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P:\CUA\10. CUAs Current\CUAOFP2023 - Office and Facility Products\6 Contract Management\Price Variations - CPI Adjustments\Sep-Mar 2024\"/>
    </mc:Choice>
  </mc:AlternateContent>
  <xr:revisionPtr revIDLastSave="0" documentId="13_ncr:1_{A3BB9B45-FC5B-4EE8-9490-581774949E08}" xr6:coauthVersionLast="47" xr6:coauthVersionMax="47" xr10:uidLastSave="{00000000-0000-0000-0000-000000000000}"/>
  <bookViews>
    <workbookView xWindow="-120" yWindow="-120" windowWidth="29040" windowHeight="15840" xr2:uid="{A5C4B515-E2F8-4390-B480-95A2E386705A}"/>
  </bookViews>
  <sheets>
    <sheet name="A. Office Stat &amp; Kitchen Prov" sheetId="4" r:id="rId1"/>
    <sheet name="A. Copy Paper - Pricing" sheetId="2" r:id="rId2"/>
    <sheet name="A. Copy Paper - Specifications" sheetId="3" r:id="rId3"/>
    <sheet name="B. Janitorial &amp; Personal Goods" sheetId="1" r:id="rId4"/>
  </sheets>
  <definedNames>
    <definedName name="_xlnm._FilterDatabase" localSheetId="1" hidden="1">'A. Copy Paper - Pricing'!$A$2:$AM$81</definedName>
    <definedName name="_xlnm._FilterDatabase" localSheetId="2" hidden="1">'A. Copy Paper - Specifications'!$A$2:$Y$2</definedName>
    <definedName name="_xlnm._FilterDatabase" localSheetId="0" hidden="1">'A. Office Stat &amp; Kitchen Prov'!$A$3:$AI$2910</definedName>
    <definedName name="_xlnm._FilterDatabase" localSheetId="3" hidden="1">'B. Janitorial &amp; Personal Goods'!$A$2:$AI$3181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908" i="4" l="1"/>
  <c r="Y2897" i="4"/>
  <c r="Y2867" i="4"/>
  <c r="Y2855" i="4"/>
  <c r="Y2849" i="4"/>
  <c r="Y2813" i="4"/>
  <c r="Y2807" i="4"/>
  <c r="Y2783" i="4"/>
  <c r="Y2771" i="4"/>
  <c r="Y2746" i="4"/>
  <c r="Y2741" i="4"/>
  <c r="Y2736" i="4"/>
  <c r="Y2714" i="4"/>
  <c r="Y2708" i="4"/>
  <c r="Y2702" i="4"/>
  <c r="Y2684" i="4"/>
  <c r="Y2678" i="4"/>
  <c r="Y2650" i="4"/>
  <c r="Y2644" i="4"/>
  <c r="Y2639" i="4"/>
  <c r="Y2634" i="4"/>
  <c r="Y2617" i="4"/>
  <c r="Y2593" i="4"/>
  <c r="Y2534" i="4"/>
  <c r="Y2516" i="4"/>
  <c r="Y2510" i="4"/>
  <c r="Y2504" i="4"/>
  <c r="Y2481" i="4"/>
  <c r="Y2463" i="4"/>
  <c r="Y2451" i="4"/>
  <c r="Y2433" i="4"/>
  <c r="Y2391" i="4"/>
  <c r="Y2385" i="4"/>
  <c r="Y2355" i="4"/>
  <c r="Y2326" i="4"/>
  <c r="Y2320" i="4"/>
  <c r="Y2110" i="4"/>
  <c r="Y2026" i="4"/>
  <c r="Y1924" i="4"/>
  <c r="Y1906" i="4"/>
  <c r="Y1894" i="4"/>
  <c r="Y1888" i="4"/>
  <c r="Y1870" i="4"/>
  <c r="Y1864" i="4"/>
  <c r="Y1858" i="4"/>
  <c r="Y1822" i="4"/>
  <c r="Y1804" i="4"/>
  <c r="Y1740" i="4"/>
  <c r="Y1698" i="4"/>
  <c r="Y1692" i="4"/>
  <c r="Y1686" i="4"/>
  <c r="Y1680" i="4"/>
  <c r="Y1674" i="4"/>
  <c r="Y1668" i="4"/>
  <c r="Y1662" i="4"/>
  <c r="Y1644" i="4"/>
  <c r="Y1614" i="4"/>
  <c r="Y1608" i="4"/>
  <c r="Y1579" i="4"/>
  <c r="Y1573" i="4"/>
  <c r="Y1483" i="4"/>
  <c r="Y1453" i="4"/>
  <c r="Y1369" i="4"/>
  <c r="Y1357" i="4"/>
  <c r="Y1309" i="4"/>
  <c r="Y1303" i="4"/>
  <c r="Y1297" i="4"/>
  <c r="Y1291" i="4"/>
  <c r="Y1285" i="4"/>
  <c r="Y1267" i="4"/>
  <c r="Y1262" i="4"/>
  <c r="Y1256" i="4"/>
  <c r="Y1250" i="4"/>
  <c r="Y1244" i="4"/>
  <c r="Y1226" i="4"/>
  <c r="Y1112" i="4"/>
  <c r="Y1106" i="4"/>
  <c r="Y1100" i="4"/>
  <c r="Y1076" i="4"/>
  <c r="Y1064" i="4"/>
  <c r="Y1046" i="4"/>
  <c r="Y1040" i="4"/>
  <c r="Y1035" i="4"/>
  <c r="Y1029" i="4"/>
  <c r="Y1023" i="4"/>
  <c r="Y1017" i="4"/>
  <c r="Y936" i="4"/>
  <c r="Y930" i="4"/>
  <c r="Y924" i="4"/>
  <c r="Y918" i="4"/>
  <c r="Y888" i="4"/>
  <c r="Y876" i="4"/>
  <c r="Y864" i="4"/>
  <c r="Y858" i="4"/>
  <c r="Y852" i="4"/>
  <c r="Y840" i="4"/>
  <c r="P828" i="4"/>
  <c r="P822" i="4"/>
  <c r="Y810" i="4"/>
  <c r="Y804" i="4"/>
  <c r="Y798" i="4"/>
  <c r="Y792" i="4"/>
  <c r="Y786" i="4"/>
  <c r="Y774" i="4"/>
  <c r="Y768" i="4"/>
  <c r="Y762" i="4"/>
  <c r="Y756" i="4"/>
  <c r="Y750" i="4"/>
  <c r="Y732" i="4"/>
  <c r="Y726" i="4"/>
  <c r="Y720" i="4"/>
  <c r="Y714" i="4"/>
  <c r="Y708" i="4"/>
  <c r="Y702" i="4"/>
  <c r="Y696" i="4"/>
  <c r="Y690" i="4"/>
  <c r="Y684" i="4"/>
  <c r="Y678" i="4"/>
  <c r="Y636" i="4"/>
  <c r="Y624" i="4"/>
  <c r="Y612" i="4"/>
  <c r="Y606" i="4"/>
  <c r="Y594" i="4"/>
  <c r="Y570" i="4"/>
  <c r="Y558" i="4"/>
  <c r="Y552" i="4"/>
  <c r="Y546" i="4"/>
  <c r="Y540" i="4"/>
  <c r="Y498" i="4"/>
  <c r="P498" i="4"/>
  <c r="Y492" i="4"/>
  <c r="Y409" i="4"/>
  <c r="Y404" i="4"/>
  <c r="Y364" i="4"/>
  <c r="Y359" i="4"/>
  <c r="Y353" i="4"/>
  <c r="Y329" i="4"/>
  <c r="Y323" i="4"/>
  <c r="Y317" i="4"/>
  <c r="Y311" i="4"/>
  <c r="Y287" i="4"/>
  <c r="Y269" i="4"/>
  <c r="Y257" i="4"/>
  <c r="P257" i="4"/>
  <c r="Y251" i="4"/>
  <c r="Y239" i="4"/>
  <c r="Y217" i="4"/>
  <c r="Y211" i="4"/>
  <c r="Y205" i="4"/>
  <c r="Y199" i="4"/>
  <c r="Y193" i="4"/>
  <c r="Y187" i="4"/>
  <c r="Y182" i="4"/>
  <c r="Y177" i="4"/>
  <c r="Y172" i="4"/>
  <c r="Y167" i="4"/>
  <c r="Y162" i="4"/>
  <c r="Y157" i="4"/>
  <c r="Y141" i="4"/>
  <c r="Y135" i="4"/>
  <c r="Y129" i="4"/>
  <c r="Y111" i="4"/>
  <c r="Y99" i="4"/>
  <c r="Y94" i="4"/>
  <c r="Y89" i="4"/>
  <c r="Y79" i="4"/>
  <c r="Y1" i="4"/>
  <c r="W1" i="4"/>
  <c r="M1" i="4"/>
  <c r="L1" i="4"/>
  <c r="K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tc={8B6A853D-7FC3-445F-B5FE-B82B2E0828C8}</author>
    <author>tc={A5B1389F-F79A-41AB-9056-92B6376800E9}</author>
    <author>tc={22FCB749-0E9D-4879-A810-F6DE6847BFEE}</author>
    <author>tc={26C6C2EA-9E2E-436A-8D90-B2004DA9F8B0}</author>
    <author>tc={D4A88B60-8F9F-484B-B26B-17124E1C2CFE}</author>
  </authors>
  <commentList>
    <comment ref="F3" authorId="0" shapeId="0" xr:uid="{8B6A853D-7FC3-445F-B5FE-B82B2E0828C8}">
      <text>
        <t>[Threaded comment]
Your version of Excel allows you to read this threaded comment; however, any edits to it will get removed if the file is opened in a newer version of Excel. Learn more: https://go.microsoft.com/fwlink/?linkid=870924
Comment:
    The Product Code for this item, that Customers can use to find this item on your Catalogue.</t>
      </text>
    </comment>
    <comment ref="G3" authorId="1" shapeId="0" xr:uid="{A5B1389F-F79A-41AB-9056-92B6376800E9}">
      <text>
        <t>[Threaded comment]
Your version of Excel allows you to read this threaded comment; however, any edits to it will get removed if the file is opened in a newer version of Excel. Learn more: https://go.microsoft.com/fwlink/?linkid=870924
Comment:
    The Brand name of the Product.</t>
      </text>
    </comment>
    <comment ref="M3" authorId="2" shapeId="0" xr:uid="{22FCB749-0E9D-4879-A810-F6DE6847BFEE}">
      <text>
        <t>[Threaded comment]
Your version of Excel allows you to read this threaded comment; however, any edits to it will get removed if the file is opened in a newer version of Excel. Learn more: https://go.microsoft.com/fwlink/?linkid=870924
Comment:
    The percentage of the product which can be recycled.</t>
      </text>
    </comment>
    <comment ref="N3" authorId="3" shapeId="0" xr:uid="{26C6C2EA-9E2E-436A-8D90-B2004DA9F8B0}">
      <text>
        <t>[Threaded comment]
Your version of Excel allows you to read this threaded comment; however, any edits to it will get removed if the file is opened in a newer version of Excel. Learn more: https://go.microsoft.com/fwlink/?linkid=870924
Comment:
    The percentage of packaging which can be recycled.</t>
      </text>
    </comment>
    <comment ref="O3" authorId="4" shapeId="0" xr:uid="{D4A88B60-8F9F-484B-B26B-17124E1C2CFE}">
      <text>
        <t>[Threaded comment]
Your version of Excel allows you to read this threaded comment; however, any edits to it will get removed if the file is opened in a newer version of Excel. Learn more: https://go.microsoft.com/fwlink/?linkid=870924
Comment:
    Any additional comments the Respondent wishes to make about an item can be inputted in this column.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tc={537BCA60-20A8-48A4-A968-885BD02AA686}</author>
    <author>tc={8B20DA9A-587E-4FB7-849A-E5D80263CE9C}</author>
  </authors>
  <commentList>
    <comment ref="M2" authorId="0" shapeId="0" xr:uid="{537BCA60-20A8-48A4-A968-885BD02AA686}">
      <text>
        <t>[Threaded comment]
Your version of Excel allows you to read this threaded comment; however, any edits to it will get removed if the file is opened in a newer version of Excel. Learn more: https://go.microsoft.com/fwlink/?linkid=870924
Comment:
    The percentage of the product which can be recycled.</t>
      </text>
    </comment>
    <comment ref="N2" authorId="1" shapeId="0" xr:uid="{8B20DA9A-587E-4FB7-849A-E5D80263CE9C}">
      <text>
        <t>[Threaded comment]
Your version of Excel allows you to read this threaded comment; however, any edits to it will get removed if the file is opened in a newer version of Excel. Learn more: https://go.microsoft.com/fwlink/?linkid=870924
Comment:
    The percentage of the packaging which can be recycled.</t>
      </text>
    </comment>
  </commentList>
</comments>
</file>

<file path=xl/sharedStrings.xml><?xml version="1.0" encoding="utf-8"?>
<sst xmlns="http://schemas.openxmlformats.org/spreadsheetml/2006/main" count="103241" uniqueCount="15485">
  <si>
    <t>ECONOMY OPTIONS</t>
  </si>
  <si>
    <t>PREMIUM OPTIONS</t>
  </si>
  <si>
    <t>GREEN OPTIONS</t>
  </si>
  <si>
    <t>SUPPLIER</t>
  </si>
  <si>
    <t>CATEGORY</t>
  </si>
  <si>
    <t>SUBCATEGORY (LEVEL 1)</t>
  </si>
  <si>
    <t>SUBCATEGORY (LEVEL 2)</t>
  </si>
  <si>
    <t>PRODUCT DESCRIPTION</t>
  </si>
  <si>
    <t>PRODUCT CODE</t>
  </si>
  <si>
    <t>BRAND</t>
  </si>
  <si>
    <t>UNIT OF MEASURE</t>
  </si>
  <si>
    <t>NUMBER OF UNITS IN PACK</t>
  </si>
  <si>
    <t>NUMBER OF UNITS IN CARTON (IF APPLICABLE)</t>
  </si>
  <si>
    <t>GST APPLICABLE? (YES/NO)</t>
  </si>
  <si>
    <t>PACKAGING - UNRECOVERABLE WASTE %</t>
  </si>
  <si>
    <t>PRODUCT - UNRECOVERABLE WASTE %</t>
  </si>
  <si>
    <t>ADDITIONAL COMMENTS</t>
  </si>
  <si>
    <t>UNIT PRICE (EXC GST)</t>
  </si>
  <si>
    <t>ADDITIONAL COMMENTS - WHAT JUSTIFIES THIS PRODUCT AS A GREEN OPTION?</t>
  </si>
  <si>
    <t>WINC</t>
  </si>
  <si>
    <t>Cleaning</t>
  </si>
  <si>
    <t>Chemicals</t>
  </si>
  <si>
    <t>General Cleaning</t>
  </si>
  <si>
    <t>Cleaner 750Ml</t>
  </si>
  <si>
    <t>25056181</t>
  </si>
  <si>
    <t>Pine O Cleen</t>
  </si>
  <si>
    <t>EA</t>
  </si>
  <si>
    <t>Yes</t>
  </si>
  <si>
    <t>Pine O Cleen Antibacterial Disinfectant Liquid Eucalyptus 1.25L</t>
  </si>
  <si>
    <t>Cream R7 Cleaner 500Ml</t>
  </si>
  <si>
    <t>Taski</t>
  </si>
  <si>
    <t>86789200</t>
  </si>
  <si>
    <t>Cleera</t>
  </si>
  <si>
    <t>BOT</t>
  </si>
  <si>
    <t>Cleera Cream Cleanser 1L</t>
  </si>
  <si>
    <t>18985287</t>
  </si>
  <si>
    <t>Diversey</t>
  </si>
  <si>
    <t>Diversey TASKI Cream R7 Cream Cleanser 500ml</t>
  </si>
  <si>
    <t>Creme Cleanser 500Ml</t>
  </si>
  <si>
    <t>25175910</t>
  </si>
  <si>
    <t>JIF</t>
  </si>
  <si>
    <t>Jif Cream Cleaner Original 500ml</t>
  </si>
  <si>
    <t>Disinfectant Tabs</t>
  </si>
  <si>
    <t>87249468</t>
  </si>
  <si>
    <t>PAK</t>
  </si>
  <si>
    <t>Diversey Hospital Grade Disinfectant Titan Chlor Tablets 200 x 2.5g</t>
  </si>
  <si>
    <t>Disinfectant Tabs Carton</t>
  </si>
  <si>
    <t>Non Medicated Gp Handwash 750Ml</t>
  </si>
  <si>
    <t>18881242</t>
  </si>
  <si>
    <t>Ego</t>
  </si>
  <si>
    <t>Ego 10238 Qv Wash 1L</t>
  </si>
  <si>
    <t>25138702</t>
  </si>
  <si>
    <t>Softcare</t>
  </si>
  <si>
    <t>CAR</t>
  </si>
  <si>
    <t>Diversey Soft Care All Purpose Foam Hand Wash Carton 4x1.3L</t>
  </si>
  <si>
    <t>Premium Multipurpose 12X750Ml</t>
  </si>
  <si>
    <t>19023576</t>
  </si>
  <si>
    <t>Mr Muscle</t>
  </si>
  <si>
    <t>Mr Muscle 5 in 1 Kitchen Cleaner 500ml</t>
  </si>
  <si>
    <t>18979366</t>
  </si>
  <si>
    <t>Diversey Cyclone Multi Surface Cleaner 500g</t>
  </si>
  <si>
    <t>Room Care R2L Cleaner 750Ml</t>
  </si>
  <si>
    <t>25162500</t>
  </si>
  <si>
    <t>Zexa</t>
  </si>
  <si>
    <t>Zexa Sure Shield Sanitiser Surface Ready to Use Food Grade Trigger 750ml</t>
  </si>
  <si>
    <t>18963655</t>
  </si>
  <si>
    <t>Diversey TASKI Room Care R2L Hard Surface Cleaner 750ml</t>
  </si>
  <si>
    <t>Stride Citrus J-Flex Cleaner 5L</t>
  </si>
  <si>
    <t>87011253</t>
  </si>
  <si>
    <t>Cleera Floor Neutral Cleaner Rose 5L</t>
  </si>
  <si>
    <t>18870436</t>
  </si>
  <si>
    <t>Diversey Stride Citrus Neutral Floor And Multi Purpose Cleaner J-Flex 5 Litre</t>
  </si>
  <si>
    <t>Air Freshener 75Ml Assorted Scents</t>
  </si>
  <si>
    <t>Febreze  Fabric Refesher 370Ml</t>
  </si>
  <si>
    <t>18990521</t>
  </si>
  <si>
    <t>Procter &amp; Gamble</t>
  </si>
  <si>
    <t>Febreze + Ambi Pur Blossom &amp; Breeze Bottle 370ml</t>
  </si>
  <si>
    <t>Air Freshener 400G Assorted Scents</t>
  </si>
  <si>
    <t>Glade</t>
  </si>
  <si>
    <t>25028515</t>
  </si>
  <si>
    <t>Glade Wild Lavender 400g</t>
  </si>
  <si>
    <t>Air Freshener 300G Assorted Scents</t>
  </si>
  <si>
    <t>Glen 20</t>
  </si>
  <si>
    <t>25129707</t>
  </si>
  <si>
    <t>Glen 20 Disinfectant Spray Country Scent 300g</t>
  </si>
  <si>
    <t>Air Freshener 237G Assorted Scents</t>
  </si>
  <si>
    <t>25129711</t>
  </si>
  <si>
    <t>Airwick</t>
  </si>
  <si>
    <t>Air Wick Aerosol Frangipani &amp; Mango 237g</t>
  </si>
  <si>
    <t>Sodium Hypochlorite 0.125% 2L</t>
  </si>
  <si>
    <t>Sodium Hypochlorite 0.125% 500Ml</t>
  </si>
  <si>
    <t>Sodium Hypochlorite 12.5% 5L</t>
  </si>
  <si>
    <t>18911421</t>
  </si>
  <si>
    <t>Peerless JAL</t>
  </si>
  <si>
    <t>Peerless Jal Sohy5 Sodium Hypochlorite 12.5% 5 Litre Each</t>
  </si>
  <si>
    <t>25121601</t>
  </si>
  <si>
    <t>Diversey Divosan Hypochloriten Chlorine Sanitiser 5l Carton/2</t>
  </si>
  <si>
    <t>Sodium Hypochlorite 4% 5L</t>
  </si>
  <si>
    <t>86745862</t>
  </si>
  <si>
    <t>Cleera 4% Hypochlorite Bleach 5L</t>
  </si>
  <si>
    <t>25123010</t>
  </si>
  <si>
    <t xml:space="preserve">Diversey Divercleanse Hospital Grade Disinfectant 5L </t>
  </si>
  <si>
    <t>Carpet 5L</t>
  </si>
  <si>
    <t>19019658</t>
  </si>
  <si>
    <t>Research</t>
  </si>
  <si>
    <t>Research Products All Round Carpet Shampoo  5L</t>
  </si>
  <si>
    <t>19009145</t>
  </si>
  <si>
    <t>Taski Tapi Extract Carpet Upholstery Cleaner 5L</t>
  </si>
  <si>
    <t>Degreaser 5L</t>
  </si>
  <si>
    <t>86789305</t>
  </si>
  <si>
    <t>Cleera Degreaser Heavy Duty 5L</t>
  </si>
  <si>
    <t>86684424</t>
  </si>
  <si>
    <t>Johnson Diversey</t>
  </si>
  <si>
    <t>Diversey Breakup 5827470 Degreaser 5 Litre</t>
  </si>
  <si>
    <t>Deodoriser 5L</t>
  </si>
  <si>
    <t>86789324</t>
  </si>
  <si>
    <t>Cleera Deodoriser Concentrated Fruity Fragrance 5L</t>
  </si>
  <si>
    <t>87207295</t>
  </si>
  <si>
    <t>Diversey Clean Air 5687403 Deodoriser 5 Litre</t>
  </si>
  <si>
    <t>Deodoriser 15L</t>
  </si>
  <si>
    <t>86852599</t>
  </si>
  <si>
    <t>Cleera Deodoriser Concentrated Fruity Fragrance 15L</t>
  </si>
  <si>
    <t>Disinfectant 5L</t>
  </si>
  <si>
    <t>86745860</t>
  </si>
  <si>
    <t>Cleera Commercial Grade Lemon Disinfectant 5L</t>
  </si>
  <si>
    <t>86777191</t>
  </si>
  <si>
    <t>Diversey Taskforce Commercial Grade Disinfectant Cleaner 5L</t>
  </si>
  <si>
    <t>Disinfectant Hospital Grade 5L</t>
  </si>
  <si>
    <t>25100799</t>
  </si>
  <si>
    <t>Northfork Chemicals</t>
  </si>
  <si>
    <t>Northfork Disinfectant Hospital Grade Lemon 5L</t>
  </si>
  <si>
    <t>Disinfectant Deodoriser 5L</t>
  </si>
  <si>
    <t>86790894</t>
  </si>
  <si>
    <t>Cleera Cleaner Disinfectant &amp; Deodoriser Pine 5L</t>
  </si>
  <si>
    <t>Floor 1L</t>
  </si>
  <si>
    <t>86792809</t>
  </si>
  <si>
    <t>Cleera Floor Cleaner with Ammonia 1L</t>
  </si>
  <si>
    <t>18876405</t>
  </si>
  <si>
    <t>Peerless Versadet Neutral Floor Cleaner 1Litre</t>
  </si>
  <si>
    <t>Floor 2.5L</t>
  </si>
  <si>
    <t>86784852</t>
  </si>
  <si>
    <t>Diversey J-Fill 4716 Stride Citrus HC Neutral Cleaner 2.5L</t>
  </si>
  <si>
    <t>Floor 5L</t>
  </si>
  <si>
    <t>86745869</t>
  </si>
  <si>
    <t>Cleera Floor Cleaner With Ammonia 5L</t>
  </si>
  <si>
    <t>86572615</t>
  </si>
  <si>
    <t>Diversey TASKI View Quick Floor Cleaner 5L</t>
  </si>
  <si>
    <t>Floor Timber 5L</t>
  </si>
  <si>
    <t>18803312</t>
  </si>
  <si>
    <t>Northfork Neutral Cleaner Geca Certified 5L</t>
  </si>
  <si>
    <t>18854457</t>
  </si>
  <si>
    <t>Peerless JAL Versadet Neutral Floor Cleaner 5 Litre</t>
  </si>
  <si>
    <t>General Purpose 500Ml</t>
  </si>
  <si>
    <t>General Purpose Hospital Grade 500Ml</t>
  </si>
  <si>
    <t>25178192</t>
  </si>
  <si>
    <t>Zexa Surface Sanitiser Disinfectant Spray Hospital TGA Grade Spray 750ml</t>
  </si>
  <si>
    <t>19007079</t>
  </si>
  <si>
    <t>Diversey Oxivir TB Hospital Grade Disinfectant 946ml</t>
  </si>
  <si>
    <t>Glass 5L</t>
  </si>
  <si>
    <t>86745868</t>
  </si>
  <si>
    <t>Cleera Window And Glass Cleaner 5 Litre</t>
  </si>
  <si>
    <t>18870430</t>
  </si>
  <si>
    <t>Diversey Glance Glass And Chrome Cleaner 5 Litre</t>
  </si>
  <si>
    <t>Glass 750Ml</t>
  </si>
  <si>
    <t>86792811</t>
  </si>
  <si>
    <t>Cleera Window &amp; Glass Cleaner Trigger 750ml</t>
  </si>
  <si>
    <t>25106658</t>
  </si>
  <si>
    <t>Diversey TASKI Glance Glass And Multi-Purpose Cleaner 750ml Carton 9</t>
  </si>
  <si>
    <t>Maintainer Washroom 5L</t>
  </si>
  <si>
    <t>18850263</t>
  </si>
  <si>
    <t>Vitality Washroom Maintainer 5L</t>
  </si>
  <si>
    <t>86777186</t>
  </si>
  <si>
    <t>Diversey 3 Way Washroom Cleaner 5 Litre</t>
  </si>
  <si>
    <t>Maintainer Floor 5L</t>
  </si>
  <si>
    <t>18850258</t>
  </si>
  <si>
    <t>Peerless JAL Strobe Floor Maintainer 5 Litre</t>
  </si>
  <si>
    <t>86777183</t>
  </si>
  <si>
    <t>Revive</t>
  </si>
  <si>
    <t>Revive Floor Care Cleaner/Maintainer 5L</t>
  </si>
  <si>
    <t>Multipurpose 5L</t>
  </si>
  <si>
    <t>86789328</t>
  </si>
  <si>
    <t>Cleera Disinfectant Cleaner All Purpose 5L</t>
  </si>
  <si>
    <t>87009549</t>
  </si>
  <si>
    <t>Clearclean Plus Heavy Duty Degreaser 5L 5487073</t>
  </si>
  <si>
    <t>Oven 2L</t>
  </si>
  <si>
    <t>86794403</t>
  </si>
  <si>
    <t>Diversey Oven Cleaner Caustic Kitchen Hygiene D9 2 Litre</t>
  </si>
  <si>
    <t>Sealer Floor 5L</t>
  </si>
  <si>
    <t>18850235</t>
  </si>
  <si>
    <t>Peerless Jal Gemini Floor Sealer Finish 5 Litre</t>
  </si>
  <si>
    <t>Sealer Finish Floor 5L</t>
  </si>
  <si>
    <t>18712763</t>
  </si>
  <si>
    <t>Diversey 5519645 Pinnacle Heavy Duty UHS Floor Sealer 5L</t>
  </si>
  <si>
    <t>Surface 1L</t>
  </si>
  <si>
    <t>87244263</t>
  </si>
  <si>
    <t>Cleera Surface Cleaner General Purpose Citrus Orange Trigger 750ml</t>
  </si>
  <si>
    <t>Surface 5L</t>
  </si>
  <si>
    <t>25178613</t>
  </si>
  <si>
    <t>Pine O Cleen Disinfectant Eucalyptus 5L</t>
  </si>
  <si>
    <t>Surface Cream Cleanser 2L</t>
  </si>
  <si>
    <t>25176027</t>
  </si>
  <si>
    <t>Jif Cream Cleaner Lemon 1.5L</t>
  </si>
  <si>
    <t>Surface Cream Cleanser 1L</t>
  </si>
  <si>
    <t>Dishwasher Tablets</t>
  </si>
  <si>
    <t>18932530</t>
  </si>
  <si>
    <t>TU</t>
  </si>
  <si>
    <t>Northfork Chemicals Dishwashing Tablets All In One Tub 100</t>
  </si>
  <si>
    <t>Dishwasher Cleaner 250Ml</t>
  </si>
  <si>
    <t>86555074</t>
  </si>
  <si>
    <t>Finish</t>
  </si>
  <si>
    <t>Finish Dishwashing Rinse Aid Regular 250ml</t>
  </si>
  <si>
    <t>Dishwasher Rinse Aid</t>
  </si>
  <si>
    <t>86745857</t>
  </si>
  <si>
    <t>Cleera Machine Rinse Aid 5 Litre</t>
  </si>
  <si>
    <t>Dishwashing Liquid 1L</t>
  </si>
  <si>
    <t>86792805</t>
  </si>
  <si>
    <t>Cleera Dishwashing Detergent 1L</t>
  </si>
  <si>
    <t>18850259</t>
  </si>
  <si>
    <t>Tops Dishwashing Liquid 1L</t>
  </si>
  <si>
    <t>Dishwashing Liquid 2L</t>
  </si>
  <si>
    <t>86788893</t>
  </si>
  <si>
    <t>Diversey Suma Star D1 Hand Dishwashing Detergent 750ml</t>
  </si>
  <si>
    <t>Dishwashing Liquid 5L</t>
  </si>
  <si>
    <t>86745855</t>
  </si>
  <si>
    <t>Cleera Dishwashing Detergent Green 5L</t>
  </si>
  <si>
    <t>87190142</t>
  </si>
  <si>
    <t>Suma Light D1.2 General Dishliquid Detergent 5L</t>
  </si>
  <si>
    <t>Laundry Powder 1Kg</t>
  </si>
  <si>
    <t>18987933</t>
  </si>
  <si>
    <t>Euca</t>
  </si>
  <si>
    <t>Euca Eucalyptus Soaker Laundry Brightener Powder concentrate 2kg Eco Box</t>
  </si>
  <si>
    <t>Laundry Powder 15Kg</t>
  </si>
  <si>
    <t>86754486</t>
  </si>
  <si>
    <t>Cleera Top Loader Laundry Powder 15Kg</t>
  </si>
  <si>
    <t>18965818</t>
  </si>
  <si>
    <t>BOX</t>
  </si>
  <si>
    <t>Diversey Aquablue Front And Top Load Washing Powder 12kg</t>
  </si>
  <si>
    <t>Laundry Liquid 5L</t>
  </si>
  <si>
    <t>86789319</t>
  </si>
  <si>
    <t>Cleera Laundry Liquid Top Loader 5L</t>
  </si>
  <si>
    <t>18930359</t>
  </si>
  <si>
    <t>Diversey Optimo Laundry Liquid 5L</t>
  </si>
  <si>
    <t>Stain Remover 1Kg</t>
  </si>
  <si>
    <t>25100540</t>
  </si>
  <si>
    <t>Napisan</t>
  </si>
  <si>
    <t>Vanish Napisan 3071685 Gentle Powder 1KG</t>
  </si>
  <si>
    <t>Toilet &amp; Urinal Cleaning</t>
  </si>
  <si>
    <t>Bathroom Cleaner 1L</t>
  </si>
  <si>
    <t>25100764</t>
  </si>
  <si>
    <t>White King</t>
  </si>
  <si>
    <t>White King Power Cleaner Multi-purpose Gel Lemon 1l</t>
  </si>
  <si>
    <t>87119093</t>
  </si>
  <si>
    <t>Go Getter</t>
  </si>
  <si>
    <t>Diversey Go Getter Commercial Grade Disinfectant Toilet Cleaner 750ml</t>
  </si>
  <si>
    <t>Bathroom Cleaner 2.5L</t>
  </si>
  <si>
    <t>25175967</t>
  </si>
  <si>
    <t>Domestos</t>
  </si>
  <si>
    <t>Domestos Pro Toilet Cleaner 900ml</t>
  </si>
  <si>
    <t>18867633</t>
  </si>
  <si>
    <t>&lt;1% residual volume***</t>
  </si>
  <si>
    <t>Crew 3172650 Bthrm Clnr Scl Rmvr Jf 2.5L</t>
  </si>
  <si>
    <t>Bathroom Cleaner 5L</t>
  </si>
  <si>
    <t>86745858</t>
  </si>
  <si>
    <t>Cleera Bathroom Cleaner 5L</t>
  </si>
  <si>
    <t>86627593</t>
  </si>
  <si>
    <t>Diversey Go Getter Bathroom Cleaner 5L</t>
  </si>
  <si>
    <t>Bathroom Power 750Ml</t>
  </si>
  <si>
    <t>25107244</t>
  </si>
  <si>
    <t>White Wings</t>
  </si>
  <si>
    <t>White King Bathroom Power Gel 750ml Lemon</t>
  </si>
  <si>
    <t>Toilet 5L</t>
  </si>
  <si>
    <t>86745865</t>
  </si>
  <si>
    <t>Cleera Toilet Cleaner Sandalwood Scented 5L</t>
  </si>
  <si>
    <t>Toilet 750Ml</t>
  </si>
  <si>
    <t>25013650</t>
  </si>
  <si>
    <t>Clorox</t>
  </si>
  <si>
    <t>Clorox 31325 Urine Remover Trigger 946ml</t>
  </si>
  <si>
    <t>Washroom 1L</t>
  </si>
  <si>
    <t>Washroom 5L</t>
  </si>
  <si>
    <t>Janitorial Supplies</t>
  </si>
  <si>
    <t>Bin Liners</t>
  </si>
  <si>
    <t>120L Roll</t>
  </si>
  <si>
    <t>18870614</t>
  </si>
  <si>
    <t>Austar Packaging</t>
  </si>
  <si>
    <t>Austar Bin Liners Contractor Heavy Duty 120 Litre Black Packet 50 Carton 200</t>
  </si>
  <si>
    <t>18966463</t>
  </si>
  <si>
    <t>Austar Bin Liners Premium Heavy Duty 120 Litre Black Packet 25 Carton 250</t>
  </si>
  <si>
    <t>140L Roll</t>
  </si>
  <si>
    <t>18884489</t>
  </si>
  <si>
    <t>Austar Contractor Bin Liners Heavy Duty 140 Litre Black Packet 50 Carton 200</t>
  </si>
  <si>
    <t>18966844</t>
  </si>
  <si>
    <t>Austar Bin Liners All Purpose 140 Litre Black Roll 25 Carton 200</t>
  </si>
  <si>
    <t>18L Roll</t>
  </si>
  <si>
    <t>18870619</t>
  </si>
  <si>
    <t>Austar Kitchen Tidy Bin Liners 450 x 540mm 18L White Roll 50 Carton 1000</t>
  </si>
  <si>
    <t>240L Roll</t>
  </si>
  <si>
    <t>18889348</t>
  </si>
  <si>
    <t>Austar Bin Liners Contractor Heavy Duty 240 Litre Black Packet 25 Carton 100</t>
  </si>
  <si>
    <t>18887518</t>
  </si>
  <si>
    <t>Austar Bin Liners All Purpose 240 Litre Black Roll 25 Carton 200</t>
  </si>
  <si>
    <t>27L Roll</t>
  </si>
  <si>
    <t>87188997</t>
  </si>
  <si>
    <t>Austar Kitchen Tidy Bin Liners 510 x 650mm 27 Litre White Roll 50 Carton 1000</t>
  </si>
  <si>
    <t>87189143</t>
  </si>
  <si>
    <t>Austar Kitchen Tidy Bin Liners 510 x 650mm 27 Litre Black Roll 50 Carton 1000</t>
  </si>
  <si>
    <t>Heavy Duty (740mm L x 355mm W x 280mm Gusset), 25 UM</t>
  </si>
  <si>
    <t>18966466</t>
  </si>
  <si>
    <t>Austar Wht Cntrctr Garbge Bg Crtn 250</t>
  </si>
  <si>
    <t>18884918</t>
  </si>
  <si>
    <t>Austar Bin Liners Kitchen Tidy 55 Litre White Roll Carton 1000</t>
  </si>
  <si>
    <t>36L Roll</t>
  </si>
  <si>
    <t>18870629</t>
  </si>
  <si>
    <t>Austar Kitchen Tidy Bin Liners 690 x 570mm 36 Litre White Roll 50 Carton 1000</t>
  </si>
  <si>
    <t>87189145</t>
  </si>
  <si>
    <t>Austar Kitchen Tidy Bin Liners 690 x 570mm 36 Litre Black Roll 50 Carton 1000</t>
  </si>
  <si>
    <t>Heavy Duty (900mm L x 420mm W x 370mm Gusset), 38 UM</t>
  </si>
  <si>
    <t>87061489</t>
  </si>
  <si>
    <t>Austar Contractor Bin Liners Heavy Duty 72 Litre Black Packet 50 Carton 250</t>
  </si>
  <si>
    <t>18870634</t>
  </si>
  <si>
    <t>Austar Bin Liners All Purpose 72 Litre Black Roll 50 Carton 500</t>
  </si>
  <si>
    <t>Heavy Duty (760mm L x 500mm W x 250mm Gusset), 25 UM</t>
  </si>
  <si>
    <t>87188864</t>
  </si>
  <si>
    <t>Austar Contractor Bin Liners Heavy Duty 55 Litre Black Packet 50 Carton 250</t>
  </si>
  <si>
    <t>25050749</t>
  </si>
  <si>
    <t>Austar Bin Liners Premium Heavy Duty 55 Litre Black Packet 50 Carton 250</t>
  </si>
  <si>
    <t>Heavy Duty (1000mm L x 520mm W x 250mm Gusset), 25 UM</t>
  </si>
  <si>
    <t>25050741</t>
  </si>
  <si>
    <t>Austar Contractor Bin Liners Heavy Duty 82 Litre Black Packet 50 Carton 250</t>
  </si>
  <si>
    <t>54L Roll</t>
  </si>
  <si>
    <t>72L Roll</t>
  </si>
  <si>
    <t>82L Pack</t>
  </si>
  <si>
    <t>18870642</t>
  </si>
  <si>
    <t>Austar Bin Liners Premium Heavy Duty 82 Litre Black Packet 50 Carton 200</t>
  </si>
  <si>
    <t>Bio Hazard 055X160X255</t>
  </si>
  <si>
    <t>87010334</t>
  </si>
  <si>
    <t>Austar Specimen Bag 165x230mm Clear Packet 100</t>
  </si>
  <si>
    <t>Clinical Waste (950mm L x 400mm W x 220mm Gusset)</t>
  </si>
  <si>
    <t>18952482</t>
  </si>
  <si>
    <t>Austar Biohazard Clinical Waste Bags 700 x 1000mm Yellow 72 Litre Carton 250</t>
  </si>
  <si>
    <t>Buckets</t>
  </si>
  <si>
    <t>Mop Wringer 15L</t>
  </si>
  <si>
    <t>87041767</t>
  </si>
  <si>
    <t>Oates</t>
  </si>
  <si>
    <t>Oates Clean Contract Wringer 15L Mop Bucket Blue</t>
  </si>
  <si>
    <t>86772731</t>
  </si>
  <si>
    <t>Oates Iw-008B Duraclean Plastic Roll Bucket 15 Litre Blue</t>
  </si>
  <si>
    <t>Mop Wringer 16L</t>
  </si>
  <si>
    <t>25181275</t>
  </si>
  <si>
    <t>Duraclean</t>
  </si>
  <si>
    <t>Oates Duraclean Widemouth Plastic Wringer Mop Bucket Yellow</t>
  </si>
  <si>
    <t>86761768</t>
  </si>
  <si>
    <t>Sabco</t>
  </si>
  <si>
    <t>Sabco Sab37023 Wide Mop Bucket Plastic Blue 16L</t>
  </si>
  <si>
    <t>12L</t>
  </si>
  <si>
    <t>87257662</t>
  </si>
  <si>
    <t>Bk-012B Duraclean Super Bucket 12 Litre Blue</t>
  </si>
  <si>
    <t>87132165</t>
  </si>
  <si>
    <t>Bucket Plastic 10 Litre Pour Lip Blue</t>
  </si>
  <si>
    <t>9L</t>
  </si>
  <si>
    <t>87246472</t>
  </si>
  <si>
    <t>Squeeze Mop Bucket Rectangular Blue</t>
  </si>
  <si>
    <t>18966697</t>
  </si>
  <si>
    <t>Sabco 11L Rectangle Bucket</t>
  </si>
  <si>
    <t>Cleaning Wipes</t>
  </si>
  <si>
    <t>30X450Cm Roll 90 - Various Colours</t>
  </si>
  <si>
    <t>87273906</t>
  </si>
  <si>
    <t>Workforce</t>
  </si>
  <si>
    <t>Wypall 94142 Extra Wipers Perforated 34X45m Green Carton 6</t>
  </si>
  <si>
    <t>10001827</t>
  </si>
  <si>
    <t>Chux</t>
  </si>
  <si>
    <t>RL</t>
  </si>
  <si>
    <t>Chux 9316B Original Superwipes Perforated Roll Blue 65m</t>
  </si>
  <si>
    <t>32.5X33Cm 100 Pack</t>
  </si>
  <si>
    <t>10006308</t>
  </si>
  <si>
    <t>Wypall</t>
  </si>
  <si>
    <t>Wypall 94224 X60 Single Sheet Cleaning Wipe White 100 Per Pack Carton 8</t>
  </si>
  <si>
    <t>87009414</t>
  </si>
  <si>
    <t>Chux 09751 Original Superwipes White 60x30cm Carton 250</t>
  </si>
  <si>
    <t>34X32Cm Medium Duty</t>
  </si>
  <si>
    <t>60X30Cm 25 Pack - Various Colours</t>
  </si>
  <si>
    <t>87271983</t>
  </si>
  <si>
    <t>Kimberly Clark</t>
  </si>
  <si>
    <t>Wypall 94143 Extra Wipers 60cmx30cm Red Pack 20</t>
  </si>
  <si>
    <t>86777390</t>
  </si>
  <si>
    <t>Chux 19760 Original Superwipes Blue 60 x 30cm Pack 20</t>
  </si>
  <si>
    <t>60X30Cm Roll 90 - Various Colours</t>
  </si>
  <si>
    <t>25185897</t>
  </si>
  <si>
    <t>Sabco Professional Contractor Wipes 90 Sheet Roll 30 x 50cm Blue</t>
  </si>
  <si>
    <t>60X45Cm 25 Pack - Various Colours</t>
  </si>
  <si>
    <t>Blue Roll 490X700Cm (Carton Of 3)</t>
  </si>
  <si>
    <t>85406500</t>
  </si>
  <si>
    <t>Wypall 4193 X50 Wipers Roll Large 49cm x 70m Blue Carton 3</t>
  </si>
  <si>
    <t>Detergent Wipes 225 Pack</t>
  </si>
  <si>
    <t>25151758</t>
  </si>
  <si>
    <t>Dettol</t>
  </si>
  <si>
    <t>Dettol Disinfectant Surface Wipes Fresh Pack 120</t>
  </si>
  <si>
    <t>Disinfectant Antibacterial Wipe 225 Pack</t>
  </si>
  <si>
    <t>25162976</t>
  </si>
  <si>
    <t>Medizar</t>
  </si>
  <si>
    <t>Medizar Hospital Grade Disinfectant Wipes Pack 100</t>
  </si>
  <si>
    <t>Hospital Grade Disinfectant Wipe 225 Pack</t>
  </si>
  <si>
    <t>Oxivir Tb Wipes 160 Pack</t>
  </si>
  <si>
    <t>Single Sheet Wiper Quarter Fold X 60</t>
  </si>
  <si>
    <t>Surface Wipes</t>
  </si>
  <si>
    <t>25106283</t>
  </si>
  <si>
    <t>Clorox 15949 Disinfecting Wipes Canister 75</t>
  </si>
  <si>
    <t>Twm50 Medium 32X34Cm</t>
  </si>
  <si>
    <t>25128080</t>
  </si>
  <si>
    <t>Scott</t>
  </si>
  <si>
    <t>CS</t>
  </si>
  <si>
    <t>Scott Control 94465 Reinforced Mulitipurpose Wipers Small White Pack 75 Carton 6</t>
  </si>
  <si>
    <t>Washcloth 30X33.5Cm</t>
  </si>
  <si>
    <t>18985291</t>
  </si>
  <si>
    <t>Tork</t>
  </si>
  <si>
    <t>Tork Premium Wash Cloth Soft 32 x 30cm 1080 Towels Carton 8</t>
  </si>
  <si>
    <t>White Roll 245X700Cm (Carton Of 4)</t>
  </si>
  <si>
    <t>86515575</t>
  </si>
  <si>
    <t>Wypall 4198 X50 Wipers 24.5Cmx70M White Roll Ctn4</t>
  </si>
  <si>
    <t>White Roll 490X700Cm (Carton Of 3)</t>
  </si>
  <si>
    <t>91014197</t>
  </si>
  <si>
    <t>Wypall 4197 X50 Wipers 49X70m White Carton 3</t>
  </si>
  <si>
    <t>Wiper 23X42.5Cm 130 Sheet X60</t>
  </si>
  <si>
    <t>10006306</t>
  </si>
  <si>
    <t>Wypall X60 Pop-Up 94222 White 23X42.5cm 130 Per Pack Carton 10</t>
  </si>
  <si>
    <t>Wiper Reg 32.5X32Cm 100 Sheet</t>
  </si>
  <si>
    <t>87271986</t>
  </si>
  <si>
    <t>Wypall 94145 Xtra Wipers 32.5X32cm White Ctn600</t>
  </si>
  <si>
    <t>Wiper Reg 60X30Cm 20 Sheet - Various Colours</t>
  </si>
  <si>
    <t>18851975</t>
  </si>
  <si>
    <t>Wypall 94143 Red Wipers 20 Sheets Pack 12</t>
  </si>
  <si>
    <t>Wiper Reg Roll 34X45M</t>
  </si>
  <si>
    <t>86768603</t>
  </si>
  <si>
    <t>Chux 9305B Heavy Duty Superwipes Roll Blue 45m</t>
  </si>
  <si>
    <t>Wiper Roll 24.5X700Cm</t>
  </si>
  <si>
    <t>86572751</t>
  </si>
  <si>
    <t>Wypall 4194 X50 Wipers Roll Small 24.5cm x 70m Blue Roll Carton 4</t>
  </si>
  <si>
    <t>Wiper Roll 49X700Cm - Various Colours</t>
  </si>
  <si>
    <t>Wiper Single Sheet 24X42Cm</t>
  </si>
  <si>
    <t>86631763</t>
  </si>
  <si>
    <t>Wypall Paper Wipes White Carton of 600</t>
  </si>
  <si>
    <t>Wiping Cloth Industrial Heavy Duty 40X30Cm - Various Colours</t>
  </si>
  <si>
    <t>18850794</t>
  </si>
  <si>
    <t>Wypall 94147 Green Wipers 20 Sheets Pack 12</t>
  </si>
  <si>
    <t>86782036</t>
  </si>
  <si>
    <t>Chux 09888 Heavy Duty Superwipes 60x30cm Green Box 350</t>
  </si>
  <si>
    <t>Wiping Cloth Industrial Heavy Duty 45M Roll - Various Colours</t>
  </si>
  <si>
    <t>Wiping Cloth Industrial Heavy Duty 60X40-45Cm - Various Colours</t>
  </si>
  <si>
    <t>86774933</t>
  </si>
  <si>
    <t>Chux 09899 Heavy Duty Superwipes Blue 60x60cm Box 100</t>
  </si>
  <si>
    <t>Wiping Cloth Microfibre 40 X 34 Cm - Various Colours</t>
  </si>
  <si>
    <t>87235647</t>
  </si>
  <si>
    <t>Wypall 83610 Microfibre Cloth Yellow Pack of 6</t>
  </si>
  <si>
    <t>Hand And Surface Wipes</t>
  </si>
  <si>
    <t>25164524</t>
  </si>
  <si>
    <t>Hicare</t>
  </si>
  <si>
    <t>Hicare 2 In 1 Antibacterial Disinfectant Wipes For Hands Face &amp; Surfaces Pack 100</t>
  </si>
  <si>
    <t>25171176</t>
  </si>
  <si>
    <t>Dettol 2 In 1 Hands And Surfaces Antibacterial Wipes Pack 60</t>
  </si>
  <si>
    <t>Miscellaneous</t>
  </si>
  <si>
    <t>Brushes Toilet Brush Set</t>
  </si>
  <si>
    <t>19026367</t>
  </si>
  <si>
    <t>Compass</t>
  </si>
  <si>
    <t>Compass Toilet Brush Plastic White</t>
  </si>
  <si>
    <t>86792383</t>
  </si>
  <si>
    <t>Oates B-40050 Soft Grip Handy Toilet Brush Set</t>
  </si>
  <si>
    <t>Brushes Dust Pan And Brush Set</t>
  </si>
  <si>
    <t>25094042</t>
  </si>
  <si>
    <t>Oates All Purpose Dustpan Set Blue Each</t>
  </si>
  <si>
    <t>18721102</t>
  </si>
  <si>
    <t>Sabco Dustpan Brush Set Green</t>
  </si>
  <si>
    <t>Floor Pads Honing 400Mm</t>
  </si>
  <si>
    <t>18853912</t>
  </si>
  <si>
    <t>3M</t>
  </si>
  <si>
    <t>3M Diamond Floor Pads Sienna 43cm Each</t>
  </si>
  <si>
    <t>Floor Pads Polishing 400Mm</t>
  </si>
  <si>
    <t>25131966</t>
  </si>
  <si>
    <t>3M 4100 406mm Super Polish Pad White</t>
  </si>
  <si>
    <t>Floor Pads Stripping 400Mm</t>
  </si>
  <si>
    <t>25095833</t>
  </si>
  <si>
    <t>Floor Stripping Pad Heavy Duty Black 400mm Box Of 5</t>
  </si>
  <si>
    <t>Floor Pads Super Polish Pad</t>
  </si>
  <si>
    <t>Scourer 150Mm X 100Mm</t>
  </si>
  <si>
    <t>18686575</t>
  </si>
  <si>
    <t>Oates No 100 Standard Grade Nylon Scour Pad SC-100 Each</t>
  </si>
  <si>
    <t>18982890</t>
  </si>
  <si>
    <t>Oates Green Scour Pad Packet 15</t>
  </si>
  <si>
    <t>Scourer Stainless Steel 50G</t>
  </si>
  <si>
    <t>18888728</t>
  </si>
  <si>
    <t>Oates Sc-001C Stainless Steel Contractor Scourer 50g carton of 48</t>
  </si>
  <si>
    <t>86792129</t>
  </si>
  <si>
    <t>Oates Clean Stainless Steel Scourer 50gm Carton 20</t>
  </si>
  <si>
    <t>Sponge Large</t>
  </si>
  <si>
    <t>18714461</t>
  </si>
  <si>
    <t>Durafresh Thck Sponges Pkt 3</t>
  </si>
  <si>
    <t>86860319</t>
  </si>
  <si>
    <t>3M Scotch Brite Anti-Bacterial Sponges Thick Pack 3</t>
  </si>
  <si>
    <t>Sponge Small</t>
  </si>
  <si>
    <t>Sponge Scourer Sponge Combination</t>
  </si>
  <si>
    <t>87192701</t>
  </si>
  <si>
    <t>Oates Sc-055 Scourer Sponge Pkt 5</t>
  </si>
  <si>
    <t>18715341</t>
  </si>
  <si>
    <t>Durafresh Anti Bac Scourer Sponge Pack 3</t>
  </si>
  <si>
    <t>Sponge Dishwand</t>
  </si>
  <si>
    <t>18815356</t>
  </si>
  <si>
    <t>Handi Dish</t>
  </si>
  <si>
    <t>Handi Dish Wand Handle Refillable</t>
  </si>
  <si>
    <t>25028936</t>
  </si>
  <si>
    <t>Sabco Save N Shine Trigger Dish Sponge Each</t>
  </si>
  <si>
    <t>Water Distilled 4L</t>
  </si>
  <si>
    <t>86858373</t>
  </si>
  <si>
    <t>Uneedit Supplies Pty Ltd</t>
  </si>
  <si>
    <t>Distilled Water 4L Bottle</t>
  </si>
  <si>
    <t>Mops &amp; Brooms</t>
  </si>
  <si>
    <t>Round - 250 Gm - Cotton - Refill</t>
  </si>
  <si>
    <t>18689867</t>
  </si>
  <si>
    <t>Oates Mop Head Cotton Contractor 250gm Size 16</t>
  </si>
  <si>
    <t>86777130</t>
  </si>
  <si>
    <t>Oates Duraclean 350G Hospital Launder Mop Head Blue</t>
  </si>
  <si>
    <t>Round - 350 Gm - Cotton/Poly Cotton - Refill</t>
  </si>
  <si>
    <t>86777123</t>
  </si>
  <si>
    <t>Oates No.20 Duraclean Contractor Mop Head 350g</t>
  </si>
  <si>
    <t>86789537</t>
  </si>
  <si>
    <t>Oates Mh-Pr-20 Mop Head 350g Poly Cotton No.20</t>
  </si>
  <si>
    <t>Round - 350 Gm - Microfibre - Refill</t>
  </si>
  <si>
    <t>25077925</t>
  </si>
  <si>
    <t>Oates 350gm Microfibre Commercial Round Mop Head Blue</t>
  </si>
  <si>
    <t>87119038</t>
  </si>
  <si>
    <t>Sabco 34054 Microfibre Round Mop Blue</t>
  </si>
  <si>
    <t>Round - 400 Gm - Cotton - Refill</t>
  </si>
  <si>
    <t>18722186</t>
  </si>
  <si>
    <t>Oates Contractor Commercial Mop Head 400g Blue</t>
  </si>
  <si>
    <t>Round - 450 Gm - Cotton/Poly Cotton - Refill</t>
  </si>
  <si>
    <t>86782518</t>
  </si>
  <si>
    <t>Oates Mh-Pr-24 Poly Cotton Mop No.24</t>
  </si>
  <si>
    <t>25091016</t>
  </si>
  <si>
    <t>Sabco Pro Contractor Mop Head 450g Sabc-363p</t>
  </si>
  <si>
    <t>Washroom Supplies</t>
  </si>
  <si>
    <t>Cleansing &amp; Washing</t>
  </si>
  <si>
    <t>Hand Cleaner 1L</t>
  </si>
  <si>
    <t>18647319</t>
  </si>
  <si>
    <t>DEB</t>
  </si>
  <si>
    <t>Deb Stoko Refresh Clear Foam Wash 1 Litre Cartridge</t>
  </si>
  <si>
    <t>25099109</t>
  </si>
  <si>
    <t>Dettol Antibacterial Hand Wash Refill Aloe Vera &amp; Vitamin 950ml</t>
  </si>
  <si>
    <t>Hand Cleaner 5L</t>
  </si>
  <si>
    <t>86691766</t>
  </si>
  <si>
    <t>Deb 0190 Heiress Liquid Soap 5Lt Pearlescent Blue</t>
  </si>
  <si>
    <t>87089868</t>
  </si>
  <si>
    <t>Cleera Hand Wash Liquid Blue 5L</t>
  </si>
  <si>
    <t>Hand Cleaner 750Ml</t>
  </si>
  <si>
    <t>87009733</t>
  </si>
  <si>
    <t>DEB Australia</t>
  </si>
  <si>
    <t>Suprega Plus Hand Cleaner 750ml Flip Top Bottle</t>
  </si>
  <si>
    <t>Hand Cleaner Foam 1L</t>
  </si>
  <si>
    <t>18647322</t>
  </si>
  <si>
    <t>Deb Stoko Refresh Azure Foam Wash 1L Cartridge</t>
  </si>
  <si>
    <t>Hand Sanitiser Foam 1L</t>
  </si>
  <si>
    <t>87190252</t>
  </si>
  <si>
    <t>Deb Instant Foam Hand Sanitiser Ifs1L Cartridge 1L</t>
  </si>
  <si>
    <t>25171135</t>
  </si>
  <si>
    <t>Dettol Foam Hand Wash Lime &amp; Orange Refill 900ml</t>
  </si>
  <si>
    <t>Hand Sanitiser Gel 1L</t>
  </si>
  <si>
    <t>18929769</t>
  </si>
  <si>
    <t>Ego Aqium Anti Bacterial Gel 1L</t>
  </si>
  <si>
    <t>Hand Sanitiser Gel 375Ml</t>
  </si>
  <si>
    <t>87190251</t>
  </si>
  <si>
    <t>Deb Instant Foam Hand Sanitiser Desk Top 250ml</t>
  </si>
  <si>
    <t>25171113</t>
  </si>
  <si>
    <t>Dettol Healthy Touch Instant Hand Sanitiser Refresh 500ml</t>
  </si>
  <si>
    <t>Hand Sanitiser Gel 500Ml</t>
  </si>
  <si>
    <t>18983753</t>
  </si>
  <si>
    <t>Deb Instantfoam Hand Sanitiser 400ml</t>
  </si>
  <si>
    <t>Facial Tissue</t>
  </si>
  <si>
    <t>2 Ply - 100 Sheets</t>
  </si>
  <si>
    <t>25016088</t>
  </si>
  <si>
    <t>Livi</t>
  </si>
  <si>
    <t>Livi Essentials 1301 Hypoallergenic Facial Tissues 2 Ply 100 Sheets Carton 30</t>
  </si>
  <si>
    <t>91014720</t>
  </si>
  <si>
    <t>Kleenex</t>
  </si>
  <si>
    <t>Kleenex 4720 Executive Tissues 2 Ply 100 Sheet Carton 48</t>
  </si>
  <si>
    <t>2 Ply -200 Sheets</t>
  </si>
  <si>
    <t>25048857</t>
  </si>
  <si>
    <t>Livi Essentials 1302 Hypoallergenic Facial Tissues 2 Ply 200 Sheets Carton 30</t>
  </si>
  <si>
    <t>86572172</t>
  </si>
  <si>
    <t>100%</t>
  </si>
  <si>
    <t>Kleenex 4715 Executive Tissues 2 Ply 200 Sheet Carton 24</t>
  </si>
  <si>
    <t>Pocket Package</t>
  </si>
  <si>
    <t>87009143</t>
  </si>
  <si>
    <t>Kleenex 0201 Tissues Personal Pack 4 Ply Pack 9 Carton 144</t>
  </si>
  <si>
    <t>Hand Towel</t>
  </si>
  <si>
    <t>240Mm X 210Mm -  230 Sheets</t>
  </si>
  <si>
    <t>25041420</t>
  </si>
  <si>
    <t>Livi Everyday 7200 Multifold Hand Towel 1 Ply 200 Sheets Carton 20</t>
  </si>
  <si>
    <t>18683468</t>
  </si>
  <si>
    <t>Kleenex 1890 Multifold Towel 23.8 x 23.3cm 150 Sheet Carton 16</t>
  </si>
  <si>
    <t xml:space="preserve">240Mm X 210Mm - 150 Sheets </t>
  </si>
  <si>
    <t>25050570</t>
  </si>
  <si>
    <t>Livi Basics 7201 Ultraslim Hand Towel 1 Ply 150 Sheets Carton 16</t>
  </si>
  <si>
    <t>18917973</t>
  </si>
  <si>
    <t>Kleenex 4456 Optimum Hand Towel White 120 Towels Pack Carton 20</t>
  </si>
  <si>
    <t>240Mm X 235Mm - 200 Sheets</t>
  </si>
  <si>
    <t>240Mm X 240Mm - 150 Sheets</t>
  </si>
  <si>
    <t>240Mm X 300Mm - 100 Sheets</t>
  </si>
  <si>
    <t>240Mm X 305Mm - 120 Sheets</t>
  </si>
  <si>
    <t>86579524</t>
  </si>
  <si>
    <t>Scott 4457 Optimum Hand Towel Large 305 x 210mm White 150 Towels Pack Carton 16</t>
  </si>
  <si>
    <t>295Mm X 190Mm - 90 Sheets</t>
  </si>
  <si>
    <t>25175736</t>
  </si>
  <si>
    <t>Sorbent Professional 25416 TAD Compact Hand Towel 1 Ply 120 Sheets Carton 20</t>
  </si>
  <si>
    <t>86512953</t>
  </si>
  <si>
    <t>Kleenex 4440 Compact Hand Towels 90 Sheet Carton 24</t>
  </si>
  <si>
    <t>Rolls - 100M X 18Cm</t>
  </si>
  <si>
    <t>25168033</t>
  </si>
  <si>
    <t>Livi Everyday 7202 Hand Roll Towel 1 Ply 80m Carton 16</t>
  </si>
  <si>
    <t>25179500</t>
  </si>
  <si>
    <t>Scott 4419 Roll Hand Towel Roll 100m White Carton 16</t>
  </si>
  <si>
    <t>Rolls - 140M X 135Mm</t>
  </si>
  <si>
    <t>19001829</t>
  </si>
  <si>
    <t xml:space="preserve">Scott 44199 Long Roll Hand Towel White 140m Roll Case 8 </t>
  </si>
  <si>
    <t>Rolls - 90M X 18Cm</t>
  </si>
  <si>
    <t>110 Sheet</t>
  </si>
  <si>
    <t>Toilet Tissue</t>
  </si>
  <si>
    <t>1 Ply - 1000 Sheets</t>
  </si>
  <si>
    <t>19003547</t>
  </si>
  <si>
    <t>Livi Basics 7007 Toilet Tissue 1 Ply 1000 Sheets Carton 48</t>
  </si>
  <si>
    <t>85412500</t>
  </si>
  <si>
    <t>Scott 4760 Toilet Tissue Roll 1Ply 1000 Sheets Roll Carton 48</t>
  </si>
  <si>
    <t>1 Ply - 500 Sheets</t>
  </si>
  <si>
    <t>25041419</t>
  </si>
  <si>
    <t>Livi Essentials 1006 Interleaved Toilet Tissue 2 Ply 250 Sheets Carton 36</t>
  </si>
  <si>
    <t>85413500</t>
  </si>
  <si>
    <t>Kleenex 4735 Toilet Tissue Roll 2Ply 400 Sheets/Roll White Carton 48</t>
  </si>
  <si>
    <t>1 Ply - 850 Sheets</t>
  </si>
  <si>
    <t>2 Ply - 250 Sheets</t>
  </si>
  <si>
    <t>25088489</t>
  </si>
  <si>
    <t>Livi Essentials 1008E Toilet Tissue 2 Ply 250 Sheets Pack 4 Carton 48</t>
  </si>
  <si>
    <t>85415000</t>
  </si>
  <si>
    <t>Kleenex 4322 Soft Interleaved Toilet Tissue 2 Ply 250 Sheets White Pack 36</t>
  </si>
  <si>
    <t>2 Ply - 400 Sheets</t>
  </si>
  <si>
    <t>25041427</t>
  </si>
  <si>
    <t>Livi Basics 7008 Toilet Tissue 2 Ply 400 Sheets Carton 48</t>
  </si>
  <si>
    <t>2 Ply - 500 Sheets</t>
  </si>
  <si>
    <t>2 Ply - 700 Sheets</t>
  </si>
  <si>
    <t>25089982</t>
  </si>
  <si>
    <t>Livi Basics 7004 Toilet Tissue 2 Ply 700 Sheets Carton 48</t>
  </si>
  <si>
    <t>86791383</t>
  </si>
  <si>
    <t>Scott 5742 Toilet Tissue 2Ply White 600 Sheets/Roll Carton 24</t>
  </si>
  <si>
    <t xml:space="preserve">Jumbo - 2 Ply - 300M </t>
  </si>
  <si>
    <t>25041422</t>
  </si>
  <si>
    <t>Livi Everyday 7006 Jumbo Roll Toilet Tissue 2 Ply 300m Pack 8</t>
  </si>
  <si>
    <t>86783502</t>
  </si>
  <si>
    <t>Kleenex 5749 Toilet Tissue Roll White 2Ply Jumbo White Pack 6</t>
  </si>
  <si>
    <t>86860328</t>
  </si>
  <si>
    <t>Kleenex 4782 Maxi Jumbo Roll Toilet Tissues 2 Ply White Pack 6</t>
  </si>
  <si>
    <t xml:space="preserve">Hospitality                   </t>
  </si>
  <si>
    <t>Food Packaging</t>
  </si>
  <si>
    <t>180Mm X 100Mm 40Um Bags</t>
  </si>
  <si>
    <t>255Mm X 205Mm 50Um Bags</t>
  </si>
  <si>
    <t>Baking Paper Roll 120M</t>
  </si>
  <si>
    <t>86998624</t>
  </si>
  <si>
    <t>Castaway</t>
  </si>
  <si>
    <t>Castaway Easy-Bake Baking Paper 300mmx120m</t>
  </si>
  <si>
    <t>Cling Wrap 600M</t>
  </si>
  <si>
    <t>18823480</t>
  </si>
  <si>
    <t>Castaway Cling Wrap Zipsafe Dispenser 330mmx600m</t>
  </si>
  <si>
    <t xml:space="preserve">Food Service Disposables      </t>
  </si>
  <si>
    <t>Disposable Cups</t>
  </si>
  <si>
    <t>Cup 180Ml 6Oz</t>
  </si>
  <si>
    <t>86534926</t>
  </si>
  <si>
    <t>Winc</t>
  </si>
  <si>
    <t>Winc All Purpose Plastic Cup 180ml White Pack 50</t>
  </si>
  <si>
    <t>Cup  237Ml 8Oz</t>
  </si>
  <si>
    <t>87205423</t>
  </si>
  <si>
    <t>Castaway Dimple Wall Paper Hot Cup 8Oz/280ml Brown Carton 500</t>
  </si>
  <si>
    <t>Cup Cold Drink 114Ml</t>
  </si>
  <si>
    <t>Cup Coffee 285Ml 10 Oz</t>
  </si>
  <si>
    <t>18981710</t>
  </si>
  <si>
    <t>Castaway Paper Hot Cup Single Wall 8Oz 280ml White Pack 50</t>
  </si>
  <si>
    <t>Disposable Cutlery</t>
  </si>
  <si>
    <t>Tea Spoons</t>
  </si>
  <si>
    <t>25179681</t>
  </si>
  <si>
    <t>Corporate Connect</t>
  </si>
  <si>
    <t>CCAB Indigenous Fsc Birchwood Teaspoon 10cm Pack 100</t>
  </si>
  <si>
    <t>Spoons</t>
  </si>
  <si>
    <t>25119557</t>
  </si>
  <si>
    <t>BioPak</t>
  </si>
  <si>
    <t>Biopak Wooden Spoon 16cm Pack 100</t>
  </si>
  <si>
    <t>Knives</t>
  </si>
  <si>
    <t>25067738</t>
  </si>
  <si>
    <t>Biopak Wooden Knife Pack 100</t>
  </si>
  <si>
    <t>Forks</t>
  </si>
  <si>
    <t>25067741</t>
  </si>
  <si>
    <t>Biopak Wooden Fork Pack 100</t>
  </si>
  <si>
    <t>Cutlery Set (Fork, Knife &amp; Napkin)</t>
  </si>
  <si>
    <t>18884162</t>
  </si>
  <si>
    <t>Biopak Compostable Cutlery Set Carton 250</t>
  </si>
  <si>
    <t xml:space="preserve">Disposable Napkins            </t>
  </si>
  <si>
    <t>2 Ply White</t>
  </si>
  <si>
    <t>85211320</t>
  </si>
  <si>
    <t>Winc Luncheon Napkin Recycled 2 Ply White 300 x 300mm Pack 100</t>
  </si>
  <si>
    <t>Disposable Plates</t>
  </si>
  <si>
    <t>Bowl Disposable 180Mm</t>
  </si>
  <si>
    <t>86745790</t>
  </si>
  <si>
    <t>Tailored</t>
  </si>
  <si>
    <t>Tailored Packaging Plastic Round Dessert Bowl 180mm White Pack 50</t>
  </si>
  <si>
    <t>Round 180Mm</t>
  </si>
  <si>
    <t>87068034</t>
  </si>
  <si>
    <t>Castaway Superware Plastic Round Side Plate 175mm White Pack 50</t>
  </si>
  <si>
    <t>Round 230Mm</t>
  </si>
  <si>
    <t>87068035</t>
  </si>
  <si>
    <t>Castaway Superware Plastic Round Dinner Plate 225mm White Pack 50</t>
  </si>
  <si>
    <t>Personal Goods</t>
  </si>
  <si>
    <t>Accoutrements</t>
  </si>
  <si>
    <t>Gloves</t>
  </si>
  <si>
    <t>Latex - Lightly Powdered - Disposable - Beige - Various Sizes</t>
  </si>
  <si>
    <t>25163742</t>
  </si>
  <si>
    <t>Prosafe Latex Examination Gloves Powder Free White XL Box 100</t>
  </si>
  <si>
    <t>Latex - Lightly Powdered - Disposable - Clear - Examination - Various Sizes</t>
  </si>
  <si>
    <t>Latex - Lightly Powdered - Disposable - White - Various Sizes</t>
  </si>
  <si>
    <t>Nitrile - Disposable - Blue - Powder Free - Various Sizes</t>
  </si>
  <si>
    <t>25166324</t>
  </si>
  <si>
    <t>Other</t>
  </si>
  <si>
    <t>Prosafe Ultra Lite Nitrile Examination Gloves Powder Free Blue Small Box 200</t>
  </si>
  <si>
    <t>Nitrile - Disposable - Blue - Various Sizes</t>
  </si>
  <si>
    <t>Nitrile - Disposable - Blue - W/30 Cm Cuff - Various Sizes</t>
  </si>
  <si>
    <t>25165479</t>
  </si>
  <si>
    <t>Nisense 300 Powder Free Long Cuff Nitrile Examination Gloves Large Blue Box 100</t>
  </si>
  <si>
    <t>Vinyl - Disposable - Blue - Lightly Powdered - Various Sizes</t>
  </si>
  <si>
    <t>25163740</t>
  </si>
  <si>
    <t>Protek Ultra Blue Disposable Vinyl Gloves Powdered Blue Small Box 100</t>
  </si>
  <si>
    <t>Vinyl - Disposable - Clear - Powder Free - Various Sizes</t>
  </si>
  <si>
    <t>25162744</t>
  </si>
  <si>
    <t>Protek Ultra Clear Disposable Vinyl Gloves Powder Free Clear Size Small Box 100</t>
  </si>
  <si>
    <t>Vinyl - Disposable - Clear - Powdered - Various Sizes</t>
  </si>
  <si>
    <t>25163748</t>
  </si>
  <si>
    <t>Protek Ultra Clear Disposable Vinyl Glove Powdered Clear Small Box 100</t>
  </si>
  <si>
    <t>Infection Control</t>
  </si>
  <si>
    <t>Patient Belongings Bag With Drawstring 44X61Cm</t>
  </si>
  <si>
    <t>87010335</t>
  </si>
  <si>
    <t>Austar Patient Clothing Bag Draw String LPDE Blue Packet 25</t>
  </si>
  <si>
    <t>Poly Cloth Patient Bag 44X64Cm</t>
  </si>
  <si>
    <t>Masks</t>
  </si>
  <si>
    <t>P2 Particulate Respirator - Valve Cupped</t>
  </si>
  <si>
    <t/>
  </si>
  <si>
    <t>18921694</t>
  </si>
  <si>
    <t>Pro Choice</t>
  </si>
  <si>
    <t>Prochoice Pc321 Disposable Respirator P2 Valved Box 12</t>
  </si>
  <si>
    <t>P2 Particulate Respirator - Valve Flat Fold</t>
  </si>
  <si>
    <t>25085600</t>
  </si>
  <si>
    <t>Prochoice Flat Fold Respirator P2 Valved Box 10</t>
  </si>
  <si>
    <t>Surgical Mask - ASTM Level 2</t>
  </si>
  <si>
    <t>25165824</t>
  </si>
  <si>
    <t>Prosafe Disposable Surgical Face Mask 3-Ply Pack 50</t>
  </si>
  <si>
    <t>Surgical Mask - ASTM Level 3</t>
  </si>
  <si>
    <t>25164859</t>
  </si>
  <si>
    <t>Detpak</t>
  </si>
  <si>
    <t>Detmold Face Mask 3-Ply Non Sterile Non Woven 98% BFE Level 3 with Earloops Pack 40</t>
  </si>
  <si>
    <t>Reuseable Mask - Adjustable Ear Loops/Straps</t>
  </si>
  <si>
    <t>Personal Care</t>
  </si>
  <si>
    <t>Oral Care</t>
  </si>
  <si>
    <t>Toothbrush Adult</t>
  </si>
  <si>
    <t>18930695</t>
  </si>
  <si>
    <t>Oral-B All Rounder Fresh Clean Toothbrush 40S Pack 1</t>
  </si>
  <si>
    <t>Toothbrush Medium</t>
  </si>
  <si>
    <t>Toothpaste 100G</t>
  </si>
  <si>
    <t>Colgate</t>
  </si>
  <si>
    <t>25079660</t>
  </si>
  <si>
    <t>AIM1</t>
  </si>
  <si>
    <t>Aim Original Toothpaste 90g Each</t>
  </si>
  <si>
    <t>Toothpaste 3 X 270G Value Pack</t>
  </si>
  <si>
    <t>25079635</t>
  </si>
  <si>
    <t>Aim Freshmint Toothpaste Regular 3x270g Value Pack</t>
  </si>
  <si>
    <t>Toothpaste 45G</t>
  </si>
  <si>
    <t>25131962</t>
  </si>
  <si>
    <t>Colgate Total Toothpaste 40g</t>
  </si>
  <si>
    <t>Toothpaste 90G</t>
  </si>
  <si>
    <t>Personal Hygiene</t>
  </si>
  <si>
    <t>Comb 125Mm</t>
  </si>
  <si>
    <t>25128338</t>
  </si>
  <si>
    <t>Generic</t>
  </si>
  <si>
    <t>Rosche Secure Comb Individually Wrapped Black Carton Of 150</t>
  </si>
  <si>
    <t>Fine Tooth Comb 215Mm</t>
  </si>
  <si>
    <t>Razor Disposable</t>
  </si>
  <si>
    <t>25087695</t>
  </si>
  <si>
    <t>Rosche</t>
  </si>
  <si>
    <t>Rosche Secure Short Handle Orange Razor Carton 150</t>
  </si>
  <si>
    <t>Razor Disposable Twin Blade</t>
  </si>
  <si>
    <t>25086097</t>
  </si>
  <si>
    <t>Gillette</t>
  </si>
  <si>
    <t>Gillette Blue II Plus Disposable Razor 20 Pack</t>
  </si>
  <si>
    <t>18905529</t>
  </si>
  <si>
    <t>BIC</t>
  </si>
  <si>
    <t>Razor Safety BIC Twin Blade Disposable Sensitive Skin Pack 10</t>
  </si>
  <si>
    <t>Shampoo 30Ml</t>
  </si>
  <si>
    <t>25150693</t>
  </si>
  <si>
    <t>Roche</t>
  </si>
  <si>
    <t>Rosche 8030 Shampoo Tube 30ml Body &amp; Soul Range Carton 300</t>
  </si>
  <si>
    <t>25186097</t>
  </si>
  <si>
    <t>Dove</t>
  </si>
  <si>
    <t>Dove Pro Daily Moisture Shampoo 30ml Pkt12</t>
  </si>
  <si>
    <t>Shaving Cream (6 Pack)</t>
  </si>
  <si>
    <t>25099260</t>
  </si>
  <si>
    <t>Palmolive</t>
  </si>
  <si>
    <t>Palmolive For Men Lather Shave Cream 65g</t>
  </si>
  <si>
    <t>Soft Wipes 30X33Cm</t>
  </si>
  <si>
    <t>25107571</t>
  </si>
  <si>
    <t>Kleenex Personal Hygiene Soft Wipes 94127 Carton Of 12 Packs</t>
  </si>
  <si>
    <t>Sunscreen Spf50+ 100Ml</t>
  </si>
  <si>
    <t>25065076</t>
  </si>
  <si>
    <t>Hamilton</t>
  </si>
  <si>
    <t>Hamilton Sun Active Family Sunscreen SPF50+ 110g</t>
  </si>
  <si>
    <t>Sunscreen Spf50+ 1L</t>
  </si>
  <si>
    <t>25058536</t>
  </si>
  <si>
    <t>Hamilton Sun Active Family Sunscreen SPF50+ 1L</t>
  </si>
  <si>
    <t>Sunscreen Spf50+ 500Ml</t>
  </si>
  <si>
    <t>25065082</t>
  </si>
  <si>
    <t>Hamilton Sun Active Family Sunscreen SPF50+ 500ml</t>
  </si>
  <si>
    <t>Talcum Powder 100G</t>
  </si>
  <si>
    <t>18714439</t>
  </si>
  <si>
    <t>Johnson And Johnson Talcum Baby Powder 100g</t>
  </si>
  <si>
    <t>Personal Wipes</t>
  </si>
  <si>
    <t>Baby Wipes 80 Pack</t>
  </si>
  <si>
    <t>25163005</t>
  </si>
  <si>
    <t>HiCare Comfort Soft Baby Wipes Pack 80</t>
  </si>
  <si>
    <t>25150026</t>
  </si>
  <si>
    <t>Squimbles Premium Baby Wipes Pack 80</t>
  </si>
  <si>
    <t>Wipes - Surface Cleanser (40 Wipes/Pack)</t>
  </si>
  <si>
    <t>25090985</t>
  </si>
  <si>
    <t>Dettol Disinfectant Surface Wipes Pack Of 45</t>
  </si>
  <si>
    <t>Wipes - Surface Cleanser - Disinfectant (40 Pack)</t>
  </si>
  <si>
    <t>25162559</t>
  </si>
  <si>
    <t>Oakwood</t>
  </si>
  <si>
    <t>Oakwood Antibacterial Cleaning Wipes Pack 50</t>
  </si>
  <si>
    <t>Wipes - Alcohol (100 Tub)</t>
  </si>
  <si>
    <t>25163400</t>
  </si>
  <si>
    <t>Medipro</t>
  </si>
  <si>
    <t>CAN</t>
  </si>
  <si>
    <t>Medipro Australian Isopropyl Alcohol Hospital Grade Wipes Tub 120</t>
  </si>
  <si>
    <t>10001932</t>
  </si>
  <si>
    <t>Isowipe</t>
  </si>
  <si>
    <t>ISOWIPES 6835 Bactericidal Tub 75 Carton 12</t>
  </si>
  <si>
    <t>Wipes - All Purpose - Antibacterial &amp; Anti-Static (100 Wipes/Tub)</t>
  </si>
  <si>
    <t>Wipes - Heavy Duty Roll -30CMX45M - Perforated</t>
  </si>
  <si>
    <t>87271994</t>
  </si>
  <si>
    <t>Wypall 94159 Blue Colour Coded Heavy Duty 107 Wipers Per Roll Case of 4</t>
  </si>
  <si>
    <t>Wipes - Heavy Duty Roll - Reinforced Wipers Roll - 4 PLY - 49CMx70CM - Unperforated</t>
  </si>
  <si>
    <t>Dishwashing Liquid - 500ML</t>
  </si>
  <si>
    <t>86657510</t>
  </si>
  <si>
    <t>Palmolive Dishwashing Liquid 500ml</t>
  </si>
  <si>
    <t>Dishwashing Liquid - Biodegradable - 1L</t>
  </si>
  <si>
    <t>87211228</t>
  </si>
  <si>
    <t>Earth Choice</t>
  </si>
  <si>
    <t>Earth Choice Dishwashing Liquid 1L</t>
  </si>
  <si>
    <t>Dishwashing Liquid - 1L</t>
  </si>
  <si>
    <t>18933282</t>
  </si>
  <si>
    <t>Finish Advanced Concentrate Dishwasher Detergent Gel 650ml</t>
  </si>
  <si>
    <t>Dishwand - Soap Dispensing - Heavy Duty</t>
  </si>
  <si>
    <t>Dishwand - Refill - Heavy Duty - (2 Pack)</t>
  </si>
  <si>
    <t>25028942</t>
  </si>
  <si>
    <t>Sabco Save N Shine Trigger Dish Sponge Refills Pack 3</t>
  </si>
  <si>
    <t>18815357</t>
  </si>
  <si>
    <t>Handi Dish Wand Heavy Duty Refill Pack 4</t>
  </si>
  <si>
    <t>Dishwasher - Tablet - (60 Pack)</t>
  </si>
  <si>
    <t>18933281</t>
  </si>
  <si>
    <t>Finish Classic Dishwasher Tablet Box 60</t>
  </si>
  <si>
    <t>Dishwasher - Tablet - 56/Box</t>
  </si>
  <si>
    <t>18932529</t>
  </si>
  <si>
    <t>Northfork Chemicals Dishwashing Tablets All In One Box 50</t>
  </si>
  <si>
    <t>Dishwasher - Rinse Aid - 250ML</t>
  </si>
  <si>
    <t>Cleaners - Scourer Sponge - Heavy-Duty - (2 Pack)</t>
  </si>
  <si>
    <t>Cleaners - Sponge - Multipurpose - Antibacterial Assorted Colours (3 Pack)</t>
  </si>
  <si>
    <t>Cleaners - Glass - 750ML</t>
  </si>
  <si>
    <t>Cleaners - Multipurpose Spray N Wipe - 500ML</t>
  </si>
  <si>
    <t>86792810</t>
  </si>
  <si>
    <t>Cleera Antibacterial Spray Cleaner 750mL</t>
  </si>
  <si>
    <t>25181922</t>
  </si>
  <si>
    <t>Dettol Healthy Clean Multi-purpose Cleaner Crisp Apple Burst Trigger 750ml</t>
  </si>
  <si>
    <t>Safety Goods</t>
  </si>
  <si>
    <t>Eye &amp; Face Protection</t>
  </si>
  <si>
    <t>Safety Glasses</t>
  </si>
  <si>
    <t>Clear Lens</t>
  </si>
  <si>
    <t>87084119</t>
  </si>
  <si>
    <t>Scope Optics</t>
  </si>
  <si>
    <t>PAA</t>
  </si>
  <si>
    <t>Baseline Visitor Safety Spectacle Wraparound Lens Clear Each</t>
  </si>
  <si>
    <t>The Goods</t>
  </si>
  <si>
    <t>ABLE WESTCHEM</t>
  </si>
  <si>
    <t>EACH</t>
  </si>
  <si>
    <t>YES</t>
  </si>
  <si>
    <t>Westguard General Purpose Cleaner (Ready to Use) 750ml</t>
  </si>
  <si>
    <t>Eco-friendly, bio-degradable, non-hazardous, green product</t>
  </si>
  <si>
    <t>DIVERSEY</t>
  </si>
  <si>
    <t>Diversey Cream R7 Cream Cleanser 500ml</t>
  </si>
  <si>
    <t>CHALLENGE CHEMICALS</t>
  </si>
  <si>
    <t>Challenge Hibrite Cream Cleanser 500ml</t>
  </si>
  <si>
    <t>WHITELEY</t>
  </si>
  <si>
    <t>PKT</t>
  </si>
  <si>
    <t>Whiteley Surfex Disinfectant Powder Sachet 8.5g</t>
  </si>
  <si>
    <t>TUB</t>
  </si>
  <si>
    <t>Diversey Titan Chlor Tabs 2.5g Tub of 200</t>
  </si>
  <si>
    <t>Residue resides as minimal salt content</t>
  </si>
  <si>
    <t>Able Mandell Antibacterial Hand Soap 1L</t>
  </si>
  <si>
    <t>Plant based, bio-degradable, non-hazardous, green product</t>
  </si>
  <si>
    <t>All Purpose Spray and Wipe 750ml</t>
  </si>
  <si>
    <t>Diversey Room Care R2 Cleaner 750ml</t>
  </si>
  <si>
    <t>Diversey J Flex Stride Citrus Floor Cleaner 5L</t>
  </si>
  <si>
    <t>JASOL</t>
  </si>
  <si>
    <t>GECA Certified</t>
  </si>
  <si>
    <t>TORK</t>
  </si>
  <si>
    <t>Tork A1 Premium Mixed Air Freshener 75ml Refill</t>
  </si>
  <si>
    <t>Ethanol based air freshner, no waste product created.</t>
  </si>
  <si>
    <t>AMBI PUR</t>
  </si>
  <si>
    <t>Ambi Pur Extra Strength Febreze Fabric Refresher 370ml</t>
  </si>
  <si>
    <t>Uses Tea tree oil a natural biocide.</t>
  </si>
  <si>
    <t>Jasol Superscent Aerosol Air Freshener 400g</t>
  </si>
  <si>
    <t>GLADE</t>
  </si>
  <si>
    <t>Glade Air Freshener Can Ocean Mist 200g</t>
  </si>
  <si>
    <t>Able Sodium Hypochlorite 0.125% 1L</t>
  </si>
  <si>
    <t>Able Sodium Hypochlorite 0.125% 500ml</t>
  </si>
  <si>
    <t>Able Sodium Hypochlorite 12.5% 5L</t>
  </si>
  <si>
    <t>Challenge Sodium Hypochlorite Bleach 12.5% 5L</t>
  </si>
  <si>
    <t>Able Liquid Bleach 4% 5L</t>
  </si>
  <si>
    <t>Hilite Bleach 4% 5L</t>
  </si>
  <si>
    <t>THE GOODS</t>
  </si>
  <si>
    <t>Carpet Steam X Extraction Liquid 5L</t>
  </si>
  <si>
    <t>Jasol Excel Carpet Extraction Cleaner 5L</t>
  </si>
  <si>
    <t>Challenge Triple C Multipurpose Cleaner &amp; Degreaser 5L</t>
  </si>
  <si>
    <t>Heavy Duty Cleaner &amp; Degreaser 5L</t>
  </si>
  <si>
    <t>Jasol Klenzall Lemon Disinfectant Deodoriser 5L</t>
  </si>
  <si>
    <t>Whiteley Lemon Disinfectant 5L</t>
  </si>
  <si>
    <t>RAPIDCLEAN</t>
  </si>
  <si>
    <t>N/A</t>
  </si>
  <si>
    <t>Challenge Lemsan Disinfectant Deodoriser 15L</t>
  </si>
  <si>
    <t>DRUM</t>
  </si>
  <si>
    <t>Rapid Green Spruce Pine Disinfectant Cleaner Deodoriser 15L</t>
  </si>
  <si>
    <t>CLEAN PLUS</t>
  </si>
  <si>
    <t>CleanPlus Medic Hospital Grade Disinfectant 5L</t>
  </si>
  <si>
    <t>Jasol Superscent Hospital Grade Disinfectant 5L</t>
  </si>
  <si>
    <t>Jasol Regular All Purpose Ammoniated Cleaner 1L</t>
  </si>
  <si>
    <t>Able Apollo Timber Floor Cleaner 5L</t>
  </si>
  <si>
    <t>Jasol Govt Hospital GP Surface Cleaner 500mL</t>
  </si>
  <si>
    <t>Jasol BC4 All Purpose Glass &amp; Surface Cleaner 5L</t>
  </si>
  <si>
    <t>Challenge Clear View Window Cleaner 5L</t>
  </si>
  <si>
    <t>TITAN</t>
  </si>
  <si>
    <t>Jasol Titan Glass &amp; Multi Surface Cleaner 500ml</t>
  </si>
  <si>
    <t>WINDEX</t>
  </si>
  <si>
    <t>Windex Glass Cleaner 750ml</t>
  </si>
  <si>
    <t>Challenge Bacstop Toilet &amp; Washroom Cleaner 5L</t>
  </si>
  <si>
    <t>Wash N Wax Floor Cleaner Maintainer 5L</t>
  </si>
  <si>
    <t>Jasol Glaze Clean and Buff 5L</t>
  </si>
  <si>
    <t>Diversey Suma Grill D9 - Caustic 2L</t>
  </si>
  <si>
    <t>RESEARCH PRODUCTS</t>
  </si>
  <si>
    <t>Research Spartacus Floor Sealer 5L</t>
  </si>
  <si>
    <t>Rapid Gloss Plus Floor Sealer Finish 5L</t>
  </si>
  <si>
    <t>Jasol Multikleen Multipurpose Surface Cleaner 5L</t>
  </si>
  <si>
    <t>Zipp Cream Cleanser 1L</t>
  </si>
  <si>
    <t>Diversey Sun Platinum Eco Dishwashing Tablets Box of 70 Tablets</t>
  </si>
  <si>
    <t>Able Scaleaway Dishwasher Cleaner 250ml</t>
  </si>
  <si>
    <t>Diversey Sun Rinse Aid Crystal Clear 500ml</t>
  </si>
  <si>
    <t>Jasol Titan Dishwash Liquid Lemon Fresh 1L</t>
  </si>
  <si>
    <t>Inhouse Assesment of biodegradable raw materials - premium biodegradable all purpose sink detergent</t>
  </si>
  <si>
    <t>Jasol Glygent Dishwashing Liquid 2L</t>
  </si>
  <si>
    <t>Challenge WashUp Manual Dishwashing Liquid 5L</t>
  </si>
  <si>
    <t>Able Dry &amp; Shine Dishwashing Detergent 5L</t>
  </si>
  <si>
    <t>Able Avalanche Laundry Powder 1kg</t>
  </si>
  <si>
    <t>Jasol Klenzall Laundry Powder 15kg</t>
  </si>
  <si>
    <t>BAG</t>
  </si>
  <si>
    <t>Rapid Eclipse Laundry Powder Bag 15kg</t>
  </si>
  <si>
    <t>Accord "Recognised" Assessed &amp; Certified - commerical grade enzymatic laundry powder.</t>
  </si>
  <si>
    <t>Able Strike Laundry Liquid 5L</t>
  </si>
  <si>
    <t>Rapid Extreme Laundry Liquid 5L</t>
  </si>
  <si>
    <t>Able Oxy Bleach Stain Removal Powder 1kg</t>
  </si>
  <si>
    <t>Able Tornado Bathroom/Toilet Cleaner 1L</t>
  </si>
  <si>
    <t>Whiteley Superbowl Toilet Bowl Cleaner 1L</t>
  </si>
  <si>
    <t>PEERLESS JAL</t>
  </si>
  <si>
    <t>Peerless Jal Vitality Washroom Maintainer 5L</t>
  </si>
  <si>
    <t>Jasol Bathroom Power Oxygen Bleach 750ml</t>
  </si>
  <si>
    <t>Peerless Jal One Shot Thick Toilet Cleaner 5L</t>
  </si>
  <si>
    <t>Jasol Titan Toilet Bowl Cleaner 750ml</t>
  </si>
  <si>
    <t>HUHTAMAKI</t>
  </si>
  <si>
    <t>ROLL</t>
  </si>
  <si>
    <t>Bin Liners Medium Duty on Rolls Black 120L Roll of 25</t>
  </si>
  <si>
    <t>FUTURE FRIENDLY</t>
  </si>
  <si>
    <t xml:space="preserve">ROLL </t>
  </si>
  <si>
    <t xml:space="preserve">100% Composatable - Made from Australian certified compostable PLA </t>
  </si>
  <si>
    <t>AUSTAR</t>
  </si>
  <si>
    <t>Bin Liners Medium Duty Flat Pack  Black 140L Pack of 50</t>
  </si>
  <si>
    <t>Bin Liners on Rolls Black 18L Roll of 50</t>
  </si>
  <si>
    <t>Bin Liners Medium Duty on Rolls Black 240L Roll of 25</t>
  </si>
  <si>
    <t>Bin Liners on Rolls Black 27L Roll of 50</t>
  </si>
  <si>
    <t>Bin Liners Medium Duty Flat Pack Black 54L Pack of 50</t>
  </si>
  <si>
    <t>Bin Liners on Rolls Black 36L Roll of 50</t>
  </si>
  <si>
    <t>Bin Liners Medium Duty on Rolls Black 72L Roll of 25</t>
  </si>
  <si>
    <t>Bin Liners Medium Duty on Rolls Black 82L Roll of 25</t>
  </si>
  <si>
    <t>Bin Liners Heavy Duty on Rolls Black 82L Roll of 25</t>
  </si>
  <si>
    <t>SUREPAK</t>
  </si>
  <si>
    <t>Biological Hazard Clipseal Bag Pack of 100</t>
  </si>
  <si>
    <t>Clinical Waste Bin Liners 82L (950x770mm) Roll of 25</t>
  </si>
  <si>
    <t>OATES</t>
  </si>
  <si>
    <t>Oates Wringer Mop Bucket Blue 16L</t>
  </si>
  <si>
    <t>EDCO</t>
  </si>
  <si>
    <t>Edco Wringer Mop Bucket Blue 16L</t>
  </si>
  <si>
    <t>MCLUCKIE</t>
  </si>
  <si>
    <t>Basic Plastic Bucket with Handle 12L</t>
  </si>
  <si>
    <t>Oates Blue Value Wipes 60x30 on a Roll 90 Sheets 45m</t>
  </si>
  <si>
    <t>Calypso Heavy Duty Wipes Anti-bacterial Blue Roll of 90 Sheets 45m</t>
  </si>
  <si>
    <t>100% Biodegradable bamboo cloth</t>
  </si>
  <si>
    <t>TRUGRADE</t>
  </si>
  <si>
    <t>Truwipes TWM32 Anti-Bacterial Medium 60x45cm Wipes Blue Packet of 20</t>
  </si>
  <si>
    <t>Edco Easy Wipes 30 x 58cm Packet of 10 (colour varies)</t>
  </si>
  <si>
    <t>70% Biodegradable</t>
  </si>
  <si>
    <t>Heavy Duty Wipes Blue 60 x 45cm Packet of 20</t>
  </si>
  <si>
    <t>KINETIC</t>
  </si>
  <si>
    <t>Citrus Scented Antibacterial Wipes Packet of 100</t>
  </si>
  <si>
    <t>SABCO</t>
  </si>
  <si>
    <t>Sabco AntiBacterial Wipes Tub of 100</t>
  </si>
  <si>
    <t>Whiteley V-Wipes Hospital Grade Disinfectant Wipes Flat Pack of 80</t>
  </si>
  <si>
    <t xml:space="preserve">Wipe is 30% biodegradable
Chemical 100% biodegradable </t>
  </si>
  <si>
    <t>Diversey Oxivir Wipes Pack of 160</t>
  </si>
  <si>
    <t>Tru Lolint wipes pack of 100</t>
  </si>
  <si>
    <t>75% Biodegradable</t>
  </si>
  <si>
    <t>Tru Wipes 32x34cm Packet of 100</t>
  </si>
  <si>
    <t>Trugrade Excelwipes Soft General Purpose Wipe 30x40cm Pack of 250</t>
  </si>
  <si>
    <t>100% Biodegradable cotton scrim</t>
  </si>
  <si>
    <t>TruLoLint White Wipes 23x42.5cm box of 130 Wipes</t>
  </si>
  <si>
    <t>Tork M2 Wiping Paper 24.5cm Roll of 270m</t>
  </si>
  <si>
    <t>FSC Certified</t>
  </si>
  <si>
    <t>RapidClean Microfibre Cloth Blue 36 x 36cm</t>
  </si>
  <si>
    <t>Oates Premium Blue Microfibre Cloth 40x34cm</t>
  </si>
  <si>
    <t>The recycled cleaning cloth consists of 100% recycled polyester microfibers made from post-consumer plastics. A CO2 calculator is available to show organisations how their carbon footprint is reduced with the replacement of existing microfibre cloths with R-Microlife. This cloth lasts 500 washes</t>
  </si>
  <si>
    <t>ASTIR</t>
  </si>
  <si>
    <t>Antibacterial 75% Alcohol Surface &amp; Hand Wipes Packet of 50 15cm x 20cm</t>
  </si>
  <si>
    <t xml:space="preserve">PKT </t>
  </si>
  <si>
    <t>Oates Handy Toilet Brush Set</t>
  </si>
  <si>
    <t>Edco Toilet Tidy Toilet Brush Set</t>
  </si>
  <si>
    <t>All Purpose Dustpan and Brush Set</t>
  </si>
  <si>
    <t>Red Honing Floor Pad 400mm (40cm)</t>
  </si>
  <si>
    <t>GLOMESH</t>
  </si>
  <si>
    <t>Glomesh Red Buffing/Honing Floor Pad 400mm</t>
  </si>
  <si>
    <t>White Polishing Floor Pad 400mm (40cm)</t>
  </si>
  <si>
    <t>Glomesh White Polishing Floor Pad 400mm</t>
  </si>
  <si>
    <t>Black Stripping Floor Pad 400mm (40cm)</t>
  </si>
  <si>
    <t>Glomesh Black Stripping Floor Pad 400mm</t>
  </si>
  <si>
    <t>Oates Scourer Pad 150mm x 100mm</t>
  </si>
  <si>
    <t>Edco Premium Scourer Green Small 10 x 15cm</t>
  </si>
  <si>
    <t xml:space="preserve"> This product is HACCP approved, durable and able to be washed in a dishwasher (unlike traditional scours) hence extending it's product life and minimising landfill. This is already in use throughout regional hospital kitchens</t>
  </si>
  <si>
    <t>Oates Stainless Steel Scourer 50g</t>
  </si>
  <si>
    <t>Durafresh Large Thick Sponge</t>
  </si>
  <si>
    <t>Made from cellulose 100% natural organic material material</t>
  </si>
  <si>
    <t>Oates Durafresh Scour 'n' Sponge 5 Pack</t>
  </si>
  <si>
    <t>Sponge Scourer Green Small 10 x 7.5cm</t>
  </si>
  <si>
    <t>Edco Merrishine Dishwand Sponge Scourer</t>
  </si>
  <si>
    <t>DAVID GRAY</t>
  </si>
  <si>
    <t>David Gray Distilled Water 4L</t>
  </si>
  <si>
    <t>Sustainably sourced water in a recylcable plastic container</t>
  </si>
  <si>
    <t>Oates Cotton Contractor Mop Head 250g</t>
  </si>
  <si>
    <t>Edco Contractor Cotton mop 250g</t>
  </si>
  <si>
    <t>Oates Greentex Mop Refill Yarn contains 70% pure green PET plastic bottle fibres and 30% post consumer rayon polyester</t>
  </si>
  <si>
    <t>Oates Poly Cotton Mop Head 350g</t>
  </si>
  <si>
    <t>Edco Poly Cotton Mop Head 350g</t>
  </si>
  <si>
    <t>Sabco Microfibre Mop Head 350g Blue</t>
  </si>
  <si>
    <t>Oates Microfibre Mop Head Blue 350g</t>
  </si>
  <si>
    <t>Rapid 400 Cotton Mop Head Blue 400g</t>
  </si>
  <si>
    <t>Sabco Poly Cotton Mop Head 450g</t>
  </si>
  <si>
    <t>Oates Microfibre Mop Head Blue 450g</t>
  </si>
  <si>
    <t>Able Mandell Antibacterial Hand Soap 5L</t>
  </si>
  <si>
    <t>Jasol Klenzall Hand Soap 5L</t>
  </si>
  <si>
    <t>Jasol Titan Liquid Hand Soap 500ml</t>
  </si>
  <si>
    <t>Softcare Aloe Vera Hand Soap Pump Pack 500ml</t>
  </si>
  <si>
    <t>Able Savon Antibacterial Foaming Hand Soap 1L</t>
  </si>
  <si>
    <t>Jasol EC21 Foaming Hand Wash Lotion Soap Perfumed 1L (To Suit Dispenser 900263)</t>
  </si>
  <si>
    <t>Jasol Safe T Guard Water Based Foam Sanitiser 1L To Suit Dispenser 900263</t>
  </si>
  <si>
    <t>Jasol Alcohol Based Instant Hand Sanitiser Pod 1L To Suit Dispenser 900263</t>
  </si>
  <si>
    <t>Able Alcasan Hand Sanitising Gel 1L</t>
  </si>
  <si>
    <t>EGO AQIUM</t>
  </si>
  <si>
    <t>Aqium Hand Sanitiser Gel 375ml</t>
  </si>
  <si>
    <t>Ego Aqium Hand Sanitiser Ultra Moisturising Pump Pack 375mL</t>
  </si>
  <si>
    <t>Able Alcasan Alcohol Hand Sanitiser 500ml</t>
  </si>
  <si>
    <t>LIVI</t>
  </si>
  <si>
    <t xml:space="preserve">Livi Essentials Facial Tissues 2Ply Box of 100 Sheets. 100% Virgin Fibre Paper. </t>
  </si>
  <si>
    <t>FSC Certified, Tropical Peatland Free</t>
  </si>
  <si>
    <t>Livi Essentials Facial Tissues 2Ply box of 200 Sheets. 100% Virgin Fibre Paper.</t>
  </si>
  <si>
    <t>QUILTON</t>
  </si>
  <si>
    <t>Quilton Facial Tissues Pocket Pack 10 Sheets. 100% Virgin Fibre Paper</t>
  </si>
  <si>
    <t xml:space="preserve">Livi Basics Slimline Hand Towel Pack of 200. 100&amp; Virgin Fibre Paper. </t>
  </si>
  <si>
    <t>Livi Essentials Slimline Hand Towel Pack of 200. 100% Virgin Fibre Paper</t>
  </si>
  <si>
    <t xml:space="preserve">FSC Certified unbleached paper food grade. 100% Virgin Fibre Paper (unbleached). </t>
  </si>
  <si>
    <t>SORBENT</t>
  </si>
  <si>
    <t xml:space="preserve">Sorbent TAD Ultraslim Hand Towel Pack of 150 Sheets. 100% Virgin Fibre Paper. </t>
  </si>
  <si>
    <t>PURE WASHROOM</t>
  </si>
  <si>
    <t>Pure Blue Ultraslim Hand Towel Pack of 150. 100% Virgin Fibre Paper</t>
  </si>
  <si>
    <t xml:space="preserve">Sorbent Professional TAD Compact Hand Towel Pack of 150. 100% Virgin Fibre Paper. </t>
  </si>
  <si>
    <t xml:space="preserve">Livi Basics Hand Roll Towel 80m 100% Virgin Fibre Paper. </t>
  </si>
  <si>
    <t xml:space="preserve">Livi Essentials  Roll Towel 100m. 100% Virgin Fibre Paper. </t>
  </si>
  <si>
    <t xml:space="preserve">FSC Certified, Compost and C02 Reduction of 56%, EDP Certified, Tropical Peatland Free, Made using 72% Renewable Energy. 100% Virgin Fibre Paper </t>
  </si>
  <si>
    <t>Tork Universal Roll Towel 90m Carton. 100% Virgin Fibre Paper</t>
  </si>
  <si>
    <t xml:space="preserve">Livi Basics Toilet Paper 1Ply 1000 Sheet. 100% Virgin Fibre Paper. </t>
  </si>
  <si>
    <t xml:space="preserve">Tork T4 Universal Toilet Paper Rolls 1Ply 1000 Sheet. 100% Virgin Fibre Paper. </t>
  </si>
  <si>
    <t xml:space="preserve">FSC Certified, Tropical Peatland Free, ECNZ - Environmental Choice New Zealand operates to international specifications requiring a reduction of impact over the product life cycle. 100% Virgin Fibre Paper. </t>
  </si>
  <si>
    <t xml:space="preserve">Livi Basics Toilet Paper 2Ply 400 Sheet. 100% Virgin Fibre Paper. </t>
  </si>
  <si>
    <t xml:space="preserve">FSC Certified, Tropical Peatland Free, ECNZ-Environmental Choice New Zealand operates to international specifications requirng a reduction of impact over the product life cycle. 100% Virgin Fibre Paper. </t>
  </si>
  <si>
    <t xml:space="preserve">Livi Essentials Toilet Paper 2 Ply 250 Sheet. 100% Virgin Fibre Paper. </t>
  </si>
  <si>
    <t xml:space="preserve">FSC Certified, Tropical Peatland Free, Made using 68% Renewable energy, ECNZ - EPD Certified. 100% Virgin Fibre Paper. </t>
  </si>
  <si>
    <t>Tork T4 Toilet Paper 2Ply 400 Sheet</t>
  </si>
  <si>
    <t>THE GOODS STUFF</t>
  </si>
  <si>
    <t xml:space="preserve">The Goods Stuff 2 Ply 700 Sheet Toilet Paper. 100% Virgin Fibre Paper. </t>
  </si>
  <si>
    <t xml:space="preserve">Livi Basics Jumbo Toilet Paper 2ply 300m. 100% Virgin Fibre Paper. </t>
  </si>
  <si>
    <t xml:space="preserve">Livi Essentials Jumbo Toilet Paper 2ply 300m. 100% Virgin Fibre Paper. </t>
  </si>
  <si>
    <t>Resealable Zip Lock Bag 180x100mm Pack of 100</t>
  </si>
  <si>
    <t>Resealable Ziplock Bags 255x205mm Pack of 100</t>
  </si>
  <si>
    <t>Baking Paper 30cm x 120m</t>
  </si>
  <si>
    <t>Premium Cling Wrap 33cm x 600m</t>
  </si>
  <si>
    <t>BIOPAK</t>
  </si>
  <si>
    <t>BioPak Compostable White Single Wall Cup 6oz (230ml) Pack of 50</t>
  </si>
  <si>
    <t>100% Compostable</t>
  </si>
  <si>
    <t>BioPak Compostable White Single Wall Cup 8oz (280ml) Pack of 50</t>
  </si>
  <si>
    <t>BioPak Compostable White Single Wall Cup 10oz (320ml) Pack of 50</t>
  </si>
  <si>
    <t>Huhtamaki Future Friendly Wooden Tea Spoon Carton of 100</t>
  </si>
  <si>
    <t>Huhtamaki Future Friendly Wooden Spoon Carton of 100</t>
  </si>
  <si>
    <t>Future Friendly Wooden Knife Carton of 100</t>
  </si>
  <si>
    <t>BioPak Compostable Disposable Wooden Fork Carton of 100</t>
  </si>
  <si>
    <t>Future Friendly Cutlery Set w/ Napkin</t>
  </si>
  <si>
    <t xml:space="preserve">YES </t>
  </si>
  <si>
    <t>Luncheon Napkin 2 Ply White 30 x 30cm CPack of 100</t>
  </si>
  <si>
    <t>Future Friendly Sugarcane Round Bowl 135mm Pack of 50</t>
  </si>
  <si>
    <t>BioPak Compostable Disposable Plate 7 inch White Pack of 125</t>
  </si>
  <si>
    <t>Huhtamaki Future Friendly Compostable Disposable Plate 9 inch Pack of 50</t>
  </si>
  <si>
    <t>VITAL</t>
  </si>
  <si>
    <t>Vital Easy Fit Latex Gloves Small Powder Free Box of 100</t>
  </si>
  <si>
    <t>MEDICOM</t>
  </si>
  <si>
    <t>Latex Powdered Disposable Gloves Large Box of 100</t>
  </si>
  <si>
    <t xml:space="preserve">BOX </t>
  </si>
  <si>
    <t>Product tested in accordance with ASTM D5511 standard to determine its biodegradability in an anaerobic digester environment which is a simulation of landfill.</t>
  </si>
  <si>
    <t>Nitrile Powder Free Disposable Gloves Blue Small Box of 100</t>
  </si>
  <si>
    <t>Safeclean GoGreen Biodegradable Examination Grade Nitrile Gloves Box of 100</t>
  </si>
  <si>
    <t>SafeTouch Advanced Pro Nitrile Extended Cuff Gloves Box of 100</t>
  </si>
  <si>
    <t>Vital Vinyl Disposable Glove Powder Free Small Box of 100</t>
  </si>
  <si>
    <t>Vinyl Powdered Disposable Gloves Clear Small Box of 100</t>
  </si>
  <si>
    <t xml:space="preserve">Made from Australian certified compostable PLA </t>
  </si>
  <si>
    <t>Vinyl Powder Free Disposable Gloves Clear Small Box of 100</t>
  </si>
  <si>
    <t>Patient Belongings Bag 465x655mm Pack of 100</t>
  </si>
  <si>
    <t>PRO VAL</t>
  </si>
  <si>
    <t>ProVal P2 Disposable Respirator Face Mask with Valve box of 10</t>
  </si>
  <si>
    <t>PRO CHOICE</t>
  </si>
  <si>
    <t>Dust Mask P2 with Valve Box of 12</t>
  </si>
  <si>
    <t>Blue Disposable Face Mask 3 Ply Box of 50</t>
  </si>
  <si>
    <t>CLEANSTAR</t>
  </si>
  <si>
    <t>Black Disposable Face Mask 3 Ply Box of 50 TGA Approved</t>
  </si>
  <si>
    <t>BRIDGEGATE</t>
  </si>
  <si>
    <t>Blue Disposable Mask Level 3 Tie Behind Box of 50</t>
  </si>
  <si>
    <t>Reusable 3 Layer Face Mask with Adjustable Ear Loops</t>
  </si>
  <si>
    <t>SERENGETI</t>
  </si>
  <si>
    <t>Serengeti Toothbrush Carton of 250</t>
  </si>
  <si>
    <t>BAMBOO BUDDY</t>
  </si>
  <si>
    <t>Compostable, made from sustainable bamboo</t>
  </si>
  <si>
    <t>LIVINGSTONE</t>
  </si>
  <si>
    <t>Livingstone Flouride Toothpaste Mint 145g</t>
  </si>
  <si>
    <t>COLGATE</t>
  </si>
  <si>
    <t>Colgate 45g Toothpaste</t>
  </si>
  <si>
    <t>Livingstone Comb Black 125mm</t>
  </si>
  <si>
    <t>Shaving razor single edge with handle</t>
  </si>
  <si>
    <t>Shaving razor Twin Blade with handle</t>
  </si>
  <si>
    <t>Serengeti Shampoo 30ml Carton of 300</t>
  </si>
  <si>
    <t>Envirocare - Silicone Free Shampoo</t>
  </si>
  <si>
    <t>BLACK &amp; GOLD</t>
  </si>
  <si>
    <t>Black &amp; Gold Shaving Foam 250g</t>
  </si>
  <si>
    <t>NO</t>
  </si>
  <si>
    <t>ProBloc SPF 50+ Sunscreen 125ml Tube</t>
  </si>
  <si>
    <t>MAXIBLOCK</t>
  </si>
  <si>
    <t>Maxiblock SPF50+ Sunscreen 100ml Tube</t>
  </si>
  <si>
    <t>ProBloc SPF 50+ Sunscreen 1L Pump Pack</t>
  </si>
  <si>
    <t>Maxiblock SPF50+ Sunscreen 1L Pump Pack</t>
  </si>
  <si>
    <t>ProBloc SPF 50+ Sunscreen 500ml Pump Bottle</t>
  </si>
  <si>
    <t>Maxiblock SPF50+ Sunscreen 500ml Pump Pack</t>
  </si>
  <si>
    <t>NELUM</t>
  </si>
  <si>
    <t>Nelum Talcum Powder 400g</t>
  </si>
  <si>
    <t>Edco Cheeky Baby Wipes Packet of 80</t>
  </si>
  <si>
    <t>Tork Industrial Reinforced Wiping Paper Unperforated 49cm Roll of 70m</t>
  </si>
  <si>
    <t>INHOUSE ASSESMENT OF BIODEGRADABLE RAW MATERIALS - PREMIUM BIODEGRADABLE ALL PURPOSE SINK DETERGENT. 100% RECYCLABLE CONTAINER AND PACKAGING.</t>
  </si>
  <si>
    <t>Challenge Surgidet Biodegradable Manual Dishwashing Detergent 1L</t>
  </si>
  <si>
    <t>Edco Merrishine Dishwand Sponge Scour Refills Packet of 2</t>
  </si>
  <si>
    <t>CTN</t>
  </si>
  <si>
    <t>Jasol Titan Spray &amp; Wipe 500ml</t>
  </si>
  <si>
    <t>Tsunami Clear Safety Glasses</t>
  </si>
  <si>
    <t>Futura Clear Safety Glasses</t>
  </si>
  <si>
    <t>ECONOMY OPTION</t>
  </si>
  <si>
    <t>PREMIUM OPTION</t>
  </si>
  <si>
    <t>GREEN OPTION</t>
  </si>
  <si>
    <t>Office Stationery</t>
  </si>
  <si>
    <t>Adhesives, Tapes &amp; Dispensers</t>
  </si>
  <si>
    <t>Adhesive</t>
  </si>
  <si>
    <t>Adhesive Tack - Blu Tak - 75g</t>
  </si>
  <si>
    <t>87019010</t>
  </si>
  <si>
    <t>UHU</t>
  </si>
  <si>
    <t>UHU White Tac 80 Putties Carded</t>
  </si>
  <si>
    <t>86695456</t>
  </si>
  <si>
    <t>Blu Tac</t>
  </si>
  <si>
    <t>Bostik Blu Tack Reusable Adhesive 75g</t>
  </si>
  <si>
    <t>Glue Sticks</t>
  </si>
  <si>
    <t>Small - 10g</t>
  </si>
  <si>
    <t>87142913</t>
  </si>
  <si>
    <t>Winc Glue Stick 10g</t>
  </si>
  <si>
    <t>Medium - 20g</t>
  </si>
  <si>
    <t>87142914</t>
  </si>
  <si>
    <t>Winc Glue Stick 20g</t>
  </si>
  <si>
    <t>Large - 40g</t>
  </si>
  <si>
    <t>87142915</t>
  </si>
  <si>
    <t>Winc Glue Stick 40g</t>
  </si>
  <si>
    <t>86541793</t>
  </si>
  <si>
    <t>UHU Glue Stick 40g</t>
  </si>
  <si>
    <t>Medium - 36g</t>
  </si>
  <si>
    <t>86575851</t>
  </si>
  <si>
    <t>Marbig</t>
  </si>
  <si>
    <t>Marbig Glue Stick 36g</t>
  </si>
  <si>
    <t>Tapes</t>
  </si>
  <si>
    <t>Invisible - 18mm x 66m</t>
  </si>
  <si>
    <t>25102654</t>
  </si>
  <si>
    <t>Sellotape</t>
  </si>
  <si>
    <t>Sellotape Invisible Tape 18mm X 66m</t>
  </si>
  <si>
    <t>General Purpose - 12mm x 33m</t>
  </si>
  <si>
    <t>86762445</t>
  </si>
  <si>
    <t>Winc Office Tape 12mm x 33m Crystal Clear Roll</t>
  </si>
  <si>
    <t>General Purpose - 18mm x 33m</t>
  </si>
  <si>
    <t>86762446</t>
  </si>
  <si>
    <t>Winc Office Tape 18mm x 33m Crystal Clear Roll</t>
  </si>
  <si>
    <t>General Purpose - 18mm x 66m</t>
  </si>
  <si>
    <t>86762448</t>
  </si>
  <si>
    <t>Winc Office Tape 18mmx66m Crystal Clear Roll</t>
  </si>
  <si>
    <t>General Purpose - 24mm x 66m</t>
  </si>
  <si>
    <t>86762449</t>
  </si>
  <si>
    <t>Winc Office Tape 24mm x 66m Crystal Clear Roll</t>
  </si>
  <si>
    <t>General Purpose - 48mm x 75m</t>
  </si>
  <si>
    <t>18719709</t>
  </si>
  <si>
    <t>Winc Acrylic Packaging Tape 48mm x 75m Clear Each</t>
  </si>
  <si>
    <t>Masking - 18mm x 50m</t>
  </si>
  <si>
    <t>18986699</t>
  </si>
  <si>
    <t>Scotch</t>
  </si>
  <si>
    <t>Scotch 101+ Value Masking Tape 18mm X 55m Tan</t>
  </si>
  <si>
    <t>25091218</t>
  </si>
  <si>
    <t>OfficeMax</t>
  </si>
  <si>
    <t>Officemax Masking Tape 18mmx50m</t>
  </si>
  <si>
    <t>Masking - 24mm x 50m</t>
  </si>
  <si>
    <t>18986700</t>
  </si>
  <si>
    <t>Scotch 101+ Value Masking Tape 24mm X 55m Tan</t>
  </si>
  <si>
    <t>25091219</t>
  </si>
  <si>
    <t>Officemax Masking Tape 24mmx50m</t>
  </si>
  <si>
    <t>Packaging - 48mm x 75m - Clear</t>
  </si>
  <si>
    <t>Books &amp; Pads</t>
  </si>
  <si>
    <t>Binder Books</t>
  </si>
  <si>
    <t>Binder Book - A4 - 48 Page - 8MM Ruled - 7 Hole Punched</t>
  </si>
  <si>
    <t>25097539</t>
  </si>
  <si>
    <t>Victory</t>
  </si>
  <si>
    <t>Victory A4 Binder Book 8mm Ruled 7 Hole Punch Victoria Stapled Red Margin 56gsm 48 Pages</t>
  </si>
  <si>
    <t xml:space="preserve">Binder Book - A4 - 64 Page - 8MM Ruled - 7 Hole Punched </t>
  </si>
  <si>
    <t>25097544</t>
  </si>
  <si>
    <t>Winc Premium Exercise Binder Book A4 8mm Ruled 7 Hole Punch Red Margin 70gsm 64 Pages</t>
  </si>
  <si>
    <t>Binder Book - A4 -96 Page - 8MM Ruled - 7 Hole Punched</t>
  </si>
  <si>
    <t>25093484</t>
  </si>
  <si>
    <t>Winc Binder Book A4 8mm Ruled 7 Hole Punch Red Margin 56gsm 96 Pages</t>
  </si>
  <si>
    <t>Binder Book - A4 - 128 Page - 8MM Ruled - 7 Hole Punched</t>
  </si>
  <si>
    <t>86689039</t>
  </si>
  <si>
    <t>Olympic</t>
  </si>
  <si>
    <t>Olympic 140751 Exercise Book 128 Pages Stapled 8mm Ruled A4</t>
  </si>
  <si>
    <t>Exercise Books</t>
  </si>
  <si>
    <t xml:space="preserve">Exercise Book - 225x175MM - 48 Page - 8MM Ruled </t>
  </si>
  <si>
    <t>03714600</t>
  </si>
  <si>
    <t>Olympic E2848 Exercise Book 225 x 175mm 8mm 48 Pages</t>
  </si>
  <si>
    <t>Exercise Book - 225x175MM - 64 Page - 8MM Ruled</t>
  </si>
  <si>
    <t>03714000</t>
  </si>
  <si>
    <t>Olympic Exercise Book 64 Pages Stapled 8mm Ruled 225 x 175mm</t>
  </si>
  <si>
    <t>Exercise Book - 225x175MM - 96 Page - 8MM Ruled</t>
  </si>
  <si>
    <t>25090977</t>
  </si>
  <si>
    <t>Winc Exercise Book 224x175mm 8mm Ruled 96 Pages</t>
  </si>
  <si>
    <t>Exercise Book - 225x175MM - 128 Page - 8MM Ruled</t>
  </si>
  <si>
    <t>03760000</t>
  </si>
  <si>
    <t>Olympic Exercise Book 225 x 175mm 128 Pages 8mm E2812</t>
  </si>
  <si>
    <t>Exercise Book - A4 - 48 Page - 8MM Ruled</t>
  </si>
  <si>
    <t>86510250</t>
  </si>
  <si>
    <t>Tudor</t>
  </si>
  <si>
    <t>Olympic E848 Exercise Book A4 48 Pages 8mm Ruled</t>
  </si>
  <si>
    <t>Exercise Book - A4 - 48 Page - 11MM Ruled</t>
  </si>
  <si>
    <t>86677555</t>
  </si>
  <si>
    <t>Olympic Exercise Book A4 48 Pages 11mm Ruled</t>
  </si>
  <si>
    <t>Exercise Book - A4 - 64 Page - 8MM Ruled</t>
  </si>
  <si>
    <t>86535599</t>
  </si>
  <si>
    <t>Olympic Exercise Book 64 Pages Stapled 8mm Ruled A4</t>
  </si>
  <si>
    <t>Exercise Book - A4 - 96 Page - 8MM Ruled</t>
  </si>
  <si>
    <t>86543366</t>
  </si>
  <si>
    <t>Olympic 140750 Exercise Book A4 8mm Stapled Ruled 96 Pages</t>
  </si>
  <si>
    <t>Graph &amp; Tracing Paper</t>
  </si>
  <si>
    <t>Graph paper - A4 - 2MM Ruled - Pad</t>
  </si>
  <si>
    <t>86632727</t>
  </si>
  <si>
    <t>Spirax</t>
  </si>
  <si>
    <t>PD</t>
  </si>
  <si>
    <t>Spirax No.802 2mm A4 25 Leaf 297X210mm Graph Pad</t>
  </si>
  <si>
    <t>Lecture Books</t>
  </si>
  <si>
    <t>Lecture Book - A4 - 7MM Ruled - Side Opening</t>
  </si>
  <si>
    <t>25133110</t>
  </si>
  <si>
    <t>Writer Premium</t>
  </si>
  <si>
    <t>Writer A4 Spiral Lecture Book Board Cover 60GSM 140 Pages</t>
  </si>
  <si>
    <t>86656978</t>
  </si>
  <si>
    <t>Spirax A4 Lecture Pad 140 Page Side Opening</t>
  </si>
  <si>
    <t xml:space="preserve">Lecture Book - A4 - 140 Page - 7MM Ruled - Top Opening </t>
  </si>
  <si>
    <t>86546518</t>
  </si>
  <si>
    <t>Spirax 905 Lecture Book A4 Top Opening 140 Pages</t>
  </si>
  <si>
    <t>Lecture Book - A4 - 140 Page - 7MM Ruled - Side Opening - Spiral</t>
  </si>
  <si>
    <t>86541549</t>
  </si>
  <si>
    <t>Spirax 906 Lecture Book A4 Side Opening 140 Pages</t>
  </si>
  <si>
    <t>Lecture Book - A4 - 140 Page - 7MM Ruled - 2 Pockets</t>
  </si>
  <si>
    <t>86559946</t>
  </si>
  <si>
    <t>Spirax 598 Lecture Book A4 Side Opening With Pocket 140 Page</t>
  </si>
  <si>
    <t>Note Pads - A4</t>
  </si>
  <si>
    <t>Note Pad - A4 - 50 Page - Ruled - Recycled</t>
  </si>
  <si>
    <t>87215021</t>
  </si>
  <si>
    <t>Winc Writing Pad A4 Ruled Recycled 50gsm White 100 Sheets Pack 10</t>
  </si>
  <si>
    <t>Note Pad - A4 - 50 Page - Ruled</t>
  </si>
  <si>
    <t>25090708</t>
  </si>
  <si>
    <t>Officemax A4 Bank Paper Pad 8mm Ruled 50gsm 100 Sheets</t>
  </si>
  <si>
    <t>Note Pad - A4 - 80 Page - Ruled</t>
  </si>
  <si>
    <t>25090684</t>
  </si>
  <si>
    <t>Officemax A4 Newsprint Pad 8mm Ruled 80 Leaf</t>
  </si>
  <si>
    <t>Note Pad - A4 - 80 Page -  Ruled - Recycled</t>
  </si>
  <si>
    <t>55537800</t>
  </si>
  <si>
    <t>Note</t>
  </si>
  <si>
    <t>Writer Office Pad Ruled A4 55gsm 80 Leaf Recycled Np3001</t>
  </si>
  <si>
    <t>Note Pad - A4 - 100 Page - Ruled</t>
  </si>
  <si>
    <t>Note Pad - A4 - 100 Page - Blank</t>
  </si>
  <si>
    <t>25090709</t>
  </si>
  <si>
    <t>Officemax A4 Bank Paper Pad Plain 100 Leaf</t>
  </si>
  <si>
    <t>Note Pad - A4 - 200 Page -Spiral</t>
  </si>
  <si>
    <t>86701308</t>
  </si>
  <si>
    <t>Winc Spiral Notebook No. 336 A4 240 Pages</t>
  </si>
  <si>
    <t>Note Pads - Other</t>
  </si>
  <si>
    <t>Note Pad - A5 - 80 Page - Ruled - Recycled</t>
  </si>
  <si>
    <t>25090703</t>
  </si>
  <si>
    <t>Officemax A5 Recycled Paper Pad 7mm Ruled 80 Leaf</t>
  </si>
  <si>
    <t>Note Pad - A5 - 100 Page - Ruled</t>
  </si>
  <si>
    <t>55447200</t>
  </si>
  <si>
    <t>Winc Writing Pad A5 Ruled Recycled 50gsm White 100 Sheets</t>
  </si>
  <si>
    <t>Graph Pad - A4 - 25 Page - 5MM Grid</t>
  </si>
  <si>
    <t>86799156</t>
  </si>
  <si>
    <t>Micador</t>
  </si>
  <si>
    <t>Micador Graph Pads 25 Sheets G14 5mm A4</t>
  </si>
  <si>
    <t>Notebooks - A4</t>
  </si>
  <si>
    <t>Notebook - A4 - 100 Page - Spiral</t>
  </si>
  <si>
    <t>03488100</t>
  </si>
  <si>
    <t>Winc Spiral Notebook No. 334 A4 Ruled 120 Pages</t>
  </si>
  <si>
    <t>Notebook - A4 - 120 Page - Spiral</t>
  </si>
  <si>
    <t>Notebook - A4 - 120 Page - Polypropylene Cover</t>
  </si>
  <si>
    <t>10003710</t>
  </si>
  <si>
    <t>Winc Spiral Notebook Polypropylene Cover A4 120 Page Black</t>
  </si>
  <si>
    <t>Notebook - A4 - 120 Page - Assorted Colours - Pen Holder</t>
  </si>
  <si>
    <t>25102842</t>
  </si>
  <si>
    <t>ColourHide</t>
  </si>
  <si>
    <t>Colourhide Notebook A4 120 Page Aqua</t>
  </si>
  <si>
    <t>Notebook - A4 - 140 Page - Spiral</t>
  </si>
  <si>
    <t>Notebook - A4 - 160 Page - Spiral</t>
  </si>
  <si>
    <t>25093511</t>
  </si>
  <si>
    <t>Officemax A4 Eco Notebook Side Opening 160 Pages</t>
  </si>
  <si>
    <t>Notebook - A4 - 200 Page - Executive - Soft Cover</t>
  </si>
  <si>
    <t>86823038</t>
  </si>
  <si>
    <t>Protext Nb2100 Notebook A4 Twin Wire Poly 200 Page Blue</t>
  </si>
  <si>
    <t>Notebook - A4 - 200 Page - Ruled - Hard Cover</t>
  </si>
  <si>
    <t>87079069</t>
  </si>
  <si>
    <t>Winc Hardcover Spiral Notebook Ruled A4 200 Pages Black</t>
  </si>
  <si>
    <t>86656766</t>
  </si>
  <si>
    <t>Cumberland</t>
  </si>
  <si>
    <t>Cumberland Notebook A4 Hardcover Ruled 200 Page Red &amp; Black</t>
  </si>
  <si>
    <t>Notebook - A4 - 200 Page - Spiral - Hard Cover</t>
  </si>
  <si>
    <t>Notebook - A4 - 250 Page - Coloured Pages - Spiral</t>
  </si>
  <si>
    <t>25133112</t>
  </si>
  <si>
    <t>Protext</t>
  </si>
  <si>
    <t>Protext A4 Spiral 5 Subject Book 8mm Feint Ruled 55GSM Assorted Clrs Polypropylene Cover 250 Pages</t>
  </si>
  <si>
    <t>86555203</t>
  </si>
  <si>
    <t>Spirax 43111 5-Subject Book Side Opening A4 250 Page</t>
  </si>
  <si>
    <t>Notebook - A4 - 250 Page - 5 Subject Divider</t>
  </si>
  <si>
    <t>87079061</t>
  </si>
  <si>
    <t>Winc Spiral 5 Subject Book A4 No.328 Perforated 250 Page</t>
  </si>
  <si>
    <t>Notebooks - A5</t>
  </si>
  <si>
    <t>Notebook - A5 - 120 Page - Spiral</t>
  </si>
  <si>
    <t>19000730</t>
  </si>
  <si>
    <t>Nallawilli Office Wares</t>
  </si>
  <si>
    <t>Nallawilli Office Wares Spiral Notebook A5 120 Pages</t>
  </si>
  <si>
    <t>Notebook - A5 - 160 Page - Hard Cover - Spiral</t>
  </si>
  <si>
    <t>25093514</t>
  </si>
  <si>
    <t>Officemax Eco Notebook A5 Side Opening 160 Pages</t>
  </si>
  <si>
    <t xml:space="preserve">Notebook - A5 - 200 Page </t>
  </si>
  <si>
    <t>25086130</t>
  </si>
  <si>
    <t>Tjindgarmi</t>
  </si>
  <si>
    <t>Tjindgarmi Spiral Notebook A5 200 Page</t>
  </si>
  <si>
    <t>Notebook - A5 - 200 Page - Ruled - Spiral</t>
  </si>
  <si>
    <t>18885357</t>
  </si>
  <si>
    <t>Winc Spiral Notebook No. 337 A5 Ruled Perforated 200 Pages</t>
  </si>
  <si>
    <t>Notebook - A5 - 100 Page - Ruled - Hard Cover</t>
  </si>
  <si>
    <t>87079067</t>
  </si>
  <si>
    <t>Winc Hardcover Spiral Notebook Ruled 225 x 175mm A5 200 Pages Black</t>
  </si>
  <si>
    <t>86652254</t>
  </si>
  <si>
    <t>Cumberland Red &amp; Black Notebook A6 Hardcover Ruled 200 Page</t>
  </si>
  <si>
    <t>Notebook - A5 - 200 Page - Ruled - Hard Cover</t>
  </si>
  <si>
    <t>86652253</t>
  </si>
  <si>
    <t>Cumberland Notebook Hardcover Ruled A5 200 Page Red &amp; Black</t>
  </si>
  <si>
    <t>Notebooks - Other</t>
  </si>
  <si>
    <t>Notebook - A6 - 100 Page</t>
  </si>
  <si>
    <t>10003707</t>
  </si>
  <si>
    <t>Winc Spiral Notebook A6 Polypropylene Cover 96 Page Black</t>
  </si>
  <si>
    <t>10007000</t>
  </si>
  <si>
    <t>Spirax 813 Enviros Notebook A6 100 Page</t>
  </si>
  <si>
    <t>Scrap Book &amp; Drawing Pads</t>
  </si>
  <si>
    <t>Scrapbook - 167x245MM - 64 Page</t>
  </si>
  <si>
    <t>25090928</t>
  </si>
  <si>
    <t>Winc Minispace Scrapbook 167x245mm 100gsm Plain 64 Pages</t>
  </si>
  <si>
    <t>87132482</t>
  </si>
  <si>
    <t>Protext Animal Magic Mini Scrap Book 165x245mm 100gsm 64 Pages</t>
  </si>
  <si>
    <t>Scrapbook - 245x330MM - 72 Page</t>
  </si>
  <si>
    <t>86532077</t>
  </si>
  <si>
    <t>Olympic Scrap Book Wings 335 x 245mm 67GSM 72 Pages</t>
  </si>
  <si>
    <t xml:space="preserve">Visual Art Diary - A4 - 120 Page - 110 GSM - Spiral Bound </t>
  </si>
  <si>
    <t>25093147</t>
  </si>
  <si>
    <t>Winc/Teter Mek A4 Visual Art Diary Spiral 110gsm Black Cover 120 Pages</t>
  </si>
  <si>
    <t>Sketch Book - A3 - 20 Leaf</t>
  </si>
  <si>
    <t>86511111</t>
  </si>
  <si>
    <t>Spirax Sketch Book No.533 20 Leaf 297X420mm A3</t>
  </si>
  <si>
    <t>Calculators</t>
  </si>
  <si>
    <t>Desktop</t>
  </si>
  <si>
    <t>Large - 12 Digit Large - Dual Power</t>
  </si>
  <si>
    <t>18805295</t>
  </si>
  <si>
    <t>Premier Stationery</t>
  </si>
  <si>
    <t>Premier Stationery Desktop Calculator 12 Digit Dual Power</t>
  </si>
  <si>
    <t>86639513</t>
  </si>
  <si>
    <t>Canon</t>
  </si>
  <si>
    <t>Canon TX-220TS Large Business Desktop Calculator</t>
  </si>
  <si>
    <t>Cash Boxes &amp; Key Accessories</t>
  </si>
  <si>
    <t>Keytags</t>
  </si>
  <si>
    <t>Key Holder - Retractable</t>
  </si>
  <si>
    <t>25135871</t>
  </si>
  <si>
    <t>Corporate Express Heavy Duty Retractable Metal Key Holder With Key Ring - Black</t>
  </si>
  <si>
    <t>86715810</t>
  </si>
  <si>
    <t>Rexel</t>
  </si>
  <si>
    <t>Rexel Retractable Key Holder Nylon Cord Mini Black</t>
  </si>
  <si>
    <t>Conference &amp; Presentation</t>
  </si>
  <si>
    <t>Identification</t>
  </si>
  <si>
    <t xml:space="preserve">ID - Card Holder - Retractable Cord </t>
  </si>
  <si>
    <t>25136042</t>
  </si>
  <si>
    <t>Corporate Express Card Holder Retractable Reel Black</t>
  </si>
  <si>
    <t>86639431</t>
  </si>
  <si>
    <t>Rexel Retractable ID Lockable Cord Holder Black</t>
  </si>
  <si>
    <t>ID - Card Holder - Rigid 90x62MM (Pack of 10)</t>
  </si>
  <si>
    <t>25147518</t>
  </si>
  <si>
    <t>Corporate Express Id Card Holder Landscape/portrait Black Pack 10</t>
  </si>
  <si>
    <t>10000258</t>
  </si>
  <si>
    <t>Rexel ID Card Hold Portrait &amp; Landscape Pack 10</t>
  </si>
  <si>
    <t xml:space="preserve">ID - Card Holder - Snap Lock Retractable </t>
  </si>
  <si>
    <t>25136044</t>
  </si>
  <si>
    <t>Corporate Express Card Reel with Snap Lock Key Ring Charcoal</t>
  </si>
  <si>
    <t>86823629</t>
  </si>
  <si>
    <t>Rexel Retractable Key Holder Snap Lock Charcoal</t>
  </si>
  <si>
    <t>ID - Card Holder - Multi - 2 Sided</t>
  </si>
  <si>
    <t>86823463</t>
  </si>
  <si>
    <t>Rexel ID Multi Card Holder Landscape/Portrait Black Pack 10</t>
  </si>
  <si>
    <t>ID - Name Badge - Pin</t>
  </si>
  <si>
    <t>25135876</t>
  </si>
  <si>
    <t>Corporate Express PVC Strap with Clip and Pin Pack 10</t>
  </si>
  <si>
    <t>87161264</t>
  </si>
  <si>
    <t>Rexel Recycled Convention Pin And Clip Card Holder Clear Box 50</t>
  </si>
  <si>
    <t>ID - Name Badge - Clip Pack - Clear</t>
  </si>
  <si>
    <t>10004183</t>
  </si>
  <si>
    <t>Corporate Express Convention Name Card Holder Pin And Clip Box 50</t>
  </si>
  <si>
    <t>ID - Lanyard - Nylon - Swivel Clip</t>
  </si>
  <si>
    <t>25029471</t>
  </si>
  <si>
    <t>Corporate Express Lanyard Cord Style With Swivel Clip Black Pack 10</t>
  </si>
  <si>
    <t>10000610</t>
  </si>
  <si>
    <t>Rexel 9805002 Flat Lanyard With Swivel Clip Black Pack 10</t>
  </si>
  <si>
    <t>Whiteboard Accessories</t>
  </si>
  <si>
    <t>Whiteboard - Caddy - Artline Markers and Eraser Set</t>
  </si>
  <si>
    <t>18936068</t>
  </si>
  <si>
    <t>Artline</t>
  </si>
  <si>
    <t>Artline 577 Whiteboard Marker Caddy Pack</t>
  </si>
  <si>
    <t>Whiteboard - Cleaner - 500ML - Spray</t>
  </si>
  <si>
    <t>09150600</t>
  </si>
  <si>
    <t>Quartet</t>
  </si>
  <si>
    <t>Quartet Whiteboard Spirit Based Cleaner 500mL</t>
  </si>
  <si>
    <t>Whiteboard - Cleaner - 250ML - Spray</t>
  </si>
  <si>
    <t>86815269</t>
  </si>
  <si>
    <t>Winc Whiteboard Cleaning Spray 250ml</t>
  </si>
  <si>
    <t>Whiteboard - Cleaning Wipes</t>
  </si>
  <si>
    <t>18769306</t>
  </si>
  <si>
    <t>Quartet Premium Board Wipes 155 x 146mm Pack 100</t>
  </si>
  <si>
    <t>Whiteboard - Button - 20MM - Various Colours (10 Pack)</t>
  </si>
  <si>
    <t>25093540</t>
  </si>
  <si>
    <t>Officemax Magnetic Button 20mm Black Pack Of 10</t>
  </si>
  <si>
    <t>10004184</t>
  </si>
  <si>
    <t>Quartet Magnetic Buttons 20mm Black Pack 10</t>
  </si>
  <si>
    <t>Whiteboard - Button - 30MM - Various Colours (10 Pack)</t>
  </si>
  <si>
    <t>25093597</t>
  </si>
  <si>
    <t>Officemax Magnetic Button 30mm Black Pack Of 10</t>
  </si>
  <si>
    <t>86621920</t>
  </si>
  <si>
    <t>Quartet Whiteboard Magnetic Buttons 30mm Red Pack 10</t>
  </si>
  <si>
    <t>Whiteboard - Eraser - Small</t>
  </si>
  <si>
    <t>25092976</t>
  </si>
  <si>
    <t>Elizabeth Richards Magnetic Whiteboard Eraser Mini Assorted Each</t>
  </si>
  <si>
    <t>86716897</t>
  </si>
  <si>
    <t>Quartet Whiteboard Eraser Plastic Non-Refill Non-Magnetic Blue</t>
  </si>
  <si>
    <t>Whiteboard - Eraser - Standard</t>
  </si>
  <si>
    <t>10006755</t>
  </si>
  <si>
    <t>Staples</t>
  </si>
  <si>
    <t>Winc Whiteboard Washable Eraser</t>
  </si>
  <si>
    <t>86545770</t>
  </si>
  <si>
    <t>Artline 1-0603 Whiteboard Eraser Medium</t>
  </si>
  <si>
    <t>Whiteboard - Eraser - Magnetic</t>
  </si>
  <si>
    <t>87019005</t>
  </si>
  <si>
    <t>Winc Whiteboard Magnetic Eraser With Heavy Duty Pad</t>
  </si>
  <si>
    <t>86716895</t>
  </si>
  <si>
    <t>Quartet Magnetic Whiteboard Eraser With 2 Refill Pads</t>
  </si>
  <si>
    <t>Cutters &amp; Trimmers</t>
  </si>
  <si>
    <t>Scissors</t>
  </si>
  <si>
    <t>Scissors - 152MM</t>
  </si>
  <si>
    <t>25093553</t>
  </si>
  <si>
    <t>Officemax Smart Cut Multipurpose Scissors Stainless Steel 155mm</t>
  </si>
  <si>
    <t>74675500</t>
  </si>
  <si>
    <t>Winc Scissors 158mm Orange Handle</t>
  </si>
  <si>
    <t>Scissors - 158MM</t>
  </si>
  <si>
    <t>25090612</t>
  </si>
  <si>
    <t>Officemax Everyday Scissors Stainless Steel 160mm Orange</t>
  </si>
  <si>
    <t>Scissors - 215MM</t>
  </si>
  <si>
    <t>25086843</t>
  </si>
  <si>
    <t>Officemax Everyday Scissors Stainless Steel 210mm Orange</t>
  </si>
  <si>
    <t>74654400</t>
  </si>
  <si>
    <t>Winc Scissors 215mm Economy Orange Handle</t>
  </si>
  <si>
    <t>Scissors - 135MM - Comfort Grip</t>
  </si>
  <si>
    <t>86621598</t>
  </si>
  <si>
    <t>Winc Scissors 135mm Comfort Grip No.5 Black Handle</t>
  </si>
  <si>
    <t>Scissors - 182MM - Comfort Grip</t>
  </si>
  <si>
    <t>86618173</t>
  </si>
  <si>
    <t>Winc Scissors 182mm Comfort Grip No.7 Black Handle</t>
  </si>
  <si>
    <t>Scissors - 210MM</t>
  </si>
  <si>
    <t>Desk &amp; Office Accessories</t>
  </si>
  <si>
    <t>Desk Trays &amp; Stackers</t>
  </si>
  <si>
    <t>Document Tray -A4</t>
  </si>
  <si>
    <t>86575612</t>
  </si>
  <si>
    <t>Esselte</t>
  </si>
  <si>
    <t>Esselte Nouveau Document Tray Black</t>
  </si>
  <si>
    <t>86575615</t>
  </si>
  <si>
    <t>SWS</t>
  </si>
  <si>
    <t>Esselte Nouveau Document Tray Dove Grey</t>
  </si>
  <si>
    <t>Picture &amp; Certificate Frames</t>
  </si>
  <si>
    <t>Certificate Frame - A4 - Desk &amp; Wall Mountable - Black</t>
  </si>
  <si>
    <t>86761702</t>
  </si>
  <si>
    <t>Winc Document Frame A4 210 x 297mm Black with Strut</t>
  </si>
  <si>
    <t>87261076</t>
  </si>
  <si>
    <t>Carven</t>
  </si>
  <si>
    <t>Carven Document Frame A4 Black &amp; Silver</t>
  </si>
  <si>
    <t>Certificate Frame - A4 - Desk &amp; Wall Mountable - Black With Gold Trim</t>
  </si>
  <si>
    <t>86764009</t>
  </si>
  <si>
    <t>Winc Certificate Frame A4 Wall &amp; Desk Mountable Black With Gold Trim</t>
  </si>
  <si>
    <t>Rubber Bands</t>
  </si>
  <si>
    <t>Rubber Bands - No.12 (100G Pack)</t>
  </si>
  <si>
    <t>25135640</t>
  </si>
  <si>
    <t>Winc Rubber Bands No. 12 100g</t>
  </si>
  <si>
    <t>Rubber Bands - No.35 (100G Pack)</t>
  </si>
  <si>
    <t>25135648</t>
  </si>
  <si>
    <t>Winc Rubber Bands No. 35 100g</t>
  </si>
  <si>
    <t>72980600</t>
  </si>
  <si>
    <t>Esselte 37840 Superior Rubber Bands No. 35 100g</t>
  </si>
  <si>
    <t>Rubber Bands - No.35 (500G Pack)</t>
  </si>
  <si>
    <t>25135656</t>
  </si>
  <si>
    <t>Winc Rubber Bands No. 35 500g</t>
  </si>
  <si>
    <t>73025900</t>
  </si>
  <si>
    <t>Esselte 37837 Superior Rubber Bands No. 35 500g</t>
  </si>
  <si>
    <t>Diaries &amp; Planners</t>
  </si>
  <si>
    <t>Desk Calendars &amp; Holders</t>
  </si>
  <si>
    <t>Calendar Stand - Top Opening</t>
  </si>
  <si>
    <t>22061100</t>
  </si>
  <si>
    <t>Sasco</t>
  </si>
  <si>
    <t>Sasco Desk Calendar Stand Acrylic Top Hole Standard</t>
  </si>
  <si>
    <t>Calendar Refill - Top Opening</t>
  </si>
  <si>
    <t>21834600</t>
  </si>
  <si>
    <t>Winc 2023 Calendar Top Hole Refill 102 x 76mm</t>
  </si>
  <si>
    <t>Diaries - A4</t>
  </si>
  <si>
    <t>Diary - A4 - 1 Day Per Page - Assorted Colours</t>
  </si>
  <si>
    <t>19796100</t>
  </si>
  <si>
    <t>Winc 2023 Hardcover Diary A4 Day to Page Navy</t>
  </si>
  <si>
    <t>Diary - A4 - 2 Days Per Page</t>
  </si>
  <si>
    <t>20158500</t>
  </si>
  <si>
    <t>Winc 2023 Hardcover Diary A4 2 Days to Page Navy</t>
  </si>
  <si>
    <t>Diary - A4 - Week to Opening - Assorted Colours</t>
  </si>
  <si>
    <t>20430300</t>
  </si>
  <si>
    <t>Winc 2023 Hardcover Diary A4 Week to View Navy</t>
  </si>
  <si>
    <t>Diaries - A5</t>
  </si>
  <si>
    <t>Diary - A5 - 1 Day Per Page - Assorted Colours</t>
  </si>
  <si>
    <t>19977300</t>
  </si>
  <si>
    <t>Winc 2023 Hardcover Diary A5 Day to Page Navy</t>
  </si>
  <si>
    <t>Diary - A5 - Week to Opening - Assorted Colours</t>
  </si>
  <si>
    <t>20566200</t>
  </si>
  <si>
    <t>Winc 2023 Hardcover Diary A5 Week to View Navy</t>
  </si>
  <si>
    <t>Electrical Supplies</t>
  </si>
  <si>
    <t>Power Boards &amp; Cords</t>
  </si>
  <si>
    <t>Power Board - 6 Outlet - Surge Protect - With Overload - White</t>
  </si>
  <si>
    <t>86957675</t>
  </si>
  <si>
    <t>Belkin</t>
  </si>
  <si>
    <t>Belkin 6-Outlet Economy Surge Protector</t>
  </si>
  <si>
    <t>Media &amp; Computer Accessories</t>
  </si>
  <si>
    <t>Wristrests &amp; Mousepads</t>
  </si>
  <si>
    <t>Mousepad - Blue</t>
  </si>
  <si>
    <t>14864700</t>
  </si>
  <si>
    <t>Kensington</t>
  </si>
  <si>
    <t>Kensington Mouse Pad Blue</t>
  </si>
  <si>
    <t>Mousepad - Assorted Colours</t>
  </si>
  <si>
    <t>18890727</t>
  </si>
  <si>
    <t>Winc Mouse Pad with Rubber Backing 180 x 220mm Black</t>
  </si>
  <si>
    <t>14864702</t>
  </si>
  <si>
    <t>Kensington Mouse Pad Black</t>
  </si>
  <si>
    <t>Wrist Rest - Gel - Assorted Colours</t>
  </si>
  <si>
    <t>87054988</t>
  </si>
  <si>
    <t>Winc Keyboard Gel Wrist Rest Purple</t>
  </si>
  <si>
    <t>86750917</t>
  </si>
  <si>
    <t>Fellowes</t>
  </si>
  <si>
    <t>Fellowes Crystal Gel Wrist Rest Flex Rest Blue</t>
  </si>
  <si>
    <t>Wrist Rest &amp; Mousepad - Gel - Assorted Colours</t>
  </si>
  <si>
    <t>87054983</t>
  </si>
  <si>
    <t>Winc Mouse Pad With Gel Wrist Rest Blue</t>
  </si>
  <si>
    <t>18682576</t>
  </si>
  <si>
    <t>Fellowes Mouse Pad with Wrist Rest With Microban Protection Graphite</t>
  </si>
  <si>
    <t>Wrist Rest For Keyboard - Gel - Assorted Colours</t>
  </si>
  <si>
    <t>86756144</t>
  </si>
  <si>
    <t>Fellowes Crystal Gel Wrist Rest Flex Rest Black</t>
  </si>
  <si>
    <t>Filing &amp; Storage</t>
  </si>
  <si>
    <t>Binder - Ring</t>
  </si>
  <si>
    <t>Binder Ring - 2 D Ring A4 - Assorted Colours</t>
  </si>
  <si>
    <t>36241004</t>
  </si>
  <si>
    <t>Marbig Enviro Deluxe Binder A4 2 D Ring 25mm Blue</t>
  </si>
  <si>
    <t>36241002</t>
  </si>
  <si>
    <t>Marbig Enviro Deluxe Binder A4 2 D Ring 25mm Black</t>
  </si>
  <si>
    <t>Binder Ring - 2 O Ring A4 - Assorted Colours</t>
  </si>
  <si>
    <t>25185918</t>
  </si>
  <si>
    <t>Marbig Professional Antimicrobial Ring Binder 25mm 2O A4 Blue</t>
  </si>
  <si>
    <t>37148502</t>
  </si>
  <si>
    <t>Esselte 013949Blk Binder Flexi PVC A4 2 O Ring 20mm Black</t>
  </si>
  <si>
    <t>Binder - Inserts</t>
  </si>
  <si>
    <t>Binder Insert - 2 D Ring A4 - Assorted Colours - Clear Overlay</t>
  </si>
  <si>
    <t>37191301</t>
  </si>
  <si>
    <t>Winc Earth</t>
  </si>
  <si>
    <t>Winc Earth Insert Binder A4 2 D Ring 25mm White</t>
  </si>
  <si>
    <t>Binder Insert - 2 D Ring A4 - Assorted Colours - High Capacity</t>
  </si>
  <si>
    <t>37416701</t>
  </si>
  <si>
    <t>Winc Earth Insert Binder A4 2 D Ring 50mm White</t>
  </si>
  <si>
    <t>Binder Insert - 3 D Ring A4 - Assorted Colours - Clear Overlay</t>
  </si>
  <si>
    <t>10007092</t>
  </si>
  <si>
    <t>Winc Earth Insert Binder A4 3 D Ring 38mm White</t>
  </si>
  <si>
    <t>Book - Display</t>
  </si>
  <si>
    <t>Book - Display - A4 - Refill - Pack 10</t>
  </si>
  <si>
    <t>25090645</t>
  </si>
  <si>
    <t>Simply</t>
  </si>
  <si>
    <t>Simply Display Book Refill Pockets A4 Clear Pack 10</t>
  </si>
  <si>
    <t>86860544</t>
  </si>
  <si>
    <t>Marbig A4 Display Book Refill Sheets Pack 10</t>
  </si>
  <si>
    <t>Book - Display - A4 - 10 Page - Clear</t>
  </si>
  <si>
    <t>07293402</t>
  </si>
  <si>
    <t>Winc Display Book A4 Refillable 20 Pocket Clear Front Cover Black Back Cover</t>
  </si>
  <si>
    <t>86568460</t>
  </si>
  <si>
    <t>Marbig A4 Present Folder Flic File 10 Pockets</t>
  </si>
  <si>
    <t>Book - Display - A4 - 20 Page - Clear</t>
  </si>
  <si>
    <t>86635132</t>
  </si>
  <si>
    <t>Marbig 22006 Prest Folder Flic File 20 Pockets A4</t>
  </si>
  <si>
    <t>Book - Display - A4 - 30 Page - Black</t>
  </si>
  <si>
    <t>25093083</t>
  </si>
  <si>
    <t>Winc Display Book Non-Refillable Insert Cover A4 40 Pocket - Black</t>
  </si>
  <si>
    <t>86715818</t>
  </si>
  <si>
    <t>Marbig A4 Display Book Twin Wire Fixed 30 Pages Black</t>
  </si>
  <si>
    <t>Book - Display - A4 - 20 Page - Refillable - Assorted Colours</t>
  </si>
  <si>
    <t>07248002</t>
  </si>
  <si>
    <t>Winc Display Book A4 Refillable 20 Pocket Black</t>
  </si>
  <si>
    <t>07248006</t>
  </si>
  <si>
    <t>Winc Display Book A4 Refillable 20 Pocket Green</t>
  </si>
  <si>
    <t>Book - Display - A4 - 20 Page - Refillable - Assorted Colours - Clear Front</t>
  </si>
  <si>
    <t>07293413</t>
  </si>
  <si>
    <t>Winc Display Book A4 Refillable 20 Pocket Clear Front Cover Green Back Cover</t>
  </si>
  <si>
    <t>Clipboards</t>
  </si>
  <si>
    <t>Clipboards - A4 - Assorted Colours</t>
  </si>
  <si>
    <t>25090887</t>
  </si>
  <si>
    <t>Winc Transparent Clipboard A4 Neon Yellow</t>
  </si>
  <si>
    <t>86640398</t>
  </si>
  <si>
    <t>Marbig Clipboard A4 Insert Cover Clearview</t>
  </si>
  <si>
    <t>Clipboards - A4 - Masonite</t>
  </si>
  <si>
    <t>25090891</t>
  </si>
  <si>
    <t>Winc Old Style Masonite Clipboard with Large Clamp A4</t>
  </si>
  <si>
    <t>33703200</t>
  </si>
  <si>
    <t>Marbig Clipboard Masonite Foolscap Small Wire Clip Brown</t>
  </si>
  <si>
    <t>Clipboards - A4 - Transparent</t>
  </si>
  <si>
    <t>25086865</t>
  </si>
  <si>
    <t>Winc Transparent Clipboard A4 Clear</t>
  </si>
  <si>
    <t>86528767</t>
  </si>
  <si>
    <t>Esselte 40214 Clipboard A4 Clear Plastic</t>
  </si>
  <si>
    <t>Clipboards - FC - Masonite</t>
  </si>
  <si>
    <t>25090882</t>
  </si>
  <si>
    <t>Winc Masonite Clipboard with Small Flat Metal Clip Foolscap</t>
  </si>
  <si>
    <t>86575370</t>
  </si>
  <si>
    <t>Esselte 60851 Clipboard Masonite F/C New Style</t>
  </si>
  <si>
    <t>Clipboards - Folder - A4 - Assorted Colours</t>
  </si>
  <si>
    <t>25090900</t>
  </si>
  <si>
    <t>Winc Clipboard Folder Front Cover with Inside Pocket A4 Black</t>
  </si>
  <si>
    <t>33748504</t>
  </si>
  <si>
    <t>Marbig Clipfolder A4 PVC Cover Blue</t>
  </si>
  <si>
    <t>Dividers &amp; Indicies</t>
  </si>
  <si>
    <t>Divider - 5 Tab - A4 - Clear/Coloured - Pockets</t>
  </si>
  <si>
    <t>45302100</t>
  </si>
  <si>
    <t>ST</t>
  </si>
  <si>
    <t>Marbig Dividers Polypropylene Pocket Coloured Tab A4 Clear 5 Tab</t>
  </si>
  <si>
    <t>86823437</t>
  </si>
  <si>
    <t>Marbig Dividers Plastic A4 5 Pocket Coloured</t>
  </si>
  <si>
    <t>Divider - 5 Tab - A4 - Manilla - Assorted Colours</t>
  </si>
  <si>
    <t>25086940</t>
  </si>
  <si>
    <t>Winc Manilla Dividers A4 Assorted Colours Set of 5 Tabs</t>
  </si>
  <si>
    <t>45436500</t>
  </si>
  <si>
    <t>Marbig Dividers Manilla A4 Bright Colours 5 Tab</t>
  </si>
  <si>
    <t>Divider - 5 Tab - A4 - Manilla/Plastic Spine - Assorted Colours</t>
  </si>
  <si>
    <t>87168000</t>
  </si>
  <si>
    <t>Marbig Dividers Manilla Plastic Fluoro Tab A4 White 5 Tab</t>
  </si>
  <si>
    <t>Divider - 5 Tab - A4 - Polypropylene - Assorted Colours</t>
  </si>
  <si>
    <t>25090625</t>
  </si>
  <si>
    <t>Winc Polypropylene Dividers Set A4 Assorted Colours 5 Blank Tabs</t>
  </si>
  <si>
    <t>45586500</t>
  </si>
  <si>
    <t>Marbig Dividers Polypropylene Refillable Display Book Coloured Tab A4 White 5 Tab</t>
  </si>
  <si>
    <t>Divider - 5 Tab - A4 - Reinforced Board</t>
  </si>
  <si>
    <t>25086937</t>
  </si>
  <si>
    <t>Winc Manilla Dividers A4 White with Reinforced Binding Strip Set of 5 Tabs</t>
  </si>
  <si>
    <t>86635133</t>
  </si>
  <si>
    <t>Marbig Dividers Manilla Plastic Coloured Tab A4 White 5 Tab</t>
  </si>
  <si>
    <t>Dividers - 6 Tab - A4 - Manilla/Reinforced Spine - Buff</t>
  </si>
  <si>
    <t>18629278</t>
  </si>
  <si>
    <t>Dividers A4 6 Tab Manilla Buff Bulk Pack 10</t>
  </si>
  <si>
    <t>Divider - 10 Tab - A4 - Manilla - Assorted Colours</t>
  </si>
  <si>
    <t>25086949</t>
  </si>
  <si>
    <t>Winc Manilla Dividers A4 Assorted Colours Set of 10 Tabs</t>
  </si>
  <si>
    <t>45437000</t>
  </si>
  <si>
    <t>Marbig Dividers Manilla A4 Bright Colours 10 Tab</t>
  </si>
  <si>
    <t>Divider - 10 Tab - A4 - Polypropylene - Assorted Colours</t>
  </si>
  <si>
    <t>25090642</t>
  </si>
  <si>
    <t>Winc Polypropylene Dividers Set A4 Assorted Colours 10 Blank Tabs</t>
  </si>
  <si>
    <t>86678577</t>
  </si>
  <si>
    <t>Marbig Dividers Polypropylene Pocket Coloured Tab A4 Clear 10 Tab</t>
  </si>
  <si>
    <t>Divider - 10 Tab - A4 - Polypropylene - Pockets</t>
  </si>
  <si>
    <t>Divider - 10 Tab - A4 - Polypropylene - Transparent</t>
  </si>
  <si>
    <t>86751295</t>
  </si>
  <si>
    <t>Marbig Dividers Professional Series View Tab A4 Coloured 10 Tab</t>
  </si>
  <si>
    <t>Divider - 10 Tab - A4 - Reinforced Board</t>
  </si>
  <si>
    <t>25086943</t>
  </si>
  <si>
    <t>Winc Manilla Dividers A4 White with Reinforced Binding Strip Set of 10 Tabs</t>
  </si>
  <si>
    <t>86638226</t>
  </si>
  <si>
    <t>Marbig Dividers Manilla Plastic Tab A4 Grey White Numbered 10 Tab</t>
  </si>
  <si>
    <t>Divider - 12 Tab - A4 - Polypropylene - Assorted Colours</t>
  </si>
  <si>
    <t>86635135</t>
  </si>
  <si>
    <t>Marbig Dividers Manilla Plastic Coloured Tab A4 White Numbered 12 Tab</t>
  </si>
  <si>
    <t>Divider - 12 Tab - A4 - Reinforced Board</t>
  </si>
  <si>
    <t>Divider - 20 Tab - Polypropylene - Coloured Tabs</t>
  </si>
  <si>
    <t>25090633</t>
  </si>
  <si>
    <t>Winc Dividers Set Polypropylene A4 Assorted Colours 20 Blank Tabs</t>
  </si>
  <si>
    <t>Divider - 20 Tab - Reinforced Board/Plastic Tabs - Coloured Tabs</t>
  </si>
  <si>
    <t>86635136</t>
  </si>
  <si>
    <t>Marbig Dividers Manilla Plastic Coloured Tab A4 White Numbered 20 Tab</t>
  </si>
  <si>
    <t>Divider - 31 Tab - Polypropylene</t>
  </si>
  <si>
    <t>25090616</t>
  </si>
  <si>
    <t>Winc Polypropylene Dividers Set A4 White 31 Tabs 1-31</t>
  </si>
  <si>
    <t>45586604</t>
  </si>
  <si>
    <t>Marbig A4 Dividers Plastic 1-31 White</t>
  </si>
  <si>
    <t>Divider - 31 Tab - Reinforced Board</t>
  </si>
  <si>
    <t>25090614</t>
  </si>
  <si>
    <t>Winc Polypropylene Dividers Set A4 Grey 31 Tabs 1-31</t>
  </si>
  <si>
    <t>86638229</t>
  </si>
  <si>
    <t>Marbig Dividers Manilla Plastic Tab A4 Grey White Numbered 31 Tab</t>
  </si>
  <si>
    <t>Divider - A To Z Tab - Manilla/Plastic Spine&amp;Tabs</t>
  </si>
  <si>
    <t>25090658</t>
  </si>
  <si>
    <t>Winc Polypropylene Dividers Set A4 Grey 26 Tabs A-Z</t>
  </si>
  <si>
    <t>87144087</t>
  </si>
  <si>
    <t>Marbig Dividers Manilla Plastic Fluoro Tab A4 White A-Z 22 Tab</t>
  </si>
  <si>
    <t>Divider - A To Z Tab - Polypropylene</t>
  </si>
  <si>
    <t>45586605</t>
  </si>
  <si>
    <t>Marbig Dividers Polypropylene A4 White A-Z 20 Tab</t>
  </si>
  <si>
    <t>Divider - A To Z Tab -  Reinforced Board</t>
  </si>
  <si>
    <t>86638228</t>
  </si>
  <si>
    <t>Marbig Dividers Manilla Plastic Tab A4 Grey White A-Z 20 Tab</t>
  </si>
  <si>
    <t>Divider - Jan To Dec Tab - Manilla/Plastic Tabs</t>
  </si>
  <si>
    <t>25090628</t>
  </si>
  <si>
    <t>Winc Dividers Set Polypropylene A4 White 12 Tabs Jan - Dec</t>
  </si>
  <si>
    <t>87069097</t>
  </si>
  <si>
    <t>Marbig Dividers Manilla Plastic Fluoro Tab A4 White Jan-Dec 12 Tab</t>
  </si>
  <si>
    <t>Divider - Jan To Dec Tab - Polypropylene</t>
  </si>
  <si>
    <t>86582182</t>
  </si>
  <si>
    <t>Marbig Dividers Polypropylene A4 White Jan-Dec 12 Tab</t>
  </si>
  <si>
    <t>Divider - Jan To Dec Tab - Reinforced Board/ Plastic Tabs</t>
  </si>
  <si>
    <t>86635139</t>
  </si>
  <si>
    <t>Marbig Dividers Manilla Plastic Coloured Tab A4 White Jan-Dec 12 Tab</t>
  </si>
  <si>
    <t>Divider - 54 Tab - Polypropylene</t>
  </si>
  <si>
    <t>86823381</t>
  </si>
  <si>
    <t>Marbig A4 Dividers Plastic 1-54 White</t>
  </si>
  <si>
    <t>Document Tray</t>
  </si>
  <si>
    <t>Document Tray - Black</t>
  </si>
  <si>
    <t>Document Tray - Assorted Colours</t>
  </si>
  <si>
    <t>86575613</t>
  </si>
  <si>
    <t>Sws 46798 Nouveau Document Tray Burgundy</t>
  </si>
  <si>
    <t>Document Tray - 2 Tier</t>
  </si>
  <si>
    <t>Document Tray - 3 Tier</t>
  </si>
  <si>
    <t>Document Tray - Stackable - Assorted Colours</t>
  </si>
  <si>
    <t>Document Tray - Stackable - Black</t>
  </si>
  <si>
    <t>File - Lever Arch</t>
  </si>
  <si>
    <t>File - Lever Arch - A4 - Assorted Colours</t>
  </si>
  <si>
    <t>35469902</t>
  </si>
  <si>
    <t>Winc Lever Arch File PP A4 Black</t>
  </si>
  <si>
    <t>35469913</t>
  </si>
  <si>
    <t>Winc Lever Arch File PP A4 Grey</t>
  </si>
  <si>
    <t>File - Lever Arch - A4 - White - Clear Front Pocket</t>
  </si>
  <si>
    <t>10007097</t>
  </si>
  <si>
    <t>Winc Earth A4 Lever Arch File White with Clear Cover and Spine Insert</t>
  </si>
  <si>
    <t>File - Lateral</t>
  </si>
  <si>
    <t>File - Lateral - 355 x 235mm - With 3 Piece Fastener - Box 100</t>
  </si>
  <si>
    <t>18826918</t>
  </si>
  <si>
    <t>Avery</t>
  </si>
  <si>
    <t>Avery Lateral Shelf File 355 x 235mm 35mm Expansion White Pack 50</t>
  </si>
  <si>
    <t>File - Lateral - FC - White - Box 100</t>
  </si>
  <si>
    <t>86545867</t>
  </si>
  <si>
    <t>Avery Lateral File 35mm Expansion Foolscap White Pack 100</t>
  </si>
  <si>
    <t>File - Organiser</t>
  </si>
  <si>
    <t xml:space="preserve">File - FC - Concertina - Expandable </t>
  </si>
  <si>
    <t>32978400</t>
  </si>
  <si>
    <t>Marbig Manilla Expanding File A-Z 21 Pocket Foolscap Dark Grey</t>
  </si>
  <si>
    <t>Files &amp; Covers - Report</t>
  </si>
  <si>
    <t>Flat File - A4 - Clamp File - 20 Sheets - Black/Clear Cover</t>
  </si>
  <si>
    <t>86639657</t>
  </si>
  <si>
    <t>Durable</t>
  </si>
  <si>
    <t>Durable File Durable Clear Covers Swing Clip Black</t>
  </si>
  <si>
    <t>Flat File - A4 - Clamp File - 30 Sheets - Clear</t>
  </si>
  <si>
    <t>34201502</t>
  </si>
  <si>
    <t>Marbig Side Clamp File A4 Black</t>
  </si>
  <si>
    <t>Flat File - A4 - Clamp File - 50 Sheets - Black/Clear Cover</t>
  </si>
  <si>
    <t>Flat File - A4 - Clamp File - 50 Sheets - Blue/Clear Cover</t>
  </si>
  <si>
    <t>34201504</t>
  </si>
  <si>
    <t>Marbig Side Clamp File A4 Blue</t>
  </si>
  <si>
    <t>Flat File - A4 - Clamp File - 50 Sheets - Green/Clear Cover</t>
  </si>
  <si>
    <t>Flat File - A4 - Manilla Board - White Gloss</t>
  </si>
  <si>
    <t>18644238</t>
  </si>
  <si>
    <t>Marbig A4 Presentation Folders Gloss Pack 50</t>
  </si>
  <si>
    <t>18644239</t>
  </si>
  <si>
    <t>Marbig A4 Presentation Folders Gloss Pack 20</t>
  </si>
  <si>
    <t>Flat File - A4 - PVC - Assorted Colours/Clear Cover</t>
  </si>
  <si>
    <t>86554523</t>
  </si>
  <si>
    <t>Marbig Flat File Economy A4 Clear Front Black</t>
  </si>
  <si>
    <t>86575731</t>
  </si>
  <si>
    <t>Marbig Flat File Economy A4 Clear Front Yellow</t>
  </si>
  <si>
    <t>Sticky Notes &amp; Memos</t>
  </si>
  <si>
    <t>Sticky Notes - ~75x75MM - 75 Sheets - Assorted Colours - Recycled</t>
  </si>
  <si>
    <t>18684552</t>
  </si>
  <si>
    <t>Post-It</t>
  </si>
  <si>
    <t>Post-it 654R-24CP-AP Greener Notes Cabinet Pack Helsinki 76 x 76mm 24 Pads</t>
  </si>
  <si>
    <t>Sticky Notes - ~75x75MM - 90 Sheets - Assorted Colours</t>
  </si>
  <si>
    <t>25086951</t>
  </si>
  <si>
    <t>Officemax Self-stick Notes 76 x 76mm Pastel Assorted Colours Pack 18</t>
  </si>
  <si>
    <t>Sticky Notes - ~75x75MM - 100 Sheets - Assorted Colours</t>
  </si>
  <si>
    <t>87215031</t>
  </si>
  <si>
    <t>Winc Self-Stick Removable Notes 76 x 76mm Yellow Pack 12</t>
  </si>
  <si>
    <t>87215028</t>
  </si>
  <si>
    <t>Post-It Notes Pop-Up Canary Yellow 76 x 76mm Pack 12</t>
  </si>
  <si>
    <t>Sticky Notes - ~75x75MM - 100 Sheets - Assorted Colours - Recycled</t>
  </si>
  <si>
    <t>87215030</t>
  </si>
  <si>
    <t>Post-it 654-RP Greener Notes 76x 76mm Canary Yellow 12 Pads</t>
  </si>
  <si>
    <t>Sticky Notes - ~75x75MM - 100 Sheets - Assorted Colours - Ruled</t>
  </si>
  <si>
    <t>86628369</t>
  </si>
  <si>
    <t>Post-It Notes 76 x 76mm Yellow Lined Pad</t>
  </si>
  <si>
    <t>Sticky Notes - ~75x75MM - 100 Sheets - Assorted Colours - Concertina</t>
  </si>
  <si>
    <t>86628368</t>
  </si>
  <si>
    <t>Post-It Notes Pop-Up Lined 76 x 76mm Canary Yellow Pack 6</t>
  </si>
  <si>
    <t>Sticky Notes - ~75x125MM - 100 Sheets - Assorted Colours - Ruled</t>
  </si>
  <si>
    <t>86628374</t>
  </si>
  <si>
    <t>Post-It Notes Cape Town Collection Ruled 76 x 127mm Pack 5</t>
  </si>
  <si>
    <t>Sticky Notes - ~75x125MM - 100 Sheets - Assorted Colours - Recycled</t>
  </si>
  <si>
    <t>18835956</t>
  </si>
  <si>
    <t>Post-It 100% Recycled Paper Notes 655-Rtp 76 X 127mm 16Pk</t>
  </si>
  <si>
    <t>Sticky Notes - ~75X125MM - 100 Sheets - Assorted Colours</t>
  </si>
  <si>
    <t>57032705</t>
  </si>
  <si>
    <t>Post-It Notes Cape Town Collection 76 x 127mm Pack 5</t>
  </si>
  <si>
    <t>Sticky Notes - ~100x100MM - Assorted Colours - Recycled</t>
  </si>
  <si>
    <t>25100945</t>
  </si>
  <si>
    <t>Post-it Notes Recycled Tropical 98x98mm Pack Of 6</t>
  </si>
  <si>
    <t>Sticky Notes - ~100x100MM - Assorted Colours</t>
  </si>
  <si>
    <t>86626485</t>
  </si>
  <si>
    <t>Post-It Notes 101 x 101mm Canary Yellow 300 Sheets</t>
  </si>
  <si>
    <t>18684565</t>
  </si>
  <si>
    <t>Post-it  R330-6SSUC Super Sticky Rio de Janeiro Pop-up Notes 76 x 76mm 6 Pads</t>
  </si>
  <si>
    <t>Sticky Notes - ~100x150MM - 100 Sheets - Assorted Colours</t>
  </si>
  <si>
    <t>10003466</t>
  </si>
  <si>
    <t>Post-it 660-3SSAN Super Sticky Marrakesh Lined Notes 101 x 152mm 3 Pads</t>
  </si>
  <si>
    <t>Sticky Notes - ~100x150MM - 100 Sheets - Assorted Colours - Ruled</t>
  </si>
  <si>
    <t>86823532</t>
  </si>
  <si>
    <t>Post-It Notes Cape Town Collection Lined 101 x 152mm Pack 3</t>
  </si>
  <si>
    <t>Sticky Notes - ~100x150MM - 100 Sheets - Assorted Colours - Recycled - Pack 3</t>
  </si>
  <si>
    <t>87144006</t>
  </si>
  <si>
    <t>Post-it 660-3SST Super Sticky Bora Bora Recycled Lined Notes 101 x 152mm 3 Pads</t>
  </si>
  <si>
    <t>Sticky Notes - ~100x150MM - 100 Sheets - Assorted Colours - Lined</t>
  </si>
  <si>
    <t>87144009</t>
  </si>
  <si>
    <t>Post-it  660-3SSNRP Super Sticky Notes Bali Lined Recycled 101 x 152mm Pack 3</t>
  </si>
  <si>
    <t>Sticky Notes - ~35x50MM - 100 Sheets - Assorted Colours</t>
  </si>
  <si>
    <t>56942300</t>
  </si>
  <si>
    <t>Post-It Notes Cape Town Collection 36 x 48mm Pack 12</t>
  </si>
  <si>
    <t>Sticky Notes - ~35x50MM - 50 Sheets - Assorted Colours</t>
  </si>
  <si>
    <t>18988822</t>
  </si>
  <si>
    <t>Mini 3m Post It 653-Af Pkt4</t>
  </si>
  <si>
    <t>Sticky Notes - ~35x50MM - 100 Sheets - Assorted Colours - Recycled</t>
  </si>
  <si>
    <t>18835952</t>
  </si>
  <si>
    <t>Post-it 653-RP Greener Notes Canary Yellow 36mm x 48mm 12 Pads</t>
  </si>
  <si>
    <t>Flags &amp; Tabs - Adhesive</t>
  </si>
  <si>
    <t>Flag/Tab - Arrow - ~10x45MM -  Assorted Colours</t>
  </si>
  <si>
    <t>86639561</t>
  </si>
  <si>
    <t>Post-It Arrow Flags 11.9 x 43.2mm Assorted Pack 4</t>
  </si>
  <si>
    <t>Flag/Tab - Index Tab - ~25x40MM - 22 Tabs - Assorted Colours</t>
  </si>
  <si>
    <t>10000229</t>
  </si>
  <si>
    <t>Post-It Tabs 25.4 x 38.1mm 66 Tabs Assorted Pack 22x3</t>
  </si>
  <si>
    <t>Flag/Tab - Index Tab - ~50x40MM - 6 Tabs - Assorted Colours</t>
  </si>
  <si>
    <t>10006646</t>
  </si>
  <si>
    <t>Post-It Tabs 50.8 x 38.1mm Assorted Pack 24 (4 x 6)</t>
  </si>
  <si>
    <t>Flag/Tab - ~10x45MM - 35 Flags - Assorted Colours</t>
  </si>
  <si>
    <t>87261382</t>
  </si>
  <si>
    <t>Winc Flags Mini 12x43mm Assorted Colours Pack 140</t>
  </si>
  <si>
    <t>Flag/Tab - ~15x50MM - 100 Flags - Assorted Colours</t>
  </si>
  <si>
    <t>86533512</t>
  </si>
  <si>
    <t>Post-It Page Markers 15 x 50mm Ultra Assorted Pack 5</t>
  </si>
  <si>
    <t>Flag/Tab - ~20x75MM - 50 Flags - Assorted Colours</t>
  </si>
  <si>
    <t>86530929</t>
  </si>
  <si>
    <t>Post-It Page Markers 22.2 x 73mm Assorted Pack 4</t>
  </si>
  <si>
    <t>Flag/Tab - ~25x38MM - 66 Flags - Assorted Colours</t>
  </si>
  <si>
    <t>18718008</t>
  </si>
  <si>
    <t>Post-It Tabs 25.4 x 38.1mm Assorted Pack 3</t>
  </si>
  <si>
    <t>18684548</t>
  </si>
  <si>
    <t>Post-It Flags 25mm Value Pack Bonus Highlighter Assorted Pack 4</t>
  </si>
  <si>
    <t>Flag/Tab - ~25MM - 100 flags - Assorted Colours</t>
  </si>
  <si>
    <t>87261381</t>
  </si>
  <si>
    <t>Winc Flags 25 x 43mm Yellow Pack 100</t>
  </si>
  <si>
    <t>Flag/Tab - ~25x45MM - 50 Flags - Assorted Colours</t>
  </si>
  <si>
    <t>87261380</t>
  </si>
  <si>
    <t>Winc Flags 25 x 43mm Red Packet 100</t>
  </si>
  <si>
    <t>18718001</t>
  </si>
  <si>
    <t>Post-It Flags Translucent Flags 25 x 45mm Assorted Pack 3</t>
  </si>
  <si>
    <t>Flag/Tab - ~25x75MM - 100 Flags - Assorted Colours</t>
  </si>
  <si>
    <t>Flag/Tab - ~51x38MM - 20 Tabs - Assorted Colours</t>
  </si>
  <si>
    <t>18839394</t>
  </si>
  <si>
    <t>Post-It Filing Tabs 50.8 x 38.1mm Assorted Brights Pack 4</t>
  </si>
  <si>
    <t>Flag/Tab - Printed "Sign Here"</t>
  </si>
  <si>
    <t>87261383</t>
  </si>
  <si>
    <t>Winc Flags Sign Here 25 x 43mm Red Pack 100</t>
  </si>
  <si>
    <t>10006658</t>
  </si>
  <si>
    <t>Post-It Sign Here Flags Value Pack 25.4 x 43.2mm Bonus Arrows Assorted Pack 6</t>
  </si>
  <si>
    <t>Flag/Tab - Mini - 35 Flags - Assorted Colours</t>
  </si>
  <si>
    <t>86514651</t>
  </si>
  <si>
    <t>Post-It Flags 11.9 x 43.2mm Assorted Colours Pack 4</t>
  </si>
  <si>
    <t>Folder - Manilla</t>
  </si>
  <si>
    <t>Manilla Folder - A4 - Buff - Box 100</t>
  </si>
  <si>
    <t>87261457</t>
  </si>
  <si>
    <t>Winc Manilla Folder A4 Buff Box 100</t>
  </si>
  <si>
    <t>Protectors - Sheet &amp; Document</t>
  </si>
  <si>
    <t>Sheet Protector - A4 - L Shape Opening - Polypropylene - Reversible Spine</t>
  </si>
  <si>
    <t>86823516</t>
  </si>
  <si>
    <t>Winc Document Wallet with Binder Strip Translucent A4 Polypropylene Clear</t>
  </si>
  <si>
    <t>86530824</t>
  </si>
  <si>
    <t>Avery Blue Transparent Plastic Project File - Holds 20 Sheets</t>
  </si>
  <si>
    <t>Sheet Protector - A4 - L Shape Opening - Clear - Each</t>
  </si>
  <si>
    <t>74201400</t>
  </si>
  <si>
    <t>BTS Staples Letter File A4 Open 2 Sides Clear</t>
  </si>
  <si>
    <t>Sheet Protector - A4 - L Shape Opening - Clear - Pack 10</t>
  </si>
  <si>
    <t>18842173</t>
  </si>
  <si>
    <t>Winc Letter File A4 Open 2 Sides Clear Pack 25</t>
  </si>
  <si>
    <t>Sheet Protector - A4 - L Shape Opening - Assorted Colours - Pack 10</t>
  </si>
  <si>
    <t>25087038</t>
  </si>
  <si>
    <t>Winc Letter File A4 Clear Assorted Colour Pack 10</t>
  </si>
  <si>
    <t>74292004</t>
  </si>
  <si>
    <t>BTS Staples Letter File A4 Open 2 Sides Blue</t>
  </si>
  <si>
    <t>Sheet Protector - A4 - L Shape Opening - Heavy Duty Plastic - Clear - Pack 10</t>
  </si>
  <si>
    <t>86606024</t>
  </si>
  <si>
    <t>Marbig Letter File A4 Ultra Plastic Clear Pack 10</t>
  </si>
  <si>
    <t>Sheet Protector - A4 - L Shape Opening - Heavy Duty Plastic - Assorted Colours - Pack 10</t>
  </si>
  <si>
    <t>86606025</t>
  </si>
  <si>
    <t>Marbig Ultra Letter File A4 Plastic Assorted Pack 10</t>
  </si>
  <si>
    <t>Sheet Protector - A4 - Pocket - Fits 2/3/4 Ring Binder - Pack 10</t>
  </si>
  <si>
    <t>25090475</t>
  </si>
  <si>
    <t>Winc Sheet Protector A4 Punched Pack 10</t>
  </si>
  <si>
    <t>91070074</t>
  </si>
  <si>
    <t>Marbig Sheet Protectors Punched Economy A4 Pack 10</t>
  </si>
  <si>
    <t>Sheet Protector - A4 - Pocket - Fits 2/3/4 Ring Binder - Box 100</t>
  </si>
  <si>
    <t>86576347</t>
  </si>
  <si>
    <t>Winc Sheet Protector A4 Punched Box 100</t>
  </si>
  <si>
    <t>Sheet Protector - A4 - Pocket - Fits 2/3/4 Ring Binder - Heavy Duty - Box 100</t>
  </si>
  <si>
    <t>86644019</t>
  </si>
  <si>
    <t>Olympic 141764 Sheet Protector Heavy Duty 11 Hole 60 Microns Clear A4 Box 100</t>
  </si>
  <si>
    <t>86860543</t>
  </si>
  <si>
    <t>Marbig Sheet Protector Heavy Duty A4 70 Microns Clear Box 100</t>
  </si>
  <si>
    <t>Sheet Protector - A4 - Pocket - Fits 2/3/4 Ring Binder - 125 Micron  - Pack 10</t>
  </si>
  <si>
    <t>10004195</t>
  </si>
  <si>
    <t>Cumberland Sheet Protector A4 Sp6135 Punched Heavy Duty Pack 25</t>
  </si>
  <si>
    <t>Sheet Protector - A4 - Pocket - Fits 2/3/4 Ring Binder - 200 Micron  - Flap - Pack 10</t>
  </si>
  <si>
    <t>86663424</t>
  </si>
  <si>
    <t>Cumberland Sheet Protector Sp6138F With Flap Pack 10</t>
  </si>
  <si>
    <t>Sheet Protector - A4 - Pocket - Flap/Fastener - Clear - Pack 5</t>
  </si>
  <si>
    <t>86582032</t>
  </si>
  <si>
    <t>Avery Clear Plastic Expandable Sheet Pocket - 5 Pack</t>
  </si>
  <si>
    <t>Sheet Protector - A4 - Pocket - Polypropylene - Heavy Duty - Pack 10</t>
  </si>
  <si>
    <t>86582034</t>
  </si>
  <si>
    <t>Avery Clear Plastic Heavy Duty Sheet Protector - 10 Pack</t>
  </si>
  <si>
    <t>Sheet Protector - A4 - Pocket - 20 Micron - Clear - Pack 25</t>
  </si>
  <si>
    <t>Sheet Protector - A3 - Pocket - Fits 2/3/4 Ring Binder - Landscape</t>
  </si>
  <si>
    <t>18684959</t>
  </si>
  <si>
    <t>Winc Sheet Protector A3 Punched Landscape Pack 25</t>
  </si>
  <si>
    <t>Sheet Protector - A3 - Fits 2/3/4 - Copysafe</t>
  </si>
  <si>
    <t>Sheet Protector - A3 - Portrait - Heavy Duty - Copy Safe</t>
  </si>
  <si>
    <t>18850181</t>
  </si>
  <si>
    <t>Marbig Deluxe Sheet Protectors Heavy Weight A3 Pack 25</t>
  </si>
  <si>
    <t>Wallet - Document</t>
  </si>
  <si>
    <t>Document Wallet - A5 - PVC - Clear</t>
  </si>
  <si>
    <t>86568459</t>
  </si>
  <si>
    <t>Marbig Document Cases Clear A5 Assorted Each</t>
  </si>
  <si>
    <t>Document Wallet - A4 - Polypropylene - Button - Various Colours</t>
  </si>
  <si>
    <t>25087045</t>
  </si>
  <si>
    <t>Winc Document Wallet Polypropylene with Button A4 Blue</t>
  </si>
  <si>
    <t>10004138</t>
  </si>
  <si>
    <t>Marbig Envelope Document Holder A4 Button Clear Pack 10</t>
  </si>
  <si>
    <t>Document Wallet - A3 - Polypropylene - Button - Various Colours</t>
  </si>
  <si>
    <t>10003968</t>
  </si>
  <si>
    <t>Marbig Envelope Document Holder A3 Button Clear Pack 10</t>
  </si>
  <si>
    <t>Document Wallet - A4 - Fits 2, 3 &amp; 4 Ring Binder - Button</t>
  </si>
  <si>
    <t>86537307</t>
  </si>
  <si>
    <t>Avery Binder Wallet with Filing Strip Plastic Clear</t>
  </si>
  <si>
    <t>Document Wallet - A4 - Polypropylene - Fits 2, 3 &amp; 4 Ring Binder - Touch Fastener</t>
  </si>
  <si>
    <t>18717937</t>
  </si>
  <si>
    <t>A4 Binder Wallet Clear Pack 10</t>
  </si>
  <si>
    <t>Document Wallet - A4 - Polypropylene - Expandable - Fits 2, 3 &amp; 4 Ring Binder</t>
  </si>
  <si>
    <t>18717938</t>
  </si>
  <si>
    <t>Marbig Binder Wallet Expanding Clear A4 Pack 10</t>
  </si>
  <si>
    <t>Document Wallet - A4 - 30mm - Envelope - Poly String</t>
  </si>
  <si>
    <t>10003967</t>
  </si>
  <si>
    <t>Marbig Envelope Button A4 Assorted Pack 10</t>
  </si>
  <si>
    <t>Document Wallet - A4 - 30mm - Polypropylene - Gusset Hook Loop Closure</t>
  </si>
  <si>
    <t>86448097</t>
  </si>
  <si>
    <t>Winc Document Wallet Polypropylene Foolscap Translucent Hook Loop Clear</t>
  </si>
  <si>
    <t>Document Wallet - A4 - 35mm - Polypropylene - Elastic Strap</t>
  </si>
  <si>
    <t>86639599</t>
  </si>
  <si>
    <t>Avery Document Wallet 25mm 3 Flap Elastic Closure Plastic Clear</t>
  </si>
  <si>
    <t>Document Wallet - A4 - 35mm - Polypropylene - Internal Flaps - Elastic Strap</t>
  </si>
  <si>
    <t>86626064</t>
  </si>
  <si>
    <t>Avery Document Wallet 3 Flap Elastic Closure Plastic Clear</t>
  </si>
  <si>
    <t>Document Wallet - FC - Manilla - Assorted Colours - Pack x 10</t>
  </si>
  <si>
    <t>86621588</t>
  </si>
  <si>
    <t>Marbig Slimpick Document Wallet Bright Assorted Pack 10</t>
  </si>
  <si>
    <t xml:space="preserve">Document Wallet - FC - 25mm - Touch Fastener - Assorted Colours </t>
  </si>
  <si>
    <t>86532216</t>
  </si>
  <si>
    <t>Marbig Polypick Wallet Foolscap Black</t>
  </si>
  <si>
    <t>Document Wallet - FC - 30mm - Manilla - Assorted Colours</t>
  </si>
  <si>
    <t>25091158</t>
  </si>
  <si>
    <t>Winc Manilla Document Wallet 30mm Gusset Foolscap Blue</t>
  </si>
  <si>
    <t>87261476</t>
  </si>
  <si>
    <t>Olympic Manilla Folder Foolscap Grey Box 100</t>
  </si>
  <si>
    <t>Document Wallet - FC - 30mm - Polypropylene - Poly String - Assorted Colours</t>
  </si>
  <si>
    <t>86448096</t>
  </si>
  <si>
    <t>Winc Polypropylene Document Wallet Hook &amp; Loop Foolscap Opaque Blue</t>
  </si>
  <si>
    <t>Document Wallet - FC - 35mm - Long Flap - Assorted Colours</t>
  </si>
  <si>
    <t>10004145</t>
  </si>
  <si>
    <t>Marbig Slimpick Document Wallet Blue Box 50</t>
  </si>
  <si>
    <t>Laminating Machines &amp; Supplies</t>
  </si>
  <si>
    <t>Laminating Machines - A3</t>
  </si>
  <si>
    <t>Laminating Machine - A3 - Pouch Types 80 to 125 Microns</t>
  </si>
  <si>
    <t>18836003</t>
  </si>
  <si>
    <t>GBC</t>
  </si>
  <si>
    <t>GBC Fusion 3000L A3 Laminator</t>
  </si>
  <si>
    <t>Pouches - A4</t>
  </si>
  <si>
    <t xml:space="preserve">Laminating Pouches - A4 -  80 Microns (100 Pack) </t>
  </si>
  <si>
    <t>86713671</t>
  </si>
  <si>
    <t>Winc Laminating Pouches A4 80 Micron Gloss Pack 100</t>
  </si>
  <si>
    <t>86515004</t>
  </si>
  <si>
    <t>GBC A4 80 Micron Gloss Laminating Pouches Pack 100</t>
  </si>
  <si>
    <t xml:space="preserve">Laminating Pouches - A4 - 125 Microns (100 Pack) </t>
  </si>
  <si>
    <t>86860168</t>
  </si>
  <si>
    <t>Winc A4 125 Micron Gloss Laminating Pouches Pack 100</t>
  </si>
  <si>
    <t>10007076</t>
  </si>
  <si>
    <t>GBC A4 125 Micron Laminating Pouches Gloss Pack 100</t>
  </si>
  <si>
    <t>Pouches - A5</t>
  </si>
  <si>
    <t>Laminating Pouches - A5 - 80 Microns (100 Pack)</t>
  </si>
  <si>
    <t>86716879</t>
  </si>
  <si>
    <t>Winc A5 80 Micron Gloss Laminating Pouches A5 80 Micron Pack 100</t>
  </si>
  <si>
    <t>10007077</t>
  </si>
  <si>
    <t>GBC Gloss Laminating Pouches A5 80 Micron Pack 100</t>
  </si>
  <si>
    <t>Laminating Pouches - A5 - 125 Microns (100 Pack)</t>
  </si>
  <si>
    <t>86716880</t>
  </si>
  <si>
    <t>GBC A5 125 Micron Gloss Laminating Pouches 100 Pack</t>
  </si>
  <si>
    <t>Pouches - A3</t>
  </si>
  <si>
    <t>Laminating Pouches - A3 - 80 Microns (100 Pack)</t>
  </si>
  <si>
    <t>86713670</t>
  </si>
  <si>
    <t>Winc Laminating Pouches A3 80 Micron Gloss Pack 100</t>
  </si>
  <si>
    <t>86860166</t>
  </si>
  <si>
    <t>GBC A3 80 Micron Gloss Laminating Pouches Pack 100</t>
  </si>
  <si>
    <t xml:space="preserve">Laminating Pouches - A3 - 125 Microns (100 Pack) </t>
  </si>
  <si>
    <t>87217969</t>
  </si>
  <si>
    <t>Winc A3 125 Micron Gloss Laminating Pouches Pack 100</t>
  </si>
  <si>
    <t>86860167</t>
  </si>
  <si>
    <t>GBC A3 125 Micron Gloss Laminating Pouches 100 Pack</t>
  </si>
  <si>
    <t>Staplers &amp; Fasteners</t>
  </si>
  <si>
    <t>Clips</t>
  </si>
  <si>
    <t>Clip - Bulldog - Magnet - 30MM</t>
  </si>
  <si>
    <t>86575390</t>
  </si>
  <si>
    <t>Esselte 31784 Clips Bulldog Letter Magnetic 31mm Each</t>
  </si>
  <si>
    <t>Clip - Foldback - Metal - 15MM - Black</t>
  </si>
  <si>
    <t>86600090</t>
  </si>
  <si>
    <t>Winc 15mm Foldback Clips Box 12</t>
  </si>
  <si>
    <t>Clip - Foldback - Metal - 19MM - Black</t>
  </si>
  <si>
    <t>30713500</t>
  </si>
  <si>
    <t>Winc Foldback Clips 19mm Box 12</t>
  </si>
  <si>
    <t>Clip - Foldback - Metal - 25MM - Black</t>
  </si>
  <si>
    <t>30758800</t>
  </si>
  <si>
    <t>Winc 25mm Foldback Clips Box 12</t>
  </si>
  <si>
    <t>Clip - Foldback - Metal - 32MM - Black</t>
  </si>
  <si>
    <t>30804100</t>
  </si>
  <si>
    <t>Winc Foldback Clips 32mm Box 12</t>
  </si>
  <si>
    <t>Clip - Foldback - Metal - 41MM - Black</t>
  </si>
  <si>
    <t>30849400</t>
  </si>
  <si>
    <t>Winc 41mm Foldback Clips Box 12</t>
  </si>
  <si>
    <t>Clip - Foldback - Metal - 50MM - Black</t>
  </si>
  <si>
    <t>30894700</t>
  </si>
  <si>
    <t>Winc 51mm Foldback Clips Box 12</t>
  </si>
  <si>
    <t>Clip - Foldback - Metal - Assorted Sizes - Assorted Colours</t>
  </si>
  <si>
    <t>18930765</t>
  </si>
  <si>
    <t>Celco</t>
  </si>
  <si>
    <t xml:space="preserve">Celco 0362460 Foldback Clip Coloured 19mm Box 96 </t>
  </si>
  <si>
    <t>Paper Clips - Owl Shape - Small - 20MM (100 Pack)</t>
  </si>
  <si>
    <t>29445000</t>
  </si>
  <si>
    <t>Winc Steel Paper Clips 28mm Box 100</t>
  </si>
  <si>
    <t>Paper Clips - Owl Shape - Metal - 25MM (100 Pack)</t>
  </si>
  <si>
    <t xml:space="preserve">Paper Clips - Round - Large - 33MM (100 Pack) </t>
  </si>
  <si>
    <t>29490300</t>
  </si>
  <si>
    <t>Winc Steel Paper Clip 33mm Box 100</t>
  </si>
  <si>
    <t>Paper Clips - Round - Large - 50MM (100 Pack)</t>
  </si>
  <si>
    <t>29535600</t>
  </si>
  <si>
    <t>Winc Steel Paper Clip 50mm Box 100</t>
  </si>
  <si>
    <t>Paper Clips - Vinyl Coated - Medium - 33MM - Assorted Colours - (800 Pack)</t>
  </si>
  <si>
    <t>86638233</t>
  </si>
  <si>
    <t>Marbig Paper Clips Assorted Colours Box 800</t>
  </si>
  <si>
    <t>Pins</t>
  </si>
  <si>
    <t xml:space="preserve">Pins - 9.5MM - Drawing Pin (100 Pack) </t>
  </si>
  <si>
    <t>63873000</t>
  </si>
  <si>
    <t>Esselte 55885 Steel Drawing Pins Silver Box 100</t>
  </si>
  <si>
    <t>18680802</t>
  </si>
  <si>
    <t>Esselte Drawing Pins Brass Box 150</t>
  </si>
  <si>
    <t xml:space="preserve">Pins - 8MM - Push Pin - PVC Head -  Assorted Colours - (50 Pack) </t>
  </si>
  <si>
    <t>86582136</t>
  </si>
  <si>
    <t>Esselte 46742 Push Pins Clear Pack 50</t>
  </si>
  <si>
    <t>Punches - 2 Hole</t>
  </si>
  <si>
    <t>Hole Punch - 2 Hole - 10 Sheet - Metal - Centre Indicator</t>
  </si>
  <si>
    <t>25093595</t>
  </si>
  <si>
    <t>Winc Mini 2 Hole Punch 10 Sheet Capacity</t>
  </si>
  <si>
    <t>86516122</t>
  </si>
  <si>
    <t>Marbig 88021 Punch 2 Hole Small Plastic Black</t>
  </si>
  <si>
    <t>Hole Punch - 2 hole - 20 Sheet</t>
  </si>
  <si>
    <t>25090768</t>
  </si>
  <si>
    <t>Winc Light Duty 2 Hole Punch Black 16 Sheet Capacity</t>
  </si>
  <si>
    <t>86823223</t>
  </si>
  <si>
    <t>Esselte 177015 D25 2 Hole Punch Black</t>
  </si>
  <si>
    <t>Hole Punch - 2 Hole - 30 Sheet - Metal - Retractable Paper Guide</t>
  </si>
  <si>
    <t>25085724</t>
  </si>
  <si>
    <t>Winc Heavy Duty 2 Hole Punch Black 25 Sheet Capacity</t>
  </si>
  <si>
    <t>86655444</t>
  </si>
  <si>
    <t>Marbig 88031 Heavy Duty 2 Hole Punch Metal Black</t>
  </si>
  <si>
    <t>Staplers - Desktop</t>
  </si>
  <si>
    <t xml:space="preserve">Stapler - Desktop - Mini - 20 Sheets - Includes 1000 Box Staples </t>
  </si>
  <si>
    <t>25093587</t>
  </si>
  <si>
    <t>Winc Mini Stapler Black - Includes 1000 Staples</t>
  </si>
  <si>
    <t>Stapler - Desktop - Half Strip - 20 Sheets - Black</t>
  </si>
  <si>
    <t>25085714</t>
  </si>
  <si>
    <t>Winc Metal Desktop Stapler Half Strip Frontload Black</t>
  </si>
  <si>
    <t>74926000</t>
  </si>
  <si>
    <t>Marbig 90140S Standard Desk Stapler Half Strip Plastic Black/Grey</t>
  </si>
  <si>
    <t>Stapler - Desktop - Full Strip - 20 Sheets - Black</t>
  </si>
  <si>
    <t>25085713</t>
  </si>
  <si>
    <t>Winc Metal Desktop Full Strip Frontload Stapler Black</t>
  </si>
  <si>
    <t>74971500</t>
  </si>
  <si>
    <t>Marbig 90130S Standard Desk Stapler Full Strip Plastic Black/Grey</t>
  </si>
  <si>
    <t>Staples &amp; Staple Removers</t>
  </si>
  <si>
    <t xml:space="preserve">Staples - 24/6 - (1000 Box) </t>
  </si>
  <si>
    <t>25085720</t>
  </si>
  <si>
    <t>Winc Staples 26/6 Box 1000</t>
  </si>
  <si>
    <t>76511700</t>
  </si>
  <si>
    <t>Rexel Office Essential No. 16 Staples 24/6 Box 1000</t>
  </si>
  <si>
    <t>Staples - 24/6 - (5000 Box)</t>
  </si>
  <si>
    <t>25085719</t>
  </si>
  <si>
    <t>Winc Staples 26/6 Box 5000</t>
  </si>
  <si>
    <t>76557000</t>
  </si>
  <si>
    <t>Rexel No.16 Staples 24/6 Office Essential Box 5000</t>
  </si>
  <si>
    <t xml:space="preserve">Staples - 26/6 - (1000 Box) </t>
  </si>
  <si>
    <t xml:space="preserve">Staples - 26/6 - (5000 Box) </t>
  </si>
  <si>
    <t>76785000</t>
  </si>
  <si>
    <t>Rexel No. 56 Staples 26/6 Office Essential Box 5000</t>
  </si>
  <si>
    <t>Staples - Heavy Duty - 23/8 (1000 Box)</t>
  </si>
  <si>
    <t>25090592</t>
  </si>
  <si>
    <t>Winc Heavy Duty Staples 23/8 Box 1000</t>
  </si>
  <si>
    <t>87223068</t>
  </si>
  <si>
    <t>Rexel Staples Tacker No. 23/8 Box 1000</t>
  </si>
  <si>
    <t>Staple Remover - Blade</t>
  </si>
  <si>
    <t>25085721</t>
  </si>
  <si>
    <t>Winc Stapler Remover Blade Easy Glide</t>
  </si>
  <si>
    <t>86624471</t>
  </si>
  <si>
    <t>Marbig 975291 Staple Remover Easy Glide Blue</t>
  </si>
  <si>
    <t>Staple Remover - Claw</t>
  </si>
  <si>
    <t>25090584</t>
  </si>
  <si>
    <t>Winc Stapler Remove Claw with Lock</t>
  </si>
  <si>
    <t>78097200</t>
  </si>
  <si>
    <t>Marbig 975296 Staple Remover Standard</t>
  </si>
  <si>
    <t>Torches &amp; Batteries</t>
  </si>
  <si>
    <t>Batteries - Alkaline</t>
  </si>
  <si>
    <t>Battery - AA</t>
  </si>
  <si>
    <t>10006618</t>
  </si>
  <si>
    <t>Winc AA Premium Alkaline Battery Box 24</t>
  </si>
  <si>
    <t>18867786</t>
  </si>
  <si>
    <t>Energizer</t>
  </si>
  <si>
    <t>Energizer Industrial EN91 1.5V Alkaline AA Battery Box 24</t>
  </si>
  <si>
    <t>Battery - AA - 1.5V</t>
  </si>
  <si>
    <t>08064000</t>
  </si>
  <si>
    <t>Energizer Max 1.5V Alkaline AA Battery Pack 4</t>
  </si>
  <si>
    <t>Battery - AAA</t>
  </si>
  <si>
    <t>10006619</t>
  </si>
  <si>
    <t>Winc AAA Premium Alkaline Battery Box 24</t>
  </si>
  <si>
    <t>18867787</t>
  </si>
  <si>
    <t>Energizer Industrial EN92 1.5V Alkaline AAA Battery Pack 24</t>
  </si>
  <si>
    <t>Battery - AAA - 1.5V</t>
  </si>
  <si>
    <t>08660405</t>
  </si>
  <si>
    <t>Energizer Max 1.5V Alkaline AAA Battery Pack 4</t>
  </si>
  <si>
    <t>Battery - C</t>
  </si>
  <si>
    <t>10006624</t>
  </si>
  <si>
    <t>Winc C Premium Alkaline Battery Box 12</t>
  </si>
  <si>
    <t>18867788</t>
  </si>
  <si>
    <t>Energizer Industrial EN93 1.5V Alkaline C Battery Pack 12</t>
  </si>
  <si>
    <t xml:space="preserve">Battery - D </t>
  </si>
  <si>
    <t>10006625</t>
  </si>
  <si>
    <t>Winc D Premium Alkaline Battery Box 10</t>
  </si>
  <si>
    <t>18867789</t>
  </si>
  <si>
    <t>Energizer Industrial EN95 1.5V Alkaline D Battery Pack 12</t>
  </si>
  <si>
    <t>Batteries - Rechargeables</t>
  </si>
  <si>
    <t>Battery - AA - Rechargeable</t>
  </si>
  <si>
    <t>86879748</t>
  </si>
  <si>
    <t>Energizer Recharge Extreme 1.2V NiMH AA Battery Pack 4</t>
  </si>
  <si>
    <t>Battery - AAA - Rechargeable</t>
  </si>
  <si>
    <t>25091597</t>
  </si>
  <si>
    <t>Energizer Rechargeable AAA Batteries Pack 4</t>
  </si>
  <si>
    <t>Batteries - Specialty</t>
  </si>
  <si>
    <t>Battery - 3V - Lithium - CR2032</t>
  </si>
  <si>
    <t>10006621</t>
  </si>
  <si>
    <t>Winc CR2032 3V Premium Lithium Battery Box 12</t>
  </si>
  <si>
    <t>08080500</t>
  </si>
  <si>
    <t>Energizer CR2032 3V Lithium Coin Battery</t>
  </si>
  <si>
    <t>Battery - 6V</t>
  </si>
  <si>
    <t>19021224</t>
  </si>
  <si>
    <t>Eveready</t>
  </si>
  <si>
    <t>Eveready Super Heavy Duty 6V Lantern Battery</t>
  </si>
  <si>
    <t>86879744</t>
  </si>
  <si>
    <t>Energizer 529 6V Alkaline Lantern Battery</t>
  </si>
  <si>
    <t xml:space="preserve">Battery - 9V </t>
  </si>
  <si>
    <t>10006622</t>
  </si>
  <si>
    <t>Winc 9V Premium Alkaline Battery Box 10</t>
  </si>
  <si>
    <t>86822101</t>
  </si>
  <si>
    <t>Winc 9V Premium Alkaline Battery Each</t>
  </si>
  <si>
    <t>Writing Instruments</t>
  </si>
  <si>
    <t>Correction Products</t>
  </si>
  <si>
    <t xml:space="preserve">Correction Fluid - 20ML </t>
  </si>
  <si>
    <t>09830100</t>
  </si>
  <si>
    <t>Winc Correction Fluid 20ml</t>
  </si>
  <si>
    <t>Correction Pen - Fluid</t>
  </si>
  <si>
    <t>25186410</t>
  </si>
  <si>
    <t>Papermate</t>
  </si>
  <si>
    <t>Papermate Liquid Paper Correction Pen 7ml</t>
  </si>
  <si>
    <t>86579498</t>
  </si>
  <si>
    <t>Liquid Paper</t>
  </si>
  <si>
    <t>Liquid Paper Fast Drying Correction Pen</t>
  </si>
  <si>
    <t>Correction Tape - 5MMX8M - White</t>
  </si>
  <si>
    <t>18805296</t>
  </si>
  <si>
    <t>Premier Stationery 5mm x 8m Correction Tape</t>
  </si>
  <si>
    <t>86547502</t>
  </si>
  <si>
    <t>Papermate Liquid Paper Dryline Grip Correction Tape 5mm x 8.5m</t>
  </si>
  <si>
    <t>Correction Tape - 4MMX12M - White</t>
  </si>
  <si>
    <t>86621126</t>
  </si>
  <si>
    <t>BIC Wite-Out Correction Tape 4mm x 12M</t>
  </si>
  <si>
    <t>Erasers</t>
  </si>
  <si>
    <t>Eraser - Small</t>
  </si>
  <si>
    <t>25090784</t>
  </si>
  <si>
    <t>Winc Eraser PVC Free Small</t>
  </si>
  <si>
    <t>27814200</t>
  </si>
  <si>
    <t>Staedtler</t>
  </si>
  <si>
    <t>Staedtler Rasoplast Eraser Small</t>
  </si>
  <si>
    <t>Eraser - Large</t>
  </si>
  <si>
    <t>27633000</t>
  </si>
  <si>
    <t>Winc Eraser PVC-Free Standard Office Each</t>
  </si>
  <si>
    <t xml:space="preserve">Eraser - Whiteboard - Refill </t>
  </si>
  <si>
    <t>87019006</t>
  </si>
  <si>
    <t>Winc Whiteboard Magnetic Eraser Heavy Duty Pad Refill Pack 12</t>
  </si>
  <si>
    <t>06550185</t>
  </si>
  <si>
    <t>Pilot</t>
  </si>
  <si>
    <t>Pilot Whiteboard Eraser Refill Large</t>
  </si>
  <si>
    <t>Eraser - Medium</t>
  </si>
  <si>
    <t>86663571</t>
  </si>
  <si>
    <t>FAB</t>
  </si>
  <si>
    <t>Faber Eraser PVC Free medium with sleeve</t>
  </si>
  <si>
    <t>27723600</t>
  </si>
  <si>
    <t>Staedtler Rasoplast Eraser Medium</t>
  </si>
  <si>
    <t>Highlighters</t>
  </si>
  <si>
    <t>Highlighter - 1MM to 4MM - Yellow</t>
  </si>
  <si>
    <t>87161428</t>
  </si>
  <si>
    <t>Winc Highlighter Recycled Chisel Tip 1.0-4.5mm Yellow Box 12</t>
  </si>
  <si>
    <t>18717954</t>
  </si>
  <si>
    <t>Stabilo</t>
  </si>
  <si>
    <t>Stabilo Swing Cool Highlighter Yellow Box 10</t>
  </si>
  <si>
    <t>Highlighter - 3 Line Widths - 1MM to 5MM Tip - Assorted Colours - (4 Pack)</t>
  </si>
  <si>
    <t>87161434</t>
  </si>
  <si>
    <t>Winc Recycled Highlighter Chisel Tip 1.0-4.5mm Assorted Colours Pack 6</t>
  </si>
  <si>
    <t>86632879</t>
  </si>
  <si>
    <t>Stabilo Swing Cool Highlighter Chisel Tip 1.0-4.0mm Assorted Colours Set 6</t>
  </si>
  <si>
    <t>Highlighter - 3 Line Widths - 1MM to 5MM Tip - Assorted Colours - (6 Pack)</t>
  </si>
  <si>
    <t>Highlighter - 3 Line Widths - 1MM to 5MM Tip - Assorted Colours - Individual</t>
  </si>
  <si>
    <t>25176913</t>
  </si>
  <si>
    <t>Winc Recycled Highlighter Chisel Tip 1.0-4.5mm Assorted Colours Each</t>
  </si>
  <si>
    <t xml:space="preserve">Highlighter - 2MM to 5MM Tip - Assorted Colours - (4 Pack) </t>
  </si>
  <si>
    <t>25096012</t>
  </si>
  <si>
    <t>Sharpie</t>
  </si>
  <si>
    <t>Sharpie Assorted Colours Fluo XL Highlighters Chisel Tip Pack 4</t>
  </si>
  <si>
    <t>52457400</t>
  </si>
  <si>
    <t>Stabilo Boss Highlighter Chisel Tip 2.0-5.0mm Assorted Colours Wallet 4</t>
  </si>
  <si>
    <t>Highlighter - 2MM to 5MM Tip - Assorted Colours - (5 Pack)</t>
  </si>
  <si>
    <t>18680621</t>
  </si>
  <si>
    <t>Winc Highlighter Chisel Tip 2.0-5.0mm Assorted Colours Box 5</t>
  </si>
  <si>
    <t>52502700</t>
  </si>
  <si>
    <t>Stabilo Boss Highlighter Chisel Tip 2.0-5.0mm Assorted Colours Wallet 6</t>
  </si>
  <si>
    <t>Highlighter - 2MM to 5MM Tip - Assorted Colours - (6 Pack)</t>
  </si>
  <si>
    <t xml:space="preserve">Highlighter - 2MM to 5MM Tip - Assorted Colours - (8 Pack) </t>
  </si>
  <si>
    <t>52548000</t>
  </si>
  <si>
    <t>Stabilo Boss Highlighter Chisel Tip 2.0-5.0mm Assorted Colours Wallet 8</t>
  </si>
  <si>
    <t>Highlighter - 2MM to 5MM Tip - Assorted Colours - Individual</t>
  </si>
  <si>
    <t>25176907</t>
  </si>
  <si>
    <t>Winc Highlighter Recycled Chisel Tip 1.0-4.5mm Yellow Each</t>
  </si>
  <si>
    <t>87215275</t>
  </si>
  <si>
    <t>Stabilo Boss Highlighter Blue Box 10</t>
  </si>
  <si>
    <t>Highlighter - 4MM Tip - Assorted Colours - (6 Pack)</t>
  </si>
  <si>
    <t>Highlighter - 4MM Tip - Assorted Colours - Individual</t>
  </si>
  <si>
    <t>18749347</t>
  </si>
  <si>
    <t>Winc Pen Style Chisel Tip 1.5-4.0mm Highlighter Yellow Pack 6</t>
  </si>
  <si>
    <t>Highlighter ~ 5MM Tip - Assorted Colours - (6 Pack)</t>
  </si>
  <si>
    <t>Highlighter ~ 5MM Tip - Assorted Colours - (5 Pack)</t>
  </si>
  <si>
    <t>Highlighter ~ 5MM Tip - Assorted Colours - Individual</t>
  </si>
  <si>
    <t>87215277</t>
  </si>
  <si>
    <t>Stabilo Boss Highlighter Green Box 10</t>
  </si>
  <si>
    <t>Markers - Permanent</t>
  </si>
  <si>
    <t>Marker - Permanent - 0.3MM/1.0MM - Black - Twin Tip</t>
  </si>
  <si>
    <t>86637479</t>
  </si>
  <si>
    <t>Sharpie Twin Tip Permanent Marker Fine/Ultra Fine 1.0/0.3mm Black</t>
  </si>
  <si>
    <t>Marker - Permanent - 1MM - Black - Quick Drying</t>
  </si>
  <si>
    <t>86552389</t>
  </si>
  <si>
    <t>Sharpie Permanent Marker Fine 1.0mm Black</t>
  </si>
  <si>
    <t>Marker - Permanent - 0.4MM - Bullet - Black</t>
  </si>
  <si>
    <t>53589000</t>
  </si>
  <si>
    <t>Artline 725 Permanent Marker Superfine 0.4mm Black</t>
  </si>
  <si>
    <t>Marker - Permanent - 0.7MM - Bullet - Fine - Assorted Colour (12 Pack)</t>
  </si>
  <si>
    <t>86651296</t>
  </si>
  <si>
    <t>Artline 700 Permanent Marker Fine 0.7mm Assorted Colours Box 12</t>
  </si>
  <si>
    <t>Marker - Permanent - 0.7MM - Bullet - Fine - Black (12 Pack)</t>
  </si>
  <si>
    <t>25094386</t>
  </si>
  <si>
    <t>Officemax Black Drysafe Permanent Marker 0.7mm Pack Of 12</t>
  </si>
  <si>
    <t>53544602</t>
  </si>
  <si>
    <t>Artline 700 Permanent Marker Fine 0.7mm Black</t>
  </si>
  <si>
    <t>Marker - Permanent - 0.7MM - Bullet - Black</t>
  </si>
  <si>
    <t>25138221</t>
  </si>
  <si>
    <t>BIC Intensity Grip Permanent Marker Fine Black Each</t>
  </si>
  <si>
    <t xml:space="preserve">Marker - Permanent - 1.5MM - Bullet - Assorted Colours (12 Pack) </t>
  </si>
  <si>
    <t>87161380</t>
  </si>
  <si>
    <t>Winc Permanent Marker Bullet Tip 1.0mm Assorted Colours Box 12</t>
  </si>
  <si>
    <t>Marker - Permanent - 1.5MM - Bullet - Black (6 Pack)</t>
  </si>
  <si>
    <t>87215297</t>
  </si>
  <si>
    <t>Winc Permanent Marker Bullet Tip 1.0mm Black Box 12</t>
  </si>
  <si>
    <t>Marker - Permanent - 1.5MM - Bullet - Black</t>
  </si>
  <si>
    <t>25096030</t>
  </si>
  <si>
    <t>Sharpie Pro Permanent Marker 1.5mm Bullet Black</t>
  </si>
  <si>
    <t>86823046</t>
  </si>
  <si>
    <t>Artline 47 Wetrite Marker Bullet 1.5mm Black</t>
  </si>
  <si>
    <t>Marker - Permanent - 2MM - Bullet - Medium - Assorted Colours (4 Pack)</t>
  </si>
  <si>
    <t>25090712</t>
  </si>
  <si>
    <t>Officemax Assorted Colours Permanent Marker 2.0mm Bullet Tip Pack Of 4</t>
  </si>
  <si>
    <t>Marker - Permanent - 2MM - Bullet - Medium - Assorted Colours - (12 Pack)</t>
  </si>
  <si>
    <t>19023599</t>
  </si>
  <si>
    <t>Staedtler Lumocolor Permanent Markers Wallet 8 Assorted Colours Bullet Point</t>
  </si>
  <si>
    <t xml:space="preserve">Marker - Permanent - 2MM - Bullet - Black </t>
  </si>
  <si>
    <t>25091723</t>
  </si>
  <si>
    <t>Officemax Drysafe Permanent Marker 2.0mm Black Pack Of 6</t>
  </si>
  <si>
    <t>86554240</t>
  </si>
  <si>
    <t>Staedtler 352 Lumocolor Permanent Marker Bullet Tip 2.0mm Black</t>
  </si>
  <si>
    <t>Marker - Permanent - 2MM - Bullet - Assorted Colours</t>
  </si>
  <si>
    <t>Marker - Permanent - 5MM - Bullet - Black</t>
  </si>
  <si>
    <t>52955702</t>
  </si>
  <si>
    <t>Staples Duramark Jumbo Permanent Marker Broad Tip 5.0-14.0mm Black</t>
  </si>
  <si>
    <t>86540575</t>
  </si>
  <si>
    <t>Pentel</t>
  </si>
  <si>
    <t>Pentel Nn50 Marker Xylene Free Black</t>
  </si>
  <si>
    <t xml:space="preserve">Marker - Permanent - 2MM - Chisel - Black </t>
  </si>
  <si>
    <t>25176912</t>
  </si>
  <si>
    <t>Winc Permanent Marker Chisel Tip 2.0-5.0mm Black Each</t>
  </si>
  <si>
    <t>53109002</t>
  </si>
  <si>
    <t>Artline 90 Permanent Marker Chisel Tip 2.0-5.0mm Black</t>
  </si>
  <si>
    <t>Marker - Permanent - 2MM to 5MM - Chisel - Black - Dry Safe</t>
  </si>
  <si>
    <t>25091727</t>
  </si>
  <si>
    <t>Officemax Black Drysafe Permanent Marker 2.0-5.0mm Chisel Tip Pack Of 6</t>
  </si>
  <si>
    <t>86573393</t>
  </si>
  <si>
    <t>Artline 190 Permanent Marker Drysafe Chisel Black</t>
  </si>
  <si>
    <t xml:space="preserve">Marker - Permanent - 5MM to 12MM - Chisel - Broad - Black </t>
  </si>
  <si>
    <t>Marker - Permanent - 7.5MM to 12MM - Chisel - Broad - Black</t>
  </si>
  <si>
    <t>53110702</t>
  </si>
  <si>
    <t>Artline 100 Permanent Marker Broad Chisel Tip 7.5-12.0mm Black</t>
  </si>
  <si>
    <t>Markers - Whiteboard</t>
  </si>
  <si>
    <t xml:space="preserve">Marker - Whiteboard - 1.2MM - Bullet - Extra Fine - Assorted Colours (12 Pack) </t>
  </si>
  <si>
    <t>25163658</t>
  </si>
  <si>
    <t>Artline 550A Whiteboard Marker Fine 1.2mm Blue Pack 12</t>
  </si>
  <si>
    <t>Marker - Whiteboard - 1.2MM - Bullet - Extra Fine - Assorted Colours (Individual)</t>
  </si>
  <si>
    <t>53454002</t>
  </si>
  <si>
    <t>Artline 550A Whiteboard Marker Fine 1.2mm Black</t>
  </si>
  <si>
    <t xml:space="preserve">Marker - Whiteboard - 2MM - Bullet - Assorted Colours (4 Pack) </t>
  </si>
  <si>
    <t>25090677</t>
  </si>
  <si>
    <t>Officemax Assorted Colours Drysafe Whiteboard Markers Bullet Tip Pack Of 4</t>
  </si>
  <si>
    <t>86535976</t>
  </si>
  <si>
    <t>Artline 500A Whiteboard Marker Bullet Assorted Wallet 6</t>
  </si>
  <si>
    <t>Marker - Whiteboard - 2MM - Bullet - Assorted Colours (6 Pack)</t>
  </si>
  <si>
    <t>18680647</t>
  </si>
  <si>
    <t>Winc Whiteboard Marker Bullet Tip 1.5-3.0mm Assorted Set 6</t>
  </si>
  <si>
    <t>Marker - Whiteboard - 2MM - Bullet - Assorted Colours (12 Pack)</t>
  </si>
  <si>
    <t>25091735</t>
  </si>
  <si>
    <t>Office Elements</t>
  </si>
  <si>
    <t>Office Elements Whiteboard Markers 2.5mm Bullet Tip Assorted Colours Box 12</t>
  </si>
  <si>
    <t>86626418</t>
  </si>
  <si>
    <t>Artline 500A Whiteboard Marker Bullet Assorted Box 12</t>
  </si>
  <si>
    <t>Marker - Whiteboard - 2MM - Bullet - Black (12 Pack)</t>
  </si>
  <si>
    <t>25085755</t>
  </si>
  <si>
    <t>Office Elements Whiteboard Markers 2.5mm Bullet Tip Black Box 12</t>
  </si>
  <si>
    <t>53097002</t>
  </si>
  <si>
    <t>Artline 70 Permanent Marker Bullet 1.5mm Black</t>
  </si>
  <si>
    <t>Marker - Whiteboard - 2MM - Bullet - Assorted Colours (Individual)</t>
  </si>
  <si>
    <t>53001002</t>
  </si>
  <si>
    <t>Winc Whiteboard Marker Bullet Tip 1.5-3.0mm Black</t>
  </si>
  <si>
    <t>53415602</t>
  </si>
  <si>
    <t>Artline 500A Whiteboard Marker Bullet Black</t>
  </si>
  <si>
    <t>Marker - Whiteboard - 2.3MM - Bullet - Assorted Colours (5 Pack) - Refillable</t>
  </si>
  <si>
    <t>18703504</t>
  </si>
  <si>
    <t>Pilot Begreen V Board Whiteboard Marker Chisel Assorted Colours Set 5</t>
  </si>
  <si>
    <t xml:space="preserve">Marker - Whiteboard - 3MM - Bullet - Assorted Colours - Connectable Caps (8 Pack) </t>
  </si>
  <si>
    <t>18988678</t>
  </si>
  <si>
    <t>Faber Castell</t>
  </si>
  <si>
    <t>Faber Castell Connector Pen Whiteboard Markers Pack Of 8</t>
  </si>
  <si>
    <t>Marker - Whiteboard - 3MM - Bullet - Assorted Colours - Connectable Caps (Individual)</t>
  </si>
  <si>
    <t>18988676</t>
  </si>
  <si>
    <t>Faber Castell Connector Pen Whiteboard Markers Pack Of 4</t>
  </si>
  <si>
    <t xml:space="preserve">Marker - Whiteboard - 4MM - Bullet - Assorted Colours (4 Pack) </t>
  </si>
  <si>
    <t>86860055</t>
  </si>
  <si>
    <t>Pentel Mwl5-4 Maxiflo Whiteboard Marker Bullet Wallet 4</t>
  </si>
  <si>
    <t>Marker - Whiteboard - 4MM - Bullet - Assorted Colours (Individual)</t>
  </si>
  <si>
    <t>86708488</t>
  </si>
  <si>
    <t>Pentel Mwl5 Maxiflo Whiteboard Marker Bullet Tip 2.5mm Black</t>
  </si>
  <si>
    <t xml:space="preserve">Marker - Whiteboard - 2MM - Chisel - Assorted Colours (4 Pack) </t>
  </si>
  <si>
    <t>25091750</t>
  </si>
  <si>
    <t>Officemax Assorted Drysafe Whiteboard Markers Chisel Tip Pack Of 4</t>
  </si>
  <si>
    <t>86565675</t>
  </si>
  <si>
    <t>Artline 579 Whiteboard Marker Chisel Tip 2.0-5.0mm Assorted Colours Set 4</t>
  </si>
  <si>
    <t>Marker - Whiteboard - 2MM - Chisel - Assorted Colours (6 Pack)</t>
  </si>
  <si>
    <t>25091752</t>
  </si>
  <si>
    <t>Officemax Assorted Drysafe Whiteboard Markers Chisel Tip Pack Of 6</t>
  </si>
  <si>
    <t>86554313</t>
  </si>
  <si>
    <t>Artline 579 Whiteboard Marker Chisel Set 6</t>
  </si>
  <si>
    <t xml:space="preserve">Marker - Whiteboard - 2MM - Chisel - Medium - Assorted Colours (12 Pack) </t>
  </si>
  <si>
    <t>25090695</t>
  </si>
  <si>
    <t>Office Elements Assorted Colours Whiteboard Markers 2.0-5.0mm Chisel Tip Box Of 12</t>
  </si>
  <si>
    <t>86633121</t>
  </si>
  <si>
    <t>Artline 579 Whiteboard Marker Chisel Assorted Colours Box 12</t>
  </si>
  <si>
    <t>Marker - Whiteboard - 2MM to 5MM - Chisel - Assorted Colours (6 Pack)</t>
  </si>
  <si>
    <t>Marker - Whiteboard - 2MM to 5MM - Chisel - Assorted Colours (Individual)</t>
  </si>
  <si>
    <t>25133084</t>
  </si>
  <si>
    <t>Office Elements Black Whiteboard Marker 1.0-4.5mm Chisel Tip</t>
  </si>
  <si>
    <t>86578375</t>
  </si>
  <si>
    <t>Artline 579 Whiteboard Marker Chisel Tip 2.0-5.0mm Black</t>
  </si>
  <si>
    <t>Marker - Whiteboard - 2MM to 5MM - Chisel - Black (6 Pack)</t>
  </si>
  <si>
    <t>25094384</t>
  </si>
  <si>
    <t>Officemax Black Drysafe Whiteboard Marker Chisel Tip Pack Of 6</t>
  </si>
  <si>
    <t>25163642</t>
  </si>
  <si>
    <t>Artline 579 Whiteboard Marker Chisel Tip 2.0-5.0mm Black Pack 12</t>
  </si>
  <si>
    <t>Marker - Whiteboard - 10MM - Chisel - Assorted Colours (6 Box)</t>
  </si>
  <si>
    <t>10003880</t>
  </si>
  <si>
    <t>Artline 5109A Whiteboard Marker 10mm Big Nib Assorted Colours Pack 6</t>
  </si>
  <si>
    <t>Pencils - Coloured</t>
  </si>
  <si>
    <t>Pencils - Coloured - 3.3MM - Assorted Colours (12 Pack)</t>
  </si>
  <si>
    <t>10005412</t>
  </si>
  <si>
    <t>Winc Triangular Coloured Pencils Assorted Colours Pack 12</t>
  </si>
  <si>
    <t xml:space="preserve">Pencils - Coloured - 3.3MM - Assorted Colours (24 Pack) </t>
  </si>
  <si>
    <t>86750647</t>
  </si>
  <si>
    <t>Crayola</t>
  </si>
  <si>
    <t>Crayola Coloured Pencils Pkt 24</t>
  </si>
  <si>
    <t>Pencils - Lead</t>
  </si>
  <si>
    <t>Pencil - HB - Graphite</t>
  </si>
  <si>
    <t>18646458</t>
  </si>
  <si>
    <t>Staedtler Natural Graphite Pencils HB Tub 100</t>
  </si>
  <si>
    <t xml:space="preserve">Pencil - HB - Lead </t>
  </si>
  <si>
    <t>25090931</t>
  </si>
  <si>
    <t>Teter Mek Hexagonal HB Pencil Black Each</t>
  </si>
  <si>
    <t>10005406</t>
  </si>
  <si>
    <t>Winc Lead Pencil HB Hexagonal Pkt 20</t>
  </si>
  <si>
    <t>Pencil - 2B - Graphite</t>
  </si>
  <si>
    <t>25100255</t>
  </si>
  <si>
    <t>Faber-castell Goldfaber Graphite 2b Pencil</t>
  </si>
  <si>
    <t>18905752</t>
  </si>
  <si>
    <t>Hexagonal Lead Pencil 2B</t>
  </si>
  <si>
    <t xml:space="preserve">Pencil - 2B - Lead </t>
  </si>
  <si>
    <t>25090924</t>
  </si>
  <si>
    <t>Teter Mek Hexagonal 2B Pencil Black Each</t>
  </si>
  <si>
    <t>18768362</t>
  </si>
  <si>
    <t>Staples Lead Pencil 2B Hexagonal</t>
  </si>
  <si>
    <t>Pencil - Red Checking</t>
  </si>
  <si>
    <t>86565534</t>
  </si>
  <si>
    <t>Staedtler Red Checking Pencil Each</t>
  </si>
  <si>
    <t>Pencil - HB - Lead - (12 Pack)</t>
  </si>
  <si>
    <t>25085592</t>
  </si>
  <si>
    <t>Teter Mek</t>
  </si>
  <si>
    <t>Teter Mek HB Hexagonal Lead Pencils Black Box 20</t>
  </si>
  <si>
    <t>Pencil - HB - Lead - (20 Pack)</t>
  </si>
  <si>
    <t>86570992</t>
  </si>
  <si>
    <t>Marbig Pencils Economy HB Box 20</t>
  </si>
  <si>
    <t>Pencil - HB - Lead - With Eraser</t>
  </si>
  <si>
    <t>25085593</t>
  </si>
  <si>
    <t>Teter Mek HB Hexagonal Lead Pencil Eraser Tip Black Box 20</t>
  </si>
  <si>
    <t>86510982</t>
  </si>
  <si>
    <t>Faber-Castell Goldfaber Graphite HB Pencil with Eraser Tip Each</t>
  </si>
  <si>
    <t>Pencils - Sharpener</t>
  </si>
  <si>
    <t>Pencil - Sharpener - 1 Hole  - Metal</t>
  </si>
  <si>
    <t>66636300</t>
  </si>
  <si>
    <t>Winc Pencil Sharpener Metal Single Hole</t>
  </si>
  <si>
    <t>Pencil - Sharpener - 1 Hole - Plastic - Assorted Colours</t>
  </si>
  <si>
    <t>25085728</t>
  </si>
  <si>
    <t>Celco Plastic Sharpener 1 Hole Assorted Colours</t>
  </si>
  <si>
    <t>18915961</t>
  </si>
  <si>
    <t>Maped</t>
  </si>
  <si>
    <t>Maped 634754 Igloo 1 Hole Sharpener</t>
  </si>
  <si>
    <t>Pencil - Sharpener - 1 Hole - With Shaving Holder</t>
  </si>
  <si>
    <t>25085729</t>
  </si>
  <si>
    <t>Winc Plastic Canister Sharpener 1 Hole Assorted Colours</t>
  </si>
  <si>
    <t>10005418</t>
  </si>
  <si>
    <t>Winc Pencil Sharpener Plastic Barrel Canister Double Hole</t>
  </si>
  <si>
    <t>Pencil - Sharpener - 2 Hole - Metal</t>
  </si>
  <si>
    <t>66681600</t>
  </si>
  <si>
    <t>Winc Pencil Sharpener Metal Double Hole</t>
  </si>
  <si>
    <t>86772850</t>
  </si>
  <si>
    <t>Marbig 975202 Sharpener Metal 2 Hole</t>
  </si>
  <si>
    <t xml:space="preserve">Pencil - Sharpener - 2 Hole - With Shavings Holder </t>
  </si>
  <si>
    <t>Pencil - Sharpener - 2 Hole - Plastic - Assorted Colours</t>
  </si>
  <si>
    <t>25090866</t>
  </si>
  <si>
    <t>Celco Plastic Sharpener 2 Hole Assorted Colours</t>
  </si>
  <si>
    <t>Pens - Ballpoint Ink</t>
  </si>
  <si>
    <t>Pen - Ballpoint - 0.7MM - Basic - Assorted Colours (Individual)</t>
  </si>
  <si>
    <t>87261397</t>
  </si>
  <si>
    <t>Simply Tinted Stick Ballpoint Pen Fine 0.7mm Black Box 12</t>
  </si>
  <si>
    <t>86736399</t>
  </si>
  <si>
    <t>BIC Classic Ballpoint Pen Fine 0.7mm Black Box 12</t>
  </si>
  <si>
    <t>Pen - Ballpoint - 0.8MM - Assorted Colours (Individual)</t>
  </si>
  <si>
    <t>87215054</t>
  </si>
  <si>
    <t>PaperMate Flexgrip Ultra Capped Ballpoint Pen Fine 0.8mm Black Box 12</t>
  </si>
  <si>
    <t>87261193</t>
  </si>
  <si>
    <t>Staedtler Stick 430F Ballpoint Pen Fine 0.7mm Black Box 10</t>
  </si>
  <si>
    <t>Pen - Ballpoint - 1.0MM - Basic - Assorted Colours (Individual)</t>
  </si>
  <si>
    <t>87261165</t>
  </si>
  <si>
    <t>Winc Stick Ballpoint Pen Medium 1.0mm Black Box 12</t>
  </si>
  <si>
    <t>86582304</t>
  </si>
  <si>
    <t>BIC Economy Ballpoint Pen Medium 1.0mm Black Box 12</t>
  </si>
  <si>
    <t>Pen - Ballpoint - 1.0MM - Non-slip Grip - Assorted Colours (Individual)</t>
  </si>
  <si>
    <t>25097881</t>
  </si>
  <si>
    <t>Officemax Black Ballpoint Pen 1.0mm Non Slip Grip</t>
  </si>
  <si>
    <t>Pen - Ballpoint - 1.0MM - Non-slip Grip - Assorted Colours (Pack 12)</t>
  </si>
  <si>
    <t>87261401</t>
  </si>
  <si>
    <t>Simply Tinted Stick Ballpoint Pen Medium 1.0mm Blue Box 12</t>
  </si>
  <si>
    <t>Pen - Ballpoint - 1.0MM - Rubber Grip - Assorted Colours (Individual)</t>
  </si>
  <si>
    <t>25091275</t>
  </si>
  <si>
    <t>Officemax Ballpoint Pen 1.0mm Rubber Grip Black Pack Of 12</t>
  </si>
  <si>
    <t>86807788</t>
  </si>
  <si>
    <t>Pilot BPS-GP Supergrip Ballpoint Pen Medium 1.0mm Blue Box 12</t>
  </si>
  <si>
    <t>Pen - Ballpoint - 1.0MM - Clear Barrel - Assorted Colours (Individual)</t>
  </si>
  <si>
    <t>25085701</t>
  </si>
  <si>
    <t>Office Elements Ballpoint Pens Clear Barrel 1.0mm Medium Tip Black Box 12</t>
  </si>
  <si>
    <t>58437004</t>
  </si>
  <si>
    <t>Pilot BP-S Ballpoint Pen Medium 1.0mm Blue Each</t>
  </si>
  <si>
    <t>Pen - Ballpoint - 1.0MM - Cap with Clip - Clear Barrel - Assorted Colours (Individual)</t>
  </si>
  <si>
    <t>87261196</t>
  </si>
  <si>
    <t>Staedtler Stick 430M Ballpoint Pen Medium 1.0mm Black Box 10</t>
  </si>
  <si>
    <t>Pen - Ballpoint - 1.0MM - Cap with Clip - Clear Barrel - Assorted Colours - (50 Pack)</t>
  </si>
  <si>
    <t>18680616</t>
  </si>
  <si>
    <t>Simply Clear Stick Ballpoint Pen Medium 1.0mm Black Box 50</t>
  </si>
  <si>
    <t>18839504</t>
  </si>
  <si>
    <t>Staedtler Stick 430 Ballpoint Pen Medium 1.0mm Assorted Colour Multi-Pack Box 50</t>
  </si>
  <si>
    <t>Pen - Ballpoint - 1.0MM - Triangular Barrel - Assorted Colours (Individual)</t>
  </si>
  <si>
    <t>87261201</t>
  </si>
  <si>
    <t>Staedtler Stick Plus Ballpoint Pen Medium 0.45mm Black Box 10</t>
  </si>
  <si>
    <t>Pen - Ballpoint - 1.0MM - White Plastic Barrel - Assorted Colours (Individual)</t>
  </si>
  <si>
    <t>25096017</t>
  </si>
  <si>
    <t>Paper Mate Kilometrico Ballpoint Pen Black 1.0mm Each</t>
  </si>
  <si>
    <t>87215062</t>
  </si>
  <si>
    <t>PaperMate Kilometrico Ballpoint Pen Medium 1.0mm Black Box 12</t>
  </si>
  <si>
    <t>Pen - Ballpoint - 1.0MM - White Plastic Barrel - Assorted Colours (10 Pack)</t>
  </si>
  <si>
    <t>Pen - Ballpoint - 1.0MM - Capped - Black (12 Box)</t>
  </si>
  <si>
    <t>10007276</t>
  </si>
  <si>
    <t>Winc Icebreaker Stick Ballpoint Pen Medium 1.0mm Black Box 12</t>
  </si>
  <si>
    <t>Pen - Ballpoint - 1.0MM - Capped - Blue (12 Box)</t>
  </si>
  <si>
    <t>87261167</t>
  </si>
  <si>
    <t>Winc Stick Ballpoint Pen Medium 1.0mm Blue Box 12</t>
  </si>
  <si>
    <t>10007277</t>
  </si>
  <si>
    <t>Winc Icebreaker Stick Ballpoint Pen Medium 1.0mm Blue Box 12</t>
  </si>
  <si>
    <t>Pen - Ballpoint - 1.0MM - Capped - Red (12 Box)</t>
  </si>
  <si>
    <t>87261387</t>
  </si>
  <si>
    <t>Winc Stick Ballpoint Pen Medium 1.0mm Red Box 12</t>
  </si>
  <si>
    <t>10007278</t>
  </si>
  <si>
    <t>Winc Icebreaker Stick Ballpoint Pen Medium 1.0mm Red Box 12</t>
  </si>
  <si>
    <t>Pen - Ballpoint - 1.0MM - Nonslip - Black (10 Box)</t>
  </si>
  <si>
    <t>87261400</t>
  </si>
  <si>
    <t>Simply Tinted Stick Ballpoint Pen Medium 1.0mm Black Box 12</t>
  </si>
  <si>
    <t>Pen - Ballpoint - 1.0MM - Nonslip - Blue (10 Box)</t>
  </si>
  <si>
    <t>Pen - Ballpoint - 1.0MM - Nonslip - Red (10 Box)</t>
  </si>
  <si>
    <t>87261402</t>
  </si>
  <si>
    <t>Simply Tinted Stick Ballpoint Pen Medium 1.0mm Red Box 12</t>
  </si>
  <si>
    <t>Pen - Ballpoint - 1.6MM - Rubber-Like Grip - Assorted Colours (Individual)</t>
  </si>
  <si>
    <t>87215072</t>
  </si>
  <si>
    <t>Pilot BPS-GP Supergrip Ballpoint Pen Broad 1.6mm Black Box 12</t>
  </si>
  <si>
    <t>Pens - Ballpoint Ink - Retractable</t>
  </si>
  <si>
    <t>Pen - Ballpoint - Retractable - 0.7MM - Rubber-Like Grip - Assorted Colours (Individual)</t>
  </si>
  <si>
    <t>18949526</t>
  </si>
  <si>
    <t>Winc Retractable Ballpoint Pen Fine 0.7mm Black Box 12</t>
  </si>
  <si>
    <t>87215060</t>
  </si>
  <si>
    <t>PaperMate Flexgrip Ultra Retractable Ballpoint Pen Fine 0.8mm Black Box 12</t>
  </si>
  <si>
    <t>Pen - Ballpoint - Retractable - 0.7MM - With Clip - Assorted Colours (Individual)</t>
  </si>
  <si>
    <t>25093560</t>
  </si>
  <si>
    <t>Office Elements Retractable Ballpoint Pen Blue 0.7mm Box/12</t>
  </si>
  <si>
    <t>86736398</t>
  </si>
  <si>
    <t>BIC Classic Ballpoint Pen Fine 0.7mm Blue Box 12</t>
  </si>
  <si>
    <t>Pen - Ballpoint - Retractable - 0.7MM - Clear Barrel - Assorted Colours (Individual)</t>
  </si>
  <si>
    <t>58485002</t>
  </si>
  <si>
    <t>Pilot BP-145 Better Retractable Ballpoint Pen Medium 1.0mm Black Each</t>
  </si>
  <si>
    <t>Pen - Ballpoint - Retractable - 1.0MM - Assorted Colours (Individual)</t>
  </si>
  <si>
    <t>18892618</t>
  </si>
  <si>
    <t>PaperMate Inkjoy 300 Retractable Ballpoint Pen Medium 1.0mm Black Each</t>
  </si>
  <si>
    <t>86716326</t>
  </si>
  <si>
    <t>BIC Velocity Rubber Grip Retractable Ballpoint Pen Medium 1.0mm Assorted Colour Multi-Pack Box 5</t>
  </si>
  <si>
    <t>Pen - Ballpoint - Retractable - 1.0MM - Black (12 Pack)</t>
  </si>
  <si>
    <t>87215078</t>
  </si>
  <si>
    <t>Winc Retractable Ballpoint Pen Medium 1.0mm Black Box 12</t>
  </si>
  <si>
    <t>18717955</t>
  </si>
  <si>
    <t>Uniball</t>
  </si>
  <si>
    <t>Uni-ball Laknock Retractable Ballpoint Pen Medium 1.0mm Black Box 12</t>
  </si>
  <si>
    <t xml:space="preserve">Pen - Ballpoint - Retractable - 1.0MM - Blue (12 Pack) </t>
  </si>
  <si>
    <t>87215079</t>
  </si>
  <si>
    <t>Winc Retractable Ballpoint Pen Medium 1.0mm Blue Box 12</t>
  </si>
  <si>
    <t>18717956</t>
  </si>
  <si>
    <t>Uni-ball Laknock Retractable Ballpoint Pen Medium 1.0mm Blue Box 12</t>
  </si>
  <si>
    <t>Pen - Ballpoint - Retractable - 1.0MM - Red (12 Pack)</t>
  </si>
  <si>
    <t>87215081</t>
  </si>
  <si>
    <t>Winc Retractable Ballpoint Pen Medium 1.0mm Red Box 12</t>
  </si>
  <si>
    <t xml:space="preserve">Pen - Ballpoint - Retractable - 1.0MM - Non Slip Grip - Black (10 Box) </t>
  </si>
  <si>
    <t xml:space="preserve">Pen - Ballpoint - Retractable - 1.0MM - Non Slip Grip - Blue (10 Box) </t>
  </si>
  <si>
    <t xml:space="preserve">Pen - Ballpoint - Retractable - 1.0MM - Non Slip Grip - Red (10 Box) </t>
  </si>
  <si>
    <t xml:space="preserve">Pen - Ballpoint - Retractable - 1.0MM - 2 Colour </t>
  </si>
  <si>
    <t>87215123</t>
  </si>
  <si>
    <t>BIC Retractable Ballpoint Pen Medium 1.0mm 2 Colour Box 12</t>
  </si>
  <si>
    <t>Pen - Ballpoint - Retractable - 1.0MM - 4 Colour</t>
  </si>
  <si>
    <t>87215124</t>
  </si>
  <si>
    <t>BIC Retractable Ballpoint Pen Medium 1.0mm 4 Colour Box 12</t>
  </si>
  <si>
    <t>Pen - Ballpoint - Retractable - 1.4MM - Assorted Colours (Individual)</t>
  </si>
  <si>
    <t>18717933</t>
  </si>
  <si>
    <t>Uni-ball Laknock Retractable Ballpoint Pen Broad 1.4mm Black Box 12</t>
  </si>
  <si>
    <t>18717934</t>
  </si>
  <si>
    <t>Uni-ball Laknock Retractable Ballpoint Pen Broad 1.4mm Blue Box 12</t>
  </si>
  <si>
    <t>Pens - Fine Line</t>
  </si>
  <si>
    <t>Pen - Fineline - 0.2MM - Super Fine - Various Colours</t>
  </si>
  <si>
    <t>86808818</t>
  </si>
  <si>
    <t>Artline 220 Marker Super Fineline 0.2 Black Box 12</t>
  </si>
  <si>
    <t>Pen - Fineline - 0.4MM - Fine - Various Colours</t>
  </si>
  <si>
    <t>86632882</t>
  </si>
  <si>
    <t>Stabilo Point 88 Fineliner Pen Fine 0.4mm Assorted Colour Multi-Pack Wallet 10</t>
  </si>
  <si>
    <t>87215215</t>
  </si>
  <si>
    <t>Artline 120401 204 Faxblac Marker 0.4mm Box 12</t>
  </si>
  <si>
    <t>Pen - Fineline - 0.5MM - Fine - Various Colours</t>
  </si>
  <si>
    <t>87215207</t>
  </si>
  <si>
    <t>Winc Fineliner Felt Tip Pen Fine 0.5mm Black Box 12</t>
  </si>
  <si>
    <t>Pen - Fineline - 0.6MM - Medium - Various Colours</t>
  </si>
  <si>
    <t>25163681</t>
  </si>
  <si>
    <t>Artline 210 Marker Fineline 0.6mm Black Pack 12</t>
  </si>
  <si>
    <t>Pen - Fineline - 0.8MM - Medium - Various Colours</t>
  </si>
  <si>
    <t>25163617</t>
  </si>
  <si>
    <t>Sharpie Fineline Pen 0.8mm Black Pack 12</t>
  </si>
  <si>
    <t>87215136</t>
  </si>
  <si>
    <t>Pentel R50-A Ballpoint Pen Fine 0.8mm Black Box 12</t>
  </si>
  <si>
    <t>Pen - Fineline - 2.0MM - Black</t>
  </si>
  <si>
    <t>25163685</t>
  </si>
  <si>
    <t>Artline 220 Super Fine 0.2mm Black Pack 12</t>
  </si>
  <si>
    <t>87215233</t>
  </si>
  <si>
    <t>Pentel S520-A Sign Pen Black Box 12</t>
  </si>
  <si>
    <t>Pens - Fountain</t>
  </si>
  <si>
    <t>Pen - Fountain - 0.4MM - Black</t>
  </si>
  <si>
    <t>10000413</t>
  </si>
  <si>
    <t>Pilot Svp-4m Disposable Fountain V Pen Black</t>
  </si>
  <si>
    <t>Pen - Fountain - 0.5MM - Various Colours</t>
  </si>
  <si>
    <t>25095810</t>
  </si>
  <si>
    <t>Pilot Disposable Fountain Pen 0.5mm Blue</t>
  </si>
  <si>
    <t>10000414</t>
  </si>
  <si>
    <t>Pilot Svp-4m Disposable Fountain V Pen Blue</t>
  </si>
  <si>
    <t>Pens - Ballpoint Gel</t>
  </si>
  <si>
    <t>Pen - Gel - 0.5MM - Various Colours</t>
  </si>
  <si>
    <t>18933479</t>
  </si>
  <si>
    <t>Uni-ball Signo RT1 Retractable Gel Pen Extra Fine 0.5mm Black Each</t>
  </si>
  <si>
    <t>87261061</t>
  </si>
  <si>
    <t>Pilot B2P (Bottle-2-Pen) Retractable Gel Pen Extra Fine 0.5mm Black Box 10</t>
  </si>
  <si>
    <t>Pen - Gel - 0.7MM - Refillable - Various Colours</t>
  </si>
  <si>
    <t>87261057</t>
  </si>
  <si>
    <t>Pilot B2P (Bottle-2-Pen) Retractable Gel Pen Fine 0.7mm Black Box 10</t>
  </si>
  <si>
    <t>Pen - Gel - 0.7MM - Various Colours</t>
  </si>
  <si>
    <t>25103019</t>
  </si>
  <si>
    <t>Uni-ball Signo Um-120 Blue Gel Rollerball Pen 0.7mm Tip</t>
  </si>
  <si>
    <t>86746146</t>
  </si>
  <si>
    <t>Pentel BL17 EnerGel Gel Pen Fine 0.7mm Black Each</t>
  </si>
  <si>
    <t>Pen - Gel - 0.7MM - Retractable - Various Colours</t>
  </si>
  <si>
    <t>25167786</t>
  </si>
  <si>
    <t>Sharpie S-Gel Retractable Pen 0.7mm Contoured Rubber Grip Black</t>
  </si>
  <si>
    <t>Pen - Gel - 1.0MM - Various Colours</t>
  </si>
  <si>
    <t>18839632</t>
  </si>
  <si>
    <t>Uni-ball Signo 207 Bold Retractable Gel Pen Medium 1.0mm Black Each</t>
  </si>
  <si>
    <t>86732281</t>
  </si>
  <si>
    <t>Pentel K230-C Hybrid Grip Gel Pen Medium 1.0mm Blue Each</t>
  </si>
  <si>
    <t>Pens - Rollerball Ink</t>
  </si>
  <si>
    <t xml:space="preserve">Pen - Rollerball - 0.7MM - Various Colours </t>
  </si>
  <si>
    <t>87215144</t>
  </si>
  <si>
    <t>Winc Rollerball Pen Fine 0.7mm Black Box 12</t>
  </si>
  <si>
    <t>87215148</t>
  </si>
  <si>
    <t>Uni-ball UB100 Rollerball Pen Fine 0.7mm Black Box 12</t>
  </si>
  <si>
    <t>Pens - Rollerball Ink - Retractable</t>
  </si>
  <si>
    <t>Pen - Rollerball - Retractable - 0.7MM - Various Colours</t>
  </si>
  <si>
    <t>10007209</t>
  </si>
  <si>
    <t>Uni-ball Jetstream Retractable Ballpoint Pen Fine 0.7mm Blue Each</t>
  </si>
  <si>
    <t>Pens - Rollerball Gel</t>
  </si>
  <si>
    <t>Pen - Rollerball - Gel - 0.7MM - Various Colours</t>
  </si>
  <si>
    <t>18717966</t>
  </si>
  <si>
    <t>Uni-ball Signo Gel Pen Fine 0.7mm Black Box 12</t>
  </si>
  <si>
    <t>Pen - Rollerball - Gel - 1.0MM - Various Colours</t>
  </si>
  <si>
    <t>10003936</t>
  </si>
  <si>
    <t>Pentel BL60 EnerGel Deluxe Gel Pen Medium 1.0mm Black Each</t>
  </si>
  <si>
    <t>Pens - Rollerball Gel - Retractable</t>
  </si>
  <si>
    <t>Pen - Rollerball - Gel - 0.7MM - Retractable - Various Colours</t>
  </si>
  <si>
    <t>18841304</t>
  </si>
  <si>
    <t>Pentel BL107 EnerGel-X Retractable Gel Pen Fine 0.7mm Black Box 12</t>
  </si>
  <si>
    <t>86537333</t>
  </si>
  <si>
    <t>Pilot G-2 Retractable Gel Pen Extra Fine 0.5mm Black Each</t>
  </si>
  <si>
    <t>Pen - Rollerball - Gel - 1.0MM - Retractable - Various Colours</t>
  </si>
  <si>
    <t>18841307</t>
  </si>
  <si>
    <t>Pentel BL110 EnerGel-X Retractable Gel Pen Medium 1.0mm Black Box 12</t>
  </si>
  <si>
    <t>87144665</t>
  </si>
  <si>
    <t>Pilot Frixion Pro Erasable Gel Ink Rollerball Pen Fine 0.7mm Black Box 12</t>
  </si>
  <si>
    <t>Rulers &amp; Tape Measurers</t>
  </si>
  <si>
    <t>Ruler - 30CM - Plastic - Clear</t>
  </si>
  <si>
    <t>73340700</t>
  </si>
  <si>
    <t>Winc Plastic Ruler 30cm Clear</t>
  </si>
  <si>
    <t>Ruler - 30CM - Plastic - Assorted Colours</t>
  </si>
  <si>
    <t>86622536</t>
  </si>
  <si>
    <t>Marbig Ruler 30cm Metric Fluorescent</t>
  </si>
  <si>
    <t>Ruler - 30CM - Steel</t>
  </si>
  <si>
    <t>73612500</t>
  </si>
  <si>
    <t>Winc Steel Ruler 30cm</t>
  </si>
  <si>
    <t>Ruler - 40CM - Plastic</t>
  </si>
  <si>
    <t>73386000</t>
  </si>
  <si>
    <t>Winc Plastic Ruler 40cm Clear</t>
  </si>
  <si>
    <t>Ruler - 300MM - Plastic</t>
  </si>
  <si>
    <t>Ruler - 30CM - Wood</t>
  </si>
  <si>
    <t>25093599</t>
  </si>
  <si>
    <t>Winc Unpolished Wooden Ruler 30cm - Measurement in CM</t>
  </si>
  <si>
    <t>10007749</t>
  </si>
  <si>
    <t>Jasco Celco 30cm Unpolished Ruler Plain</t>
  </si>
  <si>
    <t>Office Kitchen Provisions</t>
  </si>
  <si>
    <t>Cleaning Wipe</t>
  </si>
  <si>
    <t>87207336</t>
  </si>
  <si>
    <t>Cleera Antibacterial Cleaning Wipes Alcohol Base Tub 100</t>
  </si>
  <si>
    <t>Confectionery and Biscuits</t>
  </si>
  <si>
    <t>Biscuits - Portion Control - Butternut Snap/Choc Ripple - 150/Carton (2 Biscuits/Pack)</t>
  </si>
  <si>
    <t>87122958</t>
  </si>
  <si>
    <t>Arnott</t>
  </si>
  <si>
    <t>No</t>
  </si>
  <si>
    <t>Arnotts Butternut Snap &amp; Chocolate Ripple Biscuits Portion Control Carton 150</t>
  </si>
  <si>
    <t>Biscuits - Portion Control - Choc/Shortbread - 150/Carton (2 Biscuits/Pack)</t>
  </si>
  <si>
    <t>87122955</t>
  </si>
  <si>
    <t>Arnotts Farmbake Chocolate Chip &amp; Scotch Finger Biscuits Portion Control Carton 140</t>
  </si>
  <si>
    <t>Biscuits - Classic Pack - 1.5Kg</t>
  </si>
  <si>
    <t>86537051</t>
  </si>
  <si>
    <t>Arnotts Family Assorted Biscuits 3kg</t>
  </si>
  <si>
    <t>Biscuits - Family Assorted - 1.5Kg</t>
  </si>
  <si>
    <t>Biscuits - Assorted Creams - 1.5Kg</t>
  </si>
  <si>
    <t>86518291</t>
  </si>
  <si>
    <t>Arnotts Assorted Creams Biscuits 3kg</t>
  </si>
  <si>
    <t>Biscuits - Assorted Creams - 3Kg</t>
  </si>
  <si>
    <t>Biscuits - Portion Control - 150/Carton (3 Biscuits/Pack)</t>
  </si>
  <si>
    <t>25100604</t>
  </si>
  <si>
    <t>Gumnut Crakoz Crackers 3 Pack Portion Control Box 150</t>
  </si>
  <si>
    <t>Confectionery - Orange Chewy Toffee with Fizzy Sherbet Centre - 3Kg</t>
  </si>
  <si>
    <t>19000009</t>
  </si>
  <si>
    <t>Allens</t>
  </si>
  <si>
    <t>Allens Sherbies Lollies 850g</t>
  </si>
  <si>
    <t>Confectionery - Mint Flavoured Lollies - 5Kg (individually wrapped)</t>
  </si>
  <si>
    <t>86737796</t>
  </si>
  <si>
    <t>Allens Kool Mints Individually Wrapped Bulk Pack 5kg</t>
  </si>
  <si>
    <t>Confectionery - Hard, White and Chewy, Square Mint Flavoured Lollies - 1Kg</t>
  </si>
  <si>
    <t>86562326</t>
  </si>
  <si>
    <t>Allens Minties Mints1kg</t>
  </si>
  <si>
    <t>Confectionery - Semi-Hard Caramel Covered in Chocolate Lollies - 1Kg</t>
  </si>
  <si>
    <t>18648192</t>
  </si>
  <si>
    <t>Allens Fantales Lollies 1kg</t>
  </si>
  <si>
    <t>Dishwashing liquid and cleaners</t>
  </si>
  <si>
    <t>Kitchen Utensils and Containers</t>
  </si>
  <si>
    <t>Bowl - Disposable - White - 340ml</t>
  </si>
  <si>
    <t>18981705</t>
  </si>
  <si>
    <t>Castaway Superware Bowl Round Medium 12Oz 340ml White Pack 50</t>
  </si>
  <si>
    <t>Cup - Disposable - 200ml</t>
  </si>
  <si>
    <t>86744401</t>
  </si>
  <si>
    <t>Tailored Packaging Plastic Cold Cup 225ml Clear Carton 1000</t>
  </si>
  <si>
    <t>Cup - Disposable - 177ml</t>
  </si>
  <si>
    <t>19004889</t>
  </si>
  <si>
    <t>Biopak Bc-6W Plain Single Wall Coffee BioCup 6Oz/177ml White Carton 1000</t>
  </si>
  <si>
    <t>Cup - Disposable - 237ml</t>
  </si>
  <si>
    <t>25177035</t>
  </si>
  <si>
    <t>Truly Eco Double Wall Coffee Cup White 8oz Pack 25</t>
  </si>
  <si>
    <t>Cup - Disposable - 280ml</t>
  </si>
  <si>
    <t>Glasses - Tumbler - 290ml - 6/Box</t>
  </si>
  <si>
    <t>86953242</t>
  </si>
  <si>
    <t>Artcraft</t>
  </si>
  <si>
    <t>Lav Adora Tumbler Glass 290ml Box 6</t>
  </si>
  <si>
    <t>Mug - Plastic - 284ml</t>
  </si>
  <si>
    <t>Mug - White -  350ml - 6/Box</t>
  </si>
  <si>
    <t>86877641</t>
  </si>
  <si>
    <t>Connoisseur</t>
  </si>
  <si>
    <t>Connoisseur A La Carte Mug 350ml White Box 6</t>
  </si>
  <si>
    <t>Plate - Paper - Disposable - White - 180mm (50 Pack)</t>
  </si>
  <si>
    <t>Knives - Plastic - 100/bag</t>
  </si>
  <si>
    <t>85210300</t>
  </si>
  <si>
    <t>Tailored Packaging Plastic Cutlery Knife Pack 100</t>
  </si>
  <si>
    <t xml:space="preserve">Fork - Stainless Steel - Dishwasher Safe </t>
  </si>
  <si>
    <t>87066924</t>
  </si>
  <si>
    <t>Connoisseur Curve Stainless Steel Fork Box 12</t>
  </si>
  <si>
    <t>Fork - Plastic - White - 100/Bag</t>
  </si>
  <si>
    <t>85210302</t>
  </si>
  <si>
    <t>Tailored Packaging Plastic Cutlery Fork Pack 100</t>
  </si>
  <si>
    <t>Spoon - Dessert - Plastic - White - 100/Bag</t>
  </si>
  <si>
    <t>25179419</t>
  </si>
  <si>
    <t>Bioway Wooden Spoon 16cm Pack 100</t>
  </si>
  <si>
    <t>Teaspoon - Stainless Steel - Dishwasher Safe</t>
  </si>
  <si>
    <t>87066923</t>
  </si>
  <si>
    <t>Connoisseur Curve Stainless Steel Teaspoon Box 12</t>
  </si>
  <si>
    <t>Teaspoon - Plastic - White - 100/Bag</t>
  </si>
  <si>
    <t>85210304</t>
  </si>
  <si>
    <t>Tailored Packaging Plastic Cutlery Teaspoon Pack 100</t>
  </si>
  <si>
    <t xml:space="preserve">Stirrer - Wood Plain (1000 Pack) </t>
  </si>
  <si>
    <t>85211500</t>
  </si>
  <si>
    <t>Winc Wooden Stirrers Natural Pack 1000</t>
  </si>
  <si>
    <t>Paper Towels, Facial Tissues, Napkins</t>
  </si>
  <si>
    <t xml:space="preserve">Facial Tissue - White - 20x20cm - 2 Ply - 100/Sheet </t>
  </si>
  <si>
    <t>Facial Tissue - White - 20x20cm - 2 Ply  - 200/Sheet</t>
  </si>
  <si>
    <t>Facial Tissue - Premium - White - 20x19.5cm - 2 Ply - 100/Sheet</t>
  </si>
  <si>
    <t>Facial Tissue - Premium - White - 20x19.5cm - 2 Ply - 224/Sheet</t>
  </si>
  <si>
    <t>Napkin - Cocktail - White - 230x230mm -  2 Ply (100 Pack)</t>
  </si>
  <si>
    <t>87120631</t>
  </si>
  <si>
    <t>Winc Cocktail Napkins Recycled 2 Ply White 240 x 240mm Pack 250</t>
  </si>
  <si>
    <t>Napkin - Luncheon - White - 300x300mm - 2 Ply (100 Pack)</t>
  </si>
  <si>
    <t>Paper - Hand Towel Roll - White - 2 Ply - 60 Sheets/Roll - (2 Pack)</t>
  </si>
  <si>
    <t>25094729</t>
  </si>
  <si>
    <t>Handee Ultra 2264193 Kitchen Towel 2 Ply 60 Sheets Double Pack</t>
  </si>
  <si>
    <t>86552531</t>
  </si>
  <si>
    <t>Viva</t>
  </si>
  <si>
    <t>Kleenex VIVA 44301 Kitchen Towel White Twin Pack Case 6</t>
  </si>
  <si>
    <t>Paper - Hand Towel Roll - 90m</t>
  </si>
  <si>
    <t>Paper - Hand Towel Roll - 100m</t>
  </si>
  <si>
    <t>Paper - Hand Towel Roll - 24cmx160m - 2 Ply  - 420 Wipes/Roll</t>
  </si>
  <si>
    <t>87271999</t>
  </si>
  <si>
    <t>Wypall 94124 L20 Perforated Centrefeed 2Ply 21.5cmx165m Carton 4</t>
  </si>
  <si>
    <t>Paper - Hand Towel - Slimline Multifold - 23.8x23.3cm - White - 150 Sheets/Pack</t>
  </si>
  <si>
    <t>18683469</t>
  </si>
  <si>
    <t>Scott 13207 Multifold Towel 24.0 X23.5cm 250 Sheet Carton 16</t>
  </si>
  <si>
    <t>Paper - Hand Towel - Slimline Multifold - 24x21cm - White - 1 Ply - 200 Sheets/Pack</t>
  </si>
  <si>
    <t>Paper - Hand Towel - Ultraslim Multifold - 24x24cm - 150 Sheets/Pack</t>
  </si>
  <si>
    <t>18936067</t>
  </si>
  <si>
    <t>Scott 4455 Optimum Hand Towels White 150 Towels Pack Carton 16</t>
  </si>
  <si>
    <t>Paper - Hand Towel - Interfold - 26.6x23.6cm - 1 Ply  - 250 Sheets/Pack</t>
  </si>
  <si>
    <t>87119229</t>
  </si>
  <si>
    <t>Scott 1742 Interfold Towel 26.6X23.6cm Pack 250 Carton 16</t>
  </si>
  <si>
    <t>Paper - Hand Towel - Compact - 29.5x19cm - 90 Sheets/Pack</t>
  </si>
  <si>
    <t>86573116</t>
  </si>
  <si>
    <t>Scott 5855 Compact Hand Towels 110 Sheets Carton 16</t>
  </si>
  <si>
    <t>Paper - Hand Towel - Ultraslim Optimum - 30.5x21cm  - 150 Sheets/Pack</t>
  </si>
  <si>
    <t>Paper - Hand Towel - Ultraslim Optimum - 30.5x24cm  - 120 Sheets/Pack</t>
  </si>
  <si>
    <t>Paper - Kitchen Towel - 13.5m  - 60 Sheets/Roll</t>
  </si>
  <si>
    <t>Tea, Coffee, Sugar and Beverages</t>
  </si>
  <si>
    <t>Coffee - Instant - 200gm</t>
  </si>
  <si>
    <t>18769326</t>
  </si>
  <si>
    <t>Moccona</t>
  </si>
  <si>
    <t>Moccona Classic Medium Roast Instant Coffee 200g Jar</t>
  </si>
  <si>
    <t>Coffee - Instant - 440gm Tin</t>
  </si>
  <si>
    <t>86877597</t>
  </si>
  <si>
    <t>Moccona Classic Medium Roast Instant Coffee 400g Jar</t>
  </si>
  <si>
    <t>Coffee - Instant - 500gm Tin</t>
  </si>
  <si>
    <t>85202000</t>
  </si>
  <si>
    <t>Moccona Classic Medium Roast Instant Coffee 500g Tin</t>
  </si>
  <si>
    <t>Coffee - Instant - 1kg Tin</t>
  </si>
  <si>
    <t>86556495</t>
  </si>
  <si>
    <t>Moccona Smooth Instant Coffee 1kg Tin</t>
  </si>
  <si>
    <t>Coffee - Instant  - Sticks - Freeze Died - 1.7gm - 1000/Carton</t>
  </si>
  <si>
    <t>86644217</t>
  </si>
  <si>
    <t>International Roast</t>
  </si>
  <si>
    <t>International Roast Instant Coffee Sticks 1.7g Carton 1000</t>
  </si>
  <si>
    <t>Coffee - Ground - Espresso - 1kg Bag</t>
  </si>
  <si>
    <t>85205300</t>
  </si>
  <si>
    <t>Vittoria</t>
  </si>
  <si>
    <t>Vittoria Espresso Ground Coffee 1kg</t>
  </si>
  <si>
    <t>Beverage - Milk - Skim - UHT - 1L (12/Carton)</t>
  </si>
  <si>
    <t>18679927</t>
  </si>
  <si>
    <t>Dairy Farmers</t>
  </si>
  <si>
    <t>Dairy Farmers UHT Skim Milk 1L</t>
  </si>
  <si>
    <t>Beverage - Milk - Full Cream - UHT - 1L  (12/Carton)</t>
  </si>
  <si>
    <t>18679928</t>
  </si>
  <si>
    <t>Dairy Farmers UHT Whole Milk 1L</t>
  </si>
  <si>
    <t>Beverage - Milk - Portion Control - UHT - 15ml (200/Carton)</t>
  </si>
  <si>
    <t>18864866</t>
  </si>
  <si>
    <t>Dairy Farmers UHT Whole Milk Single Serve 15ml Carton 240</t>
  </si>
  <si>
    <t>Beverage - Chocolate and Malt Powder - 750gm</t>
  </si>
  <si>
    <t>86544874</t>
  </si>
  <si>
    <t>Nestle</t>
  </si>
  <si>
    <t>Nestle Hot Chocolate Complete Mix 750g</t>
  </si>
  <si>
    <t>Beverage - Chocolate and Malt Powder - 1.9kg</t>
  </si>
  <si>
    <t>86530711</t>
  </si>
  <si>
    <t>Nestle Hot Chocolate Complete Mix 2kg Tin</t>
  </si>
  <si>
    <t>Sugar - Granulated - White - 1kg</t>
  </si>
  <si>
    <t>86625329</t>
  </si>
  <si>
    <t>CSR</t>
  </si>
  <si>
    <t>CSR Caster Sugar 1kg</t>
  </si>
  <si>
    <t>Sugar - Granulated - White - 2kg</t>
  </si>
  <si>
    <t>25129026</t>
  </si>
  <si>
    <t>Sunshine</t>
  </si>
  <si>
    <t>Sunshine Raw Sugar 2kg</t>
  </si>
  <si>
    <t>Sugar - Raw - 1kg</t>
  </si>
  <si>
    <t xml:space="preserve">Sugar - Raw - 2kg </t>
  </si>
  <si>
    <t xml:space="preserve">Tea Bag - Black - 100/Pack </t>
  </si>
  <si>
    <t>86547541</t>
  </si>
  <si>
    <t>Lipton</t>
  </si>
  <si>
    <t>Lipton Black Tea Bags Pack 100</t>
  </si>
  <si>
    <t>Tea Bag -  Green - 100 Pack</t>
  </si>
  <si>
    <t>87205990</t>
  </si>
  <si>
    <t>Lipton Green Tea Pack 100</t>
  </si>
  <si>
    <t xml:space="preserve">Tea Bag - Black - 200/Box </t>
  </si>
  <si>
    <t>86519548</t>
  </si>
  <si>
    <t>Lipton Black Tea Bags Pack 200</t>
  </si>
  <si>
    <t>Tea Bag - Black - 500/Carton</t>
  </si>
  <si>
    <t>86639355</t>
  </si>
  <si>
    <t>Lipton Yellow Label Gold Black Enveloped Tea Bags Carton 500</t>
  </si>
  <si>
    <t>Tea Bag - Black - 1000/Box</t>
  </si>
  <si>
    <t>85209000</t>
  </si>
  <si>
    <t>Lan-Choo</t>
  </si>
  <si>
    <t>Lan Choo Tea Cup Bags Carton 1000</t>
  </si>
  <si>
    <t>Waste Bins and Bin Liners</t>
  </si>
  <si>
    <t xml:space="preserve">Waste Bin Desk - 12L </t>
  </si>
  <si>
    <t>10006684</t>
  </si>
  <si>
    <t>Winc Earth By Winc Waste Paper Bin Rectangular 12L Black</t>
  </si>
  <si>
    <t>Waste Bin Desk - Plastic - 15L</t>
  </si>
  <si>
    <t>87235600</t>
  </si>
  <si>
    <t>Esselte Sws 45780 Waste Bin 15L Black</t>
  </si>
  <si>
    <t>STANDARD OPTION</t>
  </si>
  <si>
    <t>PRODUCT SPECIFICATION</t>
  </si>
  <si>
    <t>BRAND NAME</t>
  </si>
  <si>
    <t>IMPORTED CONTENT 
PER REAM 
($)</t>
  </si>
  <si>
    <t>COUNTRY OF ORIGIN</t>
  </si>
  <si>
    <t>SUPPLIERBOX PRODUCT CODE</t>
  </si>
  <si>
    <t>PRICE
PER BOX
GST EXCLUSIVE
($)</t>
  </si>
  <si>
    <t>NUMBER OF REAMS
PER BOX</t>
  </si>
  <si>
    <t>SUPPLIER
HALF-PALLET
PRODUCT CODE</t>
  </si>
  <si>
    <t>PRICE PER 
HALF-PALLET
GST EXCLUSIVE
($)</t>
  </si>
  <si>
    <t>NUMBER OF
REAMS PER
HALF-PALLET</t>
  </si>
  <si>
    <t>SUPPLIER
PALLET PRODUCT CODE</t>
  </si>
  <si>
    <t>PRICE
PER PALLET
GST EXCLUSIVE
($)</t>
  </si>
  <si>
    <t>NUMBER OF
REAMS
PER PALLET</t>
  </si>
  <si>
    <t>COLOUR RANGE (please specifiy)</t>
  </si>
  <si>
    <t>COMMENTS</t>
  </si>
  <si>
    <t>PRICE 
PER REAM
GST EXCLUSIVE
($)</t>
  </si>
  <si>
    <t>Copy Paper</t>
  </si>
  <si>
    <t>Indonesia</t>
  </si>
  <si>
    <t>Cream, Canary, Salmon, Rose, Pink, Lavender, Ice Blue, Pale Green</t>
  </si>
  <si>
    <t>Grey, Lemon, Gold, Orange, Red, Purple, Mid Blue, Lime Green</t>
  </si>
  <si>
    <t>Cream, Canary, Rose, Ice Blue, Pale Green</t>
  </si>
  <si>
    <t>RECOMMENDED USE</t>
  </si>
  <si>
    <t>LEGEND
G = Guaranteed (Certified by the manufacturer for use)
Y = Yes (Recommended for use)
N = No (Not recommended for use)</t>
  </si>
  <si>
    <t>SUPPLIER 
REAM
PRODUCT 
CODE</t>
  </si>
  <si>
    <t>GRAMS PER SQUARE METRE (GSM)</t>
  </si>
  <si>
    <t>WHITENESS (CIE)</t>
  </si>
  <si>
    <t>PH</t>
  </si>
  <si>
    <t>ESTIMATED PAPER  LONGEVITY
 (Years)</t>
  </si>
  <si>
    <t>MADE IN
ISO 14001 CERTIFIED MILL
(Y/N)</t>
  </si>
  <si>
    <t>MILL NAME</t>
  </si>
  <si>
    <t>COUNTRY OF MILL LOCATION</t>
  </si>
  <si>
    <t>COUNTRY OF ORIGIN OF FIBRE</t>
  </si>
  <si>
    <t>CERTIFICATION 
(e.g. FSC, PEFC)</t>
  </si>
  <si>
    <t>MOISTURE CONTENT 
(%)</t>
  </si>
  <si>
    <t>OPACITY
(%)</t>
  </si>
  <si>
    <t>RECYCLED CONTENT 
(%)</t>
  </si>
  <si>
    <t>WHITENING AGENT (TCF, ECF, PCF)</t>
  </si>
  <si>
    <t>PACKAGING - % RECYCLABLE</t>
  </si>
  <si>
    <t>COPYING
HIGH VOLUME</t>
  </si>
  <si>
    <t>COLOUR COPYING</t>
  </si>
  <si>
    <t>LASER PRINTING HIGH VOLUME</t>
  </si>
  <si>
    <t>INKJET PRINTING (TEXT)</t>
  </si>
  <si>
    <t>INKJET PRINTING (GRAPHICS)</t>
  </si>
  <si>
    <t>FAXING</t>
  </si>
  <si>
    <t>DUPLEXING</t>
  </si>
  <si>
    <t>OTHER NOTES</t>
  </si>
  <si>
    <t>&lt;7</t>
  </si>
  <si>
    <t>Asia Pulp &amp; Paper</t>
  </si>
  <si>
    <t>PEFC Chain of Custody</t>
  </si>
  <si>
    <t>ECF</t>
  </si>
  <si>
    <t>BOPP wraper Y, Carton Y</t>
  </si>
  <si>
    <t>G</t>
  </si>
  <si>
    <t>Statewide Cleaning Supplies</t>
  </si>
  <si>
    <t>101104427TUB</t>
  </si>
  <si>
    <t>GECA APPROVED</t>
  </si>
  <si>
    <t>FEB370</t>
  </si>
  <si>
    <t>HYPO5L</t>
  </si>
  <si>
    <t>BLEACH5L</t>
  </si>
  <si>
    <t>SWCD5L</t>
  </si>
  <si>
    <t>SWLD5</t>
  </si>
  <si>
    <t>SWNC5</t>
  </si>
  <si>
    <t>SWWC5</t>
  </si>
  <si>
    <t>ENV213</t>
  </si>
  <si>
    <t>ECOLOGO CERTIFICATION</t>
  </si>
  <si>
    <t>SWSF5</t>
  </si>
  <si>
    <t>ENV146</t>
  </si>
  <si>
    <t>SWSW5</t>
  </si>
  <si>
    <t>100835149TUB</t>
  </si>
  <si>
    <t>SWGPD5</t>
  </si>
  <si>
    <t>SWTBC</t>
  </si>
  <si>
    <t>120BC</t>
  </si>
  <si>
    <t>120BCHD</t>
  </si>
  <si>
    <t>120CCBIO</t>
  </si>
  <si>
    <t>BIODEGRADABLE</t>
  </si>
  <si>
    <t>140BC</t>
  </si>
  <si>
    <t>140BCHD</t>
  </si>
  <si>
    <t>140BCBIO</t>
  </si>
  <si>
    <t>18BC</t>
  </si>
  <si>
    <t>18BCHD</t>
  </si>
  <si>
    <t>18BCBIO</t>
  </si>
  <si>
    <t>240BC</t>
  </si>
  <si>
    <t>240BCHD</t>
  </si>
  <si>
    <t>240CCBIO</t>
  </si>
  <si>
    <t>27BC</t>
  </si>
  <si>
    <t>27WCHD</t>
  </si>
  <si>
    <t>27WCBIO</t>
  </si>
  <si>
    <t>54BC</t>
  </si>
  <si>
    <t>54BCHD</t>
  </si>
  <si>
    <t>54BCBIO</t>
  </si>
  <si>
    <t>36WC</t>
  </si>
  <si>
    <t>36BCHD</t>
  </si>
  <si>
    <t>36BCBIO</t>
  </si>
  <si>
    <t>72BC</t>
  </si>
  <si>
    <t>72BCHD</t>
  </si>
  <si>
    <t>72BCBIO</t>
  </si>
  <si>
    <t>80BC</t>
  </si>
  <si>
    <t>80BCHD</t>
  </si>
  <si>
    <t>80CCBIO</t>
  </si>
  <si>
    <t>IWY65LL30-200</t>
  </si>
  <si>
    <t>SAB37029</t>
  </si>
  <si>
    <t>BIODEGRADABLE - MADE FROM RENEWABLE RESOURCE</t>
  </si>
  <si>
    <t>FSC CERTIFIED. TROPICAL PEATLAND FREE</t>
  </si>
  <si>
    <t>TPWSH</t>
  </si>
  <si>
    <t>SABC-3908</t>
  </si>
  <si>
    <t>CLOORGB</t>
  </si>
  <si>
    <t>TK400BLU</t>
  </si>
  <si>
    <t>PD004016</t>
  </si>
  <si>
    <t>TK400RED</t>
  </si>
  <si>
    <t>PD003016</t>
  </si>
  <si>
    <t>TK400BLK</t>
  </si>
  <si>
    <t>PD005016</t>
  </si>
  <si>
    <t>TK400WHT</t>
  </si>
  <si>
    <t>PD010016</t>
  </si>
  <si>
    <t>SABC-230/2</t>
  </si>
  <si>
    <t>SABC-2101</t>
  </si>
  <si>
    <t>DEW0404</t>
  </si>
  <si>
    <t>SABC-370P</t>
  </si>
  <si>
    <t>SWLHS5</t>
  </si>
  <si>
    <t>AUSTRALIAN MADE ARTG</t>
  </si>
  <si>
    <t>NOVA2</t>
  </si>
  <si>
    <t>UNBLEACHED</t>
  </si>
  <si>
    <t>100% VIRGIN FIBRE</t>
  </si>
  <si>
    <t>100% COMPOSTABLE</t>
  </si>
  <si>
    <t>FSC CERTIFIED</t>
  </si>
  <si>
    <t>100% RECYCLED</t>
  </si>
  <si>
    <t>S3200</t>
  </si>
  <si>
    <t>100% VIRGIN FIBRE FROM 100% RENEWABLE RESOURCE, FSC CERTIFIED</t>
  </si>
  <si>
    <t xml:space="preserve">FSC CERTIFIED </t>
  </si>
  <si>
    <t>FSC CERTIFIED. 100% RECYCLED PAPER</t>
  </si>
  <si>
    <t>RES0704</t>
  </si>
  <si>
    <t>RES1008</t>
  </si>
  <si>
    <t>APB40</t>
  </si>
  <si>
    <t>ACF45</t>
  </si>
  <si>
    <t>6SWCW</t>
  </si>
  <si>
    <t>PLA AUSTRALIAN CERTIFIED</t>
  </si>
  <si>
    <t>8TPSWVIS</t>
  </si>
  <si>
    <t>10TPSWVIW</t>
  </si>
  <si>
    <t>WCTSPN</t>
  </si>
  <si>
    <t>WOODEN CUTLERY FSC COMPOSTABLE TO AUSTRALIAN STANDARD</t>
  </si>
  <si>
    <t>WCSPN</t>
  </si>
  <si>
    <t>WCKNF</t>
  </si>
  <si>
    <t>WCFRK</t>
  </si>
  <si>
    <t>FFWCOMBO</t>
  </si>
  <si>
    <t>N2LW</t>
  </si>
  <si>
    <t xml:space="preserve">FSC UNBLEACHED </t>
  </si>
  <si>
    <t>SCR12BWL</t>
  </si>
  <si>
    <t>HOME COMPOSTABLE TO AUSTRALIAN STANDARD</t>
  </si>
  <si>
    <t>SC7RND</t>
  </si>
  <si>
    <t>SC9RND</t>
  </si>
  <si>
    <t>Product conformity validation to ASTM D5511</t>
  </si>
  <si>
    <t>BLBPPATIENT</t>
  </si>
  <si>
    <t>PC321</t>
  </si>
  <si>
    <t>PCFFP2V</t>
  </si>
  <si>
    <t>ASU-GMK212115</t>
  </si>
  <si>
    <t>ASU-GMK212225</t>
  </si>
  <si>
    <t>RFM-BK</t>
  </si>
  <si>
    <t>CSHAM-30ML</t>
  </si>
  <si>
    <t>SS125-50</t>
  </si>
  <si>
    <t>SS1-50</t>
  </si>
  <si>
    <t>SS500-50</t>
  </si>
  <si>
    <t>OP307</t>
  </si>
  <si>
    <t>MTA</t>
  </si>
  <si>
    <t>TEB0200</t>
  </si>
  <si>
    <t>Teachables</t>
  </si>
  <si>
    <t>Teachables StickyTack White Wall Tack 100g</t>
  </si>
  <si>
    <t>CG20</t>
  </si>
  <si>
    <t>Bostik Blu Tack 75g</t>
  </si>
  <si>
    <t>JN1203</t>
  </si>
  <si>
    <t>CREATISTICS</t>
  </si>
  <si>
    <t>PACK</t>
  </si>
  <si>
    <t>Creatistics Superstik Glue Stick 25G - Each</t>
  </si>
  <si>
    <t>AA272</t>
  </si>
  <si>
    <t>UHU Glue Stick 21g</t>
  </si>
  <si>
    <t>Plant based. UHU Glue Stick 21g</t>
  </si>
  <si>
    <t>ACC100400</t>
  </si>
  <si>
    <t>ARTLINE</t>
  </si>
  <si>
    <t>ARTLINE GLUE STICK 40G DISPLAY 12 PCS</t>
  </si>
  <si>
    <t>AA274</t>
  </si>
  <si>
    <t>FC00047-1</t>
  </si>
  <si>
    <t>Made from 58% plant based renewable raw materials and is 100% recyclable. UHU ReNature Glue Stick 40gm</t>
  </si>
  <si>
    <t>JN1204</t>
  </si>
  <si>
    <t>Creatistics Superstik Glue Stick 35G - Each</t>
  </si>
  <si>
    <t>CG27</t>
  </si>
  <si>
    <t>Bostik Blu Stik Glue Stick - 35g</t>
  </si>
  <si>
    <t>TEB017</t>
  </si>
  <si>
    <t xml:space="preserve">Teachables </t>
  </si>
  <si>
    <t>Teachables Sticky Tape 18mm x 66m Pk 2</t>
  </si>
  <si>
    <t>DP0916</t>
  </si>
  <si>
    <t xml:space="preserve">Sellotape Invisible Tape 18x66 Shrink Wrap. </t>
  </si>
  <si>
    <t>TEB015</t>
  </si>
  <si>
    <t>Teachables Sticky Tape 12mm x 66m Pk 2</t>
  </si>
  <si>
    <t>DP6220</t>
  </si>
  <si>
    <t>Pilotape</t>
  </si>
  <si>
    <t>Pilotape Sticky Tape 12X33</t>
  </si>
  <si>
    <t>ACC016</t>
  </si>
  <si>
    <t>MARBIG</t>
  </si>
  <si>
    <t>Marbig Clear Office Sticky Tape 18mm x 33m</t>
  </si>
  <si>
    <t>DP6224</t>
  </si>
  <si>
    <t>Pilotape Sticky Tape 18x33</t>
  </si>
  <si>
    <t>DP0106</t>
  </si>
  <si>
    <t>Sellotape Sticky Tape 18x66 Individual Wrap</t>
  </si>
  <si>
    <t>ACC018</t>
  </si>
  <si>
    <t>Marbig Clear Office Sticky Tape 24mm x 66m</t>
  </si>
  <si>
    <t>DP0108</t>
  </si>
  <si>
    <t>Sellotape Sticky Tape 24x66 Individual Wrap</t>
  </si>
  <si>
    <t>ACC7149</t>
  </si>
  <si>
    <t>CUMBERLAND</t>
  </si>
  <si>
    <t>CMBLD PCKG TAPE 48MMX75M CLR PK6</t>
  </si>
  <si>
    <t>DP0299</t>
  </si>
  <si>
    <t>Sellotape PKG Tape 767 48x75 Clear</t>
  </si>
  <si>
    <t>ACC7211</t>
  </si>
  <si>
    <t>CMBLD MSKNG TAPE 18MMX50M WH PK8</t>
  </si>
  <si>
    <t>DP0502</t>
  </si>
  <si>
    <t>Sellotape Masking Tape 18x50 Individual Wrap</t>
  </si>
  <si>
    <t>TEBPPMT</t>
  </si>
  <si>
    <t>TEACHABLES MASKING TAPE 24 X 50 PK 3</t>
  </si>
  <si>
    <t>DP0504</t>
  </si>
  <si>
    <t>Sellotape Masking Tape 24x50 Individual Wrap</t>
  </si>
  <si>
    <t>ACC1012</t>
  </si>
  <si>
    <t>Clear Packaging Tape - Pack of 6</t>
  </si>
  <si>
    <t>DP0295</t>
  </si>
  <si>
    <t>Sellotape PKG Tape 757 48x75 Clear</t>
  </si>
  <si>
    <t>LBR0820</t>
  </si>
  <si>
    <t>Olympic BB A4 48 8mm w Margin B848 Pk20</t>
  </si>
  <si>
    <t>EB6540</t>
  </si>
  <si>
    <t>Writer Premium A4 Binder Book 48p 8mm</t>
  </si>
  <si>
    <t>LBR8875</t>
  </si>
  <si>
    <t>Olympic ECO</t>
  </si>
  <si>
    <t>Made in Australia, 100% Recyclable. Oly Eco BB A4 48 8mm w Margin B848P Pk20</t>
  </si>
  <si>
    <t>LBR0828</t>
  </si>
  <si>
    <t>Olympic BB A4 64 8mm w Margin B864 Pk20</t>
  </si>
  <si>
    <t>NP6541</t>
  </si>
  <si>
    <t>Writer Premium A4 Binder Book 64p 8mm</t>
  </si>
  <si>
    <t>LBR8876</t>
  </si>
  <si>
    <t>Made in Australia, 100% Recyclable. Oly Eco BB A4 64 8mm w Margin B864P Pk20</t>
  </si>
  <si>
    <t>LBR0832</t>
  </si>
  <si>
    <t>Olympic BB A4 96 8mm w Margin B896 Pk10</t>
  </si>
  <si>
    <t>NP6542</t>
  </si>
  <si>
    <t>Writer Premium A4 Binder Book 96p 8mm</t>
  </si>
  <si>
    <t>LBR0833</t>
  </si>
  <si>
    <t>Olympic BB A4 128 8mm w Margin B812 Pk10</t>
  </si>
  <si>
    <t>NP6543</t>
  </si>
  <si>
    <t>Writer A4 128g Binder Book 8mm Ruled Margin</t>
  </si>
  <si>
    <t>TEB20614</t>
  </si>
  <si>
    <t>TEACHABLES</t>
  </si>
  <si>
    <t>Teachables Exercise Book 225 x 175mm 8mm 48p</t>
  </si>
  <si>
    <t>TEB20615</t>
  </si>
  <si>
    <t>Teachables Exercise Book 225 x 175mm  8mm 64p</t>
  </si>
  <si>
    <t>TEB20616</t>
  </si>
  <si>
    <t>Teachables Exercise Book 225 x 175mm 8mm 96p</t>
  </si>
  <si>
    <t>LBR0764</t>
  </si>
  <si>
    <t>Olym Exer Bk 225x175 96P 8mm E2896 Pk10</t>
  </si>
  <si>
    <t>TEB20617</t>
  </si>
  <si>
    <t>Teachables Exercise Book 225 x 175mm 8mm 128p</t>
  </si>
  <si>
    <t>ACC56193P</t>
  </si>
  <si>
    <t>SPIRAX</t>
  </si>
  <si>
    <t>SPIRAX P193 EXERCISE BK 225X175 8MM 128P</t>
  </si>
  <si>
    <t>TEB20601</t>
  </si>
  <si>
    <t>Teachables Exercise Book A4 8mm 48p</t>
  </si>
  <si>
    <t>ACC56100</t>
  </si>
  <si>
    <t>SPIRAX 100 EXERCISE BOOK A4 48PG 8MM</t>
  </si>
  <si>
    <t>LBR8871</t>
  </si>
  <si>
    <t>Made in Australia, 100% Recyclable. Oly Eco BB A4 96 8mm w Margin B896P Pk10</t>
  </si>
  <si>
    <t>LBR0757</t>
  </si>
  <si>
    <t>Olympic Exer Bk A4 48P 11mm E114 Pk20</t>
  </si>
  <si>
    <t>NP6536</t>
  </si>
  <si>
    <t>Writer Premium A4 Exerise Book 48p 11mm</t>
  </si>
  <si>
    <t>TEB20602</t>
  </si>
  <si>
    <t>Teachables Exercise Book A4 8mm 64p</t>
  </si>
  <si>
    <t>NP6501</t>
  </si>
  <si>
    <t>Writer Exercise Book A4 8mm 64p</t>
  </si>
  <si>
    <t>TEB20603</t>
  </si>
  <si>
    <t>Teachables Exercise Book A4 8mm 96p</t>
  </si>
  <si>
    <t>NP6502</t>
  </si>
  <si>
    <t>Writer Exercise Book A4 8mm 96p</t>
  </si>
  <si>
    <t>ACC56083</t>
  </si>
  <si>
    <t>SPIRAX 802 GRAPH PAD 2MM A4 T/O 25 LEAF</t>
  </si>
  <si>
    <t>QL1303</t>
  </si>
  <si>
    <t>Quill</t>
  </si>
  <si>
    <t>100% of product and packaging can be recycled. FSC certified. Quill Graph Paper 2mm 60gsm A4 Ream - White</t>
  </si>
  <si>
    <t>ACC42418</t>
  </si>
  <si>
    <t>SPIRAX 907 LECTURE PAD S/O A4 140 PAGES</t>
  </si>
  <si>
    <t>ACC40900</t>
  </si>
  <si>
    <t>SPIRAX 905 LECTURE BOOK A4 T/O 140 PAGES</t>
  </si>
  <si>
    <t>WB598</t>
  </si>
  <si>
    <t>Writer</t>
  </si>
  <si>
    <t>A4 140pg Side Spiral Lecture Book board cover</t>
  </si>
  <si>
    <t>ACC56906</t>
  </si>
  <si>
    <t>SPIRAX 906 LECTURE BOOK A4 S/O 140 PAGES</t>
  </si>
  <si>
    <t>QL1334</t>
  </si>
  <si>
    <t>100% of product and packaging can be recycled. FSC certified. Quill Q Series Lecture Book 70gsm PP A4 140 Pages - Black</t>
  </si>
  <si>
    <t>ACC56598</t>
  </si>
  <si>
    <t>SPIRAX 598 LECTURE BOOK POCKETED A4</t>
  </si>
  <si>
    <t>NP33006</t>
  </si>
  <si>
    <t>A4 50 sheet Recycled pad ruled</t>
  </si>
  <si>
    <t>NP1016</t>
  </si>
  <si>
    <t>A4 50 sheet Bank pad ruled</t>
  </si>
  <si>
    <t>NP6001</t>
  </si>
  <si>
    <t>Reinforced Loose Leaf Binder  A4 8mm Pk50</t>
  </si>
  <si>
    <t>NP1060</t>
  </si>
  <si>
    <t>A4 80 sheet Bank Office pad ruled</t>
  </si>
  <si>
    <t>NP33001</t>
  </si>
  <si>
    <t>A4 80 sheet Recycled pad ruled</t>
  </si>
  <si>
    <t>NP1001</t>
  </si>
  <si>
    <t>GENERIC</t>
  </si>
  <si>
    <t>Bank Office Ruled Pad A4 100 sheet</t>
  </si>
  <si>
    <t>NP1002</t>
  </si>
  <si>
    <t>A4 100 sheet Bank Office pad plain</t>
  </si>
  <si>
    <t>NB2100</t>
  </si>
  <si>
    <t>A4 200pg twin wire PP Notebook</t>
  </si>
  <si>
    <t>NP33003</t>
  </si>
  <si>
    <t>A5 80 sheet Recycled pad ruled</t>
  </si>
  <si>
    <t>NP1005</t>
  </si>
  <si>
    <t>LBR1373</t>
  </si>
  <si>
    <t>Olympic Graph Pad A4 25L 5mm GH525 Pk5</t>
  </si>
  <si>
    <t>ACC56084</t>
  </si>
  <si>
    <t>SPIRAX 805 GRAPH PAD 5MM A4 T/O 25 LEAF</t>
  </si>
  <si>
    <t>NP595</t>
  </si>
  <si>
    <t>Writer Spiral Note Book A4 8mm 120p</t>
  </si>
  <si>
    <t>ACC56058</t>
  </si>
  <si>
    <t>SPIRAX 595 NOTE BOOK A4 S/O 120 PAGES</t>
  </si>
  <si>
    <t>NB2000</t>
  </si>
  <si>
    <t>ACC5605800</t>
  </si>
  <si>
    <t>SPIRAX P595 PP NOTEBOOK A4 S/O 120PG</t>
  </si>
  <si>
    <t>ACC1719499K</t>
  </si>
  <si>
    <t>COLOURHIDE</t>
  </si>
  <si>
    <t>CH NOTEBOOK A4 120 PAGE ASTD</t>
  </si>
  <si>
    <t>10</t>
  </si>
  <si>
    <t>ACC56512KODE</t>
  </si>
  <si>
    <t>5</t>
  </si>
  <si>
    <t>SPIRAX KODE 512 A4 H/CNOTEBOOK 160PG A</t>
  </si>
  <si>
    <t>ACC56400</t>
  </si>
  <si>
    <t>SPIRAX 400 PLATINUM NOTEBOOK A4</t>
  </si>
  <si>
    <t>ACC56512BK</t>
  </si>
  <si>
    <t>SPIRAX 512 HARD COVER S/O A4 BLACK</t>
  </si>
  <si>
    <t>ACC43111</t>
  </si>
  <si>
    <t>SPIRAX 596 5 SUBJECT A4 250 PG 297X220</t>
  </si>
  <si>
    <t>ACC802</t>
  </si>
  <si>
    <t>Recycled Note Books A5 120 Pages</t>
  </si>
  <si>
    <t>SPIRAX 812 RECYCLED NOTEBOOK A5 120 PAGE</t>
  </si>
  <si>
    <t>ACC56511KODE</t>
  </si>
  <si>
    <t>SPIRAX KODE 511 A5 H/C NOTEBOOK 160PG A</t>
  </si>
  <si>
    <t>ACC56963C</t>
  </si>
  <si>
    <t>SPIRAX KODE 963 A5 NOTEBOOK 200PG</t>
  </si>
  <si>
    <t>ACC56570</t>
  </si>
  <si>
    <t>SPIRAX 570 NOTEBOOK POCKET A5 S/O 200PG</t>
  </si>
  <si>
    <t>ACC56401</t>
  </si>
  <si>
    <t>SPIRAX 401 PLATINUM NOTEBOOK A5</t>
  </si>
  <si>
    <t>ACC56803</t>
  </si>
  <si>
    <t>SPIRAX 813 RECYCLED NOTEBOOK A6 100 PAGE</t>
  </si>
  <si>
    <t>QL81800</t>
  </si>
  <si>
    <t>Scrapbook 64 Pages 100 GSM</t>
  </si>
  <si>
    <t>NP0661</t>
  </si>
  <si>
    <t>WRITER</t>
  </si>
  <si>
    <t>Blue Scrapbook 72 Pages 70gsm</t>
  </si>
  <si>
    <t>ACC56156</t>
  </si>
  <si>
    <t>SPIRAX 156 SCRAPBOOK 64PG 70GSM</t>
  </si>
  <si>
    <t>NP5010</t>
  </si>
  <si>
    <t>Visual Art Diary 120 Pages A4</t>
  </si>
  <si>
    <t>ACC5670400</t>
  </si>
  <si>
    <t>SPIRAX P704 PP VISUAL ART DIARY A4 S/O B</t>
  </si>
  <si>
    <t xml:space="preserve">100% of product and packaging can be recycled. FSC certified. Quill Visual Art Diary PP 110gsm A4 120 Pages - Black </t>
  </si>
  <si>
    <t>LBR0893</t>
  </si>
  <si>
    <t>Olympic Sktch Blk 25L A3 Crtg SK60 Pk10</t>
  </si>
  <si>
    <t>QL1338</t>
  </si>
  <si>
    <t>Quill Q Series Sketch Book PP Short Bound 110gsm A3 20 Sheets - Black</t>
  </si>
  <si>
    <t>100% of product and packaging can be recycled. FSC certified. Quill Q Series Sketch Book PP Short Bound 110gsm A3 20 Sheets - Black</t>
  </si>
  <si>
    <t>CEC256</t>
  </si>
  <si>
    <t>Desk Top Calculator 12 Digit</t>
  </si>
  <si>
    <t>ACC9800002</t>
  </si>
  <si>
    <t>REXEL</t>
  </si>
  <si>
    <t>6</t>
  </si>
  <si>
    <t>RXL RETRACTABLE CARD HLDR W/STRAP BLK</t>
  </si>
  <si>
    <t>ACC9808902</t>
  </si>
  <si>
    <t>RXL MULTICARD HLDR LSCAPE/PORT BLK PK10</t>
  </si>
  <si>
    <t>ACC9800102</t>
  </si>
  <si>
    <t>RXL RETRACTABLE C/HLDR W/STRAP LOCK BLK</t>
  </si>
  <si>
    <t>ACC90048</t>
  </si>
  <si>
    <t>RXL TWICE AS QUICK CARD HLDR W/PIN BX 50</t>
  </si>
  <si>
    <t>WCVSFR</t>
  </si>
  <si>
    <t>Zions</t>
  </si>
  <si>
    <t>Plastic Wallet &amp; Clip to suit CVSFR</t>
  </si>
  <si>
    <t>ACC9805002</t>
  </si>
  <si>
    <t>RXL LNYRD FLAT W/SWIVEL CLIP BLK PK 10</t>
  </si>
  <si>
    <t>ACC157794</t>
  </si>
  <si>
    <t>ARTLINE WHITEBOARD MARKER CADDY</t>
  </si>
  <si>
    <t>ACCQTTWC1000</t>
  </si>
  <si>
    <t>QUARTET</t>
  </si>
  <si>
    <t>QUARTET WHITEBOARD CLEANER 500ML</t>
  </si>
  <si>
    <t>TEB0202</t>
  </si>
  <si>
    <t>Teachables Interactive Whiteboard Spray 250ml</t>
  </si>
  <si>
    <t>ACC1901438</t>
  </si>
  <si>
    <t>NOBO</t>
  </si>
  <si>
    <t>NOBO W/B CLEANING WIPES PK100</t>
  </si>
  <si>
    <t>ACCQTTMB30ASSTD</t>
  </si>
  <si>
    <t>QUARTET MAG BUTTONS 30MM ASSTD 10PK</t>
  </si>
  <si>
    <t>ACCQTTMB20ASSTD</t>
  </si>
  <si>
    <t>QUARTET MAG BUTTONS 20MM ASSTD 10PK</t>
  </si>
  <si>
    <t>TX1000</t>
  </si>
  <si>
    <t>Teachables Mini Whiteboard Erasers - Pack of 12</t>
  </si>
  <si>
    <t>STA653</t>
  </si>
  <si>
    <t>STAEDTLER</t>
  </si>
  <si>
    <t>Lumocolor® mini whiteboard wiper</t>
  </si>
  <si>
    <t>TX1000L</t>
  </si>
  <si>
    <t>Teachables Large Whiteboard Eraser Pack of 12</t>
  </si>
  <si>
    <t>STA652BK</t>
  </si>
  <si>
    <t>Lumocolor® whiteboard wiper</t>
  </si>
  <si>
    <t>TEB0002M</t>
  </si>
  <si>
    <t>Magnetic Eraser</t>
  </si>
  <si>
    <t>TEB0002G</t>
  </si>
  <si>
    <t>Magnetic Eraser 115x60mm</t>
  </si>
  <si>
    <t>DP14433</t>
  </si>
  <si>
    <t>Westcott</t>
  </si>
  <si>
    <t>Westcott 15cm Blunt Point Right Blue</t>
  </si>
  <si>
    <t>STA14NBK</t>
  </si>
  <si>
    <t>Noris® safety scissors for children 14cm</t>
  </si>
  <si>
    <t>STA17NBK</t>
  </si>
  <si>
    <t>Noris® hobby scissors 17cm</t>
  </si>
  <si>
    <t>WH608</t>
  </si>
  <si>
    <t>Soft Grip Adult Scissors 21cm</t>
  </si>
  <si>
    <t>DP14849</t>
  </si>
  <si>
    <t>Westcott 20cm Titanium Point Non-Stick</t>
  </si>
  <si>
    <t>WH607</t>
  </si>
  <si>
    <t>Stationery Scissors - Blue Handles 14cm</t>
  </si>
  <si>
    <t>QL1986</t>
  </si>
  <si>
    <t>Belgrave</t>
  </si>
  <si>
    <t>100% of product and packaging can be recycled. Belgrave Scissors SC1 Stainless Steel 135mm- Blue/Green</t>
  </si>
  <si>
    <t>ACC975420</t>
  </si>
  <si>
    <t>12</t>
  </si>
  <si>
    <t>MBG COMFORT GRIP SCISSORS 182MM</t>
  </si>
  <si>
    <t>ACC975430</t>
  </si>
  <si>
    <t>MBG COMFORT GRIP SCISSORS 215MM</t>
  </si>
  <si>
    <t>ACC49845E</t>
  </si>
  <si>
    <t>ESSELTE</t>
  </si>
  <si>
    <t>ESSELTE DOCUMENT TRAY A4 BLACK</t>
  </si>
  <si>
    <t>ACC400</t>
  </si>
  <si>
    <t>A4 Frame - Each</t>
  </si>
  <si>
    <t>ACCQFWBKGLDA4</t>
  </si>
  <si>
    <t>CARVEN</t>
  </si>
  <si>
    <t>CARVEN DOCUMENT FRAME BLACK / GOLD A4</t>
  </si>
  <si>
    <t>ACC37774</t>
  </si>
  <si>
    <t>ESSELTE SUPERIOR R/BAND SIZE 12 100GM BX</t>
  </si>
  <si>
    <t>ACC37840P</t>
  </si>
  <si>
    <t>ESSELTE SUPERIOR R/BAND SIZE 35 100GM BX</t>
  </si>
  <si>
    <t>ACC7819</t>
  </si>
  <si>
    <t>TeacherGeek Accessories - Small Rubber Bands- 500g</t>
  </si>
  <si>
    <t>QL1979</t>
  </si>
  <si>
    <t>100% of product and packaging can be recycled. Belgrave Rubber Bands Size 35 - 500g</t>
  </si>
  <si>
    <t>ACC8606020</t>
  </si>
  <si>
    <t>MBG DESK CALENDAR STAND TOP PUNCHED</t>
  </si>
  <si>
    <t>ACC41SSH23</t>
  </si>
  <si>
    <t>CMBLD 2023 SOHO DIARY A4 DTP ASSORTED</t>
  </si>
  <si>
    <t>ACC40CBK23</t>
  </si>
  <si>
    <t>CMBLD 2023 CBOUND DRY A4 2 PG/DAY BLACK</t>
  </si>
  <si>
    <t>ACC47SSH23</t>
  </si>
  <si>
    <t>CMBLD 2023 SOHO DIARY A4 WTV ASSORTED</t>
  </si>
  <si>
    <t>ACC51SSH23</t>
  </si>
  <si>
    <t>CMBLD 2023 SOHO DIARY A5 DTP ASSORTED</t>
  </si>
  <si>
    <t>ACC57SSH23</t>
  </si>
  <si>
    <t>CMBLD 2023 SOHO DIARY A5 WTV ASSORTED</t>
  </si>
  <si>
    <t>ACC6930009</t>
  </si>
  <si>
    <t>DAC</t>
  </si>
  <si>
    <t>DAC MP-8 MOUSE PAD BLACK</t>
  </si>
  <si>
    <t>ACC267570</t>
  </si>
  <si>
    <t>ACC240910</t>
  </si>
  <si>
    <t>ACC5446598</t>
  </si>
  <si>
    <t>QL1567</t>
  </si>
  <si>
    <t>Bantex</t>
  </si>
  <si>
    <t>Bantex Standard Insert Ring Binder PP A4 2D Ring 25mm - Black</t>
  </si>
  <si>
    <t>100% of packaging can be recycled  and 99% of the product can be recycled. Bantex Standard Insert Ring Binder PP A4 2D Ring 25mm - Black</t>
  </si>
  <si>
    <t>ACCIB813252DWH</t>
  </si>
  <si>
    <t>EARTHCARE</t>
  </si>
  <si>
    <t>EARTHCARE INS BINDER A4 2D RING 25MM WH</t>
  </si>
  <si>
    <t>QL1590</t>
  </si>
  <si>
    <t>100% of packaging can be recycled  and 99% of the product can be recycled. Bantex Standard Insert Ring Binder PP A4 2D Ring 38mm - Black</t>
  </si>
  <si>
    <t>QL2736</t>
  </si>
  <si>
    <t>Insert 2D Binder A4 65mm</t>
  </si>
  <si>
    <t>ACCIB813402DWH</t>
  </si>
  <si>
    <t>EARTHCARE INS BINDER A4 2D RING 40MM WH</t>
  </si>
  <si>
    <t>ACCIB816402</t>
  </si>
  <si>
    <t>EARTHCARE INS BINDER A3 2D RING 40MM WH</t>
  </si>
  <si>
    <t>ACCIB816402DWH</t>
  </si>
  <si>
    <t>ACC040</t>
  </si>
  <si>
    <t>Display Book Clear Refills A4 - Pack of 10</t>
  </si>
  <si>
    <t>ACC22007</t>
  </si>
  <si>
    <t>MBG FLIC FILE 10 PCKET W/INSERT COVER A4</t>
  </si>
  <si>
    <t>QL2649</t>
  </si>
  <si>
    <t>Display Book A4 Clear Cover 20 Pocket</t>
  </si>
  <si>
    <t>ACC2007002</t>
  </si>
  <si>
    <t>MBG DISPLAY BOOK A4 REFILLABLE BLACK</t>
  </si>
  <si>
    <t>ACC2699</t>
  </si>
  <si>
    <t>Refillable Display Books Assort Colours A4 Pack 12</t>
  </si>
  <si>
    <t>QL1879</t>
  </si>
  <si>
    <t xml:space="preserve">PACK </t>
  </si>
  <si>
    <t>Bantex Standard Refillable Display Book PP A4 20 Pockets 12 Pack - Assorted</t>
  </si>
  <si>
    <t>100% of product and packaging can be recycled. Bantex Standard Refillable Display Book PP A4 20 Pockets 12 Pack - Assorted</t>
  </si>
  <si>
    <t>ACC2007299</t>
  </si>
  <si>
    <t>MBG D/BOOK REF A4 CLR FRNT 20PKT ASTD</t>
  </si>
  <si>
    <t>ACC43100</t>
  </si>
  <si>
    <t>MBG CLIPBOARD PLASTIC A4 ASTD</t>
  </si>
  <si>
    <t>QL1236</t>
  </si>
  <si>
    <t>Bantex Acrylic Clipboards - Assorted Colours</t>
  </si>
  <si>
    <t>100% of product and packaging can be recycled. Bantex Acrylic Clipboards - Assorted Colours</t>
  </si>
  <si>
    <t>NP9602</t>
  </si>
  <si>
    <t>A4 Wooden Clipboard</t>
  </si>
  <si>
    <t>ACC40214</t>
  </si>
  <si>
    <t>MBG PRO CLIPBOARD SOLID PLASTIC A4 CLEAR</t>
  </si>
  <si>
    <t>ACC43120</t>
  </si>
  <si>
    <t>MBG CLIPBOARD MASONITE LGE CLIP FC</t>
  </si>
  <si>
    <t>NP9605</t>
  </si>
  <si>
    <t>ACC4300699A</t>
  </si>
  <si>
    <t>MBG CLIPFOLDER PP S/ COLOURS A4 ASTD</t>
  </si>
  <si>
    <t>QL1705</t>
  </si>
  <si>
    <t>Bantex Fruits Clipfolders PVC A4 Pack 10 - Assorted</t>
  </si>
  <si>
    <t>100% of product and packaging can be recycled. Bantex Fruits Clipfolders PVC A4 Pack 10 - Assorted</t>
  </si>
  <si>
    <t>ACC35070</t>
  </si>
  <si>
    <t>MBG DIVIDERS SIDE POCKETS CLR PP A4 5TAB</t>
  </si>
  <si>
    <t>ACC041</t>
  </si>
  <si>
    <t>Dividers 5 Tab A4</t>
  </si>
  <si>
    <t>QL0808</t>
  </si>
  <si>
    <t>Bantex Dividers Bright Manilla A4 5 Tabs - Assorted</t>
  </si>
  <si>
    <t>100% of product and packaging can be recycled. Bantex Dividers Bright Manilla A4 5 Tabs - Assorted</t>
  </si>
  <si>
    <t>ACC35011F</t>
  </si>
  <si>
    <t>MBG DIVIDERS REINF BRD COL A4 5TAB</t>
  </si>
  <si>
    <t>ACC35010</t>
  </si>
  <si>
    <t>MBG DIVIDERS MULTI CLR PP A4 5TAB</t>
  </si>
  <si>
    <t>QL5041</t>
  </si>
  <si>
    <t>Bantex Dividers PP A4 5 Tabs - Assorted</t>
  </si>
  <si>
    <t>100% of product and packaging can be recycled. Bantex Dividers PP A4 5 Tabs - Assorted</t>
  </si>
  <si>
    <t>ACC35111F</t>
  </si>
  <si>
    <t>MBG DIVIDRS REINF BRD BLK/WHT A4 1-5TAB</t>
  </si>
  <si>
    <t>QL1680</t>
  </si>
  <si>
    <t>Bantex Indices Mylar A4 Coloured 1-5 Tab - White</t>
  </si>
  <si>
    <t>100% of product and packaging can be recycled. Bantex Indices Mylar A4 Coloured 1-5 Tab - White</t>
  </si>
  <si>
    <t>ACC37610F</t>
  </si>
  <si>
    <t>MBG DIVIDERS BUFF MNLLA A4 6TAB 10BULK</t>
  </si>
  <si>
    <t>ACC042</t>
  </si>
  <si>
    <t>Dividers 10 Tab A4</t>
  </si>
  <si>
    <t>QL0806</t>
  </si>
  <si>
    <t>Bantex Dividers Bright Manilla A4 10 Tabs - Assorted</t>
  </si>
  <si>
    <t>100% of packaging can be recycled  and 99% of the product can be recycled. Bantex Dividers Bright Manilla A4 10 Tabs - Assorted</t>
  </si>
  <si>
    <t>ACC35020</t>
  </si>
  <si>
    <t>25</t>
  </si>
  <si>
    <t>MBG DIVIDERS MULT CLR PP A4 10TAB</t>
  </si>
  <si>
    <t>QL5037</t>
  </si>
  <si>
    <t>Bantex Dividers PP A4 10 Tabs - Assorted</t>
  </si>
  <si>
    <t>100% of packaging can be recycled  and 99% of the product can be recycled. Bantex Dividers PP A4 10 Tabs - Assorted</t>
  </si>
  <si>
    <t>ACC35081</t>
  </si>
  <si>
    <t>MBG DIVIDERS CLR POCKETS PP A4 10TAB</t>
  </si>
  <si>
    <t>ACC37820</t>
  </si>
  <si>
    <t>MBG PRO DVDRS V/TAB CLEAR A4 10TB</t>
  </si>
  <si>
    <t>ACC35117F</t>
  </si>
  <si>
    <t>MBG DIVIDRS REINF BRD BLK/WHT A4 1-10TAB</t>
  </si>
  <si>
    <t>QL1733</t>
  </si>
  <si>
    <t>Bantex Dividers Mylar A4 Coloured 10 Tab - White</t>
  </si>
  <si>
    <t>100% of packaging can be recycled  and 99% of the product can be recycled. Bantex Dividers Mylar A4 Coloured 10 Tab - White</t>
  </si>
  <si>
    <t>ACC35030</t>
  </si>
  <si>
    <t>MBG INDICES GREY PP A4 1-12TAB</t>
  </si>
  <si>
    <t>ACC35119F</t>
  </si>
  <si>
    <t>MBG DIVIDRS REINF BRD BLK/WHT A4 1-12TAB</t>
  </si>
  <si>
    <t>ACC35022</t>
  </si>
  <si>
    <t>MBG DIVIDERS MULT CLR PP A4 20TAB</t>
  </si>
  <si>
    <t>ACC35023F</t>
  </si>
  <si>
    <t>MBG DIVIDERS REINF BRD COL A4 1-20TAB</t>
  </si>
  <si>
    <t>ACC35040</t>
  </si>
  <si>
    <t>MBG INDICES GREY PP A4 1-31TAB</t>
  </si>
  <si>
    <t>QL4675</t>
  </si>
  <si>
    <t>Bantex Indices PP A4 1-31 Tab - Grey</t>
  </si>
  <si>
    <t>100% of packaging can be recycled  and 99% of the product can be recycled. Bantex Indices PP A4 1-31 Tab - Grey</t>
  </si>
  <si>
    <t>ACC35028F</t>
  </si>
  <si>
    <t>MBG DIVIDERS REINF BRD COL A4 1-31TAB</t>
  </si>
  <si>
    <t>QL1683</t>
  </si>
  <si>
    <t>Bantex Indices Mylar A4 Coloured 1-31 Tab - White</t>
  </si>
  <si>
    <t>100% of packaging can be recycled  and 99% of the product can be recycled. Bantex Indices Mylar A4 Coloured 1-31 Tab - White</t>
  </si>
  <si>
    <t>ACC35124F</t>
  </si>
  <si>
    <t>MBG DIVIDRS REINF BRD BLK/WHT A4 A-ZTAB</t>
  </si>
  <si>
    <t>ACC043</t>
  </si>
  <si>
    <t>Marbig Manilla Bright Dividers A-Z Tab A4</t>
  </si>
  <si>
    <t>QL1722</t>
  </si>
  <si>
    <t>100% of packaging can be recycled  and 99% of the product can be recycled. Bantex Indices Bright Manilla A4 A - Z Tab - Assorted</t>
  </si>
  <si>
    <t>ACC35050</t>
  </si>
  <si>
    <t>Marbig Indices &amp; Divides AZ Tab PP A4 Grey</t>
  </si>
  <si>
    <t>QL5049</t>
  </si>
  <si>
    <t>Bantex Indices PP A4 A-Z - Grey</t>
  </si>
  <si>
    <t>100% of packaging can be recycled  and 99% of the product can be recycled. Bantex Indices PP A4 A-Z - Grey</t>
  </si>
  <si>
    <t>ACC35024F</t>
  </si>
  <si>
    <t>MBG DIVIDERS REINF BRD COL A4 A-ZTAB</t>
  </si>
  <si>
    <t>QL1730</t>
  </si>
  <si>
    <t>Bantex Indices Mylar A4 Coloured A - Z Tab - White</t>
  </si>
  <si>
    <t>100% of packaging can be recycled  and 99% of the product can be recycled. Bantex Indices Mylar A4 Coloured A - Z Tab - White</t>
  </si>
  <si>
    <t>ACC35029F</t>
  </si>
  <si>
    <t>MBG DVDRS REINF BRD COL A4 JAN-DECTAB</t>
  </si>
  <si>
    <t>QL1727</t>
  </si>
  <si>
    <t>Bantex Indices Bright Manilla A4 Jan - Dec Tab - Assorted</t>
  </si>
  <si>
    <t>100% of packaging can be recycled  and 99% of the product can be recycled. Bantex Indices Bright Manilla A4 Jan - Dec Tab - Assorted</t>
  </si>
  <si>
    <t>ACC35052</t>
  </si>
  <si>
    <t>20</t>
  </si>
  <si>
    <t>MBG INDICES WHITE PP A4 JAN-DECTAB</t>
  </si>
  <si>
    <t>QL4661</t>
  </si>
  <si>
    <t>Bantex Indices PP A4 Jan-Dec Tab - Grey</t>
  </si>
  <si>
    <t>100% of packaging can be recycled  and 99% of the product can be recycled. Bantex Indices PP A4 Jan-Dec Tab - Grey</t>
  </si>
  <si>
    <t>ACC36029F</t>
  </si>
  <si>
    <t>MBG DIVDRS REINF BRD FLURO A4 JAN-DECTAB</t>
  </si>
  <si>
    <t>QL1734</t>
  </si>
  <si>
    <t>Bantex Indices A4 Mylar Coloured Jan - Dec Tab - White</t>
  </si>
  <si>
    <t>100% of packaging can be recycled  and 99% of the product can be recycled. Bantex Indices A4 Mylar Coloured Jan - Dec Tab - White</t>
  </si>
  <si>
    <t>ACC35140</t>
  </si>
  <si>
    <t>MBG INDICES GREY PP A4 1-54TAB</t>
  </si>
  <si>
    <t>QL5048</t>
  </si>
  <si>
    <t>Bantex Indices PP A4 1-54 Tab - Grey</t>
  </si>
  <si>
    <t>100% of packaging can be recycled  and 99% of the product can be recycled. Bantex Indices PP A4 1-54 Tab - Grey</t>
  </si>
  <si>
    <t>ACC795</t>
  </si>
  <si>
    <t>Document Tray - Each</t>
  </si>
  <si>
    <t>ACC40003</t>
  </si>
  <si>
    <t>ESSELTE SMART DOCUMENT TRAY NEST BLACK</t>
  </si>
  <si>
    <t>ACC63070</t>
  </si>
  <si>
    <t>A4 LEVER ARCH RECYCLED</t>
  </si>
  <si>
    <t>QL1504</t>
  </si>
  <si>
    <t>Bantex Fruits Lever Arch File PVC A4 70mm Box 10 - Assorted</t>
  </si>
  <si>
    <t>100% of packaging can be recycled  and 99% of the product can be recycled. Bantex Fruits Lever Arch File PVC A4 70mm Box 10 - Assorted</t>
  </si>
  <si>
    <t>GNS38302</t>
  </si>
  <si>
    <t>LEVER ARCH INSERT FILE BANTEX A4 70MM WHITE</t>
  </si>
  <si>
    <t>QL1652</t>
  </si>
  <si>
    <t>Bantex Insert Lever Arch File with Fingerhole PP A4 - White</t>
  </si>
  <si>
    <t>100% of packaging can be recycled  and 99% of the product can be recycled. Bantex Insert Lever Arch File with Fingerhole PP A4 - White</t>
  </si>
  <si>
    <t>GNS25489</t>
  </si>
  <si>
    <t>AVERY</t>
  </si>
  <si>
    <t>SP -FILE LATERAL AVERY 355X235MM WITH TUBECLIP WHITE PK50</t>
  </si>
  <si>
    <t>GNS23272</t>
  </si>
  <si>
    <t>FILE LATERAL AVERY F/C WHITE BX100</t>
  </si>
  <si>
    <t>ACC46240095</t>
  </si>
  <si>
    <t>LEITZ</t>
  </si>
  <si>
    <t>LEITZ RECYCLE 5 POC EXPNDG FILE A4 BLK</t>
  </si>
  <si>
    <t>ACC2012002</t>
  </si>
  <si>
    <t>MBG FILE A4 KWIK CLIP BLACK</t>
  </si>
  <si>
    <t>ACC226001</t>
  </si>
  <si>
    <t>DURABLE</t>
  </si>
  <si>
    <t>DUR SWNG CLIP DOC FLE A4 30 SHT BLK</t>
  </si>
  <si>
    <t>ACC2003002</t>
  </si>
  <si>
    <t>24</t>
  </si>
  <si>
    <t>MBG FILE A4 SPINE CLAMP BLACK</t>
  </si>
  <si>
    <t>ACC2003001</t>
  </si>
  <si>
    <t>MBG FILE A4 SPINE CLAMP BLUE</t>
  </si>
  <si>
    <t>ACC1104308</t>
  </si>
  <si>
    <t>MBG PRSNT FLDR A4 GLOSS WHITE BX50</t>
  </si>
  <si>
    <t>ACC1001099</t>
  </si>
  <si>
    <t>MBG FILE A4 FLAT ECONOMY ASSORTED</t>
  </si>
  <si>
    <t>ACC1813199</t>
  </si>
  <si>
    <t>NOTES ENVIRO PASTEL 75X75MM PK6</t>
  </si>
  <si>
    <t>ACC1810699</t>
  </si>
  <si>
    <t>NOTES BRILLIANT 75X75MM ASSTD PK5</t>
  </si>
  <si>
    <t>3M0002</t>
  </si>
  <si>
    <t>Post It</t>
  </si>
  <si>
    <t>Post-it Super Sticky PK5</t>
  </si>
  <si>
    <t>3M0003</t>
  </si>
  <si>
    <t>Highland</t>
  </si>
  <si>
    <t>HIGHLAND NOTES 36 X 48MM PK 12</t>
  </si>
  <si>
    <t>GNS25846</t>
  </si>
  <si>
    <t>Post it</t>
  </si>
  <si>
    <t>NOTES POST-IT 630-6AN 76X76MM CAPETOWN LINED PK6</t>
  </si>
  <si>
    <t>GNS25851</t>
  </si>
  <si>
    <t>NOTES POST-IT POP UP REFILL R330AU 76X76MM JAIPUR PK6</t>
  </si>
  <si>
    <t>GNS33089</t>
  </si>
  <si>
    <t>NOTES POST-IT 635-5AN 73X123 CAPETOWN LINED ASST PK 5</t>
  </si>
  <si>
    <t>GNS26071</t>
  </si>
  <si>
    <t>POST- IT NOTES 655-5PK 73X123 NEON ASST PK5</t>
  </si>
  <si>
    <t>GNS25757</t>
  </si>
  <si>
    <t>NOTES SUPER STICKY POST-IT 100X100MM 675-6SSMIA MIAMI PK6</t>
  </si>
  <si>
    <t>GNS25755</t>
  </si>
  <si>
    <t>NOTES SUPER STICKY POST-IT 100X148MM 660-3SSMIA MIAMI PK3</t>
  </si>
  <si>
    <t>GNS33043</t>
  </si>
  <si>
    <t>POST- IT NOTES 660-3AN 98X149 CAPETOWN LINED ASSTD PK 3</t>
  </si>
  <si>
    <t>ACC1811899</t>
  </si>
  <si>
    <t>NOTES BRILLIANT MINI 40X50MM 200SHT PK4</t>
  </si>
  <si>
    <t>GNS30661</t>
  </si>
  <si>
    <t>FLAGS POST-IT 684-ARR4 ARROW ASST BRIGHT COLS 96 FLAGS</t>
  </si>
  <si>
    <t>GNS25324</t>
  </si>
  <si>
    <t>TABS POST-IT 25.4X38.1\MM 686L-GBR (66 TABS)</t>
  </si>
  <si>
    <t>GNS41438</t>
  </si>
  <si>
    <t>FILING TABS POST-IT 686ALYR PK24</t>
  </si>
  <si>
    <t>GNS25982</t>
  </si>
  <si>
    <t>FLAGS POST-IT 683-4 MINI ASSORTED COLOURS</t>
  </si>
  <si>
    <t>3M0014</t>
  </si>
  <si>
    <t>Highland Assorted Bright Pagemarkers</t>
  </si>
  <si>
    <t>3M0013</t>
  </si>
  <si>
    <t>Post-It Flags - 25mm - Combination Packs</t>
  </si>
  <si>
    <t>GNS28716</t>
  </si>
  <si>
    <t>FLAGS POST-IT 680-PBG PURP/BLU/GRN 60 FLAGS</t>
  </si>
  <si>
    <t>ACC18136</t>
  </si>
  <si>
    <t>MBG FLAG POPUP 25X44MM 2X50PK SIGN HERE</t>
  </si>
  <si>
    <t>ACC8007</t>
  </si>
  <si>
    <t>Manilla Folder Foolscap Buff Pack 100</t>
  </si>
  <si>
    <t>ACC2004012</t>
  </si>
  <si>
    <t>100</t>
  </si>
  <si>
    <t>MBG A4 LETTER POLY CLEAR</t>
  </si>
  <si>
    <t>ACC2004912</t>
  </si>
  <si>
    <t>FILE A4 LETTER GLASSCLEAR PK OF 10 PP CL</t>
  </si>
  <si>
    <t>ACC2004299</t>
  </si>
  <si>
    <t>MBG FILE A4 LETTER ULTRA PP ASSTD PK 10</t>
  </si>
  <si>
    <t>ACC2004212</t>
  </si>
  <si>
    <t>MBG FILE A4 LETTER ULTRA PP CLEAR PK 10</t>
  </si>
  <si>
    <t>ACC25130</t>
  </si>
  <si>
    <t>MBG S/PROTECTORS L/WEIGHT A4 10PK</t>
  </si>
  <si>
    <t>ACC027</t>
  </si>
  <si>
    <t>Copysafe Sheet Protectors PK 100</t>
  </si>
  <si>
    <t>QL1544</t>
  </si>
  <si>
    <t>Bantex Tough Sheet Protectors PP A4 70 Micron Box 100 - Ultra Clear</t>
  </si>
  <si>
    <t>100% of product and packaging can be recycled. Bantex Tough Sheet Protectors PP A4 70 Micron Box 100 - Ultra Clear</t>
  </si>
  <si>
    <t>ACC25100</t>
  </si>
  <si>
    <t>MBG S/PROTECTORS H/WEIGHT A4 100PK</t>
  </si>
  <si>
    <t>QL5047</t>
  </si>
  <si>
    <t>Bantex Tough Sheet Protectors PP A4 120 Micron Box 100 - Clear</t>
  </si>
  <si>
    <t>100% of product and packaging can be recycled. Bantex Tough Sheet Protectors PP A4 120 Micron Box 100 - Clear</t>
  </si>
  <si>
    <t>ACC25112</t>
  </si>
  <si>
    <t>MBG PRO S/PROTECTOR ANTIMIC A4 PK50</t>
  </si>
  <si>
    <t>QL1540</t>
  </si>
  <si>
    <t>Bantex Economy Sheet Protectors PP A4 35 Micron Pack 10 - Clear</t>
  </si>
  <si>
    <t>100% of product and packaging can be recycled. Bantex Economy Sheet Protectors PP A4 35 Micron Pack 10 - Clear</t>
  </si>
  <si>
    <t>ACCSP6138GF</t>
  </si>
  <si>
    <t>MBG PRO S/PROTECTORS A4 W/FLAP CLR PK10</t>
  </si>
  <si>
    <t>QL1681</t>
  </si>
  <si>
    <t>Bantex Heavy Duty Sheet Protectors PVC with Gusset A4 200 Micron Pack 10 - Clear</t>
  </si>
  <si>
    <t>100% of product and packaging can be recycled. Bantex Heavy Duty Sheet Protectors PVC with Gusset A4 200 Micron Pack 10 - Clear</t>
  </si>
  <si>
    <t>ACCSP6138G</t>
  </si>
  <si>
    <t>MBG PRO S/PROTECTORS A4 CLR PK10</t>
  </si>
  <si>
    <t>COPYSAFE</t>
  </si>
  <si>
    <t>ACC25111S</t>
  </si>
  <si>
    <t>4</t>
  </si>
  <si>
    <t>MBG S/PROTECTORS H/WEIGHT LC A3 PK25</t>
  </si>
  <si>
    <t>QL5046</t>
  </si>
  <si>
    <t>Bantex Tough Sheet Protectors PP A3 120 Micron Landscape Pack 25 - Embossed Clear</t>
  </si>
  <si>
    <t>100% of product and packaging can be recycled. Bantex Tough Sheet Protectors PP A3 120 Micron Landscape Pack 25 - Embossed Clear</t>
  </si>
  <si>
    <t>ACC25103</t>
  </si>
  <si>
    <t>MBG S/PROTECTORS H/WEIGHT PORT A3 100PK</t>
  </si>
  <si>
    <t>QL02036</t>
  </si>
  <si>
    <t>A3 Sheet Protectors - Pack of 25</t>
  </si>
  <si>
    <t>QL5045</t>
  </si>
  <si>
    <t>100% of product and packaging can be recycled. Bantex Tough Sheet Protectors PP A3 120 Micron Pack 25 - Embossed Clear</t>
  </si>
  <si>
    <t>QL1679</t>
  </si>
  <si>
    <t>100% of product and packaging can be recycled. Bantex Heavy Duty Sheet Protectors PVC A3 125 Micron Pack 25 - Clear</t>
  </si>
  <si>
    <t>NP9586</t>
  </si>
  <si>
    <t>A5 PP Document wallet with button closure - Clear</t>
  </si>
  <si>
    <t>ACC2015099</t>
  </si>
  <si>
    <t>MBG DOCULOPE WALLET PP A4 ASTD</t>
  </si>
  <si>
    <t>QL34040</t>
  </si>
  <si>
    <t>Document Wallet A4 Button Close Red</t>
  </si>
  <si>
    <t>ACC2015212</t>
  </si>
  <si>
    <t>MBG DOCULOPE WALLET PP A3 CLEAR</t>
  </si>
  <si>
    <t>QL28600</t>
  </si>
  <si>
    <t>Document Envelopes A3 Button - Pack of 5</t>
  </si>
  <si>
    <t>ACC2025912</t>
  </si>
  <si>
    <t>MBG BINDER POCKET BUTTON CLOSURE CLEAR</t>
  </si>
  <si>
    <t>ACC2015116</t>
  </si>
  <si>
    <t>MBG S/PROTECTORS BINDER WALLET CLR</t>
  </si>
  <si>
    <t>ACC2015712</t>
  </si>
  <si>
    <t>MBG BINDER EXPANDING WALLET A4</t>
  </si>
  <si>
    <t>QL34046</t>
  </si>
  <si>
    <t>Document Wallet A4 Button Close Clear</t>
  </si>
  <si>
    <t>ACC053</t>
  </si>
  <si>
    <t>Clear Polypick Document Wallet</t>
  </si>
  <si>
    <t>ACC2095112</t>
  </si>
  <si>
    <t>MBG DOCUMENT FILE W/ELASTIC CLR</t>
  </si>
  <si>
    <t>ACC4399</t>
  </si>
  <si>
    <t>Bright Wallets - Pack of 10</t>
  </si>
  <si>
    <t>ACC2011099</t>
  </si>
  <si>
    <t>MBG WALLET F/C POLYPICK ASST S/COL TRANS</t>
  </si>
  <si>
    <t>NP9559</t>
  </si>
  <si>
    <t>Button Close Document Envelopes – Pack of 12</t>
  </si>
  <si>
    <t>ACC2011502</t>
  </si>
  <si>
    <t>MBG WALLET A4 HEAVY DUTY POLYPICK BLACK</t>
  </si>
  <si>
    <t>SX084</t>
  </si>
  <si>
    <t>Leitz</t>
  </si>
  <si>
    <t>Leitz Laminator A3 Office</t>
  </si>
  <si>
    <t>QL1331</t>
  </si>
  <si>
    <t xml:space="preserve">Ledah </t>
  </si>
  <si>
    <t>Ledah 100 A3 Laminator - Silver</t>
  </si>
  <si>
    <t>100% of product and packaging can be recycled. Ledah 100 A3 Laminator - Silver</t>
  </si>
  <si>
    <t>TEBA480</t>
  </si>
  <si>
    <t>Teachables Laminating Pouches A4 - 80mic Pack 100</t>
  </si>
  <si>
    <t>ACCBL80MA4</t>
  </si>
  <si>
    <t>GBC A4 80 MICRON POUCHES SIGNATURE 100PK</t>
  </si>
  <si>
    <t>TEBA4100</t>
  </si>
  <si>
    <t>TEACHABLES LAMINATING POUCHES A4 100 MIC PACK 100</t>
  </si>
  <si>
    <t>ACCBL125MA4</t>
  </si>
  <si>
    <t>GBC A4 125 MICRON POUCH SIGNATURE 100PK</t>
  </si>
  <si>
    <t>ACCBL80MA5</t>
  </si>
  <si>
    <t>GBC A5 80 MICRON POUCHES 100PK</t>
  </si>
  <si>
    <t>ACCBL125MA5</t>
  </si>
  <si>
    <t>GBC A5 125 MICRON POUCHES 100PK</t>
  </si>
  <si>
    <t>TEBA380</t>
  </si>
  <si>
    <t>Teachables Laminating Pouches A3 - 80mic Pack 100</t>
  </si>
  <si>
    <t>ACCBL80M25A3CR</t>
  </si>
  <si>
    <t>GBC CREATIVE</t>
  </si>
  <si>
    <t>CREATIVE A3 80 MICRON POUCHES 25PK</t>
  </si>
  <si>
    <t>ACCBL125MA3</t>
  </si>
  <si>
    <t>GBC A3 125 MICRON POUCH SIGNATURE 100PK</t>
  </si>
  <si>
    <t>ACC31784</t>
  </si>
  <si>
    <t>ESSELTE MAGNETIC LETTER CLIP ROUND 30MM</t>
  </si>
  <si>
    <t>ACC87075</t>
  </si>
  <si>
    <t>MBG FOLD BACK CLIPS 15MM BX 12</t>
  </si>
  <si>
    <t>ACC87070</t>
  </si>
  <si>
    <t>MBG FOLD BACK CLIPS 19MM BX 12</t>
  </si>
  <si>
    <t>ACC87065</t>
  </si>
  <si>
    <t>MBG FOLD BACK CLIPS 25MM BX 12</t>
  </si>
  <si>
    <t>ACC87060</t>
  </si>
  <si>
    <t>MBG FOLD BACK CLIPS 32MM BOX 12</t>
  </si>
  <si>
    <t>ACC87055</t>
  </si>
  <si>
    <t>MBG FOLD BACK CLIPS 41MM BOX 12</t>
  </si>
  <si>
    <t>ACC87050</t>
  </si>
  <si>
    <t>MBG FOLD BACK CLIPS 50MM BOX 12</t>
  </si>
  <si>
    <t>ACC7184</t>
  </si>
  <si>
    <t>Tub of Assorted Fold Back Clips - Tub of 60</t>
  </si>
  <si>
    <t>ACC31810</t>
  </si>
  <si>
    <t>ESSELTE OWL CLIPS PAPER NO.3 25MM BX100</t>
  </si>
  <si>
    <t>JA4371</t>
  </si>
  <si>
    <t>MBG PAPER CLIPS 33MM LARGE BX 100</t>
  </si>
  <si>
    <t>Eraser White Plastic - 20</t>
  </si>
  <si>
    <t>ACC5262</t>
  </si>
  <si>
    <t>Paper Clips Vinyl Coated Box 800 Assorted</t>
  </si>
  <si>
    <t>ACC002</t>
  </si>
  <si>
    <t>Thumb Tacks - Pack of 100</t>
  </si>
  <si>
    <t>ACC55885</t>
  </si>
  <si>
    <t>ESSELTE DRAWING PINS SILVER BX100</t>
  </si>
  <si>
    <t>ACC001</t>
  </si>
  <si>
    <t>Push Pins Assorted Colours - Pack of 30</t>
  </si>
  <si>
    <t>ACC45110</t>
  </si>
  <si>
    <t>ESSELTE PUSH PINS ASSORTED PK50</t>
  </si>
  <si>
    <t>ACC020</t>
  </si>
  <si>
    <t>Heavy Duty 2 Hole Punch</t>
  </si>
  <si>
    <t>ACC8805099A</t>
  </si>
  <si>
    <t>MBG PUNCH 2H PLASTIC 20SHT ASST</t>
  </si>
  <si>
    <t>ACC88033</t>
  </si>
  <si>
    <t>MBG PUNCH 2H LOWFORCE 30SHT BLK</t>
  </si>
  <si>
    <t>ACC004</t>
  </si>
  <si>
    <t>Mini Stapler + 26/6 x 1000 Staples</t>
  </si>
  <si>
    <t>ACC90140S</t>
  </si>
  <si>
    <t>MBG STAPLER HS PLASTIC 20SHTS BLK</t>
  </si>
  <si>
    <t>QL1764</t>
  </si>
  <si>
    <t>Bantex Fruits Half Strip Stapler - Black</t>
  </si>
  <si>
    <t>100% of product and packaging can be recycled. Bantex Fruits Half Strip Stapler - Black</t>
  </si>
  <si>
    <t>ACC90110</t>
  </si>
  <si>
    <t>MBG STAPLER FS METAL DESKTOP 20SHT BLK</t>
  </si>
  <si>
    <t>ACCR06121</t>
  </si>
  <si>
    <t>RXL STAPLES NO.16 (24/6) 1000BX</t>
  </si>
  <si>
    <t>ACCR06010</t>
  </si>
  <si>
    <t>RXL STAPLES NO.16 (24/6) (24/6) 5000BX</t>
  </si>
  <si>
    <t>ACC24861300</t>
  </si>
  <si>
    <t>RAPID</t>
  </si>
  <si>
    <t>RAPID STAPLES 26/6MM BX1000 0173221</t>
  </si>
  <si>
    <t>ACC005</t>
  </si>
  <si>
    <t>Staples Marbig No. 26/6 Box of 5000</t>
  </si>
  <si>
    <t>ACC90208</t>
  </si>
  <si>
    <t>MBG STAPLES NO. 23/8 HD 5000BX</t>
  </si>
  <si>
    <t>SX1012</t>
  </si>
  <si>
    <t>STAPLE REMOVER</t>
  </si>
  <si>
    <t>ACC975296</t>
  </si>
  <si>
    <t>MBG STAPLE REMOVER ASTD</t>
  </si>
  <si>
    <t>Staple Remover</t>
  </si>
  <si>
    <t>ACC9413</t>
  </si>
  <si>
    <t>DURACELL</t>
  </si>
  <si>
    <t>DURACELL COPPERTOP BATTERIES AA PK 4</t>
  </si>
  <si>
    <t>WS083564</t>
  </si>
  <si>
    <t>Duracell</t>
  </si>
  <si>
    <t>AA Battery</t>
  </si>
  <si>
    <t>GNS00912</t>
  </si>
  <si>
    <t>ENERGIZER</t>
  </si>
  <si>
    <t>BATTERY ENERGIZER E91 AA BP2</t>
  </si>
  <si>
    <t>BATTERY DURACELL ALK AA 4</t>
  </si>
  <si>
    <t>ACC9406</t>
  </si>
  <si>
    <t>DURACELL COPPERTOP BATTERIES AAA PK4</t>
  </si>
  <si>
    <t>WS083566</t>
  </si>
  <si>
    <t>AAA Battery</t>
  </si>
  <si>
    <t>GNS00922</t>
  </si>
  <si>
    <t>BATTERY ENERGIZER E92 AAA BP2</t>
  </si>
  <si>
    <t>BATTERY DURACELL ALK AAA 4</t>
  </si>
  <si>
    <t>ACC82182304</t>
  </si>
  <si>
    <t>DURACELL COPPERTOP BATTERIES SIZE C PK4</t>
  </si>
  <si>
    <t>WS083575</t>
  </si>
  <si>
    <t>C Battery</t>
  </si>
  <si>
    <t>ACC2404</t>
  </si>
  <si>
    <t>DURACELL COPPERTOP BATTERIES SIZE D PK4</t>
  </si>
  <si>
    <t>WS083576</t>
  </si>
  <si>
    <t>D Battery</t>
  </si>
  <si>
    <t>ACC9812</t>
  </si>
  <si>
    <t>DURACELL RECHARGEABLE BATTERIES AA PK 4</t>
  </si>
  <si>
    <t>ACC0080</t>
  </si>
  <si>
    <t>DURACELL RECHARGEABLE BATTERIES AAA PK 4</t>
  </si>
  <si>
    <t>ELSB2945</t>
  </si>
  <si>
    <t>Panasonic</t>
  </si>
  <si>
    <t>CR2032 3V Lithium Battery</t>
  </si>
  <si>
    <t>GNS03948</t>
  </si>
  <si>
    <t>BATTERY DURACELL ALK 6V BP1</t>
  </si>
  <si>
    <t>WS083577</t>
  </si>
  <si>
    <t>9 Volt Battery</t>
  </si>
  <si>
    <t>ACC9588</t>
  </si>
  <si>
    <t>DURACELL COPPERTOP BATTERY 9V PK 1</t>
  </si>
  <si>
    <t>ACC89000</t>
  </si>
  <si>
    <t>MBG CORRECTION FLUID COVER UP 20ML</t>
  </si>
  <si>
    <t>GA22084</t>
  </si>
  <si>
    <t>Paper Mate Liquid Paper Correction Fluid 20ml</t>
  </si>
  <si>
    <t>ACC975195</t>
  </si>
  <si>
    <t>MBG CORRECTION PEN 10ML BLISTERCARD</t>
  </si>
  <si>
    <t>GA22081</t>
  </si>
  <si>
    <t>Paper Mate Liquid Paper Correction Pen 7ml</t>
  </si>
  <si>
    <t>ACC975753</t>
  </si>
  <si>
    <t>MBG SIDEWINDER CORRECTION TAPE BX12</t>
  </si>
  <si>
    <t>GA0415</t>
  </si>
  <si>
    <t>Paper Mate Liquid Paper Dryline Correct Tape</t>
  </si>
  <si>
    <t>QL1953</t>
  </si>
  <si>
    <t xml:space="preserve">Belgrave </t>
  </si>
  <si>
    <t>100% of packaging can be recycled  and 90% of the product can be recycled. Belgrave Correction Tape 5mm x 8m - White</t>
  </si>
  <si>
    <t>ACC975198</t>
  </si>
  <si>
    <t>MBG CORRECTION TAPE PRECISE PK6</t>
  </si>
  <si>
    <t>TEB303</t>
  </si>
  <si>
    <t>TEACHABLES SMALL ERASER PK 30</t>
  </si>
  <si>
    <t>STA6B40</t>
  </si>
  <si>
    <t>rasoplast® pencil eraser SMALL</t>
  </si>
  <si>
    <t>QL1717</t>
  </si>
  <si>
    <t xml:space="preserve">Bantex </t>
  </si>
  <si>
    <t>100% of product and packaging can be recycled. Bantex Pencil Eraser Small - White</t>
  </si>
  <si>
    <t>TEB320</t>
  </si>
  <si>
    <t>TEACHABLES LARGE ERASER PK 20</t>
  </si>
  <si>
    <t>STA526B20</t>
  </si>
  <si>
    <t>Staedtler Rasoplast Large Eraser - Box of 20</t>
  </si>
  <si>
    <t>QL1716</t>
  </si>
  <si>
    <t>100% of product and packaging can be recycled. Bantex Pencil Eraser Large - White</t>
  </si>
  <si>
    <t>ACCQTMAGREFILLS</t>
  </si>
  <si>
    <t>QUARTET W/B ERASER MAGNETIC REFILL PK6</t>
  </si>
  <si>
    <t>VCVA806</t>
  </si>
  <si>
    <t>Magnetic Eraser Replacement Pads Pk 5</t>
  </si>
  <si>
    <t>DP60004</t>
  </si>
  <si>
    <t>Pilot EE-C10-20DPK Med Eraser PVC Free. PVC free</t>
  </si>
  <si>
    <t>STA003</t>
  </si>
  <si>
    <t>rasoplast® pencil eraser MEDIUM</t>
  </si>
  <si>
    <t>DP2631</t>
  </si>
  <si>
    <t>Pilot SW-FL-Y Yellow Frixion Light</t>
  </si>
  <si>
    <t>FC607</t>
  </si>
  <si>
    <t>Faber-Castell</t>
  </si>
  <si>
    <t>Textliner Ice 1546 Highlighter Yellow</t>
  </si>
  <si>
    <t>ACC8742547</t>
  </si>
  <si>
    <t>MAPED</t>
  </si>
  <si>
    <t>MAPED 742547 HIGHLIGHTER WALLET 4</t>
  </si>
  <si>
    <t>FC660</t>
  </si>
  <si>
    <t>Faber Castell Textliner Ice Highlighters Pk4</t>
  </si>
  <si>
    <t>TEB0606</t>
  </si>
  <si>
    <t>TEACHABLES PASTEL HIGHLIGHTERS PK 6</t>
  </si>
  <si>
    <t>STA4WP6</t>
  </si>
  <si>
    <t>Textsurfer® classic highlighters - wallet of 6 assorted colours</t>
  </si>
  <si>
    <t xml:space="preserve">Pilot </t>
  </si>
  <si>
    <t>STA3643</t>
  </si>
  <si>
    <t>Textsurfer® classic highlighter - blue</t>
  </si>
  <si>
    <t>STA012</t>
  </si>
  <si>
    <t>Textsurfer® classic highlighters - wallet of 4 assorted colours</t>
  </si>
  <si>
    <t>ACC72590</t>
  </si>
  <si>
    <t>Stabilo Boss</t>
  </si>
  <si>
    <t>STABILO BOSS H/LIGHTER 70/6-6 ASST WAL6</t>
  </si>
  <si>
    <t>FC670</t>
  </si>
  <si>
    <t>Faber Castell Textliner Ice Highlighters</t>
  </si>
  <si>
    <t>TEB1212</t>
  </si>
  <si>
    <t>Teachables Coloured Highlighters - Set of 12</t>
  </si>
  <si>
    <t>STA4WP8</t>
  </si>
  <si>
    <t>Textsurfer® classic highlighters - wallet of 8 assorted colours</t>
  </si>
  <si>
    <t>FC4663</t>
  </si>
  <si>
    <t xml:space="preserve">Faber Castell Highlighter – Green
</t>
  </si>
  <si>
    <t>ACC213571</t>
  </si>
  <si>
    <t>STABILO SWING COOL H/L 275/6 ASST WAL6</t>
  </si>
  <si>
    <t>Teachables Pastel Highlighters - Pack of 6</t>
  </si>
  <si>
    <t>Textliner Ice 1546 Highlighter Green</t>
  </si>
  <si>
    <t>DP3661</t>
  </si>
  <si>
    <t>Pilot SCA-TM-B Black Twin Marker</t>
  </si>
  <si>
    <t>GA01PP</t>
  </si>
  <si>
    <t>Sharpie Twin Tip Permanent Marker Black - Pack of 1</t>
  </si>
  <si>
    <t>DP3673</t>
  </si>
  <si>
    <t>Made from 78% recycled PP reclaimed from manufacturing. % calculated excluding ink. ISO 14001 Standard has been obtained in manufacturing. Pilot Permanent Marker</t>
  </si>
  <si>
    <t>TEB0103</t>
  </si>
  <si>
    <t>TEACHABLES PERMANENT MARKERS BLACK PK 12</t>
  </si>
  <si>
    <t>SX1008</t>
  </si>
  <si>
    <t>Artline 700 Permanent Fine Bulletmarker Black</t>
  </si>
  <si>
    <t>DP401</t>
  </si>
  <si>
    <t>PILOT</t>
  </si>
  <si>
    <t>PILOT FINELINER BLACK</t>
  </si>
  <si>
    <t>GA2663</t>
  </si>
  <si>
    <t>Sharpie Pen Fineliner Black - Box of 12</t>
  </si>
  <si>
    <t>DP0055</t>
  </si>
  <si>
    <t>Made from 77% recycled PC reclaimed from manufacturing. % calculated excluding ink. ISO 14001 Standard has been obtained in manufacturing. Pilot Begreen Super Color Permanent Marker</t>
  </si>
  <si>
    <t>TEB0109</t>
  </si>
  <si>
    <t>Teachables Thinline Permanent Markers Asrtd PK12</t>
  </si>
  <si>
    <t>STA8WP8</t>
  </si>
  <si>
    <t>Lumocolor® permanent fine - wallet of 8 assorted colours</t>
  </si>
  <si>
    <t>TEB0108</t>
  </si>
  <si>
    <t>Teachables Thinline Permanent Markers Black PK12</t>
  </si>
  <si>
    <t>WTA3189</t>
  </si>
  <si>
    <t>Lumocolor® permanent fine - black</t>
  </si>
  <si>
    <t>Teachables Permanent Marker Bullet Tip Black PK12</t>
  </si>
  <si>
    <t>STA7WP8</t>
  </si>
  <si>
    <t>Lumocolor® permanent medium - wallet of 8 assorted colours</t>
  </si>
  <si>
    <t>ACC107075</t>
  </si>
  <si>
    <t>ARTLINE 70 PERMANENT MKR 4PK BLACK HS</t>
  </si>
  <si>
    <t>STA3179</t>
  </si>
  <si>
    <t>Lumocolor® permanent medium - black</t>
  </si>
  <si>
    <t>SX929</t>
  </si>
  <si>
    <t>Artline 70 Permanent Marker Black</t>
  </si>
  <si>
    <t>ACC101741</t>
  </si>
  <si>
    <t>ARTLINE 170 DRY SAFE PERM MARKER ASST</t>
  </si>
  <si>
    <t>STA2WP4</t>
  </si>
  <si>
    <t xml:space="preserve">Lumocolor® permanent marker bullet point, wallet of 4 assorted colours </t>
  </si>
  <si>
    <t>STA2WP8</t>
  </si>
  <si>
    <t xml:space="preserve">Lumocolor® permanent marker bullet point, wallet of 8 assorted colours </t>
  </si>
  <si>
    <t>ACC101701</t>
  </si>
  <si>
    <t>ARTLINE 170 DRY SAFE PERM MARKER BLACK</t>
  </si>
  <si>
    <t>STA3529</t>
  </si>
  <si>
    <t>Lumocolor® permanent marker bullet point - black</t>
  </si>
  <si>
    <t>TEB0104</t>
  </si>
  <si>
    <t>Teachables Permanent Marker Bullet Assorted PK12</t>
  </si>
  <si>
    <t>ACC111001</t>
  </si>
  <si>
    <t>ARTLINE 110 PERMANENT MARKER BLACK</t>
  </si>
  <si>
    <t>DP3681</t>
  </si>
  <si>
    <t>Pilot SCA-400-B Black Permanent Marker 400 Chisel</t>
  </si>
  <si>
    <t>STA3509</t>
  </si>
  <si>
    <t>Lumocolor® permanent marker chisel point - black</t>
  </si>
  <si>
    <t>ACC101901</t>
  </si>
  <si>
    <t>ARTLINE 190 DRY SAFE PERM MARKER BLACK</t>
  </si>
  <si>
    <t>ACC0001</t>
  </si>
  <si>
    <t>Artline 100 Marker Broad Chisel Black</t>
  </si>
  <si>
    <t>STA3889</t>
  </si>
  <si>
    <t>PM422</t>
  </si>
  <si>
    <t>TEB0107</t>
  </si>
  <si>
    <t>Teachables Thinline Whiteboard Markers Asrtd Pk 12</t>
  </si>
  <si>
    <t>STA1WP6</t>
  </si>
  <si>
    <t>Lumocolor® whiteboard pen, assorted wallet of 6 colours</t>
  </si>
  <si>
    <t>ACC155001A</t>
  </si>
  <si>
    <t>ARTLINE 550A WHITEBOARD MARKER BLACK</t>
  </si>
  <si>
    <t>TEB0102A</t>
  </si>
  <si>
    <t>Teachables Whiteboard Marker Bullet Ast Pk 4</t>
  </si>
  <si>
    <t>Lumocolor® whiteboard marker bullet point, wallet of 4 assorted colours</t>
  </si>
  <si>
    <t>ACC150046</t>
  </si>
  <si>
    <t>ARTLINE 500A WBOARD MKR ASST WAL6</t>
  </si>
  <si>
    <t>Lumocolor® whiteboard marker bullet point, wallet of 6 assorted colours</t>
  </si>
  <si>
    <t>TEB0100B</t>
  </si>
  <si>
    <t>Teachables Whiteboard Marker Bullet Ast Pk 12</t>
  </si>
  <si>
    <t>STA3510</t>
  </si>
  <si>
    <t xml:space="preserve">Lumocolor® whiteboard marker bullet point, box of 10 assorted colours </t>
  </si>
  <si>
    <t>TEB0100BL</t>
  </si>
  <si>
    <t>Teachables Whiteboard Marker Bullet Blk Pk 12</t>
  </si>
  <si>
    <t>STA3519</t>
  </si>
  <si>
    <t>Lumocolor® whiteboard marker bullet point - black</t>
  </si>
  <si>
    <t>ACC150005</t>
  </si>
  <si>
    <t>ARTLINE 500A WHITEBOARD MARKER ORANGE</t>
  </si>
  <si>
    <t>DP0101</t>
  </si>
  <si>
    <t>Made from 77% recycled PC reclaimed from manufacturing. % calculated excluding ink. ISO 14001 Standard has been obtained in manufacturing. Pilot BeGreen Whiteboard Marker Bullet Tip Black</t>
  </si>
  <si>
    <t>ACC1500715A</t>
  </si>
  <si>
    <t>ARTLINE 500A WBOARD MKR 4PK ASST HS</t>
  </si>
  <si>
    <t>DP6037</t>
  </si>
  <si>
    <t>Made from 91% recycled PP reclaimed from manufacturing. % calculated excluding ink. ISO 14001 Standard has been obtained in manufacturing. Pilot Vboard Master Whiteboard Marker 5 Pack</t>
  </si>
  <si>
    <t>ACC157741</t>
  </si>
  <si>
    <t>ARTLINE 577 W/BOARD MARKER 8 COL ASST</t>
  </si>
  <si>
    <t>FC810</t>
  </si>
  <si>
    <t>FC Connector Whiteboard Markers Asst Pk 10</t>
  </si>
  <si>
    <t>SX905</t>
  </si>
  <si>
    <t>Artline Bullet Tip Whiteboard Marker Black</t>
  </si>
  <si>
    <t>TEB492</t>
  </si>
  <si>
    <t>Teachables Jumbo Whiteboard Markers PK6</t>
  </si>
  <si>
    <t>GA1029</t>
  </si>
  <si>
    <t>Expo</t>
  </si>
  <si>
    <t>TEB0102</t>
  </si>
  <si>
    <t>Teachables Whiteboard Marker Chisel Assorted PK4</t>
  </si>
  <si>
    <t>STABWP4</t>
  </si>
  <si>
    <t>Lumocolor® whiteboard marker chisel point assorted colours</t>
  </si>
  <si>
    <t>FC2068</t>
  </si>
  <si>
    <t>Faber Castell Connector Whiteboard Markers Assorted Pk 6</t>
  </si>
  <si>
    <t>STABWP6</t>
  </si>
  <si>
    <t>TEB0101</t>
  </si>
  <si>
    <t>Teachables Whiteboard Marker Chisel Tip Asrtd PK12</t>
  </si>
  <si>
    <t>ACC157946</t>
  </si>
  <si>
    <t>ARTLINE 579 WBOARD MKR ASST (WALLET 6)</t>
  </si>
  <si>
    <t>ACC157703</t>
  </si>
  <si>
    <t>ARTLINE 577 WHITEBOARD MARKER BLUE</t>
  </si>
  <si>
    <t>STA51B9</t>
  </si>
  <si>
    <t>Lumocolor® whiteboard marker chisel point - black</t>
  </si>
  <si>
    <t>ACC159041</t>
  </si>
  <si>
    <t>ARTLINE 5109A WBOARD MKR 10MM ASST</t>
  </si>
  <si>
    <t>CS0090</t>
  </si>
  <si>
    <t>Creatistics</t>
  </si>
  <si>
    <t>Creatistics Coloured Pencils - Pack of 12</t>
  </si>
  <si>
    <t>STA1852</t>
  </si>
  <si>
    <t xml:space="preserve">Noris® colour coloured pencils - assorted 12's </t>
  </si>
  <si>
    <t>QL1958</t>
  </si>
  <si>
    <t>100% of packaging can be recycled and 72% of the product can be recycled. Belgrave Coloured Pencils Hexagonal Standard Wood Pack 12 - Assorted</t>
  </si>
  <si>
    <t>ACC620024WAL</t>
  </si>
  <si>
    <t>COLUMBIA</t>
  </si>
  <si>
    <t>COLUMBIA PNCL COLOURSKETCH ASS WALLET24</t>
  </si>
  <si>
    <t>STA5C24</t>
  </si>
  <si>
    <t>Noris® colour coloured pencils - assorted 24's</t>
  </si>
  <si>
    <t>TEB3400-12</t>
  </si>
  <si>
    <t>Teachables Pencils HB Pk 12</t>
  </si>
  <si>
    <t>STA007</t>
  </si>
  <si>
    <t xml:space="preserve">natural graphite pencils - HB </t>
  </si>
  <si>
    <t>Teachables Pencils HB Pk of 12</t>
  </si>
  <si>
    <t>STA110-HB</t>
  </si>
  <si>
    <t>Staedtler Tradition Black Graphite HB - Box of 12</t>
  </si>
  <si>
    <t>TEB3401-12</t>
  </si>
  <si>
    <t>Teachables Pencils 2B Pk 12</t>
  </si>
  <si>
    <t>STA1302B12</t>
  </si>
  <si>
    <t>natural graphite pencils - 2B</t>
  </si>
  <si>
    <t>ACC61700C2B3</t>
  </si>
  <si>
    <t>COLUMBIA PENCIL COPPERPLATE HEX 2B CARD3</t>
  </si>
  <si>
    <t>ACC622100RED</t>
  </si>
  <si>
    <t>COLUMBIA PENCIL CORRECTION/COPYING RED</t>
  </si>
  <si>
    <t>STA1442</t>
  </si>
  <si>
    <t>Noris® colour correction pencil, red, box 6</t>
  </si>
  <si>
    <t>QL7003</t>
  </si>
  <si>
    <t>100% of packaging can be recycled and 72% of the product can be recycled. Belgrave Red Marking Pencil Hex Wood Box 12</t>
  </si>
  <si>
    <t>ACC61500HHB</t>
  </si>
  <si>
    <t>COLUMBIA PENCIL CADET HEX HB BX20</t>
  </si>
  <si>
    <t>STA132</t>
  </si>
  <si>
    <t>Staedtler Exam Pencil Pk 12</t>
  </si>
  <si>
    <t>ACC975201</t>
  </si>
  <si>
    <t>MBG PENCIL SHARPENER METAL 1HOLE BX48</t>
  </si>
  <si>
    <t>STA1010</t>
  </si>
  <si>
    <t>Single hole metal sharpener</t>
  </si>
  <si>
    <t>ACC29998</t>
  </si>
  <si>
    <t>CELCO</t>
  </si>
  <si>
    <t>CELCO SHARPENER 1 HOLE PLASTIC BX48</t>
  </si>
  <si>
    <t>STA1050</t>
  </si>
  <si>
    <t>Plastic single hole sharpener assorted tub of 100</t>
  </si>
  <si>
    <t>ACC8534753</t>
  </si>
  <si>
    <t>MAPED SHAKER 1HOLE SHARPENER (DISP 25)</t>
  </si>
  <si>
    <t>QL1746</t>
  </si>
  <si>
    <t>Bantex Canister Sharpener Single Hole Plastic - Green/Orange</t>
  </si>
  <si>
    <t>ACC975202</t>
  </si>
  <si>
    <t>MBG PENCIL SHARPENER METAL 2HOLE BX48</t>
  </si>
  <si>
    <t>STA1020</t>
  </si>
  <si>
    <t>Double hole metal sharpener</t>
  </si>
  <si>
    <t>EC751</t>
  </si>
  <si>
    <t>Lyra</t>
  </si>
  <si>
    <t>Plastic Sharpener - Double Hole</t>
  </si>
  <si>
    <t>STA512</t>
  </si>
  <si>
    <t xml:space="preserve">STAEDTLER® slim double-hole tub sharpener </t>
  </si>
  <si>
    <t>MD1010-1</t>
  </si>
  <si>
    <t>Double Hole Pencil Sharpener - Singular</t>
  </si>
  <si>
    <t>STA2006</t>
  </si>
  <si>
    <t>Double hole tub sharpener</t>
  </si>
  <si>
    <t>TEB8010-AST</t>
  </si>
  <si>
    <t>Teachables Ballpoint Pens Assorted Pk 200</t>
  </si>
  <si>
    <t>STA0FA3</t>
  </si>
  <si>
    <t>Ballpoint pen stick 430 fine - blue</t>
  </si>
  <si>
    <t>TEB8010-BLK</t>
  </si>
  <si>
    <t>Teachables Pens Black Pk 10</t>
  </si>
  <si>
    <t xml:space="preserve">GA80131
GA60131
</t>
  </si>
  <si>
    <t>SUSTAINABLE WRITING
OPTION – MADE FROM 42%
RECYCLED MATERIALS
Paper Mate Flex Grip Ultra Stick Ballpen 0.8mm Black - Box of 12 and 0.8mm Blue - box of 12</t>
  </si>
  <si>
    <t>STA430BLU10</t>
  </si>
  <si>
    <t>Ballpoint pen stick 430 medium - blue</t>
  </si>
  <si>
    <t>DP3221</t>
  </si>
  <si>
    <t>Pilot BPS-GP Ballpoint Medium Black</t>
  </si>
  <si>
    <t>DP3241</t>
  </si>
  <si>
    <t>Pilot BPS-GG-M-B Black Medium 1.0mm Super Grip G stick Ballpoint</t>
  </si>
  <si>
    <t>DP2380</t>
  </si>
  <si>
    <t>Pilot BPRG-10R-M-B Black Rexgrip Ballpoint</t>
  </si>
  <si>
    <t>GA3154
GA3155
GA8519</t>
  </si>
  <si>
    <t>Paper Mate InkJoy 50ST Capped Ballpoint Pen - Black, Blue, Red</t>
  </si>
  <si>
    <t xml:space="preserve">GA3311
GA4534
</t>
  </si>
  <si>
    <t>Paper Mate InkJoy 50ST Capped Ballpoint Pen Black/Blue - Box of 60</t>
  </si>
  <si>
    <t>STA430AST50</t>
  </si>
  <si>
    <t>Staedtler 430 Stick Pen Medium Ast Cup of 50</t>
  </si>
  <si>
    <t>STA35M3</t>
  </si>
  <si>
    <t>stick 432 triangular ballpoint pen medium - blue</t>
  </si>
  <si>
    <t>GA9231
GA9216</t>
  </si>
  <si>
    <t xml:space="preserve"> Paper Mate Kilometrico Capped Ballpoint Pen Black - Pack of 10</t>
  </si>
  <si>
    <t>GA9215</t>
  </si>
  <si>
    <t>Paper Mate Kilometrico Capped Ballpoint Pen Business Assorted - Pack of 10</t>
  </si>
  <si>
    <t>GA79215</t>
  </si>
  <si>
    <t>New sustainable packaging version - Transitioning from September 2022. Paper Mate Kilometrico Capped Ballpoint Pen Business Assorted - Pack of 10</t>
  </si>
  <si>
    <t>ACC181001</t>
  </si>
  <si>
    <t>ARTLINE SUPREME BALLPOINT PEN BLACK BX12</t>
  </si>
  <si>
    <t>STA430BLK10</t>
  </si>
  <si>
    <t>Staedtler 430 Stick Pen Medium Blk Pk 10</t>
  </si>
  <si>
    <t>GA30131</t>
  </si>
  <si>
    <t>SUSTAINABLE WRITING
OPTION – MADE FROM 42%
RECYCLED MATERIALS
Paper Mate Flex Grip Ultra Stick Ballpen 1.0mm Black - Box of 12</t>
  </si>
  <si>
    <t>ACC181003</t>
  </si>
  <si>
    <t>ARTLINE SUPREME BALLPOINT PEN BLUE BX12</t>
  </si>
  <si>
    <t>Staedtler 430 Stick Pen Medium Blu Pk 10</t>
  </si>
  <si>
    <t>GA10131</t>
  </si>
  <si>
    <t>SUSTAINABLE WRITING
OPTION – MADE FROM 42%
RECYCLED MATERIALS
Paper Mate Flex Grip Ultra Stick Ballpen 1.0mm Blue - Box of 12</t>
  </si>
  <si>
    <t>ACC181002</t>
  </si>
  <si>
    <t>ARTLINE SUPREME BALLPOINT PEN RED BX12</t>
  </si>
  <si>
    <t>STA430R10</t>
  </si>
  <si>
    <t>Staedtler 430 Stick Pen Medium Red Pk 10</t>
  </si>
  <si>
    <t>GA20131</t>
  </si>
  <si>
    <t>SUSTAINABLE WRITING
OPTION – MADE FROM 42%
RECYCLED MATERIALS
Paper Mate Flex Grip Ultra Stick Ballpen 1.0mm Red- Box of 12</t>
  </si>
  <si>
    <t>TEB8010-BLU</t>
  </si>
  <si>
    <t>Teachables Pens Blue Pack of 10</t>
  </si>
  <si>
    <t>TEB8010-RED</t>
  </si>
  <si>
    <t>Teachables Pens Red Pk 10</t>
  </si>
  <si>
    <t>DP3233</t>
  </si>
  <si>
    <t>Pilot BPS-GP-XB-B Black Extra Broad Ballpoint</t>
  </si>
  <si>
    <t>DP2370</t>
  </si>
  <si>
    <t>Pilot BPRG-10R-F-B Black Fine Rexgrip Ballpoint</t>
  </si>
  <si>
    <t>DP2781</t>
  </si>
  <si>
    <t>Frixion Clicker Erasable Pen Black</t>
  </si>
  <si>
    <t>Pilot BPRG-10R-F-B Black Fine Rexgrip Ballpoin</t>
  </si>
  <si>
    <t>STA32F3</t>
  </si>
  <si>
    <t>stick 432 triangular ballpoint pen fine - blue</t>
  </si>
  <si>
    <t>DP2646</t>
  </si>
  <si>
    <t>Pilot BegreeN B2P Grip Ballpoint Black Medium Bx10</t>
  </si>
  <si>
    <t>ACC184001</t>
  </si>
  <si>
    <t>ARTLINE IKONIC R/BPP GRIP BLACK</t>
  </si>
  <si>
    <t>STA35M9</t>
  </si>
  <si>
    <t>stick 432 triangular ballpoint pen medium - black</t>
  </si>
  <si>
    <t>GA60131</t>
  </si>
  <si>
    <t>SUSTAINABLE WRITING
OPTION – MADE FROM 42%
RECYCLED MATERIALS
Paper Mate Flex Grip Ultra Retractable Ballpen 0.8mm Black - Box of 12</t>
  </si>
  <si>
    <t>ACC184003</t>
  </si>
  <si>
    <t>ARTLINE IKONIC RETRACTABLE GRIP BPP BLUE</t>
  </si>
  <si>
    <t>GA80131</t>
  </si>
  <si>
    <t>SUSTAINABLE WRITING
OPTION – MADE FROM 42%
RECYCLED MATERIALS
Paper Mate Flex Grip Ultra Retractable Ballpen 0.8mm Blue - Box of 12</t>
  </si>
  <si>
    <t>ACC184002</t>
  </si>
  <si>
    <t>ARTLINE IKONIC RETRACTABLE GRIP BPP RED</t>
  </si>
  <si>
    <t>STA35M2</t>
  </si>
  <si>
    <t>stick 432 triangular ballpoint pen medium - red</t>
  </si>
  <si>
    <t>GA5470</t>
  </si>
  <si>
    <t>Rubber grip Paper Mate Profile Retractable 1.0mm Ballpoint Pen Black - Box of 12</t>
  </si>
  <si>
    <t>GA5462</t>
  </si>
  <si>
    <t>Rubber grip Paper Mate Profile Retractable 1.0mm Ballpoint Pen Blue - Box of 12</t>
  </si>
  <si>
    <t>GA5454</t>
  </si>
  <si>
    <t>Rubber grip Paper Mate Profile Retractable 1.0mm Ballpoint Pen Red - Box of 12</t>
  </si>
  <si>
    <t>ACC198101</t>
  </si>
  <si>
    <t>ARTLINE FLOW 4C RBPP CHARCOAL</t>
  </si>
  <si>
    <t>GA5903</t>
  </si>
  <si>
    <t>Paper Mate Inkjoy Quatro Retractable Ballpen Business Colours - Pack of 1</t>
  </si>
  <si>
    <t>ACC122061</t>
  </si>
  <si>
    <t>ARTLINE 220 PEN 0.2 BLACK 1PK (H/SELL)</t>
  </si>
  <si>
    <t>SX956</t>
  </si>
  <si>
    <t>Artline 200 Fineline Pen - Red 0.4mm</t>
  </si>
  <si>
    <t>Pilot Fineliner Black</t>
  </si>
  <si>
    <t>SX953</t>
  </si>
  <si>
    <t>Artline 210 Fibre Tip Pen - Black 0.6mm</t>
  </si>
  <si>
    <t>STA338S</t>
  </si>
  <si>
    <t>triplus® broadliner - wallet of 10 assorted colours</t>
  </si>
  <si>
    <t>SX957</t>
  </si>
  <si>
    <t>Artline 200 Fineline Pen - Black 0.4mm</t>
  </si>
  <si>
    <t>DP4891</t>
  </si>
  <si>
    <t>Pilot SVP-4M-B Black Fountain V Pen</t>
  </si>
  <si>
    <t>STA462S</t>
  </si>
  <si>
    <t>triplus® gel pen wallet of 10 assorted colours</t>
  </si>
  <si>
    <t>GA6168</t>
  </si>
  <si>
    <t>Sharpie S-Gel Gel Pen Refills 0.7mm Black - Pack of 2</t>
  </si>
  <si>
    <t>BY586505</t>
  </si>
  <si>
    <t>CRAYOLA</t>
  </si>
  <si>
    <t>CRAYOLA WASHABLE GEL PENS PK 6</t>
  </si>
  <si>
    <t>ACC187101</t>
  </si>
  <si>
    <t>ARTLINE FLOW RETRACTABLE PEN BLACK</t>
  </si>
  <si>
    <t>DP2537</t>
  </si>
  <si>
    <t>Pilot BL-G2-10-B Black G-2 Broad 1.0mm</t>
  </si>
  <si>
    <t>DP1320</t>
  </si>
  <si>
    <t>Pilot BL-VB7-B Black Fine VBall 0.7mm</t>
  </si>
  <si>
    <t>STA403S</t>
  </si>
  <si>
    <t>triplus® rollerball - wallet of 10 assorted colours</t>
  </si>
  <si>
    <t>DP6246</t>
  </si>
  <si>
    <t>PET005</t>
  </si>
  <si>
    <t>Pentel Metallic Hybrid Pens - Pack of 6</t>
  </si>
  <si>
    <t>FRIXION</t>
  </si>
  <si>
    <t>TFC17008</t>
  </si>
  <si>
    <t>Ruler 300mm Clear School</t>
  </si>
  <si>
    <t>STA2300</t>
  </si>
  <si>
    <t>Staedtler® plastic ruler 30cm, clear</t>
  </si>
  <si>
    <t>ACC5760</t>
  </si>
  <si>
    <t>ENVIRO</t>
  </si>
  <si>
    <t>*     FSC Certified
*     Tropical Peatland Free
Enviro Recycled Ruler 30cm - Pack of 24</t>
  </si>
  <si>
    <t>ACC975618</t>
  </si>
  <si>
    <t>MBG RULER COLOUR 30CM HANGSELL</t>
  </si>
  <si>
    <t>STA30UF</t>
  </si>
  <si>
    <t>Staedtler® Flexible Plastic Ruler, 30cm, assorted colours</t>
  </si>
  <si>
    <t>ACC177713</t>
  </si>
  <si>
    <t>CELCO RULER 30CM METAL METRIC</t>
  </si>
  <si>
    <t>ACC975186</t>
  </si>
  <si>
    <t>MBG RULER CLEAR PLASTIC 40CM</t>
  </si>
  <si>
    <t>TEB6039</t>
  </si>
  <si>
    <t>Teachables Wooden Rulers 30 cm - Pack of 30</t>
  </si>
  <si>
    <t>MTE80W-1</t>
  </si>
  <si>
    <t>MTA Essentials</t>
  </si>
  <si>
    <t>MTA Essentials Alcohol Wipes Pk 80</t>
  </si>
  <si>
    <t>TRK2316794</t>
  </si>
  <si>
    <t>Tork Surface Cleaning Wet Wipes 1ply 30cmx22cm 72Wx4 Tubs</t>
  </si>
  <si>
    <t>*     FSC Certified
*     Tropical Peatland Free
Tork Surface Cleaning Wet Wipes 1ply 30cmx22cm 72Wx4 Tubs</t>
  </si>
  <si>
    <t>OT092</t>
  </si>
  <si>
    <t>Durawipe Multisurface Wipes Pack of 30</t>
  </si>
  <si>
    <t>SIQ1320</t>
  </si>
  <si>
    <t>Siqura</t>
  </si>
  <si>
    <t>Siqura Surface Disinfectant Wipes Pack of 80</t>
  </si>
  <si>
    <t>SIQURA</t>
  </si>
  <si>
    <t>SIQURA SURFACE DISINFECTANT WIPES PK 80</t>
  </si>
  <si>
    <t>TRK190491</t>
  </si>
  <si>
    <t>CARTON</t>
  </si>
  <si>
    <t>Tork Low Lint Cleaning Cloth Handy Bucket Refill Rolls 200W W10</t>
  </si>
  <si>
    <t>*     FSC Certified
*     Tropical Peatland Free
Tork Low Lint Cleaning Cloth Handy Bucket Refill Rolls 200W W10</t>
  </si>
  <si>
    <t>FA001</t>
  </si>
  <si>
    <t>Premium Cleaning Wipes 30x50cm 90shts Blue</t>
  </si>
  <si>
    <t>TRK530137</t>
  </si>
  <si>
    <t>Tork Heavy Duty Cleaning Cloth Roll Perf 38xmx32cm 280 Shts</t>
  </si>
  <si>
    <t>*     FSC Certified
*     Tropical Peatland Free
Tork Heavy Duty Cleaning Cloth Roll Perf 38xmx32cm 280 Shts</t>
  </si>
  <si>
    <t>TRK2327157</t>
  </si>
  <si>
    <t>TORK Industrial Reinforced Wiper Roll WHT 49CMx70M (200w)x 3</t>
  </si>
  <si>
    <t>*     FSC Certified
*     Tropical Peatland Free
TORK Industrial Reinforced Wiper Roll WHT 49CMx70M (200w)x 3</t>
  </si>
  <si>
    <t>CLG092-500ML</t>
  </si>
  <si>
    <t>Cleangiene</t>
  </si>
  <si>
    <t>Antibacterial Dishwashing Liquid 500ml</t>
  </si>
  <si>
    <t>ACC631010500</t>
  </si>
  <si>
    <t>NORTHFORK</t>
  </si>
  <si>
    <t>NF 12X1L DISHWASHING LIQUID</t>
  </si>
  <si>
    <t>GNS57946</t>
  </si>
  <si>
    <t>SCOTCH</t>
  </si>
  <si>
    <t>SOAP DISPENSING DISHWAND SCOTCH BRITE 650-12-SHM</t>
  </si>
  <si>
    <t>GNS73985</t>
  </si>
  <si>
    <t>SOAP DISPENSING DISHWAND HEAD REFILL SCOTCH BRITE PK2</t>
  </si>
  <si>
    <t>ACC631193438</t>
  </si>
  <si>
    <t>NF DISHWASHING TABLETS ALL IN ONE BX50</t>
  </si>
  <si>
    <t>CLG058</t>
  </si>
  <si>
    <t>Cleangiene Rinse Aid 5ltr</t>
  </si>
  <si>
    <t>ACC631364800</t>
  </si>
  <si>
    <t>NF SPONGE WITH SCOURER PK6</t>
  </si>
  <si>
    <t>OT040</t>
  </si>
  <si>
    <t>DuraFresh large Sponges Bio-degradable Pack of 3</t>
  </si>
  <si>
    <t>DURAFRESH</t>
  </si>
  <si>
    <t>CLG037-500ML</t>
  </si>
  <si>
    <t>Window and Glass Cleaner 500ml</t>
  </si>
  <si>
    <t>CLG046-500ML</t>
  </si>
  <si>
    <t>Hard Surface Cleaner 500ml</t>
  </si>
  <si>
    <t>NP9228</t>
  </si>
  <si>
    <t>Writer Breakroom</t>
  </si>
  <si>
    <t>Plastic Drinking Cups 7oz 200ml bx1000</t>
  </si>
  <si>
    <t>NP9233</t>
  </si>
  <si>
    <t>Disposable Paper Cups, 8oz 227mL Single Wall White, bx1000</t>
  </si>
  <si>
    <t>JM850</t>
  </si>
  <si>
    <t>White Eco Paper Cups 8OZ - Pack of 50</t>
  </si>
  <si>
    <t>FSC certified, Compostable, Biodegradable, Recyclable. White Eco Paper Cups 8OZ - Pack of 50</t>
  </si>
  <si>
    <t>NP9234</t>
  </si>
  <si>
    <t>Disposable Paper Cups, 12oz 355mL Single Wall White, bx1000</t>
  </si>
  <si>
    <t>GNS2688</t>
  </si>
  <si>
    <t>LAV ARAS</t>
  </si>
  <si>
    <t>GLASSES LAV ARAS SHORT TUMBLER 305ML SET6</t>
  </si>
  <si>
    <t>TR91602-W</t>
  </si>
  <si>
    <t>STACKABLE MUG-WHITE, 320 ml</t>
  </si>
  <si>
    <t>UB0020-12</t>
  </si>
  <si>
    <t>Porcelain Mugs 285ml - Pack of 12</t>
  </si>
  <si>
    <t>MC1653</t>
  </si>
  <si>
    <t>Unwaxed Round Paper Plates 18cm - Pack of 50</t>
  </si>
  <si>
    <t>JM750</t>
  </si>
  <si>
    <t>White Sugar Cane Eco Plate  18cm - Pk 50</t>
  </si>
  <si>
    <t>FSC certified, Compostable, Biodegradable, Recyclable. White Sugar Cane Eco Plate  18cm - Pk 50</t>
  </si>
  <si>
    <t>NP9258</t>
  </si>
  <si>
    <t>Writer Breakroom Eco</t>
  </si>
  <si>
    <t>Writer Eco Wooden Cutlery Knife 160mm pk100</t>
  </si>
  <si>
    <t>Witer Breakroom Eco</t>
  </si>
  <si>
    <t>Compostable, Biodegradable, Recyclable, FSC. Writer Eco Wooden Cutlery Knife 160mm pk100</t>
  </si>
  <si>
    <t>TR17060</t>
  </si>
  <si>
    <t>TABLE FORK-S/S</t>
  </si>
  <si>
    <t>NP9256</t>
  </si>
  <si>
    <t>Writer Eco Wooden Cutlery Fork 160mm pk100</t>
  </si>
  <si>
    <t>Compostable, Biodegradable, Recyclable, FSC. Writer Eco Wooden Cutlery Fork 160mm pk100</t>
  </si>
  <si>
    <t>NP9257</t>
  </si>
  <si>
    <t>Writer Eco Wooden Cutlery Spoon 160mm pk100</t>
  </si>
  <si>
    <t>Compostable, Biodegradable, Recyclable, FSC. Writer Eco Wooden Cutlery Spoon 160mm pk100</t>
  </si>
  <si>
    <t>TR17055</t>
  </si>
  <si>
    <t>TEASPOON-S/S</t>
  </si>
  <si>
    <t>NP9249</t>
  </si>
  <si>
    <t>Writer Eco Wooden Cutlery Teaspoon 140mm pk100</t>
  </si>
  <si>
    <t>Compostable, Biodegradable, Recyclable, FSC. Writer Eco Wooden Cutlery Teaspoon 140mm pk100</t>
  </si>
  <si>
    <t>NP9213</t>
  </si>
  <si>
    <t>Writer Wooden Stirrers 140mm long pk1000</t>
  </si>
  <si>
    <t>Compostable, Biodegradable, Recyclable, FSC. Writer Wooden Stirrers 140mm long pk1000</t>
  </si>
  <si>
    <t>SW2002-1</t>
  </si>
  <si>
    <t>Facial Tissues 2Ply x 100 Sheets</t>
  </si>
  <si>
    <t>TRK0055</t>
  </si>
  <si>
    <t>Tork Extra Soft Facial Tissue Cube 90 Pack  *Australian Made</t>
  </si>
  <si>
    <t>*     FSC Certified
*     Tropical Peatland Free
Tork Extra Soft Facial Tissue Cube 90 Pack Australian Made</t>
  </si>
  <si>
    <t>SW2001-1</t>
  </si>
  <si>
    <t>Premium Facial Tissues - 2Ply PK180</t>
  </si>
  <si>
    <t>TRK2170303</t>
  </si>
  <si>
    <t>Tork Extra Soft Facial Tissue  224 Pack                * Australian Made</t>
  </si>
  <si>
    <t>*     FSC Certified
*     Tropical Peatland Free
Tork Extra Soft Facial Tissue  224 Pack Australian Made</t>
  </si>
  <si>
    <t>TRK2311408</t>
  </si>
  <si>
    <t>Tork Extra Soft Facial Tissue  100 Pack         Australian Made</t>
  </si>
  <si>
    <t>*     FSC Certified
*     Tropical Peatland Free
Tork Extra Soft Facial Tissue  100 Pack Australian Made</t>
  </si>
  <si>
    <t>NP9239</t>
  </si>
  <si>
    <t>EARTH ECO COCKTAIL NAPKIN WHITE 2 PLY 240 X 240MM PACK 40</t>
  </si>
  <si>
    <t>TRK477534</t>
  </si>
  <si>
    <t>Tork Edge Emboss White Cocktail Napkins  2ply  200 Pack</t>
  </si>
  <si>
    <t>*    FSC Certified                                                                    
*    Tropical Peatland Free
*    EU Ecolabel - Made from 100% responsibly managed forrests.
Tork Edge Emboss White Cocktail Napkins  2ply  200 Pack</t>
  </si>
  <si>
    <t>NP9240</t>
  </si>
  <si>
    <t>EARTH ECO  LUNCHEON NAPKIN WHITE 2 PLY 300 X 300MM PACK 40</t>
  </si>
  <si>
    <t>SW3001-6</t>
  </si>
  <si>
    <t>Paper Kitchen Towel 2 Ply 6 Rolls x 60 Sheets each</t>
  </si>
  <si>
    <t>TRK2328833</t>
  </si>
  <si>
    <t>Tork Ultra Long Paper Towel - Triple Length - Perforated roll - 156 Shts</t>
  </si>
  <si>
    <t>*     FSC Certified
*     Tropical Peatland Free
Tork Ultra Long Paper Towel - Triple Length - Perforated roll - 156 Shts</t>
  </si>
  <si>
    <t>TRK2187951</t>
  </si>
  <si>
    <t>Tork Roll Towel 90 Meter</t>
  </si>
  <si>
    <t>*     Compost and C02 Reduction of 56%                          
*     FSC Certified -          EDP Certified                                
*     Tropical Peatland Free        
*     Made using 72% Renewable Energy
Tork Roll Towel 90 Metre</t>
  </si>
  <si>
    <t>TRK120123</t>
  </si>
  <si>
    <t>Tork Basic Paper White 1ply 120 Meters  M1</t>
  </si>
  <si>
    <t>*     100% Recycled-                                                              
*     FSC -       EDP Certified                                                 
*     Tropical Peatland Free  
*     EU Ecolabel
Tork Basic Paper White 1ply 120 Metres  M1</t>
  </si>
  <si>
    <t>TRK290067</t>
  </si>
  <si>
    <t>Tork Matic Soft Hand Towel Roll 2ply Adv 150Metres x 21cm 612 Sheets x 6 Rolls H1</t>
  </si>
  <si>
    <t>*       FSC Certified
*       HACCP Certification
*       Tropical Peatland Free                                             
*       EU Ecolabel
Tork Matic Soft Hand Towel Roll 2ply Adv 150Metres x 21cm 612 Sheets x 6 Rolls H1</t>
  </si>
  <si>
    <t>TRK120289</t>
  </si>
  <si>
    <t>Tork Xpress Soft Multifold Hand Towel 2ply Adv 25.5cmx21cm 180 Sheets x 21 Pks H2</t>
  </si>
  <si>
    <t>*       FSC Certified
*       Tropical Peatland Free                                             
*       EU Ecolabel
Tork Xpress Soft Multifold Hand Towel 2ply Adv 25.5cmx21cm 180 Sheets x 21 Pks H2</t>
  </si>
  <si>
    <t>TRK184987</t>
  </si>
  <si>
    <t>Tork Xpress Multifold Hand Towel/Slimline 1ply Uni 24cm x 21cm 230 Shts x 21 Packs H2</t>
  </si>
  <si>
    <t>*      Compost and C02 Reduction of 50%                          
*      FSC -        EDP Certified                                                                 
*      Tropical Peatland Free
*  Made using 64% Renewable Energy
Tork Xpress Multifold Hand Towel/Slimline 1ply Uni 24cm x 21cm 230 Shts x 21 Packs H2</t>
  </si>
  <si>
    <t>TRK170375</t>
  </si>
  <si>
    <t>Tork Ultraslim Hand Towel  24cmx24cm 1Ply Universal 150 Sheet x                21 Packs H4</t>
  </si>
  <si>
    <t>*       FSC -        Compostable                                                 
*       Tropical Peatland Free
*  Locally Manufactured
Tork Ultraslim Hand Towel  24cmx24cm 1Ply Universal 150 Sheet x 21 Packs H4</t>
  </si>
  <si>
    <t>TRK148430</t>
  </si>
  <si>
    <t>Tork Xpress Multifold Hand Towel/Slimline 1ply Adv 24cm x 21cm 185 Shts x 21 Packs H2</t>
  </si>
  <si>
    <t>*    Compost and C02 Reduction of 50%                          
*    FSC -         EDP Certified -    EU Ecolabel                                           *     Tropical Peatland Free         
*  Made using 63% Renewable Energy
Tork Xpress Multifold Hand Towel/Slimline 1ply Adv 24cm x 21cm 185 Shts x 21 Packs H2</t>
  </si>
  <si>
    <t>SW3262</t>
  </si>
  <si>
    <t>Paper HandTowel 24Pks 1Ply 19 x 29.5cm 90 Sheets</t>
  </si>
  <si>
    <t>TRK2310769</t>
  </si>
  <si>
    <t>Tork Compact Hand Towel 26cmx19cm 1Ply Universal 90Sheet/Pack</t>
  </si>
  <si>
    <t>*     FSC Certified
*     Tropical Peatland Free
Tork Compact Hand Towel 26cmx19cm 1Ply Universal 90Sheet/Pack</t>
  </si>
  <si>
    <t>TRK100289</t>
  </si>
  <si>
    <t>Tork Xpress Soft Multifold Hand Towel 2ply Prem 25.5cmx21cm 150 Sheets x 21 Pks H2</t>
  </si>
  <si>
    <t>*       FSC Certified
*       Tropical Peatland Free                                             
*       EU Ecolabel
Tork Xpress Soft Multifold Hand Towel 2ply Prem 25.5cmx21cm 150 Sheets x 21 Pks H2</t>
  </si>
  <si>
    <t>TRK170370</t>
  </si>
  <si>
    <t>Tork Ultraslim Multifold Hand Towel 1ply Advanced 24cmx21cm 150 Sheets x 20 PacksH4</t>
  </si>
  <si>
    <t>*     Compost and C02 Reduction of 50%                          
*     FSC -       EDP Certified -    EU Ecolabel                                           
*    Tropical Peatland Free -        HACCP
*  Made using 64% Renewable Energy
Tork Ultraslim Multifold Hand Towel 1ply Advanced 24cmx21cm 150 Sheets x 20 PacksH4</t>
  </si>
  <si>
    <t>Roll</t>
  </si>
  <si>
    <t>GNS46931</t>
  </si>
  <si>
    <t>WASTE BIN MARBIG 12L ENVIRO BLACK</t>
  </si>
  <si>
    <t>ACC12070</t>
  </si>
  <si>
    <t>CLEANLINK</t>
  </si>
  <si>
    <t>CLNLNK DSTBIN W/ OUT LID 24L GRY</t>
  </si>
  <si>
    <t>Bunzl Australia</t>
  </si>
  <si>
    <t>DEB617940</t>
  </si>
  <si>
    <t>Glade Ocean Mist 200G</t>
  </si>
  <si>
    <t>RBK8141103</t>
  </si>
  <si>
    <t>AIRWICK</t>
  </si>
  <si>
    <t xml:space="preserve">AIRWICK AERO LAVENDER 237G          </t>
  </si>
  <si>
    <t>RCFG402112</t>
  </si>
  <si>
    <t>RUBBERMAID</t>
  </si>
  <si>
    <t xml:space="preserve"> </t>
  </si>
  <si>
    <t>Recyclable refill component, No batteries required, utilizes passive fuel cell technology, sustainable option for aircare solutions</t>
  </si>
  <si>
    <t xml:space="preserve">TCell Refill - BLUE SPLASH NO VOCs, no batteries required, uses passive fuel cell technology, sustainable option for aircare solutions. Avaiable in variety of fragrences. Refill and packaging is completely RECYCLEDclable.
</t>
  </si>
  <si>
    <t>KC6894</t>
  </si>
  <si>
    <t>KIMCARE</t>
  </si>
  <si>
    <t>KIMCARE® MICROMIST® 6894 Fragrance Refill, Morning Air, 12 Cans/Case</t>
  </si>
  <si>
    <t>EL5105902</t>
  </si>
  <si>
    <t>ECOLAB</t>
  </si>
  <si>
    <t>DISINFECTANT SPRAY CHECKMATE  400gm</t>
  </si>
  <si>
    <t>BW236052</t>
  </si>
  <si>
    <t>3000 Sprays per refill</t>
  </si>
  <si>
    <t>12 Refills per Carton</t>
  </si>
  <si>
    <t xml:space="preserve">Tork Floral Air Freshener Spray Premium 3000 Sprays x 12 Cans  A1 </t>
  </si>
  <si>
    <t>BW236051</t>
  </si>
  <si>
    <t xml:space="preserve">Tork Tropical Fruit Air Freshener Spray Premium 3000 Sprays x 12 Cans  A1 </t>
  </si>
  <si>
    <t>DEB618854</t>
  </si>
  <si>
    <t>Oust</t>
  </si>
  <si>
    <t>Oust Outdoor Scent 325gm</t>
  </si>
  <si>
    <t>RBK357058</t>
  </si>
  <si>
    <t>GLEN 20</t>
  </si>
  <si>
    <t xml:space="preserve">GLEN 20 ALL IN ONE DISINFECTANT ORIGINAL SCENT 300G </t>
  </si>
  <si>
    <t>RCFG402113</t>
  </si>
  <si>
    <t>SCJ618852</t>
  </si>
  <si>
    <t>Oust Garden Fresh  325gm - TGA ARTG 145645</t>
  </si>
  <si>
    <t>JA3000310</t>
  </si>
  <si>
    <t>JASOL AIR FRESHENR  SUPER SCENT 400G</t>
  </si>
  <si>
    <t>BW236050</t>
  </si>
  <si>
    <t xml:space="preserve">Tork Citrus Air Freshener Spray Premium 3000 Sprays x 12 Cans  A1 </t>
  </si>
  <si>
    <t xml:space="preserve">TCell Refill - CITRUS
(available in Blue splash, citrus and neutral odorizer) NO VOCs, no batteries required, uses passive fuel cell technology, sustainable option for aircare solutions. Avaiable in variety of fragrences.
</t>
  </si>
  <si>
    <t>SCJ689471</t>
  </si>
  <si>
    <t>Glade Suddenly Spring</t>
  </si>
  <si>
    <t>DEB689472</t>
  </si>
  <si>
    <t>Glade Lavender</t>
  </si>
  <si>
    <t>INTEA36CINT</t>
  </si>
  <si>
    <t>Interclean</t>
  </si>
  <si>
    <t>Acacia Air Refill  Citrus (Pkt1) Also available in scents : Cucumber Melon, Kiwi Grapefruit, Spiced Apple</t>
  </si>
  <si>
    <t>EL1401701</t>
  </si>
  <si>
    <t>ECO  HYGIENE CITRUS TINGLE ODOUR NEUTRALISER 74GM</t>
  </si>
  <si>
    <t>BW236056</t>
  </si>
  <si>
    <t xml:space="preserve">Tork Mixed Pack Air Freshener Spray Premium 3000 Sprays x 12 Cans  A1 </t>
  </si>
  <si>
    <t>SCJ693663</t>
  </si>
  <si>
    <t>Glade Sense &amp; Spray Clean Linen Refill 12g</t>
  </si>
  <si>
    <t>RBK0144735</t>
  </si>
  <si>
    <t xml:space="preserve">AIRWICK DECOSPHR VANILA/ORCHID 75ML </t>
  </si>
  <si>
    <t>INTOFRCB</t>
  </si>
  <si>
    <t>PK</t>
  </si>
  <si>
    <t>Air Freshener  Our Fresh Cotton Blossom (Pkt1)</t>
  </si>
  <si>
    <t>EOCHRC218115A</t>
  </si>
  <si>
    <t>Research Products</t>
  </si>
  <si>
    <t>165201 = CHRC-218115A Unbelievable Carpet Spotter 5L. Product is made in Australia</t>
  </si>
  <si>
    <t>PJSTEAMY5</t>
  </si>
  <si>
    <t>STEAMY CARPET SHAMPOO 5L</t>
  </si>
  <si>
    <t>JA2090680</t>
  </si>
  <si>
    <t xml:space="preserve">Jasol Excel Extract 5lt Please see PIS attached </t>
  </si>
  <si>
    <t>JD101100322</t>
  </si>
  <si>
    <t>TASKI TAPI EXTRACT  5L</t>
  </si>
  <si>
    <t>EL2241601</t>
  </si>
  <si>
    <t>OASIS COMPAC CARPET EXTRACTOR 10LT</t>
  </si>
  <si>
    <t>EOCHCR40750</t>
  </si>
  <si>
    <t>Citrus Resources</t>
  </si>
  <si>
    <t>165128 = CHCR-40750 Orange Squirt Rtu 750ml. Good Environmental Choice Australia (GECA) accreditation</t>
  </si>
  <si>
    <t>PJACTO750</t>
  </si>
  <si>
    <t>ACTIV O SPRAY &amp; WIPE RTU 750ML- 100% post consumer RECYCLEDcled plastic bottle, spray 50%</t>
  </si>
  <si>
    <t>PJECOGEN750</t>
  </si>
  <si>
    <t>Bottle made from 100% recycblable materials; certified green, biodegradeable.</t>
  </si>
  <si>
    <t>JA2030910</t>
  </si>
  <si>
    <t xml:space="preserve">Jasol Hospital GP Cleaner </t>
  </si>
  <si>
    <t>JD4590343</t>
  </si>
  <si>
    <t>BT</t>
  </si>
  <si>
    <t>SUMA MED STAR  750ml</t>
  </si>
  <si>
    <t>JA2035520</t>
  </si>
  <si>
    <t>JASOL EC (Enviromenta Choice)</t>
  </si>
  <si>
    <t xml:space="preserve">GECA Sustainability &amp; Environmental Certification </t>
  </si>
  <si>
    <t>SCJ318252</t>
  </si>
  <si>
    <t>Windex</t>
  </si>
  <si>
    <t>Windex Surface and Glass Cleaner</t>
  </si>
  <si>
    <t>SCJ346839</t>
  </si>
  <si>
    <t>MR MUSCLE</t>
  </si>
  <si>
    <t>Mr. Muscle APC Disinfectant 500ml - Trigger and Label not RECYCLEDclable</t>
  </si>
  <si>
    <t>KWPGMC</t>
  </si>
  <si>
    <t>KWIKMASTER</t>
  </si>
  <si>
    <t xml:space="preserve">KWIKMASTER GLASS &amp; MIRROR 12X750ML Please see PIS attached </t>
  </si>
  <si>
    <t>JD5751161</t>
  </si>
  <si>
    <t>TASKI GLANCE 9X750ML 3 TRIGGER</t>
  </si>
  <si>
    <t>JA2035470</t>
  </si>
  <si>
    <t>SCJ318217</t>
  </si>
  <si>
    <t>Windex Glass Cleaner Liquid 750ml</t>
  </si>
  <si>
    <t>EL1083101</t>
  </si>
  <si>
    <t>CLEANSHOT SPRAY &amp; WIPE  750ML</t>
  </si>
  <si>
    <t>EOCHRC-39312</t>
  </si>
  <si>
    <t>165243 = CHRC-39312 Halo Fast Dry 750ml Product is made in Australia</t>
  </si>
  <si>
    <t>JA3000120</t>
  </si>
  <si>
    <t xml:space="preserve">Jasol Titan Spray Wiipe  Anti bac </t>
  </si>
  <si>
    <t>KWPGPC</t>
  </si>
  <si>
    <t> </t>
  </si>
  <si>
    <t>KWIKMASTER MULTIPURPOSE 12X750ML</t>
  </si>
  <si>
    <t>JD5586080</t>
  </si>
  <si>
    <t>CYCLONE MULTI SURFACE CLEANER 500ML</t>
  </si>
  <si>
    <t>JA2035510</t>
  </si>
  <si>
    <t>Mr. Muscle</t>
  </si>
  <si>
    <t>Mr. Muscle APC Disinfectant 500ml</t>
  </si>
  <si>
    <t>EC1084101</t>
  </si>
  <si>
    <t>SPRAY &amp; SANITISER CLEAN SHOT 750ML</t>
  </si>
  <si>
    <t>EOSC045</t>
  </si>
  <si>
    <t>165843 = SC-045 3Pk Premium Antibac Sc/Sp</t>
  </si>
  <si>
    <t>165843 = SC-045 3Pk Premium Antibac Sc/Sp. Available only in green/yellow</t>
  </si>
  <si>
    <t>KWCRM/500</t>
  </si>
  <si>
    <t>KWIKMASTER CREME CLEANSER 12X500ML GEN</t>
  </si>
  <si>
    <t>JD101106249</t>
  </si>
  <si>
    <t>R7 CREAM CLEANER 500ml</t>
  </si>
  <si>
    <t>JA2035490</t>
  </si>
  <si>
    <t>PJBUSTA1</t>
  </si>
  <si>
    <t>BUSTA CREAM CLEANSER 1LT</t>
  </si>
  <si>
    <t>EL50183</t>
  </si>
  <si>
    <t>CLNR BUDDY CREME CLEANSER 750ML</t>
  </si>
  <si>
    <t>"Enviromental Choice" Jasol EC 25 3x5lt GECA</t>
  </si>
  <si>
    <t>KWK4/5</t>
  </si>
  <si>
    <t>KWIKMASTER K4 FLOOR&amp;HARD SURF 3X5L</t>
  </si>
  <si>
    <t>JD5827470</t>
  </si>
  <si>
    <t>SUMA BREAK UP 5LT</t>
  </si>
  <si>
    <t>JA2035460</t>
  </si>
  <si>
    <t>SCJ0220</t>
  </si>
  <si>
    <t>Janitol</t>
  </si>
  <si>
    <t>Janitol Degreaser Detergent 25L</t>
  </si>
  <si>
    <t>EL2071002</t>
  </si>
  <si>
    <t>GREASE REMOVER EXPRESS FOAM 5LT</t>
  </si>
  <si>
    <t>EOCHRC37015A</t>
  </si>
  <si>
    <t>165230 = CHRC-37015A Crossfire 5L. Product is made in Australia.</t>
  </si>
  <si>
    <t>PJACTSRA5</t>
  </si>
  <si>
    <t>ACTIV SRA HEAVY DUTY SOIL REMOVER 5L</t>
  </si>
  <si>
    <t>KWBUB/5</t>
  </si>
  <si>
    <t>KWIKMASTER DISINFECT BUBBLEGUM 5L GEN</t>
  </si>
  <si>
    <t>EL7100090</t>
  </si>
  <si>
    <t>OASIS PRO JUNIPER SPLASH ODOUR C/ACT 10L</t>
  </si>
  <si>
    <t>JA2044310</t>
  </si>
  <si>
    <t>KWIKMASTER DISINFECT BUBBLEGUM 3X5L GEN</t>
  </si>
  <si>
    <t>JD5687403</t>
  </si>
  <si>
    <t>CLEAN AIR 5L</t>
  </si>
  <si>
    <t>JA2044065</t>
  </si>
  <si>
    <t>PJFOREVE5</t>
  </si>
  <si>
    <t>FOREVER DEODORISER 5L</t>
  </si>
  <si>
    <t>EL14967</t>
  </si>
  <si>
    <t>OASIS PRO 52 JUNIPER SPLASH 2LT</t>
  </si>
  <si>
    <t>SAB60082</t>
  </si>
  <si>
    <t>SABCO SAVE N SHINE DISH SPONGE REFIL 3pk refill</t>
  </si>
  <si>
    <t>SAB60081</t>
  </si>
  <si>
    <t xml:space="preserve">SABCO SAVE N SHINE DISH SPONGE      </t>
  </si>
  <si>
    <t>RB3011766</t>
  </si>
  <si>
    <t>FINISH</t>
  </si>
  <si>
    <t xml:space="preserve">FINISH REGULAR RINSE AID 250ML      </t>
  </si>
  <si>
    <t>JD5956141</t>
  </si>
  <si>
    <t>SUN RINSE AID CRYSTAL CLEAR  500ML</t>
  </si>
  <si>
    <t>EL7102078</t>
  </si>
  <si>
    <t>JET DRY RINSE ADDITIVE 5L</t>
  </si>
  <si>
    <t>RB3168684</t>
  </si>
  <si>
    <t>FINISH ANZ CLASSIC REGULAR TABLETS    60</t>
  </si>
  <si>
    <t>JD100835149</t>
  </si>
  <si>
    <t>SUN PLATINUM-ECO DISHWASHER MACHINE TABLETS  70TB</t>
  </si>
  <si>
    <t>EL9046400</t>
  </si>
  <si>
    <t>GUARDIAN CLEAN 20gms</t>
  </si>
  <si>
    <t>WAG10001035</t>
  </si>
  <si>
    <t>Fairy</t>
  </si>
  <si>
    <t>Fairy Dish Tabs All in One Lemon 64 pk</t>
  </si>
  <si>
    <t>WAG10001036</t>
  </si>
  <si>
    <t>Fairy Dish Tabs Platinum Yellow 52pack</t>
  </si>
  <si>
    <t>RBK0152681</t>
  </si>
  <si>
    <t xml:space="preserve">FINISH DISHWASHER CLEANER 250ML 6/CT  </t>
  </si>
  <si>
    <t>EL15905</t>
  </si>
  <si>
    <t>ECOLAB LIME A WAY SOLID 600G</t>
  </si>
  <si>
    <t>EL1914120</t>
  </si>
  <si>
    <t>ULTRA DRY L/TEMP RINSE ADDITIVE 5L</t>
  </si>
  <si>
    <t>FAIRY</t>
  </si>
  <si>
    <t>0% via 3rd party Terracycle</t>
  </si>
  <si>
    <t>EO165116</t>
  </si>
  <si>
    <t>165116 = CHCR-20012 Citron 1L. Good Environmental Choice Australia (GECA) accreditation. Made in Australia.</t>
  </si>
  <si>
    <t>EL5143909</t>
  </si>
  <si>
    <t>VIVA POT DETERG MANUAL WASH  750ML</t>
  </si>
  <si>
    <t>JA2002040</t>
  </si>
  <si>
    <t>JASOL ECO</t>
  </si>
  <si>
    <t>KWDDG/1L</t>
  </si>
  <si>
    <t>KWIKMASTER MANUAL DISHWASH 6X1L</t>
  </si>
  <si>
    <t>JDHH15391</t>
  </si>
  <si>
    <t>SUMA STAR D1 750ML</t>
  </si>
  <si>
    <t>ZZ498017</t>
  </si>
  <si>
    <t>EARTHCHOICE</t>
  </si>
  <si>
    <t>1ltr</t>
  </si>
  <si>
    <t>Plant Based formula, Grey water and Sptic Safe, CCF Acredited/Vegan</t>
  </si>
  <si>
    <t>EARTH CHOICE DISHWASHING LIQUID 1L  Plant Based  formula Grey water and Sptic Safe CCF Acredited/Vegan</t>
  </si>
  <si>
    <t>PJTOPS1</t>
  </si>
  <si>
    <t>TOPS DISHWASHING LIQUID 1L</t>
  </si>
  <si>
    <t>WAG10000402</t>
  </si>
  <si>
    <t>Fairy Ultra Concentrate Dish washing Liquid Lemon 495ml</t>
  </si>
  <si>
    <t>WAG10001038</t>
  </si>
  <si>
    <t>Fairy Dish Washing Liquid Ultra Concentrate 800ml Lemon</t>
  </si>
  <si>
    <t>JAA649</t>
  </si>
  <si>
    <t>DETERGENT GLYGENT LEMON 2LT</t>
  </si>
  <si>
    <t>EL7102080</t>
  </si>
  <si>
    <t>VIVA 5L</t>
  </si>
  <si>
    <t>KWK3/5</t>
  </si>
  <si>
    <t>KWIKMASTER K3 DISHWASHING DET 3X5L</t>
  </si>
  <si>
    <t>JD4626140</t>
  </si>
  <si>
    <t>SUMA LIGHT D1.2 5L</t>
  </si>
  <si>
    <t>EO20015A</t>
  </si>
  <si>
    <t>165117 = CHCR-20015A Citron 5L. Good Environmental Choice Australia (GECA) accreditation. Made in Australia.</t>
  </si>
  <si>
    <t>PJTOPS5</t>
  </si>
  <si>
    <t>TOPS DISHWASHING LIQUID 5L</t>
  </si>
  <si>
    <t>EL7102081</t>
  </si>
  <si>
    <t>GUARDIAN SAFE 5L</t>
  </si>
  <si>
    <t>KWH20/5</t>
  </si>
  <si>
    <t>KWIKMASTER H20 DISINFECT LEMON 3X5L</t>
  </si>
  <si>
    <t>JD5687614</t>
  </si>
  <si>
    <t>TASKFORCE 5LT</t>
  </si>
  <si>
    <t>EL7105347</t>
  </si>
  <si>
    <t>RAPID DISINFECTANT CLEANER RTU 5L</t>
  </si>
  <si>
    <t>NVEVOEX5L</t>
  </si>
  <si>
    <t>NOVAPHARM</t>
  </si>
  <si>
    <t>EVOCIDE EXTRA (5L) - Very Fast &amp; Effective broad spectrum bactericidal (all gram +/-), viricidal (all enveloped &amp; non enveloped) &amp; fungicidal (mould &amp; mildew) hospital grade detergent disinfectant. Kills 99.9999% of bacteria, COVID-19, Influenza &amp; Norovirus within 60 seconds. Cleans &amp; disinfects under dirty conditions. Contains the dual biocides of Hydrogen Peroxide &amp; Benzalkonium Chloride (Quat). Kills Mould &amp; Mildew and removes mould stains WITHOUT containing bleach. Removes &amp; controls the re-growth of mould &amp; mildew. Outer shipper/carton is made from up to 50% RECYCLEDcled cardboard and is 100% RECYCLEDclable. The 5L container is also RECYCLEDclable. 5% unrecoverable waste is screw cap &amp; label. 3x 5L jerry cans per carton.</t>
  </si>
  <si>
    <t>NVEVO5L</t>
  </si>
  <si>
    <t>EVOCIDE</t>
  </si>
  <si>
    <t>EVOCIDE (5L) Hard Surface Detergent Cleaner Disinfectant - Is a RTU, TGA registered (ARTG 387667) Hospital Grade (Option B-Dirty Conditions) Hard Surface Detergent Cleaner Disinfectant. All in 1 - Cleans, Disinfects and continues to keep surfaces safe for up to 24hrs against bacteria &amp; COVID with a single application. Kills 99.9999% of all gram +/- bacteria including MRSA &amp; VRE. Effectively Kills COVID-19 &amp; Influenza. TGA certified - Residual disinfection efficacy against bacteria and COVID-19 for 24hrs (Passes both US EPA &amp; TGA residual disinfection tests). Outer shipper/carton is made from up to 50% RECYCLEDcled cardboard and is 100% RECYCLEDclable. The 5L container is also RECYCLEDclable. 5% unrecoverable waste is screw cap &amp; label. 3x 5L jerry cans per carton.</t>
  </si>
  <si>
    <t>PJACCMUS5</t>
  </si>
  <si>
    <t>ACCENT MUSK DISINFECTANT 5L</t>
  </si>
  <si>
    <t>NVABSSUR9016</t>
  </si>
  <si>
    <t>FSC Certified, Biodegradable</t>
  </si>
  <si>
    <t>KW4LEM/5</t>
  </si>
  <si>
    <t>KWIKMASTER LEMON 4 IN 1 CLEANER 3X5L</t>
  </si>
  <si>
    <t>NVEVOFRESH5L</t>
  </si>
  <si>
    <t>Biodegradable</t>
  </si>
  <si>
    <t>EVOCIDE FRESH (5L) Hard Surface Detergent Cleaner Disinfectant - Is a RTU, TGA registered (ARTG 387667) Hospital Grade (Option B-Dirty Conditions) Hard Surface Detergent Cleaner Disinfectant. All in 1 - Cleans, Disinfects and continues to keep surfaces safe for up to 24hrs against bacteria &amp; COVID with a single application. Kills 99.9999% of all gram +/- bacteria including MRSA &amp; VRE. Effectively Kills COVID-19 &amp; Influenza with a fresh, clean lemon scent. TGA certified - Residual disinfection efficacy against bacteria and COVID-19 for 24hrs (Passes both US EPA &amp; TGA residual disinfection tests). Outer shipper/carton is made from up to 50% RECYCLEDcled cardboard and is 100% RECYCLEDclable. The 5L container is also RECYCLEDclable. 5% unrecoverable waste is screw cap &amp; label. 3x 5L jerry cans per carton.</t>
  </si>
  <si>
    <t>PJLEMDIS5</t>
  </si>
  <si>
    <t>LEMONGRASS DISINFECTANT 5L</t>
  </si>
  <si>
    <t>JA2044170</t>
  </si>
  <si>
    <t>Jasol Superscent T TGA  Approved against Covid</t>
  </si>
  <si>
    <t>JA204408</t>
  </si>
  <si>
    <t xml:space="preserve">JASOL FINCOL 5LT TGA Approved against Covid 19  </t>
  </si>
  <si>
    <t>PJMRKIL5</t>
  </si>
  <si>
    <t>MR KILL-MORE HOSPITAL GRADE DISINFECTANT 5L- TGA cert covid</t>
  </si>
  <si>
    <t>EVOCIDE (5L) Hard Surface Detergent Cleaner Disinfectant - Is a RTU, TGA registered (ARTG 387667) Hospital Grade (Option B-Dirty Conditions) Hard Surface Detergent Cleaner Disinfectant. All in 1 - Cleans, Disinfects and continues to keep surfaces safe for up to 24hrs against bacteria &amp; COVID with a single application. Kills 99.9999% of all gram +/- bacteria including MRSA &amp; VRE. Effectively Kills COVID-19 &amp; Influenza. TGA certified - Residual disinfection efficacy against bacteria and COVID-19 for 24hrs (Passes both US EPA &amp; TGA residual disinfection tests). Outer shipper/carton is made from up to 50% RECYCLEDcled cardboard and is 100% RECYCLEDclable. The 5L container is also RECYCLEDclable. 5% unrecoverable waste is screw cap &amp; label. Fragrance Free. 3x 5L jerry cans per carton.</t>
  </si>
  <si>
    <t>EVOCIDE EXTRA (5L) - Very Fast &amp; Effective broad spectrum bactericidal (all gram +/-), viricidal (all enveloped &amp; non enveloped) &amp; fungicidal (mould &amp; mildew) hospital grade detergent disinfectant. Kills 99.9999% of bacteria, COVID-19, Influenza &amp; Norovirus within 60 seconds. Cleans &amp; disinfects under dirty conditions. Contains the dual biocides of Hydrogen Peroxide &amp; Benzalkonium Chloride (Quat). Kills Mould &amp; Mildew and removes mould stains WITHOUT containing bleach. Removes &amp; controls the re-growth of mould &amp; mildew. Outer shipper/carton is made from up to 50% RECYCLEDcled cardboard and is 100% RECYCLEDclable. The 5L container is also RECYCLEDclable. 5% unrecoverable waste is screw cap &amp; label. Fragrance Free. 3x 5L jerry cans per carton.</t>
  </si>
  <si>
    <t>JMFGVIROSAN500S</t>
  </si>
  <si>
    <t>Pharmaust</t>
  </si>
  <si>
    <t>VIROSAN 500ml  MADE IN MALAGA WA</t>
  </si>
  <si>
    <t>HELH8950</t>
  </si>
  <si>
    <t>Chlor-Clean</t>
  </si>
  <si>
    <t>CHLOR-CLEAN TABLET DISINFECTANT</t>
  </si>
  <si>
    <t>EL7100086</t>
  </si>
  <si>
    <t xml:space="preserve">ACTICHLOR PLUS DISINFECT TABS 150 Tabs </t>
  </si>
  <si>
    <t>JA2043700</t>
  </si>
  <si>
    <t xml:space="preserve">Jasol Sanitol tablets pk 40 Please see PIS attached </t>
  </si>
  <si>
    <t>JD101104427</t>
  </si>
  <si>
    <t>TITAN CHLOR-TABS 2.5GM X200</t>
  </si>
  <si>
    <t>PJQSOL60</t>
  </si>
  <si>
    <t>Q-SOL DISINFECTANT SANITISER 50X60GRM</t>
  </si>
  <si>
    <t>CHLOR-CLEAN TABLET DISINFECTANT ratio of 1 litre of water to one tablet a tablet that, once dissolved in water, will give a solution that will both clean and disinfect at once and the same time.</t>
  </si>
  <si>
    <t>JASOL SANITOL TABLETS 160G</t>
  </si>
  <si>
    <t>WAGPGP82186541</t>
  </si>
  <si>
    <t xml:space="preserve">Febreze </t>
  </si>
  <si>
    <t>Febreze + Ambi Pur Extra Strength 370ml</t>
  </si>
  <si>
    <t>EL7101306</t>
  </si>
  <si>
    <t>CLEANSHOT ODOUR NEUTRALISER 750ML</t>
  </si>
  <si>
    <t>JA1000150</t>
  </si>
  <si>
    <t xml:space="preserve">Jasol Cleaner 6x1lt  Please see PIS attached </t>
  </si>
  <si>
    <t>EL7101870</t>
  </si>
  <si>
    <t>HIGH PERFORMANCE NEUTRAL CLEANER 2L</t>
  </si>
  <si>
    <t>PJMICGEN1</t>
  </si>
  <si>
    <t>Recyclable Packaging, Biodegradable, certified green, environmentally responsible.</t>
  </si>
  <si>
    <t>MICROAID GENERAL 1L- Third Party Certified green- Accord - Soft pack to minimise packaging up to 95%</t>
  </si>
  <si>
    <t>PJVERSAD1</t>
  </si>
  <si>
    <t>VERSADET NEUTRAL FLOOR CLEANER 1L JERRY</t>
  </si>
  <si>
    <t xml:space="preserve">Jasol Cleaner 6x1lt </t>
  </si>
  <si>
    <t>JD904716</t>
  </si>
  <si>
    <t>STRIDE CITRUS HC J-FILL 2.5L</t>
  </si>
  <si>
    <t>PJ2GOALL</t>
  </si>
  <si>
    <t>ALL ROUND 2GO 2.6L- EU Ecolabel</t>
  </si>
  <si>
    <t>EU Ecolabel</t>
  </si>
  <si>
    <t>KWK11/5</t>
  </si>
  <si>
    <t xml:space="preserve">KWIKMASTER K3 DISHWASHING DET 3X5L Please see PIS attached </t>
  </si>
  <si>
    <t>JD5687649</t>
  </si>
  <si>
    <t>TASKI VIEW QUICK 5LT</t>
  </si>
  <si>
    <t>PJSTROBE5</t>
  </si>
  <si>
    <t>STROBE FLOOR MAINTAINER 5L</t>
  </si>
  <si>
    <t>KWIKMASTER K11 FLOOR CLEAN NEUT 3X5L</t>
  </si>
  <si>
    <t>PJMICGEN5</t>
  </si>
  <si>
    <t>MICROAID GENERAL 5L-  Third Party Certified green- Accord</t>
  </si>
  <si>
    <t>JA210235</t>
  </si>
  <si>
    <t xml:space="preserve">Jasol Glaze Neutral Cleaner </t>
  </si>
  <si>
    <t>PJVERSAD5</t>
  </si>
  <si>
    <t>VERSADET NEUTRAL FLOOR CLEANER 5L</t>
  </si>
  <si>
    <t>MICROAID GENERAL 5L- Third Party Certified green- Accord</t>
  </si>
  <si>
    <t xml:space="preserve">JasolHospital GP Cleaner  Please see PIS attached </t>
  </si>
  <si>
    <t>NVEVOGPDET500</t>
  </si>
  <si>
    <t>Evocide General Purpose Detergent RTU 500mL Trigger Spray - for fast, economical &amp; effective general cleaning of all common/hard surfaces around the office &amp; kitchen. Trigger Spray. Screw cap re-fills &amp; squeeze bottle/poor flip top lid options available. Fresh lemon Fragrance. Fragrance Free version available. 12x 500mL trigger spray bottles per carton.</t>
  </si>
  <si>
    <t>Evocide General Purpose Detergent 500mL RTU Trigger Spray - for fast, economical &amp; effective general cleaning of all common/hard surfaces around the office &amp; kitchen. Trigger Spray. Screw cap re-fills &amp; squeeze bottle/poor flip top lid options available. Fresh lemon scent fragrance. 12x 500mL bottles per carton</t>
  </si>
  <si>
    <t>HOSPITAL GP SURFACE CLEANER 500ML</t>
  </si>
  <si>
    <t>EL7105341</t>
  </si>
  <si>
    <t>RAPID DISINFECTANT CLEANER RTU 750ML</t>
  </si>
  <si>
    <t>NVEVOGPHGDET500</t>
  </si>
  <si>
    <t>JD5242201</t>
  </si>
  <si>
    <t>OXIVIR TB 946ML</t>
  </si>
  <si>
    <t>Evocide General Purpose hospital grade Detergent RTU 500mL Spray - for fast, economical &amp; effective general cleaning of all common/hard surfaces around the office &amp; kitchen. Trigger Spray. Screw cap re-fills &amp; squeeze bottle/poor flip top lid options available. Fresh lemon Fragrance. Fragrance Free version available. 12x 500 trigger spray bottles per carton.</t>
  </si>
  <si>
    <t>PJSAFEGA500</t>
  </si>
  <si>
    <t>SAFEGARD HOSPITAL GRADE DISINFECTANT 500ML</t>
  </si>
  <si>
    <t>PJMRKIL750</t>
  </si>
  <si>
    <t>100% Recyclable packaging (bottle), nozzle made from 50% recycled materials</t>
  </si>
  <si>
    <t>Evocide General Purpose hospital grade Detergent RTU 500ml Spray - for fast, economical &amp; effective general cleaning of all common/hard surfaces around the office &amp; kitchen. Trigger Spray. Screw cap re-fills &amp; squeeze bottle/poor flip top lid options available. Lemon scented fragrance. 12x 500mL bottles per carton.</t>
  </si>
  <si>
    <t>KWH16/5</t>
  </si>
  <si>
    <t>KWIKMASTER H16 GLASS &amp; MIRROR 3X5L</t>
  </si>
  <si>
    <t>JD5751153</t>
  </si>
  <si>
    <t>TASKI GLANCE 5LT</t>
  </si>
  <si>
    <t>PJSTATUS5</t>
  </si>
  <si>
    <t>STATUS GLASS CLEANER 5L</t>
  </si>
  <si>
    <t>PJMICGLA5</t>
  </si>
  <si>
    <t>MICROAID GLASS 5L - Third Party Certified green- Accord</t>
  </si>
  <si>
    <t>EL7101871</t>
  </si>
  <si>
    <t>GLASS CLEANER 2L</t>
  </si>
  <si>
    <t>SCJ305022</t>
  </si>
  <si>
    <t>Windex 5L Glass Cleaner Liquid</t>
  </si>
  <si>
    <t>Environmentally esponsible water based, certified green, 100% recyclable packaging</t>
  </si>
  <si>
    <t>165243 = CHRC-39312 Halo Fast Dry 750ml Streak Free Glass Cleaner Product is made in Australia</t>
  </si>
  <si>
    <t>KWIKMASTER GLASS &amp; MIRROR 12X750ML</t>
  </si>
  <si>
    <t>PJSTATUS750</t>
  </si>
  <si>
    <t>STATUS GLASS CLEANER 750ML- 100% post consumer RECYCLEDcled plastic bottle, spray 50%</t>
  </si>
  <si>
    <t>PJECOGLA750</t>
  </si>
  <si>
    <t>KWL21/5</t>
  </si>
  <si>
    <t>KWIKMASTER L21 LAUNDRY DETERG 3X5L</t>
  </si>
  <si>
    <t>JD101107533</t>
  </si>
  <si>
    <t>OPTIMO LAUNDRY LIQUID  CONCENTRATED FRONT &amp;TOP LAUNDRY  CARTON 5LT</t>
  </si>
  <si>
    <t>JA2066630</t>
  </si>
  <si>
    <t xml:space="preserve">KWIKMASTER L23 LAUND BLCH 12.5% 3X5L Please see PIS attached </t>
  </si>
  <si>
    <t>PJKLEBLU5</t>
  </si>
  <si>
    <t>KLEEN BLUE LIQUID LAUNDRY 5L</t>
  </si>
  <si>
    <t>EL7100040</t>
  </si>
  <si>
    <t>SURESHOT LAUNDRY DETERGENT DISINFECT 2LT</t>
  </si>
  <si>
    <t>KWLP/15</t>
  </si>
  <si>
    <t>KWIKMASTER LAUNDRY POWDER ECON 15KG</t>
  </si>
  <si>
    <t>JD5637414</t>
  </si>
  <si>
    <t>AQUA BLUE FRONT AND TOP LOADER LAUNDRY POWDER BOX 12KG</t>
  </si>
  <si>
    <t>JA2066620</t>
  </si>
  <si>
    <t>PJJATEOX15</t>
  </si>
  <si>
    <t>DR</t>
  </si>
  <si>
    <t>JAL TERG OXY LAUNDRY POWDER 15KG- Certified disinfectant  to AUS standards in cold water</t>
  </si>
  <si>
    <t>EL1610002</t>
  </si>
  <si>
    <t>ELTRA 20KG</t>
  </si>
  <si>
    <t>IA67726616</t>
  </si>
  <si>
    <t>SURF</t>
  </si>
  <si>
    <t>SURF LAUNDRY POWDER FLORAL SPICE FRONT &amp; TOP LOADER 2KG</t>
  </si>
  <si>
    <t>JD101106787</t>
  </si>
  <si>
    <t>OPTIMO 2X CONCENTRATE 4KG</t>
  </si>
  <si>
    <t>EL1610001</t>
  </si>
  <si>
    <t>ELTRA 6KG</t>
  </si>
  <si>
    <t>PJJATEOX5</t>
  </si>
  <si>
    <t>JAL TERG OXY LAUNDRY POWDER 5KG- Certified disinfectant  to AUS standards in cold water</t>
  </si>
  <si>
    <t>EL14963</t>
  </si>
  <si>
    <t>OASIS PRO 12 NEUTRAL CLEANER 2LT</t>
  </si>
  <si>
    <t>EO500015A</t>
  </si>
  <si>
    <t>165254 =CHRC-500015A Splash Alpine 5L. Product made in Australia.  Total Washroom Maintainer and Disinfectant - instantly foams away soap scum, body fats mineral depsoits and urinary salts</t>
  </si>
  <si>
    <t>JD5687542</t>
  </si>
  <si>
    <t>TASKI REVIVE 5L</t>
  </si>
  <si>
    <t>KWH17/5</t>
  </si>
  <si>
    <t>KWIKMASTER H17 BATH&amp;TOILET CLN 3X5L</t>
  </si>
  <si>
    <t>JD5687366</t>
  </si>
  <si>
    <t>3 WAY 5L</t>
  </si>
  <si>
    <t>JA2035500</t>
  </si>
  <si>
    <t>PJVITALI5</t>
  </si>
  <si>
    <t>VITALITY WASHROOM MAINTAINER 5L</t>
  </si>
  <si>
    <t>PJMICAME5</t>
  </si>
  <si>
    <t>MICROAID AMENITIES 5L -  Third Party Certified green- Accord</t>
  </si>
  <si>
    <t>EL7105340</t>
  </si>
  <si>
    <t>SCRUB FREE BATHROOM CLEANER &amp; DISINFECTANT 2LT</t>
  </si>
  <si>
    <t>KWH15/5</t>
  </si>
  <si>
    <t>KWIKMASTER H15 SPRAY &amp; WIPE 3X5L</t>
  </si>
  <si>
    <t>JD5487073</t>
  </si>
  <si>
    <t>TASKI CLEARCLEAN PLUS 5L</t>
  </si>
  <si>
    <t>DEBCLR1L</t>
  </si>
  <si>
    <t>Deb</t>
  </si>
  <si>
    <t>Clear Foam 1L The formula and each of its carbon containing ingredients will decompose into simple, non-toxic substances in 28 days or less in accordance with OECD301F standard.  Can save up to 45% on water consumption compared to lotion soaps.</t>
  </si>
  <si>
    <t>SHU70000373</t>
  </si>
  <si>
    <t xml:space="preserve">MICROSHIELD </t>
  </si>
  <si>
    <t>MICROSHIELD® Handwash  500mL pump pack, pH 7, neutral formula</t>
  </si>
  <si>
    <t>NVEVOLUX750</t>
  </si>
  <si>
    <t>Recyclable container and shipper carton</t>
  </si>
  <si>
    <t>EG10238</t>
  </si>
  <si>
    <t>QV</t>
  </si>
  <si>
    <t>QV Wash 1 Litre</t>
  </si>
  <si>
    <t>SHU70000372</t>
  </si>
  <si>
    <t xml:space="preserve">MICROSHIELD® Skincare Cleanser  MICROSHIELD® Skincare Cleanser  500mL pump pack, pH 5.5, suitable for sensitive skin, can be used as handwash or whole of body wash </t>
  </si>
  <si>
    <t>KWHSF</t>
  </si>
  <si>
    <t xml:space="preserve">KWIKMASTER RINSE FREE SANITISER 6X1L NON ALCOHOL Please see PIS attached </t>
  </si>
  <si>
    <t>EL6100709</t>
  </si>
  <si>
    <t>NEXA FOAM HAND SOAP  1250ML</t>
  </si>
  <si>
    <t>GECA Sustainability &amp; Environmental Certification</t>
  </si>
  <si>
    <t>EVO</t>
  </si>
  <si>
    <t>EVOLUX hand soap/wash (750mL bottle + pump). 12x 750mL per carton. Evolux has a direct heritage evolving from the professional healthcare hand &amp; skin soap market &amp; the original market leading Avagard, Microguard &amp; Microshield hand soap ranges all of which originate from Novapharm's Australian owned and based technical laboratories. Evolux is the latest evolution of these earlier formulations with improved hand and skin health and performance attributes. With a neutral pH and environmentally friendly formulation Evolux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also RECYCLEDclable. Pump to be disposed of via standard waste channel. Also available in a 500mL bottle with pump pack.</t>
  </si>
  <si>
    <t>SCJAZU1L</t>
  </si>
  <si>
    <t>Azure 1 L  Compatible with Dispensers DIS2127 and/or WRM1LDS</t>
  </si>
  <si>
    <t>NVEVOLUXP750</t>
  </si>
  <si>
    <t>EVOLUX PEARL hand soap/wash (750mL + pump) - 12x 750mL bottles per carton) has a luxurious rich pearlised lustre &amp; like Evolux has a direct heritage evolving from the professional healthcare hand &amp; skin soap market &amp; the original market leading Avagard, Microguard &amp; Microshield hand soap ranges all of which originate from Novapharm's Australian owned and based technical laboratories. Evolux Pearl is the latest evolution of these earlier formulations with improved hand and skin health and performance attributes in a pearlised formulation. With a neutral pH and environmentally friendly formulation, Evolux Pearl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HEAVY DUTYPE &amp; is RECYCLEDclable. Pump to be disposed of via standard waste channel. Also available in a 500mL pump pack bottle.</t>
  </si>
  <si>
    <t>JD100940173</t>
  </si>
  <si>
    <t>SOFT CARE</t>
  </si>
  <si>
    <t>SOFT CARE ALL PURPOSE FOAM INTELLICARE 1.3L</t>
  </si>
  <si>
    <t>KWK5/5</t>
  </si>
  <si>
    <t>KWIKMASTER K5 OVEN&amp;GRILL CLEAN 3X5L</t>
  </si>
  <si>
    <t>JD7010033</t>
  </si>
  <si>
    <t>SUMA GRILL D9 2LT</t>
  </si>
  <si>
    <t>PJQOVEN750</t>
  </si>
  <si>
    <t>Q-OVEN NON CAUSTIC OVEN CLEANER 750ML</t>
  </si>
  <si>
    <t>EC2071001</t>
  </si>
  <si>
    <t>GREASE REMOVER EXPRESS FOAM 750ML</t>
  </si>
  <si>
    <t>165128 = CHCR-40750 Orange Squirt Rtu 750ml. Good Environmental Choice Australia (GECA) accreditation. Product made in Australia</t>
  </si>
  <si>
    <t xml:space="preserve">KWIKMASTER MULTIPURPOSE 12X750ML Please see PIS attached </t>
  </si>
  <si>
    <t>JAA204020</t>
  </si>
  <si>
    <t xml:space="preserve">Jasol Bathroom Power 750ml Please see PIS attached </t>
  </si>
  <si>
    <t>JD4589756</t>
  </si>
  <si>
    <t>TASKI ROOM CARE R2L 750ml</t>
  </si>
  <si>
    <t>ACTIV O SPRAY &amp; WIPE RTU 750ML- 100% post consumer RECYCLEDcled plastic bottle</t>
  </si>
  <si>
    <t>PJGEMINI5</t>
  </si>
  <si>
    <t>GEMINI SEALER FINISH 5L</t>
  </si>
  <si>
    <t>PJHYSHIE5</t>
  </si>
  <si>
    <t>HYSHIELD FLOOR FINISH GLOSS 5L</t>
  </si>
  <si>
    <t>JD5519645</t>
  </si>
  <si>
    <t>TASKI PINNACLE 5L</t>
  </si>
  <si>
    <t>JD7513198</t>
  </si>
  <si>
    <t>TASKI JONTEC TECHNIQUE 5LT</t>
  </si>
  <si>
    <t>PJAQUASE5</t>
  </si>
  <si>
    <t>AQUASEAL WATERBASED SEALER 5L</t>
  </si>
  <si>
    <t>JMAMHSH</t>
  </si>
  <si>
    <t>2LT</t>
  </si>
  <si>
    <t>Sodium Hypochlorite 0.125% 2L MADE IN MALAGA WA</t>
  </si>
  <si>
    <t>JMAMHSH0.125</t>
  </si>
  <si>
    <t>500ML</t>
  </si>
  <si>
    <t>Sodium Hypochlorite 0.125% 500Ml MADE IN MALAGA WA</t>
  </si>
  <si>
    <t>KWL23/5</t>
  </si>
  <si>
    <t>KWIKMASTER L23 LAUNDRY BLEACH 12.5% 3X5L</t>
  </si>
  <si>
    <t>JMMHSH12.55L</t>
  </si>
  <si>
    <t>Sodium Hypochlorite 12.5% 5L MADE IN MALAGA WA</t>
  </si>
  <si>
    <t>PJSOHY5</t>
  </si>
  <si>
    <t>SODIUM HYPOCHLORITE 12.5%  5L</t>
  </si>
  <si>
    <t>JD5827488</t>
  </si>
  <si>
    <t>DIVOSAN HYPOCHLORITE 5LT</t>
  </si>
  <si>
    <t>KWK8/5</t>
  </si>
  <si>
    <t>KWIKMASTER K8 BLEACH 4% 3X5L</t>
  </si>
  <si>
    <t>JMMHSH4</t>
  </si>
  <si>
    <t>Sodium Hypochlorite 4% 5L MADE IN MALAGA WA</t>
  </si>
  <si>
    <t>PJCHLORI5</t>
  </si>
  <si>
    <t>CHLORITE LIQUID BLEACH 5L</t>
  </si>
  <si>
    <t>JA2044130</t>
  </si>
  <si>
    <t>Jasol Lemon Bleach 5LT</t>
  </si>
  <si>
    <t>LI14336</t>
  </si>
  <si>
    <t>DIVERCLEANSE 5LT</t>
  </si>
  <si>
    <t>JA2002090</t>
  </si>
  <si>
    <t>"Enviromental Choice" Jasol EC16 Destainer 5LT GECA</t>
  </si>
  <si>
    <t>EL2134601</t>
  </si>
  <si>
    <t>PL</t>
  </si>
  <si>
    <t>DIP IT PLUS CLEANER DESTAINER 10KG</t>
  </si>
  <si>
    <t>JA3000200</t>
  </si>
  <si>
    <t>Jasol Titan Stain Remover 6x 2kg</t>
  </si>
  <si>
    <t>JD100883039</t>
  </si>
  <si>
    <t>CLAX MAGIC MULTI 70C2 750ml</t>
  </si>
  <si>
    <t>RBK3071446</t>
  </si>
  <si>
    <t>VANISH</t>
  </si>
  <si>
    <t xml:space="preserve">VANISH NAPISAN OXYACTION 1KG STAIN  </t>
  </si>
  <si>
    <t>KWK9/10</t>
  </si>
  <si>
    <t>KWMT K9 CUTLERY &amp; CROCK 10KG</t>
  </si>
  <si>
    <t>PJPEERSO5</t>
  </si>
  <si>
    <t>PEERSOL CHLORINATED POWDER BLEACH 5KG</t>
  </si>
  <si>
    <t>JD4029089</t>
  </si>
  <si>
    <t>TASKI STRIDE CITRUS J-FLEX 5L</t>
  </si>
  <si>
    <t>MICROAID GENERAL 5L- - Third Party Certified green- Accord</t>
  </si>
  <si>
    <t>JA2044290</t>
  </si>
  <si>
    <t>"Enviromental Choice" Jasol EC1  3x5lt GECA</t>
  </si>
  <si>
    <t>NVEVOGPDET1L</t>
  </si>
  <si>
    <t>Evocide General Purpose Detergent RTU 1L - for fast, economical &amp; effective general cleaning of all common/hard surfaces around the office &amp; kitchen. Trigger Spray. Screw cap re-fills &amp; squeeze bottle/poor flip top lid options available. Fragrance Free. Fragranced versions available. 12x 1L trigger spray bottles per carton</t>
  </si>
  <si>
    <t>Evocide General Purpose Detergent RTU 1L  - for fast, economical &amp; effective general cleaning of all common/hard surfaces around the office &amp; kitchen. Trigger Spray. Screw cap re-fills &amp; squeeze bottle/poor flip top lid options available. Fresh Lemon scented fragrance. Fragrance Free version available. 12x 1L bottles per carton.</t>
  </si>
  <si>
    <t xml:space="preserve">KWIKMASTER H16 GLASS &amp; MIRROR 3X5L Please see PIS attached </t>
  </si>
  <si>
    <t>NVEVOCONCDET5L</t>
  </si>
  <si>
    <t>Evocide General Purpose CONCENTRATE Detergent (5L) - Dilute 20-1 for fast, economical &amp; effective general cleaning of all common/hard surfaces around the office &amp; kitchen. Economical 5L jerry can with screw cap. Fresh lemon Fragrance. Fragrance free version available. 3x 5L jerry cans per carton.</t>
  </si>
  <si>
    <t>Readily Biodegradable and non hazardous; GHS classification</t>
  </si>
  <si>
    <t>JA2030830</t>
  </si>
  <si>
    <t>JASOL GLEEM LOTION CLEANSER 500ML</t>
  </si>
  <si>
    <t>JA3000170</t>
  </si>
  <si>
    <t xml:space="preserve">Jasol Titan Toilet Cleaner 500ml Please see PIS attached </t>
  </si>
  <si>
    <t>JD739310</t>
  </si>
  <si>
    <t>GO GETTER 750ML</t>
  </si>
  <si>
    <t>JA2021650</t>
  </si>
  <si>
    <t>EO165138</t>
  </si>
  <si>
    <t>CHCR-80012 Lencia 1L. Good Environmental Choice Australia (GECA) accreditation</t>
  </si>
  <si>
    <t>PJVITALI1R</t>
  </si>
  <si>
    <t>VITALITY WASHROOM MAINTAINER 1L ROUND BTL</t>
  </si>
  <si>
    <t>PJMICAME1</t>
  </si>
  <si>
    <t>MICROAID AMENITIES 1L- Third Party Certified green- Accord - Soft pack to minimise packaging up to 95%</t>
  </si>
  <si>
    <t>EOCHR80015A</t>
  </si>
  <si>
    <t>CHCR-80015A Lencia 5L. Good Environmental Choice Australia (GECA) accreditation</t>
  </si>
  <si>
    <t>"Enviromental Choice" Jasol EC 11 Toilet Cleaner 5LT GECA</t>
  </si>
  <si>
    <t>JD3172650</t>
  </si>
  <si>
    <t>CREW BATHROOM CLEANER AND SCALE REMOVER  J-FILL 2.5L</t>
  </si>
  <si>
    <t>PJ2GOSAN</t>
  </si>
  <si>
    <t>Hagleitner</t>
  </si>
  <si>
    <t>SANITARY 2GO 2.6L</t>
  </si>
  <si>
    <t xml:space="preserve">KWIKMASTER H17 BATH&amp;TOILET CLN 3X5L Please see PIS attached </t>
  </si>
  <si>
    <t>JD5687462</t>
  </si>
  <si>
    <t>GO GETTER 5L</t>
  </si>
  <si>
    <t>EOCHCR80750</t>
  </si>
  <si>
    <t>CHCR-80750 Lencia Rtu 750ml. Good Environmental Choice Australia (GECA) accreditation</t>
  </si>
  <si>
    <t>EL5133303</t>
  </si>
  <si>
    <t>CLEANER BATHROOM  RETREAT 750ML</t>
  </si>
  <si>
    <t>PJONSHTH1</t>
  </si>
  <si>
    <t>ONE SHOT THICK TOILET BOWL CLEAN 1L</t>
  </si>
  <si>
    <t>PJECOBAT1</t>
  </si>
  <si>
    <t>Bottle made from 100% recycblable materials; certified green, bodegradable</t>
  </si>
  <si>
    <t>ECOAID BATHROOM 1L  -  Third Party Certified green- Accord</t>
  </si>
  <si>
    <t>EL7101867</t>
  </si>
  <si>
    <t>BATHROOM CLEANER DESCALER 2L</t>
  </si>
  <si>
    <t>EOCHCR50015A</t>
  </si>
  <si>
    <t>165131 = CHCR-50015A Zest 5L. Good Environmental Choice Australia (GECA) accreditation. Product made in Australia</t>
  </si>
  <si>
    <t>PJONSHTH5</t>
  </si>
  <si>
    <t>ONE SHOT THICK TOILET BOWL CLEAN 5L</t>
  </si>
  <si>
    <t>EOCHCR50750</t>
  </si>
  <si>
    <t>165135 = CHCR-50750 Zest Rtu 750ml. Good Environmental Choice Australia (GECA) accreditation. Product made in Australia</t>
  </si>
  <si>
    <t>VITALITY PLUS WASHROOM MAINTAINER RTU 750ML- 100% post consumer RECYCLEDcled plastic bottle, spray 50%</t>
  </si>
  <si>
    <t>PJECOBAT750</t>
  </si>
  <si>
    <t>EL7101362</t>
  </si>
  <si>
    <t>CLEANSHOT BATHROOM CLEANER 750ML</t>
  </si>
  <si>
    <t>SCJ323018</t>
  </si>
  <si>
    <t>SC JOHNSON</t>
  </si>
  <si>
    <t>Duck Toilet Deep Action Gel Pine</t>
  </si>
  <si>
    <t>EO165129</t>
  </si>
  <si>
    <t>165129 = CHCR-50012 Zest 1L. Good Environmental Choice Australia (GECA) accreditation. Product made in Australia</t>
  </si>
  <si>
    <t>TITAN TOILET CLEANER 12X750ML</t>
  </si>
  <si>
    <t>COS32592</t>
  </si>
  <si>
    <t>B/LINER HEAVY DUTY BLACK 600(+300)X1200MM 120LT</t>
  </si>
  <si>
    <t>KW140COM</t>
  </si>
  <si>
    <t>Compostable (Home &amp; Commercial)</t>
  </si>
  <si>
    <t>BZ140HD/R</t>
  </si>
  <si>
    <t>KWIKMASTER BIN LINER HEAVY DUTY BLACK 140L ROLL</t>
  </si>
  <si>
    <t>BZ18/R</t>
  </si>
  <si>
    <t>KWIKMASTER KITCHEN TIDY WHITE 18L RL50</t>
  </si>
  <si>
    <t>KW18COM</t>
  </si>
  <si>
    <t>BZ240HD/R</t>
  </si>
  <si>
    <t>KWIKMASTER BIN LINER HEAVY DUTY BLACK 240L ROLL</t>
  </si>
  <si>
    <t>KW240COM</t>
  </si>
  <si>
    <t>BZ27/R</t>
  </si>
  <si>
    <t>KWIKMASTER KITCHEN TIDY WHITE 27L RL50</t>
  </si>
  <si>
    <t>KW27COM</t>
  </si>
  <si>
    <t>BZ36/R</t>
  </si>
  <si>
    <t>KWIKMASTER KITCHEN TIDY WHITE 36L RL50</t>
  </si>
  <si>
    <t>KW36COM</t>
  </si>
  <si>
    <t>BZ55/R</t>
  </si>
  <si>
    <t>KWIKMASTER KITCHEN TIDY WHITE 55L RL50</t>
  </si>
  <si>
    <t>KW60COM</t>
  </si>
  <si>
    <t>BZ72HD/R</t>
  </si>
  <si>
    <t>KWIKMASTER BIN LINER HEAVY DUTY BLACK 72L ROLL</t>
  </si>
  <si>
    <t>KW80COM</t>
  </si>
  <si>
    <t>BZ82HD</t>
  </si>
  <si>
    <t>KWIKMASTER BIN LINER HEAVY DUTY BLACK 82L PACK</t>
  </si>
  <si>
    <t>COS36098</t>
  </si>
  <si>
    <t>BAG BIO HAZARD 055X160X255 PATHWEST</t>
  </si>
  <si>
    <t>KWCW72</t>
  </si>
  <si>
    <t xml:space="preserve">KWIKMASTERR CLINIC WASTE BAG 72L YELLOW ROLL 95x62x11cm </t>
  </si>
  <si>
    <t>COS90227</t>
  </si>
  <si>
    <t>BIN LINER LDPE BLACK 520(+250)X1000MM x25UM</t>
  </si>
  <si>
    <t>COS97609</t>
  </si>
  <si>
    <t>BIN LINER HD BLK 355(+280)X740MM</t>
  </si>
  <si>
    <t>BZGB40</t>
  </si>
  <si>
    <t>BIN LINER HeavyDuty  BLACK 355(+280)X740MM</t>
  </si>
  <si>
    <t>BZ72HD</t>
  </si>
  <si>
    <t>KWIKMASTER BIN LINER HD BLK 72L PACK</t>
  </si>
  <si>
    <t>COS37117</t>
  </si>
  <si>
    <t>BIN LINER HEAVY DUTY NATURAL  500(+250)X760MM</t>
  </si>
  <si>
    <t>COS904237B</t>
  </si>
  <si>
    <t>BIN LINER HEAVY DUTY BLACK 420(+370)X900MM x 38um</t>
  </si>
  <si>
    <t>EOBK012B</t>
  </si>
  <si>
    <t>OATES HEAVY DUTY BUCKET BLUE 12L</t>
  </si>
  <si>
    <t>RCFGQ95088YEL</t>
  </si>
  <si>
    <t>100% 
spare parts are available for product longevity.</t>
  </si>
  <si>
    <t>Rubbermaid Charging Bucket Holds up to 20 mops at one time.  Up to 90% reduction in waste and water costs.</t>
  </si>
  <si>
    <t>SAB2091B</t>
  </si>
  <si>
    <t>Sabco Professional</t>
  </si>
  <si>
    <t xml:space="preserve">SABCO WINDOW BUCKET 11LT BLUE 35CM  </t>
  </si>
  <si>
    <t>RC1835528</t>
  </si>
  <si>
    <t>Rubbermaid PULSE Mop- single sided frame Cleans up to 90sqm. Minimizes trips back and forth to cleaning room. Compatible with Rubbermaid Disposable or Launderable flat mops.</t>
  </si>
  <si>
    <t>Up to 90% reduction in waste and water consumption compared to traditional mopping</t>
  </si>
  <si>
    <t>SAB1497B</t>
  </si>
  <si>
    <t xml:space="preserve">SABCO BUCKET BLUE 11LT RECTNGL      </t>
  </si>
  <si>
    <t>EOMS009B</t>
  </si>
  <si>
    <t>Codes refer to MS-009B 9L Gen Purpose Bucket Blue, Red, Green, Yellow 9L</t>
  </si>
  <si>
    <t>EOIW005B</t>
  </si>
  <si>
    <t>Codes = IW-005 15Litre Contract Wringer Bkt Blue, Blac, Green, Red, White and Yellow respectively</t>
  </si>
  <si>
    <t>EOIW008B</t>
  </si>
  <si>
    <t>Codes = IW-008 15L Duraclean Bucket MkII Yellow, Blue, Black, Green, Red and White</t>
  </si>
  <si>
    <t>EOIW015B</t>
  </si>
  <si>
    <t>Codes = 16L IW-015B Duraclean Ultra Widemouth Bucket Blue, Green, Red and Yellow Respectively.</t>
  </si>
  <si>
    <t>RC758088YEL</t>
  </si>
  <si>
    <t>Rubbermaid WaveBrake Side Press Combo Ergonomic alternative product. Minmizes risk of injury when mopping. Designed to last 200,000 wringing cycles - product longevity.</t>
  </si>
  <si>
    <t>EOHW035VB</t>
  </si>
  <si>
    <t>Oates Value Wipes on a roll available all colours but only 50x30cm</t>
  </si>
  <si>
    <t>PS5403</t>
  </si>
  <si>
    <t>KWIKMASTER WIPE HEAVY DUTY BLU 30CMX45M RL/90
CARTON: 0%
PACK: 100%</t>
  </si>
  <si>
    <t>KC6001B</t>
  </si>
  <si>
    <t>Kimtech</t>
  </si>
  <si>
    <t>KIMTECH® WETTASK® 6001 Wiper, White 30.5cm x 31.8cm, 60 Sheets/Roll, 6 Rolls/Case + Bucket</t>
  </si>
  <si>
    <t>PS5404</t>
  </si>
  <si>
    <t>KWIKMASTER WIPE HEAVY DUTY GRN 30CMX45M RL/90
CARTON: 0%
PACK: 100%</t>
  </si>
  <si>
    <t>KC6101</t>
  </si>
  <si>
    <t>KIMTECH® WETTASK® 6101 Wiper, White 30.5cm x 31.8cm, 60 Sheets/Roll, 6 Rolls/Case</t>
  </si>
  <si>
    <t>PS5405</t>
  </si>
  <si>
    <t>KWIKMASTER WIPE HEAVY DUTY RED 30CMX45M RL/90
CARTON: 0%
PACK: 100%</t>
  </si>
  <si>
    <t>KC94142</t>
  </si>
  <si>
    <t>WypAll</t>
  </si>
  <si>
    <t>WYPALL® 94142 Roll Wiper, Green 34cm x 45m, 106 Wipers/Roll, 6 Rolls/Case</t>
  </si>
  <si>
    <t>PS5407</t>
  </si>
  <si>
    <t>KWIKMASTER WIPE HEAVY DUTY YLW 30CMX45M RL/90
CARTON: 0%
PACK: 100%</t>
  </si>
  <si>
    <t>KC94148</t>
  </si>
  <si>
    <t>WYPALL® 94148 Roll Wiper, Yellow 34cm x 45m, 106 Wipers/Roll, 6 Rolls/Case</t>
  </si>
  <si>
    <t>BW297402</t>
  </si>
  <si>
    <t>90 Cloths per Roll</t>
  </si>
  <si>
    <t>4 Rolls per Carton</t>
  </si>
  <si>
    <t xml:space="preserve">Tork Blue Long-Lasting Cleaning Cloth Perf 30cmx50cm 90 Sheets x 4 Rolls 
*         HACCP Certification                                                            *         HACCP Certified food zone secondary
</t>
  </si>
  <si>
    <t>KC94152</t>
  </si>
  <si>
    <t>WYPALL® 94152 Roll Wiper, Blue 34cm x 45m, 106 Wipers/Roll, 6 Rolls/Case</t>
  </si>
  <si>
    <t xml:space="preserve">EOHW030B </t>
  </si>
  <si>
    <t>165396, 165398, 165399, 165400 Codes 30-B D/Clean Wipes Roll Blue 45M</t>
  </si>
  <si>
    <t>KC94162</t>
  </si>
  <si>
    <t>WYPALL® 94162 Roll Wiper, Red 34cm x 45m, 106 Wipers/Roll, 6 Rolls/Case</t>
  </si>
  <si>
    <t>COS26/1432</t>
  </si>
  <si>
    <t>TRUWIPES</t>
  </si>
  <si>
    <t>TRUWIPES MEDIUM WHITE 32CM X34CM TWM50 70% Biodegradable</t>
  </si>
  <si>
    <t>EOVP160102</t>
  </si>
  <si>
    <t>Vileda</t>
  </si>
  <si>
    <t>160102 = VP-160102 Micronsolo 100Pk Yellow Single use disposable wipe 30cm x 40cm</t>
  </si>
  <si>
    <t>TGTWM51</t>
  </si>
  <si>
    <t>100% Biodegradable</t>
  </si>
  <si>
    <t>KC94224</t>
  </si>
  <si>
    <t>WYPALL® 94224 X60 Single Sheet Wiper, White 28cm x 35cm, 100 Wipers/Pack, 8 Packs/Case</t>
  </si>
  <si>
    <t>BW297702</t>
  </si>
  <si>
    <t xml:space="preserve">Tork Red Long-Lasting Cleaning Cloth Perf 30cmx50cm 90 Sheets x 4 Rolls 
*         HACCP Certification                                                            *         HACCP Certified food zone secondary
</t>
  </si>
  <si>
    <t>BW297701</t>
  </si>
  <si>
    <t>25 Cloths per Pack</t>
  </si>
  <si>
    <t>6 Packs per Carton</t>
  </si>
  <si>
    <t xml:space="preserve">Tork Red Light Cleaning Cloth Clean Cut 30cmx50cm 25 Sheets x 6 Packs 
*         HACCP Certification                                                            *         HACCP Certified food zone secondary
</t>
  </si>
  <si>
    <t>EOHW060B</t>
  </si>
  <si>
    <t>available blue, green and red but only Cleaning Wipe 60x60cm</t>
  </si>
  <si>
    <t>BW297401</t>
  </si>
  <si>
    <t>Tork Blue Light Cleaning Cloth Clean Cut 30cmx60cm 25 Sheets x 6 Packs Tork Blue Light Cleaning Cloth Clean Cut 30cmx60cm 25 Sheets x 6 Packs</t>
  </si>
  <si>
    <t>KC94143</t>
  </si>
  <si>
    <t>WYPALL® 94143 Wiper, Red 60cm x 30cm, 20 Wipers/Pack, 12 Packs/Case</t>
  </si>
  <si>
    <t>PS3633</t>
  </si>
  <si>
    <t>KWIKMASTER WIPE HEAVY DUTY GRN 60X30CM PK/25 
CARTON: 0%
PACK: 100%</t>
  </si>
  <si>
    <t>KC94144</t>
  </si>
  <si>
    <t>WYPALL® 94144 Wiper, Yellow 60cm x 30cm, 20 Wipers/Pack, 12 Packs/Case</t>
  </si>
  <si>
    <t>PS5630</t>
  </si>
  <si>
    <t>KWIKMASTER WIPE ALL PURPOSE WHITE 60X30CM PK/25 
CARTON: 0%
PACK: 100%</t>
  </si>
  <si>
    <t>KC94146</t>
  </si>
  <si>
    <t>WYPALL® 94146 Wiper, White 60cm x 30cm, 20 Wipers/Pack, 12 Packs/Case</t>
  </si>
  <si>
    <t>PS5631</t>
  </si>
  <si>
    <t>KWIKMASTER WIPE ALL PURPOSE BLU 60X30CM PK/25
CARTON: 0%
PACK: 100</t>
  </si>
  <si>
    <t>KC94147</t>
  </si>
  <si>
    <t>WYPALL® 94147 Wiper, Green 60cm x 30cm, 20 Wipers/Pack, 12 Packs/Case</t>
  </si>
  <si>
    <t>PS5635</t>
  </si>
  <si>
    <t>KWIKMASTER WIPE ALL PURPOSE PNK 60X30CM PK/25 
CARTON: 0%
PACK: 100</t>
  </si>
  <si>
    <t>KC94151</t>
  </si>
  <si>
    <t>WYPALL® 94151 Wiper, Blue 60cm x 30cm, 20 Wipers/Pack, 12 Packs/Case</t>
  </si>
  <si>
    <t>PS5653</t>
  </si>
  <si>
    <t>KWIKMASTER WIPE ALL PURPOSE GRN 60X30CM PK/25 
CARTON: 0%
PACK: 100</t>
  </si>
  <si>
    <t>BW297501</t>
  </si>
  <si>
    <t>Tork Green Light Cleaning Cloth Clean Cut 30cmx60cm 25 Sheets x 6 Packs</t>
  </si>
  <si>
    <t>BW297502</t>
  </si>
  <si>
    <t xml:space="preserve">Tork Green Long-Lasting Cleaning Cloth Perf 30cmx50cm 90 Sheets x 4 Rolls 
*         HACCP Certification                                                            *         HACCP Certified food zone secondary
</t>
  </si>
  <si>
    <t>PS3652</t>
  </si>
  <si>
    <t>KWIKMASTER WIPE HEAVY DUTY BLU 60X45CM PK/25 
CARTON: 0%
PACK: 100</t>
  </si>
  <si>
    <t>TGTVB93P</t>
  </si>
  <si>
    <t>TRUROAR</t>
  </si>
  <si>
    <t>TRUROAR BLUE ROLL 49CM X 70M  3 ROLLS/CTN Cotton Scrim. 100% Biodegradable</t>
  </si>
  <si>
    <t>KC4193</t>
  </si>
  <si>
    <t>WYPALL® 4193 X50 Large Roll Wiper, Blue 49cm x 70 Metres/Roll, 3 Rolls/Case</t>
  </si>
  <si>
    <t>70m</t>
  </si>
  <si>
    <t>EB901DW150FC</t>
  </si>
  <si>
    <t>Vernacare</t>
  </si>
  <si>
    <t>150 wipes</t>
  </si>
  <si>
    <t>6 Flexicans per Carton (6 x 150) = 900 Wipes</t>
  </si>
  <si>
    <t>TUFFIE DETERGENT WIPES -150 WIPE FLEXI CAN</t>
  </si>
  <si>
    <t>NVEVODETWWV150</t>
  </si>
  <si>
    <t>EVOCIDE GP Detergent wipes. Efficient and effective general purpose RTU detergent dosed in a high quality 40gsm 100% viscose fabric certified 100% compostable via normal landfill, significantly reducing the landfill plastic waste burden compared to PP based wet wipes. 12x 150 wet wipe packs per carton. Fresh Lemon Fragrance. 12x 150 wet wipe packs per carton.</t>
  </si>
  <si>
    <t>EB901DW150RF</t>
  </si>
  <si>
    <t>TUFFIE DETERGENT WIPES -150 WIPE REFILL FOR DISPENSER</t>
  </si>
  <si>
    <t>EB901DW225</t>
  </si>
  <si>
    <t>TUFFIE DETERGENT WIPES - TUB 225 WIP</t>
  </si>
  <si>
    <t>JD70024385</t>
  </si>
  <si>
    <t>OXIVIR EXCEL WIPES X100</t>
  </si>
  <si>
    <t>100% Compostable with Normal Landfill</t>
  </si>
  <si>
    <t>PRMDDFW/280T</t>
  </si>
  <si>
    <t>PREMIER</t>
  </si>
  <si>
    <t xml:space="preserve">PREMIER DETERGENT &amp; DISINFECTANT WIPES 280TUB   </t>
  </si>
  <si>
    <t>EL7104651</t>
  </si>
  <si>
    <t>ECOLAB NEUTRAL DISINFECT WIPES PK100</t>
  </si>
  <si>
    <t>EB901SW150FC</t>
  </si>
  <si>
    <t>TUFFIE 5 DISINFECTANT  WIPES -150 WIPE FLEXI CAN</t>
  </si>
  <si>
    <t>NVEVOWWV150</t>
  </si>
  <si>
    <t>EVOCIDE Hard Surface Detergent Cleaner Disinfectant wet wipes -100% viscose 40gsm high quality fabric that is EU compostable certified. Will compost within normal landfill significantly reducing the landfill plastic burden. EVOCIDE Hard Surface Detergent Cleaner Disinfectant wet wipes are a RTU, TGA registered (ARTG 387667) Hospital Grade (Option B-Dirty Conditions) Hard Surface Detergent Cleaner Disinfectant wipe. All in 1 - Cleans, Disinfects and continues to keep surfaces safe for up to 24hrs against bacteria &amp; COVID with a single application. Kills 99.9999% of all gram +/- bacteria including MRSA &amp; VRE. Effectively Kills COVID-19 &amp; Influenza. TGA certified - Residual disinfection efficacy against bacteria and COVID-19 for 24hrs (Passes both US EPA &amp; TGA residual disinfection tests). EU certified as 100% compostable via normal landfill significantly reducing the plastic waste burden. Outer shipper/carton is made from up to 50% RECYCLEDcled cardboard and is 100% RECYCLEDclable. 12x 150 wet wipe packs per carton</t>
  </si>
  <si>
    <t>EB901SW150RF</t>
  </si>
  <si>
    <t xml:space="preserve">TUFFIE 5 DISINFECTANT WIPE REFEIL 150xREFILL pack for wall mounted dispener </t>
  </si>
  <si>
    <t>EB901SW225</t>
  </si>
  <si>
    <t>TUFFIE 5 DISINFECTANT WIPES - TUB 225 WIPE</t>
  </si>
  <si>
    <t>BW2316794</t>
  </si>
  <si>
    <t>72 Wipes per tub</t>
  </si>
  <si>
    <t>4 Tubs per carton</t>
  </si>
  <si>
    <t>Tork Surface Cleaning wet wipes 
*     Tropical Peatland Free</t>
  </si>
  <si>
    <t>JD4475775</t>
  </si>
  <si>
    <t>SOFT CARE HAND&amp;SURFACE SANITISING WIPES  150 WIPES</t>
  </si>
  <si>
    <t>FSC Certified, Tropical Peatland Free, EU Ecolabel -     ISEGA, HACCP Certification</t>
  </si>
  <si>
    <t>NVEVOWWP75</t>
  </si>
  <si>
    <t>EVOCIDE Hard Surface Detergent Cleaner Disinfectant wet wipes - Is a RTU, TGA registered (ARTG 387667) Hospital Grade (Option B-Dirty Conditions) Hard Surface Detergent Cleaner Disinfectant wipe. All in 1 - Cleans, Disinfects and continues to keep surfaces safe for up to 24hrs against bacteria &amp; COVID with a single application. Kills 99.9999% of all gram +/- bacteria including MRSA &amp; VRE. Effectively Kills COVID-19 &amp; Influenza. TGA certified - Residual disinfection efficacy against bacteria and COVID-19 for 24hrs (Passes both US EPA &amp; TGA residual disinfection tests). Economical 35gsm PP fabric. Outer shipper/carton is made from up to 50% RECYCLEDcled cardboard and is 100% RECYCLEDclable. The canister container is also RECYCLEDclable. 5% unrecoverable waste is screw cap &amp; label. Fragrance Free. 12x 75 wet wipe canisters per carton.</t>
  </si>
  <si>
    <t>NVEVOUNWWV150</t>
  </si>
  <si>
    <t>NVEVOUNWWVPP150</t>
  </si>
  <si>
    <t>EVOCIDE UNIVERSIAL wet wipes - Are classified as a low level medical device detergent cleaning disinfectant all-in one wet wipe. Additionally, TGA registered as a Hospital Grade (Option B-Dirty Conditions) Hard Surface Detergent Cleaner Disinfectant wipe. Cleans &amp; Disinfects with a single application. Kills 99.9999% of all gram +/- bacteria including MRSA &amp; VRE. Effectively Kills COVID-19, Influenza &amp; Herpes simplex virus. 40gsm fabric blend - 70% viscose / 30% PP fabric blend. The viscose fabric is EU certified as 100% compostable via normal landfill significantly reducing the plastic burden in the environment compared to normal wet wipes. 12x 150 wet wipe packs per carton</t>
  </si>
  <si>
    <t>SHU70003234</t>
  </si>
  <si>
    <t>Mikrozid</t>
  </si>
  <si>
    <t>720 wipes (6 packs)</t>
  </si>
  <si>
    <t>Mikrozid® Universal Wipes 120 pack mikrozid® Universal Wipes 120 pack Low-alcohol premium cleaning and disinfectant wipe, suitable for sensitive equipment and dermatologically tested</t>
  </si>
  <si>
    <t>JD101104557</t>
  </si>
  <si>
    <t>OXIVIR</t>
  </si>
  <si>
    <t>OXIVIR TB WIPES 160 WIPES</t>
  </si>
  <si>
    <t>NVEVOEXWWV150</t>
  </si>
  <si>
    <t>Biodegradable ,Compostable, HACCP</t>
  </si>
  <si>
    <t>EVOCIDE EXTRA wet wipes - TGA registered (ARTG 331860) as a Hospital Grade Hard RTU Surface disinfectant cleaner - Option B (under dirty conditions).
Rapid broad spectrum bactericidal (kills all gram +/- bacteria including MRSA &amp; VRE. Broad spectrum viricidal (kills both enveloped &amp; non-enveloped viruses). Kills bacteria &amp; enveloped viruses including COVID-19, Norovirus &amp; Influenza in 60 seconds - contact time under dirty conditions with a single wipe application. Effectively kills mould &amp; mildew. Contains the dual biocides of hydrogen peroxide (that breaks down to water &amp; oxygen) and benzalkonium chloride.
Compatible with all inanimate surfaces. Safe for indirect food contact. HACCP certified. Readily biodegradable with broad material compatibility. Patented.
Unparalleled, long lasting performance on all high traffic touch surfaces. Quality 40gms fabric blend - 70% viscose / 30% PP fabric blend. The viscose is EU certified as being 100% compostable and will breakdown via normal landfill reducing the plastic waste burden. 12x 150 wet wipe packs per carton</t>
  </si>
  <si>
    <t>NVEVOIPA70WWV</t>
  </si>
  <si>
    <t>EVOCIDE IPA</t>
  </si>
  <si>
    <t>EVOCIDE IPA wet wipe sachets. Contain 70% Isopropyl Alcohol to disinfect &amp; clean common surfaces. The high quality 40gsm wipe is composed of 100% viscose fabric that is EU certified as being 100% compostable and safe for landfill where it will breakdown unlike normal plastic wet wipes significantly reducing the plastic waste burden on the environment. 100 wet wipes sachets per box. 12 boxes per carton. 1200 sachets per carton</t>
  </si>
  <si>
    <t>BW510479</t>
  </si>
  <si>
    <t>120 cloths per pack</t>
  </si>
  <si>
    <t>Tork Cleaning Cloth Folded W4 1ply Premium Clean Cut 41.5cmx35.5cm 120 Cloths x 4 Packs  W4 *         FSC Certified -                      Aviation Certified
*         HACCP Certification                                                          
*         Tropical Peatland Free</t>
  </si>
  <si>
    <t>EU Compostable certified, 100% Compostable with Normal Landfill</t>
  </si>
  <si>
    <t>PS1019</t>
  </si>
  <si>
    <t>KWIKMASTER 3D HEX</t>
  </si>
  <si>
    <t>KWIKMASTER 3D HEX WIPER WHITE PK/100 28 x 35cm 
CARTON: 0%
INNER BAG: 100%</t>
  </si>
  <si>
    <t xml:space="preserve">FSC Certified, Tropical Peatland Free, Aviation Certified, HACCP                                                       </t>
  </si>
  <si>
    <t>NP15949</t>
  </si>
  <si>
    <t>Clorox  Disinfect Wipes F/Scent 75/can Packaging RECYCLEDclable</t>
  </si>
  <si>
    <t>PRMDETW/110P</t>
  </si>
  <si>
    <t>PREMIER DETERGENT WIPES PACK X110</t>
  </si>
  <si>
    <t>Tork Surface Cleaning Wet Wipes 1ply Premium Wet Wipe 30cmx22cm 72 Wipers x 4 Tubs 
*     Tropical Peatland Free</t>
  </si>
  <si>
    <t>RB3120950</t>
  </si>
  <si>
    <t>PINEOCLEAN</t>
  </si>
  <si>
    <t xml:space="preserve">PINE OCLEAN SURF WIPES LEM/LIM 90PK </t>
  </si>
  <si>
    <t>NVEVOWWV40</t>
  </si>
  <si>
    <t>EVOCIDE Hard Surface Detergent Cleaner Disinfectant wet wipes -100% viscose 40gsm high quality fabric that is EU compostable certified. Will compost within normal landfill significantly reducing the landfill plastic burden. EVOCIDE Hard Surface Detergent Cleaner Disinfectant wet wipes are a RTU, TGA registered (ARTG 387667) Hospital Grade (Option B-Dirty Conditions) Hard Surface Detergent Cleaner Disinfectant wipe. All in 1 - Cleans, Disinfects and continues to keep surfaces safe for up to 24hrs against bacteria &amp; COVID with a single application. Kills 99.9999% of all gram +/- bacteria including MRSA &amp; VRE. Effectively Kills COVID-19 &amp; Influenza. TGA certified - Residual disinfection efficacy against bacteria and COVID-19 for 24hrs (Passes both US EPA &amp; TGA residual disinfection tests). EU certified as 100% compostable via normal landfill significantly reducing the plastic waste burden. Outer shipper/carton is made from up to 50% RECYCLEDcled cardboard and is 100% RECYCLEDclable. 12x 40 wet wipe packs per carton</t>
  </si>
  <si>
    <t>KC94465</t>
  </si>
  <si>
    <t>SCOTT</t>
  </si>
  <si>
    <t>SCOTT® Control™ Wipers Reinforced Small, 75 Wipers/Carton, 6 Cartons/Case</t>
  </si>
  <si>
    <t>BW742200</t>
  </si>
  <si>
    <t>Tork Sft Wash Cloth Clean Cut 32cmx30cm 135 Clothsx 8 Boxes 
*     Tropical Peatland Free</t>
  </si>
  <si>
    <t>PS5701</t>
  </si>
  <si>
    <t>KWIKWIPE</t>
  </si>
  <si>
    <t xml:space="preserve">KWIKWIPE WASHCLOTH 30X33.5CM WH     </t>
  </si>
  <si>
    <t>TRUWIPE</t>
  </si>
  <si>
    <t>TRUWIPES MEDIUM WHITE 32X34CM TWM50 70% Biodegradable</t>
  </si>
  <si>
    <t xml:space="preserve">FSC Certified, Tropical Peatland Free                                              </t>
  </si>
  <si>
    <t>KC4204</t>
  </si>
  <si>
    <t>WYPALL® 4204 X50 Pop-Up Wiper, White 24cm x 42cm, 160 Wipers/Box, 4 Boxes/Case</t>
  </si>
  <si>
    <t>TGTWL91</t>
  </si>
  <si>
    <t>100 Cloths per box</t>
  </si>
  <si>
    <t>Tork Soft Wash Cloth Clean Cut 32cmx30cm 135 Clothsx 8 Boxes 
*     Tropical Peatland Free</t>
  </si>
  <si>
    <t>TGTWL90</t>
  </si>
  <si>
    <t>XCELWIPES</t>
  </si>
  <si>
    <t>TRUWIPE PATIENT 30CM X 40CM 500 WIPES/CTN 70% Biodegradable</t>
  </si>
  <si>
    <t>PS1016</t>
  </si>
  <si>
    <t>KWIKMASTER 3D HEX WIPER WHITE RL/110
CARTON: 0%
INNER BAG: 100%</t>
  </si>
  <si>
    <t>KC4198</t>
  </si>
  <si>
    <t>WYPALL® 4198 X50 Small Roll Wiper, White 24.5cm x 70 Metres/Roll, 4 Rolls/Case</t>
  </si>
  <si>
    <t>TGTVW98P</t>
  </si>
  <si>
    <t>TRUROAR WHITE ROLL 24.5CM X 70M  4 ROLLS/CTN Cotton Scrim. 100% Biodegradable</t>
  </si>
  <si>
    <t>TGTVW97P</t>
  </si>
  <si>
    <t>TRUROAR WHITE ROLL 49CM X 70M  3 ROLLS/CTN Cotton Scrim. 100% Biodegradable</t>
  </si>
  <si>
    <t>KC4197</t>
  </si>
  <si>
    <t>WYPALL® 4197 X50 Large Roll Wiper, White 49cm x 70 Metres/Roll, 3 Rolls/Case</t>
  </si>
  <si>
    <t>KC94222</t>
  </si>
  <si>
    <t>WYPALL® 94222 X60 Pop-up Wiper, White 23cm x 42.5cm, 130 Wipers/Box, 10 Boxes/Case</t>
  </si>
  <si>
    <t>KC94145</t>
  </si>
  <si>
    <t>WYPALL® 94145 Boxed Wiper, White 32.5cm x 32cm, 100 Wipers/Box, 6 Boxes/Case</t>
  </si>
  <si>
    <t>KWIKMASTER ALL PURPOSE BLUE 60CM X 30CM
CARTON: 0%
PACKET: 100%</t>
  </si>
  <si>
    <t>BW2198859</t>
  </si>
  <si>
    <t>700 Wipers per Roll</t>
  </si>
  <si>
    <t>FSC Certified, Tropical Peatland Free, HACCP</t>
  </si>
  <si>
    <t>6 Rolls per Carton</t>
  </si>
  <si>
    <t>Tork Basic Paper 1ply Blue Ctrefeed M2 1ply Uni Perf 280mx20cm 700Wx 6 Rolls M2 *       FSC Certified
*       HACCP Certification
*       Tropical Peatland Free</t>
  </si>
  <si>
    <t>BW120155</t>
  </si>
  <si>
    <t>750 Wipers per Roll</t>
  </si>
  <si>
    <t>M2 Tork Basic Paper 1ply Ctrefeed  1ply Uni 300mx20cmx6 Rolls M2 *     FSC -        EDP Certified  -      HACCP                                                 *    Tropical Peatland Free
*  Made using 76% Renewable Energy</t>
  </si>
  <si>
    <t>FSC Certified, Tropical Peatland Free, HACCP, EPD Certified, Made using 76% Renewable Energy</t>
  </si>
  <si>
    <t>KC4194</t>
  </si>
  <si>
    <t>WYPALL® 4194 X50 Small Roll Wiper, Blue 24.5cm x 70 Metres/Roll, 4 Rolls/Case</t>
  </si>
  <si>
    <t>BW100134</t>
  </si>
  <si>
    <t>Tork Wiping Paper Ctrefeed M2 1ply Adv 275mx24cm x6 Rolls M2 *       FSC Certified 
*       HACCP Certification
*       Tropical Peatland Free                                             *       EU Ecolabel -     ISEGA</t>
  </si>
  <si>
    <t>275 Meters per Roll</t>
  </si>
  <si>
    <t>PS1018</t>
  </si>
  <si>
    <t>KWIKMASTER 3D HEX WIPER BLUE ROLL/80 24.5 x 42cm 
CARTON: 0%
INNER BAG: 100%</t>
  </si>
  <si>
    <t>BW101250</t>
  </si>
  <si>
    <t>475 Wipes Per Roll</t>
  </si>
  <si>
    <t>Tork Wiping Paper Plus Ctrefeed 2ply Adv Perf 160mx24cm 457Wx6 Rolls M2 *       FSC Certified 
*       HACCP Certification
*       Tropical Peatland Free                                             *       EU Ecolabel -     ISEGA</t>
  </si>
  <si>
    <t>KC4201</t>
  </si>
  <si>
    <t>WYPALL® 4201 X50 Single Sheet Wiper, White 34.5cm x 49cm, 400 Wipers/Case</t>
  </si>
  <si>
    <t>BW530150</t>
  </si>
  <si>
    <t>Tork Heavy Duty Cleaning Cloth Small Pack Clean Cut 39cmx320cm 45 Sheets x 8 Packs *         FSC Certified -      Aviation Certified
*         HACCP Certification                                                           *         HACCP Certified food contact safe
*         Tropical Peatland Free</t>
  </si>
  <si>
    <t>KC4202</t>
  </si>
  <si>
    <t>WYPALL® 4202 X50 Single Sheet Wiper, White 32.5cm x 24cm, 250 Wipers/Case</t>
  </si>
  <si>
    <t>45 Cloths per Pack</t>
  </si>
  <si>
    <t>KC4208</t>
  </si>
  <si>
    <t>WYPALL® 4208 X50 Single Sheet Wiper, White 24cm x 42cm, 75 Wipers/Pack, 8 Packs/Case</t>
  </si>
  <si>
    <t>KC4209</t>
  </si>
  <si>
    <t>WYPALL® 4209 X50 Single Sheet Wiper, Blue 24cm x 42cm, 75 Wipers/Pack, 8 Packs/Case</t>
  </si>
  <si>
    <t>KC4480</t>
  </si>
  <si>
    <t>KLEENEX® 4480 Executive Hand Towel, White 32cm x 32.5cm, 75 Towels/Pack, 6 Packs/Case</t>
  </si>
  <si>
    <t>NVEVOIPAWWPP75</t>
  </si>
  <si>
    <t>EVOCIDE IPA wet wipe. Contains 70% Isopropyl Alcohol to disinfect &amp; clean common surfaces. Dosed in an economical 35gsm Polypropylene fabric. 12x 75 wet wipes canisters per carton.</t>
  </si>
  <si>
    <t>PRMALCW/75C</t>
  </si>
  <si>
    <t xml:space="preserve">PREMIER ALCOHOL WIPES CANISTER 75
CARTON: 0%
INNER CANISTER 100%   </t>
  </si>
  <si>
    <t>HH6835</t>
  </si>
  <si>
    <t>ISOWIPE</t>
  </si>
  <si>
    <t xml:space="preserve">ISOWIPE Bactericidal Wipes Canister . 42cm x14cm Contains 70% Isopropyl Alcohol, Hospital Grade Disinfecatant, Kills COVID-19 and SARS in 60 seconds </t>
  </si>
  <si>
    <t>NVEVOIPAWW75</t>
  </si>
  <si>
    <t>mikrozid® Universal Wipes 120 pack  mikrozid® Universal Wipes 120 pack  Low-alcohol premium cleaning and disinfectant wipe, suitable for sensitive equipment and dermatologically tested</t>
  </si>
  <si>
    <t>GJ9111-12</t>
  </si>
  <si>
    <t>PURELL</t>
  </si>
  <si>
    <t xml:space="preserve">PURELL® Hand Sanitizing Wipes 100 Count Eco-Slim Canister. Kills 99.99% of most common germs that may cause illness. Durable, non dash linting wipes. Moisturisers keep skin soft. </t>
  </si>
  <si>
    <t>BW190492</t>
  </si>
  <si>
    <t>200 Wipes per Bucket</t>
  </si>
  <si>
    <t>Tork Low Lint Cleaning Cloth Handy Bucket 200W W10 *     FSC Certified
*     Tropical Peatland Free</t>
  </si>
  <si>
    <t>4 Buckets per Carton</t>
  </si>
  <si>
    <t>70M</t>
  </si>
  <si>
    <t>BW530137</t>
  </si>
  <si>
    <t>280 Sheets Per Roll</t>
  </si>
  <si>
    <t>1 Roll per Carton</t>
  </si>
  <si>
    <t>Tork Heavy Duty Cleaning Cloth Roll Perf 38xmx32cm 280 Shts *         FSC Certified -      Aviation Certified
*         HACCP Certification                                                  
*         Tropical Peatland Free</t>
  </si>
  <si>
    <t>NP9305B</t>
  </si>
  <si>
    <t>RO</t>
  </si>
  <si>
    <t>45M</t>
  </si>
  <si>
    <t>Chux Wipe HD Cloth Perf 30x45cm Blue  Packaging RECYCLEDclable</t>
  </si>
  <si>
    <t>KC94159</t>
  </si>
  <si>
    <t>WYPALL® 94159 Wiper, Blue 30cm x 46m, 107 Wipers/Roll, 4 Rolls/Case</t>
  </si>
  <si>
    <t>KC94161</t>
  </si>
  <si>
    <t>WYPALL® 94161 Wiper, Green 30cm x 46m, 107 Wipers/Roll, 4 Rolls/Case</t>
  </si>
  <si>
    <t>BW190491</t>
  </si>
  <si>
    <t>200 Wipes per Roll</t>
  </si>
  <si>
    <t>Tork Low Lint Cleaning Cloth Handy Bucket Refill Rolls 200W W10 *     FSC Certified
*     Tropical Peatland Free</t>
  </si>
  <si>
    <t>EVOCIDE Hard Surface Detergent Cleaner Disinfectant wet wipes - Is a RTU, TGA registered (ARTG 387667) Hospital Grade (Option B-Dirty Conditions) Hard Surface Detergent Cleaner Disinfectant wipe. All in 1 - Cleans, Disinfects and continues to keep surfaces safe for up to 24hrs against bacteria &amp; COVID with a single application. Kills 99.9999% of all gram +/- bacteria including MRSA &amp; VRE. Effectively Kills COVID-19 &amp; Influenza. TGA certified - Residual disinfection efficacy against bacteria and COVID-19 for 24hrs (Passes both US EPA &amp; TGA residual disinfection tests). Economical 35gsm PP fabric. Outer shipper/carton is made from up to 50% RECYCLEDcled cardboard and is 100% RECYCLEDclable. The canister container is also RECYCLEDclable. 5% unrecoverable waste is screw cap &amp; label. Fragrance Free.12x 75 wet wipe canister packs per carton.</t>
  </si>
  <si>
    <t>NVEVODETWWV40</t>
  </si>
  <si>
    <t>EVOCIDE GP Detergent wipes. Efficient and effective general purpose RTU detergent dosed in high quality 40gsm 100% viscose fabric wipe that is EU certified 100% compostable via normal landfill, significantly reducing the landfill plastic waste burden compared to PP based wet wipes. Fresh Lemon Fragrance. 12x 40 wet wipe re-sealable soft packs per carton.</t>
  </si>
  <si>
    <t>WYPALL® 94147 Wiper, Regular Non HD, Green 60cm x 30cm, 20 Wipers/Pack, 12 Packs/Case</t>
  </si>
  <si>
    <t>KW737</t>
  </si>
  <si>
    <t xml:space="preserve">KWIKMASTER VERSATILE WIPE HEAVY DUTY YELLOW 40X38CM   </t>
  </si>
  <si>
    <t>KW740</t>
  </si>
  <si>
    <t xml:space="preserve">KWIKMASTER VERSATILE WIPE HEAVY DUTY RED 40X38CM   </t>
  </si>
  <si>
    <t>WYPALL® 94151 Regular Wiper, Non HD Blue 60cm x 30cm, 20 Wipers/Pack, 12 Packs/Case</t>
  </si>
  <si>
    <t>KW738</t>
  </si>
  <si>
    <t xml:space="preserve">KWIKMASTER VERSATILE WIPE HEAVY DUTY GREEN 40X38CM   </t>
  </si>
  <si>
    <t>KW739</t>
  </si>
  <si>
    <t xml:space="preserve">KWIKMASTER VERSATILE WIPE HEAVY DUTY BLUE 40X38CM   </t>
  </si>
  <si>
    <t>KWIKMASTER WIPE HEAVY DUTY GRN 30CMX45M RL/90
CARTON: 0%
PLASTIC SLEEVE: 100%</t>
  </si>
  <si>
    <t>KWIKMASTER WIPE HEAVY DUTY BLU 60X45CM PK/25 
CARTON: 0%
PLASTIC SLEEVE: 100%</t>
  </si>
  <si>
    <t>BW530180</t>
  </si>
  <si>
    <t>Tork Heavy Duty Cleaning Cloth flded Clean Cut 42cmx35.5cm 100Cx5 Packs W4 *         FSC Certified -      Aviation Certified
*         HACCP Certification                                                           *         HACCP Certified food contact safe
*         Tropical Peatland Free</t>
  </si>
  <si>
    <t>70 Cloths Per Pack</t>
  </si>
  <si>
    <t>NP09899</t>
  </si>
  <si>
    <t>CHUX SUPERWIPE HD CUT SHEET BLUE Packaging RECYCLEDclable</t>
  </si>
  <si>
    <t>EOMF035VB</t>
  </si>
  <si>
    <t>Codes 165637, 165638, 165639, 165640 represent MF-035 Value Cloth 10packs Blue, Green, Red and Yellow. 40cm x 40cm</t>
  </si>
  <si>
    <t>KC83610</t>
  </si>
  <si>
    <t>WYPALL® 83610 Microfibre Cloth, Yellow 40cm x 40cm, 6 Cloths/Pack, 4 Packs/Case</t>
  </si>
  <si>
    <t>RCFGQ62000BL00</t>
  </si>
  <si>
    <t>Rubbermaid Blue Microfibre All purpose Cloth 
(available in variety of colours) Launerable up to 500 commercial washes as a single use product. Available in a variety of colours for specified cleaning areas.</t>
  </si>
  <si>
    <t>EO169051</t>
  </si>
  <si>
    <t>Nordic Swan Ecolabel, Made from 100% recycled polyester microfibers made from post-consumer plastic</t>
  </si>
  <si>
    <t>KC83630</t>
  </si>
  <si>
    <t>WYPALL® 83630 Microfibre Cloth, Green 40cm x 40cm, 6 Cloths/Pack, 4 Packs/Case</t>
  </si>
  <si>
    <t>INTHCSC12B</t>
  </si>
  <si>
    <t>Microfibre Antibacterial Cloth Blue with 12cm Scrub Corner , also available in Green, Red, Purple, Yellow</t>
  </si>
  <si>
    <t>KC83980</t>
  </si>
  <si>
    <t>WYPALL® 83980 Microfibre Cloth, Red 40cm x 40cm, 6 Cloths/Pack, 4 Packs/Case</t>
  </si>
  <si>
    <t>RC1820583</t>
  </si>
  <si>
    <t>MF ECONOMY CLOTH 16" X 16" BLU (24 X 12) Reduction in usage with large surface coverage whilst  single use cloth that can be laundered up to 200 times</t>
  </si>
  <si>
    <t>RC2136053</t>
  </si>
  <si>
    <t xml:space="preserve">HYGEN™ DISPOSABLE MICROFIBRE CLOTH, 640 PACK, BLUE Provides sustainable cleaning with further coverage than traditional cotton cloths and  water/chemical savings through use of predampened microfibre solution. Product used for clinical purposes can be incenerated and not go into landfill.
</t>
  </si>
  <si>
    <t>KC83620</t>
  </si>
  <si>
    <t>WYPALL® 83620 Microfibre Cloth, Blue 40cm x 40cm, 6 Cloths/Pack, 4 Packs/Case</t>
  </si>
  <si>
    <t>EOMF034B</t>
  </si>
  <si>
    <t>165632, 165633, 165634, 165635 and 165636 Codes represent MF-034 Blue, Green, Red, White and Yellow Microfibre Cloth Cases of 60 cloths. 40cm x 40cm</t>
  </si>
  <si>
    <t>Product used for clinical purposes can be incenerated and not go into landfill.</t>
  </si>
  <si>
    <t>SAB230221</t>
  </si>
  <si>
    <t xml:space="preserve">SABCO DUSTPAN &amp; BRUSH SET GREEN     </t>
  </si>
  <si>
    <t>EO10207B</t>
  </si>
  <si>
    <t>Codes relate to B-10207 Dustpan &amp; Bann Set Blue, Green, Red and Yellow respectively</t>
  </si>
  <si>
    <t>EOB40050</t>
  </si>
  <si>
    <t>165028 = B-40050 Handy Toilet Set</t>
  </si>
  <si>
    <t>EOB40046</t>
  </si>
  <si>
    <t>165027 = B40046 Enclosed Toilet Tidy Set</t>
  </si>
  <si>
    <t>SAB26004</t>
  </si>
  <si>
    <t xml:space="preserve">SABCO EASYCLEAN TOILET SET          </t>
  </si>
  <si>
    <t>SAB2380</t>
  </si>
  <si>
    <t xml:space="preserve">SABCO TOILET TIDY &amp; RIMBRUSH SET    </t>
  </si>
  <si>
    <t>EOFP534/40</t>
  </si>
  <si>
    <t xml:space="preserve">165311 = FP534-40 No.534 Floor Pad 40cm Red Honing </t>
  </si>
  <si>
    <t>EOFP535/40</t>
  </si>
  <si>
    <t xml:space="preserve">165315 = FP535-40 No.535 Floor Pad 40cm White Polishing </t>
  </si>
  <si>
    <t>EOFP522/40</t>
  </si>
  <si>
    <t>165306 = FP522-40 No.522 Floor Pad 40cm Black Stripping</t>
  </si>
  <si>
    <t>KWSAP</t>
  </si>
  <si>
    <t xml:space="preserve">KWIKMASTER SCOUR PAD AP GRN 15X10CM    </t>
  </si>
  <si>
    <t>EOSC100</t>
  </si>
  <si>
    <t xml:space="preserve">165847 = Duraclean No 100 Scour Pad Heavy Duty -10 Pack W150mm x D100mm </t>
  </si>
  <si>
    <t>EO166315</t>
  </si>
  <si>
    <t>HACCP, Washable for longer lifespan than normal S/S Scourers minimising Landfill</t>
  </si>
  <si>
    <t>Stainless steel ball scourers have been effectively banned from commercial kitchens after losing HACCP approval. This is due to the lack of hygiene from contaminant waste particles after prolonged use. It is also a potential contaminant to food given the ability of metal shards to break off during use. The Inox product is HACCP approved, durable and able to be washed in a dishwasher hence extending it's product life and minimising landfill from the largely single use alternatives. This is already in use throughout regional hospital kitchens</t>
  </si>
  <si>
    <t>KWSAPM</t>
  </si>
  <si>
    <t xml:space="preserve">KWIKMASTER SCOUR PAD AP MAROON 15X10CM </t>
  </si>
  <si>
    <t>EOSC001</t>
  </si>
  <si>
    <t>165825 = SC-001 50Gms Stainless Steel Scour</t>
  </si>
  <si>
    <t>KWSSS</t>
  </si>
  <si>
    <t xml:space="preserve">KWIKMASTER SCOUR S/STEEL SILV 50G      </t>
  </si>
  <si>
    <t>EO165932</t>
  </si>
  <si>
    <t>165932 = SP-014 Durafresh Mighty Thick Sponges 3Pk. 135x95x13mm. Made from cellulose 100% natural organic material material</t>
  </si>
  <si>
    <t>Made from Cellulose - 100% Natural Organic Material</t>
  </si>
  <si>
    <t>SAB230/2</t>
  </si>
  <si>
    <t>SABCO S/STEEL SCOUR 50G ECONMY 10/PK</t>
  </si>
  <si>
    <t>EOSP063</t>
  </si>
  <si>
    <t>SP-063 = SP-063 Xl Durafresh Multi Purpose Sponge 3Pk. 150x110x10mm. Made from cellulose 100% natural organic material material</t>
  </si>
  <si>
    <t>Made from cellulose 100% natural organic material</t>
  </si>
  <si>
    <t>EOSC055</t>
  </si>
  <si>
    <t>165845 = SC-055 Durafresh Scour and Sponge 5 pack</t>
  </si>
  <si>
    <t>KWSSAP</t>
  </si>
  <si>
    <t xml:space="preserve">KWIKMASTER SCOUR SPONGE AP 150X100MM   </t>
  </si>
  <si>
    <t>SAB41183</t>
  </si>
  <si>
    <t xml:space="preserve">SCOURER SPONGE 150X110MM            </t>
  </si>
  <si>
    <t>165843 = SC-045 3Pk Premium Antibacterial Scour and Sponge</t>
  </si>
  <si>
    <t>165932 = SP-014 Durafresh Mighty Thick Sponges 3Pk. 135x95x13mm</t>
  </si>
  <si>
    <t>JMAFGWATPUR01</t>
  </si>
  <si>
    <t>4LT</t>
  </si>
  <si>
    <t>DISTILLED WATER 4L                Made In Malaga</t>
  </si>
  <si>
    <t>EOMHCO16</t>
  </si>
  <si>
    <t>165702 = MH-CO-16  250G Contractor 250g Round Mop</t>
  </si>
  <si>
    <t>EOSM418B</t>
  </si>
  <si>
    <t>Codes relate to 5 colour SM-418-Blue, Green, Red, Yellow and White</t>
  </si>
  <si>
    <t>EOMHCO20/E</t>
  </si>
  <si>
    <t>165704 = MH-CO-20 350G Contractor Cotton Mop Refill</t>
  </si>
  <si>
    <t>EOMHPR20</t>
  </si>
  <si>
    <t>165729 = MH-PR-20 350g Polyester Cotton Mop Refill</t>
  </si>
  <si>
    <t>EO165721</t>
  </si>
  <si>
    <t>Made from 70% PET Plastic Bottle Fibres</t>
  </si>
  <si>
    <t>165721= MH-GR-05 Oates Greentex Mop Refill. Yarn contains 70% pure green PET plastic bottle fibres and 30% post consumer rayon polyester</t>
  </si>
  <si>
    <t>EOMHMF02B</t>
  </si>
  <si>
    <t xml:space="preserve">MH-MF-02 Mop 400gm RoundBlue, Green, Red, White and Yellow 400g round microfibre mops. </t>
  </si>
  <si>
    <t>165704 = MH-CO-20 350G Contractor Cotton Mop Refill. Oates does not sell a 400g pure cotton mop</t>
  </si>
  <si>
    <t>EOMHCO01B</t>
  </si>
  <si>
    <t>The Codes 165698, 165699, 165700, 165701 relate to products MH-CO-01 Blue, Green, Red and Yellow</t>
  </si>
  <si>
    <t>SAB362P</t>
  </si>
  <si>
    <t>350g refill SABCO 20 CONTRACTOR MOP 350G BLUE SOCKET</t>
  </si>
  <si>
    <t>EOMHPR24</t>
  </si>
  <si>
    <t>165730 = MH-PR-24 Polyester Cotton Mop Refill 450g</t>
  </si>
  <si>
    <t>RC2025507</t>
  </si>
  <si>
    <t>Rubbermaid Disposable String Mop Large 680g Made from 99% RECYCLEDcled material</t>
  </si>
  <si>
    <t>Made from 99% Recycled Material</t>
  </si>
  <si>
    <t>Biodegradeable</t>
  </si>
  <si>
    <t>KC6331</t>
  </si>
  <si>
    <t>KLEENEX® 6331 Everyday Use Liquid Hand Cleanser, 1,000ml/Cartridge, 6 Cartridges/Case</t>
  </si>
  <si>
    <t>BW420501</t>
  </si>
  <si>
    <t>1,000 Pumps per Pod</t>
  </si>
  <si>
    <t>HACCP,  SRA - MPI , EU Ecolabel</t>
  </si>
  <si>
    <t xml:space="preserve">Tork Mild Liquid Soap Prem Mild Scent S1 
*         HACCP Certification                                                            *         SRA  -  MPI                                                                             *         EU Ecobabel
</t>
  </si>
  <si>
    <t>KC6333</t>
  </si>
  <si>
    <t>KLEENEX® 6333 Frequent Use Liquid Hand Cleanser, 1,000ml/Cartridge, 6 Cartridges/Case</t>
  </si>
  <si>
    <t>EG10163</t>
  </si>
  <si>
    <t>≤3%</t>
  </si>
  <si>
    <t>QV Gentle Wash 1Kg</t>
  </si>
  <si>
    <t>Recyclable Cartridges</t>
  </si>
  <si>
    <t xml:space="preserve">KWIKMASTER HAND WASH FOAM 6X1L GECA Please see PIS attached </t>
  </si>
  <si>
    <t>NVEVOLUX1L</t>
  </si>
  <si>
    <t>EVOLUX hand wash / liquid soap (1L) has a direct heritage evolving from the professional healthcare hand &amp; skin soap market &amp; the original market leading Avagard, Microguard &amp; Microshield hand soap ranges all of which originate from Novapharm's Australian owned and based technical laboratories. Evolux is the latest evolution of these earlier formulations with improved hand and skin health and performance attributes. With a neutral pH Evolux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HDPE &amp; is RECYCLEDclable. Pump to be disposed of via standard waste channel. 12x 1L bottles per carton.</t>
  </si>
  <si>
    <t>6 Pods per Carton</t>
  </si>
  <si>
    <t>SHU70000362</t>
  </si>
  <si>
    <t xml:space="preserve">MICROSHIELD® Handwash  1.5L cartridge, used in dispenser, pH 7 neutral formula </t>
  </si>
  <si>
    <t>NVEVOLUXP1L</t>
  </si>
  <si>
    <t>EVOLUX PEARL hand soap/wash (1L) + pump has a luxurious rich pearlised lustre &amp; like Evolux has a direct heritage evolving from the professional healthcare hand &amp; skin soap market &amp; the original market leading Avagard, Microguard &amp; Microshield hand soap ranges all of which originate from Novapharm's Australian owned and based technical laboratories. Evolux Pearl is the latest evolution of these earlier formulations with improved hand and skin health and performance attributes in a pearlised formulation. With a neutral pH and environmentally friendly formulation, Evolux Pearl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HEAVY DUTYPE &amp; is RECYCLEDclable. Pump to be disposed of via standard waste channel. Also available in a 500mL pump pack bottle. 12x 1L bottles per carton.</t>
  </si>
  <si>
    <t>SHU70000363</t>
  </si>
  <si>
    <t>MICROSHIELD® Skincare Cleanser  MICROSHIELD® Skincare Cleanser  1.5L cartridge used in dispenser, pH 5.5, suitable for sensitive skin, handwash and body wash</t>
  </si>
  <si>
    <t>DEB0190</t>
  </si>
  <si>
    <t>Heiress</t>
  </si>
  <si>
    <t>Heiress Hand and Body Shampoo 5L</t>
  </si>
  <si>
    <t>BW420810</t>
  </si>
  <si>
    <t xml:space="preserve">Tork Hand Washing Liquid Soap 1Lx6 S1 
*         HACCP Certification                                                            *         SRA-Easy to Use Swedish Rhematism Association Certificate                                                      *          MPI
</t>
  </si>
  <si>
    <t>NVEVOLUX5L</t>
  </si>
  <si>
    <t>KWK10/5</t>
  </si>
  <si>
    <t>KWIKMASTER K10 LIQUID HAND SOAP 3X5L</t>
  </si>
  <si>
    <t>JD4493551</t>
  </si>
  <si>
    <t>SOFT CARE CITRUS SPLASH ANTI-BAC HAND WASH 5L</t>
  </si>
  <si>
    <t>JA2073867</t>
  </si>
  <si>
    <t>EVOLUX hand wash / liquid soap (5L) has a direct heritage evolving from the professional healthcare hand &amp; skin soap market &amp; the original market leading Avagard, Microguard &amp; Microshield hand soap ranges all of which originate from Novapharm's Australian owned and based technical laboratories. Evolux is the latest evolution of these earlier formulations with improved hand and skin health and performance attributes. With a neutral pH Evolux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HDPE &amp; is RECYCLEDclable. Pump to be disposed of via standard waste channel. 3x 5L jerry cans per carton.</t>
  </si>
  <si>
    <t>EO90015A</t>
  </si>
  <si>
    <t>n/a</t>
  </si>
  <si>
    <t>165149 = CHCR-90015A Honeydew 5L. Made in Australia</t>
  </si>
  <si>
    <t>SHU70000348</t>
  </si>
  <si>
    <t xml:space="preserve">MICROSHIELD® Handwash  5L bottle, pH 7 neutral formula </t>
  </si>
  <si>
    <t>NVEVOLUXP5L</t>
  </si>
  <si>
    <t>EVOLUX PEARL hand soap/wash (5L) has a luxurious rich pearlised lustre &amp; like Evolux has a direct heritage evolving from the professional healthcare hand &amp; skin soap market &amp; the original market leading Avagard, Microguard &amp; Microshield hand soap ranges all of which originate from Novapharm's Australian owned and based technical laboratories. Evolux Pearl is the latest evolution of these earlier formulations with improved hand and skin health and performance attributes in a pearlised formulation. With a neutral pH and environmentally friendly formulation, Evolux Pearl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HEAVY DUTYPE &amp; is RECYCLEDclable. Pump to be disposed of via standard waste channel. Also available in a 500mL pump pack bottle. 3x 5L bottles per carton.</t>
  </si>
  <si>
    <t>SHU70000347</t>
  </si>
  <si>
    <t>MICROSHIELD® Skincare Cleanser  MICROSHIELD® Skincare Cleanser  5L bottle, pH 5.5, suitable for sensitive skin, handwash and body wash</t>
  </si>
  <si>
    <t xml:space="preserve">KWIKMASTER K11 FLOOR CLEAN NEUT 3X5L Please see PIS attached </t>
  </si>
  <si>
    <t>HACCP, SRA-Easy to Use Swedish Rhematism Association Certificate, mpi</t>
  </si>
  <si>
    <t>DEB0475</t>
  </si>
  <si>
    <t>Swarfega</t>
  </si>
  <si>
    <t>Swarfega PLUS Heavy Duty Hand Cleaner 750ml</t>
  </si>
  <si>
    <t>JD4378730</t>
  </si>
  <si>
    <t>SOFT CARE CITRUS SPLASH ANTI-BAC HAND WASH 500ML</t>
  </si>
  <si>
    <t>JA2073853</t>
  </si>
  <si>
    <t>EG10168</t>
  </si>
  <si>
    <t>QV Gentle Wash 500g</t>
  </si>
  <si>
    <t>BW420401</t>
  </si>
  <si>
    <t xml:space="preserve">Tork Oil and Grease Liquid Soap Prem unscented S1 
*         HACCP Certification                                                            *         SRA-Easy to Use Swedish Rhematism Association Certificate
</t>
  </si>
  <si>
    <t>EG10688</t>
  </si>
  <si>
    <t>QV Gentle Wash 350g</t>
  </si>
  <si>
    <t>EVOLUX PEARL hand soap/wash (750mL) has a luxurious rich pearlised lustre &amp; like Evolux has a direct heritage evolving from the professional healthcare hand &amp; skin soap market &amp; the original market leading Avagard, Microguard &amp; Microshield hand soap ranges all of which originate from Novapharm's Australian owned and based technical laboratories. Evolux Pearl is the latest evolution of these earlier formulations with improved hand and skin health and performance attributes in a pearlised formulation. With a neutral pH and environmentally friendly formulation, Evolux Pearl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Outer shipper/carton is 100% RECYCLEDclable. Product container is HEAVY DUTYPE &amp; is RECYCLEDclable. Pump to be disposed of via standard waste channel. Also available in a 500mL pump pack bottle. 12x 750mL bottles per carton.</t>
  </si>
  <si>
    <t>EVOLUX liquid soap / wash (750mL) has a direct heritage evolving from the professional healthcare hand &amp; skin soap market &amp; the original market leading Avagard, Microguard &amp; Microshield hand soap ranges all of which originate from Novapharm's Australian owned and based technical laboratories. Evolux is the latest evolution of these earlier formulations and delivers superior cosmetic &amp; skin feel properties with improved hand and skin health and performance attributes. With a neutral pH Evolux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Evolux gently cleanses the skin without dry out the skin whilst not removing excessive natural oils from the skin. Evolux is mild neutral formula suitable for everyday / frequent use &amp; is enriched with emollients and moisturizer to soften &amp; protect the skin. Outer shipper/carton is 100% RECYCLEDclable.  Product container is HDPE &amp; is RECYCLEDclable. Pump to be disposed of via standard waste channel. 12x750mL bottles per carton.</t>
  </si>
  <si>
    <t>HACCP, SRA-Easy to Use Swedish Rhematism Association Certificate</t>
  </si>
  <si>
    <t>KWIKMASTER HAND WASH FOAM 6X1L</t>
  </si>
  <si>
    <t>GJ516104</t>
  </si>
  <si>
    <t>GOJO</t>
  </si>
  <si>
    <t>GOJO Luxury Foam Hand Wash, 1250ml Refill.  Provides 1,388 washes per refill. SANITARY SEALED™ refill helps prevent contamination . Rich Gentle Foam Hand Wash. 
ECOLOGO® Certified to Standard Name UL 2784
USDA Certified Biobased Product. Sustainable Packaging</t>
  </si>
  <si>
    <t>GJ516504INT00</t>
  </si>
  <si>
    <t>GOJO MILD FOAM HAND WASH Fragrance Free 1.25L  This product holds GreenTag certification plus Ecolog &amp; is a USDA Certified Biobased formula  GOJO Green Certified Foam Hand Cleaner, Fragrance Free, 1250 mL Hand Soap Refill for GOJO FMX-12 Push-Style Dispenser</t>
  </si>
  <si>
    <t>ECOLOGO® Certified, USDA Certified Biobased Product. Sustainable Packaging</t>
  </si>
  <si>
    <t>DEBRFW1L</t>
  </si>
  <si>
    <t>GJ778502</t>
  </si>
  <si>
    <t>PURELL CLEAN RELEASE TECHNOLOGY  HEALTHY SOAP HP F 1200ML RF Touch Free option with energy on the collar technology ensures the best in class for reducting cross contamination, and energy on the collar means zero maintenace and down time. PURELL® Healthcare CRT HEALTHY SOAP® High Performance Foam effectively removes bacteria and soils commonly found in healthcare settings and nourishes skin to support its natural moisture barrier. CLEAN RELEASE™ Technology reaches into skin's cracks and crevices 2X better than regular soap. It also offers a 0.53 log germ removal improvement on dry, irritated skin compared to regular soap, leaving 3.4X fewer germs left on skin. With healthy skin, staff can wash and sanitize their hands more often. A recent study showed that 83% of infection control professionals were most likely to recommend PURELL products to other colleagues more than any other hand hygiene brand.</t>
  </si>
  <si>
    <t>GreenTag Certification, Ecolog, USDA Certified Biobased Product</t>
  </si>
  <si>
    <t>KC11554A</t>
  </si>
  <si>
    <t>SCOTT® 11554 Luxury Foam Antibacterial Skin Cleanser - Fragrance Free &amp; Dye Free 1000ml/cartridge, 6 Cartridges/Case</t>
  </si>
  <si>
    <t>BW520501</t>
  </si>
  <si>
    <t>2,500 Pumps per Pod</t>
  </si>
  <si>
    <t xml:space="preserve">Tork Mild Foam Soap Prem Mild Scent S4 
*         HACCP Certification                                                            *         SRA  -  MPI                                                                             *         EU Ecobabel
</t>
  </si>
  <si>
    <t>KC12552</t>
  </si>
  <si>
    <t>SCOTT 12552 Luxury Foam Skin Cleanser with Moisturisers, 1,000ml/Cartridge, 6 Cartridges/Case</t>
  </si>
  <si>
    <t>KC6342</t>
  </si>
  <si>
    <t>KLEENEX® 6342 Luxury Foam Frequent Use Hand Cleanser, 1,000ml/Cartridge, 6 Cartridges/Case</t>
  </si>
  <si>
    <t>NVEVOLUXF1L</t>
  </si>
  <si>
    <t>EVOLUX FOAM (1L) is a non antiseptic (social) general Hand Wash FOAM. It formulation is near pH neutral &amp; is a clear liquid dispense as foam. Evo Lux Soap is a dispensed as a foam that quickly breaks down ensuring overall hand (wash coverage).Incorporates a quality skin moisturiser &amp; skin emollients for superior skin care. It is non sticky and leaves the hands with a healthy silky feel. Ideal for frequent daily use. Will not dry our or irritate skin like other high soaps. Does not cause cracking or dry skin. Evolux gently cleanses the skin without dry out the skin whilst not removing excessive natural oils from the skin. Evolux is mild neutral formula suitable for everyday / frequent use &amp; is enriched with emollients and moisturizer to soften &amp; protect the skin. Outer shipper/carton is 100% RECYCLEDclable.  Product container is HDPE &amp; is RECYCLEDclable. Pump to be disposed of via standard waste channel. 12x 1L bottles per carton.</t>
  </si>
  <si>
    <t>HACCP, SRA - MPI, EU Ecolabel</t>
  </si>
  <si>
    <t>KWHSNAF</t>
  </si>
  <si>
    <t>KWIKMASTER RINSE FREE SANITISER 6X1L NON ALCOHOL</t>
  </si>
  <si>
    <t>GJ5191-03</t>
  </si>
  <si>
    <t>PURELL Antiseptic Hand Foam, 1200ml Manual Refill.  1.1ml efficacious volume, provided in one single pump.  This product also holds GreenTag certification 1200 mL Refill for PURELL® FMX-12™ Dispenser, PURELL Hand Sanitizer, Global Green Tag Bronze Certified, PURELL, SANITARY SEALED™ refills are hygienic locking out germs, Lightweight PET plastic bottle, polypropylene collar, mixed material plastic pump</t>
  </si>
  <si>
    <t>Global Green Tag Bronze Certified</t>
  </si>
  <si>
    <t>DEBIFS1L</t>
  </si>
  <si>
    <t>Instant FOAM Hand Sanitiser 1L ECOLOGO UL 2783 Certified</t>
  </si>
  <si>
    <t>EL7301571</t>
  </si>
  <si>
    <t>NEXA FOAM HAND SANITISER 1200ML</t>
  </si>
  <si>
    <t>NVEVOFOAMLA1L</t>
  </si>
  <si>
    <t>PURELL Antiseptic Hand Foam.  1.1ml efficacious volume, provided in one single pump.  1200 mL Refill for PURELL® FMX-12™ Dispenser, PURELL Hand Sanitizer, Global Green Tag Bronze Certified, PURELL, SANITARY SEALED™ refills are hygienic locking out germs, Lightweight PET plastic bottle, polypropylene collar, mixed material plastic pump. Biodegradable formula.</t>
  </si>
  <si>
    <t>JD101100722</t>
  </si>
  <si>
    <t>SOFT CARE M INTELLICARE 1.3L</t>
  </si>
  <si>
    <t>DEBIFP1L</t>
  </si>
  <si>
    <t>KC6492</t>
  </si>
  <si>
    <t>KLEENEX® 6492 Alcohol Foam Hand Sanitiser, 1,000ml/Cartridge, 6 Cartridges/Case</t>
  </si>
  <si>
    <t>GJ775102AUS00</t>
  </si>
  <si>
    <t>PURELL HANDFOAM ANTISEPTIC ES8 FRAGRNCE FREE 1200ML  Touch Free option with energy on the collar technology ensures the best in class for reducting cross contamination, and energy on the collar means zero maintenace and down time. PURELL Healthcare Advanced Hand Sanitizer Gentle &amp; Free Foam, Fragrance Free, 1200 mL Foam Hand Sanitizer Refill for PURELL ES8 Touch-Free Hand Sanitizer Dispenser</t>
  </si>
  <si>
    <t>EvoFoam Antiseptic Hand Rub Foam (1L) is EN1500 / TGA Hand antiseptic compliant. It is a Low alcohol antiseptic Hand Rub Foam. It is a clear liquid dispense as white foam, containing Benzalkonium chloride as the active and foaming agent. It also contains a drying agent, skin moisturiser, skin emollients, and preservative. Suitable for use as a waterless hygienic hand rub. Equal efficacy as alcoholic hand gel. Contains emollient and moisturiser. Kill germs. Broad spectrum. Fast acting. Does not cause cracking or dry skin. 12x 1L bottles per carton.</t>
  </si>
  <si>
    <t>KWHSA1L</t>
  </si>
  <si>
    <t>KWIKMASTER HAND SANITISER ALCOHOL 6X1L</t>
  </si>
  <si>
    <t>GJ5092-03</t>
  </si>
  <si>
    <t>PURELL Antiseptic Hand Foam, 1200ml Manual Refill.  1.1ml efficacious volume, provided in one single pump.  This product also holds GreenTag certification "1200 mL Refill for PURELL® FMX™ Dispenser, 1.1 mL efficacious use, 3-hour broad spectrum residual efficacy, Kills 99.99 percent of most common germs that may cause illness, Fragrance, dye and CHG-free, Fast-drying formula with skin conditioners, Biodegradable formula, Certified by Ecospecifier Global GreenTag™ and EcoLogo™ to meet their standard (UL 2784) for hand cleaners and hand soaps, SMART-FLEX™ bottle design uses 30 percent less material than HEAVY DUTYPE, 
SANITARY SEALED™ refill helps prevent contamination with removable pump for easier RECYCLEDcling"</t>
  </si>
  <si>
    <t>Biodegradable, Certified by Ecospecifier Global GreenTag™ and EcoLogo™, Fragrance, dye and CHG-free</t>
  </si>
  <si>
    <t>SHU70001757</t>
  </si>
  <si>
    <t xml:space="preserve">MICROSHIELD® Angel Clear Hand Gel MICROSHIELD® Angel Clear Hand Gel Frangrance and colour free, 1L cartridge used in dispenser </t>
  </si>
  <si>
    <t>EG11577</t>
  </si>
  <si>
    <t>AQIUM</t>
  </si>
  <si>
    <t>Aqium Gel Pump Pack 1L</t>
  </si>
  <si>
    <t xml:space="preserve">KWIKMASTER HAND WASH FOAM 6X1L Please see PIS attached </t>
  </si>
  <si>
    <t>GJ776302AUS00</t>
  </si>
  <si>
    <t>PURELL HANDGEL ANTISEPTIC ES8 FRAGRANCE FREE 1200ML Touch Free option with energy on the collar technology ensures the best in class for reducting cross contamination, and energy on the collar means zero maintenace and down time. 1200 mL refill for PURELL ES8 touch-free hand sanitizer dispensers. Advanced Hand Sanitizer Gel formulation designed for healthcare environments. AT-A-GLANCE refills make it obvious when refills need to be changed. “Energy-on-the-refill” technology - every refill has a built-in energy source, designed to last as long as the refill.</t>
  </si>
  <si>
    <t>NVEVOGELR1L</t>
  </si>
  <si>
    <t>near neutral pH and environmentally friendly formulation- petroleum free</t>
  </si>
  <si>
    <t>EVORUB GEL Antiseptic Hand Rub (1L).  has a direct heritage evolving from the professional healthcare hand asepsis market &amp; the market leading Microshield Angel formulation which also originates from Novapharm's Australian owned and based technical laboratories. EVORUB Gel is the latest evolution of the earlier formulations with improved efficacy, performance &amp; skin health attributes. With a near neutral pH and environmentally friendly formulation Evorub Gel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It is a TGA registered antiseptic hand rub gel ARTG 336953 that is the latest generational advancement of the current Microshield range. It is a viscous liquid, containing 70% absolute Ethanol as the active and also includes a viscosity modifier, skin moisturiser, skin emollients, and preservative. Evorub Gel complies with EN1500 Chemical Disinfectants and antiseptics - hygienic hand rub. Suitable for use as a waterless hygienic hand rub. Contains emollient and moisturiser. Kill germs. Broad spectrum. Fast acting &amp; is an approved antiseptic gel for Professional Health Care use. 12x 1L bottles per carton</t>
  </si>
  <si>
    <t>EL7400315</t>
  </si>
  <si>
    <t>SPIRIGEL NEXA  1000ml</t>
  </si>
  <si>
    <t>DEBIFS250ML</t>
  </si>
  <si>
    <t>Instant FOAM Hand Sanitiser 400ml ECOLOGO UL 2783 Certified</t>
  </si>
  <si>
    <t>DEBIFS400ML</t>
  </si>
  <si>
    <t>Instant FOAM Hand Sanitiser 400ml - ECOLOGO UL 2783 Certified</t>
  </si>
  <si>
    <t>DEB6255</t>
  </si>
  <si>
    <t>GECA certified Product; recyclable bottle (nozzle to be removed)</t>
  </si>
  <si>
    <t>EG11354</t>
  </si>
  <si>
    <t>≤4%</t>
  </si>
  <si>
    <t>Aqium Gel Flip Top 60ml</t>
  </si>
  <si>
    <t>EL3194AUS</t>
  </si>
  <si>
    <t>ALCOGEL 500ML</t>
  </si>
  <si>
    <t>EG11575</t>
  </si>
  <si>
    <t>Aqium Gel Pump Pack 375ml</t>
  </si>
  <si>
    <t>GJ3691-12</t>
  </si>
  <si>
    <t>PURELL Antiseptic Hand Gel, 350ml Pump bottle.  1.1ml efficacious volume, provided in one single pump.   350 mL Table Top Pump Bottle, PURELL Hand Sanitizer, Global Green Tag Bronze Certified, PURELL</t>
  </si>
  <si>
    <t>PURELL Antiseptic Hand Gel, 350ml Pump bottle.  1.1ml efficacious volume, provided in one single pump.  This product also holds GreenTag certification</t>
  </si>
  <si>
    <t>GreenTag Certification</t>
  </si>
  <si>
    <t>EG11121</t>
  </si>
  <si>
    <t>Aqium Hand Sanitiser Ultra 375mL</t>
  </si>
  <si>
    <t>NVEVOGELR500</t>
  </si>
  <si>
    <t>EG11357</t>
  </si>
  <si>
    <t>Aqium Hand Sanitiser Ultra 60mL</t>
  </si>
  <si>
    <t>SHU70000723</t>
  </si>
  <si>
    <t xml:space="preserve">MICROSHIELD® Angel Clear Hand Gel MICROSHIELD® Angel Clear Hand Gel Fragrance and colour free, 500mL pump pack </t>
  </si>
  <si>
    <t>EVOGEL RUB Antiseptic Hand Rub (500mL).  has a direct heritage evolving from the professional healthcare hand asepsis market &amp; the market leading Microshield Angel formulation which also originates from Novapharm's Australian owned and based technical laboratories. EVOGEL Rub is the latest evolution of the earlier formulations with improved efficacy, performance &amp; skin health attributes. With a near neutral pH and environmentally friendly formulation Evorub Gel is formulated with advanced (petroleum free cleansing) surfactant systems, proprietary long lasting moisturising &amp; barrier properties to protect the skin. Built in gloving properties makes it ideal for janitorial/cleaning staff who have to wear gloves as a standard PPE requirement. It is a TGA registered antiseptic hand rub gel ARTG 336953 that is the latest generational advancement of the current Microshield range. It is a viscous liquid, containing 70% absolute Ethanol as the active and also includes a viscosity modifier, skin moisturiser, skin emollients, and preservative. Evorub Gel complies with EN1500 Chemical Disinfectants and antiseptics - hygienic hand rub. Suitable for use as a waterless hygienic hand rub. Contains emollient and moisturiser. Kill germs. Broad spectrum. Fast acting &amp; is an approved antiseptic gel for Professional Health Care use. 12x 500mL bottles per carton</t>
  </si>
  <si>
    <t>JD100874704N</t>
  </si>
  <si>
    <t>SOFT CARE M 500ML</t>
  </si>
  <si>
    <t>PJZEBA70500</t>
  </si>
  <si>
    <t>ZERO-BAC HAND PROTECTION 70% 500ML</t>
  </si>
  <si>
    <t>KC4725</t>
  </si>
  <si>
    <t>SCOTT® 4725 Facial Tissue, White 2 Ply, 100 Tissues/Pack, 48 Packs/Case</t>
  </si>
  <si>
    <t>BW2311408</t>
  </si>
  <si>
    <t>100 Tissues per Box</t>
  </si>
  <si>
    <t>Tork Ex Soft Facial Tissue 2ply Prem 200x195mm 100s F1 *     FSC Certified
*     Tropical Peatland Free</t>
  </si>
  <si>
    <t>PS1003</t>
  </si>
  <si>
    <t>PRISTINE</t>
  </si>
  <si>
    <t>PRISTINE FACIAL TISSUE PREMIUM 2PLY BX100
CARTON: 0%
INNER BOX: 0%
PLASTIC LIP: 100%</t>
  </si>
  <si>
    <t>KC4720</t>
  </si>
  <si>
    <t>KLEENEX® 4720 Facial Tissue, White 2 Ply, 100 Tissues/Pack, 48 Packs/Case</t>
  </si>
  <si>
    <t>PS1003G</t>
  </si>
  <si>
    <t>Biodegradable, 70% Begasse</t>
  </si>
  <si>
    <t>KC4715</t>
  </si>
  <si>
    <t>KLEENEX® 4715 Facial Tissue, White 2 Ply , 200 Tissues/Pack, 24 Packs/Case</t>
  </si>
  <si>
    <t>BW2170303</t>
  </si>
  <si>
    <t>224 Tissuesper Box</t>
  </si>
  <si>
    <t>24 Boxes per Carton</t>
  </si>
  <si>
    <t>Tork Extra Soft Facial Tissue  224 Pack                * Australian Made *     FSC Certified
*     Tropical Peatland Free</t>
  </si>
  <si>
    <t>KC0201</t>
  </si>
  <si>
    <t xml:space="preserve">KLEENEX® 0201 Pocket Pack Facial Tissue, White 4 Ply, 9 Tissues/Pack, 144 Packs/Case </t>
  </si>
  <si>
    <t>BW2170301</t>
  </si>
  <si>
    <t>90 Tissues per Box</t>
  </si>
  <si>
    <t>Tork Ex Soft Facial Tissue Cube 2ply Premium 205x190mm 90s F1 *     FSC Certified
*     Tropical Peatland Free</t>
  </si>
  <si>
    <t>PS1008</t>
  </si>
  <si>
    <t>PRISTINE FACIAL TISSUE PREMIUM 2PLY BX90
CARTON: 0%
INNER BOX: 0%
PLASTIC LIP: 100%</t>
  </si>
  <si>
    <t>PS1008G</t>
  </si>
  <si>
    <t>Made from Recycled Sugarcane Pulp</t>
  </si>
  <si>
    <t>KC5856</t>
  </si>
  <si>
    <t>FSC CERTIFIED
SCOTT® 5856 Slimfold Hand Towel, White 29.5cm x 19cm, 110 Towels/Pack, 16 Packs/Case</t>
  </si>
  <si>
    <t>KC4440</t>
  </si>
  <si>
    <t>KLEENEX® 4440 Compact Hand Towel, White 29.5cm x 19cm, 90 Towels/Pack, 24 Packs/Case</t>
  </si>
  <si>
    <t>BW2171793</t>
  </si>
  <si>
    <t>100 Towels per Pack</t>
  </si>
  <si>
    <t>Tork Extra Soft Guest Hand Towel 1ply Prem 32cmx31.5cm 100s 
*     Tropical Peatland Free</t>
  </si>
  <si>
    <t>Tropical Peatland Free</t>
  </si>
  <si>
    <t>KC38002</t>
  </si>
  <si>
    <t>Scott Essential</t>
  </si>
  <si>
    <t>SCOTT ESSENTIAL®  Multifold Hand Towel 38002, 24cmx19.5cm, 250 towels/pack, 16 packs/case</t>
  </si>
  <si>
    <t>KC1890</t>
  </si>
  <si>
    <t>KLEENEX® 1890 Multifold Hand Towel, White 23.8cm x 23.3cm, 150 Towels/Pack, 16 Packs/Case</t>
  </si>
  <si>
    <t>BW184987</t>
  </si>
  <si>
    <t>FSC Certified, Tropical Peatland Free, EDP Certified, HACCP, Made using 64% Renewable Energy</t>
  </si>
  <si>
    <t>Tork Multifold Hand Towel/Slimline 1ply Uni 24cmx210cm H2 *     FSC -        EDP Certified  -      HACCP                                                 *    Tropical Peatland Free
*  Made using 64% Renewable Energy</t>
  </si>
  <si>
    <t>PS2324V</t>
  </si>
  <si>
    <t>PRISTINE HANDTOWEL VALUE SLIMLINE 230SH FSC
100% VIRGIN -FIBRE PAPER</t>
  </si>
  <si>
    <t>PS2324P</t>
  </si>
  <si>
    <t>PRIST H/TOWEL PREM S/LINE 185SH FSC
100% VIRGIN -FIBRE PAPER</t>
  </si>
  <si>
    <t>PS2324G</t>
  </si>
  <si>
    <t xml:space="preserve">PRISTINE </t>
  </si>
  <si>
    <t>KC13207</t>
  </si>
  <si>
    <t>SCOTT® 13207 Multifold Hand Towel, White 23.8cm x 23.3cm, 250 Towels/Pack, 16 Packs/Case</t>
  </si>
  <si>
    <t>230 Sheets per Pack</t>
  </si>
  <si>
    <t>KC38000</t>
  </si>
  <si>
    <t>SCOTT® Essential™ Ultraslim Hand Towel 38000, 24cmx21cm, 150 towels/pack, 16 packs/case</t>
  </si>
  <si>
    <t>KC445601</t>
  </si>
  <si>
    <t>KLEENEX® 4456 Optimum Hand Towel, White 30.5cm x 24cm, 120 Towels/Pack, 20 Packs/Case</t>
  </si>
  <si>
    <t>KC4455A</t>
  </si>
  <si>
    <t>SCOTT® 4455 Optimum Hand Towel, White 24cm x 24cm, 150 Towels/Pack, 16 Packs/Case</t>
  </si>
  <si>
    <t>BW100289</t>
  </si>
  <si>
    <t>150 Sheets per Pack</t>
  </si>
  <si>
    <t>Tork Sft Multifld Hand Towel 2ply Premium 25.5cmx21cm 150s H2 *       FSC Certified 
*       HACCP 
*       Tropical Peatland Free                                             *       EU Ecolabel</t>
  </si>
  <si>
    <t>PS2424P</t>
  </si>
  <si>
    <t>PRISTINE HANDTOWEL PREMIUM ULTRASLIM 150Sheet FSC
100% VIRGIN -FIBRE PAPER</t>
  </si>
  <si>
    <t>PS2424PP</t>
  </si>
  <si>
    <t>PRISTINE P/PLUS U/SLIM H/TOWEL 150
CARTON: 0%
INNER SLEEVE: 100%</t>
  </si>
  <si>
    <t>PS2424G</t>
  </si>
  <si>
    <t>PRIST H/TOWEL S/CANE S/LINE 200SH
CARTON: 0%
INNER SLEEVE: 100%</t>
  </si>
  <si>
    <t>NVABSUS2400</t>
  </si>
  <si>
    <t>ABS HAND SANITISING ultraslim multifold interleaved paper towels. Sanitises hands whilst drying wet hands. Simply activated by water. Kills 99.9% bacteria. Significantly improves overall hand hygiene. The high quality 2ply 40gsm paper is 100% FSC certified and is 100% biodegradable via normal landfill waste streams. Can be also used to wipe up general spills and sanitise surfaces. Each sheet measures 24cm x 24cm. There are 120 sheets per sleeve and 20 sleeves per carton (2400 sheets).</t>
  </si>
  <si>
    <t>BW148430</t>
  </si>
  <si>
    <t>Tork Multifold Hand Towel/Slimline 1ply Adv 25.5cmx21cm 185s *     FSC -        EDP Certified  -      HACCP                                                 *    Tropical Peatland Free
*  Made using 64% Renewable Energy</t>
  </si>
  <si>
    <t>BW170375</t>
  </si>
  <si>
    <t xml:space="preserve">Tork Ultraslim Multifold Hand Towel 1ply Adv 24cmx24cm H2 *       FSC -   HACCP  Compostable                                                 *       Tropical Peatland Free
</t>
  </si>
  <si>
    <t>Compostable, FSC Certified, Tropical Peatland Free, , HACCP</t>
  </si>
  <si>
    <t>PRISTINE HANDTOWEL PREMIUM ULTRASLIM 150SH FSC
100% VIRGIN -FIBRE PAPER</t>
  </si>
  <si>
    <t>PS3021PP</t>
  </si>
  <si>
    <t>PRISTINE P/PLUS OPTIMIUM H/TOWEL 150
CARTON: 0%
INNER SLEEVE: 100%</t>
  </si>
  <si>
    <t>BW170370</t>
  </si>
  <si>
    <t>Tork Ultraslim MultifoldHand Towel 1ply Adv 24cmx21cm 150s H4 *    FSC -         EDP Certified -    EU Ecolabel                                           *    Tropical Peatland Free -        HACCP
*  Made using 64% Renewable Energy</t>
  </si>
  <si>
    <t>FSC Certified, Tropical Peatland Free, EDP Certified,  EU Ecolabel, HACCP, Made using 64% Renewable Energy</t>
  </si>
  <si>
    <t>KC4457</t>
  </si>
  <si>
    <t>SCOTT® 4457 Large Optimum Hand Towel, White 30.5cm x 21cm, 150 Towels/Pack, 16 Packs/Case</t>
  </si>
  <si>
    <t>PS2025</t>
  </si>
  <si>
    <t>PRIST H/TOWEL PREM COMPACT 120SH
CARTON: 0%
INNER SLEEVE: 100%</t>
  </si>
  <si>
    <t>FSC, HACCP</t>
  </si>
  <si>
    <t>BW120289</t>
  </si>
  <si>
    <t>180 Sheets per Pack</t>
  </si>
  <si>
    <t>Tork Soft Multifold HandTowel 2ply Adv 25.5cmx210cm 180s H2 *       FSC Certified 
*       HACCP 
*       Tropical Peatland Free                                             *       EU Ecolabel</t>
  </si>
  <si>
    <t>FSC Certified, Tropical Peatland Free, HACCP, EU Ecolabel</t>
  </si>
  <si>
    <t>KC4444</t>
  </si>
  <si>
    <t>SCOTT® 4444 Low Wet Strength Compact Hand Towel, White 29.5cm x 19cm, 90 Towels/Pack, 24 Packs/Case</t>
  </si>
  <si>
    <t>BW2310769</t>
  </si>
  <si>
    <t>90 Sheets per Pack</t>
  </si>
  <si>
    <t>Tork Compact Hand Towel 1ply Advanced 24.5cmx190cm 90s *       FSC Certified
*       HACCP Certification
*       Tropical Peatland Free</t>
  </si>
  <si>
    <t>PS2025PP</t>
  </si>
  <si>
    <t>PRISTINE P/PLUS COMPACT HANDTOWEL 120SHTS
CARTON: 0%
INNER SLEEVE: 100%</t>
  </si>
  <si>
    <t>KC4419C</t>
  </si>
  <si>
    <t xml:space="preserve">SCOTT® 4419 Roll Hand Towel, White, 100 Metres/Roll, 16 Rolls/Case </t>
  </si>
  <si>
    <t>PS1013</t>
  </si>
  <si>
    <t>?PRIST H/TOWEL ROLL PREM 1PLY 90M
CARTON: 0%
INNER PLASTIC: 100%</t>
  </si>
  <si>
    <t>PS1013R</t>
  </si>
  <si>
    <t>Made from Recycled Sugarcane Pulp, HACCP</t>
  </si>
  <si>
    <t>NVABSHAND10016</t>
  </si>
  <si>
    <t>ABS HAND SANITISING PAPER TOWEL ROLL - Sanitises hands whilst drying wet hands. Simply activated by water. Kills 99.9% bacteria. Significantly improves overall hand hygiene. The high quality 2ply 40gsm paper is 100% FSC certified and is 100% biodegradable via normal landfill waste streams. Can be also used to wipe up general spills and sanitise surfaces. 16x 100m rolls per carton. Perforated sheets 18cm x 20cm. Approx 500 sheets per roll. Less than $0.06 per sheet</t>
  </si>
  <si>
    <t>BW2187951</t>
  </si>
  <si>
    <t>90 Meters per Roll</t>
  </si>
  <si>
    <t xml:space="preserve">Tork Roll Towel 1ply Universal 90mx18cm x16 Rolls *    FSC -         EDP                                           *    Tropical Peatland Free -        
</t>
  </si>
  <si>
    <t>FSC Certified, Tropical Peatland Free, EDP Certified</t>
  </si>
  <si>
    <t>PRISTINE HANDTOWEL ROLL RECYCLED 1PLY 90M
RECYCLED PAPER
CARTON: 0%
INNER PLASTIC: 100%</t>
  </si>
  <si>
    <t>TX1013GR</t>
  </si>
  <si>
    <t>TEXION</t>
  </si>
  <si>
    <t>PRISTINE HANDTOWEL ROLL PREMIUM 1PLY 90M
CARTON: 0%
INNER PLASTIC: 100%</t>
  </si>
  <si>
    <t>100% Recycled Pulp</t>
  </si>
  <si>
    <t>KC12388</t>
  </si>
  <si>
    <t>SCOTT® 12388 Slimroll Hand Towel, White 1 Ply, 176 Metres/Roll, 6 Rolls/Case</t>
  </si>
  <si>
    <t>KC44199</t>
  </si>
  <si>
    <t>SCOTT® 44199 Roll Hand Towel Long, White, 140 Metres/Roll, 8 Rolls/Case</t>
  </si>
  <si>
    <t>BW290067</t>
  </si>
  <si>
    <t>150 Meters per Roll</t>
  </si>
  <si>
    <t>Tork Matic Soft Hand Towel Roll 2ply Adv 150mx21cm 612s H1 *       FSC Certified
*       HACCP Certification
*       Tropical Peatland Free                                             *       EU Ecolabel</t>
  </si>
  <si>
    <t>FSC Certified, Tropical Peatland Free, HACCP, EU Ecolable</t>
  </si>
  <si>
    <t>NVABSHAND1408</t>
  </si>
  <si>
    <t>ABS HAND SANITISING PAPER TOWEL ROLL - Sanitises hands whilst drying wet hands. Simply activated by water. Kills 99.9% bacteria. Significantly improves overall hand hygiene. The high quality 2ply 40gsm paper is 100% FSC certified and is 100% biodegradable via normal landfill waste streams. Can be also used to wipe up general spills and sanitise surfaces. 8x 140m rolls per carton. Perforated sheets 18cm x 20cm.</t>
  </si>
  <si>
    <t>NVABSHAND9012</t>
  </si>
  <si>
    <t>ABS HAND SANITISING PAPER TOWEL ROLL - Sanitises hands whilst drying wet hands. Simply activated by water. Kills 99.9% bacteria. Significantly improves overall hand hygiene. The high quality 2ply 40gsm paper is 100% FSC certified and is 100% biodegradable via normal landfill waste streams. Can be also used to wipe up general spills and sanitise surfaces. 12x 90m rolls per carton. Perforated sheets 18cm x 20cm. Approx 450 sheets per roll.</t>
  </si>
  <si>
    <t>16 Rolls per Carton</t>
  </si>
  <si>
    <t>KC4760</t>
  </si>
  <si>
    <t>SCOTT® 4760 Toilet Tissue, White 1 Ply, 1,000 Sheets/Roll, 48 Rolls/Case</t>
  </si>
  <si>
    <t>BW2171778</t>
  </si>
  <si>
    <t>4 Rolls per Pack</t>
  </si>
  <si>
    <t>Tork Conventional ToiletRoll (4Packs unwrped) 1ply Uni 1000s T4 *     FSC Certified
*     Tropical Peatland Free                                          *      ECNZ-Enviromental Choice New Zealand operates to international specifications requiring a reduction of impact over the product life cycle.</t>
  </si>
  <si>
    <t>PS850R</t>
  </si>
  <si>
    <t>Made from Recycled Paper</t>
  </si>
  <si>
    <t>PRISTINE TOILET ROLL RECYCLED 1PLY 850SH
RECYCLEDCLED PAPER</t>
  </si>
  <si>
    <t>FSC Certified, Tropical Peatland Free, ECNZ-Enviromental Choice New Zealand operates to international specifications requiring a reduction of impact over the product life cycle.</t>
  </si>
  <si>
    <t>KC5741</t>
  </si>
  <si>
    <t>SCOTT® 5741 Toilet Tissue, White 2 Ply, 400 Sheets/Roll, 48 Rolls/Case</t>
  </si>
  <si>
    <t>BW2170329</t>
  </si>
  <si>
    <t>850 Sheets per Roll</t>
  </si>
  <si>
    <t>48 Rolls Per Carton</t>
  </si>
  <si>
    <t>Tork Conventional ToiletRoll  1ply Uni 850sx48 inv wrapped T4 *     FSC Certified
*     Tropical Peatland Free                                          *      ECNZ-Enviromental Choice New Zealand operates to international specifications requiring a reduction of impact over the product life cycle.</t>
  </si>
  <si>
    <t>KC4735</t>
  </si>
  <si>
    <t>KLEENEX® 4735 Toilet Tissue, White 2 Ply, 400 Sheets/Roll, 48 Rolls/Case</t>
  </si>
  <si>
    <t>PS1020</t>
  </si>
  <si>
    <t>PRIST T/TISSUE I/LV PREM 2PLY 250SH
CARTON: 0%
INNER SLEEVE: 100%</t>
  </si>
  <si>
    <t>PRIST T/ROLL RECYCLED 1PLY 850SH AND MATERIAL IS MADE FROM RECYCLEDCLED MATERIAL</t>
  </si>
  <si>
    <t>KC4322</t>
  </si>
  <si>
    <t>KLEENEX® 4322 Soft Interleaved Toilet Tissue, White 2 Ply, 250 Sheets/Pack, 36 Packs/Case</t>
  </si>
  <si>
    <t>BW2170336</t>
  </si>
  <si>
    <t>280 Sheets per Roll</t>
  </si>
  <si>
    <t xml:space="preserve">Tork ExSft ConventionalToiletRoll 2p Prem 280sx48 inv wrapdT4 *     FSC Certified
*     Tropical Peatland Free                                          *      ECNZ                                                                          </t>
  </si>
  <si>
    <t>PS1001</t>
  </si>
  <si>
    <t>PRISTINE TOILET ROLL 2PLY 400SHT</t>
  </si>
  <si>
    <t>PS1001R</t>
  </si>
  <si>
    <t>Made from 100% Post Consumer Waste</t>
  </si>
  <si>
    <t>PS1001G</t>
  </si>
  <si>
    <t>PRISTINE TOILET ROLL RECYCLED 2PLY 400SH , MATERIAL IS MADE FROM SUGARCANE MATERIAL</t>
  </si>
  <si>
    <t>BW00234</t>
  </si>
  <si>
    <t>400 Sheets per Roll</t>
  </si>
  <si>
    <t>FSC Certified, Tropical Peatland Free, ECNZ   EPD Certified, Made using 68% Renewable Energy</t>
  </si>
  <si>
    <t>Tork Sft Conventional Toilet Roll 2ply Adv 400sx48 inv wrapped T4 *     FSC Certified 
*     Tropical Peatland Free                                          *      ECNZ -     EPD Certified                                                                       *      Made using 68% Renewable Energy</t>
  </si>
  <si>
    <t>PRISTINE TOILET ROLL RECYCLED 2PLY 400SH
RECYCLEDCLED PAPER</t>
  </si>
  <si>
    <t>KC5742</t>
  </si>
  <si>
    <t>SCOTT® 5742 Toilet Tissue, White 2 Ply, 600 Sheets/Roll, 24 Rolls/Case</t>
  </si>
  <si>
    <t>PS700</t>
  </si>
  <si>
    <t>PRIST T/ROLL PREM 2PLY 700SH FSC
100% VIRGIN -FIBRE PAPER</t>
  </si>
  <si>
    <t>KC5748</t>
  </si>
  <si>
    <t>SCOTT® 5748 Compact Jumbo Roll Toilet Tissue, White 1 Ply, 600 Metres/Roll, 6 Rolls/Case</t>
  </si>
  <si>
    <t>KC5749</t>
  </si>
  <si>
    <t>KLEENEX® 5749 Compact Jumbo Roll Toilet Tissue, White 2 Ply, 300 Metres/Roll, 6 Rolls/Case</t>
  </si>
  <si>
    <t>BW2306898</t>
  </si>
  <si>
    <t>200 Meters per Roll</t>
  </si>
  <si>
    <t xml:space="preserve">Tork Soft Mini Jumbo Toilet Roll 2ply Adv 200Metresx12 Rolls T2 TORK ADV T/ROLL MINI JUMBO 2PLY 200M x 12 Rolls FSC </t>
  </si>
  <si>
    <t>FSC Certified, Tropical Peatland Free, ECNZ - EDP Certified, Made using 71% Renewable Energy</t>
  </si>
  <si>
    <t>PS1005</t>
  </si>
  <si>
    <t>PRIST T/ROLL JUMBO PREM 2PL 300M FSC</t>
  </si>
  <si>
    <t>PS1005R</t>
  </si>
  <si>
    <t>KC4781</t>
  </si>
  <si>
    <t>SCOTT® 4781 Maxi Jumbo Roll Toilet Tissue, White 1 Ply, 800 Metres/Roll, 6 Rolls/Case</t>
  </si>
  <si>
    <t>KC4782</t>
  </si>
  <si>
    <t>KLEENEX® 4782 Maxi Jumbo Roll Toilet Tissue, White 2 Ply, 400 Metres/Roll, 6 Rolls/Case</t>
  </si>
  <si>
    <t>PRISTINE TOILET ROLL JUMBO RECYCLED 2PLY 300M
RECYCLEDCLED PAPER</t>
  </si>
  <si>
    <t>KC38004</t>
  </si>
  <si>
    <t>FSC CERTIFIED &amp; RECYCLED</t>
  </si>
  <si>
    <t>BW2179144</t>
  </si>
  <si>
    <t>300 Meters per Roll</t>
  </si>
  <si>
    <t>Tork Sft Jumbo Toilet Roll 2ply Adv 300 Metresx6 Rolls T1 *     FSC Certified
*     Tropical Peatland Free                                          *      ECNZ -     EPD Certified                                                                       *      Made using 70% Renewable Energy</t>
  </si>
  <si>
    <t>FSC Certified, Tropical Peatland Free, ECNZ- EDP Certified, Made using 70% Renewable Energy</t>
  </si>
  <si>
    <t>Hospitality</t>
  </si>
  <si>
    <t>Food Service Disposables</t>
  </si>
  <si>
    <t>BIPBCC-8-G</t>
  </si>
  <si>
    <t>280ml / 8oz Green Cold Paper BioCup Industrially compostable</t>
  </si>
  <si>
    <t>SUSDWW08</t>
  </si>
  <si>
    <t>SUSTAIN</t>
  </si>
  <si>
    <t>FSC , Compostable (Industrial)</t>
  </si>
  <si>
    <t>SUSTAIN CUP HOT 8oz Double Wall WHITE   Sustain Paper/BioPBS Hot Cups are compostable under specific conditions in an industrial composting facility, in accordance
with AS 4736:2006 - Biodegradable plastics—Biodegradable plastics suitable for composting and other microbial treatment</t>
  </si>
  <si>
    <t>DTR794S0365</t>
  </si>
  <si>
    <t>Eco products by Detpak</t>
  </si>
  <si>
    <t>8oz Double Wall Brown Eco Squat  "Greenstripe Print" PLA lined hot cup - EN13432 100% Compostable</t>
  </si>
  <si>
    <t>DTR692S0364</t>
  </si>
  <si>
    <t>8oz Single Wall White Eco Squat  "Greenstripe Print" PLA lined hot cup - EN13432 100% Compostable</t>
  </si>
  <si>
    <t>DTR173S0364</t>
  </si>
  <si>
    <t>Compostable (Home &amp; Industrial)</t>
  </si>
  <si>
    <t xml:space="preserve">8oz Single Wall White Eco "Greenstripe Print" PLA lined Hot Cup - EN13432 100% Compostable </t>
  </si>
  <si>
    <t>DTR794S0366</t>
  </si>
  <si>
    <t>8oz Double Wall Squat Eco "Grasp the Moment" printed cup - PLA lined hot cup - EN13432 100% Compostable</t>
  </si>
  <si>
    <t>DTR692S0365</t>
  </si>
  <si>
    <t>8oz Single Wall Brown Eco Squat  "Greenstripe Print" PLA lined hot cup - EN13432 100% Compostable</t>
  </si>
  <si>
    <t>DTR173S0365</t>
  </si>
  <si>
    <t>8oz Single Wall Brown Eco "Greenstripe Print" PLA lined Hot Cup - EN13432 100% Compostable</t>
  </si>
  <si>
    <t>SUSDWA08</t>
  </si>
  <si>
    <t>SUSTAIN CUP HOT 8oz Double Wall Water Based Barrier Coating  KRAFT  FSC Compostable (Industrial)</t>
  </si>
  <si>
    <t>SUSSWW08</t>
  </si>
  <si>
    <t>SUSTAIN CUP HOT 8oz Single Wall  WHITE  Bio-based Polybutylene Succinate (BioPBS) Lining ,  FSC Compostable (Industrial) in accordance
with AS 4736:2006 - Biodegradable plastics—Biodegradable plastics suitable for composting and other microbial treatment</t>
  </si>
  <si>
    <t>BIPBCC-6-73-W</t>
  </si>
  <si>
    <t>Industrially Compostable</t>
  </si>
  <si>
    <t>200ml / 6oz (73mm) Cold Paper Water BioCup Industrially compostable</t>
  </si>
  <si>
    <t>DTR785S0366</t>
  </si>
  <si>
    <t>DTY813S0350</t>
  </si>
  <si>
    <t>100% Recyclable/Compostable</t>
  </si>
  <si>
    <t>16cm Wooden Fork 100% RECYCLEDclable/Compostable</t>
  </si>
  <si>
    <t>DTY798S0350</t>
  </si>
  <si>
    <t>16cm Wooden Knife 100% RECYCLEDclable/Compostable</t>
  </si>
  <si>
    <t>DTY674S0350</t>
  </si>
  <si>
    <t>16cm Wooden Spoon 100% RECYCLEDclable/Compostable</t>
  </si>
  <si>
    <t>Disposable Napkins</t>
  </si>
  <si>
    <t>BIPL-LN1/4-2PW</t>
  </si>
  <si>
    <t>Home Compostable, Industrial Compostable</t>
  </si>
  <si>
    <t>2 Ply 1/4 Fold White Lunch BioNapkin Home compostable,Industrially compostable</t>
  </si>
  <si>
    <t>DTN144S0001</t>
  </si>
  <si>
    <t>175mm Round Disposable plate 100% RECYCLEDclable/Compostable</t>
  </si>
  <si>
    <t>BIPBPL07</t>
  </si>
  <si>
    <t>BIOCANE PLATE ROUND WHT 7IN 180MM Home compostable,Industrially compostable</t>
  </si>
  <si>
    <t>DTN462S0001</t>
  </si>
  <si>
    <t>DTN819S0001</t>
  </si>
  <si>
    <t>COS36055</t>
  </si>
  <si>
    <t>Venus</t>
  </si>
  <si>
    <t>Magic seal bags 4' x 7' x 0.0016 ( 100mm x 180mm x 40um) (1,000/box)</t>
  </si>
  <si>
    <t>VHSSB255</t>
  </si>
  <si>
    <t>Magic seal bags 8' x10' x 0.002 ( 205mm x 255mm x 50um) (1,000/box)</t>
  </si>
  <si>
    <t>KMBP30120</t>
  </si>
  <si>
    <t>KATERMASTER</t>
  </si>
  <si>
    <t>KATERMASTER BAKING PAPER ROLL 30CMX120M FSC</t>
  </si>
  <si>
    <t>NPB120/6</t>
  </si>
  <si>
    <t>Glad</t>
  </si>
  <si>
    <t>120M</t>
  </si>
  <si>
    <t>Baking Paper 30cm x 120m 100% RECYCLEDclable packaging, product compostable to AS</t>
  </si>
  <si>
    <t>FSC CERTIFIED, HACCP</t>
  </si>
  <si>
    <t>BZ33600</t>
  </si>
  <si>
    <t>600M</t>
  </si>
  <si>
    <t xml:space="preserve">KATERMASTER CLING WRAP 33CM 600M DISPENSER   </t>
  </si>
  <si>
    <t>NPWC600/4N</t>
  </si>
  <si>
    <t>Packaging RECYCLEDclable</t>
  </si>
  <si>
    <t>DTR692S0366</t>
  </si>
  <si>
    <t>8oz Single Wall Eco Squat  "Grasp the Moment" printed cup - PLA lined hot cup - EN13432 100% Compostable\</t>
  </si>
  <si>
    <t>DTR794S0364</t>
  </si>
  <si>
    <t>8oz Double Wall White Eco Squat  "Greenstripe Print" PLA lined hot cup - EN13432 100% Compostable</t>
  </si>
  <si>
    <t>DTR173S0366</t>
  </si>
  <si>
    <t>SUSSWA08</t>
  </si>
  <si>
    <t>SUSTAIN CUP HOT 8oz Single Wall Water Based Barrier Coating  KRAFT  FSC Compostable (Industrial)</t>
  </si>
  <si>
    <t>FSC , Compostable (Industrial), Recyclable</t>
  </si>
  <si>
    <t>DTP8150PLN</t>
  </si>
  <si>
    <t>8oz Hot Cup - 237ml
Economy, Premium &amp; Green options provided</t>
  </si>
  <si>
    <t>DTR873S0015</t>
  </si>
  <si>
    <t>8oz Ripple Refined Hot Cup - Black. Is also available in White, Brown &amp; Red</t>
  </si>
  <si>
    <t>SUSSWW06</t>
  </si>
  <si>
    <t>SUSTAIN CUP HOT 6oz Single Wall WHITE Bio-based Polybutylene Succinate (BioPBS) Lining ,  FSC Compostable (Industrial) in accordance
with AS 4736:2006 - Biodegradable plastics—Biodegradable plastics suitable for composting and other microbial treatment</t>
  </si>
  <si>
    <t>BIPBCC6G</t>
  </si>
  <si>
    <t>BIOCUP COLD PAPER/PLA GRN 6OZ 80MM Industrially compostable</t>
  </si>
  <si>
    <t>SUSSWA06</t>
  </si>
  <si>
    <t>SUSTAIN CUP HOT 6oz Single Wall Water Based Barrier Coating  KRAFT  FSC Compostable (Industrial)</t>
  </si>
  <si>
    <t>DTR785S0364</t>
  </si>
  <si>
    <t>BIPBC10W</t>
  </si>
  <si>
    <t>BIOCUP HOT SW WHITE 10OZ 80MM Industrially compostable</t>
  </si>
  <si>
    <t>SUSDW08</t>
  </si>
  <si>
    <t xml:space="preserve">SUSTAIN CUP HOT 8oz Double Wall Water Based Barrier Coating  - Renewable FSC Sourced Paper - Compostable(Industrial) </t>
  </si>
  <si>
    <t>BIPBC4W</t>
  </si>
  <si>
    <t>BIOCUP HOT SW WHITE 4OZ Industrially compostable</t>
  </si>
  <si>
    <t>BIPBC4</t>
  </si>
  <si>
    <t>BIOCUP HOT SW LEAF 4OZ Industrially compostable</t>
  </si>
  <si>
    <t>SUSSWW04</t>
  </si>
  <si>
    <t>SUSTAIN CUP HOT 4oz Single Wall   WHITE  Bio-based Polybutylene Succinate (BioPBS) Lining ,  FSC Compostable (Industrial) in accordance
with AS 4736:2006 - Biodegradable plastics—Biodegradable plastics suitable for composting and other microbial treatment</t>
  </si>
  <si>
    <t>SUSSWA04</t>
  </si>
  <si>
    <t>SUSTAIN CUP HOT 4oz Single Wall Water Based Barrier Coating  KRAFT  FSC Compostable (Industrial)</t>
  </si>
  <si>
    <t>BIPHY16KFN</t>
  </si>
  <si>
    <t>BIOCUTLERY PACK K/F/N WOOD 16CM Home compostable,Industrially compostable</t>
  </si>
  <si>
    <t>SUSCUTPKW3A</t>
  </si>
  <si>
    <t>SUSTAIN CUTLERY PACK WOOD Knife/Fork/Napkin FSC Compostable (Industrial)</t>
  </si>
  <si>
    <t>BIPHY16KFNCTD</t>
  </si>
  <si>
    <t>BIOCUTLERY PACK Knife Fork Napkin WOOD COAT 16CM Home compostable,Industrially compostable</t>
  </si>
  <si>
    <t>BIPHY16F</t>
  </si>
  <si>
    <t>BIOCUTLERY FORK WOOD 16CM Home compostable,Industrially compostable</t>
  </si>
  <si>
    <t>SUSFWC</t>
  </si>
  <si>
    <t>SUSTAIN FORK WOOD COATED 160MM FSC Compostable (Industrial)</t>
  </si>
  <si>
    <t>BIPHY16FCTD</t>
  </si>
  <si>
    <t>BIOCUTLERY FORK WOOD COATED 16CM Home compostable,Industrially compostable</t>
  </si>
  <si>
    <t>BIPHY16K</t>
  </si>
  <si>
    <t>BIOCUTLERY KNIFE WOOD 16CM Home compostable,Industrially compostable</t>
  </si>
  <si>
    <t>SUSKWC</t>
  </si>
  <si>
    <t>BIPHY16KCTD</t>
  </si>
  <si>
    <t>BIOCUTLERY KNIFE WOOD COATED 16CM Home compostable,Industrially compostable</t>
  </si>
  <si>
    <t>SUSTAIN KNIFE WOOD COATED 165MM FSC Compostable (Industrial)</t>
  </si>
  <si>
    <t>BIPHY16S</t>
  </si>
  <si>
    <t>BIOCUTLERY SPOON WOOD 16CM Home compostable,Industrially compostable</t>
  </si>
  <si>
    <t>SUSSWC</t>
  </si>
  <si>
    <t>SUSTAIN SPOON WOOD COATED 160MM FSC Compostable (Industrial)</t>
  </si>
  <si>
    <t>BIPHY16SCTD</t>
  </si>
  <si>
    <t>BIOCUTLERY SPOON WOOD COATED 16CM Home compostable,Industrially compostable</t>
  </si>
  <si>
    <t>BIPHY10TS</t>
  </si>
  <si>
    <t>BIOCUTLERY T/SPOON WOOD 10CM Home compostable,Industrially compostable</t>
  </si>
  <si>
    <t>BIPHY10TSCTD</t>
  </si>
  <si>
    <t>BIOCUTLERY T/SPOON WOOD COATED 10CM Home compostable,Industrially compostable</t>
  </si>
  <si>
    <t>SUSTSWC</t>
  </si>
  <si>
    <t>SUSTAIN T/SPOON WOOD COATED 110MM FSC Compostable (Industrial)</t>
  </si>
  <si>
    <t>BZNL</t>
  </si>
  <si>
    <t>KATERMASTER NAPKIN LUNCH 2PLY 1/4 Fold WHITE FSC Compostable (Industrial)</t>
  </si>
  <si>
    <t>BZNLG</t>
  </si>
  <si>
    <t>KATERMASTER NAPKIN LUNCH SUGARCANE 2PLY 1/4 FOLD Compostable (Industrial)
Made from 70% sugarcane pulp (bagasse) - the fibrous residue left over after the sugarcane has been crushed and the sugar extracted. It is a by-product leftover from sugarcane production that would otherwise be treated as waste.</t>
  </si>
  <si>
    <t>FSC, Compostable (Industrial)</t>
  </si>
  <si>
    <t>DTG982S0001</t>
  </si>
  <si>
    <t>2ply White Exacta Napkin 230x160mm 100% RECYCLEDclable/Compostable</t>
  </si>
  <si>
    <t xml:space="preserve">Compostable (Industrial),  Made from 70% Sugarcane </t>
  </si>
  <si>
    <t>BIPBBL16</t>
  </si>
  <si>
    <t>B/CANE BOWL WHT 175MM 16OZ Home compostable,Industrially compostable</t>
  </si>
  <si>
    <t>BZSUSSCBW16</t>
  </si>
  <si>
    <t>SUSTAIN BOWL ROUND SIUGARCANE WHITE 16OZ Compostable (Industrial)</t>
  </si>
  <si>
    <t xml:space="preserve">Compostable (Industrial),  Made from Renewable Sugarcane </t>
  </si>
  <si>
    <t>DTN441S0001</t>
  </si>
  <si>
    <t>Eco Products by Detpak</t>
  </si>
  <si>
    <t xml:space="preserve">175mm Sugarcane Classic Bowl
Commercially Compostable AS4736/EN13432 and
Home Compostable AS 5810
</t>
  </si>
  <si>
    <t>SUSPLSCW07</t>
  </si>
  <si>
    <t>SUSTAIN PLATE ROUND SUGARCANE WHITE 7 INCH Compostable (Industrial)</t>
  </si>
  <si>
    <t>Compostable (Industrial), Made from Renewable Sugarcane (Begasse)</t>
  </si>
  <si>
    <t>BIPBPL09</t>
  </si>
  <si>
    <t>BIOCANE PLATE ROUND WHT 9IN 225MM Home compostable,Industrially compostable</t>
  </si>
  <si>
    <t>BZSUSSCRP9</t>
  </si>
  <si>
    <t>SUSTAIN PLATE ROUND SUGARCANE WHITE 9 INCH Compostable (Industrial)</t>
  </si>
  <si>
    <t>DTP9206</t>
  </si>
  <si>
    <t>2330mm Round Disposable Plate 100% RECYCLEDclable/Compostable</t>
  </si>
  <si>
    <t>ALL403/ (S,M,L,XL)</t>
  </si>
  <si>
    <t>ALLCARE</t>
  </si>
  <si>
    <t>BX</t>
  </si>
  <si>
    <t>Allcare Nitrile Blue Glove Short Cuff/Thicker S/M/L/XL  Carton and inner = cardboard</t>
  </si>
  <si>
    <t>BZ331 (S,M,L,XL)</t>
  </si>
  <si>
    <t>Premier Glove Examination Nitrile Powder Free Violet/Blue S/M/L/XL Carton and inner = cardboard</t>
  </si>
  <si>
    <t>BZ401 (S,M,L,XL)</t>
  </si>
  <si>
    <t>Carton and inner = cardboard</t>
  </si>
  <si>
    <t>ALL405/ (S,M,L,XL)</t>
  </si>
  <si>
    <t>Allcare Nitrile Blue Glove Long Cuff S/M/L/XLCarton and inner = cardboard</t>
  </si>
  <si>
    <t>BZ301 (S,M,L,XL)</t>
  </si>
  <si>
    <t>Katermaster Glove Vinyl BLUE Powdered S/M/L/XL  Cardboard and inner = cardboard</t>
  </si>
  <si>
    <t>BIPPSB-G-LARGE</t>
  </si>
  <si>
    <t>LARGE Compostable Glove - Foodservice  - Bioplastic Home compostable,Industrially compostable</t>
  </si>
  <si>
    <t>BZ313 (S,M,L,XL)</t>
  </si>
  <si>
    <t>Premier Glove Examination Vinyl Powder Free Clean S/M/L/XL  Carton and inner = cardboard</t>
  </si>
  <si>
    <t>BIPPSBGL</t>
  </si>
  <si>
    <t>BIPPSB-G-MEDIUM</t>
  </si>
  <si>
    <t>Medium Compostable Glove - Foodservice  - Bioplastic Home compostable,Industrially compostable</t>
  </si>
  <si>
    <t>BIPPSBGM</t>
  </si>
  <si>
    <t>BIPPSB-G-SMALL</t>
  </si>
  <si>
    <t>SMALL Compostable Glove - Foodservice  - Bioplastic Home compostable,Industrially compostable</t>
  </si>
  <si>
    <t>BIPPSBGS</t>
  </si>
  <si>
    <t>BIPPSB-G-XTRA-LARGE</t>
  </si>
  <si>
    <t>EXTRA LARGE Compostable Glove - Foodservice  - Bioplastic Home compostable,Industrially compostable</t>
  </si>
  <si>
    <t>BIPPSBGXL</t>
  </si>
  <si>
    <t>BZ302 (S,M,L,XL)</t>
  </si>
  <si>
    <t>Katermaster Glove Vinyl CLEAR Powdered S/M/L/XL  Cardboard and inner = cardboard</t>
  </si>
  <si>
    <t>COS33300</t>
  </si>
  <si>
    <t xml:space="preserve">PRINTED BAG POLY PATIENT CLOTH BLUE WITH DRAWSTRING 035X440X640  </t>
  </si>
  <si>
    <t>BBFRP2CV</t>
  </si>
  <si>
    <t>FRONTIER</t>
  </si>
  <si>
    <t>FRONTIER P2 CUP RESPIRATOR W/VALVE  Carton and Inner= Cardboard</t>
  </si>
  <si>
    <t>BBFRP2FV</t>
  </si>
  <si>
    <t>CWPAMASK05BLK</t>
  </si>
  <si>
    <t xml:space="preserve">REUSABLE COTTON KNIT FACE MASK      </t>
  </si>
  <si>
    <t>PRMFMELB/2</t>
  </si>
  <si>
    <t xml:space="preserve">PREMIER MASK PROCEDURAL EARLOOP BLUE L2    </t>
  </si>
  <si>
    <t>PRMFMELO/3</t>
  </si>
  <si>
    <t xml:space="preserve">PREMIER MASK PROC E/LOOP ORG L3     </t>
  </si>
  <si>
    <t>CCXTB1005BL</t>
  </si>
  <si>
    <t>Oracelan</t>
  </si>
  <si>
    <t xml:space="preserve">ORACLEAN TOOTHBRUSH SOFT  BLUE PK12       </t>
  </si>
  <si>
    <t>WAG10000358</t>
  </si>
  <si>
    <t>Oral B</t>
  </si>
  <si>
    <t>90% (estimated) via 3rd part Terracycle</t>
  </si>
  <si>
    <t>Oral B All Rounder Fresh Clean Toothbrush 40 Medium 1 pack</t>
  </si>
  <si>
    <t>CCXTB1005GN</t>
  </si>
  <si>
    <t xml:space="preserve">ORACLEAN TOOTHBRUSH SOFT GREEN PK12       </t>
  </si>
  <si>
    <t>CCXTB1005OR</t>
  </si>
  <si>
    <t>ORACLEAN TOOTHBRUSH SOFT ORANGE PK12</t>
  </si>
  <si>
    <t>CCXTB1005PP</t>
  </si>
  <si>
    <t xml:space="preserve">ORACLEAN TOOTHBRUSH SOFT PURPLE PK12     </t>
  </si>
  <si>
    <t>CCXTB1005R</t>
  </si>
  <si>
    <t xml:space="preserve">ORACLEAN TOOTHBRUSH SOFT ROSE PK12       </t>
  </si>
  <si>
    <t>CPL61012432</t>
  </si>
  <si>
    <t>COLGATE EXTRA CLN TBRUSH MED 25% RECYCLEDlced Material</t>
  </si>
  <si>
    <t>25% Recycled Material</t>
  </si>
  <si>
    <t>ZZTPASTE</t>
  </si>
  <si>
    <t>TOOTHPASTE TUBE 100GRM</t>
  </si>
  <si>
    <t>CPLTH03688A</t>
  </si>
  <si>
    <t>COLGATE TOOTHPASTE GRF 90GM</t>
  </si>
  <si>
    <t>WAG10000389</t>
  </si>
  <si>
    <t>100% (estimated) via 3rd part Terracycle</t>
  </si>
  <si>
    <t>Oral B Pro Health All Round Protection Fresh Mint 130g</t>
  </si>
  <si>
    <t>CPLTH02819A</t>
  </si>
  <si>
    <t xml:space="preserve">COLGATE TOOTHPASTE TOTAL 40G        </t>
  </si>
  <si>
    <t>RGSPWBCB</t>
  </si>
  <si>
    <t>WHITE BOX</t>
  </si>
  <si>
    <t>WHITE BOX PLASTIC COMB    12.5cm</t>
  </si>
  <si>
    <t>ZZWCOMB200</t>
  </si>
  <si>
    <t xml:space="preserve">LIVINGSTONE COMB RAKE WOMENS 20CM   </t>
  </si>
  <si>
    <t>MAC2110</t>
  </si>
  <si>
    <t>LADY JANE</t>
  </si>
  <si>
    <t xml:space="preserve">COMB COARSE/FINE TEETH 215MM        </t>
  </si>
  <si>
    <t>PR82284010</t>
  </si>
  <si>
    <t>GILLETTE</t>
  </si>
  <si>
    <t>GILLETTE BLUE II PLUS RAZOR 20/PK</t>
  </si>
  <si>
    <t>WAG10000286</t>
  </si>
  <si>
    <t>90% (estimated) via 3rd party Terracycle</t>
  </si>
  <si>
    <t>Gillette Disposable 2 Sensitive Blue 5 Pack</t>
  </si>
  <si>
    <t>RGSP30SHC</t>
  </si>
  <si>
    <t>SPIRIT</t>
  </si>
  <si>
    <t>SPIRIT SHAMPOO 30ML</t>
  </si>
  <si>
    <t>BW420602</t>
  </si>
  <si>
    <t>475mls per Pod</t>
  </si>
  <si>
    <t>8 Pods per Carton</t>
  </si>
  <si>
    <t xml:space="preserve">Tork Hair and Body Mini Liquid Soap Prem 475 mlx8 S2 *         SRA                                                                               *         EU Ecobabel
</t>
  </si>
  <si>
    <t>SRA, EU Ecolabel</t>
  </si>
  <si>
    <t>ZZ30018</t>
  </si>
  <si>
    <t>SANOFI</t>
  </si>
  <si>
    <t>SANOFI SHAVE CREAM 75GM</t>
  </si>
  <si>
    <t>PR82302599</t>
  </si>
  <si>
    <t>PA</t>
  </si>
  <si>
    <t>GILLETTE FOAMY SHAVE SENS SKIN 250GM 6/PK</t>
  </si>
  <si>
    <t>CPL1223780</t>
  </si>
  <si>
    <t>PALMOLIVE</t>
  </si>
  <si>
    <t>PALMOLIVE SHAVE LATHER 65G</t>
  </si>
  <si>
    <t>CPL1224824</t>
  </si>
  <si>
    <t>P/OLIVE SHAVE CREME SENSITIVE 250G</t>
  </si>
  <si>
    <t>EB5150</t>
  </si>
  <si>
    <t>Robinson Healthcare</t>
  </si>
  <si>
    <t>REDIWIPE WET SKIN CLEANSE WIPE 48X10 dissolves in sewerage after maceration</t>
  </si>
  <si>
    <t>KC94127</t>
  </si>
  <si>
    <t xml:space="preserve">KLEENEX® Soft Wipe, 60 Sheets/Pack, 12 Packs/Case       </t>
  </si>
  <si>
    <t>100 Sheets per box</t>
  </si>
  <si>
    <t>Tork Sft Wash Cloth Clean Cut 32cmx30cm 135 Sheetsx 8 Boxes *     FSC Certified</t>
  </si>
  <si>
    <t>EG12008</t>
  </si>
  <si>
    <t>SUNSENSE</t>
  </si>
  <si>
    <t>SUNSENSE Comfort SPF50+ 125ml</t>
  </si>
  <si>
    <t>SCJSUN150ML</t>
  </si>
  <si>
    <t>Stockoderm</t>
  </si>
  <si>
    <t>Stockoderm Sun Protect 50+ 150ml</t>
  </si>
  <si>
    <t>BBSS110UL50P</t>
  </si>
  <si>
    <t>CANCER COUNCIL</t>
  </si>
  <si>
    <t>C/COUNCIL SUNSCREEN 50+ 110ML TUBE</t>
  </si>
  <si>
    <t>SCJSUN1L</t>
  </si>
  <si>
    <t>Stockoderm Sun Protect 50+ 1L</t>
  </si>
  <si>
    <t>BBSS001WK50P</t>
  </si>
  <si>
    <t>C/COUNCIL SUNSCREEN 50+ 1LT PUMP</t>
  </si>
  <si>
    <t>EG12022</t>
  </si>
  <si>
    <t>SUNSENSE Performance SPF50+ 500ml</t>
  </si>
  <si>
    <t>BBS500WK50P</t>
  </si>
  <si>
    <t>C/COUNCIL SUNSCREEN 50+ 500ML PUMP</t>
  </si>
  <si>
    <t>JJ79603445</t>
  </si>
  <si>
    <t>JOHNSONS</t>
  </si>
  <si>
    <t>JOHNSONS BABY POWDER 400G</t>
  </si>
  <si>
    <t>KC24391</t>
  </si>
  <si>
    <t>HUGGIES</t>
  </si>
  <si>
    <t xml:space="preserve">HUGGIES BABYWIPES UNSCENTED REFILL 80PK X4   </t>
  </si>
  <si>
    <t>SA1000012810</t>
  </si>
  <si>
    <t>BAMBO</t>
  </si>
  <si>
    <t>BAMBO NATURE BABY WIPES 15X20 80/PK
CARTON: 0%
INNER PACK: 100%</t>
  </si>
  <si>
    <t>Certified according to the standards of the Nordic Swan Ecolabel and Asthma Allergy Nordic – the sustainable and safe choice for your baby and the environment. Vegan</t>
  </si>
  <si>
    <t>BBFE001</t>
  </si>
  <si>
    <t>PR</t>
  </si>
  <si>
    <t xml:space="preserve">FRONTIER VISION X SPECS CLEAR LENS  </t>
  </si>
  <si>
    <t>HHSV50A</t>
  </si>
  <si>
    <t>SAFEVIEW</t>
  </si>
  <si>
    <t>SAFEVIEW* Assembled Glasses 5 x 10  For use in situations which may involve splashing or spraying, designed to be lightweight for added comfort in use, Single-use lenses may be easily replaced into reusable frames, designed to be worn over most prescription glasses</t>
  </si>
  <si>
    <t>COS</t>
  </si>
  <si>
    <t>Suma Med Star</t>
  </si>
  <si>
    <t>CLEA1204</t>
  </si>
  <si>
    <t>POWER FRESH</t>
  </si>
  <si>
    <t>ML</t>
  </si>
  <si>
    <t>CLEANER MULTI PURPOSE SPRAY POWER FRESH 750ML</t>
  </si>
  <si>
    <t>CLEA1017</t>
  </si>
  <si>
    <t>ORANGE POWER</t>
  </si>
  <si>
    <t>CLEANER MULTIPURPOSE LIQUID ORANGE POWER 750ML</t>
  </si>
  <si>
    <t>CLEA4040</t>
  </si>
  <si>
    <t>CLEANER MULTIPURPOSE CREAM DIVERSEY R7 500ML</t>
  </si>
  <si>
    <t>SPECIALX</t>
  </si>
  <si>
    <t>CHRC-37106 BIF 500ML</t>
  </si>
  <si>
    <t>CLEA7044</t>
  </si>
  <si>
    <t>CLEANER MULTIPURPOSE JIF CREAM CLEANSER 500ML</t>
  </si>
  <si>
    <t>CLEA8161</t>
  </si>
  <si>
    <t>HICARE</t>
  </si>
  <si>
    <t>MEDIPRO CHLORINE TABLETS TUB200</t>
  </si>
  <si>
    <t>CLEA8155</t>
  </si>
  <si>
    <t>CLEANER DISINFECTANT CHLORINE TABLETS PK100</t>
  </si>
  <si>
    <t>SOAP1200</t>
  </si>
  <si>
    <t>SOAP HAND WASH ANTIBACTERIAL POWER FRESH 750ML</t>
  </si>
  <si>
    <t>SOAP1660</t>
  </si>
  <si>
    <t>ENDURE</t>
  </si>
  <si>
    <t>SOAP LIQUID HANDWASH ENDURE 101 750ML</t>
  </si>
  <si>
    <t>CLEANER MULTI PURPOSE SPRAY POWER FRESH 750ML CTN12</t>
  </si>
  <si>
    <t>CLEANER MULTIPURPOSE LIQUID ORANGE POWER 750ML CTN12</t>
  </si>
  <si>
    <t>CLEA5034</t>
  </si>
  <si>
    <t>GECA</t>
  </si>
  <si>
    <t>ROOM CARE R2L CLEANER 750ML</t>
  </si>
  <si>
    <t>LT</t>
  </si>
  <si>
    <t>CHRC-35015A SUPASTAR 5LT</t>
  </si>
  <si>
    <t>CLEA5000</t>
  </si>
  <si>
    <t>STRIDE</t>
  </si>
  <si>
    <t>CLEANER M/PURPOSE STRIDE CITRUS J-FLEX 5L</t>
  </si>
  <si>
    <t>AIRF2010</t>
  </si>
  <si>
    <t>AIR WICK</t>
  </si>
  <si>
    <t>GM</t>
  </si>
  <si>
    <t>AIR FRESHENER AIR WICK AEROSOL FRANGIPANI 237G</t>
  </si>
  <si>
    <t>AIRF2080</t>
  </si>
  <si>
    <t>FABRIC FRESHENER AMBI PUR FEBREZE 370ML</t>
  </si>
  <si>
    <t>CLEA5244</t>
  </si>
  <si>
    <t>DISINFECTANT SPRAY GLEN 20 300G</t>
  </si>
  <si>
    <t>CLEA20301</t>
  </si>
  <si>
    <t>CLEANER PJ SODIUM HYPOCHLORITE 12.5% CONCENTRTE 2L</t>
  </si>
  <si>
    <t>CLEA20302</t>
  </si>
  <si>
    <t>CLEANER PJ SODIUM HYPOCHLORITE 12.5% CONCENTRTE 500ML</t>
  </si>
  <si>
    <t>CLEA2030</t>
  </si>
  <si>
    <t>CLEANER PJ SODIUM HYPOCHLORITE 12.5% CONCENTRTE 5L</t>
  </si>
  <si>
    <t>CLEA1201</t>
  </si>
  <si>
    <t>CLEANER BLEACH POWER FRESH 5L</t>
  </si>
  <si>
    <t>CHRC-218115A UNBELIEVABLE 5L</t>
  </si>
  <si>
    <t>CLEA3108</t>
  </si>
  <si>
    <t>CLEANER CARPET PJ STEAMY SHAMPOO 5L</t>
  </si>
  <si>
    <t>CHRC-37015A CROSSFIRE 5L</t>
  </si>
  <si>
    <t>CLEA6037</t>
  </si>
  <si>
    <t>FLOOR CLEANER JASOL EC3 ENVIRO HD DEGREASER 5L</t>
  </si>
  <si>
    <t>CHRC-41015A AIRLIFT JELLYBEAN 5L</t>
  </si>
  <si>
    <t>CLEA5084</t>
  </si>
  <si>
    <t>CLEANER DEODORISER PJ FOREVER CONCENTRATE 5L</t>
  </si>
  <si>
    <t>CHRC-41015 AIRLIFT JELLYBEAN 15L</t>
  </si>
  <si>
    <t>CLEAN AIR DEODORISER 15L</t>
  </si>
  <si>
    <t>CLEA1200</t>
  </si>
  <si>
    <t>CLEANER DISINFECTANT POWER FRESH 5L</t>
  </si>
  <si>
    <t>CHRC-42015A AIRLIFT LEMON 5L</t>
  </si>
  <si>
    <t>CLEA5118</t>
  </si>
  <si>
    <t>CLEA2045</t>
  </si>
  <si>
    <t>CLEANER DISINFECTANT HOSPITAL GRADE VIRACLEAN 5L</t>
  </si>
  <si>
    <t xml:space="preserve">CHRC-31015HA CRUSADER </t>
  </si>
  <si>
    <t>CLEA5401</t>
  </si>
  <si>
    <t>CLEANER FLOOR CONCENTRATE POWER FRESH LEMON 1L</t>
  </si>
  <si>
    <t>CLEA6010</t>
  </si>
  <si>
    <t>CLEANER FLOOR ALL PURPOSE PINK 1L</t>
  </si>
  <si>
    <t>CHRC-35015A SUPASTAR 2.5LT</t>
  </si>
  <si>
    <t>CLEA1203</t>
  </si>
  <si>
    <t>CLEANER FLOOR POWER FRESH 5L</t>
  </si>
  <si>
    <t>CLEA1160</t>
  </si>
  <si>
    <t>FLOOR CLEANER GYMCLEAN 5LT</t>
  </si>
  <si>
    <t>CLEANER MULTI PURPOSE SPRAY POWER FRESH 500ML</t>
  </si>
  <si>
    <t>CLEANER MULTIPURPOSE LIQUID ORANGE POWER 500ML</t>
  </si>
  <si>
    <t>CLEA7053</t>
  </si>
  <si>
    <t>CLEA7224</t>
  </si>
  <si>
    <t>PINE O CLEEN</t>
  </si>
  <si>
    <t>CLEANER M/PURPOSE HOSPITAL GRADE SPRAY 500ML</t>
  </si>
  <si>
    <t>CLEA1207</t>
  </si>
  <si>
    <t>CLEANER GLASS/WINDOW POWER FRESH 5L</t>
  </si>
  <si>
    <t>CHRC-39315A HALO FAST DRY 5L</t>
  </si>
  <si>
    <t>CLEA9105</t>
  </si>
  <si>
    <t>CLEA1205</t>
  </si>
  <si>
    <t>CLEANER GLASS/WINDOW SPRAY POWER FRESH 750ML</t>
  </si>
  <si>
    <t>CLEA9030</t>
  </si>
  <si>
    <t>CLEANER GLASS/WINDOW WINDEX TRIGGER 750ML</t>
  </si>
  <si>
    <t>CHRC-500015A SPLASH ALPINE 5L</t>
  </si>
  <si>
    <t>CLEA7097</t>
  </si>
  <si>
    <t>CLEANER MAINTAINER VITALITY WASHROOM [2] 5L</t>
  </si>
  <si>
    <t>CLEA6051</t>
  </si>
  <si>
    <t>FLOOR MAINTAINER PJ STROBE CONC 5L</t>
  </si>
  <si>
    <t>CLEA1206</t>
  </si>
  <si>
    <t>CLEANER MULTI PURPOSE POWER FRESH 5L</t>
  </si>
  <si>
    <t>CHRC-16015A SPRINT 5L</t>
  </si>
  <si>
    <t>CHRC-12015A OVEN &amp; GRILL CLEAN 2L</t>
  </si>
  <si>
    <t>CHRC-630015A SPARTACUS 5L</t>
  </si>
  <si>
    <t>CLEA6055</t>
  </si>
  <si>
    <t>FLOOR CLEANER PJ GEMINI SEALER FINISH 5L</t>
  </si>
  <si>
    <t>CLEANER MULTI PURPOSE SPRAY POWER FRESH 1L</t>
  </si>
  <si>
    <t>CLEANER MULTIPURPOSE LIQUID ORANGE POWER 1L</t>
  </si>
  <si>
    <t>CHRC-37106 BIF 2L</t>
  </si>
  <si>
    <t>CLEA7032</t>
  </si>
  <si>
    <t>CLEANER MULTIPURPOSE BUSTA CREAM CLEANSER 2L</t>
  </si>
  <si>
    <t>CHRC-37106 BIF 1L</t>
  </si>
  <si>
    <t>CLEANER MULTIPURPOSE BUSTA CREAM CLEANSER 1L</t>
  </si>
  <si>
    <t>DISH1459</t>
  </si>
  <si>
    <t>DISHWASH MACHINE TABLET POWER FRESH PTK100</t>
  </si>
  <si>
    <t>DISH1379</t>
  </si>
  <si>
    <t>DISHWASH MACHINE TABLET NORTHFORK PREMIUM TUB100</t>
  </si>
  <si>
    <t>DISH1454</t>
  </si>
  <si>
    <t>EARTH CHOICE</t>
  </si>
  <si>
    <t>BIODEGRADABLE, RECYCLABLE PACKAGING, PACKET MADE FROM 95% RECYCLED FIBRE</t>
  </si>
  <si>
    <t>DISH1000</t>
  </si>
  <si>
    <t>DISHWASH MACHINE CLEANER FINISH LIQ ORIGINAL 250ML</t>
  </si>
  <si>
    <t>DISH1444</t>
  </si>
  <si>
    <t>DISHWASH MACHINE RINSE AID POWER FRESH 250ML</t>
  </si>
  <si>
    <t>DISH1405</t>
  </si>
  <si>
    <t>DISHWASH MACHINE RINSE AID FINISH ORIGINAL 250ML</t>
  </si>
  <si>
    <t>DISH1415</t>
  </si>
  <si>
    <t>DISH1200</t>
  </si>
  <si>
    <t>DISHWASH LIQUID POWER FRESH 1L</t>
  </si>
  <si>
    <t>DISH1101</t>
  </si>
  <si>
    <t>DISHWASH LIQUID NORTHFORK GECA 1LT</t>
  </si>
  <si>
    <t>DISH1147</t>
  </si>
  <si>
    <t>DISH1201</t>
  </si>
  <si>
    <t>DISHWASH LIQUID POWER FRESH 2L</t>
  </si>
  <si>
    <t>DISH1009</t>
  </si>
  <si>
    <t>DISHWASH DETERGENT LIQUID PALMOLIVE REGULAR 2L</t>
  </si>
  <si>
    <t>DISHWASH LIQUID POWER FRESH 5L</t>
  </si>
  <si>
    <t>DISHWASH DETERGENT LIQUID PALMOLIVE REGULAR 5L</t>
  </si>
  <si>
    <t>DISH1145</t>
  </si>
  <si>
    <t>CLEA6900</t>
  </si>
  <si>
    <t>KG</t>
  </si>
  <si>
    <t>LAUNDRY POWDER TUB NORTHFORK 1KG</t>
  </si>
  <si>
    <t>CLEA6814</t>
  </si>
  <si>
    <t>CLEA6875</t>
  </si>
  <si>
    <t>CLEANER LAUNDRY POWDER JASOL KLENZALL 15KG</t>
  </si>
  <si>
    <t>CLEA6817</t>
  </si>
  <si>
    <t>LAUNDRY LIQUID DETERGENT JASOL 5L</t>
  </si>
  <si>
    <t>CLEA6819</t>
  </si>
  <si>
    <t>CLEA6903</t>
  </si>
  <si>
    <t>LAUNDRY POWDER TUB NAPISAN OXIACTION 1KG</t>
  </si>
  <si>
    <t>CLEANER MULTI PURPOSE POWER FRESH 1L</t>
  </si>
  <si>
    <t>CLEA8130</t>
  </si>
  <si>
    <t>TOILET BOWL CLEANER JASOL SAFEGUARD 1L</t>
  </si>
  <si>
    <t>CLEA5111</t>
  </si>
  <si>
    <t>CLEANER MULTI PURPOSE POWER FRESH 2.5L</t>
  </si>
  <si>
    <t>CLEANER MAINTAINER VITALITY WASHROOM 2.5L</t>
  </si>
  <si>
    <t>CLEANER MAINTAINER VITALITY WASHROOM 5L</t>
  </si>
  <si>
    <t>CLEA5150</t>
  </si>
  <si>
    <t>DISINFECTANT HOSPITAL GRADE JASOL FINCOL 750ML</t>
  </si>
  <si>
    <t>CLEA8125</t>
  </si>
  <si>
    <t>CLEA8063</t>
  </si>
  <si>
    <t>CLEANER TOILET POWER FRESH LEMON 750ML</t>
  </si>
  <si>
    <t>CLEA9041</t>
  </si>
  <si>
    <t>DUCK</t>
  </si>
  <si>
    <t>CLEANER TOILET DUCK DEEP ACTION GEL 750ML</t>
  </si>
  <si>
    <t>CHRC-52003 POWERGEL 1L</t>
  </si>
  <si>
    <t>CLEA1015</t>
  </si>
  <si>
    <t>DOMESTOS</t>
  </si>
  <si>
    <t>CLEANER MULTIPURPOSE LIQUID DOMESTOS 1.25L</t>
  </si>
  <si>
    <t>CLEA1110</t>
  </si>
  <si>
    <t>CLEANER MULTIPURPOSE LIQUID DOMESTOS 5L</t>
  </si>
  <si>
    <t>BAGS2593</t>
  </si>
  <si>
    <t>BIN LINER COS HDPE 120L 950X1100MM BLK CTN-100</t>
  </si>
  <si>
    <t>BAGS2541</t>
  </si>
  <si>
    <t>CAPRI</t>
  </si>
  <si>
    <t>BIN LINER LD 120L 1100X900MM BLACK CTN-100</t>
  </si>
  <si>
    <t>BAGS2822</t>
  </si>
  <si>
    <t>FLEXTECH</t>
  </si>
  <si>
    <t>100 % RECYCLED PRODUCT</t>
  </si>
  <si>
    <t>BAGS2659</t>
  </si>
  <si>
    <t>BIN LINER GARBAGE CONTRACTOR 140L 950X1200 CTN200</t>
  </si>
  <si>
    <t>BAGS2665</t>
  </si>
  <si>
    <t>BIN LINER GARBAGE LD 140L 900 X 1240MM BLK CTN200</t>
  </si>
  <si>
    <t>BAGS2806</t>
  </si>
  <si>
    <t>ENVIROSTAR</t>
  </si>
  <si>
    <t>COMPOSTABLE</t>
  </si>
  <si>
    <t>BAGS2584</t>
  </si>
  <si>
    <t>BIN LINER COS HDPE 18L 430X510MM WHITE ROLL50</t>
  </si>
  <si>
    <t>BAGS2583</t>
  </si>
  <si>
    <t>BIN LINER 18L 540 X 440MM WHITE PKT50</t>
  </si>
  <si>
    <t>BAGS2594</t>
  </si>
  <si>
    <t>BIN LINER COS LDPE 240L 1120X1420MM BLK CTN-100</t>
  </si>
  <si>
    <t>BAGS2660</t>
  </si>
  <si>
    <t>BIN LINER GARBAGE CONTRACTOR 240L 1130X1370 CTN100</t>
  </si>
  <si>
    <t>BAGS2823</t>
  </si>
  <si>
    <t>BAGS2585</t>
  </si>
  <si>
    <t>BIN LINER COS HD 27L MEDIUM 510X610MM WHT PKT50</t>
  </si>
  <si>
    <t>BAGS2612</t>
  </si>
  <si>
    <t>OSO</t>
  </si>
  <si>
    <t>BIN LINER OSO KITCHEN TIDY 27L 610X510MM WHT R50</t>
  </si>
  <si>
    <t>BAGS2570</t>
  </si>
  <si>
    <t>DEGRADABLE</t>
  </si>
  <si>
    <t>BAGS2587</t>
  </si>
  <si>
    <t>BIN LINER COS HDPE 36L LARGE 580X660MM WHT PKT50</t>
  </si>
  <si>
    <t>BAGS2611</t>
  </si>
  <si>
    <t>BIN LINER OSO KITCHEN TIDY 36L 600X580MM WHT R50</t>
  </si>
  <si>
    <t>BAGS2572</t>
  </si>
  <si>
    <t>BAGS2588</t>
  </si>
  <si>
    <t>BIN LINER COS LD 54L HEAVY DTY 640X850 BLK CTN250</t>
  </si>
  <si>
    <t>BAGS2655</t>
  </si>
  <si>
    <t>BIN LINER GARBAGE CONTRACTOR 55L 630X830MM CTN-250</t>
  </si>
  <si>
    <t>BAGS2600</t>
  </si>
  <si>
    <t>RECYCLED</t>
  </si>
  <si>
    <t>BAGS2566</t>
  </si>
  <si>
    <t>BIN LINER GARBAGE HD 72L 760 X 900MM BLACK PKT50</t>
  </si>
  <si>
    <t>BAGS2589</t>
  </si>
  <si>
    <t>BIN LINER COS H/DENSITY 72L 760X900MM BLK PKT50</t>
  </si>
  <si>
    <t>BAGS2556</t>
  </si>
  <si>
    <t>BIO DEGRADABLE COMPOSTABLE</t>
  </si>
  <si>
    <t>BAGS2564</t>
  </si>
  <si>
    <t>BIN LINER GARBAGE HD 80L 810 X 900MM PKT50</t>
  </si>
  <si>
    <t>BAGS2592</t>
  </si>
  <si>
    <t>BIN LINER COS  LDPE 82L 780X980MM BLACK PKT50</t>
  </si>
  <si>
    <t>Each</t>
  </si>
  <si>
    <t>BIO HAZARD 055X160X255 PATHWEST</t>
  </si>
  <si>
    <t>BAGS2462</t>
  </si>
  <si>
    <t>BAGS WASTE CLINICAL 65LT 600X900MM PRINT CTN-250</t>
  </si>
  <si>
    <t>BUCK1210</t>
  </si>
  <si>
    <t>BUCKET MOP WRINGER CONTRACTOR 15L BLUE</t>
  </si>
  <si>
    <t>IW-015B D/CLN ULTRA W/MTH BKT BLUE 16L</t>
  </si>
  <si>
    <t>BUCKET GENERAL USE 12L PLASTIC</t>
  </si>
  <si>
    <t>BUCK1232</t>
  </si>
  <si>
    <t>BUCKET GENERAL USE RECTANGULAR 9L PLASTIC BLUE</t>
  </si>
  <si>
    <t>WIPE4130</t>
  </si>
  <si>
    <t>CLOTH WIPERS OATES VALUE ON A ROLL BLUE 300X45M</t>
  </si>
  <si>
    <t>WIPE2005</t>
  </si>
  <si>
    <t>CLOTH WIPERS 30CM X 50CM PERFORATED BLUE ROLL</t>
  </si>
  <si>
    <t>WIPE6059</t>
  </si>
  <si>
    <t>CLOTH WIPERS TORK  297702 SPECIALIST 90S RED ROLL</t>
  </si>
  <si>
    <t>WIPE4226</t>
  </si>
  <si>
    <t>WYPALL</t>
  </si>
  <si>
    <t>WIPERS WYPALL 94145 32.5X32CM WHITE BX100</t>
  </si>
  <si>
    <t>WIPE4202</t>
  </si>
  <si>
    <t>PAPER WIPERS WYPALL X50 4202 32.5X24CM WHT CTN250</t>
  </si>
  <si>
    <t>WIPE1038</t>
  </si>
  <si>
    <t>CHUX</t>
  </si>
  <si>
    <t>CLOTH WIPERS CHUX SUPERWIPES 60X30CM ASSORTED PK25</t>
  </si>
  <si>
    <t>WIPE6162</t>
  </si>
  <si>
    <t>CLOTH WIPERS CHUX  SUPERWIPES 60X45CM GREEN PKT-25</t>
  </si>
  <si>
    <t>WIPE4193</t>
  </si>
  <si>
    <t>PAPER WIPERS WYPALL X50 4193 49CMX70M BLUE CTN3</t>
  </si>
  <si>
    <t>DURAWIPE</t>
  </si>
  <si>
    <t>HW-092 DURAWIPE MULTISURFACE PKT225</t>
  </si>
  <si>
    <t>WIPE6047</t>
  </si>
  <si>
    <t>KIMTECH</t>
  </si>
  <si>
    <t>WIPERS CLEANING KIMTECH WETTASK BLUE BUCKET</t>
  </si>
  <si>
    <t>WIPE2068</t>
  </si>
  <si>
    <t>WIPES ANTIBACTERIAL POWER FRESH SURFACE PKT225</t>
  </si>
  <si>
    <t>WIPE6098</t>
  </si>
  <si>
    <t>SANIFLEX</t>
  </si>
  <si>
    <t>BAMBOO WIPES (ECO CHOICE) - BIODEGRADABLE</t>
  </si>
  <si>
    <t>WIPE2081</t>
  </si>
  <si>
    <t>BIEMERA</t>
  </si>
  <si>
    <t>WIPES POWER FRESH HOSPITAL GRADE PK225</t>
  </si>
  <si>
    <t>WIPE7987</t>
  </si>
  <si>
    <t>WIPES DISINFECTANT OXIVIR 28X30CM LARGE TUB-160</t>
  </si>
  <si>
    <t>WIPE4224</t>
  </si>
  <si>
    <t>PAPER WIPERS WYPALL X60 94224 28X35CM WHITE PKT100</t>
  </si>
  <si>
    <t>WIPES ANTIBACTERIAL POWER FRESH SURFACE PKT80</t>
  </si>
  <si>
    <t>HW-092 DURAWIPE MULTISURFACE PKT80</t>
  </si>
  <si>
    <t>WIPE4465E</t>
  </si>
  <si>
    <t>SCOTT CONTROL</t>
  </si>
  <si>
    <t>WIPER REINFORCED SCOTT CONTROL 94465 SML PK75</t>
  </si>
  <si>
    <t>WIPE4207</t>
  </si>
  <si>
    <t>CLOTH WIPER WYPALL 4204 POP-UP S/SHEET WHITE BX160</t>
  </si>
  <si>
    <t>WIPE4198</t>
  </si>
  <si>
    <t>PAPER WIPERS WYPALL X50 4198 24.5CMX70M WHITE CTN4</t>
  </si>
  <si>
    <t>WIPE4197</t>
  </si>
  <si>
    <t>PAPER WIPERS WYPALL X50 4197 49CMX70M WHITE CTN3</t>
  </si>
  <si>
    <t>WIPE4222</t>
  </si>
  <si>
    <t>WIPERS WYPALL* X60 94222 POPUP 23CMX42.5M WH PKT130</t>
  </si>
  <si>
    <t>CLOTH WIPERS CHUX SUPERWIPES 60X30CM ASSORTED PK20</t>
  </si>
  <si>
    <t>WIPE5215</t>
  </si>
  <si>
    <t>CLOTH WIPERS DURACLEAN 30CM X 45M H/D YELLOW ROLL</t>
  </si>
  <si>
    <t>WIPE4152E</t>
  </si>
  <si>
    <t>CLOTH WIPERS WYPALL 94152 34CM X 45M BLUE ROLL</t>
  </si>
  <si>
    <t>PAPER WIPERS WYPALL X50 4198 24.5CMX70M WHITE ROLL</t>
  </si>
  <si>
    <t>PAPER WIPERS WYPALL X50 4197 49CMX70M WHITE ROLL</t>
  </si>
  <si>
    <t>WIPE4203</t>
  </si>
  <si>
    <t>PAPER WIPERS WYPALL X50 4208 24X42CM WHITE CTN600</t>
  </si>
  <si>
    <t>WIPE2007</t>
  </si>
  <si>
    <t>CLOTH WIPERS 50  X 30CM SHEETS BLUE PKT-10</t>
  </si>
  <si>
    <t>WIPE6175</t>
  </si>
  <si>
    <t>WIPERS OATES INDUSTRIAL 30X40CM BLUE</t>
  </si>
  <si>
    <t>CLOTH WIPERS 30CM X 50CM 60SH PERFORATED BLUE ROLL</t>
  </si>
  <si>
    <t>WIPE5210</t>
  </si>
  <si>
    <t>CLOTH WIPERS DURACLEAN 30CM X 45M H/D BLUE ROLL</t>
  </si>
  <si>
    <t>WIPE5680</t>
  </si>
  <si>
    <t>CLOTH WIPERS OATES VALUE MICROFIBRE BLUE</t>
  </si>
  <si>
    <t>WIPE6120</t>
  </si>
  <si>
    <t>WIPERS WYPALL MICROFIBRE CLOTH 40X40CM YELL</t>
  </si>
  <si>
    <t>WIPE7990</t>
  </si>
  <si>
    <t>SOFTCARE</t>
  </si>
  <si>
    <t>WIPES SANITISING SOFTCARE SURFACE &amp; HAND TUB150</t>
  </si>
  <si>
    <t>BRUS8011</t>
  </si>
  <si>
    <t>COMPASS</t>
  </si>
  <si>
    <t>TOILET BRUSH SET COMPASS PLASTIC WHITE</t>
  </si>
  <si>
    <t>BRUS7990</t>
  </si>
  <si>
    <t>TOILET BRUSH SET OATES B-40050 SOFT GRIP HANDY</t>
  </si>
  <si>
    <t>DUST1018</t>
  </si>
  <si>
    <t>DUSTPAN OATES ALL PURPOSE SET BLUE</t>
  </si>
  <si>
    <t>DUST1012</t>
  </si>
  <si>
    <t>DUSTPAN AND BROOM SET OATES B-10207 PLASTIC BLUE</t>
  </si>
  <si>
    <t>CLEA6134</t>
  </si>
  <si>
    <t>FLOOR CLEANER SCRUB PAD SPRAY BUFF 40CM RED</t>
  </si>
  <si>
    <t>CLEA6140</t>
  </si>
  <si>
    <t>FLOOR CLEANER SCRUB PAD SUPER POLISH 40CM WHT</t>
  </si>
  <si>
    <t>CLEA6122</t>
  </si>
  <si>
    <t>FLOOR CLEANER SCRUB PAD HEAVY DUTY 40CM BLK</t>
  </si>
  <si>
    <t xml:space="preserve">FLOOR CLEANER SCRUB PAD SUPER POLISH 40CM WHT </t>
  </si>
  <si>
    <t>SC-100 D/C NO.100 HD SCR PAD</t>
  </si>
  <si>
    <t>SCOU1113</t>
  </si>
  <si>
    <t>SCOTCH-BRITE</t>
  </si>
  <si>
    <t>SCOURER PAD 3M 230X150MM ECONOMY GREEN</t>
  </si>
  <si>
    <t>SCOU3090</t>
  </si>
  <si>
    <t>DERIVED FROM NATURAL MATERIALS. MADE FROM COCONUT FIBRES FOR A ECO-FRIENDLY EXPERIENCE OF CLEANING</t>
  </si>
  <si>
    <t>SCOU1060</t>
  </si>
  <si>
    <t>SCOURER PAD METAL OATES SC-001C S/STEEL 50G</t>
  </si>
  <si>
    <t>SCOU1000</t>
  </si>
  <si>
    <t>SPON1005</t>
  </si>
  <si>
    <t>SPONGE GENERAL PURPOSE ASSORTED COLOURS</t>
  </si>
  <si>
    <t>SPON2022</t>
  </si>
  <si>
    <t>SPONGE LARGE SQUARES 300X270MM BLUE</t>
  </si>
  <si>
    <t>SPON2060</t>
  </si>
  <si>
    <t xml:space="preserve">DERIVED FROM NATURAL MATERIALS.   </t>
  </si>
  <si>
    <t>SPON2010</t>
  </si>
  <si>
    <t>SPONGES SMALL SQUARES 190X185MM BLUE</t>
  </si>
  <si>
    <t>SPON2045</t>
  </si>
  <si>
    <t>SCOURER SPONGE GENERAL PURPOSE</t>
  </si>
  <si>
    <t>SCOU1020</t>
  </si>
  <si>
    <t>SCOURER SPONGE SCOTCH-BRITE HEAVY DUTY</t>
  </si>
  <si>
    <t>SCOU1191</t>
  </si>
  <si>
    <t>DISH WAND WITH SPONGE/SCOURER REFILLABLE</t>
  </si>
  <si>
    <t>WATE0054</t>
  </si>
  <si>
    <t>REFRESH</t>
  </si>
  <si>
    <t>DRINK WATER REFRESH DISTILLED DEMIN 4L</t>
  </si>
  <si>
    <t>MOPS3005</t>
  </si>
  <si>
    <t>MOP HEAD REFILL CONTRACTOR NO. 16 250G BLUE</t>
  </si>
  <si>
    <t>MOPS3270</t>
  </si>
  <si>
    <t>MOP HEAD REFILL DURACLEAN H/LAUND ROUND 350G BLUE</t>
  </si>
  <si>
    <t>MOPS3007</t>
  </si>
  <si>
    <t>MOP HEAD REFILL CONTRACTOR NO. 20 350G BLUE</t>
  </si>
  <si>
    <t>MOPS3120</t>
  </si>
  <si>
    <t>MOPHEAD MERRIMOP #20 350G COTTON</t>
  </si>
  <si>
    <t>YARN CONTAINS 70% PURE GREEN PET PLASTIC BOTTLE FIBRES AND 30% POST CONSUMER RAYON POLYESTER</t>
  </si>
  <si>
    <t>MH-MF-02B COMM M/FIB ROUND MOP BLUE</t>
  </si>
  <si>
    <t>MOPS3039</t>
  </si>
  <si>
    <t>GALA</t>
  </si>
  <si>
    <t>MOP MICROFIBRE GALA PRO-LITE WHITE</t>
  </si>
  <si>
    <t>MOPS3240</t>
  </si>
  <si>
    <t>MOP HEAD OATES VALUE 400G BLUE</t>
  </si>
  <si>
    <t>MOPS3000</t>
  </si>
  <si>
    <t>MOP HEAD REFILL CONTRACTOR NO. 01 400G BLUE</t>
  </si>
  <si>
    <t>MOPS3222</t>
  </si>
  <si>
    <t>MOP HEAD REFILL DURACLEAN CONTRACTOR NO.24 450G</t>
  </si>
  <si>
    <t>SOAP HAND WASH ANTIBACTERIAL POWER FRESH 1L</t>
  </si>
  <si>
    <t>SOAP1099</t>
  </si>
  <si>
    <t>SOURCED FROM NATURE
- PLANT &amp; MINERAL BASED FORMULA
- REDUCE CHEMICAL WASTE &amp; POLLUTION
- BIODEGRADABLE (SURFACTANTS ARE READILY BIODEGRADABLE ACCORDING TO AUSTRALIAN STANDARD AS4351.)
GREY WATER &amp; SEPTIC SAFE
- SEPTIC SAFE
- LOW SODIUM
RECYCLED &amp; RECYCLABLE
- BOTTLE MADE USING 100% RECYCLED PLASTIC
CRUELTY FREE / VEGAN
- NOT TESTED ON ANIMALS / CCF ACCREDITED
- FREE FROM ANIMAL DERIVED INGREDIENTS
AUSTRALIAN MADE &amp; OWNED</t>
  </si>
  <si>
    <t>SOAP1201</t>
  </si>
  <si>
    <t>SOAP HAND &amp; BODY WASH POWER FRESH 5L</t>
  </si>
  <si>
    <t>SOAP1025</t>
  </si>
  <si>
    <t>ITALPLAST</t>
  </si>
  <si>
    <t>HAND SOAP UNPERFUMED ANTIBACTERIAL 5L</t>
  </si>
  <si>
    <t>SOAP1110</t>
  </si>
  <si>
    <t xml:space="preserve">BIODEGRADABLE HAND WASH </t>
  </si>
  <si>
    <t>SOAP1651</t>
  </si>
  <si>
    <t>SOAP FOAMING HAND WASH POWER FRESH 1L</t>
  </si>
  <si>
    <t>SOAP6635</t>
  </si>
  <si>
    <t>SOAP FOAM QV GENTLE WASH PUMP 1L</t>
  </si>
  <si>
    <t>SOAP0567</t>
  </si>
  <si>
    <t>SANITISER HAND FOAM DEB INSTANTFOAM 1L</t>
  </si>
  <si>
    <t>SOAP1603</t>
  </si>
  <si>
    <t>SANITISER HAND POWER FRESH 75% ALCOHOL PUMP 1L</t>
  </si>
  <si>
    <t>SOAP9904</t>
  </si>
  <si>
    <t>SANITISER HAND GEL AQIUM  PUMP 1L</t>
  </si>
  <si>
    <t>SOAP1600</t>
  </si>
  <si>
    <t>SANITISER HAND GEL POWER FRESH 75% ALCOHOL 375ML</t>
  </si>
  <si>
    <t>SOAP9903</t>
  </si>
  <si>
    <t>SANITISER HAND GEL AQIUM PUMP 375ML</t>
  </si>
  <si>
    <t>SOAP1610</t>
  </si>
  <si>
    <t>MURU</t>
  </si>
  <si>
    <t>SANITISER HAND GEL MURU 75% ALCOHOL 500ML</t>
  </si>
  <si>
    <t>SANITISER HAND GEL AQIUM  PUMP 500ML</t>
  </si>
  <si>
    <t>TISS1043</t>
  </si>
  <si>
    <t>FACIAL TISSUE COS 2PLY 100SHT CTN30</t>
  </si>
  <si>
    <t>TISS1245</t>
  </si>
  <si>
    <t>FACIAL TISSUE TORK PREMIUM 100SHT CTN48</t>
  </si>
  <si>
    <t>TISS4720E</t>
  </si>
  <si>
    <t>KLEENEX</t>
  </si>
  <si>
    <t>FSC</t>
  </si>
  <si>
    <t>TISS1120</t>
  </si>
  <si>
    <t>FACIAL TISSUE COS 2PLY 200 SHEET CTN36</t>
  </si>
  <si>
    <t>TISS1250</t>
  </si>
  <si>
    <t>FACIAL TISSUE TORK PREMIUM 2PLY 224SHT CTN24</t>
  </si>
  <si>
    <t>TISS4715</t>
  </si>
  <si>
    <t>TISS4706E</t>
  </si>
  <si>
    <t>SHEET</t>
  </si>
  <si>
    <t>18</t>
  </si>
  <si>
    <t>FACIAL TISSUE KLEENEX PERSONAL 0201 4PLY PKT9</t>
  </si>
  <si>
    <t>TOWL3352</t>
  </si>
  <si>
    <t>HAND TOWEL I/L SLIM TORK H2 UNI 1PLY 230S CTN21</t>
  </si>
  <si>
    <t>TOWL4420</t>
  </si>
  <si>
    <t>HAND TOWEL SCOTT OPTIMUM 240X240MM 150 WHITE CTN16</t>
  </si>
  <si>
    <t>TOWL3356</t>
  </si>
  <si>
    <t>HAND TOWEL MULTIFOLD XPRESS TORK SOFT H2 CTN21</t>
  </si>
  <si>
    <t>TOWL4410</t>
  </si>
  <si>
    <t>HAND TOWEL I/L SLIM COS RECYCLED 1PLY 320S CTN24</t>
  </si>
  <si>
    <t>TOWL4415</t>
  </si>
  <si>
    <t>TOWL6010</t>
  </si>
  <si>
    <t>SCOTT ESSENTIAL</t>
  </si>
  <si>
    <t>HAND TOWEL SCOTT ESSENTIAL ULTRASLIM CTN16</t>
  </si>
  <si>
    <t>TOWL3371</t>
  </si>
  <si>
    <t>HAND TOWEL ULTRASLIM MULTI TORK H4 ADV 150S CTN20</t>
  </si>
  <si>
    <t>TOWL6000</t>
  </si>
  <si>
    <t>HAND TOWEL KLEENEX 4456 120SHT CTN20</t>
  </si>
  <si>
    <t>TOWL4457</t>
  </si>
  <si>
    <t>TOWL4440</t>
  </si>
  <si>
    <t>HAND TOWEL I/L COMPACT KLEENEX 4440 90S CTN24</t>
  </si>
  <si>
    <t>TOWL3300</t>
  </si>
  <si>
    <t>HAND TOWEL I/L COMPACT TORK ADV 1 PLY 90S CTN24</t>
  </si>
  <si>
    <t>TOWL4414</t>
  </si>
  <si>
    <t>HAND TOWEL ROLL SCOTT 4419 18CMX100M CTN16</t>
  </si>
  <si>
    <t>TOWL4190</t>
  </si>
  <si>
    <t>HAND TOWEL SLIM ROLL SCOTT 200MM X 176M WHT CTN6</t>
  </si>
  <si>
    <t>TOWL4417</t>
  </si>
  <si>
    <t>HAND TOWEL ROLL SCOTT 44199 19CMX140M CTN8</t>
  </si>
  <si>
    <t>TOWL2110</t>
  </si>
  <si>
    <t>HAND TOWEL ROLL TORK UNIVERSAL 18CMX90M CTN16</t>
  </si>
  <si>
    <t>TOWL5855</t>
  </si>
  <si>
    <t>HAND TOWEL I/L COMPACT SCOTT 5855 110S CTN16</t>
  </si>
  <si>
    <t>TISS4760</t>
  </si>
  <si>
    <t>TOILET ROLL SCOTT 4760 1PLY 1000SHT CTN48</t>
  </si>
  <si>
    <t>TISS1710</t>
  </si>
  <si>
    <t>TOILET ROLL TORK UNIV T4 1PLY 1000SHT CTN48</t>
  </si>
  <si>
    <t>TISS2215</t>
  </si>
  <si>
    <t>TOILET TISSUE INTERLEAVE TORK T3 1PLY 500SHT CTN36</t>
  </si>
  <si>
    <t>TISS1720</t>
  </si>
  <si>
    <t>TOILET ROLL TORK UNIV T4 1PLY 850SHT CTN48</t>
  </si>
  <si>
    <t>TISS4322</t>
  </si>
  <si>
    <t>TOILET TISSUE INTERLEAVE KLEENEX 4322 250SHT CTN36</t>
  </si>
  <si>
    <t>TISS1865</t>
  </si>
  <si>
    <t>TOILET ROLL COS 2PLY 400SHT CTN-48</t>
  </si>
  <si>
    <t>TISS1820</t>
  </si>
  <si>
    <t>TOILET ROLL TORK ADV T4 2PLY 400SHT CTN-48</t>
  </si>
  <si>
    <t>TISS4735</t>
  </si>
  <si>
    <t>FSC, RECYCLED</t>
  </si>
  <si>
    <t>TISS4321</t>
  </si>
  <si>
    <t>TOILET TISSUE INTERLEAVED SCOTT 4321 500SHT CTN36</t>
  </si>
  <si>
    <t>TISS1861</t>
  </si>
  <si>
    <t>TOILET ROLL COS 2PLY 700SHT CTN48</t>
  </si>
  <si>
    <t>TISS1574</t>
  </si>
  <si>
    <t>TOILET ROLL TORK T4 CONVENTIONAL 2PLY 700SHT PKT-8</t>
  </si>
  <si>
    <t>TISS1849</t>
  </si>
  <si>
    <t>TISS1550</t>
  </si>
  <si>
    <t>TOILET ROLL JUMBO TORK ADV T1 2PLY 320M CTN6</t>
  </si>
  <si>
    <t>TISS5749</t>
  </si>
  <si>
    <t>TOILET ROLL JUMBO KLEENEX 5749 2PLY 300M CTN6</t>
  </si>
  <si>
    <t>TISS4782</t>
  </si>
  <si>
    <t>BAGS3030</t>
  </si>
  <si>
    <t>BAGS POLY RESEALABLE 150X230MM PKT100</t>
  </si>
  <si>
    <t>BAGS3035</t>
  </si>
  <si>
    <t>BAGS POLY RESEALABLE 200X250MM PKT100</t>
  </si>
  <si>
    <t>BAKE2015</t>
  </si>
  <si>
    <t>GLAD</t>
  </si>
  <si>
    <t>COOKING PAPER GLAD COMPOSTABLE 300MM X 120M ROLL</t>
  </si>
  <si>
    <t>WRAP2020</t>
  </si>
  <si>
    <t>CLING WRAP GLAD 330MM X 600M ROLL</t>
  </si>
  <si>
    <t>WRAP2084</t>
  </si>
  <si>
    <t>ENVIROCHOICE</t>
  </si>
  <si>
    <t>ENJOY THE SAME GREAT FEATURES OF TRADITIONAL CLING WRAP WITH ENVIROCHOICE BIOCLING. THIS ENVIRONMENTALLY FRIENDLY BIODEGRADABLE CLING WRAP BOASTS CRYSTAL CLEAR CLARITY, EXCELLENT MEMORY, SUPERIOR STRETCH AND SUPER STICKY CLING. WHAT MAKES IT DIFFERENT FROM OTHER CLING WRAPS IS THAT IT IS SPECIFICALLY DESIGNED TO BIODEGRADE IN LANDFILL. IT IS ALSO HOUSED IN A BIODEGRADABLE BOX THAT HAS BEEN PRINTED WITH ENVIRONMENTALLY FRIENDLY SOY BASED INKS./FOOD GRADE CERTIFIED:YES/ISO CERTIFIED:YES/BIODEGRADABLE:YES/MICROWAVABLE:YES/DEGRADABLE:YES</t>
  </si>
  <si>
    <t>CUPS1013</t>
  </si>
  <si>
    <t>CUPS PLASTIC 180ML FOR DISPENSER CTN-1000</t>
  </si>
  <si>
    <t>CUPS2096</t>
  </si>
  <si>
    <t>BIOCUPS ARE MADE FROM PREMIUM PAPERBOARD LINED WITH INGEO™ – A BIOPLASTIC MADE FROM PLANTS, NOT OIL</t>
  </si>
  <si>
    <t>CUPS1502</t>
  </si>
  <si>
    <t>CUP PAPER 280ML 8OZ COS WHITE CTN1000</t>
  </si>
  <si>
    <t>CUPS1505</t>
  </si>
  <si>
    <t>CUPS PAPER ENVIRO COS 8OZ 278ML SGL WLL WHT CT1000</t>
  </si>
  <si>
    <t>CUPS2078</t>
  </si>
  <si>
    <t>CUPS PAPER BIOCUP SGL/WALL 4OZ 120ML WHT CTN2000</t>
  </si>
  <si>
    <t>CUPS1510</t>
  </si>
  <si>
    <t>CUPS PAPER 280ML 8OZ COS RIPPLE WHITE BX500</t>
  </si>
  <si>
    <t>CUPS1602</t>
  </si>
  <si>
    <t>CCAB</t>
  </si>
  <si>
    <t>CUPS PAPER INDIGENOUS 285ML 8OZ DBL WALL CTN500</t>
  </si>
  <si>
    <t>CUPS2082</t>
  </si>
  <si>
    <t>CUTL8504</t>
  </si>
  <si>
    <t>CUTLERY TEASPOON WOODEN PKT-100</t>
  </si>
  <si>
    <t>CUTL8704</t>
  </si>
  <si>
    <t>CUTLERY WOODEN TEASPOON PKT100</t>
  </si>
  <si>
    <t>CUTL8712</t>
  </si>
  <si>
    <t>BIOPAK WOODEN CUTLERY IS MADE FROM 100% FSC™️ (LICENSE CODE FSC™️ C110879) CERTIFIED BIRCHWOOD AND WOULD TAKE THE SAME AMOUNT OF TIME TO COMPOST AS ANY OTHER WOODY GARDEN WASTE.</t>
  </si>
  <si>
    <t>CUTL8502</t>
  </si>
  <si>
    <t>CUTLERY DESSRT SPOON WOODEN PKT-100</t>
  </si>
  <si>
    <t>CUTL8402</t>
  </si>
  <si>
    <t>CUTLERY SPOON BIRCHWOOD INDIGENOUS PKT100</t>
  </si>
  <si>
    <t>CUTL8718</t>
  </si>
  <si>
    <t>CUTL8500</t>
  </si>
  <si>
    <t>CUTLERY KNIFE WOODEN PKT-100</t>
  </si>
  <si>
    <t>CUTL8400</t>
  </si>
  <si>
    <t>CUTLERY KNIFE BIRCHWOOD INDIGENOUS PKT100</t>
  </si>
  <si>
    <t>CUTL8716</t>
  </si>
  <si>
    <t>CUTL8501</t>
  </si>
  <si>
    <t>CUTLERY FORK WOODEN PKT-100</t>
  </si>
  <si>
    <t>CUTL8401</t>
  </si>
  <si>
    <t>CUTLERY FORK BIRCHWOOD INDIGENOUS PKT100</t>
  </si>
  <si>
    <t>CUTL8710</t>
  </si>
  <si>
    <t>CUTL8714</t>
  </si>
  <si>
    <t>CUTLERY COATED WDEN BIOPAK KNIFE, FORK &amp; NAPKIN ST</t>
  </si>
  <si>
    <t>CUTL8715</t>
  </si>
  <si>
    <t>NAPK3205</t>
  </si>
  <si>
    <t>NAPKIN LUNCHEON COS 2PLY 300MMX300MM WHITE PKT-100</t>
  </si>
  <si>
    <t>NAPK3340</t>
  </si>
  <si>
    <t>NAPKIN TORK EDGE LUNCH 2PLY WHITE PKT-200</t>
  </si>
  <si>
    <t>PLAT1220</t>
  </si>
  <si>
    <t>PLATE PAPER BOWL BIOCANE BL-12 354ML 12OZ CTN100</t>
  </si>
  <si>
    <t>PLAT1410</t>
  </si>
  <si>
    <t>PLATE PAPER COS DISPOSABLE 7IN 180MM WHITE PKT-50</t>
  </si>
  <si>
    <t>PLAT1225</t>
  </si>
  <si>
    <t>BAGASSE IS AN ECO-FRIENDLY ALTERNATIVE TO PLASTIC BOWLS, AND MADE FROM RAPIDLY RENEWABLE SUGARCANE PULP, A BY-PRODUCT OF THE SUGAR REFINING INDUSTRY. CERTIFIED HOME COMPOSTABLE AND CARBON NEUTRAL.</t>
  </si>
  <si>
    <t>PLAT1420</t>
  </si>
  <si>
    <t>PLATE PAPER COS DISPOSABLE 9IN 230MM WHITE PKT-50</t>
  </si>
  <si>
    <t>PLAT1227</t>
  </si>
  <si>
    <t>GLOV1891</t>
  </si>
  <si>
    <t>ANSELL</t>
  </si>
  <si>
    <t>GLOVES LATEX POWDER FREE MEDIUM BOX100</t>
  </si>
  <si>
    <t>GLOV1892</t>
  </si>
  <si>
    <t>GLOVES LATEX  POWDER FREE LARGE BOX100</t>
  </si>
  <si>
    <t>GLOV1890</t>
  </si>
  <si>
    <t>GLOVES LATEX POWDER FREE SMALL BOX100</t>
  </si>
  <si>
    <t>GLOV3780</t>
  </si>
  <si>
    <t>GLOVE NITRILE POWDER FREE S BOX100</t>
  </si>
  <si>
    <t>GLOV3781</t>
  </si>
  <si>
    <t>GLOVE NITRILE POWDER FREE M BOX100</t>
  </si>
  <si>
    <t>GLOV3782</t>
  </si>
  <si>
    <t>GLOVE NITRILE POWDER FREE L BOX100</t>
  </si>
  <si>
    <t>GLOV1085</t>
  </si>
  <si>
    <t>GLOVES VINYL POWDER FREE BLUE SMALL BX100</t>
  </si>
  <si>
    <t>GLOV1081</t>
  </si>
  <si>
    <t>GLOVES VINYL POWDER FREE CLEAR MEDIUM BX100</t>
  </si>
  <si>
    <t>GLOV1082</t>
  </si>
  <si>
    <t>GLOVES VINYL POWDER FREE CLEAR LARGE BX100</t>
  </si>
  <si>
    <t>BAGS9714</t>
  </si>
  <si>
    <t>BAG PATIENT BELONGINGS 695X470MM CT500</t>
  </si>
  <si>
    <t>SAFE1380</t>
  </si>
  <si>
    <t>SAFETY RESPIRATOR PRO CHOICE P2 VALVED</t>
  </si>
  <si>
    <t>SAFE1402</t>
  </si>
  <si>
    <t>SAFETY RESPIRATOR P2 FLATFOLD VALVED</t>
  </si>
  <si>
    <t>SAFE2014</t>
  </si>
  <si>
    <t>MASK FACE LEVEL 2 SURGICAL BOX50</t>
  </si>
  <si>
    <t>SAFE2132</t>
  </si>
  <si>
    <t>MASK FACE SURGICAL LEVEL 2 EAR LOOP TIE BLUE BOX50</t>
  </si>
  <si>
    <t>SAFE2046</t>
  </si>
  <si>
    <t>SOFTMED</t>
  </si>
  <si>
    <t>MASK FACE SOFTMED LEVEL 3 SURGICAL BOX50</t>
  </si>
  <si>
    <t>SAFE2045</t>
  </si>
  <si>
    <t>MASK FACE LEVEL 3 SURGICAL INDIVI WRAPPED BOX50</t>
  </si>
  <si>
    <t>SAFE2032</t>
  </si>
  <si>
    <t>MASK FACE FABRIC 3-LAYER ANTI-MICROBIAL EA</t>
  </si>
  <si>
    <t>CARE6118</t>
  </si>
  <si>
    <t>TOOTHBRUSH COLGATE MEDIUM ADULT</t>
  </si>
  <si>
    <t>CARE3316</t>
  </si>
  <si>
    <t>TOOTHPASTE COLGATE TRIPLE ACTION MINT 160G</t>
  </si>
  <si>
    <t>TOOTHPASTE COLGATE TRIPLE ACTION MINT 160G PKT3</t>
  </si>
  <si>
    <t>CARE3318</t>
  </si>
  <si>
    <t>TOOTHPASTE TOTAL COLGATE ORIGINAL 40G</t>
  </si>
  <si>
    <t>TOOTHPASTE COLGATE TRIPLE ACTION MINT 80GM</t>
  </si>
  <si>
    <t>CARE9511</t>
  </si>
  <si>
    <t>COMB HAIR NYLON FOR MEN POCKET SIZE</t>
  </si>
  <si>
    <t>CARE6033</t>
  </si>
  <si>
    <t>RAZORS DISPOSABLE PKT-5</t>
  </si>
  <si>
    <t>CARE6430</t>
  </si>
  <si>
    <t>AMENITIES 2IN1 SHAMPOO/CONDITIONER 30ML</t>
  </si>
  <si>
    <t>CARE6113</t>
  </si>
  <si>
    <t>SHAVE CREAM LATHER PALMOLIVE FOR MEN TUBE 65G PKT6</t>
  </si>
  <si>
    <t>WIPE7980</t>
  </si>
  <si>
    <t>WET WIPERS KLEENEX SOFT 30 X 33CM PKT60</t>
  </si>
  <si>
    <t>FIRST3010</t>
  </si>
  <si>
    <t>ULTRA PROTECT</t>
  </si>
  <si>
    <t>SUNSCREEN 50+ 4HR W/RESIS VITAMIN E FLIP TOP 100ML</t>
  </si>
  <si>
    <t>FIRST3015</t>
  </si>
  <si>
    <t>SUNSCREEN 50+ 4HR W/RESIS VITAMIN E PUMP 1L</t>
  </si>
  <si>
    <t>FIRST2994</t>
  </si>
  <si>
    <t>SUNSCREEN 50+ 4HR W/RESIS VITAMIN E PUMP 500ML</t>
  </si>
  <si>
    <t>CARE1080</t>
  </si>
  <si>
    <t>BABY CARE JOHNSONS POWDER 100G</t>
  </si>
  <si>
    <t>WIPE1122</t>
  </si>
  <si>
    <t>WIPES BABY OATES PK80</t>
  </si>
  <si>
    <t>WIPE1110</t>
  </si>
  <si>
    <t>WET WIPES BABY UNSCENTED PKT80</t>
  </si>
  <si>
    <t>WIPE2079</t>
  </si>
  <si>
    <t>WIPES SURFACE POWER FRESH ALCOHOL PK40</t>
  </si>
  <si>
    <t>WIPE2080</t>
  </si>
  <si>
    <t>CLEANING WIPES POWER FRESH ISOPROPYL TUB100</t>
  </si>
  <si>
    <t>WIPES ANTIBACTERIAL POWER FRESH SURFACE PKT100</t>
  </si>
  <si>
    <t>PAPER WIPERS WYPALL X50 4193 49CMX70M BLUE</t>
  </si>
  <si>
    <t>DISH1202</t>
  </si>
  <si>
    <t>DISHWASH LIQUID CONCENTRATE POWER FRESH 500ML</t>
  </si>
  <si>
    <t>DISH1005</t>
  </si>
  <si>
    <t>DISHWASH  LIQUID ORANGE POWER 500ML</t>
  </si>
  <si>
    <t>DISH1080</t>
  </si>
  <si>
    <t>DISHWASH DETERGENT LIQUID EARTH CHOICE LEM 1L</t>
  </si>
  <si>
    <t>SCOU1192</t>
  </si>
  <si>
    <t>DISH WAND SCOURER PADS PKT-2</t>
  </si>
  <si>
    <t>DISHWASH MACHINE TABLET POWER FRESH PTK60</t>
  </si>
  <si>
    <t>DISH1455</t>
  </si>
  <si>
    <t>DISHWASH TABLETS FINISH 0% TABLETS PKT60</t>
  </si>
  <si>
    <t>DISHWASH MACHINE TABLET POWER FRESH PT56</t>
  </si>
  <si>
    <t>DISHWASH TABLETS FINISH 0% TABLETS PKT56</t>
  </si>
  <si>
    <t>SCOURER SPONGE GENERAL PURPOSE PKT-2</t>
  </si>
  <si>
    <t>SCOURER SPONGE SCOTCH-BRITE HEAVY DUTY PKT-2</t>
  </si>
  <si>
    <t>SPONGE GENERAL PURPOSE ASSORTED COLOURS PKT-3</t>
  </si>
  <si>
    <t>SPON1010</t>
  </si>
  <si>
    <t>SPONGE SCOTCH-BRITE PKT-3</t>
  </si>
  <si>
    <t>SAFE1378</t>
  </si>
  <si>
    <t>SAFETY GLASSES PROCHOICE TSUNAMI CLEAR</t>
  </si>
  <si>
    <t>SAFE1219</t>
  </si>
  <si>
    <t>EYEWEAR VIVA RIMLESS SPORTY CLEAR ANTI FOG PROTECT</t>
  </si>
  <si>
    <t>ADHE5990</t>
  </si>
  <si>
    <t>ADHESIVE TACK UHU WHITE TAC RE-USABLE PKT</t>
  </si>
  <si>
    <t>ADHE6010</t>
  </si>
  <si>
    <t>HOPSON</t>
  </si>
  <si>
    <t>ADHESIVE HOPSON POWER TACK STRIP 75 GRAM</t>
  </si>
  <si>
    <t>ADHE6000</t>
  </si>
  <si>
    <t>BOSTIK</t>
  </si>
  <si>
    <t> 100%</t>
  </si>
  <si>
    <t>NOT OFFICIALLY CLASSIFIED YET. ITS REUSABLE PACKAGING- CARDBOARD ENVELOPE</t>
  </si>
  <si>
    <t>ADHE4100</t>
  </si>
  <si>
    <t>GR</t>
  </si>
  <si>
    <t>GLUE STICK COS 8 GRAM</t>
  </si>
  <si>
    <t>ADHE4015</t>
  </si>
  <si>
    <t>GLUE STICK UHU  8 GRAM</t>
  </si>
  <si>
    <t>ADHE4071</t>
  </si>
  <si>
    <t>DOES NOT CONTAIN HARMFUL OR DANGEROUS MATERIAL, ALL PART PRODUCT IS RECYCLABLE, FULL PAPER PACKAGING</t>
  </si>
  <si>
    <t>ADHE4101</t>
  </si>
  <si>
    <t>GLUE STICK COS 22 GRAM</t>
  </si>
  <si>
    <t>ADHE4030</t>
  </si>
  <si>
    <t>GLUE STICK UHU 21 GRAM</t>
  </si>
  <si>
    <t>ADHE4102</t>
  </si>
  <si>
    <t>GLUE STICK COS 36 GRAM</t>
  </si>
  <si>
    <t>ADHE4040</t>
  </si>
  <si>
    <t>GLUE STICK UHU 40 GRAM</t>
  </si>
  <si>
    <t>TAPE5554</t>
  </si>
  <si>
    <t>TAPE INVISIBLE  COS 18MM X 66M  REFILL</t>
  </si>
  <si>
    <t>TAPE5548</t>
  </si>
  <si>
    <t>TAPE INVISIBLE 19MM X 66M  SCOTCH 810 MAGIC</t>
  </si>
  <si>
    <t>TAPE3510</t>
  </si>
  <si>
    <t>TAPE ADHESIVE OFFICE  COS 12MM X 33M</t>
  </si>
  <si>
    <t>TAPE3520</t>
  </si>
  <si>
    <t>TAPE ADHESIVE OFFICE  COS 18MM X 33M</t>
  </si>
  <si>
    <t>TAPE3540</t>
  </si>
  <si>
    <t>TAPE ADHESIVE OFFICE  COS 18MM X 66M</t>
  </si>
  <si>
    <t>TAPE3550</t>
  </si>
  <si>
    <t>TAPE ADHESIVE OFFICE  COS 24MM X 66M</t>
  </si>
  <si>
    <t>TAPE6920</t>
  </si>
  <si>
    <t>TAPE PACKAGING COS 48MMX75M CLEAR</t>
  </si>
  <si>
    <t>TAPE7055</t>
  </si>
  <si>
    <t>TAPE PACKAGING COS PREMIUM 48MMX150M CLEAR</t>
  </si>
  <si>
    <t>TAPE6710</t>
  </si>
  <si>
    <t>TAPE PAPER MASKING COS 18MMX50M</t>
  </si>
  <si>
    <t>TAPE6760</t>
  </si>
  <si>
    <t>HYSTICK</t>
  </si>
  <si>
    <t>TAPE MASKING PREMIUM HYSTICK 18MMX50M</t>
  </si>
  <si>
    <t>TAPE6720</t>
  </si>
  <si>
    <t>TAPE PAPER MASKING COS 25MMX50M</t>
  </si>
  <si>
    <t>TAPE6762</t>
  </si>
  <si>
    <t>TAPE MASKING PREMIUM HYSTICK 24MMX50M</t>
  </si>
  <si>
    <t>TAPE7050</t>
  </si>
  <si>
    <t>EXER5020</t>
  </si>
  <si>
    <t>WRITER PREMIUM</t>
  </si>
  <si>
    <t>EXERCISE BINDER BOOK WRITER A4 48PG 70GSM 8MM EA</t>
  </si>
  <si>
    <t>EXER5030</t>
  </si>
  <si>
    <t>EXERCISE BINDER BOOK COS A4 70GSM 64PG 8MM EA</t>
  </si>
  <si>
    <t>EXER5050</t>
  </si>
  <si>
    <t>EXERCISE BINDER BOOK COS A4 70GSM 96PG 8MM EA</t>
  </si>
  <si>
    <t>EXER5010</t>
  </si>
  <si>
    <t>OLYMPIC</t>
  </si>
  <si>
    <t>EXERCISE BINDER BOOK OLYMPIC A4 64PG 55GSM 18MM DT</t>
  </si>
  <si>
    <t>EXER9312</t>
  </si>
  <si>
    <t>EXERCISE BINDER BOOK COS PP A4 70GSM 96PG 8MM EA</t>
  </si>
  <si>
    <t>EXER1021</t>
  </si>
  <si>
    <t>EXERCISE BOOK COS 225X175MM 48PG 55GSM 8MM EA</t>
  </si>
  <si>
    <t>EXER1022</t>
  </si>
  <si>
    <t>EXERCISE BOOK COS 225X175MM 64PG 55GSM 8MM EA</t>
  </si>
  <si>
    <t>EXER1023</t>
  </si>
  <si>
    <t>EXERCISE BOOK COS 225X175MM 96PG 55GSM 8MM EA</t>
  </si>
  <si>
    <t>EXER1024</t>
  </si>
  <si>
    <t>EXERCISE BOOK COS 225X175MM 128PG 55GSM 8MM EA</t>
  </si>
  <si>
    <t>EXER4010</t>
  </si>
  <si>
    <t>EXERCISE BOOK COS A4 48PG 55GSM 8MM EA</t>
  </si>
  <si>
    <t>EXER8100</t>
  </si>
  <si>
    <t>EXERCISE BOOK COS A4 70GSM 48PG 8MM EA</t>
  </si>
  <si>
    <t>EXER9060</t>
  </si>
  <si>
    <t>EXERCISE BOOK COS A4 70GSM 48PG 11MM EA</t>
  </si>
  <si>
    <t>EXER4011</t>
  </si>
  <si>
    <t>EXERCISE BOOK COS A4 64PG 55GSM 8MM EA</t>
  </si>
  <si>
    <t>EXER8106</t>
  </si>
  <si>
    <t>EXERCISE BOOK COS A4 70GSM 64PG 8MM EA</t>
  </si>
  <si>
    <t>EXER4012</t>
  </si>
  <si>
    <t>EXERCISE BOOK COS A4 96PG 55GSM 8MM EA</t>
  </si>
  <si>
    <t>EXER8108</t>
  </si>
  <si>
    <t>EXERCISE BOOK COS A4 70GSM 96PG 8MM EA</t>
  </si>
  <si>
    <t>GRAP6050</t>
  </si>
  <si>
    <t>PAD A4 GRAPH 2MM GRID 7 HOLES 25 LEAVES/PAD EACH</t>
  </si>
  <si>
    <t>BOOK9070</t>
  </si>
  <si>
    <t>BOOK SPIRAL LECTURE SPIRAX #906 A4 S/O 140P 7-HOLE</t>
  </si>
  <si>
    <t>BOOK9306</t>
  </si>
  <si>
    <t>COVER IS MADE FROM 100% RECYCLED PPWITH 100% RECYCLED PAPER WITHIN THE NOTEBOOK</t>
  </si>
  <si>
    <t>BOOK9165</t>
  </si>
  <si>
    <t>BOOK SPIRAL LECTURE SPIRAX #905 A4 T/O 140P 7-HOLE</t>
  </si>
  <si>
    <t>BOOK9197</t>
  </si>
  <si>
    <t>100% RECYCLED PAPER</t>
  </si>
  <si>
    <t>BOOK SPIRAL COS 100% REC PP A4 LECTURE 140PG</t>
  </si>
  <si>
    <t>PADS0530</t>
  </si>
  <si>
    <t>PAD RULED RECYCLED A4 297X210MM  50 SHEET</t>
  </si>
  <si>
    <t>PADS0435</t>
  </si>
  <si>
    <t>MADE FROM 100% RECYCLED PAPER</t>
  </si>
  <si>
    <t>PADS0415</t>
  </si>
  <si>
    <t>PAD RULED BOND A4 297X210MM COS 80 SHEET</t>
  </si>
  <si>
    <t>PAPER BASED PRODUCT, 100% RECYCLABLE</t>
  </si>
  <si>
    <t>PADS1020</t>
  </si>
  <si>
    <t>PAD PLAIN BANK A4 294X208MM 100SHT/PAD</t>
  </si>
  <si>
    <t>PADS0540</t>
  </si>
  <si>
    <t>PAD RULED BANK( 8X5) 200X125MM 100SHT/PAD</t>
  </si>
  <si>
    <t>GRAP3053</t>
  </si>
  <si>
    <t>QUILL</t>
  </si>
  <si>
    <t> 99%</t>
  </si>
  <si>
    <t>QUILL GRAPH PAD A4 5MM 25 LEAF</t>
  </si>
  <si>
    <t>BOOK9033</t>
  </si>
  <si>
    <t>BOOK SPIRAL COS A4 NOTEBOOK 120 PAGES</t>
  </si>
  <si>
    <t>BOOK9032</t>
  </si>
  <si>
    <t>BOOK SPIRAL SPIRAX #595 A4 S/O 120P</t>
  </si>
  <si>
    <t>BOOK9170</t>
  </si>
  <si>
    <t>NOTEBOOK CONTAINING 100% POST CONSUMER RECYCLED PAPER AND 70% POST CONSUMER RECYCLED MATERIAL FOR THE BOARD COVERS</t>
  </si>
  <si>
    <t>BOOK9190</t>
  </si>
  <si>
    <t>BOOK9387</t>
  </si>
  <si>
    <t>BOOK SPIRAL COLOURHIDE A4 120PG PP EA</t>
  </si>
  <si>
    <t>BOOK9313</t>
  </si>
  <si>
    <t>BOOK9180</t>
  </si>
  <si>
    <t>BOOK BOUND LECTURE SPIRAX #907 A4 S/O 140P 7-HOLE</t>
  </si>
  <si>
    <t>BOOK9401</t>
  </si>
  <si>
    <t>BOOK SPIRAL HARDCOVER A4 COS 200P ONYX BLACK</t>
  </si>
  <si>
    <t>BOOK9210</t>
  </si>
  <si>
    <t>WHITELINES</t>
  </si>
  <si>
    <t>BOOK SPIRAL HARDCOVER WHITELINES A4 160PG BLACK</t>
  </si>
  <si>
    <t>BOOK9172</t>
  </si>
  <si>
    <t>BOOK9229</t>
  </si>
  <si>
    <t>BOOK SPIRAL COS ECLIPSE  A4 200P PP BLACK EA</t>
  </si>
  <si>
    <t>BOOK5065</t>
  </si>
  <si>
    <t>NOTEBOOK HARDCOVER COS A4 200PG RED/BLK</t>
  </si>
  <si>
    <t>BOOK5060</t>
  </si>
  <si>
    <t>BOOK BOUND COS HARDCOVER A4 200PG RED/BLK</t>
  </si>
  <si>
    <t>BOOK9384</t>
  </si>
  <si>
    <t>BOOK SPIRAL COLOURHIDE PP A4 5 SUBJECT 250PG EA</t>
  </si>
  <si>
    <t>BOOK9052</t>
  </si>
  <si>
    <t>BOOK SPIRAL SPIRAX #596C A4 250P 5-SUBJECT COLOUR</t>
  </si>
  <si>
    <t>BOOK9154</t>
  </si>
  <si>
    <t>BOOK SPIRAL SPIRAX #596 A4 250P 5-SUBJECT</t>
  </si>
  <si>
    <t>BOOK9030</t>
  </si>
  <si>
    <t>BOOK SPIRAL COS A5 200 PAGES S/O 2 POCKETS</t>
  </si>
  <si>
    <t>BOOK9173</t>
  </si>
  <si>
    <t>BOOK SPIRAL COS A5 BOARD COVER 120 PAGE RECYCLED</t>
  </si>
  <si>
    <t>BOOK9194</t>
  </si>
  <si>
    <t>BOOK9407</t>
  </si>
  <si>
    <t>BOOK SPIRAL HARDCOVER A5 COS 200P ONYX BLACK</t>
  </si>
  <si>
    <t>BOOK9211</t>
  </si>
  <si>
    <t>BOOK SPIRAL HARDCOVER WHITELINES A5 160PG BLACK</t>
  </si>
  <si>
    <t>BOOK9228</t>
  </si>
  <si>
    <t>COVER, PAGES AND BACKING BOARD MADE FROM 100% RECYCLED PAPER</t>
  </si>
  <si>
    <t>BOOK5030</t>
  </si>
  <si>
    <t>BOOK BOUND COS HARDCOVER A5 200PG RED/BLK</t>
  </si>
  <si>
    <t>BOOK5035</t>
  </si>
  <si>
    <t>NOTEBOOK HARDCOVER COS A5 200PG RED/BLK PREMIUM</t>
  </si>
  <si>
    <t>BOOK5010</t>
  </si>
  <si>
    <t>BOOK BOUND COS A6 HARDCOVER 200PG RED/BLK</t>
  </si>
  <si>
    <t>EXER9068</t>
  </si>
  <si>
    <t>SCRAPBOOK MINI COS 165X245MM 64PG 100GSM PLAIN EA</t>
  </si>
  <si>
    <t>EXER9067</t>
  </si>
  <si>
    <t>SCRAPBOOK COS 330X240 64PG 100GSM PLAIN EA</t>
  </si>
  <si>
    <t>BOOK8842</t>
  </si>
  <si>
    <t>BOOK VISUAL ART DIARY A4 110GSM 120PG BLACK</t>
  </si>
  <si>
    <t>BOOK8959</t>
  </si>
  <si>
    <t>SKETCH BOOK OLYMPIC SP33 A3 40PG BLANK EA</t>
  </si>
  <si>
    <t>CALC2210</t>
  </si>
  <si>
    <t>CALCULATOR COS 12 DIGIT DESKTOP TAX</t>
  </si>
  <si>
    <t>CALC3033</t>
  </si>
  <si>
    <t>CANON</t>
  </si>
  <si>
    <t>CALCULATOR CANON LS-121TS 12 DIGIT DESKTOP TAX</t>
  </si>
  <si>
    <t>CALC3060</t>
  </si>
  <si>
    <t>WE DEFINE THIS PRODUCT AS GREEN PRODUCT BASED ON IT IS PRODUCING WITH PLASTIC RECYCLED FROM CANON PRODUCT. PLASTIC CASE, PACKAGING - PAPER AND PC SHEET</t>
  </si>
  <si>
    <t>TAGS3049</t>
  </si>
  <si>
    <t>TAGS SNAP LOCK RETRACT KEYHOLDER COS CHARCOAL</t>
  </si>
  <si>
    <t>TAGS3042</t>
  </si>
  <si>
    <t>STERLING</t>
  </si>
  <si>
    <t>TAGS METAL RETRACT KEY HOLDER AND STEEL CHAIN</t>
  </si>
  <si>
    <t>TAGS3056</t>
  </si>
  <si>
    <t>TAGS RETRACT BADGE HOLDER LOCKABLE CORD BLK</t>
  </si>
  <si>
    <t>BADG1010</t>
  </si>
  <si>
    <t>HOLDER CARD RIGID COS ADJUSTABLE CLIP BLACK PK10</t>
  </si>
  <si>
    <t>BADG1015</t>
  </si>
  <si>
    <t>HOLDER ID POUCH SOFT 105X90MM PORT/LANDSCAPE</t>
  </si>
  <si>
    <t>BADG0030</t>
  </si>
  <si>
    <t>NAME BADGE REXEL PIN AND CLIP+ INSERTS</t>
  </si>
  <si>
    <t>BADG0035</t>
  </si>
  <si>
    <t>BADGES ARE MADE FROM 100% RECYCLED PVC</t>
  </si>
  <si>
    <t>BIND9926</t>
  </si>
  <si>
    <t>CLIPS ID ALLIGATOR CLIP &amp; PIN ONLY SET</t>
  </si>
  <si>
    <t>TAGS3068</t>
  </si>
  <si>
    <t>LANYARD FLAT COS BREAKAWAY + CLIPS BLACK</t>
  </si>
  <si>
    <t>TAGS3039</t>
  </si>
  <si>
    <t>LANYARD REXEL CORD WITH SWIVEL CLIP BLACK</t>
  </si>
  <si>
    <t>WHIT3074</t>
  </si>
  <si>
    <t>WHITEBOARD CADDY COS MAGNETIC</t>
  </si>
  <si>
    <t>WHIT3062</t>
  </si>
  <si>
    <t>WHITEBOARD CLEANER COS 250ML PKT2</t>
  </si>
  <si>
    <t>WHIT3061</t>
  </si>
  <si>
    <t>WHITEBOARD CLEANER QUARTET EXTRA STRENGTH 500ML</t>
  </si>
  <si>
    <t>WHITEBOARD CLEANER COS 250ML</t>
  </si>
  <si>
    <t>WHIT3039</t>
  </si>
  <si>
    <t>WHITEBOARD DRY-ERASE WIPES QUARTET PK100</t>
  </si>
  <si>
    <t>MAGB2010</t>
  </si>
  <si>
    <t>MAGNETS BUTTONS PLASTIC 20MM BLACK CARD10</t>
  </si>
  <si>
    <t>MAGB2071</t>
  </si>
  <si>
    <t>MAGNETS STRONG GLASS SQUARE 25MM BLK CARD10</t>
  </si>
  <si>
    <t>WHIT3085</t>
  </si>
  <si>
    <t>WHITEBOARD ERASER COS MAGNETIC MINI DOGBONE</t>
  </si>
  <si>
    <t>WHIT3048</t>
  </si>
  <si>
    <t>WHITEBOARD ERASER NON MAGNETIC</t>
  </si>
  <si>
    <t>WHIT3040</t>
  </si>
  <si>
    <t>WHITEBOARD ERASER COS MAGNETIC</t>
  </si>
  <si>
    <t>SCIS1098</t>
  </si>
  <si>
    <t>SCISSORS KIDS SAFETY COS 158MM BLUNT</t>
  </si>
  <si>
    <t>SCIS3603</t>
  </si>
  <si>
    <t>WESTCOTT</t>
  </si>
  <si>
    <t>SCISSORS KIDS SAFETY WESTCOTT 152MM L/R ANTIMICROB</t>
  </si>
  <si>
    <t>SCIS1215</t>
  </si>
  <si>
    <t>HANDLES ARE MADE FROM 70% RECYCLED MATERIAL</t>
  </si>
  <si>
    <t>SCIS1090</t>
  </si>
  <si>
    <t>SCISSORS OFFICE COS 210MM R/HANDED ORANGE HANDLE</t>
  </si>
  <si>
    <t>SCIS1195</t>
  </si>
  <si>
    <t>SCISSORS OFFICE COS COMFORT GRIP 215MM R/HANDED</t>
  </si>
  <si>
    <t>SCIS1216</t>
  </si>
  <si>
    <t>SCIS3612</t>
  </si>
  <si>
    <t xml:space="preserve">SCISSORS KIDS SAFETY COS 135MM R/HANDED COMFORT  </t>
  </si>
  <si>
    <t>SCIS3604</t>
  </si>
  <si>
    <t>SCISSORS KIDS SAFETY WESTCOTT 178MM L/R ANTIMICROB</t>
  </si>
  <si>
    <t>DOCU4030</t>
  </si>
  <si>
    <t>TRAY DOCUMENT  ITALPLAST A4 SLIM MULTIFIT BLACK</t>
  </si>
  <si>
    <t>DOCU4032</t>
  </si>
  <si>
    <t>TRAY DOCUMENT ITALPLAST A4 SLIM MULTIFIT GREENR BL</t>
  </si>
  <si>
    <t>DOCU1128</t>
  </si>
  <si>
    <t>PRODUCT HAS GECA ACCREDITATION</t>
  </si>
  <si>
    <t>FRAM1014</t>
  </si>
  <si>
    <t>FRAME CERIFICATE COS A4 WIDE PROFILE BLACK</t>
  </si>
  <si>
    <t>FRAM1020</t>
  </si>
  <si>
    <t>FRAME CERTIFICATE COS A4 BLACK</t>
  </si>
  <si>
    <t>FRAM1010</t>
  </si>
  <si>
    <t>FRAME CERTIFICATE COS A4 BLACK/GOLD TRIM</t>
  </si>
  <si>
    <t>RUBB2012</t>
  </si>
  <si>
    <t>RUBBER BANDS COS 100G BOX NO. 12 - 44 X 1.5MM</t>
  </si>
  <si>
    <t>RUBB2060</t>
  </si>
  <si>
    <t>RUBBER BANDS COS 100G BOX NO. 35 - 115 X 3MM</t>
  </si>
  <si>
    <t>RUBB4035</t>
  </si>
  <si>
    <t>RUBBER BANDS COS 500G BOX NO. 35 - 115 X 3MM</t>
  </si>
  <si>
    <t>DIAR0002</t>
  </si>
  <si>
    <t>DESK CALENDAR STAND TOP PUNCH ACRYLIC</t>
  </si>
  <si>
    <t>DIA00022</t>
  </si>
  <si>
    <t>DESK CALENDAR COS REFILL STANDARD TOP PUNCH</t>
  </si>
  <si>
    <t>DIA12100</t>
  </si>
  <si>
    <t>DIARY COS COMMERCIAL A4 1 DAY TO PAGE</t>
  </si>
  <si>
    <t>DIA30310</t>
  </si>
  <si>
    <t>DIARY COS MANAGERS A4 1 DAY TO A PAGE NAVY</t>
  </si>
  <si>
    <t>DIA10080</t>
  </si>
  <si>
    <t>DEBDEN</t>
  </si>
  <si>
    <t>FSC BRANDED PRODUCT. 
USING 60% RECYCLED PAPER. 
PAPERBASE FSC COVER MATERIAL
CARBON EMISSION OFFSET (EMISSIONS FROM THE MANUFACTURING PROCESS,
TRANSPORT AND DISPOSAL OF THIS DIARY HAVE BEEN OFFSET THROUGH CLIMATE FRIENDLY™.</t>
  </si>
  <si>
    <t>DIA12110</t>
  </si>
  <si>
    <t>DIARY COS COMMERCIAL A4 2 DAYS TO PAGE</t>
  </si>
  <si>
    <t>DIA12120</t>
  </si>
  <si>
    <t>DIARY COS COMMERCIAL A4 WEEK TO VIEW</t>
  </si>
  <si>
    <t>DIA59150</t>
  </si>
  <si>
    <t>DIARY COS WIRO A4 WEEK TO VIEW (1 HOUR)</t>
  </si>
  <si>
    <t>DIA10090</t>
  </si>
  <si>
    <t>DIA12130</t>
  </si>
  <si>
    <t>DIARY COS COMMERCIAL A5 1 DAY TO PAGE</t>
  </si>
  <si>
    <t>DIA30350</t>
  </si>
  <si>
    <t>DIARY COS MANAGERS A5 1 DAY TO A PAGE</t>
  </si>
  <si>
    <t>DIA35510</t>
  </si>
  <si>
    <t>ECOWISE</t>
  </si>
  <si>
    <t>FSC REYCLED BOARDS WITH MIN OF 90% POST CONSUMER WASTE.</t>
  </si>
  <si>
    <t>DIA12150</t>
  </si>
  <si>
    <t>DIARY COS COMMERCIAL A5 WEEK TO VIEW</t>
  </si>
  <si>
    <t>DIA59140</t>
  </si>
  <si>
    <t>DIARY COS WIRO A5 WEEK TO VIEW (1 HOUR)</t>
  </si>
  <si>
    <t>POWR1840</t>
  </si>
  <si>
    <t>POWER+</t>
  </si>
  <si>
    <t>POWER BOARD 6 OUTLET W/MASTER SWITCH &amp; OVERLOAD</t>
  </si>
  <si>
    <t>DATA5004</t>
  </si>
  <si>
    <t>COMPUTER MOUSE PAD COS BLUE</t>
  </si>
  <si>
    <t>DATA5072</t>
  </si>
  <si>
    <t>COMPUTER MOUSE PAD COS  BLACK</t>
  </si>
  <si>
    <t>DATA6164</t>
  </si>
  <si>
    <t>COMPUTER MOUSE PAD COS GEL WRIST SUPPORT BLACK</t>
  </si>
  <si>
    <t>DATA5030</t>
  </si>
  <si>
    <t>FELLOWES</t>
  </si>
  <si>
    <t>COMPUTER WRIST REST GEL FELLOWES BLACK</t>
  </si>
  <si>
    <t>DATA6166</t>
  </si>
  <si>
    <t>COMPUTER MOUSE PAD COS GEL WRIST SUPPORT  BLUE</t>
  </si>
  <si>
    <t>DATA6131</t>
  </si>
  <si>
    <t>KEYBOARD WRIST REST COS GEL BLACK</t>
  </si>
  <si>
    <t>DATA6171</t>
  </si>
  <si>
    <t>COMPUTER KEYBOARD PALM SUPPORT GEL CLEAR BLACK</t>
  </si>
  <si>
    <t>FILE5234</t>
  </si>
  <si>
    <t>BINDER 2 *D* RINGS COS FASHION 25MM A4 L BLACK PP</t>
  </si>
  <si>
    <t>FILE5220</t>
  </si>
  <si>
    <t>BINDER 2 *D* RINGS COS FASHION 25MM A4 L/BLUE PP</t>
  </si>
  <si>
    <t>FILE9608</t>
  </si>
  <si>
    <t>BINDER INSERT 2 *D* RINGS 25MM A4 COS WHITE</t>
  </si>
  <si>
    <t>FILE5410</t>
  </si>
  <si>
    <t>70% RECYCLED MATERIALS</t>
  </si>
  <si>
    <t>FILE9628</t>
  </si>
  <si>
    <t>BINDER INSERT 2 *D* RINGS 50MM A4 COS WHITE</t>
  </si>
  <si>
    <t>FILE5416</t>
  </si>
  <si>
    <t>FILE9638</t>
  </si>
  <si>
    <t>BINDER INSERT 3 *D* RINGS 25MM A4  COS WHITE</t>
  </si>
  <si>
    <t>DISY3055</t>
  </si>
  <si>
    <t>DISPLAY BOOK REFILLS MED WEIGHT COS A4 CLEAR PKT10</t>
  </si>
  <si>
    <t>DISY0045</t>
  </si>
  <si>
    <t>DISPLAY BOOK SOFT INSRT CVR FIXED A4 10P CLR</t>
  </si>
  <si>
    <t>DISY1130</t>
  </si>
  <si>
    <t>DISPLAY BOOK INSERT CVR FIXED COS A4 20P BLACK</t>
  </si>
  <si>
    <t>DISY1140</t>
  </si>
  <si>
    <t>DISPLAY BOOK INSERT CVR FIXED A4 40P BLACK</t>
  </si>
  <si>
    <t>DISY1120</t>
  </si>
  <si>
    <t>DISPLAY BOOK INSERT CVR FIXED A4 30P BLACK</t>
  </si>
  <si>
    <t>DISY3160</t>
  </si>
  <si>
    <t>DISPLAY BOOK REFILL LIGHT WEIGHT COS A4 20P BLACK</t>
  </si>
  <si>
    <t>DISY3060</t>
  </si>
  <si>
    <t>DISPLAY BOOK REFILL MED WEIGHT COS A4 20P BLACK</t>
  </si>
  <si>
    <t>DISY3168</t>
  </si>
  <si>
    <t>DISPLAY BOOK REFILL LIGHT A4 20P CLR FRONT/BLK</t>
  </si>
  <si>
    <t>DISY3066</t>
  </si>
  <si>
    <t>DISPLAY BOOK REFILL MED WEIGHT A4 20P CLR FRNT/BLK</t>
  </si>
  <si>
    <t>CLIP1210</t>
  </si>
  <si>
    <t>CLIPFOLDER COS PVC A4 BLACK EA</t>
  </si>
  <si>
    <t>CLIP1092</t>
  </si>
  <si>
    <t>BANTEX</t>
  </si>
  <si>
    <t>CLIPBOARD BANTEX PVC A4 BLACK EA</t>
  </si>
  <si>
    <t>CLIP1090</t>
  </si>
  <si>
    <t>MADE FROM 100% RECYCLED POLYPROPYLENE</t>
  </si>
  <si>
    <t>CLIP1010</t>
  </si>
  <si>
    <t>CLIPBOARD COS MASONITE F/CAP WIRE CLIP EA</t>
  </si>
  <si>
    <t>CLIP1071</t>
  </si>
  <si>
    <t>CLIPBOARD COS SOLID PLASTIC A4 CLEAR EA</t>
  </si>
  <si>
    <t>CLIP1020</t>
  </si>
  <si>
    <t>CLIPBOARD COS MASONITE F/CAP LEVER CLIP EA</t>
  </si>
  <si>
    <t>CLIP1080</t>
  </si>
  <si>
    <t>INDX3146</t>
  </si>
  <si>
    <t>SET</t>
  </si>
  <si>
    <t>DIVIDERS PP A4 COS INDEX 5 TAB EXTRA WIDE</t>
  </si>
  <si>
    <t>INDX3088</t>
  </si>
  <si>
    <t>DIVIDERS PP A4  5 VIEW TAB COL XWIDE MARBIG</t>
  </si>
  <si>
    <t>INDX2510</t>
  </si>
  <si>
    <t>DIVIDERS CARDBOARD COS A4 5 TAB BUFF MANILLA</t>
  </si>
  <si>
    <t>INDX0460</t>
  </si>
  <si>
    <t>MADE FROM 90% RECYCLED MATERIAL</t>
  </si>
  <si>
    <t>INDX1525</t>
  </si>
  <si>
    <t>DIVIDERS CARDBOARD COS A4 5 TAB COLOUR BRIGHT</t>
  </si>
  <si>
    <t>INDX5205</t>
  </si>
  <si>
    <t>DIVIDERS PP A4 5 TAB COS MULTI-PUNCH COLOUR</t>
  </si>
  <si>
    <t>INDX3105</t>
  </si>
  <si>
    <t>DIVIDERS REINFORCED COS A4 5TAB COLOURED</t>
  </si>
  <si>
    <t>INDX3010</t>
  </si>
  <si>
    <t>DIVIDERS AVERY CUSTOMISABLE TOC A4 1-6 TAB</t>
  </si>
  <si>
    <t>INDX0445</t>
  </si>
  <si>
    <t>DIVIDERS CARDBOARD COS A4 10 TAB BRIGHT SET</t>
  </si>
  <si>
    <t>INDX0465</t>
  </si>
  <si>
    <t>INDX5215</t>
  </si>
  <si>
    <t>DIVIDERS PP A4 10 TAB COS MULTI-PUNCH COLOUR</t>
  </si>
  <si>
    <t>INDX3147</t>
  </si>
  <si>
    <t>DIVIDERS PP A4 COS INDEX 10 TAB EXTRA WIDE</t>
  </si>
  <si>
    <t>INDX3086</t>
  </si>
  <si>
    <t>DIVIDERS PP A4 10 VIEW TAB COL XWIDE MARBIG</t>
  </si>
  <si>
    <t>INDX3080</t>
  </si>
  <si>
    <t>DIVIDERS PP A4 10 VIEW TAB COLOURS MARBIG</t>
  </si>
  <si>
    <t>INDX3110</t>
  </si>
  <si>
    <t>DIVIDERS REINFORCED COS A4 10 TAB COLOURED</t>
  </si>
  <si>
    <t>INDX5010</t>
  </si>
  <si>
    <t>DIVIDERS PP A4 1-12 TAB COS GREY</t>
  </si>
  <si>
    <t>INDX3115</t>
  </si>
  <si>
    <t>DIVIDERS MANILLA REINFORCED COS A4 1-12 COLOURED</t>
  </si>
  <si>
    <t>INDX5050</t>
  </si>
  <si>
    <t>DIVIDERS PP A4 1-20 TAB COS GREY</t>
  </si>
  <si>
    <t>INDX3120</t>
  </si>
  <si>
    <t>DIVIDERS MANILLA REINFORCED COS A4 1-20 COLOURED</t>
  </si>
  <si>
    <t>INDX5020</t>
  </si>
  <si>
    <t>DIVIDERS PP A4 1-31 TAB COS GREY SET</t>
  </si>
  <si>
    <t>INDX3130</t>
  </si>
  <si>
    <t>DIVIDERS MANILLA REINFORCED COS A4 1-31 COLOURED</t>
  </si>
  <si>
    <t>INDX3125</t>
  </si>
  <si>
    <t>DIVIDERS MANILLA REINFORCED COS A4 A-Z COLOURED</t>
  </si>
  <si>
    <t>INDX4520</t>
  </si>
  <si>
    <t>DIVIDERS PP A4 A-Z TAB COS GREY</t>
  </si>
  <si>
    <t>INDX3135</t>
  </si>
  <si>
    <t>DIVIDERS MANILLA REINFORCE COS A4 JAN-DEC COLOURED</t>
  </si>
  <si>
    <t>INDX4590</t>
  </si>
  <si>
    <t>DIVIDERS PP A4 JAN-DEC TAB COS GREY</t>
  </si>
  <si>
    <t>INDX5070</t>
  </si>
  <si>
    <t>DIVIDERS PP A4 1-54 TAB COS GREY SET</t>
  </si>
  <si>
    <t>DOCU4050</t>
  </si>
  <si>
    <t>TRAY DOCUMENT  ITALPLAST A4 SLIM MULTIFIT TINT BLU</t>
  </si>
  <si>
    <t>DOCU1705</t>
  </si>
  <si>
    <t>TRAY DOCUMENT ITALPLAST A4 MULTIFIT ANTIQUE BLUE</t>
  </si>
  <si>
    <t>DOCUMENT TRAY - 2 TIER</t>
  </si>
  <si>
    <t>DOCU1410</t>
  </si>
  <si>
    <t>TRAY DOCUMENT ITALPLAST A4 MESH 3 TIER BLACK</t>
  </si>
  <si>
    <t>DOCU4052</t>
  </si>
  <si>
    <t>TRAY DOCUMENT ITALPLAST A4 SLIM MULTIFIT TINT CLR</t>
  </si>
  <si>
    <t>DOCU1725</t>
  </si>
  <si>
    <t>TRAY DOCUMENT ITALPLAST A4 MULTIFIT TINTED CLEAR</t>
  </si>
  <si>
    <t>TRAY DOCUMENT ITALPLAST A4 MULTIFIT GREENR RECY BK</t>
  </si>
  <si>
    <t>FILE2990</t>
  </si>
  <si>
    <t>FILE LEVER ARCH COS PP A4 BLACK</t>
  </si>
  <si>
    <t>FILE9810</t>
  </si>
  <si>
    <t>FILE LEVER ARCH INSERT 70MM A4 COS WHITE</t>
  </si>
  <si>
    <t>FILE3920</t>
  </si>
  <si>
    <t>FILING LATERAL FILE 46510 F/CAP TUBECLIP WHT BX100</t>
  </si>
  <si>
    <t>FILE3900</t>
  </si>
  <si>
    <t>FILING LATERAL FILE 46503 FOOLSCAP WHITE BOX 100</t>
  </si>
  <si>
    <t>FILE2610</t>
  </si>
  <si>
    <t>FILE EXPANDING COS FC MANILLA 21 POC A-Z</t>
  </si>
  <si>
    <t>FILE3271</t>
  </si>
  <si>
    <t>FILE CLAMP COS PUNCHLESS SPINE A4 BLACK</t>
  </si>
  <si>
    <t>FILE3270</t>
  </si>
  <si>
    <t>FILE CLAMP COS PUNCHLESS SPINE A4 BLUE</t>
  </si>
  <si>
    <t>FILE3260</t>
  </si>
  <si>
    <t>FILE CLAMP MARBIG PUNCHLESS SPINE A4 GREEN*</t>
  </si>
  <si>
    <t>FILE3618</t>
  </si>
  <si>
    <t>FILE DOCUMENT PRESENTATION 250GSM GLOSS WHITE</t>
  </si>
  <si>
    <t>FILE3210</t>
  </si>
  <si>
    <t xml:space="preserve">FILE FLAT COS ECONOMY A4 BLACK </t>
  </si>
  <si>
    <t>FILE3250</t>
  </si>
  <si>
    <t>FILE FLAT COS DELUXE A4 BLACK</t>
  </si>
  <si>
    <t>POST1022</t>
  </si>
  <si>
    <t>STICKY NOTES COS RECYCLED 76X76MM ASST PASTEL</t>
  </si>
  <si>
    <t>POST3100</t>
  </si>
  <si>
    <t>STICKN</t>
  </si>
  <si>
    <t>STICKY NOTES STICKN ECO 76X76MM PASTEL</t>
  </si>
  <si>
    <t>POST1661</t>
  </si>
  <si>
    <t>STICKY NOTES COS 76X76MM YELLOW</t>
  </si>
  <si>
    <t>POST4000</t>
  </si>
  <si>
    <t>STICKY NOTES STICKN LINE 76X76MM YELLOW</t>
  </si>
  <si>
    <t>POST1021</t>
  </si>
  <si>
    <t>POST-IT</t>
  </si>
  <si>
    <t>RECYCLABLE</t>
  </si>
  <si>
    <t>POST1020</t>
  </si>
  <si>
    <t>POST-IT NOTES 76X76MM YLLW</t>
  </si>
  <si>
    <t>POST1651</t>
  </si>
  <si>
    <t>STICKY NOTES COS LINED 76X76MM YELLOW</t>
  </si>
  <si>
    <t>POST1671</t>
  </si>
  <si>
    <t>STICKY NOTES COS DISPENSER 76X76MM YELLOW</t>
  </si>
  <si>
    <t>POST0345</t>
  </si>
  <si>
    <t>POST-IT POP-UP NOTES LINED 76X76MM YLLW</t>
  </si>
  <si>
    <t>POST0364</t>
  </si>
  <si>
    <t>100% RECYCLED PAPER FIBRE AND CONTAINS AT LEAST 30% POST CONSUMER WASTE</t>
  </si>
  <si>
    <t>POST1662</t>
  </si>
  <si>
    <t>STICKY NOTES COS 76X127MM YELLOW</t>
  </si>
  <si>
    <t>POST4001</t>
  </si>
  <si>
    <t>STICKY NOTES STICKN LINE 76X127MM YELLOW EA</t>
  </si>
  <si>
    <t>POST3101</t>
  </si>
  <si>
    <t>LIGHTWEIGHT NOTES THAT ARE MADE WITH LESS PULP AND ARE FRIENDLIER TO THE ENVIRONMENT</t>
  </si>
  <si>
    <t>POST1664</t>
  </si>
  <si>
    <t>STICKY NOTES COS 76X127MM ASSORTED PASTEL</t>
  </si>
  <si>
    <t>STICKY NOTES STICKN ECO 76X127MM PASTEL</t>
  </si>
  <si>
    <t>POST1038</t>
  </si>
  <si>
    <t>100% RECYCLED CONTENT WITH PLANT-BASED ADHESIVE</t>
  </si>
  <si>
    <t>POST6873</t>
  </si>
  <si>
    <t>POST-IT S/STICKY LINE RECY NOTE 101X101MM BALI</t>
  </si>
  <si>
    <t>POST1124</t>
  </si>
  <si>
    <t>POST-IT S/STICKY LINE RECY NOTE 101X101MM BORA</t>
  </si>
  <si>
    <t>POST1202</t>
  </si>
  <si>
    <t>STICKY NOTES STICKN 150X101MM EXTRA STICKY LINE EA</t>
  </si>
  <si>
    <t>POST1037</t>
  </si>
  <si>
    <t>POST-IT LINED NOTES 98X149MM YLLW EACH</t>
  </si>
  <si>
    <t>POST1122</t>
  </si>
  <si>
    <t>MADE FROM 30% RECYCLED PAPER AND ARE RECYCLABLE</t>
  </si>
  <si>
    <t>POST-IT S/STICKY LINE RECY NOTE 98X149MM BORA PK3</t>
  </si>
  <si>
    <t>POST-IT S/STICKY LINE RECY NOTE 98X149MM BORA</t>
  </si>
  <si>
    <t>POST1660</t>
  </si>
  <si>
    <t>STICKY NOTES COS 38X50MM YELLOW</t>
  </si>
  <si>
    <t>POST1010</t>
  </si>
  <si>
    <t>POST-IT NOTES 36X48MM YLLW</t>
  </si>
  <si>
    <t>POST1011</t>
  </si>
  <si>
    <t>100% RECYCLED PAPER AND 67% PLANT-BASED ADHESIVE AND RECYCLED MATERIAL</t>
  </si>
  <si>
    <t>POST1663</t>
  </si>
  <si>
    <t>STICKY NOTES COS 38X50MM ASSORTED PASTEL</t>
  </si>
  <si>
    <t>POST1013</t>
  </si>
  <si>
    <t xml:space="preserve">POST-IT NOTES 36X48MM CAPE TOWN </t>
  </si>
  <si>
    <t>POST1012</t>
  </si>
  <si>
    <t>NOT APPLICABLE</t>
  </si>
  <si>
    <t>STICKY NOTES COS RECYCLED 38X50MM ASST PASTEL</t>
  </si>
  <si>
    <t>POST1920</t>
  </si>
  <si>
    <t>COS TRANSLUCENT FLAGS ARROW NEON PKT-100</t>
  </si>
  <si>
    <t>POST6230</t>
  </si>
  <si>
    <t>POST-IT ARROW FLAGS 684 PRIMARY COLOURS PKT100</t>
  </si>
  <si>
    <t>POST6940</t>
  </si>
  <si>
    <t>COS STICKY FLAGS ORANGE PKT-100</t>
  </si>
  <si>
    <t>POST6040T</t>
  </si>
  <si>
    <t>POST-IT FLAGS 680 ORANGE PKT-100</t>
  </si>
  <si>
    <t>POST6959</t>
  </si>
  <si>
    <t>FILING TABS STICKN DOUBLE SIDED 25 X 72MM PKT16</t>
  </si>
  <si>
    <t>POST1880</t>
  </si>
  <si>
    <t>COS STICKY FLAGS MINI ASSORTED COLOURS PKT-100</t>
  </si>
  <si>
    <t>POST6126</t>
  </si>
  <si>
    <t>POST-IT MINI FLAGS 683 ASSORTED BRIGHTS PKT100</t>
  </si>
  <si>
    <t>POST6730</t>
  </si>
  <si>
    <t>PAGE INDEX MARKERS STICK'N 50X20MM RAINBOW PKT5</t>
  </si>
  <si>
    <t>POST6700</t>
  </si>
  <si>
    <t>POST-IT PAGE MARKERS 670-5AN NEON COLOURS SET-5</t>
  </si>
  <si>
    <t>POST6710</t>
  </si>
  <si>
    <t>POST-IT PAGE MARKERS 671-4AF ASST COLOURS SET-4</t>
  </si>
  <si>
    <t>POST6260</t>
  </si>
  <si>
    <t>POST-IT DURABLE INDEX TABS 686 RED/YELW/BLUE PKT66</t>
  </si>
  <si>
    <t>POST1840</t>
  </si>
  <si>
    <t>COS STICKY FLAGS RED PKT-100</t>
  </si>
  <si>
    <t>POST6010T</t>
  </si>
  <si>
    <t>POST-IT FLAGS 680 RED PKT-100</t>
  </si>
  <si>
    <t>POST1810</t>
  </si>
  <si>
    <t>COS STICKY FLAGS BLUE PKT-50</t>
  </si>
  <si>
    <t>POST6020T</t>
  </si>
  <si>
    <t>POST-IT FLAGS 680 BLUE PKT-50</t>
  </si>
  <si>
    <t>POST6306</t>
  </si>
  <si>
    <t>POST-IT DURABLE FILING TABS 686 75MM ASSORT PKT24</t>
  </si>
  <si>
    <t>POST6950</t>
  </si>
  <si>
    <t>DURABLE FILING TABS STICKN 38X51MM ASSORTED PKT24</t>
  </si>
  <si>
    <t>POST1922</t>
  </si>
  <si>
    <t>COS TRANSLUCENT FLAGS SIGN HERE NEON PKT-100</t>
  </si>
  <si>
    <t>POST6080T</t>
  </si>
  <si>
    <t>POST-IT PRINTED FLAGS 680 SIGN HERE YELLOW PKT-100</t>
  </si>
  <si>
    <t>FOLD1020</t>
  </si>
  <si>
    <t>FOLDERS MANILLA COS A4 BUFF BOX-100</t>
  </si>
  <si>
    <t>FOLD2050</t>
  </si>
  <si>
    <t>FOLDERS MANILLA AVERY A4 BUFF PKT100</t>
  </si>
  <si>
    <t>POCK5105</t>
  </si>
  <si>
    <t>FILE LETTER CLEAR PP A4 COS</t>
  </si>
  <si>
    <t>POCK5104</t>
  </si>
  <si>
    <t>FILE LETTER CLEAR PP A4 ULTRA COS</t>
  </si>
  <si>
    <t>FILE LETTER CLEAR PP A4 COS  PKT-10</t>
  </si>
  <si>
    <t>POCK5102</t>
  </si>
  <si>
    <t>FILE LETTER CLEAR PP A4 PKT-10</t>
  </si>
  <si>
    <t>POCK5100</t>
  </si>
  <si>
    <t>FILE LETTER CLEAR PP A4 ASSORTED COS PKT10</t>
  </si>
  <si>
    <t>POCK5120</t>
  </si>
  <si>
    <t>FILE LETTER CLEAR PP A4 ASSORTED COS  PKT-10</t>
  </si>
  <si>
    <t>FILE LETTER CLEAR PP A4 ULTRA COS PKT-10</t>
  </si>
  <si>
    <t>POCK1025</t>
  </si>
  <si>
    <t>SHEET PROTECTOR LIGHT WEIGHT COS A4 PKT-10</t>
  </si>
  <si>
    <t>POCK1047</t>
  </si>
  <si>
    <t>SHEET PROTECTOR LIGHT WGHT COS TEXTURED A4 PKT100</t>
  </si>
  <si>
    <t>POCK1020</t>
  </si>
  <si>
    <t>SHEET PROTECTOR MED WGHT COS A4 GLASS CLEAR BOX100</t>
  </si>
  <si>
    <t>POCK2028</t>
  </si>
  <si>
    <t>SHEET PROTECTOR HVY WGHT COS A4 GLASS CLEAR BOX100</t>
  </si>
  <si>
    <t>POCK2055</t>
  </si>
  <si>
    <t>SHEET PROTECTOR PVC HEAVY WGHT WITH FLAP A4 PKT-10</t>
  </si>
  <si>
    <t>SHEET PROTECTOR PVC HEAVY WGHT WITH FLAP A4 PKT-5</t>
  </si>
  <si>
    <t>SHEET PROTECTOR HVY WGHT COS A4 GLASS CLEAR BOX10</t>
  </si>
  <si>
    <t>SHEET PROTECTOR HVY WGHT COS A4 GLASS CLEAR BOX25</t>
  </si>
  <si>
    <t>POCK2040</t>
  </si>
  <si>
    <t>SHEET PROTECTOR PVC HEAVY WEIGHT A4 PKT-25</t>
  </si>
  <si>
    <t>POCK2075</t>
  </si>
  <si>
    <t>SHEET PROTECTOR PP HEAVY COS A3 LANDSCAPE PKT-25</t>
  </si>
  <si>
    <t>POCK2080</t>
  </si>
  <si>
    <t>SHEET PROTECTOR PP HEAVY COS A3 PORTRAIT PKT-25</t>
  </si>
  <si>
    <t>FILE3682</t>
  </si>
  <si>
    <t>DOCUMENT WALLET PP BUTTON COS A4 CLEAR</t>
  </si>
  <si>
    <t>FILE3680</t>
  </si>
  <si>
    <t xml:space="preserve">DOCUMENT WALLET PP BUTTON COS A4 BLUE </t>
  </si>
  <si>
    <t>FILE3690</t>
  </si>
  <si>
    <t xml:space="preserve">DOCUMENT WALLET PP BUTTON COS A3 CLEAR </t>
  </si>
  <si>
    <t>POCK6015</t>
  </si>
  <si>
    <t>BINDER WALLET PP BUTTON CLOSURE COS A4 CLEAR</t>
  </si>
  <si>
    <t>POCK6011</t>
  </si>
  <si>
    <t>BINDER WALLET PP EXPANDING HOOK LOOP A4 CLEAR</t>
  </si>
  <si>
    <t>FILE3563</t>
  </si>
  <si>
    <t> 95%</t>
  </si>
  <si>
    <t>DOCUMENT WALLET TOP LOAD PP ELASTIC BUTTON A4 GRN</t>
  </si>
  <si>
    <t>FILE3885</t>
  </si>
  <si>
    <t>DOCUMENT WALLET PP HOOK LOOP COS FC CLEAR</t>
  </si>
  <si>
    <t>FILE3400</t>
  </si>
  <si>
    <t>BEAUTONE</t>
  </si>
  <si>
    <t> 98%</t>
  </si>
  <si>
    <t>DOCUMENT WALLET PP ELASTIC BEAUTONE A4 RED</t>
  </si>
  <si>
    <t>FILE3404</t>
  </si>
  <si>
    <t>DOCUMENT WALLET PP ELASTIC BEAUTONE A4 BLUE</t>
  </si>
  <si>
    <t>FILE3498</t>
  </si>
  <si>
    <t>DOCUMENT WALLET BOARD FLAP COS FC ASSTD PKT-10</t>
  </si>
  <si>
    <t>FILE3499</t>
  </si>
  <si>
    <t>DOCUMENT WALLET BOARD FLAP MURU FC ASSTD</t>
  </si>
  <si>
    <t>FILE3880</t>
  </si>
  <si>
    <t>DOCUMENT WALLET PP HOOK LOOP COS FC BLUE</t>
  </si>
  <si>
    <t>FILE9862</t>
  </si>
  <si>
    <t>DOCUMENT WALLET BOARD FLAP COS FC GREEN</t>
  </si>
  <si>
    <t>FILE3406</t>
  </si>
  <si>
    <t>DOCUMENT WALLET PP ELASTIC BEAUTONE A4 GREEN</t>
  </si>
  <si>
    <t>FILE9864</t>
  </si>
  <si>
    <t>DOCUMENT WALLET BOARD FLAP COS FC ORANGE</t>
  </si>
  <si>
    <t>LAMI2092</t>
  </si>
  <si>
    <t>LAMINATING MACHINE FELLOWES COSMIC 2 A3 SMALL OFFI</t>
  </si>
  <si>
    <t>LAMI2083</t>
  </si>
  <si>
    <t>LAMINATING MACHINE GBC FUSION 3000L A3</t>
  </si>
  <si>
    <t>LAMI7060</t>
  </si>
  <si>
    <t>LAMINATING POUCHES COS A4 80MIC GLOSS PK100</t>
  </si>
  <si>
    <t>LAMI7015</t>
  </si>
  <si>
    <t>LAMINATING POUCHES COS A4 125MIC GLOSS  PK100</t>
  </si>
  <si>
    <t>LAMI7340</t>
  </si>
  <si>
    <t>LAMINATING POUCHES COS A5 100MIC GLOSS PK100</t>
  </si>
  <si>
    <t>LAMI7261</t>
  </si>
  <si>
    <t>LAMINATING POUCHES COS A3 80MIC GLOSS PK100</t>
  </si>
  <si>
    <t>LAMI7220</t>
  </si>
  <si>
    <t>LAMINATING POUCHES COS A3 125MIC GLOSS PK100</t>
  </si>
  <si>
    <t>CLIP3021</t>
  </si>
  <si>
    <t>MAGNETIC LETTER CLIPS COS 31MM CHROME</t>
  </si>
  <si>
    <t>CLIP6505</t>
  </si>
  <si>
    <t>CLIPS FOLDBACK COS 15MM BLACK BX12</t>
  </si>
  <si>
    <t>CLIP6510</t>
  </si>
  <si>
    <t>CLIPS FOLDBACK COS 19MM BLACK BX12</t>
  </si>
  <si>
    <t>CLIP6520</t>
  </si>
  <si>
    <t>CLIPS FOLDBACK COS 25MM BLACK BX12</t>
  </si>
  <si>
    <t>CLIP6530</t>
  </si>
  <si>
    <t>CLIPS FOLDBACK COS 32MM BLACK BX12</t>
  </si>
  <si>
    <t>CLIP6540</t>
  </si>
  <si>
    <t>CLIPS FOLDBACK COS 41MM BLACK BX12</t>
  </si>
  <si>
    <t>CLIP6550</t>
  </si>
  <si>
    <t>CLIPS FOLDBACK COS 51MM BLACK BX12</t>
  </si>
  <si>
    <t>CLIP - FOLDBACK - METAL - ASSORTED SIZES - ASSORTED COLOURS</t>
  </si>
  <si>
    <t>CLIP8560</t>
  </si>
  <si>
    <t>CLIPS PAPER METAL COS 20MM OWL NO.2 SILVER BX100</t>
  </si>
  <si>
    <t>CLIP8570</t>
  </si>
  <si>
    <t>CLIPS PAPER METAL COS 25MM OWL NO.3 SILVER BX100</t>
  </si>
  <si>
    <t>CLIP8510</t>
  </si>
  <si>
    <t>CLIPS PAPER METAL COS 33MM LARGE SILVER BX100</t>
  </si>
  <si>
    <t>CLIP8540</t>
  </si>
  <si>
    <t>CLIPS PAPER METAL COS 50MM GIANT SILVER BX100</t>
  </si>
  <si>
    <t>CLIP8585</t>
  </si>
  <si>
    <t>CLIPS PAPER COS 33MM LARGE ASSORTED METALLIC PK800</t>
  </si>
  <si>
    <t>PINS3010</t>
  </si>
  <si>
    <t>PINS DRAWING COS 9.5MM RIVETED HEAD SILVER BX100</t>
  </si>
  <si>
    <t>PINS3570</t>
  </si>
  <si>
    <t>PUSH PINS COS 20MM ASSORTED COLOURS PK50</t>
  </si>
  <si>
    <t>PERF2007</t>
  </si>
  <si>
    <t>PUNCH 2 HOLE 12 SHEET BLACK EA*</t>
  </si>
  <si>
    <t>PERF2015</t>
  </si>
  <si>
    <t>PUNCH 2 HOLE 20 SHEET COS MEDIUM BLACK EA</t>
  </si>
  <si>
    <t>PERF2017</t>
  </si>
  <si>
    <t>PUNCH 2 HOLE 30 SHEET COS HEAVY DUTY BLACK EA</t>
  </si>
  <si>
    <t>STAP1050</t>
  </si>
  <si>
    <t>RAPESCO</t>
  </si>
  <si>
    <t>STAPLER RAPESCO KLIPPA MINI 10SHEET TRANSPARENT</t>
  </si>
  <si>
    <t>STAP1052</t>
  </si>
  <si>
    <t>STAPLER RAPESCO NO.10 MINI 12SHEET</t>
  </si>
  <si>
    <t>STAP1085</t>
  </si>
  <si>
    <t>STAPLER HALF STRIP 20 SHEET COS EACH</t>
  </si>
  <si>
    <t>STAP1024</t>
  </si>
  <si>
    <t xml:space="preserve">STAPLER RAPESCO ECO HALF STRIP 20SHEET BLK </t>
  </si>
  <si>
    <t>THIS PRODUCT IS MADE OF RECYCLED ABS, SEE CERTIFICATION
PACKAGING - CARDBOARD 
PRODUCT MUST BE DE-ASSEMBLED AND THE INDIVIDUAL COMPONENTS CAN THEN BE RECYCLED ACCORDING TO MATERIAL TYPE</t>
  </si>
  <si>
    <t>STAP1083</t>
  </si>
  <si>
    <t>STAPLER FULL STRIP 20 SHEET COS EACH</t>
  </si>
  <si>
    <t>STAP1022</t>
  </si>
  <si>
    <t>STAPLER RAPESCO ECO FULL STRIP 20SHEET BLK</t>
  </si>
  <si>
    <t>STAP8080</t>
  </si>
  <si>
    <t>STAPLES RAPESCO GLAVANISED 24/6MMBX1000</t>
  </si>
  <si>
    <t>STAPLES RAPESCO GLAVANISED 24/6MMBX5000</t>
  </si>
  <si>
    <t>STAP4010</t>
  </si>
  <si>
    <t>STAPLES COS 26/6MM BX1000</t>
  </si>
  <si>
    <t>STAP8060</t>
  </si>
  <si>
    <t>STAPLES RAPESCO GALVANISED 26/6MM BX1000</t>
  </si>
  <si>
    <t>STAP4006</t>
  </si>
  <si>
    <t>STAPLES COS 26/6MM BX5000</t>
  </si>
  <si>
    <t>STAPLES RAPESCO GALVANISED 26/6MM BX5000</t>
  </si>
  <si>
    <t>STAP8082</t>
  </si>
  <si>
    <t>STAPLES RAPESCO GALVANISED 923/8MM BX1000</t>
  </si>
  <si>
    <t>STAP7040</t>
  </si>
  <si>
    <t>STAPLE REMOVER SPOON TYPE COS EASY GLIDE</t>
  </si>
  <si>
    <t>STAP7020</t>
  </si>
  <si>
    <t>STAPLE REMOVER CLAW TYPE LOCKABLE COS BLACK</t>
  </si>
  <si>
    <t>BATT2110</t>
  </si>
  <si>
    <t>BATTERY COS ALKALINE AA LR6 1.5V</t>
  </si>
  <si>
    <t>BATT2510</t>
  </si>
  <si>
    <t>BATTERY ENERGIZER INDUSTRIAL ALKALINE AA</t>
  </si>
  <si>
    <t>BATT2725</t>
  </si>
  <si>
    <t>BATTERIES NOW PART OF BSC RECYCLING SCHEME IN AUSTRALIA. PACKAGING IS MADE UP OF RECYCLABLE PAPERBOARD, BLISTER PLASTIC IS ONE TIME USE MADE OF RECYCLED PLASTIC</t>
  </si>
  <si>
    <t>BATT2451</t>
  </si>
  <si>
    <t>BATTERY ENERGIZER MAX ALKALINE 1.5V AA</t>
  </si>
  <si>
    <t>BATT2105</t>
  </si>
  <si>
    <t>BATTERY COS ALKALINE AAA LR03 1.5V</t>
  </si>
  <si>
    <t>BATT2505</t>
  </si>
  <si>
    <t>BATTERY ENERGIZER INDUSTRIALALKALINE AAA</t>
  </si>
  <si>
    <t>BATT2758</t>
  </si>
  <si>
    <t>BATT2450</t>
  </si>
  <si>
    <t>BATTERY ENERGIZER MAX ALKALINE 1.5V AAA</t>
  </si>
  <si>
    <t>BATT2415</t>
  </si>
  <si>
    <t>BATTERY ENERGIZER INDUSTRIAL ALKALINE C</t>
  </si>
  <si>
    <t>BATT2530</t>
  </si>
  <si>
    <t>BATTERY ENERGIZER INDUSTRIAL ALKALINE D</t>
  </si>
  <si>
    <t>BATTERY ENERGIZER RECHARGEABLE AA</t>
  </si>
  <si>
    <t>BATTERY ENERGIZER RECHARGEABLE AAA</t>
  </si>
  <si>
    <t>BATT3032</t>
  </si>
  <si>
    <t>GP</t>
  </si>
  <si>
    <t>BATTERY GP LITHIUM COIN CELL CR2032 3V</t>
  </si>
  <si>
    <t>BATT2080</t>
  </si>
  <si>
    <t>BATTERY EVEREADY HEAVY DUTY 6V EACH</t>
  </si>
  <si>
    <t>BATT2082</t>
  </si>
  <si>
    <t>BATTERY DOLPHIN 6V LANTERN 908 EACH</t>
  </si>
  <si>
    <t>BATT2440</t>
  </si>
  <si>
    <t>BATTERY ENERGIZER INDUSTRIAL ALKALINE 9V</t>
  </si>
  <si>
    <t>BATT1042</t>
  </si>
  <si>
    <t>BATTERY ENERGIZER MAX ALKALINE 9V</t>
  </si>
  <si>
    <t>BATT2760</t>
  </si>
  <si>
    <t>CORR2995</t>
  </si>
  <si>
    <t>DATS</t>
  </si>
  <si>
    <t>CORRECTION FLUID 20ML</t>
  </si>
  <si>
    <t>CORR3005</t>
  </si>
  <si>
    <t>LIQUID PAPER</t>
  </si>
  <si>
    <t>CORRECTION FLUID LIQUIDPAPER 20ML</t>
  </si>
  <si>
    <t>CORR7015</t>
  </si>
  <si>
    <t>CORRECTION PEN COS POCKET 7ML</t>
  </si>
  <si>
    <t>CORR7005</t>
  </si>
  <si>
    <t>CORRECTION PEN LIQUIDPAPER 7ML</t>
  </si>
  <si>
    <t>CORR8037</t>
  </si>
  <si>
    <t>CORRECTION TAPE PREMIUM COS 5MM X 8M</t>
  </si>
  <si>
    <t>CORR8038</t>
  </si>
  <si>
    <t>CORRECTION TAPE COS REWIND 5MM X 8M</t>
  </si>
  <si>
    <t>CORR8026</t>
  </si>
  <si>
    <t>MADE FROM 60% RECYCLED MATERIAL</t>
  </si>
  <si>
    <t>ERAS1020</t>
  </si>
  <si>
    <t>ERASER COS VINYL SMALL</t>
  </si>
  <si>
    <t>ERAS1010</t>
  </si>
  <si>
    <t>ERASER COS VINYL LARGE</t>
  </si>
  <si>
    <t>ERAS1080</t>
  </si>
  <si>
    <t>FABER CASTELL</t>
  </si>
  <si>
    <t>ERASER FABER CASTELL 7085-20 LARGE</t>
  </si>
  <si>
    <t>ERAS3032</t>
  </si>
  <si>
    <t>PVC FREE</t>
  </si>
  <si>
    <t>WHIT3043</t>
  </si>
  <si>
    <t>WHITEBOARD ERASER COS MAGNETIC REFILLABLE</t>
  </si>
  <si>
    <t>ERAS1085</t>
  </si>
  <si>
    <t>ERASER FABER CASTELL 7085-30 MEDIUM</t>
  </si>
  <si>
    <t>HIGH8110</t>
  </si>
  <si>
    <t>HIGHLIGHTER COS PEN STYLE YELLOW</t>
  </si>
  <si>
    <t>HIGH6060</t>
  </si>
  <si>
    <t>HIGHLIGHTER FABER CASTELL TEXTLINER YELLOW</t>
  </si>
  <si>
    <t>HIGH8405</t>
  </si>
  <si>
    <t>MADE FROM 70% RECYCLED MATERIALS</t>
  </si>
  <si>
    <t>HIGH8421</t>
  </si>
  <si>
    <t>HIGHLIGHTER STUBBY COS ASSORT PNK YEL BLU GRN BX4</t>
  </si>
  <si>
    <t>HIGH8082</t>
  </si>
  <si>
    <t>WLT</t>
  </si>
  <si>
    <t>HIGHLIGHTER FABER CASTELL TEXTLINER ICE ASST WLT-4</t>
  </si>
  <si>
    <t>HIGH4000</t>
  </si>
  <si>
    <t>MICADOR</t>
  </si>
  <si>
    <t>PLASTIC COMPONENTS MADE FROM 73% POST CONSUMER RECYCLED MATERIAL</t>
  </si>
  <si>
    <t>HIGH8419</t>
  </si>
  <si>
    <t>HIGHLIGHTER STUBBY COS ASSORTED BOX-6</t>
  </si>
  <si>
    <t>HIGH8085</t>
  </si>
  <si>
    <t>HIGHLIGHTER FABER CASTELL TEXTLINER ICE ASST WLT-6</t>
  </si>
  <si>
    <t>HIGH8408</t>
  </si>
  <si>
    <t>HIGH8120</t>
  </si>
  <si>
    <t>HIGHLIGHTER COS PEN STYLE GREEN</t>
  </si>
  <si>
    <t>HIGH6020</t>
  </si>
  <si>
    <t>HIGHLIGHTER FABER CASTELL TEXTLINER GREEN</t>
  </si>
  <si>
    <t>HIGH8420</t>
  </si>
  <si>
    <t>HIGHLIGHTER STUBBY COS ASSORT ORG YEL BLU GRN BX4</t>
  </si>
  <si>
    <t>HIGH8070</t>
  </si>
  <si>
    <t>HIGHLIGHTER FABER CASTELL TEXTLINER SLIM AST WLT-4</t>
  </si>
  <si>
    <t>HIGH8160</t>
  </si>
  <si>
    <t>HIGHLIGHTER COS PEN STYLE ASSORTED BOX-5</t>
  </si>
  <si>
    <t>HIGHLIGHTER FABER CASTELL TEXTLINER SLIM AST WLT-5</t>
  </si>
  <si>
    <t>HIGH8311</t>
  </si>
  <si>
    <t>HIGHLIGHTER STAEDTLER TEXTSURFER ASST WLT-6</t>
  </si>
  <si>
    <t>HIGHLIGHTER STUBBY COS ASSORTED BOX-8</t>
  </si>
  <si>
    <t>HIGHLIGHTER STAEDTLER TEXTSURFER ASST WLT-8</t>
  </si>
  <si>
    <t>HIGH8417</t>
  </si>
  <si>
    <t>HIGHLIGHTER STUBBY COS BLUE</t>
  </si>
  <si>
    <t>HIGH6010</t>
  </si>
  <si>
    <t>HIGHLIGHTER FABER CASTELL TEXTLINER BLUE</t>
  </si>
  <si>
    <t>HIGH8406</t>
  </si>
  <si>
    <t>HIGHLIGHTER COS PEN STYLE ASSORTED BOX-6</t>
  </si>
  <si>
    <t>HIGH8072</t>
  </si>
  <si>
    <t>HIGHLIGHTER FABER CASTELL TEXTLINER SLIM AST WLT-6</t>
  </si>
  <si>
    <t>HIGH8414</t>
  </si>
  <si>
    <t>HIGHLIGHTER STUBBY COS GREEN</t>
  </si>
  <si>
    <t>HIGHLIGHTER STUBBY COS ASSORTED BOX-5</t>
  </si>
  <si>
    <t>HIGH8413</t>
  </si>
  <si>
    <t>HIGHLIGHTER STUBBY COS YELLOW</t>
  </si>
  <si>
    <t>MARK4740</t>
  </si>
  <si>
    <t>SHARPIE</t>
  </si>
  <si>
    <t>MARKER PERMANENT FINE SHARPIE TWIN 1.0/0.3MM BLK</t>
  </si>
  <si>
    <t>MARK5110</t>
  </si>
  <si>
    <t>MARKER PERMANENT FINE COS 700 1.0MM BLACK</t>
  </si>
  <si>
    <t>MARK4815</t>
  </si>
  <si>
    <t>MARKER PERMANENT FINE SHARPIE 1.0MM BLACK</t>
  </si>
  <si>
    <t>MARK4715</t>
  </si>
  <si>
    <t>PENTEL</t>
  </si>
  <si>
    <t>CONTAINS 83% RECYCLED MATERIAL</t>
  </si>
  <si>
    <t>MARK4470</t>
  </si>
  <si>
    <t>PEN FINELINER COS 0.5MM BLACK</t>
  </si>
  <si>
    <t>MARK4530</t>
  </si>
  <si>
    <t>STABILO</t>
  </si>
  <si>
    <t>PEN FINELINER STABILO 88 0.4MM BLACK</t>
  </si>
  <si>
    <t>MARK4060</t>
  </si>
  <si>
    <t>MARKER PERMANENT FINE ARTLINE 700 0.7MM ASST BX-12</t>
  </si>
  <si>
    <t>MARKER PERMANENT FINE COS 700 1.0MM BLACK BOX-12</t>
  </si>
  <si>
    <t>MARK4010</t>
  </si>
  <si>
    <t>MARKER PERMANENT FINE ARTLINE 700 0.7MM BLACK BOX12</t>
  </si>
  <si>
    <t>MARKER PERMANENT FINE ARTLINE 700 0.7MM BLACK</t>
  </si>
  <si>
    <t>MARK4465</t>
  </si>
  <si>
    <t>MARKER PERMANENT BULLET COS 70 2.0MM ASSTD BOX-12</t>
  </si>
  <si>
    <t>MARK1090</t>
  </si>
  <si>
    <t>MARKER PERMANENT BULLET ARTLINE 70 1.5MM AST BX-12</t>
  </si>
  <si>
    <t>MARK4464</t>
  </si>
  <si>
    <t>MARKER PERMANENT BULLET COS 70 2.0MM BLACK WLT6</t>
  </si>
  <si>
    <t>MARK1010</t>
  </si>
  <si>
    <t>MARKER PERMANENT BULLET ARTLINE 70 1.5MM BLACK WLT6</t>
  </si>
  <si>
    <t>MARKER PERMANENT BULLET COS 70 2.0MM BLACK</t>
  </si>
  <si>
    <t>MARKER PERMANENT BULLET ARTLINE 70 1.5MM BLACK</t>
  </si>
  <si>
    <t>MARK4466</t>
  </si>
  <si>
    <t>MARKER PERMANENT BULLET COS 70 2.0MM ASST BOX-4</t>
  </si>
  <si>
    <t>MARK0962</t>
  </si>
  <si>
    <t>LUMOCOLOR</t>
  </si>
  <si>
    <t>MARKER PERMANENT BULLET LUMOCOLOR 352 2MM AST WLT4</t>
  </si>
  <si>
    <t>MARK0964</t>
  </si>
  <si>
    <t>MARKER PERMANENT BULLET LUMOCOLOR 352 2MM AST BOX12</t>
  </si>
  <si>
    <t>MARK0950</t>
  </si>
  <si>
    <t>MARKER PERMANENT BULLET LUMOCOLOR 352 2.0MM BLACK</t>
  </si>
  <si>
    <t>MARK4462</t>
  </si>
  <si>
    <t>MARKER PERMANENT BULLET COS 70 2.0MM BLUE</t>
  </si>
  <si>
    <t>MARK0955</t>
  </si>
  <si>
    <t>MARKER PERMANENT BULLET LUMOCOLOR 352 2.0MM BLUE</t>
  </si>
  <si>
    <t>MARK2510</t>
  </si>
  <si>
    <t>PEN FINELINER ARTLINE 200 0.4MM BLACK</t>
  </si>
  <si>
    <t>MARK4436</t>
  </si>
  <si>
    <t>MARKER PERMANENT CHISEL COS 90 1 -5.2MM BLACK</t>
  </si>
  <si>
    <t>MARK4770</t>
  </si>
  <si>
    <t>MARKER PERMANENT CHISEL SHARPIE 1-5.0MM BLACK</t>
  </si>
  <si>
    <t>MARK1070</t>
  </si>
  <si>
    <t>A PLUS</t>
  </si>
  <si>
    <t>MARKER PERMANENT CHISEL A+PLUS 1-4MM BLACK</t>
  </si>
  <si>
    <t>MARK1510</t>
  </si>
  <si>
    <t>MARKER PERMANENT CHISEL ARTLINE 90 2.0-5.0MM BLACK</t>
  </si>
  <si>
    <t>MARK5010</t>
  </si>
  <si>
    <t>MARKER PERMANENT CHISEL COS 5-12MM BLACK</t>
  </si>
  <si>
    <t>MARK6020</t>
  </si>
  <si>
    <t>MARKER PERMANENT CHISEL PENTEL N50XL JUMBO 18 BLA</t>
  </si>
  <si>
    <t>MARK2010</t>
  </si>
  <si>
    <t>MARKER PERMANENT CHISEL ARTLINE 100 7.5-12MM BLACK</t>
  </si>
  <si>
    <t>MARK3386</t>
  </si>
  <si>
    <t>MARKER WHITEBOARD BULLET COS 1MM FINE ASSRTD BOX-12</t>
  </si>
  <si>
    <t>MARK3550</t>
  </si>
  <si>
    <t>MARKER WHITEBOARD FINE ARTLINE 550A 1.2MM ASS BX12</t>
  </si>
  <si>
    <t>MARK3370</t>
  </si>
  <si>
    <t>MARKER WHITEBOARD BULLET COS 1MM FINE BLACK</t>
  </si>
  <si>
    <t>MARK3510</t>
  </si>
  <si>
    <t>MARKER WHITEBOARD FINE ARTLINE 550A 1.2MM BLACK</t>
  </si>
  <si>
    <t>MARK3350</t>
  </si>
  <si>
    <t>MARKER WHITEBOARD BULLET COS 2MM ASSORTED WLT-4</t>
  </si>
  <si>
    <t>MARK3180</t>
  </si>
  <si>
    <t>MARKER WHITEBOARD BULLET LUMOCOLOR 351 ASST WLT-4</t>
  </si>
  <si>
    <t>MARK3288</t>
  </si>
  <si>
    <t>MADE FROM 91% RECYCLED MATERIALS. REFILLABLE.</t>
  </si>
  <si>
    <t>MARK3355</t>
  </si>
  <si>
    <t>MARKER WHITEBOARD BULLET COS 2MM ASSORTED BOX-6</t>
  </si>
  <si>
    <t>MARK3168</t>
  </si>
  <si>
    <t>MARKER WHITEBOARD BULLET LUMOCOLOR 351 ASST WLT-6</t>
  </si>
  <si>
    <t>MARK3365</t>
  </si>
  <si>
    <t>MARKER WHITEBOARD BULLET COS 2MM 8 COL ASST BOX-12</t>
  </si>
  <si>
    <t>MARK3189</t>
  </si>
  <si>
    <t>MARKER WHITEBOARD BULLET LUMOCOLOR 351 ASST CUP12</t>
  </si>
  <si>
    <t>MARK3344</t>
  </si>
  <si>
    <t>MARKER WHITEBOARD BULLET COS 2MM BLACK BOX-12</t>
  </si>
  <si>
    <t>MARK3170</t>
  </si>
  <si>
    <t>MARKER WHITEBOARD BULLET LUMOCOLOR 351 2.0MM BLACK PKT12</t>
  </si>
  <si>
    <t>MARK3282</t>
  </si>
  <si>
    <t>MADE FROM 91% RECYCLED MATERIALS. REFILLABLE. PLASTIC FREE PACKAING</t>
  </si>
  <si>
    <t>MARK3343</t>
  </si>
  <si>
    <t>MARKER WHITEBOARD BULLET COS 2MM RED</t>
  </si>
  <si>
    <t>MARK3174</t>
  </si>
  <si>
    <t>MARKER WHITEBOARD BULLET LUMOCOLOR 351 2.0MM RED</t>
  </si>
  <si>
    <t>MARK3286</t>
  </si>
  <si>
    <t>MARKER WHITEBOARD BULLET COS 2MM ASSORTED BOX-5</t>
  </si>
  <si>
    <t>MARKER W/BRD BULLET PILOT BEGREEN V BOARD ASST PK5</t>
  </si>
  <si>
    <t>MARK3460</t>
  </si>
  <si>
    <t>MADE FROM A MINIMUM OF 50% RECYCLED MATERIALS. RECYCLED PLASTIC CONTENTS CONSISTING OF 100% PRE-CONSUMER RECYCLED WASTE</t>
  </si>
  <si>
    <t>MARKER WHITEBOARD BULLET COS 2MM 8 COL ASST BOX-8</t>
  </si>
  <si>
    <t>MARK3930</t>
  </si>
  <si>
    <t>MARKER WHITEBOARD BULLET FABER CONNECTOR WLT-8</t>
  </si>
  <si>
    <t>MARKER WHITEBOARD BULLET COS 2MM BLACK</t>
  </si>
  <si>
    <t>MARK3905</t>
  </si>
  <si>
    <t>MARKER WHITEBOARD BULLET FABER CONNECTOR BLK</t>
  </si>
  <si>
    <t>MARK3342</t>
  </si>
  <si>
    <t>MARKER WHITEBOARD BULLET COS 2MM BLUE</t>
  </si>
  <si>
    <t>MARK3172</t>
  </si>
  <si>
    <t>MARKER WHITEBOARD BULLET LUMOCOLOR 351 2.0MM BLUE</t>
  </si>
  <si>
    <t>MARK3284</t>
  </si>
  <si>
    <t>MADE FROM 91% RECYCLED MATERIALS. REFILLABLE. PLASTIC FREE PACKAGING.</t>
  </si>
  <si>
    <t>MARK3315</t>
  </si>
  <si>
    <t>MARKER WHITEBOARD CHISEL COS 2-4MM ASSORTED BOX-4</t>
  </si>
  <si>
    <t>MARK3183</t>
  </si>
  <si>
    <t>MARKER WHITEBOARD CHISEL LUMOCOLOR 351 ASST WLT-4</t>
  </si>
  <si>
    <t>MARK3465</t>
  </si>
  <si>
    <t>MARK3316</t>
  </si>
  <si>
    <t>MARKER WHITEBOARD CHISEL COS 2-4MM ASSORTED BOX-6</t>
  </si>
  <si>
    <t>MARK3181</t>
  </si>
  <si>
    <t>MARKER WHITEBOARD CHISEL LUMOCOLOR 351 ASST WLT-6</t>
  </si>
  <si>
    <t>MARKER WHITEBOARD CHISEL COS 2-4MM ASSORTED BOX-12</t>
  </si>
  <si>
    <t>MARKER WHITEBOARD CHISEL LUMOCOLOR 351 ASST WLT-12</t>
  </si>
  <si>
    <t>MARK3890</t>
  </si>
  <si>
    <t>MARKER WHITEBOARD CHISEL ARTLINE 579 ASS 2-5MM WL6</t>
  </si>
  <si>
    <t>MARK3306</t>
  </si>
  <si>
    <t>MARKER WHITEBOARD CHISEL COS 2-4MM BLUE</t>
  </si>
  <si>
    <t>MARK3830</t>
  </si>
  <si>
    <t>MARKER WHITEBOARD CHISEL ARTLINE 579 2-5MM BLUE</t>
  </si>
  <si>
    <t>MARK3492</t>
  </si>
  <si>
    <t>MARK3305</t>
  </si>
  <si>
    <t>MARKER WHITEBOARD CHISEL COS 2-4MM BLACK BOX6</t>
  </si>
  <si>
    <t>MARK3810</t>
  </si>
  <si>
    <t>MARKER WHITEBOARD CHISEL ARTLINE 579 2-5MM BLACK BOX6</t>
  </si>
  <si>
    <t>MARK3490</t>
  </si>
  <si>
    <t>ARTLINE 5109A WHITEBOARD MARKER 10MM CHISEL NIB ASTD</t>
  </si>
  <si>
    <t>PENC4310</t>
  </si>
  <si>
    <t>PENCIL COLOUR COS HEXAGONAL ASSORTED BOX-12</t>
  </si>
  <si>
    <t>PENC2301</t>
  </si>
  <si>
    <t>PENCIL COLOUR NORIS 185 HEXAGONAL ASSORTED BOX-12</t>
  </si>
  <si>
    <t>PENC2205</t>
  </si>
  <si>
    <t>FSC WOOD FROM CERTIFIED, SUSTAINABLY MANAGED FORESTS</t>
  </si>
  <si>
    <t>PENC2307</t>
  </si>
  <si>
    <t>PENCIL COLOUR NORIS 185 HEXAGONAL ASSTD BOX-24</t>
  </si>
  <si>
    <t>PENC2036</t>
  </si>
  <si>
    <t>PENCIL GRAPHITE COS HEXAGONAL HB</t>
  </si>
  <si>
    <t>PENC2280</t>
  </si>
  <si>
    <t>PENCIL GRAPHITE STAEDTLER TRADITION HEX HB</t>
  </si>
  <si>
    <t>PENC2182</t>
  </si>
  <si>
    <t>PENC2025</t>
  </si>
  <si>
    <t>PENCIL GRAPHITE COS HEXAGONAL 2B ERASER TIP</t>
  </si>
  <si>
    <t>PENC2223</t>
  </si>
  <si>
    <t>PENCIL GRAPHITE STAEDTLER TRADITION HEX 2B</t>
  </si>
  <si>
    <t>PENC2184</t>
  </si>
  <si>
    <t>PENC4175</t>
  </si>
  <si>
    <t>PENCIL COLOUR CORRECTION COS HEX RED</t>
  </si>
  <si>
    <t>PENCIL GRAPHITE COS HEXAGONAL HB BOX-12</t>
  </si>
  <si>
    <t>PENCIL GRAPHITE STAEDTLER TRADITION HEX HB BOX-12</t>
  </si>
  <si>
    <t>PENCIL GRAPHITE COS HEXAGONAL HB BOX-20</t>
  </si>
  <si>
    <t>PENCIL GRAPHITE STAEDTLER TRADITION HEX HB BOX-20</t>
  </si>
  <si>
    <t>PENC2281</t>
  </si>
  <si>
    <t>PENCIL GRAPHITE TRADITION HEX HB ERASER TIP</t>
  </si>
  <si>
    <t>SHAR1010</t>
  </si>
  <si>
    <t>SHARPENER PENCIL WEDGE COS METAL SINGLE HOLE</t>
  </si>
  <si>
    <t>SHAR1000</t>
  </si>
  <si>
    <t>SHARPENER PENCIL WEDGE COS PLASTIC SINGLE HOLE</t>
  </si>
  <si>
    <t>SHAR1030</t>
  </si>
  <si>
    <t>SHARPENER PENCIL BARREL COS SINGLE HOLE</t>
  </si>
  <si>
    <t>SHAR1065</t>
  </si>
  <si>
    <t>SHARPENER PENCIL BARREL STAEDTLER SINGLE ASSRT CLR</t>
  </si>
  <si>
    <t>SHAR1013</t>
  </si>
  <si>
    <t>SHARPENER PENCIL WEDGE COS METAL DOUBLE HOLE</t>
  </si>
  <si>
    <t>SHAR1061</t>
  </si>
  <si>
    <t>SHARPENER PENCIL BARREL COS PLASTIC DOUBLE</t>
  </si>
  <si>
    <t>SHAR1062</t>
  </si>
  <si>
    <t>SHARPENER PENCIL BARREL STAEDTLER DOUBLE ASSRT CLR</t>
  </si>
  <si>
    <t>BALL1586</t>
  </si>
  <si>
    <t>PEN BALLPOINT COS CAPPED FINE (0.7) BLACK</t>
  </si>
  <si>
    <t>BALL4542</t>
  </si>
  <si>
    <t>PEN BALLPOINT STAEDTLER STICK 430F BLACK FINE</t>
  </si>
  <si>
    <t>BALL9660</t>
  </si>
  <si>
    <t>MADE FROM 80% RECYCLED BOTTLES</t>
  </si>
  <si>
    <t>BALL1588</t>
  </si>
  <si>
    <t>PEN BALLPOINT COS CAPPED FINE (0.7) BLUE</t>
  </si>
  <si>
    <t>BALL4522</t>
  </si>
  <si>
    <t>PEN BALLPOINT STAEDTLER STICK 430F BLUE FINE</t>
  </si>
  <si>
    <t>BALL1580</t>
  </si>
  <si>
    <t>PEN BALLPOINT COS CAPPED MEDIUM (1.0) BLACK</t>
  </si>
  <si>
    <t>BALL1380</t>
  </si>
  <si>
    <t>PAPERMATE</t>
  </si>
  <si>
    <t>PEN BALLPOINT INKJOY 100/50 MED 1.0MM BLACK</t>
  </si>
  <si>
    <t>BALL1582</t>
  </si>
  <si>
    <t>PEN BALLPOINT COS CAPPED MEDIUM (1.0) BLUE</t>
  </si>
  <si>
    <t>BALL9641</t>
  </si>
  <si>
    <t>PEN BALLPOINT A+PLUS 1.0MM BLUE</t>
  </si>
  <si>
    <t>BALL9661</t>
  </si>
  <si>
    <t>BALL1584</t>
  </si>
  <si>
    <t>PEN BALLPOINT COS CAPPED MEDIUM (1.0) RED BOX-12</t>
  </si>
  <si>
    <t>BALL9642</t>
  </si>
  <si>
    <t>PEN BALLPOINT A+PLUS 1.0MM RED BOX-12</t>
  </si>
  <si>
    <t>BALL9662</t>
  </si>
  <si>
    <t>BALL9640</t>
  </si>
  <si>
    <t>PEN BALLPOINT A+PLUS 1.0MM BLACK</t>
  </si>
  <si>
    <t>BALL1382</t>
  </si>
  <si>
    <t>PEN BALLPOINT INKJOY 100/50 MED 1.0MM BLUE</t>
  </si>
  <si>
    <t>BALL1575</t>
  </si>
  <si>
    <t>PEN BALLPOINT COS CAPPED MEDIUM (1.0) BLACK BOX-50</t>
  </si>
  <si>
    <t>BALL1362</t>
  </si>
  <si>
    <t>PEN BALLPOINT INKJOY 100/50 MED 1.0MM BLACK BOX-50</t>
  </si>
  <si>
    <t>BALL5651</t>
  </si>
  <si>
    <t>PEN BALLPOINT CAPPED STAEDTLER 432M TRI BLK</t>
  </si>
  <si>
    <t>PEN BALLPOINT COS CAPPED MEDIUM (1.0) BLACK BOX-10</t>
  </si>
  <si>
    <t>PEN BALLPOINT INKJOY 100/50 MED 1.0MM BLACK BOX-10</t>
  </si>
  <si>
    <t>PEN BALLPOINT COS CAPPED MEDIUM (1.0) BLACK BOX-12</t>
  </si>
  <si>
    <t>PEN BALLPOINT INKJOY 100/50 MED 1.0MM BLACK BOX-12</t>
  </si>
  <si>
    <t>PEN BALLPOINT COS CAPPED MEDIUM (1.0) BLUE BOX-12</t>
  </si>
  <si>
    <t>PEN BALLPOINT INKJOY 100/50 MED 1.0MM BLUE BOX-12</t>
  </si>
  <si>
    <t>BALL1384</t>
  </si>
  <si>
    <t>PEN BALLPOINT INKJOY 100/50 MED 1.0MM RED BOX-12</t>
  </si>
  <si>
    <t>PEN BALLPOINT A+PLUS 1.0MM BLACK BOX-10</t>
  </si>
  <si>
    <t>PEN BALLPOINT COS CAPPED MEDIUM (1.0) BLUE BOX-10</t>
  </si>
  <si>
    <t>PEN BALLPOINT A+PLUS 1.0MM BLUE BOX-10</t>
  </si>
  <si>
    <t>PEN BALLPOINT COS CAPPED MEDIUM (1.0) RED BOX-10</t>
  </si>
  <si>
    <t>PEN BALLPOINT A+PLUS 1.0MM RED BOX-10</t>
  </si>
  <si>
    <t>BALL1592</t>
  </si>
  <si>
    <t>PEN BALLPOINT COS RETRACTABLE MED (1.0) BLACK</t>
  </si>
  <si>
    <t>BALL9645</t>
  </si>
  <si>
    <t>PEN BALLPOINT RETRACT A+PLUS 0.7MM BLK</t>
  </si>
  <si>
    <t>BALL5620</t>
  </si>
  <si>
    <t>PEN BALLPOINT RETRACT STAEDTLER 423F BLACK</t>
  </si>
  <si>
    <t>BALL5621</t>
  </si>
  <si>
    <t>PEN BALLPOINT RETRACT STAEDTLER 423F BLUE</t>
  </si>
  <si>
    <t>BALL1390</t>
  </si>
  <si>
    <t>PEN BALLPOINT RETRACT INKJOY 300 MED 1.0 BLK</t>
  </si>
  <si>
    <t>BALL4235</t>
  </si>
  <si>
    <t>MADE FROM 55% PRE-CONSUMER RECYCLED WASTE</t>
  </si>
  <si>
    <t>PEN BALLPOINT COS RETRACTABLE MED (1.0) BLACK BX12</t>
  </si>
  <si>
    <t>PEN BALLPOINT RETRACT INKJOY 300 MED 1.0 BLK BOX12</t>
  </si>
  <si>
    <t>BALL1594</t>
  </si>
  <si>
    <t>PEN BALLPOINT COS RETRACTABLE MED (1.0) BLUE B0X12</t>
  </si>
  <si>
    <t>BALL1392</t>
  </si>
  <si>
    <t>PEN BALLPOINT RETRACT INKJOY 300 MED 1.0 BLU BOX12</t>
  </si>
  <si>
    <t>BALL4215</t>
  </si>
  <si>
    <t>BALL1596</t>
  </si>
  <si>
    <t>PEN BALLPOINT COS RETRACTABLE MED (1.0) RED BOX-12</t>
  </si>
  <si>
    <t>BALL1394</t>
  </si>
  <si>
    <t>PEN BALLPOINT RETRACT INKJOY 300 MED 1.0 RED BOX12</t>
  </si>
  <si>
    <t>BALL4250</t>
  </si>
  <si>
    <t>PEN BALLPOINT COS RETRACTABLE MED (1.0) BLACK BX10</t>
  </si>
  <si>
    <t>BALL9650</t>
  </si>
  <si>
    <t>PEN BALLPOINT RETRACT A+PLUS 1.0MM BLACK BOX10</t>
  </si>
  <si>
    <t>PEN BALLPOINT COS RETRACTABLE MED (1.0) BLUE B0X10</t>
  </si>
  <si>
    <t>BALL9651</t>
  </si>
  <si>
    <t>PEN BALLPOINT RETRACT A+PLUS 1.0MM BLUE BOX-10</t>
  </si>
  <si>
    <t>PEN BALLPOINT COS RETRACTABLE MED (1.0) RED BOX-10</t>
  </si>
  <si>
    <t>BALL9652</t>
  </si>
  <si>
    <t>PEN BALLPOINT RETRACT A+PLUS 1.0MM RED BOX-10</t>
  </si>
  <si>
    <t>BALL4255</t>
  </si>
  <si>
    <t>BALL3524</t>
  </si>
  <si>
    <t>PEN BALLPOINT BIC MULTICOLOUR 2 COLOUR</t>
  </si>
  <si>
    <t>BALL3520</t>
  </si>
  <si>
    <t>PEN BALLPOINT COS MULTICOLOUR 4 COLOUR</t>
  </si>
  <si>
    <t>PEN BALLPOINT RETRACT A+PLUS 1.0MM BLACK</t>
  </si>
  <si>
    <t>MARK2705</t>
  </si>
  <si>
    <t>PEN FINELINER ARTLINE 220 0.2MM BLACK</t>
  </si>
  <si>
    <t>MARK1080</t>
  </si>
  <si>
    <t>PEN FINELINER A+PLUS 0.5MM BLACK</t>
  </si>
  <si>
    <t>MARK2605</t>
  </si>
  <si>
    <t>PEN FINELINER ARTLINE 210 0.6MM BLACK</t>
  </si>
  <si>
    <t>MARKER FINELINER PENTEL SIGN S520 0.8MM BLK</t>
  </si>
  <si>
    <t>MARK6690</t>
  </si>
  <si>
    <t>PEN FOUNTAIN PILOT SVP-4M 0.4 DISPOSABLE BLACK INK</t>
  </si>
  <si>
    <t>BALL3320</t>
  </si>
  <si>
    <t>PEN ROLLERBALL COS GEL CAPPED 0.7 BLACK</t>
  </si>
  <si>
    <t>BALL0205</t>
  </si>
  <si>
    <t>PEN ROLLERBALL PENTEL ENERGEL BLN25 0.5MM BLK</t>
  </si>
  <si>
    <t>BALL0246</t>
  </si>
  <si>
    <t>MADE FROM 54% RECYCLED CONTENT</t>
  </si>
  <si>
    <t>BALL9675</t>
  </si>
  <si>
    <t>PEN ROLLERBALL GEL A+PLUS 0.7MM BLACK</t>
  </si>
  <si>
    <t>BALL3205</t>
  </si>
  <si>
    <t>MADE OF 54% RECYCLED CONTENT. REFILLABLE.</t>
  </si>
  <si>
    <t>BALL3322</t>
  </si>
  <si>
    <t>PEN ROLLERBALL COS GEL CAPPED 0.7 BLUE</t>
  </si>
  <si>
    <t>BALL9676</t>
  </si>
  <si>
    <t>PEN ROLLERBALL GEL A+PLUS 0.7MM BLUE</t>
  </si>
  <si>
    <t>BALL3210</t>
  </si>
  <si>
    <t>BALL3334</t>
  </si>
  <si>
    <t>PEN ROLLERBALL COS GEL RETRACT 0.7 BLACK</t>
  </si>
  <si>
    <t>BALL0251</t>
  </si>
  <si>
    <t>PEN ROLLERBALL PENTEL ENERGEL X 0.7MM BLACK</t>
  </si>
  <si>
    <t>BALL7085</t>
  </si>
  <si>
    <t>PEN ROLLERBALL PENTEL ENERGEL X 1.0MM BLACK</t>
  </si>
  <si>
    <t>BALL0286</t>
  </si>
  <si>
    <t>CONTAINS 50% RECYCLED MATERIAL</t>
  </si>
  <si>
    <t>BALL7670</t>
  </si>
  <si>
    <t>PEN ROLLERBALL COS 0.7MM BLUE</t>
  </si>
  <si>
    <t>MADE FROM 84% RECYCLED CONTENT. REFILLABLE.</t>
  </si>
  <si>
    <t>BALL0840</t>
  </si>
  <si>
    <t>UNIBALL</t>
  </si>
  <si>
    <t>PEN ROLLERBALL UNIBALL SIGNO GEL 0.7MM BLACK</t>
  </si>
  <si>
    <t>BALL2347</t>
  </si>
  <si>
    <t>MADE FROM 89% RECYCLED MATERIALS</t>
  </si>
  <si>
    <t>BALL1565</t>
  </si>
  <si>
    <t>PEN BALLPOINT SEMI GEL COS MED 1.0MM BLACK</t>
  </si>
  <si>
    <t>BALL1330</t>
  </si>
  <si>
    <t>PEN ROLLERBALL GEL R/T INKJOY 0.7MM BLK</t>
  </si>
  <si>
    <t>BALL3336</t>
  </si>
  <si>
    <t>PEN ROLLERBALL COS GEL RETRACT 0.7 BLUE</t>
  </si>
  <si>
    <t>BALL7086</t>
  </si>
  <si>
    <t>PEN ROLLERBALL PENTEL ENERGEL X 1.0MM BLUE</t>
  </si>
  <si>
    <t>RULE1019</t>
  </si>
  <si>
    <t>RULER PLASTIC COS 300MM</t>
  </si>
  <si>
    <t>RULE1025</t>
  </si>
  <si>
    <t>RULER PLASTIC 300MM FLUORESCENT</t>
  </si>
  <si>
    <t>RULE2081</t>
  </si>
  <si>
    <t>RULER METAL DATS 300MM ALUMINIUM</t>
  </si>
  <si>
    <t>RULE2080</t>
  </si>
  <si>
    <t>RULER METAL STERLING 300MM</t>
  </si>
  <si>
    <t>RULE1020</t>
  </si>
  <si>
    <t>RULER PLASTIC 400MM</t>
  </si>
  <si>
    <t>RULE1065</t>
  </si>
  <si>
    <t>RULER WOODEN COS 300MM</t>
  </si>
  <si>
    <t>WIPES ANTIBACTERIAL POWER FRESH SURFACE PKT40</t>
  </si>
  <si>
    <t>WIPE6105</t>
  </si>
  <si>
    <t>PLASTIC FREE AND BIO-BASED WIPES</t>
  </si>
  <si>
    <t>WIPES SANITISING SOFTCARE SURFACE &amp; HAND TUB100</t>
  </si>
  <si>
    <t>WIPE4194</t>
  </si>
  <si>
    <t>PAPER WIPERS WYPALL X50 4194 24.5CMX70M BLUE</t>
  </si>
  <si>
    <t>BISC9403</t>
  </si>
  <si>
    <t>ARNOTTS</t>
  </si>
  <si>
    <t>BISCUITS ARNOTTS B/NUT SNAP CH/RP P403 P/CON CT150</t>
  </si>
  <si>
    <t>BISC9204</t>
  </si>
  <si>
    <t>BISCUITS ARNOTTS CH.CR/S.B.CREAM P204 P/CONT CT150</t>
  </si>
  <si>
    <t>BISC1048</t>
  </si>
  <si>
    <t>BISCUITS ARNOTTS CLASSIC ASSORTED 1.5KG PKT</t>
  </si>
  <si>
    <t>BISC1042</t>
  </si>
  <si>
    <t>BISCUITS ARNOTTS FAMILY ASST BULK PACK 3KG PACK</t>
  </si>
  <si>
    <t>BISC1015</t>
  </si>
  <si>
    <t>BISCUITS ARNOTTS ASSORTED CREAMS 1.5KG PACK</t>
  </si>
  <si>
    <t>BISC1010</t>
  </si>
  <si>
    <t>BISCUITS ARNOTTS ASST CREAMS BULK PACK 3KG PACK</t>
  </si>
  <si>
    <t>BISC9188</t>
  </si>
  <si>
    <t>BISCUITS ARNOTTS MILK COFFEE/NICE P188 P/CON CT150</t>
  </si>
  <si>
    <t>ALLENS</t>
  </si>
  <si>
    <t>CONFECTIONERY ALLEN SHERBIES - 3KG</t>
  </si>
  <si>
    <t>CONF1110</t>
  </si>
  <si>
    <t>CONFECTIONERY KOOLMINTS IND WRAP BULK PACK 5KG BOX</t>
  </si>
  <si>
    <t>CONF2060</t>
  </si>
  <si>
    <t>CONFECTIONERY ALLENS MINTIES BULK PACK 1 KG PKT</t>
  </si>
  <si>
    <t>CONF2025</t>
  </si>
  <si>
    <t>CONFECTIONERY ALLENS FANTALES BULK PACK 1KG PKT</t>
  </si>
  <si>
    <t>DISH1001</t>
  </si>
  <si>
    <t>DISHWASH DETERGENT LIQ PALMOLIVE LEM/LIME 500ML</t>
  </si>
  <si>
    <t>DISHWASH MACHINE TABLET POWER FRESH PTK56</t>
  </si>
  <si>
    <t>PLATE PAPER BOWL BIOCANE BL-12 354ML 12OZ PKT50</t>
  </si>
  <si>
    <t>CUPS1525</t>
  </si>
  <si>
    <t>CUPS PAPER BIOPAK SGL/WLL 8OZ 278ML WHT C1000</t>
  </si>
  <si>
    <t xml:space="preserve">COS™ ENVIRO CUPS ARE CREATED FROM RESPONSIBLY SOURCED PLANT MATERIALS AND HAVE A FSC CERTIFICATION. FEATURING A PLA LINING, THESE CUPS CAN BE COMPOSTED IN AN INDUSTRIAL FACILITY.
</t>
  </si>
  <si>
    <t>CUPS1604</t>
  </si>
  <si>
    <t>CUPS PLASTIC INDIGENOUS 200ML ALL PURPOSE CTN1000</t>
  </si>
  <si>
    <t>CUPS2086</t>
  </si>
  <si>
    <t>MADE FROM INGEO™ – A PLANT-BASED PLA BIOPLASTIC. PRODUCTS MADE FROM THIS MATERIAL ARE PERFECTLY CLEAR AND STURDY</t>
  </si>
  <si>
    <t>GLAS1392</t>
  </si>
  <si>
    <t>GLASS TUMBLER COS EVERYDAY TALL 295ML SET6</t>
  </si>
  <si>
    <t>CUPS3000</t>
  </si>
  <si>
    <t>SUPERWARE</t>
  </si>
  <si>
    <t>SUPERWARE GREEN STACKABLE MUG 90MM</t>
  </si>
  <si>
    <t>CUPS2860</t>
  </si>
  <si>
    <t>DINNERWARE WESTLAKE MUG CLASSIC 330ML SET6</t>
  </si>
  <si>
    <t>CUTL8510</t>
  </si>
  <si>
    <t>CUTLERY KNIFE PLASTIC PKT-100</t>
  </si>
  <si>
    <t>CUTL0454</t>
  </si>
  <si>
    <t>WESTLAKE</t>
  </si>
  <si>
    <t>CUTLERY FORK WESTLAKE EVERYDAY FLAT SET-6</t>
  </si>
  <si>
    <t>CUTL8633</t>
  </si>
  <si>
    <t>CUTLERY FORK WESTLAKE EXECUTIVE SATIN SET-6</t>
  </si>
  <si>
    <t>CUTL8520</t>
  </si>
  <si>
    <t>CUTLERY FORK PLASTIC PKT-100</t>
  </si>
  <si>
    <t>CUTL8540</t>
  </si>
  <si>
    <t>CUTLERY DESSERT SPOONS PLASTIC PKT-100</t>
  </si>
  <si>
    <t>CUTL0450</t>
  </si>
  <si>
    <t>CUTLERY TEASPOON WESTLAKE EVERYDAY FLAT SET6</t>
  </si>
  <si>
    <t>CUTL8631</t>
  </si>
  <si>
    <t>CUTLERY TEASPOON WESTLAKE EXECUTIVE SATIN SET-6</t>
  </si>
  <si>
    <t>CUTL8550</t>
  </si>
  <si>
    <t>CUTLERY TEASPOONS PLASTIC  PKT100</t>
  </si>
  <si>
    <t>CUTL8403</t>
  </si>
  <si>
    <t>CUTLERY TEASPOON BIRCHWOOD INDIGENOUS PKT100</t>
  </si>
  <si>
    <t>STIR8010</t>
  </si>
  <si>
    <t>STIRRERS WOODEN 114MM  PKT-1000</t>
  </si>
  <si>
    <t>STIR8009</t>
  </si>
  <si>
    <t>FACIAL TISSUE KLEENEX 4720 2PLY 100SHT CTN48</t>
  </si>
  <si>
    <t>TISS1156</t>
  </si>
  <si>
    <t>WHOGIVESACRAP</t>
  </si>
  <si>
    <t>100% BAMBOO, BIODEGRADABLE</t>
  </si>
  <si>
    <t>FACIAL TISSUE KLEENEX 4715 2PLY 200SHT CTN24</t>
  </si>
  <si>
    <t>NAPK1510</t>
  </si>
  <si>
    <t>NAPKIN COCKTAIL TORK 2PLY WHITE PKT-100</t>
  </si>
  <si>
    <t>NAPK3090</t>
  </si>
  <si>
    <t>NAPKIN LUNCHEON TORK 2PLY WHITE PKT-100</t>
  </si>
  <si>
    <t>TOWL4400</t>
  </si>
  <si>
    <t>COS PAPER TOWEL KITCHEN ROLL PKT2</t>
  </si>
  <si>
    <t>TOWL4430</t>
  </si>
  <si>
    <t>HAND TOWEL ROLL VIVA KITCHEN 4431 PKT2</t>
  </si>
  <si>
    <t>TOWL4446</t>
  </si>
  <si>
    <t>BAMBOO, SUGARCANE BLEND</t>
  </si>
  <si>
    <t>WYPALL 94124 L20 HEAVY DUTY PERFORATED CENTREFEED WIPER</t>
  </si>
  <si>
    <t>WIPE3420</t>
  </si>
  <si>
    <t>PAPER WIPERS TORK 420 24CMX160M WHITE ROLL</t>
  </si>
  <si>
    <t>TOWL4452</t>
  </si>
  <si>
    <t>HAND TOWEL I/L SLIMLINE SCOTT 13207 250S CTN16</t>
  </si>
  <si>
    <t>TOWL4451</t>
  </si>
  <si>
    <t>HAND TOWEL I/L SLIMLINE KLEENEX 1890 150S CTN16</t>
  </si>
  <si>
    <t>TOWL1742</t>
  </si>
  <si>
    <t>HAND TOWEL I/L SINGLEFOLD SCOTT 1742 250S CTN16</t>
  </si>
  <si>
    <t>COS PAPER TOWEL KITCHEN ROLL CTN24</t>
  </si>
  <si>
    <t>HAND TOWEL ROLL VIVA KITCHEN 4431 CTN12</t>
  </si>
  <si>
    <t>COFF2960</t>
  </si>
  <si>
    <t>MOCCONA</t>
  </si>
  <si>
    <t>COFFEE INSTANT MOCCONA CLASSIC MEDIUM ROAST 200G</t>
  </si>
  <si>
    <t>COFF2083</t>
  </si>
  <si>
    <t>EARTH BLENDS CO</t>
  </si>
  <si>
    <t>FAIRTRADE CERTIFIED</t>
  </si>
  <si>
    <t>COFF1530</t>
  </si>
  <si>
    <t>NESCAFE</t>
  </si>
  <si>
    <t>COFFEE INSTANT NESCAFE GOLD BLEND 400G EA</t>
  </si>
  <si>
    <t>COFF4095</t>
  </si>
  <si>
    <t>ROBERT TIMMS</t>
  </si>
  <si>
    <t>COFFEE INSTANT ROBERT TIMMS PREMIUM FL BODIED 500G</t>
  </si>
  <si>
    <t>COFF1702</t>
  </si>
  <si>
    <t>INTERNAT ROAST</t>
  </si>
  <si>
    <t>COFFEE INSTANT INTERNAT/ROAST CATERER BLEND 1KG EA</t>
  </si>
  <si>
    <t>COFF2073</t>
  </si>
  <si>
    <t>SPROUT</t>
  </si>
  <si>
    <t>COFF1582</t>
  </si>
  <si>
    <t>NESCAFE FOODSERVICE BLEND STICKPACKS CTN 1000</t>
  </si>
  <si>
    <t>COFF2085</t>
  </si>
  <si>
    <t>COFF1224</t>
  </si>
  <si>
    <t>VITTORIA</t>
  </si>
  <si>
    <t>COFFEE GROUND VITTORIA ESPRESSO NO16 PACK 1KG EACH</t>
  </si>
  <si>
    <t>MILK2520</t>
  </si>
  <si>
    <t>SO NATURAL</t>
  </si>
  <si>
    <t>MILK LONG LIFE SO NATURAL SKIM 1L CTN12</t>
  </si>
  <si>
    <t>MILK2510</t>
  </si>
  <si>
    <t>MILK LONG LIFE SO NATURAL FULL CREAM 1L CTN12</t>
  </si>
  <si>
    <t>MILK1090</t>
  </si>
  <si>
    <t>DAIRY FARMERS</t>
  </si>
  <si>
    <t>MILK LONG LIFE DAIRY FARMERS ONE SERVE 15ML BOX200</t>
  </si>
  <si>
    <t>CHOC5530</t>
  </si>
  <si>
    <t>NESTLE</t>
  </si>
  <si>
    <t>DRINKING CHOCOLATE NESTLE COMPLETE MIX 750GM</t>
  </si>
  <si>
    <t>CHOC5550</t>
  </si>
  <si>
    <t>JASPER</t>
  </si>
  <si>
    <t>FAIRTRADE AND CARBON NEUTRAL PRODUCT</t>
  </si>
  <si>
    <t>CHOC6000</t>
  </si>
  <si>
    <t>MILO</t>
  </si>
  <si>
    <t>DRINKING CHOCOLATE NESTLE MILO 1.9KG TIN EACH</t>
  </si>
  <si>
    <t>SUGA1020</t>
  </si>
  <si>
    <t>SUGAR CSR WHITE PACK 1KG EACH</t>
  </si>
  <si>
    <t>SUGA2015</t>
  </si>
  <si>
    <t>FAIRTRADE</t>
  </si>
  <si>
    <t>SUGA1010</t>
  </si>
  <si>
    <t>SUGAR CSR WHITE PACK 2KG PKT</t>
  </si>
  <si>
    <t>SUGA2010</t>
  </si>
  <si>
    <t>SUGAR CSR RAW PACK 1KG PKT</t>
  </si>
  <si>
    <t>SUGA2005</t>
  </si>
  <si>
    <t>SUGAR CSR RAW PACK 2KG PKT</t>
  </si>
  <si>
    <t>TEAS1030</t>
  </si>
  <si>
    <t>BUSHELLS</t>
  </si>
  <si>
    <t>TEA BAGS BUSHELLS BLACK STRING AND TAG PKT100</t>
  </si>
  <si>
    <t>TEAS8907</t>
  </si>
  <si>
    <t>ZOETIC</t>
  </si>
  <si>
    <t>ORGANIC CERTIFIED, 1% FOR THE PLANET CERTIFIED. TEA BAG CAN BE COMPOSTED, PACKAGING THE CARBOARD IS RECYCLED BUT THE PLASTIC IS NOT</t>
  </si>
  <si>
    <t>TEAS5760</t>
  </si>
  <si>
    <t>LIPTON</t>
  </si>
  <si>
    <t>TEA BAGS LIPTON GREEN PKT100</t>
  </si>
  <si>
    <t>TEAS8902</t>
  </si>
  <si>
    <t>TEAS5730</t>
  </si>
  <si>
    <t>TEA BAGS LIPTON QUALITY BLACK LABEL BOX200</t>
  </si>
  <si>
    <t>TEAS5720</t>
  </si>
  <si>
    <t>TEA BAGS LIPTON YELLOW LABEL GOLD BLK ENVL CTN-500</t>
  </si>
  <si>
    <t>TEAS9010</t>
  </si>
  <si>
    <t>LAN-CHOO</t>
  </si>
  <si>
    <t>TEA BAGS LAN CHOO BLACK CTN1000</t>
  </si>
  <si>
    <t>WAST1085</t>
  </si>
  <si>
    <t>BIN WASTE 15L ITALPLAST TIDY PLASTIC BLACK</t>
  </si>
  <si>
    <t>WAST1021</t>
  </si>
  <si>
    <t>BIN WASTE 10L OATES TIDY PLASTIC BLACK</t>
  </si>
  <si>
    <t>WAST0908</t>
  </si>
  <si>
    <t>PAPE7970</t>
  </si>
  <si>
    <t>INDONESIA</t>
  </si>
  <si>
    <t>PAPE7970H</t>
  </si>
  <si>
    <t>PAPE7970P</t>
  </si>
  <si>
    <t>WHITE ONLY</t>
  </si>
  <si>
    <t>Product not sold as individual ream</t>
  </si>
  <si>
    <t>PAPE9238</t>
  </si>
  <si>
    <t>AUSTRALIA</t>
  </si>
  <si>
    <t>PAPE9238H</t>
  </si>
  <si>
    <t>PAPE9238P</t>
  </si>
  <si>
    <t>100% RECYCLED, FSC CERTIFIED</t>
  </si>
  <si>
    <t>PAPE8820</t>
  </si>
  <si>
    <t>PAPE8820H</t>
  </si>
  <si>
    <t>PAPE8820P</t>
  </si>
  <si>
    <t>PAPE9237</t>
  </si>
  <si>
    <t>PAPE9237H</t>
  </si>
  <si>
    <t>PAPE9237P</t>
  </si>
  <si>
    <t>PAPE7999</t>
  </si>
  <si>
    <t>PAPE7999H</t>
  </si>
  <si>
    <t>PAPE7999P</t>
  </si>
  <si>
    <t>ADAGIO</t>
  </si>
  <si>
    <t>PAPE8483</t>
  </si>
  <si>
    <t>FRANCE</t>
  </si>
  <si>
    <t>PAPE8483H</t>
  </si>
  <si>
    <t>PAPE8483P</t>
  </si>
  <si>
    <t>INTENSE</t>
  </si>
  <si>
    <t>PAPE8490</t>
  </si>
  <si>
    <t>PAPE8490H</t>
  </si>
  <si>
    <t>PAPE8490P</t>
  </si>
  <si>
    <t>PAPE7793</t>
  </si>
  <si>
    <t>PAPE7793H</t>
  </si>
  <si>
    <t>PAPE7793P</t>
  </si>
  <si>
    <t>PASTEL</t>
  </si>
  <si>
    <t>160 +/- 1</t>
  </si>
  <si>
    <t>ACID FREE</t>
  </si>
  <si>
    <t>ISO9706 100 YEARS PLUS</t>
  </si>
  <si>
    <t>Y</t>
  </si>
  <si>
    <t>CONFIDENTIAL</t>
  </si>
  <si>
    <t>PEFC, CARBON NEUTRAL</t>
  </si>
  <si>
    <t>3.8-5.0</t>
  </si>
  <si>
    <t>WRAPPER 0%, CARTON 100%</t>
  </si>
  <si>
    <t>150</t>
  </si>
  <si>
    <t>N</t>
  </si>
  <si>
    <t>PEFC</t>
  </si>
  <si>
    <t>TINTED</t>
  </si>
  <si>
    <t>NEUTRAL</t>
  </si>
  <si>
    <t>&gt;200 YEARS</t>
  </si>
  <si>
    <t>4.4 +/-0.6%</t>
  </si>
  <si>
    <t>&gt;93%</t>
  </si>
  <si>
    <t>WRAPPER IS CONDITIONAL ON LOCAL GUIDELINES, 100% CARTON</t>
  </si>
  <si>
    <t>Abco</t>
  </si>
  <si>
    <t>E-SURFACE X CONCENTRATE</t>
  </si>
  <si>
    <t>L</t>
  </si>
  <si>
    <t>GECA Certification, Platinum Health Rated through Global Green Tag. The X range products is widely recognized as the leading sustainable natural green cleaning products provider specializing in the development of products based on microbial, antimicrobial, plant extract and enzyme technology. Using natural ingredients and resources to formulate a range of organic, non-toxic, sustainable &amp; green cleaning products</t>
  </si>
  <si>
    <t>POWERSAN PLUS ANTI-BAC CREME CLEANSER</t>
  </si>
  <si>
    <t>R7 CREAM CLEANSER</t>
  </si>
  <si>
    <t xml:space="preserve">TUB 200 TITAN CHLOR TABS </t>
  </si>
  <si>
    <t xml:space="preserve">1.3L SOFT CARE ALL PURPOSE FOAM INTELLICARE </t>
  </si>
  <si>
    <t>EU Ecolabel SRA. 99% ingredients of natural origin</t>
  </si>
  <si>
    <t>500G CYCLONE MULTI SURFACE CLEANER AEROSOL</t>
  </si>
  <si>
    <t>Taski Room Care R2L</t>
  </si>
  <si>
    <t>STRIDE CITRUS J-FLEX NEUTRAL CLEANER</t>
  </si>
  <si>
    <t xml:space="preserve">CALVIN KLEIN 6000 SPRAY METERED A/F </t>
  </si>
  <si>
    <t>6000 Spray</t>
  </si>
  <si>
    <t xml:space="preserve">Tork Mixed Pack Air Freshener Spray Premium </t>
  </si>
  <si>
    <t>3000 Spray</t>
  </si>
  <si>
    <t>E-SHINE BATHROOM CLEANER</t>
  </si>
  <si>
    <t>Tork Citrus Air Freshener Spray Premium</t>
  </si>
  <si>
    <t xml:space="preserve">GECA Certification. E-Shine is a bathroom cleaner designed using a range of Naturally derived ingredients and plant extracts meaning it is non caiustic &amp; 100% biodegradable &amp; green. </t>
  </si>
  <si>
    <t>E-FLUSH TOILET AND URINAL CLEANER</t>
  </si>
  <si>
    <t>Tork Tropical Fruit Air Freshener Spray Premium</t>
  </si>
  <si>
    <t>Tork Floral Air Freshener Spray Premium</t>
  </si>
  <si>
    <t>CLEANMAX 12.5% BLEACH (SODIUM HYPOCHLORITE)</t>
  </si>
  <si>
    <t>DIVOSAN HYPOCHLORITE</t>
  </si>
  <si>
    <t>CLEANMAX 4% BLEACH (SODIUM HYPOCHLORITE)</t>
  </si>
  <si>
    <t>DIVERCLEANSE</t>
  </si>
  <si>
    <t>CLEANMAX MAXI XTRACT EXTRACTION EMULSIFIER</t>
  </si>
  <si>
    <t>TASKI TAPI EXTRACT</t>
  </si>
  <si>
    <t>E-ODOURIZE AIR FRESHENER</t>
  </si>
  <si>
    <t xml:space="preserve">Has been formulated with Natural plant extracts and active, non toxic enzymes. Is fully Eco-safe &amp; biodegradble with zero enviromental impact. </t>
  </si>
  <si>
    <t>E-POWER X CONCENTRATE</t>
  </si>
  <si>
    <t>BREAK UP FOAMING KITCHEN DEGREASER</t>
  </si>
  <si>
    <t>CLEAN AIR DEODOURISER / DISINFECTANT</t>
  </si>
  <si>
    <t>E-GUARD X CONCENTRATE DISINFECTANT</t>
  </si>
  <si>
    <t>TASKFORCE WASHROOM CLEANER / DISINFECTANT</t>
  </si>
  <si>
    <t>PUREGIENE BIOKILL H/GRADE DISINFECTANT</t>
  </si>
  <si>
    <t>GECA Certification, Platinum Health Rated through Global Green Tag. The X range products is widely recognized as the leading sustainable natural green cleaning products provider specializing in the development of products based on microbial, antimicrobial</t>
  </si>
  <si>
    <t>E-Z-KLEEN X CONCENTRATE</t>
  </si>
  <si>
    <t>2.5L E-Z-KLEEN X RUBIX #E2 CONCENTRATE</t>
  </si>
  <si>
    <t>2.5L STRIDE J.FILL CONCENTRATE</t>
  </si>
  <si>
    <t>E Z KLEEN HD DEGREASER / FLOORCLEANER</t>
  </si>
  <si>
    <t>VIEWQUICK NEUTRAL CLEANER</t>
  </si>
  <si>
    <t>946ML OXIVIR TB HOSPITAL GRADE DISINFECTANT</t>
  </si>
  <si>
    <t>BIOKILL HOSPITAL GRADE DISINFECTANT</t>
  </si>
  <si>
    <t xml:space="preserve">Does not contain carcinogens, ammonia, bleach, or chlorines. The non-toxic formula uses environmentally friendly biocides. </t>
  </si>
  <si>
    <t>E-Z-VIEW GLASS CLEANER WITH ANTI FOG</t>
  </si>
  <si>
    <t>GLANCE GLASS CLEANER (FORMERLY SPARKLE)</t>
  </si>
  <si>
    <t>E-Z VIEW SPRAY BOTTLE C/W TRIGGER</t>
  </si>
  <si>
    <t>GLANCE 750ML 9 TRIGGER</t>
  </si>
  <si>
    <t>E-SURFACE X SPRAY BOTTLE COMPLETE</t>
  </si>
  <si>
    <t>E-WASHROOM X CONCENTRATE</t>
  </si>
  <si>
    <t>3 WAY WASHROOM CLEANER</t>
  </si>
  <si>
    <t>REVIVE HIGH PERFORMANCE FLOOR RESTORER</t>
  </si>
  <si>
    <t>E-Z-KLEEN X RUBIX #E2 CONCENTRATE</t>
  </si>
  <si>
    <t>E-CLEAN ORGANIC CLEANING CONCENTRATE GREEN</t>
  </si>
  <si>
    <t>CLEARCLEAN PLUS DEGREASER</t>
  </si>
  <si>
    <t>E - DEGREASE PLUS</t>
  </si>
  <si>
    <t>SUMA GRILL D9</t>
  </si>
  <si>
    <t>ENVIROPLUS ECO GLOSS</t>
  </si>
  <si>
    <t>TASKI JONTEC TECHNIQUE SEMI-PERMANENT SEALER</t>
  </si>
  <si>
    <t xml:space="preserve">Green Seal Certified ( This product meets Green Seal Standard GS-40 based on effective limits on VOC'S and human &amp; Environmental toxicity ). The product is not formulated with Harsh Alkalies, zinc or APEO surfactants, making it green &amp; Biodegradable. </t>
  </si>
  <si>
    <t>PINNACLE HEAVY DUTY UHS SEALER FINISH</t>
  </si>
  <si>
    <t>E-SURFACE X RUBIX #E4 CONCENTRATE</t>
  </si>
  <si>
    <t>SUN PLATINUM DISHWASHER TABLETS</t>
  </si>
  <si>
    <t>Tablets</t>
  </si>
  <si>
    <t>FINISH REGULAR RINSE AID</t>
  </si>
  <si>
    <t>SUN RINSE AID CRYSTAL CLEAR</t>
  </si>
  <si>
    <t>CLEANMAX DISHSPARK ULTRA</t>
  </si>
  <si>
    <t>SUMA STAR D1 DISHWASHING LIQUID</t>
  </si>
  <si>
    <t>SUMA LIGHT DISHWASH LIQUID</t>
  </si>
  <si>
    <t>OPTIMO 2X CONCENTRATE LAUNDRY POWDER</t>
  </si>
  <si>
    <t>AQUA BLUE LAUNDRY POWDER</t>
  </si>
  <si>
    <t>OPTIMO LAUNDRY LIQUID</t>
  </si>
  <si>
    <t>Clax Magic Multi 70C2</t>
  </si>
  <si>
    <t>GO GETTER TOILET BOWL CLEANER</t>
  </si>
  <si>
    <t>E-WASHROOM X RUBIX #E1 CONCENTRATE</t>
  </si>
  <si>
    <t>BATHROOM CLEANER AND SCALE REMOVER J.FILL CONCENTRATE</t>
  </si>
  <si>
    <t xml:space="preserve"> GO GETTER TOILET BOWL CLEANER</t>
  </si>
  <si>
    <t xml:space="preserve">ENVIROPLUS 120L COMPOSTABLE BIN LINER </t>
  </si>
  <si>
    <t>CLASSIC® 120L BIN LINERS BLACK - 10 ROLLS X 25</t>
  </si>
  <si>
    <t xml:space="preserve">100% Compostable, Non Plastic - created from corn starch and compostable material that naturally compost overtime. </t>
  </si>
  <si>
    <t>ENVIROPLUS 30L COMPOSTABLE BIN LINER</t>
  </si>
  <si>
    <t xml:space="preserve">CLASSIC® 18L WHITE BIN LINERS - 20 ROLLS X 50 </t>
  </si>
  <si>
    <t>ENVIROPLUS 240L COMPOSTABLE BIN LINER</t>
  </si>
  <si>
    <t xml:space="preserve">CLASSIC® 240L BIN LINERS BLACK-4 ROLLS 25 </t>
  </si>
  <si>
    <t>CLASSIC® 27L BLACK BIN LINERS - 20 ROLLS X 50</t>
  </si>
  <si>
    <t>CLASSIC® 54L BLACK BIN LINERS - 5 ROLLS X 50 (CTN 250)</t>
  </si>
  <si>
    <t>CLASSIC® 36L BLACK BIN LINERS - 20 ROLLS X 50</t>
  </si>
  <si>
    <t>CLASSIC® 80L BIN LINERS BLACK-10 ROLLS 25</t>
  </si>
  <si>
    <t xml:space="preserve">ENVIROPLUS 80L COMPOSTABLE BIN LINER </t>
  </si>
  <si>
    <t>CLASSIC® 54L BLACK BIN LINERS - 5 ROLLS X 50</t>
  </si>
  <si>
    <t xml:space="preserve">CLASSIC® 72L BLACK BIN LINERS - 10 ROLLS X 25 </t>
  </si>
  <si>
    <t>CLASSIC® 130L CLINICAL WASTE BAG YELLOW</t>
  </si>
  <si>
    <t xml:space="preserve">120L YELLOW CLINICAL WASTE BAG </t>
  </si>
  <si>
    <t>CLASSIC® 50L CLINICAL WASTE BAG YELLOW</t>
  </si>
  <si>
    <t>CLEANMAX CONTRACTOR BLUE 16L MOP WRINGER BUCKET</t>
  </si>
  <si>
    <t>PUREGIENE® BLUE HEAVY DUTY 12L ROUND BUCKET</t>
  </si>
  <si>
    <t>9L ECONOMY PAIL ASSORTED COLOURS</t>
  </si>
  <si>
    <t>CLEANMAX HEAVY DUTY WIPES BLUE 45M ROLL</t>
  </si>
  <si>
    <t>Tork Blue Long-Lasting Cleaning Cloth Perf 30cmx50cm</t>
  </si>
  <si>
    <t xml:space="preserve">
*         HACCP Certification                                                            *         HACCP Certified food zone secondary</t>
  </si>
  <si>
    <t>CLEANMAX HEAVY DUTY BLUE WIPES 60CM X 30CM</t>
  </si>
  <si>
    <t>Pack</t>
  </si>
  <si>
    <t>Tork Red Long-Lasting Cleaning Cloth Perf 30cmx50cm</t>
  </si>
  <si>
    <t>Tork Red Light Cleaning Cloth Clean Cut 30cmx50cm</t>
  </si>
  <si>
    <t>Tork Blue Light Cleaning Cloth Clean Cut 30cmx60cm</t>
  </si>
  <si>
    <t>Tork Green Long-Lasting Cleaning Cloth Perf 30cmx50cm</t>
  </si>
  <si>
    <t>Tork Green Light Cleaning Cloth Clean Cut 30cmx60cm</t>
  </si>
  <si>
    <t>TORK Industrial Reinforced Wiping Paper WHT 49CMx70M x 3</t>
  </si>
  <si>
    <t xml:space="preserve">
*         HACCP Certification                                                           *         HACCP Certified food zone secondary
*         Tropical Peatland Free</t>
  </si>
  <si>
    <t>BIOSAN II HOSPITAL GRADE DISINFECTANT WIPES</t>
  </si>
  <si>
    <t>OXIVIR EXCEL WIPES</t>
  </si>
  <si>
    <t xml:space="preserve">Oxivir TB Wipes </t>
  </si>
  <si>
    <t>Tork Cleaning Cloth Folded W4 1ply Premium Clean Cut 41.5cmx35.5cm</t>
  </si>
  <si>
    <t>*         FSC Certified -                      Aviation Certified
*         HACCP Certification                                                         
*         Tropical Peatland Free</t>
  </si>
  <si>
    <t>Tork Surface Cleaning Wet Wipes 1ply Premium Wet Wipe 30cmx22cm</t>
  </si>
  <si>
    <t>Tubs</t>
  </si>
  <si>
    <t xml:space="preserve">
*     Tropical Peatland Free</t>
  </si>
  <si>
    <t>Tork Sft Wash Cloth Clean Cut 32cmx30cm</t>
  </si>
  <si>
    <t>OATES MICROEZY BLUE SEMI-DISP CLOTH</t>
  </si>
  <si>
    <t>,</t>
  </si>
  <si>
    <t>70M X 49CM WHITE TRU-ROAR WIPER ROLL</t>
  </si>
  <si>
    <t>TORK Industrial Reinforced Wiper Roll Blu 35CMx24.5x70M</t>
  </si>
  <si>
    <t xml:space="preserve">
*         HACCP Certification                                                          
*         Tropical Peatland Free</t>
  </si>
  <si>
    <t>Tork Ind Reinforced Wiping Paper Roll 4 ply 35cm x 49cm  70m</t>
  </si>
  <si>
    <t>STD WHITE TRUROAR REINFORCED WIPERS</t>
  </si>
  <si>
    <t>Tork Cleaning Cloth Small Pack 38.5cmx31.5cm</t>
  </si>
  <si>
    <t>*         FSC Certified -                      Aviation Certified
*         HACCP Certification                                                          
*         Tropical Peatland Free</t>
  </si>
  <si>
    <t>Tork Basic Paper 1ply Blue Ctrefeed M2 1ply Uni Perf 280mx20cm</t>
  </si>
  <si>
    <t>*       FSC Certified
*       HACCP Certification
*       Tropical Peatland Free</t>
  </si>
  <si>
    <t>M2 Tork Basic Paper 1ply Ctrefeed  1ply Uni 300mx20cm</t>
  </si>
  <si>
    <t>*     FSC -        EDP Certified  -      HACCP                                                 *    Tropical Peatland Free
*  Made using 76% Renewable Energy</t>
  </si>
  <si>
    <t xml:space="preserve">Tork Wiping Paper Ctrefeed M2 1ply Adv 275mx24cm </t>
  </si>
  <si>
    <t>ROll</t>
  </si>
  <si>
    <t>*       FSC Certified
*       HACCP Certification
*       Tropical Peatland Free                                             *       EU Ecolabel -     ISEGA</t>
  </si>
  <si>
    <t>Tork Wiping Paper Plus Ctrefeed 2ply Adv Perf 160mx24cm 457W</t>
  </si>
  <si>
    <t>Tork Heavy Duty Cleaning Cloth Small Pack Clean Cut 39cmx320cm</t>
  </si>
  <si>
    <t>*         FSC Certified -      Aviation Certified
*         HACCP Certification                                                           *         HACCP Certified food contact safe
*         Tropical Peatland Free</t>
  </si>
  <si>
    <t>Tork Industrial Cleaning Cloth Flded Clean Cut 42.8cmx35.5cm</t>
  </si>
  <si>
    <t>*         FSC Certified
*         HACCP Certification                                                          
*         Tropical Peatland Free</t>
  </si>
  <si>
    <t>Tork Heavy Duty Cleaning Cloth Roll Perf 38cmx32cm</t>
  </si>
  <si>
    <t>Tork Heavy Duty Cleaning Cloth flded Clean Cut 42cmx35.5cm 100Cx5 Packs W4</t>
  </si>
  <si>
    <t>Cloths</t>
  </si>
  <si>
    <t>CLEANMAX BLUE PREMIUM MICROFIBRE CLOTH</t>
  </si>
  <si>
    <t>Cloth</t>
  </si>
  <si>
    <t>Tork Low Lint cleaning cloth Handy Bucket</t>
  </si>
  <si>
    <t>*     FSC Certified
*     Tropical Peatland Free</t>
  </si>
  <si>
    <t>Tork Surface Cleaning wet wipes</t>
  </si>
  <si>
    <t>SOFT CARE HAND&amp;SURFACE SANITISING WIPES</t>
  </si>
  <si>
    <t>CLEANMAX® TOILET BRUSH SET</t>
  </si>
  <si>
    <t>Set</t>
  </si>
  <si>
    <t>CLEANMAX® DUSTPAN &amp; BRUSH SET</t>
  </si>
  <si>
    <t>PUREGIENE® 40CM RED BUFFING PAD</t>
  </si>
  <si>
    <t>PUREGIENE® 40CM WHITE POLISHING PAD</t>
  </si>
  <si>
    <t xml:space="preserve">PUREGIENE® 40CM BLACK STRIPPING PAD </t>
  </si>
  <si>
    <t>CLEANMAX® WHITE ECONOMY SCOURER POLISH PAD</t>
  </si>
  <si>
    <t>Pad</t>
  </si>
  <si>
    <t>CLEANMAX® STD GREEN SCOURER PAD 100X150MM</t>
  </si>
  <si>
    <t>CLEANMAX® 50GM STAINLESS STEEL SCOURER</t>
  </si>
  <si>
    <t>CLEANMAX® STD GREEN SPONGE SCOURER (100MM X 150MM)</t>
  </si>
  <si>
    <t>Scourer</t>
  </si>
  <si>
    <t>STD GREEN SPONGE SCOURER 100MM X 70MM</t>
  </si>
  <si>
    <t>EDCO MERRISHINE DISH WAND</t>
  </si>
  <si>
    <t>5L DISTILLED WATER</t>
  </si>
  <si>
    <t>OATES 250G CONTRACTOR COTTON MOP HEAD</t>
  </si>
  <si>
    <t>OATES 350G CONTRACTOR COTTON MOP HEAD</t>
  </si>
  <si>
    <t>350G POLY COTTON MOP HEAD</t>
  </si>
  <si>
    <t>SABCO 350GM ROUND MICROFIBRE MOP WHITE</t>
  </si>
  <si>
    <t>OATES WHITE 400GM DURACLEAN COTTON MOP HEAD</t>
  </si>
  <si>
    <t>450G POLY COTTON MOP HEAD</t>
  </si>
  <si>
    <t>Tork Mild Liquid Soap Prem Mild Scent S1</t>
  </si>
  <si>
    <t xml:space="preserve">
*         HACCP Certification                                                            *         SRA  -  MPI                                                                             *         EU Ecobabel</t>
  </si>
  <si>
    <t xml:space="preserve">SOFT CARE ALL PURPOSE FOAM INTELLICARE </t>
  </si>
  <si>
    <t>Tork Hand Washing Liquid Soap S1</t>
  </si>
  <si>
    <t xml:space="preserve">
*         HACCP Certification                                                            *         SRA-Easy to Use Swedish Rhematism Association Certificate                                                      *          MPI</t>
  </si>
  <si>
    <t>SOFTCARE CITRUS SPLASH HAND SOAP</t>
  </si>
  <si>
    <t>ENVIROPLUS E-KLENZ HAND SOAP 5L</t>
  </si>
  <si>
    <t xml:space="preserve">Has been formulated with natural plant extracts and non-toxic enzymes. Is fully eco safe and biodegradeable. </t>
  </si>
  <si>
    <t>Tork Oil and Grease Liquid Soap Prem unscented S1</t>
  </si>
  <si>
    <t xml:space="preserve">
*         HACCP Certification                                                            *         SRA-Easy to Use Swedish Rhematism Association Certificate</t>
  </si>
  <si>
    <t>500ML SOFTCARE CITRUS SPLASH HAND SOAP PUMP</t>
  </si>
  <si>
    <t>Tork Mild Foam Soap Prem Mild Scent S4</t>
  </si>
  <si>
    <t>1.3L SOFT CARE ALL PURPOSE FOAM INTELLICARE</t>
  </si>
  <si>
    <t>Tork Alcohol Gel Hand Sanitiser Australian Made ARTG S4</t>
  </si>
  <si>
    <t>*  ARTG AUST R390975                                                        *   MPI - Ministry for Primary Industries is a New Zealand Government  dept that approves products approprite for use with processing all animal products other than dairy.</t>
  </si>
  <si>
    <t>1.3L INTELLICARE SOFT CARE M SANITISER</t>
  </si>
  <si>
    <t>Tork Alcohol Gel Hand Sanitiser Australian Made ARTG S1</t>
  </si>
  <si>
    <t>Tork Alcohol Gel Hand Sanitiser Pump Bottle ARTG 500mL</t>
  </si>
  <si>
    <t xml:space="preserve">*  ARTG AUST R390975                                                  </t>
  </si>
  <si>
    <t>SOFT CARE M H5</t>
  </si>
  <si>
    <t>Tork Alcohol Gel Hand Sanitiser Pump Bottle  ARTG 500mL</t>
  </si>
  <si>
    <t>PUREGIENE® SUPERIOR QUALITY 2 PLY 100 SHEET FACIAL TISSUE</t>
  </si>
  <si>
    <t>Box</t>
  </si>
  <si>
    <t>Tork Ex Soft Facial Tissue 2ply Prem 200x195mm 100s F1</t>
  </si>
  <si>
    <t xml:space="preserve">PUREGIENE SUPERIOR 200 SHEET FACIAL TISSUE </t>
  </si>
  <si>
    <t xml:space="preserve">Tork Extra Soft Facial Tissue  224 Pack      </t>
  </si>
  <si>
    <t>Tork Ex Soft Facial Tissue Cube 2ply Premium 205x190mm 90s F1</t>
  </si>
  <si>
    <t>PUREGIENE® SUPERIOR QUALITY SLIMLINE HAND TOWEL</t>
  </si>
  <si>
    <t>Tork Multifold Hand Towel/Slimline 1ply Uni 24cmx210cm H2</t>
  </si>
  <si>
    <t>*     FSC -        EDP Certified  -      HACCP                                                 *    Tropical Peatland Free
*  Made using 64% Renewable Energy</t>
  </si>
  <si>
    <t>ENVIROPLUS ECO SLIMLINE HAND TOWEL (CTN 4000)</t>
  </si>
  <si>
    <t xml:space="preserve">A green, revolutionary range of paper created from a mix of Sugarcane and Virgin Pulp. The supply is renewable, while the manufacturing prroduces less waste and carbon emmisions, allowing it to be sustainable &amp; forest frirendly. </t>
  </si>
  <si>
    <t>PUREGIENE SUPERIOR ULTRASLIM TOWEL</t>
  </si>
  <si>
    <t>Tork Sft Multifld Hand Towel 2ply Premium 25.5cmx21cm 150s H2</t>
  </si>
  <si>
    <t>*       FSC Certified
*       HACCP
*       Tropical Peatland Free                                             *       EU Ecolabel</t>
  </si>
  <si>
    <t>ENVIROPLUS ECO ULTRASLIM HAND TOWEL</t>
  </si>
  <si>
    <t>PUREGIENE SUPERIOR COMPACT TOWEL</t>
  </si>
  <si>
    <t>Tork Multifold Hand Towel/Slimline 1ply Adv 25.5cmx21cm 185s</t>
  </si>
  <si>
    <t xml:space="preserve">ENVIROPLUS ECO COMPACT HAND TOWEL </t>
  </si>
  <si>
    <t>Tork Ultraslim Multifold Hand Towel 1ply Adv 24cmx24cm H2</t>
  </si>
  <si>
    <t>*       FSC -   HACCP  Compostable                                                 *       Tropical Peatland Free</t>
  </si>
  <si>
    <t>Tork Ultraslim MultifoldHand Towel 1ply Adv 24cmx21cm 150s H4</t>
  </si>
  <si>
    <t>*    FSC -         EDP Certified -    EU Ecolabel                                           *    Tropical Peatland Free -        HACCP
*  Made using 64% Renewable Energy</t>
  </si>
  <si>
    <t>Tork Soft Multifold HandTowel 2ply Adv 25.5cmx210cm 180s H2</t>
  </si>
  <si>
    <t>Tork Compact Hand Towel 1ply Advanced 24.5cmx190cm 90s</t>
  </si>
  <si>
    <t xml:space="preserve">PUREGIENE® SELECT EVERYDAY 100M ROLL TOWEL </t>
  </si>
  <si>
    <t>Tork Roll Towel 1ply Universal 90mx18cm x16 Rolls</t>
  </si>
  <si>
    <t xml:space="preserve">*    FSC -         EDP                                           *    Tropical Peatland Free -       </t>
  </si>
  <si>
    <t>Tork Matic Soft Hand Towel Roll 2ply Adv 150mx21cm 612s H1</t>
  </si>
  <si>
    <t>*       FSC Certified
*       HACCP Certification
*       Tropical Peatland Free                                             *       EU Ecolabel</t>
  </si>
  <si>
    <t>ENVIROPLUS ECO 80M ROLL TOWEL</t>
  </si>
  <si>
    <t>Tork Extra Soft Guest Hand Towel 1ply Prem 32cmx31.5cm 100s</t>
  </si>
  <si>
    <t>Towel</t>
  </si>
  <si>
    <t>PUREGIENE SELECT 1 PLY 1000 SHEET T/TISSUE</t>
  </si>
  <si>
    <t>Tork Conventional ToiletRoll (4Packs unwrped) 1ply Uni 1000s T4</t>
  </si>
  <si>
    <t>*     FSC Certified
*     Tropical Peatland Free                                          *      ECNZ-Enviromental Choice New Zealand operates to international specifications requiring a reduction of impact over the product life cycle.</t>
  </si>
  <si>
    <t>Tork Conventional ToiletRoll  1ply Uni 850sx48 inv wrapped T4</t>
  </si>
  <si>
    <t>PUREGIENE SOVEREIGN 2 PLY 400 SHEET T/TISSUE</t>
  </si>
  <si>
    <t>Tork ExSft ConventionalToiletRoll 2p Prem 280sx48 inv wrapdT4</t>
  </si>
  <si>
    <t xml:space="preserve">*     FSC Certified
*     Tropical Peatland Free                                          *      ECNZ                                                                          </t>
  </si>
  <si>
    <t>PUREGIENE® SELECT VIRGIN 2 PLY 400 SHEET TOILET TISSUE</t>
  </si>
  <si>
    <t>Tork Sft Conventional ToiletRoll 2ply Adv 400sx48 inv wrapped T4</t>
  </si>
  <si>
    <t>*     FSC Certified
*     Tropical Peatland Free                                          *      ECNZ -     EPD Certified                                                                       *      Made using 68% Renewable Energy</t>
  </si>
  <si>
    <t>ENVIROPLUS BIOACTIVE 2 PLY 400 SHEET T/TISSUE</t>
  </si>
  <si>
    <t xml:space="preserve">Green Tag Certified. PEFC Certified. Platinum Health Certified ( Global Green Tag ) Supports Greenfleet. The paper incorporates natural enzymes that are activated when the paper comes into contact with water allowing it to breakdown and not block pipes. Treated with 100% naturally occurring, eco-friendly, non - pathogenic enzymes. </t>
  </si>
  <si>
    <t>Tork Sft Conventional Toilet Roll 2ply Adv 400sx48 inv wrapped T4</t>
  </si>
  <si>
    <t>Green Tag Certified. PEFC Certified. Platinum Health Certified ( Global Green Tag ) Supports Greenfleet. The paper incorporates natural enzymes that are activated when the paper comes into contact with water allowing it to breakdown and not block pipes. T</t>
  </si>
  <si>
    <t>ENVIROPLUS ECO 2 PLY 700 SHEET TOILET TISSUE</t>
  </si>
  <si>
    <t>PUREGIENE® SUPERIOR QUALITY 2 PLY 700 SHEET TOILET TISSUE</t>
  </si>
  <si>
    <t>PUREGIENE VIRGIN 2 PLY 300 JUMBO</t>
  </si>
  <si>
    <t>Tork Soft Mini Jumbo Toilet Roll 2ply Adv 200Metresx12 Rolls T2</t>
  </si>
  <si>
    <t xml:space="preserve">ENVIROPLUS ECO 2 PLY 300M JUMBO TOILET TISSUE </t>
  </si>
  <si>
    <t>Tork Sft Jumbo Toilet Roll 2ply Adv 300 Metresx6 Rolls T1</t>
  </si>
  <si>
    <t>*     FSC Certified
*     Tropical Peatland Free                                          *      ECNZ -     EPD Certified                                                                       *      Made using 70% Renewable Energy</t>
  </si>
  <si>
    <t xml:space="preserve">ZIP LOCK BAG 200 X 250MM </t>
  </si>
  <si>
    <t>MM</t>
  </si>
  <si>
    <t>250x200</t>
  </si>
  <si>
    <t>120M X 30CM GLAD BAKE BAKING PAPER</t>
  </si>
  <si>
    <t>33CM OSO EXTRA CLING FOOD WRAP X 600M</t>
  </si>
  <si>
    <t>8OZ PAPER HOT DRINK CUP</t>
  </si>
  <si>
    <t>OZ</t>
  </si>
  <si>
    <t xml:space="preserve">8OZ PAPER HOT DRINK CUP WITH HANDLE </t>
  </si>
  <si>
    <t>ENVIROCHOICE WOODEN SPOON 160MM</t>
  </si>
  <si>
    <t>100% natural and responsibly sourced from sustainable forests. Eco-friendly disposable cutlery sets</t>
  </si>
  <si>
    <t>ENVIROCHOICE BIODEGRADEABLE SPOONS</t>
  </si>
  <si>
    <t xml:space="preserve">ENVIROCHOICE WOODEN KNIFE </t>
  </si>
  <si>
    <t xml:space="preserve">ENVIROCHOICE WOODEN FORK </t>
  </si>
  <si>
    <t>ENVIROCHOICE WOODEN KNIFE &amp; FORK SET WITH NAPKIN</t>
  </si>
  <si>
    <t>Unit</t>
  </si>
  <si>
    <t xml:space="preserve">2 PLY TORK QUILTED EMBOSS LUNCH NAPKIN </t>
  </si>
  <si>
    <t>400ML ENVIROCHOICE NATURAL FIBRE BOWLS</t>
  </si>
  <si>
    <t xml:space="preserve">180MM ROUND PLASTIC PLATES </t>
  </si>
  <si>
    <t>230MM ROUND PAPER PLATES</t>
  </si>
  <si>
    <t xml:space="preserve">SML LOW POWDER LATEX GLOVES </t>
  </si>
  <si>
    <t>BLUE MED POWDER FREE NITRILE GLOVES</t>
  </si>
  <si>
    <t>MED LOW POWDER BLUE VINYL GLOVES</t>
  </si>
  <si>
    <t>MED POWDER FREE CLEAR VINYL GLOVES</t>
  </si>
  <si>
    <t>MED LOW POWDER CLEAR VINYL GLOVES</t>
  </si>
  <si>
    <t xml:space="preserve">PATIENT LOCKER BAG </t>
  </si>
  <si>
    <t>Bag</t>
  </si>
  <si>
    <t xml:space="preserve">DISPOSABLE RESPIRATORS P2 CONICAL </t>
  </si>
  <si>
    <t>DISPOSABLE RESPIRATORS FLAT FOLD KN95 MASK</t>
  </si>
  <si>
    <t>N95 DISPOSABLE RESPIRATOR FLAT FOLD</t>
  </si>
  <si>
    <t>SURGICAL MASKS LEVEL 2 TGA LISTED</t>
  </si>
  <si>
    <t>SURGICAL MASKS LEVEL 3 TGA LISTED</t>
  </si>
  <si>
    <t>STS HALF MASK P2 RESPIRATOR</t>
  </si>
  <si>
    <t>P2 PRE-FILTERS TO SUIT MAXIGUARD HALF MASKS</t>
  </si>
  <si>
    <t>Pairs</t>
  </si>
  <si>
    <t>COLGATE TWISTER MED TOOTHBRUSH</t>
  </si>
  <si>
    <t>120G COLGATE REGULAR TOOTHPASTE</t>
  </si>
  <si>
    <t>125MM COMB</t>
  </si>
  <si>
    <t>215MM FINE TOOTH COMB</t>
  </si>
  <si>
    <t>BIC DISPOSABLE RAZOR</t>
  </si>
  <si>
    <t>20ML CONDITIONING SHAMPOO BOTTLE</t>
  </si>
  <si>
    <t>Tork Hair and Body Mini Liquid Soap Prem 475 mlx8 S2</t>
  </si>
  <si>
    <t>65G MENNEN SHAVING CREAM TUBE</t>
  </si>
  <si>
    <t xml:space="preserve">250GM PALM RAPID SHAVING CREAM SENSITIVE AEROSOL </t>
  </si>
  <si>
    <t>Tork Sft Wash Cloth Clean Cut 32cmx30cm 135 Sheetsx 8 Boxes</t>
  </si>
  <si>
    <t>125ML PROBLOC SPF 50 + SUNSCREEN SQUEEZE BOTTLE</t>
  </si>
  <si>
    <t xml:space="preserve">DEB 1L SUN PROTECT - SPF 50+ SUNSCREEN </t>
  </si>
  <si>
    <t>250ML MAXIBLOCK SUNSCREEN SPRAY</t>
  </si>
  <si>
    <t xml:space="preserve">Johnson &amp; Johnson Talcum Powder </t>
  </si>
  <si>
    <t>CHEEKY WIPES</t>
  </si>
  <si>
    <t>Tub</t>
  </si>
  <si>
    <t xml:space="preserve">PUREGIENE ALCOWIPES </t>
  </si>
  <si>
    <t>Tork Low Lint Cleaning Cloth Handy Bucket 200W W10</t>
  </si>
  <si>
    <t>TORK Industrial Reinforcedw/roll Blue 24.5CMx70M (200w) x 4</t>
  </si>
  <si>
    <t>1L CLEANMAX DISHSPARK ULTRA</t>
  </si>
  <si>
    <t xml:space="preserve">750ML SUMA STAR D1 DISHWASHING LIQUID </t>
  </si>
  <si>
    <t>1.5L SUMA STAR PLUS D1 DISHWASHING DETERGENT</t>
  </si>
  <si>
    <t>EDCO MERRISHINE DISH WAND REFILLS</t>
  </si>
  <si>
    <t>ALL-IN-ONE/QUANTUM FINISH POWERBALL</t>
  </si>
  <si>
    <t>250ML FINISH REGULAR RINSE AID</t>
  </si>
  <si>
    <t>500ML SUN RINSE AID CRYSTAL CLEAR</t>
  </si>
  <si>
    <t>ECONOMY WHITE SPONGE SCOURER 100MM X 150MM</t>
  </si>
  <si>
    <t>CYCLONE MULTI SURFACE CLEANER AEROSOL</t>
  </si>
  <si>
    <t xml:space="preserve">COMBAT CLEAR SAFETY GLASSES </t>
  </si>
  <si>
    <t>Briskleen</t>
  </si>
  <si>
    <t>CHDEWT01</t>
  </si>
  <si>
    <t>CHDEFD01</t>
  </si>
  <si>
    <t>AGAR</t>
  </si>
  <si>
    <t>750ML</t>
  </si>
  <si>
    <t>FLASH DRY 750ML</t>
  </si>
  <si>
    <t>CPOO0058</t>
  </si>
  <si>
    <t>CITRUS RESOURCES</t>
  </si>
  <si>
    <t>Good Environmental Choice Australia (GECA) accreditation. Product made in Australia</t>
  </si>
  <si>
    <t>CHPCSO50</t>
  </si>
  <si>
    <t>Agar Softie Cream Cleanser 500ml</t>
  </si>
  <si>
    <t>CHPCRC75</t>
  </si>
  <si>
    <t>RITZY CREAM CLEANSER 750ML</t>
  </si>
  <si>
    <t>Agar Ritzy Cream Cleanser 700ml</t>
  </si>
  <si>
    <t>CHDECH89</t>
  </si>
  <si>
    <t xml:space="preserve">Vital </t>
  </si>
  <si>
    <t>GMS</t>
  </si>
  <si>
    <t>2 in 1 disinfectanta tabs</t>
  </si>
  <si>
    <t>CHDECH99</t>
  </si>
  <si>
    <t>Ecolab</t>
  </si>
  <si>
    <t>3 in 1 disinfectanta tabs</t>
  </si>
  <si>
    <t>ACPP0006</t>
  </si>
  <si>
    <t>Cutan WA Health Approved Clear Foam 1L</t>
  </si>
  <si>
    <t>ACPP0218</t>
  </si>
  <si>
    <t>CHDDMM01</t>
  </si>
  <si>
    <t>MR MUSCLE 750ML</t>
  </si>
  <si>
    <t>AGAR FLASH DRY GENERAL CLEANER750ML</t>
  </si>
  <si>
    <t>CHCOVC19</t>
  </si>
  <si>
    <t>TGA APPROVED COVID COUNTERFLU RTU 750ML</t>
  </si>
  <si>
    <t>CHDEWT05</t>
  </si>
  <si>
    <t>Floor &amp; Multipurpose cleaner</t>
  </si>
  <si>
    <t>CHDEPH05</t>
  </si>
  <si>
    <t>AGAR PH-7 5LTR</t>
  </si>
  <si>
    <t>CHDECH05</t>
  </si>
  <si>
    <t>TGA APPROVED HOPITAL 2 IN ONE CLEANER (CURRENTLY USED BY North Metro Health</t>
  </si>
  <si>
    <t>ACAF7941</t>
  </si>
  <si>
    <t>Glade Sense &amp; Spray Clean Linen Refill 12g CODE:693663 - Compatible with 661161 Glade Sense &amp; Spray Auto Clean Linen kit</t>
  </si>
  <si>
    <t>ACAF0325</t>
  </si>
  <si>
    <t>AMBIPUR</t>
  </si>
  <si>
    <t>Oust Outdoor Scent Covid Approved</t>
  </si>
  <si>
    <t>ACAF0326</t>
  </si>
  <si>
    <t>Oust Garden Fresh Covid Approved</t>
  </si>
  <si>
    <t>ACAF3204</t>
  </si>
  <si>
    <t>Glade Clean Linen 400g can</t>
  </si>
  <si>
    <t>Glade Clean Linen</t>
  </si>
  <si>
    <t>ACAF7940</t>
  </si>
  <si>
    <t>GLADE OCEAN MIST 200G CAN 617940 Overcap may not be recyclable, Label and sprayer not recyclable</t>
  </si>
  <si>
    <t>GLADE OCEAN MIST 200G CAN Overcap may not be recyclable, Label and sprayer not recyclable</t>
  </si>
  <si>
    <t>SCOO0900</t>
  </si>
  <si>
    <t>BRISKLEEN</t>
  </si>
  <si>
    <t>SCOO0901</t>
  </si>
  <si>
    <t>SCOO0024</t>
  </si>
  <si>
    <t>5L</t>
  </si>
  <si>
    <t>Briskleen 12% Bleach</t>
  </si>
  <si>
    <t>BRISKLEEN 12% BLEACH</t>
  </si>
  <si>
    <t>SCOO0022</t>
  </si>
  <si>
    <t>Briskleen 4% Bleach</t>
  </si>
  <si>
    <t>BRISKLEEN 4% BLEACH</t>
  </si>
  <si>
    <t>CHCPEX05</t>
  </si>
  <si>
    <t>Agar carpet cleaner detergent</t>
  </si>
  <si>
    <t>AGAR GREEN &amp; GOLD 5LTR</t>
  </si>
  <si>
    <t>CHCPGG05</t>
  </si>
  <si>
    <t>GREEN &amp; GOLD CARPET CLEANER, GECA CERTIFIED, GOOD ENVIRONTMENTAL CHOICE AUSTRALIA</t>
  </si>
  <si>
    <t>BRCH0026</t>
  </si>
  <si>
    <t>Briskleen Degreaser</t>
  </si>
  <si>
    <t>CHDEPR05</t>
  </si>
  <si>
    <t>PRESTO 5LTR Degreaser</t>
  </si>
  <si>
    <t>CHDEVC05</t>
  </si>
  <si>
    <t>Enyclean Degreaser. Biodegradable, NO toxic, harmful or ecologically-suspect ingredients: no ammonia, EDTA, NTA, glycol ethers, nonyl phenol ethoxylates, chlorine or phthalates.GECA Certified, Good Environmental Choice Australia.</t>
  </si>
  <si>
    <t>BRCH0001</t>
  </si>
  <si>
    <t xml:space="preserve">BRISKLEEN JUST MUSK </t>
  </si>
  <si>
    <t>CHDDFL05</t>
  </si>
  <si>
    <t xml:space="preserve">AGAR FLORAL </t>
  </si>
  <si>
    <t>BRCH0013</t>
  </si>
  <si>
    <t>20L</t>
  </si>
  <si>
    <t>CHDDFL20</t>
  </si>
  <si>
    <t>BRCH0007</t>
  </si>
  <si>
    <t>Briskleen Lemon 5ltr</t>
  </si>
  <si>
    <t>CHDDLE05</t>
  </si>
  <si>
    <t>Agar Lemon Disinfectant</t>
  </si>
  <si>
    <t>CHDEKU05</t>
  </si>
  <si>
    <t>AGAR KURANDA GECA CERTIFIED, GOOD ENVIRONMENTAL CHOICE AUSTRALIA</t>
  </si>
  <si>
    <t>CHDDTA05</t>
  </si>
  <si>
    <t>AGAR TANGO HOSPITAL GRADE DISINFECTANT</t>
  </si>
  <si>
    <t>CHDDCF05</t>
  </si>
  <si>
    <t>COUNTERFLU HOSPITAL GRADE DISINFECTANT</t>
  </si>
  <si>
    <t>BRISKLEEN JUST MUSK DISINFECTANT DEODORISER</t>
  </si>
  <si>
    <t>CHDDOR05</t>
  </si>
  <si>
    <t>ORCHIDS DETERGENT</t>
  </si>
  <si>
    <t>CHDEPH01</t>
  </si>
  <si>
    <t>AGAR PH-7 NEUTRAL FLOOR CLEANER</t>
  </si>
  <si>
    <t>PH-7 GECA CERTIFIED, BIODEGRADABLE, PHOSPHATE FREE</t>
  </si>
  <si>
    <t>CHDEPH02</t>
  </si>
  <si>
    <t>SUPERFORCE FLOOR CLEANER</t>
  </si>
  <si>
    <t>MR MUSCLE 500ML</t>
  </si>
  <si>
    <t>COUNTERFLU RTU 500ML</t>
  </si>
  <si>
    <t>BRCH0015</t>
  </si>
  <si>
    <t>BRISKLEEN GLASS CLEANER</t>
  </si>
  <si>
    <t>CHDEFD05</t>
  </si>
  <si>
    <t>FLASH DRY 5LTR</t>
  </si>
  <si>
    <t>CHDEBV05</t>
  </si>
  <si>
    <t>BELLEVUE CONCENTRATED GLASS CLEANER GECA CERTIFIED GOOD ENVIRONMENTAL CHOICE AUSTRALIA HIGHLY BIODEGRADABLE, PHOSPHATE FREE AND NON FLAMMABLE</t>
  </si>
  <si>
    <t xml:space="preserve">WINDEX GLASS CLEANER </t>
  </si>
  <si>
    <t>FLASHDRY 750ML</t>
  </si>
  <si>
    <t>CHDEBV01</t>
  </si>
  <si>
    <t>BRCH0029</t>
  </si>
  <si>
    <t>ALL IN ONE WASHROOM CLEANER</t>
  </si>
  <si>
    <t>CHDDFO05</t>
  </si>
  <si>
    <t>FRESCO WASHROOM CLEANER 5LTR</t>
  </si>
  <si>
    <t>FRESCO WASHROOM CLEANER 5LTR, GECA CERTIFIED GOOD ENVIRONMENTAL CHOICE AUSTRALIA</t>
  </si>
  <si>
    <t>CHDESW05</t>
  </si>
  <si>
    <t>AGAR SHINYWASH FLOOR MAINTAINER</t>
  </si>
  <si>
    <t>CHDEAU05</t>
  </si>
  <si>
    <t>AUTOBRITE FLOOR MAINTAINER RESTORER 5LTR</t>
  </si>
  <si>
    <t>AGAR ORCHID - CLEANS AND SANITISES ALL HARD SURFACES</t>
  </si>
  <si>
    <t>CHDESP05</t>
  </si>
  <si>
    <t>SPRUCE ALL PURPOSE CLEANER, GECA CERTIFIED GOOD ENVIRONMENTAL CHOICE AUSTRALIA. HIGHLY BIODEGRADABLE.</t>
  </si>
  <si>
    <t>CHKPGC02</t>
  </si>
  <si>
    <t>2L</t>
  </si>
  <si>
    <t>OVEN CLEANER 2L</t>
  </si>
  <si>
    <t>CHKPKK05</t>
  </si>
  <si>
    <t>KOOKA KLEEN OVEN CLEANER NON CAUSTIC</t>
  </si>
  <si>
    <t>CHFSFB05</t>
  </si>
  <si>
    <t>PENETRATING FLOOR SEALER</t>
  </si>
  <si>
    <t>CHFSDU05</t>
  </si>
  <si>
    <t>AGAR DURO FLOOR SEAL MULTI PURPOSE 5LTR</t>
  </si>
  <si>
    <t>CHFSTD05</t>
  </si>
  <si>
    <t>Agar TUFF GLOSS HARD SEALER</t>
  </si>
  <si>
    <t>CHDEWA01</t>
  </si>
  <si>
    <t>1L</t>
  </si>
  <si>
    <t>CITRAMIST 1LTR</t>
  </si>
  <si>
    <t>CHDDLE01</t>
  </si>
  <si>
    <t>AGAR LEMON DISINFECTANT 1L</t>
  </si>
  <si>
    <t xml:space="preserve"> GECA CERTIFIED</t>
  </si>
  <si>
    <t>CHDEWA05</t>
  </si>
  <si>
    <t>CITRAMIST 5LTR</t>
  </si>
  <si>
    <t>CHDEWI05</t>
  </si>
  <si>
    <t>AGAR WIPE AWAY SPRAY AND WIPE</t>
  </si>
  <si>
    <t>CHPCSO02</t>
  </si>
  <si>
    <t>2l</t>
  </si>
  <si>
    <t>AGAR SOFTIE CHLORINATED CREAM CLEANSER 2LTR</t>
  </si>
  <si>
    <t>CHDEJI02</t>
  </si>
  <si>
    <t>JIF 2LTR</t>
  </si>
  <si>
    <t>CHPCSO01</t>
  </si>
  <si>
    <t>AGAR SOFTIE CHLORINATED CREAM CLEANSER 1LTR</t>
  </si>
  <si>
    <t>CHDEJI01</t>
  </si>
  <si>
    <t>JIF 1LTR</t>
  </si>
  <si>
    <t>CPOO0170</t>
  </si>
  <si>
    <t>GUMPTION</t>
  </si>
  <si>
    <t>Most ingredients in this product is biodegradable. They will not accumulate in the soil or water or cause long term problems. However there are mineral ingredients which, while not biodegradable, present no harm to the
environment.</t>
  </si>
  <si>
    <t>SCOO0025</t>
  </si>
  <si>
    <t>PK32</t>
  </si>
  <si>
    <t>FINISH DISHWASHER TABLETS</t>
  </si>
  <si>
    <t>SCOO9050</t>
  </si>
  <si>
    <t>DISHWASHER CLEANER 250ML</t>
  </si>
  <si>
    <t>BRCH0040</t>
  </si>
  <si>
    <t>RINSE AID</t>
  </si>
  <si>
    <t>BRCH1001</t>
  </si>
  <si>
    <t>MANUAL DISHWASHING LIQUID</t>
  </si>
  <si>
    <t>CHKPLI01</t>
  </si>
  <si>
    <t>LIFT MANUAL DISHWASHING LIQUID</t>
  </si>
  <si>
    <t>BRCH1002</t>
  </si>
  <si>
    <t>CHKPLI02</t>
  </si>
  <si>
    <t>BRCH0022</t>
  </si>
  <si>
    <t>CHKPLI05</t>
  </si>
  <si>
    <t>BRCH1000</t>
  </si>
  <si>
    <t>1KG</t>
  </si>
  <si>
    <t>BRISKLEEN LAUNDRY POWDER</t>
  </si>
  <si>
    <t>CHLPBA01</t>
  </si>
  <si>
    <t>1kg</t>
  </si>
  <si>
    <t>AGAR BLUE ACTIVE 5KG LAUNDRY POWDER</t>
  </si>
  <si>
    <t>BRCH0055</t>
  </si>
  <si>
    <t>15KG</t>
  </si>
  <si>
    <t>CHLPFL15</t>
  </si>
  <si>
    <t>FLAIR LAUNDRY POWDER 15KG</t>
  </si>
  <si>
    <t>CHLPLL05</t>
  </si>
  <si>
    <t>5L LAUNDRY LIQUID</t>
  </si>
  <si>
    <t>CHLPTA05</t>
  </si>
  <si>
    <t>TAURUS LAUNDRY LIQUID</t>
  </si>
  <si>
    <t>CHCPDL01</t>
  </si>
  <si>
    <t>AGAR SPOT-WIZ STAIN REMOVER 1L</t>
  </si>
  <si>
    <t>BRCH2001</t>
  </si>
  <si>
    <t>CHDESC01</t>
  </si>
  <si>
    <t>AGAR SHOWER STAR 1LTR</t>
  </si>
  <si>
    <t>Good Environmental Choice Australia (GECA) accreditation</t>
  </si>
  <si>
    <t>BRCH2000</t>
  </si>
  <si>
    <t>CHDESC02</t>
  </si>
  <si>
    <t>AGAR SHOWER STAR 2.5LTR</t>
  </si>
  <si>
    <t>CHDESC05</t>
  </si>
  <si>
    <t>AGAR SHOWER STAR 5LTR</t>
  </si>
  <si>
    <t>CPOO0061</t>
  </si>
  <si>
    <t>BATHROOM CLEANSER</t>
  </si>
  <si>
    <t>BRCH0005</t>
  </si>
  <si>
    <t>BRISKLEEN TOILET BOWL CLEANER</t>
  </si>
  <si>
    <t>CHDDBC05</t>
  </si>
  <si>
    <t>AGAR BOWLCLEAN TOILET CLEANER</t>
  </si>
  <si>
    <t>CHDDDD01</t>
  </si>
  <si>
    <t>DUCK PINE TOILET CLEANER</t>
  </si>
  <si>
    <t>AGAR FRESCO WASHROOM CLEANER</t>
  </si>
  <si>
    <t>BLOO0020</t>
  </si>
  <si>
    <t>SAMSON TOUGH</t>
  </si>
  <si>
    <t>BLACK 120L BINLINERS CTN250</t>
  </si>
  <si>
    <t>BLOOC120</t>
  </si>
  <si>
    <t>Bonnie Bio</t>
  </si>
  <si>
    <t>Ctn</t>
  </si>
  <si>
    <t>100% Compostable, Made from Corn Starch</t>
  </si>
  <si>
    <t>BLOOC121</t>
  </si>
  <si>
    <t>BLOO0010</t>
  </si>
  <si>
    <t>WHITE 18L BINLINERS CTN1000</t>
  </si>
  <si>
    <t>BLOO0021</t>
  </si>
  <si>
    <t>BLACK 240LTR BINLINERS CTN100</t>
  </si>
  <si>
    <t>BLOOC240</t>
  </si>
  <si>
    <t>BLOO0011</t>
  </si>
  <si>
    <t>WHITE 27L BINLINERS CTN1000</t>
  </si>
  <si>
    <t>BLOOC030</t>
  </si>
  <si>
    <t>355 (+280 ) X 740Mm</t>
  </si>
  <si>
    <t>BLOO0502</t>
  </si>
  <si>
    <t>45L WHITE BINLINER CTN 500</t>
  </si>
  <si>
    <t>BLOO0012</t>
  </si>
  <si>
    <t>WHITE 36L BINLINERS CTN1000</t>
  </si>
  <si>
    <t>420 (+370) X900Mm</t>
  </si>
  <si>
    <t>BLOO0014</t>
  </si>
  <si>
    <t>BLACK 72L BINLINER CTN250</t>
  </si>
  <si>
    <t>BLOOC080</t>
  </si>
  <si>
    <t>ctn</t>
  </si>
  <si>
    <t>500(+250)X760Mm</t>
  </si>
  <si>
    <t>BLOOC081</t>
  </si>
  <si>
    <t>520(+250)X1000Mm</t>
  </si>
  <si>
    <t>BLOO0082</t>
  </si>
  <si>
    <t>BLACK 82L BINLINER CTN250</t>
  </si>
  <si>
    <t>BLOO0015</t>
  </si>
  <si>
    <t>BLOO0013</t>
  </si>
  <si>
    <t>BLACK 54L BINLINER CTN250</t>
  </si>
  <si>
    <t>BLOOC060</t>
  </si>
  <si>
    <t>Bio Hazard 055X160X255 Pathwest</t>
  </si>
  <si>
    <t>BLOO0500</t>
  </si>
  <si>
    <t>NA</t>
  </si>
  <si>
    <t>10 X 200PCS</t>
  </si>
  <si>
    <t xml:space="preserve">IWSP70CLEAR-TT </t>
  </si>
  <si>
    <t>Clinical Waste 400+220X950Mm</t>
  </si>
  <si>
    <t>BLOO0501</t>
  </si>
  <si>
    <t>4 X 50 PCS</t>
  </si>
  <si>
    <t xml:space="preserve">IWY65LL30-200 </t>
  </si>
  <si>
    <t>ACBM0033,0034,0035,0036,0037</t>
  </si>
  <si>
    <t>Ea</t>
  </si>
  <si>
    <t>15Litre Contractor Wringer Bkt Blue, Green, Red, White and Yellow</t>
  </si>
  <si>
    <t>ACBM0002,0003,0004,0005</t>
  </si>
  <si>
    <t>Oates Duraclean Ultra Widemouth Bucket Blue, Green, Red and Yellow</t>
  </si>
  <si>
    <t>ACBU0011,ACBU0022,ACBU0023,ACBU0024</t>
  </si>
  <si>
    <t>EDCO ASSTD COLOURS 12L BUCKET BLUE, RED, YELLOW AND GREEN</t>
  </si>
  <si>
    <t>ACBU0005</t>
  </si>
  <si>
    <t>OATES BLUE 9 LTR BUCKET</t>
  </si>
  <si>
    <t>CCOO0050 CCOO0051 CCOO0052 CCOO0053</t>
  </si>
  <si>
    <t>ROSCHE</t>
  </si>
  <si>
    <t>Blue, Red, Yellow and Green colours available.</t>
  </si>
  <si>
    <t>165396, 165398, 165399, 165400</t>
  </si>
  <si>
    <t>165396, 165398, 165399, 165400 Codes 30-B D/Clean Wipes Roll Blue</t>
  </si>
  <si>
    <t>Tork Cleaning Wipes</t>
  </si>
  <si>
    <t>160102 = VP-160102 Micronsolo 100Pk Yellow Single use disposable wipe</t>
  </si>
  <si>
    <t>CCOO0031 CCOO0033 CCOO0035 CCOO0037 CCOO0039</t>
  </si>
  <si>
    <t>PACK12</t>
  </si>
  <si>
    <t>RAYTEX REUSABLE CLOTHS ASSTD COLOURS. BLUE, RED, YELLOW, GREEN, BLUE AND WHITE.</t>
  </si>
  <si>
    <t xml:space="preserve">
*         HACCP Certification                                                            *         HACCP Certified food zone secondary
</t>
  </si>
  <si>
    <t>each</t>
  </si>
  <si>
    <t>200 Wipers per Roll</t>
  </si>
  <si>
    <t>4 Rolls Per Carton</t>
  </si>
  <si>
    <t>CCOO0375</t>
  </si>
  <si>
    <t>PACK100</t>
  </si>
  <si>
    <t>antibacterial wipes</t>
  </si>
  <si>
    <t>ea</t>
  </si>
  <si>
    <t>165853 = SC-110V Contractor Scour/Sponge 15 pack</t>
  </si>
  <si>
    <t>CPOO0075</t>
  </si>
  <si>
    <t>GERMI-SEPT</t>
  </si>
  <si>
    <t>75% alcohol wipes for hands and appliances</t>
  </si>
  <si>
    <t>CCOO0005</t>
  </si>
  <si>
    <t>VERNACARE/TUFFIE</t>
  </si>
  <si>
    <t>PACK150</t>
  </si>
  <si>
    <t>TUFFIE HOSPITAL GRADE DISINFECTANT WIPES PK150</t>
  </si>
  <si>
    <t>4 Packs per carton</t>
  </si>
  <si>
    <t>4 packs per carton%</t>
  </si>
  <si>
    <t>CCOO2200</t>
  </si>
  <si>
    <t xml:space="preserve"> 8 Boxes per Carton</t>
  </si>
  <si>
    <t xml:space="preserve">
*         HACCP Certification                                                           
*         Tropical Peatland Free</t>
  </si>
  <si>
    <t>Wiper</t>
  </si>
  <si>
    <t>200 Wipes per roll</t>
  </si>
  <si>
    <t>3 Packs carton</t>
  </si>
  <si>
    <t>55 Cloths per pack</t>
  </si>
  <si>
    <t>8 Packs per carton</t>
  </si>
  <si>
    <t>Wipers</t>
  </si>
  <si>
    <t>Meters</t>
  </si>
  <si>
    <t>*       FSC Certified 
*       HACCP Certification
*       Tropical Peatland Free                                             *       EU Ecolabel -     ISEGA</t>
  </si>
  <si>
    <t>Wipes</t>
  </si>
  <si>
    <t>120 Cloths per Pack</t>
  </si>
  <si>
    <t>*         FSC Certified 
*         HACCP Certification                                                           
*         Tropical Peatland Free</t>
  </si>
  <si>
    <t>280 cloths per Roll</t>
  </si>
  <si>
    <t>1 Roll per carton</t>
  </si>
  <si>
    <t>CCOO0042,0043,0044,0045</t>
  </si>
  <si>
    <t>165632, 165633, 165634, 165635 and 165636</t>
  </si>
  <si>
    <t>ACBR0151</t>
  </si>
  <si>
    <t>ECONOMY TOILET TIDY SET</t>
  </si>
  <si>
    <t>ACBR0152</t>
  </si>
  <si>
    <t>EDCO GENIE TOILET TIDY SET 10207</t>
  </si>
  <si>
    <t>ACBR0120</t>
  </si>
  <si>
    <t>DUSTPAN AND BRUSH SET ASSTD COLOURS</t>
  </si>
  <si>
    <t>ACFP0900 - EDCO CODE TCYD40004</t>
  </si>
  <si>
    <t>400 GRIT DIAMOND PAD 400MM</t>
  </si>
  <si>
    <t>FP-400-400D</t>
  </si>
  <si>
    <t>EDCO DIAMOND PAD 400 GRADE 400MM 2 PACK</t>
  </si>
  <si>
    <t>ACFP0071</t>
  </si>
  <si>
    <t>WHITE FLOOR PAD</t>
  </si>
  <si>
    <t>ACFP0076</t>
  </si>
  <si>
    <t>BLACK FLOOR PAD</t>
  </si>
  <si>
    <t>ACFP0069</t>
  </si>
  <si>
    <t>BLUE ICE BUFFING PAD</t>
  </si>
  <si>
    <t>ACSC0002</t>
  </si>
  <si>
    <t>OATES GREEN SCOURER</t>
  </si>
  <si>
    <t>The 150x100 green scour has grown in popularity since the 50-80g ball scourers have been effectively banned from commercial kitchens, having lost their HACCP approval. The replacement 150x100 scour is largely a single use product that loses it shape and scour ability after only a few uses when it becomes landfill. The Inox product is HACCP approved, durable and able to be washed in a dishwasher hence extending it's product life and minimising landfill. This is already in use throughout regional hospital kitchens</t>
  </si>
  <si>
    <t>ACSC0080</t>
  </si>
  <si>
    <t>OATES 50G SCOURER</t>
  </si>
  <si>
    <t>ACSC0110</t>
  </si>
  <si>
    <t>EDCO LARGE SPONGE</t>
  </si>
  <si>
    <t>165932 = SP-014 Durafresh Mighty Thick Sponges 3Pk</t>
  </si>
  <si>
    <t>ACMO0500</t>
  </si>
  <si>
    <t>PACK5</t>
  </si>
  <si>
    <t>EDCO CODE 18155 - 5 PACK COLOURED SPONGES</t>
  </si>
  <si>
    <t>ACSC0020</t>
  </si>
  <si>
    <t>OATES SCOURER SPONGE GREEN &amp; YELLOW</t>
  </si>
  <si>
    <t>65932 = SP-014 Durafresh Mighty Thick Sponges 3Pk. 135x95x13mm. Made from cellulose 100% natural organic material material</t>
  </si>
  <si>
    <t>ACMO0501</t>
  </si>
  <si>
    <t>EDCO CODE 18027 - EDCO DISHWAND HEAVY DUTY</t>
  </si>
  <si>
    <t>SCOO0003</t>
  </si>
  <si>
    <t>BRISKLEEN DISTILLED WATER</t>
  </si>
  <si>
    <t>ACMO0502</t>
  </si>
  <si>
    <t>ACMO7215</t>
  </si>
  <si>
    <t>MICFROFIBRE FLAT MOP HEAD</t>
  </si>
  <si>
    <t>ACMO0503</t>
  </si>
  <si>
    <t>ACMO7216</t>
  </si>
  <si>
    <t>ACMO0005,0006,0036,0037</t>
  </si>
  <si>
    <t>Codes relate to MH-MF-02 Blue, Green, Red, White and Yellow 400g round microfibre mops. Oates does not sell a 350g version</t>
  </si>
  <si>
    <t>ACMO0014</t>
  </si>
  <si>
    <t>Clear Foam 1L</t>
  </si>
  <si>
    <t>ml</t>
  </si>
  <si>
    <t>165148 = CHCR-90012 Honeydew 500ml With Pump.  Suitable for people with sensitive skin that are susceptible to skin irritation and chapping and can be used for domestic or heavy duty commercial applications</t>
  </si>
  <si>
    <t>CUTAN</t>
  </si>
  <si>
    <t xml:space="preserve"> TGA WA HEALTH APPROVED CLEAR FOAM WASH 1LT </t>
  </si>
  <si>
    <t>Cutan TGA WA Health Approved Clear Foam 1L</t>
  </si>
  <si>
    <t>BRCH0024</t>
  </si>
  <si>
    <t>BRISKLEEN HAND SOAP 5LTR</t>
  </si>
  <si>
    <t>BRCH9050</t>
  </si>
  <si>
    <t>BRISKLEEN HAND SOAP 750ML</t>
  </si>
  <si>
    <t>CPOO0069</t>
  </si>
  <si>
    <t>TORK S4 MILD FOAM HANDWASH 1L</t>
  </si>
  <si>
    <t>ACPP0267</t>
  </si>
  <si>
    <t>DEB INSTANT FOAM SANITISER 1LTR ONLY</t>
  </si>
  <si>
    <t>ACPP2222</t>
  </si>
  <si>
    <t xml:space="preserve"> TGA WA HEALTH APPROVED FOAM HAND SANITISER 1LT </t>
  </si>
  <si>
    <t>ACPP2010</t>
  </si>
  <si>
    <t>TORK S1 ALCOHOL GEL SANITISER 1LTR POD 420109</t>
  </si>
  <si>
    <t>ACPP0213</t>
  </si>
  <si>
    <t>DEB INSTANT FOAM SANITISER 400ML. Pump needs to be removed before recycling</t>
  </si>
  <si>
    <t>ACPP2221</t>
  </si>
  <si>
    <t xml:space="preserve"> TGA WA HEALTH APPROVED FOAM HAND SANITISER 400ML </t>
  </si>
  <si>
    <t>ACPP1250</t>
  </si>
  <si>
    <t>HAND SANITISER GEL 75% ALCOHOL 500ML</t>
  </si>
  <si>
    <t>Facial Tissues</t>
  </si>
  <si>
    <t>PPFT0020</t>
  </si>
  <si>
    <t>48X100</t>
  </si>
  <si>
    <t>ECOWISE 2PLY FACIAL TISSUES</t>
  </si>
  <si>
    <t>PPFT0303</t>
  </si>
  <si>
    <t>PPFT0301</t>
  </si>
  <si>
    <t>PPHT0040</t>
  </si>
  <si>
    <t>20X200</t>
  </si>
  <si>
    <t>ECOWISE 2ply SLIMLINE HAND TOWEL</t>
  </si>
  <si>
    <t>21 Packs per Carton</t>
  </si>
  <si>
    <t>*     Compost and C02 Reduction of 50%                          *     FSC -        EDP Certified                                                             *    Tropical Peatland Free
*  Made using 64% Renewable Energy</t>
  </si>
  <si>
    <t>*       FSC Certified 
*       HACCP 
*       Tropical Peatland Free                                             *       EU Ecolabel</t>
  </si>
  <si>
    <t>PPHT0020</t>
  </si>
  <si>
    <t>16X150</t>
  </si>
  <si>
    <t>ECOWISE 2ply ULTRASLIM HAND TOWEL</t>
  </si>
  <si>
    <t>20 Packs per Carton</t>
  </si>
  <si>
    <t xml:space="preserve">*       FSC -   HACCP  Compostable                                                 *       Tropical Peatland Free
</t>
  </si>
  <si>
    <t>PPHT0035</t>
  </si>
  <si>
    <t>20X120</t>
  </si>
  <si>
    <t>ECOWISE 2ply COMPACT HAND TOWEL</t>
  </si>
  <si>
    <t>24 Packs per Carton</t>
  </si>
  <si>
    <t>PPHT0009</t>
  </si>
  <si>
    <t>ECOWISE ROLL TOWEL 80M CTN16</t>
  </si>
  <si>
    <t>PPHT7951</t>
  </si>
  <si>
    <t xml:space="preserve">*    FSC -         EDP                                           *    Tropical Peatland Free -        
</t>
  </si>
  <si>
    <t>PPHT0067</t>
  </si>
  <si>
    <t>TORK 90MTR ROLL TOWEL CTN16 2187951</t>
  </si>
  <si>
    <t>4 Packs per Carton</t>
  </si>
  <si>
    <t>PPTR0032</t>
  </si>
  <si>
    <t xml:space="preserve">ECOWISE ESSENTIAL T/ROLL 48CTN 400 SHEET 2PLY </t>
  </si>
  <si>
    <t>PPTR0234</t>
  </si>
  <si>
    <t>PPTR0021</t>
  </si>
  <si>
    <t>ECOWISE TOILET ROLLS 48CTN 700 SHEET 2PLY</t>
  </si>
  <si>
    <t>PPTR0004</t>
  </si>
  <si>
    <t>8 Rolls per Carton</t>
  </si>
  <si>
    <t>JUMBO 2PLY T/ROLL 8X300M PER CTN</t>
  </si>
  <si>
    <t>303188</t>
  </si>
  <si>
    <t>60X 6 PER CTN</t>
  </si>
  <si>
    <t>60X6 PER CTN</t>
  </si>
  <si>
    <t>ZIPLOC SNACK BAG 60 - 6 PER CTN</t>
  </si>
  <si>
    <t>SNACK BAG</t>
  </si>
  <si>
    <t>304628</t>
  </si>
  <si>
    <t>19X9 PER CTN</t>
  </si>
  <si>
    <t>ZIPLOC STORAGE BAG LARGE 19 - 9 PER CTN</t>
  </si>
  <si>
    <t>STORAGE BAG</t>
  </si>
  <si>
    <t>CPFP0014</t>
  </si>
  <si>
    <t>BAKING PAPER 40CM WIDE X 120M EACH</t>
  </si>
  <si>
    <t>CPOO0306</t>
  </si>
  <si>
    <t>CLINGWRAP 45cmX600m ROLL CW45</t>
  </si>
  <si>
    <t>CPFP0065</t>
  </si>
  <si>
    <t>COLD CUP CLEAR BIOPAK 200ML CTN2000 R200PLA</t>
  </si>
  <si>
    <t>PET Recycled Plastic</t>
  </si>
  <si>
    <t>CPFP0006</t>
  </si>
  <si>
    <t xml:space="preserve">BONNIE BIO </t>
  </si>
  <si>
    <t>COFFEE CUPS</t>
  </si>
  <si>
    <t>BONNIE BIO COMPOSTABLE</t>
  </si>
  <si>
    <t>Made from PLA natural starch from a fully renewable resouce, can be composted</t>
  </si>
  <si>
    <t>CPFP2070</t>
  </si>
  <si>
    <t>WOODEN TEASPOONS</t>
  </si>
  <si>
    <t>Made from Sustainable,biodegradable and compostable resources</t>
  </si>
  <si>
    <t>CPFP0447</t>
  </si>
  <si>
    <t>WOODEN SPOONS</t>
  </si>
  <si>
    <t>CPFP0003</t>
  </si>
  <si>
    <t>WOODEN KNIVES</t>
  </si>
  <si>
    <t>CPFP2063</t>
  </si>
  <si>
    <t>WOODEN FORK</t>
  </si>
  <si>
    <t>CPFP0900</t>
  </si>
  <si>
    <t>PACK200</t>
  </si>
  <si>
    <t>Compostable cutlery set.</t>
  </si>
  <si>
    <t>CPFP0019</t>
  </si>
  <si>
    <t>TRINSON</t>
  </si>
  <si>
    <t>CTN2000</t>
  </si>
  <si>
    <t>White 2ply Cocktail napkin</t>
  </si>
  <si>
    <t>CPFP1106</t>
  </si>
  <si>
    <t>CTN1000</t>
  </si>
  <si>
    <t>PLATE 7" BIOPAK COMPOSTABLE PL-07 CTN500</t>
  </si>
  <si>
    <t>CPFP1107</t>
  </si>
  <si>
    <t>PLATE 9" BIOPAK COMPOSTABLE PL-09 CTN500</t>
  </si>
  <si>
    <t>ACPP0046</t>
  </si>
  <si>
    <t>BASTION</t>
  </si>
  <si>
    <t>ACPP9010,11,12,13</t>
  </si>
  <si>
    <t>ACPP90014,15,16,17</t>
  </si>
  <si>
    <t>ACPP0041,42,43,44</t>
  </si>
  <si>
    <t>ACPP9002,3,4,5</t>
  </si>
  <si>
    <t>ACPP9006,7,8,9</t>
  </si>
  <si>
    <t>ACPP1117,3894,9020,9021</t>
  </si>
  <si>
    <t>ACPP0081,82,83,84</t>
  </si>
  <si>
    <t>ACPP0059,0060,0061,0062</t>
  </si>
  <si>
    <t>BRCHPB50</t>
  </si>
  <si>
    <t>Pack 300</t>
  </si>
  <si>
    <t>Patient Clothing Bags c/w Drawstring</t>
  </si>
  <si>
    <t>BRCHLL30</t>
  </si>
  <si>
    <t>PACK 500</t>
  </si>
  <si>
    <t>Patient Clothing Bags </t>
  </si>
  <si>
    <t>ACPP0800</t>
  </si>
  <si>
    <t>P2 mask pk12</t>
  </si>
  <si>
    <t>ACPP0801</t>
  </si>
  <si>
    <t>PACK50</t>
  </si>
  <si>
    <t>Surgical mask pack 50</t>
  </si>
  <si>
    <t>ACPP0802</t>
  </si>
  <si>
    <t>CLOTH FACE MASK WITH VENT AND FILTER BLACK ADJUSTABLE EAR LOOPS</t>
  </si>
  <si>
    <t>SCOO0501</t>
  </si>
  <si>
    <t>SOFT HANDLE TOOTHBRUSH</t>
  </si>
  <si>
    <t>SCOO0504</t>
  </si>
  <si>
    <t>TOOTHBRUSH INDIVIDUALLY BOXED</t>
  </si>
  <si>
    <t>SCOO0502</t>
  </si>
  <si>
    <t>COLGATE TOOTHPASTE</t>
  </si>
  <si>
    <t>SCOO0500</t>
  </si>
  <si>
    <t>ROSCHE 45G TOOTHPASTE</t>
  </si>
  <si>
    <t>SCOO0505</t>
  </si>
  <si>
    <t>SCOO0506</t>
  </si>
  <si>
    <t>BLACK COMB</t>
  </si>
  <si>
    <t>SCOO0507</t>
  </si>
  <si>
    <t>SHORT HANDLE ORANGE RAZOR</t>
  </si>
  <si>
    <t>SCOO0508</t>
  </si>
  <si>
    <t>2BLADE DISPOSABLE RAZOR PK OF 5</t>
  </si>
  <si>
    <t>SCOO0509</t>
  </si>
  <si>
    <t>30ML SHAMPOO CTN300</t>
  </si>
  <si>
    <t>SCOO0510</t>
  </si>
  <si>
    <t>6PACK</t>
  </si>
  <si>
    <t>6PACK GILLETTE SHAVING CREAM</t>
  </si>
  <si>
    <t>CTN1080</t>
  </si>
  <si>
    <t>Tork Sft Wash Cloth Clean Cut 32cmx30cm 135 Sheetsx 8 Boxes - FSC CERTIFIED</t>
  </si>
  <si>
    <t xml:space="preserve">FSC Certified </t>
  </si>
  <si>
    <t>ACPP0180</t>
  </si>
  <si>
    <t>SCJ SUNSCREEN TUBE SPF50</t>
  </si>
  <si>
    <t>ACPP0505</t>
  </si>
  <si>
    <t>PARAMOUNT SAFETY</t>
  </si>
  <si>
    <t>PRO BLOC SUNSCREEN 50+ 1LTR PUMP</t>
  </si>
  <si>
    <t>ACPP0220</t>
  </si>
  <si>
    <t>DEB STOKODERM SUNSCREEN PROTECT 50+ 1LTR TO SUITE 1LTR DEB DISPENSER SUN1LDS</t>
  </si>
  <si>
    <t>SCOO0512</t>
  </si>
  <si>
    <t>PRO BLOC SUNSCREEN 50+ 500ml PUMP</t>
  </si>
  <si>
    <t>JOHNSON</t>
  </si>
  <si>
    <t>JOHNSON&amp;JOHNSON 200G TALC POWDER</t>
  </si>
  <si>
    <t>ACPP0003</t>
  </si>
  <si>
    <t>PACK80</t>
  </si>
  <si>
    <t>BASTION BABY WIPES PK80 UNSCENTED</t>
  </si>
  <si>
    <t>pack50</t>
  </si>
  <si>
    <t>pack100</t>
  </si>
  <si>
    <t>TUFFIE WIPES</t>
  </si>
  <si>
    <t>pack150</t>
  </si>
  <si>
    <t>Hospital Grade antibacterial wipes</t>
  </si>
  <si>
    <t>PC</t>
  </si>
  <si>
    <t>167043 = BAC-OFF Anti-bac Microfibre Wet Wipes. Kills 99.99% Bacteria</t>
  </si>
  <si>
    <t>3 Rolls Per Carton</t>
  </si>
  <si>
    <t>Hevey Duty Rolls</t>
  </si>
  <si>
    <t xml:space="preserve">
*         HACCP Certification                                                  
*         Tropical Peatland Free</t>
  </si>
  <si>
    <t>BRCH0502</t>
  </si>
  <si>
    <t>500ml</t>
  </si>
  <si>
    <t>BRISKLEEN DISHWASHING LIQUID 500ML</t>
  </si>
  <si>
    <t>BRCH0503</t>
  </si>
  <si>
    <t>BRISKLEEN DISHWASHING LIQUID 1 LITRE</t>
  </si>
  <si>
    <t>BRCH0501</t>
  </si>
  <si>
    <t>BRISKLEEN DISHWASHING LIQUID 1LITRE</t>
  </si>
  <si>
    <t>EDCO DISHWAND HEAVY DUTY</t>
  </si>
  <si>
    <t>DISHWAND REFILL 2PACK</t>
  </si>
  <si>
    <t>SCOO0000</t>
  </si>
  <si>
    <t>pack60</t>
  </si>
  <si>
    <t>SCOO0001</t>
  </si>
  <si>
    <t>pack56</t>
  </si>
  <si>
    <t>BRCH0500</t>
  </si>
  <si>
    <t>BRISKLEEN RINSE AID 250ML</t>
  </si>
  <si>
    <t>ACSC0030</t>
  </si>
  <si>
    <t>PACK3</t>
  </si>
  <si>
    <t>3 PACK COLOURED SPONGES</t>
  </si>
  <si>
    <t>ACPP0600</t>
  </si>
  <si>
    <t>CLEAR SAFETY GLASSES 1 PAIR</t>
  </si>
  <si>
    <t>PARAMOUNT</t>
  </si>
  <si>
    <t>ABC Distributors</t>
  </si>
  <si>
    <t>WC1200D-750</t>
  </si>
  <si>
    <t xml:space="preserve">Able Westchem </t>
  </si>
  <si>
    <t>Westguard RTU 750ml</t>
  </si>
  <si>
    <t>PJ-ACTO750</t>
  </si>
  <si>
    <t>ACTIV O SPRAY &amp; WIPE RTU 750ML- 100% post consumer recycled plastic bottle, spray 50%</t>
  </si>
  <si>
    <t>PJ-ECOGEN750</t>
  </si>
  <si>
    <t xml:space="preserve">ECOAID GENERAL RTU 750ML- Concentrate third party certified green- Accord- Bottle 100% recycled plastic, spray 50% </t>
  </si>
  <si>
    <t>SC1170-500</t>
  </si>
  <si>
    <t>ZIPP - Cream Cleaner 500ml</t>
  </si>
  <si>
    <t>PJ-BUSTA1</t>
  </si>
  <si>
    <t>Able Westchem</t>
  </si>
  <si>
    <t>ZIPP - Cream Cleaner 500ml Eco-friendly, bio-degradable, non-hazardous, green product</t>
  </si>
  <si>
    <t>WCR-101104427</t>
  </si>
  <si>
    <t>TITAN CHLOR-TABS 200 x 2.5g</t>
  </si>
  <si>
    <t>PJ-QSOL60</t>
  </si>
  <si>
    <t>50x60GM</t>
  </si>
  <si>
    <t>SC551E30-1(1)</t>
  </si>
  <si>
    <t>Mandell - Antibacterial Hand Soap 1L</t>
  </si>
  <si>
    <t>ENC/HW0500</t>
  </si>
  <si>
    <t>Envirocare - Hand Wash Lime &amp; Sandlwood</t>
  </si>
  <si>
    <t>Plant based, bio-degradable, non-hazardous, green product 500ML</t>
  </si>
  <si>
    <t>WC140-750</t>
  </si>
  <si>
    <t>Spray &amp; Wipe (RTU) All Purpose 750ml</t>
  </si>
  <si>
    <t>ECOAID GENERAL RTU 750ML- Concentrate third party certified green- Accord- Bottle 100% recycled plastic, spray 50%</t>
  </si>
  <si>
    <t>ACTIV O SPRAY &amp; WIPE RTU 750ML- 100% post consumer recycled plastic bottle</t>
  </si>
  <si>
    <t>ECOAID GENERAL RTU 750ML- Third party certified green- Accord- Bottle 100% recycled plastic, spray 50%</t>
  </si>
  <si>
    <t>PJ-VERSAD5</t>
  </si>
  <si>
    <t>PJ-MICGEN5</t>
  </si>
  <si>
    <t>C-60254</t>
  </si>
  <si>
    <t>MINI FRANGIPANI SCENTS 2 x 60gm</t>
  </si>
  <si>
    <t>NP-31708</t>
  </si>
  <si>
    <t>Odor Defence 946ml</t>
  </si>
  <si>
    <t>C-318872</t>
  </si>
  <si>
    <t>Airwick Airfreshener 237gm</t>
  </si>
  <si>
    <t>GLEN20301</t>
  </si>
  <si>
    <t>Glen 20 Original 300gm</t>
  </si>
  <si>
    <t>A-655442</t>
  </si>
  <si>
    <t>MediChoice</t>
  </si>
  <si>
    <t>Eucalyptus Spray made with Eucalyptus oil is a natural antiseptic as well as an effective germ &amp; bacteria killer.</t>
  </si>
  <si>
    <t>WC3611-1</t>
  </si>
  <si>
    <t>Sodium Hypochlorite 0.125%</t>
  </si>
  <si>
    <t>NP-31478</t>
  </si>
  <si>
    <t>Clorox Healthcare</t>
  </si>
  <si>
    <t>Clorox Fuzion Cleaner Disinfectant 946ml Spray -0.39% Sodium Hyperchlorite
Easy to Use No PPE required. Safe for use on stainless steel, clear plastics, treated wood and many other common surfaces.
Hypochlorous acid solution is a strong oxidiser and highly effective surface disinfectant.
Kill C. difficile spores in 2 minutes with this powerful, next-generation bleach. Kills SARS-CoV-2 and COVID-19.
Product is listed in the ARTG, AUST L 332716</t>
  </si>
  <si>
    <t>WC3611-500</t>
  </si>
  <si>
    <t>Clorox Fuzion Cleaner Disinfectant 946ml Spray -0.39% Sodium Hyperchlorite
Easy to Use No PPE required. Safe for use on stainless steel, clear plastics, treated wood and many other common surfaces.
Hypochlorous acid solution is a strong oxidiser and highly effective surface disinfectant.
Kill C. difficile spores in 2 minutes with this powerful, next-generation bleach. Kills SARS-CoV-2 and COVID-19.
Product is listed in the ARTG, AUST L 332717</t>
  </si>
  <si>
    <t>CC-BL12/5</t>
  </si>
  <si>
    <t>ChoiceChem</t>
  </si>
  <si>
    <t>Sodium Hypochlorite 12%</t>
  </si>
  <si>
    <t>PJ-SOHY5</t>
  </si>
  <si>
    <t>KW-EcoKleBle5L</t>
  </si>
  <si>
    <t>KleenWest</t>
  </si>
  <si>
    <t>Bleach 4%</t>
  </si>
  <si>
    <t>KW-GELBL4/5</t>
  </si>
  <si>
    <t>Gel Bleach 4% 5L</t>
  </si>
  <si>
    <t>WC280-5</t>
  </si>
  <si>
    <t>Carpet Care - Clean &amp; Spot Eco-friendly, bio-degradable, non-hazardous, green product 5L</t>
  </si>
  <si>
    <t>PJ-STEAMY5</t>
  </si>
  <si>
    <t>KW-EcoCleHDFloCle5L</t>
  </si>
  <si>
    <t>EcoKleen HD Floor Cleaner 5L</t>
  </si>
  <si>
    <t>PJ-ACTSRA5</t>
  </si>
  <si>
    <t>ACTIV SRA H/D SOIL REMOVER 5L</t>
  </si>
  <si>
    <t>AC604-5</t>
  </si>
  <si>
    <t xml:space="preserve"> Eco Break - Eco Greaser 5L Eco-friendly, bio-degradable, non-hazardous, green product </t>
  </si>
  <si>
    <t>KW-EcoKleAir5L</t>
  </si>
  <si>
    <t>EcoKleen Air Freshener 5L</t>
  </si>
  <si>
    <t>PJ-FOREVE5</t>
  </si>
  <si>
    <t>KW-EcoKleAir20L</t>
  </si>
  <si>
    <t>Drum</t>
  </si>
  <si>
    <t>EcoKleen Air Freshener 20L</t>
  </si>
  <si>
    <t>CC-CASCADE20</t>
  </si>
  <si>
    <t>Choice Chem</t>
  </si>
  <si>
    <t>Cascade Cleaner Deordoriser 20L</t>
  </si>
  <si>
    <t>KW-EcoKleDisPin</t>
  </si>
  <si>
    <t xml:space="preserve">Pine Disinfectant 5L </t>
  </si>
  <si>
    <t>PJ-ACCMUS5</t>
  </si>
  <si>
    <t>WC392-5</t>
  </si>
  <si>
    <t>Zone Fresh 5L Eco-friendly, bio-degradable, non-hazardous, green product</t>
  </si>
  <si>
    <t>PJ-MRKIL5</t>
  </si>
  <si>
    <t>PJ-SAFEGA5</t>
  </si>
  <si>
    <t>SAFEGUARD HOSPITAL GRADE CLEANER/ DISINFECTANT 5L- TGA cert covid TGA Approved - ARTG No: 345091</t>
  </si>
  <si>
    <t>WC1200-5</t>
  </si>
  <si>
    <t>Westguard 5L Eco-friendly, bio-degradable, non-hazardous, green product</t>
  </si>
  <si>
    <t>EcoKleen Air Freshener 5L- Dual Disinfectant / Deordoriser</t>
  </si>
  <si>
    <t>PJ-LEMDIS5</t>
  </si>
  <si>
    <t>WC130-1</t>
  </si>
  <si>
    <t>Apollo - Neutral Floor Cleaner 1L</t>
  </si>
  <si>
    <t>PJ-VERSAD1</t>
  </si>
  <si>
    <t>PJ-MICGEN1</t>
  </si>
  <si>
    <t>Floor Cleaner 5L</t>
  </si>
  <si>
    <t>PJ-STROBE5</t>
  </si>
  <si>
    <t>KW-EcoKleFloCle5L</t>
  </si>
  <si>
    <t>WC970-1</t>
  </si>
  <si>
    <t>Sanolemon - Disinfectant 1L</t>
  </si>
  <si>
    <t>PJ-MRKIL750</t>
  </si>
  <si>
    <t>MR KILL-MORE HOSPITAL GRADE DISINFECTANT RTU 750ML-Bottle 100% recycled plastic</t>
  </si>
  <si>
    <t>PJ-SAFEGA500</t>
  </si>
  <si>
    <t>KW-EcoCleGlaCle5L</t>
  </si>
  <si>
    <t>EcoKleen Glass Cleaner 5L</t>
  </si>
  <si>
    <t>PJ-STATUS5</t>
  </si>
  <si>
    <t>PJ-MICGLA5</t>
  </si>
  <si>
    <t>WC221-750</t>
  </si>
  <si>
    <t>Crystal - Glass &amp; Chrome Cleaner 750ml</t>
  </si>
  <si>
    <t>PJ-STATUS750</t>
  </si>
  <si>
    <t>750ml</t>
  </si>
  <si>
    <t>STATUS GLASS CLEANER 750ML- 100% post consumer recycled plastic bottle, spray 50%</t>
  </si>
  <si>
    <t>PJ-ECOGLA750</t>
  </si>
  <si>
    <t>ECOAID GLASS RTU 750ML- Concentrate third party certified green- Accord- Bottle 100% recycled plastic, spray 50%</t>
  </si>
  <si>
    <t>KW-EcoKleCitCle5L</t>
  </si>
  <si>
    <t>EcoKleen Citrus Cleaner Multipurpose 5L - Environmentally friendly</t>
  </si>
  <si>
    <t>PJ-VITALI5</t>
  </si>
  <si>
    <t>PJ-MICAME5</t>
  </si>
  <si>
    <t>CC-FMG5</t>
  </si>
  <si>
    <t>EcoChoice Mop &amp; Glow Floor 5L</t>
  </si>
  <si>
    <t>CC-ECSW5</t>
  </si>
  <si>
    <t>EcoChoice Spray &amp; Wipe</t>
  </si>
  <si>
    <t>KW-EcoKleOveGri5L</t>
  </si>
  <si>
    <t>Oven and grill cleaner 5L</t>
  </si>
  <si>
    <t>PJ-QOVEN750</t>
  </si>
  <si>
    <t>CC-ECOHPC5</t>
  </si>
  <si>
    <t>EcoChoice Oven and Hot Plate Cleaner 5L - Biodegradable</t>
  </si>
  <si>
    <t>PJ-GEMINI5</t>
  </si>
  <si>
    <t>PJ-AQUASE5</t>
  </si>
  <si>
    <t>PJ-HYSHIE5</t>
  </si>
  <si>
    <t>KW-EcoKleDisLem5L</t>
  </si>
  <si>
    <t>EcoKleen Lemon Disinfectant 5L</t>
  </si>
  <si>
    <t>AC122-1</t>
  </si>
  <si>
    <t>1Kg</t>
  </si>
  <si>
    <t>DISHEX - MACHINE DISH 1KG</t>
  </si>
  <si>
    <t>FIN112</t>
  </si>
  <si>
    <t>112pk Finish Powerball All in One Dishwashing Tabs</t>
  </si>
  <si>
    <t>EN/DP1</t>
  </si>
  <si>
    <t>Envirocare - Dishwasher Powder</t>
  </si>
  <si>
    <t>WC860-250</t>
  </si>
  <si>
    <t>Scaleaway 250ML</t>
  </si>
  <si>
    <t>ENC/RA1</t>
  </si>
  <si>
    <t>Envirocare - Rinse Aid</t>
  </si>
  <si>
    <t>KW-EcoKleRinAid5L</t>
  </si>
  <si>
    <t>EcoKleen Rinse Aid 5L</t>
  </si>
  <si>
    <t>PJ-TOPS1</t>
  </si>
  <si>
    <t>Tops 1L Highly concentrated biodegradable liquid detergent</t>
  </si>
  <si>
    <t>KW-EcoKleDisLiq5L</t>
  </si>
  <si>
    <t>EcoKleen Dishwashing Liquid  5L- Biodegradable</t>
  </si>
  <si>
    <t>PJ-TOPS5</t>
  </si>
  <si>
    <t>CC-ECGPD5</t>
  </si>
  <si>
    <t>EcoChoice GP Detergent 5L - Biodegradable</t>
  </si>
  <si>
    <t>ED-56470</t>
  </si>
  <si>
    <t>EDCO OPTIBRITE LAUNDRY POWDER CONCENTRATE 1KG</t>
  </si>
  <si>
    <t>PJ-JATEOX5</t>
  </si>
  <si>
    <t>ENC/LP1</t>
  </si>
  <si>
    <t>Envirocare - Laundry &amp; Presoaker</t>
  </si>
  <si>
    <t>ED-56471</t>
  </si>
  <si>
    <t>10kg</t>
  </si>
  <si>
    <t>EDCO OPTIBRITE LAUNDRY POWDER CONCENTRATE 10KG</t>
  </si>
  <si>
    <t>PJ-JATEOX15</t>
  </si>
  <si>
    <t>WC170-20</t>
  </si>
  <si>
    <t>20Kg</t>
  </si>
  <si>
    <t>Bio Laund - Laundry Powder 20kg Eco-friendly, bio-degradable, non-hazardous, green product</t>
  </si>
  <si>
    <t>WC200-5</t>
  </si>
  <si>
    <t>Strike Laundry Liquid 5L</t>
  </si>
  <si>
    <t>PJ-KLEBLU5</t>
  </si>
  <si>
    <t>EN/FL5</t>
  </si>
  <si>
    <t>Envirocare - Laundry Liquid Sensitive</t>
  </si>
  <si>
    <t>WC250-1</t>
  </si>
  <si>
    <t>Oxy Bleach - Nappy San Powder 1kg</t>
  </si>
  <si>
    <t>PJ-PEERSO5</t>
  </si>
  <si>
    <t>WC1160-1</t>
  </si>
  <si>
    <t>Tornado - Toilet Area Cleaner 1L</t>
  </si>
  <si>
    <t>PJ-VITALI1</t>
  </si>
  <si>
    <t>PJ-MICAME1</t>
  </si>
  <si>
    <t>WC422-750</t>
  </si>
  <si>
    <t>Chlor Kleen Lemon 750ml</t>
  </si>
  <si>
    <t>NP-31911</t>
  </si>
  <si>
    <t>Disinfecting BioStain &amp; Odour Remover 946ml
This bleach-free stain and odor remover uses hydrogen peroxide technology to kill norovirus, E. coli, Salmonella and Hepatitis C that may be found in human and animal bio soils.</t>
  </si>
  <si>
    <t>PJ-ECOBAT1</t>
  </si>
  <si>
    <t>KW-EcoKleToiCle5L</t>
  </si>
  <si>
    <t>Toilet Cleaner 5L- Septic Safe</t>
  </si>
  <si>
    <t>PJ-ONSHTH5</t>
  </si>
  <si>
    <t>PJ-ONSHTH1</t>
  </si>
  <si>
    <t>PJ-ECOBAT750</t>
  </si>
  <si>
    <t>ECOAID BATHROOM RTU 750ML- Concentrate third party certified green- Accord- Bottle 100% recycled plastic, spray 50%</t>
  </si>
  <si>
    <t>BLR120L-HD</t>
  </si>
  <si>
    <t>Samson</t>
  </si>
  <si>
    <t>Black Bin Liner - Heavy Duty - Rolls</t>
  </si>
  <si>
    <t>BLS12025B</t>
  </si>
  <si>
    <t>Surepak</t>
  </si>
  <si>
    <t>Black Bin Liner - Heavy Duty  - Rolls</t>
  </si>
  <si>
    <t>BLS120/14022UM-BB</t>
  </si>
  <si>
    <t>BONNIE BIO</t>
  </si>
  <si>
    <t>Carton</t>
  </si>
  <si>
    <t>100% COMPOSTABLE &amp; TOXIN FREE</t>
  </si>
  <si>
    <t>BLB12035C</t>
  </si>
  <si>
    <t>Clear Bin Liner - Heavy Duty</t>
  </si>
  <si>
    <t>BL18L-10WR</t>
  </si>
  <si>
    <t>WHITE Bin Liner 10UM- Rolls</t>
  </si>
  <si>
    <t>BLS1810W</t>
  </si>
  <si>
    <t>BLR240L-HD</t>
  </si>
  <si>
    <t>BLR240L-EHD</t>
  </si>
  <si>
    <t>Black Bin Liner - Extra Heavy Duty - Rolls</t>
  </si>
  <si>
    <t>BLS2430UM-BB</t>
  </si>
  <si>
    <t>BLR27L-10W</t>
  </si>
  <si>
    <t>WHITE Bin Liner 10UM - Rolls</t>
  </si>
  <si>
    <t>BLS2710W</t>
  </si>
  <si>
    <t>BLS3022UM-BB</t>
  </si>
  <si>
    <t>BLR45L-15W</t>
  </si>
  <si>
    <t>WHITE Bin Liner 15UM - Rolls</t>
  </si>
  <si>
    <t>BLS4515W</t>
  </si>
  <si>
    <t>WHITE Bin Liner 15UM- Rolls</t>
  </si>
  <si>
    <t>BL36L-10WR</t>
  </si>
  <si>
    <t>BLS3610W</t>
  </si>
  <si>
    <t>BLR72L-GP</t>
  </si>
  <si>
    <t>Black Bin Liner - General Purpose - Rolls</t>
  </si>
  <si>
    <t>BLR72L-HD</t>
  </si>
  <si>
    <t>BLR80L-GP</t>
  </si>
  <si>
    <t>BLR80L-HD</t>
  </si>
  <si>
    <t>BLS6023UM-BB</t>
  </si>
  <si>
    <t>BLR54L-HD</t>
  </si>
  <si>
    <t>BLS5425B</t>
  </si>
  <si>
    <t>BLS8023UM-BB</t>
  </si>
  <si>
    <t>IWSP70CLEAR-TT</t>
  </si>
  <si>
    <t>Yelloow Bin Liner - General Purpose</t>
  </si>
  <si>
    <t>Yellow Bin Liner - Heavy Duty</t>
  </si>
  <si>
    <t>Yellow Bin Liner - Clinical Use</t>
  </si>
  <si>
    <t>ED-28560</t>
  </si>
  <si>
    <t>Plastic 16L Wringer Bucket - Various Colours Available</t>
  </si>
  <si>
    <t>ED-29000</t>
  </si>
  <si>
    <t>ENDURO ALL PLASTIC WRINGER BUCKET 16L -VARIOUS COLOURS AVAILABLE</t>
  </si>
  <si>
    <t>ED-28550</t>
  </si>
  <si>
    <t>O-165034</t>
  </si>
  <si>
    <t>12L Bucket</t>
  </si>
  <si>
    <t>ED-28020</t>
  </si>
  <si>
    <t>11L Rectangular Bucket ALL COLOURS AVAILABLE</t>
  </si>
  <si>
    <t>ED-28100</t>
  </si>
  <si>
    <t>PREMIUM BLACK BUCKET WITH WIRE HANDLE</t>
  </si>
  <si>
    <t>165746, 165747, 165748, 165749</t>
  </si>
  <si>
    <t>ED-56300</t>
  </si>
  <si>
    <t>EDCO TUF</t>
  </si>
  <si>
    <t>ALL COLOURS AVAILABLE ANTI-BAC</t>
  </si>
  <si>
    <t>NP-09316B</t>
  </si>
  <si>
    <t>Chux Regular SuperWipes 65m x 30cm - Various Colours Available HACCP Food grade level</t>
  </si>
  <si>
    <t>Chux Regular SuperWipes 65m x 30cm - Various Colours Available HACCP Food grade level - Washable - Can be reused more than cheaper brands = less landfill</t>
  </si>
  <si>
    <t>ED-56111</t>
  </si>
  <si>
    <t>BLUE ONLY CTNS OF 10 PACKS OF 10 300 W X 600L</t>
  </si>
  <si>
    <t>NP-09751</t>
  </si>
  <si>
    <t xml:space="preserve">Chux White 60cm x 30cm 250 bulk pack </t>
  </si>
  <si>
    <t>ED-19704</t>
  </si>
  <si>
    <t>EDCO MERRIWIPE</t>
  </si>
  <si>
    <t>ALL COLOURS AVAILABLE HACCP GRADED 60 X 45CM</t>
  </si>
  <si>
    <t>NP-19760</t>
  </si>
  <si>
    <t>Chux Regular Cut Pieces 60 x30cm 20 sheets</t>
  </si>
  <si>
    <t xml:space="preserve">O-165409 </t>
  </si>
  <si>
    <t>available blue, green and red but only 60x60cm</t>
  </si>
  <si>
    <t>Happy to offer a green alternative if it becomes available</t>
  </si>
  <si>
    <t>0-7049B</t>
  </si>
  <si>
    <t>ABC Tissue</t>
  </si>
  <si>
    <t>Industrial Wiper Roll Blue 490mm x 70m</t>
  </si>
  <si>
    <t>Industrial Wiper Roll Blue 490mm x 70m - 100% Biodegradable</t>
  </si>
  <si>
    <t>O-165416</t>
  </si>
  <si>
    <t>Oates Dura Wipes</t>
  </si>
  <si>
    <t>165416 = HW-092 Durawipe Multisurface 30pk</t>
  </si>
  <si>
    <t>O-167043</t>
  </si>
  <si>
    <t>167043 = BAC-OFF Anti-bac Microfibre Wet Wipes 100pack. Kills 99.99% Bacteria</t>
  </si>
  <si>
    <t>NP-31757</t>
  </si>
  <si>
    <t>Clorox Healthcare® VersaSure® Cleaner Disinfectant Wipes Hospital Grade</t>
  </si>
  <si>
    <t>NP-15949</t>
  </si>
  <si>
    <t>Clorox Fresh Scent Disinfecting Wipes 75 ARTG, AUST L 333208 Hospital Grade</t>
  </si>
  <si>
    <t>TLL6024</t>
  </si>
  <si>
    <t>TRULOLINT</t>
  </si>
  <si>
    <t>165416 = Durawipe Multi Surface 30pack</t>
  </si>
  <si>
    <t>TWM50</t>
  </si>
  <si>
    <t>TWL90</t>
  </si>
  <si>
    <t>0-7024W</t>
  </si>
  <si>
    <t>Industrial Wiper Roll White 240mm x 70m</t>
  </si>
  <si>
    <t>Industrial Wiper Roll White 240mm x 70m 100% Biodegradable</t>
  </si>
  <si>
    <t>TLL6022</t>
  </si>
  <si>
    <t>ED-56110</t>
  </si>
  <si>
    <t>TVW04</t>
  </si>
  <si>
    <t>Cotton Scrim. 100% Biodegradable</t>
  </si>
  <si>
    <t>ED-57081</t>
  </si>
  <si>
    <t xml:space="preserve">EDCO </t>
  </si>
  <si>
    <t>ALL COLOURS AVAILABLE 300W X 400L</t>
  </si>
  <si>
    <t>NP-09888</t>
  </si>
  <si>
    <t>CHUX Heavy Duty 60cmx30cm Green 350 sheets</t>
  </si>
  <si>
    <t>NP-9305B</t>
  </si>
  <si>
    <t>Chux Heavy Duty Chux 30cm x 45m</t>
  </si>
  <si>
    <t>Chux Heavy Duty Chux 30cm x 45m- Green option over cheaper brands as it is washable and reusable. This will last a lot longer than other brands</t>
  </si>
  <si>
    <t>NP-09899</t>
  </si>
  <si>
    <t>Chux Heavy Duty 60 x 60cm Blue 100 Sheets</t>
  </si>
  <si>
    <t>169051, 169052, 169053, 169054</t>
  </si>
  <si>
    <t>169051, 169052, 169053, 169054 represent the Oates 'r-Microlife' Microfibre Cloths. The recycled cleaning cloth consists of 100% recycled polyester microfibers made from post-consumer plastics. A CO2 calculator is available to show organisations how their carbon footprint is reduced with the replacement of existing microfibre cloths with R-Microlife. The product lasts 500 washes, has up to 99.99% virus removal and has been awarded the Nordic Swan Ecolabel. 35 x 38cm</t>
  </si>
  <si>
    <t>ED-58015</t>
  </si>
  <si>
    <t>ALL COLOURS AVAILABLE 370L X 370W</t>
  </si>
  <si>
    <t>S-9005</t>
  </si>
  <si>
    <t>Sabco Antibacterial Wipes 100</t>
  </si>
  <si>
    <t>O-165028</t>
  </si>
  <si>
    <t>O-165048</t>
  </si>
  <si>
    <t>165048 = BM-407 All-Purpose Dustpan Set</t>
  </si>
  <si>
    <t>164571, 164572, 164573, 164575</t>
  </si>
  <si>
    <t>TCYD40004</t>
  </si>
  <si>
    <t>EDCO GLOMESH</t>
  </si>
  <si>
    <t>400,800,1500,3000 GRIT AVAILABLE</t>
  </si>
  <si>
    <t>PAD</t>
  </si>
  <si>
    <t>O-165315</t>
  </si>
  <si>
    <t>165315 = FP535-40 No.535 Fl.Pad 40cm White</t>
  </si>
  <si>
    <t>O-165306</t>
  </si>
  <si>
    <t>165306 = FP522-40 No.522 Fl.Pad 40cm Black</t>
  </si>
  <si>
    <t>O-165847</t>
  </si>
  <si>
    <t>O-166315</t>
  </si>
  <si>
    <t>O-165826</t>
  </si>
  <si>
    <t>165826 = SC-001C Contractor Stainless Steel Scour 50G</t>
  </si>
  <si>
    <t>ED-18155</t>
  </si>
  <si>
    <t>Sponge</t>
  </si>
  <si>
    <t>O-18155</t>
  </si>
  <si>
    <t>O-165937</t>
  </si>
  <si>
    <t>ED-18756</t>
  </si>
  <si>
    <t>O-18756</t>
  </si>
  <si>
    <t>O-165932</t>
  </si>
  <si>
    <t>O-165845</t>
  </si>
  <si>
    <t>ED-18027</t>
  </si>
  <si>
    <t>O-18027</t>
  </si>
  <si>
    <t>AC305-5</t>
  </si>
  <si>
    <t>Distilled Water</t>
  </si>
  <si>
    <t>Distilled Water 5L Eco-friendly, bio-degradable, non-hazardous, green product</t>
  </si>
  <si>
    <t>O-165702</t>
  </si>
  <si>
    <t>O-165704</t>
  </si>
  <si>
    <t>O-165721</t>
  </si>
  <si>
    <t>ED-27100</t>
  </si>
  <si>
    <t>Mop</t>
  </si>
  <si>
    <t>O-27100</t>
  </si>
  <si>
    <t>ED-27020</t>
  </si>
  <si>
    <t>BLUE,GREEN RED AND YELLOW AVAILABLE</t>
  </si>
  <si>
    <t>O-27020</t>
  </si>
  <si>
    <t>0-165721</t>
  </si>
  <si>
    <t>O-27000</t>
  </si>
  <si>
    <t>EDCO ENDURO</t>
  </si>
  <si>
    <t>PREMIUM AVAILABLE ALL COLOURS</t>
  </si>
  <si>
    <t>SC551C-1</t>
  </si>
  <si>
    <t>Pearl - antibacterial hand soap 1L</t>
  </si>
  <si>
    <t>HSOAP-P5</t>
  </si>
  <si>
    <t>DRM</t>
  </si>
  <si>
    <t xml:space="preserve">5L Pink Handsoap. Also available in white for the same price </t>
  </si>
  <si>
    <t>PJ- MAJ5UNS</t>
  </si>
  <si>
    <t>MAJESTIC Unscented Liquid Hand Soap 5L</t>
  </si>
  <si>
    <t>FSOAP</t>
  </si>
  <si>
    <t>Foam soap 1L pods 6 per ctn</t>
  </si>
  <si>
    <t>RT-44118</t>
  </si>
  <si>
    <t>Royal Touch</t>
  </si>
  <si>
    <t>Royal Touch Instant Sanitiser Foam 1L Pods x 6</t>
  </si>
  <si>
    <t>SC327-1</t>
  </si>
  <si>
    <t>Able Westchem - Alcasan - 80% Hand Sanitiser Gel</t>
  </si>
  <si>
    <t>Alcasan - 80% Hand Sanitiser Gel 1L</t>
  </si>
  <si>
    <t>SC324-1</t>
  </si>
  <si>
    <t>Oxygel 1L- antibacterial hand sanitiser Eco-friendly, bio-degradable, non-hazardous, green product</t>
  </si>
  <si>
    <t>CS-SANITSER</t>
  </si>
  <si>
    <t>Cleanstar</t>
  </si>
  <si>
    <t>Alcohol Gel 500ml Hand Sanitiser</t>
  </si>
  <si>
    <t>CC-GELHS500ML</t>
  </si>
  <si>
    <t>70% Alcohol Safe Hands Gel Hand Sanitiser
With Essential Oils &amp; Moisturisers
Watermelon Fragrance
Made in WA</t>
  </si>
  <si>
    <t>SC324-500x15</t>
  </si>
  <si>
    <t>Oxygel 500ml - antibacterial hand sanitiser Eco-friendly, bio-degradable, non-hazardous, green product</t>
  </si>
  <si>
    <t>Oxygel 500ml- antibacterial hand sanitiser Eco-friendly, bio-degradable, non-hazardous, green product</t>
  </si>
  <si>
    <t>A-510026</t>
  </si>
  <si>
    <t>0% Waste - Product is used completely</t>
  </si>
  <si>
    <t>Facial Tissue Aussie Star 2ply 100 sheets, 48's
Australian Made
FSC C074568</t>
  </si>
  <si>
    <t>A-213880</t>
  </si>
  <si>
    <t>Ultra</t>
  </si>
  <si>
    <t>Facial Tissue ABC Ultra 2ply x 100 sheets, 48's
Australian Made</t>
  </si>
  <si>
    <t>A-100487</t>
  </si>
  <si>
    <t>EarthCare</t>
  </si>
  <si>
    <t>Facial Tissue Earthcare 2ply x 100 sheets, 48 boxes
100% recycled paper using post consumer waste
Australian Made</t>
  </si>
  <si>
    <t>A-000043</t>
  </si>
  <si>
    <t>Delight</t>
  </si>
  <si>
    <t xml:space="preserve">Facial Tissue Delight 2ply 180 sheets, 32's
Australian Made
</t>
  </si>
  <si>
    <t>A-000262</t>
  </si>
  <si>
    <t>Facial Tissue ABC Ultra 2ply x 200 sheets, 32's
Australian Made</t>
  </si>
  <si>
    <t>0-CLPT4X72</t>
  </si>
  <si>
    <t>Pocket tissue 4 pack</t>
  </si>
  <si>
    <t>0-CLPT6X72</t>
  </si>
  <si>
    <t>Pocket Tissue 3ply 6 pack</t>
  </si>
  <si>
    <t>0-2233</t>
  </si>
  <si>
    <t>Towel Slimline 1ply Puresoft 23.5x20cm 3200 sheets 
Australian Made</t>
  </si>
  <si>
    <t>EC-6577</t>
  </si>
  <si>
    <t>Towel Supertrim Earthcare 20.5x23.5cm,3200 sheets
100% Recycled paper using post consumer waste
Australian Made</t>
  </si>
  <si>
    <t>0-1177</t>
  </si>
  <si>
    <t>Optimax</t>
  </si>
  <si>
    <t>Towel Supertrim 20cmx 30cm, 100 sheets x24
Australian Made</t>
  </si>
  <si>
    <t>0-3344</t>
  </si>
  <si>
    <t>Towel Slimline Puresoft 24x23.5cm 4000 Sheets
Australian Made</t>
  </si>
  <si>
    <t>AU5888</t>
  </si>
  <si>
    <t>Aussie Care</t>
  </si>
  <si>
    <t>Towel Megaslim AussieCare Optimax 23.5 x 24cm 
Australian Made</t>
  </si>
  <si>
    <t>0-1166</t>
  </si>
  <si>
    <t>Towel Ultraslim Puresoft 24x24cm, 2400 Sheets
Australian Made</t>
  </si>
  <si>
    <t>AU2268</t>
  </si>
  <si>
    <t>Towel SuperSlim 24x24cm AussieCare 2ply, 2400 sheets
Australian Made</t>
  </si>
  <si>
    <t>EC-8788</t>
  </si>
  <si>
    <t>Towel Ultraslim Earthcare 24x24cm,2400 sheets
100% Recycled paper using post consumer waste
Australian Made</t>
  </si>
  <si>
    <t>AU2888</t>
  </si>
  <si>
    <t>Towel Ultraslim 24x30cm AussieCare Optimax 2ply, 2400 sheets
Australian Made</t>
  </si>
  <si>
    <t>EC-2188</t>
  </si>
  <si>
    <t>Towel Ultraslim Earthcare 24x30cm,2400 sheets
100% Recycled paper using post consumer waste
Australian Made</t>
  </si>
  <si>
    <t>0-7770</t>
  </si>
  <si>
    <t>Towel Supertrim Fresh, 2ply 19x24cm, 2400 sheets</t>
  </si>
  <si>
    <t>RT-66080</t>
  </si>
  <si>
    <t>Towel  Compact 19.5x26cm, 2400 sheets</t>
  </si>
  <si>
    <t>T-FFCTBRN</t>
  </si>
  <si>
    <t>Future Friendly</t>
  </si>
  <si>
    <t>Compact Hand Towel 19cm x 24.5cm  FSC NATURAL UNBLEACHED PAPER FOOD GRADE</t>
  </si>
  <si>
    <t>L-22401</t>
  </si>
  <si>
    <t>White Box</t>
  </si>
  <si>
    <t>Towel Roll, White Box, 80m 16's</t>
  </si>
  <si>
    <t>EC-100</t>
  </si>
  <si>
    <t>Roll Towel EarthCare 100m, 12 rolls
100% recycled paper made from post consumer waste
Australian Made</t>
  </si>
  <si>
    <t>Style-19300</t>
  </si>
  <si>
    <t>Towel Centerfeed Prem ABC 19cm x 300m, 4's</t>
  </si>
  <si>
    <t>T-2187951</t>
  </si>
  <si>
    <t>Roll Towel Tork 90m x 16 rolls</t>
  </si>
  <si>
    <t>0-881836</t>
  </si>
  <si>
    <t>Toilet Roll 1ply x 1000 sheet 4 Pack x 12, 48 rolls
Australian Made</t>
  </si>
  <si>
    <t>T-2171778</t>
  </si>
  <si>
    <t>Toilet Roll Tork 1ply 1000 sheets, 4 rolls x 12</t>
  </si>
  <si>
    <t>EC-1001</t>
  </si>
  <si>
    <t>Toilet Roll EarthCare 1ply x 1000 sheets, 48
100% recycled from post consumer waste
Australian Made</t>
  </si>
  <si>
    <t>EC250</t>
  </si>
  <si>
    <t>Toilet Tissue EarthCare 2ply Interleaved 9000 sheets
100% recycled from post consumer waste
Australian Made</t>
  </si>
  <si>
    <t>T-2170329</t>
  </si>
  <si>
    <t>Toilet Roll 1ply 850 sheets, 48's
Individually wrapped</t>
  </si>
  <si>
    <t>DESIRE4W</t>
  </si>
  <si>
    <t>Toilet Roll Desire 2ply x 250 sheet 4 Pack x 12, 48 rolls</t>
  </si>
  <si>
    <t>Toilet Roll Desire 2ply x 250 sheet 4 Pack x 12, 48 rolls
Mixed virgin and recyled pulp</t>
  </si>
  <si>
    <t>H-400</t>
  </si>
  <si>
    <t>Toilet Roll Tenderly ABC 2ply x 400 sheet, 48 rolls
Individually Wrapped
Australian Made</t>
  </si>
  <si>
    <t>0-8877</t>
  </si>
  <si>
    <t>Style</t>
  </si>
  <si>
    <t>Toilet Roll Style Deluxe 2ply x 400 sheet, 48's
Indiviudally Wrapped
Australian Made</t>
  </si>
  <si>
    <t>EC4001</t>
  </si>
  <si>
    <t>Toilet Roll EarthCare 2ply x 400 sheets, 48's
100% recycled from post consumer waste
Australian Made</t>
  </si>
  <si>
    <t>AT400</t>
  </si>
  <si>
    <t>Aussie Star</t>
  </si>
  <si>
    <t>Toilet Roll Style Premium 2ply x 400 sheet, 48's
Indiviudally Wrapped
Australian Made</t>
  </si>
  <si>
    <t>0-700V</t>
  </si>
  <si>
    <t>Toilet Roll ABC 2ply x 700sheet, 48 rolls
Individually Wrapped
Australian Made</t>
  </si>
  <si>
    <t>F-300</t>
  </si>
  <si>
    <t>Jumbo Toilet Roll Fresh 300m 2ply, 8 rolls
Australian Made</t>
  </si>
  <si>
    <t>AU300</t>
  </si>
  <si>
    <t>Toilet Roll Jumbo Aussie Care Premium 2ply 300m, 8 rolls
Australian made</t>
  </si>
  <si>
    <t>EC2J300</t>
  </si>
  <si>
    <t>BG-SSG150X90</t>
  </si>
  <si>
    <t>150mmx90mm, 60 bags per packet, self seal</t>
  </si>
  <si>
    <t>Glad resealable bags can be washed out and reused more than once</t>
  </si>
  <si>
    <t>BG-SSG180X170</t>
  </si>
  <si>
    <t xml:space="preserve">Snack Size - 180mm x 170mm. 100 bags per packet, self seal
</t>
  </si>
  <si>
    <t xml:space="preserve">Glad resealable bags can be washed out and reused more than once
</t>
  </si>
  <si>
    <t>T-BAK32</t>
  </si>
  <si>
    <t>Alfresco</t>
  </si>
  <si>
    <t>Baking Paper Roll 120m x 30cm</t>
  </si>
  <si>
    <t>NP-B120/6</t>
  </si>
  <si>
    <t>GLAD Baking Paper 120m x 30cm</t>
  </si>
  <si>
    <t>NP-UB120/6</t>
  </si>
  <si>
    <t>unbleached and chlorine free brown bake paper has a non-stick coating. The box packaging is made using 60% recycled content and is 100% recyclable.
*certified compostable to AS4736 and AS5810 standards</t>
  </si>
  <si>
    <t>NP-PM600/6</t>
  </si>
  <si>
    <t>600m x 33cm</t>
  </si>
  <si>
    <t>NP-PM600/6W</t>
  </si>
  <si>
    <t>600m x 45cm</t>
  </si>
  <si>
    <t>F-EC-CW33D</t>
  </si>
  <si>
    <t>Envirochoice Biocling</t>
  </si>
  <si>
    <t>Both 600mx33cm and 600mx45cm available. Specifically designed to biodegrade in landfill. It is also housed in a biodegradable box that has been printed with environmentally friendly soy-based inks</t>
  </si>
  <si>
    <t>M-CA-PDW7</t>
  </si>
  <si>
    <t>200ml White Plastic Cup 100% Recyclable- Alternative will be available from 1st October</t>
  </si>
  <si>
    <t>BP-BCC-6-73-W</t>
  </si>
  <si>
    <t>Biopak</t>
  </si>
  <si>
    <t>FSC™ certified green cold paper BioCups are lined inside and out with Ingeo™, a bioplastic made from plants, not oil. Certified industrially compostable (AS4736) and carbon neutral.</t>
  </si>
  <si>
    <t>BP-BC-8-ART SERIES</t>
  </si>
  <si>
    <t>280ml 8oz, 80mm, single wall, Art series printed - industrially compostable</t>
  </si>
  <si>
    <t>BP-BC-8DW(90)-ART SERIES</t>
  </si>
  <si>
    <t>Double Wall 8oz hot paper cup Art Series -other colours available</t>
  </si>
  <si>
    <t>Double Wall 8oz hot paper cup Art Series -commercially composted as part of the circular economy and are certified industrially compostable to Australian standards (AS4736)</t>
  </si>
  <si>
    <t>200ml / 6oz (73mm) Cold Paper Water BioCup</t>
  </si>
  <si>
    <t>BP-BC-10W</t>
  </si>
  <si>
    <t>320ml, 10oz, single wall hot paper cup white, industrially compostable</t>
  </si>
  <si>
    <t xml:space="preserve">Sustainably sourced from managed plantations. Made from premium paperboard lined with Ingeo™ bioplastic – made from plants, not oil. BioPak paper cups are certified industrially compostable and carbon neutral. </t>
  </si>
  <si>
    <t>CUT/WOODTEA</t>
  </si>
  <si>
    <t>FPA</t>
  </si>
  <si>
    <t>Made from sustainable sourced birchwood</t>
  </si>
  <si>
    <t>CUT/BIOTEASP</t>
  </si>
  <si>
    <t>BioPak wood cutlery is made from FSC™ (License code FSC™ C110879) 100% certified birchwood. Home compostable and will biodegrade without harming or polluting the environment. Certified carbon neutral</t>
  </si>
  <si>
    <t>Wooden cutlery is a green product made from Birchwood - please note the additional comments against Biopak and AAP (Australian Award Packaging)</t>
  </si>
  <si>
    <t>CUT/WOODSP</t>
  </si>
  <si>
    <t>ECO-GO</t>
  </si>
  <si>
    <t>Uncoated wooden Spoon -100. Wooden Cutleries are made from sustainable sourced birchwood which are great replacement for the disposable plastic cutleries.</t>
  </si>
  <si>
    <t>CUT/BIOSPOON</t>
  </si>
  <si>
    <t>16cm uncoated wooden spoon 100 -BioPak wood cutlery is made from FSC™ (License code FSC™ C110879) 100% certified birchwood. Home compostable and will biodegrade without harming or polluting the environment. Certified carbon neutral</t>
  </si>
  <si>
    <t>CUT/WOODKNIFE</t>
  </si>
  <si>
    <t>Wooden Cutleries are made from sustainable sourced birchwood which are great replacement for the disposable plastic cutleries.</t>
  </si>
  <si>
    <t>CUT/BIOKNIFE</t>
  </si>
  <si>
    <t>16cm uncoated wooden Knife 100 -BioPak wood cutlery is made from FSC™ (License code FSC™ C110879) 100% certified birchwood. Home compostable and will biodegrade without harming or polluting the environment. Certified carbon neutral</t>
  </si>
  <si>
    <t>CUT/WOODFORK</t>
  </si>
  <si>
    <t>CUT/BIOFORK</t>
  </si>
  <si>
    <t>T-FFWCOMBO</t>
  </si>
  <si>
    <t>Compostable Wooden Cutlery set (Knife, fork, napkin x 250 sets)</t>
  </si>
  <si>
    <t>CUT/BIOCUTPAK</t>
  </si>
  <si>
    <t>16cm Uncoated Knife, Fork &amp; Napkin 250 pack</t>
  </si>
  <si>
    <t>QA-217WGT</t>
  </si>
  <si>
    <t>ABC</t>
  </si>
  <si>
    <t>Napkin 2ply dinner, white</t>
  </si>
  <si>
    <t>QA-GTQB-217B</t>
  </si>
  <si>
    <t>Napkin 2Ply Dinner GTfold Quiltex</t>
  </si>
  <si>
    <t>QA-GTQB217B</t>
  </si>
  <si>
    <t>Quiltex Premium 2 ply Dinner Serviette Pre folded in half Natural
400mm x 400mm
Mix of recycled and virgin pulp
Home compostable
Australian Made</t>
  </si>
  <si>
    <t>BP-B-BL-32</t>
  </si>
  <si>
    <t>32oz bowl - Made from Sugarcane pulp. Commercially Compostable. Recyclable</t>
  </si>
  <si>
    <t>F-EC-BL016</t>
  </si>
  <si>
    <t>Envirochoice</t>
  </si>
  <si>
    <t>16oz natural fibre - square outer to bowl, 180mm width. Made from a renewable source made predominantly from sugarcane pulp.</t>
  </si>
  <si>
    <t>BP-B-BL-16</t>
  </si>
  <si>
    <t>16oz 470ml bowl, made from rapidly renewable sugarcane pulp, a by-product of the sugar refining industry. Certified home compostable and carbon neutral.  ** All 3 options are a green choice made from surgarcane pulp. Certified combustable - notes in comments against products</t>
  </si>
  <si>
    <t>F-C-PL0950</t>
  </si>
  <si>
    <t>Capri</t>
  </si>
  <si>
    <t>Paper 7" 180mm White 500 UNCOATED. 100 % recyclable</t>
  </si>
  <si>
    <t>BP-B-PL07</t>
  </si>
  <si>
    <t>7" plate - Made from rapidly renewable sugarcane pulp, a by-product of the sugar refining industry. Certified home compostable.</t>
  </si>
  <si>
    <t>Both options are a green choice as either uncoated paper or surgarcane pulp - notes in comments against products</t>
  </si>
  <si>
    <t>F-C-PL0952</t>
  </si>
  <si>
    <t>Plate Paper 9"230mm 500 UNCOATED. 100 % recyclable</t>
  </si>
  <si>
    <t>BP-B-PL-09</t>
  </si>
  <si>
    <t>9" plate - Made from rapidly renewable sugarcane pulp, a by-product of the sugar refining industry. Certified home compostable.</t>
  </si>
  <si>
    <t>PROV-41000</t>
  </si>
  <si>
    <t>ProVal</t>
  </si>
  <si>
    <t>Alternate Option: Pro-Val Glove Securitex Lightly Powdered White. Sizes Available: Small - XL
Natural Latex gloves examination gloves
Ambidextrous design
Beaded cuff for extra strength when donning
Listed on the Register of therapeutic goods
Meets international Standards for medical examination gloves
HACCP Australia Food Safety Certification
Single use, non sterile</t>
  </si>
  <si>
    <t>MUN-CTS53MM</t>
  </si>
  <si>
    <t>Mun Australia</t>
  </si>
  <si>
    <t>GloveOn COATS Latex Examination Glove Non Sterile Standard Cuff
COATS® (an acronym for Colloidal Oatmeal System) is a patented and unique latex glove technology. COATS® utilises the powerful benefits of all-natural oats, an FDA-recognised skin protectant, as a coating that forms a natural, moisturising barrier between the glove and skin. This acts as a preventative measure against skin irritation, and eliminates uncomfortable and irritating conditions experienced when wearing normal gloves. Users who suffer from dry and itchy skin due to frequent hand washing and glove usage can now rely on COATS® to soothe and nurture the skin, and protect their hands while they work.
ARTG 127794
Sizes Available XS - XL</t>
  </si>
  <si>
    <t>PROV-41066</t>
  </si>
  <si>
    <t>Alternate Option: Securitex HR latex Powder Free Blue gloves
A high-risk examination grade glove 
Natural rubber latex
Triple thickness 0.33mm
Extra long 295mm
Textured surface enhances wet or dry grip
On-line chlorinated for easy donning
Ambidextrous design
Beaded cuff for extra strength when donning
Listed on the Register of Therapeutic Goods
Meets International Standards for Medical Examination Gloves
HACCP Australia Food Safety Certification
For single use, non sterile</t>
  </si>
  <si>
    <t>Pro-Val Glove Securitex Lightly Powdered White. Sizes Available: Small - XL
Natural Latex gloves examination gloves
Ambidextrous design
Beaded cuff for extra strength when donning
Listed on the Register of therapeutic goods
Meets international Standards for medical examination gloves
HACCP Australia Food Safety Certification
Single use, non sterile</t>
  </si>
  <si>
    <t>MUN-INV211MM</t>
  </si>
  <si>
    <t>Alternate Option: GloveOn Innova Latex Examination Glove Non Sterile Standard Cuff Powder Free White
ARTG 127794
Textured Surface
high tensile strength and superb barrier protection properties
Sizes Available XS - XL</t>
  </si>
  <si>
    <t>PROV-41151</t>
  </si>
  <si>
    <t>ProVal Foodie Blue Duo Powder Free Vinyl/Nitrile Blend diposable glove. Sizes Available: Small - XL
Stronger than standard vinyl gloves 
Soft and comfortable to wear 
Does not contain DOP/DEHP phthalates
HACCP Australia Food Safety Certification
Beaded cuff for extra stength
Ambidextrous design</t>
  </si>
  <si>
    <t>MUN-NTR58MM</t>
  </si>
  <si>
    <t>GloveOn Celeste Nitrile Examination Glove Non Sterile Standard Cuff Powder Free
Fingertip Textured
Sizes Available XS - XL
ARTG 164563</t>
  </si>
  <si>
    <t>MUN-BDG33MM</t>
  </si>
  <si>
    <t>MUN Australia</t>
  </si>
  <si>
    <t>yes</t>
  </si>
  <si>
    <t>GloveOn Avalon Biodegradable Examination Glove Extra Powder Free Standard Cuff
Sizes Available: xs through to XL
XL has 180 gloves per packet</t>
  </si>
  <si>
    <t>Alternate Option: ProVal Foodie Blue Duo Powder Free Vinyl/Nitrile Blend diposable glove. Sizes Available: Small - XL
Stronger than standard vinyl gloves 
Soft and comfortable to wear 
Does not contain DOP/DEHP phthalates
HACCP Australia Food Safety Certification
Beaded cuff for extra stength
Ambidextrous design</t>
  </si>
  <si>
    <t>PROV-41060</t>
  </si>
  <si>
    <t>Alternate Option: ProVal Nitrile Blue Powder Free Glove. Sizes Available: Small - XL
Strong, durable with excellent grip, they also offer a broad range of chemical resistance, particularly with petroleum based chemicals
Latex allergy sufferers will benefit from this latex free glove
The blue colour is for easy recongition in the food handling industry
Resists oil, fats, greases and some chemical splashes
HACCP Australia Food Safety Certification
Ambidextrous design
Beaded cuff for extra strength when donning</t>
  </si>
  <si>
    <t>PROV-41092</t>
  </si>
  <si>
    <t>ProVal Nite Long Nitrile Powder Free Glove -Sizes Available: Small - XXL
Extra long 300mm
Strong and extra stretchy. Excellent barrier where there is greater risk of puncture
Broad range of chemical resistance, particularly petroleum based chemicals
Latex free, ideal for latex allergy sufferers
Textured surface for good grip
Beaded cuff for extra strength when donning
Ambidextrous design
Listed on the Register of Therapeutic Goods
Meets International Standards for Medical Examination Gloves
HACCP Australia Food Safety Certification
For single use, non sterile</t>
  </si>
  <si>
    <t>PROV-41125</t>
  </si>
  <si>
    <t>Pro-Val Eco Blue Vinyl Powder Free Gloves Sizes Available: Small - Extra Large
Suitable for many general applications and for protection in food and non food areas.
Resist oils, fats, greases and some chemical splashes
Latex free, ideal for latex allergy sufferers
HACCP Australia Food Safety Certification
Does not contain DOP/DEHP phthalates
Ambidextrous design</t>
  </si>
  <si>
    <t>PROV-41037</t>
  </si>
  <si>
    <t>Pro-Val Glove Examination Stretch Vinyl Powder Free Blue Sizes Available: Small - Extra Large
The Stretch PF is a new generation, ultra soft resin vinyl examination glove that looks and fits like latex
A medical grade glove and also being blue in colour for easy recognition is ideal in the food processing and handling areas as well
Stretchier than standard vinyl
Completely latex free which is ideal for latex allergy sufferers
Ambidextrous design
Beaded cuff for extra strength when donning
Listed on the Register of Therapeuic Goods
HACCP Australia Food Safety Certification</t>
  </si>
  <si>
    <t>PROV-41120</t>
  </si>
  <si>
    <t>Pro-Val Eco Clear Vinyl Powder Free Gloves Sizes Available: Small - Extra Large
Suitable for many general applications and for protection in food and non food areas.
Resist oils, fats, greases and some chemical splashes
Latex free, ideal for latex allergy sufferers
HACCP Australia Food Safety Certification
Does not contain DOP/DEHP phthalates
Ambidextrous design</t>
  </si>
  <si>
    <t>PROV-41025</t>
  </si>
  <si>
    <t>Pro-Val Glove Examination Stretch Vinyl Powder Free White Sizes Available: Small - Extra Large
The Stretch PF is a new generation, ultra soft resin vinyl examination glove that looks and fits like latex
A medical grade glove and also being blue in colour for easy recognition is ideal in the food processing and handling areas as well
Stretchier than standard vinyl
Completely latex free which is ideal for latex allergy sufferers
Ambidextrous design
Beaded cuff for extra strength when donning
Listed on the Register of Therapeuic Goods
HACCP Australia Food Safety Certification</t>
  </si>
  <si>
    <t>Alternate Option: Pro-Val Eco Clear Vinyl Powder Free Gloves Sizes Available: Small - Extra Large
Suitable for many general applications and for protection in food and non food areas.
Resist oils, fats, greases and some chemical splashes
Latex free, ideal for latex allergy sufferers
HACCP Australia Food Safety Certification
Does not contain DOP/DEHP phthalates
Ambidextrous design</t>
  </si>
  <si>
    <t>Alternate Option Pro-Val Glove Examination Stretch Vinyl Powder Free Blue Sizes Available: Small - Extra Large
The Stretch PF is a new generation, ultra soft resin vinyl examination glove that looks and fits like latex
A medical grade glove and also being blue in colour for easy recognition is ideal in the food processing and handling areas as well
Stretchier than standard vinyl
Completely latex free which is ideal for latex allergy sufferers
Ambidextrous design
Beaded cuff for extra strength when donning
Listed on the Register of Therapeuic Goods
HACCP Australia Food Safety Certification</t>
  </si>
  <si>
    <t>PROV-30124</t>
  </si>
  <si>
    <t>Pro-Val P2 Respirators with conical valve
EVA foam nose seal for added comfort
Adjustable nose bridge for secure fit
Valve aids in expelling hot air and assists breathing
Recommended for toxic dusts including asbestos/welding fumes
Elastic latex free dual straps, sonic welded, staple free
AS/NZS 1716:2012 approved</t>
  </si>
  <si>
    <t>PROV-30129</t>
  </si>
  <si>
    <t>Pro-Val P2 Disposable Respirator / Face Mask with Valve &amp; Carbon Filter
Adjustable nose bridge for secure fit
AS/NZS 1716:2012 approved
Carbon removes nuisance levels of ozone and organic vapours
Recommended for protection against mechanically and thermally generated particles such as dust, mist and fumes
Elastic latex free dual straps, sonic welded, staple free</t>
  </si>
  <si>
    <t>PROV-30125</t>
  </si>
  <si>
    <t>PROV-30130</t>
  </si>
  <si>
    <t>CS-MASK50-L2</t>
  </si>
  <si>
    <t>3ply Surgical Mask 50 pack Blue - Level 2  ARTG - No. 338901.</t>
  </si>
  <si>
    <t>CS-MASK50-P2</t>
  </si>
  <si>
    <t>AMD</t>
  </si>
  <si>
    <t>4ply Medical Respirator Level 3 50 Box</t>
  </si>
  <si>
    <t>MASKC-BVENT</t>
  </si>
  <si>
    <t>Cloth Mask-BLACKwith Vent EACH</t>
  </si>
  <si>
    <t>TL-COTBS</t>
  </si>
  <si>
    <t>ToLife</t>
  </si>
  <si>
    <t>Adult Toothbrush Soft</t>
  </si>
  <si>
    <t>C-484589</t>
  </si>
  <si>
    <t>TOOTHBRUSH ZIG ZAG ADULT SOFT 1PK x8</t>
  </si>
  <si>
    <t>IMTBMB12</t>
  </si>
  <si>
    <t>Illuminate Me</t>
  </si>
  <si>
    <t>Bamboo Toothbrush Medium 12pk - Bamboo will brake down quicker than plastic and is a sustainable resource</t>
  </si>
  <si>
    <t>TL-PROTBA</t>
  </si>
  <si>
    <t>Professional Adult Toothbrush</t>
  </si>
  <si>
    <t>C-14465</t>
  </si>
  <si>
    <t>TOOTHBRUSH WHITEMAX ADULT MEDIUM 1PK x8</t>
  </si>
  <si>
    <t>C-31145</t>
  </si>
  <si>
    <t>Colgate TOTAL TOOTHPASTE 115GM x12</t>
  </si>
  <si>
    <t>C-30429</t>
  </si>
  <si>
    <t>Colgate TOTAL TOOTHPASTE 40GM</t>
  </si>
  <si>
    <t>C-247966</t>
  </si>
  <si>
    <t>Redberry</t>
  </si>
  <si>
    <t>Reusable Multiple times</t>
  </si>
  <si>
    <t>Mens Comb 125mm Black 4pkt x 6</t>
  </si>
  <si>
    <t>C-21381</t>
  </si>
  <si>
    <t>Bic</t>
  </si>
  <si>
    <t>DISPOSABLE SHAVER CLASSIC SENSITIVE POUCH 15'S x10</t>
  </si>
  <si>
    <t>TL-PR10</t>
  </si>
  <si>
    <t>ToLIfe</t>
  </si>
  <si>
    <t>Professional Razors 10 Pack</t>
  </si>
  <si>
    <t>C-80458</t>
  </si>
  <si>
    <t>DISPOSABLE SHAVER TWIN EASY SENSITIVE POUCH 10S</t>
  </si>
  <si>
    <t>CS-CSHAM-30ML</t>
  </si>
  <si>
    <t>Seregeti</t>
  </si>
  <si>
    <t xml:space="preserve">30ml Shampoo </t>
  </si>
  <si>
    <t>0% product left after consumption</t>
  </si>
  <si>
    <t>CS-CSHAMECO-30ML</t>
  </si>
  <si>
    <t>TBC</t>
  </si>
  <si>
    <t xml:space="preserve">TBC - 30ml Shampoo Environmentally friendly - Supplier advised that its in prodcution but could not advise more detail. </t>
  </si>
  <si>
    <t>C-58223</t>
  </si>
  <si>
    <t>LATHER SHAVE CREAM TUBE 65G x 6</t>
  </si>
  <si>
    <t>LATHER SHAVE CREAM TUBE 65G x6</t>
  </si>
  <si>
    <t>O-160100</t>
  </si>
  <si>
    <t xml:space="preserve">30cm x 40xm Microfibre Cloth -99% virus and bacteria removal low lint - </t>
  </si>
  <si>
    <t>PRO-SS125/50</t>
  </si>
  <si>
    <t>Paramount</t>
  </si>
  <si>
    <t>Sunscreen 125ml tube SPF 50 + with Vitamin E 
4hrs Water resistant
TGA Registered AUSTL 203239
Australian Made
Nano Partlicle Free</t>
  </si>
  <si>
    <t>C-407037</t>
  </si>
  <si>
    <t>Banana Boat</t>
  </si>
  <si>
    <t>100gm</t>
  </si>
  <si>
    <t>50+ SPF Ultra Sunscreen 4hr water resistant 100gm</t>
  </si>
  <si>
    <t>PRO-SS1-50</t>
  </si>
  <si>
    <t>Sunscreen 1l Pump pack SPF 50 + with Vitamin E 
4hrs Water resistant
TGA Registered AUSTL 203239
Australian Made
Nano Partlicle Free</t>
  </si>
  <si>
    <t>PRO-SS500-50</t>
  </si>
  <si>
    <t>Sunscreen 500ml Pump Pack SPF 50 + with Vitamin E 
4hrs Water resistant
TGA Registered AUSTL 203239
Australian Made
Nano Partlicle Free</t>
  </si>
  <si>
    <t>FMS-TSPF50FBC</t>
  </si>
  <si>
    <t>Found My Skin</t>
  </si>
  <si>
    <t>Found My Skin SPF50+ Face /Body tinted Sunscreen 100g tube
* Completely plastic free packaging - aluminium tubing.  All boxes and mailers are home compostable.
* Chemical UV filter free. Our only active ingredient is zinc oxide so we are reef safe and marine life friendly. 
* Paraben Free
* Cruelty Free
* Manufactured in Western Australia. 
* TGA Approved AUSTL 375786</t>
  </si>
  <si>
    <t>C-432079</t>
  </si>
  <si>
    <t>Johnson &amp; Johnson</t>
  </si>
  <si>
    <t>BABY POWDER 200GM</t>
  </si>
  <si>
    <t>ED-56215</t>
  </si>
  <si>
    <t>Edco Cheeky Wipes Baby Wipes 80pk</t>
  </si>
  <si>
    <t>ED-56210</t>
  </si>
  <si>
    <t>Edco Cheeky Wipes 80pk In Tub Dispenser</t>
  </si>
  <si>
    <t>Edco CheekyBoo Bamboo Baby Wipes 80pk -made from sustainable resource</t>
  </si>
  <si>
    <t>Clorox Fresh Scent Disinfecting Wipes 75 ARTG, AUST L 333208 Kills COVID</t>
  </si>
  <si>
    <t>12 x 75</t>
  </si>
  <si>
    <t>TWS74-78</t>
  </si>
  <si>
    <t>55% Biodegradable</t>
  </si>
  <si>
    <t xml:space="preserve">EDCO Merrishine Dishwand </t>
  </si>
  <si>
    <t>ED-18028</t>
  </si>
  <si>
    <t>EDCO Merrishine Dishwand Refil 2 pack</t>
  </si>
  <si>
    <t>FIN74</t>
  </si>
  <si>
    <t>Finish Powerball All In 1 Max Lemon Sparkle Dishwasher Tablets - 74 pkt</t>
  </si>
  <si>
    <t>12 x 5</t>
  </si>
  <si>
    <t>ED-14915</t>
  </si>
  <si>
    <t>STAY FRESH TIFFANY CLOTH ANTI-BACTERIAL PACK OF 3</t>
  </si>
  <si>
    <t>O-165934</t>
  </si>
  <si>
    <t>12 x3</t>
  </si>
  <si>
    <t>DuraFresh Antibacterial Sponge Cloth 3 Pack</t>
  </si>
  <si>
    <t>PRO-SGL1600</t>
  </si>
  <si>
    <t>ProChoice</t>
  </si>
  <si>
    <t>Tsunami Safety Glasses Clear
Medium impact 
Anti-scratch 
99.9% UV protection 
Certified to AS/NZS 1337.1:2010 Lic 25492</t>
  </si>
  <si>
    <t>PRO-SGL6300</t>
  </si>
  <si>
    <t>Richter Safety Glasses Clear
Medium impact 
Anti-scratch &amp; Anti fog
99.9% UV protection 
Certified to AS/NZS 1337.1:2010 Lic 25492</t>
  </si>
  <si>
    <r>
      <t>Not Definable</t>
    </r>
    <r>
      <rPr>
        <sz val="11"/>
        <rFont val="Calibri"/>
        <family val="2"/>
      </rPr>
      <t xml:space="preserve"> </t>
    </r>
  </si>
  <si>
    <t>Woollahra</t>
  </si>
  <si>
    <t>3JAN2312X</t>
  </si>
  <si>
    <t>Oates 165843 - SC-045 3Pk Premium Antibac Sc/Sp</t>
  </si>
  <si>
    <t>Oates 165843 - SC-045 3Pk Premium Antibac Sc/Sp. Available only in green/yellow</t>
  </si>
  <si>
    <t>3CHS4348X</t>
  </si>
  <si>
    <t>Febreeze</t>
  </si>
  <si>
    <t>Ambi Pur Febreze Anti Bacterial Fabric Freshener370mL</t>
  </si>
  <si>
    <t>3JAN4290X</t>
  </si>
  <si>
    <t xml:space="preserve">CHALLENGE CHEMICALS </t>
  </si>
  <si>
    <t>BACSTOP - ACIDIC BATHROOM, TOILET AND URINAL CLEANER - 5L</t>
  </si>
  <si>
    <t>3CHS4314X</t>
  </si>
  <si>
    <t>Diversey 3 Way Washroom Cleaner - 5L</t>
  </si>
  <si>
    <t>TANGO BIODEGRADABLE ACIDIC CLEANER -5L - ACCORD "RECOGNISED" ASSESESED &amp; CERTIFIED - NATURAL BLEND OF CITRUS AND PLANT EXTRACTS HEAVY DUTY TILE,TOILET and BATHROOM CLEANER. 100% RECYCLABLE CONTAINER AND PACKAGING.</t>
  </si>
  <si>
    <t>3CHS4315X</t>
  </si>
  <si>
    <t>Diversey Go Getter Bathroom Cleaner - 5L</t>
  </si>
  <si>
    <t>3JAN4291X</t>
  </si>
  <si>
    <t>CLEARVIEW - CONCENTRATED WINDOW &amp; GLASS CLEANER - 5L</t>
  </si>
  <si>
    <t>3CHS4316X</t>
  </si>
  <si>
    <t>Diversey Taski Glance Glass Cleaner - 5L</t>
  </si>
  <si>
    <t>3CON4349X</t>
  </si>
  <si>
    <t>Dishmatic</t>
  </si>
  <si>
    <t>Dishmatic General Purpose Refill 3pk</t>
  </si>
  <si>
    <t>3CON4382X</t>
  </si>
  <si>
    <t>Chux Dishwand Refill 3pk</t>
  </si>
  <si>
    <t>3CON4350X</t>
  </si>
  <si>
    <t>Dishmatic dispensing dish brush 1pk with Refill</t>
  </si>
  <si>
    <t>3CON4383X</t>
  </si>
  <si>
    <t>Chux Dishwand 1pk with Refill</t>
  </si>
  <si>
    <t>3CHS4351X</t>
  </si>
  <si>
    <t>Coles</t>
  </si>
  <si>
    <t>Coles Dishwashing Liquid Lemon 1L</t>
  </si>
  <si>
    <t>3CHS4317X</t>
  </si>
  <si>
    <t>3CHS4388X</t>
  </si>
  <si>
    <t>Earth Choice Dishwashing Liquid 1l</t>
  </si>
  <si>
    <t>3CHS4302X</t>
  </si>
  <si>
    <t>Diversey Sun Platinum-Eco Dishwasher Tablets Box 70</t>
  </si>
  <si>
    <t>3CON4410X</t>
  </si>
  <si>
    <t>Finish Power Essential Lemon Box Sparkle Dishwasher Tablets 60 Pack</t>
  </si>
  <si>
    <t>3PAP4423X</t>
  </si>
  <si>
    <t>Earths Choice</t>
  </si>
  <si>
    <t>Earth Choice All in One Original Dishwasher Tablets 42 pk - Made with no harsh chemicals and a biodegradable formula that's safe for our waterways, Earth Choice Dish Tablets are packaged in a recycled carton box, helping to cut down on plastic. Each individual tablet is wrapped in a fully biodegradable, dissolvable wrapper. Cruelty Free - CCF accredited</t>
  </si>
  <si>
    <t>3CHS4352X</t>
  </si>
  <si>
    <t>Whitely's</t>
  </si>
  <si>
    <t>Whitely's Brilliance Sealer 5L</t>
  </si>
  <si>
    <t>3CHS4318X</t>
  </si>
  <si>
    <t>Diversey Taski Jontec Technique 5L</t>
  </si>
  <si>
    <t>3CHS4319X</t>
  </si>
  <si>
    <t>Diversey Taski Pinnacle 5L</t>
  </si>
  <si>
    <t>3CHS4303X</t>
  </si>
  <si>
    <t>3PAP4413X</t>
  </si>
  <si>
    <t xml:space="preserve">Chlor-Clean </t>
  </si>
  <si>
    <t>Helix Solutions</t>
  </si>
  <si>
    <t>3JAN4292X</t>
  </si>
  <si>
    <t>HILITE 4% Liquid Bleach 5L</t>
  </si>
  <si>
    <t>3CHS4320X</t>
  </si>
  <si>
    <t>Diversey Divercleanse Hosptial Grade Disinfectant 5L</t>
  </si>
  <si>
    <t>3WKS2034X</t>
  </si>
  <si>
    <t>3CHS4311X</t>
  </si>
  <si>
    <t>Diversey Soft Care Intellicare All Purpose Foam 4 x 1.3lt</t>
  </si>
  <si>
    <t>3JAN4293X</t>
  </si>
  <si>
    <t>LEMSAN - COMMERCIAL GRADE CLEANER, DISINFECTANT, &amp; DEODORANT - 5L</t>
  </si>
  <si>
    <t>3CHS4322X</t>
  </si>
  <si>
    <t>Challenge Citrosan Disinfectant Cleaner Deodoriser 5L - ACCORD "RECOGNISED" ASSESESED &amp; CERTIFIED - HIGHLY CONCENTRATED COMMERCIAL GRADE DISINFECTANT CLEANER WIUTH LASTING CITRUS FRAGRANCE. 100% RECYCLABLE CONTAINER AND PACKAGING.</t>
  </si>
  <si>
    <t>3JAN4294X</t>
  </si>
  <si>
    <t>LEMSAN - COMMERCIAL GRADE CLEANER, DISINFECTANT, &amp; DEODORANT - 15L</t>
  </si>
  <si>
    <t>Challenge Citrosan Disinfectant Cleaner Deodoriser 15L - ACCORD "RECOGNISED" ASSESESED &amp; CERTIFIED - HIGHLY CONCENTRATED COMMERCIAL GRADE DISINFECTANT CLEANER WIUTH LASTING CITRUS FRAGRANCE. 100% RECYCLABLE CONTAINER AND PACKAGING.</t>
  </si>
  <si>
    <t>3CHS4353X</t>
  </si>
  <si>
    <t>Ultra Dishwasher Cleaner 250ml 1pk</t>
  </si>
  <si>
    <t>3CHS4384X</t>
  </si>
  <si>
    <t>Finish Dishwasher Cleaner Liquid Lemon 250ml</t>
  </si>
  <si>
    <t>3CHS4389X</t>
  </si>
  <si>
    <t>Finish Rinse Aid 0% 250ml 1pk - delivers 2x better drying* performance from your dishwasher, free from what you don't want: Perfume, Dyes &amp; environmentally harmful preservatives. For better drying and shinier results, use Finish Additives together with Finish multi-benefit detergents or Finish tablets.</t>
  </si>
  <si>
    <t>3CHS4354X</t>
  </si>
  <si>
    <t>Shine Rinse Aid 500ml</t>
  </si>
  <si>
    <t>3CHS4385X</t>
  </si>
  <si>
    <t>Finish Regular Rinse Aid for Drier &amp; Shinier Dishes 250ml 1pk</t>
  </si>
  <si>
    <t>3JAN4295X</t>
  </si>
  <si>
    <t>SODIUM HYPOCHLORITE 12.5% - 5L</t>
  </si>
  <si>
    <t>3CHS4323X</t>
  </si>
  <si>
    <t>Diversey Divosan Hypochlorite - 5L</t>
  </si>
  <si>
    <t>1CHS1005XR750ML</t>
  </si>
  <si>
    <t>Surekleen</t>
  </si>
  <si>
    <t>Surekeen Everkleen, 750ML</t>
  </si>
  <si>
    <t>3CHS4324X</t>
  </si>
  <si>
    <t>Diversey Oxivir Tb Disinfectant Cleaner Ready To Use 946ml</t>
  </si>
  <si>
    <t xml:space="preserve">	
1CHS1005XR750ML</t>
  </si>
  <si>
    <t>1CHS1019XC1L</t>
  </si>
  <si>
    <t>Surekleen Eucalyptus Disinfectant, 1L</t>
  </si>
  <si>
    <t>1CHS1019XC5L</t>
  </si>
  <si>
    <t>Surekleen Eucalyptus Disinfectant, 5L</t>
  </si>
  <si>
    <t>3CHS4325X</t>
  </si>
  <si>
    <t>Diversey Taskforce Commercial Grade Disinfectant - 5L</t>
  </si>
  <si>
    <t>1CHS1025XR1L</t>
  </si>
  <si>
    <t>Surekleen Gel Kleen, 1L</t>
  </si>
  <si>
    <t>3CHS4326X</t>
  </si>
  <si>
    <t>3CHS4327X</t>
  </si>
  <si>
    <t>Diversey Go Getter Bathroom Cleaner 750ml</t>
  </si>
  <si>
    <t>1CHS1025XR5L</t>
  </si>
  <si>
    <t>Surekleen Gel Kleen, 5L</t>
  </si>
  <si>
    <t>3CHS4328X</t>
  </si>
  <si>
    <t>1CHS1006XCL5L</t>
  </si>
  <si>
    <t>Surekleen Gleam Closed Loop, 5L</t>
  </si>
  <si>
    <t>3CHS4329X</t>
  </si>
  <si>
    <t>Diversey J Fill Crew Bathroom Cleaner &amp; Scale Remover 2.5L</t>
  </si>
  <si>
    <t>1CHS1006XC5L</t>
  </si>
  <si>
    <t>Surekleen Gleam, 5L</t>
  </si>
  <si>
    <t>1CHS1006XR750ML</t>
  </si>
  <si>
    <t>Surekleen Gleam, 750ml</t>
  </si>
  <si>
    <t>1CHS1080XC5L</t>
  </si>
  <si>
    <t>Surekleen HG Disinfectant, 5L</t>
  </si>
  <si>
    <t>3CHS4330X</t>
  </si>
  <si>
    <t>1CHS1035XR5L</t>
  </si>
  <si>
    <t>Surekleen Liquid Bleach 4%, 5L</t>
  </si>
  <si>
    <t>3CHS4331X</t>
  </si>
  <si>
    <t>1CHS1040XR5L</t>
  </si>
  <si>
    <t>Surekleen Oven Kleen, 5L</t>
  </si>
  <si>
    <t>3CHS4332X</t>
  </si>
  <si>
    <t>Diversey Suma Grill D9 Oven Cleaner 2L</t>
  </si>
  <si>
    <t>3JAN4298X</t>
  </si>
  <si>
    <t>Galaxy Super Concentrated Multi-Purpose HD Degreaser and Cleaner 5L- INDEPENDENTLY ENVIRONMENTAL TESTED - SUPER CONCENTRATED EXTREME HEAVY DUTY DEGREASER. 100% RECYCLABLE CONTAINER AND PACKAGING.</t>
  </si>
  <si>
    <t>1CHS1049XC5KG</t>
  </si>
  <si>
    <t>Surekleen Soaker Laundry Destainer, 5kg</t>
  </si>
  <si>
    <t>3CHS4333X</t>
  </si>
  <si>
    <t>Diversey  Clax Magic Multi 70C2 750ml</t>
  </si>
  <si>
    <t>1CHS1051XC1L</t>
  </si>
  <si>
    <t>Surekleen Squeeky Kleen, 1L</t>
  </si>
  <si>
    <t>3CHS4334X</t>
  </si>
  <si>
    <t>1CHS1051XC500ML</t>
  </si>
  <si>
    <t>Surekleen Squeeky Kleen, 500ml</t>
  </si>
  <si>
    <t>1CHS1051XC5L</t>
  </si>
  <si>
    <t>Surekleen Squeeky Kleen, 5L</t>
  </si>
  <si>
    <t>1CHS1057XR750ML</t>
  </si>
  <si>
    <t>Surekleen Sure Clear RTU 750ml</t>
  </si>
  <si>
    <t>3CHS4335X</t>
  </si>
  <si>
    <t xml:space="preserve">Diversey Taski Glance Glass &amp; Multipurpose Cleaner 750ml </t>
  </si>
  <si>
    <t>3CHS4304X</t>
  </si>
  <si>
    <t>Diversey TASKI Tapi Extract - Carpet Shampoo Injection/Extraction - 5L</t>
  </si>
  <si>
    <t>1CIN1066XC5L</t>
  </si>
  <si>
    <t>Surekleen Sure Power, 5L</t>
  </si>
  <si>
    <t>3CHS4336X</t>
  </si>
  <si>
    <t>Diversey Break Up Degreaser 5L</t>
  </si>
  <si>
    <t>3JAN4299X</t>
  </si>
  <si>
    <t>COMPLETE Multi Purpose Cleaner 5L - ACCORD "RECOGNISED" ASSESESED &amp; CERTIFIED - CONCENTRATED BIODEGRADABLE MULTI-PURPOSE SPRAY and WIPE CLEANER. 100% RECYCLABLE CONTAINER AND PACKAGING.</t>
  </si>
  <si>
    <t>1CHS1069XCL5L</t>
  </si>
  <si>
    <t>Surekleen Sure Sol Concentrate Closed Loop, 5L</t>
  </si>
  <si>
    <t>3CHS4337X</t>
  </si>
  <si>
    <t>Diversey Stride Citrus Neutral Floor And Multi Purpose Cleaner J-Flex 5L</t>
  </si>
  <si>
    <t>3CHS4338X</t>
  </si>
  <si>
    <t>Diversey J-Fill Stride Citrus HC Neutral Cleaner 2.5L</t>
  </si>
  <si>
    <t>1CHS1069XC5L</t>
  </si>
  <si>
    <t>Surekleen Sure Sol, 5L</t>
  </si>
  <si>
    <t>3CHS4339X</t>
  </si>
  <si>
    <t>Diversey Taski Revive - Floor Cleaner and Maintainer - 5L</t>
  </si>
  <si>
    <t>1CHS1069XR750ML</t>
  </si>
  <si>
    <t>Surekleen Sure Sol, 750ML</t>
  </si>
  <si>
    <t>3CHS4340X</t>
  </si>
  <si>
    <t>Diversey CYCLONE® Multi Surface Cleaner 500ml</t>
  </si>
  <si>
    <t>1CHS1072XC5L</t>
  </si>
  <si>
    <t>Surekleen Sure Wash Laundry Liquid, 5L</t>
  </si>
  <si>
    <t>3CHS4341X</t>
  </si>
  <si>
    <t>3JAN4300X</t>
  </si>
  <si>
    <t>BIG BLU LIQUID 5L - ACCORD "RECOGNISED" ASSESESED &amp; CERTIFIED - CONCENTRATED BIODEGRADABLE LAUNDRY LIQUID 20kg. 100% RECYCLABLE CONTAINER AND PACKAGING.</t>
  </si>
  <si>
    <t>1CHS1076XC12KG</t>
  </si>
  <si>
    <t>Surekleen Sure Wash Laundry Powder, 12kg</t>
  </si>
  <si>
    <t>3CHS4342X</t>
  </si>
  <si>
    <t>3JAN4301X</t>
  </si>
  <si>
    <t>BIG BLU - ACCORD "RECOGNISED" ASSESESED &amp; CERTIFIED - COMMERCIAL GRADE ENZAMATIC LAUNDRY POWDER. 100% RECYCLABLE CONTAINER AND PACKAGING.</t>
  </si>
  <si>
    <t>1CHS1076XC5KG</t>
  </si>
  <si>
    <t>Surekleen Sure Wash Laundry Powder, 5kg</t>
  </si>
  <si>
    <t>3CHS4343X</t>
  </si>
  <si>
    <t>Diversey Optimo 2x Concentrate Laundry Powder 4kg</t>
  </si>
  <si>
    <t>1CHS1078XR500ML</t>
  </si>
  <si>
    <t>Surekleen Zipp Crème Cleanser, 500ml</t>
  </si>
  <si>
    <t>3CHS4344X</t>
  </si>
  <si>
    <t>LDBIN120APRH-25</t>
  </si>
  <si>
    <t>3JAN2243X</t>
  </si>
  <si>
    <t>Huhtamaki All Purpose, Bin Liner, Black, 120L, 25 per roll, 100 Ctn - MADE FROM RECYCLED AND RECYCLABLE</t>
  </si>
  <si>
    <t>3JAN4231X</t>
  </si>
  <si>
    <t>Huhtamaki Future Friendly All Purpose, Bin Liner, 120L, 10 per roll, 100 Ctn - PLA AUSTRALIAN CERTIFIED</t>
  </si>
  <si>
    <t>3JAN4225X</t>
  </si>
  <si>
    <t>Huhtamaki All Purpose, Bin Liner, Black, 140L, 25 per roll, 100 Ctn - MADE FROM RECYCLED AND RECYCLABLE</t>
  </si>
  <si>
    <t>3JAN4226X</t>
  </si>
  <si>
    <t>Huhtamaki HDPE Office &amp; Kitchen Tidy Liners, Bin Liner, White, 18L, 50 per roll, 1000 Ctn - MADE FROM RECYCLED AND RECYCLABLE</t>
  </si>
  <si>
    <t>3JAN4232X</t>
  </si>
  <si>
    <t>Huhtamaki Future Friendly Kitchen Tidy, Bin Liner, 18L, 50 per roll, 1000 Ctn - PLA AUSTRALIAN CERTIFIED</t>
  </si>
  <si>
    <t>3JAN2158X</t>
  </si>
  <si>
    <t>Huhtamaki All Purpose, Bin Liner, Black, 240L, 25 per roll, 100 Ctn - MADE FROM RECYCLED AND RECYCLABLE</t>
  </si>
  <si>
    <t>3JAN4233X</t>
  </si>
  <si>
    <t>Huhtamaki Future Friendly All Purpose, Bin Liner, 240L, 10 per roll, 100 Ctn - PLA AUSTRALIAN CERTIFIED</t>
  </si>
  <si>
    <t>3JAN4227X</t>
  </si>
  <si>
    <t>Huhtamaki HDPE Office &amp; Kitchen Tidy Liners, Bin Liner, White, 27L, 50 per roll, 1000 Ctn - MADE FROM RECYCLED AND RECYCLABLE</t>
  </si>
  <si>
    <t>3JAN4234X</t>
  </si>
  <si>
    <t>Huhtamaki Future Friendly Kitchen Tidy, Bin Liner, 27L, 50 per roll, 1000 Ctn - PLA AUSTRALIAN CERTIFIED</t>
  </si>
  <si>
    <t>3JAN4228X</t>
  </si>
  <si>
    <t>Huhtamaki All Purpose, Bin Liner, Black, 54L, 25 per roll, 250 Ctn - MADE FROM RECYCLED AND RECYCLABLE</t>
  </si>
  <si>
    <t>3JAN4235X</t>
  </si>
  <si>
    <t>3JAN2240X</t>
  </si>
  <si>
    <t>Huhtamaki HDPE Office &amp; Kitchen Tidy Liners, Bin Liner, White, 36L, 50 per roll, 1000 Ctn - MADE FROM RECYCLED AND RECYCLABLE</t>
  </si>
  <si>
    <t>3JAN4236X</t>
  </si>
  <si>
    <t>Huhtamaki Future Friendly Kitchen Tidy, Bin Liner, 30L, 50 per roll, 1000 Ctn - PLA AUSTRALIAN CERTIFIED</t>
  </si>
  <si>
    <t>3JAN2481X</t>
  </si>
  <si>
    <t>Huhtamaki All Purpose, Bin Liner, Black, 73L, 25 per roll, 250 Ctn - MADE FROM RECYCLED AND RECYCLABLE</t>
  </si>
  <si>
    <t>3JAN4237X</t>
  </si>
  <si>
    <t>Huhtamaki Future Friendly All Purpose, Bin Liner,  73L, 25 per roll, 250 Ctn - PLA AUSTRALIAN CERTIFIED</t>
  </si>
  <si>
    <t>3JAN4229X</t>
  </si>
  <si>
    <t>Huhtamaki All Purpose, Bin Liner, Black, 82L, 25 per roll, 250 Ctn - MADE FROM RECYCLED AND RECYCLABLE</t>
  </si>
  <si>
    <t>3JAN4238X</t>
  </si>
  <si>
    <t>Huhtamaki Future Friendly All Purpose, Bin Liner,  80L, 25 per roll, 250 Ctn - PLA AUSTRALIAN CERTIFIED</t>
  </si>
  <si>
    <t>Huhtamaki Future Friendly All Purpose, Bin Liner,  50L, 25 per roll, 250 Ctn - PLA AUSTRALIAN CERTIFIED</t>
  </si>
  <si>
    <t>3JAN4230X</t>
  </si>
  <si>
    <t>3JAN4355X</t>
  </si>
  <si>
    <t>Clear Specimen Collection Bag, 155mm x 255mm + 220mm Pouch, 40um, 200 per pack, 2000 per ctn</t>
  </si>
  <si>
    <t>3JAN4356X</t>
  </si>
  <si>
    <t>65Lt Clinical Waste Bags, 660mm x 1000mm, 30um, 50 per pack, 200 per ctn</t>
  </si>
  <si>
    <t>3JAN2172X</t>
  </si>
  <si>
    <t>Codes = IW-005 15Litre Contract Wringer Bkt Blue</t>
  </si>
  <si>
    <t>3JAN2006X</t>
  </si>
  <si>
    <t>IW-008 D/Clean Bucket MkII Yellow 15L</t>
  </si>
  <si>
    <t>3JAN2250X</t>
  </si>
  <si>
    <t>Codes = IW-005 15Litre Contract Wringer Black</t>
  </si>
  <si>
    <t>3JAN2255X</t>
  </si>
  <si>
    <t>IW-008B D/Clean Bucket MkII Blue 15L</t>
  </si>
  <si>
    <t>3JAN2251X</t>
  </si>
  <si>
    <t>Codes = IW-005 15Litre Contract Wringer Bkt  Green</t>
  </si>
  <si>
    <t>3JAN2256X</t>
  </si>
  <si>
    <t>IW-008BLK D/Clean Bucket MkII Black 15L</t>
  </si>
  <si>
    <t>3JAN2173X</t>
  </si>
  <si>
    <t>Codes = IW-005 15Litre Contract Wringer Bkt Red</t>
  </si>
  <si>
    <t>3JAN2257X</t>
  </si>
  <si>
    <t>IW-008G D/Clean Bucket Mk11 Green 15L</t>
  </si>
  <si>
    <t>3JAN2252X</t>
  </si>
  <si>
    <t>Codes = IW-005 15Litre Contract Wringer Bkt White</t>
  </si>
  <si>
    <t>3JAN2258X</t>
  </si>
  <si>
    <t>IW-008R D/Clean Bucket Mk11 Red 15L</t>
  </si>
  <si>
    <t>3JAN2005X</t>
  </si>
  <si>
    <t>Codes = IW-005 15Litre Contract Wringer Bkt Yellow</t>
  </si>
  <si>
    <t>3JAN2259X</t>
  </si>
  <si>
    <t>IW-008W D/Clean Bucket Mk11 White 15L</t>
  </si>
  <si>
    <t>3JAN4253X</t>
  </si>
  <si>
    <t>Codes = 16L IW-015B Duraclean Ultra Widemouth Bucket Blue</t>
  </si>
  <si>
    <t>3JAN4257X</t>
  </si>
  <si>
    <t>IW-020B Wide Mouth Contract Bkt Blue 16L</t>
  </si>
  <si>
    <t>3JAN4254X</t>
  </si>
  <si>
    <t>Codes = 16L IW-015B Duraclean Ultra Widemouth Bucket Green</t>
  </si>
  <si>
    <t>3JAN4258X</t>
  </si>
  <si>
    <t>IW-020G Wide Mouth Contract Bkt Green 16</t>
  </si>
  <si>
    <t>3JAN4255X</t>
  </si>
  <si>
    <t>Codes = 16L IW-015B Duraclean Ultra Widemouth Bucket Red</t>
  </si>
  <si>
    <t>3JAN4259X</t>
  </si>
  <si>
    <t>IW-020R Wide Mouth Contract Bkt Red 16L</t>
  </si>
  <si>
    <t>3JAN4256X</t>
  </si>
  <si>
    <t>Codes = 16L IW-015B Duraclean Ultra Widemouth Bucket Yellow</t>
  </si>
  <si>
    <t>3JAN4260X</t>
  </si>
  <si>
    <t>IW-020Y Wide Mouth Contract Bkt Yellow 1</t>
  </si>
  <si>
    <t>3JAN4261X</t>
  </si>
  <si>
    <t>BK-012B D/Cln Super Bkt 12L Blue</t>
  </si>
  <si>
    <t>3JAN4262X</t>
  </si>
  <si>
    <t>MS-009B Gen Purp Bucket Blue 9L</t>
  </si>
  <si>
    <t>3JAN4263X</t>
  </si>
  <si>
    <t>MS-009G 9Lt General Purpose Bkt Gr</t>
  </si>
  <si>
    <t>3JAN4264X</t>
  </si>
  <si>
    <t>MS-009R 9Lt General Purpose Bkt Re</t>
  </si>
  <si>
    <t>3JAN4265X</t>
  </si>
  <si>
    <t>MS-009Y 9Lt General Purpose Bky Ye</t>
  </si>
  <si>
    <t>3JAN4266X</t>
  </si>
  <si>
    <t xml:space="preserve">Codes refer to HW-035-VB Value Wipes Roll Blue 45M, 90 Wipes per Roll. </t>
  </si>
  <si>
    <t>3JAN3004X</t>
  </si>
  <si>
    <t>3JAN4267X</t>
  </si>
  <si>
    <t xml:space="preserve">Codes refer to HW-035-VB Value Wipes Roll Green 45M, 90 Wipes per Roll. </t>
  </si>
  <si>
    <t>3JAN3002X</t>
  </si>
  <si>
    <t>3JAN4268X</t>
  </si>
  <si>
    <t xml:space="preserve">Codes refer to HW-035-VB Value Wipes Roll Red 45M, 90 Wipes per Roll. </t>
  </si>
  <si>
    <t>3JAN3005X</t>
  </si>
  <si>
    <t>3JAN4269X</t>
  </si>
  <si>
    <t xml:space="preserve">Codes refer to HW-035-VB Value Wipes Roll Yellow 45M, 90 Wipes per Roll. </t>
  </si>
  <si>
    <t>3JAN3003X</t>
  </si>
  <si>
    <t>3PAP4396X</t>
  </si>
  <si>
    <t>SCOTT® Control™ Wipers Reinforced Small 32.5cm X 33cm, 75 Wipers/Carton, 6 Cartons/Case</t>
  </si>
  <si>
    <t>3JAN2977X</t>
  </si>
  <si>
    <t>3JAN2996X</t>
  </si>
  <si>
    <t>3PAP4420X</t>
  </si>
  <si>
    <t>Oates Duraclean Wipes Blue Industrial strength 60cm x 60cm pack of 20 CTN5</t>
  </si>
  <si>
    <t>3JAN2997X</t>
  </si>
  <si>
    <t>3PAP4421X</t>
  </si>
  <si>
    <t>Oates Duraclean Wipes Green Industrial strength 60cm x 60cm pack of 20 CTN5</t>
  </si>
  <si>
    <t>3JAN2999X</t>
  </si>
  <si>
    <t>3PAP4422X</t>
  </si>
  <si>
    <t>Oates Duraclean Wipes Yellow Industrial strength 60cm x 60cm pack of 20 CTN5</t>
  </si>
  <si>
    <t>3JAN3000X</t>
  </si>
  <si>
    <t>3JAN3001X</t>
  </si>
  <si>
    <t>3JAN2969X</t>
  </si>
  <si>
    <t>3JAN4046X</t>
  </si>
  <si>
    <t>8905 Anti-Bacterial Surface Wipe, 15cm x L18cm 100pk (24ctn)</t>
  </si>
  <si>
    <t>3WKS3463X</t>
  </si>
  <si>
    <t>Oxivir Excel Wipes by Diversey are a One-Step Hospital Grade Disinfectant Cleaner based on Accelerated Hydrogen Peroxide (AHP®) Technology to deliver fast, broad spectrum disinfection. Kills SARS-CoV-2 (COVID-19 virus) in 1 minute - 100/wipes</t>
  </si>
  <si>
    <t>3WKS2051X</t>
  </si>
  <si>
    <t xml:space="preserve">CleanLIFE Medical </t>
  </si>
  <si>
    <t xml:space="preserve">75 wipes </t>
  </si>
  <si>
    <t>Compostable Wipes - ARTG Listed  CleanLIFE Medical Multipurpose Disinfectant Wipes, 300 x 140mm, 75 Wipes, Cannister</t>
  </si>
  <si>
    <t>3WKS2052X</t>
  </si>
  <si>
    <t xml:space="preserve">400 wipes </t>
  </si>
  <si>
    <t>Compostable Wipes - ARTG Listed CleanLIFE Medical Multipurpose Disinfectant Wipes, 300 x 140mm, 400 Wipes, Tub</t>
  </si>
  <si>
    <t>3PAP4397X</t>
  </si>
  <si>
    <t>OXIVIR TB WIPES</t>
  </si>
  <si>
    <t>Oxivir Tb Wipes by Diversey are a One-Step Hospital Grade Disinfectant Cleaner based on Accelerated Hydrogen Peroxide (AHP®) Technology to deliver fast, broad spectrum disinfection. Kills SARS-CoV-2 (COVID-19 virus) in 1 minute - 160 Pack/Tub</t>
  </si>
  <si>
    <t>3WKS2054X</t>
  </si>
  <si>
    <t xml:space="preserve">1000 wipes </t>
  </si>
  <si>
    <t>Compostable Wipes  ARTG Listed CleanLIFE Medical Multipurpose Disinfectant Wipes, 300 x 140mm, 1000 Wipes, Tub</t>
  </si>
  <si>
    <t>3JAN2972X</t>
  </si>
  <si>
    <t>3JAN2970X</t>
  </si>
  <si>
    <t>3JAN2975X</t>
  </si>
  <si>
    <t>3JAN2998X</t>
  </si>
  <si>
    <t>3JAN2971X</t>
  </si>
  <si>
    <t>3JAN2965X</t>
  </si>
  <si>
    <t>3JAN2962X</t>
  </si>
  <si>
    <t>3JAN2963X</t>
  </si>
  <si>
    <t>3JAN2966X</t>
  </si>
  <si>
    <t>3PAP2766X</t>
  </si>
  <si>
    <t>3JAN2640X</t>
  </si>
  <si>
    <t>Premium Wipes (Blue) Double Strength - 45m</t>
  </si>
  <si>
    <t>3JAN2306X</t>
  </si>
  <si>
    <t>Premium Wipes (Red) Double Strength - 45m</t>
  </si>
  <si>
    <t>3JAN2307X</t>
  </si>
  <si>
    <t>Premium Wipes (Yellow) Double Strength - 45m</t>
  </si>
  <si>
    <t>3JAN2028X</t>
  </si>
  <si>
    <t>Premium Wipes (Green) Double Strength - 45m</t>
  </si>
  <si>
    <t>3JAN2301X</t>
  </si>
  <si>
    <t>MF-035 Value Microfibre Cloth 10packs  35cm x 35cm Blue</t>
  </si>
  <si>
    <t>3JAN3023X</t>
  </si>
  <si>
    <t>3JAN3627X</t>
  </si>
  <si>
    <t>r-MicroLife Blue 5pk  represent the Oates 'r-Microlife' Microfibre Cloths. The recycled cleaning cloth consists of 100% recycled polyester microfibers made from post-consumer plastics. A CO2 calculator is available to show organisations how their carbon footprint is reduced with the replacement of existing microfibre cloths with R-Microlife. The product lasts 500 washes, has up to 99.99% virus removal and has been awarded the Nordic Swan Ecolabel. 35 x 38cm</t>
  </si>
  <si>
    <t>3JAN2302X</t>
  </si>
  <si>
    <t>MF-035 Value Microfibre Cloth 10packs  35cm x 35cm Green</t>
  </si>
  <si>
    <t>3JAN3025X</t>
  </si>
  <si>
    <t>3JAN3628X</t>
  </si>
  <si>
    <t>r-MicroLife Green 5pk  represent the Oates 'r-Microlife' Microfibre Cloths. The recycled cleaning cloth consists of 100% recycled polyester microfibers made from post-consumer plastics. A CO2 calculator is available to show organisations how their carbon footprint is reduced with the replacement of existing microfibre cloths with R-Microlife. The product lasts 500 washes, has up to 99.99% virus removal and has been awarded the Nordic Swan Ecolabel. 35 x 38cm</t>
  </si>
  <si>
    <t>3JAN2303X</t>
  </si>
  <si>
    <t>MF-035 Value Microfibre Cloth 10packs  35cm x 35cm Red</t>
  </si>
  <si>
    <t>3JAN3024X</t>
  </si>
  <si>
    <t>3JAN3629X</t>
  </si>
  <si>
    <t>r-MicroLife Yelllow 5pk  represent the Oates 'r-Microlife' Microfibre Cloths. The recycled cleaning cloth consists of 100% recycled polyester microfibers made from post-consumer plastics. A CO2 calculator is available to show organisations how their carbon footprint is reduced with the replacement of existing microfibre cloths with R-Microlife. The product lasts 500 washes, has up to 99.99% virus removal and has been awarded the Nordic Swan Ecolabel. 35 x 38cm</t>
  </si>
  <si>
    <t>3JAN2304X</t>
  </si>
  <si>
    <t>MF-035 Value Microfibre Cloth 10packs  35cm x 35cm Yellow</t>
  </si>
  <si>
    <t>3JAN3022X</t>
  </si>
  <si>
    <t>WYPALL® 83630 Microfibre Cloth, Yellow 40cm x 40cm, 6 Cloths/Pack, 4 Packs/Case</t>
  </si>
  <si>
    <t>3JAN3630X</t>
  </si>
  <si>
    <t>r-MicroLife Red 5pk  represent the Oates 'r-Microlife' Microfibre Cloths. The recycled cleaning cloth consists of 100% recycled polyester microfibers made from post-consumer plastics. A CO2 calculator is available to show organisations how their carbon footprint is reduced with the replacement of existing microfibre cloths with R-Microlife. The product lasts 500 washes, has up to 99.99% virus removal and has been awarded the Nordic Swan Ecolabel. 35 x 38cm</t>
  </si>
  <si>
    <t>3JAN4270X</t>
  </si>
  <si>
    <t>3JAN4271X</t>
  </si>
  <si>
    <t>165027 = B40046 enclosed toilet set</t>
  </si>
  <si>
    <t>3JAN2176X</t>
  </si>
  <si>
    <t>3JAN4272X</t>
  </si>
  <si>
    <t>B-10207 Dustpan &amp; Bann Set Blue</t>
  </si>
  <si>
    <t>3JAN4273X</t>
  </si>
  <si>
    <t>165311 = FP534-40 No.534 Fl.Pad 40cm Red</t>
  </si>
  <si>
    <t>3JAN4274X</t>
  </si>
  <si>
    <t>3JAN4275X</t>
  </si>
  <si>
    <t>3JAN4276X</t>
  </si>
  <si>
    <t>3JAN4277X</t>
  </si>
  <si>
    <t>3JAN4280X</t>
  </si>
  <si>
    <t>165849 = SC-103V Green Scour Pad 15Pk 230mm x 150mm</t>
  </si>
  <si>
    <t>3JAN4278X</t>
  </si>
  <si>
    <t>3JAN4281X</t>
  </si>
  <si>
    <t>3JAN4279X</t>
  </si>
  <si>
    <t>3JAN2313X</t>
  </si>
  <si>
    <t>3JAN4286X</t>
  </si>
  <si>
    <t>3CHS4358X</t>
  </si>
  <si>
    <t>David Grays</t>
  </si>
  <si>
    <t>David Grays 4L Distilled Water</t>
  </si>
  <si>
    <t>3JAN4282X</t>
  </si>
  <si>
    <t>3JAN4287X</t>
  </si>
  <si>
    <t>Codes relate to 5 colour SM-418-Blue,</t>
  </si>
  <si>
    <t>3JAN4283X</t>
  </si>
  <si>
    <t>3JAN4288X</t>
  </si>
  <si>
    <t>3JAN4284X</t>
  </si>
  <si>
    <t>MH-MF-02B Comm M/Fib Round Mop Blue</t>
  </si>
  <si>
    <t>3JAN4289X</t>
  </si>
  <si>
    <t>3CHS4305X</t>
  </si>
  <si>
    <t>Diversey / Soft Care</t>
  </si>
  <si>
    <t>CARTRIDGE RECYCLABLE WHEN NOZZLE REMOVED
KLEENEX® 6331 Everyday Use Liquid Hand Cleanser, 1,000ml/Cartridge, 6 Cartridges/Case</t>
  </si>
  <si>
    <t>3CHS4306X</t>
  </si>
  <si>
    <t>Diversey Intellicare Sanitiser Refills 4 x 1.3L</t>
  </si>
  <si>
    <t>3CHS2780X</t>
  </si>
  <si>
    <t>CARTRIDGE RECYCLABLE WHEN NOZZLE REMOVED
KLEENEX® 6333 Frequent Use Liquid Hand Cleanser, 1,000ml/Cartridge, 6 Cartridges/Case</t>
  </si>
  <si>
    <t>3CHS4307X</t>
  </si>
  <si>
    <t>Diversey Soft Care Anti-Bac Hand Wash Citrus Splash 5L</t>
  </si>
  <si>
    <t>3CHS4308X</t>
  </si>
  <si>
    <t>Diversey Soft Care Anti-Bac Hand Wash Citrus Splash 500ml</t>
  </si>
  <si>
    <t>3CHS4309X</t>
  </si>
  <si>
    <t>3CHS2778X</t>
  </si>
  <si>
    <t>CARTRIDGE RECYCLABLE WHEN NOZZLE REMOVED
KLEENEX® 6342 Luxury Foam Frequent Use Hand Cleanser, 1,000ml/Cartridge, 6 Cartridges/Case</t>
  </si>
  <si>
    <t>3CHS2781X</t>
  </si>
  <si>
    <t>CARTRIDGE RECYCLABLE WHEN NOZZLE REMOVED
SCOTT 12552 Luxury Foam Skin Cleanser with Moisturisers, 1,000ml/Cartridge, 6 Cartridges/Case</t>
  </si>
  <si>
    <t>CARTRIDGE RECYCLABLE WHEN NOZZLE REMOVED
SCOTT® 11554 Luxury Foam Antibacterial Skin Cleanser - Fragrance Free &amp; Dye Free 1000ml/cartridge, 6 Cartridges/Case</t>
  </si>
  <si>
    <t>3CHS2794X</t>
  </si>
  <si>
    <t>CARTRIDGE RECYCLABLE WHEN NOZZLE REMOVED
KLEENEX® 6492 Alcohol Foam Hand Sanitiser, 1,000ml/Cartridge, 6 Cartridges/Case</t>
  </si>
  <si>
    <t>Diversey Soft Care Instant Hand Sanitizer, Fragrance Free, 500ml</t>
  </si>
  <si>
    <t>3PAP2343X</t>
  </si>
  <si>
    <t>Rosche 2 Ply Facial Tissue Box, 100 Tissues/Pack, 32 Packs/Case</t>
  </si>
  <si>
    <t>3PAP2688X</t>
  </si>
  <si>
    <t>3PAP2342X</t>
  </si>
  <si>
    <t>Rosche 2 Ply Facial Tissue Box, 200 Tissues/Pack, 32 Packs/Case</t>
  </si>
  <si>
    <t>3PAP2685X</t>
  </si>
  <si>
    <t>3PAP2682X</t>
  </si>
  <si>
    <t>3PAP2203X</t>
  </si>
  <si>
    <t>Rosche Classic Multifold Hand Towel, 200 Sheets/Pack, 20 Packs/Case (4000 Total sheets)</t>
  </si>
  <si>
    <t>3PAP2748X</t>
  </si>
  <si>
    <t>3PAP2193X</t>
  </si>
  <si>
    <t>Rosche Multifold Premium 30gsm T.A.D, 120 Sheet/Pack, 20 Packs/Case, (2400 Sheets total)</t>
  </si>
  <si>
    <t>3PAP2749X</t>
  </si>
  <si>
    <t>3PAP2204X</t>
  </si>
  <si>
    <t>Rosche Classic Ultraslim, 150 Sheets/Pack, 20 Packs/Case (2400 Total Sheets)</t>
  </si>
  <si>
    <t>3PAP2732X</t>
  </si>
  <si>
    <t>3PAP2194X</t>
  </si>
  <si>
    <t>Rosche Ultraslim Premium 30gsm T.A.D 120 Sheets/Pack, 20 Packs/Case, (2400 Total Sheets)</t>
  </si>
  <si>
    <t>3PAP2733X</t>
  </si>
  <si>
    <t>3PAP2200X</t>
  </si>
  <si>
    <t>Rosche Multifold 23 x 23cm, 200 Sheets/Pack, 20 Packs/Case (4000 Sheets Total)</t>
  </si>
  <si>
    <t>3PAP2201X</t>
  </si>
  <si>
    <t>Rosche Ultraslim 2 Ply Bonded, 150 Sheets/Pack, 20 Packs/Case, (3000 Sheets Total)</t>
  </si>
  <si>
    <t>3PAP2202X</t>
  </si>
  <si>
    <t>Rosche Modern Compact Hand Towel 1ply, 150 Sheets/Pack, 16 Packs/Case, (2400 Sheets Total)</t>
  </si>
  <si>
    <t>3PAP2731X</t>
  </si>
  <si>
    <t>3PAP2730X</t>
  </si>
  <si>
    <t>3PAP2740X</t>
  </si>
  <si>
    <t>FSC CERTIFIED
SCOTT® 5855 Compact Hand Towel, White 29.5cm x 19cm, 110 Towels/Pack, 16 Packs/Case</t>
  </si>
  <si>
    <t>3PAP2737X</t>
  </si>
  <si>
    <t>3PAP2195X</t>
  </si>
  <si>
    <t>Rosche Compact Premium Hand Towel 30gsm T.A.D, 120 Sheets/Pack, 20 Packs/Case, (2400 Sheets Total)</t>
  </si>
  <si>
    <t>3PAP2739X</t>
  </si>
  <si>
    <t>3PAP2198X</t>
  </si>
  <si>
    <t>Rosche "Classic" Hand Roll Towel 1 ply, 100m/Roll, 16 Rolls/Case (1600m Total)</t>
  </si>
  <si>
    <t>3PAP2754X</t>
  </si>
  <si>
    <t>3PAP2755X</t>
  </si>
  <si>
    <t>3PAP2759X</t>
  </si>
  <si>
    <t>3PAP2199X</t>
  </si>
  <si>
    <t>Rosche Hand Roll Towel 1 ply, 80m/Roll, 16 Rolls/Case (1280m Total)</t>
  </si>
  <si>
    <t>Rosche Compact Hand Towel 1ply, 150 Sheets/Pack, 16 Packs/Case (2400 Sheets Total)</t>
  </si>
  <si>
    <t>SCOTT® 5855 Compact Hand Towel, White 29.5cm x 19cm, 110 Towels/Pack, 16 Packs/Case</t>
  </si>
  <si>
    <t>3PAP2031X</t>
  </si>
  <si>
    <t>Rosche Classic 1ply 1000 Sheet Toilet Roll, 1000 Sheets/Roll, 48 Rolls/Case (48000 Sheets Total)</t>
  </si>
  <si>
    <t>3PAP2703X</t>
  </si>
  <si>
    <t>3PAP2183X</t>
  </si>
  <si>
    <t>Rosche Classic 2 ply 400 sheet Toilet Roll, 400 Sheets/Roll, 48 Rolls/Case (19200 Sheets Total)</t>
  </si>
  <si>
    <t>3PAP2701X</t>
  </si>
  <si>
    <t>3PAP2185X</t>
  </si>
  <si>
    <t>Rosche Modern 2 ply 700 sheet Toilet Roll, 700 Sheets/Roll, 48 Rolls/Case (33600 Sheets Total)</t>
  </si>
  <si>
    <t>3PAP2188X</t>
  </si>
  <si>
    <t>Rosche Interleave Tissue 2ply, 250 Sheets/Pack, 36 Packs/Case (9000 Sheets Total)</t>
  </si>
  <si>
    <t>3PAP2690X</t>
  </si>
  <si>
    <t>3PAP2697X</t>
  </si>
  <si>
    <t>3PAP2702X</t>
  </si>
  <si>
    <t>3PAP2191X</t>
  </si>
  <si>
    <t>Rosche 2 ply Jumbo Toilet Roll, 300m/Roll, 8 Rolls/Case, (2400m Total)</t>
  </si>
  <si>
    <t>3PAP2710X</t>
  </si>
  <si>
    <t>3PAP27013X</t>
  </si>
  <si>
    <t>3PAP2709X</t>
  </si>
  <si>
    <t>3PAP2712X</t>
  </si>
  <si>
    <t>3CON4239X</t>
  </si>
  <si>
    <t>Huhtamaki Resealable Bag 7x4" 180x100mm, Pack 100, 1000 per ctn - RECYCLABLE</t>
  </si>
  <si>
    <t>3CON4240X</t>
  </si>
  <si>
    <t>Huhtamaki Resealable Bag 4x8" 255x205mm, Pack 100, 1000 per ctn - RECYCLABLE</t>
  </si>
  <si>
    <t>3CON4359X</t>
  </si>
  <si>
    <t>ALFRESCO</t>
  </si>
  <si>
    <t>Alfresco Caterer's Baking Paper 40cm x 120m, 6 per ctn</t>
  </si>
  <si>
    <t>3CON4360X</t>
  </si>
  <si>
    <t>ALFRESCO PREMIUM CATERER’S WRAP 45CM X 600M, 6 per ctn</t>
  </si>
  <si>
    <t>3CON4241X</t>
  </si>
  <si>
    <t>Future Friendly, Single Wall White Hot Cups, 6oz, 50 per pack, 1000 per ctn -  PLA COMPOSTABLE</t>
  </si>
  <si>
    <t>3CON4242X</t>
  </si>
  <si>
    <t>Future Friendly, Single Wall White Hot Cups, 8oz, 50 per pack, 1000 per ctn -  PLA COMPOSTABLE</t>
  </si>
  <si>
    <t>3CON4243X</t>
  </si>
  <si>
    <t>Single Wall Print Series Hot Cups 50 per pack, 1000 per ctn PLA COMPOSTABLE</t>
  </si>
  <si>
    <t>3CON4244X</t>
  </si>
  <si>
    <t>Future Friendly, Single Wall White Hot Cups, 10oz, 50 per pack, 1000 per ctn -  PLA COMPOSTABLE</t>
  </si>
  <si>
    <t>3CON4245X</t>
  </si>
  <si>
    <t>Wooden Cutlery, Tea Spoon, 100 per pack, 1000 per ctn - COMPOSTABLE</t>
  </si>
  <si>
    <t>3CON4246X</t>
  </si>
  <si>
    <t>Wooden Cutlery, Spoon, 100 per pack, 1000 per ctn - COMPOSTABLE</t>
  </si>
  <si>
    <t>3CON4247X</t>
  </si>
  <si>
    <t>Wooden Cutlery, Knife, 100 per pack, 1000 per ctn - COMPOSTABLE</t>
  </si>
  <si>
    <t>3CON4248X</t>
  </si>
  <si>
    <t>Wooden Cutlery, Fork, 100 per pack, 1000 per ctn - COMPOSTABLE</t>
  </si>
  <si>
    <t>3CON4249X</t>
  </si>
  <si>
    <t>Wooden Cutlery Combo, Fork, Knife, Serviette, 1 pack, 250 per ctn - COMPOSTABLE</t>
  </si>
  <si>
    <t>3CON4361X</t>
  </si>
  <si>
    <t>Alfresco 2ply Napkins, White, 100 per pack, 2000 per ctn - PART RECYCLED AND RECYCLABLE</t>
  </si>
  <si>
    <t>3PAP4390X</t>
  </si>
  <si>
    <t xml:space="preserve">Future Friendly 2ply Napkins, 100 per pack, 2000 per ctn - FSC UNBLEACHED </t>
  </si>
  <si>
    <t>3CON4250X</t>
  </si>
  <si>
    <t>Future Friendly Sugarcane Round Bowl, 12 oz, 50 per pack, 1000 per ctn - COMPOSTABLE</t>
  </si>
  <si>
    <t>3CON4251X</t>
  </si>
  <si>
    <t>Future Friendly Sugarcane Round Bowl, 7 oz, 50 per pack, 1000 per ctn - COMPOSTABLE</t>
  </si>
  <si>
    <t>3CON4252X</t>
  </si>
  <si>
    <t>Future Friendly Sugarcane Round Bowl, 9 oz, 50 per pack, 1000 per ctn - COMPOSTABLE</t>
  </si>
  <si>
    <t>3PPE4400X</t>
  </si>
  <si>
    <t>Signets Own</t>
  </si>
  <si>
    <t>Signet's Own Latex Low Powder Exam Gloves - Various  (100 gloves per pack)</t>
  </si>
  <si>
    <t>3PAP4414X</t>
  </si>
  <si>
    <t>Ansell</t>
  </si>
  <si>
    <t>Ansell TouchNTuff 69-210, 100pk</t>
  </si>
  <si>
    <t>3PAP4415X</t>
  </si>
  <si>
    <t>Ansell TouchNTuff 92-670, 100pk</t>
  </si>
  <si>
    <t>3JAN2160X</t>
  </si>
  <si>
    <t>Signet's Own Nitrile Powder Free Exam Gloves - Various (100 Gloves Per pack)</t>
  </si>
  <si>
    <t>3PAP4416X</t>
  </si>
  <si>
    <t>Ansell Versa Touch 92-200, 100pk</t>
  </si>
  <si>
    <t>3PAP4417X</t>
  </si>
  <si>
    <t>Ansell MicroFlex 93-243, 100pk</t>
  </si>
  <si>
    <t>3PPE4362X</t>
  </si>
  <si>
    <t>Ansell MicroFlex 93-283, 50pk</t>
  </si>
  <si>
    <t>3PPE4363X</t>
  </si>
  <si>
    <t>Bastion</t>
  </si>
  <si>
    <t>Vinyl Gloves Powdered - Blue, Large (100 Per Box)</t>
  </si>
  <si>
    <t>3PPE4405X</t>
  </si>
  <si>
    <t>Signet's Own Vinyl Gloves Powder Free - Clear, Various (100 Gloves Per pack)</t>
  </si>
  <si>
    <t>3PAP4418X</t>
  </si>
  <si>
    <t>Ansell Duratouch 34-740, 100pk</t>
  </si>
  <si>
    <t>3PPE4364X</t>
  </si>
  <si>
    <t>Vinyl Gloves Powdered - Clear, Medium (100 Per Box)</t>
  </si>
  <si>
    <t>3JAN4365X</t>
  </si>
  <si>
    <t>Sentry</t>
  </si>
  <si>
    <t xml:space="preserve"> Sentry Medical Patient Belongings Bags  100/ctn</t>
  </si>
  <si>
    <t>3JAN4386X</t>
  </si>
  <si>
    <t>Patient Clothing Bags with Tearable Top 465mm x 655mm 35um 500 CTN</t>
  </si>
  <si>
    <t>3PPE4408X</t>
  </si>
  <si>
    <t>Signet's Own P2/N95 Disposable Respirator Without Valve 20/box</t>
  </si>
  <si>
    <t>3PAP4419X</t>
  </si>
  <si>
    <t>3M 9923V P2 Particulate Respirator 10/box</t>
  </si>
  <si>
    <t>3PPE4366X</t>
  </si>
  <si>
    <t>3M Aura 9322A+ P2 Flat Fold Respirator With Valve 20/box</t>
  </si>
  <si>
    <t>3PPE4367X</t>
  </si>
  <si>
    <t>Ausmedhealth</t>
  </si>
  <si>
    <t>Surgical Face Masks Level 2 (50/box, 2 boxes/100 masks)</t>
  </si>
  <si>
    <t>3PPE4368X</t>
  </si>
  <si>
    <t>Surgical Face Masks Australian Made Premium 4 x Ply Level 3 (50/box, 1 Carton/500 masks)</t>
  </si>
  <si>
    <t>3PPE4409X</t>
  </si>
  <si>
    <t>Disposable 3 Layer Mask Earloop</t>
  </si>
  <si>
    <t>3CON491X</t>
  </si>
  <si>
    <t>Rosche Secure Soft Handle toothbrush (soft), 150 Ctn</t>
  </si>
  <si>
    <t>3CON4411X</t>
  </si>
  <si>
    <t>Colgate Zig Zag Soft Toothbrush 1pk</t>
  </si>
  <si>
    <t>Colgate Bamboo Charcoal Soft Toothbrush 2pk</t>
  </si>
  <si>
    <t>3CON492X</t>
  </si>
  <si>
    <t>Rosche Secure Short Handle toothbrush (soft), 150 Ctn</t>
  </si>
  <si>
    <t>3CON4412X</t>
  </si>
  <si>
    <t>Colgate Zig Zag Medium Toothbrush 1pk</t>
  </si>
  <si>
    <t>Colgate Bamboo Charcoal Medium Toothbrush 2pk</t>
  </si>
  <si>
    <t>3CON4369X</t>
  </si>
  <si>
    <t>Colgate Great Regular Flavour Toothpaste 90g</t>
  </si>
  <si>
    <t>3CON4370X</t>
  </si>
  <si>
    <t>Colgate Total Toothpaste 45g</t>
  </si>
  <si>
    <t>3CON493X</t>
  </si>
  <si>
    <t>Rosche Secure Range Black comb</t>
  </si>
  <si>
    <t>3CON494X</t>
  </si>
  <si>
    <t>Rosche Secure Range short handled disposable razor</t>
  </si>
  <si>
    <t>3CON4371X</t>
  </si>
  <si>
    <t>Mens Twin Blade Disposable 16 Pack</t>
  </si>
  <si>
    <t>3CON495X</t>
  </si>
  <si>
    <t>Millilitres</t>
  </si>
  <si>
    <t>Rosche Earth Range Shampoo 30ml CTN300</t>
  </si>
  <si>
    <t>3CON4372X</t>
  </si>
  <si>
    <t>Shave Foam 250g</t>
  </si>
  <si>
    <t>3WKS2767X</t>
  </si>
  <si>
    <t>3CON4373X</t>
  </si>
  <si>
    <t>SPF 50+ Sunscreen Ultra Tube 100ml</t>
  </si>
  <si>
    <t>3PPE2887X</t>
  </si>
  <si>
    <t>Ochre Sun</t>
  </si>
  <si>
    <t>OCHRE SUN SPF 50+ Sunscreen 125ml Tube</t>
  </si>
  <si>
    <t>3CON4374X</t>
  </si>
  <si>
    <t>SPF 50+ Sunscreen Ultra Pump 1L</t>
  </si>
  <si>
    <t>3PPE2890X</t>
  </si>
  <si>
    <t>OCHRE SUN SPF 50+ Sunscreen 1 Litre Pump</t>
  </si>
  <si>
    <t>3CON4375X</t>
  </si>
  <si>
    <t>SPF 50+ Sunscreen Ultra Pump 500ml</t>
  </si>
  <si>
    <t>3PPE2889X</t>
  </si>
  <si>
    <t>OCHRE SUN SPF 50+ Sunscreen 500ml Pump</t>
  </si>
  <si>
    <t>3CON4376X</t>
  </si>
  <si>
    <t>Talcum Powder 200g</t>
  </si>
  <si>
    <t>3JAN4377X</t>
  </si>
  <si>
    <t>Rascal And Friends Sensitive Baby Wipes 80pk</t>
  </si>
  <si>
    <t>3JAN4387X</t>
  </si>
  <si>
    <t xml:space="preserve">Oates </t>
  </si>
  <si>
    <t>164414 = HW-090 Baby Wipe 80pk</t>
  </si>
  <si>
    <t>1CHS1078XR5L</t>
  </si>
  <si>
    <t>Surekleen Zipp Crème Cleanser, 5L</t>
  </si>
  <si>
    <t>3JAN4296X</t>
  </si>
  <si>
    <t>TRIPLE C - MULTI_PURPOSE SAFETY DEGREASER AND CLEANER, 5L</t>
  </si>
  <si>
    <t>3CHS4345X</t>
  </si>
  <si>
    <t>Challenge WINNER, ph Neutral, Low Foaming Cleaner, 5L - ACCORD "RECOGNISED" ASSESESED &amp; CERTIFIED - LOW FOAMING SAFE DETERGENT WITH PLEASANT LEMON FRAGRANCE. 100% RECYCLABLE CONTAINER AND PACKAGING.</t>
  </si>
  <si>
    <t>3CHS4346X</t>
  </si>
  <si>
    <t>Diversey Taski Clearclean Plus Heavy Duty Degreaser 5L </t>
  </si>
  <si>
    <t>3JAN4297X</t>
  </si>
  <si>
    <t>WASHUP - CONCENTRATED MANUAL DISHWASHING DETERGENT, 5L</t>
  </si>
  <si>
    <t>3CHS4347X</t>
  </si>
  <si>
    <t>Diversey Suma Light D1.2 General Dishliquid Detergent 5L</t>
  </si>
  <si>
    <t>SURGIDET, Premium Manual Dishwashing Detergent, 5L - INHOUSE ASSESMENT OF BIODEGRADABLE RAW MATERIALS - PREMIUM BIODEGRADABLE ALL PURPOSE SINK DETERGENT. 100% RECYCLABLE CONTAINER AND PACKAGING.</t>
  </si>
  <si>
    <t>3CHS4378X</t>
  </si>
  <si>
    <t>Air Wick</t>
  </si>
  <si>
    <t xml:space="preserve">Air Wick Air Freshener Spray 237g </t>
  </si>
  <si>
    <t>3CHS4379X</t>
  </si>
  <si>
    <t>Airwick Decosphere Fresheners 75ml</t>
  </si>
  <si>
    <t>3CHS4380X</t>
  </si>
  <si>
    <t>Glen 20 Disinfectant Spray All-in-one Original 300g</t>
  </si>
  <si>
    <t>3CHS4381X</t>
  </si>
  <si>
    <t>Air Freshener 150g</t>
  </si>
  <si>
    <t>3CHS4312X</t>
  </si>
  <si>
    <t>Suma Med Super Lph Neutral Detergent For Washing Of Sensitive Medical Instruments 750ml</t>
  </si>
  <si>
    <t>3CHS4313X</t>
  </si>
  <si>
    <t>3CON5016X</t>
  </si>
  <si>
    <t>Uvex</t>
  </si>
  <si>
    <t>Pre Moistened Cleaning Wipes Dispenser for Safety Glasses, 100pk</t>
  </si>
  <si>
    <t>Reflex</t>
  </si>
  <si>
    <t>Mandura</t>
  </si>
  <si>
    <t>Planet Ark</t>
  </si>
  <si>
    <t>HP</t>
  </si>
  <si>
    <t>Multipurpose A4 80gsm White Carton 5 Reams</t>
  </si>
  <si>
    <t xml:space="preserve">Due to the cessation of paper milling operations in Australia these items will only be available until stocks are depleted. At this point replacements can be found in the HP, IK and Paperline offerings. </t>
  </si>
  <si>
    <t>GST APPLICABLE? (Yes/No)</t>
  </si>
  <si>
    <r>
      <t>KLEENEX</t>
    </r>
    <r>
      <rPr>
        <sz val="11"/>
        <rFont val="Calibri"/>
        <family val="2"/>
      </rPr>
      <t xml:space="preserve"> SCOTT 1 PLY ECONOMY TOILET ROLL (CTN 48 ROLLS X 1000 SHEETS)</t>
    </r>
  </si>
  <si>
    <r>
      <t>ESSITY TORK</t>
    </r>
    <r>
      <rPr>
        <sz val="11"/>
        <rFont val="Calibri"/>
        <family val="2"/>
      </rPr>
      <t xml:space="preserve"> 1 PLY TOILET ROLL (CTN 48 ROLLS X 850 SHEETS)</t>
    </r>
  </si>
  <si>
    <r>
      <t>ESSITY TORK 1 PLY</t>
    </r>
    <r>
      <rPr>
        <sz val="11"/>
        <rFont val="Calibri"/>
        <family val="2"/>
      </rPr>
      <t xml:space="preserve"> TOILET ROLL (CTN 48 ROLLS X 850 SHEETS)</t>
    </r>
  </si>
  <si>
    <r>
      <t>KLEENEX</t>
    </r>
    <r>
      <rPr>
        <sz val="11"/>
        <rFont val="Calibri"/>
        <family val="2"/>
      </rPr>
      <t xml:space="preserve"> SCOTT COMPACT TOWEL (CTN 16 PKTS X 110)</t>
    </r>
  </si>
  <si>
    <r>
      <rPr>
        <b/>
        <sz val="11"/>
        <rFont val="Calibri"/>
        <family val="2"/>
      </rPr>
      <t>STATEWIDE CONTRACTOR</t>
    </r>
    <r>
      <rPr>
        <sz val="11"/>
        <rFont val="Calibri"/>
        <family val="2"/>
      </rPr>
      <t xml:space="preserve"> BLACK 120L (CTN 4 ROLLS X 25 BAGS)</t>
    </r>
  </si>
  <si>
    <r>
      <rPr>
        <b/>
        <sz val="11"/>
        <rFont val="Calibri"/>
        <family val="2"/>
      </rPr>
      <t>STATEWIDE HEAVY DUTY CONTRACTOR</t>
    </r>
    <r>
      <rPr>
        <sz val="11"/>
        <rFont val="Calibri"/>
        <family val="2"/>
      </rPr>
      <t xml:space="preserve"> BLACK 120L (CTN 4 ROLLS X 25 BAGS)</t>
    </r>
  </si>
  <si>
    <r>
      <rPr>
        <b/>
        <sz val="11"/>
        <rFont val="Calibri"/>
        <family val="2"/>
      </rPr>
      <t>STATEWIDE BIODEGRADABLE</t>
    </r>
    <r>
      <rPr>
        <sz val="11"/>
        <rFont val="Calibri"/>
        <family val="2"/>
      </rPr>
      <t xml:space="preserve"> CLEAR 120L (CTN 4 ROLLS X 25 BAGS)</t>
    </r>
  </si>
  <si>
    <r>
      <rPr>
        <b/>
        <sz val="11"/>
        <rFont val="Calibri"/>
        <family val="2"/>
      </rPr>
      <t xml:space="preserve">OATES </t>
    </r>
    <r>
      <rPr>
        <sz val="11"/>
        <rFont val="Calibri"/>
        <family val="2"/>
      </rPr>
      <t>HEAVY DUTY ROUND BUCKET</t>
    </r>
  </si>
  <si>
    <r>
      <rPr>
        <b/>
        <sz val="11"/>
        <rFont val="Calibri"/>
        <family val="2"/>
      </rPr>
      <t>STATEWIDE CONTRACTOR</t>
    </r>
    <r>
      <rPr>
        <sz val="11"/>
        <rFont val="Calibri"/>
        <family val="2"/>
      </rPr>
      <t xml:space="preserve"> BLACK 140L (CTN 5 ROLLS X 50 BAGS)</t>
    </r>
  </si>
  <si>
    <r>
      <rPr>
        <b/>
        <sz val="11"/>
        <rFont val="Calibri"/>
        <family val="2"/>
      </rPr>
      <t>STATEWIDE HEAVY DUTY CONTRACTOR</t>
    </r>
    <r>
      <rPr>
        <sz val="11"/>
        <rFont val="Calibri"/>
        <family val="2"/>
      </rPr>
      <t xml:space="preserve"> BLACK 140L (CTN 5 ROLLS X 50 BAGS)</t>
    </r>
  </si>
  <si>
    <r>
      <rPr>
        <b/>
        <sz val="11"/>
        <rFont val="Calibri"/>
        <family val="2"/>
      </rPr>
      <t>STATEWIDE BIODEGRADABLE</t>
    </r>
    <r>
      <rPr>
        <sz val="11"/>
        <rFont val="Calibri"/>
        <family val="2"/>
      </rPr>
      <t xml:space="preserve"> BLACK 140L (CTN 5 ROLLS X 50 BAGS)</t>
    </r>
  </si>
  <si>
    <r>
      <t>HUHTAMAKI</t>
    </r>
    <r>
      <rPr>
        <sz val="11"/>
        <rFont val="Calibri"/>
        <family val="2"/>
      </rPr>
      <t xml:space="preserve"> ZIPLOC BAGS (CTN 1000)</t>
    </r>
  </si>
  <si>
    <r>
      <rPr>
        <b/>
        <sz val="11"/>
        <rFont val="Calibri"/>
        <family val="2"/>
      </rPr>
      <t>STATEWIDE CONTRACTOR</t>
    </r>
    <r>
      <rPr>
        <sz val="11"/>
        <rFont val="Calibri"/>
        <family val="2"/>
      </rPr>
      <t xml:space="preserve"> BLACK 18L (CTN 20 PKTS X 50 BAGS)</t>
    </r>
  </si>
  <si>
    <r>
      <rPr>
        <b/>
        <sz val="11"/>
        <rFont val="Calibri"/>
        <family val="2"/>
      </rPr>
      <t>STATEWIDE HEAVY DUTY  CONTRACTOR</t>
    </r>
    <r>
      <rPr>
        <sz val="11"/>
        <rFont val="Calibri"/>
        <family val="2"/>
      </rPr>
      <t xml:space="preserve"> BLACK 18L (CTN 20 PKTS X 50 BAGS)</t>
    </r>
  </si>
  <si>
    <r>
      <rPr>
        <b/>
        <sz val="11"/>
        <rFont val="Calibri"/>
        <family val="2"/>
      </rPr>
      <t>STATEWIDE BIODEGRADABLE</t>
    </r>
    <r>
      <rPr>
        <sz val="11"/>
        <rFont val="Calibri"/>
        <family val="2"/>
      </rPr>
      <t xml:space="preserve"> BLACK 18L (CTN 20 PKTS X 50 BAGS)</t>
    </r>
  </si>
  <si>
    <r>
      <t xml:space="preserve">STATEWIDE </t>
    </r>
    <r>
      <rPr>
        <sz val="11"/>
        <rFont val="Calibri"/>
        <family val="2"/>
      </rPr>
      <t>NOVA 2 PLY FACIAL TISSUES (CTN 30 PKTS X 100)</t>
    </r>
  </si>
  <si>
    <r>
      <rPr>
        <b/>
        <sz val="11"/>
        <rFont val="Calibri"/>
        <family val="2"/>
      </rPr>
      <t>KLEENEX</t>
    </r>
    <r>
      <rPr>
        <sz val="11"/>
        <rFont val="Calibri"/>
        <family val="2"/>
      </rPr>
      <t xml:space="preserve"> SCOTT 2 PLY FACIAL TISSUES (CTN 48 PKTS X 100)</t>
    </r>
  </si>
  <si>
    <r>
      <t xml:space="preserve">STATEWIDE </t>
    </r>
    <r>
      <rPr>
        <sz val="11"/>
        <rFont val="Calibri"/>
        <family val="2"/>
      </rPr>
      <t>2 PLY NOVA FACIAL TISSUES (CTN 30 PKTS X 100)</t>
    </r>
  </si>
  <si>
    <r>
      <t>STATEWIDE STELLA</t>
    </r>
    <r>
      <rPr>
        <sz val="11"/>
        <rFont val="Calibri"/>
        <family val="2"/>
      </rPr>
      <t xml:space="preserve"> 2 PLY TOILET TISSUE (CTN 36PKTS X 250 SHEETS)</t>
    </r>
  </si>
  <si>
    <r>
      <t>STATEWIDE STELLA</t>
    </r>
    <r>
      <rPr>
        <sz val="11"/>
        <rFont val="Calibri"/>
        <family val="2"/>
      </rPr>
      <t xml:space="preserve"> 2 PLY TOILET TISSUE (CTN 36PKTS X 100 SHEETS)</t>
    </r>
  </si>
  <si>
    <r>
      <t>ESSITY TORK</t>
    </r>
    <r>
      <rPr>
        <sz val="11"/>
        <rFont val="Calibri"/>
        <family val="2"/>
      </rPr>
      <t xml:space="preserve"> 2PLY TOILET ROLL (CTN 48 ROLLS X 280 SHEETS)</t>
    </r>
  </si>
  <si>
    <r>
      <t>STATEWIDE STELLA</t>
    </r>
    <r>
      <rPr>
        <sz val="11"/>
        <rFont val="Calibri"/>
        <family val="2"/>
      </rPr>
      <t xml:space="preserve"> 2PLY TOILET ROLL (CTN 48 ROLLS X 400 SHEETS)</t>
    </r>
  </si>
  <si>
    <r>
      <rPr>
        <b/>
        <sz val="11"/>
        <rFont val="Calibri"/>
        <family val="2"/>
      </rPr>
      <t>ESSITY TORK</t>
    </r>
    <r>
      <rPr>
        <sz val="11"/>
        <rFont val="Calibri"/>
        <family val="2"/>
      </rPr>
      <t xml:space="preserve"> 2PLY TOILET ROLL (CTN 48 ROLLS X 400 SHEETS)</t>
    </r>
  </si>
  <si>
    <r>
      <t>STATEWIDE STELLA</t>
    </r>
    <r>
      <rPr>
        <sz val="11"/>
        <rFont val="Calibri"/>
        <family val="2"/>
      </rPr>
      <t xml:space="preserve"> 2PLY TOILET ROLL (CTN 48 ROLLS X 700 SHEETS)</t>
    </r>
  </si>
  <si>
    <r>
      <t xml:space="preserve">KLEENEX </t>
    </r>
    <r>
      <rPr>
        <sz val="11"/>
        <rFont val="Calibri"/>
        <family val="2"/>
      </rPr>
      <t>SCOTT 2PLY TOILET ROLL (CTN 24 ROLLS X 600 SHEETS)</t>
    </r>
  </si>
  <si>
    <r>
      <t xml:space="preserve">KLEENEX </t>
    </r>
    <r>
      <rPr>
        <sz val="11"/>
        <rFont val="Calibri"/>
        <family val="2"/>
      </rPr>
      <t>2PLY</t>
    </r>
    <r>
      <rPr>
        <b/>
        <sz val="11"/>
        <rFont val="Calibri"/>
        <family val="2"/>
      </rPr>
      <t xml:space="preserve"> </t>
    </r>
    <r>
      <rPr>
        <sz val="11"/>
        <rFont val="Calibri"/>
        <family val="2"/>
      </rPr>
      <t>FACIAL TISSUES (CTN 24 PKTS X 200)</t>
    </r>
  </si>
  <si>
    <r>
      <t>KLEENEX</t>
    </r>
    <r>
      <rPr>
        <sz val="11"/>
        <rFont val="Calibri"/>
        <family val="2"/>
      </rPr>
      <t xml:space="preserve"> 2 PLY FACIAL TISSUES (CTN 24 PKTS X 200)</t>
    </r>
  </si>
  <si>
    <r>
      <t xml:space="preserve">KLEENEX </t>
    </r>
    <r>
      <rPr>
        <sz val="11"/>
        <rFont val="Calibri"/>
        <family val="2"/>
      </rPr>
      <t>2 PLY FACIAL TISSUES (CTN 24 PKTS X 200)</t>
    </r>
  </si>
  <si>
    <r>
      <rPr>
        <b/>
        <sz val="11"/>
        <rFont val="Calibri"/>
        <family val="2"/>
      </rPr>
      <t>ALFRESCO</t>
    </r>
    <r>
      <rPr>
        <sz val="11"/>
        <rFont val="Calibri"/>
        <family val="2"/>
      </rPr>
      <t xml:space="preserve"> 2 PLY WHITE NAPKIN (CTN 20 PKTS X 100)</t>
    </r>
  </si>
  <si>
    <r>
      <rPr>
        <b/>
        <sz val="11"/>
        <rFont val="Calibri"/>
        <family val="2"/>
      </rPr>
      <t>STATEWIDE CONTRACTOR</t>
    </r>
    <r>
      <rPr>
        <sz val="11"/>
        <rFont val="Calibri"/>
        <family val="2"/>
      </rPr>
      <t xml:space="preserve"> BLACK 240L (CTN 4 ROLLS X 25 BAGS)</t>
    </r>
  </si>
  <si>
    <r>
      <rPr>
        <b/>
        <sz val="11"/>
        <rFont val="Calibri"/>
        <family val="2"/>
      </rPr>
      <t>STATEWIDE HEAVY DUTY  CONTRACTOR</t>
    </r>
    <r>
      <rPr>
        <sz val="11"/>
        <rFont val="Calibri"/>
        <family val="2"/>
      </rPr>
      <t xml:space="preserve"> BLACK 240L (CTN 4 ROLLS X 25 BAGS)</t>
    </r>
  </si>
  <si>
    <r>
      <rPr>
        <b/>
        <sz val="11"/>
        <rFont val="Calibri"/>
        <family val="2"/>
      </rPr>
      <t>STATEWIDE BIODEGRADABLE</t>
    </r>
    <r>
      <rPr>
        <sz val="11"/>
        <rFont val="Calibri"/>
        <family val="2"/>
      </rPr>
      <t xml:space="preserve"> CLEAR 240L (CTN 4 ROLLS X 25 BAGS)</t>
    </r>
  </si>
  <si>
    <r>
      <t xml:space="preserve">KLEENEX </t>
    </r>
    <r>
      <rPr>
        <sz val="11"/>
        <rFont val="Calibri"/>
        <family val="2"/>
      </rPr>
      <t>SCOTT ESSENTIALS ULTRASLIM HAND TOWEL (CTN 16PKTS X 150)</t>
    </r>
  </si>
  <si>
    <r>
      <t>KLEENEX</t>
    </r>
    <r>
      <rPr>
        <sz val="11"/>
        <rFont val="Calibri"/>
        <family val="2"/>
      </rPr>
      <t xml:space="preserve"> SCOTT ESSENTIALS ULTRASLIM HAND TOWEL (CTN 16PKTS X 150)</t>
    </r>
  </si>
  <si>
    <r>
      <t xml:space="preserve">STATEWIDE STELLA </t>
    </r>
    <r>
      <rPr>
        <sz val="11"/>
        <rFont val="Calibri"/>
        <family val="2"/>
      </rPr>
      <t>SLIMLINE HAND TOWEL (CTN 16 PKTS X 200)</t>
    </r>
  </si>
  <si>
    <r>
      <rPr>
        <b/>
        <sz val="11"/>
        <rFont val="Calibri"/>
        <family val="2"/>
      </rPr>
      <t>KLEENEX</t>
    </r>
    <r>
      <rPr>
        <sz val="11"/>
        <rFont val="Calibri"/>
        <family val="2"/>
      </rPr>
      <t xml:space="preserve"> SCOTT ESSENTIAL SLIMLINE HAND TOWEL (CTN 16 PKTS X 250)</t>
    </r>
  </si>
  <si>
    <r>
      <rPr>
        <b/>
        <sz val="11"/>
        <rFont val="Calibri"/>
        <family val="2"/>
      </rPr>
      <t>KLEENEX</t>
    </r>
    <r>
      <rPr>
        <sz val="11"/>
        <rFont val="Calibri"/>
        <family val="2"/>
      </rPr>
      <t xml:space="preserve"> SCOTT LARGE OPTIMUM HAND TOWEL (CTN 16 PKTS X 150)</t>
    </r>
  </si>
  <si>
    <r>
      <rPr>
        <b/>
        <sz val="11"/>
        <rFont val="Calibri"/>
        <family val="2"/>
      </rPr>
      <t>KLEENEX</t>
    </r>
    <r>
      <rPr>
        <sz val="11"/>
        <rFont val="Calibri"/>
        <family val="2"/>
      </rPr>
      <t xml:space="preserve"> SCOTT</t>
    </r>
    <r>
      <rPr>
        <b/>
        <sz val="11"/>
        <rFont val="Calibri"/>
        <family val="2"/>
      </rPr>
      <t xml:space="preserve"> </t>
    </r>
    <r>
      <rPr>
        <sz val="11"/>
        <rFont val="Calibri"/>
        <family val="2"/>
      </rPr>
      <t>LARGE OPTIMUM HAND TOWEL (CTN 16 PKTS X 150)</t>
    </r>
  </si>
  <si>
    <r>
      <rPr>
        <b/>
        <sz val="11"/>
        <rFont val="Calibri"/>
        <family val="2"/>
      </rPr>
      <t>STATEWIDE CONTRACTOR</t>
    </r>
    <r>
      <rPr>
        <sz val="11"/>
        <rFont val="Calibri"/>
        <family val="2"/>
      </rPr>
      <t xml:space="preserve"> BLACK 27L (CTN 20 ROLLS X 50 BAGS)</t>
    </r>
  </si>
  <si>
    <r>
      <rPr>
        <b/>
        <sz val="11"/>
        <rFont val="Calibri"/>
        <family val="2"/>
      </rPr>
      <t>STATEWIDE CONTRACTOR</t>
    </r>
    <r>
      <rPr>
        <sz val="11"/>
        <rFont val="Calibri"/>
        <family val="2"/>
      </rPr>
      <t xml:space="preserve"> WHITE 27L (CTN 20 ROLLS X 50 BAGS)</t>
    </r>
  </si>
  <si>
    <r>
      <rPr>
        <b/>
        <sz val="11"/>
        <rFont val="Calibri"/>
        <family val="2"/>
      </rPr>
      <t>STATEWIDE BIODEGRADABLE</t>
    </r>
    <r>
      <rPr>
        <sz val="11"/>
        <rFont val="Calibri"/>
        <family val="2"/>
      </rPr>
      <t xml:space="preserve"> BLACK 27L (CTN 20 ROLLS X 50 BAGS)</t>
    </r>
  </si>
  <si>
    <r>
      <t>STATEWIDE STELLA</t>
    </r>
    <r>
      <rPr>
        <sz val="11"/>
        <rFont val="Calibri"/>
        <family val="2"/>
      </rPr>
      <t xml:space="preserve"> COMPACT HAND TOWEL (CTN 24 PKTS X 90)</t>
    </r>
  </si>
  <si>
    <r>
      <rPr>
        <b/>
        <sz val="11"/>
        <rFont val="Calibri"/>
        <family val="2"/>
      </rPr>
      <t>EDCO</t>
    </r>
    <r>
      <rPr>
        <sz val="11"/>
        <rFont val="Calibri"/>
        <family val="2"/>
      </rPr>
      <t xml:space="preserve"> CALYPSO WIPE (90M ROLL)</t>
    </r>
  </si>
  <si>
    <r>
      <rPr>
        <b/>
        <sz val="11"/>
        <rFont val="Calibri"/>
        <family val="2"/>
      </rPr>
      <t>HALYARD</t>
    </r>
    <r>
      <rPr>
        <sz val="11"/>
        <rFont val="Calibri"/>
        <family val="2"/>
      </rPr>
      <t xml:space="preserve"> TERI WIPES (PKT X 100 PIECES)</t>
    </r>
  </si>
  <si>
    <r>
      <rPr>
        <b/>
        <sz val="11"/>
        <rFont val="Calibri"/>
        <family val="2"/>
      </rPr>
      <t>STATEWIDE CONTRACTOR</t>
    </r>
    <r>
      <rPr>
        <sz val="11"/>
        <rFont val="Calibri"/>
        <family val="2"/>
      </rPr>
      <t xml:space="preserve"> WHITE 36L (CTN 20 ROLLS X 50 BAGS)</t>
    </r>
  </si>
  <si>
    <r>
      <rPr>
        <b/>
        <sz val="11"/>
        <rFont val="Calibri"/>
        <family val="2"/>
      </rPr>
      <t>STATEWIDE BIODEGRADABLE</t>
    </r>
    <r>
      <rPr>
        <sz val="11"/>
        <rFont val="Calibri"/>
        <family val="2"/>
      </rPr>
      <t xml:space="preserve"> WHITE 36L (CTN 20 ROLLS X 50 BAGS)</t>
    </r>
  </si>
  <si>
    <r>
      <rPr>
        <b/>
        <sz val="11"/>
        <rFont val="Calibri"/>
        <family val="2"/>
      </rPr>
      <t>STATEWIDE CONTRACTOR</t>
    </r>
    <r>
      <rPr>
        <sz val="11"/>
        <rFont val="Calibri"/>
        <family val="2"/>
      </rPr>
      <t xml:space="preserve"> BLACK 54L (CTN 5 ROLLS X 50 BAGS)</t>
    </r>
  </si>
  <si>
    <r>
      <rPr>
        <b/>
        <sz val="11"/>
        <rFont val="Calibri"/>
        <family val="2"/>
      </rPr>
      <t>STATEWIDE BIODEGRADABLE</t>
    </r>
    <r>
      <rPr>
        <sz val="11"/>
        <rFont val="Calibri"/>
        <family val="2"/>
      </rPr>
      <t xml:space="preserve"> BLACK 54L (CTN 5 ROLLS X 50 BAGS)</t>
    </r>
  </si>
  <si>
    <r>
      <rPr>
        <b/>
        <sz val="11"/>
        <rFont val="Calibri"/>
        <family val="2"/>
      </rPr>
      <t>ESSITY TORK</t>
    </r>
    <r>
      <rPr>
        <sz val="11"/>
        <rFont val="Calibri"/>
        <family val="2"/>
      </rPr>
      <t xml:space="preserve"> CLEANING CLOTH (PKT 25)</t>
    </r>
  </si>
  <si>
    <r>
      <t>EDCO</t>
    </r>
    <r>
      <rPr>
        <sz val="11"/>
        <rFont val="Calibri"/>
        <family val="2"/>
      </rPr>
      <t xml:space="preserve"> BAMBOO MERRIWIPE ROLL 25M</t>
    </r>
  </si>
  <si>
    <r>
      <rPr>
        <b/>
        <sz val="11"/>
        <rFont val="Calibri"/>
        <family val="2"/>
      </rPr>
      <t>STATEWIDE CONTRACTOR</t>
    </r>
    <r>
      <rPr>
        <sz val="11"/>
        <rFont val="Calibri"/>
        <family val="2"/>
      </rPr>
      <t xml:space="preserve"> BLACK 72L (CTN 10 ROLLS X 25 BAGS)</t>
    </r>
  </si>
  <si>
    <r>
      <rPr>
        <b/>
        <sz val="11"/>
        <rFont val="Calibri"/>
        <family val="2"/>
      </rPr>
      <t>STATEWIDE BIODEGRADABLE</t>
    </r>
    <r>
      <rPr>
        <sz val="11"/>
        <rFont val="Calibri"/>
        <family val="2"/>
      </rPr>
      <t xml:space="preserve"> BLACK 72L (CTN 10 ROLLS X 25 BAGS)</t>
    </r>
  </si>
  <si>
    <r>
      <rPr>
        <b/>
        <sz val="11"/>
        <rFont val="Calibri"/>
        <family val="2"/>
      </rPr>
      <t>STATEWIDE CONTRACTOR</t>
    </r>
    <r>
      <rPr>
        <sz val="11"/>
        <rFont val="Calibri"/>
        <family val="2"/>
      </rPr>
      <t xml:space="preserve"> BLACK 80L (CTN 4 ROLLS X 25 BAGS)</t>
    </r>
  </si>
  <si>
    <r>
      <rPr>
        <b/>
        <sz val="11"/>
        <rFont val="Calibri"/>
        <family val="2"/>
      </rPr>
      <t>STATEWIDE BIODEGRADABLE</t>
    </r>
    <r>
      <rPr>
        <sz val="11"/>
        <rFont val="Calibri"/>
        <family val="2"/>
      </rPr>
      <t xml:space="preserve"> CLEAR 80L (CTN 4 ROLLS X 25 BAGS)</t>
    </r>
  </si>
  <si>
    <r>
      <rPr>
        <b/>
        <sz val="11"/>
        <rFont val="Calibri"/>
        <family val="2"/>
      </rPr>
      <t>EDCO</t>
    </r>
    <r>
      <rPr>
        <sz val="11"/>
        <rFont val="Calibri"/>
        <family val="2"/>
      </rPr>
      <t xml:space="preserve"> SQUARE BUCKET</t>
    </r>
  </si>
  <si>
    <r>
      <t xml:space="preserve">SABCO </t>
    </r>
    <r>
      <rPr>
        <sz val="11"/>
        <rFont val="Calibri"/>
        <family val="2"/>
      </rPr>
      <t>ROUND PLASTIC BUCKET</t>
    </r>
  </si>
  <si>
    <r>
      <rPr>
        <b/>
        <sz val="11"/>
        <rFont val="Calibri"/>
        <family val="2"/>
      </rPr>
      <t>GLADE</t>
    </r>
    <r>
      <rPr>
        <sz val="11"/>
        <rFont val="Calibri"/>
        <family val="2"/>
      </rPr>
      <t xml:space="preserve"> AIR FRESHNER 200GM</t>
    </r>
  </si>
  <si>
    <r>
      <rPr>
        <b/>
        <sz val="11"/>
        <rFont val="Calibri"/>
        <family val="2"/>
      </rPr>
      <t>JASOL</t>
    </r>
    <r>
      <rPr>
        <sz val="11"/>
        <rFont val="Calibri"/>
        <family val="2"/>
      </rPr>
      <t xml:space="preserve"> SUPERSCENT 300GM</t>
    </r>
  </si>
  <si>
    <r>
      <rPr>
        <b/>
        <sz val="11"/>
        <rFont val="Calibri"/>
        <family val="2"/>
      </rPr>
      <t>GLADE</t>
    </r>
    <r>
      <rPr>
        <sz val="11"/>
        <rFont val="Calibri"/>
        <family val="2"/>
      </rPr>
      <t xml:space="preserve"> AIR FRESHNER 400GM</t>
    </r>
  </si>
  <si>
    <r>
      <rPr>
        <b/>
        <sz val="11"/>
        <rFont val="Calibri"/>
        <family val="2"/>
      </rPr>
      <t>AIRWICK</t>
    </r>
    <r>
      <rPr>
        <sz val="11"/>
        <rFont val="Calibri"/>
        <family val="2"/>
      </rPr>
      <t xml:space="preserve"> MINI FRANGIPANI SCENTS (PKT 2 X 60GM)</t>
    </r>
  </si>
  <si>
    <r>
      <t>OATES</t>
    </r>
    <r>
      <rPr>
        <sz val="11"/>
        <rFont val="Calibri"/>
        <family val="2"/>
      </rPr>
      <t xml:space="preserve"> BABY WIPES (PKT 80)</t>
    </r>
  </si>
  <si>
    <r>
      <rPr>
        <b/>
        <sz val="11"/>
        <rFont val="Calibri"/>
        <family val="2"/>
      </rPr>
      <t>ALFRESCO</t>
    </r>
    <r>
      <rPr>
        <sz val="11"/>
        <rFont val="Calibri"/>
        <family val="2"/>
      </rPr>
      <t xml:space="preserve"> BAKING PAPER (CTN 6 ROLLS X 120M)</t>
    </r>
  </si>
  <si>
    <r>
      <rPr>
        <b/>
        <sz val="11"/>
        <rFont val="Calibri"/>
        <family val="2"/>
      </rPr>
      <t>JASOL</t>
    </r>
    <r>
      <rPr>
        <sz val="11"/>
        <rFont val="Calibri"/>
        <family val="2"/>
      </rPr>
      <t xml:space="preserve"> TITAN TOILET CLEANER 500ML</t>
    </r>
  </si>
  <si>
    <r>
      <rPr>
        <b/>
        <sz val="11"/>
        <rFont val="Calibri"/>
        <family val="2"/>
      </rPr>
      <t>DIVERSEY</t>
    </r>
    <r>
      <rPr>
        <sz val="11"/>
        <rFont val="Calibri"/>
        <family val="2"/>
      </rPr>
      <t xml:space="preserve"> GO GETTER TOILET CLEANER 750ML</t>
    </r>
  </si>
  <si>
    <r>
      <rPr>
        <b/>
        <sz val="11"/>
        <rFont val="Calibri"/>
        <family val="2"/>
      </rPr>
      <t xml:space="preserve">DIVERSEY </t>
    </r>
    <r>
      <rPr>
        <sz val="11"/>
        <rFont val="Calibri"/>
        <family val="2"/>
      </rPr>
      <t>TASKI CREW 2.5L</t>
    </r>
  </si>
  <si>
    <r>
      <rPr>
        <b/>
        <sz val="11"/>
        <rFont val="Calibri"/>
        <family val="2"/>
      </rPr>
      <t>JASOL</t>
    </r>
    <r>
      <rPr>
        <sz val="11"/>
        <rFont val="Calibri"/>
        <family val="2"/>
      </rPr>
      <t xml:space="preserve"> STATEWIDE TOILET CLEANER 5L</t>
    </r>
  </si>
  <si>
    <r>
      <rPr>
        <b/>
        <sz val="11"/>
        <rFont val="Calibri"/>
        <family val="2"/>
      </rPr>
      <t>DIVERSEY</t>
    </r>
    <r>
      <rPr>
        <sz val="11"/>
        <rFont val="Calibri"/>
        <family val="2"/>
      </rPr>
      <t xml:space="preserve"> GO GETTER TOILET CLEANER 5L</t>
    </r>
  </si>
  <si>
    <r>
      <t>JASOL</t>
    </r>
    <r>
      <rPr>
        <sz val="11"/>
        <rFont val="Calibri"/>
        <family val="2"/>
      </rPr>
      <t xml:space="preserve"> EC11 TOILET BOWL CLEANER 5L</t>
    </r>
  </si>
  <si>
    <r>
      <rPr>
        <b/>
        <sz val="11"/>
        <rFont val="Calibri"/>
        <family val="2"/>
      </rPr>
      <t>JASOL</t>
    </r>
    <r>
      <rPr>
        <sz val="11"/>
        <rFont val="Calibri"/>
        <family val="2"/>
      </rPr>
      <t xml:space="preserve"> BATHROOM POWER 750ML</t>
    </r>
  </si>
  <si>
    <r>
      <t>STATEWIDE</t>
    </r>
    <r>
      <rPr>
        <sz val="11"/>
        <rFont val="Calibri"/>
        <family val="2"/>
      </rPr>
      <t xml:space="preserve"> BIOHAZARD WASTE BAG 55L (CTN 200)</t>
    </r>
  </si>
  <si>
    <r>
      <rPr>
        <b/>
        <sz val="11"/>
        <rFont val="Calibri"/>
        <family val="2"/>
      </rPr>
      <t>KLEENEX WYPALL</t>
    </r>
    <r>
      <rPr>
        <sz val="11"/>
        <rFont val="Calibri"/>
        <family val="2"/>
      </rPr>
      <t xml:space="preserve"> (CTN 3 ROLLS)</t>
    </r>
  </si>
  <si>
    <r>
      <t>FUTURE FRIENDLY</t>
    </r>
    <r>
      <rPr>
        <sz val="11"/>
        <rFont val="Calibri"/>
        <family val="2"/>
      </rPr>
      <t xml:space="preserve"> DISPOSABLE 180ML BOWL (CTN 20KTS X 50)</t>
    </r>
  </si>
  <si>
    <r>
      <t>OATES</t>
    </r>
    <r>
      <rPr>
        <sz val="11"/>
        <rFont val="Calibri"/>
        <family val="2"/>
      </rPr>
      <t xml:space="preserve"> PLASTIC DUST PAN &amp; BRUSH SET</t>
    </r>
  </si>
  <si>
    <r>
      <t>OATES</t>
    </r>
    <r>
      <rPr>
        <sz val="11"/>
        <rFont val="Calibri"/>
        <family val="2"/>
      </rPr>
      <t xml:space="preserve"> TOILET BRUSH &amp; TIDY SET</t>
    </r>
  </si>
  <si>
    <r>
      <rPr>
        <b/>
        <sz val="11"/>
        <rFont val="Calibri"/>
        <family val="2"/>
      </rPr>
      <t>JASOL</t>
    </r>
    <r>
      <rPr>
        <sz val="11"/>
        <rFont val="Calibri"/>
        <family val="2"/>
      </rPr>
      <t xml:space="preserve"> STATEWIDE CARPET DETERGENT 5L</t>
    </r>
  </si>
  <si>
    <r>
      <rPr>
        <b/>
        <sz val="11"/>
        <rFont val="Calibri"/>
        <family val="2"/>
      </rPr>
      <t>JASOL</t>
    </r>
    <r>
      <rPr>
        <sz val="11"/>
        <rFont val="Calibri"/>
        <family val="2"/>
      </rPr>
      <t xml:space="preserve"> EXTRACT CARPET DETERGENT 5L</t>
    </r>
  </si>
  <si>
    <r>
      <rPr>
        <b/>
        <sz val="11"/>
        <rFont val="Calibri"/>
        <family val="2"/>
      </rPr>
      <t>JASOL</t>
    </r>
    <r>
      <rPr>
        <sz val="11"/>
        <rFont val="Calibri"/>
        <family val="2"/>
      </rPr>
      <t xml:space="preserve"> TITAN DISHWASHING LIQUID 500ML</t>
    </r>
  </si>
  <si>
    <r>
      <rPr>
        <b/>
        <sz val="11"/>
        <rFont val="Calibri"/>
        <family val="2"/>
      </rPr>
      <t xml:space="preserve">DIVERSEY </t>
    </r>
    <r>
      <rPr>
        <sz val="11"/>
        <rFont val="Calibri"/>
        <family val="2"/>
      </rPr>
      <t>MED STAR 750ML</t>
    </r>
  </si>
  <si>
    <r>
      <t>JASOL</t>
    </r>
    <r>
      <rPr>
        <sz val="11"/>
        <rFont val="Calibri"/>
        <family val="2"/>
      </rPr>
      <t xml:space="preserve"> TITAN GLASS CLEANER 500ML</t>
    </r>
  </si>
  <si>
    <r>
      <rPr>
        <b/>
        <sz val="11"/>
        <rFont val="Calibri"/>
        <family val="2"/>
      </rPr>
      <t>DIVERSEY</t>
    </r>
    <r>
      <rPr>
        <sz val="11"/>
        <rFont val="Calibri"/>
        <family val="2"/>
      </rPr>
      <t xml:space="preserve"> GLANCE WINDOW CLEANR 750ML</t>
    </r>
  </si>
  <si>
    <r>
      <t>JASOL</t>
    </r>
    <r>
      <rPr>
        <sz val="11"/>
        <rFont val="Calibri"/>
        <family val="2"/>
      </rPr>
      <t xml:space="preserve"> TITAN SPRAY N WIPE 500ML</t>
    </r>
  </si>
  <si>
    <r>
      <t>OATES</t>
    </r>
    <r>
      <rPr>
        <sz val="11"/>
        <rFont val="Calibri"/>
        <family val="2"/>
      </rPr>
      <t xml:space="preserve"> HEAVY DUTY SPONGE SCOURER (PKT 3)</t>
    </r>
  </si>
  <si>
    <r>
      <t>PRO CHOICE</t>
    </r>
    <r>
      <rPr>
        <sz val="11"/>
        <rFont val="Calibri"/>
        <family val="2"/>
      </rPr>
      <t xml:space="preserve"> TSUNAMI CLEAR LENS GLASSES</t>
    </r>
  </si>
  <si>
    <r>
      <t>ALFRESCO</t>
    </r>
    <r>
      <rPr>
        <sz val="11"/>
        <rFont val="Calibri"/>
        <family val="2"/>
      </rPr>
      <t xml:space="preserve"> CLING WRAP (CTN 6 ROLLS X 600M)</t>
    </r>
  </si>
  <si>
    <r>
      <t>SUREPAK</t>
    </r>
    <r>
      <rPr>
        <sz val="11"/>
        <rFont val="Calibri"/>
        <family val="2"/>
      </rPr>
      <t xml:space="preserve"> CLINICAL WASTE BAG 65L (CTN 200)</t>
    </r>
  </si>
  <si>
    <r>
      <t>LADY JAYNE</t>
    </r>
    <r>
      <rPr>
        <sz val="11"/>
        <rFont val="Calibri"/>
        <family val="2"/>
      </rPr>
      <t xml:space="preserve"> STRATTON ESQUIRE COMB 125MM</t>
    </r>
  </si>
  <si>
    <r>
      <rPr>
        <b/>
        <sz val="11"/>
        <rFont val="Calibri"/>
        <family val="2"/>
      </rPr>
      <t xml:space="preserve">JASOL </t>
    </r>
    <r>
      <rPr>
        <sz val="11"/>
        <rFont val="Calibri"/>
        <family val="2"/>
      </rPr>
      <t>TITAN CREAM CLEANSER 500ML</t>
    </r>
  </si>
  <si>
    <r>
      <rPr>
        <b/>
        <sz val="11"/>
        <rFont val="Calibri"/>
        <family val="2"/>
      </rPr>
      <t>DIVERSEY</t>
    </r>
    <r>
      <rPr>
        <sz val="11"/>
        <rFont val="Calibri"/>
        <family val="2"/>
      </rPr>
      <t xml:space="preserve"> R7 CREAM CLEANSER 500ML</t>
    </r>
  </si>
  <si>
    <r>
      <rPr>
        <b/>
        <sz val="11"/>
        <rFont val="Calibri"/>
        <family val="2"/>
      </rPr>
      <t>JASOL</t>
    </r>
    <r>
      <rPr>
        <sz val="11"/>
        <rFont val="Calibri"/>
        <family val="2"/>
      </rPr>
      <t xml:space="preserve"> TITAN CREAM CLEANSER 500ML</t>
    </r>
  </si>
  <si>
    <r>
      <t>FUTURE FRIENDLY</t>
    </r>
    <r>
      <rPr>
        <sz val="11"/>
        <rFont val="Calibri"/>
        <family val="2"/>
      </rPr>
      <t xml:space="preserve"> 237ML CUP (CTN 50 PKTS X 20 CUPS)</t>
    </r>
  </si>
  <si>
    <r>
      <t>FUTURE FRIENDLY</t>
    </r>
    <r>
      <rPr>
        <sz val="11"/>
        <rFont val="Calibri"/>
        <family val="2"/>
      </rPr>
      <t xml:space="preserve"> 180ML CUP (CTN 50 PKTS X 20 CUPS)</t>
    </r>
  </si>
  <si>
    <r>
      <t>HUHTAMAKI</t>
    </r>
    <r>
      <rPr>
        <sz val="11"/>
        <rFont val="Calibri"/>
        <family val="2"/>
      </rPr>
      <t xml:space="preserve"> 285ML COFFEE CUP (CTN 50 PKTS X 20 CUPS)</t>
    </r>
  </si>
  <si>
    <r>
      <t>FUTURE FRIENDLY</t>
    </r>
    <r>
      <rPr>
        <sz val="11"/>
        <rFont val="Calibri"/>
        <family val="2"/>
      </rPr>
      <t xml:space="preserve"> WOODEN CUTLERY SET (FORK, KNIFE &amp; NAPKIN)</t>
    </r>
  </si>
  <si>
    <r>
      <rPr>
        <b/>
        <sz val="11"/>
        <rFont val="Calibri"/>
        <family val="2"/>
      </rPr>
      <t>JASOL</t>
    </r>
    <r>
      <rPr>
        <sz val="11"/>
        <rFont val="Calibri"/>
        <family val="2"/>
      </rPr>
      <t xml:space="preserve"> KLENZALL HD DETERGENT 5L</t>
    </r>
  </si>
  <si>
    <r>
      <t>JASOL</t>
    </r>
    <r>
      <rPr>
        <sz val="11"/>
        <rFont val="Calibri"/>
        <family val="2"/>
      </rPr>
      <t xml:space="preserve"> EC3</t>
    </r>
    <r>
      <rPr>
        <b/>
        <sz val="11"/>
        <rFont val="Calibri"/>
        <family val="2"/>
      </rPr>
      <t xml:space="preserve"> </t>
    </r>
    <r>
      <rPr>
        <sz val="11"/>
        <rFont val="Calibri"/>
        <family val="2"/>
      </rPr>
      <t>GENERAL PURPOSE DEGREASER 5L</t>
    </r>
  </si>
  <si>
    <r>
      <rPr>
        <b/>
        <sz val="11"/>
        <rFont val="Calibri"/>
        <family val="2"/>
      </rPr>
      <t>OATES</t>
    </r>
    <r>
      <rPr>
        <sz val="11"/>
        <rFont val="Calibri"/>
        <family val="2"/>
      </rPr>
      <t xml:space="preserve"> AIRLIFT JELLYBEAN DEODORISER 15L</t>
    </r>
  </si>
  <si>
    <r>
      <rPr>
        <b/>
        <sz val="11"/>
        <rFont val="Calibri"/>
        <family val="2"/>
      </rPr>
      <t>DIVERSEY</t>
    </r>
    <r>
      <rPr>
        <sz val="11"/>
        <rFont val="Calibri"/>
        <family val="2"/>
      </rPr>
      <t xml:space="preserve"> CLEAN AIR DEODORISER 5L</t>
    </r>
  </si>
  <si>
    <r>
      <t>JASOL</t>
    </r>
    <r>
      <rPr>
        <sz val="11"/>
        <rFont val="Calibri"/>
        <family val="2"/>
      </rPr>
      <t xml:space="preserve"> EC9</t>
    </r>
    <r>
      <rPr>
        <b/>
        <sz val="11"/>
        <rFont val="Calibri"/>
        <family val="2"/>
      </rPr>
      <t xml:space="preserve"> </t>
    </r>
    <r>
      <rPr>
        <sz val="11"/>
        <rFont val="Calibri"/>
        <family val="2"/>
      </rPr>
      <t>CLEANER SANITISER 5L</t>
    </r>
  </si>
  <si>
    <r>
      <rPr>
        <b/>
        <sz val="11"/>
        <rFont val="Calibri"/>
        <family val="2"/>
      </rPr>
      <t>OATES</t>
    </r>
    <r>
      <rPr>
        <sz val="11"/>
        <rFont val="Calibri"/>
        <family val="2"/>
      </rPr>
      <t xml:space="preserve"> DURAWIPE (PKT 30)</t>
    </r>
  </si>
  <si>
    <r>
      <t>EDCO</t>
    </r>
    <r>
      <rPr>
        <sz val="11"/>
        <rFont val="Calibri"/>
        <family val="2"/>
      </rPr>
      <t xml:space="preserve"> MERRISHINE DISHWAND REFILL (PKT 2)</t>
    </r>
  </si>
  <si>
    <r>
      <t>EDCO</t>
    </r>
    <r>
      <rPr>
        <sz val="11"/>
        <rFont val="Calibri"/>
        <family val="2"/>
      </rPr>
      <t xml:space="preserve"> MERRISHINE DISHWAND</t>
    </r>
  </si>
  <si>
    <r>
      <rPr>
        <b/>
        <sz val="11"/>
        <rFont val="Calibri"/>
        <family val="2"/>
      </rPr>
      <t xml:space="preserve">DIVERSEY </t>
    </r>
    <r>
      <rPr>
        <sz val="11"/>
        <rFont val="Calibri"/>
        <family val="2"/>
      </rPr>
      <t>SUN RINSE AID CRYSTAL CLEAR 500ML</t>
    </r>
  </si>
  <si>
    <r>
      <t>DIVERSEY</t>
    </r>
    <r>
      <rPr>
        <sz val="11"/>
        <rFont val="Calibri"/>
        <family val="2"/>
      </rPr>
      <t xml:space="preserve"> SUN PLATINUM DISHWASHER TABS (CTN 70)</t>
    </r>
  </si>
  <si>
    <r>
      <t>FINISH</t>
    </r>
    <r>
      <rPr>
        <sz val="11"/>
        <rFont val="Calibri"/>
        <family val="2"/>
      </rPr>
      <t xml:space="preserve"> DISHWASHER CLEANER 250ML</t>
    </r>
  </si>
  <si>
    <r>
      <rPr>
        <b/>
        <sz val="11"/>
        <rFont val="Calibri"/>
        <family val="2"/>
      </rPr>
      <t>DIVERSEY</t>
    </r>
    <r>
      <rPr>
        <sz val="11"/>
        <rFont val="Calibri"/>
        <family val="2"/>
      </rPr>
      <t xml:space="preserve"> SUN RINSE AID CRYSTAL CLEAR 500ML</t>
    </r>
  </si>
  <si>
    <r>
      <rPr>
        <b/>
        <sz val="11"/>
        <rFont val="Calibri"/>
        <family val="2"/>
      </rPr>
      <t>DIVERSEY</t>
    </r>
    <r>
      <rPr>
        <sz val="11"/>
        <rFont val="Calibri"/>
        <family val="2"/>
      </rPr>
      <t xml:space="preserve"> SUN PLATINUM TABS (CTN 70)</t>
    </r>
  </si>
  <si>
    <r>
      <t>JASOL</t>
    </r>
    <r>
      <rPr>
        <sz val="11"/>
        <rFont val="Calibri"/>
        <family val="2"/>
      </rPr>
      <t xml:space="preserve"> TITAN DISHWASING LIQUID 500ML</t>
    </r>
  </si>
  <si>
    <r>
      <rPr>
        <b/>
        <sz val="11"/>
        <rFont val="Calibri"/>
        <family val="2"/>
      </rPr>
      <t>JASOL</t>
    </r>
    <r>
      <rPr>
        <sz val="11"/>
        <rFont val="Calibri"/>
        <family val="2"/>
      </rPr>
      <t xml:space="preserve"> STATEWIDE GP GETERGENT 5L</t>
    </r>
  </si>
  <si>
    <r>
      <t>JASOL</t>
    </r>
    <r>
      <rPr>
        <sz val="11"/>
        <rFont val="Calibri"/>
        <family val="2"/>
      </rPr>
      <t xml:space="preserve"> EC0 DISHWASHING LIQUID 5L</t>
    </r>
  </si>
  <si>
    <r>
      <rPr>
        <b/>
        <sz val="11"/>
        <rFont val="Calibri"/>
        <family val="2"/>
      </rPr>
      <t>JASO</t>
    </r>
    <r>
      <rPr>
        <sz val="11"/>
        <rFont val="Calibri"/>
        <family val="2"/>
      </rPr>
      <t>L STATEWIDE LEMON DISINFECTANT 5L</t>
    </r>
  </si>
  <si>
    <r>
      <rPr>
        <b/>
        <sz val="11"/>
        <rFont val="Calibri"/>
        <family val="2"/>
      </rPr>
      <t>JASO</t>
    </r>
    <r>
      <rPr>
        <sz val="11"/>
        <rFont val="Calibri"/>
        <family val="2"/>
      </rPr>
      <t>L KLENZALL LEMON DISINFECTANT 5L</t>
    </r>
  </si>
  <si>
    <r>
      <rPr>
        <b/>
        <sz val="11"/>
        <rFont val="Calibri"/>
        <family val="2"/>
      </rPr>
      <t>DIVERSEY</t>
    </r>
    <r>
      <rPr>
        <sz val="11"/>
        <rFont val="Calibri"/>
        <family val="2"/>
      </rPr>
      <t xml:space="preserve"> OXIVER EXCEL WIPES (PKT 100)</t>
    </r>
  </si>
  <si>
    <r>
      <rPr>
        <b/>
        <sz val="11"/>
        <rFont val="Calibri"/>
        <family val="2"/>
      </rPr>
      <t>DIVERSEY</t>
    </r>
    <r>
      <rPr>
        <sz val="11"/>
        <rFont val="Calibri"/>
        <family val="2"/>
      </rPr>
      <t xml:space="preserve"> TASKFORCE WASHROOM CLEANER 5L</t>
    </r>
  </si>
  <si>
    <r>
      <rPr>
        <b/>
        <sz val="11"/>
        <rFont val="Calibri"/>
        <family val="2"/>
      </rPr>
      <t>DIVERSEY</t>
    </r>
    <r>
      <rPr>
        <sz val="11"/>
        <rFont val="Calibri"/>
        <family val="2"/>
      </rPr>
      <t xml:space="preserve"> TITAN CHLOR TABS (200 X 2.5GM)</t>
    </r>
  </si>
  <si>
    <r>
      <rPr>
        <b/>
        <sz val="11"/>
        <rFont val="Calibri"/>
        <family val="2"/>
      </rPr>
      <t xml:space="preserve">JASOL </t>
    </r>
    <r>
      <rPr>
        <sz val="11"/>
        <rFont val="Calibri"/>
        <family val="2"/>
      </rPr>
      <t>SANITOL TABLETS (CTN 40)</t>
    </r>
  </si>
  <si>
    <r>
      <t>AMBIPUR</t>
    </r>
    <r>
      <rPr>
        <sz val="11"/>
        <rFont val="Calibri"/>
        <family val="2"/>
      </rPr>
      <t xml:space="preserve"> FEBREZE FABRIC SPRAY 370ML</t>
    </r>
  </si>
  <si>
    <r>
      <t>LADY JAYNE</t>
    </r>
    <r>
      <rPr>
        <sz val="11"/>
        <rFont val="Calibri"/>
        <family val="2"/>
      </rPr>
      <t xml:space="preserve"> STRATTON TRAVEL COMB 215MM</t>
    </r>
  </si>
  <si>
    <r>
      <rPr>
        <b/>
        <sz val="11"/>
        <rFont val="Calibri"/>
        <family val="2"/>
      </rPr>
      <t>JASOL</t>
    </r>
    <r>
      <rPr>
        <sz val="11"/>
        <rFont val="Calibri"/>
        <family val="2"/>
      </rPr>
      <t xml:space="preserve"> REGULAR CLEANER 1L</t>
    </r>
  </si>
  <si>
    <r>
      <rPr>
        <b/>
        <sz val="11"/>
        <rFont val="Calibri"/>
        <family val="2"/>
      </rPr>
      <t>DIVERSEY</t>
    </r>
    <r>
      <rPr>
        <sz val="11"/>
        <rFont val="Calibri"/>
        <family val="2"/>
      </rPr>
      <t xml:space="preserve"> STRIDE J-FILL 2.5L</t>
    </r>
  </si>
  <si>
    <r>
      <rPr>
        <b/>
        <sz val="11"/>
        <rFont val="Calibri"/>
        <family val="2"/>
      </rPr>
      <t>JASOL</t>
    </r>
    <r>
      <rPr>
        <sz val="11"/>
        <rFont val="Calibri"/>
        <family val="2"/>
      </rPr>
      <t xml:space="preserve"> STATEWIDE GP DETERGENT 5L</t>
    </r>
  </si>
  <si>
    <r>
      <rPr>
        <b/>
        <sz val="11"/>
        <rFont val="Calibri"/>
        <family val="2"/>
      </rPr>
      <t>DIVERSEY</t>
    </r>
    <r>
      <rPr>
        <sz val="11"/>
        <rFont val="Calibri"/>
        <family val="2"/>
      </rPr>
      <t xml:space="preserve"> VIEW QUICK NEUTRAL CLEANER 5L</t>
    </r>
  </si>
  <si>
    <r>
      <t>JASOL</t>
    </r>
    <r>
      <rPr>
        <sz val="11"/>
        <rFont val="Calibri"/>
        <family val="2"/>
      </rPr>
      <t xml:space="preserve"> EC38</t>
    </r>
    <r>
      <rPr>
        <b/>
        <sz val="11"/>
        <rFont val="Calibri"/>
        <family val="2"/>
      </rPr>
      <t xml:space="preserve"> </t>
    </r>
    <r>
      <rPr>
        <sz val="11"/>
        <rFont val="Calibri"/>
        <family val="2"/>
      </rPr>
      <t>NEUTRAL FLOOR CLEANER 5L</t>
    </r>
  </si>
  <si>
    <r>
      <t>EDCO</t>
    </r>
    <r>
      <rPr>
        <sz val="11"/>
        <rFont val="Calibri"/>
        <family val="2"/>
      </rPr>
      <t xml:space="preserve"> GLOMESH BLUE FLOOR PAD 40CM</t>
    </r>
  </si>
  <si>
    <r>
      <t>PIONEER</t>
    </r>
    <r>
      <rPr>
        <sz val="11"/>
        <rFont val="Calibri"/>
        <family val="2"/>
      </rPr>
      <t xml:space="preserve"> BLUE FLOOR PAD 40CM</t>
    </r>
  </si>
  <si>
    <r>
      <t xml:space="preserve">EDCO </t>
    </r>
    <r>
      <rPr>
        <sz val="11"/>
        <rFont val="Calibri"/>
        <family val="2"/>
      </rPr>
      <t>GLOMESH BLUE FLOOR PAD 40CM</t>
    </r>
  </si>
  <si>
    <r>
      <t>PIONEER</t>
    </r>
    <r>
      <rPr>
        <sz val="11"/>
        <rFont val="Calibri"/>
        <family val="2"/>
      </rPr>
      <t xml:space="preserve"> RED FLOOR PAD 40CM</t>
    </r>
  </si>
  <si>
    <r>
      <t xml:space="preserve">EDCO </t>
    </r>
    <r>
      <rPr>
        <sz val="11"/>
        <rFont val="Calibri"/>
        <family val="2"/>
      </rPr>
      <t>GLOMESH BLACK FLOOR PAD 40CM</t>
    </r>
  </si>
  <si>
    <r>
      <t>PIONEER</t>
    </r>
    <r>
      <rPr>
        <sz val="11"/>
        <rFont val="Calibri"/>
        <family val="2"/>
      </rPr>
      <t xml:space="preserve"> BLACK FLOOR PAD 40CM</t>
    </r>
  </si>
  <si>
    <r>
      <t xml:space="preserve">EDCO </t>
    </r>
    <r>
      <rPr>
        <sz val="11"/>
        <rFont val="Calibri"/>
        <family val="2"/>
      </rPr>
      <t>GLOMESH WHITE FLOOR PAD 40CM</t>
    </r>
  </si>
  <si>
    <r>
      <t>PIONEER</t>
    </r>
    <r>
      <rPr>
        <sz val="11"/>
        <rFont val="Calibri"/>
        <family val="2"/>
      </rPr>
      <t xml:space="preserve"> WHITE FLOOR PAD 40CM</t>
    </r>
  </si>
  <si>
    <r>
      <rPr>
        <b/>
        <sz val="11"/>
        <rFont val="Calibri"/>
        <family val="2"/>
      </rPr>
      <t>JASOL</t>
    </r>
    <r>
      <rPr>
        <sz val="11"/>
        <rFont val="Calibri"/>
        <family val="2"/>
      </rPr>
      <t xml:space="preserve"> GLAZE NEUTRAL CLEANER 5L</t>
    </r>
  </si>
  <si>
    <r>
      <t>FUTURE FRIENDLY</t>
    </r>
    <r>
      <rPr>
        <sz val="11"/>
        <rFont val="Calibri"/>
        <family val="2"/>
      </rPr>
      <t xml:space="preserve"> WOODEN FORK (CTN 1000)</t>
    </r>
  </si>
  <si>
    <r>
      <rPr>
        <b/>
        <sz val="11"/>
        <rFont val="Calibri"/>
        <family val="2"/>
      </rPr>
      <t>JASOL</t>
    </r>
    <r>
      <rPr>
        <sz val="11"/>
        <rFont val="Calibri"/>
        <family val="2"/>
      </rPr>
      <t xml:space="preserve"> GP HOSPITAL CLEANER 5OOML</t>
    </r>
  </si>
  <si>
    <r>
      <rPr>
        <b/>
        <sz val="11"/>
        <rFont val="Calibri"/>
        <family val="2"/>
      </rPr>
      <t>JASOL</t>
    </r>
    <r>
      <rPr>
        <sz val="11"/>
        <rFont val="Calibri"/>
        <family val="2"/>
      </rPr>
      <t xml:space="preserve"> STATEWIDE WINDOW CLEANER 5L</t>
    </r>
  </si>
  <si>
    <r>
      <rPr>
        <b/>
        <sz val="11"/>
        <rFont val="Calibri"/>
        <family val="2"/>
      </rPr>
      <t>DIVERSEY</t>
    </r>
    <r>
      <rPr>
        <sz val="11"/>
        <rFont val="Calibri"/>
        <family val="2"/>
      </rPr>
      <t xml:space="preserve"> GLANCE WINDOW CLEANER 5L</t>
    </r>
  </si>
  <si>
    <r>
      <t>JASOL</t>
    </r>
    <r>
      <rPr>
        <sz val="11"/>
        <rFont val="Calibri"/>
        <family val="2"/>
      </rPr>
      <t xml:space="preserve"> EC4 WINDOW CLEANER 5L</t>
    </r>
  </si>
  <si>
    <r>
      <rPr>
        <b/>
        <sz val="11"/>
        <rFont val="Calibri"/>
        <family val="2"/>
      </rPr>
      <t>JASOL</t>
    </r>
    <r>
      <rPr>
        <sz val="11"/>
        <rFont val="Calibri"/>
        <family val="2"/>
      </rPr>
      <t xml:space="preserve"> TITAN GLASS CLEANER 750ML</t>
    </r>
  </si>
  <si>
    <r>
      <t>ESSITY TORK</t>
    </r>
    <r>
      <rPr>
        <sz val="11"/>
        <rFont val="Calibri"/>
        <family val="2"/>
      </rPr>
      <t xml:space="preserve"> SURFACE CLEANING WIPES (TUB OF 72)</t>
    </r>
  </si>
  <si>
    <r>
      <t>ESSITY TORK</t>
    </r>
    <r>
      <rPr>
        <sz val="11"/>
        <rFont val="Calibri"/>
        <family val="2"/>
      </rPr>
      <t xml:space="preserve"> SURFACE CLEANING WIPES (CTN 4 X TUBS OF 72)</t>
    </r>
  </si>
  <si>
    <r>
      <t xml:space="preserve">JASOL </t>
    </r>
    <r>
      <rPr>
        <sz val="11"/>
        <rFont val="Calibri"/>
        <family val="2"/>
      </rPr>
      <t>TITAN LIQUID HAND SOAP 500ML</t>
    </r>
  </si>
  <si>
    <r>
      <rPr>
        <b/>
        <sz val="11"/>
        <rFont val="Calibri"/>
        <family val="2"/>
      </rPr>
      <t>DIVERSEY</t>
    </r>
    <r>
      <rPr>
        <sz val="11"/>
        <rFont val="Calibri"/>
        <family val="2"/>
      </rPr>
      <t xml:space="preserve"> SOFTCARE CITRUS PLUS 500ML</t>
    </r>
  </si>
  <si>
    <r>
      <t>JASOL</t>
    </r>
    <r>
      <rPr>
        <sz val="11"/>
        <rFont val="Calibri"/>
        <family val="2"/>
      </rPr>
      <t xml:space="preserve"> EC23</t>
    </r>
    <r>
      <rPr>
        <b/>
        <sz val="11"/>
        <rFont val="Calibri"/>
        <family val="2"/>
      </rPr>
      <t xml:space="preserve"> </t>
    </r>
    <r>
      <rPr>
        <sz val="11"/>
        <rFont val="Calibri"/>
        <family val="2"/>
      </rPr>
      <t>FOAMING ALLOVER BODYWASH (6 X 1L)</t>
    </r>
  </si>
  <si>
    <r>
      <t>JASOL</t>
    </r>
    <r>
      <rPr>
        <sz val="11"/>
        <rFont val="Calibri"/>
        <family val="2"/>
      </rPr>
      <t xml:space="preserve"> STATEWIDE LIQUID HAND SOAP 5L</t>
    </r>
  </si>
  <si>
    <r>
      <t>JASOL</t>
    </r>
    <r>
      <rPr>
        <sz val="11"/>
        <rFont val="Calibri"/>
        <family val="2"/>
      </rPr>
      <t xml:space="preserve"> EC6</t>
    </r>
    <r>
      <rPr>
        <b/>
        <sz val="11"/>
        <rFont val="Calibri"/>
        <family val="2"/>
      </rPr>
      <t xml:space="preserve"> </t>
    </r>
    <r>
      <rPr>
        <sz val="11"/>
        <rFont val="Calibri"/>
        <family val="2"/>
      </rPr>
      <t>FOAMIMG ANTBACTERIAL HAND WASH 500ML</t>
    </r>
  </si>
  <si>
    <r>
      <t>KLEENEX</t>
    </r>
    <r>
      <rPr>
        <sz val="11"/>
        <rFont val="Calibri"/>
        <family val="2"/>
      </rPr>
      <t xml:space="preserve"> FOAM SOAP (CTN 6 X 1LITRE)</t>
    </r>
  </si>
  <si>
    <r>
      <t>JASOL</t>
    </r>
    <r>
      <rPr>
        <sz val="11"/>
        <rFont val="Calibri"/>
        <family val="2"/>
      </rPr>
      <t xml:space="preserve"> SAFE T GUARD HAND SANITISER (CTN 6 X 1 LITRE)</t>
    </r>
  </si>
  <si>
    <r>
      <t>JASOL</t>
    </r>
    <r>
      <rPr>
        <sz val="11"/>
        <rFont val="Calibri"/>
        <family val="2"/>
      </rPr>
      <t xml:space="preserve"> INSTANT HAND SANITISER BW (CTN 6 X 1LITRE)</t>
    </r>
  </si>
  <si>
    <r>
      <t>TORK ESSITY</t>
    </r>
    <r>
      <rPr>
        <sz val="11"/>
        <rFont val="Calibri"/>
        <family val="2"/>
      </rPr>
      <t xml:space="preserve"> ALCOHOL GEL HAND SANITISER (6 X 1L)</t>
    </r>
  </si>
  <si>
    <r>
      <t>JASOL</t>
    </r>
    <r>
      <rPr>
        <sz val="11"/>
        <rFont val="Calibri"/>
        <family val="2"/>
      </rPr>
      <t xml:space="preserve"> TITAN HAND SANITISER 500ML</t>
    </r>
  </si>
  <si>
    <r>
      <t>TORK ESSITY</t>
    </r>
    <r>
      <rPr>
        <sz val="11"/>
        <rFont val="Calibri"/>
        <family val="2"/>
      </rPr>
      <t xml:space="preserve"> ALCOHOL GEL HAND SANITISER (12 X 1L)</t>
    </r>
  </si>
  <si>
    <r>
      <rPr>
        <b/>
        <sz val="11"/>
        <rFont val="Calibri"/>
        <family val="2"/>
      </rPr>
      <t xml:space="preserve">STATEWIDE CONTRACTOR </t>
    </r>
    <r>
      <rPr>
        <sz val="11"/>
        <rFont val="Calibri"/>
        <family val="2"/>
      </rPr>
      <t>BLACK 54L (CTN 5 ROLLS X 50 BAGS)</t>
    </r>
  </si>
  <si>
    <r>
      <rPr>
        <b/>
        <sz val="11"/>
        <rFont val="Calibri"/>
        <family val="2"/>
      </rPr>
      <t xml:space="preserve">STATEWIDE BIODEGRADABLE </t>
    </r>
    <r>
      <rPr>
        <sz val="11"/>
        <rFont val="Calibri"/>
        <family val="2"/>
      </rPr>
      <t>BLACK 54L (CTN 5 ROLLS X 50 BAGS)</t>
    </r>
  </si>
  <si>
    <r>
      <t>STATEWIDE STELLA</t>
    </r>
    <r>
      <rPr>
        <sz val="11"/>
        <rFont val="Calibri"/>
        <family val="2"/>
      </rPr>
      <t xml:space="preserve"> 2PLY JUMBO TOILET ROLL (CTN 8 ROLLS X 300 SHEETS)</t>
    </r>
  </si>
  <si>
    <r>
      <t xml:space="preserve">KLEENEX </t>
    </r>
    <r>
      <rPr>
        <sz val="11"/>
        <rFont val="Calibri"/>
        <family val="2"/>
      </rPr>
      <t>SCOTT ESSENTIALS 2PLY JUMBO TOILET ROLL (CTN 8 ROLLS X 300 SHEETS)</t>
    </r>
  </si>
  <si>
    <r>
      <t>FUTURE FRIENDLY</t>
    </r>
    <r>
      <rPr>
        <sz val="11"/>
        <rFont val="Calibri"/>
        <family val="2"/>
      </rPr>
      <t xml:space="preserve"> WOODEN KNIFE (CTN 1000)</t>
    </r>
  </si>
  <si>
    <r>
      <t>MEDICOM</t>
    </r>
    <r>
      <rPr>
        <sz val="11"/>
        <rFont val="Calibri"/>
        <family val="2"/>
      </rPr>
      <t xml:space="preserve"> VITALS DISPOSABLE LATEX GLOVES (PKT 100)</t>
    </r>
  </si>
  <si>
    <r>
      <t>MEDICOM</t>
    </r>
    <r>
      <rPr>
        <sz val="11"/>
        <rFont val="Calibri"/>
        <family val="2"/>
      </rPr>
      <t xml:space="preserve"> SAFE BASICS DISPOSABLE LATEX GLOVES (PKT 100)</t>
    </r>
  </si>
  <si>
    <r>
      <rPr>
        <b/>
        <sz val="11"/>
        <rFont val="Calibri"/>
        <family val="2"/>
      </rPr>
      <t>JASOL</t>
    </r>
    <r>
      <rPr>
        <sz val="11"/>
        <rFont val="Calibri"/>
        <family val="2"/>
      </rPr>
      <t xml:space="preserve"> LAUNDRY LIQUID 5L</t>
    </r>
  </si>
  <si>
    <r>
      <t>JASOL</t>
    </r>
    <r>
      <rPr>
        <sz val="11"/>
        <rFont val="Calibri"/>
        <family val="2"/>
      </rPr>
      <t xml:space="preserve"> EC20 LAUNDRY LIQUID 5L</t>
    </r>
  </si>
  <si>
    <r>
      <rPr>
        <b/>
        <sz val="11"/>
        <rFont val="Calibri"/>
        <family val="2"/>
      </rPr>
      <t>EDCO</t>
    </r>
    <r>
      <rPr>
        <sz val="11"/>
        <rFont val="Calibri"/>
        <family val="2"/>
      </rPr>
      <t xml:space="preserve"> OPTIBRITE LAUNDRY POWDER 10KG</t>
    </r>
  </si>
  <si>
    <r>
      <rPr>
        <b/>
        <sz val="11"/>
        <rFont val="Calibri"/>
        <family val="2"/>
      </rPr>
      <t>DIVERSEY</t>
    </r>
    <r>
      <rPr>
        <sz val="11"/>
        <rFont val="Calibri"/>
        <family val="2"/>
      </rPr>
      <t xml:space="preserve"> AQUA BLUE LAUNDRY POWDER 10KG</t>
    </r>
  </si>
  <si>
    <r>
      <t>JASOL</t>
    </r>
    <r>
      <rPr>
        <sz val="11"/>
        <rFont val="Calibri"/>
        <family val="2"/>
      </rPr>
      <t xml:space="preserve"> EC19 LAUNDRY POWDER 5KG</t>
    </r>
  </si>
  <si>
    <r>
      <rPr>
        <b/>
        <sz val="11"/>
        <rFont val="Calibri"/>
        <family val="2"/>
      </rPr>
      <t>EDCO</t>
    </r>
    <r>
      <rPr>
        <sz val="11"/>
        <rFont val="Calibri"/>
        <family val="2"/>
      </rPr>
      <t xml:space="preserve"> OPTIBRITE LAUNDRY POWDER 1KG</t>
    </r>
  </si>
  <si>
    <r>
      <rPr>
        <b/>
        <sz val="11"/>
        <rFont val="Calibri"/>
        <family val="2"/>
      </rPr>
      <t>JASOL</t>
    </r>
    <r>
      <rPr>
        <sz val="11"/>
        <rFont val="Calibri"/>
        <family val="2"/>
      </rPr>
      <t xml:space="preserve"> GLAZE CLEAN &amp; BUFF 5L</t>
    </r>
  </si>
  <si>
    <r>
      <t>PIONEER</t>
    </r>
    <r>
      <rPr>
        <sz val="11"/>
        <rFont val="Calibri"/>
        <family val="2"/>
      </rPr>
      <t xml:space="preserve"> ENVIROSTAR FLOOR MAINTAINER 4L</t>
    </r>
  </si>
  <si>
    <r>
      <rPr>
        <b/>
        <sz val="11"/>
        <rFont val="Calibri"/>
        <family val="2"/>
      </rPr>
      <t>DIVERSEY</t>
    </r>
    <r>
      <rPr>
        <sz val="11"/>
        <rFont val="Calibri"/>
        <family val="2"/>
      </rPr>
      <t xml:space="preserve"> 3 WAY WASHROOM CLEANER 5L</t>
    </r>
  </si>
  <si>
    <r>
      <t>JASOL</t>
    </r>
    <r>
      <rPr>
        <sz val="11"/>
        <rFont val="Calibri"/>
        <family val="2"/>
      </rPr>
      <t xml:space="preserve"> EC28</t>
    </r>
    <r>
      <rPr>
        <b/>
        <sz val="11"/>
        <rFont val="Calibri"/>
        <family val="2"/>
      </rPr>
      <t xml:space="preserve"> </t>
    </r>
    <r>
      <rPr>
        <sz val="11"/>
        <rFont val="Calibri"/>
        <family val="2"/>
      </rPr>
      <t>BATHROOM &amp; SHOWER CLEANER 5L</t>
    </r>
  </si>
  <si>
    <r>
      <rPr>
        <b/>
        <sz val="11"/>
        <rFont val="Calibri"/>
        <family val="2"/>
      </rPr>
      <t xml:space="preserve">EDCO </t>
    </r>
    <r>
      <rPr>
        <sz val="11"/>
        <rFont val="Calibri"/>
        <family val="2"/>
      </rPr>
      <t>WRINGER MOP BUCKET 16L</t>
    </r>
  </si>
  <si>
    <r>
      <rPr>
        <b/>
        <sz val="11"/>
        <rFont val="Calibri"/>
        <family val="2"/>
      </rPr>
      <t>EDCO</t>
    </r>
    <r>
      <rPr>
        <sz val="11"/>
        <rFont val="Calibri"/>
        <family val="2"/>
      </rPr>
      <t xml:space="preserve"> WRINGER MOP BUCKET 16L</t>
    </r>
  </si>
  <si>
    <r>
      <rPr>
        <b/>
        <sz val="11"/>
        <rFont val="Calibri"/>
        <family val="2"/>
      </rPr>
      <t>JASOL</t>
    </r>
    <r>
      <rPr>
        <sz val="11"/>
        <rFont val="Calibri"/>
        <family val="2"/>
      </rPr>
      <t xml:space="preserve"> MULTIKLEEN DETERGENT 5L</t>
    </r>
  </si>
  <si>
    <r>
      <t>JASOL</t>
    </r>
    <r>
      <rPr>
        <sz val="11"/>
        <rFont val="Calibri"/>
        <family val="2"/>
      </rPr>
      <t xml:space="preserve"> EC36 MULTIPURPOSE CLEANER 5L</t>
    </r>
  </si>
  <si>
    <r>
      <t>MEDICOM</t>
    </r>
    <r>
      <rPr>
        <sz val="11"/>
        <rFont val="Calibri"/>
        <family val="2"/>
      </rPr>
      <t xml:space="preserve"> VITALS DISPOSABLE NITRILE GLOVES (PKT 100)</t>
    </r>
  </si>
  <si>
    <r>
      <t>MEDICOM</t>
    </r>
    <r>
      <rPr>
        <sz val="11"/>
        <rFont val="Calibri"/>
        <family val="2"/>
      </rPr>
      <t xml:space="preserve"> SAFECLEAN DISPOSABLE NITRILE GLOVES (PKT 100)</t>
    </r>
  </si>
  <si>
    <r>
      <t>MEDICOM</t>
    </r>
    <r>
      <rPr>
        <sz val="11"/>
        <rFont val="Calibri"/>
        <family val="2"/>
      </rPr>
      <t xml:space="preserve"> SAFE TOUCH ADVANCED NITRILE DISPOSABLE GLOVES (PKT 100)</t>
    </r>
  </si>
  <si>
    <r>
      <rPr>
        <b/>
        <sz val="11"/>
        <rFont val="Calibri"/>
        <family val="2"/>
      </rPr>
      <t>JASOL</t>
    </r>
    <r>
      <rPr>
        <sz val="11"/>
        <rFont val="Calibri"/>
        <family val="2"/>
      </rPr>
      <t xml:space="preserve"> TITAN HAND CLEANER 500ML</t>
    </r>
  </si>
  <si>
    <r>
      <t>JASOL</t>
    </r>
    <r>
      <rPr>
        <sz val="11"/>
        <rFont val="Calibri"/>
        <family val="2"/>
      </rPr>
      <t xml:space="preserve"> EC23</t>
    </r>
    <r>
      <rPr>
        <b/>
        <sz val="11"/>
        <rFont val="Calibri"/>
        <family val="2"/>
      </rPr>
      <t xml:space="preserve"> </t>
    </r>
    <r>
      <rPr>
        <sz val="11"/>
        <rFont val="Calibri"/>
        <family val="2"/>
      </rPr>
      <t>FOAMING ALLOVER BODYWASH BW (6 X 1 LITRE)</t>
    </r>
  </si>
  <si>
    <r>
      <rPr>
        <b/>
        <sz val="11"/>
        <rFont val="Calibri"/>
        <family val="2"/>
      </rPr>
      <t>DIVERSEY</t>
    </r>
    <r>
      <rPr>
        <sz val="11"/>
        <rFont val="Calibri"/>
        <family val="2"/>
      </rPr>
      <t xml:space="preserve"> SUMA GRILL D9 2L</t>
    </r>
  </si>
  <si>
    <r>
      <rPr>
        <b/>
        <sz val="11"/>
        <rFont val="Calibri"/>
        <family val="2"/>
      </rPr>
      <t>DIVERSEY</t>
    </r>
    <r>
      <rPr>
        <sz val="11"/>
        <rFont val="Calibri"/>
        <family val="2"/>
      </rPr>
      <t xml:space="preserve"> OXIVER TB WIPES (PKT 160)</t>
    </r>
  </si>
  <si>
    <r>
      <t>PRO CHOICE</t>
    </r>
    <r>
      <rPr>
        <sz val="11"/>
        <rFont val="Calibri"/>
        <family val="2"/>
      </rPr>
      <t xml:space="preserve"> P2 CUPPED RESPIRATOR (CTN 12)</t>
    </r>
  </si>
  <si>
    <r>
      <t>PRO CHOICE</t>
    </r>
    <r>
      <rPr>
        <sz val="11"/>
        <rFont val="Calibri"/>
        <family val="2"/>
      </rPr>
      <t xml:space="preserve"> P2 FLAT RESPIRATOR (CTN 10)</t>
    </r>
  </si>
  <si>
    <r>
      <t>KLEENEX</t>
    </r>
    <r>
      <rPr>
        <sz val="11"/>
        <rFont val="Calibri"/>
        <family val="2"/>
      </rPr>
      <t xml:space="preserve"> POCKET PACK 2 PLY FACIAL TISSUE (CTN 144 PKTS X 9)</t>
    </r>
  </si>
  <si>
    <r>
      <t>KLEENEX</t>
    </r>
    <r>
      <rPr>
        <sz val="11"/>
        <rFont val="Calibri"/>
        <family val="2"/>
      </rPr>
      <t xml:space="preserve"> POCKET PACK 2 PLYFACIAL TISSUE (CTN 144 PKTS X 9)</t>
    </r>
  </si>
  <si>
    <r>
      <t>SUREPAK</t>
    </r>
    <r>
      <rPr>
        <sz val="11"/>
        <rFont val="Calibri"/>
        <family val="2"/>
      </rPr>
      <t xml:space="preserve"> PATIENT BELONGING BAG WITH TEARABLE TOP (CTN 500)</t>
    </r>
  </si>
  <si>
    <r>
      <rPr>
        <b/>
        <sz val="11"/>
        <rFont val="Calibri"/>
        <family val="2"/>
      </rPr>
      <t>JASOL</t>
    </r>
    <r>
      <rPr>
        <sz val="11"/>
        <rFont val="Calibri"/>
        <family val="2"/>
      </rPr>
      <t xml:space="preserve"> TITAN SPRAY N WIPE 500ML</t>
    </r>
  </si>
  <si>
    <r>
      <t xml:space="preserve">SCHICK </t>
    </r>
    <r>
      <rPr>
        <sz val="11"/>
        <rFont val="Calibri"/>
        <family val="2"/>
      </rPr>
      <t>EXACTA 2 SENSITIVE MENS DISPOSABLE RAZORS (PKT 6)</t>
    </r>
  </si>
  <si>
    <r>
      <t>PRO CHOICE</t>
    </r>
    <r>
      <rPr>
        <sz val="11"/>
        <rFont val="Calibri"/>
        <family val="2"/>
      </rPr>
      <t xml:space="preserve"> 3 LAYER REUSABLE FACE MASK 100% COTTON</t>
    </r>
  </si>
  <si>
    <r>
      <t>ESSITY TORK</t>
    </r>
    <r>
      <rPr>
        <sz val="11"/>
        <rFont val="Calibri"/>
        <family val="2"/>
      </rPr>
      <t xml:space="preserve"> ROLL TOWEL (CTN 16 ROLLS X 90M)</t>
    </r>
  </si>
  <si>
    <r>
      <t>KLEENEX</t>
    </r>
    <r>
      <rPr>
        <sz val="11"/>
        <rFont val="Calibri"/>
        <family val="2"/>
      </rPr>
      <t xml:space="preserve"> SCOTT LONG ROLL TOWEL (CTN 8 ROLLS X 140M)</t>
    </r>
  </si>
  <si>
    <r>
      <t>KLEENEX</t>
    </r>
    <r>
      <rPr>
        <sz val="11"/>
        <rFont val="Calibri"/>
        <family val="2"/>
      </rPr>
      <t xml:space="preserve"> SCOTT ROLL TOWEL (CTN 16 ROLLS X 100M)</t>
    </r>
  </si>
  <si>
    <r>
      <t>STATEWIDE STELLA</t>
    </r>
    <r>
      <rPr>
        <sz val="11"/>
        <rFont val="Calibri"/>
        <family val="2"/>
      </rPr>
      <t xml:space="preserve"> ROL ROWEL (CTN 16 ROLLS X 80M)</t>
    </r>
  </si>
  <si>
    <r>
      <rPr>
        <b/>
        <sz val="11"/>
        <rFont val="Calibri"/>
        <family val="2"/>
      </rPr>
      <t>DIVERSEY</t>
    </r>
    <r>
      <rPr>
        <sz val="11"/>
        <rFont val="Calibri"/>
        <family val="2"/>
      </rPr>
      <t xml:space="preserve"> TASKI ROOM CARE 750ML</t>
    </r>
  </si>
  <si>
    <r>
      <t>OATES</t>
    </r>
    <r>
      <rPr>
        <sz val="11"/>
        <rFont val="Calibri"/>
        <family val="2"/>
      </rPr>
      <t xml:space="preserve"> COTTON MOP HEAD</t>
    </r>
    <r>
      <rPr>
        <b/>
        <sz val="11"/>
        <rFont val="Calibri"/>
        <family val="2"/>
      </rPr>
      <t xml:space="preserve"> </t>
    </r>
    <r>
      <rPr>
        <sz val="11"/>
        <rFont val="Calibri"/>
        <family val="2"/>
      </rPr>
      <t>250GM</t>
    </r>
  </si>
  <si>
    <r>
      <t>EDCO</t>
    </r>
    <r>
      <rPr>
        <sz val="11"/>
        <rFont val="Calibri"/>
        <family val="2"/>
      </rPr>
      <t xml:space="preserve"> POLY COTTON MOP HEAD</t>
    </r>
    <r>
      <rPr>
        <b/>
        <sz val="11"/>
        <rFont val="Calibri"/>
        <family val="2"/>
      </rPr>
      <t xml:space="preserve"> </t>
    </r>
    <r>
      <rPr>
        <sz val="11"/>
        <rFont val="Calibri"/>
        <family val="2"/>
      </rPr>
      <t>350GM</t>
    </r>
  </si>
  <si>
    <r>
      <t>EDCO</t>
    </r>
    <r>
      <rPr>
        <sz val="11"/>
        <rFont val="Calibri"/>
        <family val="2"/>
      </rPr>
      <t xml:space="preserve"> POLY COTTON MOP HEAD</t>
    </r>
    <r>
      <rPr>
        <b/>
        <sz val="11"/>
        <rFont val="Calibri"/>
        <family val="2"/>
      </rPr>
      <t xml:space="preserve"> 35</t>
    </r>
    <r>
      <rPr>
        <sz val="11"/>
        <rFont val="Calibri"/>
        <family val="2"/>
      </rPr>
      <t>0GM</t>
    </r>
  </si>
  <si>
    <r>
      <t>EDCO</t>
    </r>
    <r>
      <rPr>
        <sz val="11"/>
        <rFont val="Calibri"/>
        <family val="2"/>
      </rPr>
      <t xml:space="preserve"> MICROFIBRE MOP HEAD</t>
    </r>
    <r>
      <rPr>
        <b/>
        <sz val="11"/>
        <rFont val="Calibri"/>
        <family val="2"/>
      </rPr>
      <t xml:space="preserve"> </t>
    </r>
    <r>
      <rPr>
        <sz val="11"/>
        <rFont val="Calibri"/>
        <family val="2"/>
      </rPr>
      <t>350GM</t>
    </r>
  </si>
  <si>
    <r>
      <t>EDCO</t>
    </r>
    <r>
      <rPr>
        <sz val="11"/>
        <rFont val="Calibri"/>
        <family val="2"/>
      </rPr>
      <t xml:space="preserve"> COTTON MOP HEAD</t>
    </r>
    <r>
      <rPr>
        <b/>
        <sz val="11"/>
        <rFont val="Calibri"/>
        <family val="2"/>
      </rPr>
      <t xml:space="preserve"> </t>
    </r>
    <r>
      <rPr>
        <sz val="11"/>
        <rFont val="Calibri"/>
        <family val="2"/>
      </rPr>
      <t>400GM</t>
    </r>
  </si>
  <si>
    <r>
      <rPr>
        <b/>
        <sz val="11"/>
        <rFont val="Calibri"/>
        <family val="2"/>
      </rPr>
      <t>EDCO</t>
    </r>
    <r>
      <rPr>
        <sz val="11"/>
        <rFont val="Calibri"/>
        <family val="2"/>
      </rPr>
      <t xml:space="preserve"> COTTON MOP HEAD 400GM</t>
    </r>
  </si>
  <si>
    <r>
      <t>SABCO</t>
    </r>
    <r>
      <rPr>
        <sz val="11"/>
        <rFont val="Calibri"/>
        <family val="2"/>
      </rPr>
      <t xml:space="preserve"> POLY COTTON MOP HEAD 450GM</t>
    </r>
  </si>
  <si>
    <r>
      <t>FUTURE FRIENDLY</t>
    </r>
    <r>
      <rPr>
        <sz val="11"/>
        <rFont val="Calibri"/>
        <family val="2"/>
      </rPr>
      <t xml:space="preserve"> DISPOSABLE 180ML ROUND PLATE (CTN 20KTS X 50)</t>
    </r>
  </si>
  <si>
    <r>
      <t>FUTURE FRIENDLY</t>
    </r>
    <r>
      <rPr>
        <sz val="11"/>
        <rFont val="Calibri"/>
        <family val="2"/>
      </rPr>
      <t xml:space="preserve"> DISPOSABLE 230ML ROUND PLATE (CTN 20KTS X 50)</t>
    </r>
  </si>
  <si>
    <r>
      <t>OATES</t>
    </r>
    <r>
      <rPr>
        <sz val="11"/>
        <rFont val="Calibri"/>
        <family val="2"/>
      </rPr>
      <t xml:space="preserve"> GREEN SCOURER 150MM x 100MM</t>
    </r>
  </si>
  <si>
    <r>
      <t>EDCO</t>
    </r>
    <r>
      <rPr>
        <sz val="11"/>
        <rFont val="Calibri"/>
        <family val="2"/>
      </rPr>
      <t xml:space="preserve"> GREEN SCOURER 150MM X 100MM</t>
    </r>
  </si>
  <si>
    <r>
      <t>SABCO</t>
    </r>
    <r>
      <rPr>
        <sz val="11"/>
        <rFont val="Calibri"/>
        <family val="2"/>
      </rPr>
      <t xml:space="preserve"> STAINLESS STEEL SCOURER 50GM</t>
    </r>
  </si>
  <si>
    <r>
      <rPr>
        <b/>
        <sz val="11"/>
        <rFont val="Calibri"/>
        <family val="2"/>
      </rPr>
      <t>JASOL</t>
    </r>
    <r>
      <rPr>
        <sz val="11"/>
        <rFont val="Calibri"/>
        <family val="2"/>
      </rPr>
      <t xml:space="preserve"> STATEWIDE SEALER FINISH 5L</t>
    </r>
  </si>
  <si>
    <r>
      <t>PIONEER</t>
    </r>
    <r>
      <rPr>
        <sz val="11"/>
        <rFont val="Calibri"/>
        <family val="2"/>
      </rPr>
      <t xml:space="preserve"> ENVIROSTAR FLOOR POLISH 10L</t>
    </r>
  </si>
  <si>
    <r>
      <rPr>
        <b/>
        <sz val="11"/>
        <rFont val="Calibri"/>
        <family val="2"/>
      </rPr>
      <t>OATES</t>
    </r>
    <r>
      <rPr>
        <sz val="11"/>
        <rFont val="Calibri"/>
        <family val="2"/>
      </rPr>
      <t xml:space="preserve"> SPARTACUS SEALER 5L</t>
    </r>
  </si>
  <si>
    <r>
      <t>SERENGETI</t>
    </r>
    <r>
      <rPr>
        <sz val="11"/>
        <rFont val="Calibri"/>
        <family val="2"/>
      </rPr>
      <t xml:space="preserve"> HAIR SHAMPOO 30ML</t>
    </r>
  </si>
  <si>
    <r>
      <t>GILETTE</t>
    </r>
    <r>
      <rPr>
        <sz val="11"/>
        <rFont val="Calibri"/>
        <family val="2"/>
      </rPr>
      <t xml:space="preserve"> SHAVING FOAM SENSATIVE SKIN (6 X 250GM)</t>
    </r>
  </si>
  <si>
    <r>
      <rPr>
        <b/>
        <sz val="11"/>
        <rFont val="Calibri"/>
        <family val="2"/>
      </rPr>
      <t>KLEENEX WYPALL</t>
    </r>
    <r>
      <rPr>
        <sz val="11"/>
        <rFont val="Calibri"/>
        <family val="2"/>
      </rPr>
      <t xml:space="preserve"> (CTN 8 PKTS X 100)</t>
    </r>
  </si>
  <si>
    <r>
      <t>ESSITY TORK</t>
    </r>
    <r>
      <rPr>
        <sz val="11"/>
        <rFont val="Calibri"/>
        <family val="2"/>
      </rPr>
      <t xml:space="preserve"> PREMIUM CLEANING CLOTH (CTN 4 PKTS X 120)</t>
    </r>
  </si>
  <si>
    <r>
      <t>WHITE KING</t>
    </r>
    <r>
      <rPr>
        <sz val="11"/>
        <rFont val="Calibri"/>
        <family val="2"/>
      </rPr>
      <t xml:space="preserve"> LEMON BLEACH 2.5L</t>
    </r>
  </si>
  <si>
    <r>
      <t>WHITE KING</t>
    </r>
    <r>
      <rPr>
        <sz val="11"/>
        <rFont val="Calibri"/>
        <family val="2"/>
      </rPr>
      <t xml:space="preserve"> LEMON BLEACH 750ML</t>
    </r>
  </si>
  <si>
    <r>
      <rPr>
        <b/>
        <sz val="11"/>
        <rFont val="Calibri"/>
        <family val="2"/>
      </rPr>
      <t xml:space="preserve">JASOL </t>
    </r>
    <r>
      <rPr>
        <sz val="11"/>
        <rFont val="Calibri"/>
        <family val="2"/>
      </rPr>
      <t>STATEWIDE SODIUM HYPOCHLORITE 12.5% 5L</t>
    </r>
  </si>
  <si>
    <r>
      <rPr>
        <b/>
        <sz val="11"/>
        <rFont val="Calibri"/>
        <family val="2"/>
      </rPr>
      <t>JASOL</t>
    </r>
    <r>
      <rPr>
        <sz val="11"/>
        <rFont val="Calibri"/>
        <family val="2"/>
      </rPr>
      <t xml:space="preserve"> STATEWIDE SODIUM HYPOCHLORITE 4% 5L</t>
    </r>
  </si>
  <si>
    <r>
      <t xml:space="preserve">KLEENEX </t>
    </r>
    <r>
      <rPr>
        <sz val="11"/>
        <rFont val="Calibri"/>
        <family val="2"/>
      </rPr>
      <t>SOFT WIPES (CTN 12 PKT X 60 WIPES)</t>
    </r>
  </si>
  <si>
    <r>
      <t>EDCO</t>
    </r>
    <r>
      <rPr>
        <sz val="11"/>
        <rFont val="Calibri"/>
        <family val="2"/>
      </rPr>
      <t xml:space="preserve"> DISHWAND</t>
    </r>
  </si>
  <si>
    <r>
      <t xml:space="preserve">SABCO </t>
    </r>
    <r>
      <rPr>
        <sz val="11"/>
        <rFont val="Calibri"/>
        <family val="2"/>
      </rPr>
      <t>SPONGE (13.5CM X 9CM X 1CM)</t>
    </r>
  </si>
  <si>
    <r>
      <t>EDCO</t>
    </r>
    <r>
      <rPr>
        <sz val="11"/>
        <rFont val="Calibri"/>
        <family val="2"/>
      </rPr>
      <t xml:space="preserve"> SPONGE SCOURER</t>
    </r>
  </si>
  <si>
    <r>
      <t>FUTURE FRIENDLY</t>
    </r>
    <r>
      <rPr>
        <sz val="11"/>
        <rFont val="Calibri"/>
        <family val="2"/>
      </rPr>
      <t xml:space="preserve"> WOODEN SPOON (CTN 1000)</t>
    </r>
  </si>
  <si>
    <r>
      <rPr>
        <b/>
        <sz val="11"/>
        <rFont val="Calibri"/>
        <family val="2"/>
      </rPr>
      <t>JASOL</t>
    </r>
    <r>
      <rPr>
        <sz val="11"/>
        <rFont val="Calibri"/>
        <family val="2"/>
      </rPr>
      <t xml:space="preserve"> TITAN LAUNDRY STAIN REMOVER 2KG</t>
    </r>
  </si>
  <si>
    <r>
      <rPr>
        <b/>
        <sz val="11"/>
        <rFont val="Calibri"/>
        <family val="2"/>
      </rPr>
      <t>DIVERSEY</t>
    </r>
    <r>
      <rPr>
        <sz val="11"/>
        <rFont val="Calibri"/>
        <family val="2"/>
      </rPr>
      <t xml:space="preserve"> STRIDE J-FLEX 5L</t>
    </r>
  </si>
  <si>
    <r>
      <t>PRO CHOICE</t>
    </r>
    <r>
      <rPr>
        <sz val="11"/>
        <rFont val="Calibri"/>
        <family val="2"/>
      </rPr>
      <t xml:space="preserve"> PRO BLOC 50+ SUNSCREEN 125ML TUBE</t>
    </r>
  </si>
  <si>
    <r>
      <t>PRO CHOICE</t>
    </r>
    <r>
      <rPr>
        <sz val="11"/>
        <rFont val="Calibri"/>
        <family val="2"/>
      </rPr>
      <t xml:space="preserve"> PRO BLOC 50+ SUNSCREEN 1L BOTTLE</t>
    </r>
  </si>
  <si>
    <r>
      <t>PRO CHOICE</t>
    </r>
    <r>
      <rPr>
        <sz val="11"/>
        <rFont val="Calibri"/>
        <family val="2"/>
      </rPr>
      <t xml:space="preserve"> PRO BLOC 50+ SUNSCREEN 500ML BOTTLE</t>
    </r>
  </si>
  <si>
    <r>
      <rPr>
        <b/>
        <sz val="11"/>
        <rFont val="Calibri"/>
        <family val="2"/>
      </rPr>
      <t>JASOL</t>
    </r>
    <r>
      <rPr>
        <sz val="11"/>
        <rFont val="Calibri"/>
        <family val="2"/>
      </rPr>
      <t xml:space="preserve"> STATEWIDE SPRAY N WIPE 5L</t>
    </r>
  </si>
  <si>
    <r>
      <t>MEDICOM</t>
    </r>
    <r>
      <rPr>
        <sz val="11"/>
        <rFont val="Calibri"/>
        <family val="2"/>
      </rPr>
      <t xml:space="preserve"> ASSURE BALANCE LEVEL 2 SURGICAL MASK (PKT 50)</t>
    </r>
  </si>
  <si>
    <r>
      <t>MEDICOM</t>
    </r>
    <r>
      <rPr>
        <sz val="11"/>
        <rFont val="Calibri"/>
        <family val="2"/>
      </rPr>
      <t xml:space="preserve"> ASSURE BALANCE LEVEL 3 SURGICAL MASK (PKT 50)</t>
    </r>
  </si>
  <si>
    <r>
      <t>JOHNSONS</t>
    </r>
    <r>
      <rPr>
        <sz val="11"/>
        <rFont val="Calibri"/>
        <family val="2"/>
      </rPr>
      <t xml:space="preserve"> BABY POWDER 100GM</t>
    </r>
  </si>
  <si>
    <r>
      <t>FUTURE FRIENDLY</t>
    </r>
    <r>
      <rPr>
        <sz val="11"/>
        <rFont val="Calibri"/>
        <family val="2"/>
      </rPr>
      <t xml:space="preserve"> WOODEN TEASPOON (CTN 1000)</t>
    </r>
  </si>
  <si>
    <r>
      <t>JASOL</t>
    </r>
    <r>
      <rPr>
        <sz val="11"/>
        <rFont val="Calibri"/>
        <family val="2"/>
      </rPr>
      <t xml:space="preserve"> EC11 TOILET BOWL CLEANER </t>
    </r>
  </si>
  <si>
    <r>
      <t xml:space="preserve">COLEGATE </t>
    </r>
    <r>
      <rPr>
        <sz val="11"/>
        <rFont val="Calibri"/>
        <family val="2"/>
      </rPr>
      <t>ADVANCED SOFT TOOTHBRUSH</t>
    </r>
  </si>
  <si>
    <r>
      <t>COLEGATE</t>
    </r>
    <r>
      <rPr>
        <sz val="11"/>
        <rFont val="Calibri"/>
        <family val="2"/>
      </rPr>
      <t xml:space="preserve"> ADVANCED MEDIUM TOOTHBRUSH </t>
    </r>
  </si>
  <si>
    <r>
      <t>COLEGATE</t>
    </r>
    <r>
      <rPr>
        <sz val="11"/>
        <rFont val="Calibri"/>
        <family val="2"/>
      </rPr>
      <t xml:space="preserve"> TRIPLE ACTION TOOTHPASTE (110GM)</t>
    </r>
  </si>
  <si>
    <r>
      <t xml:space="preserve">AIM </t>
    </r>
    <r>
      <rPr>
        <sz val="11"/>
        <rFont val="Calibri"/>
        <family val="2"/>
      </rPr>
      <t>FRESHMINT TRIPLE PACK TOOTHPASTE (3 X 90GM)</t>
    </r>
  </si>
  <si>
    <r>
      <t>COLEGATE</t>
    </r>
    <r>
      <rPr>
        <sz val="11"/>
        <rFont val="Calibri"/>
        <family val="2"/>
      </rPr>
      <t xml:space="preserve"> TOTAL TOOTHPASTE 40GM</t>
    </r>
  </si>
  <si>
    <r>
      <t>AIM</t>
    </r>
    <r>
      <rPr>
        <sz val="11"/>
        <rFont val="Calibri"/>
        <family val="2"/>
      </rPr>
      <t xml:space="preserve"> FRESHMINT TOOTHPASTE 90GM</t>
    </r>
  </si>
  <si>
    <r>
      <rPr>
        <b/>
        <sz val="11"/>
        <rFont val="Calibri"/>
        <family val="2"/>
      </rPr>
      <t xml:space="preserve">HUHTAMAKI </t>
    </r>
    <r>
      <rPr>
        <sz val="11"/>
        <rFont val="Calibri"/>
        <family val="2"/>
      </rPr>
      <t>TRUWIPES (PKT 160)</t>
    </r>
  </si>
  <si>
    <r>
      <t>MEDICOM</t>
    </r>
    <r>
      <rPr>
        <sz val="11"/>
        <rFont val="Calibri"/>
        <family val="2"/>
      </rPr>
      <t xml:space="preserve"> VITALS DISPOSABLE VINYL GLOVES (PKT 100)</t>
    </r>
  </si>
  <si>
    <r>
      <rPr>
        <b/>
        <sz val="11"/>
        <rFont val="Calibri"/>
        <family val="2"/>
      </rPr>
      <t>HALYARD</t>
    </r>
    <r>
      <rPr>
        <sz val="11"/>
        <rFont val="Calibri"/>
        <family val="2"/>
      </rPr>
      <t xml:space="preserve"> WASHCLOTH (CTN 30 PKTS X 20 PIECES)</t>
    </r>
  </si>
  <si>
    <r>
      <rPr>
        <b/>
        <sz val="11"/>
        <rFont val="Calibri"/>
        <family val="2"/>
      </rPr>
      <t xml:space="preserve">JASOL </t>
    </r>
    <r>
      <rPr>
        <sz val="11"/>
        <rFont val="Calibri"/>
        <family val="2"/>
      </rPr>
      <t>TITAN TOILET CLEANER 500ML</t>
    </r>
  </si>
  <si>
    <r>
      <t>DAVID GRAYS</t>
    </r>
    <r>
      <rPr>
        <sz val="11"/>
        <rFont val="Calibri"/>
        <family val="2"/>
      </rPr>
      <t xml:space="preserve"> DISTILLED WATER 4L</t>
    </r>
  </si>
  <si>
    <r>
      <t>DAVID GRAYS</t>
    </r>
    <r>
      <rPr>
        <sz val="11"/>
        <rFont val="Calibri"/>
        <family val="2"/>
      </rPr>
      <t xml:space="preserve"> DISTILLED WATER</t>
    </r>
    <r>
      <rPr>
        <b/>
        <sz val="11"/>
        <rFont val="Calibri"/>
        <family val="2"/>
      </rPr>
      <t xml:space="preserve"> </t>
    </r>
    <r>
      <rPr>
        <sz val="11"/>
        <rFont val="Calibri"/>
        <family val="2"/>
      </rPr>
      <t>4L</t>
    </r>
  </si>
  <si>
    <r>
      <rPr>
        <b/>
        <sz val="11"/>
        <rFont val="Calibri"/>
        <family val="2"/>
      </rPr>
      <t xml:space="preserve">KLEENEX WYPALL </t>
    </r>
    <r>
      <rPr>
        <sz val="11"/>
        <rFont val="Calibri"/>
        <family val="2"/>
      </rPr>
      <t>(CTN 4 ROLLS)</t>
    </r>
  </si>
  <si>
    <r>
      <rPr>
        <b/>
        <sz val="11"/>
        <rFont val="Calibri"/>
        <family val="2"/>
      </rPr>
      <t>KLEENEX WYPALL</t>
    </r>
    <r>
      <rPr>
        <sz val="11"/>
        <rFont val="Calibri"/>
        <family val="2"/>
      </rPr>
      <t xml:space="preserve"> (CTN 10 PKTS X 130 PIECES)</t>
    </r>
  </si>
  <si>
    <r>
      <rPr>
        <b/>
        <sz val="11"/>
        <rFont val="Calibri"/>
        <family val="2"/>
      </rPr>
      <t>KLEENEX WYPALL</t>
    </r>
    <r>
      <rPr>
        <sz val="11"/>
        <rFont val="Calibri"/>
        <family val="2"/>
      </rPr>
      <t xml:space="preserve"> (CTN 6 PKTS X 100 PIECES)</t>
    </r>
  </si>
  <si>
    <r>
      <rPr>
        <b/>
        <sz val="11"/>
        <rFont val="Calibri"/>
        <family val="2"/>
      </rPr>
      <t>EDCO</t>
    </r>
    <r>
      <rPr>
        <sz val="11"/>
        <rFont val="Calibri"/>
        <family val="2"/>
      </rPr>
      <t xml:space="preserve"> MERRIWIPE (PKT 20)</t>
    </r>
  </si>
  <si>
    <r>
      <rPr>
        <b/>
        <sz val="11"/>
        <rFont val="Calibri"/>
        <family val="2"/>
      </rPr>
      <t>KLEENEX WYPALL</t>
    </r>
    <r>
      <rPr>
        <sz val="11"/>
        <rFont val="Calibri"/>
        <family val="2"/>
      </rPr>
      <t xml:space="preserve"> (CTN 6 PKTS X 106 PIECES)</t>
    </r>
  </si>
  <si>
    <r>
      <t xml:space="preserve">KLEENEX WYPALL </t>
    </r>
    <r>
      <rPr>
        <sz val="11"/>
        <rFont val="Calibri"/>
        <family val="2"/>
      </rPr>
      <t>(CTN 4 ROLLS)</t>
    </r>
  </si>
  <si>
    <r>
      <t xml:space="preserve">KLEENEX WYPALL </t>
    </r>
    <r>
      <rPr>
        <sz val="11"/>
        <rFont val="Calibri"/>
        <family val="2"/>
      </rPr>
      <t>(CTN 3 ROLLS)</t>
    </r>
  </si>
  <si>
    <r>
      <t>KLEENEX WYPALL</t>
    </r>
    <r>
      <rPr>
        <sz val="11"/>
        <rFont val="Calibri"/>
        <family val="2"/>
      </rPr>
      <t xml:space="preserve"> (CTN 250 PIECES)</t>
    </r>
  </si>
  <si>
    <r>
      <t>HALYARD</t>
    </r>
    <r>
      <rPr>
        <sz val="11"/>
        <rFont val="Calibri"/>
        <family val="2"/>
      </rPr>
      <t xml:space="preserve"> ISPOWIPE (TUB 75)</t>
    </r>
  </si>
  <si>
    <r>
      <rPr>
        <b/>
        <sz val="11"/>
        <rFont val="Calibri"/>
        <family val="2"/>
      </rPr>
      <t>KLEENEX WYPALL</t>
    </r>
    <r>
      <rPr>
        <sz val="11"/>
        <rFont val="Calibri"/>
        <family val="2"/>
      </rPr>
      <t xml:space="preserve"> (1 x 70M ROLL)</t>
    </r>
  </si>
  <si>
    <r>
      <rPr>
        <b/>
        <sz val="11"/>
        <rFont val="Calibri"/>
        <family val="2"/>
      </rPr>
      <t>KLEENEX WYPALL</t>
    </r>
    <r>
      <rPr>
        <sz val="11"/>
        <rFont val="Calibri"/>
        <family val="2"/>
      </rPr>
      <t xml:space="preserve"> (CTN 3 ROLLS X 70M)</t>
    </r>
  </si>
  <si>
    <r>
      <t>EDCO</t>
    </r>
    <r>
      <rPr>
        <sz val="11"/>
        <rFont val="Calibri"/>
        <family val="2"/>
      </rPr>
      <t xml:space="preserve"> MERRIWIPE (45M ROLL)</t>
    </r>
  </si>
  <si>
    <r>
      <t>SABCO</t>
    </r>
    <r>
      <rPr>
        <sz val="11"/>
        <rFont val="Calibri"/>
        <family val="2"/>
      </rPr>
      <t xml:space="preserve"> OAKWOOD WIPES (PKT 50)</t>
    </r>
  </si>
  <si>
    <r>
      <t xml:space="preserve">EDCO </t>
    </r>
    <r>
      <rPr>
        <sz val="11"/>
        <rFont val="Calibri"/>
        <family val="2"/>
      </rPr>
      <t>MERRIWIPE (PKT 20)</t>
    </r>
  </si>
  <si>
    <r>
      <t xml:space="preserve">EDCO </t>
    </r>
    <r>
      <rPr>
        <sz val="11"/>
        <rFont val="Calibri"/>
        <family val="2"/>
      </rPr>
      <t>CALYPSO WIPE (90M ROLL)</t>
    </r>
  </si>
  <si>
    <r>
      <t>SABCO</t>
    </r>
    <r>
      <rPr>
        <sz val="11"/>
        <rFont val="Calibri"/>
        <family val="2"/>
      </rPr>
      <t xml:space="preserve"> MICROFIBRE CLOTH (PKT 8)</t>
    </r>
  </si>
  <si>
    <r>
      <t>SABCO</t>
    </r>
    <r>
      <rPr>
        <sz val="11"/>
        <rFont val="Calibri"/>
        <family val="2"/>
      </rPr>
      <t xml:space="preserve"> MICROFIBRE CLOTH (PKT 8 EACH)</t>
    </r>
  </si>
  <si>
    <r>
      <rPr>
        <b/>
        <sz val="11"/>
        <rFont val="Calibri"/>
        <family val="2"/>
      </rPr>
      <t xml:space="preserve">GREENSPEED </t>
    </r>
    <r>
      <rPr>
        <sz val="11"/>
        <rFont val="Calibri"/>
        <family val="2"/>
      </rPr>
      <t xml:space="preserve">ORIGINAL MICROFIBRE CLOTH </t>
    </r>
  </si>
  <si>
    <t xml:space="preserve"> UNIT PRICE (EXC GST)</t>
  </si>
  <si>
    <t>PJVITPLU750</t>
  </si>
  <si>
    <t xml:space="preserve">PRICE 
PER REAM
GST EXCLUSIVE ($) 
</t>
  </si>
  <si>
    <t>JBTUFFTACK</t>
  </si>
  <si>
    <t>J.Burrows</t>
  </si>
  <si>
    <t>Conditionally Recyclable</t>
  </si>
  <si>
    <t>Not Recyclable</t>
  </si>
  <si>
    <t>Sold at $1.24  J.Burrows Tuff Tack White 75g</t>
  </si>
  <si>
    <t>BO060968</t>
  </si>
  <si>
    <t>Bostik</t>
  </si>
  <si>
    <t>Recyclable</t>
  </si>
  <si>
    <t>Sold at $1.91  Bostik Blu Tack Removable Adhesive 75g</t>
  </si>
  <si>
    <t>DUBT2032P4</t>
  </si>
  <si>
    <t>Bring It Back Eligible</t>
  </si>
  <si>
    <t xml:space="preserve">Sold at $7.95  Duracell Specialty 2032 Lithium Batteries 4 Pack </t>
  </si>
  <si>
    <t>ENS2032P4</t>
  </si>
  <si>
    <t>Sold at $9.16  Energizer 2032 Lithium Coin Battery 4 Pack</t>
  </si>
  <si>
    <t>JBB9V12P</t>
  </si>
  <si>
    <t>Sold at $18.04  J.Burrows 9V Alkaline Battery 12 Pack</t>
  </si>
  <si>
    <t>EN30228590</t>
  </si>
  <si>
    <t>Sold at $41.65  Energizer Max Plus Performance 9V Batteries 12 Pack</t>
  </si>
  <si>
    <t>JBMAA24P</t>
  </si>
  <si>
    <t>Sold at $7.15 J.Burrows AA Alkaline Batteries 24 Pack</t>
  </si>
  <si>
    <t>EN910000</t>
  </si>
  <si>
    <t>Sold at $14.46  Energizer Max AA Batteries 24 Pack</t>
  </si>
  <si>
    <t>ENNH15BP4</t>
  </si>
  <si>
    <t>Sold at $21.25  Energizer Rechargeable AA Batteries 4 Pack *Refillable</t>
  </si>
  <si>
    <t>JBBAA40P</t>
  </si>
  <si>
    <t>Sold at $11.52  J.Burrows AA Alkaline Battery 40 Pack</t>
  </si>
  <si>
    <t>Sold at $7.07  J.Burrows AA Alkaline Batteries 24 Pack</t>
  </si>
  <si>
    <t>Sold at $21.25  Energizer Rechargeable AA Batteries 4 Pack</t>
  </si>
  <si>
    <t>JBMAAA24P</t>
  </si>
  <si>
    <t>Sold at $6.6 J.Burrows AAA Alkaline Batteries 24 Pack</t>
  </si>
  <si>
    <t>ENX92DP24</t>
  </si>
  <si>
    <t>Sold at $24.02  Energizer MAX Plus AAA Alkaline Batteries 24 Pack</t>
  </si>
  <si>
    <t>JBBAAA40P</t>
  </si>
  <si>
    <t>Sold at $10.66  J.Burrows AAA Alkaline Battery 40 Pack</t>
  </si>
  <si>
    <t>Sold at $6.53  J.Burrows AAA Alkaline Batteries 24 Pack</t>
  </si>
  <si>
    <t>ENH12BP4T</t>
  </si>
  <si>
    <t>Sold at $21.96  Energizer Rechargeable AAA Batteries 4 Pack</t>
  </si>
  <si>
    <t>Sold at $21.96  Energizer Rechargeable AAA Batteries 4 Pack *Refillable</t>
  </si>
  <si>
    <t>JBBCC12P</t>
  </si>
  <si>
    <t>Sold at $13.91  J.Burrows C Alkaline Battery 12 Pack</t>
  </si>
  <si>
    <t>EN30228600</t>
  </si>
  <si>
    <t>Sold at $39.05  Energizer Max Plus Performance Batteries Type C 12 Pack</t>
  </si>
  <si>
    <t>JBBDC12P</t>
  </si>
  <si>
    <t>Sold at $19.33  J.Burrows D Alkaline Battery 12 Pack</t>
  </si>
  <si>
    <t>EN30228610</t>
  </si>
  <si>
    <t>Sold at $38.95  Energizer Max Plus Performance D Batteries 12 Pack</t>
  </si>
  <si>
    <t>NE435</t>
  </si>
  <si>
    <t>Milo</t>
  </si>
  <si>
    <t>Sold at $26.98  Nestle Milo Tin 1.9 kg</t>
  </si>
  <si>
    <t>Sold at $26.98  Nestle Milo Tin 1.9 kg *Australian Made</t>
  </si>
  <si>
    <t>NE12396871</t>
  </si>
  <si>
    <t>Sold at $9.98  Nestle MILO 460g</t>
  </si>
  <si>
    <t>Sold at $9.98  Nestle MILO 460g *Australian Made</t>
  </si>
  <si>
    <t>GH3017KT</t>
  </si>
  <si>
    <t>Devondale</t>
  </si>
  <si>
    <t>Sold at $23.00  Devondale Full Cream UHT Milk 1L 10 Pack</t>
  </si>
  <si>
    <t>Sold at $23.00  Devondale Full Cream UHT Milk 1L 10 Pack *Australian Made</t>
  </si>
  <si>
    <t>DFMILK240</t>
  </si>
  <si>
    <t>Sold at $34.89  Dairy Farmers 15mL UHT Milk Portions 240 Pack</t>
  </si>
  <si>
    <t>Not Recycleable</t>
  </si>
  <si>
    <t>Sold at $34.89  Dairy Farmers 15mL UHT Milk Portions 240 Pack *Australian Made</t>
  </si>
  <si>
    <t>GH455849KT</t>
  </si>
  <si>
    <t>Sold at $17.10  Devondale UHT Skim Milk 1L 10 Pack</t>
  </si>
  <si>
    <t>Sold at $17.10  Devondale UHT Skim Milk 1L 10 Pack *Australian Made</t>
  </si>
  <si>
    <t>BINBKA4128</t>
  </si>
  <si>
    <t>Keji</t>
  </si>
  <si>
    <t>Sold at $0.87  Keji A4 55gsm 8mm Ruled Binder Book 128 Page</t>
  </si>
  <si>
    <t>SMPBBA4128</t>
  </si>
  <si>
    <t>Studymate</t>
  </si>
  <si>
    <t>Sold at $1.60  Studymate A4 70gsm 8mm Ruled Binder Book 128 Page</t>
  </si>
  <si>
    <t>Sold at $1.60  Studymate A4 70gsm 8mm Ruled Binder Book 128 Page *Forest Stewardship Council (FSC) Certified</t>
  </si>
  <si>
    <t>SMPBBA448</t>
  </si>
  <si>
    <t>Sold at $0.48  Studymate A4 70gsm 8mm Ruled Binder Book 48 Page</t>
  </si>
  <si>
    <t>Sold at $0.48  Studymate A4 70gsm 8mm Ruled Binder Book 48 Page *Forest Stewardship Council (FSC) Certified</t>
  </si>
  <si>
    <t>BINBKA464</t>
  </si>
  <si>
    <t>Sold at $0.41  Keji A4 55gsm 8mm Binder Book 64 Page</t>
  </si>
  <si>
    <t>SMPBBA464</t>
  </si>
  <si>
    <t>Sold at $0.49  Studymate A4 70gsm 8mm Ruled Binder Book 64 Page</t>
  </si>
  <si>
    <t>Sold at $0.49  Studymate A4 70gsm 8mm Ruled Binder Book 64 Page *Forest Stewardship Council (FSC) Certified</t>
  </si>
  <si>
    <t>BINBKA496</t>
  </si>
  <si>
    <t>Sold at $0.66  Keji A4 55gsm 8mm Ruled Binder Book 96 Page</t>
  </si>
  <si>
    <t>SMPBBA496</t>
  </si>
  <si>
    <t>Sold at $0.71  Studymate A4 70gsm 8mm Ruled Binder Book 96 Page</t>
  </si>
  <si>
    <t>Sold at $0.71  Studymate A4 70gsm 8mm Ruled Binder Book 96 Page *Forest Stewardship Council (FSC) Certified</t>
  </si>
  <si>
    <t>KEIB2422WE</t>
  </si>
  <si>
    <t>Sold at $2.01  Keji A4 25mm 2D Insert Binder White</t>
  </si>
  <si>
    <t>Sold at $2.01  Keji A4 25mm 2D Insert Binder White *70% Recycled Content</t>
  </si>
  <si>
    <t>JBIB2425WE</t>
  </si>
  <si>
    <t>Sold at $2.63  J.Burrows Insert Binder A4 2 D-Ring 50mm White</t>
  </si>
  <si>
    <t>Sold at $2.63  J.Burrows Insert Binder A4 2 D-Ring 50mm White *Recycled Content Post consumer waste</t>
  </si>
  <si>
    <t>JBIB2432WE</t>
  </si>
  <si>
    <t>Sold at $2.22  J.Burrows Recycled Insert Binder A4 3 D-Ring 25mm White</t>
  </si>
  <si>
    <t>Sold at $2.22  J.Burrows Recycled Insert Binder A4 3 D-Ring 25mm White *Recycled Content Post consumer waste</t>
  </si>
  <si>
    <t>KEDA121DCR</t>
  </si>
  <si>
    <t>Sold at $1.98  Keji A4 2 D-Ring Binder Clear</t>
  </si>
  <si>
    <t>JBGLSRRBWE</t>
  </si>
  <si>
    <t>Sold at $2.06  J.Burrows Recycled A4 Binder 2 D-Ring 25mm Gloss White</t>
  </si>
  <si>
    <t>Sold at $2.06  J.Burrows Recycled A4 Binder 2 D-Ring 25mm Gloss White *80% Recycled Content</t>
  </si>
  <si>
    <t>AQTB421WE</t>
  </si>
  <si>
    <t>Aqua Drops</t>
  </si>
  <si>
    <t>No packaging</t>
  </si>
  <si>
    <t>Sold at $3.54  Aqua Drops Binder A4 2 O-Ring 18mm Twist White</t>
  </si>
  <si>
    <t>AR150156</t>
  </si>
  <si>
    <t>Arnotts</t>
  </si>
  <si>
    <t>Sold at $33.65  Arnott's Assorted Creams Biscuits 3kg</t>
  </si>
  <si>
    <t>Sold at $33.65  Arnott's Assorted Creams Biscuits 3kg *Australian Made</t>
  </si>
  <si>
    <t>AR150213KT</t>
  </si>
  <si>
    <t>Sold at $36.00  Arnott's Classic Assorted Pack 500g</t>
  </si>
  <si>
    <t>Sold at $36.00  Arnott's Classic Assorted Pack 500g *Australian Made</t>
  </si>
  <si>
    <t>AR130254</t>
  </si>
  <si>
    <t>Sold at $22.51  Arnott's Family Assorted 3kg</t>
  </si>
  <si>
    <t>Sold at $22.51  Arnott's Family Assorted 3kg *Australian Made</t>
  </si>
  <si>
    <t>AR230713</t>
  </si>
  <si>
    <t>Sold at $26.76  Arnott's Jatz 150 Portion Packs</t>
  </si>
  <si>
    <t>Sold at $26.76  Arnott's Jatz 150 Portion Packs *Australian Made</t>
  </si>
  <si>
    <t>AR144670</t>
  </si>
  <si>
    <t>Sold at $41.98  Arnott's Buttersnap/Chocolate Ripple 150 Portion Packs</t>
  </si>
  <si>
    <t>Sold at $41.98  Arnott's Buttersnap/Chocolate Ripple 150 Portion Packs *Australian Made</t>
  </si>
  <si>
    <t>AR993003</t>
  </si>
  <si>
    <t>Sold at $46.77  Arnott's Shortbread Cream and Scotch Finger Biscuits 150 Pack</t>
  </si>
  <si>
    <t>Sold at $46.77  Arnott's Shortbread Cream and Scotch Finger Biscuits 150 Pack *Australian Made</t>
  </si>
  <si>
    <t>NBDSPBCRBK</t>
  </si>
  <si>
    <t>Sold at $0.90  Keji Display Book A4 20 Pocket Refillable Clear and Black</t>
  </si>
  <si>
    <t>GCDBK20CR</t>
  </si>
  <si>
    <t>Sold at $2.53  J.Burrows Recycled Plastic Refillable Display Book 20 Pockets *80% Recycled Content</t>
  </si>
  <si>
    <t>JBRFDB20RD</t>
  </si>
  <si>
    <t>Sold at $1.79  J.Burrows 20 Pocket Refillable Display Book Red</t>
  </si>
  <si>
    <t>GCDBK20BK</t>
  </si>
  <si>
    <t>JBRFDB40BK</t>
  </si>
  <si>
    <t>Sold at $2.47  J.Burrows 40 Pocket Refillable Display Book Black.</t>
  </si>
  <si>
    <t>KEDBRF20CR</t>
  </si>
  <si>
    <t>Sold at $1.09  Keji Display Book Refills 20 Pockets</t>
  </si>
  <si>
    <t>JBDBR10</t>
  </si>
  <si>
    <t>Sold at $0.65  J.Burrows Display Book Refill A4 Light Weight 10 Pack</t>
  </si>
  <si>
    <t>JBTML101KT</t>
  </si>
  <si>
    <t>Sold at $95.32  J.Burrows Sugarcane Bowls 340mL 960 Pack</t>
  </si>
  <si>
    <t>JBTML101B</t>
  </si>
  <si>
    <t>Compostable</t>
  </si>
  <si>
    <t>Sold at $8.02  J.Burrows Sugarcane Bowls 340mL 80 Pack</t>
  </si>
  <si>
    <t>Sold at $8.02  J.Burrows Sugarcane Bowls 340mL 80 Pack *Plastic-free</t>
  </si>
  <si>
    <t>CODCRT22</t>
  </si>
  <si>
    <t>Collins</t>
  </si>
  <si>
    <t>Sold at $1.45  Collins 2022 Top Punch Day to Page Desk Planner Refill</t>
  </si>
  <si>
    <t>Sold at $1.45  Collins Calendar Refill Top Opening *Forest Stewardship Council (FSC) Certified</t>
  </si>
  <si>
    <t>ITCST1</t>
  </si>
  <si>
    <t>Italplast</t>
  </si>
  <si>
    <t>Sold at $7.36  Italplast Acrylic Desk Calendar Stand Top Hole Smoke</t>
  </si>
  <si>
    <t>SA10556</t>
  </si>
  <si>
    <t>No Packaging</t>
  </si>
  <si>
    <t>Sold at $9.96  Sasco Desk Calendar Stand Top Hole Smoke</t>
  </si>
  <si>
    <t>Sold at $7.36  Italplast Acrylic Desk Calendar Stand Top Hole Smoke *Made in Australia</t>
  </si>
  <si>
    <t>UR20750</t>
  </si>
  <si>
    <t>Lifestyle Brands</t>
  </si>
  <si>
    <t>Sold at $2.00  A4 Certificate Frame Black</t>
  </si>
  <si>
    <t>LB90209970</t>
  </si>
  <si>
    <t>Sold at $8.28  Certificate Frame A4 Black/Silver</t>
  </si>
  <si>
    <t>NFWGC750</t>
  </si>
  <si>
    <t>Northfork</t>
  </si>
  <si>
    <t>Sold at $5.14  Northfork Glass Cleaner 750mL</t>
  </si>
  <si>
    <t>GH291854</t>
  </si>
  <si>
    <t>Sold at $5.49  Windex Glass Cleaner 750mL</t>
  </si>
  <si>
    <t>Sold at $5.49  Windex Glass Cleaner 750mL *Australian Made</t>
  </si>
  <si>
    <t>LE1224514</t>
  </si>
  <si>
    <t>Ajax</t>
  </si>
  <si>
    <t>Sold at $2.63  Ajax Spray n Wipe Ocean Fresh 500ml</t>
  </si>
  <si>
    <t>Sold at $2.63  Ajax Spray n Wipe Ocean Fresh 500ml *Australian Made</t>
  </si>
  <si>
    <t>NF31314300</t>
  </si>
  <si>
    <t>Sold at $5.64  Northfork Cleaning Sponges 5 Pack</t>
  </si>
  <si>
    <t>3M0378778</t>
  </si>
  <si>
    <t>Scotch Brite</t>
  </si>
  <si>
    <t>Sold at $2.70  Scotch-Brite Heavy Duty Scourer Sponge 2 Pack</t>
  </si>
  <si>
    <t>3M5897</t>
  </si>
  <si>
    <t>Sold at $3.40  Scotch-Brite Anti-bacterial Sponges 3 Pack</t>
  </si>
  <si>
    <t>JB32MLC2S</t>
  </si>
  <si>
    <t>Sold at $0.73  J.Burrows 30mm Magnetic Letter Clips 2 Pack</t>
  </si>
  <si>
    <t>JB15FB150</t>
  </si>
  <si>
    <t>Sold at $3.34  J.Burrows 15mm Foldback Clips 150 Pack</t>
  </si>
  <si>
    <t>JB15FB28BK</t>
  </si>
  <si>
    <t>Sold at $0.66  J.Burrows 15mm Foldback Clips 28 Pack</t>
  </si>
  <si>
    <t>Sold at $0.66  J.Burrows 15mm Foldback Clips 28 Pack *100% Recycled Packaging</t>
  </si>
  <si>
    <t>JB19FB80BK</t>
  </si>
  <si>
    <t>Sold at $2.67  J.Burrows 19mm Foldback Clips 80 Pack</t>
  </si>
  <si>
    <t>JB19FB16BK</t>
  </si>
  <si>
    <t>Sold at $0.60  J.Burrows 19mm Foldback Clips 16 Pack</t>
  </si>
  <si>
    <t>Sold at $0.60  J.Burrows 19mm Foldback Clips 16 Pack *100% Recycled Packaging</t>
  </si>
  <si>
    <t>JB32FB40BK</t>
  </si>
  <si>
    <t>Sold at $1.62  J.Burrows 25mm Foldback Clips 40 Pack</t>
  </si>
  <si>
    <t>JB25FB6BK</t>
  </si>
  <si>
    <t>Sold at $0.42  J.Burrows 25mm Foldback Clips 6 Pack</t>
  </si>
  <si>
    <t>Sold at $0.42  J.Burrows 25mm Foldback Clips 6 Pack *100% Recycled Packaging</t>
  </si>
  <si>
    <t>JB32FB20BK</t>
  </si>
  <si>
    <t>Sold at $1.44  J.Burrows 32mm Foldback Clips 20 Pack</t>
  </si>
  <si>
    <t>Sold at $1.44  J.Burrows 32mm Foldback Clips 20 Pack *100% Recycled Packaging</t>
  </si>
  <si>
    <t>JB41FB10BK</t>
  </si>
  <si>
    <t>Sold at $1.37  J.Burrows 41mm Foldback Clips 10 Pack</t>
  </si>
  <si>
    <t>Sold at $1.37  J.Burrows 41mm Foldback Clips 10 Pack *100% Recycled Packaging</t>
  </si>
  <si>
    <t>JB50FB12BK</t>
  </si>
  <si>
    <t>Sold at $3.49  J.Burrows 50mm Foldback Clips 12 Pack</t>
  </si>
  <si>
    <t>Sold at $3.49  J.Burrows 50mm Foldback Clips 12 Pack *100% Recycled Packaging</t>
  </si>
  <si>
    <t>JBASTFB85</t>
  </si>
  <si>
    <t>Sold at $4.99  J.Burrows Assorted Size Foldback Clips 85 Pack</t>
  </si>
  <si>
    <t>Sold at $4.99  J.Burrows Assorted Size Foldback Clips 85 Pack *100% Recycled Packaging</t>
  </si>
  <si>
    <t>KECPFA4BK</t>
  </si>
  <si>
    <t>Sold at $1.16  Keji A4 Clipfolder Black</t>
  </si>
  <si>
    <t>JBPLA4BK</t>
  </si>
  <si>
    <t>Sold at $2.12  J.Burrows A4 Plastic Clipboard Black</t>
  </si>
  <si>
    <t>KEMDFA4CB</t>
  </si>
  <si>
    <t>Sold at $1.39  Keji A4 MDF Clipboard *Wooden</t>
  </si>
  <si>
    <t>Sold at $1.39  Keji A4 MDF Clipboard</t>
  </si>
  <si>
    <t>AUCBA4</t>
  </si>
  <si>
    <t>Ausinc</t>
  </si>
  <si>
    <t>Sold at $3.33  Ausinc MDF Clipboard A4 with Large Clip</t>
  </si>
  <si>
    <t>Sold at $3.33  Ausinc MDF Clipboard A4 with Large Clip *Wooden Forest Stewardship Council (FSC) Certified</t>
  </si>
  <si>
    <t>KEPLA4CBCR</t>
  </si>
  <si>
    <t>Sold at $1.59  Keji Clipboard A4 Clear Plastic</t>
  </si>
  <si>
    <t>JBPLA4CBCR</t>
  </si>
  <si>
    <t>Sold at $2.51  J.Burrows Clipboard A4 Plastic Clear</t>
  </si>
  <si>
    <t>AUCBFC</t>
  </si>
  <si>
    <t>Sold at $2.38  Ausinc MDF Foolscap Clipboard</t>
  </si>
  <si>
    <t>Sold at $2.38  Ausinc MDF Foolscap Clipboard *Wooden Forest Stewardship Council (FSC) Certified</t>
  </si>
  <si>
    <t>JBCLIPFCBE</t>
  </si>
  <si>
    <t>Sold at $2.13  J.Burrows Foolscap Clipfolder PE Blue</t>
  </si>
  <si>
    <t>OTPCRCFPB</t>
  </si>
  <si>
    <t>Otto</t>
  </si>
  <si>
    <t>Sold at $4.99  Otto Post Consumer Recycled Clipfolder Pale Blue  *post consumer Recycled construction</t>
  </si>
  <si>
    <t>VT5695</t>
  </si>
  <si>
    <t>Sold at $24.32  Vittoria Coffee Ground Italian Blend 1kg</t>
  </si>
  <si>
    <t>NEE1207062</t>
  </si>
  <si>
    <t>Nestle Professional</t>
  </si>
  <si>
    <t>Sold at $85.88  International Roast Coffee Sticks 1000 Pack</t>
  </si>
  <si>
    <t>NE12073061</t>
  </si>
  <si>
    <t>Nescafe</t>
  </si>
  <si>
    <t>Sold at $133.89  Nescafe Blend 43 Coffee Sticks 1000 Pack</t>
  </si>
  <si>
    <t>NE12250A</t>
  </si>
  <si>
    <t>Sold at $36.22  Nestlé International Roast Instant Coffee 1kg</t>
  </si>
  <si>
    <t>NE12255102</t>
  </si>
  <si>
    <t>Sold at $38.89  Nescafe Blend 43 Instant Coffee Smart Refill Pack 1.1kg</t>
  </si>
  <si>
    <t>Sold at $38.89  Nescafe Blend 43 Instant Coffee Smart Refill Pack 1.1kg *Australian Made</t>
  </si>
  <si>
    <t>NE440</t>
  </si>
  <si>
    <t>Sold at $16.98  Nescafe Blend 43 Instant Coffee Jar 250g</t>
  </si>
  <si>
    <t>GH231251</t>
  </si>
  <si>
    <t>Sold at $20.64  Moccona Classic Medium Roast Coffee 200g Jar</t>
  </si>
  <si>
    <t>DO32943</t>
  </si>
  <si>
    <t>Sold at $42.18  Moccona Smooth Coffee 1kg Tin</t>
  </si>
  <si>
    <t>DO32761</t>
  </si>
  <si>
    <t>Sold at $32.61  Moccona Classic Medium Roast Coffee 500g Tin</t>
  </si>
  <si>
    <t>DO30205</t>
  </si>
  <si>
    <t>Sold at $24.38  Moccona Smooth Granulated Instant Coffee 500g</t>
  </si>
  <si>
    <t>DO30208</t>
  </si>
  <si>
    <t>Sold at $33.19  Moccona Classic Dark Instant Coffee 500g</t>
  </si>
  <si>
    <t>NE34189</t>
  </si>
  <si>
    <t>Sold at $13.98  Allens Minties 1kg</t>
  </si>
  <si>
    <t>TD102282</t>
  </si>
  <si>
    <t>Sold at $111.44  Allen's Kool Mints 5kg</t>
  </si>
  <si>
    <t>TD1058624</t>
  </si>
  <si>
    <t>Sold at $14.95  Allen's Sherbies 850g</t>
  </si>
  <si>
    <t>GT12126356</t>
  </si>
  <si>
    <t>Sold at $13.20  Allen's Fantales 1kg</t>
  </si>
  <si>
    <t>JBCORFBOTL</t>
  </si>
  <si>
    <t>Sold at $1.30  J.Burrows Correction Fluid 20mL</t>
  </si>
  <si>
    <t>TI8871592</t>
  </si>
  <si>
    <t>Tipp-Ex</t>
  </si>
  <si>
    <t>Sold at $1.44  Tipp-Ex Rapid Correction Fluid 20mL</t>
  </si>
  <si>
    <t>PEXZL31W</t>
  </si>
  <si>
    <t>Sold at $6.36  Pentel Correction Pen Fine 12mL *50% Recycled Content</t>
  </si>
  <si>
    <t>TI8022987</t>
  </si>
  <si>
    <t>Sold at $2.57  Tipp-Ex Shake n Squeeze Correction Pen</t>
  </si>
  <si>
    <t>JB975198</t>
  </si>
  <si>
    <t>Sold at $15.95  J.Burrows Precise Correction Tape 4mm x 8m 6 Pack</t>
  </si>
  <si>
    <t>TI8680772</t>
  </si>
  <si>
    <t>Sold at $2.63  Tipp-Ex Exact Liner Correction Tape</t>
  </si>
  <si>
    <t>LP1744480</t>
  </si>
  <si>
    <t>Sold at $7.71  Liquid Paper Dryline Recycled Correction Tape 5mmx8.5m 2 Pack *60% Recycled Content</t>
  </si>
  <si>
    <t>KEJI2PKCT</t>
  </si>
  <si>
    <t>Sold at $0.80  Keji Correction Tape 5mm x 8m 2 Pack</t>
  </si>
  <si>
    <t>TI8290362</t>
  </si>
  <si>
    <t>Sold at $2.40  Tipp-Ex Easy Correction Tape</t>
  </si>
  <si>
    <t>JBSW4OZKT</t>
  </si>
  <si>
    <t>Sold at $60.00  J.Burrows Single Wall Paper Cups 113 mL 800 Pack</t>
  </si>
  <si>
    <t>JBSW4OZ</t>
  </si>
  <si>
    <t>Sold at $6.08  J.Burrows Single Wall Paper Cups 113mL 80 Pack</t>
  </si>
  <si>
    <t>Sold at $6.08  J.Burrows Single Wall Paper Cups 113mL 80 Pack *Compostable</t>
  </si>
  <si>
    <t>JBSW7OZKT</t>
  </si>
  <si>
    <t>Sold at $62.82  J.Burrows Single Wall Paper Cups 198 mL 800 Pack</t>
  </si>
  <si>
    <t>JBSW7OZ</t>
  </si>
  <si>
    <t>Sold at $7.25  J.Burrows Lined Single Wall Paper Cups 80 Pack 198mL</t>
  </si>
  <si>
    <t>Sold at $7.25  J.Burrows Lined Single Wall Paper Cups 80 Pack 198mL *Compostable</t>
  </si>
  <si>
    <t>JBRW8OZKT</t>
  </si>
  <si>
    <t>Sold at $82.73  J.Burrows Corrugated Cups 227mL 480 Pack</t>
  </si>
  <si>
    <t>JBRW8OZ</t>
  </si>
  <si>
    <t>Sold at $14.53  J.Burrows Corrugated Paper Cup 227mL Black 80 Pack</t>
  </si>
  <si>
    <t>Sold at $14.53  J.Burrows Corrugated Paper Cup 227mL Black 80 Pack *Compostable</t>
  </si>
  <si>
    <t>JBRW12OZKT</t>
  </si>
  <si>
    <t>Sold at $108.18  J.Burrows Corrugated Cups 340mL 480 Pack</t>
  </si>
  <si>
    <t>JBRW12OZ</t>
  </si>
  <si>
    <t>Sold at $19.07  J.Burrows Corrugated Paper Cup 340mL Black</t>
  </si>
  <si>
    <t>Sold at $19.07  J.Burrows Corrugated Paper Cup 340mL Black *Compostable</t>
  </si>
  <si>
    <t>JA4DTX24BE</t>
  </si>
  <si>
    <t>Sold at $9.79  J.Burrows A4 Day to Page Hardcover 2024 Textured Diary Blue</t>
  </si>
  <si>
    <t>CO141P5923</t>
  </si>
  <si>
    <t>Collins Debden</t>
  </si>
  <si>
    <t>Sold at $12.06  Collins A4 Day to Page 2023 Kilgrave Diary Blue</t>
  </si>
  <si>
    <t>JA4WTX24BE</t>
  </si>
  <si>
    <t>Sold at $5.88  J.Burrows A4 Week to View 2024 Textured Diary Blue</t>
  </si>
  <si>
    <t>CO241P5923</t>
  </si>
  <si>
    <t>Sold at $9.22  Collins A4 Kingsgrove 2 Days-to-Page 2023 Diary Blue</t>
  </si>
  <si>
    <t>CO341P5923</t>
  </si>
  <si>
    <t>Sold at $7.54  Collins A4 Week to View 2023 Kingsgrove Diary Blue</t>
  </si>
  <si>
    <t>JA5WTX24BE</t>
  </si>
  <si>
    <t>Sold at $3.96  J.Burrows A5 Week to View Hardcover Textured 2024 Diary Blue</t>
  </si>
  <si>
    <t>CO181P5923</t>
  </si>
  <si>
    <t>Sold at $7.78  Collins A5 Day to Page 2023 Kilgrave Diary Blue</t>
  </si>
  <si>
    <t>JA5WTX24BK</t>
  </si>
  <si>
    <t>Sold at $3.96  J.Burrows A5 Week to View Hardcover Textured 2024 Diary Black</t>
  </si>
  <si>
    <t>CO381P5923</t>
  </si>
  <si>
    <t>Sold at $5.76  Collins A5 Week to View 2023 Kingsgrove Diary Blue</t>
  </si>
  <si>
    <t>LEDM3RF640</t>
  </si>
  <si>
    <t>Sold at $8.60  Dishmatic General Purpose Refill 6 Pack</t>
  </si>
  <si>
    <t>Sold at $8.60  Dishmatic General Purpose Refill 6 Pack *60% Recycled Content</t>
  </si>
  <si>
    <t>LEDM4SHF6</t>
  </si>
  <si>
    <t>Sold at $5.15  Dishmatic Stand Handle</t>
  </si>
  <si>
    <t>LE3091146</t>
  </si>
  <si>
    <t>Sold at $8.47  Finish 0% Dishwasher Rinse Aid 400mL</t>
  </si>
  <si>
    <t>LE0124548</t>
  </si>
  <si>
    <t>Sold at $6.20  Finish Dishwashing Rinse Aid 250mL</t>
  </si>
  <si>
    <t>Sold at $8.47  Finish 0% Dishwasher Rinse Aid 400mL *contains no dyes or environmentally harmful preservative</t>
  </si>
  <si>
    <t>LE8174146</t>
  </si>
  <si>
    <t>Sold at $20.11  Finish Classic Dishwashing Tablets 110 Pack</t>
  </si>
  <si>
    <t>NF1193538</t>
  </si>
  <si>
    <t>Sold at $37.65  Northfork All In 1 Dishwashing Tablets 100 Pack</t>
  </si>
  <si>
    <t>LEECSDT1</t>
  </si>
  <si>
    <t>Eco Store</t>
  </si>
  <si>
    <t>Sold at $19.97  Ecostore Dishwasher Tablets 50 Pack *Natural Ingredients</t>
  </si>
  <si>
    <t>NF1010700</t>
  </si>
  <si>
    <t>Sold at $12.00  Northfork Dishwashing Liquid 5L</t>
  </si>
  <si>
    <t>NF1010500</t>
  </si>
  <si>
    <t>Sold at $3.74  Northfork Dishwashing Liquid 1L</t>
  </si>
  <si>
    <t>Sold at $3.74  Northfork Dishwashing Liquid 1L *Australian Made</t>
  </si>
  <si>
    <t>LE1221359</t>
  </si>
  <si>
    <t>Sold at $2.68  Palmolive Dishwashing Liquid 500mL</t>
  </si>
  <si>
    <t>LEECSDLG1</t>
  </si>
  <si>
    <t>Sold at $7.26  Ecostore Dishwashing Liquid Grapefruit 1L *vegan, septic tank safe, GE-free and cruelty-free</t>
  </si>
  <si>
    <t>NORTHGSW1</t>
  </si>
  <si>
    <t>Sold at $4.48  Northfork GECA Dishwashing Liquid 1L</t>
  </si>
  <si>
    <t>Sold at $4.48  Northfork GECA Dishwashing Liquid 1L *phosphate-free and GECA certified</t>
  </si>
  <si>
    <t>JB37200</t>
  </si>
  <si>
    <t>Sold at $0.55  J.Burrows A4 10 Tab Dividers Bright Colours</t>
  </si>
  <si>
    <t>Sold at $0.55  J.Burrows A4 10 Tab Dividers Bright Colours *Forest Stewardship Council (FSC) Certified</t>
  </si>
  <si>
    <t>JB35010</t>
  </si>
  <si>
    <t>Sold at $0.60  J.Burrows A4 5 Tab Dividers Polypropylene</t>
  </si>
  <si>
    <t>Sold at $0.60  J.Burrows A4 5 Tab Dividers Polypropylene *Forest Stewardship Council (FSC) Certified</t>
  </si>
  <si>
    <t>JB10TABPCR</t>
  </si>
  <si>
    <t>Sold at $1.00  J.Burrows A4 Pocket Divider 10 Tab Clear</t>
  </si>
  <si>
    <t>Sold at $1.00  J.Burrows A4 Pocket Divider 10 Tab Clear *Forest Stewardship Council (FSC) Certified</t>
  </si>
  <si>
    <t>AC37830</t>
  </si>
  <si>
    <t>Sold at $4.12  Marbig A4 Transparent Divider with 10 Tab View Colour</t>
  </si>
  <si>
    <t>GC10DIVKT</t>
  </si>
  <si>
    <t>Sold at $2.45  J.Burrows Recycled A4 10-Tab Divider Kraft *73% Recycled Content</t>
  </si>
  <si>
    <t>JB35020</t>
  </si>
  <si>
    <t>Sold at $2.05  J.Burrows A4 10 Tab Dividers Plastic</t>
  </si>
  <si>
    <t>AC35017</t>
  </si>
  <si>
    <t>Sold at $2.81  Marbig Reinforced A4 10 Tab Divider</t>
  </si>
  <si>
    <t>AV85612</t>
  </si>
  <si>
    <t>Sold at $1.71  Avery Polypropylene A4 Printed Tabs Dividers 1 -12 White</t>
  </si>
  <si>
    <t>AC35019</t>
  </si>
  <si>
    <t>Sold at $4.30  Marbig Reinforced A4 1-12 Tab Divider *Forest Stewardship Council (FSC) Certified</t>
  </si>
  <si>
    <t>Sold at $4.30  Marbig Reinforced A4 1-12 Tab Divider</t>
  </si>
  <si>
    <t>JB37170</t>
  </si>
  <si>
    <t>Sold at $3.32  J.Burrows Manilla Dividers A4 1-20 Tab Assorted Colours</t>
  </si>
  <si>
    <t>AC35022</t>
  </si>
  <si>
    <t>Sold at $5.46  Marbig Polypropylene A4 20 Tab Divider</t>
  </si>
  <si>
    <t>Sold at $5.46  Marbig Polypropylene A4 20 Tab Divider *Recycled Content</t>
  </si>
  <si>
    <t>AC35023</t>
  </si>
  <si>
    <t>Sold at $3.83  Marbig Reinforced A4 1-20 Tab Divider</t>
  </si>
  <si>
    <t>Sold at $3.83  Marbig Reinforced A4 1-20 Tab Divider *Forest Stewardship Council (FSC) Certified</t>
  </si>
  <si>
    <t>AV85631</t>
  </si>
  <si>
    <t>Sold at $3.67  Avery Polypropylene A4 Printed Tabs Dividers 1 -31 White</t>
  </si>
  <si>
    <t>AC35028</t>
  </si>
  <si>
    <t>Sold at $8.03  Marbig Reinforced  A4 1-31 Tab Divider *Forest Stewardship Council (FSC) Certified</t>
  </si>
  <si>
    <t>Sold at $8.03  Marbig Reinforced  A4 1-31 Tab Divider</t>
  </si>
  <si>
    <t>JB5TABPOCR</t>
  </si>
  <si>
    <t>Sold at $0.62  J.Burrows A4 Pocket Divider 5 Tab Clear</t>
  </si>
  <si>
    <t>Sold at $0.62  J.Burrows A4 Pocket Divider 5 Tab Clear *Forest Stewardship Council (FSC) Certified</t>
  </si>
  <si>
    <t>JB37100</t>
  </si>
  <si>
    <t>Sold at $0.39  J.Burrows A4 5 Tab Dividers Bright Colours</t>
  </si>
  <si>
    <t>Sold at $0.39  J.Burrows A4 5 Tab Dividers Bright Colours *Forest Stewardship Council (FSC) Certified</t>
  </si>
  <si>
    <t>AC35011</t>
  </si>
  <si>
    <t>Sold at $2.09  Marbig Reinforced A4 5 Tab Divider</t>
  </si>
  <si>
    <t>GC5DIVKT</t>
  </si>
  <si>
    <t>Sold at $1.82  J.Burrows Recycled A4 5-Tab Divider Kraft *73% Recycled Content</t>
  </si>
  <si>
    <t>AV85654</t>
  </si>
  <si>
    <t>Sold at $6.17  Avery Polypropylene A4 Printed Tabs Dividers 1 -54 White</t>
  </si>
  <si>
    <t>JB35024</t>
  </si>
  <si>
    <t>Sold at $2.22  J.Burrows A4 A-Z Tab Dividers Paper 20 Pack</t>
  </si>
  <si>
    <t>AC35024</t>
  </si>
  <si>
    <t>Sold at $3.96  Marbig Reinforced A4 A-Z Tab Divider</t>
  </si>
  <si>
    <t>Sold at $3.96  Marbig Reinforced A4 A-Z Tab Divider *Forest Stewardship Council (FSC) Certified</t>
  </si>
  <si>
    <t>AV85622</t>
  </si>
  <si>
    <t>Sold at $2.36  Avery Polypropylene A4 Printed Tabs Dividers A - Z White</t>
  </si>
  <si>
    <t>JB35029</t>
  </si>
  <si>
    <t>Sold at $1.50  J.Burrows A4 January-December Tab Dividers Paper 12 Pack</t>
  </si>
  <si>
    <t>AC35029</t>
  </si>
  <si>
    <t>Sold at $5.28  Marbig Reinforced A4 Jan-Dec Tab Divider</t>
  </si>
  <si>
    <t>Sold at $5.28  Marbig Reinforced A4 Jan-Dec Tab Divider *Forest Stewardship Council (FSC) Certified</t>
  </si>
  <si>
    <t>AV85613</t>
  </si>
  <si>
    <t>Sold at $1.78  Avery Polypropylene A4 Printed Tabs Dividers Jan - Dec White</t>
  </si>
  <si>
    <t>JB376202</t>
  </si>
  <si>
    <t>Sold at $2.58  J.Burrows Manila A4 Divider 6 Tab White</t>
  </si>
  <si>
    <t>Sold at $2.58  J.Burrows Manila A4 Divider 6 Tab White *Forest Stewardship Council (FSC) Certified</t>
  </si>
  <si>
    <t>NB3PKDOCTR</t>
  </si>
  <si>
    <t>Sold at $10.27  Keji Document Tray Black 3 Pack</t>
  </si>
  <si>
    <t>Sold at $10.27  Keji Document Tray Black 3 Pack *Recycled Content</t>
  </si>
  <si>
    <t>JBDOCTBE2</t>
  </si>
  <si>
    <t>Sold at $4.14  J.Burrows A4 Document Tray Blue</t>
  </si>
  <si>
    <t>KEDOCTR2BK</t>
  </si>
  <si>
    <t>Sold at $3.28  Keji A4 Document Tray Black *Recycled Content</t>
  </si>
  <si>
    <t>Sold at $3.28  Keji A4 Document Tray Black</t>
  </si>
  <si>
    <t>JBDW1375CR</t>
  </si>
  <si>
    <t>Sold at $1.45  J.Burrows A3 Document Wallet Clear</t>
  </si>
  <si>
    <t>KESDOCWCR</t>
  </si>
  <si>
    <t>Sold at $3.54  Keji Document Wallet A4 String Closure Clear 5 Pack</t>
  </si>
  <si>
    <t>GCDOCWCR</t>
  </si>
  <si>
    <t>Sold at $1.68  J.Burrows Recycled Button Document Wallet Clear *80% Recycled Content</t>
  </si>
  <si>
    <t>JBDWEA4CR</t>
  </si>
  <si>
    <t>Sold at $1.13  J.Burrows A4 Document Wallet with Elastic Closure Clear</t>
  </si>
  <si>
    <t>LL74SMA4WE</t>
  </si>
  <si>
    <t>Lihit Lab</t>
  </si>
  <si>
    <t>Sold at $3.44  Lihit Lab Gusset Document Wallet A4 White</t>
  </si>
  <si>
    <t>KEBDOCWCR</t>
  </si>
  <si>
    <t>Sold at $2.26  Keji Document Wallet A4 Button Closure Clear 5 Pack</t>
  </si>
  <si>
    <t>DWA4FLPBE</t>
  </si>
  <si>
    <t>Sold at $1.30  J.Burrows A4 Heavy Duty Document Wallet with Full Flap Blue</t>
  </si>
  <si>
    <t>JB2015116</t>
  </si>
  <si>
    <t>Sold at $0.42  J.Burrows Binder Document Wallet A4 Clear</t>
  </si>
  <si>
    <t>KEBDOCWAS</t>
  </si>
  <si>
    <t>Sold at $2.88  Keji Document Wallet A4 Button Closure Assorted Colour 5 Pack</t>
  </si>
  <si>
    <t>KEBDOCWA5</t>
  </si>
  <si>
    <t>Sold at $2.82  Keji Document Wallet A5 Button Closure Clear 5 Pack</t>
  </si>
  <si>
    <t>JBDWBA52CR</t>
  </si>
  <si>
    <t>Sold at $0.61  J.Burrows Document Wallet A5 Button Closure Clear</t>
  </si>
  <si>
    <t>JBMFC25AS</t>
  </si>
  <si>
    <t>Sold at $4.96  J.Burrows Foolscap Manila Folder Assorted 25 Pack</t>
  </si>
  <si>
    <t>AC4004399</t>
  </si>
  <si>
    <t>Sold at $3.27  Document Wallet Foolscap 240gsm Assorted Colours 10 Pack *Forest Stewardship Council (FSC) Certified</t>
  </si>
  <si>
    <t>Sold at $4.96  J.Burrows Foolscap Manila Folder Assorted 25 Pack *Forest Stewardship Council (FSC) Certified</t>
  </si>
  <si>
    <t>AC20110CR</t>
  </si>
  <si>
    <t>Sold at $0.76  J.Burrows Document Wallet Foolscap Hook &amp; Loop Closure White</t>
  </si>
  <si>
    <t>AC4004507</t>
  </si>
  <si>
    <t>Sold at $3.27  Document Wallet Foolscap 240gsm Buff 10 Pack *Forest Stewardship Council (FSC) Certified</t>
  </si>
  <si>
    <t>Sold at $3.27  Document Wallet Foolscap 240gsm Assorted Colours 10 Pack</t>
  </si>
  <si>
    <t>SMGCHERLGE</t>
  </si>
  <si>
    <t>Sold at $0.35  Studymate Greener Choice Eraser Large</t>
  </si>
  <si>
    <t>ST526B20NB</t>
  </si>
  <si>
    <t>Sold at $1.11  Staedtler Rasoplast Eraser Large</t>
  </si>
  <si>
    <t>SMGCHERSML</t>
  </si>
  <si>
    <t>Sold at $0.23  Studymate Greener Choice Eraser Small *Natural Ingredients</t>
  </si>
  <si>
    <t>Sold at $0.23  Studymate Greener Choice Eraser Small</t>
  </si>
  <si>
    <t>UCEF12P</t>
  </si>
  <si>
    <t>Sold at $7.27  J.Burrows Magnetic Whiteboard Eraser Refills 12 Pack</t>
  </si>
  <si>
    <t>PEQTMAGREF</t>
  </si>
  <si>
    <t>Sold at $6.4  Quartet Magnetic Whiteboard Eraser Refills 6 Pack</t>
  </si>
  <si>
    <t>Sold at $6.4  Quartet Magnetic Whiteboard Eraser Refills 6 Pack *Refillable</t>
  </si>
  <si>
    <t>SMEB9X7128</t>
  </si>
  <si>
    <t>Kerbside Recyclable</t>
  </si>
  <si>
    <t>Sold at $0.65  Studymate 9x7" 70gsm 8mm Ruled Exercise Book 128 Page</t>
  </si>
  <si>
    <t>Sold at $0.65  Studymate 9x7" 70gsm 8mm Ruled Exercise Book 128 Page *Forest Stewardship Council (FSC) Certified</t>
  </si>
  <si>
    <t>EXBK9X748</t>
  </si>
  <si>
    <t>Sold at $0.18  Keji 9x7" 55gsm 8mm Ruled Exercise Book 48 Page</t>
  </si>
  <si>
    <t>SMEB9X748</t>
  </si>
  <si>
    <t>Sold at $0.26  Studymate 9x7" 70gsm 8mm Ruled Exercise Book 48 Page</t>
  </si>
  <si>
    <t>Sold at $0.26  Studymate 9x7" 70gsm 8mm Ruled Exercise Book 48 Page *Forest Stewardship Council (FSC) Certified</t>
  </si>
  <si>
    <t>SMEB9X764</t>
  </si>
  <si>
    <t>Sold at $0.45  Studymate 9x7" 70gsm 8mm Ruled Exercise Book 64 Page</t>
  </si>
  <si>
    <t>Sold at $0.45  Studymate 9x7" 70gsm 8mm Ruled Exercise Book 64 Page *Forest Stewardship Council (FSC) Certified</t>
  </si>
  <si>
    <t>SMEB9X796</t>
  </si>
  <si>
    <t>Sold at $0.45  Studymate 9x7" 70gsm 8mm Ruled Exercise Book 96 Page</t>
  </si>
  <si>
    <t>Sold at $0.45  Studymate 9x7" 70gsm 8mm Ruled Exercise Book 96 Page *Forest Stewardship Council (FSC) Certified</t>
  </si>
  <si>
    <t>SMPEB11M48</t>
  </si>
  <si>
    <t>Sold at $0.51  Studymate A4 70gsm 11mm Ruled Exercise Book 48 Page</t>
  </si>
  <si>
    <t>Sold at $0.51  Studymate A4 70gsm 11mm Ruled Exercise Book 48 Page *Forest Stewardship Council (FSC) Certified</t>
  </si>
  <si>
    <t>EXBKA448</t>
  </si>
  <si>
    <t>Sold at $0.40  Keji A4 55gsm 8mm Ruled Exercise Book 48 Page</t>
  </si>
  <si>
    <t>SMPEBA448</t>
  </si>
  <si>
    <t>Sold at $0.49  Studymate A4 70gsm 8mm Ruled Exercise Book 48 Page</t>
  </si>
  <si>
    <t>SMPEBA448R</t>
  </si>
  <si>
    <t>Sold at $0.91  Studymate Recycled A4 Exercise Book 48 Pages *100% Recycled Content</t>
  </si>
  <si>
    <t>SMPEBA464</t>
  </si>
  <si>
    <t>Sold at $0.49  Studymate A4 70gsm 8mm Ruled Exercise Book 64 Page</t>
  </si>
  <si>
    <t>SMPEBA464R</t>
  </si>
  <si>
    <t>Sold at $1.00  Studymate Recycled A4 Exercise Book 64 Pages *100% Recycled Content</t>
  </si>
  <si>
    <t>EXBKA496</t>
  </si>
  <si>
    <t>Sold at $0.68  Keji A4 55gsm 8mm Ruled Exercise Book 96 Page</t>
  </si>
  <si>
    <t>SMPEBA496</t>
  </si>
  <si>
    <t>Sold at $0.71  Studymate A4 70gsm 8mm Ruled Exercise Book 96 Page</t>
  </si>
  <si>
    <t>SMRECEB96R</t>
  </si>
  <si>
    <t>Sold at $1.25  Studymate A4 70gsm 8mm Ruled Recycled Exercise Book 96 Page *100% Recycled Content</t>
  </si>
  <si>
    <t>KI4720KT</t>
  </si>
  <si>
    <t>Sold at $41.33  Kleenex 2 Ply Facial Tissues 100 Sheet 48 Pack</t>
  </si>
  <si>
    <t>Sold at $41.33  Kleenex 2 Ply Facial Tissues 100 Sheet 48 Pack *Forest Stewardship Council (FSC) Certified</t>
  </si>
  <si>
    <t>ORDFT224KT</t>
  </si>
  <si>
    <t>Order</t>
  </si>
  <si>
    <t>Sold at $36.03  Order Facial Tissues 224 Sheets 24 Pack</t>
  </si>
  <si>
    <t>KI04715KT</t>
  </si>
  <si>
    <t>Sold at $39.40  Kleenex 2 Ply Facial Tissues 200 Sheet Box 24 Pack</t>
  </si>
  <si>
    <t>Sold at $39.40  Kleenex 2 Ply Facial Tissues 200 Sheet Box 24 Pack *Forest Stewardship Council (FSC) Certified</t>
  </si>
  <si>
    <t>JBFT224SKT</t>
  </si>
  <si>
    <t>Sold at $40.96  J.Burrows Facial Tissues 224 Sheets Carton 24</t>
  </si>
  <si>
    <t>JBFT224S</t>
  </si>
  <si>
    <t>Sold at $1.78  J.Burrows Facial Tissues 224 Sheets</t>
  </si>
  <si>
    <t>Sold at $1.78  J.Burrows Facial Tissues 224 Sheets *Forest Stewardship Council (FSC) Certified</t>
  </si>
  <si>
    <t>JBFT100SKT</t>
  </si>
  <si>
    <t>Sold at $44.98  J.Burrows Facial Tissues 100 Sheets Carton 48</t>
  </si>
  <si>
    <t>JBFT100S</t>
  </si>
  <si>
    <t>Sold at $0.96  J.Burrows Facial Tissues 100 Sheets</t>
  </si>
  <si>
    <t>Sold at $0.96  J.Burrows Facial Tissues 100 Sheets *Forest Stewardship Council (FSC) Certified</t>
  </si>
  <si>
    <t>JB900680BK</t>
  </si>
  <si>
    <t>Sold at $14.06  J.Burrows Expanding File Foolscap 26 Pocket Black</t>
  </si>
  <si>
    <t>AC90060A</t>
  </si>
  <si>
    <t>Sold at $14.83  Marbig Foolscap Expanding File Manila</t>
  </si>
  <si>
    <t>JB31EXFILE</t>
  </si>
  <si>
    <t>Sold at $14.17  J.Burrows 31 Pockets Expanding Carry Case Black *Forest Stewardship Council (FSC) Certified</t>
  </si>
  <si>
    <t>AV46711</t>
  </si>
  <si>
    <t>Sold at $199.73  Avery Lateral Note File with Tubeclip File Fastener 100 Pack</t>
  </si>
  <si>
    <t>Sold at $199.73  Avery Lateral Note File with Tubeclip File Fastener 100 Pack *Forest Stewardship Council (FSC) Certified</t>
  </si>
  <si>
    <t>AV42421CR</t>
  </si>
  <si>
    <t>Sold at $157.72  Avery Foolscap Lateral File with Tab White/Clear 100 Pack</t>
  </si>
  <si>
    <t>Sold at $157.72  Avery Foolscap Lateral File with Tab White/Clear 100 Pack *Forest Stewardship Council (FSC) Certified</t>
  </si>
  <si>
    <t>JBPCRLARD</t>
  </si>
  <si>
    <t>Sold at $3.91  J.Burrows Recycled PP Lever Arch Binder Red</t>
  </si>
  <si>
    <t>Sold at $3.91  J.Burrows Recycled PP Lever Arch Binder Red *80% Recycled Content Forest Stewardship Council (FSC) Certified</t>
  </si>
  <si>
    <t>JBILA47WE</t>
  </si>
  <si>
    <t>Sold at $5.39  J.Burrows Insert Lever Arch A4 Binder 70mm White</t>
  </si>
  <si>
    <t>Sold at $5.39  J.Burrows Insert Lever Arch A4 Binder 70mm White *Forest Stewardship Council (FSC) Certified</t>
  </si>
  <si>
    <t>JB4AFLAGS</t>
  </si>
  <si>
    <t>Sold at $1.04  J.Burrows Translucent Flags 12mm x 44mm 5 Pack</t>
  </si>
  <si>
    <t>3M6835CB</t>
  </si>
  <si>
    <t>Post-it</t>
  </si>
  <si>
    <t>Sold at $7.73  Post-it Mini Flags Assorted 5 Pack</t>
  </si>
  <si>
    <t>JBPM2375AS</t>
  </si>
  <si>
    <t>Sold at $5.74  J.Burrows Page Markers 23x73mm Assorted 5 Pack</t>
  </si>
  <si>
    <t>3M5222AS</t>
  </si>
  <si>
    <t>Sold at $1.83  Post-it Page Markers 22 x 73mm Assorted 3 Pack</t>
  </si>
  <si>
    <t>Sold at $5.74  J.Burrows Page Markers 23x73mm Assorted 5 Pack *Forest Stewardship Council (FSC) Certified</t>
  </si>
  <si>
    <t>JBFL2544AS</t>
  </si>
  <si>
    <t>Sold at $5.61  J.Burrows Flags 25x44mm Blue/Green/Orange/Pink 4 Pack</t>
  </si>
  <si>
    <t>3M71493244</t>
  </si>
  <si>
    <t>Sold at $4.19  Post-it Flags Assorted 3 Pack</t>
  </si>
  <si>
    <t>JBFL2543AS</t>
  </si>
  <si>
    <t>Sold at $3.40  J.Burrows Flags 25x44mm Blue/Orange/Green 3 Pack</t>
  </si>
  <si>
    <t>JB4ATABS4</t>
  </si>
  <si>
    <t>Sold at $5.62  J.Burrows Tabs 38 x 50mm Assorted 4 Pack</t>
  </si>
  <si>
    <t>3M686AALYR</t>
  </si>
  <si>
    <t>Sold at $5.75  Post-it Angle Tabs 50 x 38mm Assorted 4 Pack</t>
  </si>
  <si>
    <t>JB4AMSHERE</t>
  </si>
  <si>
    <t>Sold at $3.95  J.Burrows Mini Sign Here Flags 12 x 44mm 4 Pack</t>
  </si>
  <si>
    <t>3M684SD</t>
  </si>
  <si>
    <t>Sold at $3.61  Post-it Sign and Date Here Flags Assorted 4 Pack</t>
  </si>
  <si>
    <t>JBTB233BGY</t>
  </si>
  <si>
    <t>Sold at $4.42  J.Burrows Tabs 25x38mm Blue/Green/Yellow 3 Pack</t>
  </si>
  <si>
    <t>3M686RYBTA</t>
  </si>
  <si>
    <t>Sold at $4.57  Post-it Durable Tabs 25mm Red/Yellow/Blue 3 Pack</t>
  </si>
  <si>
    <t>JBTAB354AS</t>
  </si>
  <si>
    <t>Sold at $5.62  J.Burrows Filing Tabs 38x50mm Assorted 4 Pack</t>
  </si>
  <si>
    <t>3M686DALYR</t>
  </si>
  <si>
    <t>Sold at $6.08  Post-it Durable Tabs 50 x38mm Assorted 4 Pack</t>
  </si>
  <si>
    <t>JB4ASHERE</t>
  </si>
  <si>
    <t>Sold at $4.50  J.Burrows Sign Here Flags 25 x 44mm 2 Pack</t>
  </si>
  <si>
    <t>3M680SH2</t>
  </si>
  <si>
    <t>Sold at $5.79  Post-it Flags Sign Here Yellow 2 Pack</t>
  </si>
  <si>
    <t>AC20030BK</t>
  </si>
  <si>
    <t>Sold at $1.10  J.Burrows Clamp File A4 Black</t>
  </si>
  <si>
    <t>JBCLMP5BK</t>
  </si>
  <si>
    <t>Sold at $5.02  J.Burrows Clamp Files 5 Pack</t>
  </si>
  <si>
    <t>AC20030BE</t>
  </si>
  <si>
    <t>Sold at $1.10  J.Burrows Clamp File A4 Blue</t>
  </si>
  <si>
    <t>AC20030GN</t>
  </si>
  <si>
    <t>Sold at $1.10  J.Burrows Clamp File A4 Green</t>
  </si>
  <si>
    <t>JBPRES20GL</t>
  </si>
  <si>
    <t>Sold at $19.86  J.Burrows A4 Presentation Folder Gloss White 20 Pack</t>
  </si>
  <si>
    <t>Sold at $19.86  J.Burrows A4 Presentation Folder Gloss White 20 Pack *Forest Stewardship Council (FSC) Certified</t>
  </si>
  <si>
    <t>KEFLATFIL6</t>
  </si>
  <si>
    <t>Sold at $1.74  Keji Flat File A4 Assorted Colours 6 Pack</t>
  </si>
  <si>
    <t>ES356280</t>
  </si>
  <si>
    <t>Sold at $0.29  J.Burrows Flat File A4 White</t>
  </si>
  <si>
    <t>Sold at $19.96  J.Burrows A4 Presentation Folder Gloss White 20 Pack *Forest Stewardship Council (FSC) Certified</t>
  </si>
  <si>
    <t>JBWF016KT</t>
  </si>
  <si>
    <t>Sold at $101.06  J.Burrows Wooden Forks 157mm 2000 Pack</t>
  </si>
  <si>
    <t>JBWF016</t>
  </si>
  <si>
    <t>Sold at $5.22  J.Burrows Wooden Forks 157mm 100 Pack</t>
  </si>
  <si>
    <t>Sold at $5.22  J.Burrows Wooden Forks 157mm 100 Pack *Wooden Biodegradable</t>
  </si>
  <si>
    <t>Not Available in Range</t>
  </si>
  <si>
    <t>JB125012PK</t>
  </si>
  <si>
    <t>Sold at $7.69  J.Burrows Recycled Clear Tape Roll 12mmX50m 12 Pack</t>
  </si>
  <si>
    <t>JB1250RC</t>
  </si>
  <si>
    <t>Sold at $0.59  J.Burrows Recycled Clear Tape Roll 12mmX50m</t>
  </si>
  <si>
    <t>Sold at $0.59  J.Burrows Recycled Clear Tape Roll 12mmX50m *Recycled Content</t>
  </si>
  <si>
    <t>JB1225RC</t>
  </si>
  <si>
    <t>Sold at $0.41  J.Burrows Recycled Clear Tape Roll 12mmX25m</t>
  </si>
  <si>
    <t>Sold at $0.41  J.Burrows Recycled Clear Tape Roll 12mmX25m *Recycled Content</t>
  </si>
  <si>
    <t>KEJ44082</t>
  </si>
  <si>
    <t>Sold at $1.05  Keji Adhesive Tape 18mm x 66m Clear 2 Pack</t>
  </si>
  <si>
    <t>JB18501RC</t>
  </si>
  <si>
    <t>Sold at $0.73  J.Burrows Recycled Clear Tape Roll 18mmX50m</t>
  </si>
  <si>
    <t>Sold at $0.73  J.Burrows Recycled Clear Tape Roll 18mmX50m *Recycled Content</t>
  </si>
  <si>
    <t>JB24506PK</t>
  </si>
  <si>
    <t>Sold at $4.49  J.Burrows Recycled Clear Tape Roll 24mmX50m 6 Pack</t>
  </si>
  <si>
    <t>JB24501RC</t>
  </si>
  <si>
    <t>Sold at $0.83  J.Burrows Recycled Clear Tape Roll 24mmX50m</t>
  </si>
  <si>
    <t>Sold at $0.83  J.Burrows Recycled Clear Tape Roll 24mmX50m *Recycled Content</t>
  </si>
  <si>
    <t>PPS39848</t>
  </si>
  <si>
    <t>PPS</t>
  </si>
  <si>
    <t>Sold at $9.98  PPS 48mm x 50m Light Duty Packaging Tape Clear 6 Pack</t>
  </si>
  <si>
    <t>ST0905</t>
  </si>
  <si>
    <t>Nachi</t>
  </si>
  <si>
    <t>Sold at $28.97  Nachi Clear Packaging Tape 48mm x 75m Roll 46 Micron 6 Pack</t>
  </si>
  <si>
    <t>BGPT66486</t>
  </si>
  <si>
    <t>Biogone</t>
  </si>
  <si>
    <t>Sold at $22.71  Biogone Packaging Tape 48 x 66mm 6 Pack *Recyclable and Biodegradable</t>
  </si>
  <si>
    <t>SMGP5MM25</t>
  </si>
  <si>
    <t>Sold at $0.77  Studymate A4 70gsm 5mm Graph Pad 25 Sheets</t>
  </si>
  <si>
    <t>Sold at $0.77  Studymate A4 70gsm 5mm Graph Pad 25 Sheets *Forest Stewardship Council (FSC) Certified</t>
  </si>
  <si>
    <t>SMGP2MM25</t>
  </si>
  <si>
    <t>Sold at $0.77  Studymate A4 70gsm 2mm Graph Pad 25 Sheets</t>
  </si>
  <si>
    <t>Sold at $0.77  Studymate A4 70gsm 2mm Graph Pad 25 Sheets *Forest Stewardship Council (FSC) Certified</t>
  </si>
  <si>
    <t>KEHY1012YW</t>
  </si>
  <si>
    <t>Sold at $3.19  Keji Highlighters Chisel Yellow 12 Pack</t>
  </si>
  <si>
    <t>JBHYBJ44YW</t>
  </si>
  <si>
    <t>Sold at $2.14  J.Burrows Chisel Highlighters Yellow 4 Pack</t>
  </si>
  <si>
    <t>ST3641PWP4</t>
  </si>
  <si>
    <t>Sold at $4.32  Staedtler Textsurfer Classic Highlighters Yellow 4 Pack *Refillable</t>
  </si>
  <si>
    <t>KEHY1018AS</t>
  </si>
  <si>
    <t>Sold at $1.08  Keji Highlighters Chisel Assorted 4 Pack</t>
  </si>
  <si>
    <t>JBHYBJ44AS</t>
  </si>
  <si>
    <t>Sold at $2.14  J.Burrows Chisel Highlighters Assorted 4 Pack</t>
  </si>
  <si>
    <t>ST364WP4</t>
  </si>
  <si>
    <t>Sold at $4.06  Staedtler Textsurfer Classic Highlighters Assorted 4 Pack *Refillable</t>
  </si>
  <si>
    <t>JBHYBJ46AS</t>
  </si>
  <si>
    <t>Sold at $3.00  J.Burrows Chisel Highlighters Assorted 6 Pack</t>
  </si>
  <si>
    <t>ST364WP8</t>
  </si>
  <si>
    <t>Sold at $8.51  Staedtler Textsurfer Classic Highlighters Assorted 8 Pack *Refillable</t>
  </si>
  <si>
    <t>KEHY1012AS</t>
  </si>
  <si>
    <t>Sold at $5.00  Keji Highlighters Chisel Assorted 12 Pack</t>
  </si>
  <si>
    <t>KEHY101820</t>
  </si>
  <si>
    <t>Sold at $7.27  Keji Highlighters Chisel Assorted 20 Pack</t>
  </si>
  <si>
    <t>JBHYBJ12AS</t>
  </si>
  <si>
    <t>Sold at $4.85  J.Burrows Chisel Highlighters 12 Pack Assorted</t>
  </si>
  <si>
    <t>ST3643BE</t>
  </si>
  <si>
    <t>Sold at $9.20  Staedtler Textsurfer Classic Highlighters Blue Box 10</t>
  </si>
  <si>
    <t>Sold at $9.20  Staedtler Textsurfer Classic Highlighters Blue Box 10 *Refillable</t>
  </si>
  <si>
    <t>Sold at $4.06  Staedtler Textsurfer Classic Highlighters Assorted 4 Pack</t>
  </si>
  <si>
    <t>ST364WP6</t>
  </si>
  <si>
    <t>Sold at $7.14  Staedtler Textsurfer Classic Highlighters Assorted 6 Pack</t>
  </si>
  <si>
    <t>Sold at $7.14  Staedtler Textsurfer Classic Highlighters Assorted 6 Pack *Refillable</t>
  </si>
  <si>
    <t>ST364SGLBE</t>
  </si>
  <si>
    <t>Sold at $0.95  Staedtler Textsurfer Highlighter Blue</t>
  </si>
  <si>
    <t>Sold at $0.95  Staedtler Textsurfer Highlighter Blue *Refillable</t>
  </si>
  <si>
    <t>ST3645GN</t>
  </si>
  <si>
    <t>Sold at $9.20  Staedtler Textsurfer Classic Highlighters Green Box 10</t>
  </si>
  <si>
    <t>Sold at $9.20  Staedtler Textsurfer Classic Highlighters Green Box 10 *Refillable</t>
  </si>
  <si>
    <t>JA0070271</t>
  </si>
  <si>
    <t>Sold at $5.73  Stabilo Boss Highlighter Assorted 4 Pack</t>
  </si>
  <si>
    <t>JA0072590</t>
  </si>
  <si>
    <t>Sold at $8.80  Stabilo Boss Highlighters Assorted 6 Pack</t>
  </si>
  <si>
    <t>ST3644OE</t>
  </si>
  <si>
    <t>Sold at $9.20  Staedtler Textsurfer Classic Highlighters Orange Box 10</t>
  </si>
  <si>
    <t>Sold at $9.20  Staedtler Textsurfer Classic Highlighters Orange Box 10 *Refillable</t>
  </si>
  <si>
    <t>KE2HPUNCH</t>
  </si>
  <si>
    <t>Sold at $2.04  Keji 2 Hole Punch</t>
  </si>
  <si>
    <t>AC2101219</t>
  </si>
  <si>
    <t>Sold at $17.58  Rexel P215 Small 2 Hole Punch</t>
  </si>
  <si>
    <t>OT2HPUWSBE</t>
  </si>
  <si>
    <t>Sold at $12.69  Otto 2-Hole Punch Wheat Straw Blue *Recycled Content</t>
  </si>
  <si>
    <t>JB2HMEDBK</t>
  </si>
  <si>
    <t>Sold at $3.69  J.Burrows Medium 2 Hole Punch Black</t>
  </si>
  <si>
    <t>AC2101221</t>
  </si>
  <si>
    <t>Sold at $27.56  Rexel P225 Medium 2 Hole Punch</t>
  </si>
  <si>
    <t>JB2HLGEBK</t>
  </si>
  <si>
    <t>Sold at $16.36  J.Burrows Large 2 Hole Punch Black</t>
  </si>
  <si>
    <t>AC2100752</t>
  </si>
  <si>
    <t>Sold at $44.44  Rexel Premium 2 Hole Punch Large</t>
  </si>
  <si>
    <t>JBCHRING50</t>
  </si>
  <si>
    <t>Sold at $57.17  J.Burrows ID Card Holder with Ring Landscape 50 Pack</t>
  </si>
  <si>
    <t>JBCHRING2</t>
  </si>
  <si>
    <t>Sold at $4.83  J.Burrows ID Card Holder with Ring Landscape 2 Pack</t>
  </si>
  <si>
    <t>JBIDHLWEL</t>
  </si>
  <si>
    <t>Sold at $7.05  J.Burrows ID Holder with Lanyard Landscape White *Forest Stewardship Council (FSC) Certified</t>
  </si>
  <si>
    <t>JBBREELBK</t>
  </si>
  <si>
    <t>Sold at $1.13  J.Burrows Badge Reel Black</t>
  </si>
  <si>
    <t>JB25SPLKBK</t>
  </si>
  <si>
    <t>Sold at $55.23  J.Burrows Snaplock Key Reels 25 Pack Black</t>
  </si>
  <si>
    <t>JB5SNPLKBK</t>
  </si>
  <si>
    <t>Sold at $13.07  J.Burrows Retractable Snaplock Key Holder 5 Pack Black</t>
  </si>
  <si>
    <t>JBPLANBK15</t>
  </si>
  <si>
    <t>Sold at $21.17  J.Burrows Premium Lanyard Tub Black 15 Pack</t>
  </si>
  <si>
    <t>AC90050</t>
  </si>
  <si>
    <t>Sold at $10.55  Rexel Convention Card Holders with Pin and Clip 50 Pack</t>
  </si>
  <si>
    <t>RE90051</t>
  </si>
  <si>
    <t>Sold at $31.92  Rexel Recycled Card Holder with Pin and Clip 50 Pack *100% Recycled Content</t>
  </si>
  <si>
    <t>3M0309617</t>
  </si>
  <si>
    <t>Sold at $10.34  Scotch Magic Adhesive Tape 19mm x 66m</t>
  </si>
  <si>
    <t>JBINV1825R</t>
  </si>
  <si>
    <t>Sold at $2.41  J.Burrows Recycled Invisible Adhesive Tape 18mm x 25m *30% Recycled BOPP Film</t>
  </si>
  <si>
    <t>Sold at $1.12  J.Burrows Badge Reel Black</t>
  </si>
  <si>
    <t>JBWK016KT</t>
  </si>
  <si>
    <t xml:space="preserve">Sold at $76.98  J.Burrows Wooden Knives 165mm 2000 Pack </t>
  </si>
  <si>
    <t>JBWK016</t>
  </si>
  <si>
    <t xml:space="preserve">Sold at $3.94  J.Burrows Wooden Knives 165mm 100 Pack </t>
  </si>
  <si>
    <t>Sold at $3.94  J.Burrows Wooden Knives 165mm 100 Pack  *Wooden Biodegradable</t>
  </si>
  <si>
    <t>JBA3LAM22</t>
  </si>
  <si>
    <t>Sold at $29.06  J.Burrows A3 Home Laminator</t>
  </si>
  <si>
    <t>FELLIONA3</t>
  </si>
  <si>
    <t>Sold at $94.65  Fellowes A3 Ion Laminator</t>
  </si>
  <si>
    <t>Sold at $94.65  Fellowes A3 Ion Laminator *Bring IT Back</t>
  </si>
  <si>
    <t>JB125A3100</t>
  </si>
  <si>
    <t>Sold at $30.32  J.Burrows A3 Laminating Pouches 125 Micron 100 Pack Clear</t>
  </si>
  <si>
    <t>CCBL80MA3</t>
  </si>
  <si>
    <t>Sold at $20.02  J.Burrows A3 Laminating Pouches 80 Micron 100 Pack Gloss</t>
  </si>
  <si>
    <t>PEBL80MA4</t>
  </si>
  <si>
    <t>Sold at $8.15  J.Burrows A4 Laminating Pouches 100 Pack</t>
  </si>
  <si>
    <t>JB125A4100</t>
  </si>
  <si>
    <t>Sold at $16.15  J.Burrows A4 Laminating Pouches 125 Micron 100 Pack Clear</t>
  </si>
  <si>
    <t>LO80MA525</t>
  </si>
  <si>
    <t>Sold at $3.11  J.Burrows A5 Laminating Pouches 80 Micron 25 Pack Gloss</t>
  </si>
  <si>
    <t>FE5306002</t>
  </si>
  <si>
    <t>Sold at $14.46  Fellowes A5 80 Micron Laminating Pouches Gloss 100 Pack</t>
  </si>
  <si>
    <t>JB08DESK</t>
  </si>
  <si>
    <t>Sold at $11.35  J.Burrows 12 Digit Desktop Calculator Silver</t>
  </si>
  <si>
    <t>CAHS1200TS</t>
  </si>
  <si>
    <t>Sold at $33.28  Canon 12 Digit Desktop Calculator HS-1200TS</t>
  </si>
  <si>
    <t>SM3500D</t>
  </si>
  <si>
    <t>Sold at $0.99  Studymate Glue Stick 35g</t>
  </si>
  <si>
    <t>SMGCHGL40G</t>
  </si>
  <si>
    <t>Sold at $1.17  Studymate Greener Choice Glue Stick 40g</t>
  </si>
  <si>
    <t>Sold at $1.17  Studymate Greener Choice Glue Stick 40g *Natural Ingredients</t>
  </si>
  <si>
    <t>JBA4LEC2PK</t>
  </si>
  <si>
    <t>Sold at $3.30  J.Burrows A4 Lecture Book 140 Page</t>
  </si>
  <si>
    <t>ES56598</t>
  </si>
  <si>
    <t>Sold at $5.88  Spirax No. 598 A4 Lecture Book 140 Page</t>
  </si>
  <si>
    <t>Sold at $5.88  Spirax No. 598 A4 Lecture Book 140 Page *Forest Stewardship Council (FSC) Certified</t>
  </si>
  <si>
    <t>JBSLBA4120</t>
  </si>
  <si>
    <t>Sold at $1.92  J.Burrows A4 Spiral Lecture Book 140 Page</t>
  </si>
  <si>
    <t>ES56906</t>
  </si>
  <si>
    <t>Sold at $2.95  Spirax A4 Lecture Book No. 906 140 Page</t>
  </si>
  <si>
    <t>Sold at $2.95  Spirax A4 Lecture Book No. 906 140 Page *Forest Stewardship Council (FSC) Certified</t>
  </si>
  <si>
    <t>JBA4LECTSP</t>
  </si>
  <si>
    <t>Sold at $1.87  J.Burrows A4 Lecture Pad Spiral 140 Page</t>
  </si>
  <si>
    <t>ES40900</t>
  </si>
  <si>
    <t>Sold at $2.96  Spirax A4 No. 905 Lecture Pad 140 Page</t>
  </si>
  <si>
    <t>Sold at $2.96  Spirax A4 No. 905 Lecture Pad 140 Page *Forest Stewardship Council (FSC) Certified</t>
  </si>
  <si>
    <t>JBP100A4BF</t>
  </si>
  <si>
    <t>Sold at $11.23  J.Burrows Manila Folder A4 Buff 100 Pack</t>
  </si>
  <si>
    <t>Sold at $11.23  J.Burrows Manila Folder A4 Buff 100 Pack *Forest Stewardship Council (FSC) Certified Recycled Content</t>
  </si>
  <si>
    <t>SH32001BLK</t>
  </si>
  <si>
    <t>Sold at $28.30  Sharpie Twin Tip Permanent Markers Black 12 Pack</t>
  </si>
  <si>
    <t>SA20045050</t>
  </si>
  <si>
    <t>Sold at $2.72  Sharpie Twin Tip Permanent Marker Black</t>
  </si>
  <si>
    <t>PI637486BK</t>
  </si>
  <si>
    <t>Sold at $10.45  Pilot BegreeN Twin Tip Permanent Marker Black 3 Pack *76% Recycled Content</t>
  </si>
  <si>
    <t>JBPY2342BK</t>
  </si>
  <si>
    <t>Sold at $1.98  J.Burrows Permanent Markers 0.4mm Black 2 Pack</t>
  </si>
  <si>
    <t>ST3139</t>
  </si>
  <si>
    <t>Sold at $4.07  Staedtler Lumocolor Super Fine Permanent Marker Black *Refillable</t>
  </si>
  <si>
    <t>JBPY2324BK</t>
  </si>
  <si>
    <t>Sold at $8.66  J.Burrows Permanent Markers 1mm Black 24 Pack</t>
  </si>
  <si>
    <t>SHS37001BK</t>
  </si>
  <si>
    <t>Sold at $15.34  Sharpie Ultra Fine Marker Black 12 Pack</t>
  </si>
  <si>
    <t>ST3189BKKT</t>
  </si>
  <si>
    <t>Sold at $60.09  Staedtler Lumocolor 318 Permanent Markers Black 20 Pack *Refillable</t>
  </si>
  <si>
    <t>JBPY104BAS</t>
  </si>
  <si>
    <t>Sold at $2.12  J.Burrows Permanent Markers Bullet Assorted 4 Pack</t>
  </si>
  <si>
    <t>SH37175PP</t>
  </si>
  <si>
    <t>Sold at $13.80  Sharpie Ultra Fine Permanent Markers Assorted 12 Pack</t>
  </si>
  <si>
    <t>ST317WP8</t>
  </si>
  <si>
    <t>Sold at $27.25  Staedtler Lumocolour Permanent Pen 1.0mm Assorted 8 Pack *Refillable</t>
  </si>
  <si>
    <t>AR157941AS</t>
  </si>
  <si>
    <t>Sold at $30.68  Artline 70 Permanent Markers Assorted 12 Pack</t>
  </si>
  <si>
    <t>ST352SKP19</t>
  </si>
  <si>
    <t>Sold at $34.80  Staedtler 352 Permanent Markers Assorted 19 Pack *Refillable</t>
  </si>
  <si>
    <t>JBPY112BBK</t>
  </si>
  <si>
    <t>Sold at $4.32  J.Burrows Permanent Markers Bullet Black 12 Pack</t>
  </si>
  <si>
    <t>PA107001BK</t>
  </si>
  <si>
    <t>Sold at $30.68  Artline 70 Permanent Markers Black 12 Pack</t>
  </si>
  <si>
    <t>ST3529KP19</t>
  </si>
  <si>
    <t>Sold at $34.80  Staedtler 352 Permanent Markers Black 19 Pack *Refillable</t>
  </si>
  <si>
    <t>JBPY124BBK</t>
  </si>
  <si>
    <t>Sold at $8.46  J.Burrows Permanent Markers Bullet Black 24 Pack</t>
  </si>
  <si>
    <t>JBPY2301BK</t>
  </si>
  <si>
    <t>Sold at $4.40  J.Burrows Permanent Markers 1mm Bullet Black 12 Pack</t>
  </si>
  <si>
    <t>JBPY2302BK</t>
  </si>
  <si>
    <t>Sold at $0.97  J.Burrows Permanent Markers 1mm Bullet Black 2 Pack</t>
  </si>
  <si>
    <t>ST179BK2DA</t>
  </si>
  <si>
    <t>Sold at $7.25  Staedtler Lumocolor 317 Permanent Marker Pen Black 2 Pack *Refillable</t>
  </si>
  <si>
    <t>Sold at $34.80  Staedtler 352 Permanent Markers Assorted 19 Pack</t>
  </si>
  <si>
    <t>Sold at $34.80  Staedtler 352 Permanent Markers Black 19 Pack</t>
  </si>
  <si>
    <t>JBPY112CBK</t>
  </si>
  <si>
    <t>Sold at $4.32  J.Burrows Permanent Markers Chisel Black 12 Pack</t>
  </si>
  <si>
    <t>SHA38201BK</t>
  </si>
  <si>
    <t>Sold at $22.97  Sharpie Chisel Tip Permanent Markers Black 12 Pack</t>
  </si>
  <si>
    <t>ST3509</t>
  </si>
  <si>
    <t>Sold at $27.25  Staedtler Lumocolor 350 Permanent Marker Black 10 Pack *Refillable</t>
  </si>
  <si>
    <t>PEXN50XLA</t>
  </si>
  <si>
    <t>Sold at $6.90  Pentel N50XL Jumbo Permanent Marker Black</t>
  </si>
  <si>
    <t>JBZY2542BK</t>
  </si>
  <si>
    <t>Sold at $11.80  J.Burrows Jumbo Metal Permanent Markers Chisel 2 Pack Black</t>
  </si>
  <si>
    <t>GE110061</t>
  </si>
  <si>
    <t>Sold at $7.46  Artline 100 Jumbo Permanent Marker Black</t>
  </si>
  <si>
    <t>JBBY2305AS</t>
  </si>
  <si>
    <t>Sold at $3.98  J.Burrows Fine Whiteboard Markers Bullet Assorted 5 Pack</t>
  </si>
  <si>
    <t>EX94499TG</t>
  </si>
  <si>
    <t>Sold at $8.80  Expo Fine Whiteboard Markers Bullet Assorted 10 Pack</t>
  </si>
  <si>
    <t>PI637483AS</t>
  </si>
  <si>
    <t>Sold at $9.98  Pilot V Board Master Whiteboard Marker Bullet Assorted 3 Pack *Recycled Content</t>
  </si>
  <si>
    <t>EX86003BE</t>
  </si>
  <si>
    <t>Sold at $16.16  Expo Fine Whiteboard Markers Bullet Blue 12 Pack</t>
  </si>
  <si>
    <t>PI636902</t>
  </si>
  <si>
    <t>Sold at $8.98  Pilot BegreeN V Board Master S Whiteboard Markers Blue 3 Pack *Recycled Content</t>
  </si>
  <si>
    <t>GE15041</t>
  </si>
  <si>
    <t>Sold at $48.79  Artline 5109A Jumbo Whiteboard Markers Assorted 6 Pack</t>
  </si>
  <si>
    <t>ST351WP61</t>
  </si>
  <si>
    <t>Sold at $11.40  Staedtler Lumocolor Whiteboard Markers Bullet Brights 6 Pack</t>
  </si>
  <si>
    <t>PI666037AS</t>
  </si>
  <si>
    <t>Sold at $9.65  Pilot V Board Master Whiteboard Markers Assorted 5 Pack</t>
  </si>
  <si>
    <t>Sold at $9.65  Pilot V Board Master Whiteboard Markers Assorted 5 Pack *Recycled Content</t>
  </si>
  <si>
    <t>JBBY112BAS</t>
  </si>
  <si>
    <t>Sold at $15.00  J.Burrows Whiteboard Markers Bullet Assorted 12 Pack</t>
  </si>
  <si>
    <t>ST351B10AS</t>
  </si>
  <si>
    <t>Sold at $23.80  Staedtler Lumocolor Whiteboard Markers Bullet Assorted 10PK</t>
  </si>
  <si>
    <t>Sold at $23.80  Staedtler Lumocolor Whiteboard Markers Bullet Assorted 10PK *Refillable</t>
  </si>
  <si>
    <t>JBBY104BAS</t>
  </si>
  <si>
    <t>Sold at $2.53  J.Burrows Whiteboard Markers Bullet Assorted 4 Pack</t>
  </si>
  <si>
    <t>ST351WP4</t>
  </si>
  <si>
    <t>Sold at $6.29  Staedtler Lumocolor Whiteboard Markers Bullet Assorted 4 Pack</t>
  </si>
  <si>
    <t>Sold at $6.29  Staedtler Lumocolor Whiteboard Markers Bullet Assorted 4 Pack *Refillable</t>
  </si>
  <si>
    <t>ST341WP6</t>
  </si>
  <si>
    <t>Sold at $9.92  Staedtler 341 Whiteboard Markers Assorted 6 Pack</t>
  </si>
  <si>
    <t>ST35130BLB</t>
  </si>
  <si>
    <t>Sold at $23.80  Staedtler Lumocolor Whiteboard Markers Bullet Light Blue 10PK</t>
  </si>
  <si>
    <t>Sold at $23.80  Staedtler Lumocolor Whiteboard Markers Bullet Light Blue 10PK *Refillable</t>
  </si>
  <si>
    <t>JBBY112BBK</t>
  </si>
  <si>
    <t>Sold at $8.48  J.Burrows Whiteboard Markers Bullet Black 12 Pack</t>
  </si>
  <si>
    <t>ST3519KPBK</t>
  </si>
  <si>
    <t>Sold at $36.40  Staedtler Lumocolor Whiteboard Markers Bullet Black 19 Pack</t>
  </si>
  <si>
    <t>Sold at $36.40  Staedtler Lumocolor Whiteboard Markers Bullet Black 19 Pack *Refillable</t>
  </si>
  <si>
    <t>JBBY106CAS</t>
  </si>
  <si>
    <t>Sold at $8.16  J.Burrows Whiteboard Markers Chisel Assorted 6 Pack</t>
  </si>
  <si>
    <t>ST351BWP4</t>
  </si>
  <si>
    <t>Sold at $6.29  Staedtler Lumocolor Whiteboard Markers Chisel Assorted 4 Pack</t>
  </si>
  <si>
    <t>Sold at $6.29  Staedtler Lumocolor Whiteboard Markers Chisel Assorted 4 Pack *Refillable</t>
  </si>
  <si>
    <t>ST351BWP6</t>
  </si>
  <si>
    <t>Sold at $9.92  Staedtler Lumocolor Whiteboard Markers Chisel Assorted 6 Pack</t>
  </si>
  <si>
    <t>Sold at $9.92  Staedtler Lumocolor Whiteboard Markers Chisel Assorted 6 Pack *Refillable</t>
  </si>
  <si>
    <t>ST351B3</t>
  </si>
  <si>
    <t>Sold at $1.79  Staedtler Lumocolor Whiteboard Marker Chisel Blue</t>
  </si>
  <si>
    <t>Sold at $1.79  Staedtler Lumocolor Whiteboard Marker Chisel Blue *Refillable</t>
  </si>
  <si>
    <t>JBBY104CBK</t>
  </si>
  <si>
    <t>Sold at $2.53  J.Burrows Whiteboard Markers Chisel Black 4 Pack</t>
  </si>
  <si>
    <t>AR157901</t>
  </si>
  <si>
    <t>Sold at $29.46  Artline 579 Whiteboard Markers Chisel Black 12 Pack</t>
  </si>
  <si>
    <t>PEXMWL6AA</t>
  </si>
  <si>
    <t>Sold at $8.75  Pentel Pump It Whiteboard Marker Chisel Black 2 Pack *Recycled Content</t>
  </si>
  <si>
    <t>KEBY2378AS</t>
  </si>
  <si>
    <t>Sold at $1.01  Keji Whiteboard Markers Bullet Assorted 3 Pack</t>
  </si>
  <si>
    <t>FA67200008</t>
  </si>
  <si>
    <t>Sold at $7.51  Faber-Castell Connector Pen Whiteboard Markers 8 Pack</t>
  </si>
  <si>
    <t>FA67200005</t>
  </si>
  <si>
    <t>Sold at $3.98  Faber-Castell Connector Pen Whiteboard Markers 4 Pack</t>
  </si>
  <si>
    <t>PI636905</t>
  </si>
  <si>
    <t>Sold at $8.98  Pilot BegreeN V Board S Whiteboard Markers Assorted 3 Pack *Recycled Content</t>
  </si>
  <si>
    <t>PA159061</t>
  </si>
  <si>
    <t>Sold at $8.79  Artline 5109A Jumbo Whiteboard Marker Black</t>
  </si>
  <si>
    <t>Sold at $8.79  Artline 5109A Jumbo Whiteboard Marker Black *Refillable</t>
  </si>
  <si>
    <t>PPSMT1850</t>
  </si>
  <si>
    <t>Sold at $1.43  PPS Masking Tape 18mm x 50M</t>
  </si>
  <si>
    <t>DK240349</t>
  </si>
  <si>
    <t>Ducktape</t>
  </si>
  <si>
    <t>Sold at $1.73  Duck General Purpose Masking Tape 18mm x 54.86m</t>
  </si>
  <si>
    <t>Sold at $1.73  Duck General Purpose Masking Tape 18mm x 54.86m *Forest Stewardship Council (FSC) Certified</t>
  </si>
  <si>
    <t>PPSMT2450</t>
  </si>
  <si>
    <t>Sold at $1.60  PPS Masking Tape 24mm x 50M</t>
  </si>
  <si>
    <t>DK240350</t>
  </si>
  <si>
    <t>Sold at $2.49  Duck General Purpose Masking Tape 24mm x 54.86m</t>
  </si>
  <si>
    <t>Sold at $2.49  Duck General Purpose Masking Tape 24mm x 54.86m *Forest Stewardship Council (FSC) Certified</t>
  </si>
  <si>
    <t>SM2100D</t>
  </si>
  <si>
    <t>Sold at $1.15  Studymate Glue Stick 21g</t>
  </si>
  <si>
    <t>BO248320</t>
  </si>
  <si>
    <t>Sold at $1.93  Bostik Glu Stik 21g</t>
  </si>
  <si>
    <t>BO30619451</t>
  </si>
  <si>
    <t>Sold at $2.80  Bostik Green Stik 35g *70% Recycled Content</t>
  </si>
  <si>
    <t>BO202118</t>
  </si>
  <si>
    <t>Sold at $1.78  Bostik Glu Stik 35g</t>
  </si>
  <si>
    <t>KEJIMPBK</t>
  </si>
  <si>
    <t>Sold at $2.72  Keji Mouse Pad Black</t>
  </si>
  <si>
    <t>KEJIMPBE</t>
  </si>
  <si>
    <t>Sold at $2.72  Keji Mouse Pad Blue</t>
  </si>
  <si>
    <t>JBPLA19KT</t>
  </si>
  <si>
    <t>Sold at $42.73  J.Burrows Clear PLA Cups 255mL 250 Pack</t>
  </si>
  <si>
    <t>JBPLA19</t>
  </si>
  <si>
    <t>Sold at $8.70  J.Burrows Clear PLA Cups 255mL 50 Pack</t>
  </si>
  <si>
    <t>Sold at $8.70  J.Burrows Clear PLA Cups 255mL 50 Pack *Plant-based PLA</t>
  </si>
  <si>
    <t>JBPLA116KT</t>
  </si>
  <si>
    <t>Sold at $60.00  J.Burrows Clear PLA Cups 478mL 250 Pack</t>
  </si>
  <si>
    <t>JBPLA116</t>
  </si>
  <si>
    <t>Sold at $12.19  J.Burrows PLA Clear Drinking Cups 478mL 50 Pack</t>
  </si>
  <si>
    <t>Sold at $12.19  J.Burrows PLA Clear Drinking Cups 478mL 50 Pack *Plant-based PLA</t>
  </si>
  <si>
    <t>JBNA2323KT</t>
  </si>
  <si>
    <t>Sold at $25.45  J.Burrows Cocktail Napkins 1000 Pack</t>
  </si>
  <si>
    <t>JBNA2323</t>
  </si>
  <si>
    <t>Sold at $2.57  J.Burrows Cocktail Napkins 100 Pack</t>
  </si>
  <si>
    <t>Sold at $2.57  J.Burrows Cocktail Napkins 100 Pack *Forest Stewardship Council (FSC) Certified</t>
  </si>
  <si>
    <t>JBNA3131KT</t>
  </si>
  <si>
    <t>Sold at $50.38  J.Burrows Lunch Napkins 2 Ply 2000 Pack</t>
  </si>
  <si>
    <t>JBNA3131</t>
  </si>
  <si>
    <t>Sold at $2.59  J.Burrows Lunch Napkins 2 Ply 100 Pack</t>
  </si>
  <si>
    <t>Sold at $2.59  J.Burrows Lunch Napkins 2 Ply 100 Pack *Forest Stewardship Council (FSC) Certified</t>
  </si>
  <si>
    <t>KEOPA4PLN</t>
  </si>
  <si>
    <t>Sold at $1.21  Keji A4 Office Pad Plain 100 Leaf</t>
  </si>
  <si>
    <t>Sold at $1.21  Keji A4 Office Pad Plain 100 Leaf *Forest Stewardship Council (FSC) Certified</t>
  </si>
  <si>
    <t>JBCO106010</t>
  </si>
  <si>
    <t>Sold at $8.42  Costcutter A4 Ruled Notepad 10 Pack</t>
  </si>
  <si>
    <t>JBROPA4120</t>
  </si>
  <si>
    <t>Sold at $2.02  J.Burrows A4 Ruled Office Pad 120 Page</t>
  </si>
  <si>
    <t>Sold at $2.02  J.Burrows A4 Ruled Office Pad 120 Page *Forest Stewardship Council (FSC) Certified</t>
  </si>
  <si>
    <t>KELECA4200</t>
  </si>
  <si>
    <t>Sold at $3.92  A4 Spiral PP Lecture Book 200 Page</t>
  </si>
  <si>
    <t>Sold at $3.92  A4 Spiral PP Lecture Book 200 Page *Forest Stewardship Council (FSC) Certified</t>
  </si>
  <si>
    <t>EDOP100L</t>
  </si>
  <si>
    <t>Sold at $0.85  Keji A4 Office Pad 50 Leaf</t>
  </si>
  <si>
    <t>Sold at $0.85  Keji A4 Office Pad 50 Leaf *Forest Stewardship Council (FSC) Certified</t>
  </si>
  <si>
    <t>KEOPRRPK5</t>
  </si>
  <si>
    <t>Sold at $5.39  Keji A4 Recycled Ruled Office Pad 80 Page 5 Pack</t>
  </si>
  <si>
    <t>Sold at $5.39  Keji A4 Recycled Ruled Office Pad 80 Page 5 Pack *Recycled Content</t>
  </si>
  <si>
    <t>Sold at $8.42  Costcutter A4 Ruled Notepad 10 Pack *Australian Made</t>
  </si>
  <si>
    <t>NP1064</t>
  </si>
  <si>
    <t>Sold at $0.60  Writer A5 Office Pad Ruled 80 Sheets</t>
  </si>
  <si>
    <t>Sold at $0.60  Writer A5 Office Pad Ruled 80 Sheets *Forest Stewardship Council (FSC) Certified</t>
  </si>
  <si>
    <t>VALUE120P</t>
  </si>
  <si>
    <t>Sold at $.0.84  Keji A4 Spiral Notebook 120 Page</t>
  </si>
  <si>
    <t>JBSNBA4120</t>
  </si>
  <si>
    <t>Sold at $2.09  J.Burrows A4 Spiral Notebook 120 Page</t>
  </si>
  <si>
    <t>Sold at $2.09  J.Burrows A4 Spiral Notebook 120 Page *Forest Stewardship Council (FSC) Certified</t>
  </si>
  <si>
    <t>AC19402BK</t>
  </si>
  <si>
    <t>Colourhide</t>
  </si>
  <si>
    <t>Sold at $3.55  ColourHide A4 Notebook 120 Pages Black</t>
  </si>
  <si>
    <t>Sold at $3.55  ColourHide A4 Notebook 120 Pages Black *Forest Stewardship Council (FSC) Certified</t>
  </si>
  <si>
    <t>JBA4PPNBBE</t>
  </si>
  <si>
    <t>Sold at $1.93  J.Burrows A4 PP Notebook 120 Page Blue</t>
  </si>
  <si>
    <t>Sold at $1.93  J.Burrows A4 PP Notebook 120 Page Blue *Forest Stewardship Council (FSC) Certified</t>
  </si>
  <si>
    <t>JBSNBA4240</t>
  </si>
  <si>
    <t>Sold at $2.34  J.Burrows A4 Spiral Notebook 240 Page</t>
  </si>
  <si>
    <t>Sold at $2.34  J.Burrows A4 Spiral Notebook 240 Page *Forest Stewardship Council (FSC) Certified</t>
  </si>
  <si>
    <t>JBA4HC200</t>
  </si>
  <si>
    <t>Sold at $5.89  J.Burrows A4 Hard Cover Notebook 200 Page Blue</t>
  </si>
  <si>
    <t>Sold at $5.89  J.Burrows A4 Hard Cover Notebook 200 Page Blue *Forest Stewardship Council (FSC) Certified</t>
  </si>
  <si>
    <t>KE5SNB200</t>
  </si>
  <si>
    <t>Sold at $2.64  Keji 5 Subject Notebook 200 Page</t>
  </si>
  <si>
    <t>JBS5SA4250</t>
  </si>
  <si>
    <t>Sold at $4.01  J.Burrows A4 Spiral 5 Subject Notebook 250 Page</t>
  </si>
  <si>
    <t>Sold at $4.01  J.Burrows A4 Spiral 5 Subject Notebook 250 Page *Forest Stewardship Council (FSC) Certified</t>
  </si>
  <si>
    <t>ES56596C</t>
  </si>
  <si>
    <t>Sold at $7.92  Spirax No. 596C A4 5 Subject Notebook 250 Page</t>
  </si>
  <si>
    <t>Sold at $7.92  Spirax No. 596C A4 5 Subject Notebook 250 Page *Forest Stewardship Council (FSC) Certified</t>
  </si>
  <si>
    <t>KEA5NBK120</t>
  </si>
  <si>
    <t>Sold at $0.86  Keji A5 Notebook 120 Page Black</t>
  </si>
  <si>
    <t>CC8880904</t>
  </si>
  <si>
    <t>Cultural Choice</t>
  </si>
  <si>
    <t>Sold at $3.05  Cultural Choice A5 70gsm Spiral Notebook 120 Pages</t>
  </si>
  <si>
    <t>Sold at $3.05  Cultural Choice A5 70gsm Spiral Notebook 120 Pages *Supporting communities</t>
  </si>
  <si>
    <t>JBNBA5120R</t>
  </si>
  <si>
    <t>Sold at $1.91  J.Burrows 100% Recycled A5 Spiral Notebook 120 Pages</t>
  </si>
  <si>
    <t>Sold at $1.91  J.Burrows 100% Recycled A5 Spiral Notebook 120 Pages *100% Recycled Content Post consumer waste</t>
  </si>
  <si>
    <t>KEA5PPNBBK</t>
  </si>
  <si>
    <t>Sold at $1.33  Keji A5 Notebook 200 Pages Black</t>
  </si>
  <si>
    <t>JBHCA5NBBE</t>
  </si>
  <si>
    <t>Sold at $4.78  J.Burrows A5 Hard Cover Notebook 200 Page Blue</t>
  </si>
  <si>
    <t>Sold at $4.78  J.Burrows A5 Hard Cover Notebook 200 Page Blue *Forest Stewardship Council (FSC) Certified</t>
  </si>
  <si>
    <t>JBSNBA5200</t>
  </si>
  <si>
    <t>Sold at $1.39  J.Burrows A5 Spiral Notebook 200 Page</t>
  </si>
  <si>
    <t>Sold at $1.39  J.Burrows A5 Spiral Notebook 200 Page *Forest Stewardship Council (FSC) Certified</t>
  </si>
  <si>
    <t>JBSNBA696</t>
  </si>
  <si>
    <t>Sold at $1.35  J.Burrows A6 Pocket Notebook 96 Page</t>
  </si>
  <si>
    <t>Sold at $1.35  J.Burrows A6 Pocket Notebook 96 Page *Forest Stewardship Council (FSC) Certified</t>
  </si>
  <si>
    <t>KI5855KT</t>
  </si>
  <si>
    <t>Green Bin Eligible</t>
  </si>
  <si>
    <t>Sold at $24.90  Scott Compact Hand Towel 16 Pack</t>
  </si>
  <si>
    <t>KI44400KT</t>
  </si>
  <si>
    <t>Sold at $31.51  Kleenex Compact Hand Towel Refill 90 Sheet 24 Pack</t>
  </si>
  <si>
    <t>Sold at $31.51  Kleenex Compact Hand Towel Refill 90 Sheet 24 Pack *Forest Stewardship Council (FSC) Certified made in Australia</t>
  </si>
  <si>
    <t>KI1742KT</t>
  </si>
  <si>
    <t>Sold at $43.36  Scott Interfold Paper Towel 26.6 x 23.6 cm 250 Sheets x 16</t>
  </si>
  <si>
    <t>Sold at $43.36  Scott Interfold Paper Towel 26.6 x 23.6 cm 250 Sheets x 16 *Forest Stewardship Council (FSC) Certified made in Australia</t>
  </si>
  <si>
    <t>SC231978KT</t>
  </si>
  <si>
    <t>Sold at $38.03  Order Slimline Handtowel 185 Sheet 21 Pack</t>
  </si>
  <si>
    <t>SC148430KT</t>
  </si>
  <si>
    <t>Sold at $45.37  Tork Advanced Slimline Hand Towel 21 Pack</t>
  </si>
  <si>
    <t>Sold at $45.37  Tork Advanced Slimline Hand Towel 21 Pack *Forest Stewardship Council (FSC) Certified</t>
  </si>
  <si>
    <t>SC184987KT</t>
  </si>
  <si>
    <t>Sold at $47.32  Tork Slimline Multifold H2 Advanced Towel 21 Pack</t>
  </si>
  <si>
    <t>Sold at $47.32  Tork Slimline Multifold H2 Advanced Towel 21 Pack *Forest Stewardship Council (FSC) Certified</t>
  </si>
  <si>
    <t>KI38000</t>
  </si>
  <si>
    <t>Sold at $18.02  Scott Essential Ultra Slim Hand Towel 21x6.5cm 150 Sheet x 16</t>
  </si>
  <si>
    <t>SC170370KT</t>
  </si>
  <si>
    <t>Sold at $35.03  Tork H4 Ultraslim Multifold Hand Towel 20 Pack</t>
  </si>
  <si>
    <t>Sold at $35.03  Tork H4 Ultraslim Multifold Hand Towel 20 Pack *Forest Stewardship Council (FSC) Certified</t>
  </si>
  <si>
    <t>KI4455</t>
  </si>
  <si>
    <t>Sold at $28.55  Scott Optimum Hand Towel 24 x 24cm 150 Sheets 16 Pack</t>
  </si>
  <si>
    <t>KI44560KT</t>
  </si>
  <si>
    <t>Sold at $32.76  Kleenex Optimum Hand Towel 120 x 20 Pack</t>
  </si>
  <si>
    <t>Sold at $32.76  Kleenex Optimum Hand Towel 120 x 20 Pack *Forest Stewardship Council (FSC) Certified made in Australia</t>
  </si>
  <si>
    <t>KIR44199</t>
  </si>
  <si>
    <t>Sold at $24.52  Scott Roll Towel Roll 18cm x 140m 8 Pack</t>
  </si>
  <si>
    <t>Sold at $24.52  Scott Roll Towel Roll 18cm x 140m 8 Pack *60% Recycled Content</t>
  </si>
  <si>
    <t>SC290067</t>
  </si>
  <si>
    <t>Sold at $68.05  Tork Matic Extra Soft Hand Towel Roll 2 Ply 612 Sheet 6 Pack</t>
  </si>
  <si>
    <t>Sold at $68.05  Tork Matic Extra Soft Hand Towel Roll 2 Ply 612 Sheet 6 Pack *Forest Stewardship Council (FSC) Certified</t>
  </si>
  <si>
    <t>SC56081</t>
  </si>
  <si>
    <t>Sold at $29.17  Tork Universal Hand Towel Roll 90m 16 Pack</t>
  </si>
  <si>
    <t>Sold at $29.17  Tork Universal Hand Towel Roll 90m 16 Pack *Forest Stewardship Council (FSC) Certified</t>
  </si>
  <si>
    <t>KEKITROLL</t>
  </si>
  <si>
    <t>Sold at $8.16  Keji Paper Towels 120 Sheets 6 Pack</t>
  </si>
  <si>
    <t>KI44301KT</t>
  </si>
  <si>
    <t>Sold at $11.93  Kleenex VIVA Kitchen Towels 120 Sheet 6 x Twin Pack Case</t>
  </si>
  <si>
    <t>Sold at $11.93  Kleenex VIVA Kitchen Towels 120 Sheet 6 x Twin Pack Case *Forest Stewardship Council (FSC) Certified</t>
  </si>
  <si>
    <t>IC933KT</t>
  </si>
  <si>
    <t>Hefty</t>
  </si>
  <si>
    <t>Sold at $34.86  Hefty Mega Paper Towels 6 x 330 Sheets</t>
  </si>
  <si>
    <t>IC933</t>
  </si>
  <si>
    <t>HEFTY</t>
  </si>
  <si>
    <t>Sold at $5.81  Hefty Mega Paper Towels 330 Sheets</t>
  </si>
  <si>
    <t>NIPT</t>
  </si>
  <si>
    <t>No Issues</t>
  </si>
  <si>
    <t>Sold at $7.25  No Issues Eco Kitchen Towels 2 Pack *bamboo/Sugarcane</t>
  </si>
  <si>
    <t>OTSPCLP50P</t>
  </si>
  <si>
    <t>Sold at $2.13  Otto Swirl Paper Clips Assorted 50 Pack</t>
  </si>
  <si>
    <t>Sold at $2.13  Otto Swirl Paper Clips Assorted 50 Pack *100% Recycled Packaging</t>
  </si>
  <si>
    <t>JB33PC700S</t>
  </si>
  <si>
    <t>Sold at $1.93  J.Burrows 33mm Paper Clips Silver 700 Pack</t>
  </si>
  <si>
    <t>JB33PC150S</t>
  </si>
  <si>
    <t>Sold at $0.54  J.Burrows 33mm Paper Clips Silver 150 Pack</t>
  </si>
  <si>
    <t>Sold at $0.54  J.Burrows 33mm Paper Clips Silver 150 Pack *100% Recycled Packaging</t>
  </si>
  <si>
    <t>JB50PC300S</t>
  </si>
  <si>
    <t>Sold at $2.77  J.Burrows 50mm Paper Clips Silver 300 Pack</t>
  </si>
  <si>
    <t>Sold at $2.77  J.Burrows 50mm Paper Clips Silver 300 Pack *100% Recycled Packaging</t>
  </si>
  <si>
    <t>JB33PC500A</t>
  </si>
  <si>
    <t>Sold at $1.79  J.Burrows 33mm Paper Clips Assorted 500 Pack</t>
  </si>
  <si>
    <t>Sold at $1.79  J.Burrows 33mm Paper Clips Assorted 500 Pack *100% Recycled Packaging</t>
  </si>
  <si>
    <t>BI992605BE</t>
  </si>
  <si>
    <t>Sold at $9.07  Bic Cristal Exact Ballpoint Pen 0.7mm Blue 20 Pack</t>
  </si>
  <si>
    <t>UNSG10FCAS</t>
  </si>
  <si>
    <t>Sold at $6.15  Uni Lakubo Ballpoint Pens 0.7mm Assorted 4 Pack</t>
  </si>
  <si>
    <t>Sold at $6.15  Uni Lakubo Ballpoint Pens 0.7mm Assorted 4 Pack *Recycled Content</t>
  </si>
  <si>
    <t>SA11047BK</t>
  </si>
  <si>
    <t>Sold at $19.13  PaperMate FlexGrip Ultra 0.8mm Retractable Pens Black 12 Pack</t>
  </si>
  <si>
    <t>Sold at $19.13  PaperMate FlexGrip Ultra 0.8mm Retractable Pens Black 12 Pack *Recycled Content</t>
  </si>
  <si>
    <t>KEKISTKAS</t>
  </si>
  <si>
    <t>Sold at $1.35  Keji Ballpoint Pens 1.0mm Assorted Ink 10 Pack</t>
  </si>
  <si>
    <t>JBAA999AS</t>
  </si>
  <si>
    <t>Sold at $2.05  J.Burrows Grip Ballpoint Pens 1.0mm Assorted 10 Pack</t>
  </si>
  <si>
    <t>SMKB1888AS</t>
  </si>
  <si>
    <t>Sold at $2.32 Studymate Recycled PET Ballpoint Pens 5 Pack Assorted *Recycled PET</t>
  </si>
  <si>
    <t>JBAA1150BK</t>
  </si>
  <si>
    <t>Sold at $6.55  J.Burrows Ballpoint Pens Black 50 Pack</t>
  </si>
  <si>
    <t>ST430MAS50</t>
  </si>
  <si>
    <t>Sold at $19.42  Staedtler 430 Medium Ballpoint Pens Assorted 50 Pack</t>
  </si>
  <si>
    <t>PI636176</t>
  </si>
  <si>
    <t>Sold at $17.25  Pilot Acroball BegreeN Ballpoint Pens Assorted 8 Pack *70% Recycled Content</t>
  </si>
  <si>
    <t>BI2411BK</t>
  </si>
  <si>
    <t>Sold at $3.68  BIC Cristal Original Ballpoint Pens Black 12 Pack</t>
  </si>
  <si>
    <t>BI7189864</t>
  </si>
  <si>
    <t>Sold at $18.18  BIC Round Stic ECOlutions Ballpoint Pens 50 Pack Black *74% Recycled Content</t>
  </si>
  <si>
    <t>JBAA1150BE</t>
  </si>
  <si>
    <t>Sold at $6.55  J.Burrows Ballpoint Pens Blue 50 Pack</t>
  </si>
  <si>
    <t>BI2411BE</t>
  </si>
  <si>
    <t>Sold at $3.68  BIC Cristal Original Ballpoint Pens Blue 12 Pack</t>
  </si>
  <si>
    <t>BI7189874</t>
  </si>
  <si>
    <t>Sold at $18.18  BIC Round Stic ECOlutions Ballpoint Pens 50 Pack Blue *74% Recycled Content</t>
  </si>
  <si>
    <t>JBAA1150RD</t>
  </si>
  <si>
    <t>Sold at $6.55  J.Burrows Ballpoint Pens Red 50 Pack</t>
  </si>
  <si>
    <t>BI2411RD</t>
  </si>
  <si>
    <t>Sold at $3.68  BIC Cristal Original Ballpoint Pens Red 12 Pack</t>
  </si>
  <si>
    <t>BI7195144</t>
  </si>
  <si>
    <t>Sold at $18.18  BIC Round Stic ECOlutions Ballpoint Pens 50 Pack Red *74% Recycled Content</t>
  </si>
  <si>
    <t>JBAA1152BK</t>
  </si>
  <si>
    <t>Sold at $1.98  J.Burrows Ballpoint Pens Black 12 Pack</t>
  </si>
  <si>
    <t>JBAA999BK</t>
  </si>
  <si>
    <t>Sold at $2.07  J.Burrows Grip Ballpoint Pens 1.0mm Black 10 Pack</t>
  </si>
  <si>
    <t>SMKB1888BK</t>
  </si>
  <si>
    <t>Sold at $2.32  Studymate Recycled PET Ballpoint Pens 5 Pack Black *Recycled PET</t>
  </si>
  <si>
    <t>JBAA1152BE</t>
  </si>
  <si>
    <t>Sold at $1.98  J.Burrows Ballpoint Pens Blue 12 Pack</t>
  </si>
  <si>
    <t>JBAA999BE</t>
  </si>
  <si>
    <t>Sold at $2.07  J.Burrows Grip Ballpoint Pens 1.0mm Blue 10 Pack</t>
  </si>
  <si>
    <t>SMKB1888BE</t>
  </si>
  <si>
    <t>Sold at $2.32  Studymate Recycled PET Ballpoint Pens 5 Pack Blue *Recycled PET</t>
  </si>
  <si>
    <t>JBAA1152RD</t>
  </si>
  <si>
    <t>Sold at $1.98  J.Burrows Ballpoint Pens Red 12 Pack</t>
  </si>
  <si>
    <t>Sold at $2.32  Studymate Recycled PET Ballpoint Pens 5 Pack Assorted *Recycled PET</t>
  </si>
  <si>
    <t>ST4335MK50</t>
  </si>
  <si>
    <t>Sold at $18.90  Staedtler Stick 432 Ice Ballpoint Triangular Pens 50 Pack</t>
  </si>
  <si>
    <t>PM20022057</t>
  </si>
  <si>
    <t>Sold at $2.37  PaperMate Kilometrico Ballpoint Pens 1mm Assorted 10 Pack</t>
  </si>
  <si>
    <t>SMKB13412A</t>
  </si>
  <si>
    <t>Sold at $4.33  Studymate Retractable Ballpoint Pens 1mm Assorted 12 Pack</t>
  </si>
  <si>
    <t>BI24542</t>
  </si>
  <si>
    <t>Sold at $3.08  BIC 4 Colour Grip Retractable Ballpoint Pen 0.7mm</t>
  </si>
  <si>
    <t>JB4COLPEN2</t>
  </si>
  <si>
    <t>Sold at $2.32  J.Burrows 4 Colour Ballpoint Pen 2 Pack</t>
  </si>
  <si>
    <t>BIC2035</t>
  </si>
  <si>
    <t>Sold at $2.10  BIC 2 Colour Ballpoint Pen Blue and Red</t>
  </si>
  <si>
    <t>KEAA993AS</t>
  </si>
  <si>
    <t>Sold at $0.89  Keji 4 Colour Retractable Ballpoint Pens Assorted 3 Pack</t>
  </si>
  <si>
    <t>BI24541</t>
  </si>
  <si>
    <t>Sold at $3.08  BIC 4 Colour Grip Retractable Ballpoint Pen 1mm</t>
  </si>
  <si>
    <t>PM2097014A</t>
  </si>
  <si>
    <t>Sold at $11.60  PaperMate Profile Retractable Ballpoint Pen Assorted 8 Pack</t>
  </si>
  <si>
    <t>PI637405AS</t>
  </si>
  <si>
    <t>Sold at $11.36  Pilot BegreeN Rexgrip Ballpoint Pens 1mm Assorted 4 Pack *70% Recycled Content</t>
  </si>
  <si>
    <t>JB133850BK</t>
  </si>
  <si>
    <t>Sold at $17.79  J.Burrows Retractable Ballpoint Pens Black 50 Pack</t>
  </si>
  <si>
    <t>JB133801BK</t>
  </si>
  <si>
    <t>Sold at $4.33  J.Burrows Retractable Ballpoint Pens Black 12 Pack</t>
  </si>
  <si>
    <t>PI622922BE</t>
  </si>
  <si>
    <t>Sold at $43.62  Pilot BegreeN B2P Ballpoint Pens 1.0mm 12 Pack Blue *86% Recycled Content</t>
  </si>
  <si>
    <t>JB133850BE</t>
  </si>
  <si>
    <t>Sold at $17.79  J.Burrows Retractable Ballpoint Pens Blue 50 Pack</t>
  </si>
  <si>
    <t>JB133801BE</t>
  </si>
  <si>
    <t>Sold at $4.33  J.Burrows Retractable Ballpoint Pens Blue 12 Pack</t>
  </si>
  <si>
    <t>PI622921BK</t>
  </si>
  <si>
    <t>Sold at $43.62  Pilot BegreeN B2P Ballpoint Pens 1.0mm 12 Pack Black *86% Recycled Content</t>
  </si>
  <si>
    <t>JB133801RD</t>
  </si>
  <si>
    <t>Sold at $4.33  J.Burrows Retractable Ballpoint Pens Red 12 Pack</t>
  </si>
  <si>
    <t>PI622923RD</t>
  </si>
  <si>
    <t>Sold at $43.62  Pilot BegreeN B2P Ballpoint Pens 1.0mm 12 Pack Red *86% Recycled Content</t>
  </si>
  <si>
    <t>KEKB1839AS</t>
  </si>
  <si>
    <t>Sold at $1.80  Keji Retractable Ballpoint Pens 1.0mm Assorted 3 Pack</t>
  </si>
  <si>
    <t>AR122084</t>
  </si>
  <si>
    <t>Sold at $8.41  Artline 220 0.2mm Fineliner Assorted 4 Pack</t>
  </si>
  <si>
    <t>SMRY2412AS</t>
  </si>
  <si>
    <t>Sold at $11.36  Studymate Fineliners 0.4mm Assorted 12 Pack</t>
  </si>
  <si>
    <t>GE6328AS</t>
  </si>
  <si>
    <t>Sold at $25.64  Artline 200 Fineliner Assorted 12 Pack</t>
  </si>
  <si>
    <t>ST318WP8</t>
  </si>
  <si>
    <t>Sold at $27.25  Staedtler Lumocolor 318 Permanent Markers Assorted 8 Pack *Refillable</t>
  </si>
  <si>
    <t>JBRY1094AS</t>
  </si>
  <si>
    <t>Sold at $4.00  J.Burrows Fineliners 0.4mm Assorted 4 Pack</t>
  </si>
  <si>
    <t>ST30805SB6</t>
  </si>
  <si>
    <t>Sold at $23.41  Staedtler Pigment Liner 0.5mm Assorted 6 Pack</t>
  </si>
  <si>
    <t>AR102236</t>
  </si>
  <si>
    <t>Artline Supreme</t>
  </si>
  <si>
    <t>Sold at $16.37  Artline Supreme Fineliner 0.6mm Assorted 10 Pack</t>
  </si>
  <si>
    <t>GE2258BK</t>
  </si>
  <si>
    <t>Sold at $25.64  Artline 210 Fineliners 0.6mm Black 12 Pack</t>
  </si>
  <si>
    <t>SH1802226</t>
  </si>
  <si>
    <t>Sold at $16.35  Sharpie Pen Fineliners 0.8mm Assorted 12 Pack</t>
  </si>
  <si>
    <t>ST50630AS</t>
  </si>
  <si>
    <t>Sold at $33.2  Stabilo PointMax Fineliners Assorted 0.8mm 12 Pack</t>
  </si>
  <si>
    <t>GE7758BK</t>
  </si>
  <si>
    <t>Sold at $25.64  Artline 220 Fineliners 0.2mm Black 12 Pack</t>
  </si>
  <si>
    <t>AR122082</t>
  </si>
  <si>
    <t>Sold at $8.41  Artline 220 0.2mm Fineliner Black 4 Pack</t>
  </si>
  <si>
    <t>PI637211</t>
  </si>
  <si>
    <t>Sold at $9.98  Pilot Disposable Fountain Pen Black</t>
  </si>
  <si>
    <t>PA1955312</t>
  </si>
  <si>
    <t>Parker</t>
  </si>
  <si>
    <t>Sold at $18.99  Parker Jotter Fountain Pen Stainless Steel Chrome</t>
  </si>
  <si>
    <t>Sold at $18.99  Parker Jotter Fountain Pen Stainless Steel Chrome *Refillable</t>
  </si>
  <si>
    <t>KEGA1030AS</t>
  </si>
  <si>
    <t>Sold at $1.58  Keji Gel Pens 0.7mm Assorted 10 Pack</t>
  </si>
  <si>
    <t>PEBLN75T4M</t>
  </si>
  <si>
    <t>Sold at $11.50  Pentel EnerGel Infree BLN75TL Gel Pen 0.5mm Assorted 4 Pack</t>
  </si>
  <si>
    <t>Sold at $11.50  Pentel EnerGel Infree BLN75TL Gel Pen 0.5mm Assorted 4 Pack *Recycled plastic fabric</t>
  </si>
  <si>
    <t>JBGA3178AS</t>
  </si>
  <si>
    <t>Sold at $8.47  J.Burrows Erasable Gel Pens 0.7mm Assorted 8 Pack</t>
  </si>
  <si>
    <t>PI636926</t>
  </si>
  <si>
    <t>Sold at $8.65  Pilot Frixion Ball Erasable Gel Pens 0.7mm Assorted 4 Pack</t>
  </si>
  <si>
    <t>Sold at $8.65  Pilot Frixion Ball Erasable Gel Pens 0.7mm Assorted 4 Pack *Refillable</t>
  </si>
  <si>
    <t>JBGP1333AS</t>
  </si>
  <si>
    <t>Sold at $5.00  J.Burrows Retractable Gel Pens Assorted 3 Pack</t>
  </si>
  <si>
    <t>SH2096174</t>
  </si>
  <si>
    <t>Sold at $9.55  Sharpie S-Gel Retractable Gel Pens 0.7mm Assorted 4 Pack</t>
  </si>
  <si>
    <t>Sold at $9.55  Sharpie S-Gel Retractable Gel Pens 0.7mm Assorted 4 Pack *Refillable</t>
  </si>
  <si>
    <t>SH2126231A</t>
  </si>
  <si>
    <t>Sold at $18.16  Sharpie S-Gel Retractable Pens 0.7mm Assorted 8 Pack *Refillable</t>
  </si>
  <si>
    <t>PEXBL804AS</t>
  </si>
  <si>
    <t>Sold at $8.10  Pentel Energel BL80 Gel Pens 1mm Assorted 4 Pack</t>
  </si>
  <si>
    <t>Sold at $8.10  Pentel Energel BL80 Gel Pens 1mm Assorted 4 Pack *Recycled Content</t>
  </si>
  <si>
    <t>KERX1110AS</t>
  </si>
  <si>
    <t>Sold at $1.34  Keji Rollerball Pens 0.7mm Assorted 3 Pack</t>
  </si>
  <si>
    <t>JAUB150CAS</t>
  </si>
  <si>
    <t>Sold at $10.80  Uni-Ball Eye Micro Rollerball Pens Assorted 4 Pack</t>
  </si>
  <si>
    <t>Sold at $10.80  Uni-Ball Eye Micro Rollerball Pens Assorted 4 Pack *plastic-free packaging is made from sustainably managed materials, making it eco-friendly, fully Recyclable, and Biodegradable</t>
  </si>
  <si>
    <t>JBRX2014AS</t>
  </si>
  <si>
    <t>Sold at $2.53  J.Burrows Rollerball Pens 0.7mm 4 Pack</t>
  </si>
  <si>
    <t>UNSN217CAS</t>
  </si>
  <si>
    <t>Sold at $11.70  Uni Jetstream Retractable Rollerball Pen 0.7mm 4 Pack</t>
  </si>
  <si>
    <t>Sold at $11.70  Uni Jetstream Retractable Rollerball Pen 0.7mm 4 Pack *plastic-free packaging is made from sustainably managed materials, making it eco-friendly, fully Recyclable, and Biodegradable</t>
  </si>
  <si>
    <t>UNN210CASS</t>
  </si>
  <si>
    <t>UNI</t>
  </si>
  <si>
    <t>Sold at $11.70  Uni Jetstream Retractable Rollerball Pen Assorted 4 Pack</t>
  </si>
  <si>
    <t>Sold at $11.70  Uni Jetstream Retractable Rollerball Pen Assorted 4 Pack *plastic-free packaging is made from sustainably managed materials, making it eco-friendly, fully Recyclable, and Biodegradable</t>
  </si>
  <si>
    <t>UN15010CAS</t>
  </si>
  <si>
    <t>Sold at $10.80  Uni-Ball Eye Broad Rollerball Pen 1mm Assorted 4 Pack</t>
  </si>
  <si>
    <t>Sold at $10.80  Uni-Ball Eye Broad Rollerball Pen 1mm Assorted 4 Pack *plastic-free packaging is made from sustainably managed materials, making it eco-friendly, fully Recyclable, and Biodegradable</t>
  </si>
  <si>
    <t>JBRX2012BK</t>
  </si>
  <si>
    <t>Sold at $7.80  J.Burrows Rollerball Pens 0.7mm Black 12 Pack</t>
  </si>
  <si>
    <t>SM12PTRC2B</t>
  </si>
  <si>
    <t>Sold at $4.33  Studymate Graphite Pencils 2B 12 Pack</t>
  </si>
  <si>
    <t>ST1102B12</t>
  </si>
  <si>
    <t>Sold at $4.37  Staedtler Tradition Graphite Pencils 2B 12 Pack</t>
  </si>
  <si>
    <t>Sold at $4.37  Staedtler Tradition Graphite Pencils 2B 12 Pack *Forest Stewardship Council (FSC) Certified</t>
  </si>
  <si>
    <t>SM12PTRCHB</t>
  </si>
  <si>
    <t>Sold at $4.33  Studymate Graphite Pencils HB 12 Pack</t>
  </si>
  <si>
    <t>ST110HB12</t>
  </si>
  <si>
    <t>Sold at $4.37  Staedtler Tradition Graphite Pencils HB 12 Pack</t>
  </si>
  <si>
    <t>Sold at $4.37  Staedtler Tradition Graphite Pencils HB 12 Pack *Forest Stewardship Council (FSC) Certified</t>
  </si>
  <si>
    <t>FC12111100</t>
  </si>
  <si>
    <t>Sold at $2.65  Faber-Castell 1111 Graphite Pencils HB 12 Pack</t>
  </si>
  <si>
    <t>ST13060N2</t>
  </si>
  <si>
    <t>Sold at $2.95  Staedtler Natural Graphite Pencils HB 12 Pack</t>
  </si>
  <si>
    <t>Sold at $2.95  Staedtler Natural Graphite Pencils HB 12 Pack *Forest Stewardship Council (FSC) Certified</t>
  </si>
  <si>
    <t>CO615RHB20</t>
  </si>
  <si>
    <t>Columbia</t>
  </si>
  <si>
    <t>Sold at $4.81  Columbia Cadet Round Graphite Pencil HB 20 Pack</t>
  </si>
  <si>
    <t>ES61700HB</t>
  </si>
  <si>
    <t>Sold at $8.77  Columbia Copperplate Hexagonal Graphite Pencil HB 20 Pack</t>
  </si>
  <si>
    <t>Sold at $8.77  Columbia Copperplate Hexagonal Graphite Pencil HB 20 Pack *Forest Stewardship Council (FSC) Certified</t>
  </si>
  <si>
    <t>ST112</t>
  </si>
  <si>
    <t>Sold at $0.59  Staedtler Tradition Eraser Tip Graphite Pencil HB</t>
  </si>
  <si>
    <t>Sold at $0.59  Staedtler Tradition Eraser Tip Graphite Pencil HB *Forest Stewardship Council (FSC) Certified</t>
  </si>
  <si>
    <t>ST187212RD</t>
  </si>
  <si>
    <t>Sold at $4.08  Staedtler Noris Triangular Correction Pencils Red 12 Pack</t>
  </si>
  <si>
    <t>ST1872RD</t>
  </si>
  <si>
    <t>Sold at $0.35  Staedtler Noris Triangular Red Checking Pencil</t>
  </si>
  <si>
    <t>Sold at $0.35  Staedtler Noris Triangular Red Checking Pencil *Forest Stewardship Council (FSC) Certified</t>
  </si>
  <si>
    <t>SM388410BE</t>
  </si>
  <si>
    <t>Sold at $.37  Studymate Plastic Wedge 1 Hole Sharpener Blue</t>
  </si>
  <si>
    <t>SM388430</t>
  </si>
  <si>
    <t>Sold at $0.46  Studymate Metal Wedge 1 Hole Sharpener</t>
  </si>
  <si>
    <t>SM388410YW</t>
  </si>
  <si>
    <t>Sold at $.37  Studymate Plastic Wedge 1 Hole Sharpener Yellow</t>
  </si>
  <si>
    <t>SMDUO1HBE</t>
  </si>
  <si>
    <t>Sold at $1.9  Studymate 1 Hole Sharpener Blue</t>
  </si>
  <si>
    <t>SM49640BE</t>
  </si>
  <si>
    <t>Sold at $0.77  Studymate Barrel 1 Hole Sharpener Blue</t>
  </si>
  <si>
    <t>ST511001</t>
  </si>
  <si>
    <t>Sold at $3.69  Staedtler 1 Hole Barrel Sharpener</t>
  </si>
  <si>
    <t>SM388420YW</t>
  </si>
  <si>
    <t>Sold at $0.61  Studymate Plastic Wedge 2 Hole Sharpener Yellow</t>
  </si>
  <si>
    <t>SM49639</t>
  </si>
  <si>
    <t>Sold at $0.86  Studymate Metal Wedge 2 Hole Sharpener</t>
  </si>
  <si>
    <t>KE2HBSHRP</t>
  </si>
  <si>
    <t>Sold at $0.45  Keji 2 Hole Plastic Sharpener</t>
  </si>
  <si>
    <t>SMAB2HBGN</t>
  </si>
  <si>
    <t>Sold at $2.72  Studymate Antimicrobial 2 Hole Sharpener Blue/Green</t>
  </si>
  <si>
    <t>SM49641BE</t>
  </si>
  <si>
    <t>Sold at $0.81  Studymate Barrel 2 Hole Sharpener Blue</t>
  </si>
  <si>
    <t>SMJTCP123</t>
  </si>
  <si>
    <t>Sold at $1.48  Studymate Coloured Pencils 12 Pack</t>
  </si>
  <si>
    <t>ST185C12</t>
  </si>
  <si>
    <t>Sold at $2.89  Staedtler Noris Coloured Pencils 12 Pack</t>
  </si>
  <si>
    <t>Sold at $2.89  Staedtler Noris Coloured Pencils 12 Pack *Program for Endorsement of Forest Certification</t>
  </si>
  <si>
    <t>SMJTCP243</t>
  </si>
  <si>
    <t>Sold at $3.35  Studymate Coloured Pencils 24 Pack</t>
  </si>
  <si>
    <t>ST185C24</t>
  </si>
  <si>
    <t>Sold at $5.28  Staedtler Noris Coloured Pencils 24 Pack</t>
  </si>
  <si>
    <t>Sold at $5.28  Staedtler Noris Coloured Pencils 24 Pack *Program for Endorsement of Forest Certification</t>
  </si>
  <si>
    <t>JBPUSHPINA</t>
  </si>
  <si>
    <t>Sold at $1.22  J.Burrows Push Pins Assorted 50 Pack</t>
  </si>
  <si>
    <t>Sold at $1.22  J.Burrows Push Pins Assorted 50 Pack *100% Recycled Packaging</t>
  </si>
  <si>
    <t>JBTTACKS</t>
  </si>
  <si>
    <t>Sold at $1.18  J.Burrows Thumb Tacks Silver 150 Pack</t>
  </si>
  <si>
    <t>Sold at $1.18  J.Burrows Thumb Tacks Silver 150 Pack *100% Recycled Packaging</t>
  </si>
  <si>
    <t>JBTMP101KT</t>
  </si>
  <si>
    <t>Sold at $88.84  J.Burrows Sugarcane Plates 172mm 960 Pack</t>
  </si>
  <si>
    <t>JBTMP101</t>
  </si>
  <si>
    <t>Sold at $7.57  J.Burrows Sugarcane Plates 172mm 80 Pack</t>
  </si>
  <si>
    <t>Sold at $7.57  J.Burrows Sugarcane Plates 172mm 80 Pack *Plastic-free</t>
  </si>
  <si>
    <t>HP6OPBTWN</t>
  </si>
  <si>
    <t>HPM</t>
  </si>
  <si>
    <t>Sold at $12.26  HPM Overload Protected 6 Outlet Powerboard Twin Pack</t>
  </si>
  <si>
    <t>HP6OPB</t>
  </si>
  <si>
    <t>Sold at $7.36  HPM 6 Outlet Powerboard</t>
  </si>
  <si>
    <t>JBRB14500B</t>
  </si>
  <si>
    <t>Sold at $4.86  J.Burrows No.14 Rubber Bands 500g</t>
  </si>
  <si>
    <t>JBRB14100B</t>
  </si>
  <si>
    <t>Sold at $1.23  J.Burrows No.14 Rubber Bands 100g</t>
  </si>
  <si>
    <t>JBRB34500B</t>
  </si>
  <si>
    <t>Sold at $4.86  J.Burrows No.34 Rubber Bands 500g</t>
  </si>
  <si>
    <t>JBRB34100B</t>
  </si>
  <si>
    <t>Sold at $1.23  J.Burrows No.34 Rubber Bands 100g</t>
  </si>
  <si>
    <t>SMRUL30CL</t>
  </si>
  <si>
    <t>Sold at $0.45  Studymate Recycled Plastic Ruler 30cm Clear</t>
  </si>
  <si>
    <t>SMABRUL30</t>
  </si>
  <si>
    <t>Sold at $0.85  Studymate Antimicrobial Ruler 30cm</t>
  </si>
  <si>
    <t>Sold at $0.45  Studymate Recycled Plastic Ruler 30cm Clear *Recycled Content</t>
  </si>
  <si>
    <t>SM388560BE</t>
  </si>
  <si>
    <t>Sold at $0.43  Studymate Plastic Ruler 30cm Fluoro Blue</t>
  </si>
  <si>
    <t>Sold at $0.43  Studymate Plastic Ruler 30cm Fluoro Blue *Recycled Content</t>
  </si>
  <si>
    <t>ST562300PB</t>
  </si>
  <si>
    <t>Sold at $0.58  Staedtler Transparent Ruler 30cm</t>
  </si>
  <si>
    <t>KJJSR3021</t>
  </si>
  <si>
    <t>Sold at $0.90  Keji Stainless Steel Ruler 30cm</t>
  </si>
  <si>
    <t>SM388710</t>
  </si>
  <si>
    <t>Sold at $2.87  Studymate Stainless Steel Ruler 30cm</t>
  </si>
  <si>
    <t>SMBAMRL30</t>
  </si>
  <si>
    <t>Sold at $1.26  Studymate Bamboo Ruler 30cm *Bamboo</t>
  </si>
  <si>
    <t>SMWDRL30CM</t>
  </si>
  <si>
    <t>Sold at $0.60  Studymate Wooden Ruler 30cm</t>
  </si>
  <si>
    <t>Sold at $0.60  Studymate Wooden Ruler 30cm *Wooden</t>
  </si>
  <si>
    <t>SMRUL40CL</t>
  </si>
  <si>
    <t>Sold at $0.90  Studymate Recycled Plastic Ruler 40cm Clear</t>
  </si>
  <si>
    <t>Sold at $0.90  Studymate Recycled Plastic Ruler 40cm Clear *Recycled Content</t>
  </si>
  <si>
    <t>SMSCINO5GN</t>
  </si>
  <si>
    <t>Sold at $1.33  Studymate Soft Grip Scissors 5.3"/135mm Green</t>
  </si>
  <si>
    <t>AC975410</t>
  </si>
  <si>
    <t>Sold at $1.60  Marbig Comfort Grip Scissors No.5</t>
  </si>
  <si>
    <t>SMREC53SCI</t>
  </si>
  <si>
    <t>Sold at $2.71  Studymate 5.3"/135mm Antibacterial Scissors *100% Recycled plastic handle</t>
  </si>
  <si>
    <t>KES145</t>
  </si>
  <si>
    <t>Sold at $1.29  Keji Student Scissors 6.5"/165mm</t>
  </si>
  <si>
    <t>SMCG4</t>
  </si>
  <si>
    <t>Sold at $1.78  Studymate Soft Grip Scissors 6"/152mm</t>
  </si>
  <si>
    <t>SMREC6SCI</t>
  </si>
  <si>
    <t>Sold at $3.62  Studymate 6"/152mm Antibacterial Scissors *100% Recycled plastic handle</t>
  </si>
  <si>
    <t>KES369</t>
  </si>
  <si>
    <t>Sold at $1.47  Keji Scissors 7"/177mm</t>
  </si>
  <si>
    <t>SLSC0020</t>
  </si>
  <si>
    <t>Sold at $2.32  J.Burrows Comfort Grip Scissors 7"/177mm</t>
  </si>
  <si>
    <t>JB0010</t>
  </si>
  <si>
    <t>Sold at $1.20  Keji Scissors 8"/203mm</t>
  </si>
  <si>
    <t>PA8469010</t>
  </si>
  <si>
    <t>Sold at $1.48  Maped Greenlogic Scissors 21cm</t>
  </si>
  <si>
    <t>Sold at $1.48  Maped Greenlogic Scissors 21cm *70% Recycled Content</t>
  </si>
  <si>
    <t>MINIMONSTA</t>
  </si>
  <si>
    <t>Sold at $.0.71  Studymate 165x240 100gsm Mini Monster Scrapbook 64 Page</t>
  </si>
  <si>
    <t>CCH142851</t>
  </si>
  <si>
    <t>Sold at $2.00  Cultural Choice 64 Pages Recycled Scrapbook *Supporting Communities</t>
  </si>
  <si>
    <t>VSBNEW01</t>
  </si>
  <si>
    <t>Sold at $0.79  Keji 355x240 60gsm Scrapbook 64 Page</t>
  </si>
  <si>
    <t>OCEANFREND</t>
  </si>
  <si>
    <t>Sold at $0.90  Studymate 335x240 100gsm Ocean Friend Scrapbook 72 Page</t>
  </si>
  <si>
    <t>JBA380SHT</t>
  </si>
  <si>
    <t>Sold at $14.48  J.Burrows A3 80 Micron Sheet Protectors 25 Pack</t>
  </si>
  <si>
    <t>AC25103S</t>
  </si>
  <si>
    <t>Sold at $23.26  Marbig A3 Heavy Weight Portrait Sheet Protector 25 Pack</t>
  </si>
  <si>
    <t>AC25111S</t>
  </si>
  <si>
    <t>Sold at $19.45  Marbig A3 Heavy Weight Landscape Sheet Protector 25 Pack</t>
  </si>
  <si>
    <t>JBLFULAS10</t>
  </si>
  <si>
    <t>Sold at $2.38  J.Burrows A4 Letter File Ultra Assorted 10 Pack</t>
  </si>
  <si>
    <t>JBMFA425AS</t>
  </si>
  <si>
    <t>Sold at $4.95  J.Burrows Manila Folder A4 Assorted Colours 25 Pack *Forest Stewardship Council (FSC) Certified</t>
  </si>
  <si>
    <t>KELF50A4CR</t>
  </si>
  <si>
    <t>Sold at $5.01  Keji A4 Letter Files Clear 50 Pack</t>
  </si>
  <si>
    <t>JBLFULCR10</t>
  </si>
  <si>
    <t>Sold at $3.72  J.Burrows A4 Letter File Ultra Clear 10 Pack</t>
  </si>
  <si>
    <t>KESP100BX</t>
  </si>
  <si>
    <t>Sold at $2.08  Keji Sheet Protector A4 Light Weight 100 Pack</t>
  </si>
  <si>
    <t>KESP20</t>
  </si>
  <si>
    <t>Sold at $1.11  Keji Sheet Protector A4 Light Weight 20 Pack</t>
  </si>
  <si>
    <t>JBA480100</t>
  </si>
  <si>
    <t>Sold at $10.46  J.Burrows A4 80 Micron Sheet Protectors 100 Pack</t>
  </si>
  <si>
    <t>AC25100</t>
  </si>
  <si>
    <t>Sold at $12.04  Marbig A4 Sheet Protector Heavy Weight 100 Pack</t>
  </si>
  <si>
    <t>KESP10</t>
  </si>
  <si>
    <t>Sold at $0.72  Keji Sheet Protector A4 Light Weight 10 Pack</t>
  </si>
  <si>
    <t>JBA480SHT</t>
  </si>
  <si>
    <t>Sold at $6.98  J.Burrows A4 80 Micron Sheet Protectors 50 Pack</t>
  </si>
  <si>
    <t>AC25100S</t>
  </si>
  <si>
    <t>Sold at $8.83  Marbig A4 Heavy Weight Sheet Protector 50 Pack</t>
  </si>
  <si>
    <t>JBA340PSB</t>
  </si>
  <si>
    <t>Sold at $1.92  J.Burrows A3 Sketchbook 20 Sheet</t>
  </si>
  <si>
    <t>ES56067</t>
  </si>
  <si>
    <t>Sold at $3.29  Spirax No. 533 A3 Sketch Book 20 Sheet</t>
  </si>
  <si>
    <t>Sold at $3.29  Spirax No. 533 A3 Sketch Book 20 Sheet *Forest Stewardship Council (FSC) Certified</t>
  </si>
  <si>
    <t>SM0800D</t>
  </si>
  <si>
    <t>Sold at $0.65  Studymate Glue Stick 8g</t>
  </si>
  <si>
    <t>BO339562</t>
  </si>
  <si>
    <t>Sold at $1.39  Bostik Glu Stik 8g 2 Pack</t>
  </si>
  <si>
    <t>JBWS011KT</t>
  </si>
  <si>
    <t>Sold at $131.52  J.Burrows Wooden Spoons 108mm 3200 Pack</t>
  </si>
  <si>
    <t>JBWS011</t>
  </si>
  <si>
    <t>Sold at $4.16  J.Burrows Wooden Spoons 108mm 100 Pack</t>
  </si>
  <si>
    <t>Sold at $4.16  J.Burrows Wooden Spoons 108mm 100 Pack *Wooden Biodegradable</t>
  </si>
  <si>
    <t>JBEGSTRMBK</t>
  </si>
  <si>
    <t>Sold at $2.28  J.Burrows Easy Glide Staple Remover Black</t>
  </si>
  <si>
    <t>RER03001</t>
  </si>
  <si>
    <t>Sold at $3.28  Rexel Extract-It Staple Remover Pen</t>
  </si>
  <si>
    <t>KESTPRMVR</t>
  </si>
  <si>
    <t>Sold at $2.27  Keji Staple Remover</t>
  </si>
  <si>
    <t>RER08115C</t>
  </si>
  <si>
    <t>Sold at $2.64  Rexel Staple Remover</t>
  </si>
  <si>
    <t>KEFSSTAPBK</t>
  </si>
  <si>
    <t>Sold at $4.50  Keji Full Strip Stapler Black</t>
  </si>
  <si>
    <t>JBFPSTAPBK</t>
  </si>
  <si>
    <t>Sold at $5.06  J.Burrows Full Strip Plastic Stapler Black</t>
  </si>
  <si>
    <t>RPDECOFSBL</t>
  </si>
  <si>
    <t>Rapid</t>
  </si>
  <si>
    <t>Sold at $48.66  Rapid Eco-friendly Full Strip Stapler Black *100% Recycled Content</t>
  </si>
  <si>
    <t>KEHSSTAPBK</t>
  </si>
  <si>
    <t>Sold at $2.72  Keji Half Strip Stapler Black</t>
  </si>
  <si>
    <t>JBHSTAPLBK</t>
  </si>
  <si>
    <t>Sold at $3.95  J.Burrows Half Strip Rubber Grip Stapler Black</t>
  </si>
  <si>
    <t>LZRECHSSTA</t>
  </si>
  <si>
    <t>Sold at $24.72  Leitz Half Strip Recycled Stapler Black *100% Recyclable</t>
  </si>
  <si>
    <t>KEMINISTAP</t>
  </si>
  <si>
    <t>Sold at $0.90  Keji Mini Stapler Black</t>
  </si>
  <si>
    <t>JBMNSTAPBE</t>
  </si>
  <si>
    <t>Sold at $3.07  J.Burrows Mini Stapler Blue</t>
  </si>
  <si>
    <t>JB1KST246</t>
  </si>
  <si>
    <t>Sold at $2.16  J.Burrows 24/6 Staples 1000 Pack</t>
  </si>
  <si>
    <t>ACR06010</t>
  </si>
  <si>
    <t>Sold at $13.73  Rexel No. 16 Staples 5000 Pack</t>
  </si>
  <si>
    <t>KE2KSTP266</t>
  </si>
  <si>
    <t>Sold at $0.88  Keji 26/6 Staples 2000 Pack</t>
  </si>
  <si>
    <t>JB2KSTP266</t>
  </si>
  <si>
    <t>Sold at $1.11  J.Burrows 26/6 Staples 2500 Pack</t>
  </si>
  <si>
    <t>JB5KST266</t>
  </si>
  <si>
    <t>Sold at $0.72  J.Burrows Size 26/6 Staples 5000 Pack</t>
  </si>
  <si>
    <t>JA0173239</t>
  </si>
  <si>
    <t>Sold at $2.77  Rapid 26/6 Staples 5000 Pack</t>
  </si>
  <si>
    <t>JB1KST238</t>
  </si>
  <si>
    <t>Sold at $4.39  J.Burrows 23/8 Staples 1000 Pack</t>
  </si>
  <si>
    <t>JBNTL1013P</t>
  </si>
  <si>
    <t>Sold at $8.00  J.Burrows Stick-It Notes 3 Pack Assorted 101x101mm</t>
  </si>
  <si>
    <t>3M75250298</t>
  </si>
  <si>
    <t>Sold at $23.62  Post-it Super Sticky Notes 101x101mm Marrakesh 6 Pack</t>
  </si>
  <si>
    <t>3M75251452</t>
  </si>
  <si>
    <t>Sold at $23.62  Post-it Recycled Super Sticky Notes 101x101mm Bora Bora 6PK *30% Recycled Content</t>
  </si>
  <si>
    <t>3M05251429</t>
  </si>
  <si>
    <t>Sold at $18.41  Post-it Super Sticky Recycled Notes 101x152mm Bora Bora 3 PK</t>
  </si>
  <si>
    <t>Sold at $18.41  Post-it Super Sticky Recycled Notes 101x152mm Bora Bora 3 PK *30% Recycled Content</t>
  </si>
  <si>
    <t>3M4645SSMI</t>
  </si>
  <si>
    <t>Sold at $10.50  Post-it Super Sticky Notes 100 x 148mm Miami 3 Pack</t>
  </si>
  <si>
    <t>3M77019469</t>
  </si>
  <si>
    <t>Sold at $23.22  Post-it Recycled Super Sticky Notes 101x152mm Helsinki 5PK</t>
  </si>
  <si>
    <t>Sold at $23.22  Post-it Recycled Super Sticky Notes 101x152mm Helsinki 5PK *30% Recycled Content</t>
  </si>
  <si>
    <t>JBNT3854NN</t>
  </si>
  <si>
    <t>Sold at $3.60  J.Burrows Stick-it Notes 38x50mm Neon Assorted 4 Pack</t>
  </si>
  <si>
    <t>3M10578578</t>
  </si>
  <si>
    <t>Sold at $4.03  Post-it Notes 35mm x 48mm Capetown 4 Pack</t>
  </si>
  <si>
    <t>Sold at $3.60  J.Burrows Stick-it Notes 38x50mm Neon Assorted 4 Pack *Forest Stewardship Council (FSC) Certified</t>
  </si>
  <si>
    <t>JBNT761274</t>
  </si>
  <si>
    <t>Sold at $6.43  J.Burrows Stick-It Notes 4 Pack Yellow 76x127mm</t>
  </si>
  <si>
    <t>3M70964609</t>
  </si>
  <si>
    <t>Sold at $15.50  Post-it Notes 76 x 127mm Jaipur 5 Pack</t>
  </si>
  <si>
    <t>Sold at $6.43  J.Burrows Stick-It Notes 4 Pack Yellow 76x127mm *Forest Stewardship Council (FSC) Certified</t>
  </si>
  <si>
    <t>SMFANT71PE</t>
  </si>
  <si>
    <t>Sold at $1.83  Studymate Fully Adhesive Lined Notes 76x127mm Purple</t>
  </si>
  <si>
    <t>Sold at $1.83  Studymate Fully Adhesive Lined Notes 76x127mm Purple *Forest Stewardship Council (FSC) Certified</t>
  </si>
  <si>
    <t>JBNT7675PS</t>
  </si>
  <si>
    <t>Sold at $9.07  J.Burrows Stick-It Notes 5 Pack Pastel 76x76mm</t>
  </si>
  <si>
    <t>3M0362848</t>
  </si>
  <si>
    <t>Sold at $12.80  Post-it Notes 76 x 76mm Jaipur 5 Pack</t>
  </si>
  <si>
    <t>3M0412403</t>
  </si>
  <si>
    <t>Sold at $14.50  Post-it Pop-up Notes 76 x 76mm Capetown 6 Pack</t>
  </si>
  <si>
    <t>3M77019485</t>
  </si>
  <si>
    <t>Sold at $14.50  PI Recycled Super Sticky Pop-Up Notes 76x76mm Helsinki 6 Pack *30% Recycled Content</t>
  </si>
  <si>
    <t>3M6545SSNR</t>
  </si>
  <si>
    <t>Sold at $12.94  Post-it Super Sticky Recycled Notes 76x76mm Bali 5 Pack</t>
  </si>
  <si>
    <t>Sold at $12.94  Post-it Super Sticky Recycled Notes 76x76mm Bali 5 Pack *Recycled Content</t>
  </si>
  <si>
    <t>3M0412486</t>
  </si>
  <si>
    <t>Sold at $3.97  Post-it Lined Notes 76 x 76mm Capetown 3 Pack</t>
  </si>
  <si>
    <t>SMFANT77PE</t>
  </si>
  <si>
    <t>Sold at $2.62  Studymate Fully Adhesive Lined Notes 76x76mm Purple *Forest Stewardship Council (FSC) Certified</t>
  </si>
  <si>
    <t>JBAWST100K</t>
  </si>
  <si>
    <t>Sold at $24.27  J.Burrows Wooden Stirring Sticks 4000 Pack</t>
  </si>
  <si>
    <t>JBAWST1000</t>
  </si>
  <si>
    <t>Sold at $3.08  J.Burrows Wooden Stirring Sticks 500 Pack</t>
  </si>
  <si>
    <t>Sold at $3.08  J.Burrows Wooden Stirring Sticks 500 Pack *Wooden Biodegradable</t>
  </si>
  <si>
    <t>GH384740</t>
  </si>
  <si>
    <t>Sold at $4.03  CSR White Sugar 2kg</t>
  </si>
  <si>
    <t>GHCSR1KG</t>
  </si>
  <si>
    <t>Sold at $2.56  CSR White Sugar 1kg</t>
  </si>
  <si>
    <t>Sold at $2.56  CSR White Sugar 1kg *Natural Ingredients</t>
  </si>
  <si>
    <t>Sold at $4.03  CSR White Sugar 2kg *Natural Ingredients</t>
  </si>
  <si>
    <t>SU1696</t>
  </si>
  <si>
    <t>Sold at $2.74  CSR Raw Sugar 1kg</t>
  </si>
  <si>
    <t>Sold at $2.74  CSR Raw Sugar 1kg *Natural Ingredients</t>
  </si>
  <si>
    <t>SU38511</t>
  </si>
  <si>
    <t>Sold at $3.94  CSR Raw Sugar 2kg</t>
  </si>
  <si>
    <t>Sold at $3.94  CSR Raw Sugar 2kg *Natural Ingredients</t>
  </si>
  <si>
    <t>LE301249</t>
  </si>
  <si>
    <t>Twinings</t>
  </si>
  <si>
    <t>Sold at $52.96  Twinings Pure Green Tea 500 Pack</t>
  </si>
  <si>
    <t>LE307375</t>
  </si>
  <si>
    <t>Sold at $10.66  Twinings Green Tea Bags 100 Pack</t>
  </si>
  <si>
    <t>Sold at $10.66  Twinings Green Tea Bags 100 Pack *Recycled Content</t>
  </si>
  <si>
    <t>LE301246</t>
  </si>
  <si>
    <t>Sold at $52.96  Twinings English Breakfast Tea 500 Pack</t>
  </si>
  <si>
    <t>UN20278009</t>
  </si>
  <si>
    <t>Sold at $14.96  Lipton English Breakfast Black Tea Bags 100 Pack</t>
  </si>
  <si>
    <t>LE20068485</t>
  </si>
  <si>
    <t>Lan Choo</t>
  </si>
  <si>
    <t>Sold at $38.98  Lan Choo Tea Bags 1000 Pack</t>
  </si>
  <si>
    <t>UN97780001</t>
  </si>
  <si>
    <t>Sold at $44.28  Lipton Quality Black Tea Bags 1000 Pack</t>
  </si>
  <si>
    <t>Sold at $44.28  Lipton Quality Black Tea Bags 1000 Pack *Rainforest Alliance Certified</t>
  </si>
  <si>
    <t>GH202209</t>
  </si>
  <si>
    <t>Sold at $10.44  Lipton Quality Black Tea Bags 200 Pack</t>
  </si>
  <si>
    <t>Sold at $10.44  Lipton Quality Black Tea Bags 200 Pack *Rainforest Alliance Certified</t>
  </si>
  <si>
    <t>KEXFEP050</t>
  </si>
  <si>
    <t>Sold at $1.88  Keji A4 Visual Art Diary</t>
  </si>
  <si>
    <t>ACR31075F</t>
  </si>
  <si>
    <t>Derwent Academy</t>
  </si>
  <si>
    <t>Sold at $4.72  Derwent Academy Visual Art Diary 110gsm 120 Pages A4 Black</t>
  </si>
  <si>
    <t>Sold at $4.72  Derwent Academy Visual Art Diary 110gsm 120 Pages A4 Black *Forest Stewardship Council (FSC) Certified</t>
  </si>
  <si>
    <t>AC86370</t>
  </si>
  <si>
    <t>Sold at $11.10  Marbig Enviro Waste Bin 12L Black</t>
  </si>
  <si>
    <t>Sold at $11.10  Marbig Enviro Waste Bin 12L Black *Recycled Content</t>
  </si>
  <si>
    <t>ITI80GR</t>
  </si>
  <si>
    <t>Sold at $7.60  Italplast Green-R Tidy Bin 15L Black</t>
  </si>
  <si>
    <t>Sold at $7.60  Italplast Green-R Tidy Bin 15L Black *50% Recycled Content</t>
  </si>
  <si>
    <t>SIRRDBE10</t>
  </si>
  <si>
    <t>Sold at $3.82  J.Burrows Round Magnets Assorted 10 Pack</t>
  </si>
  <si>
    <t>Sold at $3.82  J.Burrows Round Magnets Assorted 10 Pack *100% Recycled Packaging</t>
  </si>
  <si>
    <t>JBMECADDY</t>
  </si>
  <si>
    <t>Sold at $13.48  J.Burrows Marker Station with 4 Markers and 1 Eraser</t>
  </si>
  <si>
    <t>AR157781SK</t>
  </si>
  <si>
    <t>Sold at $23.90  Artline 577 Whiteboard Marker Starter Kit</t>
  </si>
  <si>
    <t>JBWBCS250</t>
  </si>
  <si>
    <t>Sold at $4.53  J.Burrows Whiteboard Cleaning Solution 250mL</t>
  </si>
  <si>
    <t>QTTWC250</t>
  </si>
  <si>
    <t>Sold at $5.21  Quartet Whiteboard Cleaner 250ml</t>
  </si>
  <si>
    <t>JBWBCS500</t>
  </si>
  <si>
    <t>Sold at $8.02  J.Burrows Whiteboard Cleaning Solution 500mL</t>
  </si>
  <si>
    <t>PETTWC1000</t>
  </si>
  <si>
    <t>Sold at $8.89  Quartet Whiteboard Cleaner 500mL</t>
  </si>
  <si>
    <t>JBWP100</t>
  </si>
  <si>
    <t>Sold at $15.67  J.Burrows Whiteboard Cleaning Wipes 100 Pack</t>
  </si>
  <si>
    <t>PEQTWPE100</t>
  </si>
  <si>
    <t>Sold at $20.64  Quartet Dry Erase Board Wipes 100 Pack</t>
  </si>
  <si>
    <t>JBMFCLTHS3</t>
  </si>
  <si>
    <t>Sold at $8.95  J.Burrows Washable Whiteboard Cleaning Cloths 3 Pack *Reusable</t>
  </si>
  <si>
    <t>JBMER126</t>
  </si>
  <si>
    <t>Sold at $3.49  J.Burrows Magnetic Whiteboard Eraser</t>
  </si>
  <si>
    <t>PEQTMAGERA</t>
  </si>
  <si>
    <t>Sold at $11.90  Quartet Magnetic Whiteboard Eraser</t>
  </si>
  <si>
    <t>Sold at $11.90  Quartet Magnetic Whiteboard Eraser *Refillable</t>
  </si>
  <si>
    <t>KEJIT14B</t>
  </si>
  <si>
    <t>Sold at $0.62  Keji Magnetic Whiteboard Eraser Small Blue</t>
  </si>
  <si>
    <t>JBPREMERAS</t>
  </si>
  <si>
    <t>Sold at $3.94  J.Burrows Aluminium Whiteboard Eraser Black</t>
  </si>
  <si>
    <t>UCMER2PN</t>
  </si>
  <si>
    <t>Sold at $4.62  J.Burrows Refillable Magnetic Whiteboard Eraser  *Refillable</t>
  </si>
  <si>
    <t>ICHABSW80</t>
  </si>
  <si>
    <t>Hercules</t>
  </si>
  <si>
    <t>Sold at $2.40  Hercules Antibacterial Wipes 80 Pack Lemon</t>
  </si>
  <si>
    <t>LASCL1858C</t>
  </si>
  <si>
    <t>Laser</t>
  </si>
  <si>
    <t>Sold at $5.33  Laser Clean Range Surface Wipes 100 Pack</t>
  </si>
  <si>
    <t>NF31253641</t>
  </si>
  <si>
    <t>Sold at $18.59  Northfork Antibacterial Cloths Blue 90 Roll</t>
  </si>
  <si>
    <t>KI4198</t>
  </si>
  <si>
    <t>Sold at $52.72  WY pall X50 Small Wipers Roll White 70m 4 Pack</t>
  </si>
  <si>
    <t>Sold at $52.72  WY pall X50 Small Wipers Roll White 70m 4 Pack *Forest Stewardship Council (FSC) Certified</t>
  </si>
  <si>
    <t>SAB41225</t>
  </si>
  <si>
    <t>Sold at $38.16  Sabco Antibacterial Wipes 200 Pack</t>
  </si>
  <si>
    <t>LE9305B</t>
  </si>
  <si>
    <t>Sold at $35.33  Chux Heavy Duty Super Wipes Cloth Roll Blue</t>
  </si>
  <si>
    <t>Sold at $2.42  Hercules Antibacterial Wipes 80 Pack Lemon</t>
  </si>
  <si>
    <t>LE3041192</t>
  </si>
  <si>
    <t>Pineocleen</t>
  </si>
  <si>
    <t>Sold at $9.44  Pine O Cleen Surface Wipes 120 Pack</t>
  </si>
  <si>
    <t>QUMINWRSBK</t>
  </si>
  <si>
    <t>Sold at $5.50  J.Burrows Mini Gel Wrist Rest Black</t>
  </si>
  <si>
    <t>QUDOERGMPD</t>
  </si>
  <si>
    <t>Sold at $6.49  J.Burrows Ergonomic Mouse Pad</t>
  </si>
  <si>
    <t>QUKBDWRIST</t>
  </si>
  <si>
    <t>Sold at $10.72  J.Burrows Gel Keyboard Wrist Rest Black</t>
  </si>
  <si>
    <t>Officeworks</t>
  </si>
  <si>
    <t>A4 white 80gsm, 210 x 297mm, long grain, dust free, 500 sheets per ream</t>
  </si>
  <si>
    <t>JBCNCPA480</t>
  </si>
  <si>
    <t>Australia</t>
  </si>
  <si>
    <t>JBCNCPA4CT</t>
  </si>
  <si>
    <t>JBCNCPA4HP</t>
  </si>
  <si>
    <t>JBCNCPA4PT</t>
  </si>
  <si>
    <t>White Only</t>
  </si>
  <si>
    <t>Larger pallet qty available</t>
  </si>
  <si>
    <t>Forest Stewardship Council (FSC) Certified</t>
  </si>
  <si>
    <t>SPQ09112R</t>
  </si>
  <si>
    <t>SPQ09112C</t>
  </si>
  <si>
    <t>SPQ09112HP</t>
  </si>
  <si>
    <t>SPQ09112PT</t>
  </si>
  <si>
    <t>KEA4CP70R2</t>
  </si>
  <si>
    <t>KEA4CP70C2</t>
  </si>
  <si>
    <t>KEA47050R</t>
  </si>
  <si>
    <t>KEA470100R</t>
  </si>
  <si>
    <t>*Recycled A4 white 80gsm, 210 x 297mm, long grain, dust free, 500 sheets per ream</t>
  </si>
  <si>
    <t>JBREC100A4</t>
  </si>
  <si>
    <t>JBREC100CT</t>
  </si>
  <si>
    <t>JBREC100HP</t>
  </si>
  <si>
    <t>JBREC100PT</t>
  </si>
  <si>
    <t>100% Recycled Paper</t>
  </si>
  <si>
    <t>SP135874R</t>
  </si>
  <si>
    <t>SP135874KT</t>
  </si>
  <si>
    <t>SP135874HP</t>
  </si>
  <si>
    <t>SP135874PT</t>
  </si>
  <si>
    <t>A3 white 80gsm, 297 x 420mm, short grain, dust free, 500 sheets per ream</t>
  </si>
  <si>
    <t>JBCNCPA380</t>
  </si>
  <si>
    <t>JBCNCPA3CT</t>
  </si>
  <si>
    <t>Product not sold in Pallets</t>
  </si>
  <si>
    <t>SPG155</t>
  </si>
  <si>
    <t>SPG155KIT</t>
  </si>
  <si>
    <t>KEA3CP70RM</t>
  </si>
  <si>
    <t>KEA3CP70CT</t>
  </si>
  <si>
    <t>*Recycled A3 white 80gsm, 297 x 420mm, short grain, dust free, 500 sheets per ream</t>
  </si>
  <si>
    <t>JBREC100A3</t>
  </si>
  <si>
    <t>JBRA3100CT</t>
  </si>
  <si>
    <t>SP160954A3</t>
  </si>
  <si>
    <t>SP16095A3C</t>
  </si>
  <si>
    <t>A5 white 80gsm, 148 x 210mm, short grain, dust free, 500 sheets per ream</t>
  </si>
  <si>
    <t>SPG193R</t>
  </si>
  <si>
    <t>SPG193CT</t>
  </si>
  <si>
    <t>Pastel (assorted colours) A4 80gsm, 210 x 297mm, long grain, dust free, 500 sheets per ream</t>
  </si>
  <si>
    <t>SPRFTA4GN</t>
  </si>
  <si>
    <t>SPRTA4GNCT</t>
  </si>
  <si>
    <t>Blue, Gold, Green, Pink, Sand, Yellow</t>
  </si>
  <si>
    <t>JBTINTA4GN</t>
  </si>
  <si>
    <t>France</t>
  </si>
  <si>
    <t>JBTNA4GNKT</t>
  </si>
  <si>
    <t>Blue, Green, Pink, Sand, Yellow</t>
  </si>
  <si>
    <t>Bright (assorted colours) A4 80gsm, 210 x 297mm, long grain, dust free, 500 sheets per ream</t>
  </si>
  <si>
    <t>QU95375</t>
  </si>
  <si>
    <t>BRAZIL</t>
  </si>
  <si>
    <t>Assorted Colours</t>
  </si>
  <si>
    <t>Product not sold in cartons or pallets. Ream size is 250 sheets</t>
  </si>
  <si>
    <t>Assorted Colours A3 80gsm, 297 x 420mm, short grain, dust free, 500 sheets per ream</t>
  </si>
  <si>
    <t>QU95390</t>
  </si>
  <si>
    <t>Product not sold in cartons or pallets. Ream size is 150 sheets</t>
  </si>
  <si>
    <t>Maryvale</t>
  </si>
  <si>
    <t>Wrapper -0%
Carton - 100%</t>
  </si>
  <si>
    <t>AUSTRALIAN PAPER</t>
  </si>
  <si>
    <t>Coloured</t>
  </si>
  <si>
    <t>CC150700-A4</t>
  </si>
  <si>
    <t>UPM CHANGSU</t>
  </si>
  <si>
    <t>China</t>
  </si>
  <si>
    <t>Brazil</t>
  </si>
  <si>
    <t>UPM ASIA PACIFIC</t>
  </si>
  <si>
    <t>CC150700-A3</t>
  </si>
  <si>
    <t>25 years +</t>
  </si>
  <si>
    <t>CHINA</t>
  </si>
  <si>
    <t>HAMELIN BRANDS PTY LTD</t>
  </si>
  <si>
    <t>JACKR-JBTINTA4GN</t>
  </si>
  <si>
    <t>Neutral</t>
  </si>
  <si>
    <t xml:space="preserve">&gt;20 years </t>
  </si>
  <si>
    <t>Sylvamo</t>
  </si>
  <si>
    <t>&gt;93</t>
  </si>
  <si>
    <t>check local guidelines about the recyclability of plastics (PP)</t>
  </si>
  <si>
    <t>y</t>
  </si>
  <si>
    <t>JACKAROO PTY LTD</t>
  </si>
  <si>
    <t>KI4760KT</t>
  </si>
  <si>
    <t>Sold at $38.21  Scott Toilet Tissue 1000 Sheet 48 Pack</t>
  </si>
  <si>
    <t>Sold at $38.21  Scott Toilet Tissue 1000 Sheet 48 Pack *Australian Made Restoring Australia</t>
  </si>
  <si>
    <t>KI57410KT</t>
  </si>
  <si>
    <t>Sold at $30.64  Scott Toilet Tissue 2 Ply 400 Sheet 48 Pack</t>
  </si>
  <si>
    <t>Sold at $30.64  Scott Toilet Tissue 2 Ply 400 Sheet 48 Pack *Australian Made Restoring Australia</t>
  </si>
  <si>
    <t>SC2170329K</t>
  </si>
  <si>
    <t>Sold at $33.67  Tork Universal T4 System 850 Sheet 48 Toilet Paper Roll Pack</t>
  </si>
  <si>
    <t>Sold at $33.67  Tork Universal T4 System 850 Sheet 48 Toilet Paper Roll Pack *Restoring Australia</t>
  </si>
  <si>
    <t>Sold at $24.90  Scott Compact Hand Towel 16 Pack *Forest Stewardship Council (FSC) Certified made in Australia</t>
  </si>
  <si>
    <t>TP20HDKT</t>
  </si>
  <si>
    <t>Tailored Packaging</t>
  </si>
  <si>
    <t>Sold at $24.09  Tailored Packaging Heavy Duty Bin Liners 120L 100 Pack Black</t>
  </si>
  <si>
    <t>SAB37054</t>
  </si>
  <si>
    <t>Sold at $12.46  Sabco Extra Wide Sponge Mop Bucket 12.5L</t>
  </si>
  <si>
    <t>JBWRSBAGMD</t>
  </si>
  <si>
    <t>Sold at $4.26  J.Burrows Resealable Plastic Bags Medium 100 Pack</t>
  </si>
  <si>
    <t>BGZL150225</t>
  </si>
  <si>
    <t>Sold at $9.07  Bio-Gone Zip Lock Bag 150 x 225mm 50 Pack *Biodegradable and Recyclable</t>
  </si>
  <si>
    <t>TP18ROLL</t>
  </si>
  <si>
    <t>Sold at $1.91  Tailored Packaging Kitchen Bin Liners 18L 50 Pack White</t>
  </si>
  <si>
    <t>JBRKTDY18U</t>
  </si>
  <si>
    <t>Sold at $4.76  J.Burrows 18L Kitchen Tidy Bags 50 Pack *30% Recycled plastic HDPE construction</t>
  </si>
  <si>
    <t>KI47250KT</t>
  </si>
  <si>
    <t>Sold at $38.13  Scott Facial Tissues 48 Pack</t>
  </si>
  <si>
    <t>SC56070KT</t>
  </si>
  <si>
    <t>Sold at $48.28  Tork Premium 2 Ply Facial Tissues 100 Sheets 48 Boxes</t>
  </si>
  <si>
    <t>Sold at $48.28  Tork Premium 2 Ply Facial Tissues 100 Sheets 48 Boxes *Australian Made</t>
  </si>
  <si>
    <t>SC57069KT</t>
  </si>
  <si>
    <t>Sold at $29.78  Tork Premium T4 System Toilet Paper Rolls 280 Sheet 48 Pack</t>
  </si>
  <si>
    <t>NITP</t>
  </si>
  <si>
    <t>JBSR400SKT</t>
  </si>
  <si>
    <t>Sold at $27.56  J. Burrows Toilet Paper 2 Ply 400 sheets Carton 48</t>
  </si>
  <si>
    <t>JBSR400S</t>
  </si>
  <si>
    <t>Sold at $0.64  J. Burrows Toilet Paper 2 Ply 400 sheets</t>
  </si>
  <si>
    <t>Sold at $0.64  J. Burrows Toilet Paper 2 Ply 400 sheets *Forest Stewardship Council (FSC) Certified</t>
  </si>
  <si>
    <t>KI5742</t>
  </si>
  <si>
    <t>Sold at $24.09  Scott Toilet Tissue 600 Sheet 24 Pack</t>
  </si>
  <si>
    <t>Sold at $24.09  Scott Toilet Tissue 600 Sheet 24 Pack *Forest Stewardship Council (FSC) Certified Australian Made</t>
  </si>
  <si>
    <t>SC57607KT</t>
  </si>
  <si>
    <t>Sold at $46.69  Tork Premium 2 Ply Facial Tissues 224 Sheets 24 Boxes</t>
  </si>
  <si>
    <t>Sold at $46.69  Tork Premium 2 Ply Facial Tissues 224 Sheets 24 Boxes *Australian Made</t>
  </si>
  <si>
    <t>TP240HDKT</t>
  </si>
  <si>
    <t>Sold at $46.07  Tailored Packaging Heavy Duty Bin Liners 240L 100 Pack Black</t>
  </si>
  <si>
    <t>KI38002</t>
  </si>
  <si>
    <t>Sold at $29.34  Scott Essential Mulltifold Hand Towel 19.5x8cm 250 Sheet x 16</t>
  </si>
  <si>
    <t>KI1890</t>
  </si>
  <si>
    <t>Sold at $38.36  Kleenex Multifold Hand Towel 150 Sheet 16 Pack</t>
  </si>
  <si>
    <t>Sold at $38.36  Kleenex Multifold Hand Towel 150 Sheet 16 Pack *50% Recycled Content</t>
  </si>
  <si>
    <t>JBWRSBAGLG</t>
  </si>
  <si>
    <t>Sold at $5.65  J.Burrows Resealable Plastic Bags Large 100 Pack</t>
  </si>
  <si>
    <t>BGZL225300</t>
  </si>
  <si>
    <t>Sold at $12.68  Bio-Gone Zip Lock Bag 225 x 300mm 50 Pack *Biodegradable and Recyclable</t>
  </si>
  <si>
    <t>TP27ROLL</t>
  </si>
  <si>
    <t>Sold at $2.05  Tailored Packaging Kitchen Bin Liners 27L 50 Pack White</t>
  </si>
  <si>
    <t>JBRKTDY27U</t>
  </si>
  <si>
    <t>Sold at $5.67  J.Burrows Unscented Kitchen Tidy Bags 27L 50 Pack *30% Recycled plastic HDPE construction</t>
  </si>
  <si>
    <t>SABC9171R</t>
  </si>
  <si>
    <t>Sold at $19.50  Sabco ProWipes Roll 90 Pack Red</t>
  </si>
  <si>
    <t>SABC9171B</t>
  </si>
  <si>
    <t>Sold at $19.50  Sabco ProWipes Roll 90 Pack Blue</t>
  </si>
  <si>
    <t>TP36ROLL</t>
  </si>
  <si>
    <t>Sold at $2.50  Tailored Packaging Kitchen Bin Liners 36L 50 Pack White</t>
  </si>
  <si>
    <t>JBRKTDY34U</t>
  </si>
  <si>
    <t>Sold at $6.35  J.Burrows 34L Kitchen Tidy Bags 50 Pack *30% Recycled plastic HDPE construction</t>
  </si>
  <si>
    <t>TP54MD</t>
  </si>
  <si>
    <t>Sold at $6.35  Tailored Packaging Medium Duty Bin Liners 54L 50 Pack Black</t>
  </si>
  <si>
    <t>JBRKTDY50U</t>
  </si>
  <si>
    <t>Sold at $7.48  J.Burrows Unscented Kitchen Tidy Bags 50L 50 Pack *30% Recycled plastic HDPE construction</t>
  </si>
  <si>
    <t>LE19760</t>
  </si>
  <si>
    <t>Sold at $7.99  Chux Superwipes 60cm x 30cm Blue 20 Pack</t>
  </si>
  <si>
    <t>JBRGBAG72</t>
  </si>
  <si>
    <t>Sold at $9.98  J.Burrows 72L Starseal Garbage Bags 50 Pack</t>
  </si>
  <si>
    <t>Sold at $9.98  J.Burrows 72L Starseal Garbage Bags 50 Pack *30% Recycled plastic HDPE construction</t>
  </si>
  <si>
    <t>TP82HDKT</t>
  </si>
  <si>
    <t>Sold at $54.07  Tailored Packaging Heavy Duty Bin Liners 82L 250 Pack Black</t>
  </si>
  <si>
    <t>DEB689471</t>
  </si>
  <si>
    <t>Sold at $4.68  Glade Air Freshener Spray 400g Suddenly Spring</t>
  </si>
  <si>
    <t>LE341749</t>
  </si>
  <si>
    <t>Sold at $2.99  Air Wick Aerosol Vanilla 237g</t>
  </si>
  <si>
    <t>Sold at $2.99  Air Wick Aerosol Vanilla 237g *Australian Made</t>
  </si>
  <si>
    <t>GH79157</t>
  </si>
  <si>
    <t>Sold at $7.87  Glen 20 Disinfectant Spray 300g</t>
  </si>
  <si>
    <t>Sold at $7.87  Glen 20 Disinfectant Spray 300g *Australian Made</t>
  </si>
  <si>
    <t>AW144735</t>
  </si>
  <si>
    <t>Sold at $8.13  Air Wick Decosphere Vanilla and Orchid 75mL</t>
  </si>
  <si>
    <t>Sold at $8.13  Air Wick Decosphere Vanilla and Orchid 75mL *Australian Made</t>
  </si>
  <si>
    <t>KI16042</t>
  </si>
  <si>
    <t>Huggies</t>
  </si>
  <si>
    <t>Sold at $24.71  Huggies Baby Wipes 400 Pack</t>
  </si>
  <si>
    <t>NORTHTBUC1</t>
  </si>
  <si>
    <t>Sold at $4.99  Northfork Toilet Bowl and Urinal Cleaner 1L</t>
  </si>
  <si>
    <t>NF2010702</t>
  </si>
  <si>
    <t>Sold at $10.29  Northfork Disinfectant Pine 5L</t>
  </si>
  <si>
    <t>NFTBUC5</t>
  </si>
  <si>
    <t>Sold at $17.40  Northfork Toilet Bowl and Urinal Cleaner 5L</t>
  </si>
  <si>
    <t>Sold at $17.40  Northfork Toilet Bowl and Urinal Cleaner 5L *Australian Made</t>
  </si>
  <si>
    <t>NF32080400</t>
  </si>
  <si>
    <t>Sold at $4.02  Northfork Bathroom Cleaner 750mL</t>
  </si>
  <si>
    <t>LE13303</t>
  </si>
  <si>
    <t>Sold at $3.98  White King Bathroom Gel 750mL Lemon</t>
  </si>
  <si>
    <t>NF8060700</t>
  </si>
  <si>
    <t>Sold at $20.62  Northfork GECA Total Bathroom Cleaner 5L *Geca Certified</t>
  </si>
  <si>
    <t>Sold at $3.75  Sabco Dustpan and Brush Set Green</t>
  </si>
  <si>
    <t>SAB23038</t>
  </si>
  <si>
    <t>Sold at $4.75  Sabco Dustpan Set</t>
  </si>
  <si>
    <t>SAB60061</t>
  </si>
  <si>
    <t>Sold at $8.26  Sabco Stainless Steel Toilet Set</t>
  </si>
  <si>
    <t>PASLCC7504</t>
  </si>
  <si>
    <t>Long Life</t>
  </si>
  <si>
    <t>Sold at $7.55  Long Life Carpet Cleaner 750mL</t>
  </si>
  <si>
    <t>NORTH750</t>
  </si>
  <si>
    <t>Sold at $4.24  Northfork Surface Cleaner 750mL</t>
  </si>
  <si>
    <t>Sold at $4.24  Northfork Surface Cleaner 750mL *Australian Made</t>
  </si>
  <si>
    <t>GIS0011DEC</t>
  </si>
  <si>
    <t>DEFY Eyewear</t>
  </si>
  <si>
    <t>Sold at $2.44  DEFY Eyewear Wraparound Safety Glasses Clear</t>
  </si>
  <si>
    <t>GIST8786</t>
  </si>
  <si>
    <t>Sold at $7.17  Defy Safety Glasses Clear Lens</t>
  </si>
  <si>
    <t>LEWCW6004</t>
  </si>
  <si>
    <t>Sold at $42.45  Glad Wrap in Dispenser 45cm x 600m</t>
  </si>
  <si>
    <t xml:space="preserve">Sold at $42.45  Glad Wrap in Dispenser 45cm x 600m *BPA-free </t>
  </si>
  <si>
    <t>OOS</t>
  </si>
  <si>
    <t>Out of Scope</t>
  </si>
  <si>
    <t>NF31134000</t>
  </si>
  <si>
    <t>Sold at $3.95  Northfork Cream Cleanser 500mL</t>
  </si>
  <si>
    <t>CCTPZ500ML</t>
  </si>
  <si>
    <t>Sold at $9.98  Cultural Choice Cream Cleanser 500mL *Supporting Communities</t>
  </si>
  <si>
    <t>BIOBC8W</t>
  </si>
  <si>
    <t>Sold at $115.82  BioPak Single-wall Coffee Cups 8oz White 1000 Box</t>
  </si>
  <si>
    <t>Sold at $115.82  BioPak Single-wall Coffee Cups 8oz White 1000 Box *Compostable</t>
  </si>
  <si>
    <t>Sold at $108.18  J.Burrows Corrugated Cups 340mL 480 Pack *Compostable</t>
  </si>
  <si>
    <t>BIRTHYKFSN</t>
  </si>
  <si>
    <t>Sold at $0.59  Biopak 4 Piece Wooden Cutlery Set</t>
  </si>
  <si>
    <t>Sold at $0.59  Biopak 4 Piece Wooden Cutlery Set *Compostable</t>
  </si>
  <si>
    <t>GL20753</t>
  </si>
  <si>
    <t>Sold at $13.98  Ajax Spray n' Wipe Antibacterial Cleaner Refill 5L</t>
  </si>
  <si>
    <t>Sold at $13.98  Ajax Spray n' Wipe Antibacterial Cleaner Refill 5L *Australian Made</t>
  </si>
  <si>
    <t>NF8160733</t>
  </si>
  <si>
    <t>Sold at $20.68  Northfork GECA Deodoriser Sanitiser Rainforest 5L</t>
  </si>
  <si>
    <t>Sold at $20.68  Northfork GECA Deodoriser Sanitiser Rainforest 5L *Geca Certified</t>
  </si>
  <si>
    <t>LE3115000</t>
  </si>
  <si>
    <t>Sold at $36.35  Pine O Cleen Surface Wipes Lemon Lime 540 Wipes</t>
  </si>
  <si>
    <t>Sold at $8.47  Finish Rinse Aid 500mL</t>
  </si>
  <si>
    <t>Sold at $7.26  Finish Dishwashing Rinse Aid 250mL</t>
  </si>
  <si>
    <t>LE0069308</t>
  </si>
  <si>
    <t>Sold at $9.83  Finish Dishwasher Cleaner 250mL</t>
  </si>
  <si>
    <t>LE93526</t>
  </si>
  <si>
    <t>Sold at $10.72  Finish Rinse Aid 500mL</t>
  </si>
  <si>
    <t>LEECSDRL02</t>
  </si>
  <si>
    <t>Sold at $4.52  Ecostore Rinse Aid Lemon 200mL *Natural Ingredients</t>
  </si>
  <si>
    <t>Sold at $3.79  Northfork Dishwashing Liquid 1L</t>
  </si>
  <si>
    <t>Sold at $7.26  Ecostore Dishwashing Liquid Grapefruit 1L</t>
  </si>
  <si>
    <t>NF31013800</t>
  </si>
  <si>
    <t>Sold at $5.79  Northfork Dishwashing Liquid 2L</t>
  </si>
  <si>
    <t>NORTHDWL5</t>
  </si>
  <si>
    <t>Sold at $17.81  Northfork GECA Dishwashing Liquid 5L *phosphate-free and GECA certified</t>
  </si>
  <si>
    <t>LE5312636</t>
  </si>
  <si>
    <t>Sold at $29.82  Domestos Hospital Grade Disinfectant Mountain Fresh 5L</t>
  </si>
  <si>
    <t>NF8100701</t>
  </si>
  <si>
    <t>Sold at $16.69  Northfork GECA Disinfectant Lemon 5L *GECA certified</t>
  </si>
  <si>
    <t>NF34033800</t>
  </si>
  <si>
    <t>Sold at $7.14  Northfork Floor Cleaner with Ammonia 2L</t>
  </si>
  <si>
    <t>Sold at $7.14  Northfork Floor Cleaner with Ammonia 2L *Biodegradable and phosphate-free</t>
  </si>
  <si>
    <t>NFFCA5</t>
  </si>
  <si>
    <t>Sold at $12.95  Northfork Floor Cleaner with Ammonia 5L</t>
  </si>
  <si>
    <t>Sold at $12.95  Northfork Floor Cleaner with Ammonia 5L *Biodegradable and phosphate-free</t>
  </si>
  <si>
    <t>NORTHNFGC5</t>
  </si>
  <si>
    <t>Sold at $16.95  Northfork Glass Cleaner 5L</t>
  </si>
  <si>
    <t>LE105238</t>
  </si>
  <si>
    <t>Sold at $17.70  Windex Glass Cleaner 5L</t>
  </si>
  <si>
    <t>Sold at $17.70  Windex Glass Cleaner 5L *Australian Made</t>
  </si>
  <si>
    <t>LE3042247</t>
  </si>
  <si>
    <t>Sold at $2.73  Dettol 2 in 1 Anti-bacterial Hand and Surface Wipes 15 Pack</t>
  </si>
  <si>
    <t>SC420501KT</t>
  </si>
  <si>
    <t>Sold at $48.52  Tork S1 System Mild Liquid Soap 1L 6 Pack</t>
  </si>
  <si>
    <t>NORTHLHW5</t>
  </si>
  <si>
    <t>Sold at $15.75  Northfork Liquid Handwash 5L *Biodegradable and phosphate free</t>
  </si>
  <si>
    <t>Sold at $15.75  Northfork Liquid Handwash 5L</t>
  </si>
  <si>
    <t>DT3081112</t>
  </si>
  <si>
    <t>Sold at $8.50  Dettol Antibacterial Liquid Hand Wash Refill Lemon Lime 950mL</t>
  </si>
  <si>
    <t>LE1412EXP</t>
  </si>
  <si>
    <t>Country Life</t>
  </si>
  <si>
    <t>Sold at $4.20  Country Life Lemon Myrtle Antibacterial Hand Wash 500mL</t>
  </si>
  <si>
    <t>TYPV35</t>
  </si>
  <si>
    <t>Thankyou</t>
  </si>
  <si>
    <t>Sold at $7.08  Thankyou Hand Wash Botanical Patchouli &amp; Vanilla 500mL *Supporting Communities</t>
  </si>
  <si>
    <t>NF9600</t>
  </si>
  <si>
    <t>Sold at $12.37  Northfork Foam Hand Wash Cartridge 1L</t>
  </si>
  <si>
    <t>KI6342KT</t>
  </si>
  <si>
    <t>Sold at $74.89  Kleenex Frequent Use Foam Soap 1L 6 Pack</t>
  </si>
  <si>
    <t>TYPRV10</t>
  </si>
  <si>
    <t>Sold at $63.05  Thankyou Hand Wash Botanical Patchouli &amp; Vanilla 5L *Supporting Communities</t>
  </si>
  <si>
    <t>KI6492KT</t>
  </si>
  <si>
    <t>Sold at $102.18  Kleenex Alcohol Foam Hand Sanitiser Cartridge 1L x 6</t>
  </si>
  <si>
    <t>CCHS70500</t>
  </si>
  <si>
    <t>Sold at $12.66  Cultural Choice Gel Hand Sanitiser 500mL *Supporting Communities</t>
  </si>
  <si>
    <t>OPBLHG1000</t>
  </si>
  <si>
    <t>Blisma</t>
  </si>
  <si>
    <t>Sold at $11.80  Blisma Antibacterial Hand Sanitiser 1L</t>
  </si>
  <si>
    <t>NF35160300</t>
  </si>
  <si>
    <t>Sold at $6.62  Northfork Hand Sanitising Gel Alcohol Free 500mL</t>
  </si>
  <si>
    <t>OPBLHGS500</t>
  </si>
  <si>
    <t>Sold at $6.35  Blisma Antibacterial Hand Sanitiser 500mL</t>
  </si>
  <si>
    <t>LEBCW100AU</t>
  </si>
  <si>
    <t>Clinell</t>
  </si>
  <si>
    <t>Sold at $13.62  Clinell Universal Disinfectant Wipes 100 Pack</t>
  </si>
  <si>
    <t>ICBSW80KT</t>
  </si>
  <si>
    <t>Sold at $29.09  Hercules Antibacterial Wipes 12 x 80 Pack Lemon</t>
  </si>
  <si>
    <t>SC59663KT</t>
  </si>
  <si>
    <t>Sold at $27.61  Tork T1 System Advanced Jumbo Toilet Paper Rolls 6 Pack</t>
  </si>
  <si>
    <t>Sold at $27.61  Tork T1 System Advanced Jumbo Toilet Paper Rolls 6 Pack *Restoring Australia</t>
  </si>
  <si>
    <t>Sold at $27.61  Order Jumbo Roll Toilet Paper 6 Pack</t>
  </si>
  <si>
    <t>JBJM320KT</t>
  </si>
  <si>
    <t>Sold at $27.61  J.Burrows Jumbo Toilet Paper 2 Ply 320m 6 Pack</t>
  </si>
  <si>
    <t>Sold at $27.61  J.Burrows Jumbo Toilet Paper 2 Ply 320m 6 Pack *Forest Stewardship Council (FSC) Certified</t>
  </si>
  <si>
    <t>BIOHY16K</t>
  </si>
  <si>
    <t>Sold at $36.36  BioPak Wooden Knives 16cm 1000 Pack</t>
  </si>
  <si>
    <t>SHTPE100BM</t>
  </si>
  <si>
    <t>Sold at $5.09  Disposable Thermoplastic Gloves Medium 100 Pack Blue</t>
  </si>
  <si>
    <t>SHTPE100CM</t>
  </si>
  <si>
    <t>Sold at $5.09  Disposable Thermoplastic Gloves Medium 100 Pack Clear</t>
  </si>
  <si>
    <t>NF6050700</t>
  </si>
  <si>
    <t>Sold at $19.23  Northfork Laundry Liquid 5L</t>
  </si>
  <si>
    <t xml:space="preserve">Sold at $19.23  Northfork Laundry Liquid 5L *Biodegradable </t>
  </si>
  <si>
    <t>LELPLCA1</t>
  </si>
  <si>
    <t>Sold at $8.16 Ecostore Laundry Powder Lemon 1kg</t>
  </si>
  <si>
    <t>Sold at $8.16  Ecostore Laundry Powder Lemon 1kg *Natural Ingredients</t>
  </si>
  <si>
    <t>LENFBCA5</t>
  </si>
  <si>
    <t>Sold at $14.33  Northfork Bathroom Gel Bleach 5L</t>
  </si>
  <si>
    <t>SAB37023</t>
  </si>
  <si>
    <t>Sold at $55.90  Sabco Wide Mouth Bucket Blue</t>
  </si>
  <si>
    <t>SAB37024</t>
  </si>
  <si>
    <t>Sold at $55.90  Sabco Wide Mouth Bucket Yellow 16L</t>
  </si>
  <si>
    <t>Sold at $20.62  Northfork GECA Total Bathroom Cleaner 5L</t>
  </si>
  <si>
    <t>SHNITR1BM2</t>
  </si>
  <si>
    <t>Sold at $12.13  Nitrile Examination Gloves 100 Pack Size M</t>
  </si>
  <si>
    <t>Sold at $4.20  Northfork Liquid Handwash 500mL</t>
  </si>
  <si>
    <t>SANWB40</t>
  </si>
  <si>
    <t>Sold at $3.63 Saniflex Bamboo Antibacterial Wipes 40 Pack</t>
  </si>
  <si>
    <t>3M6963139</t>
  </si>
  <si>
    <t>Sold at $18.56  3M P2 Rated Sanding and Fiberglass Valved Respirator 5 Pack</t>
  </si>
  <si>
    <t>ICHPPT8</t>
  </si>
  <si>
    <t>Hygiene Plus</t>
  </si>
  <si>
    <t>Sold at $0.90  Hygiene Plus Facial Tissues Travel 8 Pack x 10 Sheets</t>
  </si>
  <si>
    <t>KI4706KT</t>
  </si>
  <si>
    <t>Sold at $39.92  Kleenex 9 Sheet Pocket Facial Tissues 144 Pack</t>
  </si>
  <si>
    <t>Sold at $39.92  Kleenex 9 Sheet Pocket Facial Tissues 144 Pack *Forest Stewardship Council (FSC) Certified</t>
  </si>
  <si>
    <t>JBCALICO10</t>
  </si>
  <si>
    <t>Sold at $25.44  J.Burrows Calico Cotton Bags 10 Pack</t>
  </si>
  <si>
    <t>Sold at $25.44  J.Burrows Calico Cotton Bags 10 Pack *Environmentally Friendly 100% Unbleached untreated cotton</t>
  </si>
  <si>
    <t>TR357208</t>
  </si>
  <si>
    <t>St John</t>
  </si>
  <si>
    <t>Sold at $22.06  St John's Surgical Mask 50 Pack</t>
  </si>
  <si>
    <t>SAB57326</t>
  </si>
  <si>
    <t>Sold at $5.51  Sabco 300g Cotton Mop Refill</t>
  </si>
  <si>
    <t>SABC2122</t>
  </si>
  <si>
    <t>Sold at $7.51  Sabco 400g Cotton Mop Refill</t>
  </si>
  <si>
    <t>JBTMP102KT</t>
  </si>
  <si>
    <t>Sold at $165.45  J.Burrows Sugarcane Plates 225mm 960 Pack</t>
  </si>
  <si>
    <t>JBTMP102</t>
  </si>
  <si>
    <t>Sold at $14.53  J.Burrows Sugarcane Plates 225mm 80 Pack</t>
  </si>
  <si>
    <t>Sold at $14.53  J.Burrows Sugarcane Plates 225mm 80 Pack *Plastic-free</t>
  </si>
  <si>
    <t>NF31354700</t>
  </si>
  <si>
    <t>Sold at $7.28  Northfork Stainless Steel Scourer 4 Pack</t>
  </si>
  <si>
    <t>KI9422KT</t>
  </si>
  <si>
    <t>Sold at $57.26  Wypall X60 Pop-Up Box Wipers 100 Sheet 8 Pack</t>
  </si>
  <si>
    <t>LE006082A</t>
  </si>
  <si>
    <t>Sold at $4.92  White King Bleach Lemon 2.5L</t>
  </si>
  <si>
    <t>LE12456A</t>
  </si>
  <si>
    <t>Sold at $4.15  White King Powerclean Bleach 1L Lemon</t>
  </si>
  <si>
    <t>Sold at $4.15  White King Powerclean Bleach 1L Lemon *Australian Made</t>
  </si>
  <si>
    <t>LE1810</t>
  </si>
  <si>
    <t>Sold at $12.10  White King Industrial Bleach 5L</t>
  </si>
  <si>
    <t>SAB60064</t>
  </si>
  <si>
    <t>Sold at $2.60  Sabco All Purpose Microfibre Cloths 3 Pack</t>
  </si>
  <si>
    <t>SABPB077D</t>
  </si>
  <si>
    <t>Sold at $8.62  Sabco Sponge Scourers 30 Pack</t>
  </si>
  <si>
    <t>NF31364800</t>
  </si>
  <si>
    <t>Sold at $7.34  Northfork Sponge With Scourer 6 Pack</t>
  </si>
  <si>
    <t>PA3094536</t>
  </si>
  <si>
    <t>Scotts</t>
  </si>
  <si>
    <t xml:space="preserve">Sold at $8.35  Scotts Goo &amp; Stain Remover 500mL </t>
  </si>
  <si>
    <t>AS106977</t>
  </si>
  <si>
    <t>Auscreen</t>
  </si>
  <si>
    <t>Sold at $6.69  Auscreen Ultra Protect SPF50+ Sunscreen 50mL</t>
  </si>
  <si>
    <t>AS106973</t>
  </si>
  <si>
    <t>Sold at $21.34  Auscreen Ultra Protect SPF50+ Sunscreen 1L</t>
  </si>
  <si>
    <t>BU0055</t>
  </si>
  <si>
    <t>Sold at $53.00 Deb Stoko Sun Protect 50+ Sunscreen 1L Cartridge</t>
  </si>
  <si>
    <t>AS106974</t>
  </si>
  <si>
    <t>Sold at $14.40  Auscreen Ultra Protect SPF50+ Sunscreen 500mL</t>
  </si>
  <si>
    <t>NFSOWO5</t>
  </si>
  <si>
    <t>Sold at $14.77  Northfork Spray On Wipe Off Surface Cleaner 5L</t>
  </si>
  <si>
    <t>Sold at $14.77  Northfork Spray On Wipe Off Surface Cleaner 5L *Australian Made</t>
  </si>
  <si>
    <t>NORTHCC1</t>
  </si>
  <si>
    <t>Sold at $4.98  Northfork Cream Cleanser 1L</t>
  </si>
  <si>
    <t>Sold at $4.98  Northfork Cream Cleanser 1L *Australian Made</t>
  </si>
  <si>
    <t>Sold at $4.02  Northfork Bathroom Cleaner 750mL *Australian Made</t>
  </si>
  <si>
    <t>CG1050528</t>
  </si>
  <si>
    <t>KI94145KT</t>
  </si>
  <si>
    <t>Sold at $61.63  WypAll Colour Coded Regular Duty Cloths White 600 Pack</t>
  </si>
  <si>
    <t>SAB80042</t>
  </si>
  <si>
    <t>Sold at $12.82  Sabco Vinyl Gloves Medium 100 Pack</t>
  </si>
  <si>
    <t>SHVIN10CM</t>
  </si>
  <si>
    <t>Sold at $9.08  Disposable Vinyl Powder Free Glove Medium 100 Pack Clear</t>
  </si>
  <si>
    <t>NF32013702</t>
  </si>
  <si>
    <t>Sold at $4.35  Northfork Disinfectant Pine 1L</t>
  </si>
  <si>
    <t>Sold at $4.35  Northfork Disinfectant Pine 1L *Australian Made</t>
  </si>
  <si>
    <t>Sold at $10.29  Northfork Disinfectant Pine 5L *Australian Made</t>
  </si>
  <si>
    <t>SC100134KT</t>
  </si>
  <si>
    <t>Sold at $101.80  Tork M2 Wiping Paper Centrefeed Roll 6 Pack</t>
  </si>
  <si>
    <t>Sold at $101.80  Tork M2 Wiping Paper Centrefeed Roll 6 Pack *Forest Stewardship Council (FSC) Certified</t>
  </si>
  <si>
    <t>KI94147KT</t>
  </si>
  <si>
    <t>Sold at $52.49  WypAll Colour Coded Regular Duty Wipers Green 240 Pack</t>
  </si>
  <si>
    <t>KI94152</t>
  </si>
  <si>
    <t>Sold at $87.17  WyPall Blue Colour Coded Wiper Roll 106 Wipers 6 Pack</t>
  </si>
  <si>
    <t>KI4208KT</t>
  </si>
  <si>
    <t>Sold at $58.97  WypAll X50 Single Sheet Wipers 600 Pack</t>
  </si>
  <si>
    <t>Sold at $18.59 Northfork Antibacterial Cloths Blue 90 Roll</t>
  </si>
  <si>
    <t>SAB41203</t>
  </si>
  <si>
    <t>Sold at $16.36  Sabco Antibacterial Wipes 100 Pack Blue</t>
  </si>
  <si>
    <t>KI83620KT</t>
  </si>
  <si>
    <t>Sold at $58.86  WypAll Microfibre Cloths Blue 24 Pack</t>
  </si>
  <si>
    <t>07252411</t>
  </si>
  <si>
    <t>Harveys</t>
  </si>
  <si>
    <t>120</t>
  </si>
  <si>
    <t>PUTTY BOSTIK BLU-TACK 75GM</t>
  </si>
  <si>
    <t>07906282</t>
  </si>
  <si>
    <t>1</t>
  </si>
  <si>
    <t>TRAY DOCUMENT ESSELTE NOUVEAU BLACK</t>
  </si>
  <si>
    <t>00039036</t>
  </si>
  <si>
    <t>GLUE STICK 8 GRAMS ARTLINE</t>
  </si>
  <si>
    <t>00039019</t>
  </si>
  <si>
    <t>GLUE STICK 21GRAMS MARBIG</t>
  </si>
  <si>
    <t>07905636</t>
  </si>
  <si>
    <t>GLUE STICK ARTLINE 40GM (12)</t>
  </si>
  <si>
    <t>04113073</t>
  </si>
  <si>
    <t>8</t>
  </si>
  <si>
    <t>TAPE INVISBL MARBIG 18MMX66M 76.2MM CORE</t>
  </si>
  <si>
    <t>05308914</t>
  </si>
  <si>
    <t>SCOTCH 810 MAGIC TAPE 19MMX66M</t>
  </si>
  <si>
    <t>00068225</t>
  </si>
  <si>
    <t>Ebony</t>
  </si>
  <si>
    <t>EBONY STICKY TAPE CLEAR 12MMX33M PK 12</t>
  </si>
  <si>
    <t>00224802</t>
  </si>
  <si>
    <t>ACCO BRANDS</t>
  </si>
  <si>
    <t>144</t>
  </si>
  <si>
    <t>TAPE SCOTCH 810 MAGIC 12MMX33M</t>
  </si>
  <si>
    <t>00068242</t>
  </si>
  <si>
    <t>Blackwoods</t>
  </si>
  <si>
    <t>EBONY STICKY TAPE CLEAR 18MMX33M PK 8</t>
  </si>
  <si>
    <t>00740205</t>
  </si>
  <si>
    <t>TAPE SCOTCH 810 MAGIC 19MMX33M</t>
  </si>
  <si>
    <t>00068259</t>
  </si>
  <si>
    <t>PROCTER AND GAMBLE</t>
  </si>
  <si>
    <t>EBONY STICKY TAPE CLEAR 18MMX66M PK 8</t>
  </si>
  <si>
    <t>00068276</t>
  </si>
  <si>
    <t>EBONY STICKY TAPE CLEAR 24MMX66M PK 6</t>
  </si>
  <si>
    <t>04179610</t>
  </si>
  <si>
    <t>36</t>
  </si>
  <si>
    <t>SCOTCH 810 MAGIC TAPE 24MMX66M</t>
  </si>
  <si>
    <t>06495792</t>
  </si>
  <si>
    <t>TAPE PACKAGING POLYPAK CLR 48MM X 75M</t>
  </si>
  <si>
    <t>00812566</t>
  </si>
  <si>
    <t>TAPE PACKAGING TRANS 3M 370 48MMX 75M</t>
  </si>
  <si>
    <t>1392</t>
  </si>
  <si>
    <t>STYLUS TAPES INTERNATIONAL</t>
  </si>
  <si>
    <t>05044511</t>
  </si>
  <si>
    <t>96</t>
  </si>
  <si>
    <t>TAPE MASKING POLYPAK MT18 18MM X 50M</t>
  </si>
  <si>
    <t>05044414</t>
  </si>
  <si>
    <t>72</t>
  </si>
  <si>
    <t>TAPE MASKING POLYPAK MT24 24MM X 50M</t>
  </si>
  <si>
    <t>02946754</t>
  </si>
  <si>
    <t>BOOK BINDER OLYMPIC 191122 A4 48PG 20PK</t>
  </si>
  <si>
    <t>02946975</t>
  </si>
  <si>
    <t>Wells</t>
  </si>
  <si>
    <t>BOOK BINDER REFILL OLY 140828 A4 64PG</t>
  </si>
  <si>
    <t>02946788</t>
  </si>
  <si>
    <t>BOOK BINDER OLYMPIC 189487 A4 96PG 20PK</t>
  </si>
  <si>
    <t>02947009</t>
  </si>
  <si>
    <t>BOOK BINDER REFILL 140833 A4 128PG 10PK</t>
  </si>
  <si>
    <t>SMRCEB128R</t>
  </si>
  <si>
    <t>OFFICEWORKS</t>
  </si>
  <si>
    <t>00037659</t>
  </si>
  <si>
    <t>EXERCISE BOOK SPIRAX 225X175 8MM 64PG</t>
  </si>
  <si>
    <t>SPIRAX P190 EXERCISE BOOK 225X175 8MM 48PG</t>
  </si>
  <si>
    <t>Studymate 9x7" 70gsm 8mm Ruled Exercise Book 96 Page</t>
  </si>
  <si>
    <t>03692183</t>
  </si>
  <si>
    <t>Rubbermaid Commercial</t>
  </si>
  <si>
    <t>EXERCISE BOOK 9X7" 70GSM 8MM RULED 96PG</t>
  </si>
  <si>
    <t>03691520</t>
  </si>
  <si>
    <t>EXERCISE BOOK P193 22X175 8MM 128PG</t>
  </si>
  <si>
    <t>EXBKA4128</t>
  </si>
  <si>
    <t>SPIRAX P193 EXERCISE BOOK 225X175 8MM 128PG</t>
  </si>
  <si>
    <t>02946703</t>
  </si>
  <si>
    <t>BOOK EXERCISE OLYMPC 189490 A4 64PG 20PK</t>
  </si>
  <si>
    <t>02946686</t>
  </si>
  <si>
    <t>BOOK EXERCISE OLYMPC 191123 A4 48PG 20PK</t>
  </si>
  <si>
    <t>03691503</t>
  </si>
  <si>
    <t>EXERCISE BOOK P118 A4 48 PAGE 12MM</t>
  </si>
  <si>
    <t>SMQLDQY34</t>
  </si>
  <si>
    <t>SPIRAX P118 EXERCISE BOOK A4 12MM 48PG</t>
  </si>
  <si>
    <t>03691486</t>
  </si>
  <si>
    <t>EXERCISE BOOK 108 A4 96 PAGE 8MM</t>
  </si>
  <si>
    <t>SPIRAX 108 EXERCISE BOOK A4 96 PAGE 8MM</t>
  </si>
  <si>
    <t>OFFICEWORKS S/STORE(14548362)</t>
  </si>
  <si>
    <t>A4 70GSM 2MM GRAPH PAD 25 SHES</t>
  </si>
  <si>
    <t>03692217</t>
  </si>
  <si>
    <t>GRAPH PAD 70GSM 2MM A4 25 SHEETS</t>
  </si>
  <si>
    <t>00248408</t>
  </si>
  <si>
    <t>NOTEBOOK 7MM A4 WHITELINES RULED 120P(5)</t>
  </si>
  <si>
    <t>03691860</t>
  </si>
  <si>
    <t>LECTURE PAD NO.905 140PG A4 SPIRAX</t>
  </si>
  <si>
    <t>09982781</t>
  </si>
  <si>
    <t>NOTEBOOK SPIRAX 906 140P A4 210X297MM</t>
  </si>
  <si>
    <t>56804</t>
  </si>
  <si>
    <t>03691843</t>
  </si>
  <si>
    <t>OFFICE PAD 50 LEAF A4 KEJI</t>
  </si>
  <si>
    <t>EDGP50L7H</t>
  </si>
  <si>
    <t>03691826</t>
  </si>
  <si>
    <t>GRID PAD 50 SHEET A4 KEJI</t>
  </si>
  <si>
    <t>Note Pad - A4 - 80 Page - Ruled 10 pack</t>
  </si>
  <si>
    <t>03691945</t>
  </si>
  <si>
    <t>OFFICE PAD RULED 80 SHTS A4 WRITER PK10</t>
  </si>
  <si>
    <t>Note Pad - A4 - 80 Page -  Ruled - Recycled 5 pack</t>
  </si>
  <si>
    <t>03692081</t>
  </si>
  <si>
    <t>OFFICE PAD RECYLD RULED 80PG A4 KEJI 5PK</t>
  </si>
  <si>
    <t>00051174</t>
  </si>
  <si>
    <t>WRITING PAD A4 100PG SPIRAX RULED WHITE</t>
  </si>
  <si>
    <t>OX101523UM</t>
  </si>
  <si>
    <t>03692064</t>
  </si>
  <si>
    <t>OFFICE PAD PLAIN 100 LEAF A4 KEJI</t>
  </si>
  <si>
    <t>JBA4HC200B</t>
  </si>
  <si>
    <t>03691928</t>
  </si>
  <si>
    <t>Simple Green</t>
  </si>
  <si>
    <t>NOTEBOOK A4 HARDCOVER 200PG BLK J.B</t>
  </si>
  <si>
    <t>JBCO106410</t>
  </si>
  <si>
    <t>Note Pad - A5 - 80 Page - Ruled - Recycled 10 Pack</t>
  </si>
  <si>
    <t>03691962</t>
  </si>
  <si>
    <t>OFFICE PAD RULED 80 SHTS A5 WRITER PK10</t>
  </si>
  <si>
    <t>00048624</t>
  </si>
  <si>
    <t>RED &amp; BLK NOTEBOOK ORI A5 100 LEAF RULED</t>
  </si>
  <si>
    <t>03692234</t>
  </si>
  <si>
    <t>GRAPH PAD 70GSM 5MM A4 25 SHEETS</t>
  </si>
  <si>
    <t>00067732</t>
  </si>
  <si>
    <t>EBONY A4 SPIRAL NOTEBOOK 120 PAGES PK 5</t>
  </si>
  <si>
    <t>01088327</t>
  </si>
  <si>
    <t>SPIRAX 810 RECYCLED NOTEBOOK A4 120 PAGE</t>
  </si>
  <si>
    <t>03706089</t>
  </si>
  <si>
    <t>Duck</t>
  </si>
  <si>
    <t>NOTEBOOK C/W POCKETS 120PG A4 ASSORTED</t>
  </si>
  <si>
    <t>03689497</t>
  </si>
  <si>
    <t>NOTEBOOK COLOURHIDE BLACK A4 120 PAGE</t>
  </si>
  <si>
    <t>7076082   </t>
  </si>
  <si>
    <t>OFFICE NATIONAL CANNING VALE</t>
  </si>
  <si>
    <t>18055E</t>
  </si>
  <si>
    <t>MOQP617BK</t>
  </si>
  <si>
    <t>MOLESKINE SOFT COVER LARGE NOTEBOOK</t>
  </si>
  <si>
    <t>03692132</t>
  </si>
  <si>
    <t>NOTEBOOK SOFT GRID LARGE BLK MOLESKINE</t>
  </si>
  <si>
    <t>04111951</t>
  </si>
  <si>
    <t>NOTEBOOK A4 SIDE/OP SPIRAX PP 240 PG BLK</t>
  </si>
  <si>
    <t>00067698</t>
  </si>
  <si>
    <t>EBONY A5 SPIRAL NOTEBOOK 200 PAGES PK 5</t>
  </si>
  <si>
    <t>7004437   </t>
  </si>
  <si>
    <t>ES43111</t>
  </si>
  <si>
    <t>03691877</t>
  </si>
  <si>
    <t>NOTEBOOK 5-SUBJECT SPIRAX A4 250 PAGE</t>
  </si>
  <si>
    <t>03706072</t>
  </si>
  <si>
    <t>NOTEBOOK TWINWIRE HARDCOVER 160PG A5 BLK</t>
  </si>
  <si>
    <t>03689480</t>
  </si>
  <si>
    <t>NOTEBOOK PP COVER SPIRAX BLACK A5 200PG</t>
  </si>
  <si>
    <t>7070974   </t>
  </si>
  <si>
    <t>JBHCA5NBBK</t>
  </si>
  <si>
    <t>00067681</t>
  </si>
  <si>
    <t xml:space="preserve">EBONY SHORTHAND NOTEBOOK 100 PAGES PK 5 </t>
  </si>
  <si>
    <t>02946924</t>
  </si>
  <si>
    <t>BOOK SCRAP 140777 64PG MEGASAURUS 10PK</t>
  </si>
  <si>
    <t>02946890</t>
  </si>
  <si>
    <t>BOOK SCRAP 190996 72PG AFRICAN SAF 10PK</t>
  </si>
  <si>
    <t>ACR0751BE</t>
  </si>
  <si>
    <t>03691809</t>
  </si>
  <si>
    <t>Colgate-Palmolive</t>
  </si>
  <si>
    <t>DIARY VISUAL ART 110GSM 120PG A4 BLUE</t>
  </si>
  <si>
    <t>01540629</t>
  </si>
  <si>
    <t>Ultra Fresh</t>
  </si>
  <si>
    <t>DERWENT SKETCHBOOK PP PORTRAIT A3 20SHT</t>
  </si>
  <si>
    <t>00068038</t>
  </si>
  <si>
    <t>EBONY CALCULATOR 12 DIGITS CD-2623TM</t>
  </si>
  <si>
    <t>05465966</t>
  </si>
  <si>
    <t>RING KEY RETRACTABLE CHROME 5900 201</t>
  </si>
  <si>
    <t>00141614</t>
  </si>
  <si>
    <t>Steel Drill</t>
  </si>
  <si>
    <t>KEY HOLDER WITH KEY RING - HEAVY DUTY</t>
  </si>
  <si>
    <t>00039529</t>
  </si>
  <si>
    <t>CARD HOLDER RETRACT REXEL H/S STRAP BLK</t>
  </si>
  <si>
    <t>00039546</t>
  </si>
  <si>
    <t>CARD HOLDER RETRACTABLE REXEL STRAP BLK</t>
  </si>
  <si>
    <t>JBIDHLGYP</t>
  </si>
  <si>
    <t>00048131</t>
  </si>
  <si>
    <t>CLIP BADGE CLICK FOLD COMBI 54X90MM (25)</t>
  </si>
  <si>
    <t>00047927</t>
  </si>
  <si>
    <t>HOLDER ACRYLIC SEC PASS DUO 54X85MM</t>
  </si>
  <si>
    <t>00048148</t>
  </si>
  <si>
    <t>CLIP BADGE CLK FOLD MAGNET 54X90MM (10)</t>
  </si>
  <si>
    <t>00327696</t>
  </si>
  <si>
    <t>LANYARD BREAKAWAY RAINBOW 20MM WIDE</t>
  </si>
  <si>
    <t>02115042</t>
  </si>
  <si>
    <t>LANYARD BLACK PLAIN PK10 BREAKAWAY/CLIP</t>
  </si>
  <si>
    <t>00052415</t>
  </si>
  <si>
    <t>577 WHITEBOARD ERASER CUP PACK ARTLINE</t>
  </si>
  <si>
    <t>00035449</t>
  </si>
  <si>
    <t>Dasheng</t>
  </si>
  <si>
    <t>CADDY MARKER ARTLINE STARTER KIT</t>
  </si>
  <si>
    <t>07904803</t>
  </si>
  <si>
    <t>Polypak</t>
  </si>
  <si>
    <t>CLEANER WHITEBOARD QUARTET SPRAY 500ML</t>
  </si>
  <si>
    <t>VWBC</t>
  </si>
  <si>
    <t>VISTA VISUALS AUSTRALIA</t>
  </si>
  <si>
    <t>00064536</t>
  </si>
  <si>
    <t>WHITEBOARD CLEANER 250ML QUARTET</t>
  </si>
  <si>
    <t>00064519</t>
  </si>
  <si>
    <t>Brite Services</t>
  </si>
  <si>
    <t>WHITEBOARD CLEANER/CONDITIONER 237ML</t>
  </si>
  <si>
    <t>VWBCS</t>
  </si>
  <si>
    <t>04111186</t>
  </si>
  <si>
    <t>Mentos</t>
  </si>
  <si>
    <t>BUTTON MAGNETIC QUARTET ASSTD 20MM (10)</t>
  </si>
  <si>
    <t>04111254</t>
  </si>
  <si>
    <t>Edco</t>
  </si>
  <si>
    <t>BUTTON MAGNETIC QUARTET ASSTD 30MM (10)</t>
  </si>
  <si>
    <t>04111101</t>
  </si>
  <si>
    <t>WHITEBOARD ERASER FLANNEL QUARTET</t>
  </si>
  <si>
    <t>03665446</t>
  </si>
  <si>
    <t>Bushells</t>
  </si>
  <si>
    <t>ERASER WHITE BOARD BST 57/MDERASER</t>
  </si>
  <si>
    <t>04111118</t>
  </si>
  <si>
    <t>WHITEBOARD ERASER MAGNETIC QUARTET</t>
  </si>
  <si>
    <t>03692166</t>
  </si>
  <si>
    <t>SCISSOR SOFT GRIP 6IN/152MM STUDYMATE</t>
  </si>
  <si>
    <t>00055730</t>
  </si>
  <si>
    <t>DURA SHARP SCISSORS 158MM MARBIG</t>
  </si>
  <si>
    <t>00061748</t>
  </si>
  <si>
    <t>EBONY SCISSOR 210MM BLUE</t>
  </si>
  <si>
    <t>00039512</t>
  </si>
  <si>
    <t>SCISSORS COMFORT GRIP MARBIG</t>
  </si>
  <si>
    <t>00053911</t>
  </si>
  <si>
    <t>DOCUMENT TRAY PORTRAIT BLK MARBIG</t>
  </si>
  <si>
    <t>04113124</t>
  </si>
  <si>
    <t>Cleanlink</t>
  </si>
  <si>
    <t>DOCUMENT TRAY JUMBO ENVIRO MARBIG</t>
  </si>
  <si>
    <t>07904888</t>
  </si>
  <si>
    <t>FRAME CERTIFICATE CARVEN BLACK A4</t>
  </si>
  <si>
    <t>LB90209932</t>
  </si>
  <si>
    <t>03692115</t>
  </si>
  <si>
    <t>CERTIFICATE FRAME A4 BLACK &amp; GOLD</t>
  </si>
  <si>
    <t>Rubber Bands - No.14 (100G Pack)</t>
  </si>
  <si>
    <t>03692030</t>
  </si>
  <si>
    <t>RUBBER BANDS NO.14 J.BURROWS 100G</t>
  </si>
  <si>
    <t>07906758</t>
  </si>
  <si>
    <t>RUBBERBANDS SUPERIOR SIZE 35 500GM BAG</t>
  </si>
  <si>
    <t>7077675</t>
  </si>
  <si>
    <t>01093750</t>
  </si>
  <si>
    <t>CALENDAR HOLDER DESK TOP-8606020</t>
  </si>
  <si>
    <t>03347525</t>
  </si>
  <si>
    <t>2023 DESK CALENDAR TOP H SMOKE 76X102MM</t>
  </si>
  <si>
    <t>8606020</t>
  </si>
  <si>
    <t>MARBIG® CALENDAR STAND DESK CALENDAR STAND TOP PUNCHE</t>
  </si>
  <si>
    <t>00874807</t>
  </si>
  <si>
    <t>Sterling</t>
  </si>
  <si>
    <t>MBG RUBBER BANDS NO. 12 500GM</t>
  </si>
  <si>
    <t>7077666</t>
  </si>
  <si>
    <t>41SFYSH2223</t>
  </si>
  <si>
    <t>CUMBERLAND SOHO SPIRAL FINANCIAL YEAR DIARY A4 DTP 2022/2023</t>
  </si>
  <si>
    <t>42ECBK23</t>
  </si>
  <si>
    <t>CUMBERLAND 2023 CASEBOUND DIARY A4 2 DAYS PER PAGE</t>
  </si>
  <si>
    <t>47SFYSH2223</t>
  </si>
  <si>
    <t>CUMBERLAND SOHO SPIRAL FINANCIAL YEAR DIARY A4 WTV 2022/2023</t>
  </si>
  <si>
    <t>51SFYSH2223</t>
  </si>
  <si>
    <t>CUMBERLAND SOHO SPIRAL FINANCIAL YEAR DIARY A5 DTP 2022/2023</t>
  </si>
  <si>
    <t>57SFYSH2223</t>
  </si>
  <si>
    <t>CUMBERLAND SOHO SPIRAL FINANCIAL YEAR DIARY A5 WTV 2022/2023</t>
  </si>
  <si>
    <t>05228850</t>
  </si>
  <si>
    <t>POWERBOARD 6 WAY C/W SURGE PROTECTION</t>
  </si>
  <si>
    <t>04119465</t>
  </si>
  <si>
    <t>MOUSE PAD BASIC KENSINGTON BLUE</t>
  </si>
  <si>
    <t>00110572</t>
  </si>
  <si>
    <t>MOUSE PAD &amp; WRISTREST LYCRA BLU FELLOWES</t>
  </si>
  <si>
    <t>00110793</t>
  </si>
  <si>
    <t>MOUSE PAD &amp; WRIST REST GEL BLK FELLOWES</t>
  </si>
  <si>
    <t>00037370</t>
  </si>
  <si>
    <t>asb marketing</t>
  </si>
  <si>
    <t>KEYBOARD WRIST REST GEL KENSINGTON BLUE</t>
  </si>
  <si>
    <t>02644728</t>
  </si>
  <si>
    <t>Moldex</t>
  </si>
  <si>
    <t>ERGOSOFT WRIST REST SLIM KEYBOARD</t>
  </si>
  <si>
    <t>00067953</t>
  </si>
  <si>
    <t>EBONY 2D RING BINDER A4 PE 25MM BLUE</t>
  </si>
  <si>
    <t>00045683</t>
  </si>
  <si>
    <t>INSERT BINDER A4 2D RING 38MM WH</t>
  </si>
  <si>
    <t>00045666</t>
  </si>
  <si>
    <t>INSERT BINDER A4 2D RING 50MM BLK</t>
  </si>
  <si>
    <t>00045615</t>
  </si>
  <si>
    <t>INSERT BINDER A4 3D RING 25MM WH</t>
  </si>
  <si>
    <t>00038288</t>
  </si>
  <si>
    <t>REFILL DISPLAY BOOK MARBIG A4 PK10</t>
  </si>
  <si>
    <t>00068089</t>
  </si>
  <si>
    <t>EBONY DISPLAY BOOK A4 20 POCKETS GREEN</t>
  </si>
  <si>
    <t>00037812</t>
  </si>
  <si>
    <t>DISPLAY BOOK A4 MARBIG REFILLABLE GREEN</t>
  </si>
  <si>
    <t>00037761</t>
  </si>
  <si>
    <t>DISPLAY BOOK A4 MARBIG CLEAR COVER BLACK</t>
  </si>
  <si>
    <t>00068106</t>
  </si>
  <si>
    <t xml:space="preserve">EBONY DISPLAY BOOK A4 20 POCKETS BLACK  </t>
  </si>
  <si>
    <t>03690755</t>
  </si>
  <si>
    <t>DISPLAY BOOK REFILL A4 20 PCKTS CLR FRNT</t>
  </si>
  <si>
    <t>A4 Display Book Refillable Clear Front 20 Pockets Green</t>
  </si>
  <si>
    <t>04112189</t>
  </si>
  <si>
    <t>CLIPBOARD PVC MARBIG A4 ASSTD</t>
  </si>
  <si>
    <t>00067817</t>
  </si>
  <si>
    <t>EBONY MASONITE CLIPBOARD A4 LARGE CLIP</t>
  </si>
  <si>
    <t>02190543</t>
  </si>
  <si>
    <t>50</t>
  </si>
  <si>
    <t>CLIPBOARD PLASTIC ESSELTE 40214 CLEAR A4</t>
  </si>
  <si>
    <t>43110</t>
  </si>
  <si>
    <t>MARBIG® CLIPBOARD MASONITE SMALL CLIP FOOLSCAP</t>
  </si>
  <si>
    <t>00039274</t>
  </si>
  <si>
    <t>CLIPBOARD A4 MARBIG BLACK MARBIG</t>
  </si>
  <si>
    <t>35080</t>
  </si>
  <si>
    <t>MARBIG® INDICES &amp; DIVIDERS 5 TAB PP A4 CLEAR POCKETS</t>
  </si>
  <si>
    <t>01568594</t>
  </si>
  <si>
    <t>TAB DIVIDERS A4 5 TAB COLOUR</t>
  </si>
  <si>
    <t>39105</t>
  </si>
  <si>
    <t>00046584</t>
  </si>
  <si>
    <t>DIVIDERS &amp; INDICES REINF BRD COL A4 5TA</t>
  </si>
  <si>
    <t>03691299</t>
  </si>
  <si>
    <t>BINDERMATE DIVIDER PP A4 ASTD</t>
  </si>
  <si>
    <t>36005</t>
  </si>
  <si>
    <t>COLOURHIDE® BINDERMATE DIVIDER PP</t>
  </si>
  <si>
    <t>00068344</t>
  </si>
  <si>
    <t>Strom</t>
  </si>
  <si>
    <t>EBONY MANILLA FOLDER FOOLSCAP BUFF BX100</t>
  </si>
  <si>
    <t>00046312</t>
  </si>
  <si>
    <t>DIVIDERS A4 10 TAB MANILLA BRIGHTS</t>
  </si>
  <si>
    <t>39110</t>
  </si>
  <si>
    <t>35020</t>
  </si>
  <si>
    <t>MARBIG® INDICES &amp; DIVIDERS 10 TAB PP A4 MULTI COLOUR</t>
  </si>
  <si>
    <t>35081</t>
  </si>
  <si>
    <t>MARBIG® INDICES &amp; DIVIDERS 10 TAB PP A4 CLEAR POCKETS</t>
  </si>
  <si>
    <t>37820</t>
  </si>
  <si>
    <t>MARBIG® PROFESSIONAL INDICES &amp; DIVIDERS 10 TAB PP A4 CLEAR</t>
  </si>
  <si>
    <t>03691350</t>
  </si>
  <si>
    <t>INDICES &amp; DIVIDERS 1-10TAB A4 BLK/WHT</t>
  </si>
  <si>
    <t>MARBIG® INDICES &amp; DIVIDERS 1-10 TAB REINFORCED A4 BLACK</t>
  </si>
  <si>
    <t>35030</t>
  </si>
  <si>
    <t>MARBIG® INDICES &amp; DIVIDERS 1-12 TAB PP A4 GREY</t>
  </si>
  <si>
    <t>00046516</t>
  </si>
  <si>
    <t>DIVIDERS &amp; INDICES DIVIDERS REINF BRD</t>
  </si>
  <si>
    <t>03691248</t>
  </si>
  <si>
    <t>INDICES &amp; DIVIDERS 20TAB PP A4 MULTI/CLR</t>
  </si>
  <si>
    <t>MARBIG® INDICES &amp; DIVIDERS 20 TAB PP A4 MULTI COLOUR</t>
  </si>
  <si>
    <t>00046635</t>
  </si>
  <si>
    <t>DIVIDERS &amp; INDICES REINF BRD COL A4 1-2</t>
  </si>
  <si>
    <t>35041</t>
  </si>
  <si>
    <t>MARBIG® INDICES &amp; DIVIDERS 1-31 TAB PP A4 WHITE</t>
  </si>
  <si>
    <t>00046618</t>
  </si>
  <si>
    <t>31</t>
  </si>
  <si>
    <t>DIVIDERS &amp; INDICES REINF BRD COL A4 1-3</t>
  </si>
  <si>
    <t>00046278</t>
  </si>
  <si>
    <t>26</t>
  </si>
  <si>
    <t>DIVIDERS A-Z BRIGHTS MANILLA A4</t>
  </si>
  <si>
    <t>AC36028</t>
  </si>
  <si>
    <t>OX141412</t>
  </si>
  <si>
    <t>00037030</t>
  </si>
  <si>
    <t>INDICIES PP A4 MARBIG A-Z TAV WHITE</t>
  </si>
  <si>
    <t>00046567</t>
  </si>
  <si>
    <t>Trugrade</t>
  </si>
  <si>
    <t>DIVIDERS &amp; INDICES REINF BRD COL A4 A-Z</t>
  </si>
  <si>
    <t>00046550</t>
  </si>
  <si>
    <t>DIVIDERS &amp; INDICES REINF BRD COL A4 FIN</t>
  </si>
  <si>
    <t>00037047</t>
  </si>
  <si>
    <t>PROSAFE</t>
  </si>
  <si>
    <t>INDICIES PP A4 MARBIG JAN-DEC WHITE</t>
  </si>
  <si>
    <t>00046533</t>
  </si>
  <si>
    <t>DIVIDERS &amp; INDICES REINF BRD A4 JAN-DE</t>
  </si>
  <si>
    <t>03691367</t>
  </si>
  <si>
    <t>INDICES &amp; DIVIDERS 1-54TAB A4 GREY</t>
  </si>
  <si>
    <t>AC35140</t>
  </si>
  <si>
    <t>MARBIG® INDICES &amp; DIVIDERS 1-54 TAB PP A4 GREY</t>
  </si>
  <si>
    <t>04113107</t>
  </si>
  <si>
    <t>DOCUMENT TRAY LANDSCP ENVIRO MARBIG BLK</t>
  </si>
  <si>
    <t>00067885</t>
  </si>
  <si>
    <t>LEVER ARCH FILE A4 70MM MOTTLED BLACK</t>
  </si>
  <si>
    <t>02995625</t>
  </si>
  <si>
    <t>FOLDER A4 C/VIEW 75MM 4D WHITE</t>
  </si>
  <si>
    <t xml:space="preserve"> 6405008</t>
  </si>
  <si>
    <t xml:space="preserve">Acco Brands </t>
  </si>
  <si>
    <t xml:space="preserve">Each </t>
  </si>
  <si>
    <t>03692251</t>
  </si>
  <si>
    <t>WHITE SHELF LATERAL FILE 355X235MM PK 50</t>
  </si>
  <si>
    <t>46510</t>
  </si>
  <si>
    <t xml:space="preserve">Box </t>
  </si>
  <si>
    <t>00065794</t>
  </si>
  <si>
    <t>WHITE LAT FILE EHWEIGHT - 100/BOX 35MM</t>
  </si>
  <si>
    <t>00040413</t>
  </si>
  <si>
    <t>EXPANDING FILE 21POCKETS MARBIG A-Z F/S</t>
  </si>
  <si>
    <t>01555640</t>
  </si>
  <si>
    <t>BLUE CHOICE</t>
  </si>
  <si>
    <t>DURACLIP DOCUMENT FILE A4 30 SHEET BLACK</t>
  </si>
  <si>
    <t>01555657</t>
  </si>
  <si>
    <t>DURACLIP DOCUMENT FILE A4 30 SHEET WHITE</t>
  </si>
  <si>
    <t>00036163</t>
  </si>
  <si>
    <t>FLAT FILE A4 MARBIG SPINE CLAMP BLACK</t>
  </si>
  <si>
    <t>2003001</t>
  </si>
  <si>
    <t>2002001</t>
  </si>
  <si>
    <t>01890336</t>
  </si>
  <si>
    <t>PRESENTATION FOLDER A4 D POCKET WHT (10)</t>
  </si>
  <si>
    <t>00874688</t>
  </si>
  <si>
    <t>MBG FILE A4 FLAT ECONOMY ASSORTED (10)</t>
  </si>
  <si>
    <t>03689242</t>
  </si>
  <si>
    <t>NOTES GREENER 1 3/8"X1 7/8" 653-RP AP</t>
  </si>
  <si>
    <t>04111883</t>
  </si>
  <si>
    <t>NOTES MARBIG YELLOW 75X75MM (12)</t>
  </si>
  <si>
    <t>70007052916</t>
  </si>
  <si>
    <t>Sticky Notes - ~75x75MM - 75 Sheets - Assorted Colours - Recycled M 5416 ASSORTED HELSINKI</t>
  </si>
  <si>
    <t>01548347</t>
  </si>
  <si>
    <t>MIAMI POST IT NOTE 76MM X 76MM (5)</t>
  </si>
  <si>
    <t>01548432</t>
  </si>
  <si>
    <t>JAIPUR POST-IT NOTE 76MM X 76MM (5)</t>
  </si>
  <si>
    <t>00068446</t>
  </si>
  <si>
    <t>EBONY STICKY NOTES 76X76MM NEON PK 5PDS</t>
  </si>
  <si>
    <t>09819105</t>
  </si>
  <si>
    <t>POST-IT NOTES 3M 654 NEON ASST 76X76 PK5</t>
  </si>
  <si>
    <t>00109620</t>
  </si>
  <si>
    <t>ASSD CAPETOWN POP UP NTS R330-AN</t>
  </si>
  <si>
    <t>00109637</t>
  </si>
  <si>
    <t>NOTES RULED PADS 76X127 JAIPUR 635 PK5</t>
  </si>
  <si>
    <t>70007062659</t>
  </si>
  <si>
    <t xml:space="preserve">PKK  </t>
  </si>
  <si>
    <t>03689225</t>
  </si>
  <si>
    <t>NOTES SUPER STICKY 101X101MM 675-6SSMIA</t>
  </si>
  <si>
    <t>70005287076</t>
  </si>
  <si>
    <t>70005249316</t>
  </si>
  <si>
    <t>00109093</t>
  </si>
  <si>
    <t>Tuffa</t>
  </si>
  <si>
    <t>LINED 149X98 RIO DJ 660 SS PK3</t>
  </si>
  <si>
    <t>03689259</t>
  </si>
  <si>
    <t>NOTES ASSTD COLOURS 35MMX51MM 653AN</t>
  </si>
  <si>
    <t>03689208</t>
  </si>
  <si>
    <t>NOTES CAPE TOWN 36 X 48MM 653-4AF</t>
  </si>
  <si>
    <t>70005248995</t>
  </si>
  <si>
    <t>Sticky Notes - ~35x50MM - 50 Sheets - Assorted Colours 653-4AF 70005248995</t>
  </si>
  <si>
    <t>70007063285</t>
  </si>
  <si>
    <t xml:space="preserve">3M </t>
  </si>
  <si>
    <t>Sticky Notes - ~35x50MM - 100 Sheets - Assorted Colours - Recycled 653-AN 70005248904</t>
  </si>
  <si>
    <t>00109331</t>
  </si>
  <si>
    <t>ARROW FLAGS 684-SH 'SIGN HERE'</t>
  </si>
  <si>
    <t>00109314</t>
  </si>
  <si>
    <t>BRIGHT COLOUR ARROW FLAG 684</t>
  </si>
  <si>
    <t>07973738</t>
  </si>
  <si>
    <t>2</t>
  </si>
  <si>
    <t>POST-IT FLAGS 680 RED 25X44MM PK2</t>
  </si>
  <si>
    <t>07973755</t>
  </si>
  <si>
    <t>POST-IT FLAGS 680 YELLOW 25X44MM PK2</t>
  </si>
  <si>
    <t>00109280</t>
  </si>
  <si>
    <t>MINI BRIGHT FLAGS 683-4AB</t>
  </si>
  <si>
    <t>00068497</t>
  </si>
  <si>
    <t>EBONY SELF ADHVE FLAGS 25X44MM YLW PK100</t>
  </si>
  <si>
    <t>03689191</t>
  </si>
  <si>
    <t>TABS PINK/GRN/ORG 25X38MM 686-PGOT</t>
  </si>
  <si>
    <t>70005121119</t>
  </si>
  <si>
    <t>03689276</t>
  </si>
  <si>
    <t>TABS DURA RD/BL/GR/YL 24X50MM 3M 686-F1</t>
  </si>
  <si>
    <t>70071424140</t>
  </si>
  <si>
    <t>03689174</t>
  </si>
  <si>
    <t>TABS DURABLE WHITE 50MM CARTON OF 24</t>
  </si>
  <si>
    <t>7005012128</t>
  </si>
  <si>
    <t>1813501</t>
  </si>
  <si>
    <t>03691996</t>
  </si>
  <si>
    <t>LETTER FILES CLEAR A4 J.BURROWS 20 PACK</t>
  </si>
  <si>
    <t>Unpriced</t>
  </si>
  <si>
    <t>00039597</t>
  </si>
  <si>
    <t>ADHESIVE FLAGS SIGN HERE MARBIG YLW (10)</t>
  </si>
  <si>
    <t>00109399</t>
  </si>
  <si>
    <t>FLAGS VALUE PACK 680 "SIGN HERE"</t>
  </si>
  <si>
    <t>]</t>
  </si>
  <si>
    <t>03690738</t>
  </si>
  <si>
    <t>LETTER FILE A4 CLEAR 100 MICRONS</t>
  </si>
  <si>
    <t>2004012</t>
  </si>
  <si>
    <t>03691979</t>
  </si>
  <si>
    <t>LETTER FILES ASSORTED A4 J.BURROWS 20 PK</t>
  </si>
  <si>
    <t>20620</t>
  </si>
  <si>
    <t>Sheet Protector MARBIG - A4 - L Shape Opening - Heavy Duty Plastic - Clear - Pack 10</t>
  </si>
  <si>
    <t>00060745</t>
  </si>
  <si>
    <t>FILE A4 LETTER ULTRA PP ASSTD PK 10</t>
  </si>
  <si>
    <t>00045989</t>
  </si>
  <si>
    <t>SHEET PROTECTORS L/WEIGHT A4 100BX</t>
  </si>
  <si>
    <t>00038271</t>
  </si>
  <si>
    <t>SHEET PROTECTORS H/WEIGHT MARBIG (100)</t>
  </si>
  <si>
    <t>01532520</t>
  </si>
  <si>
    <t>SHEET PROTECTOR A4 125 MICRO HEAVY (25)</t>
  </si>
  <si>
    <t>2015912</t>
  </si>
  <si>
    <t xml:space="preserve">20620 </t>
  </si>
  <si>
    <t>SHEET PROTECTORS A4 L-SHAPE OPENING</t>
  </si>
  <si>
    <t>00360744</t>
  </si>
  <si>
    <t>MARBIG SHEET PROTECTORS SILVER A4 (100)</t>
  </si>
  <si>
    <t>00038305</t>
  </si>
  <si>
    <t>A3 SHEET PROTECT DELUXE LANDSCAPE (100)</t>
  </si>
  <si>
    <t>00046822</t>
  </si>
  <si>
    <t>SHEET PROTECTORS HEAVYWEIGHT A3 100PK</t>
  </si>
  <si>
    <t xml:space="preserve">Officeworks </t>
  </si>
  <si>
    <t>03692047</t>
  </si>
  <si>
    <t>DOCUMENT WALLET BUTTON A5 CLEAR PK5</t>
  </si>
  <si>
    <t>00036265</t>
  </si>
  <si>
    <t>DOCULOPE PLYPROPYLENE MARBIGA4PURPLE(10)</t>
  </si>
  <si>
    <t>00771056</t>
  </si>
  <si>
    <t>MARBIG A3 ENVE DOCUMENT HOLDER CLR</t>
  </si>
  <si>
    <t>2025912</t>
  </si>
  <si>
    <t>00827721</t>
  </si>
  <si>
    <t>BINDER WALLET PRESENTATION AVERY CLR A4</t>
  </si>
  <si>
    <t>00036316</t>
  </si>
  <si>
    <t>Uni Mitsubishi Pencil</t>
  </si>
  <si>
    <t>WALLET EXPANDING MARBIG A4 CLEAR(10)</t>
  </si>
  <si>
    <t>03692098</t>
  </si>
  <si>
    <t>DOCUMENT WALLET STRING A4 CLEAR PK5</t>
  </si>
  <si>
    <t>2095112</t>
  </si>
  <si>
    <t>2095102</t>
  </si>
  <si>
    <t>00060728</t>
  </si>
  <si>
    <t>FOLDER MANILLA FC ASTD MARBIG (20)</t>
  </si>
  <si>
    <t>00795162</t>
  </si>
  <si>
    <t>48</t>
  </si>
  <si>
    <t>MARBIG POLYPICK WALLET FOOLSCAP ASST</t>
  </si>
  <si>
    <t>00060711</t>
  </si>
  <si>
    <t>WALLET F/C SLIMPICK BRIGHTS ASSTD PK 10</t>
  </si>
  <si>
    <t>47707</t>
  </si>
  <si>
    <t>00223673</t>
  </si>
  <si>
    <t>LAMINATING POUCHES A3 80 MICRON (100)</t>
  </si>
  <si>
    <t>00223707</t>
  </si>
  <si>
    <t>Unbranded</t>
  </si>
  <si>
    <t>LAMINATING POUCHES A4 80 MICRON (100)</t>
  </si>
  <si>
    <t>00219508</t>
  </si>
  <si>
    <t>LAMINATING POUCHES A3 125 MICRON (100)</t>
  </si>
  <si>
    <t>00223690</t>
  </si>
  <si>
    <t>LAMINATING POUCHES A4 125 MICRON (100)</t>
  </si>
  <si>
    <t>07905075</t>
  </si>
  <si>
    <t>INTERNATIONAL ROAST</t>
  </si>
  <si>
    <t>POUCHES GBC IBICO 125 MICRON A4 100PK</t>
  </si>
  <si>
    <t>00053401</t>
  </si>
  <si>
    <t>Jif</t>
  </si>
  <si>
    <t>MICRON POUCHES GBC A5 80 (100)</t>
  </si>
  <si>
    <t>00053418</t>
  </si>
  <si>
    <t>MICRON POUCHES GBC A5 125 (100)</t>
  </si>
  <si>
    <t>07905058</t>
  </si>
  <si>
    <t>POUCHES GBC IBICO 80 MICRON A3 100PK</t>
  </si>
  <si>
    <t>07905092</t>
  </si>
  <si>
    <t>POUCHES GBC IBICO 125 MICRON A3 100PK</t>
  </si>
  <si>
    <t>LAMINATOR SATURN 3I A3 FELLOWES</t>
  </si>
  <si>
    <t>00056767</t>
  </si>
  <si>
    <t>MAGNETIC LETTER CLIP ROUND 30MM ESSELTE</t>
  </si>
  <si>
    <t xml:space="preserve">87075 </t>
  </si>
  <si>
    <t>00061578</t>
  </si>
  <si>
    <t>GLOBAL SOURCING WAREHOUSE.</t>
  </si>
  <si>
    <t>108</t>
  </si>
  <si>
    <t>EBONY FOLDBACK CLIP 19MM BOX 12</t>
  </si>
  <si>
    <t>03706055</t>
  </si>
  <si>
    <t>CLIP FOLDBACK 25MM BLACK BOX OF 12</t>
  </si>
  <si>
    <t>00061561</t>
  </si>
  <si>
    <t>EBONY FOLDBACK CLIP 25MM BOX 12</t>
  </si>
  <si>
    <t>00061544</t>
  </si>
  <si>
    <t>240</t>
  </si>
  <si>
    <t>EBONY FOLDBACK CLIP 32MM BOX 12</t>
  </si>
  <si>
    <t>87055</t>
  </si>
  <si>
    <t>Clip - Foldback - Metal - 41MM - Black MARBIG</t>
  </si>
  <si>
    <t>00061595</t>
  </si>
  <si>
    <t>360</t>
  </si>
  <si>
    <t>EBONY FOLDBACK CLIP 51MM BOX 12</t>
  </si>
  <si>
    <t>00057515</t>
  </si>
  <si>
    <t>PAPER CLIPS ASSTD COLOURS MARBIG (800)</t>
  </si>
  <si>
    <t>0362460</t>
  </si>
  <si>
    <t xml:space="preserve">Pack </t>
  </si>
  <si>
    <t>Clip - Foldback - Metal - 19mm  - Assorted Colours Celco Metalic Pack 96</t>
  </si>
  <si>
    <t>00062037</t>
  </si>
  <si>
    <t>MOA SCORESBY GLOBAL SOURCING DC</t>
  </si>
  <si>
    <t>EBONY PAPER CLIP 50MM BOX 100</t>
  </si>
  <si>
    <t>31810</t>
  </si>
  <si>
    <t>Paper Clips - Owl Shape - Metal - 25MM (100 Pack) Esselete 31810</t>
  </si>
  <si>
    <t>00062020</t>
  </si>
  <si>
    <t>500</t>
  </si>
  <si>
    <t>EBONY PAPER CLIP 33MM BOX 100</t>
  </si>
  <si>
    <t>06751268</t>
  </si>
  <si>
    <t>PAPER CLIP 50MM GIANT (100/PK) 10PK/BOX</t>
  </si>
  <si>
    <t>NADOLI</t>
  </si>
  <si>
    <t>03689344</t>
  </si>
  <si>
    <t>TOOTHPASTE TOTAL COLGATE 40GM (24)</t>
  </si>
  <si>
    <t>00770886</t>
  </si>
  <si>
    <t>07906537</t>
  </si>
  <si>
    <t>PINS PUSH ESSELTE ASSORT PK50</t>
  </si>
  <si>
    <t>23638501</t>
  </si>
  <si>
    <t>23721800</t>
  </si>
  <si>
    <t>02457749</t>
  </si>
  <si>
    <t>PUNCH 2 HOLE OSMER 25 SHT</t>
  </si>
  <si>
    <t>04111747</t>
  </si>
  <si>
    <t>IDC medical</t>
  </si>
  <si>
    <t>PUNCH V230 2 HOLE REXEL 30 SHT BLACK</t>
  </si>
  <si>
    <t>00068327</t>
  </si>
  <si>
    <t>EBONY STAPLER PLASTIC HALF STRIP 20 SHTS</t>
  </si>
  <si>
    <t>00068310</t>
  </si>
  <si>
    <t>EBONY STAPLER METAL FULL STRIP 20 SHTS</t>
  </si>
  <si>
    <t>00068378</t>
  </si>
  <si>
    <t>600</t>
  </si>
  <si>
    <t>EBONY STAPLES 24/6 BOX 1000</t>
  </si>
  <si>
    <t>00068395</t>
  </si>
  <si>
    <t>EBONY STAPLES 26/6 BOX 1000</t>
  </si>
  <si>
    <t>00068361</t>
  </si>
  <si>
    <t>EBONY STAPLES 26/6 BOX 5000</t>
  </si>
  <si>
    <t>2101054</t>
  </si>
  <si>
    <t>00037183</t>
  </si>
  <si>
    <t>STAPLES REMOVER ECO REXEL EXTRACT-IT</t>
  </si>
  <si>
    <t>00037166</t>
  </si>
  <si>
    <t>STAPLES REMOVER LOCKABLE REXEL</t>
  </si>
  <si>
    <t>03349586</t>
  </si>
  <si>
    <t>STROM INDUSTRIAL AA BATTERY 24 PACK</t>
  </si>
  <si>
    <t>00983865</t>
  </si>
  <si>
    <t>BATTERY ENERGIZER EN91 ALKALINE AA (1)</t>
  </si>
  <si>
    <t>03349569</t>
  </si>
  <si>
    <t>STROM INDUSTRIAL AAA BATTERY 24 PACK</t>
  </si>
  <si>
    <t>00983848</t>
  </si>
  <si>
    <t>BATTERY ENERGIZER EN92 ALKALINE AAA (1)</t>
  </si>
  <si>
    <t>03349637</t>
  </si>
  <si>
    <t>Boolamarr</t>
  </si>
  <si>
    <t>STROM INDUSTRIAL C BATTERY 12 PACK</t>
  </si>
  <si>
    <t>00983882</t>
  </si>
  <si>
    <t>BATTERY ENERGIZER EN93 ALKALINE C (1)</t>
  </si>
  <si>
    <t>03349654</t>
  </si>
  <si>
    <t>STROM INDUSTRIAL D BATTERY 12 PACK</t>
  </si>
  <si>
    <t>00983899</t>
  </si>
  <si>
    <t>BATTERY ENERGIZER EN95 ALKALINE D (1)</t>
  </si>
  <si>
    <t>03765371</t>
  </si>
  <si>
    <t>BATTERY ENERGIZER NH15BP2T RECHR AA (2)</t>
  </si>
  <si>
    <t>03765303</t>
  </si>
  <si>
    <t>Vital Packaging</t>
  </si>
  <si>
    <t>BATTERY ENERGIZER NH12BP2T RECHR AAA (2)</t>
  </si>
  <si>
    <t>00456042</t>
  </si>
  <si>
    <t>BATTERY ENERGIZER ECR2032BS1 3V COIN (1)</t>
  </si>
  <si>
    <t>04145505</t>
  </si>
  <si>
    <t>ENERGIZER AUSTRALIA PTY LTD</t>
  </si>
  <si>
    <t>BATTERY EVEREADY 509 LANTERN 6V (1)</t>
  </si>
  <si>
    <t>04414304</t>
  </si>
  <si>
    <t>BATTERY EVEREADY 1209 LANTERN 6V (1)</t>
  </si>
  <si>
    <t>ENERGIZER AUSTRALIA</t>
  </si>
  <si>
    <t>03349671</t>
  </si>
  <si>
    <t>Halyard</t>
  </si>
  <si>
    <t>STROM INDUSTRIAL 9V BATTERY 12 PACK</t>
  </si>
  <si>
    <t>00983916</t>
  </si>
  <si>
    <t>BATTERY ENERGIZER EN22 ALKALINE 9V (1)</t>
  </si>
  <si>
    <t>04110353</t>
  </si>
  <si>
    <t>CORRECTION FLUID MARBIG 20ML (20)</t>
  </si>
  <si>
    <t>07904531</t>
  </si>
  <si>
    <t>LIQUIDPAPER CORRECTION PEN 7ML(12)</t>
  </si>
  <si>
    <t>07904616</t>
  </si>
  <si>
    <t>CORRECTION DRYLINE GRIP RECYCLED</t>
  </si>
  <si>
    <t>00125056</t>
  </si>
  <si>
    <t>BIC WITE OUT CORRECTION TAPE BP1</t>
  </si>
  <si>
    <t xml:space="preserve">SMGCHERSML </t>
  </si>
  <si>
    <t xml:space="preserve">ERASER MINI </t>
  </si>
  <si>
    <t>03692200</t>
  </si>
  <si>
    <t>ERASER SMALL 40X10X20MM STUDYMATE</t>
  </si>
  <si>
    <t>00038883</t>
  </si>
  <si>
    <t>ERASER MAXI CELCO</t>
  </si>
  <si>
    <t>04111135</t>
  </si>
  <si>
    <t>WHITEBOARD ERASER MAGN. REFILLS QUARTET</t>
  </si>
  <si>
    <t>00061340</t>
  </si>
  <si>
    <t>EBONY HIGHLIGHTER CHISEL YELLOW PACK 10</t>
  </si>
  <si>
    <t>03241857</t>
  </si>
  <si>
    <t>Derwent</t>
  </si>
  <si>
    <t>HIGHLIGHTER STABILO BOSS 70/24 YEL (10)</t>
  </si>
  <si>
    <t>00061357</t>
  </si>
  <si>
    <t>EBONY HIGHLIGHTER CHISEL ASSORTED PACK5</t>
  </si>
  <si>
    <t>00038135</t>
  </si>
  <si>
    <t>HIGHLIGHTER STUBBY ARTLINE VIVIX WT6 ASS</t>
  </si>
  <si>
    <t>161078</t>
  </si>
  <si>
    <t>ARTLINE SUPREME HIGHLIGHTER ASSORTED 8PACK</t>
  </si>
  <si>
    <t>00038118</t>
  </si>
  <si>
    <t>HIGHLIGHTER PEN STABILO SWING ASS PK6</t>
  </si>
  <si>
    <t>00052245</t>
  </si>
  <si>
    <t>HIGHLIGHTER 275/24 YELLOW 10PK SWINGCOOL</t>
  </si>
  <si>
    <t>00038050</t>
  </si>
  <si>
    <t>HIGHLIGHTER STUBBY STABILO ASS PK6</t>
  </si>
  <si>
    <t>04110540</t>
  </si>
  <si>
    <t>Huhtamaki</t>
  </si>
  <si>
    <t>ELECTRICIANS MARKER ARTLINE BLACK (12)</t>
  </si>
  <si>
    <t>07306284</t>
  </si>
  <si>
    <t>MARKER PERMANENT SHARPIE TWIN TIP BLK(12</t>
  </si>
  <si>
    <t>00061901</t>
  </si>
  <si>
    <t>EBONY PERMANENT MARKER BULLET BLACK PK12</t>
  </si>
  <si>
    <t>07306233</t>
  </si>
  <si>
    <t>MARKER PERMANENT SHARPIE FINE BLK12</t>
  </si>
  <si>
    <t>07923911</t>
  </si>
  <si>
    <t>MARKER PERMANENT UNI SUPER INK BLK</t>
  </si>
  <si>
    <t>03618083</t>
  </si>
  <si>
    <t>MARKER PEN ARTLINE 250 BLACK</t>
  </si>
  <si>
    <t>07717140</t>
  </si>
  <si>
    <t>MARKER PERM ARTLINE 725 SUPERFINE BLACK</t>
  </si>
  <si>
    <t>170041</t>
  </si>
  <si>
    <t>ARTLINE 700 PERMANENT MARKER 0.7MM BULLET NIB ASTD PK12</t>
  </si>
  <si>
    <t>00535466</t>
  </si>
  <si>
    <t>MARKER PEN ARTLINE 700 BLACK (12)</t>
  </si>
  <si>
    <t>107041</t>
  </si>
  <si>
    <t>ARTLINE 70 PERMANENT MARKER 1.5MM BULLET NIB ASTD PK8</t>
  </si>
  <si>
    <t>04409209</t>
  </si>
  <si>
    <t>MARKER PEN ARTLINE  70 BLACK (12)</t>
  </si>
  <si>
    <t>01068355</t>
  </si>
  <si>
    <t>MARKER PEN ARTLINE  17 BLACK</t>
  </si>
  <si>
    <t>00061833</t>
  </si>
  <si>
    <t>EBONY PERMANENT MARKER BULLET ASSTD PK4</t>
  </si>
  <si>
    <t>101741</t>
  </si>
  <si>
    <t>ARTLINE 170 PERMANENT MARKER 2MM BULLET NIB ASTD PK4</t>
  </si>
  <si>
    <t>00038543</t>
  </si>
  <si>
    <t>ARTLINE 509A WHITEBOARD MARKER BX12 ASST</t>
  </si>
  <si>
    <t>03705103</t>
  </si>
  <si>
    <t>WHITEBOARD MARKER BULLET ASTD PK 12</t>
  </si>
  <si>
    <t>03249778</t>
  </si>
  <si>
    <t>MARKER PEN ARTLINE 170 BLACK</t>
  </si>
  <si>
    <t>03249761</t>
  </si>
  <si>
    <t>MARKER PEN ARTLINE 170 BLUE</t>
  </si>
  <si>
    <t>00166111</t>
  </si>
  <si>
    <t>Ultra Protect</t>
  </si>
  <si>
    <t>MARKER PEN PAINT MEDIUM BULLET BLUE</t>
  </si>
  <si>
    <t>00125175</t>
  </si>
  <si>
    <t>BIC MARKER PERM ECO 2000 BLT BLU 12BX</t>
  </si>
  <si>
    <t>00125158</t>
  </si>
  <si>
    <t>BIC MARKER PERM ECO 2000 BLT BLK 12BX</t>
  </si>
  <si>
    <t>00061952</t>
  </si>
  <si>
    <t>EBONY PERMANENT MARKER CHISEL BLACK PK12</t>
  </si>
  <si>
    <t>09587511</t>
  </si>
  <si>
    <t>Septone</t>
  </si>
  <si>
    <t>MARKER PEN ARTLINE  90 BLACK (12)</t>
  </si>
  <si>
    <t>01068236</t>
  </si>
  <si>
    <t>MARKER PEN ARTLINE  19 BLACK</t>
  </si>
  <si>
    <t>09587812</t>
  </si>
  <si>
    <t>Agar</t>
  </si>
  <si>
    <t>MARKER PEN ARTLINE 100 BLACK</t>
  </si>
  <si>
    <t>02018979</t>
  </si>
  <si>
    <t>MARKER W/BOARD ARTLINE 577 ASST WALLET 6</t>
  </si>
  <si>
    <t>02779202</t>
  </si>
  <si>
    <t>MARKER W/BOARD ARTLINE 550A BLK 1.2MM(12</t>
  </si>
  <si>
    <t>00061969</t>
  </si>
  <si>
    <t>EBONY WHITEBOARD MARKER BULLET ASSTD PK4</t>
  </si>
  <si>
    <t xml:space="preserve">150041 </t>
  </si>
  <si>
    <t>ARTLINE 500A WHITEBOARD MARKER 2MM BULLET NIB ASTD PK12</t>
  </si>
  <si>
    <t>09588219</t>
  </si>
  <si>
    <t>MARKER WHITEBOARD ARTLINE 500A BLK (12)</t>
  </si>
  <si>
    <t>07716035</t>
  </si>
  <si>
    <t>MARKER W/BOARD CLIX 573 RETRAC BLACK</t>
  </si>
  <si>
    <t>00061816</t>
  </si>
  <si>
    <t>EBONY WHITEBOARD MARKER BULLET BLK PK10</t>
  </si>
  <si>
    <t>00048709</t>
  </si>
  <si>
    <t>MARKER WHITEBOARD MED BULLET TIP ASST (5</t>
  </si>
  <si>
    <t>03705069</t>
  </si>
  <si>
    <t>CONNECTOR PEN WHITEBOARD MARKERS PK8</t>
  </si>
  <si>
    <t>01561652</t>
  </si>
  <si>
    <t>Ross Industries Inc</t>
  </si>
  <si>
    <t>MARKER WHITEBOARD ARTLINE 577 BLACK (12)</t>
  </si>
  <si>
    <t>02019030</t>
  </si>
  <si>
    <t>MARKER W/BOARD ARTLINE 579 ASST WALLET 4</t>
  </si>
  <si>
    <t>04110999</t>
  </si>
  <si>
    <t>MARKER WHITEBOARD ARTLINE 579 ASST (6)</t>
  </si>
  <si>
    <t>157941</t>
  </si>
  <si>
    <t>ARTLINE 579 WHITEBOARD MARKER 5MM CHISEL NIB ASTD PK12</t>
  </si>
  <si>
    <t>04110948</t>
  </si>
  <si>
    <t>MARKER WHITEBOARD ARTLINE 579 BLACK (12)</t>
  </si>
  <si>
    <t>159041</t>
  </si>
  <si>
    <t>ARTLINE 5109A WHITEBOARD MARKER 10MM CHISEL NIB ASTD PK6</t>
  </si>
  <si>
    <t>620012PCK</t>
  </si>
  <si>
    <t>COLUMBIA COLOURSKETCH COLOUR PENCIL ROUND PK12</t>
  </si>
  <si>
    <t>620024WAL</t>
  </si>
  <si>
    <t>COLUMBIA COLOURSKETCH COLOUR PENCIL ROUND WALLET 24</t>
  </si>
  <si>
    <t>00038203</t>
  </si>
  <si>
    <t>LEAD PENCILS HB MARBIG HB BX20</t>
  </si>
  <si>
    <t>07905687</t>
  </si>
  <si>
    <t>PENCIL COPPERPLATE COLUMBIA 2B BOX 20</t>
  </si>
  <si>
    <t>04110387</t>
  </si>
  <si>
    <t>PENCIL CADET RND COLUMBIA 2B (20)</t>
  </si>
  <si>
    <t>622100RED</t>
  </si>
  <si>
    <t xml:space="preserve">ACCO BRANDS </t>
  </si>
  <si>
    <t>COLUMBIA CORRECTION CORRECTION PENCIL RED</t>
  </si>
  <si>
    <t>07905670</t>
  </si>
  <si>
    <t>PENCIL COPPERPLATE COLUMBIA HB BOX 20</t>
  </si>
  <si>
    <t>STABILO GREENGRAPH PENCIL HB WITH ERASER BOX 12</t>
  </si>
  <si>
    <t>01540527</t>
  </si>
  <si>
    <t>DERWENT METAL PENCIL SHARPENER (20)</t>
  </si>
  <si>
    <t>03691197</t>
  </si>
  <si>
    <t>SHARPENER PLASTIC S/H ASTD COLS PK OF 48</t>
  </si>
  <si>
    <t>CELCO PLASTIC SHARPENER ASSORTED SINGLE HOLE 48 PACK</t>
  </si>
  <si>
    <t>00063363</t>
  </si>
  <si>
    <t>MARBIG PENCIL SHARPENR BARREL 1HOLE BX20</t>
  </si>
  <si>
    <t>03705086</t>
  </si>
  <si>
    <t>SHARPENER METAL WEDGE 2 HOLE</t>
  </si>
  <si>
    <t>00039138</t>
  </si>
  <si>
    <t>SHARPENER 2 HOLE MAPED</t>
  </si>
  <si>
    <t>00061221</t>
  </si>
  <si>
    <t>EBONY BALLPOINT PEN 0.7MM BLUE PK 12</t>
  </si>
  <si>
    <t>00124240</t>
  </si>
  <si>
    <t>BIC ORANGE FINE BALLPEN BLU 12BX</t>
  </si>
  <si>
    <t>00061170</t>
  </si>
  <si>
    <t>EBONY BALLPOINT PEN 1.0MM BLUE PK 12</t>
  </si>
  <si>
    <t>00061085</t>
  </si>
  <si>
    <t xml:space="preserve">BLU CHOICE CLR BLLPNT PEN1.0MM BLU (12) </t>
  </si>
  <si>
    <t>00166077</t>
  </si>
  <si>
    <t>PEN POWERTANK BALLPOINT ASSORTED</t>
  </si>
  <si>
    <t>00124155</t>
  </si>
  <si>
    <t>BIC CRISTAL MULTICOLOUR AST BALLPEN BX20</t>
  </si>
  <si>
    <t>00060405</t>
  </si>
  <si>
    <t>RETRACTABLE BALLPNT PEN 1.0MM BLU (12)</t>
  </si>
  <si>
    <t>04110285</t>
  </si>
  <si>
    <t>PEN BALLPOINT R-GRIP ARTLINE BLUE (12)</t>
  </si>
  <si>
    <t>07717191</t>
  </si>
  <si>
    <t>PEN BALL POINT ARTLINE 8210 BLUE (12)</t>
  </si>
  <si>
    <t>00124189</t>
  </si>
  <si>
    <t>BIC CRISTAL ORIGINAL BALLPEN BLU 12BX</t>
  </si>
  <si>
    <t>01600962</t>
  </si>
  <si>
    <t>ECOLUTIONS ROUND STIC BLACK BX50</t>
  </si>
  <si>
    <t>00061119</t>
  </si>
  <si>
    <t>EBONY BALLPOINT PEN 1.0MM BLUE PACK 50</t>
  </si>
  <si>
    <t>00124070</t>
  </si>
  <si>
    <t>BIC CRISTAL ORIGINAL BALLPEN BLU 50BX</t>
  </si>
  <si>
    <t>00061102</t>
  </si>
  <si>
    <t xml:space="preserve">BLU CHOICE CLR BLLPNT PEN1.0MM BLK (12) </t>
  </si>
  <si>
    <t>01600979</t>
  </si>
  <si>
    <t>ECOLUTIONS ROUND STIC BLUE BX50</t>
  </si>
  <si>
    <t>00061255</t>
  </si>
  <si>
    <t xml:space="preserve">BLU CHOICE CLR BLLPNT PEN1.0MM RED (12) </t>
  </si>
  <si>
    <t>00060422</t>
  </si>
  <si>
    <t>RETRACTABLE BALLPNT PEN 1.0MM BLK (12)</t>
  </si>
  <si>
    <t>04110268</t>
  </si>
  <si>
    <t>PEN BALLPOINT R-GRIP ARTLINE BLACK (12)</t>
  </si>
  <si>
    <t>07923928</t>
  </si>
  <si>
    <t>PEN BALLPOINT H/D UNI POWERTANK BLK (12)</t>
  </si>
  <si>
    <t>00060456</t>
  </si>
  <si>
    <t>RETRACTABLE BALLPNT PEN 0.7MM BLU (12)</t>
  </si>
  <si>
    <t>00060490</t>
  </si>
  <si>
    <t>RETRACTABLE BALLPNT PEN 1.0MM RED (12)</t>
  </si>
  <si>
    <t>00060439</t>
  </si>
  <si>
    <t>RETRACTABLE BALLPNT PEN 0.7MM RED (12)</t>
  </si>
  <si>
    <t>00060473</t>
  </si>
  <si>
    <t>RETRACTABLE BALLPNT PEN 0.7MM BLK (12)</t>
  </si>
  <si>
    <t>04143911</t>
  </si>
  <si>
    <t>RAZOR GILLETTE DISPOSABL SENS BLU (12X5)</t>
  </si>
  <si>
    <t>00124478</t>
  </si>
  <si>
    <t>BIC 2 COLOUR PEN MED 12BX</t>
  </si>
  <si>
    <t>00124495</t>
  </si>
  <si>
    <t>BIC 4 COLOUR PEN MED 12BX</t>
  </si>
  <si>
    <t>00908620</t>
  </si>
  <si>
    <t>200 FINELINE PEN 0.3MM BLACK 12BX</t>
  </si>
  <si>
    <t>00053537</t>
  </si>
  <si>
    <t>FINELINER 88 STABILO POINT ASST CARD3</t>
  </si>
  <si>
    <t>00908654</t>
  </si>
  <si>
    <t>200 FINELINE PEN 0.5MM BLACK 12BX</t>
  </si>
  <si>
    <t>00942267</t>
  </si>
  <si>
    <t>PEN ROLLERBALL UNI-BALL EYE MICRO BK(12)</t>
  </si>
  <si>
    <t>00908671</t>
  </si>
  <si>
    <t>200 FINELINE PEN 0.8MM BLACK 12BX</t>
  </si>
  <si>
    <t>00942233</t>
  </si>
  <si>
    <t>PEN ROLLERBALL UNI-BALL EYE FINE BK (12)</t>
  </si>
  <si>
    <t>09588015</t>
  </si>
  <si>
    <t>MARKER PEN ARTLINE 200 BLACK (12)</t>
  </si>
  <si>
    <t>03691894</t>
  </si>
  <si>
    <t>FOUNTAIN PEN GRIP 2011 MED NIB BLACK</t>
  </si>
  <si>
    <t>03691911</t>
  </si>
  <si>
    <t>FOUNTAIN PEN GRIP 2011 MED NIB BLUE</t>
  </si>
  <si>
    <t>00065284</t>
  </si>
  <si>
    <t>PEN RETRACTABLE GEL BLACK (12)</t>
  </si>
  <si>
    <t>00331759</t>
  </si>
  <si>
    <t>INK PEN BL-G2 GEL EXTRA FINE BLACK</t>
  </si>
  <si>
    <t>00065267</t>
  </si>
  <si>
    <t>PEN RETRACTABLE GEL BLUE (12)</t>
  </si>
  <si>
    <t>00048896</t>
  </si>
  <si>
    <t>PEN CLICKER ERASABLE FINE 0.7MM BLUE</t>
  </si>
  <si>
    <t>00932148</t>
  </si>
  <si>
    <t>NEWELL AUSTRALIA PTY LTD</t>
  </si>
  <si>
    <t>PM INKJOY 100ST 1.0 12CT BOX BLACK 12BX</t>
  </si>
  <si>
    <t>NEWELL AUSTRALIA</t>
  </si>
  <si>
    <t>00061238</t>
  </si>
  <si>
    <t>EBONY BALLPOINT PEN 0.7MM BLACK PK 12</t>
  </si>
  <si>
    <t>00942301</t>
  </si>
  <si>
    <t>PEN ROLLERBALL UNI JETSTREAM RET BK (12)</t>
  </si>
  <si>
    <t>00055594</t>
  </si>
  <si>
    <t>RULER CLEAR PLASTIC 30CM MARBIG</t>
  </si>
  <si>
    <t>00038390</t>
  </si>
  <si>
    <t>RULER PLASTIC 30CM MARBIG FLURO</t>
  </si>
  <si>
    <t>00038373</t>
  </si>
  <si>
    <t>RULER 30CM STAINLESS STEEL CELCO</t>
  </si>
  <si>
    <t>00038356</t>
  </si>
  <si>
    <t>RULER PLASTIC 40CM CLEAR</t>
  </si>
  <si>
    <t>01557646</t>
  </si>
  <si>
    <t>MBG RULER RECYCLED 30CM</t>
  </si>
  <si>
    <t>00055577</t>
  </si>
  <si>
    <t>RULER 30CM WOOD METRIC DRILLED CELCO</t>
  </si>
  <si>
    <t>08275080</t>
  </si>
  <si>
    <t>WIPES PINE O CLEAN LEMON/LIME PK45</t>
  </si>
  <si>
    <t>00931952</t>
  </si>
  <si>
    <t>PrimeSource</t>
  </si>
  <si>
    <t>ISOWIPE BACTERICIDAL WIPES (75)</t>
  </si>
  <si>
    <t>01155664</t>
  </si>
  <si>
    <t>OCHRESUN</t>
  </si>
  <si>
    <t>OAKWOOD ANTI-BACTERIAL WIPES SABCO 50PK</t>
  </si>
  <si>
    <t>03333265</t>
  </si>
  <si>
    <t>WIPES KIMTECH 4100 ANTIBACTERIAL WIPES70</t>
  </si>
  <si>
    <t>02770362</t>
  </si>
  <si>
    <t>STEEL DRILL HEALTH AND SAFETY</t>
  </si>
  <si>
    <t>WIPES ISOPROPYL ALCOHOL WIPE OUT</t>
  </si>
  <si>
    <t>01906422</t>
  </si>
  <si>
    <t>Whiteley Chemicals</t>
  </si>
  <si>
    <t>CLOTHS HARVEYS BLUE 30CMX45M ROLL</t>
  </si>
  <si>
    <t>08524606</t>
  </si>
  <si>
    <t>WIPERS WYPALL 94152 REG BL 34X45CM(ROLL)</t>
  </si>
  <si>
    <t>04185714</t>
  </si>
  <si>
    <t>WIPERS WYPALL X50 4197 WHITE 49CMX70M</t>
  </si>
  <si>
    <t>06695865</t>
  </si>
  <si>
    <t>WIPE TORK ADV 420 BLU COMBI 750SH W1W2(2</t>
  </si>
  <si>
    <t>01972446</t>
  </si>
  <si>
    <t>BISCUITS BUTTERNUT/ CHOC RIPPLE PC (150)</t>
  </si>
  <si>
    <t>01972463</t>
  </si>
  <si>
    <t>BISCUITS CHOC CHIP/ SCOTCH PC (140)</t>
  </si>
  <si>
    <t>01972497</t>
  </si>
  <si>
    <t>ARNOTTS BISCUITS ASSORTED CREAMS 500GM</t>
  </si>
  <si>
    <t>00215921</t>
  </si>
  <si>
    <t>CLASSIC ASSORTED 500GM ARNOTTS</t>
  </si>
  <si>
    <t>00215938</t>
  </si>
  <si>
    <t>FAMILY ASSORTED 500GM ARNOTTS</t>
  </si>
  <si>
    <t>01357627</t>
  </si>
  <si>
    <t>BISCUITS ARNOTTS FAMILY ASSORT CREAM 3KG</t>
  </si>
  <si>
    <t>00498890</t>
  </si>
  <si>
    <t>BISCUITS S/FNGER &amp; NICE (PC) (150)</t>
  </si>
  <si>
    <t>0000472040</t>
  </si>
  <si>
    <t xml:space="preserve">Campbells &amp; Cash and Carry </t>
  </si>
  <si>
    <t xml:space="preserve">SHERBIES LOLLIES 850GM - ALLENS CTN=6 PACKS OF 850GM </t>
  </si>
  <si>
    <t>03339233</t>
  </si>
  <si>
    <t>MENTOS MINT 540GM PACK 200</t>
  </si>
  <si>
    <t>0000310081</t>
  </si>
  <si>
    <t xml:space="preserve">MINTIES 1KG - ALLENS CTN=6 PACKS OF 1KG </t>
  </si>
  <si>
    <t>03271433</t>
  </si>
  <si>
    <t>ALLENS FANTALES 1KG</t>
  </si>
  <si>
    <t>00663246</t>
  </si>
  <si>
    <t>LIQUID DISHWASHING REG. PALMOLIVE 500ML</t>
  </si>
  <si>
    <t>00972935</t>
  </si>
  <si>
    <t>LIQUID DISHWASH SUSTAINABLE LAND 1L</t>
  </si>
  <si>
    <t>04041962</t>
  </si>
  <si>
    <t>LIQUID DISHWASHING HARVEYS 1L</t>
  </si>
  <si>
    <t>00849103</t>
  </si>
  <si>
    <t>SABCO SAVE N' SHINE DISH SPONGE</t>
  </si>
  <si>
    <t>02228041</t>
  </si>
  <si>
    <t>SCOTCH HEAVY DUTY DISHWAND REFILLS (2)</t>
  </si>
  <si>
    <t>02126079</t>
  </si>
  <si>
    <t>TABLETS DISHWASH FINISH CLASSIC REG (60)</t>
  </si>
  <si>
    <t>03394381</t>
  </si>
  <si>
    <t>ID Warehouse</t>
  </si>
  <si>
    <t>DETERGENT RINSE AID FINISH 3011766 250ML</t>
  </si>
  <si>
    <t>01448662</t>
  </si>
  <si>
    <t>60</t>
  </si>
  <si>
    <t>SPONGE SCOURING NYLON GREEN 15X10CM</t>
  </si>
  <si>
    <t>00713473</t>
  </si>
  <si>
    <t>FREUDENBERG HOUSEHOLD PRODUCTS</t>
  </si>
  <si>
    <t>SPONGE PREMIUM 165937 15X11X1CM (PACK 3)</t>
  </si>
  <si>
    <t>04042217</t>
  </si>
  <si>
    <t xml:space="preserve">CLEANER WINDOW HARVEYS 750ML            </t>
  </si>
  <si>
    <t>09792416</t>
  </si>
  <si>
    <t>CLEANER GLASS/WINDOW WINDEX TRIG 750ML</t>
  </si>
  <si>
    <t>04042047</t>
  </si>
  <si>
    <t>3</t>
  </si>
  <si>
    <t>CLEANER SURFACE SPRAY/WIPE HARVEYS 5L</t>
  </si>
  <si>
    <t>03476626</t>
  </si>
  <si>
    <t>CLEANER G/P SPRAY &amp; WIPE TRIGGER 750ML</t>
  </si>
  <si>
    <t>03213293</t>
  </si>
  <si>
    <t>BOWL BAMBOO 20OZ (200)</t>
  </si>
  <si>
    <t>03331175</t>
  </si>
  <si>
    <t>CUP PAPER PE SW 285ML (1000)</t>
  </si>
  <si>
    <t>03213004</t>
  </si>
  <si>
    <t>CUP BAMBOO 8OZ (500)</t>
  </si>
  <si>
    <t>03492063</t>
  </si>
  <si>
    <t>CUP HOT PAPER EMBOSSED 285ML BLACK (700)</t>
  </si>
  <si>
    <t>03331226</t>
  </si>
  <si>
    <t>CUP PAPER PE DW SMOOTH 400ML (500)</t>
  </si>
  <si>
    <t>03213021</t>
  </si>
  <si>
    <t>WHITE CUP DOUBLE WALL 8OZ (500)</t>
  </si>
  <si>
    <t>00900205</t>
  </si>
  <si>
    <t>GLASS_LIBERTY_SHORT TUMBLER_280ML (6)</t>
  </si>
  <si>
    <t>02443996</t>
  </si>
  <si>
    <t>GLASS TUMBLER 305ML 51ARA233 (6)</t>
  </si>
  <si>
    <t>00084273</t>
  </si>
  <si>
    <t>DECOR CORPORATION PTY LTD</t>
  </si>
  <si>
    <t>SOUP MUG 450ML MICROSAFE</t>
  </si>
  <si>
    <t>DECOR CORPORATION</t>
  </si>
  <si>
    <t>02443945</t>
  </si>
  <si>
    <t>MUG CONNOISSEUR PORC 52000 WHT 300ML (6)</t>
  </si>
  <si>
    <t>03213497</t>
  </si>
  <si>
    <t>ROUND PLATE SUGARCANE 10" (500)</t>
  </si>
  <si>
    <t>03212902</t>
  </si>
  <si>
    <t>ALL-PRO</t>
  </si>
  <si>
    <t>WOODEN KNIFE 160MM (1000)</t>
  </si>
  <si>
    <t>06136871</t>
  </si>
  <si>
    <t>FORK TABLE S/STEEL TK1060 PKT 12</t>
  </si>
  <si>
    <t>03240888</t>
  </si>
  <si>
    <t>uvex</t>
  </si>
  <si>
    <t>FORK SATIN CONNOISSEUR 50103 (12)</t>
  </si>
  <si>
    <t>01826467</t>
  </si>
  <si>
    <t>WOODEN FORK 160MM (1000)</t>
  </si>
  <si>
    <t>01826484</t>
  </si>
  <si>
    <t>WOODEN SPOON 160MM (1000)</t>
  </si>
  <si>
    <t>03240871</t>
  </si>
  <si>
    <t>SPOON SATIN DESSERT CONNOISSEUR 50102(12</t>
  </si>
  <si>
    <t>04153533</t>
  </si>
  <si>
    <t>CLOROX</t>
  </si>
  <si>
    <t>TEASPOON ARC CONNOISSEUR 50801 BX12</t>
  </si>
  <si>
    <t>03240854</t>
  </si>
  <si>
    <t>SPOON SATIN TEA CONNOISSE 50101 155MM(12</t>
  </si>
  <si>
    <t>00814929</t>
  </si>
  <si>
    <t>1000</t>
  </si>
  <si>
    <t>STICKS WOODEN STIRRING 11CM (1000)</t>
  </si>
  <si>
    <t>01685218</t>
  </si>
  <si>
    <t>STIRRERS WOODEN LONG 190X 6MM (1000)</t>
  </si>
  <si>
    <t>04041350</t>
  </si>
  <si>
    <t>TISSUE FACIAL HARVEYS 2P 100SH</t>
  </si>
  <si>
    <t>04458904</t>
  </si>
  <si>
    <t>TISSUE FACIAL KLEENEX 4720 100SHT (48)</t>
  </si>
  <si>
    <t>04041367</t>
  </si>
  <si>
    <t>HARVEYS FACIAL TISSUE 2P 200SH</t>
  </si>
  <si>
    <t>04472809</t>
  </si>
  <si>
    <t>TISSUE FACIAL KLEENEX 4715 200SHT (24)</t>
  </si>
  <si>
    <t>03054533</t>
  </si>
  <si>
    <t>TISSUE FACIAL TORK PREM 100S CTN48</t>
  </si>
  <si>
    <t>03054567</t>
  </si>
  <si>
    <t>TISSUE FACIAL TORK PREMIUM 224S (CTN=24)</t>
  </si>
  <si>
    <t>0477534</t>
  </si>
  <si>
    <t>Asaleo Personal Care</t>
  </si>
  <si>
    <t>Tork Edge Wht Cocktail Napkin 2P 200 x 12</t>
  </si>
  <si>
    <t>03692013</t>
  </si>
  <si>
    <t>NAPKIN COCKTAIL TORK WHITE 200PK (12)</t>
  </si>
  <si>
    <t>03271841</t>
  </si>
  <si>
    <t>NAPKINS LUNCH 2PLY 310 X 310 MM</t>
  </si>
  <si>
    <t>00674989</t>
  </si>
  <si>
    <t>HUHTAMAKI INDIG NAPKINS 2 PLY (3000)</t>
  </si>
  <si>
    <t>03622572</t>
  </si>
  <si>
    <t>KITCHEN TOWEL VIVA 44301 WHT 60SHT (6)</t>
  </si>
  <si>
    <t>03054771</t>
  </si>
  <si>
    <t>TOWEL PAPER ROLL SCA 90M (16)</t>
  </si>
  <si>
    <t>03205205</t>
  </si>
  <si>
    <t>HAND TOWEL ROLL SCOTT 44199 140M (8)</t>
  </si>
  <si>
    <t>04041231</t>
  </si>
  <si>
    <t>HARVEYS PAPER ROLL TOWEL 1P 100M 16 PACK</t>
  </si>
  <si>
    <t>06680854</t>
  </si>
  <si>
    <t>WIPER TORK ADV 420 C/FEED RL 101250 (6)</t>
  </si>
  <si>
    <t>00516468</t>
  </si>
  <si>
    <t>HAND TOWEL KLEENEX 1890 M/FOLD 150 (16)</t>
  </si>
  <si>
    <t>04041265</t>
  </si>
  <si>
    <t>PAPER HAND TOWEL HARVEYS 1 PLY REG (24)</t>
  </si>
  <si>
    <t>02353046</t>
  </si>
  <si>
    <t>TOWEL HAND SLIM UNI TORK XP M/F H2 (21)</t>
  </si>
  <si>
    <t>02353063</t>
  </si>
  <si>
    <t>TOWEL HAND ADV TORK U/SLIM M/F H4 (20)</t>
  </si>
  <si>
    <t>06735662</t>
  </si>
  <si>
    <t>HAND TOWEL SCOTT 1742 IN/FOLD 250SH (16)</t>
  </si>
  <si>
    <t>00675580</t>
  </si>
  <si>
    <t>HAND TOWEL KLEENEX 4440 COMPACT 90 (24)</t>
  </si>
  <si>
    <t>04041248</t>
  </si>
  <si>
    <t>HARVEYS PAPER HAND TOWEL 1P LARGE 24 PK</t>
  </si>
  <si>
    <t>04973935</t>
  </si>
  <si>
    <t>HAND TOWEL SCOTT 4457 OPTIMUM 150SH (16)</t>
  </si>
  <si>
    <t>02478064</t>
  </si>
  <si>
    <t>HAND TOWEL KLEENEX 4456 OPTIMUM 120 (20)</t>
  </si>
  <si>
    <t>00373477</t>
  </si>
  <si>
    <t>GOLD ORIGINAL INSTANT COFFEE JAR 200G</t>
  </si>
  <si>
    <t>01570192</t>
  </si>
  <si>
    <t>GOLD ORIGINAL 400G NESCAFE</t>
  </si>
  <si>
    <t>02923566</t>
  </si>
  <si>
    <t>COFFEE SMOOTH INSTANT MOCCONA 500GM</t>
  </si>
  <si>
    <t>00580533</t>
  </si>
  <si>
    <t>COFFEE NESCAFE BLEND 43 500GM</t>
  </si>
  <si>
    <t>00584375</t>
  </si>
  <si>
    <t>COFFEE INTERNATIONAL ROAST 500GM TIN</t>
  </si>
  <si>
    <t>02923549</t>
  </si>
  <si>
    <t>COFFEE SMOOTH INSTANT MOCCONA 1KG</t>
  </si>
  <si>
    <t>06561531</t>
  </si>
  <si>
    <t>BUNZL</t>
  </si>
  <si>
    <t>COFFEE NESTLE ESPRESSO 375GM CAN</t>
  </si>
  <si>
    <t>03403118</t>
  </si>
  <si>
    <t>NESCAFE COFFEE BLEND 43 STICKS (1000)</t>
  </si>
  <si>
    <t>02161490</t>
  </si>
  <si>
    <t>MOCCONA CLASSIC COFFEE STICKS (1000)</t>
  </si>
  <si>
    <t>00373613</t>
  </si>
  <si>
    <t>VITTORIA ESPRESSO GROUND COFFEE 1KG</t>
  </si>
  <si>
    <t>06764528</t>
  </si>
  <si>
    <t>UHT MILK SKIM 1L</t>
  </si>
  <si>
    <t>00549355</t>
  </si>
  <si>
    <t>MILK UHT FULL CREAM 1L</t>
  </si>
  <si>
    <t>03586837</t>
  </si>
  <si>
    <t>MILK UHT 15ML 240/CTN</t>
  </si>
  <si>
    <t>01351759</t>
  </si>
  <si>
    <t>MILO 700G CAN</t>
  </si>
  <si>
    <t>01328812</t>
  </si>
  <si>
    <t>MILO NESTLE TIN 1.9KG</t>
  </si>
  <si>
    <t>01238134</t>
  </si>
  <si>
    <t>SUGAR CSR WHITE 1KG</t>
  </si>
  <si>
    <t>00580737</t>
  </si>
  <si>
    <t>CSR SUGAR PACKET 2KG</t>
  </si>
  <si>
    <t>SUGAR AUSTRALIA PTY LIMITED</t>
  </si>
  <si>
    <t>07331580</t>
  </si>
  <si>
    <t>SUGAR WHITE CSR 500GM BAG</t>
  </si>
  <si>
    <t>08168762</t>
  </si>
  <si>
    <t>SUGAR CSR RAW 1KG</t>
  </si>
  <si>
    <t>00144895</t>
  </si>
  <si>
    <t>SUGAR CSR RAW 2KG</t>
  </si>
  <si>
    <t>SUGAR AUSTRALIA</t>
  </si>
  <si>
    <t>00580771</t>
  </si>
  <si>
    <t>TEA BAGS BUSHELLS (100)</t>
  </si>
  <si>
    <t>00373715</t>
  </si>
  <si>
    <t>LIPTON BLACK TEA BAGS PACK 100</t>
  </si>
  <si>
    <t>02370671</t>
  </si>
  <si>
    <t>PICKWICK GREEN TEA ENVELOPE (25X3)</t>
  </si>
  <si>
    <t>05376155</t>
  </si>
  <si>
    <t>TEA BAGS LIPTON (200)</t>
  </si>
  <si>
    <t>LE61042570</t>
  </si>
  <si>
    <t>Lipton Tea Bag - Black - 500/Carton</t>
  </si>
  <si>
    <t>01215759</t>
  </si>
  <si>
    <t>LIPTON INDIVIDUALLY WRAP TEA BAGS (500)</t>
  </si>
  <si>
    <t>04054745</t>
  </si>
  <si>
    <t>LIPTON TEA BAGS YELLOW LABEL (1000)</t>
  </si>
  <si>
    <t>86370</t>
  </si>
  <si>
    <t>Acco Brands</t>
  </si>
  <si>
    <t>04113634</t>
  </si>
  <si>
    <t>WASTE BIN SWS PLASTIC ESSELTE BLACK 15L</t>
  </si>
  <si>
    <t>00091175</t>
  </si>
  <si>
    <t>A4 EBONY PAPER</t>
  </si>
  <si>
    <t>EBONY PAPER A4 CARBON NEUTRAL 80GSM BX 5</t>
  </si>
  <si>
    <t>EBONY</t>
  </si>
  <si>
    <t>00033953</t>
  </si>
  <si>
    <t>PAPER A4 PREM J BURROWS WHT 80G REAM (5)</t>
  </si>
  <si>
    <t>09791939</t>
  </si>
  <si>
    <t>103600</t>
  </si>
  <si>
    <t>REFLEX A4 100% RECYCLED COPY PAPER - BX5</t>
  </si>
  <si>
    <t>RELEX</t>
  </si>
  <si>
    <t>06063431</t>
  </si>
  <si>
    <t>PAPER PLAIN COPY A5 80GSM REFLEX REAM500</t>
  </si>
  <si>
    <t>Australian Paper</t>
  </si>
  <si>
    <t>01902627</t>
  </si>
  <si>
    <t>162123</t>
  </si>
  <si>
    <t>AUSTRALIAN A3 COPY PAPER 80GM BX3</t>
  </si>
  <si>
    <t>00145252</t>
  </si>
  <si>
    <t>103602</t>
  </si>
  <si>
    <t>REFLEX A3 100% RECYCLED COPY PAPER BX3</t>
  </si>
  <si>
    <t>00035075</t>
  </si>
  <si>
    <t>REAMS J BURROWS A3 PREMIUM PAPER BOX (3)</t>
  </si>
  <si>
    <t>09983002</t>
  </si>
  <si>
    <t>SPRFTA4YW</t>
  </si>
  <si>
    <t>PAPER COPY REFLEX YELLOW A4 80GSM</t>
  </si>
  <si>
    <t>09983036</t>
  </si>
  <si>
    <t>SPRFTA4PK</t>
  </si>
  <si>
    <t>PAPER COPY REFLEX PINK A4 80GSM</t>
  </si>
  <si>
    <t>Buyin</t>
  </si>
  <si>
    <t>SPRFA3BE</t>
  </si>
  <si>
    <t>Reflex 80GSM A3 copy paper Blue 500 sheets</t>
  </si>
  <si>
    <t>04028072</t>
  </si>
  <si>
    <t>Sunlight</t>
  </si>
  <si>
    <t>CLEANER DETERGENT SUMA STAR D1 750ML</t>
  </si>
  <si>
    <t>03329475</t>
  </si>
  <si>
    <t>16</t>
  </si>
  <si>
    <t>CLEANER CRM R7 100958821 500ML</t>
  </si>
  <si>
    <t>Kwikmaster</t>
  </si>
  <si>
    <t>01194679</t>
  </si>
  <si>
    <t>ALL PRO CHEMICAL &amp; HOSPITALITY SUPPLIES</t>
  </si>
  <si>
    <t>CLEANSER CREME NON-SCR 500ML CLEANSE500</t>
  </si>
  <si>
    <t>101104427</t>
  </si>
  <si>
    <t>Diversy Hospital Grade Disinfectant Titan Chlor Tablets 200 x 2g</t>
  </si>
  <si>
    <t>03368728</t>
  </si>
  <si>
    <t>HANDWASH BOOLAMARR 500ML PUMP</t>
  </si>
  <si>
    <t>04042030</t>
  </si>
  <si>
    <t>CLEANER SURFACE SPRAY/WIPE HARVEYS 750ML</t>
  </si>
  <si>
    <t>03018545</t>
  </si>
  <si>
    <t>4589756</t>
  </si>
  <si>
    <t>02189914</t>
  </si>
  <si>
    <t>CLEANER M/PURP STRIDE CITRUS J-FLEX 5L</t>
  </si>
  <si>
    <t>06695355</t>
  </si>
  <si>
    <t>AIRFRESHENR AEROSL TORK CITRUS A1 75ML</t>
  </si>
  <si>
    <t>01153811</t>
  </si>
  <si>
    <t>FEBREZE X STRENGTH FABRIC REFRESH 370ML</t>
  </si>
  <si>
    <t>04020049</t>
  </si>
  <si>
    <t>DEB AUSTRALIA</t>
  </si>
  <si>
    <t>FRESHENER AIR GLADE LAVENDAR 400G</t>
  </si>
  <si>
    <t>00475031</t>
  </si>
  <si>
    <t>9</t>
  </si>
  <si>
    <t>DISINFECTANT ORIG GLEN 20 AEROSOL 300GM</t>
  </si>
  <si>
    <t>03429519</t>
  </si>
  <si>
    <t>RB (HYGIENE HOME) AUSTRALIA</t>
  </si>
  <si>
    <t>AIRWICK AERO CITRUS 237GM</t>
  </si>
  <si>
    <t>MHSH 0.125% 2L</t>
  </si>
  <si>
    <t>PHARMAUST MANUFACTURING</t>
  </si>
  <si>
    <t xml:space="preserve">CTN </t>
  </si>
  <si>
    <t>MHSH 0.125% 500mL</t>
  </si>
  <si>
    <t>WC363-5</t>
  </si>
  <si>
    <t>WC360-5</t>
  </si>
  <si>
    <t>07715882</t>
  </si>
  <si>
    <t>CLEANER CARPET CLEAN BUILDING 3.78L</t>
  </si>
  <si>
    <t>03262920</t>
  </si>
  <si>
    <t>AERO</t>
  </si>
  <si>
    <t>REMOVER FAT &amp; GREASE NORTHFORK 5L (3)</t>
  </si>
  <si>
    <t>06429012</t>
  </si>
  <si>
    <t>02180581</t>
  </si>
  <si>
    <t>SANITISER DEO N/FORK R/FOREST PINK 5L</t>
  </si>
  <si>
    <t>02180598</t>
  </si>
  <si>
    <t>SANITISER DEO N/FORK R/FOREST PINK 15L</t>
  </si>
  <si>
    <t>04042098</t>
  </si>
  <si>
    <t>DISINFECTANT PINE HARVEYS 5L</t>
  </si>
  <si>
    <t>01149204</t>
  </si>
  <si>
    <t>01138243</t>
  </si>
  <si>
    <t>SANITISER LEMON SUSTAINABLE LAND 5L</t>
  </si>
  <si>
    <t>04864166</t>
  </si>
  <si>
    <t>CLEANER FLOOR HC-90 1 LITRE</t>
  </si>
  <si>
    <t>NF3403380</t>
  </si>
  <si>
    <t>Northfork Floor Cleaner with Ammonia 2l</t>
  </si>
  <si>
    <t>04042285</t>
  </si>
  <si>
    <t xml:space="preserve">HARVEYS CLEANER FLOOR 5L                </t>
  </si>
  <si>
    <t>WC130</t>
  </si>
  <si>
    <t>Apollo Wood Floor Cleaner 5l</t>
  </si>
  <si>
    <t>CLEANER M/PURP PINEOCLEAN C/APPLE 750ML</t>
  </si>
  <si>
    <t>03329645</t>
  </si>
  <si>
    <t>04042183</t>
  </si>
  <si>
    <t xml:space="preserve">CLEANER TOILET BOWL &amp; URINAL HARVEYS 5L </t>
  </si>
  <si>
    <t>00949458</t>
  </si>
  <si>
    <t>SEALER FLOOR MAINTAIN 5L GLOKLEEN 070132</t>
  </si>
  <si>
    <t>01329458</t>
  </si>
  <si>
    <t>CLEANER SPRAY N" WIPE 20LTR</t>
  </si>
  <si>
    <t>03262937</t>
  </si>
  <si>
    <t>CLEANER OVEN &amp; GRILL NORTHFORK 5L</t>
  </si>
  <si>
    <t>04116421</t>
  </si>
  <si>
    <t>SEALER FINISH H/GLOSS SHOWPLACE NEW 5LTR</t>
  </si>
  <si>
    <t>00902415</t>
  </si>
  <si>
    <t>00972969</t>
  </si>
  <si>
    <t>02455756</t>
  </si>
  <si>
    <t>JIF CREAM ORIGINAL 1.5L</t>
  </si>
  <si>
    <t>03164928</t>
  </si>
  <si>
    <t>JIF CREAM LEMON 1.5L</t>
  </si>
  <si>
    <t>02126096</t>
  </si>
  <si>
    <t>CLEANER DISHWASHER FINISH 250ML</t>
  </si>
  <si>
    <t>03654684</t>
  </si>
  <si>
    <t>DETERGENT D/WASHING LIQUID SUNLIGHT 1L</t>
  </si>
  <si>
    <t>631013800</t>
  </si>
  <si>
    <t>2l Northfork Dishwashing Liquid</t>
  </si>
  <si>
    <t>04041979</t>
  </si>
  <si>
    <t>LIQUID DISHWASHING HARVEYS 5L</t>
  </si>
  <si>
    <t>NLA</t>
  </si>
  <si>
    <t>00984019</t>
  </si>
  <si>
    <t>04042523</t>
  </si>
  <si>
    <t>POWDER LAUNDRY HARVEYS 10KG</t>
  </si>
  <si>
    <t>02348061</t>
  </si>
  <si>
    <t>NORTHFORK LAUNDRY LIQUID - 5L</t>
  </si>
  <si>
    <t>01654223</t>
  </si>
  <si>
    <t>02026935</t>
  </si>
  <si>
    <t>REMOVER GOO &amp; STAIN 500ML</t>
  </si>
  <si>
    <t>01138311</t>
  </si>
  <si>
    <t>CLEANER TOILET SUSTAINABLE LAND 1L</t>
  </si>
  <si>
    <t>02190101</t>
  </si>
  <si>
    <t>CLEANER SCALE REMOVER CREW J-FILL 2.5L</t>
  </si>
  <si>
    <t>00973054</t>
  </si>
  <si>
    <t>CLEANER BATHROOM SUSTAINABLE LAND 5L</t>
  </si>
  <si>
    <t>04042200</t>
  </si>
  <si>
    <t>HARVEYS DECANT BOTTLE TOILET 750ML</t>
  </si>
  <si>
    <t>01138328</t>
  </si>
  <si>
    <t>CLEANER TOILET SUSTAINABLE LAND 5L</t>
  </si>
  <si>
    <t>04042166</t>
  </si>
  <si>
    <t>CLEANER TOILET BOWL &amp; URINAL HARVEYS 1L</t>
  </si>
  <si>
    <t>03266201</t>
  </si>
  <si>
    <t>BAG GARB HARVEY BLK 120X92CM 120LTR (30)</t>
  </si>
  <si>
    <t>00581434</t>
  </si>
  <si>
    <t>BAGS KITCHEN LINER 12UM 18L WHITE (1000)</t>
  </si>
  <si>
    <t>03266218</t>
  </si>
  <si>
    <t>BAG GARB HARVEY BLK 115X147CM 240LTR(30)</t>
  </si>
  <si>
    <t>01738155</t>
  </si>
  <si>
    <t>03266150</t>
  </si>
  <si>
    <t>LINER KITCH HARVEY WHT 49X61CM SML (50)</t>
  </si>
  <si>
    <t>00581451</t>
  </si>
  <si>
    <t>CLOROX AUSTRALIA</t>
  </si>
  <si>
    <t>BAGS KITCHEN LINER 12UM 36L WHITE (50)</t>
  </si>
  <si>
    <t>03266184</t>
  </si>
  <si>
    <t>BAG GARB HARVEY BLK 76X102CM 75LTR (100)</t>
  </si>
  <si>
    <t>03069596</t>
  </si>
  <si>
    <t>VITAL PACKAGING A DIV OF MBL</t>
  </si>
  <si>
    <t>BAGS GARBAGE BLACK 25UM 54L (PACK 50)</t>
  </si>
  <si>
    <t>05191263</t>
  </si>
  <si>
    <t>BAGS GARBAGE BLK 30UM 82L 780X1000MM(250</t>
  </si>
  <si>
    <t>01339927</t>
  </si>
  <si>
    <t>BAG CLINICAL WASTE 5L W/BIOHZD SYMB CTN</t>
  </si>
  <si>
    <t>01339944</t>
  </si>
  <si>
    <t>BAG CLINICAL WASTE 10L W/BIOHZDSYMB CTN</t>
  </si>
  <si>
    <t>01234156</t>
  </si>
  <si>
    <t>BUCKET MOP ALL PLASTIC MOBILE BLUE 15L</t>
  </si>
  <si>
    <t>04041724</t>
  </si>
  <si>
    <t>MOP BUCKET H/DUTY METAL WRING BLUE 16L</t>
  </si>
  <si>
    <t>00736746</t>
  </si>
  <si>
    <t>BUCKET WINDOW / GENERAL PURPOSE BLUE 12L</t>
  </si>
  <si>
    <t>01253366</t>
  </si>
  <si>
    <t>BUCKET MOP PLASTIC SQUEEZE 165745 9LITRE</t>
  </si>
  <si>
    <t>01485453</t>
  </si>
  <si>
    <t>00612977</t>
  </si>
  <si>
    <t>WIPE CLEANING 3M ECON DK BL M/FIBRE (10)</t>
  </si>
  <si>
    <t>02803053</t>
  </si>
  <si>
    <t>03874505</t>
  </si>
  <si>
    <t>CLOTHS CHUX H/D CUT 9899 BL 60X60CM(100)</t>
  </si>
  <si>
    <t>04065456</t>
  </si>
  <si>
    <t>WIPES ORIGINAL CHUX BLUE 65M ROLL</t>
  </si>
  <si>
    <t>01455104</t>
  </si>
  <si>
    <t>WIPERS WYPAALL X50 BLUE 49CM X 70M 3PK</t>
  </si>
  <si>
    <t>01713213</t>
  </si>
  <si>
    <t>SANITISING WIPES BUCKET 225 CLDCW225</t>
  </si>
  <si>
    <t>01064786</t>
  </si>
  <si>
    <t>WIPES HAND SANITISER 50 / PACK</t>
  </si>
  <si>
    <t>03329611</t>
  </si>
  <si>
    <t>WIPES OXIVIR TB 5283530 16OWP</t>
  </si>
  <si>
    <t>03164914</t>
  </si>
  <si>
    <t>WIPERS WYPALL X50 4208 WHT 24X42CM(75)</t>
  </si>
  <si>
    <t>01213872</t>
  </si>
  <si>
    <t>DISINFECTANT WIPES LEMON 120</t>
  </si>
  <si>
    <t>01598446</t>
  </si>
  <si>
    <t>LIGHTNING QUICK RAGS</t>
  </si>
  <si>
    <t>04185811</t>
  </si>
  <si>
    <t>WIPERS WYPALL X50 4198 WHT 24.5CMX70M</t>
  </si>
  <si>
    <t>06763440</t>
  </si>
  <si>
    <t>WIPER WYPALL X60 POP-UP94222E 23X42CM(10</t>
  </si>
  <si>
    <t>00804559</t>
  </si>
  <si>
    <t>Redi-Brite</t>
  </si>
  <si>
    <t>WIPERS WYPALL X70 94174D 32.5X42CM</t>
  </si>
  <si>
    <t>02721980</t>
  </si>
  <si>
    <t>WIPERS WYPALL X60 94333 23X42.5CM (115)</t>
  </si>
  <si>
    <t>01598191</t>
  </si>
  <si>
    <t>BIODEGRADABLE DISPOSABLE CLOTHS BLU (50)</t>
  </si>
  <si>
    <t>CLOTHS CHUX ROLL H/D 9305 BL 30CMX45M (6</t>
  </si>
  <si>
    <t>01906456</t>
  </si>
  <si>
    <t>CLOTHS HARVEYS GREEN 60X45CM (20)</t>
  </si>
  <si>
    <t>03110107</t>
  </si>
  <si>
    <t>40</t>
  </si>
  <si>
    <t>HALYARD NEUTRAL HAND WIPES (15)</t>
  </si>
  <si>
    <t>02887254</t>
  </si>
  <si>
    <t>07890557</t>
  </si>
  <si>
    <t>BRUSH SET TOILET TIDY PVC 26004</t>
  </si>
  <si>
    <t>04424310</t>
  </si>
  <si>
    <t>00373456</t>
  </si>
  <si>
    <t>SET DUST PAN/BRUSH PLASTIC BLUE 164571</t>
  </si>
  <si>
    <t>07890625</t>
  </si>
  <si>
    <t>SABCO AUSTRALIA</t>
  </si>
  <si>
    <t>00613198</t>
  </si>
  <si>
    <t>PAD SURFACE PREPARATION 3M 40CM (10)</t>
  </si>
  <si>
    <t>05999815</t>
  </si>
  <si>
    <t>PAD FLOOR BUFFER RED 5100 40CM (CTN 5)</t>
  </si>
  <si>
    <t>05999718</t>
  </si>
  <si>
    <t>PAD FLOOR STRIPPING BLACK 40CM (CTN 5)</t>
  </si>
  <si>
    <t>01588054</t>
  </si>
  <si>
    <t>P&amp;G</t>
  </si>
  <si>
    <t>PAD FLOOR SUPER POLISH WHITE 40CM</t>
  </si>
  <si>
    <t>06761723</t>
  </si>
  <si>
    <t>SCOURER MED DUTY #150 GREEN 150X100MM</t>
  </si>
  <si>
    <t>00052343</t>
  </si>
  <si>
    <t>REDI-BRITE INDUSTRIES</t>
  </si>
  <si>
    <t>01907799</t>
  </si>
  <si>
    <t>SCOUR 165830 STAINLESS STEEL 80G (20)</t>
  </si>
  <si>
    <t>06306956</t>
  </si>
  <si>
    <t>01908054</t>
  </si>
  <si>
    <t>SPONGE CLOTH OATES 165935 PK 6</t>
  </si>
  <si>
    <t>03504812</t>
  </si>
  <si>
    <t>CLOTH SPONGE CELLULOSE 18X19CM (PACK 6)</t>
  </si>
  <si>
    <t>01448577</t>
  </si>
  <si>
    <t>200</t>
  </si>
  <si>
    <t>02630380</t>
  </si>
  <si>
    <t>EDCO DISH WAND (12)</t>
  </si>
  <si>
    <t>02016446</t>
  </si>
  <si>
    <t>GLENDALE PACKAGING</t>
  </si>
  <si>
    <t>WATER DISTILLED GLENDALE 4L</t>
  </si>
  <si>
    <t>05057461</t>
  </si>
  <si>
    <t>MOP HEAD COTTON 165702 250GRAM (22MM)</t>
  </si>
  <si>
    <t>04231202</t>
  </si>
  <si>
    <t>MOP HEAD COTTON NO.20 350 GRAM (22MM)</t>
  </si>
  <si>
    <t>02787480</t>
  </si>
  <si>
    <t>02605101</t>
  </si>
  <si>
    <t>PREMIUM MOP HEAD 400G RED SABCO</t>
  </si>
  <si>
    <t>08377311</t>
  </si>
  <si>
    <t>Arlec</t>
  </si>
  <si>
    <t>MOP HEAD COTTON NO.24 450 GRAM</t>
  </si>
  <si>
    <t>00697408</t>
  </si>
  <si>
    <t>04042472</t>
  </si>
  <si>
    <t xml:space="preserve">HARVEYS HAND WASH PEARL BLUE 1L 0.4ML   </t>
  </si>
  <si>
    <t>04042387</t>
  </si>
  <si>
    <t>Pickwick</t>
  </si>
  <si>
    <t xml:space="preserve">HARVEYS HAND WASH 5L                    </t>
  </si>
  <si>
    <t>05224600</t>
  </si>
  <si>
    <t>CLEANER HAND H/D SUPREGA PLUS 750ML</t>
  </si>
  <si>
    <t>04042506</t>
  </si>
  <si>
    <t>HAND WASH FOAMING HARVEYS 1L 0.4ML</t>
  </si>
  <si>
    <t>09968076</t>
  </si>
  <si>
    <t>15</t>
  </si>
  <si>
    <t>04042438</t>
  </si>
  <si>
    <t>HARVEYS DISPENSER UNIVERSAL 1L 0.4ML</t>
  </si>
  <si>
    <t>04042421</t>
  </si>
  <si>
    <t>HARVEYS HAND SANITISING GEL 500ML</t>
  </si>
  <si>
    <t>09875545</t>
  </si>
  <si>
    <t>03397525</t>
  </si>
  <si>
    <t>TISSUE FACIAL KLEENEX 0201 PERSONAL PACK</t>
  </si>
  <si>
    <t>00516451</t>
  </si>
  <si>
    <t>HAND TOWEL SCOTT 13207 M/FOLD 250SH (16)</t>
  </si>
  <si>
    <t>02740323</t>
  </si>
  <si>
    <t>HAND TOWEL SCOTT 4455 OPTIMUM 150SH (16)</t>
  </si>
  <si>
    <t>01466019</t>
  </si>
  <si>
    <t>03406790</t>
  </si>
  <si>
    <t>Strapit</t>
  </si>
  <si>
    <t>HAND TOWEL SCOTT 5855 COMPACT 110SH (16)</t>
  </si>
  <si>
    <t>04041282</t>
  </si>
  <si>
    <t>HARVEYS TOILET TISSUE 2P 400SH 48 PACK</t>
  </si>
  <si>
    <t>04041316</t>
  </si>
  <si>
    <t>HARVEYS TOILET TISSUE JUMBO 1P 600M 6 PK</t>
  </si>
  <si>
    <t>03054278</t>
  </si>
  <si>
    <t>PAPER TOILET UNI TORK RL 850SHT 1ST4 (48</t>
  </si>
  <si>
    <t>03054295</t>
  </si>
  <si>
    <t>PAPER TOILET PREM TORK RL 280SHT 1ST4(48</t>
  </si>
  <si>
    <t>01465798</t>
  </si>
  <si>
    <t>00944970</t>
  </si>
  <si>
    <t>PAPER TOILET SCOTT 48040 2PLY 550SH (40)</t>
  </si>
  <si>
    <t>04131195</t>
  </si>
  <si>
    <t>PAPER TOILET SCOTT 38003 2PLY 700SH (12)</t>
  </si>
  <si>
    <t>04041299</t>
  </si>
  <si>
    <t>TISSUE JUMBO TOILET HARVEYS 2P 300M (6)</t>
  </si>
  <si>
    <t>05232335</t>
  </si>
  <si>
    <t>03311097</t>
  </si>
  <si>
    <t>BAG PLASTIC SELF SEAL 125X175MM (100)</t>
  </si>
  <si>
    <t>01791995</t>
  </si>
  <si>
    <t>BAG SELF SEAL 300MM X 230MM 40UM</t>
  </si>
  <si>
    <t>02137108</t>
  </si>
  <si>
    <t>GLAD COMPOSTABLE BAKE PAPER 120M X 30CM</t>
  </si>
  <si>
    <t>04065660</t>
  </si>
  <si>
    <t>kimberly clark professional</t>
  </si>
  <si>
    <t>DISPENSER CLING WRAP GLAD 600MX33CM</t>
  </si>
  <si>
    <t>00031739</t>
  </si>
  <si>
    <t>00060252</t>
  </si>
  <si>
    <t>CUP PAPER PE DW COOLWAVE 237ML 8OZ (500)</t>
  </si>
  <si>
    <t>06801707</t>
  </si>
  <si>
    <t>CUP PAPER PE DW RIPPLEWAVE 8OZ (1000)</t>
  </si>
  <si>
    <t>02543837</t>
  </si>
  <si>
    <t>CUP PAPER LAVAZZA SW 4OZ (1000)</t>
  </si>
  <si>
    <t>03460409</t>
  </si>
  <si>
    <t>01826518</t>
  </si>
  <si>
    <t>WOODEN TEASPOON (2000)</t>
  </si>
  <si>
    <t>03212936</t>
  </si>
  <si>
    <t>03094344</t>
  </si>
  <si>
    <t>01826450</t>
  </si>
  <si>
    <t>WOODEN KNIFE 165MM (1000)</t>
  </si>
  <si>
    <t>03094327</t>
  </si>
  <si>
    <t>03094310</t>
  </si>
  <si>
    <t>01875597</t>
  </si>
  <si>
    <t>BAMBOO WOODEN CUTLERY SET (500)</t>
  </si>
  <si>
    <t>01826535</t>
  </si>
  <si>
    <t>00982488</t>
  </si>
  <si>
    <t>NAPKINS DINNER 2PLY WHITE (1000)</t>
  </si>
  <si>
    <t>00213490</t>
  </si>
  <si>
    <t>BOWL RND NATURAL FIBRE (500)</t>
  </si>
  <si>
    <t>03213310</t>
  </si>
  <si>
    <t>BOWL BAMBOO 24OZ (200)</t>
  </si>
  <si>
    <t>04334888</t>
  </si>
  <si>
    <t>GLOVES DISP LATEX POWDER CLEAR M (100)</t>
  </si>
  <si>
    <t>04334123</t>
  </si>
  <si>
    <t>04334871</t>
  </si>
  <si>
    <t>GLOVES DISP LATEX POWDER CLEAR L (100)</t>
  </si>
  <si>
    <t>01557255</t>
  </si>
  <si>
    <t>00931124</t>
  </si>
  <si>
    <t>GLOVES T/TUFF 92-500 NIT LOW POWD 100 L</t>
  </si>
  <si>
    <t>00905403</t>
  </si>
  <si>
    <t>GLOVES DISP 468411 NITRILE PF BLUE L</t>
  </si>
  <si>
    <t>GLOVES DISP LATEX POWDER BLUE L (100)</t>
  </si>
  <si>
    <t>05089433</t>
  </si>
  <si>
    <t>GLOVES DISP LATEX P/FREE CLEAR L (100)</t>
  </si>
  <si>
    <t>06543103</t>
  </si>
  <si>
    <t>BAG DRAW STRING 6164101E WHT PVC</t>
  </si>
  <si>
    <t>01441539</t>
  </si>
  <si>
    <t>BAG CALICO  8"X6" YELLOW DRAW STRING</t>
  </si>
  <si>
    <t>04431788</t>
  </si>
  <si>
    <t>RESP DISP PROSAFE CUPPED RDP002 P2 (10)</t>
  </si>
  <si>
    <t>01090235</t>
  </si>
  <si>
    <t>03576604</t>
  </si>
  <si>
    <t>RESPIRATOR DISP 3M 9320A+ P2 (20)</t>
  </si>
  <si>
    <t>01657215</t>
  </si>
  <si>
    <t>01465336</t>
  </si>
  <si>
    <t>Glendale</t>
  </si>
  <si>
    <t>MASK SURGICAL AEROMASK LVL 2 BOX50</t>
  </si>
  <si>
    <t>02187598</t>
  </si>
  <si>
    <t>AERO HEALTHCARE AU</t>
  </si>
  <si>
    <t>09959304</t>
  </si>
  <si>
    <t>RESP DISP MOLDEX MEDICAL N95 P2 (20) M</t>
  </si>
  <si>
    <t>01465608</t>
  </si>
  <si>
    <t>Australian Warehousing Solutions</t>
  </si>
  <si>
    <t>MASK REUSABLE 3PLY BLK L EA</t>
  </si>
  <si>
    <t>02977269</t>
  </si>
  <si>
    <t>COLGATE-PALMOLIVE</t>
  </si>
  <si>
    <t>TOOTHBRUSH COLGATE MEDIUM</t>
  </si>
  <si>
    <t>03689327</t>
  </si>
  <si>
    <t>TOOTHPASTE TOTAL COLGATE 115GM (12)</t>
  </si>
  <si>
    <t>06019265</t>
  </si>
  <si>
    <t>TOOTHPASTE REGULAR COLGATE 90GM</t>
  </si>
  <si>
    <t>03689361</t>
  </si>
  <si>
    <t>COMBS HAIR BLACK REDBERRY 4 PACK</t>
  </si>
  <si>
    <t>00313667</t>
  </si>
  <si>
    <t>BLADES RAZOR SINGLE EDGE PKT 100</t>
  </si>
  <si>
    <t>02696561</t>
  </si>
  <si>
    <t>ROSCHE SHAMPOO TUBE 30ML (300)</t>
  </si>
  <si>
    <t>06054472</t>
  </si>
  <si>
    <t>SHAVING FOAM GILLETTE SENS SKIN 250G</t>
  </si>
  <si>
    <t>03205154</t>
  </si>
  <si>
    <t>WIPES KLEENEX 94127 SOFT 30X33CM WIPES60</t>
  </si>
  <si>
    <t>02402193</t>
  </si>
  <si>
    <t>BARRY JACKSON ENTERPRISES</t>
  </si>
  <si>
    <t>SUNSCREEN SPF50+ ULTRA PROTECT TUBE 100G</t>
  </si>
  <si>
    <t>02798650</t>
  </si>
  <si>
    <t>SUNSCREEN HAMILTON ACTIVE FAM SPF50+ 1L</t>
  </si>
  <si>
    <t>01153352</t>
  </si>
  <si>
    <t>02530084</t>
  </si>
  <si>
    <t>SUNSCREEN ACTV FAM HAMILTON SPF50+ 500ML</t>
  </si>
  <si>
    <t>02311599</t>
  </si>
  <si>
    <t>POWDER TALCUM BABY JOHNSON&amp;JOHNSON 100GM</t>
  </si>
  <si>
    <t>01891016</t>
  </si>
  <si>
    <t>HUGGIES FRAGRANCE FREE BABY WIPES 80PKX4</t>
  </si>
  <si>
    <t>01533574</t>
  </si>
  <si>
    <t>HOSPITAL GRADE DISINFECTION WIPES (25)</t>
  </si>
  <si>
    <t>01533880</t>
  </si>
  <si>
    <t>06737872</t>
  </si>
  <si>
    <t>ISOWIPE MINI BACTERICIDAL WIPE (150)</t>
  </si>
  <si>
    <t>02997699</t>
  </si>
  <si>
    <t>BLEACH WIPES 70 WIPES CLOROX HEALTHCARE</t>
  </si>
  <si>
    <t>02966895</t>
  </si>
  <si>
    <t>02630397</t>
  </si>
  <si>
    <t>EDCO DISH WAND REFILL - 2PK (12)</t>
  </si>
  <si>
    <t>00143501</t>
  </si>
  <si>
    <t>30</t>
  </si>
  <si>
    <t>SPONGE DAIRY S/BRITE NO.630 150X115 AQUA</t>
  </si>
  <si>
    <t>03409035</t>
  </si>
  <si>
    <t>SPECS PROSAFE CHECKLITE II HC CLEAR</t>
  </si>
  <si>
    <t>DEGREASER HEAVY DUTY BREAK UP 5LT</t>
  </si>
  <si>
    <t>00994303</t>
  </si>
  <si>
    <t>DISINFECTANT FOREST PINE SEPTONE 5LTRES</t>
  </si>
  <si>
    <t>LEMON DISINFECTANT HOSPITAL GRADE 5L</t>
  </si>
  <si>
    <t>03692149</t>
  </si>
  <si>
    <t>FLOOR CLEANER WITH AMMONIA 2L NORTHFORK</t>
  </si>
  <si>
    <t>CLEANER GLASS REFILL WINDEX 5L</t>
  </si>
  <si>
    <t>01138362</t>
  </si>
  <si>
    <t>Australian</t>
  </si>
  <si>
    <t>CLEANER GLASS SUSTAINABLE LAND 5L</t>
  </si>
  <si>
    <t>01138345</t>
  </si>
  <si>
    <t>CLEANER GLASS SUSTAINABLE LAND 750ML</t>
  </si>
  <si>
    <t>DECANT BOTTLES NEUTRAL CLEANER 750ML</t>
  </si>
  <si>
    <t>CLEANER NEUTRAL SUSTAINABLE LAND 5L</t>
  </si>
  <si>
    <t>MAYO HARDWARE</t>
  </si>
  <si>
    <t>POWDER DISHWASH FINISH CONC LEMON 500G</t>
  </si>
  <si>
    <t>00332201</t>
  </si>
  <si>
    <t>DISHWASHING POWDER 1KG 3058436 FINISH</t>
  </si>
  <si>
    <t>00836383</t>
  </si>
  <si>
    <t>POWDER LAUNDRY EUCA 10KG</t>
  </si>
  <si>
    <t>LAUNDRY LIQUID ANTIBACTERIAL 5L</t>
  </si>
  <si>
    <t>04042404</t>
  </si>
  <si>
    <t>LIQUID LAUNDRY HARVEYS 5L</t>
  </si>
  <si>
    <t>04479501</t>
  </si>
  <si>
    <t>SC JOHNSON PROFESSIONAL</t>
  </si>
  <si>
    <t>DUCK DEEP ACTION GEL PINE 750ML</t>
  </si>
  <si>
    <t>03766289</t>
  </si>
  <si>
    <t>LINER BIN K/MASTER BZ140EHD BLK 140L(200</t>
  </si>
  <si>
    <t>BAGS GARBAGE 32UM 240L BLACK (100)</t>
  </si>
  <si>
    <t>05057654</t>
  </si>
  <si>
    <t>BAG K/TIDY WH 36L10UM 580X660MMFLT(1000)</t>
  </si>
  <si>
    <t>01280855</t>
  </si>
  <si>
    <t>LINER BIN KWIKMASTER BZ72HD BLK (250</t>
  </si>
  <si>
    <t>FPA AUSTRALIA</t>
  </si>
  <si>
    <t>WIPE KIMTECH PREP 7580 30.5X30.5 (200)</t>
  </si>
  <si>
    <t>04294100</t>
  </si>
  <si>
    <t>CLOTHS CHUX H/D CUT 9888 GR 60X30CM(350)</t>
  </si>
  <si>
    <t>04244901</t>
  </si>
  <si>
    <t>RAG COTTON MIXED 25KG</t>
  </si>
  <si>
    <t>OXIVIRTB</t>
  </si>
  <si>
    <t>Oxivir Tb Wipes 160 Pack (Carton)</t>
  </si>
  <si>
    <t>KIMBERLY-CLARK AUST</t>
  </si>
  <si>
    <t>03341205</t>
  </si>
  <si>
    <t>04352505</t>
  </si>
  <si>
    <t>RAG COTTON WHITE 25KG</t>
  </si>
  <si>
    <t>06506621</t>
  </si>
  <si>
    <t>42</t>
  </si>
  <si>
    <t>WIPE INDUSTRIAL TRURAG 5KG BOX</t>
  </si>
  <si>
    <t>01372091</t>
  </si>
  <si>
    <t>DISP MICROFIBRE CLOTH 640 REFILL BLUE</t>
  </si>
  <si>
    <t>01502790</t>
  </si>
  <si>
    <t>WIPERS WYPALL 94164 H/D GRN 60X40CM (12)</t>
  </si>
  <si>
    <t>TORK HAND CLEANING WET WIPES 72 WIPERS</t>
  </si>
  <si>
    <t>BRUSH SET TOILET TIDY PVC</t>
  </si>
  <si>
    <t>PAN DUST SET PLASTIC 230221</t>
  </si>
  <si>
    <t>SCOURER IND GREEN MEDIUM 100X150X13MM</t>
  </si>
  <si>
    <t>SCOURER S/STEEL OATES 165825 50GM</t>
  </si>
  <si>
    <t>PAD SCOURING NYLON GREEN 15X10CM</t>
  </si>
  <si>
    <t>MOP HEAD COTTON 165704 350GM 22MM</t>
  </si>
  <si>
    <t>02605067</t>
  </si>
  <si>
    <t>MICROFIBRE MOP HEAD 400G RED SABCO</t>
  </si>
  <si>
    <t>MOP HEAD POLY/COTTON NO.24 450GM (25MM)</t>
  </si>
  <si>
    <t>DISPENSER SANITISE DEB 1000 1L</t>
  </si>
  <si>
    <t>SANITISER INSTAN HAND SOFTCARE F/F 500ML</t>
  </si>
  <si>
    <t>TOWEL PAPER ROLL ONLY 2187951 18.5CMX90M</t>
  </si>
  <si>
    <t>PAPER TOILET SCOTT 5741 2PLY 400SH (48)</t>
  </si>
  <si>
    <t>MCC DC SHENZHEN (IMPORT)</t>
  </si>
  <si>
    <t>TOILET PAPER ROLL 5749 JUMBO 300M (6)</t>
  </si>
  <si>
    <t>CLINGWRAP CATERING PACK 600M X 33CM</t>
  </si>
  <si>
    <t>CUP PAPER PE DW EMBOSSED 285ML (700)</t>
  </si>
  <si>
    <t>03094378</t>
  </si>
  <si>
    <t>TEASPOON WOODEN 10CM 108X24MM (2000)</t>
  </si>
  <si>
    <t>SPOON WOODEN 16CM 160X28MM (1000)</t>
  </si>
  <si>
    <t>KNIFE WOODEN 16CM 160X22MM (1000)</t>
  </si>
  <si>
    <t>FORK WOODEN 16CM 160X28MM (1000)</t>
  </si>
  <si>
    <t>WOODEN CUTLERY SET -KFN (400)</t>
  </si>
  <si>
    <t>01826552</t>
  </si>
  <si>
    <t>WOODEN CUTLERY SET -KFSN (400)</t>
  </si>
  <si>
    <t>TAILORED PACKAGING (QLD)</t>
  </si>
  <si>
    <t>GLOVES TOUCHNTUFF 69-210 LATEX PF 100 L</t>
  </si>
  <si>
    <t>RESP DISP MOLDEX AIRWAVE 4200 M/L (10)</t>
  </si>
  <si>
    <t>RESP DISP TRIFOLD RDTF002V P2 V PK10</t>
  </si>
  <si>
    <t xml:space="preserve">SURGICAL MASK  LEVEL 2 AS BLUE/WHITE    </t>
  </si>
  <si>
    <t>AERO HEALTHCARE AU PTY LTD</t>
  </si>
  <si>
    <t>02289258</t>
  </si>
  <si>
    <t>RESP DISP HALYARD PFR95 N95 REGULAR 35PK</t>
  </si>
  <si>
    <t>TUFFA WORKWEAR</t>
  </si>
  <si>
    <t xml:space="preserve">Colgate Total </t>
  </si>
  <si>
    <t>CAMPBELLS CASH &amp; CARRY</t>
  </si>
  <si>
    <t xml:space="preserve">Colgate Total Toothpaste 115GM </t>
  </si>
  <si>
    <t xml:space="preserve">Comb redberry </t>
  </si>
  <si>
    <t xml:space="preserve">Redberry Family pack Combs 4 pack </t>
  </si>
  <si>
    <t>SHEFFIELD GROUP</t>
  </si>
  <si>
    <t xml:space="preserve">SUNSCREEN SPF50+ OCHRE SUN 1LT PUMP     </t>
  </si>
  <si>
    <t>03332212</t>
  </si>
  <si>
    <t xml:space="preserve">SUNSCREEN 50+ UP51LP PUMP 1L            </t>
  </si>
  <si>
    <t>KEY PHARMACEUTICALS</t>
  </si>
  <si>
    <t>MICROFIBRE FACILITY SANITISE CLOTHS (50)</t>
  </si>
  <si>
    <t>DISINFECTING WIPES FRESH 75PK CLOROX</t>
  </si>
  <si>
    <t>white only</t>
  </si>
  <si>
    <t>Product is not sold as individual reams.</t>
  </si>
  <si>
    <t>Kulbardi</t>
  </si>
  <si>
    <t>38924000</t>
  </si>
  <si>
    <t>Marbig Power Tack 75gm Green</t>
  </si>
  <si>
    <t>38923000</t>
  </si>
  <si>
    <t>Bostik Blu Tack 75gm Blue</t>
  </si>
  <si>
    <t>38916000</t>
  </si>
  <si>
    <t>Item is no longer available</t>
  </si>
  <si>
    <t>38919000</t>
  </si>
  <si>
    <t>Uhu Glue Stic Solvent Free Small 8G</t>
  </si>
  <si>
    <t>38917000</t>
  </si>
  <si>
    <t>Marbig Glue Stick Medium 21Gm</t>
  </si>
  <si>
    <t>38920000</t>
  </si>
  <si>
    <t>UHU Glue Stic Solvent Free Medium 21G</t>
  </si>
  <si>
    <t>1035671</t>
  </si>
  <si>
    <t>Marbig Glue Stick Large 36Gm</t>
  </si>
  <si>
    <t>38921000</t>
  </si>
  <si>
    <t>Uhu Glue Stic Solvent Free Large 40G</t>
  </si>
  <si>
    <t>38938400</t>
  </si>
  <si>
    <t>Tape Invisible 18mmx66mm 76.2mm Core</t>
  </si>
  <si>
    <t>38937000</t>
  </si>
  <si>
    <t>Scotch Magic Tape 810 19mm X 66m</t>
  </si>
  <si>
    <t>38949000</t>
  </si>
  <si>
    <t>Marbig Tape Office 12mm X 33m 25.4mm Core Clear</t>
  </si>
  <si>
    <t>1045039</t>
  </si>
  <si>
    <t>Scotch 502 Everyday Sticky Tape 12mmx33m</t>
  </si>
  <si>
    <t>38951000</t>
  </si>
  <si>
    <t>Bibbulmun</t>
  </si>
  <si>
    <t>Bibbulmun Sticky Tape Office 18mm X 33M Clear</t>
  </si>
  <si>
    <t>1053537</t>
  </si>
  <si>
    <t>Scotch 502 Sticky Tape 18mm X 33M</t>
  </si>
  <si>
    <t>38952000</t>
  </si>
  <si>
    <t>Bibbulmun Tape Office Transparent 18mmx66M Clear</t>
  </si>
  <si>
    <t>38953000</t>
  </si>
  <si>
    <t>Tape Office Transparent 24mmx66M Clear</t>
  </si>
  <si>
    <t>1045041</t>
  </si>
  <si>
    <t>Scotch 500 Everyday Sticky Tape 24mm X 66m</t>
  </si>
  <si>
    <t>38965000</t>
  </si>
  <si>
    <t>Bibbulmun Packaging Tape 48mm X 75m Clear</t>
  </si>
  <si>
    <t>Bibbulmun Premium Packaging Tape 48mmx75m Premium Clear</t>
  </si>
  <si>
    <t>38967000</t>
  </si>
  <si>
    <t>Hystik</t>
  </si>
  <si>
    <t>Hystik Masking Tape General 8801 Purpose 18mmx50m</t>
  </si>
  <si>
    <t>38968000</t>
  </si>
  <si>
    <t>Hystik Masking Tape General 8801 Purpose 24mmx50m</t>
  </si>
  <si>
    <t>TBA</t>
  </si>
  <si>
    <t>34185600</t>
  </si>
  <si>
    <t>Olympic Exercise Book Feint Ruled Stapled 8mm 9X7 225x175mm 48 Pages</t>
  </si>
  <si>
    <t>34185800</t>
  </si>
  <si>
    <t>Olympic Exercise Book Feint Ruled Stapled 8mm 9X7 225X175mm 96 Pages</t>
  </si>
  <si>
    <t>34185900</t>
  </si>
  <si>
    <t>Olympic Exercise Book Feint Ruled Stapled 8mm 9X7 225X175mm 128 Pages</t>
  </si>
  <si>
    <t>1000924</t>
  </si>
  <si>
    <t>Olympic Exercise Book Feint Ruled 8mm A4 48 Pages</t>
  </si>
  <si>
    <t>1000925</t>
  </si>
  <si>
    <t>Olympic Exercise Book Feint Ruled 8mm A4 64 Pages</t>
  </si>
  <si>
    <t>1000926</t>
  </si>
  <si>
    <t>Book Exercise A4 8Mm Ruled 96Pg Olympic</t>
  </si>
  <si>
    <t>14185200</t>
  </si>
  <si>
    <t>Spirax Graph Pad 2mm 25 Leaf A4</t>
  </si>
  <si>
    <t>34187100</t>
  </si>
  <si>
    <t>Olympic Notebook Tudor Lecture 7 Holes 70 Pages A4</t>
  </si>
  <si>
    <t>34187400</t>
  </si>
  <si>
    <t>Spirax 905 Lecture Book Top Open A4 140 Pages</t>
  </si>
  <si>
    <t>34313000</t>
  </si>
  <si>
    <t>Spirax 906 Lecture Book Side Open A4 140 Pages</t>
  </si>
  <si>
    <t>34186400</t>
  </si>
  <si>
    <t>Spirax 598 Lecture Book With Pocket Side Open A4 140 Pages</t>
  </si>
  <si>
    <t>1040479</t>
  </si>
  <si>
    <t>PK10</t>
  </si>
  <si>
    <t>Writer Recycled Pad Ruled 50 Sheets A4 White 10 Pack</t>
  </si>
  <si>
    <t>Recycled</t>
  </si>
  <si>
    <t>645203000</t>
  </si>
  <si>
    <t>Bibbulmun Pad Premium Ruled A4 Bank White Pack 10</t>
  </si>
  <si>
    <t>1040480</t>
  </si>
  <si>
    <t>Writer Bank Office Pad Ruled 80 Leaf A4 White 10</t>
  </si>
  <si>
    <t>NSI</t>
  </si>
  <si>
    <t>Not Quoted</t>
  </si>
  <si>
    <t>Pad Ruled Bond A4 White 100 Pg</t>
  </si>
  <si>
    <t>1017867</t>
  </si>
  <si>
    <t>Bibbulmun Notebook A4 Spiral Side Open 240 Pages</t>
  </si>
  <si>
    <t>34188700</t>
  </si>
  <si>
    <t>Spirax 595A Notebook Side Open A4 240 Pages</t>
  </si>
  <si>
    <t>660025100</t>
  </si>
  <si>
    <t>14185300</t>
  </si>
  <si>
    <t>Spirax 132 Pad Graph A4 5Mm Squares 48 Pages Top Open</t>
  </si>
  <si>
    <t>660185000</t>
  </si>
  <si>
    <t>Bibbulmun Notebook A4 Spiral Side Open 120 Pages</t>
  </si>
  <si>
    <t>34185500</t>
  </si>
  <si>
    <t>Spirax 595 Notebook Side Open A4 120 Pages</t>
  </si>
  <si>
    <t>660025000</t>
  </si>
  <si>
    <t>34188600</t>
  </si>
  <si>
    <t>Spirax P595 Pp Notebook Side Open A4 120 Pages Black</t>
  </si>
  <si>
    <t>Colourhide Notebook A4 Assorted 120 Pages Pen holder</t>
  </si>
  <si>
    <t>660042001</t>
  </si>
  <si>
    <t>Spirax 400 Platinum Notebook A4 Black 200 Pages</t>
  </si>
  <si>
    <t>1046771</t>
  </si>
  <si>
    <t>Cumberland Notebook Gloss Cover A4 100 Leaf Red + Black</t>
  </si>
  <si>
    <t>660110101</t>
  </si>
  <si>
    <t>Spirax 512 Hard Cover Notebook A4 200 Pages Black</t>
  </si>
  <si>
    <t>34312500</t>
  </si>
  <si>
    <t>Spirax 596C Notebook 5 Subject Coloured A4 250 Pages</t>
  </si>
  <si>
    <t>660025500</t>
  </si>
  <si>
    <t>Item no longer available</t>
  </si>
  <si>
    <t>34189600</t>
  </si>
  <si>
    <t>Spirax Notebook 596 A4 5 Subject 125 Leaf</t>
  </si>
  <si>
    <t>660025200</t>
  </si>
  <si>
    <t>Spirax 812 Recycled Notebook A5 120 Pages</t>
  </si>
  <si>
    <t>660110001</t>
  </si>
  <si>
    <t>Spirax 511 Hard Cover Notebook A5 200 Pages Black</t>
  </si>
  <si>
    <t>655110202</t>
  </si>
  <si>
    <t>Marbig Notebook A5 Hard Cover Red And Black 200 Pages</t>
  </si>
  <si>
    <t>34184900</t>
  </si>
  <si>
    <t>Bibbulmun Notebook A5 Spiral Side Open 200 Pages</t>
  </si>
  <si>
    <t>1050310</t>
  </si>
  <si>
    <t>Spirax 570 Notebook Side Open A5 200 Pages</t>
  </si>
  <si>
    <t>1025261</t>
  </si>
  <si>
    <t>Notebook Spiral Pocket 90 Page Top Open</t>
  </si>
  <si>
    <t>34185100</t>
  </si>
  <si>
    <t>Spirax 560 Notebook Top Open 112x77mm 96 Pages</t>
  </si>
  <si>
    <t>660025300</t>
  </si>
  <si>
    <t>1012006</t>
  </si>
  <si>
    <t>1038358</t>
  </si>
  <si>
    <t>Protext Visual Art Diary 120 Pages A4 White Paper</t>
  </si>
  <si>
    <t>87001129</t>
  </si>
  <si>
    <t>Derwent Visual Art Diary A4 Bk R31075</t>
  </si>
  <si>
    <t>34310400</t>
  </si>
  <si>
    <t>Spirax P533 Pp Sketch Book Side Open A3 40 Pages Black</t>
  </si>
  <si>
    <t>410050400</t>
  </si>
  <si>
    <t>Bibbulmun Calculator 12 Digit Desktop Large Gst 12 Digit Black</t>
  </si>
  <si>
    <t>12109700</t>
  </si>
  <si>
    <t>Canon Calculator HS1200Ts 12 Digit</t>
  </si>
  <si>
    <t>410151300</t>
  </si>
  <si>
    <t>325020701</t>
  </si>
  <si>
    <t>PK6</t>
  </si>
  <si>
    <t>Rexel Retractable Metal Key Holder Nylon Cable 26mm Silver</t>
  </si>
  <si>
    <t>325032100</t>
  </si>
  <si>
    <t>Rexel Id Retractable Card Holder With Strap Pack 6</t>
  </si>
  <si>
    <t>39419300</t>
  </si>
  <si>
    <t>Rexel Card Holder Rigid With Key Ring 86 X 55mm Pack 10</t>
  </si>
  <si>
    <t>325032000</t>
  </si>
  <si>
    <t>Rexel Id Card Holder With Strap Locka Nylon Cord Black Pack 6</t>
  </si>
  <si>
    <t>39409300</t>
  </si>
  <si>
    <t>Rexel Id Card Holder Portrait Landscape 105X90mm Pack 10</t>
  </si>
  <si>
    <t>39548000</t>
  </si>
  <si>
    <t>Rexel Id Convention Cardholder With Pin And Clip Box 50</t>
  </si>
  <si>
    <t>39410503</t>
  </si>
  <si>
    <t>Rexel Cord Style Lanyards Swivel Clip Black Pack 10</t>
  </si>
  <si>
    <t>1005851</t>
  </si>
  <si>
    <t>Artline 577 Whiteboard Marker Caddy Kit Eraser</t>
  </si>
  <si>
    <t>16511000</t>
  </si>
  <si>
    <t>Quartet Cleaner Whiteboard 500Ml</t>
  </si>
  <si>
    <t>735040000</t>
  </si>
  <si>
    <t>AF</t>
  </si>
  <si>
    <t>Cleaner Restorer Whiteboard 250Ml</t>
  </si>
  <si>
    <t>1040410</t>
  </si>
  <si>
    <t>BX180</t>
  </si>
  <si>
    <t>38111203</t>
  </si>
  <si>
    <t>Vista</t>
  </si>
  <si>
    <t>Vista Magnetic Buttons 20mm Pack 10 Black</t>
  </si>
  <si>
    <t>9003576</t>
  </si>
  <si>
    <t>Quartet Magnet Buttons 20mm Pack 10 Black</t>
  </si>
  <si>
    <t>9024577</t>
  </si>
  <si>
    <t>Vista Magnetic Buttons 30mm Black</t>
  </si>
  <si>
    <t>9019521</t>
  </si>
  <si>
    <t>Quartet Magnet Buttons 30mm Pack 10 Assorted</t>
  </si>
  <si>
    <t>1039341</t>
  </si>
  <si>
    <t>Deli</t>
  </si>
  <si>
    <t>Deli Magnetic Whiteboard Eraser Black</t>
  </si>
  <si>
    <t>1011617</t>
  </si>
  <si>
    <t>Quartet Eraser Whiteboard Flannel</t>
  </si>
  <si>
    <t>16511200</t>
  </si>
  <si>
    <t>Quartet Eraser Whiteboard Magnetic With 2 Replacements Blue</t>
  </si>
  <si>
    <t>38310600</t>
  </si>
  <si>
    <t>Scissors Handle 6.25Inches Orange</t>
  </si>
  <si>
    <t>38310200</t>
  </si>
  <si>
    <t>Scissors Shell Handle 6.25inches Tortoise</t>
  </si>
  <si>
    <t>38311600</t>
  </si>
  <si>
    <t>Marbig Comfort Grip Scissors 215mm Blue</t>
  </si>
  <si>
    <t>38311400</t>
  </si>
  <si>
    <t>Marbig Comfort Grip Scissors 135mm Blue</t>
  </si>
  <si>
    <t>38311500</t>
  </si>
  <si>
    <t>Marbig Comfort Grip Scissors 182mm Blue</t>
  </si>
  <si>
    <t>1039376</t>
  </si>
  <si>
    <t>PAIR</t>
  </si>
  <si>
    <t>Deli Scissor Office Pointed Tip 210mm Assorted</t>
  </si>
  <si>
    <t>38310000</t>
  </si>
  <si>
    <t>Marbig Scissors Shell Handle 210mm Tortoise</t>
  </si>
  <si>
    <t>1039307</t>
  </si>
  <si>
    <t>Italplast Document Tray Black</t>
  </si>
  <si>
    <t>38657103</t>
  </si>
  <si>
    <t>Esselte Nouveau Document Tray 355X261X75mm Black</t>
  </si>
  <si>
    <t>215050001</t>
  </si>
  <si>
    <t>Environentally friendly</t>
  </si>
  <si>
    <t>38117103</t>
  </si>
  <si>
    <t>Carven Document Certificate Frame A4 Black</t>
  </si>
  <si>
    <t>820075022</t>
  </si>
  <si>
    <t>Carven Document Certificate Frame A4 Black Gold</t>
  </si>
  <si>
    <t>38988000</t>
  </si>
  <si>
    <t>38998000</t>
  </si>
  <si>
    <t>38101500</t>
  </si>
  <si>
    <t>Rubber Bands 500G 35</t>
  </si>
  <si>
    <t>85109000</t>
  </si>
  <si>
    <t>Calendar Stand Top Punch Smoke</t>
  </si>
  <si>
    <t>85105000</t>
  </si>
  <si>
    <t>Bibbulmun Calendar Refill Top Punch 2022</t>
  </si>
  <si>
    <t>85799300</t>
  </si>
  <si>
    <t>Home Brand</t>
  </si>
  <si>
    <t xml:space="preserve">Diary Commercial Hard Cover A4 1 Day To A Page 2023 Navy Blue </t>
  </si>
  <si>
    <t xml:space="preserve">Diary Commercial Hard Cover A4 1 Day To A Page 2022 Navy Blue </t>
  </si>
  <si>
    <t>1042741</t>
  </si>
  <si>
    <t>85799400</t>
  </si>
  <si>
    <t xml:space="preserve">Diary Commercial Hard Cover A4 2 Days To A Page 2023 Navy Blue </t>
  </si>
  <si>
    <t>Diary Commercial Hard Cover A4 2 Days To A Page 2022 Navy Blue Discontinued</t>
  </si>
  <si>
    <t>85799600</t>
  </si>
  <si>
    <t xml:space="preserve">Diary Commercial Hard Cover A4 Week To An Opening 2023 Navy Blue </t>
  </si>
  <si>
    <t xml:space="preserve">Diary Commercial Hard Cover A4 Week To An Opening 2022 Navy Blue </t>
  </si>
  <si>
    <t>1042742</t>
  </si>
  <si>
    <t>85799700</t>
  </si>
  <si>
    <t xml:space="preserve">Diary Commercial Hard Cover A5 1 Day To A Page 2023 Navy Blue </t>
  </si>
  <si>
    <t xml:space="preserve">Diary Commercial Hard Cover A5 1 Day To A Page 2022 Navy Blue </t>
  </si>
  <si>
    <t>1042743</t>
  </si>
  <si>
    <t>85799900</t>
  </si>
  <si>
    <t xml:space="preserve">Diary Commercial Hard Cover A5 Week To An Opening 2023 Navy Blue </t>
  </si>
  <si>
    <t xml:space="preserve">Diary Commercial Hard Cover A5 Week To An Opening 2022 Navy Blue </t>
  </si>
  <si>
    <t>1042744</t>
  </si>
  <si>
    <t>1045359</t>
  </si>
  <si>
    <t>Itaplast Power+ 6 Outlet Power Board With Master Switch Overload White</t>
  </si>
  <si>
    <t>20160204</t>
  </si>
  <si>
    <t>Kensington Standard Mouse Pad 3mm Thick Blue</t>
  </si>
  <si>
    <t>5093202</t>
  </si>
  <si>
    <t>20160203</t>
  </si>
  <si>
    <t>Kensington Standard Mouse Pad 6mm Thick Black</t>
  </si>
  <si>
    <t>5093204</t>
  </si>
  <si>
    <t>1070474</t>
  </si>
  <si>
    <t>Kensington Ergosoft Wrist Rest For Standard Mice</t>
  </si>
  <si>
    <t>20199904</t>
  </si>
  <si>
    <t>Fellowes Wrist Rest Gel Crystals Flex Rest 91177 Blue</t>
  </si>
  <si>
    <t>9003540</t>
  </si>
  <si>
    <t>Mouse Pad Wrist Rest Gel Graphite</t>
  </si>
  <si>
    <t>1033979</t>
  </si>
  <si>
    <t>Fellowes Mouse Pad And Wrist Rest Crystal Gel 19.1X200X233.4mm Purple</t>
  </si>
  <si>
    <t>1070473</t>
  </si>
  <si>
    <t>Kensington KTG Ergosoft Keyboard Wrist Rest Standard</t>
  </si>
  <si>
    <t>1019923</t>
  </si>
  <si>
    <t>Fellowes Plushtouch Keyboard Wrist Rest Foam Fusion 25.4X460.4X81mm Black</t>
  </si>
  <si>
    <t>9023669</t>
  </si>
  <si>
    <t>Marbig Binder PE A4 2D Ring 25mm Black</t>
  </si>
  <si>
    <t>39331003</t>
  </si>
  <si>
    <t>Marbig Binder Ring PE Deluxe A4 2D Ring 25mm Black</t>
  </si>
  <si>
    <t>39295028</t>
  </si>
  <si>
    <t>Bibbulmun Binder Insert Clearview Ring A4 2D 25mm White</t>
  </si>
  <si>
    <t>39299428</t>
  </si>
  <si>
    <t>Bantex Insert Binder Ring A4 2D 25mm White</t>
  </si>
  <si>
    <t>39298028</t>
  </si>
  <si>
    <t>Bibbulmun Binder Insert Clearview Ring A4 2D 38mm White</t>
  </si>
  <si>
    <t>39299528</t>
  </si>
  <si>
    <t xml:space="preserve">EACHch      </t>
  </si>
  <si>
    <t>Bantex Insert Binder Ring A4 2D 38mm White</t>
  </si>
  <si>
    <t>39296028</t>
  </si>
  <si>
    <t>Bibbulmun Binder Insert Clearview Ring A4 3D 25mm White</t>
  </si>
  <si>
    <t>39116100</t>
  </si>
  <si>
    <t>Marbig Display Book Refills A4 Clear Pack 10</t>
  </si>
  <si>
    <t>39119800</t>
  </si>
  <si>
    <t>Marbig Flic File A4 10 Pocket Insert Cover Clear 10pk</t>
  </si>
  <si>
    <t>1040483</t>
  </si>
  <si>
    <t>Protext Display Book Insert Cover Fixed 20 Pockets A4 Black</t>
  </si>
  <si>
    <t>1040484</t>
  </si>
  <si>
    <t>Protext Display Book Insert Cover Fixed 40 Pockets A4 Black</t>
  </si>
  <si>
    <t>1039437</t>
  </si>
  <si>
    <t>Razorline</t>
  </si>
  <si>
    <t>Razorline Display Book Deli A4 20P Black</t>
  </si>
  <si>
    <t>39115103</t>
  </si>
  <si>
    <t>Marbig Display Book A4 Refillable 20 Pocket Black</t>
  </si>
  <si>
    <t>39114703</t>
  </si>
  <si>
    <t>Marbig Display Book A4 Clear Front Refillable 20 Pocket Black</t>
  </si>
  <si>
    <t>1004117</t>
  </si>
  <si>
    <t>Marbig Clipboard Plastic A4 Assorted Each</t>
  </si>
  <si>
    <t>Marbig Professional Clipboard Masonite A4 Clear</t>
  </si>
  <si>
    <t>1016011</t>
  </si>
  <si>
    <t>Marbig Professional Clipboard Plastic A4 Clear</t>
  </si>
  <si>
    <t>105110300</t>
  </si>
  <si>
    <t>Marbig Clipboard Masonite Clip Foolscap Small</t>
  </si>
  <si>
    <t>1039295</t>
  </si>
  <si>
    <t>Razorline Clipfolder Pp A4 Black</t>
  </si>
  <si>
    <t>39412003</t>
  </si>
  <si>
    <t>Clipfolder PE A4 With Cover Black</t>
  </si>
  <si>
    <t>105420101</t>
  </si>
  <si>
    <t>39456000</t>
  </si>
  <si>
    <t>Marbig Dividers Pp A4 5 Tab Clear Pockets</t>
  </si>
  <si>
    <t>39436200</t>
  </si>
  <si>
    <t>Bibbulmun Dividers Manilla A4 5 Tab Bright</t>
  </si>
  <si>
    <t>39456100</t>
  </si>
  <si>
    <t>Bibbulmun Dividers Manilla A4 5 Tab Reinforced Pvc Tab 5 Colour</t>
  </si>
  <si>
    <t>1021248</t>
  </si>
  <si>
    <t>Marbig Dividers Manilla A4 5 Tab Reinforced Pvc Tab 5 Colour</t>
  </si>
  <si>
    <t>39446000</t>
  </si>
  <si>
    <t>Marbig Dividers Pp A4 5 Tab Multi Colour</t>
  </si>
  <si>
    <t>120500000</t>
  </si>
  <si>
    <t>39439000</t>
  </si>
  <si>
    <t>Bibbulmun Dividers Manilla A4 5 Tab White</t>
  </si>
  <si>
    <t>1020582</t>
  </si>
  <si>
    <t>Marbig Dividers Manilla A4 5 Tab With Reinforced Strip White</t>
  </si>
  <si>
    <t>1004005</t>
  </si>
  <si>
    <t>39436100</t>
  </si>
  <si>
    <t>Bibbulmun Dividers Manilla A4 10 Tab Bright Colour</t>
  </si>
  <si>
    <t>1017493</t>
  </si>
  <si>
    <t>Bantex Dividers Manilla 10 Tab A4 Strong Bright</t>
  </si>
  <si>
    <t>39448000</t>
  </si>
  <si>
    <t>Marbig Dividers PP A4 10 Tab Multi Colour</t>
  </si>
  <si>
    <t>87000610</t>
  </si>
  <si>
    <t>Marbig Dividers Pp A4 10 Tab Clear Pockets Multi Colour</t>
  </si>
  <si>
    <t>39456800</t>
  </si>
  <si>
    <t>Marbig Professional Dividers 10 Tab Pp A4 Clear</t>
  </si>
  <si>
    <t>39441000</t>
  </si>
  <si>
    <t>Bibbulmun Dividers Manilla A4 10 Tab White</t>
  </si>
  <si>
    <t>1012315</t>
  </si>
  <si>
    <t>Divider 10 Tab Manilla A4 White</t>
  </si>
  <si>
    <t>39456300</t>
  </si>
  <si>
    <t>Marbig Dividers Manilla A4 1-12 Tab Reinforced Multi Colour</t>
  </si>
  <si>
    <t>120307200</t>
  </si>
  <si>
    <t>Marbig Dividers Pp A4 20 Tab Multi Colour</t>
  </si>
  <si>
    <t>87000608</t>
  </si>
  <si>
    <t>Marbig Dividers Manilla A4 1-20 Tab Reinforced Multi Colour</t>
  </si>
  <si>
    <t>39453016</t>
  </si>
  <si>
    <t>Marbig Dividers PP A4 1-31 Tab Grey</t>
  </si>
  <si>
    <t>39456400</t>
  </si>
  <si>
    <t>Marbig Dividers Manilla A4 1-31 Tab Reinforced Multi Colour</t>
  </si>
  <si>
    <t>39456500</t>
  </si>
  <si>
    <t>Marbig Dividers Manilla A4 A-Z Tab Reinforced Multi Colour</t>
  </si>
  <si>
    <t>39443016</t>
  </si>
  <si>
    <t>Marbig Dividers Pp A4 A-Z Tab Grey</t>
  </si>
  <si>
    <t>39442900</t>
  </si>
  <si>
    <t>Marbig Dividers Manilla A4 Jan-Dec Tab Reinforced Multi Colour</t>
  </si>
  <si>
    <t>39454028</t>
  </si>
  <si>
    <t>Marbig Dividers Pp A4 Jan-Dec Tab White</t>
  </si>
  <si>
    <t>39453216</t>
  </si>
  <si>
    <t>Marbig Dividers Pp A4 1-54 Tab Grey</t>
  </si>
  <si>
    <t>1042807</t>
  </si>
  <si>
    <t>9001686</t>
  </si>
  <si>
    <t>Italplast Multi Fit Document I60 Tray A4 Red</t>
  </si>
  <si>
    <t>38657106</t>
  </si>
  <si>
    <t>Esselte Nouveau Document Tray 355X261X75mm Burgundy</t>
  </si>
  <si>
    <t>9023855</t>
  </si>
  <si>
    <t>Marbig PE Linen Lever Arch File A4 Black</t>
  </si>
  <si>
    <t>1017845</t>
  </si>
  <si>
    <t>Bibbulmun Binder Lever Arch Insert A4 75mm White</t>
  </si>
  <si>
    <t>39346128</t>
  </si>
  <si>
    <t>Bantex Binder Insert Lever Arch A4 PVC White</t>
  </si>
  <si>
    <t>39379300</t>
  </si>
  <si>
    <t>BX100</t>
  </si>
  <si>
    <t>Avery Lateral File Shelf Twin Tubeclip 367X242mm Foolscap 35mm Exp Pk 100</t>
  </si>
  <si>
    <t>39380828</t>
  </si>
  <si>
    <t>Avery Lateral File Shelf 367X242mm Foolscap 35mm Expansion White Pack 100</t>
  </si>
  <si>
    <t>39362000</t>
  </si>
  <si>
    <t>Marbig Expanding File A-Z Foolscap Dark Grey</t>
  </si>
  <si>
    <t>815054101</t>
  </si>
  <si>
    <t>Durable Duraclip Document File 22000 A4 30 Sheet Capacity Black</t>
  </si>
  <si>
    <t>39395103</t>
  </si>
  <si>
    <t>Marbig Spine Clamp File A4 50 Sheets Capacity Black</t>
  </si>
  <si>
    <t>39395104</t>
  </si>
  <si>
    <t>Marbig Spine Clamp File A4 50 Sheets Capacity Blue</t>
  </si>
  <si>
    <t>DISCONTINUED</t>
  </si>
  <si>
    <t>39386003</t>
  </si>
  <si>
    <t>Marbig Flat Files A4 Economy Black</t>
  </si>
  <si>
    <t>39386203</t>
  </si>
  <si>
    <t>Marbig Flat Files A4 Deluxe Black</t>
  </si>
  <si>
    <t>645333200</t>
  </si>
  <si>
    <t>PK5</t>
  </si>
  <si>
    <t>Post-It Notes 654-5Sst Super Sticky 76X76mm Bora Bora Assorted Pack 5</t>
  </si>
  <si>
    <t>1054879</t>
  </si>
  <si>
    <t>Razorline Sticky Ahesive Notes Cube 76X76mm Bright 5 Assorted</t>
  </si>
  <si>
    <t>14187500</t>
  </si>
  <si>
    <t>Bibbulmun Sticky Notes 76X76mm Bright Colours Pack 5</t>
  </si>
  <si>
    <t>pk6</t>
  </si>
  <si>
    <t>Marbig Notes Enviro Pastel 75x75mm pkt 6</t>
  </si>
  <si>
    <t>645401600</t>
  </si>
  <si>
    <t>PK12</t>
  </si>
  <si>
    <t>Post-It Notes 630SS Lined 76 X 76mm Canary Yellow Pack 12</t>
  </si>
  <si>
    <t>1032091</t>
  </si>
  <si>
    <t>Post-It Notes R330-6SSUC Pop-Up Super Sticky 76X76 Rio De Janeiro 6</t>
  </si>
  <si>
    <t>1017825</t>
  </si>
  <si>
    <t xml:space="preserve">Post it </t>
  </si>
  <si>
    <t>PK3</t>
  </si>
  <si>
    <t>Post-It Notes 660-3AN Capetown Lined Assorted Pack 3</t>
  </si>
  <si>
    <t>645315100</t>
  </si>
  <si>
    <t>PK16</t>
  </si>
  <si>
    <t>645309800</t>
  </si>
  <si>
    <t>Post-It Notes 655-ast 76x127mm Marseille Pastel Pack 5</t>
  </si>
  <si>
    <t>645333700</t>
  </si>
  <si>
    <t>Post-It Notes 675-6SSNRP Super Sticky Recycled Bali Nature Hue Ass Pack 6</t>
  </si>
  <si>
    <t>40033233</t>
  </si>
  <si>
    <t xml:space="preserve">Post-It Notes 660-3SSMIA Super Sticky 101x152mm Miami Pack 3 </t>
  </si>
  <si>
    <t>645333600</t>
  </si>
  <si>
    <t>645331600</t>
  </si>
  <si>
    <t>Post-It Notes 630-3SSAN Super Sticky Lined 101x152mm Marrakesh Pack 3</t>
  </si>
  <si>
    <t>Post-It Notes 660-3SSNRP Super Sticky Recycled Lined 101X152 Bali Ass Pk 3</t>
  </si>
  <si>
    <t>14189300</t>
  </si>
  <si>
    <t>Post-It Notes 653-AN 35x48mm Capetown Assorted Pack 1200</t>
  </si>
  <si>
    <t>14186729</t>
  </si>
  <si>
    <t>Post-It Notes 653-RP Greener 36 X 48mm Canary Yellow Pack 12</t>
  </si>
  <si>
    <t>14192700</t>
  </si>
  <si>
    <t>PK100</t>
  </si>
  <si>
    <t>Post-It Flags 684-ARR1 Arrow 12x45mm Primary Colours Pack 100</t>
  </si>
  <si>
    <t>14193200</t>
  </si>
  <si>
    <t>Post-It Flags 684-Arr2 Arrow 12X45mm Bright Colours Pack 100</t>
  </si>
  <si>
    <t>305026400</t>
  </si>
  <si>
    <t>PK66</t>
  </si>
  <si>
    <t>305027100</t>
  </si>
  <si>
    <t>PK4</t>
  </si>
  <si>
    <t>Post-It Tabs 686F-1 50x38mm Lined Primary Colours Assorted 24 Tabs Pack 4</t>
  </si>
  <si>
    <t>14121000</t>
  </si>
  <si>
    <t>PK140</t>
  </si>
  <si>
    <t>Post-It Flags 683-4ab Mini 12x43mm Brights Colours Pack 140</t>
  </si>
  <si>
    <t>305021800</t>
  </si>
  <si>
    <t>Post-It Flags 683-5CB Bright Colours 12x45mm Pack 5</t>
  </si>
  <si>
    <t>305022602</t>
  </si>
  <si>
    <t>PK2</t>
  </si>
  <si>
    <t>Post-It Flags 680 Twin Colours 25x44mm Pack 2 Blue</t>
  </si>
  <si>
    <t>305027102</t>
  </si>
  <si>
    <t>PK50</t>
  </si>
  <si>
    <t>Post-It Tabs 686-F50 50 X 38mm Pack 2 Blue</t>
  </si>
  <si>
    <t>305022000</t>
  </si>
  <si>
    <t>Post-It Flags 680 Twin 25x43mm Pack 2 Sign Here</t>
  </si>
  <si>
    <t>14120000</t>
  </si>
  <si>
    <t>Post-It Flags 683-4 12x43mm Assorted Primary Colours Pack 4</t>
  </si>
  <si>
    <t>39365000</t>
  </si>
  <si>
    <t>Bibbulmun Manilla Folders A4 Buff Pack 100</t>
  </si>
  <si>
    <t>39113100</t>
  </si>
  <si>
    <t>Marbig Letter File A4 Open Two Sides Clear</t>
  </si>
  <si>
    <t>1007096</t>
  </si>
  <si>
    <t>Marbig Letter File A4 Clear Pack 10</t>
  </si>
  <si>
    <t>105601300</t>
  </si>
  <si>
    <t>Marbig Letter File A4 Ultra Assorted Pack 10</t>
  </si>
  <si>
    <t>39113300</t>
  </si>
  <si>
    <t>Marbig Ultra Letter File PP A4 Clear Pack 10</t>
  </si>
  <si>
    <t>Marbig Sheet Protectors A4 Lightweight 10PK</t>
  </si>
  <si>
    <t>39112600</t>
  </si>
  <si>
    <t>Bibbulmun Sheet Protectors A4 35 Microns Clear Box 100</t>
  </si>
  <si>
    <t>1001953</t>
  </si>
  <si>
    <t>Marbig Sheet Protector A4 Copy Safe 35 Micron Clear 100</t>
  </si>
  <si>
    <t>130033000</t>
  </si>
  <si>
    <t>Bibbulmun Sheet Protectors A4 70 Microns Clear Box 100</t>
  </si>
  <si>
    <t>39119450</t>
  </si>
  <si>
    <t>Marbig Sheet Protectors Super Heavy Weight A4 70 Microns Box 100</t>
  </si>
  <si>
    <t>Cumberland Sheet Protector A4 125 micron</t>
  </si>
  <si>
    <t>39115200</t>
  </si>
  <si>
    <t>Cumberland Sheet Protector A4 Gusset 200 Micron SP6138G Pack 10</t>
  </si>
  <si>
    <t>39117500</t>
  </si>
  <si>
    <t>Cumberland Sheet Protector A4 Gusset Flap 200 Micron SP6138GF Pack 10</t>
  </si>
  <si>
    <t>1039315</t>
  </si>
  <si>
    <t>Razorline Sheet Protectors A3 Landscape 80 Micron</t>
  </si>
  <si>
    <t>39119100</t>
  </si>
  <si>
    <t>Marbig Sheet Protectors A3 Heavy Weight Landscape 80 Microns Pack 100</t>
  </si>
  <si>
    <t>1039339</t>
  </si>
  <si>
    <t>Razorline Sheet Protectors A3 Portrait 80 Microns</t>
  </si>
  <si>
    <t>39112900</t>
  </si>
  <si>
    <t>Sheet Protector Marbig Heavyweight A3 Upright 25103</t>
  </si>
  <si>
    <t>130030000</t>
  </si>
  <si>
    <t>Marbig Sheet Protectors A3 Heavy Weight Portriat 80 Microns 25103S Box 25</t>
  </si>
  <si>
    <t>39114600</t>
  </si>
  <si>
    <t>Marbig Clear Case A5 235X185mm Assorted</t>
  </si>
  <si>
    <t>39383104</t>
  </si>
  <si>
    <t>Marbig Doculope Document Wallet A4 With Button Blue</t>
  </si>
  <si>
    <t>39378400</t>
  </si>
  <si>
    <t>Marbig Doculope Document Wallet A3 Clear</t>
  </si>
  <si>
    <t>815105299</t>
  </si>
  <si>
    <t>Document Wallet Doculope A4 Pack 10 Clear</t>
  </si>
  <si>
    <t>39115400</t>
  </si>
  <si>
    <t>Marbig Binder Wallet A4 Velcro Fastener</t>
  </si>
  <si>
    <t>39111300</t>
  </si>
  <si>
    <t>Marbig Expanding Wallet A4 Clear</t>
  </si>
  <si>
    <t>Stat</t>
  </si>
  <si>
    <t>Document Wallet Stat FC PP With Gusset Assorted Pack 10</t>
  </si>
  <si>
    <t>Marbig Document Wallet with Elastic strap</t>
  </si>
  <si>
    <t>125010100</t>
  </si>
  <si>
    <t>Marbig Document Wallet Slimpick Brights Assorted Pack 10</t>
  </si>
  <si>
    <t>39383003</t>
  </si>
  <si>
    <t>Marbig Polypick Foolscap Document Wallet Black</t>
  </si>
  <si>
    <t>39378004</t>
  </si>
  <si>
    <t>Marbig Document Wallet Slimpick Foolscap Blue</t>
  </si>
  <si>
    <t>1037602</t>
  </si>
  <si>
    <t>Bibbulmun Laminating Pouch A3 100 Microns Clear Pack 100</t>
  </si>
  <si>
    <t>Rexel Laminating Pouch 100 Micron A3 Clear Box 100</t>
  </si>
  <si>
    <t>39402400</t>
  </si>
  <si>
    <t>Bibbulmun Laminating Pouch A4 80 Micron Clear 100</t>
  </si>
  <si>
    <t>1005310</t>
  </si>
  <si>
    <t>Fellowes Laminating Pouch A4 80 Micron Gloss 53061</t>
  </si>
  <si>
    <t>1045484</t>
  </si>
  <si>
    <t>Rexel Laminating Pouch A4 125 Micron Pack 100</t>
  </si>
  <si>
    <t>39402500</t>
  </si>
  <si>
    <t>Fellowes Laminating Pouch A4 125 Micron Pack 100</t>
  </si>
  <si>
    <t>Rexel Laminating Pouches A5 75 Micron Gloss (100)</t>
  </si>
  <si>
    <t>39404200</t>
  </si>
  <si>
    <t>Fellowes Laminating Pouches A5 80 Micron Gloss (100)</t>
  </si>
  <si>
    <t>1009971</t>
  </si>
  <si>
    <t>GBC Laminating Pouches A5 125 Micron</t>
  </si>
  <si>
    <t>498832</t>
  </si>
  <si>
    <t>A3 Laminating Pouches Pack 100 80 Microns Razor</t>
  </si>
  <si>
    <t>39402600</t>
  </si>
  <si>
    <t>Fellowes Laminating Pouches A3 80 Micron Gloss (100)</t>
  </si>
  <si>
    <t>Rexel Laminating Pouch 125 Micron A3 Clear Box 100</t>
  </si>
  <si>
    <t>1052215</t>
  </si>
  <si>
    <t>BX24</t>
  </si>
  <si>
    <t>Esselte Magnetic Letter Clip Round 30mm Box 24</t>
  </si>
  <si>
    <t>38887900</t>
  </si>
  <si>
    <t>Bibbulmun Foldback Clips No 0 15mm Black Pack 12</t>
  </si>
  <si>
    <t>38888000</t>
  </si>
  <si>
    <t>Bibbulmun Foldback Clips No 1 19mm Black Pack 12</t>
  </si>
  <si>
    <t>38889000</t>
  </si>
  <si>
    <t>Bibbulmun Foldback Clips No 2 25mm Black Pack 12</t>
  </si>
  <si>
    <t>38890000</t>
  </si>
  <si>
    <t>Bibbulmun Foldback Clips No 3 32mm Black Pack 12</t>
  </si>
  <si>
    <t>38891000</t>
  </si>
  <si>
    <t>Bibbulmun Foldback Clips No 4 41mm Black Pack 12</t>
  </si>
  <si>
    <t>38892000</t>
  </si>
  <si>
    <t>Bibbulmun Foldback Clips No 5 51mm Black Pack 12</t>
  </si>
  <si>
    <t>38882200</t>
  </si>
  <si>
    <t>Esselte Paper Clips Owl No3 25mm Pack 100</t>
  </si>
  <si>
    <t>38881000</t>
  </si>
  <si>
    <t>Bibbulmun Paper Clips Large 33mm Silver Pack 100</t>
  </si>
  <si>
    <t>38882000</t>
  </si>
  <si>
    <t>Bibbulmun Paper Clips Giant 50mm Silver Pack 100</t>
  </si>
  <si>
    <t>38883200</t>
  </si>
  <si>
    <t>PK800</t>
  </si>
  <si>
    <t>Marbig Paper Clips Vinyl Coated Assorted Colours Pack 800</t>
  </si>
  <si>
    <t>1010452</t>
  </si>
  <si>
    <t>Esselte Pins Drawing 10mm Silver 100</t>
  </si>
  <si>
    <t>38903100</t>
  </si>
  <si>
    <t>Esselte Push Pins 10X9mm Pack 50 Asst</t>
  </si>
  <si>
    <t>1039368</t>
  </si>
  <si>
    <t>Deli Punch 2 Hole Metal 0118 10 Sheets</t>
  </si>
  <si>
    <t>38230300</t>
  </si>
  <si>
    <t>Marbig Punch 2 Hole 20 Sheet With Guide Black</t>
  </si>
  <si>
    <t>38230500</t>
  </si>
  <si>
    <t>Marbig Punch 2 Hole 35 Sheet Black</t>
  </si>
  <si>
    <t>Bambi Stapler Mini 12 sheets includes 1500 staples</t>
  </si>
  <si>
    <t>38833000</t>
  </si>
  <si>
    <t>Marbig Stapler Half Strip 26/6 Plastic Black</t>
  </si>
  <si>
    <t>1031616</t>
  </si>
  <si>
    <t>1017876</t>
  </si>
  <si>
    <t>Bibbulmun Stapler Full Strip 26/6 Black</t>
  </si>
  <si>
    <t>38834000</t>
  </si>
  <si>
    <t>Marbig Stapler Full Strip 26/6 Plastic Black</t>
  </si>
  <si>
    <t>340018101</t>
  </si>
  <si>
    <t>38855900</t>
  </si>
  <si>
    <t>Rexel Staples 24/6 No.16 Box 1000</t>
  </si>
  <si>
    <t>38852800</t>
  </si>
  <si>
    <t>Rexel Staples No 16 24/6mm Box 5000</t>
  </si>
  <si>
    <t>1053618</t>
  </si>
  <si>
    <t>Razorline 26/6 Staples 1000</t>
  </si>
  <si>
    <t>38851100</t>
  </si>
  <si>
    <t>Rexel Staples 26/6 No.56 Box 1000</t>
  </si>
  <si>
    <t>1017837</t>
  </si>
  <si>
    <t>BX5000</t>
  </si>
  <si>
    <t>Bibbulmun Staples 26/6 Silver Box 5000</t>
  </si>
  <si>
    <t>1001870</t>
  </si>
  <si>
    <t>BX1000</t>
  </si>
  <si>
    <t>Rexel Staples 23/8 Box 1000</t>
  </si>
  <si>
    <t>38865400</t>
  </si>
  <si>
    <t>Marbig Easy Glide Staple Remover Blue</t>
  </si>
  <si>
    <t>38865000</t>
  </si>
  <si>
    <t>Staple Remover Claw Type Black</t>
  </si>
  <si>
    <t>12757200</t>
  </si>
  <si>
    <t>Varta</t>
  </si>
  <si>
    <t>3425002</t>
  </si>
  <si>
    <t>Battery AA EN91 Alkaline Energizer Industrial</t>
  </si>
  <si>
    <t>12757100</t>
  </si>
  <si>
    <t>3425001</t>
  </si>
  <si>
    <t>Battery AAA EN92 Alkaline Energizer Industrial</t>
  </si>
  <si>
    <t>1020523</t>
  </si>
  <si>
    <t>BX12</t>
  </si>
  <si>
    <t>Energizer Battery C Cell EN93 Pack 12</t>
  </si>
  <si>
    <t>12755100</t>
  </si>
  <si>
    <t>Duracell Battery Alkaline C Singles</t>
  </si>
  <si>
    <t>1005865</t>
  </si>
  <si>
    <t>Energizer Battery D Cell Pack 12</t>
  </si>
  <si>
    <t>12755200</t>
  </si>
  <si>
    <t>Duracell Battery Alkaline D Singles</t>
  </si>
  <si>
    <t>1025302</t>
  </si>
  <si>
    <t>Duracell Battery Rechargeable NimH 2500mah Ultra AA Pack 4</t>
  </si>
  <si>
    <t>1045509</t>
  </si>
  <si>
    <t>Duracell Batteries Rechargeable AAA Pack 4</t>
  </si>
  <si>
    <t>12766000</t>
  </si>
  <si>
    <t>Energizer Battery Lithium CR2032</t>
  </si>
  <si>
    <t>12776500</t>
  </si>
  <si>
    <t>Mallory</t>
  </si>
  <si>
    <t>Mallory Battery Industrial 6V Lantern</t>
  </si>
  <si>
    <t>3441002</t>
  </si>
  <si>
    <t>Battery 6V Lantern Red Cell Eveready</t>
  </si>
  <si>
    <t>12758000</t>
  </si>
  <si>
    <t>Duracell Battery Alkaline 9V Singles</t>
  </si>
  <si>
    <t>16265028</t>
  </si>
  <si>
    <t>Marbig Cover Up Fluid Correction 20Ml</t>
  </si>
  <si>
    <t>16259028</t>
  </si>
  <si>
    <t>Papermate Liquid Paper Correction Fluid White 20ml</t>
  </si>
  <si>
    <t>1039333</t>
  </si>
  <si>
    <t>Deli Correction Pen Steel Tip 8Ml White Bottle</t>
  </si>
  <si>
    <t>16266100</t>
  </si>
  <si>
    <t>1015161</t>
  </si>
  <si>
    <t>Razorline Correction Tape Smooth 5mmx8M White</t>
  </si>
  <si>
    <t>16266300</t>
  </si>
  <si>
    <t>Bibbulmun Correction Tape Sidewinder 5mmx8M White</t>
  </si>
  <si>
    <t>16270200</t>
  </si>
  <si>
    <t>Bic Correction Roller Wite Out</t>
  </si>
  <si>
    <t>1039344</t>
  </si>
  <si>
    <t>Deli Eraser 7536 Plastic White</t>
  </si>
  <si>
    <t>16252000</t>
  </si>
  <si>
    <t>Staedtler Eraser 526-50 Mars Plastic White</t>
  </si>
  <si>
    <t>1002188</t>
  </si>
  <si>
    <t>Quartet Eraser Whiteboard Magnetic Refill Pad Pack 6</t>
  </si>
  <si>
    <t>910011200</t>
  </si>
  <si>
    <t>Staedtler Eraser 526BT30 Rasoplast Medium White</t>
  </si>
  <si>
    <t>915040206</t>
  </si>
  <si>
    <t>Bibbulmun Highlighter Fluorescent Chisel Point Box 12 Yellow</t>
  </si>
  <si>
    <t>1057704</t>
  </si>
  <si>
    <t xml:space="preserve">Packet    </t>
  </si>
  <si>
    <t>Artline Supreme Highlighter Yellow Box</t>
  </si>
  <si>
    <t>16251100</t>
  </si>
  <si>
    <t>Staedtler Textsurfer Highlighter 364 WP4 Assorted Wallet Of 4</t>
  </si>
  <si>
    <t>915200000</t>
  </si>
  <si>
    <t>Stabilo Boss Highlighter Assorted 2-5mm Pack 4</t>
  </si>
  <si>
    <t>1025554</t>
  </si>
  <si>
    <t>Luxor</t>
  </si>
  <si>
    <t>Luxor Highlighter Assorted Wallet 6</t>
  </si>
  <si>
    <t>16251200</t>
  </si>
  <si>
    <t>Staedtler Textsurfer Highlighter 364 WP6 Assorted Wallet Of 6</t>
  </si>
  <si>
    <t>915035406</t>
  </si>
  <si>
    <t>Staedtler Textsurfer Classic Highlighter 364-1 5mm Yellow Box 10</t>
  </si>
  <si>
    <t>915200100</t>
  </si>
  <si>
    <t>Stabilo Boss Highlighter Assorted 2-5mm Pack 6</t>
  </si>
  <si>
    <t>915035300</t>
  </si>
  <si>
    <t>PK8</t>
  </si>
  <si>
    <t>Staedtler Textsurfer Classic Highlighter 364 WP8 Assorted Wallet 8</t>
  </si>
  <si>
    <t>915200200</t>
  </si>
  <si>
    <t>Stabilo Boss Highlighter Assorted 2-5mm Pack 8</t>
  </si>
  <si>
    <t>925020201</t>
  </si>
  <si>
    <t>Sharpie Twin Marker Permanent Ultra Fine Pack 12 Black</t>
  </si>
  <si>
    <t>1050866</t>
  </si>
  <si>
    <t>Bibbulmun Marker Permanent Bullet 100 Bx12 Black</t>
  </si>
  <si>
    <t>925020401</t>
  </si>
  <si>
    <t>Sharpie Marker Permanent Fine Retractable 1mm Pack 12 Black</t>
  </si>
  <si>
    <t>925007301</t>
  </si>
  <si>
    <t>Artline 725 Permanent Marker Bullet Point 0.4mm Box 12 Black</t>
  </si>
  <si>
    <t>925007200</t>
  </si>
  <si>
    <t>Artline 700 Permanent Marker Bullet Point 0.7mm Box 12 Assorted</t>
  </si>
  <si>
    <t>925007201</t>
  </si>
  <si>
    <t>Artline 700 Permanent Marker Bullet Point 0.7mm Box 12 Black</t>
  </si>
  <si>
    <t>925007000</t>
  </si>
  <si>
    <t>Artline 70 Permanent Marker Bullet Point 1.5mm Box 12 Assorted</t>
  </si>
  <si>
    <t>1050865</t>
  </si>
  <si>
    <t>Bibbulmun Marker Permanent Bullet 270 Bx12 Black</t>
  </si>
  <si>
    <t>925007001</t>
  </si>
  <si>
    <t>Artline 70 Permanent Marker Bullet Point 1.5mm Box 12 Black</t>
  </si>
  <si>
    <t>925702200</t>
  </si>
  <si>
    <t>Staedtler Lumocolor Permanent Marker 352 WP4 Bullet Wallet Of 4</t>
  </si>
  <si>
    <t>925701401</t>
  </si>
  <si>
    <t>BX10</t>
  </si>
  <si>
    <t>Staedtler Lumocolor Permanent Marker Bullet Point 2mm Black Pack 10</t>
  </si>
  <si>
    <t>1040434</t>
  </si>
  <si>
    <t>Staedtler Marker 352 Wp8 Lumocolor Permanent Bullet Assorted</t>
  </si>
  <si>
    <t>Artline 5100A Whiteboard Marker 5mm</t>
  </si>
  <si>
    <t>1050862</t>
  </si>
  <si>
    <t>Bibbulmun Marker Permanent Chisel 271 Bx12 Black</t>
  </si>
  <si>
    <t>925008001</t>
  </si>
  <si>
    <t>Artline 90 Permanent Marker Chisel Point Box 12 Black</t>
  </si>
  <si>
    <t>1025555</t>
  </si>
  <si>
    <t>BX6</t>
  </si>
  <si>
    <t>Luxor Marker 810 Jumbo (6) Black</t>
  </si>
  <si>
    <t>1050867</t>
  </si>
  <si>
    <t>Bibbulmun Marker Permanent Jumbo Chisel 810 Bx6 Black</t>
  </si>
  <si>
    <t>16107003</t>
  </si>
  <si>
    <t>Artline 100 Permanent Marker Chisel Point Broad 7.5-12mm Black</t>
  </si>
  <si>
    <t>925008600</t>
  </si>
  <si>
    <t>Artline 500A Whiteboard Marker Bullet Point Box 12 Assorted</t>
  </si>
  <si>
    <t>925006401</t>
  </si>
  <si>
    <t>Artline Supreme Whiteboard Marker Bullet Point 1.5mm Box 12 Black</t>
  </si>
  <si>
    <t>1022127</t>
  </si>
  <si>
    <t>Luxor Marker Whiteboard Bullet Point Assorted Wallet 4</t>
  </si>
  <si>
    <t>1025450</t>
  </si>
  <si>
    <t>Staedtler Lumocolor Whiteboard Marker Bullet Point Ass Pack 4</t>
  </si>
  <si>
    <t>1044946</t>
  </si>
  <si>
    <t>Made from 91% recycled PP reclaimed from manufacturing. % calculated excluding ink. ISO 14001 Standard has been obtained in manufacturing</t>
  </si>
  <si>
    <t>925701300</t>
  </si>
  <si>
    <t>Staedtler Lumocolor Whiteboard Marker 351 WP6 Bullet Wallet Of 6</t>
  </si>
  <si>
    <t>16122000</t>
  </si>
  <si>
    <t>Artline 577 Whiteboard Marker Bullet Point Wallet 6</t>
  </si>
  <si>
    <t>9007075</t>
  </si>
  <si>
    <t>Artline 577 Whiteboard Marker Bullet Point Box 12 Assorted</t>
  </si>
  <si>
    <t>Artline 577 Whiteboard Marker Bullet Point 3mm Box 12 Assorted</t>
  </si>
  <si>
    <t>1047586</t>
  </si>
  <si>
    <t>925700501</t>
  </si>
  <si>
    <t>Bibbulmun Whiteboard Marker Bullet Point Pack 10 Black</t>
  </si>
  <si>
    <t>925701001</t>
  </si>
  <si>
    <t>Staedtler Lumocolor Whiteboard Marker 351-9 Bullet Point 2mm Black Pack 10</t>
  </si>
  <si>
    <t>Pilot BegreeN V Board Master Asst Pack 5</t>
  </si>
  <si>
    <t>Faber-Castell Whiteboard Marker Connector Assorted Pack 8</t>
  </si>
  <si>
    <t>Faber-Castell Whiteboard Marker Connector Pack 10</t>
  </si>
  <si>
    <t>16600200</t>
  </si>
  <si>
    <t>Staedtler Lumocolor Whiteboard Marker 351 B WP4 Chisel Point Ass Pack 4</t>
  </si>
  <si>
    <t>16123000</t>
  </si>
  <si>
    <t>Artline 579 Whiteboard Marker Chisel Point Wallet 4</t>
  </si>
  <si>
    <t>1044947</t>
  </si>
  <si>
    <t>1025451</t>
  </si>
  <si>
    <t>Staedtler Lumocolor Whiteboard Marker 351 B WP6 Chisel Point Ass Pack 6</t>
  </si>
  <si>
    <t>16123300</t>
  </si>
  <si>
    <t>Artline 579 Whiteboard Marker Chisel Point Wallet 6</t>
  </si>
  <si>
    <t>Pk12</t>
  </si>
  <si>
    <t>Staedtler Lumocolor Whiteboard Marker 351 B Asst Pack 12</t>
  </si>
  <si>
    <t>1038654</t>
  </si>
  <si>
    <t>Artline 579 Whiteboard Marker Chisel Point Assorted</t>
  </si>
  <si>
    <t>1047588</t>
  </si>
  <si>
    <t>Artline 579 Whiteboard Marker Chisel Point 5mm Wallet 6</t>
  </si>
  <si>
    <t>925700901</t>
  </si>
  <si>
    <t>Staedtler Lumocolor Marker 351 B-9 Board Chisel Black Pack 10</t>
  </si>
  <si>
    <t>925006001</t>
  </si>
  <si>
    <t>Artline 579 Whiteboard Marker Chisel Point 5mm Box 12 Black</t>
  </si>
  <si>
    <t>1040065</t>
  </si>
  <si>
    <t>Marker Whiteboard Artline 5109A 10mm Chisel Assorted Bx6 10mm Nib</t>
  </si>
  <si>
    <t>1052903</t>
  </si>
  <si>
    <t>Razorline Coloured Pencils 12pk</t>
  </si>
  <si>
    <t>925085000</t>
  </si>
  <si>
    <t>Staedtler Pencil Noris 185 C12 Colour Coloured Assorted 12</t>
  </si>
  <si>
    <t>925085100</t>
  </si>
  <si>
    <t>Staedtler Pencil Noris 185 C24 Colour Coloured Asst 24</t>
  </si>
  <si>
    <t>1048994</t>
  </si>
  <si>
    <t>Faber</t>
  </si>
  <si>
    <t>PK24</t>
  </si>
  <si>
    <t>Faber-Castell Classic Coloured Pencils Pack 24</t>
  </si>
  <si>
    <t>930053700</t>
  </si>
  <si>
    <t>BX20</t>
  </si>
  <si>
    <t>Marbig Pencils Graphite Hb Pack 20</t>
  </si>
  <si>
    <t>1002209</t>
  </si>
  <si>
    <t>Staedtler Pencils 110 HB Tradition Graphite Box 12</t>
  </si>
  <si>
    <t>9000135</t>
  </si>
  <si>
    <t>Staedtler Pencils 110 2B Tradition Graphite Box 12</t>
  </si>
  <si>
    <t>1002210</t>
  </si>
  <si>
    <t>Staedtler Pencils 112 HB Eraser Tip Tradition Graphite Box 12</t>
  </si>
  <si>
    <t>16253300</t>
  </si>
  <si>
    <t>Pencil Sharpener Single Hole Metal</t>
  </si>
  <si>
    <t>Celco Plastic Single Hole Assorted colours</t>
  </si>
  <si>
    <t>950003900</t>
  </si>
  <si>
    <t>Marbig Barrel Pencil Sharpener 1 Hole</t>
  </si>
  <si>
    <t>16253600</t>
  </si>
  <si>
    <t>Pencil Sharpener 2 Hole Metal</t>
  </si>
  <si>
    <t>Pencil Sharpener 2 Hole Plastic Maped</t>
  </si>
  <si>
    <t>Celco Plastic 2 Hole Assorted colours</t>
  </si>
  <si>
    <t>16195103</t>
  </si>
  <si>
    <t>Bic Ballpoint Pen Economy Fine Box 12 Black</t>
  </si>
  <si>
    <t>16156003</t>
  </si>
  <si>
    <t>Staedtler Pen Stick 430FA-9 Fine Ballpoint Black Pack 10</t>
  </si>
  <si>
    <t>935101001</t>
  </si>
  <si>
    <t>Papermate Ballpoint Pen Flexgrip Ultra Fine 0.8mm Pack 12 Black</t>
  </si>
  <si>
    <t>1048677</t>
  </si>
  <si>
    <t>Bibbulmun Ballpoint Pen Economy Medium 1mm Pack 12 Black</t>
  </si>
  <si>
    <t>16159003</t>
  </si>
  <si>
    <t>Staedtler Ballpoint Pen 430MA-9 Stick Medium Black Box 10</t>
  </si>
  <si>
    <t>16191003</t>
  </si>
  <si>
    <t>Bibbulmun Ballpoint Pen Medium Point 1mm Box 12 Black</t>
  </si>
  <si>
    <t>9023592</t>
  </si>
  <si>
    <t>PK20</t>
  </si>
  <si>
    <t>Artline Smoove Ballpoint Pen Medium 1.0mm Box 20 Black</t>
  </si>
  <si>
    <t>1020633</t>
  </si>
  <si>
    <t>Pilot Ballpoint Pen BPS-GP Medium 1mm Pack 12 Black</t>
  </si>
  <si>
    <t>935800901</t>
  </si>
  <si>
    <t>BX50</t>
  </si>
  <si>
    <t>Bibbulmun Ballpoint Pen Medium Point 1mm Pack 50 Black</t>
  </si>
  <si>
    <t>1018264</t>
  </si>
  <si>
    <t>Staedtler Pen Stick 430MA9CP50 Medium Ballpoint Black Box 50</t>
  </si>
  <si>
    <t>935502103</t>
  </si>
  <si>
    <t>Staedtler Ballpoint Pen 432 M-2 Triangluar Medium Point 1mm Pack 10 Red</t>
  </si>
  <si>
    <t>935103101</t>
  </si>
  <si>
    <t>Papermate Pen Kilometrico Medium (12) Black</t>
  </si>
  <si>
    <t>9025702</t>
  </si>
  <si>
    <t>Bibbulmun Ballpoint Pen Economy Medium 1mm Pack 12 Blue</t>
  </si>
  <si>
    <t>16159004</t>
  </si>
  <si>
    <t>Staedtler Ballpoint Pen 430MA-3 Stick Medium Box 10 Blue</t>
  </si>
  <si>
    <t>9025703</t>
  </si>
  <si>
    <t>Bibbulmun Ballpoint Pen Economy Medium 1mm Pack 12 Red</t>
  </si>
  <si>
    <t>16159024</t>
  </si>
  <si>
    <t>Staedtler Ballpoint Pen 430MA-2 Stick Medium Red Box 10</t>
  </si>
  <si>
    <t>935301201</t>
  </si>
  <si>
    <t>Pilot Ballpoint Pen BPS-Gp Extra Broad 1.6mm Pack 12 Black</t>
  </si>
  <si>
    <t>935110001</t>
  </si>
  <si>
    <t>Bibbulmun Retractable Ballpoint Pen Fine 0.7mm Pack 10 Black</t>
  </si>
  <si>
    <t>935302501</t>
  </si>
  <si>
    <t>Pilot Retractable BP Pen BPGP-10R Super Grip Fine 0.7mm Black 12</t>
  </si>
  <si>
    <t>935102101</t>
  </si>
  <si>
    <t>Papermate Retractable Ballpoint Pen Flexgrip Ultra Fine Pack 12 Black</t>
  </si>
  <si>
    <t>1048421</t>
  </si>
  <si>
    <t>Bibbulmun Retractable Ballpoint Pen Economy Med Pack 12 Black</t>
  </si>
  <si>
    <t>9024286</t>
  </si>
  <si>
    <t>Artline 8410 Retractable Ballpoint Pen Grip Medium 1mm Black</t>
  </si>
  <si>
    <t>1025546</t>
  </si>
  <si>
    <t>Made from 89% recycled PET/PC reclaimed from manufacturing. % calculated excluding ink. ISO 14001 Standard has been obtained in manufacturing</t>
  </si>
  <si>
    <t>9025615</t>
  </si>
  <si>
    <t>Bibbulmun Retractable Ballpoint Pen Economy Med Pack 12 Blue</t>
  </si>
  <si>
    <t>1019286</t>
  </si>
  <si>
    <t>Artline 8410 Retractable Ballpoint Pen Grip Medium 1mm Blue</t>
  </si>
  <si>
    <t>9008222</t>
  </si>
  <si>
    <t>9025616</t>
  </si>
  <si>
    <t>Bibbulmun Retractable Ballpoint Pen Economy Med Pack 12 Red</t>
  </si>
  <si>
    <t>9010161</t>
  </si>
  <si>
    <t>Artline 8410 Retractable Ballpoint Pen Grip Medium 1mm Red</t>
  </si>
  <si>
    <t>16199000</t>
  </si>
  <si>
    <t>Bic Retractable Ballpoint Pen 2 Colour Blue Red</t>
  </si>
  <si>
    <t>16198000</t>
  </si>
  <si>
    <t>Bic 4 Colour Retractable Ballpoint Pen Blue Barrel Medium</t>
  </si>
  <si>
    <t>935103401</t>
  </si>
  <si>
    <t>Papermate Retractable Ballpoint Pen Profile Broad Pack 12 Black</t>
  </si>
  <si>
    <t>925004001</t>
  </si>
  <si>
    <t>Artline 220 Fineliner Pen 0.2mm Box 12 Black</t>
  </si>
  <si>
    <t>925001001</t>
  </si>
  <si>
    <t>Artline 200 Fineliner Pen 0.4mm Box 12 Black</t>
  </si>
  <si>
    <t>1054845</t>
  </si>
  <si>
    <t>Luxor Marker Micropoint Fineliner 0.5mm BX 12 Black</t>
  </si>
  <si>
    <t>925003000</t>
  </si>
  <si>
    <t>Artline 210 Fineliner Pen 0.6mm Box 12 Asst</t>
  </si>
  <si>
    <t>16149103</t>
  </si>
  <si>
    <t>Pentel Sign Pen S520A Fibre Tipped Black</t>
  </si>
  <si>
    <t>Pentel Sign Pen S520A 2mm Fibre Tipped Black</t>
  </si>
  <si>
    <t>16231103</t>
  </si>
  <si>
    <t xml:space="preserve">Box       </t>
  </si>
  <si>
    <t>Pilot Fountain Pen Vpen Svp-4M Disposable Medium Black</t>
  </si>
  <si>
    <t>UMN155-05</t>
  </si>
  <si>
    <t>Uniball UMN155-05 Gel Ink Pen 0.5mm Box 12 Black</t>
  </si>
  <si>
    <t>935302901</t>
  </si>
  <si>
    <t>Pilot G-2 Black Extra Fine 0.5mm Retractable Gel Pen</t>
  </si>
  <si>
    <t>935509801</t>
  </si>
  <si>
    <t>Uniball Um151S Rollerball Pen Signo Gel Grip 0.7mm Pack 12 Black</t>
  </si>
  <si>
    <t>935302801</t>
  </si>
  <si>
    <t>Pilot Retractable Rollerball Pen Bl-G2-7 Gel Fine 0.7mm Pack 12 Black</t>
  </si>
  <si>
    <t>Made from 81% recycled PC/POM/ABS reclaimed from manufacturing. % calculated excluding ink. ISO 14001 Standard has been obtained in manufacturing</t>
  </si>
  <si>
    <t>UM170</t>
  </si>
  <si>
    <t>Uniball Um170 Rollerball Pen Signo Gel Grip 0.7mm Pack 12 Black</t>
  </si>
  <si>
    <t>UM120</t>
  </si>
  <si>
    <t>Uniball UM120 Gel Rollerball Pen 0.7mm (BX12) Black</t>
  </si>
  <si>
    <t>16212403</t>
  </si>
  <si>
    <t>Uniball UMN307 Signo Retractable Rollberball 0.7mm Fine Box 12 Black</t>
  </si>
  <si>
    <t>935509401</t>
  </si>
  <si>
    <t>935510501</t>
  </si>
  <si>
    <t>Uniball UM153S Rollerball Pen Signo Gel Impact Broad 1mm Pack 12 Black</t>
  </si>
  <si>
    <t>SX101F</t>
  </si>
  <si>
    <t>Uniball SX101F Rollerball Pen 0.7mm (BX12) Black</t>
  </si>
  <si>
    <t>16202603</t>
  </si>
  <si>
    <t>Uniball UB157 Eye Fine Liquid Ink Rollerball Pen 0.7mm (BX12) Black</t>
  </si>
  <si>
    <t>16208103</t>
  </si>
  <si>
    <t>Uniball Sxn217 Jetstream Retractable Rollerball Pen Fine 0.7mm Black</t>
  </si>
  <si>
    <t>1039293</t>
  </si>
  <si>
    <t>Deli Ruler Plastic 30cm Clear</t>
  </si>
  <si>
    <t>16255000</t>
  </si>
  <si>
    <t>Marbig Plastic Ruler Clear 30cm</t>
  </si>
  <si>
    <t>16261600</t>
  </si>
  <si>
    <t>Marbig Plastic Ruler 30cm Fluorescent Assorted</t>
  </si>
  <si>
    <t>16259100</t>
  </si>
  <si>
    <t>Deli Stainless Steel Ruler 30cm Silver</t>
  </si>
  <si>
    <t>16256000</t>
  </si>
  <si>
    <t>Marbig Plastic Ruler Clear 40cm</t>
  </si>
  <si>
    <t>16254000</t>
  </si>
  <si>
    <t>Wooden Ruler Unpolished 30cm Brown</t>
  </si>
  <si>
    <t>1055342</t>
  </si>
  <si>
    <t>Premier</t>
  </si>
  <si>
    <t>Premier Wipes Antibacterical 190X150mm Pkt 50</t>
  </si>
  <si>
    <t>87000277</t>
  </si>
  <si>
    <t>Pine O Clean</t>
  </si>
  <si>
    <t>Pkt</t>
  </si>
  <si>
    <t>Wipes Pine O Cleen Surface Antibacterial Lemon Pack 45</t>
  </si>
  <si>
    <t>10004500</t>
  </si>
  <si>
    <t>Cleaning Wipes ISW100 Isopropanol Multipurpose Tub Of 100</t>
  </si>
  <si>
    <t>20200600</t>
  </si>
  <si>
    <t>AF Cleaning Wipes Screen Clean Tub 100</t>
  </si>
  <si>
    <t>1031203</t>
  </si>
  <si>
    <t>Northfork Premium Commercial Wipes 90 Sheets 45M Roll Blue</t>
  </si>
  <si>
    <t>WypALL</t>
  </si>
  <si>
    <t>87000071</t>
  </si>
  <si>
    <t>Arnotts Biscuits Butternut Snap And Choc Ripple Portion Twin Pack Bx 150</t>
  </si>
  <si>
    <t>87000098</t>
  </si>
  <si>
    <t>87000068</t>
  </si>
  <si>
    <t>Arnotts Biscuits Assorted Creams 3Kg</t>
  </si>
  <si>
    <t>87000120</t>
  </si>
  <si>
    <t>BX150</t>
  </si>
  <si>
    <t>Arnotts Biscuits Milk Coffee And Nice Portion Twin Pack Bx 150</t>
  </si>
  <si>
    <t>87000014</t>
  </si>
  <si>
    <t>Allens Lollies Kool Mints Single Wrapped 5kg</t>
  </si>
  <si>
    <t>87000018</t>
  </si>
  <si>
    <t>Allens Lollies Minties 1kg</t>
  </si>
  <si>
    <t>1003579</t>
  </si>
  <si>
    <t>Allens Lollies Fantales 1kg</t>
  </si>
  <si>
    <t>70001800</t>
  </si>
  <si>
    <t>Palmolive Detergent Dishwashing Original Green 500ml</t>
  </si>
  <si>
    <t>70019200</t>
  </si>
  <si>
    <t>Earth Choice Dishwashing Liquid Lemon Fresh 1litre</t>
  </si>
  <si>
    <t>1051214</t>
  </si>
  <si>
    <t>Northfork Geca Dishwashing Liquid 1L</t>
  </si>
  <si>
    <t>87000404</t>
  </si>
  <si>
    <t>Trix</t>
  </si>
  <si>
    <t>Trix Dishwashing Liquid 1L</t>
  </si>
  <si>
    <t>1020780</t>
  </si>
  <si>
    <t>Northfork Dishwashing Liquid Fresh Fragrance 1L</t>
  </si>
  <si>
    <t>70005200</t>
  </si>
  <si>
    <t>Scotch Brite Heavy Duty Dishwand</t>
  </si>
  <si>
    <t>70005300</t>
  </si>
  <si>
    <t>Scotch Brite Dishwand Heavy Duty Refill Pack 2</t>
  </si>
  <si>
    <t>1050383</t>
  </si>
  <si>
    <t>BX110</t>
  </si>
  <si>
    <t>Finish Classic Dishwasher Tablets Lemon 110 Pack</t>
  </si>
  <si>
    <t>1027876</t>
  </si>
  <si>
    <t>Northfork Dishwashing Tablets Box 100</t>
  </si>
  <si>
    <t>1027875</t>
  </si>
  <si>
    <t>Northfork Dishwashing Tablets 20G Blue Box 50</t>
  </si>
  <si>
    <t>1004000</t>
  </si>
  <si>
    <t>BX53</t>
  </si>
  <si>
    <t>Finish All In 1 Max Dishwasher Tablets Lemon 53 Pack</t>
  </si>
  <si>
    <t>1056045</t>
  </si>
  <si>
    <t>87000256</t>
  </si>
  <si>
    <t>Finish Rinse Aid Dishwasher Regular 250Ml</t>
  </si>
  <si>
    <t>87000854</t>
  </si>
  <si>
    <t>Scotch-Brite Scourer Sponge Scotchbrite Heavy Duty Twin</t>
  </si>
  <si>
    <t>87000896</t>
  </si>
  <si>
    <t>Black &amp; Gold</t>
  </si>
  <si>
    <t>Black And Gold Household Sponges Pack 5</t>
  </si>
  <si>
    <t>87000897</t>
  </si>
  <si>
    <t>Scotchbrite Sponge Multi Purpose Thick Pack 3</t>
  </si>
  <si>
    <t>87000265</t>
  </si>
  <si>
    <t>Northfork Window And Glass Cleaner 750Ml Blue</t>
  </si>
  <si>
    <t>1051244</t>
  </si>
  <si>
    <t>87000267</t>
  </si>
  <si>
    <t>Northfork Spray Wipe Surface Cleaner Hospital Grade Ocean Fresh 750Ml</t>
  </si>
  <si>
    <t>1051239</t>
  </si>
  <si>
    <t>1052456</t>
  </si>
  <si>
    <t>Biopak 12Oz Sugar Cane Bowl Carton Of 1000</t>
  </si>
  <si>
    <t>PLASTIC CUP PP CLEAR 7 OZ 200ML</t>
  </si>
  <si>
    <t>PLASTIC CUP PP CLEAR 8 OZ 225ML</t>
  </si>
  <si>
    <t>PLASTIC CUP PP CLEAR 10 OZ 285ML</t>
  </si>
  <si>
    <t>530060000</t>
  </si>
  <si>
    <t>LAV</t>
  </si>
  <si>
    <t>Lav Adora Tumbler Glass 290ml Pk 6</t>
  </si>
  <si>
    <t>NO LONGER AVAILABLE</t>
  </si>
  <si>
    <t>530062100</t>
  </si>
  <si>
    <t>Connoisseur A-la-carte Mug Tulip Style 350ml (6PK)</t>
  </si>
  <si>
    <t>1005455</t>
  </si>
  <si>
    <t>PK500</t>
  </si>
  <si>
    <t>1053439</t>
  </si>
  <si>
    <t>PK25</t>
  </si>
  <si>
    <t>1057092</t>
  </si>
  <si>
    <t>1046680</t>
  </si>
  <si>
    <t>Connoisseur Arc Stainless Steel Fork 195mm Pk 12</t>
  </si>
  <si>
    <t>530113100</t>
  </si>
  <si>
    <t>Connoisseur Curve Stainless Steel Fork Pack 12</t>
  </si>
  <si>
    <t>1057093</t>
  </si>
  <si>
    <t>1057094</t>
  </si>
  <si>
    <t>1046678</t>
  </si>
  <si>
    <t>Connoisseur Arc Stainless Steel Teaspoon 140mm Pk 12</t>
  </si>
  <si>
    <t>530104400</t>
  </si>
  <si>
    <t>Connoisseur Curve Stainless Steel Teaspoon Pack 12</t>
  </si>
  <si>
    <t>1057095</t>
  </si>
  <si>
    <t>1053731</t>
  </si>
  <si>
    <t>PK1000</t>
  </si>
  <si>
    <t>Biopak Wooden Stirrers 14cm FSC 100% PK1000</t>
  </si>
  <si>
    <t>21810003</t>
  </si>
  <si>
    <t>Popsticks Wooden Stirrers 114mm Pk 1000</t>
  </si>
  <si>
    <t>1043735</t>
  </si>
  <si>
    <t>Bibbulmun Facial Tissues 2 Ply 100 Sheets Per Box</t>
  </si>
  <si>
    <t>87001074</t>
  </si>
  <si>
    <t>Kleenex Facial Tissue 4720 Executive Box 100 Tissues</t>
  </si>
  <si>
    <t>1056687</t>
  </si>
  <si>
    <t>1043736</t>
  </si>
  <si>
    <t>Bibbulmun Facial Tissues 2 Ply 200 Sheets</t>
  </si>
  <si>
    <t>87001072</t>
  </si>
  <si>
    <t>Kleenex Facial Tissue 4715 White 2ply Box200 Executive</t>
  </si>
  <si>
    <t>1040638</t>
  </si>
  <si>
    <t>Who Gives A Crap</t>
  </si>
  <si>
    <t>87000859</t>
  </si>
  <si>
    <t>Tork Napkin Cocktail 2 Ply 24X24 White 100 Sheets</t>
  </si>
  <si>
    <t>1006522</t>
  </si>
  <si>
    <t>Capri Napkins Quilted Luncheon 2 Ply 300x300mm 100</t>
  </si>
  <si>
    <t>1080446</t>
  </si>
  <si>
    <t>PK200</t>
  </si>
  <si>
    <t>Tork Luncheon Napkin Emboss Edge 2 Ply Qtr Fold 330X330Mm Pk200</t>
  </si>
  <si>
    <t>87001108</t>
  </si>
  <si>
    <t>Bibbulmun Kitchen Towel Roll 2Ply 60 Sheets 22.6X22.9cm Twin Pack</t>
  </si>
  <si>
    <t>1017385</t>
  </si>
  <si>
    <t>Viva 44301 Kitchen Towel 60sheets/roll Twin Pack</t>
  </si>
  <si>
    <t>468872</t>
  </si>
  <si>
    <t>Livi Everyday 1 Ply 80m Roll Towel 16 Roll Carton</t>
  </si>
  <si>
    <t>1043737</t>
  </si>
  <si>
    <t>BX16</t>
  </si>
  <si>
    <t>Bibbulmun Hand Towel Roll 180mm X 80M Ctn16</t>
  </si>
  <si>
    <t>90610014</t>
  </si>
  <si>
    <t>Towel Paper 180mm X 100m Deluxe Driveway Scott Pk 16 4419</t>
  </si>
  <si>
    <t>1055233</t>
  </si>
  <si>
    <t>CTN16</t>
  </si>
  <si>
    <t>Livi Essentials Hand Roll Towel 1 Ply 180mm X 100M</t>
  </si>
  <si>
    <t>484741</t>
  </si>
  <si>
    <t>Wypall L20 Centrefeed Wiper Roll 94124 White 165m Roll Case Of 4 Rolls</t>
  </si>
  <si>
    <t>1029955</t>
  </si>
  <si>
    <t>Rosche 6623 Classic Hand Towel Ultraslim Multifold 150 Sheets 240x235mm 16</t>
  </si>
  <si>
    <t>90610050</t>
  </si>
  <si>
    <t>Towel Hand Paper Multifold 13207 Scott Pk 16</t>
  </si>
  <si>
    <t>87001096</t>
  </si>
  <si>
    <t>Tork Ultraslim 170370 Multifold Hand Towel H4 240X210mm White 20 Packs</t>
  </si>
  <si>
    <t>1034289</t>
  </si>
  <si>
    <t>Rosche 6303 Modern Range Hand Towel Ultraslim 150 Sheets 2ply 240x240mm 20</t>
  </si>
  <si>
    <t>30000663</t>
  </si>
  <si>
    <t>Towel Hand Folded White 24 X 24cm Optimum Scott Pk 16</t>
  </si>
  <si>
    <t>22307002</t>
  </si>
  <si>
    <t>Towel Paper Interfold Scott 250 Sheets 266 X 236mm Pk 16</t>
  </si>
  <si>
    <t>60013326</t>
  </si>
  <si>
    <t>Towel Hand Compact White 29.5 X 19cm 110 Per Pack Scott Pk 16</t>
  </si>
  <si>
    <t>90610035</t>
  </si>
  <si>
    <t>Towel Hand Paper Folded Optimum Scott 4457 Pk 16</t>
  </si>
  <si>
    <t>87001103</t>
  </si>
  <si>
    <t>Kleenex Optimum Hand Towel 4456 120 Sheets Carton Of 20</t>
  </si>
  <si>
    <t>40022780</t>
  </si>
  <si>
    <t>Towel Paper White Viva 60 Sheets Kleenex 4430 2pk</t>
  </si>
  <si>
    <t>87000315</t>
  </si>
  <si>
    <t>Moccona Coffee Freeze Dry Jar 200gm</t>
  </si>
  <si>
    <t>87000318</t>
  </si>
  <si>
    <t>Moccona Coffee Freeze Dry Indulgence 200Gm</t>
  </si>
  <si>
    <t>1050379</t>
  </si>
  <si>
    <t>Nescafe Coffee Gold 400g Tin</t>
  </si>
  <si>
    <t>530008100</t>
  </si>
  <si>
    <t>Moccona Coffee Smooth Instant Granulated Tin 500gm</t>
  </si>
  <si>
    <t>87000327</t>
  </si>
  <si>
    <t>Nescafe Coffee Blend 43 Tin 500gm</t>
  </si>
  <si>
    <t>87003013</t>
  </si>
  <si>
    <t>Moccona Coffee Tin Smooth 1kg</t>
  </si>
  <si>
    <t>1006468</t>
  </si>
  <si>
    <t>Nescafe Coffee Blend Can 43 1kg</t>
  </si>
  <si>
    <t>32940005</t>
  </si>
  <si>
    <t>Coffee Classic Freeze Dried Sticks Moccona Pk 1000</t>
  </si>
  <si>
    <t>87000349</t>
  </si>
  <si>
    <t>Vittoria Coffee Ground Espresso 1Kg</t>
  </si>
  <si>
    <t>87000872</t>
  </si>
  <si>
    <t>Harvey</t>
  </si>
  <si>
    <t>Harvey Fresh Long Life Skim Milk Uht 1L Box 12</t>
  </si>
  <si>
    <t>87001154</t>
  </si>
  <si>
    <t>Harvey Fresh Long Life Full Cream Milk Uht 1L Box 12</t>
  </si>
  <si>
    <t>87001153</t>
  </si>
  <si>
    <t>Dairy Famers</t>
  </si>
  <si>
    <t>BX240</t>
  </si>
  <si>
    <t>Dairy Farmers Milk Long Life Portions 15Ml Box 240</t>
  </si>
  <si>
    <t>1055522</t>
  </si>
  <si>
    <t>Nestle Milo Tin 700gm</t>
  </si>
  <si>
    <t>87000703</t>
  </si>
  <si>
    <t>Nestle Milo Can 1.9kg</t>
  </si>
  <si>
    <t>87000972</t>
  </si>
  <si>
    <t>Bundaberg</t>
  </si>
  <si>
    <t>Bundaberg White Sugar 1kg</t>
  </si>
  <si>
    <t>1035831</t>
  </si>
  <si>
    <t>87000973</t>
  </si>
  <si>
    <t>Bundaberg White Sugar 2Kg</t>
  </si>
  <si>
    <t>1070025</t>
  </si>
  <si>
    <t>CSR Sugar White 2kg Bag</t>
  </si>
  <si>
    <t>87000974</t>
  </si>
  <si>
    <t>Bundaberg Raw Sugar 1Kg</t>
  </si>
  <si>
    <t>1011537</t>
  </si>
  <si>
    <t>Bundaberg Raw Sugar 2Kg</t>
  </si>
  <si>
    <t>87003033</t>
  </si>
  <si>
    <t>Lipton Teabags 100'S</t>
  </si>
  <si>
    <t>74016100</t>
  </si>
  <si>
    <t>Lipton Green Tea Teabags 100</t>
  </si>
  <si>
    <t>87003034</t>
  </si>
  <si>
    <t>Lipton Teabags 200'S</t>
  </si>
  <si>
    <t>1040486</t>
  </si>
  <si>
    <t>BX500</t>
  </si>
  <si>
    <t>Lipton Tea Cup Enveloped Bags Yl Gold 500S</t>
  </si>
  <si>
    <t>87001025</t>
  </si>
  <si>
    <t>Lipton Teabags Yellow Lable QB 1000'S</t>
  </si>
  <si>
    <t>215050004</t>
  </si>
  <si>
    <t>Marbig Enviro Waste Bin Enviro Black 12L</t>
  </si>
  <si>
    <t>9036201</t>
  </si>
  <si>
    <t>Italplast Waste Bin 15L Space Grey</t>
  </si>
  <si>
    <t>Copy Right Laser</t>
  </si>
  <si>
    <t>No longer Available</t>
  </si>
  <si>
    <t>Bibbilum</t>
  </si>
  <si>
    <t>various</t>
  </si>
  <si>
    <t>Optix</t>
  </si>
  <si>
    <t>Austria</t>
  </si>
  <si>
    <t>21 colours</t>
  </si>
  <si>
    <t xml:space="preserve">Bibbulmun </t>
  </si>
  <si>
    <t>Opal Australian Paper</t>
  </si>
  <si>
    <t>Nil</t>
  </si>
  <si>
    <t xml:space="preserve">Copy Right Laser </t>
  </si>
  <si>
    <t xml:space="preserve">FSC </t>
  </si>
  <si>
    <t>Reflex 50% Recycled</t>
  </si>
  <si>
    <t>Reflex 100% Recycled</t>
  </si>
  <si>
    <t>Mondi Neusiedler</t>
  </si>
  <si>
    <t>see attached wood origin declaration</t>
  </si>
  <si>
    <t>88 - 100</t>
  </si>
  <si>
    <t>Various</t>
  </si>
  <si>
    <t>Able Westchem - Westguard RTU 750ml</t>
  </si>
  <si>
    <t>70008900</t>
  </si>
  <si>
    <t>Jif Cleaner Regular Cream 500ml</t>
  </si>
  <si>
    <t>Able Westchem - ZIPP - Cream Cleaner 500ml</t>
  </si>
  <si>
    <t>Actichlor</t>
  </si>
  <si>
    <t>Actichlor™ Plus Chlorine Disinfectant 150 Tablets</t>
  </si>
  <si>
    <t xml:space="preserve">2 in 1 Hospital Grade Cleaner Disinfectant - 100 tablets per tub </t>
  </si>
  <si>
    <t>Able Westchem - Mandell - antibacterial hand soap 1 Litre</t>
  </si>
  <si>
    <t>Able Westchem - Pearl - antibacterial hand soap 1 litre</t>
  </si>
  <si>
    <t>Able Westchem - Spray &amp; Wipe (RTU) All Purpose 750ml</t>
  </si>
  <si>
    <t>ENC/AP0750</t>
  </si>
  <si>
    <t>AC256RTU-8X750</t>
  </si>
  <si>
    <t>Able Westchem - Ablesan RTU 750ml</t>
  </si>
  <si>
    <t>WC9301D-750</t>
  </si>
  <si>
    <t>WC130-5</t>
  </si>
  <si>
    <t>Able Westchem - Apollo 5L</t>
  </si>
  <si>
    <t>WC647-5</t>
  </si>
  <si>
    <t>Able Westchem - Mop &amp; Glo 5L</t>
  </si>
  <si>
    <t>ENC/FC5</t>
  </si>
  <si>
    <t>Kimcase</t>
  </si>
  <si>
    <t>KIMCARE 6894 Fragrance Refill, Morning Air, Box 12 54ml</t>
  </si>
  <si>
    <t>1055321</t>
  </si>
  <si>
    <t>Febreze Ambi Pur Extra Strength Fabric Refresher 370ml</t>
  </si>
  <si>
    <t>9025654</t>
  </si>
  <si>
    <t>Glade Air Freshener 400gm Suddenly Spring</t>
  </si>
  <si>
    <t>88004023</t>
  </si>
  <si>
    <t>Glen 20 Disinfectant Air Freshener 300gm Original</t>
  </si>
  <si>
    <t>87000002</t>
  </si>
  <si>
    <t>Air Wick Air Freshener Lavender 237G</t>
  </si>
  <si>
    <t>Able Westchem - Sodium Hypochlorite 0.125% 1L</t>
  </si>
  <si>
    <t>Able Westchem - Sodium Hypochlorite 0.125% 500ml</t>
  </si>
  <si>
    <t>Able Westchem - Sodium Hypochlorite 12.5% 5L</t>
  </si>
  <si>
    <t>Able Westchem - Liquid Bleach 4% 5L</t>
  </si>
  <si>
    <t>Able Westchem - Carpet Care 5L</t>
  </si>
  <si>
    <t>WC610-5</t>
  </si>
  <si>
    <t>Able Westchem - Hercules 5L</t>
  </si>
  <si>
    <t>AC606-5</t>
  </si>
  <si>
    <t>Able Westchem - Multi Safe 5L</t>
  </si>
  <si>
    <t>SC100-5</t>
  </si>
  <si>
    <t>Able Westchem - Fresh Talc 5L</t>
  </si>
  <si>
    <t>WC1130-5</t>
  </si>
  <si>
    <t>Able Westchem - Terminate 5L</t>
  </si>
  <si>
    <t>SC100-20</t>
  </si>
  <si>
    <t>Able Westchem - Fresh Talc 20L</t>
  </si>
  <si>
    <t>WC1130-20</t>
  </si>
  <si>
    <t>Able Westchem - Terminate 20L</t>
  </si>
  <si>
    <t>WC970-5</t>
  </si>
  <si>
    <t>Able Westchem - Sanolemon 5L</t>
  </si>
  <si>
    <t>WC5001-5</t>
  </si>
  <si>
    <t>Able Westchem - Fresh Pine 5L</t>
  </si>
  <si>
    <t>Able Westchem - Westguard 5L</t>
  </si>
  <si>
    <t>AC256-5</t>
  </si>
  <si>
    <t>Able Westchem - Ablesan 5L</t>
  </si>
  <si>
    <t>Able Westchem - Zone Fresh 5L</t>
  </si>
  <si>
    <t>Able Westchem - Apollo 1L</t>
  </si>
  <si>
    <t>WC647-1</t>
  </si>
  <si>
    <t>Able Westchem - Mop &amp; Glo 1L</t>
  </si>
  <si>
    <t>ENC/FC1</t>
  </si>
  <si>
    <t>1056026</t>
  </si>
  <si>
    <t>Northfork Floor Cleaner With Ammonia 2L</t>
  </si>
  <si>
    <t>88004014</t>
  </si>
  <si>
    <t>Ajax Cleaner Spray Wipe Trigger 500ml Lemon</t>
  </si>
  <si>
    <t>WC392-750</t>
  </si>
  <si>
    <t>Able Westchem - Sanolemon 1L</t>
  </si>
  <si>
    <t>WC1201-1</t>
  </si>
  <si>
    <t>Able Westchem - Bubblegum 1L</t>
  </si>
  <si>
    <t>WC221-5</t>
  </si>
  <si>
    <t>Able Westchem - Crystal 5L</t>
  </si>
  <si>
    <t>WC365-5</t>
  </si>
  <si>
    <t>Able Westchem - Clearview - Glass Concentrate 5L</t>
  </si>
  <si>
    <t>Able Westchem -Crystal 750ml</t>
  </si>
  <si>
    <t>Able Westchem - Crystal 750ml</t>
  </si>
  <si>
    <t>WC1160-5</t>
  </si>
  <si>
    <t>Able Westchem - Tornado 5L</t>
  </si>
  <si>
    <t>EC/GACM-5</t>
  </si>
  <si>
    <t>Able Westchem - Mariners Mate 5L</t>
  </si>
  <si>
    <t>1012891</t>
  </si>
  <si>
    <t>Northfork Spray On Wipe Off Surface Cleaner 5L</t>
  </si>
  <si>
    <t>ENC/V5</t>
  </si>
  <si>
    <t>WC840-5</t>
  </si>
  <si>
    <t>Able Westchem - Ovencare 5L</t>
  </si>
  <si>
    <t>WC470-5</t>
  </si>
  <si>
    <t>Able Westchem - Extra 5L</t>
  </si>
  <si>
    <t>EN/HD2</t>
  </si>
  <si>
    <t>WC1050-5</t>
  </si>
  <si>
    <t>Able Westchem - Solid Step - Floor Sealer 5L</t>
  </si>
  <si>
    <t>1034383</t>
  </si>
  <si>
    <t>Earth Choice Floor And Surface Cleaner Eucalyptus 1L</t>
  </si>
  <si>
    <t>WC1200-1</t>
  </si>
  <si>
    <t>Able Westchem - Westguard  1L</t>
  </si>
  <si>
    <t>ENC/V1</t>
  </si>
  <si>
    <t>Able Westchem - Westguard  5L</t>
  </si>
  <si>
    <t>530314700</t>
  </si>
  <si>
    <t>Northfork Cream Cleanser 1L</t>
  </si>
  <si>
    <t>Able Westchem - Scaleaway 250ml</t>
  </si>
  <si>
    <t>74011900</t>
  </si>
  <si>
    <t>Finish Cleaner Dishwasher 250ml</t>
  </si>
  <si>
    <t>SC970-1</t>
  </si>
  <si>
    <t>Able Westchem - Sungold 1L</t>
  </si>
  <si>
    <t>WC8901-1</t>
  </si>
  <si>
    <t>WC8901-2</t>
  </si>
  <si>
    <t>Able Westchem - Prime 2L</t>
  </si>
  <si>
    <t>SC970-2</t>
  </si>
  <si>
    <t>Able Westchem - Sungold 2L</t>
  </si>
  <si>
    <t>ENC/DLL2</t>
  </si>
  <si>
    <t>WC8901-5</t>
  </si>
  <si>
    <t>Able Westchem -Prime 5L</t>
  </si>
  <si>
    <t>SC970-5</t>
  </si>
  <si>
    <t>Able Westchem - Sungold 5L</t>
  </si>
  <si>
    <t>WC150-1</t>
  </si>
  <si>
    <t>Able Westchem - Avalanche 1kg</t>
  </si>
  <si>
    <t>SC180-1</t>
  </si>
  <si>
    <t>Able Westchem - Fourmost - Laundry Powder 1kg</t>
  </si>
  <si>
    <t>WC355-15</t>
  </si>
  <si>
    <t>Able Westchem -Clean &amp; Fresh 15kg</t>
  </si>
  <si>
    <t>1043946</t>
  </si>
  <si>
    <t>Northfork Laundry Powder Lemon Grass Fragrance 15Kg</t>
  </si>
  <si>
    <t>Able Westchem -Strike 5L</t>
  </si>
  <si>
    <t>Able Westchem - Strike 5L</t>
  </si>
  <si>
    <t>Able Westchem -Oxy Bleach 1kg</t>
  </si>
  <si>
    <t>Able Westchem - Oxy Bleach 1kg</t>
  </si>
  <si>
    <t>Able Westchem -Tornado 1L</t>
  </si>
  <si>
    <t>EC/GACM-1</t>
  </si>
  <si>
    <t xml:space="preserve">Able Westchem - Mariners Mate </t>
  </si>
  <si>
    <t>ENC/BT01</t>
  </si>
  <si>
    <t>ENC/BT02</t>
  </si>
  <si>
    <t>1051242</t>
  </si>
  <si>
    <t>Northfork Total Bathroom Cleaner 5L</t>
  </si>
  <si>
    <t>530306800</t>
  </si>
  <si>
    <t>Northfork General Bathroom Cleaner 750ml</t>
  </si>
  <si>
    <t>Able Westchem - CHLOR KLEEN LEMON 750ml</t>
  </si>
  <si>
    <t>ENC/BT0750</t>
  </si>
  <si>
    <t>Able Westchem - Tornado</t>
  </si>
  <si>
    <t>1080663</t>
  </si>
  <si>
    <t>Earth Choice Aqua Fresh Toilet Cleaner 750Ml</t>
  </si>
  <si>
    <t>70008800</t>
  </si>
  <si>
    <t>Duck Cleaner Toilet Deep Action Gel Pine 750ml</t>
  </si>
  <si>
    <t>WC422-1(1)</t>
  </si>
  <si>
    <t>Able Westchem - Chlor Kleen Lemon</t>
  </si>
  <si>
    <t>WC421-5</t>
  </si>
  <si>
    <t>Able Westchem - Comet Green 5L</t>
  </si>
  <si>
    <t>530401900</t>
  </si>
  <si>
    <t>Regal</t>
  </si>
  <si>
    <t>Regal Bin Liners Degradable 120L 90x125cm Black Pack 50</t>
  </si>
  <si>
    <t>1053275</t>
  </si>
  <si>
    <t>Environmentally Friendly. OXO Biodegradable</t>
  </si>
  <si>
    <t>1036905</t>
  </si>
  <si>
    <t>Tailored Packaging Bin Liner 140L Black 200</t>
  </si>
  <si>
    <t>530401400</t>
  </si>
  <si>
    <t>Tailored Packaging Bin Liner Office Small 18L White Pack 50</t>
  </si>
  <si>
    <t>530404000</t>
  </si>
  <si>
    <t>Regal Bin Liners Degradable 240L 115x145cm Black Pack 50</t>
  </si>
  <si>
    <t>EC-BL1024</t>
  </si>
  <si>
    <t>530400100</t>
  </si>
  <si>
    <t>Tailored Packaging Bin Liner HDPE Tidy Medium 650x510mm 27L White Roll 50</t>
  </si>
  <si>
    <t>71002028</t>
  </si>
  <si>
    <t>Tailored Packaging Bin Liner HDPE Tidy Large 36L White Pack 50</t>
  </si>
  <si>
    <t>1037077</t>
  </si>
  <si>
    <t>Tailored Packaging Bin Liner Kitchen Tidy 36L Black 1000</t>
  </si>
  <si>
    <t>1039413</t>
  </si>
  <si>
    <t>Tailored Packaging Bin Liner LDPE Garbage 54L Black</t>
  </si>
  <si>
    <t>1052533</t>
  </si>
  <si>
    <t>Bin Liner 54L Black 30 Micron 250 Carton</t>
  </si>
  <si>
    <t>530401800</t>
  </si>
  <si>
    <t>Tailored Packaging Bin Liner LDPE Garbage 73L 920x760mm Black Pack 50</t>
  </si>
  <si>
    <t>1047680</t>
  </si>
  <si>
    <t>Surepak Bin Liner 72L Extra H/D 35Um 380/380mmx910mm Carton</t>
  </si>
  <si>
    <t>1053274</t>
  </si>
  <si>
    <t>87000052</t>
  </si>
  <si>
    <t>Regal Bin Liner Heavy Duty 82L 79x90cm Black Pack 50</t>
  </si>
  <si>
    <t>87000053</t>
  </si>
  <si>
    <t>Regal Bin Liner Heavy Duty 82L 79x90cm Black 250</t>
  </si>
  <si>
    <t>462614</t>
  </si>
  <si>
    <t>Brady</t>
  </si>
  <si>
    <t>Self Seal Biohazard Bag 190x280mm 100pk</t>
  </si>
  <si>
    <t>90560096</t>
  </si>
  <si>
    <t>Mop Bucket + Wringer Plastic 15L</t>
  </si>
  <si>
    <t>530331600</t>
  </si>
  <si>
    <t>Mop Bucket + Wringer Plastic 16L</t>
  </si>
  <si>
    <t>436691</t>
  </si>
  <si>
    <t>Ezy Storage 12L Square Bucket</t>
  </si>
  <si>
    <t>4319001</t>
  </si>
  <si>
    <t>Bucket Plastic 9L With Handle Economy</t>
  </si>
  <si>
    <t>87000165</t>
  </si>
  <si>
    <t>Sabco Round Bucket Wire Handle Blue 10L</t>
  </si>
  <si>
    <t>Bx</t>
  </si>
  <si>
    <t>WYPALL 94142 Roll Wiper 34cm x 45m Assorted Bx 6</t>
  </si>
  <si>
    <t>1042770</t>
  </si>
  <si>
    <t>Superwipes Regluar 60 X 30cm Blue Chux Pack 20</t>
  </si>
  <si>
    <t>WYPALL 94143 Wiper assorted  Pkt 20 Wipers</t>
  </si>
  <si>
    <t>90600043</t>
  </si>
  <si>
    <t>Wipes Cloth Super Green 600 X 450mm Chux Pk 20</t>
  </si>
  <si>
    <t>411010</t>
  </si>
  <si>
    <t>Truroar</t>
  </si>
  <si>
    <t>Roll Wipe Truroar Blue 49cm X 70m  Bx 3</t>
  </si>
  <si>
    <t>901DW225</t>
  </si>
  <si>
    <t>Tuffie</t>
  </si>
  <si>
    <t>Wipes Tuffie Surface Detergent -225 Wipes Bucket</t>
  </si>
  <si>
    <t>901SW225</t>
  </si>
  <si>
    <t>CWBUC225-P</t>
  </si>
  <si>
    <t>1054011</t>
  </si>
  <si>
    <t>Oxivir</t>
  </si>
  <si>
    <t>Oxivir TB Hospital Grade Disinfectant Cleaner Odour Neutraliser Wipes 160</t>
  </si>
  <si>
    <t>94224</t>
  </si>
  <si>
    <t>WYPALL 94224 X60 Single Sheet Wiper White 28cm x 35cm 100 Wipers/Pack</t>
  </si>
  <si>
    <t>1006305</t>
  </si>
  <si>
    <t>PK90</t>
  </si>
  <si>
    <t>Pine O Cleen Wipes Surface Antibacterial Lemon Lime 90</t>
  </si>
  <si>
    <t>447869</t>
  </si>
  <si>
    <t>Wipes Small Blue 24.5cm X 70m Roll Truroar Ctn/4</t>
  </si>
  <si>
    <t>Roll Wipe Truroar White 49cm X 70m  Ctn/4</t>
  </si>
  <si>
    <t>WYPALL 94222 X60 23cm x 42.5cm 130 Wipers/Box Ctn 10</t>
  </si>
  <si>
    <t>WYPALL 94145 32.5cm x 32cm 100 Wipers/Box Ctn 6</t>
  </si>
  <si>
    <t>WYPALL 94143 60cm x 30cm 20 Wipers/Pack Ctn 12</t>
  </si>
  <si>
    <t>1053795</t>
  </si>
  <si>
    <t>Wypall Wiper Roll 94142 34cmx45M Green 106 Wipers/Roll</t>
  </si>
  <si>
    <t>WYPALL 4194 X50 24.5cm x 70 Metres/Roll Ctn4</t>
  </si>
  <si>
    <t>WYPALL® 4194 X50 24.5cm x 70 Metres/Roll Ctn4</t>
  </si>
  <si>
    <t>WYPALL 4197 X50 49cm x 70 Metres/Roll Ctn/3</t>
  </si>
  <si>
    <t>WYPALL 4208 X50 24cm x 42cm, 75 Wipers/Pack Ctn/8</t>
  </si>
  <si>
    <t>WYPALL 94142 34cm x 45m 106 Wipers/Roll Ctn6</t>
  </si>
  <si>
    <t>83610</t>
  </si>
  <si>
    <t>WYPALL 83610 Microfibre 40cm x 40cm 6 Cloths/Pack Ctn4</t>
  </si>
  <si>
    <t>1042862</t>
  </si>
  <si>
    <t>This item is no longer available</t>
  </si>
  <si>
    <t>1047369</t>
  </si>
  <si>
    <t>Compass Toilet Brush Set White</t>
  </si>
  <si>
    <t>1034633</t>
  </si>
  <si>
    <t>Sabco Toilet Tidy + Rim Brush</t>
  </si>
  <si>
    <t>3834001</t>
  </si>
  <si>
    <t>Dustpan + Bannister Brush Plastic</t>
  </si>
  <si>
    <t>530350002</t>
  </si>
  <si>
    <t>Cleanlink Dustpan And Brush Set 12122 Blue</t>
  </si>
  <si>
    <t>90600024</t>
  </si>
  <si>
    <t>90600023</t>
  </si>
  <si>
    <t>Glomesh</t>
  </si>
  <si>
    <t>Glomesh 525mm White Super Polish Floor Pad</t>
  </si>
  <si>
    <t>1034626</t>
  </si>
  <si>
    <t>Sabco Standard Grade Scourer Pad Pack 10</t>
  </si>
  <si>
    <t>1034628</t>
  </si>
  <si>
    <t>Sabco Economy Stainless Steel Scourer</t>
  </si>
  <si>
    <t>1040400</t>
  </si>
  <si>
    <t>Northfork Cleaning Sponge Yellow Pack 5</t>
  </si>
  <si>
    <t>1035711</t>
  </si>
  <si>
    <t>Sabco Pro Scourer Standard Sponge 15x10cm Pack 10</t>
  </si>
  <si>
    <t>Able Westchem - Distilled Water 5L</t>
  </si>
  <si>
    <t>60012557</t>
  </si>
  <si>
    <t>Mop Head Only Contractor 250g No.16</t>
  </si>
  <si>
    <t>90550083</t>
  </si>
  <si>
    <t>Mop Head Only Contractor 350g No.20</t>
  </si>
  <si>
    <t>1013331</t>
  </si>
  <si>
    <t>Oates 350G Contractor Cotton Mop Head</t>
  </si>
  <si>
    <t>79913798</t>
  </si>
  <si>
    <t>Mop Head Only Contractor 350g microfibre</t>
  </si>
  <si>
    <t>1031184</t>
  </si>
  <si>
    <t>Cleanlink Mop Heads 12041 Coloured 400Gm Blue</t>
  </si>
  <si>
    <t>1035999</t>
  </si>
  <si>
    <t>Able Westchem -Mandell - antibacterial hand soap 1L</t>
  </si>
  <si>
    <t>Able Westchem - Pearl - antibacterial hand soap 1L</t>
  </si>
  <si>
    <t>SC551E30-5</t>
  </si>
  <si>
    <t>Able Westchem -Mandell - antibacterial hand soap 5L</t>
  </si>
  <si>
    <t>SC551C-5</t>
  </si>
  <si>
    <t>Able Westchem - Pearl - antibacterial hand soap 5L</t>
  </si>
  <si>
    <t>ENC/HW5</t>
  </si>
  <si>
    <t>WC1002-1</t>
  </si>
  <si>
    <t>Able Westchem - Savon  - antibacterial hand soap Foam 1L</t>
  </si>
  <si>
    <t>1041927</t>
  </si>
  <si>
    <t>Deb Instant Foam Alcohol Free Hand Sanitiser 1 Litre</t>
  </si>
  <si>
    <t>Able Westchem - Alcasan - 80% Hand Sanitiser Gel 1L</t>
  </si>
  <si>
    <t>SC327-15x500</t>
  </si>
  <si>
    <t>Able Westchem -Alcasan - 80% Hand Sanitiser Gel 500ml</t>
  </si>
  <si>
    <t>Able Westchem - Alcasan - 80% Hand Sanitiser Gel 500ml</t>
  </si>
  <si>
    <t>BX48</t>
  </si>
  <si>
    <t>0201</t>
  </si>
  <si>
    <t xml:space="preserve">KLEENEX 0201 Pocket Pack Facial Tissue 4 Ply 144 Packs/Case </t>
  </si>
  <si>
    <t>1025377</t>
  </si>
  <si>
    <t>BX21</t>
  </si>
  <si>
    <t>Tork Xpress Slimline Hand Towel H2 230 Sheets</t>
  </si>
  <si>
    <t>Tork Ultraslim 170370 Multifold Hand Towel H4 240x210mm White 20 Packs</t>
  </si>
  <si>
    <t>1043713</t>
  </si>
  <si>
    <t>Bibbulmun Interleaved Ultraslim Hand Towel 200 Sheets 230x235mm Ctn 16</t>
  </si>
  <si>
    <t>228228</t>
  </si>
  <si>
    <t>Towel Paper Multifold 1 Ply 200 Sheets Livi Basics 7200 Pk 20</t>
  </si>
  <si>
    <t>300000663</t>
  </si>
  <si>
    <t>91528117</t>
  </si>
  <si>
    <t>Towel Hand Paper Folded Optimum Kleenex Pk 20</t>
  </si>
  <si>
    <t>87001102</t>
  </si>
  <si>
    <t>Kleenex 4440 Compact Hand Towel 295X190mm 90 Sheets Carton 24 Packs</t>
  </si>
  <si>
    <t>1055234</t>
  </si>
  <si>
    <t>Scott 4419 Hand Towel Roll 100 Metre Ctn 12</t>
  </si>
  <si>
    <t>87001114</t>
  </si>
  <si>
    <t>Scott 44199 Hand Towel Roll Long 18cm X 140m CTN 8</t>
  </si>
  <si>
    <t>1027139</t>
  </si>
  <si>
    <t>Scott Hand Towel 5855 Compact (16)</t>
  </si>
  <si>
    <t>SCOTT 4760 Toilet Tissue 1 Ply 1,000 Sheets/Roll 48 Rolls/Case</t>
  </si>
  <si>
    <t>72000800</t>
  </si>
  <si>
    <t>Tork Universal 2170329 850 Sheet Toilet Roll T4 1 Ply 48 Box</t>
  </si>
  <si>
    <t>87001059</t>
  </si>
  <si>
    <t>BX36</t>
  </si>
  <si>
    <t>Kleenex Toilet Tissue 4322 Soft Interleaved 250 Sheets Ctn36</t>
  </si>
  <si>
    <t>87001061</t>
  </si>
  <si>
    <t>Bibbulmun Toilet Tissue Roll 400 Sheets Box 48</t>
  </si>
  <si>
    <t>87001065</t>
  </si>
  <si>
    <t>Kleenex 4735 Toilet Roll 2Ply 400 Sheet Ctn48</t>
  </si>
  <si>
    <t>1070421</t>
  </si>
  <si>
    <t>1010863</t>
  </si>
  <si>
    <t>Regal Toilet Paper 2ply 700 Sheet 48 Box</t>
  </si>
  <si>
    <t>1043037</t>
  </si>
  <si>
    <t>Kleenex 5749 Compact Jumbo Toilet Tissue 2Ply 300M Ctn6</t>
  </si>
  <si>
    <t>1042937</t>
  </si>
  <si>
    <t>BX8</t>
  </si>
  <si>
    <t>Bibbulmun Toilet Roll Jumbo 2 Ply 300m Ctn 8</t>
  </si>
  <si>
    <t>36003904</t>
  </si>
  <si>
    <t>Paper Toilet Jumbo 2 Ply 300m Roll Essentials Livi Pk 8</t>
  </si>
  <si>
    <t>229445</t>
  </si>
  <si>
    <t>Zip Lock Bag Clear 180 X 100 50um Carton 1000</t>
  </si>
  <si>
    <t>520011800</t>
  </si>
  <si>
    <t>Bag Plastic Resealable 250X200mm 50 Micron Clear Box 1000</t>
  </si>
  <si>
    <t>1016032</t>
  </si>
  <si>
    <t>Glad Bake And Cooking Paper 30cm X 120M White</t>
  </si>
  <si>
    <t>1039436</t>
  </si>
  <si>
    <t>Glad Cling Wrap 33cm X 600M</t>
  </si>
  <si>
    <t>530106900</t>
  </si>
  <si>
    <t>Capri Cling Wrap 330mmx600m Clear</t>
  </si>
  <si>
    <t>1053600</t>
  </si>
  <si>
    <t>87000385</t>
  </si>
  <si>
    <t>87000389</t>
  </si>
  <si>
    <t>1040725</t>
  </si>
  <si>
    <t>Biocup</t>
  </si>
  <si>
    <t>Biocup Paper Cup Leaf Design 8oz 236ml White Box 1000</t>
  </si>
  <si>
    <t>1038937</t>
  </si>
  <si>
    <t>Food Services</t>
  </si>
  <si>
    <t>Food Service Indigenous Single Wall Hot Cup 285Ml 8Oz 1000</t>
  </si>
  <si>
    <t>Envirochoice Wooden Teaspoon (100)</t>
  </si>
  <si>
    <t>Envirochoice Wooden Spoon 160mm Pk100</t>
  </si>
  <si>
    <t>Envirochoice Wooden Knife 165mm (100)</t>
  </si>
  <si>
    <t>Envirochoice Wooden Fork 160mm (100)</t>
  </si>
  <si>
    <t>1057096</t>
  </si>
  <si>
    <t>BX400</t>
  </si>
  <si>
    <t>Envirochoice Wooden Cultery Set Knife Fork Napkin (ctn 400)</t>
  </si>
  <si>
    <t>1053442</t>
  </si>
  <si>
    <t>1053264</t>
  </si>
  <si>
    <t>Envirochoice Natural Fibre Bowl Square 180x180x54mm 24oz Brown Pk25</t>
  </si>
  <si>
    <t>1011709</t>
  </si>
  <si>
    <t>Capri Paper Plate Uncoated 230mm Merino White Pack 50</t>
  </si>
  <si>
    <t>1041809</t>
  </si>
  <si>
    <t>Pro-Val</t>
  </si>
  <si>
    <t>Pro-Val Gloves Securitex Latex Exam Lightly Powdered Large Natural Box 100</t>
  </si>
  <si>
    <t>79913320</t>
  </si>
  <si>
    <t>Glove Disposable Vinyl Large Lightly Powdered Clear (pk/100)</t>
  </si>
  <si>
    <t>79901010</t>
  </si>
  <si>
    <t>Baluston</t>
  </si>
  <si>
    <t>Gloves Disposable Latex Lightly Powdered White Large 1000pc</t>
  </si>
  <si>
    <t>1070327</t>
  </si>
  <si>
    <t>Pro-Val Gloves Supersoft Nitrile Examination Powder Free Medium Blue BX 100</t>
  </si>
  <si>
    <t>1070324</t>
  </si>
  <si>
    <t>Pro-Val Gloves Nite Long Nitrile Examination Powder Free Large Blue Box 100</t>
  </si>
  <si>
    <t>9020195</t>
  </si>
  <si>
    <t xml:space="preserve">Carton    </t>
  </si>
  <si>
    <t>Pro-Val Gloves Vinyl Eco Blue Disposable Powdered Box 1000 Medium</t>
  </si>
  <si>
    <t>1070350</t>
  </si>
  <si>
    <t>1022019</t>
  </si>
  <si>
    <t>Prochoice</t>
  </si>
  <si>
    <t>Prochoice P2 Dust/Mist Respirator Masks White (Box 20)</t>
  </si>
  <si>
    <t>36003893</t>
  </si>
  <si>
    <t>Respirator Disposable Mask P2 Flat Fold Particulate Valve 9322A+ 3M Pk 10</t>
  </si>
  <si>
    <t>455481</t>
  </si>
  <si>
    <t>Face Mask Disposable 3 Ply Level 2 Blue</t>
  </si>
  <si>
    <t>40033646</t>
  </si>
  <si>
    <t>Face Mask Disposable 3 Ply Level 3 Blue</t>
  </si>
  <si>
    <t>1080202</t>
  </si>
  <si>
    <t>Colgate Zig Zag Medium Toothbrush Value Pack (pack 6)</t>
  </si>
  <si>
    <t>Secure</t>
  </si>
  <si>
    <t>Comb 125Mm Bx 150</t>
  </si>
  <si>
    <t>Razor Disposable Box 150</t>
  </si>
  <si>
    <t>1034382</t>
  </si>
  <si>
    <t>Rosche Shampoo Tube Earth Care 30ml Carton 300</t>
  </si>
  <si>
    <t>36000155</t>
  </si>
  <si>
    <t>Pk</t>
  </si>
  <si>
    <t>Wipes Soft White 300 X 330mm Kleenex Pk 60</t>
  </si>
  <si>
    <t>1041441</t>
  </si>
  <si>
    <t>Hamilton Sunscreen Active Family Lotion SPF50+ 110gm Tube</t>
  </si>
  <si>
    <t>31120006</t>
  </si>
  <si>
    <t>Pro-Block</t>
  </si>
  <si>
    <t>Sunscreen SPF 50+ 1L Pump Bottle Pro-Block</t>
  </si>
  <si>
    <t>1038902</t>
  </si>
  <si>
    <t>Hamilton Sunscreen Active Family Lotion Spf50+ 1L Pump</t>
  </si>
  <si>
    <t>1038904</t>
  </si>
  <si>
    <t>Hamilton Sunscreen Active Family Lotion SPF50+ 500ml Pump</t>
  </si>
  <si>
    <t>1045729</t>
  </si>
  <si>
    <t>Pro-Bloc</t>
  </si>
  <si>
    <t xml:space="preserve">Each      </t>
  </si>
  <si>
    <t>Pro-Bloc 50+ Sunscreen 500Ml Pump Bottle</t>
  </si>
  <si>
    <t>1055670</t>
  </si>
  <si>
    <t>Baby Boo</t>
  </si>
  <si>
    <t>Baby Boo Unscented Baby Wipes 80Pk</t>
  </si>
  <si>
    <t>1038735</t>
  </si>
  <si>
    <t>Sabco Pro Wipes Heavy Duty 50x30cm 45M Roll Blue</t>
  </si>
  <si>
    <t>Wpall</t>
  </si>
  <si>
    <t>WYPALL 4193 X50 Large Roll Wiper, Blue 49cm x 70 Metres/Roll, 3 Rolls/Case</t>
  </si>
  <si>
    <t>Environmentally Friendly</t>
  </si>
  <si>
    <t>1053349</t>
  </si>
  <si>
    <t>Oates Sponge Cloth 180x200mm Sp033Ab Anti Bacterial 3 Pack</t>
  </si>
  <si>
    <t>1022018</t>
  </si>
  <si>
    <t>Prochoice Alcohol Free Lens Cleaning Wipes White Box 100</t>
  </si>
  <si>
    <t>4760G</t>
  </si>
  <si>
    <t>2170329G</t>
  </si>
  <si>
    <t>5856G</t>
  </si>
  <si>
    <t>2170336G</t>
  </si>
  <si>
    <t>4715G</t>
  </si>
  <si>
    <t>38000G</t>
  </si>
  <si>
    <t>4457G</t>
  </si>
  <si>
    <t>4465B</t>
  </si>
  <si>
    <t>297401G</t>
  </si>
  <si>
    <t>297501G</t>
  </si>
  <si>
    <t>4193G</t>
  </si>
  <si>
    <t>2316793G</t>
  </si>
  <si>
    <t>12552G</t>
  </si>
  <si>
    <t>1212S</t>
  </si>
  <si>
    <t>1212M</t>
  </si>
  <si>
    <t>1212L</t>
  </si>
  <si>
    <t>1197L</t>
  </si>
  <si>
    <t>1197M</t>
  </si>
  <si>
    <t>1131L</t>
  </si>
  <si>
    <t>0201G</t>
  </si>
  <si>
    <t>2187951G</t>
  </si>
  <si>
    <t>44199G</t>
  </si>
  <si>
    <t>4419-00G</t>
  </si>
  <si>
    <t>94224G</t>
  </si>
  <si>
    <t>94127G</t>
  </si>
  <si>
    <t>1309M</t>
  </si>
  <si>
    <t>1209M</t>
  </si>
  <si>
    <t>1208M</t>
  </si>
  <si>
    <t>4198G</t>
  </si>
  <si>
    <t>4197G</t>
  </si>
  <si>
    <t>94222G</t>
  </si>
  <si>
    <t>94145G</t>
  </si>
  <si>
    <t>94142G</t>
  </si>
  <si>
    <t>4202G</t>
  </si>
  <si>
    <t>4197GR</t>
  </si>
  <si>
    <t>4725G</t>
  </si>
  <si>
    <t>234G</t>
  </si>
  <si>
    <t>5742G</t>
  </si>
  <si>
    <t>38002G</t>
  </si>
  <si>
    <t>2316794G</t>
  </si>
  <si>
    <t>1212XL</t>
  </si>
  <si>
    <t>1197S</t>
  </si>
  <si>
    <t>1197XL</t>
  </si>
  <si>
    <t>1131M</t>
  </si>
  <si>
    <t>1309L</t>
  </si>
  <si>
    <t>1209L</t>
  </si>
  <si>
    <t>1208L</t>
  </si>
  <si>
    <t>420124G</t>
  </si>
  <si>
    <t>420125G</t>
  </si>
  <si>
    <t>38004G</t>
  </si>
  <si>
    <t>1188S</t>
  </si>
  <si>
    <t>1188M</t>
  </si>
  <si>
    <t>1188L</t>
  </si>
  <si>
    <t>1381M</t>
  </si>
  <si>
    <t>510479G</t>
  </si>
  <si>
    <t>abc</t>
  </si>
  <si>
    <r>
      <t xml:space="preserve">A4 white 80gsm, </t>
    </r>
    <r>
      <rPr>
        <sz val="11"/>
        <rFont val="Calibri"/>
        <family val="2"/>
        <scheme val="minor"/>
      </rPr>
      <t>210 x 297mm</t>
    </r>
    <r>
      <rPr>
        <b/>
        <sz val="11"/>
        <rFont val="Calibri"/>
        <family val="2"/>
        <scheme val="minor"/>
      </rPr>
      <t xml:space="preserve">, </t>
    </r>
    <r>
      <rPr>
        <sz val="11"/>
        <rFont val="Calibri"/>
        <family val="2"/>
        <scheme val="minor"/>
      </rPr>
      <t>long grain, dust free, 500 sheets per ream</t>
    </r>
  </si>
  <si>
    <r>
      <t>*</t>
    </r>
    <r>
      <rPr>
        <b/>
        <sz val="11"/>
        <rFont val="Calibri"/>
        <family val="2"/>
        <scheme val="minor"/>
      </rPr>
      <t xml:space="preserve">Recycled A4 white 80gsm, </t>
    </r>
    <r>
      <rPr>
        <sz val="11"/>
        <rFont val="Calibri"/>
        <family val="2"/>
        <scheme val="minor"/>
      </rPr>
      <t>210 x 297mm, long grain, dust free, 500 sheets per ream</t>
    </r>
  </si>
  <si>
    <r>
      <t>A3 white 80gsm,</t>
    </r>
    <r>
      <rPr>
        <sz val="11"/>
        <rFont val="Calibri"/>
        <family val="2"/>
        <scheme val="minor"/>
      </rPr>
      <t xml:space="preserve"> 297 x 420mm,</t>
    </r>
    <r>
      <rPr>
        <b/>
        <sz val="11"/>
        <rFont val="Calibri"/>
        <family val="2"/>
        <scheme val="minor"/>
      </rPr>
      <t xml:space="preserve"> </t>
    </r>
    <r>
      <rPr>
        <sz val="11"/>
        <rFont val="Calibri"/>
        <family val="2"/>
        <scheme val="minor"/>
      </rPr>
      <t>short grain, dust free, 500 sheets per ream</t>
    </r>
  </si>
  <si>
    <r>
      <rPr>
        <b/>
        <sz val="11"/>
        <color indexed="10"/>
        <rFont val="Calibri"/>
        <family val="2"/>
        <scheme val="minor"/>
      </rPr>
      <t>*</t>
    </r>
    <r>
      <rPr>
        <b/>
        <sz val="11"/>
        <rFont val="Calibri"/>
        <family val="2"/>
        <scheme val="minor"/>
      </rPr>
      <t>Recycled A3 white 80gsm,</t>
    </r>
    <r>
      <rPr>
        <sz val="11"/>
        <rFont val="Calibri"/>
        <family val="2"/>
        <scheme val="minor"/>
      </rPr>
      <t xml:space="preserve"> 297 x 420mm,</t>
    </r>
    <r>
      <rPr>
        <b/>
        <sz val="11"/>
        <rFont val="Calibri"/>
        <family val="2"/>
        <scheme val="minor"/>
      </rPr>
      <t xml:space="preserve"> </t>
    </r>
    <r>
      <rPr>
        <sz val="11"/>
        <rFont val="Calibri"/>
        <family val="2"/>
        <scheme val="minor"/>
      </rPr>
      <t>short grain, dust free, 500 sheets per ream</t>
    </r>
  </si>
  <si>
    <r>
      <t xml:space="preserve">A5 white 80gsm, </t>
    </r>
    <r>
      <rPr>
        <sz val="11"/>
        <rFont val="Calibri"/>
        <family val="2"/>
        <scheme val="minor"/>
      </rPr>
      <t>148 x 210mm</t>
    </r>
    <r>
      <rPr>
        <b/>
        <sz val="11"/>
        <rFont val="Calibri"/>
        <family val="2"/>
        <scheme val="minor"/>
      </rPr>
      <t xml:space="preserve">, </t>
    </r>
    <r>
      <rPr>
        <sz val="11"/>
        <rFont val="Calibri"/>
        <family val="2"/>
        <scheme val="minor"/>
      </rPr>
      <t>short grain, dust free, 500 sheets per ream</t>
    </r>
  </si>
  <si>
    <r>
      <t xml:space="preserve">Pastel (assorted colours) A4 80gsm, </t>
    </r>
    <r>
      <rPr>
        <sz val="11"/>
        <rFont val="Calibri"/>
        <family val="2"/>
        <scheme val="minor"/>
      </rPr>
      <t>210 x 297mm</t>
    </r>
    <r>
      <rPr>
        <b/>
        <sz val="11"/>
        <rFont val="Calibri"/>
        <family val="2"/>
        <scheme val="minor"/>
      </rPr>
      <t xml:space="preserve">, </t>
    </r>
    <r>
      <rPr>
        <sz val="11"/>
        <rFont val="Calibri"/>
        <family val="2"/>
        <scheme val="minor"/>
      </rPr>
      <t>long grain, dust free, 500 sheets per ream</t>
    </r>
  </si>
  <si>
    <r>
      <t xml:space="preserve">Bright (assorted colours) A4 80gsm, </t>
    </r>
    <r>
      <rPr>
        <sz val="11"/>
        <rFont val="Calibri"/>
        <family val="2"/>
        <scheme val="minor"/>
      </rPr>
      <t>210 x 297mm,</t>
    </r>
    <r>
      <rPr>
        <b/>
        <sz val="11"/>
        <rFont val="Calibri"/>
        <family val="2"/>
        <scheme val="minor"/>
      </rPr>
      <t xml:space="preserve"> </t>
    </r>
    <r>
      <rPr>
        <sz val="11"/>
        <rFont val="Calibri"/>
        <family val="2"/>
        <scheme val="minor"/>
      </rPr>
      <t>long grain, dust free, 500 sheets per ream</t>
    </r>
  </si>
  <si>
    <r>
      <t xml:space="preserve">Assorted Colours A3 80gsm, </t>
    </r>
    <r>
      <rPr>
        <sz val="11"/>
        <color indexed="10"/>
        <rFont val="Calibri"/>
        <family val="2"/>
        <scheme val="minor"/>
      </rPr>
      <t>297 x 420mm, short grain, dust free, 500 sheets per ream</t>
    </r>
  </si>
  <si>
    <r>
      <t xml:space="preserve">Assorted Colours A3 80gsm, </t>
    </r>
    <r>
      <rPr>
        <sz val="11"/>
        <color theme="1"/>
        <rFont val="Calibri"/>
        <family val="2"/>
        <scheme val="minor"/>
      </rPr>
      <t>297 x 420mm, short grain, dust free, 500 sheets per ream</t>
    </r>
  </si>
  <si>
    <t>A</t>
  </si>
  <si>
    <t>Winc Ultra White Carbon Neutral Copy Paper A4 80gsm Carton 5 Reams</t>
  </si>
  <si>
    <t>25198203</t>
  </si>
  <si>
    <t>HP Office Paper Unwrapped A4 80gsm White Carton 2500 Sheets</t>
  </si>
  <si>
    <t>25194468</t>
  </si>
  <si>
    <t>Winc Premium Carbon Neutral Copy Paper A4 80gsm White Carton 5 Reams</t>
  </si>
  <si>
    <t>25198200</t>
  </si>
  <si>
    <t>Mandura Carbon Neutral Copy Paper A4 80gsm White Carton 5 Reams</t>
  </si>
  <si>
    <t>25198236</t>
  </si>
  <si>
    <t>Winc Premium Carbon Neutral Copy Paper A3 80gsm White Carton 3 Reams</t>
  </si>
  <si>
    <t>25198202</t>
  </si>
  <si>
    <t>Winc Ultra White Carbon Neutral Copy Paper A3 80gsm Carton 3 Reams</t>
  </si>
  <si>
    <t>25198204</t>
  </si>
  <si>
    <t>Mandura 100% Recycled Carbon Neutral Copy Paper A4 80gsm White Carton 5 Reams</t>
  </si>
  <si>
    <t>25198249</t>
  </si>
  <si>
    <t>Mandura 100% Recycled Carbon Neutral Copy Paper A3 80gsm White Carton 3 Reams</t>
  </si>
  <si>
    <t>25198250</t>
  </si>
  <si>
    <t>UNIT PRICE (EXC GST) Effective 1 June 2024</t>
  </si>
  <si>
    <t xml:space="preserve"> UNIT PRICE (EXC GST) Effective 1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</si>
</sst>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44" formatCode="_-&quot;$&quot;* #,##0.00_-;\-&quot;$&quot;* #,##0.00_-;_-&quot;$&quot;* &quot;-&quot;??_-;_-@_-"/>
    <numFmt numFmtId="43" formatCode="_-* #,##0.00_-;\-* #,##0.00_-;_-* &quot;-&quot;??_-;_-@_-"/>
    <numFmt numFmtId="164" formatCode="&quot;$&quot;#,##0.00"/>
    <numFmt numFmtId="165" formatCode="_-[$$-C09]* #,##0.000_-;\-[$$-C09]* #,##0.000_-;_-[$$-C09]* &quot;-&quot;??_-;_-@_-"/>
    <numFmt numFmtId="166" formatCode="0.0%"/>
    <numFmt numFmtId="167" formatCode="_(&quot;$&quot;* #,##0.00_);_(&quot;$&quot;* \(#,##0.00\);_(&quot;$&quot;* &quot;-&quot;??_);_(@_)"/>
    <numFmt numFmtId="168" formatCode="#,##0.0000"/>
  </numFmts>
  <fonts count="35">
    <font>
      <sz val="11"/>
      <color theme="1"/>
      <name val="Calibri"/>
      <family val="2"/>
      <scheme val="minor"/>
    </font>
    <font>
      <sz val="11"/>
      <color theme="1"/>
      <name val="Calibri"/>
      <family val="2"/>
      <scheme val="minor"/>
    </font>
    <font>
      <sz val="11"/>
      <color theme="0" tint="-0.499984740745262"/>
      <name val="Calibri"/>
      <family val="2"/>
    </font>
    <font>
      <sz val="14"/>
      <color theme="0" tint="-0.499984740745262"/>
      <name val="Arial"/>
      <family val="2"/>
    </font>
    <font>
      <sz val="11"/>
      <color theme="1"/>
      <name val="Calibri"/>
      <family val="2"/>
    </font>
    <font>
      <b/>
      <sz val="20"/>
      <color theme="1"/>
      <name val="Calibri"/>
      <family val="2"/>
    </font>
    <font>
      <sz val="14"/>
      <color theme="1"/>
      <name val="Calibri"/>
      <family val="2"/>
    </font>
    <font>
      <sz val="10"/>
      <name val="Arial"/>
      <family val="2"/>
    </font>
    <font>
      <sz val="11"/>
      <color theme="0" tint="-0.499984740745262"/>
      <name val="Arial"/>
      <family val="2"/>
    </font>
    <font>
      <sz val="11"/>
      <name val="Calibri"/>
      <family val="2"/>
    </font>
    <font>
      <b/>
      <sz val="11"/>
      <name val="Calibri"/>
      <family val="2"/>
    </font>
    <font>
      <sz val="11"/>
      <color rgb="FF000000"/>
      <name val="Calibri"/>
      <family val="2"/>
    </font>
    <font>
      <sz val="11"/>
      <color rgb="FF000000"/>
      <name val="Calibri"/>
      <family val="2"/>
      <scheme val="minor"/>
    </font>
    <font>
      <sz val="8"/>
      <name val="Calibri"/>
      <family val="2"/>
      <scheme val="minor"/>
    </font>
    <font>
      <sz val="11"/>
      <color theme="0" tint="-0.499984740745262"/>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20"/>
      <name val="Calibri"/>
      <family val="2"/>
      <scheme val="minor"/>
    </font>
    <font>
      <b/>
      <sz val="11"/>
      <name val="Calibri"/>
      <family val="2"/>
      <scheme val="minor"/>
    </font>
    <font>
      <sz val="11"/>
      <name val="Arial"/>
      <family val="2"/>
    </font>
    <font>
      <sz val="11"/>
      <name val="Calibri"/>
      <family val="2"/>
      <scheme val="minor"/>
    </font>
    <font>
      <sz val="12"/>
      <name val="Helvetica"/>
      <family val="2"/>
    </font>
    <font>
      <sz val="10"/>
      <name val="Open Sans"/>
      <family val="2"/>
    </font>
    <font>
      <sz val="11"/>
      <name val="Calibri"/>
      <family val="2"/>
      <charset val="1"/>
    </font>
    <font>
      <sz val="11"/>
      <name val="Calibri"/>
      <family val="1"/>
      <scheme val="minor"/>
    </font>
    <font>
      <sz val="11"/>
      <name val="Roboto"/>
    </font>
    <font>
      <sz val="11"/>
      <name val="HelveticaRegular"/>
      <charset val="1"/>
    </font>
    <font>
      <sz val="9"/>
      <color theme="1" tint="0.249977111117893"/>
      <name val="Calibri"/>
      <family val="1"/>
      <scheme val="minor"/>
    </font>
    <font>
      <sz val="9"/>
      <name val="Calibri"/>
      <family val="1"/>
      <scheme val="minor"/>
    </font>
    <font>
      <sz val="11"/>
      <color rgb="FFFF0000"/>
      <name val="Calibri"/>
      <family val="2"/>
      <scheme val="minor"/>
    </font>
    <font>
      <b/>
      <sz val="11"/>
      <color indexed="10"/>
      <name val="Calibri"/>
      <family val="2"/>
      <scheme val="minor"/>
    </font>
    <font>
      <b/>
      <sz val="11"/>
      <color rgb="FFFF0000"/>
      <name val="Calibri"/>
      <family val="2"/>
      <scheme val="minor"/>
    </font>
    <font>
      <sz val="11"/>
      <color indexed="10"/>
      <name val="Calibri"/>
      <family val="2"/>
      <scheme val="minor"/>
    </font>
    <font>
      <sz val="11"/>
      <color rgb="FF252525"/>
      <name val="Calibri"/>
      <family val="2"/>
      <scheme val="minor"/>
    </font>
  </fonts>
  <fills count="19">
    <fill>
      <patternFill patternType="none"/>
    </fill>
    <fill>
      <patternFill patternType="gray125"/>
    </fill>
    <fill>
      <patternFill patternType="solid">
        <fgColor theme="0" tint="-0.49998474074526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indexed="65"/>
        <bgColor indexed="64"/>
      </patternFill>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FFFF"/>
        <bgColor rgb="FF000000"/>
      </patternFill>
    </fill>
    <fill>
      <patternFill patternType="solid">
        <fgColor rgb="FF92D050"/>
        <bgColor indexed="64"/>
      </patternFill>
    </fill>
    <fill>
      <patternFill patternType="solid">
        <fgColor rgb="FFFFFFCC"/>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7" fillId="0" borderId="0"/>
    <xf numFmtId="43" fontId="1" fillId="0" borderId="0" applyFont="0" applyFill="0" applyBorder="0" applyAlignment="0" applyProtection="0"/>
    <xf numFmtId="0" fontId="1" fillId="18" borderId="5" applyNumberFormat="0" applyFont="0" applyAlignment="0" applyProtection="0"/>
  </cellStyleXfs>
  <cellXfs count="246">
    <xf numFmtId="0" fontId="0" fillId="0" borderId="0" xfId="0"/>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9" fontId="6" fillId="7" borderId="1" xfId="2" applyFont="1" applyFill="1" applyBorder="1" applyAlignment="1">
      <alignment horizontal="center" vertical="center" wrapText="1"/>
    </xf>
    <xf numFmtId="0" fontId="6" fillId="5" borderId="0" xfId="0" applyFont="1" applyFill="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vertical="center" wrapText="1"/>
    </xf>
    <xf numFmtId="0" fontId="4" fillId="4" borderId="1" xfId="0" applyFont="1" applyFill="1" applyBorder="1" applyAlignment="1">
      <alignment vertical="center" wrapText="1"/>
    </xf>
    <xf numFmtId="0" fontId="4" fillId="0" borderId="1" xfId="0" applyFont="1" applyBorder="1" applyAlignment="1">
      <alignment wrapText="1"/>
    </xf>
    <xf numFmtId="0" fontId="4" fillId="4" borderId="1" xfId="0" applyFont="1" applyFill="1" applyBorder="1" applyAlignment="1">
      <alignment horizontal="left" vertical="center" wrapText="1"/>
    </xf>
    <xf numFmtId="0" fontId="4" fillId="2" borderId="0" xfId="0" applyFont="1" applyFill="1" applyAlignment="1">
      <alignment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4" fillId="0" borderId="1" xfId="2" applyFont="1" applyBorder="1" applyAlignment="1">
      <alignment horizontal="center" vertical="center" wrapText="1"/>
    </xf>
    <xf numFmtId="44" fontId="4" fillId="0" borderId="1" xfId="1" applyFont="1" applyBorder="1" applyAlignment="1">
      <alignment vertical="center" wrapText="1"/>
    </xf>
    <xf numFmtId="1" fontId="4" fillId="0" borderId="1" xfId="0" applyNumberFormat="1" applyFont="1" applyBorder="1" applyAlignment="1">
      <alignment horizontal="center" vertical="center" wrapText="1"/>
    </xf>
    <xf numFmtId="0" fontId="11" fillId="0" borderId="1" xfId="0" applyFont="1" applyBorder="1" applyAlignment="1">
      <alignment vertical="center" wrapText="1"/>
    </xf>
    <xf numFmtId="0" fontId="9" fillId="0" borderId="1" xfId="0" applyFont="1" applyBorder="1" applyAlignment="1">
      <alignment horizontal="left" vertical="center" wrapText="1"/>
    </xf>
    <xf numFmtId="0" fontId="0" fillId="0" borderId="0" xfId="0" applyAlignment="1">
      <alignment wrapText="1"/>
    </xf>
    <xf numFmtId="0" fontId="6" fillId="1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12" fillId="0" borderId="1" xfId="0" applyFont="1" applyBorder="1" applyAlignment="1">
      <alignment vertical="center" wrapText="1"/>
    </xf>
    <xf numFmtId="0" fontId="4" fillId="0" borderId="1" xfId="0" applyFont="1" applyBorder="1" applyAlignment="1">
      <alignment horizontal="center" wrapText="1"/>
    </xf>
    <xf numFmtId="0" fontId="9" fillId="0" borderId="1" xfId="0" applyFont="1" applyBorder="1" applyAlignment="1">
      <alignment horizontal="center" vertical="center" wrapText="1"/>
    </xf>
    <xf numFmtId="9" fontId="4" fillId="0" borderId="1" xfId="0" applyNumberFormat="1" applyFont="1" applyBorder="1" applyAlignment="1">
      <alignment horizontal="center" vertical="center" wrapText="1"/>
    </xf>
    <xf numFmtId="0" fontId="9" fillId="9" borderId="1" xfId="0" applyFont="1" applyFill="1" applyBorder="1" applyAlignment="1">
      <alignment horizontal="center" vertical="center" wrapText="1"/>
    </xf>
    <xf numFmtId="0" fontId="9" fillId="9" borderId="1" xfId="0" applyFont="1" applyFill="1" applyBorder="1" applyAlignment="1">
      <alignment horizontal="left" vertical="center" wrapText="1"/>
    </xf>
    <xf numFmtId="49" fontId="4" fillId="0" borderId="1" xfId="0" applyNumberFormat="1" applyFont="1" applyBorder="1" applyAlignment="1">
      <alignment vertical="center" wrapText="1"/>
    </xf>
    <xf numFmtId="9" fontId="9" fillId="0" borderId="1" xfId="0" applyNumberFormat="1" applyFont="1" applyBorder="1" applyAlignment="1">
      <alignment horizontal="center" vertical="center" wrapText="1"/>
    </xf>
    <xf numFmtId="1" fontId="4" fillId="0" borderId="1" xfId="1" applyNumberFormat="1" applyFont="1" applyFill="1" applyBorder="1" applyAlignment="1">
      <alignment horizontal="center" vertical="center"/>
    </xf>
    <xf numFmtId="4"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9" fontId="9" fillId="0" borderId="1" xfId="2" applyFont="1" applyBorder="1" applyAlignment="1">
      <alignment horizontal="center" vertical="center" wrapText="1"/>
    </xf>
    <xf numFmtId="164" fontId="9" fillId="0" borderId="1" xfId="0" applyNumberFormat="1" applyFont="1" applyBorder="1" applyAlignment="1">
      <alignment horizontal="center" vertical="center" wrapText="1"/>
    </xf>
    <xf numFmtId="44" fontId="4" fillId="9" borderId="1" xfId="1" applyFont="1" applyFill="1" applyBorder="1" applyAlignment="1">
      <alignment vertical="center" wrapText="1"/>
    </xf>
    <xf numFmtId="9" fontId="11" fillId="0" borderId="1" xfId="0" applyNumberFormat="1" applyFont="1" applyBorder="1" applyAlignment="1">
      <alignment horizontal="center" wrapText="1"/>
    </xf>
    <xf numFmtId="0" fontId="4" fillId="0" borderId="1" xfId="1" applyNumberFormat="1" applyFont="1" applyFill="1" applyBorder="1" applyAlignment="1">
      <alignment vertical="center" wrapText="1"/>
    </xf>
    <xf numFmtId="49" fontId="4" fillId="0" borderId="1" xfId="0" applyNumberFormat="1" applyFont="1" applyBorder="1" applyAlignment="1">
      <alignment wrapText="1"/>
    </xf>
    <xf numFmtId="0" fontId="0" fillId="0" borderId="1" xfId="0" applyBorder="1" applyAlignment="1">
      <alignment wrapText="1"/>
    </xf>
    <xf numFmtId="1" fontId="4" fillId="0" borderId="1" xfId="0" applyNumberFormat="1" applyFont="1" applyBorder="1" applyAlignment="1">
      <alignment horizontal="left" vertical="center" wrapText="1"/>
    </xf>
    <xf numFmtId="0" fontId="11" fillId="0" borderId="1" xfId="0" applyFont="1" applyBorder="1" applyAlignment="1">
      <alignment horizontal="left" vertical="center" wrapText="1"/>
    </xf>
    <xf numFmtId="44" fontId="4" fillId="9" borderId="1" xfId="1" applyFont="1" applyFill="1" applyBorder="1" applyAlignment="1">
      <alignment wrapText="1"/>
    </xf>
    <xf numFmtId="0" fontId="1" fillId="0" borderId="1" xfId="0" applyFont="1" applyBorder="1" applyAlignment="1">
      <alignment vertical="center" wrapText="1"/>
    </xf>
    <xf numFmtId="4" fontId="1" fillId="0" borderId="1" xfId="0" applyNumberFormat="1" applyFont="1" applyBorder="1" applyAlignment="1">
      <alignment vertical="center" wrapText="1"/>
    </xf>
    <xf numFmtId="4" fontId="1" fillId="0" borderId="1" xfId="0" applyNumberFormat="1" applyFont="1" applyBorder="1" applyAlignment="1">
      <alignment wrapText="1"/>
    </xf>
    <xf numFmtId="0" fontId="1" fillId="0" borderId="1" xfId="0" applyFont="1" applyBorder="1" applyAlignment="1">
      <alignment wrapText="1"/>
    </xf>
    <xf numFmtId="44" fontId="4" fillId="0" borderId="1" xfId="1" applyFont="1" applyBorder="1" applyAlignment="1">
      <alignment wrapText="1"/>
    </xf>
    <xf numFmtId="165" fontId="4" fillId="0" borderId="1" xfId="0" applyNumberFormat="1" applyFont="1" applyBorder="1" applyAlignment="1">
      <alignment horizontal="center" wrapText="1"/>
    </xf>
    <xf numFmtId="0" fontId="4" fillId="0" borderId="1" xfId="0" applyFont="1" applyBorder="1" applyAlignment="1">
      <alignment horizontal="left" wrapText="1"/>
    </xf>
    <xf numFmtId="0" fontId="0" fillId="0" borderId="1" xfId="0" applyBorder="1" applyAlignment="1">
      <alignment horizontal="left" wrapText="1"/>
    </xf>
    <xf numFmtId="4" fontId="4" fillId="0" borderId="1" xfId="0" applyNumberFormat="1" applyFont="1" applyBorder="1" applyAlignment="1">
      <alignment horizontal="left" vertical="center" wrapText="1"/>
    </xf>
    <xf numFmtId="166" fontId="4" fillId="0" borderId="1" xfId="2"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0" fontId="9" fillId="9" borderId="1" xfId="0" applyFont="1" applyFill="1" applyBorder="1" applyAlignment="1" applyProtection="1">
      <alignment horizontal="center" vertical="center" wrapText="1"/>
      <protection locked="0"/>
    </xf>
    <xf numFmtId="166" fontId="9" fillId="9" borderId="1" xfId="0" applyNumberFormat="1" applyFont="1" applyFill="1" applyBorder="1" applyAlignment="1" applyProtection="1">
      <alignment horizontal="center" vertical="center" wrapText="1"/>
      <protection locked="0"/>
    </xf>
    <xf numFmtId="9" fontId="9" fillId="9" borderId="1" xfId="0" applyNumberFormat="1" applyFont="1" applyFill="1" applyBorder="1" applyAlignment="1" applyProtection="1">
      <alignment horizontal="center" vertical="center" wrapText="1"/>
      <protection locked="0"/>
    </xf>
    <xf numFmtId="0" fontId="20" fillId="9" borderId="1" xfId="0" applyFont="1" applyFill="1" applyBorder="1" applyAlignment="1" applyProtection="1">
      <alignment horizontal="center" vertical="center" wrapText="1"/>
      <protection locked="0"/>
    </xf>
    <xf numFmtId="0" fontId="20" fillId="9" borderId="1" xfId="0" applyFont="1" applyFill="1" applyBorder="1" applyAlignment="1" applyProtection="1">
      <alignment horizontal="left" vertical="center" wrapText="1"/>
      <protection locked="0"/>
    </xf>
    <xf numFmtId="0" fontId="15" fillId="0" borderId="0" xfId="0" applyFont="1" applyAlignment="1">
      <alignment wrapText="1"/>
    </xf>
    <xf numFmtId="0" fontId="0" fillId="0" borderId="0" xfId="0" applyAlignment="1">
      <alignment vertical="center" wrapText="1"/>
    </xf>
    <xf numFmtId="44" fontId="9" fillId="0" borderId="1" xfId="1" applyFont="1" applyBorder="1" applyAlignment="1">
      <alignment vertical="center" wrapText="1"/>
    </xf>
    <xf numFmtId="0" fontId="9" fillId="4" borderId="1" xfId="0" applyFont="1" applyFill="1" applyBorder="1" applyAlignment="1">
      <alignment vertical="center" wrapText="1"/>
    </xf>
    <xf numFmtId="44" fontId="9" fillId="0" borderId="1" xfId="1" applyFont="1" applyFill="1" applyBorder="1" applyAlignment="1">
      <alignment horizontal="center" vertical="center" wrapText="1"/>
    </xf>
    <xf numFmtId="9" fontId="9" fillId="0" borderId="1" xfId="2" applyFont="1" applyFill="1" applyBorder="1" applyAlignment="1">
      <alignment horizontal="center" vertical="center" wrapText="1"/>
    </xf>
    <xf numFmtId="8" fontId="9" fillId="0" borderId="1" xfId="0" applyNumberFormat="1" applyFont="1" applyBorder="1" applyAlignment="1">
      <alignment horizontal="center" vertical="center" wrapText="1"/>
    </xf>
    <xf numFmtId="167" fontId="9" fillId="0" borderId="1" xfId="0" applyNumberFormat="1" applyFont="1" applyBorder="1" applyAlignment="1">
      <alignment horizontal="center" vertical="center" wrapText="1"/>
    </xf>
    <xf numFmtId="9" fontId="9" fillId="9" borderId="1" xfId="2" applyFont="1" applyFill="1" applyBorder="1" applyAlignment="1">
      <alignment horizontal="center" vertical="center" wrapText="1"/>
    </xf>
    <xf numFmtId="0" fontId="9" fillId="4" borderId="1" xfId="0" applyFont="1" applyFill="1" applyBorder="1" applyAlignment="1">
      <alignment horizontal="left" vertical="center" wrapText="1"/>
    </xf>
    <xf numFmtId="44" fontId="9" fillId="9" borderId="1" xfId="1" applyFont="1" applyFill="1" applyBorder="1" applyAlignment="1">
      <alignment vertical="center" wrapText="1"/>
    </xf>
    <xf numFmtId="44" fontId="9" fillId="0" borderId="1" xfId="1" applyFont="1" applyFill="1" applyBorder="1" applyAlignment="1">
      <alignment vertical="center" wrapText="1"/>
    </xf>
    <xf numFmtId="1" fontId="9" fillId="0" borderId="1" xfId="0" applyNumberFormat="1" applyFont="1" applyBorder="1" applyAlignment="1">
      <alignment horizontal="center" vertical="center" wrapText="1"/>
    </xf>
    <xf numFmtId="49" fontId="9" fillId="0" borderId="1" xfId="0" applyNumberFormat="1" applyFont="1" applyBorder="1" applyAlignment="1">
      <alignment horizontal="left" vertical="center" wrapText="1"/>
    </xf>
    <xf numFmtId="0" fontId="9" fillId="15" borderId="1" xfId="0" applyFont="1" applyFill="1" applyBorder="1" applyAlignment="1">
      <alignment horizontal="left" vertical="center" wrapText="1"/>
    </xf>
    <xf numFmtId="0" fontId="10" fillId="0" borderId="1" xfId="0" applyFont="1" applyBorder="1" applyAlignment="1">
      <alignment horizontal="left" vertical="center" wrapText="1"/>
    </xf>
    <xf numFmtId="0" fontId="24"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44" fontId="6" fillId="6" borderId="1" xfId="1" applyFont="1" applyFill="1" applyBorder="1" applyAlignment="1">
      <alignment horizontal="center" vertical="center" wrapText="1"/>
    </xf>
    <xf numFmtId="44" fontId="9" fillId="0" borderId="1" xfId="1" applyFont="1" applyBorder="1" applyAlignment="1">
      <alignment horizontal="center" vertical="center" wrapText="1"/>
    </xf>
    <xf numFmtId="9" fontId="6" fillId="6" borderId="1" xfId="2" applyFont="1" applyFill="1" applyBorder="1" applyAlignment="1">
      <alignment horizontal="center" vertical="center" wrapText="1"/>
    </xf>
    <xf numFmtId="4" fontId="9" fillId="0" borderId="1" xfId="0" applyNumberFormat="1" applyFont="1" applyBorder="1" applyAlignment="1">
      <alignment horizontal="left" vertical="center" wrapText="1"/>
    </xf>
    <xf numFmtId="0" fontId="23" fillId="0" borderId="1" xfId="0" applyFont="1" applyBorder="1" applyAlignment="1">
      <alignment horizontal="left" vertical="center" wrapText="1"/>
    </xf>
    <xf numFmtId="0" fontId="9" fillId="16" borderId="1" xfId="0" applyFont="1" applyFill="1" applyBorder="1" applyAlignment="1">
      <alignment horizontal="left" vertical="center" wrapText="1"/>
    </xf>
    <xf numFmtId="9" fontId="9" fillId="0" borderId="1" xfId="2" applyFont="1" applyFill="1" applyBorder="1" applyAlignment="1">
      <alignment horizontal="left" vertical="center" wrapText="1"/>
    </xf>
    <xf numFmtId="10" fontId="9" fillId="0" borderId="1" xfId="0" applyNumberFormat="1" applyFont="1" applyBorder="1" applyAlignment="1">
      <alignment horizontal="left" vertical="center" wrapText="1"/>
    </xf>
    <xf numFmtId="44" fontId="6" fillId="13" borderId="1" xfId="1" applyFont="1" applyFill="1" applyBorder="1" applyAlignment="1">
      <alignment horizontal="center" vertical="center" wrapText="1"/>
    </xf>
    <xf numFmtId="9" fontId="6" fillId="13" borderId="1" xfId="2" applyFont="1" applyFill="1" applyBorder="1" applyAlignment="1">
      <alignment horizontal="center" vertical="center" wrapText="1"/>
    </xf>
    <xf numFmtId="9" fontId="9"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27" fillId="0" borderId="1" xfId="0" applyFont="1" applyBorder="1" applyAlignment="1">
      <alignment horizontal="left" vertical="center" wrapText="1"/>
    </xf>
    <xf numFmtId="0" fontId="6" fillId="6" borderId="1" xfId="1" applyNumberFormat="1" applyFont="1" applyFill="1" applyBorder="1" applyAlignment="1">
      <alignment horizontal="center" vertical="center" wrapText="1"/>
    </xf>
    <xf numFmtId="0" fontId="9" fillId="0" borderId="1" xfId="1" applyNumberFormat="1" applyFont="1" applyBorder="1" applyAlignment="1">
      <alignment horizontal="center" vertical="center" wrapText="1"/>
    </xf>
    <xf numFmtId="0" fontId="9" fillId="0" borderId="1" xfId="1" applyNumberFormat="1" applyFont="1" applyFill="1" applyBorder="1" applyAlignment="1">
      <alignment horizontal="center" vertical="center" wrapText="1"/>
    </xf>
    <xf numFmtId="44" fontId="6" fillId="7" borderId="1" xfId="1" applyFont="1" applyFill="1" applyBorder="1" applyAlignment="1">
      <alignment horizontal="center" vertical="center" wrapText="1"/>
    </xf>
    <xf numFmtId="0" fontId="9" fillId="0" borderId="1" xfId="0" quotePrefix="1" applyFont="1" applyBorder="1" applyAlignment="1">
      <alignment horizontal="left" vertical="center" wrapText="1"/>
    </xf>
    <xf numFmtId="0" fontId="26" fillId="0" borderId="1" xfId="0" applyFont="1" applyBorder="1" applyAlignment="1">
      <alignment horizontal="left" vertical="center" wrapText="1"/>
    </xf>
    <xf numFmtId="0" fontId="22" fillId="0" borderId="1" xfId="0" applyFont="1" applyBorder="1" applyAlignment="1">
      <alignment horizontal="left" vertical="center" wrapText="1"/>
    </xf>
    <xf numFmtId="9" fontId="9" fillId="0" borderId="1" xfId="2" applyFont="1" applyBorder="1" applyAlignment="1">
      <alignment horizontal="left" vertical="center" wrapText="1"/>
    </xf>
    <xf numFmtId="44" fontId="9" fillId="17" borderId="1" xfId="1" applyFont="1" applyFill="1" applyBorder="1" applyAlignment="1">
      <alignment horizontal="center" vertical="center" wrapText="1"/>
    </xf>
    <xf numFmtId="44" fontId="9" fillId="0" borderId="1" xfId="0" applyNumberFormat="1" applyFont="1" applyBorder="1" applyAlignment="1">
      <alignment horizontal="left" vertical="center" wrapText="1"/>
    </xf>
    <xf numFmtId="0" fontId="0" fillId="0" borderId="1" xfId="0" applyBorder="1" applyAlignment="1">
      <alignment horizontal="center" wrapText="1"/>
    </xf>
    <xf numFmtId="9" fontId="4" fillId="0" borderId="1" xfId="2" applyFont="1" applyBorder="1" applyAlignment="1">
      <alignment horizontal="left" vertical="center" wrapText="1"/>
    </xf>
    <xf numFmtId="0" fontId="9" fillId="16" borderId="1" xfId="0" applyFont="1" applyFill="1" applyBorder="1" applyAlignment="1">
      <alignment horizontal="center" vertical="center" wrapText="1"/>
    </xf>
    <xf numFmtId="0" fontId="4" fillId="4" borderId="1" xfId="0" applyFont="1" applyFill="1" applyBorder="1" applyAlignment="1">
      <alignment vertical="center"/>
    </xf>
    <xf numFmtId="0" fontId="4" fillId="4" borderId="1" xfId="0" applyFont="1" applyFill="1" applyBorder="1" applyAlignment="1">
      <alignment horizontal="left" vertical="center"/>
    </xf>
    <xf numFmtId="0" fontId="4" fillId="0" borderId="1" xfId="0" applyFont="1" applyBorder="1" applyAlignment="1">
      <alignment vertical="center"/>
    </xf>
    <xf numFmtId="0" fontId="4" fillId="0" borderId="1" xfId="0" applyFont="1" applyBorder="1" applyAlignment="1">
      <alignment horizontal="left" vertical="center"/>
    </xf>
    <xf numFmtId="44" fontId="9" fillId="0" borderId="1" xfId="5" applyNumberFormat="1" applyFont="1" applyFill="1" applyBorder="1" applyAlignment="1" applyProtection="1">
      <alignment vertical="center"/>
      <protection locked="0"/>
    </xf>
    <xf numFmtId="0" fontId="9" fillId="0" borderId="1" xfId="0" applyFont="1" applyBorder="1"/>
    <xf numFmtId="0" fontId="9" fillId="0" borderId="1" xfId="0" applyFont="1" applyBorder="1" applyAlignment="1">
      <alignment horizontal="left"/>
    </xf>
    <xf numFmtId="0" fontId="4" fillId="0" borderId="1" xfId="5" applyFont="1" applyFill="1" applyBorder="1" applyAlignment="1">
      <alignment vertical="center"/>
    </xf>
    <xf numFmtId="0" fontId="0" fillId="0" borderId="1" xfId="0" applyBorder="1" applyAlignment="1">
      <alignment horizontal="center"/>
    </xf>
    <xf numFmtId="0" fontId="28" fillId="0" borderId="1" xfId="0" applyFont="1" applyBorder="1"/>
    <xf numFmtId="0" fontId="29" fillId="0" borderId="1" xfId="0" applyFont="1" applyBorder="1"/>
    <xf numFmtId="9" fontId="0" fillId="0" borderId="1" xfId="0" applyNumberFormat="1" applyBorder="1" applyAlignment="1">
      <alignment horizontal="center"/>
    </xf>
    <xf numFmtId="44" fontId="4" fillId="9" borderId="1" xfId="5" applyNumberFormat="1" applyFont="1" applyFill="1" applyBorder="1" applyAlignment="1">
      <alignment vertical="center"/>
    </xf>
    <xf numFmtId="44" fontId="4" fillId="0" borderId="1" xfId="5" applyNumberFormat="1" applyFont="1" applyFill="1" applyBorder="1" applyAlignment="1">
      <alignment vertical="center"/>
    </xf>
    <xf numFmtId="44" fontId="4" fillId="0" borderId="1" xfId="1" applyFont="1" applyBorder="1" applyAlignment="1">
      <alignment vertical="center"/>
    </xf>
    <xf numFmtId="0" fontId="4" fillId="0" borderId="1" xfId="0" applyFont="1" applyBorder="1"/>
    <xf numFmtId="44" fontId="9" fillId="0" borderId="1" xfId="0" applyNumberFormat="1" applyFont="1" applyBorder="1" applyAlignment="1">
      <alignment horizontal="center" vertical="center" wrapText="1"/>
    </xf>
    <xf numFmtId="44" fontId="4" fillId="9" borderId="1" xfId="5" applyNumberFormat="1" applyFont="1" applyFill="1" applyBorder="1" applyAlignment="1">
      <alignment horizontal="center" vertical="center"/>
    </xf>
    <xf numFmtId="9" fontId="4" fillId="0" borderId="1" xfId="2" applyFont="1" applyBorder="1" applyAlignment="1">
      <alignment horizontal="center" vertical="center"/>
    </xf>
    <xf numFmtId="9" fontId="4" fillId="0" borderId="1" xfId="0" applyNumberFormat="1" applyFont="1" applyBorder="1" applyAlignment="1">
      <alignment horizontal="center" vertical="center"/>
    </xf>
    <xf numFmtId="44" fontId="4" fillId="0" borderId="1" xfId="1" applyFont="1" applyFill="1" applyBorder="1" applyAlignment="1">
      <alignment horizontal="left" vertical="center"/>
    </xf>
    <xf numFmtId="0" fontId="4" fillId="0" borderId="1" xfId="0" quotePrefix="1" applyFont="1" applyBorder="1" applyAlignment="1">
      <alignment horizontal="left" vertical="center"/>
    </xf>
    <xf numFmtId="0" fontId="4" fillId="0" borderId="1" xfId="0" applyFont="1" applyBorder="1" applyAlignment="1">
      <alignment horizontal="left"/>
    </xf>
    <xf numFmtId="0" fontId="4" fillId="0" borderId="1" xfId="0" quotePrefix="1" applyFont="1" applyBorder="1" applyAlignment="1">
      <alignment horizontal="left"/>
    </xf>
    <xf numFmtId="0" fontId="0" fillId="0" borderId="1" xfId="0" applyBorder="1" applyAlignment="1">
      <alignment horizontal="center" vertical="center"/>
    </xf>
    <xf numFmtId="0" fontId="0" fillId="0" borderId="1" xfId="0" applyBorder="1" applyAlignment="1">
      <alignment horizontal="center" vertical="center" wrapText="1"/>
    </xf>
    <xf numFmtId="0" fontId="29" fillId="0" borderId="1" xfId="0" applyFont="1" applyBorder="1" applyAlignment="1">
      <alignment vertical="center"/>
    </xf>
    <xf numFmtId="0" fontId="4" fillId="0" borderId="1" xfId="0" applyFont="1" applyBorder="1" applyAlignment="1">
      <alignment horizontal="center"/>
    </xf>
    <xf numFmtId="9" fontId="4" fillId="0" borderId="1" xfId="2" applyFont="1" applyBorder="1" applyAlignment="1">
      <alignment horizontal="center"/>
    </xf>
    <xf numFmtId="44" fontId="4" fillId="0" borderId="1" xfId="1" applyFont="1" applyFill="1" applyBorder="1" applyAlignment="1">
      <alignment vertical="center"/>
    </xf>
    <xf numFmtId="0" fontId="6" fillId="7" borderId="1" xfId="0" applyFont="1" applyFill="1" applyBorder="1" applyAlignment="1">
      <alignment horizontal="left" vertical="center" wrapText="1"/>
    </xf>
    <xf numFmtId="1" fontId="9" fillId="0" borderId="1" xfId="2" applyNumberFormat="1" applyFont="1" applyBorder="1" applyAlignment="1">
      <alignment horizontal="center" vertical="center" wrapText="1"/>
    </xf>
    <xf numFmtId="9" fontId="9" fillId="15" borderId="1" xfId="2" applyFont="1" applyFill="1" applyBorder="1" applyAlignment="1">
      <alignment horizontal="center" vertical="center" wrapText="1"/>
    </xf>
    <xf numFmtId="0" fontId="20" fillId="0" borderId="1" xfId="0" applyFont="1" applyBorder="1" applyAlignment="1">
      <alignment horizontal="left" vertical="center" wrapText="1"/>
    </xf>
    <xf numFmtId="0" fontId="25" fillId="0" borderId="1" xfId="0" applyFont="1" applyBorder="1" applyAlignment="1">
      <alignment horizontal="left" vertical="center" wrapText="1"/>
    </xf>
    <xf numFmtId="0" fontId="4" fillId="2" borderId="1" xfId="0" applyFont="1" applyFill="1" applyBorder="1" applyAlignment="1">
      <alignment vertical="center" wrapText="1"/>
    </xf>
    <xf numFmtId="44" fontId="4" fillId="0" borderId="1" xfId="1" applyFont="1" applyFill="1" applyBorder="1" applyAlignment="1">
      <alignment vertical="center" wrapText="1"/>
    </xf>
    <xf numFmtId="44" fontId="4" fillId="0" borderId="1" xfId="1" applyFont="1" applyFill="1" applyBorder="1" applyAlignment="1">
      <alignment wrapText="1"/>
    </xf>
    <xf numFmtId="44" fontId="11" fillId="0" borderId="1" xfId="1" applyFont="1" applyFill="1" applyBorder="1" applyAlignment="1">
      <alignment vertical="center" wrapText="1"/>
    </xf>
    <xf numFmtId="0" fontId="0" fillId="0" borderId="1" xfId="0" applyBorder="1" applyAlignment="1">
      <alignment vertical="center" wrapText="1"/>
    </xf>
    <xf numFmtId="0" fontId="4" fillId="2" borderId="1" xfId="0" applyFont="1" applyFill="1" applyBorder="1" applyAlignment="1">
      <alignment horizontal="center" vertical="center" wrapText="1"/>
    </xf>
    <xf numFmtId="0" fontId="9"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4" fillId="0" borderId="1" xfId="1" applyNumberFormat="1" applyFont="1" applyBorder="1" applyAlignment="1">
      <alignment horizontal="center" vertical="center" wrapText="1"/>
    </xf>
    <xf numFmtId="44" fontId="4" fillId="0" borderId="1" xfId="1" applyFont="1" applyBorder="1" applyAlignment="1">
      <alignment horizontal="left" vertical="center" wrapText="1"/>
    </xf>
    <xf numFmtId="0" fontId="8" fillId="2" borderId="1" xfId="3" applyFont="1" applyFill="1" applyBorder="1" applyAlignment="1">
      <alignment horizontal="left" vertical="center" wrapText="1"/>
    </xf>
    <xf numFmtId="0" fontId="8" fillId="2" borderId="1" xfId="3" applyFont="1" applyFill="1" applyBorder="1" applyAlignment="1">
      <alignment horizontal="center" vertical="center" wrapText="1"/>
    </xf>
    <xf numFmtId="44" fontId="3" fillId="2" borderId="1" xfId="1" applyFont="1" applyFill="1" applyBorder="1" applyAlignment="1">
      <alignment horizontal="left" vertical="center" wrapText="1"/>
    </xf>
    <xf numFmtId="9" fontId="3" fillId="2" borderId="1" xfId="2" applyFont="1" applyFill="1" applyBorder="1" applyAlignment="1">
      <alignment horizontal="center" vertical="center" wrapText="1"/>
    </xf>
    <xf numFmtId="9" fontId="8" fillId="2" borderId="1" xfId="2" applyFont="1" applyFill="1" applyBorder="1" applyAlignment="1">
      <alignment horizontal="center" vertical="center" wrapText="1"/>
    </xf>
    <xf numFmtId="0" fontId="14" fillId="2" borderId="1" xfId="3" applyFont="1" applyFill="1" applyBorder="1" applyAlignment="1">
      <alignment horizontal="left" vertical="center" wrapText="1"/>
    </xf>
    <xf numFmtId="44" fontId="8" fillId="2" borderId="1" xfId="1" applyFont="1" applyFill="1" applyBorder="1" applyAlignment="1">
      <alignment horizontal="left" vertical="center" wrapText="1"/>
    </xf>
    <xf numFmtId="44" fontId="3" fillId="2" borderId="1" xfId="1" applyFont="1" applyFill="1" applyBorder="1" applyAlignment="1">
      <alignment horizontal="center" vertical="center" wrapText="1"/>
    </xf>
    <xf numFmtId="0" fontId="2" fillId="2" borderId="1" xfId="0" applyFont="1" applyFill="1" applyBorder="1" applyAlignment="1">
      <alignment vertical="center" wrapText="1"/>
    </xf>
    <xf numFmtId="0" fontId="15" fillId="6" borderId="1" xfId="0" applyFont="1" applyFill="1" applyBorder="1" applyAlignment="1">
      <alignment horizontal="center" vertical="center" wrapText="1"/>
    </xf>
    <xf numFmtId="44" fontId="1" fillId="0" borderId="1" xfId="1" applyFont="1" applyBorder="1" applyAlignment="1">
      <alignment wrapText="1"/>
    </xf>
    <xf numFmtId="9" fontId="0" fillId="0" borderId="1" xfId="2" applyFont="1" applyBorder="1" applyAlignment="1">
      <alignment horizontal="center" wrapText="1"/>
    </xf>
    <xf numFmtId="44" fontId="0" fillId="0" borderId="1" xfId="1" applyFont="1" applyBorder="1" applyAlignment="1">
      <alignment wrapText="1"/>
    </xf>
    <xf numFmtId="0" fontId="21" fillId="4" borderId="1" xfId="0" applyFont="1" applyFill="1" applyBorder="1" applyAlignment="1" applyProtection="1">
      <alignment vertical="center" wrapText="1"/>
      <protection hidden="1"/>
    </xf>
    <xf numFmtId="0" fontId="21" fillId="4" borderId="1" xfId="0" applyFont="1" applyFill="1" applyBorder="1" applyAlignment="1" applyProtection="1">
      <alignment horizontal="left" vertical="center" wrapText="1"/>
      <protection hidden="1"/>
    </xf>
    <xf numFmtId="0" fontId="31" fillId="4" borderId="1" xfId="0" applyFont="1" applyFill="1" applyBorder="1" applyAlignment="1" applyProtection="1">
      <alignment horizontal="left" vertical="center" wrapText="1"/>
      <protection hidden="1"/>
    </xf>
    <xf numFmtId="0" fontId="21" fillId="10" borderId="1" xfId="0" applyFont="1" applyFill="1" applyBorder="1" applyAlignment="1" applyProtection="1">
      <alignment horizontal="left" vertical="center" wrapText="1"/>
      <protection hidden="1"/>
    </xf>
    <xf numFmtId="44" fontId="21" fillId="10" borderId="1" xfId="1" applyFont="1" applyFill="1" applyBorder="1" applyAlignment="1" applyProtection="1">
      <alignment vertical="center" wrapText="1"/>
      <protection hidden="1"/>
    </xf>
    <xf numFmtId="9" fontId="21" fillId="10" borderId="1" xfId="2" applyFont="1" applyFill="1" applyBorder="1" applyAlignment="1" applyProtection="1">
      <alignment horizontal="center" vertical="center" wrapText="1"/>
      <protection hidden="1"/>
    </xf>
    <xf numFmtId="0" fontId="21" fillId="10" borderId="1" xfId="0" applyFont="1" applyFill="1" applyBorder="1" applyAlignment="1" applyProtection="1">
      <alignment horizontal="center" vertical="center" wrapText="1"/>
      <protection hidden="1"/>
    </xf>
    <xf numFmtId="0" fontId="21" fillId="10" borderId="1" xfId="0" applyFont="1" applyFill="1" applyBorder="1" applyAlignment="1" applyProtection="1">
      <alignment vertical="center" wrapText="1"/>
      <protection hidden="1"/>
    </xf>
    <xf numFmtId="43" fontId="21" fillId="10" borderId="1" xfId="4" applyFont="1" applyFill="1" applyBorder="1" applyAlignment="1" applyProtection="1">
      <alignment vertical="center" wrapText="1"/>
      <protection hidden="1"/>
    </xf>
    <xf numFmtId="9" fontId="21" fillId="10" borderId="1" xfId="2" applyFont="1" applyFill="1" applyBorder="1" applyAlignment="1" applyProtection="1">
      <alignment vertical="center" wrapText="1"/>
      <protection hidden="1"/>
    </xf>
    <xf numFmtId="0" fontId="19" fillId="4" borderId="1" xfId="0" applyFont="1" applyFill="1" applyBorder="1" applyAlignment="1" applyProtection="1">
      <alignment horizontal="left" vertical="center" wrapText="1"/>
      <protection hidden="1"/>
    </xf>
    <xf numFmtId="0" fontId="32" fillId="4" borderId="1" xfId="0" applyFont="1" applyFill="1" applyBorder="1" applyAlignment="1" applyProtection="1">
      <alignment horizontal="left" vertical="center" wrapText="1"/>
      <protection hidden="1"/>
    </xf>
    <xf numFmtId="0" fontId="19" fillId="10" borderId="1" xfId="0" applyFont="1" applyFill="1" applyBorder="1" applyAlignment="1" applyProtection="1">
      <alignment vertical="center" wrapText="1"/>
      <protection hidden="1"/>
    </xf>
    <xf numFmtId="0" fontId="19" fillId="4" borderId="1" xfId="0" applyFont="1" applyFill="1" applyBorder="1" applyAlignment="1" applyProtection="1">
      <alignment vertical="center" wrapText="1"/>
      <protection hidden="1"/>
    </xf>
    <xf numFmtId="0" fontId="21" fillId="9" borderId="1" xfId="0" applyFont="1" applyFill="1" applyBorder="1" applyAlignment="1" applyProtection="1">
      <alignment vertical="center" wrapText="1"/>
      <protection hidden="1"/>
    </xf>
    <xf numFmtId="44" fontId="21" fillId="9" borderId="1" xfId="5" applyNumberFormat="1" applyFont="1" applyFill="1" applyBorder="1" applyAlignment="1" applyProtection="1">
      <alignment vertical="center" wrapText="1"/>
      <protection hidden="1"/>
    </xf>
    <xf numFmtId="44" fontId="21" fillId="9" borderId="1" xfId="1" applyFont="1" applyFill="1" applyBorder="1" applyAlignment="1" applyProtection="1">
      <alignment vertical="center" wrapText="1"/>
      <protection hidden="1"/>
    </xf>
    <xf numFmtId="0" fontId="21" fillId="9" borderId="1" xfId="5" applyFont="1" applyFill="1" applyBorder="1" applyAlignment="1" applyProtection="1">
      <alignment vertical="center" wrapText="1"/>
      <protection hidden="1"/>
    </xf>
    <xf numFmtId="0" fontId="31" fillId="4" borderId="1" xfId="0" applyFont="1" applyFill="1" applyBorder="1" applyAlignment="1" applyProtection="1">
      <alignment vertical="center" wrapText="1"/>
      <protection hidden="1"/>
    </xf>
    <xf numFmtId="0" fontId="32" fillId="4" borderId="1" xfId="0" applyFont="1" applyFill="1" applyBorder="1" applyAlignment="1" applyProtection="1">
      <alignment vertical="center" wrapText="1"/>
      <protection hidden="1"/>
    </xf>
    <xf numFmtId="44" fontId="21" fillId="10" borderId="1" xfId="0" applyNumberFormat="1" applyFont="1" applyFill="1" applyBorder="1" applyAlignment="1" applyProtection="1">
      <alignment vertical="center" wrapText="1"/>
      <protection hidden="1"/>
    </xf>
    <xf numFmtId="0" fontId="31" fillId="10" borderId="1" xfId="0" applyFont="1" applyFill="1" applyBorder="1" applyAlignment="1" applyProtection="1">
      <alignment vertical="center" wrapText="1"/>
      <protection hidden="1"/>
    </xf>
    <xf numFmtId="167" fontId="21" fillId="10" borderId="1" xfId="0" applyNumberFormat="1" applyFont="1" applyFill="1" applyBorder="1" applyAlignment="1" applyProtection="1">
      <alignment vertical="center" wrapText="1"/>
      <protection hidden="1"/>
    </xf>
    <xf numFmtId="0" fontId="16" fillId="2" borderId="1" xfId="3" applyFont="1" applyFill="1" applyBorder="1" applyAlignment="1">
      <alignment horizontal="left"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44" fontId="1" fillId="6" borderId="1" xfId="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44" fontId="1" fillId="13" borderId="1" xfId="1" applyFont="1" applyFill="1" applyBorder="1" applyAlignment="1">
      <alignment horizontal="center" vertical="center" wrapText="1"/>
    </xf>
    <xf numFmtId="0" fontId="1" fillId="0" borderId="1" xfId="0" applyFont="1" applyBorder="1" applyAlignment="1">
      <alignment horizontal="left" wrapText="1"/>
    </xf>
    <xf numFmtId="0" fontId="16" fillId="0" borderId="1" xfId="0" applyFont="1" applyBorder="1" applyAlignment="1">
      <alignment wrapText="1"/>
    </xf>
    <xf numFmtId="0" fontId="1" fillId="2" borderId="1" xfId="0" applyFont="1" applyFill="1" applyBorder="1" applyAlignment="1">
      <alignment horizontal="center" vertical="center" wrapText="1"/>
    </xf>
    <xf numFmtId="0" fontId="1" fillId="0" borderId="1" xfId="0" applyFont="1" applyBorder="1" applyAlignment="1">
      <alignment horizontal="center" wrapText="1"/>
    </xf>
    <xf numFmtId="0" fontId="21" fillId="9" borderId="1" xfId="0" applyFont="1" applyFill="1" applyBorder="1" applyAlignment="1">
      <alignment vertical="center" wrapText="1"/>
    </xf>
    <xf numFmtId="0" fontId="1" fillId="9" borderId="1" xfId="0" applyFont="1" applyFill="1" applyBorder="1" applyAlignment="1">
      <alignment horizontal="left" vertical="center" wrapText="1"/>
    </xf>
    <xf numFmtId="0" fontId="21" fillId="0" borderId="1" xfId="0" applyFont="1" applyBorder="1" applyAlignment="1">
      <alignment vertical="center" wrapText="1"/>
    </xf>
    <xf numFmtId="0" fontId="34" fillId="9" borderId="1" xfId="0" applyFont="1" applyFill="1" applyBorder="1" applyAlignment="1">
      <alignment vertical="center" wrapText="1"/>
    </xf>
    <xf numFmtId="44" fontId="9" fillId="0" borderId="1" xfId="1" applyFont="1" applyFill="1" applyBorder="1" applyAlignment="1">
      <alignment vertical="center"/>
    </xf>
    <xf numFmtId="44" fontId="9" fillId="0" borderId="1" xfId="1" applyFont="1" applyBorder="1" applyAlignment="1">
      <alignment vertical="center"/>
    </xf>
    <xf numFmtId="0" fontId="17" fillId="14" borderId="1" xfId="0" applyFont="1" applyFill="1" applyBorder="1" applyAlignment="1">
      <alignment vertical="center" wrapText="1"/>
    </xf>
    <xf numFmtId="0" fontId="21" fillId="4" borderId="1" xfId="0" applyFont="1" applyFill="1" applyBorder="1" applyAlignment="1" applyProtection="1">
      <alignment vertical="center"/>
      <protection hidden="1"/>
    </xf>
    <xf numFmtId="0" fontId="21" fillId="4" borderId="1" xfId="0" applyFont="1" applyFill="1" applyBorder="1" applyAlignment="1" applyProtection="1">
      <alignment horizontal="left" vertical="center"/>
      <protection hidden="1"/>
    </xf>
    <xf numFmtId="0" fontId="21" fillId="10" borderId="1" xfId="0" applyFont="1" applyFill="1" applyBorder="1" applyAlignment="1" applyProtection="1">
      <alignment horizontal="left" vertical="center"/>
      <protection hidden="1"/>
    </xf>
    <xf numFmtId="0" fontId="1" fillId="0" borderId="1" xfId="0" applyFont="1" applyBorder="1" applyAlignment="1">
      <alignment horizontal="left"/>
    </xf>
    <xf numFmtId="44" fontId="1" fillId="0" borderId="1" xfId="1" applyFont="1" applyBorder="1" applyAlignment="1"/>
    <xf numFmtId="0" fontId="1" fillId="0" borderId="1" xfId="0" applyFont="1" applyBorder="1" applyAlignment="1">
      <alignment horizontal="center"/>
    </xf>
    <xf numFmtId="0" fontId="1" fillId="0" borderId="1" xfId="0" applyFont="1" applyBorder="1"/>
    <xf numFmtId="44" fontId="21" fillId="0" borderId="1" xfId="1" applyFont="1" applyFill="1" applyBorder="1" applyAlignment="1" applyProtection="1">
      <alignment vertical="center"/>
      <protection hidden="1"/>
    </xf>
    <xf numFmtId="0" fontId="9" fillId="0" borderId="1" xfId="1" applyNumberFormat="1" applyFont="1" applyFill="1" applyBorder="1" applyAlignment="1">
      <alignment vertical="center"/>
    </xf>
    <xf numFmtId="0" fontId="19" fillId="10" borderId="1" xfId="0" applyFont="1" applyFill="1" applyBorder="1" applyAlignment="1" applyProtection="1">
      <alignment horizontal="left" vertical="center"/>
      <protection hidden="1"/>
    </xf>
    <xf numFmtId="44" fontId="19" fillId="10" borderId="1" xfId="1" applyFont="1" applyFill="1" applyBorder="1" applyAlignment="1" applyProtection="1">
      <alignment vertical="center"/>
      <protection hidden="1"/>
    </xf>
    <xf numFmtId="0" fontId="19" fillId="10" borderId="1" xfId="0" applyFont="1" applyFill="1" applyBorder="1" applyAlignment="1" applyProtection="1">
      <alignment horizontal="center" vertical="center"/>
      <protection hidden="1"/>
    </xf>
    <xf numFmtId="0" fontId="19" fillId="10" borderId="1" xfId="0" applyFont="1" applyFill="1" applyBorder="1" applyAlignment="1" applyProtection="1">
      <alignment vertical="center"/>
      <protection hidden="1"/>
    </xf>
    <xf numFmtId="0" fontId="30" fillId="4" borderId="1" xfId="0" applyFont="1" applyFill="1" applyBorder="1" applyAlignment="1" applyProtection="1">
      <alignment horizontal="left" vertical="center"/>
      <protection hidden="1"/>
    </xf>
    <xf numFmtId="0" fontId="1" fillId="12" borderId="6" xfId="0" applyFont="1" applyFill="1" applyBorder="1" applyAlignment="1">
      <alignment horizontal="left" vertical="center"/>
    </xf>
    <xf numFmtId="0" fontId="1" fillId="12" borderId="7" xfId="0" applyFont="1" applyFill="1" applyBorder="1" applyAlignment="1">
      <alignment horizontal="left" vertical="center"/>
    </xf>
    <xf numFmtId="0" fontId="1" fillId="12" borderId="8" xfId="0" applyFont="1" applyFill="1" applyBorder="1" applyAlignment="1">
      <alignment horizontal="left"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4" xfId="0" applyFont="1" applyFill="1" applyBorder="1" applyAlignment="1">
      <alignment horizontal="center" vertical="center" wrapText="1"/>
    </xf>
    <xf numFmtId="0" fontId="17" fillId="14" borderId="2" xfId="0" applyFont="1" applyFill="1" applyBorder="1" applyAlignment="1">
      <alignment horizontal="center" vertical="center" wrapText="1"/>
    </xf>
    <xf numFmtId="0" fontId="17" fillId="14" borderId="3"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17" fillId="6" borderId="2" xfId="3" applyFont="1" applyFill="1" applyBorder="1" applyAlignment="1">
      <alignment horizontal="center" vertical="center" wrapText="1"/>
    </xf>
    <xf numFmtId="0" fontId="17" fillId="6" borderId="3" xfId="3" applyFont="1" applyFill="1" applyBorder="1" applyAlignment="1">
      <alignment horizontal="center" vertical="center" wrapText="1"/>
    </xf>
    <xf numFmtId="0" fontId="17" fillId="6" borderId="4" xfId="3" applyFont="1" applyFill="1" applyBorder="1" applyAlignment="1">
      <alignment horizontal="center" vertical="center" wrapText="1"/>
    </xf>
    <xf numFmtId="0" fontId="18" fillId="11" borderId="2" xfId="0" applyFont="1" applyFill="1" applyBorder="1" applyAlignment="1" applyProtection="1">
      <alignment horizontal="center" vertical="center" wrapText="1"/>
      <protection hidden="1"/>
    </xf>
    <xf numFmtId="0" fontId="16" fillId="0" borderId="3" xfId="0" applyFont="1" applyBorder="1" applyAlignment="1">
      <alignment horizontal="center" vertical="center" wrapText="1"/>
    </xf>
    <xf numFmtId="0" fontId="19" fillId="11" borderId="3" xfId="0" applyFont="1" applyFill="1" applyBorder="1" applyAlignment="1" applyProtection="1">
      <alignment horizontal="left" vertical="center" wrapText="1"/>
      <protection hidden="1"/>
    </xf>
    <xf numFmtId="0" fontId="0" fillId="0" borderId="3" xfId="0" applyBorder="1" applyAlignment="1">
      <alignment horizontal="left" vertical="center" wrapText="1"/>
    </xf>
    <xf numFmtId="0" fontId="0" fillId="0" borderId="4" xfId="0"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14" borderId="1" xfId="0" applyFont="1" applyFill="1" applyBorder="1" applyAlignment="1">
      <alignment horizontal="center" vertical="center" wrapText="1"/>
    </xf>
  </cellXfs>
  <cellStyles count="6">
    <cellStyle name="Comma" xfId="4" builtinId="3"/>
    <cellStyle name="Currency" xfId="1" builtinId="4"/>
    <cellStyle name="Normal" xfId="0" builtinId="0"/>
    <cellStyle name="Normal 2" xfId="3" xr:uid="{1FCB37B4-B176-4467-92AA-D39908A68862}"/>
    <cellStyle name="Note" xfId="5" builtinId="10"/>
    <cellStyle name="Percent" xfId="2" builtinId="5"/>
  </cellStyles>
  <dxfs count="1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4"/>
      </font>
    </dxf>
    <dxf>
      <font>
        <color rgb="FF9C0006"/>
      </font>
      <fill>
        <patternFill>
          <bgColor rgb="FFFFC7CE"/>
        </patternFill>
      </fill>
    </dxf>
    <dxf>
      <font>
        <color theme="4"/>
      </font>
    </dxf>
    <dxf>
      <font>
        <color theme="4"/>
      </font>
    </dxf>
    <dxf>
      <font>
        <color rgb="FF0070C0"/>
      </font>
    </dxf>
    <dxf>
      <font>
        <color theme="4"/>
      </font>
    </dxf>
    <dxf>
      <font>
        <color theme="4"/>
      </font>
    </dxf>
    <dxf>
      <font>
        <color theme="4"/>
      </font>
    </dxf>
    <dxf>
      <font>
        <color rgb="FF0070C0"/>
      </font>
    </dxf>
    <dxf>
      <font>
        <color theme="4"/>
      </font>
    </dxf>
    <dxf>
      <font>
        <color theme="4"/>
      </font>
    </dxf>
    <dxf>
      <font>
        <color theme="4"/>
      </font>
    </dxf>
    <dxf>
      <font>
        <color rgb="FF0070C0"/>
      </font>
    </dxf>
    <dxf>
      <font>
        <color theme="4"/>
      </font>
    </dxf>
    <dxf>
      <font>
        <color theme="4"/>
      </font>
    </dxf>
    <dxf>
      <font>
        <color theme="4"/>
      </font>
    </dxf>
    <dxf>
      <font>
        <color rgb="FF0070C0"/>
      </font>
    </dxf>
    <dxf>
      <font>
        <color theme="4"/>
      </font>
    </dxf>
    <dxf>
      <font>
        <color theme="4"/>
      </font>
    </dxf>
    <dxf>
      <font>
        <color theme="4"/>
      </font>
    </dxf>
    <dxf>
      <font>
        <color rgb="FF0070C0"/>
      </font>
    </dxf>
    <dxf>
      <font>
        <color theme="4"/>
      </font>
    </dxf>
    <dxf>
      <font>
        <color theme="4"/>
      </font>
    </dxf>
    <dxf>
      <font>
        <color theme="4"/>
      </font>
    </dxf>
    <dxf>
      <font>
        <color theme="4"/>
      </font>
    </dxf>
    <dxf>
      <font>
        <color theme="4"/>
      </font>
    </dxf>
    <dxf>
      <font>
        <color theme="4"/>
      </font>
    </dxf>
    <dxf>
      <font>
        <color rgb="FF0070C0"/>
      </font>
    </dxf>
    <dxf>
      <font>
        <color theme="4"/>
      </font>
    </dxf>
    <dxf>
      <font>
        <color theme="4"/>
      </font>
    </dxf>
    <dxf>
      <font>
        <color theme="4"/>
      </font>
    </dxf>
    <dxf>
      <font>
        <color rgb="FF0070C0"/>
      </font>
    </dxf>
    <dxf>
      <font>
        <color theme="4"/>
      </font>
    </dxf>
    <dxf>
      <font>
        <color theme="4"/>
      </font>
    </dxf>
    <dxf>
      <font>
        <color theme="4"/>
      </font>
    </dxf>
    <dxf>
      <font>
        <color rgb="FF0070C0"/>
      </font>
    </dxf>
    <dxf>
      <font>
        <color theme="4"/>
      </font>
    </dxf>
    <dxf>
      <font>
        <color rgb="FF9C0006"/>
      </font>
      <fill>
        <patternFill>
          <bgColor rgb="FFFFC7CE"/>
        </patternFill>
      </fill>
    </dxf>
    <dxf>
      <font>
        <color rgb="FF9C0006"/>
      </font>
      <fill>
        <patternFill>
          <bgColor rgb="FFFFC7CE"/>
        </patternFill>
      </fill>
    </dxf>
    <dxf>
      <font>
        <color theme="4"/>
      </font>
    </dxf>
    <dxf>
      <font>
        <color theme="4"/>
      </font>
    </dxf>
    <dxf>
      <font>
        <color rgb="FF0070C0"/>
      </font>
    </dxf>
    <dxf>
      <font>
        <color theme="4"/>
      </font>
    </dxf>
    <dxf>
      <font>
        <color theme="4"/>
      </font>
    </dxf>
    <dxf>
      <font>
        <color theme="4"/>
      </font>
    </dxf>
    <dxf>
      <font>
        <color rgb="FF0070C0"/>
      </font>
    </dxf>
    <dxf>
      <font>
        <color theme="4"/>
      </font>
    </dxf>
    <dxf>
      <font>
        <color theme="4"/>
      </font>
    </dxf>
    <dxf>
      <font>
        <color theme="4"/>
      </font>
    </dxf>
    <dxf>
      <font>
        <color theme="4"/>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Brett, Brendan" id="{325B865E-569C-46CE-A2AB-37C712B2EDA6}" userId="S::Brendan.Brett@finance.wa.gov.au::eaec9fa0-3f25-4f21-8f2d-a511f2273bf7"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 dT="2021-08-25T07:40:45.80" personId="{325B865E-569C-46CE-A2AB-37C712B2EDA6}" id="{8B6A853D-7FC3-445F-B5FE-B82B2E0828C8}">
    <text>The Product Code for this item, that Customers can use to find this item on your Catalogue.</text>
  </threadedComment>
  <threadedComment ref="G3" dT="2021-08-25T07:41:01.55" personId="{325B865E-569C-46CE-A2AB-37C712B2EDA6}" id="{A5B1389F-F79A-41AB-9056-92B6376800E9}">
    <text>The Brand name of the Product.</text>
  </threadedComment>
  <threadedComment ref="M3" dT="2021-08-25T07:30:20.13" personId="{325B865E-569C-46CE-A2AB-37C712B2EDA6}" id="{22FCB749-0E9D-4879-A810-F6DE6847BFEE}">
    <text>The percentage of the product which can be recycled.</text>
  </threadedComment>
  <threadedComment ref="N3" dT="2021-08-25T07:25:48.17" personId="{325B865E-569C-46CE-A2AB-37C712B2EDA6}" id="{26C6C2EA-9E2E-436A-8D90-B2004DA9F8B0}">
    <text>The percentage of packaging which can be recycled.</text>
  </threadedComment>
  <threadedComment ref="O3" dT="2021-08-25T07:29:02.76" personId="{325B865E-569C-46CE-A2AB-37C712B2EDA6}" id="{D4A88B60-8F9F-484B-B26B-17124E1C2CFE}">
    <text>Any additional comments the Respondent wishes to make about an item can be inputted in this column.</text>
  </threadedComment>
</ThreadedComments>
</file>

<file path=xl/threadedComments/threadedComment2.xml><?xml version="1.0" encoding="utf-8"?>
<ThreadedComments xmlns="http://schemas.microsoft.com/office/spreadsheetml/2018/threadedcomments" xmlns:x="http://schemas.openxmlformats.org/spreadsheetml/2006/main">
  <threadedComment ref="M2" dT="2021-09-28T07:25:37.00" personId="{325B865E-569C-46CE-A2AB-37C712B2EDA6}" id="{537BCA60-20A8-48A4-A968-885BD02AA686}">
    <text>The percentage of the product which can be recycled.</text>
  </threadedComment>
  <threadedComment ref="N2" dT="2021-09-28T07:25:51.00" personId="{325B865E-569C-46CE-A2AB-37C712B2EDA6}" id="{8B20DA9A-587E-4FB7-849A-E5D80263CE9C}">
    <text>The percentage of the packaging which can be recycled.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7F7E-8A48-4CCF-866C-AE6B8F015195}">
  <sheetPr>
    <tabColor theme="4" tint="-0.249977111117893"/>
  </sheetPr>
  <dimension ref="A1:IW2910"/>
  <sheetViews>
    <sheetView tabSelected="1" zoomScale="60" zoomScaleNormal="60" workbookViewId="0">
      <pane ySplit="3" topLeftCell="A4" activePane="bottomLeft" state="frozen"/>
      <selection activeCell="K1" sqref="K1"/>
      <selection pane="bottomLeft" activeCell="K31" sqref="K30:K31"/>
    </sheetView>
  </sheetViews>
  <sheetFormatPr defaultColWidth="9.140625" defaultRowHeight="15"/>
  <cols>
    <col min="1" max="1" width="14.28515625" style="41"/>
    <col min="2" max="2" width="43.140625" style="41" customWidth="1"/>
    <col min="3" max="3" width="33.42578125" style="41" bestFit="1" customWidth="1"/>
    <col min="4" max="4" width="34.7109375" style="41" bestFit="1" customWidth="1"/>
    <col min="5" max="5" width="86.42578125" style="41" bestFit="1" customWidth="1"/>
    <col min="6" max="6" width="19.140625" style="41" bestFit="1" customWidth="1"/>
    <col min="7" max="7" width="17.85546875" style="52" customWidth="1"/>
    <col min="8" max="8" width="17.28515625" style="52" customWidth="1"/>
    <col min="9" max="9" width="19.7109375" style="102" customWidth="1"/>
    <col min="10" max="10" width="20.42578125" style="102" customWidth="1"/>
    <col min="11" max="11" width="24.5703125" style="160" customWidth="1"/>
    <col min="12" max="12" width="32" style="41" customWidth="1"/>
    <col min="13" max="14" width="27.7109375" style="161" customWidth="1"/>
    <col min="15" max="15" width="89.85546875" style="48" customWidth="1"/>
    <col min="16" max="16" width="14.5703125" style="41" customWidth="1"/>
    <col min="17" max="17" width="14.85546875" style="52" bestFit="1" customWidth="1"/>
    <col min="18" max="18" width="18.42578125" style="52" customWidth="1"/>
    <col min="19" max="19" width="19" style="102" customWidth="1"/>
    <col min="20" max="20" width="29" style="102" customWidth="1"/>
    <col min="21" max="21" width="25.28515625" style="162" customWidth="1"/>
    <col min="22" max="22" width="21" style="102" customWidth="1"/>
    <col min="23" max="23" width="27.7109375" style="102" customWidth="1"/>
    <col min="24" max="24" width="26.5703125" style="102" customWidth="1"/>
    <col min="25" max="25" width="89.85546875" style="52" customWidth="1"/>
    <col min="26" max="26" width="16.140625" style="41" bestFit="1" customWidth="1"/>
    <col min="27" max="27" width="18.140625" style="52" bestFit="1" customWidth="1"/>
    <col min="28" max="28" width="14.42578125" style="52" customWidth="1"/>
    <col min="29" max="29" width="22.7109375" style="102" customWidth="1"/>
    <col min="30" max="30" width="34.28515625" style="102" customWidth="1"/>
    <col min="31" max="31" width="25.5703125" style="162" bestFit="1" customWidth="1"/>
    <col min="32" max="32" width="32" style="102" bestFit="1" customWidth="1"/>
    <col min="33" max="33" width="26.140625" style="102" customWidth="1"/>
    <col min="34" max="34" width="25.7109375" style="102" customWidth="1"/>
    <col min="35" max="35" width="133.85546875" style="52" customWidth="1"/>
    <col min="36" max="16384" width="9.140625" style="41"/>
  </cols>
  <sheetData>
    <row r="1" spans="1:257" ht="18">
      <c r="A1" s="150"/>
      <c r="B1" s="150"/>
      <c r="C1" s="150"/>
      <c r="D1" s="150"/>
      <c r="E1" s="150"/>
      <c r="F1" s="150"/>
      <c r="G1" s="150"/>
      <c r="H1" s="150"/>
      <c r="I1" s="151"/>
      <c r="J1" s="151"/>
      <c r="K1" s="152" t="e">
        <f>SUBTOTAL(9,#REF!)</f>
        <v>#REF!</v>
      </c>
      <c r="L1" s="152" t="e">
        <f>SUBTOTAL(9,#REF!)</f>
        <v>#REF!</v>
      </c>
      <c r="M1" s="153">
        <f>SUBTOTAL(9,K4:K496)</f>
        <v>5157.8665425110376</v>
      </c>
      <c r="N1" s="154"/>
      <c r="O1" s="155"/>
      <c r="P1" s="150"/>
      <c r="Q1" s="150"/>
      <c r="R1" s="150"/>
      <c r="S1" s="151"/>
      <c r="T1" s="151"/>
      <c r="U1" s="156"/>
      <c r="V1" s="151"/>
      <c r="W1" s="157" t="e">
        <f>SUBTOTAL(9,#REF!)</f>
        <v>#REF!</v>
      </c>
      <c r="X1" s="157">
        <v>204.62712736719919</v>
      </c>
      <c r="Y1" s="152">
        <f>SUBTOTAL(9,U4:U496)</f>
        <v>6474.3044599484147</v>
      </c>
      <c r="Z1" s="151"/>
      <c r="AA1" s="150"/>
      <c r="AB1" s="150"/>
      <c r="AC1" s="151"/>
      <c r="AD1" s="151"/>
      <c r="AE1" s="156"/>
      <c r="AF1" s="151"/>
      <c r="AG1" s="151"/>
      <c r="AH1" s="151"/>
      <c r="AI1" s="150"/>
      <c r="AJ1" s="151"/>
      <c r="AK1" s="150"/>
      <c r="AL1" s="150"/>
      <c r="AM1" s="158"/>
      <c r="AN1" s="150"/>
      <c r="AO1" s="158"/>
      <c r="AP1" s="150"/>
      <c r="AQ1" s="158"/>
      <c r="AR1" s="150"/>
      <c r="AS1" s="158"/>
      <c r="AT1" s="150"/>
      <c r="AU1" s="158"/>
      <c r="AV1" s="150"/>
      <c r="AW1" s="158"/>
      <c r="AX1" s="150"/>
      <c r="AY1" s="158"/>
      <c r="AZ1" s="150"/>
      <c r="BA1" s="158"/>
      <c r="BB1" s="150"/>
      <c r="BC1" s="158"/>
      <c r="BD1" s="150"/>
      <c r="BE1" s="158"/>
      <c r="BF1" s="150"/>
      <c r="BG1" s="158"/>
      <c r="BH1" s="150"/>
      <c r="BI1" s="158"/>
      <c r="BJ1" s="150"/>
      <c r="BK1" s="158"/>
      <c r="BL1" s="150"/>
      <c r="BM1" s="158"/>
      <c r="BN1" s="150"/>
      <c r="BO1" s="158"/>
      <c r="BP1" s="150"/>
      <c r="BQ1" s="158"/>
      <c r="BR1" s="150"/>
      <c r="BS1" s="158"/>
      <c r="BT1" s="150"/>
      <c r="BU1" s="158"/>
      <c r="BV1" s="150"/>
      <c r="BW1" s="158"/>
      <c r="BX1" s="150"/>
      <c r="BY1" s="158"/>
      <c r="BZ1" s="150"/>
      <c r="CA1" s="158"/>
      <c r="CB1" s="150"/>
      <c r="CC1" s="158"/>
      <c r="CD1" s="150"/>
      <c r="CE1" s="158"/>
      <c r="CF1" s="150"/>
      <c r="CG1" s="158"/>
      <c r="CH1" s="150"/>
      <c r="CI1" s="158"/>
      <c r="CJ1" s="150"/>
      <c r="CK1" s="158"/>
      <c r="CL1" s="150"/>
      <c r="CM1" s="158"/>
      <c r="CN1" s="150"/>
      <c r="CO1" s="158"/>
      <c r="CP1" s="150"/>
      <c r="CQ1" s="158"/>
      <c r="CR1" s="150"/>
      <c r="CS1" s="158"/>
      <c r="CT1" s="150"/>
      <c r="CU1" s="158"/>
      <c r="CV1" s="150"/>
      <c r="CW1" s="158"/>
      <c r="CX1" s="150"/>
      <c r="CY1" s="158"/>
      <c r="CZ1" s="150"/>
      <c r="DA1" s="158"/>
      <c r="DB1" s="150"/>
      <c r="DC1" s="158"/>
      <c r="DD1" s="150"/>
      <c r="DE1" s="158"/>
      <c r="DF1" s="150"/>
      <c r="DG1" s="158"/>
      <c r="DH1" s="150"/>
      <c r="DI1" s="158"/>
      <c r="DJ1" s="150"/>
      <c r="DK1" s="158"/>
      <c r="DL1" s="150"/>
      <c r="DM1" s="158"/>
      <c r="DN1" s="150"/>
      <c r="DO1" s="158"/>
      <c r="DP1" s="150"/>
      <c r="DQ1" s="158"/>
      <c r="DR1" s="150"/>
      <c r="DS1" s="158"/>
      <c r="DT1" s="150"/>
      <c r="DU1" s="158"/>
      <c r="DV1" s="150"/>
      <c r="DW1" s="158"/>
      <c r="DX1" s="150"/>
      <c r="DY1" s="158"/>
      <c r="DZ1" s="150"/>
      <c r="EA1" s="158"/>
      <c r="EB1" s="150"/>
      <c r="EC1" s="158"/>
      <c r="ED1" s="150"/>
      <c r="EE1" s="158"/>
      <c r="EF1" s="150"/>
      <c r="EG1" s="158"/>
      <c r="EH1" s="150"/>
      <c r="EI1" s="158"/>
      <c r="EJ1" s="150"/>
      <c r="EK1" s="158"/>
      <c r="EL1" s="150"/>
      <c r="EM1" s="158"/>
      <c r="EN1" s="150"/>
      <c r="EO1" s="158"/>
      <c r="EP1" s="150"/>
      <c r="EQ1" s="158"/>
      <c r="ER1" s="150"/>
      <c r="ES1" s="158"/>
      <c r="ET1" s="150"/>
      <c r="EU1" s="158"/>
      <c r="EV1" s="150"/>
      <c r="EW1" s="158"/>
      <c r="EX1" s="150"/>
      <c r="EY1" s="158"/>
      <c r="EZ1" s="150"/>
      <c r="FA1" s="158"/>
      <c r="FB1" s="150"/>
      <c r="FC1" s="158"/>
      <c r="FD1" s="150"/>
      <c r="FE1" s="158"/>
      <c r="FF1" s="150"/>
      <c r="FG1" s="158"/>
      <c r="FH1" s="150"/>
      <c r="FI1" s="158"/>
      <c r="FJ1" s="150"/>
      <c r="FK1" s="158"/>
      <c r="FL1" s="150"/>
      <c r="FM1" s="158"/>
      <c r="FN1" s="150"/>
      <c r="FO1" s="158"/>
      <c r="FP1" s="150"/>
      <c r="FQ1" s="158"/>
      <c r="FR1" s="150"/>
      <c r="FS1" s="158"/>
      <c r="FT1" s="150"/>
      <c r="FU1" s="158"/>
      <c r="FV1" s="150"/>
      <c r="FW1" s="158"/>
      <c r="FX1" s="150"/>
      <c r="FY1" s="158"/>
      <c r="FZ1" s="150"/>
      <c r="GA1" s="158"/>
      <c r="GB1" s="150"/>
      <c r="GC1" s="158"/>
      <c r="GD1" s="150"/>
      <c r="GE1" s="158"/>
      <c r="GF1" s="150"/>
      <c r="GG1" s="158"/>
      <c r="GH1" s="150"/>
      <c r="GI1" s="158"/>
      <c r="GJ1" s="150"/>
      <c r="GK1" s="158"/>
      <c r="GL1" s="150"/>
      <c r="GM1" s="158"/>
      <c r="GN1" s="150"/>
      <c r="GO1" s="158"/>
      <c r="GP1" s="150"/>
      <c r="GQ1" s="158"/>
      <c r="GR1" s="150"/>
      <c r="GS1" s="158"/>
      <c r="GT1" s="150"/>
      <c r="GU1" s="158"/>
      <c r="GV1" s="150"/>
      <c r="GW1" s="158"/>
      <c r="GX1" s="150"/>
      <c r="GY1" s="158"/>
      <c r="GZ1" s="150"/>
      <c r="HA1" s="158"/>
      <c r="HB1" s="150"/>
      <c r="HC1" s="158"/>
      <c r="HD1" s="150"/>
      <c r="HE1" s="158"/>
      <c r="HF1" s="150"/>
      <c r="HG1" s="158"/>
      <c r="HH1" s="150"/>
      <c r="HI1" s="158"/>
      <c r="HJ1" s="150"/>
      <c r="HK1" s="158"/>
      <c r="HL1" s="150"/>
      <c r="HM1" s="158"/>
      <c r="HN1" s="150"/>
      <c r="HO1" s="158"/>
      <c r="HP1" s="150"/>
      <c r="HQ1" s="158"/>
      <c r="HR1" s="150"/>
      <c r="HS1" s="158"/>
      <c r="HT1" s="150"/>
      <c r="HU1" s="158"/>
      <c r="HV1" s="150"/>
      <c r="HW1" s="158"/>
      <c r="HX1" s="150"/>
      <c r="HY1" s="158"/>
      <c r="HZ1" s="150"/>
      <c r="IA1" s="158"/>
      <c r="IB1" s="150"/>
      <c r="IC1" s="158"/>
      <c r="ID1" s="150"/>
      <c r="IE1" s="158"/>
      <c r="IF1" s="150"/>
      <c r="IG1" s="158"/>
      <c r="IH1" s="150"/>
      <c r="II1" s="158"/>
      <c r="IJ1" s="150"/>
      <c r="IK1" s="158"/>
      <c r="IL1" s="150"/>
      <c r="IM1" s="158"/>
      <c r="IN1" s="150"/>
      <c r="IO1" s="158"/>
      <c r="IP1" s="150"/>
      <c r="IQ1" s="158"/>
      <c r="IR1" s="150"/>
      <c r="IS1" s="158"/>
      <c r="IT1" s="150"/>
      <c r="IU1" s="158"/>
      <c r="IV1" s="150"/>
      <c r="IW1" s="158"/>
    </row>
    <row r="2" spans="1:257" ht="26.25" customHeight="1">
      <c r="A2" s="140"/>
      <c r="B2" s="140"/>
      <c r="C2" s="140"/>
      <c r="D2" s="140"/>
      <c r="E2" s="145"/>
      <c r="F2" s="221" t="s">
        <v>1185</v>
      </c>
      <c r="G2" s="222"/>
      <c r="H2" s="222"/>
      <c r="I2" s="222"/>
      <c r="J2" s="222"/>
      <c r="K2" s="222"/>
      <c r="L2" s="222"/>
      <c r="M2" s="222"/>
      <c r="N2" s="222"/>
      <c r="O2" s="223"/>
      <c r="P2" s="224" t="s">
        <v>1186</v>
      </c>
      <c r="Q2" s="225"/>
      <c r="R2" s="225"/>
      <c r="S2" s="225"/>
      <c r="T2" s="225"/>
      <c r="U2" s="225"/>
      <c r="V2" s="225"/>
      <c r="W2" s="225"/>
      <c r="X2" s="225"/>
      <c r="Y2" s="226"/>
      <c r="Z2" s="227" t="s">
        <v>1187</v>
      </c>
      <c r="AA2" s="228"/>
      <c r="AB2" s="228"/>
      <c r="AC2" s="228"/>
      <c r="AD2" s="228"/>
      <c r="AE2" s="228"/>
      <c r="AF2" s="228"/>
      <c r="AG2" s="228"/>
      <c r="AH2" s="228"/>
      <c r="AI2" s="229"/>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c r="IL2" s="140"/>
      <c r="IM2" s="140"/>
      <c r="IN2" s="140"/>
      <c r="IO2" s="140"/>
      <c r="IP2" s="140"/>
      <c r="IQ2" s="140"/>
      <c r="IR2" s="140"/>
      <c r="IS2" s="140"/>
      <c r="IT2" s="140"/>
      <c r="IU2" s="140"/>
      <c r="IV2" s="140"/>
      <c r="IW2" s="140"/>
    </row>
    <row r="3" spans="1:257" s="102" customFormat="1" ht="75">
      <c r="A3" s="1" t="s">
        <v>3</v>
      </c>
      <c r="B3" s="1" t="s">
        <v>4</v>
      </c>
      <c r="C3" s="1" t="s">
        <v>5</v>
      </c>
      <c r="D3" s="1" t="s">
        <v>6</v>
      </c>
      <c r="E3" s="1" t="s">
        <v>7</v>
      </c>
      <c r="F3" s="2" t="s">
        <v>8</v>
      </c>
      <c r="G3" s="2" t="s">
        <v>9</v>
      </c>
      <c r="H3" s="2" t="s">
        <v>10</v>
      </c>
      <c r="I3" s="2" t="s">
        <v>11</v>
      </c>
      <c r="J3" s="2" t="s">
        <v>12</v>
      </c>
      <c r="K3" s="79" t="s">
        <v>15484</v>
      </c>
      <c r="L3" s="2" t="s">
        <v>10051</v>
      </c>
      <c r="M3" s="81" t="s">
        <v>14</v>
      </c>
      <c r="N3" s="81" t="s">
        <v>15</v>
      </c>
      <c r="O3" s="159" t="s">
        <v>16</v>
      </c>
      <c r="P3" s="3" t="s">
        <v>8</v>
      </c>
      <c r="Q3" s="3" t="s">
        <v>9</v>
      </c>
      <c r="R3" s="3" t="s">
        <v>10</v>
      </c>
      <c r="S3" s="3" t="s">
        <v>11</v>
      </c>
      <c r="T3" s="3" t="s">
        <v>12</v>
      </c>
      <c r="U3" s="95" t="s">
        <v>15483</v>
      </c>
      <c r="V3" s="3" t="s">
        <v>10051</v>
      </c>
      <c r="W3" s="3" t="s">
        <v>14</v>
      </c>
      <c r="X3" s="3" t="s">
        <v>15</v>
      </c>
      <c r="Y3" s="3" t="s">
        <v>16</v>
      </c>
      <c r="Z3" s="22" t="s">
        <v>8</v>
      </c>
      <c r="AA3" s="22" t="s">
        <v>9</v>
      </c>
      <c r="AB3" s="22" t="s">
        <v>10</v>
      </c>
      <c r="AC3" s="22" t="s">
        <v>11</v>
      </c>
      <c r="AD3" s="22" t="s">
        <v>12</v>
      </c>
      <c r="AE3" s="87" t="s">
        <v>15483</v>
      </c>
      <c r="AF3" s="22" t="s">
        <v>10051</v>
      </c>
      <c r="AG3" s="22" t="s">
        <v>14</v>
      </c>
      <c r="AH3" s="22" t="s">
        <v>15</v>
      </c>
      <c r="AI3" s="22" t="s">
        <v>18</v>
      </c>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145"/>
    </row>
    <row r="4" spans="1:257">
      <c r="A4" s="8" t="s">
        <v>5996</v>
      </c>
      <c r="B4" s="8" t="s">
        <v>1188</v>
      </c>
      <c r="C4" s="8" t="s">
        <v>1189</v>
      </c>
      <c r="D4" s="8" t="s">
        <v>1190</v>
      </c>
      <c r="E4" s="10" t="s">
        <v>1191</v>
      </c>
      <c r="F4" s="7" t="s">
        <v>6622</v>
      </c>
      <c r="G4" s="23" t="s">
        <v>1193</v>
      </c>
      <c r="H4" s="23" t="s">
        <v>887</v>
      </c>
      <c r="I4" s="15">
        <v>1</v>
      </c>
      <c r="J4" s="15">
        <v>180</v>
      </c>
      <c r="K4" s="141">
        <v>1.4834885598000001</v>
      </c>
      <c r="L4" s="15" t="s">
        <v>27</v>
      </c>
      <c r="M4" s="16">
        <v>1</v>
      </c>
      <c r="N4" s="16">
        <v>1</v>
      </c>
      <c r="O4" s="45" t="s">
        <v>6623</v>
      </c>
      <c r="P4" s="7" t="s">
        <v>6624</v>
      </c>
      <c r="Q4" s="23" t="s">
        <v>6625</v>
      </c>
      <c r="R4" s="23" t="s">
        <v>6033</v>
      </c>
      <c r="S4" s="15">
        <v>75</v>
      </c>
      <c r="T4" s="15">
        <v>144</v>
      </c>
      <c r="U4" s="17">
        <v>1.7650839492000003</v>
      </c>
      <c r="V4" s="15" t="s">
        <v>27</v>
      </c>
      <c r="W4" s="16">
        <v>1</v>
      </c>
      <c r="X4" s="16">
        <v>0</v>
      </c>
      <c r="Y4" s="23" t="s">
        <v>6626</v>
      </c>
      <c r="Z4" s="7" t="s">
        <v>6627</v>
      </c>
      <c r="AA4" s="23" t="s">
        <v>6628</v>
      </c>
      <c r="AB4" s="23" t="s">
        <v>887</v>
      </c>
      <c r="AC4" s="15">
        <v>1</v>
      </c>
      <c r="AD4" s="15">
        <v>120</v>
      </c>
      <c r="AE4" s="17">
        <v>3.6570693588000003</v>
      </c>
      <c r="AF4" s="15" t="s">
        <v>27</v>
      </c>
      <c r="AG4" s="16">
        <v>0.5</v>
      </c>
      <c r="AH4" s="16" t="s">
        <v>6629</v>
      </c>
      <c r="AI4" s="23" t="s">
        <v>6630</v>
      </c>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c r="EG4" s="140"/>
      <c r="EH4" s="140"/>
      <c r="EI4" s="140"/>
      <c r="EJ4" s="140"/>
      <c r="EK4" s="140"/>
      <c r="EL4" s="140"/>
      <c r="EM4" s="140"/>
      <c r="EN4" s="140"/>
      <c r="EO4" s="140"/>
      <c r="EP4" s="140"/>
      <c r="EQ4" s="140"/>
      <c r="ER4" s="140"/>
      <c r="ES4" s="140"/>
      <c r="ET4" s="140"/>
      <c r="EU4" s="140"/>
      <c r="EV4" s="140"/>
      <c r="EW4" s="140"/>
      <c r="EX4" s="140"/>
      <c r="EY4" s="140"/>
      <c r="EZ4" s="140"/>
      <c r="FA4" s="140"/>
      <c r="FB4" s="140"/>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c r="IQ4" s="140"/>
      <c r="IR4" s="140"/>
      <c r="IS4" s="140"/>
      <c r="IT4" s="140"/>
      <c r="IU4" s="140"/>
      <c r="IV4" s="140"/>
      <c r="IW4" s="140"/>
    </row>
    <row r="5" spans="1:257">
      <c r="A5" s="8" t="s">
        <v>19</v>
      </c>
      <c r="B5" s="8" t="s">
        <v>1188</v>
      </c>
      <c r="C5" s="8" t="s">
        <v>1189</v>
      </c>
      <c r="D5" s="8" t="s">
        <v>1190</v>
      </c>
      <c r="E5" s="10" t="s">
        <v>1191</v>
      </c>
      <c r="F5" s="30" t="s">
        <v>1192</v>
      </c>
      <c r="G5" s="23" t="s">
        <v>1193</v>
      </c>
      <c r="H5" s="23" t="s">
        <v>44</v>
      </c>
      <c r="I5" s="15">
        <v>80</v>
      </c>
      <c r="J5" s="15"/>
      <c r="K5" s="141">
        <v>1.3788160786582426</v>
      </c>
      <c r="L5" s="15" t="s">
        <v>27</v>
      </c>
      <c r="M5" s="16">
        <v>3.7999999999999999E-2</v>
      </c>
      <c r="N5" s="16">
        <v>0</v>
      </c>
      <c r="O5" s="45" t="s">
        <v>1194</v>
      </c>
      <c r="P5" s="30" t="s">
        <v>1195</v>
      </c>
      <c r="Q5" s="23" t="s">
        <v>1196</v>
      </c>
      <c r="R5" s="23" t="s">
        <v>44</v>
      </c>
      <c r="S5" s="15">
        <v>1</v>
      </c>
      <c r="T5" s="15"/>
      <c r="U5" s="37">
        <v>2.2189285286842111</v>
      </c>
      <c r="V5" s="15" t="s">
        <v>27</v>
      </c>
      <c r="W5" s="16">
        <v>0</v>
      </c>
      <c r="X5" s="16">
        <v>0.5</v>
      </c>
      <c r="Y5" s="23" t="s">
        <v>1197</v>
      </c>
      <c r="Z5" s="7"/>
      <c r="AA5" s="23"/>
      <c r="AB5" s="23"/>
      <c r="AC5" s="15"/>
      <c r="AD5" s="15"/>
      <c r="AE5" s="17">
        <v>0</v>
      </c>
      <c r="AF5" s="15"/>
      <c r="AG5" s="15"/>
      <c r="AH5" s="15"/>
      <c r="AI5" s="23"/>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40"/>
      <c r="DR5" s="140"/>
      <c r="DS5" s="140"/>
      <c r="DT5" s="140"/>
      <c r="DU5" s="140"/>
      <c r="DV5" s="140"/>
      <c r="DW5" s="140"/>
      <c r="DX5" s="140"/>
      <c r="DY5" s="140"/>
      <c r="DZ5" s="140"/>
      <c r="EA5" s="140"/>
      <c r="EB5" s="140"/>
      <c r="EC5" s="140"/>
      <c r="ED5" s="140"/>
      <c r="EE5" s="140"/>
      <c r="EF5" s="140"/>
      <c r="EG5" s="140"/>
      <c r="EH5" s="140"/>
      <c r="EI5" s="140"/>
      <c r="EJ5" s="140"/>
      <c r="EK5" s="140"/>
      <c r="EL5" s="140"/>
      <c r="EM5" s="140"/>
      <c r="EN5" s="140"/>
      <c r="EO5" s="140"/>
      <c r="EP5" s="140"/>
      <c r="EQ5" s="140"/>
      <c r="ER5" s="140"/>
      <c r="ES5" s="140"/>
      <c r="ET5" s="140"/>
      <c r="EU5" s="140"/>
      <c r="EV5" s="140"/>
      <c r="EW5" s="140"/>
      <c r="EX5" s="140"/>
      <c r="EY5" s="140"/>
      <c r="EZ5" s="140"/>
      <c r="FA5" s="140"/>
      <c r="FB5" s="140"/>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c r="IQ5" s="140"/>
      <c r="IR5" s="140"/>
      <c r="IS5" s="140"/>
      <c r="IT5" s="140"/>
      <c r="IU5" s="140"/>
      <c r="IV5" s="140"/>
      <c r="IW5" s="140"/>
    </row>
    <row r="6" spans="1:257">
      <c r="A6" s="8" t="s">
        <v>13906</v>
      </c>
      <c r="B6" s="105" t="s">
        <v>1188</v>
      </c>
      <c r="C6" s="105" t="s">
        <v>1189</v>
      </c>
      <c r="D6" s="105" t="s">
        <v>1190</v>
      </c>
      <c r="E6" s="106" t="s">
        <v>1191</v>
      </c>
      <c r="F6" s="108" t="s">
        <v>13907</v>
      </c>
      <c r="G6" s="107" t="s">
        <v>1212</v>
      </c>
      <c r="H6" s="107" t="s">
        <v>887</v>
      </c>
      <c r="I6" s="6">
        <v>1</v>
      </c>
      <c r="J6" s="107"/>
      <c r="K6" s="134">
        <v>2.0365696604651164</v>
      </c>
      <c r="L6" s="6" t="s">
        <v>27</v>
      </c>
      <c r="M6" s="123">
        <v>0.5</v>
      </c>
      <c r="N6" s="123">
        <v>1</v>
      </c>
      <c r="O6" s="107" t="s">
        <v>13908</v>
      </c>
      <c r="P6" s="108" t="s">
        <v>13909</v>
      </c>
      <c r="Q6" s="107" t="s">
        <v>10321</v>
      </c>
      <c r="R6" s="107" t="s">
        <v>887</v>
      </c>
      <c r="S6" s="6">
        <v>1</v>
      </c>
      <c r="T6" s="6"/>
      <c r="U6" s="119">
        <v>3.1597629999999999</v>
      </c>
      <c r="V6" s="6" t="s">
        <v>27</v>
      </c>
      <c r="W6" s="123">
        <v>0.5</v>
      </c>
      <c r="X6" s="123">
        <v>1</v>
      </c>
      <c r="Y6" s="107" t="s">
        <v>13910</v>
      </c>
      <c r="Z6" s="108"/>
      <c r="AA6" s="107"/>
      <c r="AB6" s="107"/>
      <c r="AC6" s="6"/>
      <c r="AD6" s="6"/>
      <c r="AE6" s="119">
        <v>0</v>
      </c>
      <c r="AF6" s="6"/>
      <c r="AG6" s="6"/>
      <c r="AH6" s="6"/>
      <c r="AI6" s="107"/>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40"/>
      <c r="DQ6" s="140"/>
      <c r="DR6" s="140"/>
      <c r="DS6" s="140"/>
      <c r="DT6" s="140"/>
      <c r="DU6" s="140"/>
      <c r="DV6" s="140"/>
      <c r="DW6" s="140"/>
      <c r="DX6" s="140"/>
      <c r="DY6" s="140"/>
      <c r="DZ6" s="140"/>
      <c r="EA6" s="140"/>
      <c r="EB6" s="140"/>
      <c r="EC6" s="140"/>
      <c r="ED6" s="140"/>
      <c r="EE6" s="140"/>
      <c r="EF6" s="140"/>
      <c r="EG6" s="140"/>
      <c r="EH6" s="140"/>
      <c r="EI6" s="140"/>
      <c r="EJ6" s="140"/>
      <c r="EK6" s="140"/>
      <c r="EL6" s="140"/>
      <c r="EM6" s="140"/>
      <c r="EN6" s="140"/>
      <c r="EO6" s="140"/>
      <c r="EP6" s="140"/>
      <c r="EQ6" s="140"/>
      <c r="ER6" s="140"/>
      <c r="ES6" s="140"/>
      <c r="ET6" s="140"/>
      <c r="EU6" s="140"/>
      <c r="EV6" s="140"/>
      <c r="EW6" s="140"/>
      <c r="EX6" s="140"/>
      <c r="EY6" s="140"/>
      <c r="EZ6" s="140"/>
      <c r="FA6" s="140"/>
      <c r="FB6" s="140"/>
      <c r="FC6" s="140"/>
      <c r="FD6" s="140"/>
      <c r="FE6" s="140"/>
      <c r="FF6" s="140"/>
      <c r="FG6" s="140"/>
      <c r="FH6" s="140"/>
      <c r="FI6" s="140"/>
      <c r="FJ6" s="140"/>
      <c r="FK6" s="140"/>
      <c r="FL6" s="140"/>
      <c r="FM6" s="140"/>
      <c r="FN6" s="140"/>
      <c r="FO6" s="140"/>
      <c r="FP6" s="140"/>
      <c r="FQ6" s="140"/>
      <c r="FR6" s="140"/>
      <c r="FS6" s="140"/>
      <c r="FT6" s="140"/>
      <c r="FU6" s="140"/>
      <c r="FV6" s="140"/>
      <c r="FW6" s="140"/>
      <c r="FX6" s="140"/>
      <c r="FY6" s="140"/>
      <c r="FZ6" s="140"/>
      <c r="GA6" s="140"/>
      <c r="GB6" s="140"/>
      <c r="GC6" s="140"/>
      <c r="GD6" s="140"/>
      <c r="GE6" s="140"/>
      <c r="GF6" s="140"/>
      <c r="GG6" s="140"/>
      <c r="GH6" s="140"/>
      <c r="GI6" s="140"/>
      <c r="GJ6" s="140"/>
      <c r="GK6" s="140"/>
      <c r="GL6" s="140"/>
      <c r="GM6" s="140"/>
      <c r="GN6" s="140"/>
      <c r="GO6" s="140"/>
      <c r="GP6" s="140"/>
      <c r="GQ6" s="140"/>
      <c r="GR6" s="140"/>
      <c r="GS6" s="140"/>
      <c r="GT6" s="140"/>
      <c r="GU6" s="140"/>
      <c r="GV6" s="140"/>
      <c r="GW6" s="140"/>
      <c r="GX6" s="140"/>
      <c r="GY6" s="140"/>
      <c r="GZ6" s="140"/>
      <c r="HA6" s="140"/>
      <c r="HB6" s="140"/>
      <c r="HC6" s="140"/>
      <c r="HD6" s="140"/>
      <c r="HE6" s="140"/>
      <c r="HF6" s="140"/>
      <c r="HG6" s="140"/>
      <c r="HH6" s="140"/>
      <c r="HI6" s="140"/>
      <c r="HJ6" s="140"/>
      <c r="HK6" s="140"/>
      <c r="HL6" s="140"/>
      <c r="HM6" s="140"/>
      <c r="HN6" s="140"/>
      <c r="HO6" s="140"/>
      <c r="HP6" s="140"/>
      <c r="HQ6" s="140"/>
      <c r="HR6" s="140"/>
      <c r="HS6" s="140"/>
      <c r="HT6" s="140"/>
      <c r="HU6" s="140"/>
      <c r="HV6" s="140"/>
      <c r="HW6" s="140"/>
      <c r="HX6" s="140"/>
      <c r="HY6" s="140"/>
      <c r="HZ6" s="140"/>
      <c r="IA6" s="140"/>
      <c r="IB6" s="140"/>
      <c r="IC6" s="140"/>
      <c r="ID6" s="140"/>
      <c r="IE6" s="140"/>
      <c r="IF6" s="140"/>
      <c r="IG6" s="140"/>
      <c r="IH6" s="140"/>
      <c r="II6" s="140"/>
      <c r="IJ6" s="140"/>
      <c r="IK6" s="140"/>
      <c r="IL6" s="140"/>
      <c r="IM6" s="140"/>
      <c r="IN6" s="140"/>
      <c r="IO6" s="140"/>
      <c r="IP6" s="140"/>
      <c r="IQ6" s="140"/>
      <c r="IR6" s="140"/>
      <c r="IS6" s="140"/>
      <c r="IT6" s="140"/>
      <c r="IU6" s="140"/>
      <c r="IV6" s="140"/>
      <c r="IW6" s="140"/>
    </row>
    <row r="7" spans="1:257">
      <c r="A7" s="8" t="s">
        <v>3129</v>
      </c>
      <c r="B7" s="8" t="s">
        <v>1188</v>
      </c>
      <c r="C7" s="8" t="s">
        <v>1189</v>
      </c>
      <c r="D7" s="8" t="s">
        <v>1190</v>
      </c>
      <c r="E7" s="10" t="s">
        <v>1191</v>
      </c>
      <c r="F7" s="7" t="s">
        <v>3130</v>
      </c>
      <c r="G7" s="23" t="s">
        <v>3131</v>
      </c>
      <c r="H7" s="23" t="s">
        <v>887</v>
      </c>
      <c r="I7" s="18">
        <v>1</v>
      </c>
      <c r="J7" s="15" t="s">
        <v>931</v>
      </c>
      <c r="K7" s="17">
        <v>2.0424000000000002</v>
      </c>
      <c r="L7" s="15" t="s">
        <v>27</v>
      </c>
      <c r="M7" s="16">
        <v>0.1</v>
      </c>
      <c r="N7" s="16">
        <v>1</v>
      </c>
      <c r="O7" s="45" t="s">
        <v>3132</v>
      </c>
      <c r="P7" s="7" t="s">
        <v>3133</v>
      </c>
      <c r="Q7" s="23" t="s">
        <v>3131</v>
      </c>
      <c r="R7" s="23" t="s">
        <v>887</v>
      </c>
      <c r="S7" s="15">
        <v>1</v>
      </c>
      <c r="T7" s="15" t="s">
        <v>931</v>
      </c>
      <c r="U7" s="17">
        <v>2.5530000000000004</v>
      </c>
      <c r="V7" s="15" t="s">
        <v>27</v>
      </c>
      <c r="W7" s="16">
        <v>0</v>
      </c>
      <c r="X7" s="16">
        <v>0</v>
      </c>
      <c r="Y7" s="23" t="s">
        <v>3134</v>
      </c>
      <c r="Z7" s="7"/>
      <c r="AA7" s="23"/>
      <c r="AB7" s="23"/>
      <c r="AC7" s="15"/>
      <c r="AD7" s="15"/>
      <c r="AE7" s="17">
        <v>0</v>
      </c>
      <c r="AF7" s="15"/>
      <c r="AG7" s="15"/>
      <c r="AH7" s="15"/>
      <c r="AI7" s="23"/>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40"/>
      <c r="DP7" s="140"/>
      <c r="DQ7" s="140"/>
      <c r="DR7" s="140"/>
      <c r="DS7" s="140"/>
      <c r="DT7" s="140"/>
      <c r="DU7" s="140"/>
      <c r="DV7" s="140"/>
      <c r="DW7" s="140"/>
      <c r="DX7" s="140"/>
      <c r="DY7" s="140"/>
      <c r="DZ7" s="140"/>
      <c r="EA7" s="140"/>
      <c r="EB7" s="140"/>
      <c r="EC7" s="140"/>
      <c r="ED7" s="140"/>
      <c r="EE7" s="140"/>
      <c r="EF7" s="140"/>
      <c r="EG7" s="140"/>
      <c r="EH7" s="140"/>
      <c r="EI7" s="140"/>
      <c r="EJ7" s="140"/>
      <c r="EK7" s="140"/>
      <c r="EL7" s="140"/>
      <c r="EM7" s="140"/>
      <c r="EN7" s="140"/>
      <c r="EO7" s="140"/>
      <c r="EP7" s="140"/>
      <c r="EQ7" s="140"/>
      <c r="ER7" s="140"/>
      <c r="ES7" s="140"/>
      <c r="ET7" s="140"/>
      <c r="EU7" s="140"/>
      <c r="EV7" s="140"/>
      <c r="EW7" s="140"/>
      <c r="EX7" s="140"/>
      <c r="EY7" s="140"/>
      <c r="EZ7" s="140"/>
      <c r="FA7" s="140"/>
      <c r="FB7" s="140"/>
      <c r="FC7" s="140"/>
      <c r="FD7" s="140"/>
      <c r="FE7" s="140"/>
      <c r="FF7" s="140"/>
      <c r="FG7" s="140"/>
      <c r="FH7" s="140"/>
      <c r="FI7" s="140"/>
      <c r="FJ7" s="140"/>
      <c r="FK7" s="140"/>
      <c r="FL7" s="140"/>
      <c r="FM7" s="140"/>
      <c r="FN7" s="140"/>
      <c r="FO7" s="140"/>
      <c r="FP7" s="140"/>
      <c r="FQ7" s="140"/>
      <c r="FR7" s="140"/>
      <c r="FS7" s="140"/>
      <c r="FT7" s="140"/>
      <c r="FU7" s="140"/>
      <c r="FV7" s="140"/>
      <c r="FW7" s="140"/>
      <c r="FX7" s="140"/>
      <c r="FY7" s="140"/>
      <c r="FZ7" s="140"/>
      <c r="GA7" s="140"/>
      <c r="GB7" s="140"/>
      <c r="GC7" s="140"/>
      <c r="GD7" s="140"/>
      <c r="GE7" s="140"/>
      <c r="GF7" s="140"/>
      <c r="GG7" s="140"/>
      <c r="GH7" s="140"/>
      <c r="GI7" s="140"/>
      <c r="GJ7" s="140"/>
      <c r="GK7" s="140"/>
      <c r="GL7" s="140"/>
      <c r="GM7" s="140"/>
      <c r="GN7" s="140"/>
      <c r="GO7" s="140"/>
      <c r="GP7" s="140"/>
      <c r="GQ7" s="140"/>
      <c r="GR7" s="140"/>
      <c r="GS7" s="140"/>
      <c r="GT7" s="140"/>
      <c r="GU7" s="140"/>
      <c r="GV7" s="140"/>
      <c r="GW7" s="140"/>
      <c r="GX7" s="140"/>
      <c r="GY7" s="140"/>
      <c r="GZ7" s="140"/>
      <c r="HA7" s="140"/>
      <c r="HB7" s="140"/>
      <c r="HC7" s="140"/>
      <c r="HD7" s="140"/>
      <c r="HE7" s="140"/>
      <c r="HF7" s="140"/>
      <c r="HG7" s="140"/>
      <c r="HH7" s="140"/>
      <c r="HI7" s="140"/>
      <c r="HJ7" s="140"/>
      <c r="HK7" s="140"/>
      <c r="HL7" s="140"/>
      <c r="HM7" s="140"/>
      <c r="HN7" s="140"/>
      <c r="HO7" s="140"/>
      <c r="HP7" s="140"/>
      <c r="HQ7" s="140"/>
      <c r="HR7" s="140"/>
      <c r="HS7" s="140"/>
      <c r="HT7" s="140"/>
      <c r="HU7" s="140"/>
      <c r="HV7" s="140"/>
      <c r="HW7" s="140"/>
      <c r="HX7" s="140"/>
      <c r="HY7" s="140"/>
      <c r="HZ7" s="140"/>
      <c r="IA7" s="140"/>
      <c r="IB7" s="140"/>
      <c r="IC7" s="140"/>
      <c r="ID7" s="140"/>
      <c r="IE7" s="140"/>
      <c r="IF7" s="140"/>
      <c r="IG7" s="140"/>
      <c r="IH7" s="140"/>
      <c r="II7" s="140"/>
      <c r="IJ7" s="140"/>
      <c r="IK7" s="140"/>
      <c r="IL7" s="140"/>
      <c r="IM7" s="140"/>
      <c r="IN7" s="140"/>
      <c r="IO7" s="140"/>
      <c r="IP7" s="140"/>
      <c r="IQ7" s="140"/>
      <c r="IR7" s="140"/>
      <c r="IS7" s="140"/>
      <c r="IT7" s="140"/>
      <c r="IU7" s="140"/>
      <c r="IV7" s="140"/>
      <c r="IW7" s="140"/>
    </row>
    <row r="8" spans="1:257">
      <c r="A8" s="8" t="s">
        <v>11883</v>
      </c>
      <c r="B8" s="105" t="s">
        <v>1188</v>
      </c>
      <c r="C8" s="105" t="s">
        <v>1189</v>
      </c>
      <c r="D8" s="105" t="s">
        <v>1190</v>
      </c>
      <c r="E8" s="106" t="s">
        <v>1191</v>
      </c>
      <c r="F8" s="107" t="s">
        <v>10315</v>
      </c>
      <c r="G8" s="107" t="s">
        <v>10316</v>
      </c>
      <c r="H8" s="107" t="s">
        <v>6217</v>
      </c>
      <c r="I8" s="6">
        <v>1</v>
      </c>
      <c r="J8" s="6"/>
      <c r="K8" s="109">
        <v>1.2625745454545456</v>
      </c>
      <c r="L8" s="6" t="s">
        <v>27</v>
      </c>
      <c r="M8" s="6" t="s">
        <v>10317</v>
      </c>
      <c r="N8" s="6" t="s">
        <v>10318</v>
      </c>
      <c r="O8" s="107" t="s">
        <v>10319</v>
      </c>
      <c r="P8" s="107" t="s">
        <v>10320</v>
      </c>
      <c r="Q8" s="107" t="s">
        <v>10321</v>
      </c>
      <c r="R8" s="107" t="s">
        <v>6217</v>
      </c>
      <c r="S8" s="6">
        <v>1</v>
      </c>
      <c r="T8" s="6"/>
      <c r="U8" s="109">
        <v>1.9504920000000001</v>
      </c>
      <c r="V8" s="6" t="s">
        <v>27</v>
      </c>
      <c r="W8" s="6" t="s">
        <v>10322</v>
      </c>
      <c r="X8" s="6" t="s">
        <v>10318</v>
      </c>
      <c r="Y8" s="107" t="s">
        <v>10323</v>
      </c>
      <c r="Z8" s="110"/>
      <c r="AA8" s="107"/>
      <c r="AB8" s="107"/>
      <c r="AC8" s="6"/>
      <c r="AD8" s="6"/>
      <c r="AE8" s="109">
        <v>0</v>
      </c>
      <c r="AF8" s="6"/>
      <c r="AG8" s="6"/>
      <c r="AH8" s="6"/>
      <c r="AI8" s="107"/>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40"/>
      <c r="DS8" s="140"/>
      <c r="DT8" s="140"/>
      <c r="DU8" s="140"/>
      <c r="DV8" s="140"/>
      <c r="DW8" s="140"/>
      <c r="DX8" s="140"/>
      <c r="DY8" s="140"/>
      <c r="DZ8" s="140"/>
      <c r="EA8" s="140"/>
      <c r="EB8" s="140"/>
      <c r="EC8" s="140"/>
      <c r="ED8" s="140"/>
      <c r="EE8" s="140"/>
      <c r="EF8" s="140"/>
      <c r="EG8" s="140"/>
      <c r="EH8" s="140"/>
      <c r="EI8" s="140"/>
      <c r="EJ8" s="140"/>
      <c r="EK8" s="140"/>
      <c r="EL8" s="140"/>
      <c r="EM8" s="140"/>
      <c r="EN8" s="140"/>
      <c r="EO8" s="140"/>
      <c r="EP8" s="140"/>
      <c r="EQ8" s="140"/>
      <c r="ER8" s="140"/>
      <c r="ES8" s="140"/>
      <c r="ET8" s="140"/>
      <c r="EU8" s="140"/>
      <c r="EV8" s="140"/>
      <c r="EW8" s="140"/>
      <c r="EX8" s="140"/>
      <c r="EY8" s="140"/>
      <c r="EZ8" s="140"/>
      <c r="FA8" s="140"/>
      <c r="FB8" s="140"/>
      <c r="FC8" s="140"/>
      <c r="FD8" s="140"/>
      <c r="FE8" s="140"/>
      <c r="FF8" s="140"/>
      <c r="FG8" s="140"/>
      <c r="FH8" s="140"/>
      <c r="FI8" s="140"/>
      <c r="FJ8" s="140"/>
      <c r="FK8" s="140"/>
      <c r="FL8" s="140"/>
      <c r="FM8" s="140"/>
      <c r="FN8" s="140"/>
      <c r="FO8" s="140"/>
      <c r="FP8" s="140"/>
      <c r="FQ8" s="140"/>
      <c r="FR8" s="140"/>
      <c r="FS8" s="140"/>
      <c r="FT8" s="140"/>
      <c r="FU8" s="140"/>
      <c r="FV8" s="140"/>
      <c r="FW8" s="140"/>
      <c r="FX8" s="140"/>
      <c r="FY8" s="140"/>
      <c r="FZ8" s="140"/>
      <c r="GA8" s="140"/>
      <c r="GB8" s="140"/>
      <c r="GC8" s="140"/>
      <c r="GD8" s="140"/>
      <c r="GE8" s="140"/>
      <c r="GF8" s="140"/>
      <c r="GG8" s="140"/>
      <c r="GH8" s="140"/>
      <c r="GI8" s="140"/>
      <c r="GJ8" s="140"/>
      <c r="GK8" s="140"/>
      <c r="GL8" s="140"/>
      <c r="GM8" s="140"/>
      <c r="GN8" s="140"/>
      <c r="GO8" s="140"/>
      <c r="GP8" s="140"/>
      <c r="GQ8" s="140"/>
      <c r="GR8" s="140"/>
      <c r="GS8" s="140"/>
      <c r="GT8" s="140"/>
      <c r="GU8" s="140"/>
      <c r="GV8" s="140"/>
      <c r="GW8" s="140"/>
      <c r="GX8" s="140"/>
      <c r="GY8" s="140"/>
      <c r="GZ8" s="140"/>
      <c r="HA8" s="140"/>
      <c r="HB8" s="140"/>
      <c r="HC8" s="140"/>
      <c r="HD8" s="140"/>
      <c r="HE8" s="140"/>
      <c r="HF8" s="140"/>
      <c r="HG8" s="140"/>
      <c r="HH8" s="140"/>
      <c r="HI8" s="140"/>
      <c r="HJ8" s="140"/>
      <c r="HK8" s="140"/>
      <c r="HL8" s="140"/>
      <c r="HM8" s="140"/>
      <c r="HN8" s="140"/>
      <c r="HO8" s="140"/>
      <c r="HP8" s="140"/>
      <c r="HQ8" s="140"/>
      <c r="HR8" s="140"/>
      <c r="HS8" s="140"/>
      <c r="HT8" s="140"/>
      <c r="HU8" s="140"/>
      <c r="HV8" s="140"/>
      <c r="HW8" s="140"/>
      <c r="HX8" s="140"/>
      <c r="HY8" s="140"/>
      <c r="HZ8" s="140"/>
      <c r="IA8" s="140"/>
      <c r="IB8" s="140"/>
      <c r="IC8" s="140"/>
      <c r="ID8" s="140"/>
      <c r="IE8" s="140"/>
      <c r="IF8" s="140"/>
      <c r="IG8" s="140"/>
      <c r="IH8" s="140"/>
      <c r="II8" s="140"/>
      <c r="IJ8" s="140"/>
      <c r="IK8" s="140"/>
      <c r="IL8" s="140"/>
      <c r="IM8" s="140"/>
      <c r="IN8" s="140"/>
      <c r="IO8" s="140"/>
      <c r="IP8" s="140"/>
      <c r="IQ8" s="140"/>
      <c r="IR8" s="140"/>
      <c r="IS8" s="140"/>
      <c r="IT8" s="140"/>
      <c r="IU8" s="140"/>
      <c r="IV8" s="140"/>
      <c r="IW8" s="140"/>
    </row>
    <row r="9" spans="1:257">
      <c r="A9" s="8" t="s">
        <v>12314</v>
      </c>
      <c r="B9" s="105" t="s">
        <v>1188</v>
      </c>
      <c r="C9" s="105" t="s">
        <v>1189</v>
      </c>
      <c r="D9" s="105" t="s">
        <v>1190</v>
      </c>
      <c r="E9" s="106" t="s">
        <v>1191</v>
      </c>
      <c r="F9" s="107" t="s">
        <v>12288</v>
      </c>
      <c r="G9" s="107" t="s">
        <v>12289</v>
      </c>
      <c r="H9" s="107" t="s">
        <v>887</v>
      </c>
      <c r="I9" s="6">
        <v>1</v>
      </c>
      <c r="J9" s="6" t="s">
        <v>12290</v>
      </c>
      <c r="K9" s="134">
        <v>2.7980880000000004</v>
      </c>
      <c r="L9" s="119"/>
      <c r="M9" s="6"/>
      <c r="N9" s="6"/>
      <c r="O9" s="107" t="s">
        <v>12291</v>
      </c>
      <c r="P9" s="107" t="s">
        <v>12288</v>
      </c>
      <c r="Q9" s="107" t="s">
        <v>12289</v>
      </c>
      <c r="R9" s="107" t="s">
        <v>887</v>
      </c>
      <c r="S9" s="6">
        <v>1</v>
      </c>
      <c r="T9" s="6" t="s">
        <v>12290</v>
      </c>
      <c r="U9" s="119">
        <v>2.7980880000000004</v>
      </c>
      <c r="V9" s="119"/>
      <c r="W9" s="124">
        <v>0.25</v>
      </c>
      <c r="X9" s="124">
        <v>0.6</v>
      </c>
      <c r="Y9" s="107" t="s">
        <v>12291</v>
      </c>
      <c r="Z9" s="107" t="s">
        <v>12288</v>
      </c>
      <c r="AA9" s="107" t="s">
        <v>12289</v>
      </c>
      <c r="AB9" s="107" t="s">
        <v>887</v>
      </c>
      <c r="AC9" s="6">
        <v>1</v>
      </c>
      <c r="AD9" s="6" t="s">
        <v>12290</v>
      </c>
      <c r="AE9" s="119">
        <v>2.7980880000000004</v>
      </c>
      <c r="AF9" s="119"/>
      <c r="AG9" s="124">
        <v>0.25</v>
      </c>
      <c r="AH9" s="124">
        <v>0.6</v>
      </c>
      <c r="AI9" s="107" t="s">
        <v>12291</v>
      </c>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0"/>
      <c r="FB9" s="140"/>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140"/>
      <c r="GY9" s="140"/>
      <c r="GZ9" s="140"/>
      <c r="HA9" s="140"/>
      <c r="HB9" s="140"/>
      <c r="HC9" s="140"/>
      <c r="HD9" s="140"/>
      <c r="HE9" s="140"/>
      <c r="HF9" s="140"/>
      <c r="HG9" s="140"/>
      <c r="HH9" s="140"/>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c r="IG9" s="140"/>
      <c r="IH9" s="140"/>
      <c r="II9" s="140"/>
      <c r="IJ9" s="140"/>
      <c r="IK9" s="140"/>
      <c r="IL9" s="140"/>
      <c r="IM9" s="140"/>
      <c r="IN9" s="140"/>
      <c r="IO9" s="140"/>
      <c r="IP9" s="140"/>
      <c r="IQ9" s="140"/>
      <c r="IR9" s="140"/>
      <c r="IS9" s="140"/>
      <c r="IT9" s="140"/>
      <c r="IU9" s="140"/>
      <c r="IV9" s="140"/>
      <c r="IW9" s="140"/>
    </row>
    <row r="10" spans="1:257">
      <c r="A10" s="8" t="s">
        <v>5996</v>
      </c>
      <c r="B10" s="8" t="s">
        <v>1188</v>
      </c>
      <c r="C10" s="8" t="s">
        <v>2207</v>
      </c>
      <c r="D10" s="8" t="s">
        <v>2243</v>
      </c>
      <c r="E10" s="10" t="s">
        <v>2244</v>
      </c>
      <c r="F10" s="7"/>
      <c r="G10" s="23"/>
      <c r="H10" s="23"/>
      <c r="I10" s="15"/>
      <c r="J10" s="15"/>
      <c r="K10" s="141">
        <v>0</v>
      </c>
      <c r="L10" s="15"/>
      <c r="M10" s="16"/>
      <c r="N10" s="16"/>
      <c r="O10" s="45"/>
      <c r="P10" s="7" t="s">
        <v>7310</v>
      </c>
      <c r="Q10" s="23" t="s">
        <v>7311</v>
      </c>
      <c r="R10" s="23" t="s">
        <v>887</v>
      </c>
      <c r="S10" s="15">
        <v>1</v>
      </c>
      <c r="T10" s="15">
        <v>100</v>
      </c>
      <c r="U10" s="17">
        <v>1.0021020282000002</v>
      </c>
      <c r="V10" s="15" t="s">
        <v>27</v>
      </c>
      <c r="W10" s="16">
        <v>1</v>
      </c>
      <c r="X10" s="16">
        <v>1</v>
      </c>
      <c r="Y10" s="23" t="s">
        <v>7312</v>
      </c>
      <c r="Z10" s="7"/>
      <c r="AA10" s="23"/>
      <c r="AB10" s="23"/>
      <c r="AC10" s="15"/>
      <c r="AD10" s="15"/>
      <c r="AE10" s="17">
        <v>0</v>
      </c>
      <c r="AF10" s="15"/>
      <c r="AG10" s="16"/>
      <c r="AH10" s="16"/>
      <c r="AI10" s="23"/>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c r="IW10" s="140"/>
    </row>
    <row r="11" spans="1:257">
      <c r="A11" s="8" t="s">
        <v>19</v>
      </c>
      <c r="B11" s="8" t="s">
        <v>1188</v>
      </c>
      <c r="C11" s="8" t="s">
        <v>2207</v>
      </c>
      <c r="D11" s="8" t="s">
        <v>2243</v>
      </c>
      <c r="E11" s="10" t="s">
        <v>2244</v>
      </c>
      <c r="F11" s="7" t="s">
        <v>2245</v>
      </c>
      <c r="G11" s="23" t="s">
        <v>669</v>
      </c>
      <c r="H11" s="23" t="s">
        <v>235</v>
      </c>
      <c r="I11" s="15">
        <v>12</v>
      </c>
      <c r="J11" s="15"/>
      <c r="K11" s="141">
        <v>22.976017106604552</v>
      </c>
      <c r="L11" s="15" t="s">
        <v>27</v>
      </c>
      <c r="M11" s="16">
        <v>0.01</v>
      </c>
      <c r="N11" s="16">
        <v>0</v>
      </c>
      <c r="O11" s="46" t="s">
        <v>2246</v>
      </c>
      <c r="P11" s="30" t="s">
        <v>2247</v>
      </c>
      <c r="Q11" s="23" t="s">
        <v>2213</v>
      </c>
      <c r="R11" s="23" t="s">
        <v>26</v>
      </c>
      <c r="S11" s="15">
        <v>1</v>
      </c>
      <c r="T11" s="15"/>
      <c r="U11" s="37">
        <v>2.000077190514796</v>
      </c>
      <c r="V11" s="15" t="s">
        <v>27</v>
      </c>
      <c r="W11" s="16">
        <v>0.2</v>
      </c>
      <c r="X11" s="16">
        <v>0.9</v>
      </c>
      <c r="Y11" s="23" t="s">
        <v>2248</v>
      </c>
      <c r="Z11" s="7"/>
      <c r="AA11" s="23"/>
      <c r="AB11" s="23"/>
      <c r="AC11" s="15"/>
      <c r="AD11" s="15"/>
      <c r="AE11" s="17">
        <v>0</v>
      </c>
      <c r="AF11" s="15"/>
      <c r="AG11" s="15"/>
      <c r="AH11" s="15"/>
      <c r="AI11" s="23"/>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40"/>
      <c r="DP11" s="140"/>
      <c r="DQ11" s="140"/>
      <c r="DR11" s="140"/>
      <c r="DS11" s="140"/>
      <c r="DT11" s="140"/>
      <c r="DU11" s="140"/>
      <c r="DV11" s="140"/>
      <c r="DW11" s="140"/>
      <c r="DX11" s="140"/>
      <c r="DY11" s="140"/>
      <c r="DZ11" s="140"/>
      <c r="EA11" s="140"/>
      <c r="EB11" s="140"/>
      <c r="EC11" s="140"/>
      <c r="ED11" s="140"/>
      <c r="EE11" s="140"/>
      <c r="EF11" s="140"/>
      <c r="EG11" s="140"/>
      <c r="EH11" s="140"/>
      <c r="EI11" s="140"/>
      <c r="EJ11" s="140"/>
      <c r="EK11" s="140"/>
      <c r="EL11" s="140"/>
      <c r="EM11" s="140"/>
      <c r="EN11" s="140"/>
      <c r="EO11" s="140"/>
      <c r="EP11" s="140"/>
      <c r="EQ11" s="140"/>
      <c r="ER11" s="140"/>
      <c r="ES11" s="140"/>
      <c r="ET11" s="140"/>
      <c r="EU11" s="140"/>
      <c r="EV11" s="140"/>
      <c r="EW11" s="140"/>
      <c r="EX11" s="140"/>
      <c r="EY11" s="140"/>
      <c r="EZ11" s="140"/>
      <c r="FA11" s="140"/>
      <c r="FB11" s="140"/>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c r="IQ11" s="140"/>
      <c r="IR11" s="140"/>
      <c r="IS11" s="140"/>
      <c r="IT11" s="140"/>
      <c r="IU11" s="140"/>
      <c r="IV11" s="140"/>
      <c r="IW11" s="140"/>
    </row>
    <row r="12" spans="1:257">
      <c r="A12" s="8" t="s">
        <v>13906</v>
      </c>
      <c r="B12" s="105" t="s">
        <v>1188</v>
      </c>
      <c r="C12" s="105" t="s">
        <v>2207</v>
      </c>
      <c r="D12" s="105" t="s">
        <v>2243</v>
      </c>
      <c r="E12" s="106" t="s">
        <v>2244</v>
      </c>
      <c r="F12" s="108" t="s">
        <v>14488</v>
      </c>
      <c r="G12" s="107" t="s">
        <v>2213</v>
      </c>
      <c r="H12" s="107" t="s">
        <v>887</v>
      </c>
      <c r="I12" s="6">
        <v>1</v>
      </c>
      <c r="J12" s="107"/>
      <c r="K12" s="134">
        <v>3.3223711268799998</v>
      </c>
      <c r="L12" s="6" t="s">
        <v>27</v>
      </c>
      <c r="M12" s="123">
        <v>0.5</v>
      </c>
      <c r="N12" s="123">
        <v>1</v>
      </c>
      <c r="O12" s="107" t="s">
        <v>14489</v>
      </c>
      <c r="P12" s="108" t="s">
        <v>14488</v>
      </c>
      <c r="Q12" s="107" t="s">
        <v>2213</v>
      </c>
      <c r="R12" s="107" t="s">
        <v>887</v>
      </c>
      <c r="S12" s="6">
        <v>1</v>
      </c>
      <c r="T12" s="6"/>
      <c r="U12" s="119">
        <v>3.3223711268799998</v>
      </c>
      <c r="V12" s="6" t="s">
        <v>27</v>
      </c>
      <c r="W12" s="123">
        <v>0.5</v>
      </c>
      <c r="X12" s="123">
        <v>1</v>
      </c>
      <c r="Y12" s="107" t="s">
        <v>14489</v>
      </c>
      <c r="Z12" s="108"/>
      <c r="AA12" s="107"/>
      <c r="AB12" s="107"/>
      <c r="AC12" s="6"/>
      <c r="AD12" s="6"/>
      <c r="AE12" s="119">
        <v>0</v>
      </c>
      <c r="AF12" s="6"/>
      <c r="AG12" s="123"/>
      <c r="AH12" s="123"/>
      <c r="AI12" s="107"/>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c r="IW12" s="140"/>
    </row>
    <row r="13" spans="1:257">
      <c r="A13" s="8" t="s">
        <v>3129</v>
      </c>
      <c r="B13" s="8" t="s">
        <v>1188</v>
      </c>
      <c r="C13" s="8" t="s">
        <v>2207</v>
      </c>
      <c r="D13" s="8" t="s">
        <v>2243</v>
      </c>
      <c r="E13" s="10" t="s">
        <v>2244</v>
      </c>
      <c r="F13" s="7" t="s">
        <v>3855</v>
      </c>
      <c r="G13" s="23" t="s">
        <v>3856</v>
      </c>
      <c r="H13" s="23" t="s">
        <v>3137</v>
      </c>
      <c r="I13" s="18">
        <v>2</v>
      </c>
      <c r="J13" s="15" t="s">
        <v>931</v>
      </c>
      <c r="K13" s="141">
        <v>7.0973400000000009</v>
      </c>
      <c r="L13" s="15" t="s">
        <v>27</v>
      </c>
      <c r="M13" s="16">
        <v>0.8</v>
      </c>
      <c r="N13" s="16">
        <v>1</v>
      </c>
      <c r="O13" s="45" t="s">
        <v>3857</v>
      </c>
      <c r="P13" s="7"/>
      <c r="Q13" s="23"/>
      <c r="R13" s="23"/>
      <c r="S13" s="15"/>
      <c r="T13" s="15"/>
      <c r="U13" s="17">
        <v>0</v>
      </c>
      <c r="V13" s="15"/>
      <c r="W13" s="16"/>
      <c r="X13" s="16"/>
      <c r="Y13" s="23"/>
      <c r="Z13" s="7"/>
      <c r="AA13" s="23"/>
      <c r="AB13" s="23"/>
      <c r="AC13" s="15"/>
      <c r="AD13" s="15"/>
      <c r="AE13" s="17">
        <v>0</v>
      </c>
      <c r="AF13" s="15"/>
      <c r="AG13" s="15"/>
      <c r="AH13" s="15"/>
      <c r="AI13" s="23"/>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0"/>
    </row>
    <row r="14" spans="1:257">
      <c r="A14" s="8" t="s">
        <v>11883</v>
      </c>
      <c r="B14" s="105" t="s">
        <v>1188</v>
      </c>
      <c r="C14" s="105" t="s">
        <v>2207</v>
      </c>
      <c r="D14" s="105" t="s">
        <v>2243</v>
      </c>
      <c r="E14" s="106" t="s">
        <v>2244</v>
      </c>
      <c r="F14" s="107" t="s">
        <v>10324</v>
      </c>
      <c r="G14" s="107" t="s">
        <v>3830</v>
      </c>
      <c r="H14" s="107" t="s">
        <v>8038</v>
      </c>
      <c r="I14" s="6">
        <v>4</v>
      </c>
      <c r="J14" s="6"/>
      <c r="K14" s="109">
        <v>2.0321880000000001</v>
      </c>
      <c r="L14" s="6" t="s">
        <v>27</v>
      </c>
      <c r="M14" s="6" t="s">
        <v>10322</v>
      </c>
      <c r="N14" s="6" t="s">
        <v>10325</v>
      </c>
      <c r="O14" s="107" t="s">
        <v>10326</v>
      </c>
      <c r="P14" s="107" t="s">
        <v>10327</v>
      </c>
      <c r="Q14" s="107" t="s">
        <v>2213</v>
      </c>
      <c r="R14" s="107" t="s">
        <v>8038</v>
      </c>
      <c r="S14" s="6">
        <v>4</v>
      </c>
      <c r="T14" s="6"/>
      <c r="U14" s="109">
        <v>2.3385480000000003</v>
      </c>
      <c r="V14" s="6" t="s">
        <v>27</v>
      </c>
      <c r="W14" s="6" t="s">
        <v>10322</v>
      </c>
      <c r="X14" s="6" t="s">
        <v>10325</v>
      </c>
      <c r="Y14" s="107" t="s">
        <v>10328</v>
      </c>
      <c r="Z14" s="110"/>
      <c r="AA14" s="107"/>
      <c r="AB14" s="107"/>
      <c r="AC14" s="6"/>
      <c r="AD14" s="6"/>
      <c r="AE14" s="109">
        <v>0</v>
      </c>
      <c r="AF14" s="6"/>
      <c r="AG14" s="6"/>
      <c r="AH14" s="6"/>
      <c r="AI14" s="107"/>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c r="GS14" s="140"/>
      <c r="GT14" s="140"/>
      <c r="GU14" s="140"/>
      <c r="GV14" s="140"/>
      <c r="GW14" s="140"/>
      <c r="GX14" s="140"/>
      <c r="GY14" s="140"/>
      <c r="GZ14" s="140"/>
      <c r="HA14" s="140"/>
      <c r="HB14" s="140"/>
      <c r="HC14" s="140"/>
      <c r="HD14" s="140"/>
      <c r="HE14" s="140"/>
      <c r="HF14" s="140"/>
      <c r="HG14" s="140"/>
      <c r="HH14" s="140"/>
      <c r="HI14" s="140"/>
      <c r="HJ14" s="140"/>
      <c r="HK14" s="140"/>
      <c r="HL14" s="140"/>
      <c r="HM14" s="140"/>
      <c r="HN14" s="140"/>
      <c r="HO14" s="140"/>
      <c r="HP14" s="140"/>
      <c r="HQ14" s="140"/>
      <c r="HR14" s="140"/>
      <c r="HS14" s="140"/>
      <c r="HT14" s="140"/>
      <c r="HU14" s="140"/>
      <c r="HV14" s="140"/>
      <c r="HW14" s="140"/>
      <c r="HX14" s="140"/>
      <c r="HY14" s="140"/>
      <c r="HZ14" s="140"/>
      <c r="IA14" s="140"/>
      <c r="IB14" s="140"/>
      <c r="IC14" s="140"/>
      <c r="ID14" s="140"/>
      <c r="IE14" s="140"/>
      <c r="IF14" s="140"/>
      <c r="IG14" s="140"/>
      <c r="IH14" s="140"/>
      <c r="II14" s="140"/>
      <c r="IJ14" s="140"/>
      <c r="IK14" s="140"/>
      <c r="IL14" s="140"/>
      <c r="IM14" s="140"/>
      <c r="IN14" s="140"/>
      <c r="IO14" s="140"/>
      <c r="IP14" s="140"/>
      <c r="IQ14" s="140"/>
      <c r="IR14" s="140"/>
      <c r="IS14" s="140"/>
      <c r="IT14" s="140"/>
      <c r="IU14" s="140"/>
      <c r="IV14" s="140"/>
      <c r="IW14" s="140"/>
    </row>
    <row r="15" spans="1:257">
      <c r="A15" s="8" t="s">
        <v>12314</v>
      </c>
      <c r="B15" s="105" t="s">
        <v>1188</v>
      </c>
      <c r="C15" s="105" t="s">
        <v>2207</v>
      </c>
      <c r="D15" s="105" t="s">
        <v>2243</v>
      </c>
      <c r="E15" s="106" t="s">
        <v>2244</v>
      </c>
      <c r="F15" s="107" t="s">
        <v>12908</v>
      </c>
      <c r="G15" s="107" t="s">
        <v>2123</v>
      </c>
      <c r="H15" s="107" t="s">
        <v>887</v>
      </c>
      <c r="I15" s="6">
        <v>1</v>
      </c>
      <c r="J15" s="6" t="s">
        <v>3396</v>
      </c>
      <c r="K15" s="134">
        <v>2.4406680000000005</v>
      </c>
      <c r="L15" s="119"/>
      <c r="M15" s="6"/>
      <c r="N15" s="6"/>
      <c r="O15" s="107" t="s">
        <v>12909</v>
      </c>
      <c r="P15" s="107" t="s">
        <v>12908</v>
      </c>
      <c r="Q15" s="107" t="s">
        <v>2123</v>
      </c>
      <c r="R15" s="107" t="s">
        <v>887</v>
      </c>
      <c r="S15" s="6">
        <v>1</v>
      </c>
      <c r="T15" s="6" t="s">
        <v>3396</v>
      </c>
      <c r="U15" s="119">
        <v>2.4406680000000005</v>
      </c>
      <c r="V15" s="119"/>
      <c r="W15" s="124">
        <v>0.25</v>
      </c>
      <c r="X15" s="124">
        <v>0.6</v>
      </c>
      <c r="Y15" s="107" t="s">
        <v>12909</v>
      </c>
      <c r="Z15" s="107" t="s">
        <v>12908</v>
      </c>
      <c r="AA15" s="107" t="s">
        <v>2123</v>
      </c>
      <c r="AB15" s="107" t="s">
        <v>887</v>
      </c>
      <c r="AC15" s="6">
        <v>1</v>
      </c>
      <c r="AD15" s="6" t="s">
        <v>3396</v>
      </c>
      <c r="AE15" s="119">
        <v>2.4406680000000005</v>
      </c>
      <c r="AF15" s="119"/>
      <c r="AG15" s="6"/>
      <c r="AH15" s="6"/>
      <c r="AI15" s="107" t="s">
        <v>12909</v>
      </c>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c r="GS15" s="140"/>
      <c r="GT15" s="140"/>
      <c r="GU15" s="140"/>
      <c r="GV15" s="140"/>
      <c r="GW15" s="140"/>
      <c r="GX15" s="140"/>
      <c r="GY15" s="140"/>
      <c r="GZ15" s="140"/>
      <c r="HA15" s="140"/>
      <c r="HB15" s="140"/>
      <c r="HC15" s="140"/>
      <c r="HD15" s="140"/>
      <c r="HE15" s="140"/>
      <c r="HF15" s="140"/>
      <c r="HG15" s="140"/>
      <c r="HH15" s="140"/>
      <c r="HI15" s="140"/>
      <c r="HJ15" s="140"/>
      <c r="HK15" s="140"/>
      <c r="HL15" s="140"/>
      <c r="HM15" s="140"/>
      <c r="HN15" s="140"/>
      <c r="HO15" s="140"/>
      <c r="HP15" s="140"/>
      <c r="HQ15" s="140"/>
      <c r="HR15" s="140"/>
      <c r="HS15" s="140"/>
      <c r="HT15" s="140"/>
      <c r="HU15" s="140"/>
      <c r="HV15" s="140"/>
      <c r="HW15" s="140"/>
      <c r="HX15" s="140"/>
      <c r="HY15" s="140"/>
      <c r="HZ15" s="140"/>
      <c r="IA15" s="140"/>
      <c r="IB15" s="140"/>
      <c r="IC15" s="140"/>
      <c r="ID15" s="140"/>
      <c r="IE15" s="140"/>
      <c r="IF15" s="140"/>
      <c r="IG15" s="140"/>
      <c r="IH15" s="140"/>
      <c r="II15" s="140"/>
      <c r="IJ15" s="140"/>
      <c r="IK15" s="140"/>
      <c r="IL15" s="140"/>
      <c r="IM15" s="140"/>
      <c r="IN15" s="140"/>
      <c r="IO15" s="140"/>
      <c r="IP15" s="140"/>
      <c r="IQ15" s="140"/>
      <c r="IR15" s="140"/>
      <c r="IS15" s="140"/>
      <c r="IT15" s="140"/>
      <c r="IU15" s="140"/>
      <c r="IV15" s="140"/>
      <c r="IW15" s="140"/>
    </row>
    <row r="16" spans="1:257">
      <c r="A16" s="8" t="s">
        <v>5996</v>
      </c>
      <c r="B16" s="8" t="s">
        <v>1188</v>
      </c>
      <c r="C16" s="8" t="s">
        <v>2207</v>
      </c>
      <c r="D16" s="8" t="s">
        <v>2243</v>
      </c>
      <c r="E16" s="10" t="s">
        <v>2249</v>
      </c>
      <c r="F16" s="7" t="s">
        <v>7313</v>
      </c>
      <c r="G16" s="23" t="s">
        <v>3833</v>
      </c>
      <c r="H16" s="23" t="s">
        <v>887</v>
      </c>
      <c r="I16" s="15">
        <v>1</v>
      </c>
      <c r="J16" s="15">
        <v>24</v>
      </c>
      <c r="K16" s="141">
        <v>4.5533502518399995</v>
      </c>
      <c r="L16" s="15" t="s">
        <v>27</v>
      </c>
      <c r="M16" s="16">
        <v>0.75</v>
      </c>
      <c r="N16" s="16">
        <v>1</v>
      </c>
      <c r="O16" s="45" t="s">
        <v>7314</v>
      </c>
      <c r="P16" s="7" t="s">
        <v>7315</v>
      </c>
      <c r="Q16" s="23" t="s">
        <v>3833</v>
      </c>
      <c r="R16" s="23" t="s">
        <v>887</v>
      </c>
      <c r="S16" s="15">
        <v>1</v>
      </c>
      <c r="T16" s="15">
        <v>6</v>
      </c>
      <c r="U16" s="17">
        <v>7.4941080614400013</v>
      </c>
      <c r="V16" s="15" t="s">
        <v>27</v>
      </c>
      <c r="W16" s="16">
        <v>0.75</v>
      </c>
      <c r="X16" s="16">
        <v>1</v>
      </c>
      <c r="Y16" s="23" t="s">
        <v>7316</v>
      </c>
      <c r="Z16" s="7"/>
      <c r="AA16" s="23"/>
      <c r="AB16" s="23"/>
      <c r="AC16" s="15"/>
      <c r="AD16" s="15"/>
      <c r="AE16" s="17">
        <v>0</v>
      </c>
      <c r="AF16" s="15"/>
      <c r="AG16" s="16"/>
      <c r="AH16" s="16"/>
      <c r="AI16" s="23"/>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40"/>
      <c r="DI16" s="140"/>
      <c r="DJ16" s="140"/>
      <c r="DK16" s="140"/>
      <c r="DL16" s="140"/>
      <c r="DM16" s="140"/>
      <c r="DN16" s="140"/>
      <c r="DO16" s="140"/>
      <c r="DP16" s="140"/>
      <c r="DQ16" s="140"/>
      <c r="DR16" s="140"/>
      <c r="DS16" s="140"/>
      <c r="DT16" s="140"/>
      <c r="DU16" s="140"/>
      <c r="DV16" s="140"/>
      <c r="DW16" s="140"/>
      <c r="DX16" s="140"/>
      <c r="DY16" s="140"/>
      <c r="DZ16" s="140"/>
      <c r="EA16" s="140"/>
      <c r="EB16" s="140"/>
      <c r="EC16" s="140"/>
      <c r="ED16" s="140"/>
      <c r="EE16" s="140"/>
      <c r="EF16" s="140"/>
      <c r="EG16" s="140"/>
      <c r="EH16" s="140"/>
      <c r="EI16" s="140"/>
      <c r="EJ16" s="140"/>
      <c r="EK16" s="140"/>
      <c r="EL16" s="140"/>
      <c r="EM16" s="140"/>
      <c r="EN16" s="140"/>
      <c r="EO16" s="140"/>
      <c r="EP16" s="140"/>
      <c r="EQ16" s="140"/>
      <c r="ER16" s="140"/>
      <c r="ES16" s="140"/>
      <c r="ET16" s="140"/>
      <c r="EU16" s="140"/>
      <c r="EV16" s="140"/>
      <c r="EW16" s="140"/>
      <c r="EX16" s="140"/>
      <c r="EY16" s="140"/>
      <c r="EZ16" s="140"/>
      <c r="FA16" s="140"/>
      <c r="FB16" s="140"/>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c r="IQ16" s="140"/>
      <c r="IR16" s="140"/>
      <c r="IS16" s="140"/>
      <c r="IT16" s="140"/>
      <c r="IU16" s="140"/>
      <c r="IV16" s="140"/>
      <c r="IW16" s="140"/>
    </row>
    <row r="17" spans="1:257">
      <c r="A17" s="8" t="s">
        <v>19</v>
      </c>
      <c r="B17" s="8" t="s">
        <v>1188</v>
      </c>
      <c r="C17" s="8" t="s">
        <v>2207</v>
      </c>
      <c r="D17" s="8" t="s">
        <v>2243</v>
      </c>
      <c r="E17" s="10" t="s">
        <v>2249</v>
      </c>
      <c r="F17" s="7" t="s">
        <v>2250</v>
      </c>
      <c r="G17" s="23" t="s">
        <v>2251</v>
      </c>
      <c r="H17" s="23" t="s">
        <v>26</v>
      </c>
      <c r="I17" s="15">
        <v>1</v>
      </c>
      <c r="J17" s="15"/>
      <c r="K17" s="141">
        <v>5.9666834317952615</v>
      </c>
      <c r="L17" s="15" t="s">
        <v>27</v>
      </c>
      <c r="M17" s="16">
        <v>0.1</v>
      </c>
      <c r="N17" s="16">
        <v>1</v>
      </c>
      <c r="O17" s="46" t="s">
        <v>2252</v>
      </c>
      <c r="P17" s="30" t="s">
        <v>2253</v>
      </c>
      <c r="Q17" s="23" t="s">
        <v>2213</v>
      </c>
      <c r="R17" s="23" t="s">
        <v>26</v>
      </c>
      <c r="S17" s="15">
        <v>1</v>
      </c>
      <c r="T17" s="15"/>
      <c r="U17" s="37">
        <v>19.165872618910718</v>
      </c>
      <c r="V17" s="15" t="s">
        <v>27</v>
      </c>
      <c r="W17" s="16">
        <v>0.2</v>
      </c>
      <c r="X17" s="16">
        <v>0.9</v>
      </c>
      <c r="Y17" s="23" t="s">
        <v>2254</v>
      </c>
      <c r="Z17" s="7"/>
      <c r="AA17" s="23"/>
      <c r="AB17" s="23"/>
      <c r="AC17" s="15"/>
      <c r="AD17" s="15"/>
      <c r="AE17" s="17">
        <v>0</v>
      </c>
      <c r="AF17" s="15"/>
      <c r="AG17" s="15"/>
      <c r="AH17" s="15"/>
      <c r="AI17" s="23"/>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0"/>
      <c r="DX17" s="140"/>
      <c r="DY17" s="140"/>
      <c r="DZ17" s="140"/>
      <c r="EA17" s="140"/>
      <c r="EB17" s="140"/>
      <c r="EC17" s="140"/>
      <c r="ED17" s="140"/>
      <c r="EE17" s="140"/>
      <c r="EF17" s="140"/>
      <c r="EG17" s="140"/>
      <c r="EH17" s="140"/>
      <c r="EI17" s="140"/>
      <c r="EJ17" s="140"/>
      <c r="EK17" s="140"/>
      <c r="EL17" s="140"/>
      <c r="EM17" s="140"/>
      <c r="EN17" s="140"/>
      <c r="EO17" s="140"/>
      <c r="EP17" s="140"/>
      <c r="EQ17" s="140"/>
      <c r="ER17" s="140"/>
      <c r="ES17" s="140"/>
      <c r="ET17" s="140"/>
      <c r="EU17" s="140"/>
      <c r="EV17" s="140"/>
      <c r="EW17" s="140"/>
      <c r="EX17" s="140"/>
      <c r="EY17" s="140"/>
      <c r="EZ17" s="140"/>
      <c r="FA17" s="140"/>
      <c r="FB17" s="140"/>
      <c r="FC17" s="140"/>
      <c r="FD17" s="140"/>
      <c r="FE17" s="140"/>
      <c r="FF17" s="140"/>
      <c r="FG17" s="140"/>
      <c r="FH17" s="140"/>
      <c r="FI17" s="140"/>
      <c r="FJ17" s="140"/>
      <c r="FK17" s="140"/>
      <c r="FL17" s="140"/>
      <c r="FM17" s="140"/>
      <c r="FN17" s="140"/>
      <c r="FO17" s="140"/>
      <c r="FP17" s="140"/>
      <c r="FQ17" s="140"/>
      <c r="FR17" s="140"/>
      <c r="FS17" s="140"/>
      <c r="FT17" s="140"/>
      <c r="FU17" s="140"/>
      <c r="FV17" s="140"/>
      <c r="FW17" s="140"/>
      <c r="FX17" s="140"/>
      <c r="FY17" s="140"/>
      <c r="FZ17" s="140"/>
      <c r="GA17" s="140"/>
      <c r="GB17" s="140"/>
      <c r="GC17" s="140"/>
      <c r="GD17" s="140"/>
      <c r="GE17" s="140"/>
      <c r="GF17" s="140"/>
      <c r="GG17" s="140"/>
      <c r="GH17" s="140"/>
      <c r="GI17" s="140"/>
      <c r="GJ17" s="140"/>
      <c r="GK17" s="140"/>
      <c r="GL17" s="140"/>
      <c r="GM17" s="140"/>
      <c r="GN17" s="140"/>
      <c r="GO17" s="140"/>
      <c r="GP17" s="140"/>
      <c r="GQ17" s="140"/>
      <c r="GR17" s="140"/>
      <c r="GS17" s="140"/>
      <c r="GT17" s="140"/>
      <c r="GU17" s="140"/>
      <c r="GV17" s="140"/>
      <c r="GW17" s="140"/>
      <c r="GX17" s="140"/>
      <c r="GY17" s="140"/>
      <c r="GZ17" s="140"/>
      <c r="HA17" s="140"/>
      <c r="HB17" s="140"/>
      <c r="HC17" s="140"/>
      <c r="HD17" s="140"/>
      <c r="HE17" s="140"/>
      <c r="HF17" s="140"/>
      <c r="HG17" s="140"/>
      <c r="HH17" s="140"/>
      <c r="HI17" s="140"/>
      <c r="HJ17" s="140"/>
      <c r="HK17" s="140"/>
      <c r="HL17" s="140"/>
      <c r="HM17" s="140"/>
      <c r="HN17" s="140"/>
      <c r="HO17" s="140"/>
      <c r="HP17" s="140"/>
      <c r="HQ17" s="140"/>
      <c r="HR17" s="140"/>
      <c r="HS17" s="140"/>
      <c r="HT17" s="140"/>
      <c r="HU17" s="140"/>
      <c r="HV17" s="140"/>
      <c r="HW17" s="140"/>
      <c r="HX17" s="140"/>
      <c r="HY17" s="140"/>
      <c r="HZ17" s="140"/>
      <c r="IA17" s="140"/>
      <c r="IB17" s="140"/>
      <c r="IC17" s="140"/>
      <c r="ID17" s="140"/>
      <c r="IE17" s="140"/>
      <c r="IF17" s="140"/>
      <c r="IG17" s="140"/>
      <c r="IH17" s="140"/>
      <c r="II17" s="140"/>
      <c r="IJ17" s="140"/>
      <c r="IK17" s="140"/>
      <c r="IL17" s="140"/>
      <c r="IM17" s="140"/>
      <c r="IN17" s="140"/>
      <c r="IO17" s="140"/>
      <c r="IP17" s="140"/>
      <c r="IQ17" s="140"/>
      <c r="IR17" s="140"/>
      <c r="IS17" s="140"/>
      <c r="IT17" s="140"/>
      <c r="IU17" s="140"/>
      <c r="IV17" s="140"/>
      <c r="IW17" s="140"/>
    </row>
    <row r="18" spans="1:257">
      <c r="A18" s="8" t="s">
        <v>13906</v>
      </c>
      <c r="B18" s="105" t="s">
        <v>1188</v>
      </c>
      <c r="C18" s="105" t="s">
        <v>2207</v>
      </c>
      <c r="D18" s="105" t="s">
        <v>2243</v>
      </c>
      <c r="E18" s="106" t="s">
        <v>2249</v>
      </c>
      <c r="F18" s="108" t="s">
        <v>14490</v>
      </c>
      <c r="G18" s="107" t="s">
        <v>14491</v>
      </c>
      <c r="H18" s="107" t="s">
        <v>887</v>
      </c>
      <c r="I18" s="6">
        <v>1</v>
      </c>
      <c r="J18" s="107"/>
      <c r="K18" s="134">
        <v>4.9641893600000007</v>
      </c>
      <c r="L18" s="6" t="s">
        <v>27</v>
      </c>
      <c r="M18" s="123">
        <v>0.5</v>
      </c>
      <c r="N18" s="123">
        <v>1</v>
      </c>
      <c r="O18" s="107" t="s">
        <v>14492</v>
      </c>
      <c r="P18" s="108" t="s">
        <v>14493</v>
      </c>
      <c r="Q18" s="107" t="s">
        <v>2251</v>
      </c>
      <c r="R18" s="107" t="s">
        <v>887</v>
      </c>
      <c r="S18" s="6">
        <v>1</v>
      </c>
      <c r="T18" s="6"/>
      <c r="U18" s="119">
        <v>5.6011437975999998</v>
      </c>
      <c r="V18" s="6" t="s">
        <v>27</v>
      </c>
      <c r="W18" s="123">
        <v>0.5</v>
      </c>
      <c r="X18" s="123">
        <v>1</v>
      </c>
      <c r="Y18" s="107" t="s">
        <v>14494</v>
      </c>
      <c r="Z18" s="108"/>
      <c r="AA18" s="107"/>
      <c r="AB18" s="107"/>
      <c r="AC18" s="6"/>
      <c r="AD18" s="6"/>
      <c r="AE18" s="119">
        <v>0</v>
      </c>
      <c r="AF18" s="6"/>
      <c r="AG18" s="123"/>
      <c r="AH18" s="123"/>
      <c r="AI18" s="107"/>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40"/>
      <c r="DI18" s="140"/>
      <c r="DJ18" s="140"/>
      <c r="DK18" s="140"/>
      <c r="DL18" s="140"/>
      <c r="DM18" s="140"/>
      <c r="DN18" s="140"/>
      <c r="DO18" s="140"/>
      <c r="DP18" s="140"/>
      <c r="DQ18" s="140"/>
      <c r="DR18" s="140"/>
      <c r="DS18" s="140"/>
      <c r="DT18" s="140"/>
      <c r="DU18" s="140"/>
      <c r="DV18" s="140"/>
      <c r="DW18" s="140"/>
      <c r="DX18" s="140"/>
      <c r="DY18" s="140"/>
      <c r="DZ18" s="140"/>
      <c r="EA18" s="140"/>
      <c r="EB18" s="140"/>
      <c r="EC18" s="140"/>
      <c r="ED18" s="140"/>
      <c r="EE18" s="140"/>
      <c r="EF18" s="140"/>
      <c r="EG18" s="140"/>
      <c r="EH18" s="140"/>
      <c r="EI18" s="140"/>
      <c r="EJ18" s="140"/>
      <c r="EK18" s="140"/>
      <c r="EL18" s="140"/>
      <c r="EM18" s="140"/>
      <c r="EN18" s="140"/>
      <c r="EO18" s="140"/>
      <c r="EP18" s="140"/>
      <c r="EQ18" s="140"/>
      <c r="ER18" s="140"/>
      <c r="ES18" s="140"/>
      <c r="ET18" s="140"/>
      <c r="EU18" s="140"/>
      <c r="EV18" s="140"/>
      <c r="EW18" s="140"/>
      <c r="EX18" s="140"/>
      <c r="EY18" s="140"/>
      <c r="EZ18" s="140"/>
      <c r="FA18" s="140"/>
      <c r="FB18" s="140"/>
      <c r="FC18" s="140"/>
      <c r="FD18" s="140"/>
      <c r="FE18" s="140"/>
      <c r="FF18" s="140"/>
      <c r="FG18" s="140"/>
      <c r="FH18" s="140"/>
      <c r="FI18" s="140"/>
      <c r="FJ18" s="140"/>
      <c r="FK18" s="140"/>
      <c r="FL18" s="140"/>
      <c r="FM18" s="140"/>
      <c r="FN18" s="140"/>
      <c r="FO18" s="140"/>
      <c r="FP18" s="140"/>
      <c r="FQ18" s="140"/>
      <c r="FR18" s="140"/>
      <c r="FS18" s="140"/>
      <c r="FT18" s="140"/>
      <c r="FU18" s="140"/>
      <c r="FV18" s="140"/>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40"/>
      <c r="GX18" s="140"/>
      <c r="GY18" s="140"/>
      <c r="GZ18" s="140"/>
      <c r="HA18" s="140"/>
      <c r="HB18" s="140"/>
      <c r="HC18" s="140"/>
      <c r="HD18" s="140"/>
      <c r="HE18" s="140"/>
      <c r="HF18" s="140"/>
      <c r="HG18" s="140"/>
      <c r="HH18" s="140"/>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40"/>
      <c r="IL18" s="140"/>
      <c r="IM18" s="140"/>
      <c r="IN18" s="140"/>
      <c r="IO18" s="140"/>
      <c r="IP18" s="140"/>
      <c r="IQ18" s="140"/>
      <c r="IR18" s="140"/>
      <c r="IS18" s="140"/>
      <c r="IT18" s="140"/>
      <c r="IU18" s="140"/>
      <c r="IV18" s="140"/>
      <c r="IW18" s="140"/>
    </row>
    <row r="19" spans="1:257">
      <c r="A19" s="8" t="s">
        <v>3129</v>
      </c>
      <c r="B19" s="8" t="s">
        <v>1188</v>
      </c>
      <c r="C19" s="8" t="s">
        <v>2207</v>
      </c>
      <c r="D19" s="8" t="s">
        <v>2243</v>
      </c>
      <c r="E19" s="10" t="s">
        <v>2249</v>
      </c>
      <c r="F19" s="7" t="s">
        <v>3858</v>
      </c>
      <c r="G19" s="23" t="s">
        <v>3827</v>
      </c>
      <c r="H19" s="23" t="s">
        <v>887</v>
      </c>
      <c r="I19" s="18">
        <v>1</v>
      </c>
      <c r="J19" s="15" t="s">
        <v>931</v>
      </c>
      <c r="K19" s="141">
        <v>16.507397647058824</v>
      </c>
      <c r="L19" s="15" t="s">
        <v>27</v>
      </c>
      <c r="M19" s="16">
        <v>0</v>
      </c>
      <c r="N19" s="16">
        <v>0</v>
      </c>
      <c r="O19" s="45" t="s">
        <v>3859</v>
      </c>
      <c r="P19" s="7" t="s">
        <v>3858</v>
      </c>
      <c r="Q19" s="23" t="s">
        <v>3830</v>
      </c>
      <c r="R19" s="23" t="s">
        <v>887</v>
      </c>
      <c r="S19" s="15">
        <v>1</v>
      </c>
      <c r="T19" s="15" t="s">
        <v>931</v>
      </c>
      <c r="U19" s="17">
        <v>16.507397647058824</v>
      </c>
      <c r="V19" s="15" t="s">
        <v>27</v>
      </c>
      <c r="W19" s="16">
        <v>0</v>
      </c>
      <c r="X19" s="16">
        <v>0</v>
      </c>
      <c r="Y19" s="23" t="s">
        <v>3859</v>
      </c>
      <c r="Z19" s="7"/>
      <c r="AA19" s="23"/>
      <c r="AB19" s="23"/>
      <c r="AC19" s="15"/>
      <c r="AD19" s="15"/>
      <c r="AE19" s="17">
        <v>0</v>
      </c>
      <c r="AF19" s="15"/>
      <c r="AG19" s="15"/>
      <c r="AH19" s="15"/>
      <c r="AI19" s="23"/>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40"/>
      <c r="DI19" s="140"/>
      <c r="DJ19" s="140"/>
      <c r="DK19" s="140"/>
      <c r="DL19" s="140"/>
      <c r="DM19" s="140"/>
      <c r="DN19" s="140"/>
      <c r="DO19" s="140"/>
      <c r="DP19" s="140"/>
      <c r="DQ19" s="140"/>
      <c r="DR19" s="140"/>
      <c r="DS19" s="140"/>
      <c r="DT19" s="140"/>
      <c r="DU19" s="140"/>
      <c r="DV19" s="140"/>
      <c r="DW19" s="140"/>
      <c r="DX19" s="140"/>
      <c r="DY19" s="140"/>
      <c r="DZ19" s="140"/>
      <c r="EA19" s="140"/>
      <c r="EB19" s="140"/>
      <c r="EC19" s="140"/>
      <c r="ED19" s="140"/>
      <c r="EE19" s="140"/>
      <c r="EF19" s="140"/>
      <c r="EG19" s="140"/>
      <c r="EH19" s="140"/>
      <c r="EI19" s="140"/>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140"/>
      <c r="GY19" s="140"/>
      <c r="GZ19" s="140"/>
      <c r="HA19" s="140"/>
      <c r="HB19" s="140"/>
      <c r="HC19" s="140"/>
      <c r="HD19" s="140"/>
      <c r="HE19" s="140"/>
      <c r="HF19" s="140"/>
      <c r="HG19" s="140"/>
      <c r="HH19" s="140"/>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40"/>
      <c r="IL19" s="140"/>
      <c r="IM19" s="140"/>
      <c r="IN19" s="140"/>
      <c r="IO19" s="140"/>
      <c r="IP19" s="140"/>
      <c r="IQ19" s="140"/>
      <c r="IR19" s="140"/>
      <c r="IS19" s="140"/>
      <c r="IT19" s="140"/>
      <c r="IU19" s="140"/>
      <c r="IV19" s="140"/>
      <c r="IW19" s="140"/>
    </row>
    <row r="20" spans="1:257">
      <c r="A20" s="8" t="s">
        <v>11883</v>
      </c>
      <c r="B20" s="105" t="s">
        <v>1188</v>
      </c>
      <c r="C20" s="105" t="s">
        <v>2207</v>
      </c>
      <c r="D20" s="105" t="s">
        <v>2243</v>
      </c>
      <c r="E20" s="106" t="s">
        <v>2249</v>
      </c>
      <c r="F20" s="107"/>
      <c r="G20" s="107"/>
      <c r="H20" s="107"/>
      <c r="I20" s="6"/>
      <c r="J20" s="6"/>
      <c r="K20" s="109">
        <v>0</v>
      </c>
      <c r="L20" s="6"/>
      <c r="M20" s="6"/>
      <c r="N20" s="6"/>
      <c r="O20" s="107"/>
      <c r="P20" s="107"/>
      <c r="Q20" s="107"/>
      <c r="R20" s="107"/>
      <c r="S20" s="6"/>
      <c r="T20" s="6"/>
      <c r="U20" s="109">
        <v>0</v>
      </c>
      <c r="V20" s="6"/>
      <c r="W20" s="6"/>
      <c r="X20" s="6"/>
      <c r="Y20" s="107"/>
      <c r="Z20" s="110"/>
      <c r="AA20" s="107"/>
      <c r="AB20" s="107"/>
      <c r="AC20" s="6"/>
      <c r="AD20" s="6"/>
      <c r="AE20" s="109">
        <v>0</v>
      </c>
      <c r="AF20" s="6"/>
      <c r="AG20" s="6"/>
      <c r="AH20" s="6"/>
      <c r="AI20" s="107"/>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140"/>
      <c r="GY20" s="140"/>
      <c r="GZ20" s="140"/>
      <c r="HA20" s="140"/>
      <c r="HB20" s="140"/>
      <c r="HC20" s="140"/>
      <c r="HD20" s="140"/>
      <c r="HE20" s="140"/>
      <c r="HF20" s="140"/>
      <c r="HG20" s="140"/>
      <c r="HH20" s="140"/>
      <c r="HI20" s="140"/>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40"/>
      <c r="IL20" s="140"/>
      <c r="IM20" s="140"/>
      <c r="IN20" s="140"/>
      <c r="IO20" s="140"/>
      <c r="IP20" s="140"/>
      <c r="IQ20" s="140"/>
      <c r="IR20" s="140"/>
      <c r="IS20" s="140"/>
      <c r="IT20" s="140"/>
      <c r="IU20" s="140"/>
      <c r="IV20" s="140"/>
      <c r="IW20" s="140"/>
    </row>
    <row r="21" spans="1:257">
      <c r="A21" s="8" t="s">
        <v>12314</v>
      </c>
      <c r="B21" s="105" t="s">
        <v>1188</v>
      </c>
      <c r="C21" s="105" t="s">
        <v>2207</v>
      </c>
      <c r="D21" s="105" t="s">
        <v>2243</v>
      </c>
      <c r="E21" s="106" t="s">
        <v>2249</v>
      </c>
      <c r="F21" s="107" t="s">
        <v>12910</v>
      </c>
      <c r="G21" s="107" t="s">
        <v>12911</v>
      </c>
      <c r="H21" s="107" t="s">
        <v>887</v>
      </c>
      <c r="I21" s="6">
        <v>1</v>
      </c>
      <c r="J21" s="6" t="s">
        <v>3339</v>
      </c>
      <c r="K21" s="134">
        <v>3.9009840000000002</v>
      </c>
      <c r="L21" s="119"/>
      <c r="M21" s="6"/>
      <c r="N21" s="6"/>
      <c r="O21" s="107" t="s">
        <v>12912</v>
      </c>
      <c r="P21" s="107" t="s">
        <v>12913</v>
      </c>
      <c r="Q21" s="107" t="s">
        <v>374</v>
      </c>
      <c r="R21" s="107" t="s">
        <v>887</v>
      </c>
      <c r="S21" s="6">
        <v>1</v>
      </c>
      <c r="T21" s="6" t="s">
        <v>3339</v>
      </c>
      <c r="U21" s="119">
        <v>7.3117920000000005</v>
      </c>
      <c r="V21" s="119"/>
      <c r="W21" s="124">
        <v>0.25</v>
      </c>
      <c r="X21" s="124">
        <v>0.6</v>
      </c>
      <c r="Y21" s="107" t="s">
        <v>12914</v>
      </c>
      <c r="Z21" s="107" t="s">
        <v>12910</v>
      </c>
      <c r="AA21" s="107" t="s">
        <v>12915</v>
      </c>
      <c r="AB21" s="107" t="s">
        <v>887</v>
      </c>
      <c r="AC21" s="6">
        <v>1</v>
      </c>
      <c r="AD21" s="6" t="s">
        <v>3339</v>
      </c>
      <c r="AE21" s="119">
        <v>3.9009840000000002</v>
      </c>
      <c r="AF21" s="119"/>
      <c r="AG21" s="6"/>
      <c r="AH21" s="6"/>
      <c r="AI21" s="107" t="s">
        <v>12912</v>
      </c>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0"/>
      <c r="DZ21" s="140"/>
      <c r="EA21" s="140"/>
      <c r="EB21" s="140"/>
      <c r="EC21" s="140"/>
      <c r="ED21" s="140"/>
      <c r="EE21" s="140"/>
      <c r="EF21" s="140"/>
      <c r="EG21" s="140"/>
      <c r="EH21" s="140"/>
      <c r="EI21" s="140"/>
      <c r="EJ21" s="140"/>
      <c r="EK21" s="140"/>
      <c r="EL21" s="140"/>
      <c r="EM21" s="140"/>
      <c r="EN21" s="140"/>
      <c r="EO21" s="140"/>
      <c r="EP21" s="140"/>
      <c r="EQ21" s="140"/>
      <c r="ER21" s="140"/>
      <c r="ES21" s="140"/>
      <c r="ET21" s="140"/>
      <c r="EU21" s="140"/>
      <c r="EV21" s="140"/>
      <c r="EW21" s="140"/>
      <c r="EX21" s="140"/>
      <c r="EY21" s="140"/>
      <c r="EZ21" s="140"/>
      <c r="FA21" s="140"/>
      <c r="FB21" s="140"/>
      <c r="FC21" s="140"/>
      <c r="FD21" s="140"/>
      <c r="FE21" s="140"/>
      <c r="FF21" s="140"/>
      <c r="FG21" s="140"/>
      <c r="FH21" s="140"/>
      <c r="FI21" s="140"/>
      <c r="FJ21" s="140"/>
      <c r="FK21" s="140"/>
      <c r="FL21" s="140"/>
      <c r="FM21" s="140"/>
      <c r="FN21" s="140"/>
      <c r="FO21" s="140"/>
      <c r="FP21" s="140"/>
      <c r="FQ21" s="140"/>
      <c r="FR21" s="140"/>
      <c r="FS21" s="140"/>
      <c r="FT21" s="140"/>
      <c r="FU21" s="140"/>
      <c r="FV21" s="140"/>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40"/>
      <c r="GX21" s="140"/>
      <c r="GY21" s="140"/>
      <c r="GZ21" s="140"/>
      <c r="HA21" s="140"/>
      <c r="HB21" s="140"/>
      <c r="HC21" s="140"/>
      <c r="HD21" s="140"/>
      <c r="HE21" s="140"/>
      <c r="HF21" s="140"/>
      <c r="HG21" s="140"/>
      <c r="HH21" s="140"/>
      <c r="HI21" s="140"/>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40"/>
      <c r="IL21" s="140"/>
      <c r="IM21" s="140"/>
      <c r="IN21" s="140"/>
      <c r="IO21" s="140"/>
      <c r="IP21" s="140"/>
      <c r="IQ21" s="140"/>
      <c r="IR21" s="140"/>
      <c r="IS21" s="140"/>
      <c r="IT21" s="140"/>
      <c r="IU21" s="140"/>
      <c r="IV21" s="140"/>
      <c r="IW21" s="140"/>
    </row>
    <row r="22" spans="1:257" ht="30">
      <c r="A22" s="8" t="s">
        <v>5996</v>
      </c>
      <c r="B22" s="8" t="s">
        <v>1188</v>
      </c>
      <c r="C22" s="8" t="s">
        <v>2207</v>
      </c>
      <c r="D22" s="8" t="s">
        <v>2243</v>
      </c>
      <c r="E22" s="10" t="s">
        <v>2255</v>
      </c>
      <c r="F22" s="7" t="s">
        <v>7317</v>
      </c>
      <c r="G22" s="23" t="s">
        <v>3833</v>
      </c>
      <c r="H22" s="23" t="s">
        <v>887</v>
      </c>
      <c r="I22" s="15">
        <v>1</v>
      </c>
      <c r="J22" s="15">
        <v>6</v>
      </c>
      <c r="K22" s="141">
        <v>1.4976469872000002</v>
      </c>
      <c r="L22" s="15" t="s">
        <v>27</v>
      </c>
      <c r="M22" s="16">
        <v>0.75</v>
      </c>
      <c r="N22" s="16">
        <v>1</v>
      </c>
      <c r="O22" s="45" t="s">
        <v>7318</v>
      </c>
      <c r="P22" s="7" t="s">
        <v>7319</v>
      </c>
      <c r="Q22" s="23" t="s">
        <v>3833</v>
      </c>
      <c r="R22" s="23" t="s">
        <v>887</v>
      </c>
      <c r="S22" s="15">
        <v>1</v>
      </c>
      <c r="T22" s="15">
        <v>48</v>
      </c>
      <c r="U22" s="17">
        <v>4.56341846688</v>
      </c>
      <c r="V22" s="15" t="s">
        <v>27</v>
      </c>
      <c r="W22" s="16">
        <v>0.75</v>
      </c>
      <c r="X22" s="16">
        <v>1</v>
      </c>
      <c r="Y22" s="23" t="s">
        <v>7320</v>
      </c>
      <c r="Z22" s="7" t="s">
        <v>7321</v>
      </c>
      <c r="AA22" s="23" t="s">
        <v>3833</v>
      </c>
      <c r="AB22" s="23" t="s">
        <v>887</v>
      </c>
      <c r="AC22" s="15">
        <v>1</v>
      </c>
      <c r="AD22" s="15">
        <v>24</v>
      </c>
      <c r="AE22" s="17">
        <v>16.617274291799998</v>
      </c>
      <c r="AF22" s="15" t="s">
        <v>27</v>
      </c>
      <c r="AG22" s="16">
        <v>0.75</v>
      </c>
      <c r="AH22" s="16">
        <v>1</v>
      </c>
      <c r="AI22" s="23" t="s">
        <v>7294</v>
      </c>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40"/>
      <c r="DI22" s="140"/>
      <c r="DJ22" s="140"/>
      <c r="DK22" s="140"/>
      <c r="DL22" s="140"/>
      <c r="DM22" s="140"/>
      <c r="DN22" s="140"/>
      <c r="DO22" s="140"/>
      <c r="DP22" s="140"/>
      <c r="DQ22" s="140"/>
      <c r="DR22" s="140"/>
      <c r="DS22" s="140"/>
      <c r="DT22" s="140"/>
      <c r="DU22" s="140"/>
      <c r="DV22" s="140"/>
      <c r="DW22" s="140"/>
      <c r="DX22" s="140"/>
      <c r="DY22" s="140"/>
      <c r="DZ22" s="140"/>
      <c r="EA22" s="140"/>
      <c r="EB22" s="140"/>
      <c r="EC22" s="140"/>
      <c r="ED22" s="140"/>
      <c r="EE22" s="140"/>
      <c r="EF22" s="140"/>
      <c r="EG22" s="140"/>
      <c r="EH22" s="140"/>
      <c r="EI22" s="140"/>
      <c r="EJ22" s="140"/>
      <c r="EK22" s="140"/>
      <c r="EL22" s="140"/>
      <c r="EM22" s="140"/>
      <c r="EN22" s="140"/>
      <c r="EO22" s="140"/>
      <c r="EP22" s="140"/>
      <c r="EQ22" s="140"/>
      <c r="ER22" s="140"/>
      <c r="ES22" s="140"/>
      <c r="ET22" s="140"/>
      <c r="EU22" s="140"/>
      <c r="EV22" s="140"/>
      <c r="EW22" s="140"/>
      <c r="EX22" s="140"/>
      <c r="EY22" s="140"/>
      <c r="EZ22" s="140"/>
      <c r="FA22" s="140"/>
      <c r="FB22" s="140"/>
      <c r="FC22" s="140"/>
      <c r="FD22" s="140"/>
      <c r="FE22" s="140"/>
      <c r="FF22" s="140"/>
      <c r="FG22" s="140"/>
      <c r="FH22" s="140"/>
      <c r="FI22" s="140"/>
      <c r="FJ22" s="140"/>
      <c r="FK22" s="140"/>
      <c r="FL22" s="140"/>
      <c r="FM22" s="140"/>
      <c r="FN22" s="140"/>
      <c r="FO22" s="140"/>
      <c r="FP22" s="140"/>
      <c r="FQ22" s="140"/>
      <c r="FR22" s="140"/>
      <c r="FS22" s="140"/>
      <c r="FT22" s="140"/>
      <c r="FU22" s="140"/>
      <c r="FV22" s="140"/>
      <c r="FW22" s="140"/>
      <c r="FX22" s="140"/>
      <c r="FY22" s="140"/>
      <c r="FZ22" s="140"/>
      <c r="GA22" s="140"/>
      <c r="GB22" s="140"/>
      <c r="GC22" s="140"/>
      <c r="GD22" s="140"/>
      <c r="GE22" s="140"/>
      <c r="GF22" s="140"/>
      <c r="GG22" s="140"/>
      <c r="GH22" s="140"/>
      <c r="GI22" s="140"/>
      <c r="GJ22" s="140"/>
      <c r="GK22" s="140"/>
      <c r="GL22" s="140"/>
      <c r="GM22" s="140"/>
      <c r="GN22" s="140"/>
      <c r="GO22" s="140"/>
      <c r="GP22" s="140"/>
      <c r="GQ22" s="140"/>
      <c r="GR22" s="140"/>
      <c r="GS22" s="140"/>
      <c r="GT22" s="140"/>
      <c r="GU22" s="140"/>
      <c r="GV22" s="140"/>
      <c r="GW22" s="140"/>
      <c r="GX22" s="140"/>
      <c r="GY22" s="140"/>
      <c r="GZ22" s="140"/>
      <c r="HA22" s="140"/>
      <c r="HB22" s="140"/>
      <c r="HC22" s="140"/>
      <c r="HD22" s="140"/>
      <c r="HE22" s="140"/>
      <c r="HF22" s="140"/>
      <c r="HG22" s="140"/>
      <c r="HH22" s="140"/>
      <c r="HI22" s="140"/>
      <c r="HJ22" s="140"/>
      <c r="HK22" s="140"/>
      <c r="HL22" s="140"/>
      <c r="HM22" s="140"/>
      <c r="HN22" s="140"/>
      <c r="HO22" s="140"/>
      <c r="HP22" s="140"/>
      <c r="HQ22" s="140"/>
      <c r="HR22" s="140"/>
      <c r="HS22" s="140"/>
      <c r="HT22" s="140"/>
      <c r="HU22" s="140"/>
      <c r="HV22" s="140"/>
      <c r="HW22" s="140"/>
      <c r="HX22" s="140"/>
      <c r="HY22" s="140"/>
      <c r="HZ22" s="140"/>
      <c r="IA22" s="140"/>
      <c r="IB22" s="140"/>
      <c r="IC22" s="140"/>
      <c r="ID22" s="140"/>
      <c r="IE22" s="140"/>
      <c r="IF22" s="140"/>
      <c r="IG22" s="140"/>
      <c r="IH22" s="140"/>
      <c r="II22" s="140"/>
      <c r="IJ22" s="140"/>
      <c r="IK22" s="140"/>
      <c r="IL22" s="140"/>
      <c r="IM22" s="140"/>
      <c r="IN22" s="140"/>
      <c r="IO22" s="140"/>
      <c r="IP22" s="140"/>
      <c r="IQ22" s="140"/>
      <c r="IR22" s="140"/>
      <c r="IS22" s="140"/>
      <c r="IT22" s="140"/>
      <c r="IU22" s="140"/>
      <c r="IV22" s="140"/>
      <c r="IW22" s="140"/>
    </row>
    <row r="23" spans="1:257">
      <c r="A23" s="8" t="s">
        <v>19</v>
      </c>
      <c r="B23" s="8" t="s">
        <v>1188</v>
      </c>
      <c r="C23" s="8" t="s">
        <v>2207</v>
      </c>
      <c r="D23" s="8" t="s">
        <v>2243</v>
      </c>
      <c r="E23" s="10" t="s">
        <v>2255</v>
      </c>
      <c r="F23" s="7" t="s">
        <v>2256</v>
      </c>
      <c r="G23" s="23" t="s">
        <v>669</v>
      </c>
      <c r="H23" s="23" t="s">
        <v>235</v>
      </c>
      <c r="I23" s="15">
        <v>10</v>
      </c>
      <c r="J23" s="15"/>
      <c r="K23" s="141">
        <v>25.27658882641251</v>
      </c>
      <c r="L23" s="15" t="s">
        <v>27</v>
      </c>
      <c r="M23" s="16">
        <v>0.01</v>
      </c>
      <c r="N23" s="16">
        <v>0</v>
      </c>
      <c r="O23" s="46" t="s">
        <v>2257</v>
      </c>
      <c r="P23" s="30" t="s">
        <v>2258</v>
      </c>
      <c r="Q23" s="23" t="s">
        <v>669</v>
      </c>
      <c r="R23" s="23" t="s">
        <v>26</v>
      </c>
      <c r="S23" s="15">
        <v>1</v>
      </c>
      <c r="T23" s="15"/>
      <c r="U23" s="37">
        <v>1.2848177343750002</v>
      </c>
      <c r="V23" s="15" t="s">
        <v>27</v>
      </c>
      <c r="W23" s="16">
        <v>1</v>
      </c>
      <c r="X23" s="16">
        <v>0</v>
      </c>
      <c r="Y23" s="23" t="s">
        <v>2259</v>
      </c>
      <c r="Z23" s="7"/>
      <c r="AA23" s="23"/>
      <c r="AB23" s="23"/>
      <c r="AC23" s="15"/>
      <c r="AD23" s="15"/>
      <c r="AE23" s="17">
        <v>0</v>
      </c>
      <c r="AF23" s="15"/>
      <c r="AG23" s="15"/>
      <c r="AH23" s="15"/>
      <c r="AI23" s="23"/>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40"/>
      <c r="GX23" s="140"/>
      <c r="GY23" s="140"/>
      <c r="GZ23" s="140"/>
      <c r="HA23" s="140"/>
      <c r="HB23" s="140"/>
      <c r="HC23" s="140"/>
      <c r="HD23" s="140"/>
      <c r="HE23" s="140"/>
      <c r="HF23" s="140"/>
      <c r="HG23" s="140"/>
      <c r="HH23" s="140"/>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40"/>
      <c r="IL23" s="140"/>
      <c r="IM23" s="140"/>
      <c r="IN23" s="140"/>
      <c r="IO23" s="140"/>
      <c r="IP23" s="140"/>
      <c r="IQ23" s="140"/>
      <c r="IR23" s="140"/>
      <c r="IS23" s="140"/>
      <c r="IT23" s="140"/>
      <c r="IU23" s="140"/>
      <c r="IV23" s="140"/>
      <c r="IW23" s="140"/>
    </row>
    <row r="24" spans="1:257">
      <c r="A24" s="8" t="s">
        <v>13906</v>
      </c>
      <c r="B24" s="105" t="s">
        <v>1188</v>
      </c>
      <c r="C24" s="105" t="s">
        <v>2207</v>
      </c>
      <c r="D24" s="105" t="s">
        <v>2243</v>
      </c>
      <c r="E24" s="106" t="s">
        <v>2255</v>
      </c>
      <c r="F24" s="108" t="s">
        <v>14495</v>
      </c>
      <c r="G24" s="107" t="s">
        <v>3830</v>
      </c>
      <c r="H24" s="107" t="s">
        <v>887</v>
      </c>
      <c r="I24" s="6">
        <v>1</v>
      </c>
      <c r="J24" s="107"/>
      <c r="K24" s="134">
        <v>2.5417307576470591</v>
      </c>
      <c r="L24" s="6" t="s">
        <v>27</v>
      </c>
      <c r="M24" s="123">
        <v>0.5</v>
      </c>
      <c r="N24" s="123">
        <v>1</v>
      </c>
      <c r="O24" s="107" t="s">
        <v>14496</v>
      </c>
      <c r="P24" s="108" t="s">
        <v>14495</v>
      </c>
      <c r="Q24" s="107" t="s">
        <v>3830</v>
      </c>
      <c r="R24" s="107" t="s">
        <v>887</v>
      </c>
      <c r="S24" s="6">
        <v>1</v>
      </c>
      <c r="T24" s="6"/>
      <c r="U24" s="119">
        <v>2.5417307576470591</v>
      </c>
      <c r="V24" s="6" t="s">
        <v>27</v>
      </c>
      <c r="W24" s="123">
        <v>0.5</v>
      </c>
      <c r="X24" s="123">
        <v>1</v>
      </c>
      <c r="Y24" s="107" t="s">
        <v>14496</v>
      </c>
      <c r="Z24" s="108"/>
      <c r="AA24" s="107"/>
      <c r="AB24" s="107"/>
      <c r="AC24" s="6"/>
      <c r="AD24" s="6"/>
      <c r="AE24" s="119">
        <v>0</v>
      </c>
      <c r="AF24" s="6"/>
      <c r="AG24" s="123"/>
      <c r="AH24" s="123"/>
      <c r="AI24" s="107"/>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0"/>
      <c r="DZ24" s="140"/>
      <c r="EA24" s="140"/>
      <c r="EB24" s="140"/>
      <c r="EC24" s="140"/>
      <c r="ED24" s="140"/>
      <c r="EE24" s="140"/>
      <c r="EF24" s="140"/>
      <c r="EG24" s="140"/>
      <c r="EH24" s="140"/>
      <c r="EI24" s="140"/>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40"/>
      <c r="FK24" s="140"/>
      <c r="FL24" s="140"/>
      <c r="FM24" s="140"/>
      <c r="FN24" s="140"/>
      <c r="FO24" s="140"/>
      <c r="FP24" s="140"/>
      <c r="FQ24" s="140"/>
      <c r="FR24" s="140"/>
      <c r="FS24" s="140"/>
      <c r="FT24" s="140"/>
      <c r="FU24" s="140"/>
      <c r="FV24" s="140"/>
      <c r="FW24" s="140"/>
      <c r="FX24" s="140"/>
      <c r="FY24" s="140"/>
      <c r="FZ24" s="140"/>
      <c r="GA24" s="140"/>
      <c r="GB24" s="140"/>
      <c r="GC24" s="140"/>
      <c r="GD24" s="140"/>
      <c r="GE24" s="140"/>
      <c r="GF24" s="140"/>
      <c r="GG24" s="140"/>
      <c r="GH24" s="140"/>
      <c r="GI24" s="140"/>
      <c r="GJ24" s="140"/>
      <c r="GK24" s="140"/>
      <c r="GL24" s="140"/>
      <c r="GM24" s="140"/>
      <c r="GN24" s="140"/>
      <c r="GO24" s="140"/>
      <c r="GP24" s="140"/>
      <c r="GQ24" s="140"/>
      <c r="GR24" s="140"/>
      <c r="GS24" s="140"/>
      <c r="GT24" s="140"/>
      <c r="GU24" s="140"/>
      <c r="GV24" s="140"/>
      <c r="GW24" s="140"/>
      <c r="GX24" s="140"/>
      <c r="GY24" s="140"/>
      <c r="GZ24" s="140"/>
      <c r="HA24" s="140"/>
      <c r="HB24" s="140"/>
      <c r="HC24" s="140"/>
      <c r="HD24" s="140"/>
      <c r="HE24" s="140"/>
      <c r="HF24" s="140"/>
      <c r="HG24" s="140"/>
      <c r="HH24" s="140"/>
      <c r="HI24" s="140"/>
      <c r="HJ24" s="140"/>
      <c r="HK24" s="140"/>
      <c r="HL24" s="140"/>
      <c r="HM24" s="140"/>
      <c r="HN24" s="140"/>
      <c r="HO24" s="140"/>
      <c r="HP24" s="140"/>
      <c r="HQ24" s="140"/>
      <c r="HR24" s="140"/>
      <c r="HS24" s="140"/>
      <c r="HT24" s="140"/>
      <c r="HU24" s="140"/>
      <c r="HV24" s="140"/>
      <c r="HW24" s="140"/>
      <c r="HX24" s="140"/>
      <c r="HY24" s="140"/>
      <c r="HZ24" s="140"/>
      <c r="IA24" s="140"/>
      <c r="IB24" s="140"/>
      <c r="IC24" s="140"/>
      <c r="ID24" s="140"/>
      <c r="IE24" s="140"/>
      <c r="IF24" s="140"/>
      <c r="IG24" s="140"/>
      <c r="IH24" s="140"/>
      <c r="II24" s="140"/>
      <c r="IJ24" s="140"/>
      <c r="IK24" s="140"/>
      <c r="IL24" s="140"/>
      <c r="IM24" s="140"/>
      <c r="IN24" s="140"/>
      <c r="IO24" s="140"/>
      <c r="IP24" s="140"/>
      <c r="IQ24" s="140"/>
      <c r="IR24" s="140"/>
      <c r="IS24" s="140"/>
      <c r="IT24" s="140"/>
      <c r="IU24" s="140"/>
      <c r="IV24" s="140"/>
      <c r="IW24" s="140"/>
    </row>
    <row r="25" spans="1:257">
      <c r="A25" s="8" t="s">
        <v>3129</v>
      </c>
      <c r="B25" s="8" t="s">
        <v>1188</v>
      </c>
      <c r="C25" s="8" t="s">
        <v>2207</v>
      </c>
      <c r="D25" s="8" t="s">
        <v>2243</v>
      </c>
      <c r="E25" s="10" t="s">
        <v>2255</v>
      </c>
      <c r="F25" s="7" t="s">
        <v>3860</v>
      </c>
      <c r="G25" s="23" t="s">
        <v>3830</v>
      </c>
      <c r="H25" s="23" t="s">
        <v>887</v>
      </c>
      <c r="I25" s="18">
        <v>1</v>
      </c>
      <c r="J25" s="15" t="s">
        <v>931</v>
      </c>
      <c r="K25" s="141">
        <v>4.0556228571428576</v>
      </c>
      <c r="L25" s="15" t="s">
        <v>27</v>
      </c>
      <c r="M25" s="16">
        <v>0</v>
      </c>
      <c r="N25" s="16">
        <v>0</v>
      </c>
      <c r="O25" s="45" t="s">
        <v>3861</v>
      </c>
      <c r="P25" s="7" t="s">
        <v>3862</v>
      </c>
      <c r="Q25" s="23" t="s">
        <v>3830</v>
      </c>
      <c r="R25" s="23" t="s">
        <v>887</v>
      </c>
      <c r="S25" s="15">
        <v>1</v>
      </c>
      <c r="T25" s="15" t="s">
        <v>931</v>
      </c>
      <c r="U25" s="17">
        <v>8.155011428571429</v>
      </c>
      <c r="V25" s="15" t="s">
        <v>27</v>
      </c>
      <c r="W25" s="16">
        <v>0</v>
      </c>
      <c r="X25" s="16">
        <v>0</v>
      </c>
      <c r="Y25" s="23" t="s">
        <v>3863</v>
      </c>
      <c r="Z25" s="7"/>
      <c r="AA25" s="23"/>
      <c r="AB25" s="23"/>
      <c r="AC25" s="15"/>
      <c r="AD25" s="15"/>
      <c r="AE25" s="17">
        <v>0</v>
      </c>
      <c r="AF25" s="15"/>
      <c r="AG25" s="15"/>
      <c r="AH25" s="15"/>
      <c r="AI25" s="23"/>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40"/>
      <c r="DZ25" s="140"/>
      <c r="EA25" s="140"/>
      <c r="EB25" s="140"/>
      <c r="EC25" s="140"/>
      <c r="ED25" s="140"/>
      <c r="EE25" s="140"/>
      <c r="EF25" s="140"/>
      <c r="EG25" s="140"/>
      <c r="EH25" s="140"/>
      <c r="EI25" s="140"/>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40"/>
      <c r="FK25" s="140"/>
      <c r="FL25" s="140"/>
      <c r="FM25" s="140"/>
      <c r="FN25" s="140"/>
      <c r="FO25" s="140"/>
      <c r="FP25" s="140"/>
      <c r="FQ25" s="140"/>
      <c r="FR25" s="140"/>
      <c r="FS25" s="140"/>
      <c r="FT25" s="140"/>
      <c r="FU25" s="140"/>
      <c r="FV25" s="140"/>
      <c r="FW25" s="140"/>
      <c r="FX25" s="140"/>
      <c r="FY25" s="140"/>
      <c r="FZ25" s="140"/>
      <c r="GA25" s="140"/>
      <c r="GB25" s="140"/>
      <c r="GC25" s="140"/>
      <c r="GD25" s="140"/>
      <c r="GE25" s="140"/>
      <c r="GF25" s="140"/>
      <c r="GG25" s="140"/>
      <c r="GH25" s="140"/>
      <c r="GI25" s="140"/>
      <c r="GJ25" s="140"/>
      <c r="GK25" s="140"/>
      <c r="GL25" s="140"/>
      <c r="GM25" s="140"/>
      <c r="GN25" s="140"/>
      <c r="GO25" s="140"/>
      <c r="GP25" s="140"/>
      <c r="GQ25" s="140"/>
      <c r="GR25" s="140"/>
      <c r="GS25" s="140"/>
      <c r="GT25" s="140"/>
      <c r="GU25" s="140"/>
      <c r="GV25" s="140"/>
      <c r="GW25" s="140"/>
      <c r="GX25" s="140"/>
      <c r="GY25" s="140"/>
      <c r="GZ25" s="140"/>
      <c r="HA25" s="140"/>
      <c r="HB25" s="140"/>
      <c r="HC25" s="140"/>
      <c r="HD25" s="140"/>
      <c r="HE25" s="140"/>
      <c r="HF25" s="140"/>
      <c r="HG25" s="140"/>
      <c r="HH25" s="140"/>
      <c r="HI25" s="140"/>
      <c r="HJ25" s="140"/>
      <c r="HK25" s="140"/>
      <c r="HL25" s="140"/>
      <c r="HM25" s="140"/>
      <c r="HN25" s="140"/>
      <c r="HO25" s="140"/>
      <c r="HP25" s="140"/>
      <c r="HQ25" s="140"/>
      <c r="HR25" s="140"/>
      <c r="HS25" s="140"/>
      <c r="HT25" s="140"/>
      <c r="HU25" s="140"/>
      <c r="HV25" s="140"/>
      <c r="HW25" s="140"/>
      <c r="HX25" s="140"/>
      <c r="HY25" s="140"/>
      <c r="HZ25" s="140"/>
      <c r="IA25" s="140"/>
      <c r="IB25" s="140"/>
      <c r="IC25" s="140"/>
      <c r="ID25" s="140"/>
      <c r="IE25" s="140"/>
      <c r="IF25" s="140"/>
      <c r="IG25" s="140"/>
      <c r="IH25" s="140"/>
      <c r="II25" s="140"/>
      <c r="IJ25" s="140"/>
      <c r="IK25" s="140"/>
      <c r="IL25" s="140"/>
      <c r="IM25" s="140"/>
      <c r="IN25" s="140"/>
      <c r="IO25" s="140"/>
      <c r="IP25" s="140"/>
      <c r="IQ25" s="140"/>
      <c r="IR25" s="140"/>
      <c r="IS25" s="140"/>
      <c r="IT25" s="140"/>
      <c r="IU25" s="140"/>
      <c r="IV25" s="140"/>
      <c r="IW25" s="140"/>
    </row>
    <row r="26" spans="1:257">
      <c r="A26" s="8" t="s">
        <v>11883</v>
      </c>
      <c r="B26" s="105" t="s">
        <v>1188</v>
      </c>
      <c r="C26" s="105" t="s">
        <v>2207</v>
      </c>
      <c r="D26" s="105" t="s">
        <v>2243</v>
      </c>
      <c r="E26" s="106" t="s">
        <v>2255</v>
      </c>
      <c r="F26" s="107" t="s">
        <v>10329</v>
      </c>
      <c r="G26" s="107" t="s">
        <v>10316</v>
      </c>
      <c r="H26" s="107" t="s">
        <v>8038</v>
      </c>
      <c r="I26" s="6">
        <v>12</v>
      </c>
      <c r="J26" s="6"/>
      <c r="K26" s="109">
        <v>1.535204</v>
      </c>
      <c r="L26" s="6" t="s">
        <v>27</v>
      </c>
      <c r="M26" s="6" t="s">
        <v>10317</v>
      </c>
      <c r="N26" s="6" t="s">
        <v>10325</v>
      </c>
      <c r="O26" s="107" t="s">
        <v>10330</v>
      </c>
      <c r="P26" s="107" t="s">
        <v>10331</v>
      </c>
      <c r="Q26" s="107" t="s">
        <v>2213</v>
      </c>
      <c r="R26" s="107" t="s">
        <v>8038</v>
      </c>
      <c r="S26" s="6">
        <v>12</v>
      </c>
      <c r="T26" s="6"/>
      <c r="U26" s="109">
        <v>3.5444150000000003</v>
      </c>
      <c r="V26" s="6" t="s">
        <v>27</v>
      </c>
      <c r="W26" s="6" t="s">
        <v>10317</v>
      </c>
      <c r="X26" s="6" t="s">
        <v>10325</v>
      </c>
      <c r="Y26" s="107" t="s">
        <v>10332</v>
      </c>
      <c r="Z26" s="110"/>
      <c r="AA26" s="107"/>
      <c r="AB26" s="107"/>
      <c r="AC26" s="6"/>
      <c r="AD26" s="6"/>
      <c r="AE26" s="109">
        <v>0</v>
      </c>
      <c r="AF26" s="6" t="s">
        <v>27</v>
      </c>
      <c r="AG26" s="6" t="s">
        <v>10322</v>
      </c>
      <c r="AH26" s="6" t="s">
        <v>10325</v>
      </c>
      <c r="AI26" s="107"/>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0"/>
      <c r="DX26" s="140"/>
      <c r="DY26" s="140"/>
      <c r="DZ26" s="140"/>
      <c r="EA26" s="140"/>
      <c r="EB26" s="140"/>
      <c r="EC26" s="140"/>
      <c r="ED26" s="140"/>
      <c r="EE26" s="140"/>
      <c r="EF26" s="140"/>
      <c r="EG26" s="140"/>
      <c r="EH26" s="140"/>
      <c r="EI26" s="140"/>
      <c r="EJ26" s="140"/>
      <c r="EK26" s="140"/>
      <c r="EL26" s="140"/>
      <c r="EM26" s="140"/>
      <c r="EN26" s="140"/>
      <c r="EO26" s="140"/>
      <c r="EP26" s="140"/>
      <c r="EQ26" s="140"/>
      <c r="ER26" s="140"/>
      <c r="ES26" s="140"/>
      <c r="ET26" s="140"/>
      <c r="EU26" s="140"/>
      <c r="EV26" s="140"/>
      <c r="EW26" s="140"/>
      <c r="EX26" s="140"/>
      <c r="EY26" s="140"/>
      <c r="EZ26" s="140"/>
      <c r="FA26" s="140"/>
      <c r="FB26" s="140"/>
      <c r="FC26" s="140"/>
      <c r="FD26" s="140"/>
      <c r="FE26" s="140"/>
      <c r="FF26" s="140"/>
      <c r="FG26" s="140"/>
      <c r="FH26" s="140"/>
      <c r="FI26" s="140"/>
      <c r="FJ26" s="140"/>
      <c r="FK26" s="140"/>
      <c r="FL26" s="140"/>
      <c r="FM26" s="140"/>
      <c r="FN26" s="140"/>
      <c r="FO26" s="140"/>
      <c r="FP26" s="140"/>
      <c r="FQ26" s="140"/>
      <c r="FR26" s="140"/>
      <c r="FS26" s="140"/>
      <c r="FT26" s="140"/>
      <c r="FU26" s="140"/>
      <c r="FV26" s="140"/>
      <c r="FW26" s="140"/>
      <c r="FX26" s="140"/>
      <c r="FY26" s="140"/>
      <c r="FZ26" s="140"/>
      <c r="GA26" s="140"/>
      <c r="GB26" s="140"/>
      <c r="GC26" s="140"/>
      <c r="GD26" s="140"/>
      <c r="GE26" s="140"/>
      <c r="GF26" s="140"/>
      <c r="GG26" s="140"/>
      <c r="GH26" s="140"/>
      <c r="GI26" s="140"/>
      <c r="GJ26" s="140"/>
      <c r="GK26" s="140"/>
      <c r="GL26" s="140"/>
      <c r="GM26" s="140"/>
      <c r="GN26" s="140"/>
      <c r="GO26" s="140"/>
      <c r="GP26" s="140"/>
      <c r="GQ26" s="140"/>
      <c r="GR26" s="140"/>
      <c r="GS26" s="140"/>
      <c r="GT26" s="140"/>
      <c r="GU26" s="140"/>
      <c r="GV26" s="140"/>
      <c r="GW26" s="140"/>
      <c r="GX26" s="140"/>
      <c r="GY26" s="140"/>
      <c r="GZ26" s="140"/>
      <c r="HA26" s="140"/>
      <c r="HB26" s="140"/>
      <c r="HC26" s="140"/>
      <c r="HD26" s="140"/>
      <c r="HE26" s="140"/>
      <c r="HF26" s="140"/>
      <c r="HG26" s="140"/>
      <c r="HH26" s="140"/>
      <c r="HI26" s="140"/>
      <c r="HJ26" s="140"/>
      <c r="HK26" s="140"/>
      <c r="HL26" s="140"/>
      <c r="HM26" s="140"/>
      <c r="HN26" s="140"/>
      <c r="HO26" s="140"/>
      <c r="HP26" s="140"/>
      <c r="HQ26" s="140"/>
      <c r="HR26" s="140"/>
      <c r="HS26" s="140"/>
      <c r="HT26" s="140"/>
      <c r="HU26" s="140"/>
      <c r="HV26" s="140"/>
      <c r="HW26" s="140"/>
      <c r="HX26" s="140"/>
      <c r="HY26" s="140"/>
      <c r="HZ26" s="140"/>
      <c r="IA26" s="140"/>
      <c r="IB26" s="140"/>
      <c r="IC26" s="140"/>
      <c r="ID26" s="140"/>
      <c r="IE26" s="140"/>
      <c r="IF26" s="140"/>
      <c r="IG26" s="140"/>
      <c r="IH26" s="140"/>
      <c r="II26" s="140"/>
      <c r="IJ26" s="140"/>
      <c r="IK26" s="140"/>
      <c r="IL26" s="140"/>
      <c r="IM26" s="140"/>
      <c r="IN26" s="140"/>
      <c r="IO26" s="140"/>
      <c r="IP26" s="140"/>
      <c r="IQ26" s="140"/>
      <c r="IR26" s="140"/>
      <c r="IS26" s="140"/>
      <c r="IT26" s="140"/>
      <c r="IU26" s="140"/>
      <c r="IV26" s="140"/>
      <c r="IW26" s="140"/>
    </row>
    <row r="27" spans="1:257">
      <c r="A27" s="8" t="s">
        <v>12314</v>
      </c>
      <c r="B27" s="105" t="s">
        <v>1188</v>
      </c>
      <c r="C27" s="105" t="s">
        <v>2207</v>
      </c>
      <c r="D27" s="105" t="s">
        <v>2243</v>
      </c>
      <c r="E27" s="106" t="s">
        <v>2255</v>
      </c>
      <c r="F27" s="107" t="s">
        <v>12916</v>
      </c>
      <c r="G27" s="107" t="s">
        <v>12917</v>
      </c>
      <c r="H27" s="107" t="s">
        <v>3137</v>
      </c>
      <c r="I27" s="6">
        <v>12</v>
      </c>
      <c r="J27" s="6" t="s">
        <v>3607</v>
      </c>
      <c r="K27" s="134">
        <v>14.746128000000001</v>
      </c>
      <c r="L27" s="119"/>
      <c r="M27" s="6"/>
      <c r="N27" s="6"/>
      <c r="O27" s="107" t="s">
        <v>12918</v>
      </c>
      <c r="P27" s="107" t="s">
        <v>12919</v>
      </c>
      <c r="Q27" s="107" t="s">
        <v>1827</v>
      </c>
      <c r="R27" s="107" t="s">
        <v>887</v>
      </c>
      <c r="S27" s="6">
        <v>1</v>
      </c>
      <c r="T27" s="6" t="s">
        <v>3396</v>
      </c>
      <c r="U27" s="119">
        <v>1.8687960000000003</v>
      </c>
      <c r="V27" s="119"/>
      <c r="W27" s="124">
        <v>0.25</v>
      </c>
      <c r="X27" s="124">
        <v>0.6</v>
      </c>
      <c r="Y27" s="107" t="s">
        <v>12920</v>
      </c>
      <c r="Z27" s="107" t="s">
        <v>12916</v>
      </c>
      <c r="AA27" s="107" t="s">
        <v>12917</v>
      </c>
      <c r="AB27" s="107" t="s">
        <v>3137</v>
      </c>
      <c r="AC27" s="6">
        <v>12</v>
      </c>
      <c r="AD27" s="6" t="s">
        <v>3607</v>
      </c>
      <c r="AE27" s="119">
        <v>14.746128000000001</v>
      </c>
      <c r="AF27" s="119"/>
      <c r="AG27" s="6"/>
      <c r="AH27" s="6"/>
      <c r="AI27" s="107" t="s">
        <v>12918</v>
      </c>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40"/>
      <c r="IL27" s="140"/>
      <c r="IM27" s="140"/>
      <c r="IN27" s="140"/>
      <c r="IO27" s="140"/>
      <c r="IP27" s="140"/>
      <c r="IQ27" s="140"/>
      <c r="IR27" s="140"/>
      <c r="IS27" s="140"/>
      <c r="IT27" s="140"/>
      <c r="IU27" s="140"/>
      <c r="IV27" s="140"/>
      <c r="IW27" s="140"/>
    </row>
    <row r="28" spans="1:257" ht="30">
      <c r="A28" s="8" t="s">
        <v>5996</v>
      </c>
      <c r="B28" s="8" t="s">
        <v>1188</v>
      </c>
      <c r="C28" s="8" t="s">
        <v>2207</v>
      </c>
      <c r="D28" s="8" t="s">
        <v>2208</v>
      </c>
      <c r="E28" s="10" t="s">
        <v>2209</v>
      </c>
      <c r="F28" s="7" t="s">
        <v>7289</v>
      </c>
      <c r="G28" s="23" t="s">
        <v>5996</v>
      </c>
      <c r="H28" s="23" t="s">
        <v>887</v>
      </c>
      <c r="I28" s="15">
        <v>1</v>
      </c>
      <c r="J28" s="15">
        <v>18</v>
      </c>
      <c r="K28" s="141">
        <v>0.34821865611000002</v>
      </c>
      <c r="L28" s="15" t="s">
        <v>27</v>
      </c>
      <c r="M28" s="16">
        <v>1</v>
      </c>
      <c r="N28" s="16">
        <v>1</v>
      </c>
      <c r="O28" s="45" t="s">
        <v>7290</v>
      </c>
      <c r="P28" s="7" t="s">
        <v>7291</v>
      </c>
      <c r="Q28" s="23" t="s">
        <v>3833</v>
      </c>
      <c r="R28" s="23" t="s">
        <v>887</v>
      </c>
      <c r="S28" s="15">
        <v>1</v>
      </c>
      <c r="T28" s="15">
        <v>24</v>
      </c>
      <c r="U28" s="17">
        <v>0.42396624270000005</v>
      </c>
      <c r="V28" s="15" t="s">
        <v>27</v>
      </c>
      <c r="W28" s="16">
        <v>0.75</v>
      </c>
      <c r="X28" s="16">
        <v>1</v>
      </c>
      <c r="Y28" s="23" t="s">
        <v>7292</v>
      </c>
      <c r="Z28" s="7" t="s">
        <v>7293</v>
      </c>
      <c r="AA28" s="23" t="s">
        <v>3833</v>
      </c>
      <c r="AB28" s="23" t="s">
        <v>887</v>
      </c>
      <c r="AC28" s="15">
        <v>1</v>
      </c>
      <c r="AD28" s="15">
        <v>24</v>
      </c>
      <c r="AE28" s="17">
        <v>4.06622169135</v>
      </c>
      <c r="AF28" s="15" t="s">
        <v>27</v>
      </c>
      <c r="AG28" s="16">
        <v>0.75</v>
      </c>
      <c r="AH28" s="16">
        <v>1</v>
      </c>
      <c r="AI28" s="23" t="s">
        <v>7294</v>
      </c>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40"/>
      <c r="DI28" s="140"/>
      <c r="DJ28" s="140"/>
      <c r="DK28" s="140"/>
      <c r="DL28" s="140"/>
      <c r="DM28" s="140"/>
      <c r="DN28" s="140"/>
      <c r="DO28" s="140"/>
      <c r="DP28" s="140"/>
      <c r="DQ28" s="140"/>
      <c r="DR28" s="140"/>
      <c r="DS28" s="140"/>
      <c r="DT28" s="140"/>
      <c r="DU28" s="140"/>
      <c r="DV28" s="140"/>
      <c r="DW28" s="140"/>
      <c r="DX28" s="140"/>
      <c r="DY28" s="140"/>
      <c r="DZ28" s="140"/>
      <c r="EA28" s="140"/>
      <c r="EB28" s="140"/>
      <c r="EC28" s="140"/>
      <c r="ED28" s="140"/>
      <c r="EE28" s="140"/>
      <c r="EF28" s="140"/>
      <c r="EG28" s="140"/>
      <c r="EH28" s="140"/>
      <c r="EI28" s="140"/>
      <c r="EJ28" s="140"/>
      <c r="EK28" s="140"/>
      <c r="EL28" s="140"/>
      <c r="EM28" s="140"/>
      <c r="EN28" s="140"/>
      <c r="EO28" s="140"/>
      <c r="EP28" s="140"/>
      <c r="EQ28" s="140"/>
      <c r="ER28" s="140"/>
      <c r="ES28" s="140"/>
      <c r="ET28" s="140"/>
      <c r="EU28" s="140"/>
      <c r="EV28" s="140"/>
      <c r="EW28" s="140"/>
      <c r="EX28" s="140"/>
      <c r="EY28" s="140"/>
      <c r="EZ28" s="140"/>
      <c r="FA28" s="140"/>
      <c r="FB28" s="140"/>
      <c r="FC28" s="140"/>
      <c r="FD28" s="140"/>
      <c r="FE28" s="140"/>
      <c r="FF28" s="140"/>
      <c r="FG28" s="140"/>
      <c r="FH28" s="140"/>
      <c r="FI28" s="140"/>
      <c r="FJ28" s="140"/>
      <c r="FK28" s="140"/>
      <c r="FL28" s="140"/>
      <c r="FM28" s="140"/>
      <c r="FN28" s="140"/>
      <c r="FO28" s="140"/>
      <c r="FP28" s="140"/>
      <c r="FQ28" s="140"/>
      <c r="FR28" s="140"/>
      <c r="FS28" s="140"/>
      <c r="FT28" s="140"/>
      <c r="FU28" s="140"/>
      <c r="FV28" s="140"/>
      <c r="FW28" s="140"/>
      <c r="FX28" s="140"/>
      <c r="FY28" s="140"/>
      <c r="FZ28" s="140"/>
      <c r="GA28" s="140"/>
      <c r="GB28" s="140"/>
      <c r="GC28" s="140"/>
      <c r="GD28" s="140"/>
      <c r="GE28" s="140"/>
      <c r="GF28" s="140"/>
      <c r="GG28" s="140"/>
      <c r="GH28" s="140"/>
      <c r="GI28" s="140"/>
      <c r="GJ28" s="140"/>
      <c r="GK28" s="140"/>
      <c r="GL28" s="140"/>
      <c r="GM28" s="140"/>
      <c r="GN28" s="140"/>
      <c r="GO28" s="140"/>
      <c r="GP28" s="140"/>
      <c r="GQ28" s="140"/>
      <c r="GR28" s="140"/>
      <c r="GS28" s="140"/>
      <c r="GT28" s="140"/>
      <c r="GU28" s="140"/>
      <c r="GV28" s="140"/>
      <c r="GW28" s="140"/>
      <c r="GX28" s="140"/>
      <c r="GY28" s="140"/>
      <c r="GZ28" s="140"/>
      <c r="HA28" s="140"/>
      <c r="HB28" s="140"/>
      <c r="HC28" s="140"/>
      <c r="HD28" s="140"/>
      <c r="HE28" s="140"/>
      <c r="HF28" s="140"/>
      <c r="HG28" s="140"/>
      <c r="HH28" s="140"/>
      <c r="HI28" s="140"/>
      <c r="HJ28" s="140"/>
      <c r="HK28" s="140"/>
      <c r="HL28" s="140"/>
      <c r="HM28" s="140"/>
      <c r="HN28" s="140"/>
      <c r="HO28" s="140"/>
      <c r="HP28" s="140"/>
      <c r="HQ28" s="140"/>
      <c r="HR28" s="140"/>
      <c r="HS28" s="140"/>
      <c r="HT28" s="140"/>
      <c r="HU28" s="140"/>
      <c r="HV28" s="140"/>
      <c r="HW28" s="140"/>
      <c r="HX28" s="140"/>
      <c r="HY28" s="140"/>
      <c r="HZ28" s="140"/>
      <c r="IA28" s="140"/>
      <c r="IB28" s="140"/>
      <c r="IC28" s="140"/>
      <c r="ID28" s="140"/>
      <c r="IE28" s="140"/>
      <c r="IF28" s="140"/>
      <c r="IG28" s="140"/>
      <c r="IH28" s="140"/>
      <c r="II28" s="140"/>
      <c r="IJ28" s="140"/>
      <c r="IK28" s="140"/>
      <c r="IL28" s="140"/>
      <c r="IM28" s="140"/>
      <c r="IN28" s="140"/>
      <c r="IO28" s="140"/>
      <c r="IP28" s="140"/>
      <c r="IQ28" s="140"/>
      <c r="IR28" s="140"/>
      <c r="IS28" s="140"/>
      <c r="IT28" s="140"/>
      <c r="IU28" s="140"/>
      <c r="IV28" s="140"/>
      <c r="IW28" s="140"/>
    </row>
    <row r="29" spans="1:257">
      <c r="A29" s="8" t="s">
        <v>19</v>
      </c>
      <c r="B29" s="8" t="s">
        <v>1188</v>
      </c>
      <c r="C29" s="8" t="s">
        <v>2207</v>
      </c>
      <c r="D29" s="8" t="s">
        <v>2208</v>
      </c>
      <c r="E29" s="10" t="s">
        <v>2209</v>
      </c>
      <c r="F29" s="7" t="s">
        <v>2210</v>
      </c>
      <c r="G29" s="23" t="s">
        <v>669</v>
      </c>
      <c r="H29" s="23" t="s">
        <v>235</v>
      </c>
      <c r="I29" s="15">
        <v>24</v>
      </c>
      <c r="J29" s="15"/>
      <c r="K29" s="141">
        <v>15.500945736467273</v>
      </c>
      <c r="L29" s="15" t="s">
        <v>27</v>
      </c>
      <c r="M29" s="16">
        <v>0.01</v>
      </c>
      <c r="N29" s="16">
        <v>0</v>
      </c>
      <c r="O29" s="46" t="s">
        <v>2211</v>
      </c>
      <c r="P29" s="30" t="s">
        <v>2212</v>
      </c>
      <c r="Q29" s="23" t="s">
        <v>2213</v>
      </c>
      <c r="R29" s="23" t="s">
        <v>44</v>
      </c>
      <c r="S29" s="15">
        <v>24</v>
      </c>
      <c r="T29" s="15"/>
      <c r="U29" s="37">
        <v>13.176317861052633</v>
      </c>
      <c r="V29" s="15" t="s">
        <v>27</v>
      </c>
      <c r="W29" s="16">
        <v>0.2</v>
      </c>
      <c r="X29" s="16">
        <v>0.9</v>
      </c>
      <c r="Y29" s="23" t="s">
        <v>2214</v>
      </c>
      <c r="Z29" s="7"/>
      <c r="AA29" s="23"/>
      <c r="AB29" s="23"/>
      <c r="AC29" s="15"/>
      <c r="AD29" s="15"/>
      <c r="AE29" s="17">
        <v>0</v>
      </c>
      <c r="AF29" s="15"/>
      <c r="AG29" s="15"/>
      <c r="AH29" s="15"/>
      <c r="AI29" s="23"/>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c r="DY29" s="140"/>
      <c r="DZ29" s="140"/>
      <c r="EA29" s="140"/>
      <c r="EB29" s="140"/>
      <c r="EC29" s="140"/>
      <c r="ED29" s="140"/>
      <c r="EE29" s="140"/>
      <c r="EF29" s="140"/>
      <c r="EG29" s="140"/>
      <c r="EH29" s="140"/>
      <c r="EI29" s="140"/>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40"/>
      <c r="FK29" s="140"/>
      <c r="FL29" s="140"/>
      <c r="FM29" s="140"/>
      <c r="FN29" s="140"/>
      <c r="FO29" s="140"/>
      <c r="FP29" s="140"/>
      <c r="FQ29" s="140"/>
      <c r="FR29" s="140"/>
      <c r="FS29" s="140"/>
      <c r="FT29" s="140"/>
      <c r="FU29" s="140"/>
      <c r="FV29" s="140"/>
      <c r="FW29" s="140"/>
      <c r="FX29" s="140"/>
      <c r="FY29" s="140"/>
      <c r="FZ29" s="140"/>
      <c r="GA29" s="140"/>
      <c r="GB29" s="140"/>
      <c r="GC29" s="140"/>
      <c r="GD29" s="140"/>
      <c r="GE29" s="140"/>
      <c r="GF29" s="140"/>
      <c r="GG29" s="140"/>
      <c r="GH29" s="140"/>
      <c r="GI29" s="140"/>
      <c r="GJ29" s="140"/>
      <c r="GK29" s="140"/>
      <c r="GL29" s="140"/>
      <c r="GM29" s="140"/>
      <c r="GN29" s="140"/>
      <c r="GO29" s="140"/>
      <c r="GP29" s="140"/>
      <c r="GQ29" s="140"/>
      <c r="GR29" s="140"/>
      <c r="GS29" s="140"/>
      <c r="GT29" s="140"/>
      <c r="GU29" s="140"/>
      <c r="GV29" s="140"/>
      <c r="GW29" s="140"/>
      <c r="GX29" s="140"/>
      <c r="GY29" s="140"/>
      <c r="GZ29" s="140"/>
      <c r="HA29" s="140"/>
      <c r="HB29" s="140"/>
      <c r="HC29" s="140"/>
      <c r="HD29" s="140"/>
      <c r="HE29" s="140"/>
      <c r="HF29" s="140"/>
      <c r="HG29" s="140"/>
      <c r="HH29" s="140"/>
      <c r="HI29" s="140"/>
      <c r="HJ29" s="140"/>
      <c r="HK29" s="140"/>
      <c r="HL29" s="140"/>
      <c r="HM29" s="140"/>
      <c r="HN29" s="140"/>
      <c r="HO29" s="140"/>
      <c r="HP29" s="140"/>
      <c r="HQ29" s="140"/>
      <c r="HR29" s="140"/>
      <c r="HS29" s="140"/>
      <c r="HT29" s="140"/>
      <c r="HU29" s="140"/>
      <c r="HV29" s="140"/>
      <c r="HW29" s="140"/>
      <c r="HX29" s="140"/>
      <c r="HY29" s="140"/>
      <c r="HZ29" s="140"/>
      <c r="IA29" s="140"/>
      <c r="IB29" s="140"/>
      <c r="IC29" s="140"/>
      <c r="ID29" s="140"/>
      <c r="IE29" s="140"/>
      <c r="IF29" s="140"/>
      <c r="IG29" s="140"/>
      <c r="IH29" s="140"/>
      <c r="II29" s="140"/>
      <c r="IJ29" s="140"/>
      <c r="IK29" s="140"/>
      <c r="IL29" s="140"/>
      <c r="IM29" s="140"/>
      <c r="IN29" s="140"/>
      <c r="IO29" s="140"/>
      <c r="IP29" s="140"/>
      <c r="IQ29" s="140"/>
      <c r="IR29" s="140"/>
      <c r="IS29" s="140"/>
      <c r="IT29" s="140"/>
      <c r="IU29" s="140"/>
      <c r="IV29" s="140"/>
      <c r="IW29" s="140"/>
    </row>
    <row r="30" spans="1:257">
      <c r="A30" s="8" t="s">
        <v>13906</v>
      </c>
      <c r="B30" s="105" t="s">
        <v>1188</v>
      </c>
      <c r="C30" s="105" t="s">
        <v>2207</v>
      </c>
      <c r="D30" s="105" t="s">
        <v>2208</v>
      </c>
      <c r="E30" s="106" t="s">
        <v>2209</v>
      </c>
      <c r="F30" s="108" t="s">
        <v>14468</v>
      </c>
      <c r="G30" s="107" t="s">
        <v>14469</v>
      </c>
      <c r="H30" s="107" t="s">
        <v>887</v>
      </c>
      <c r="I30" s="6">
        <v>1</v>
      </c>
      <c r="J30" s="107"/>
      <c r="K30" s="134">
        <v>0</v>
      </c>
      <c r="L30" s="6" t="s">
        <v>27</v>
      </c>
      <c r="M30" s="123">
        <v>0.5</v>
      </c>
      <c r="N30" s="123">
        <v>1</v>
      </c>
      <c r="O30" s="107" t="s">
        <v>13912</v>
      </c>
      <c r="P30" s="108" t="s">
        <v>14470</v>
      </c>
      <c r="Q30" s="107" t="s">
        <v>2213</v>
      </c>
      <c r="R30" s="107" t="s">
        <v>887</v>
      </c>
      <c r="S30" s="6">
        <v>1</v>
      </c>
      <c r="T30" s="6"/>
      <c r="U30" s="119">
        <v>0.55458579079518078</v>
      </c>
      <c r="V30" s="6" t="s">
        <v>27</v>
      </c>
      <c r="W30" s="123">
        <v>0.5</v>
      </c>
      <c r="X30" s="123">
        <v>1</v>
      </c>
      <c r="Y30" s="107" t="s">
        <v>14471</v>
      </c>
      <c r="Z30" s="108"/>
      <c r="AA30" s="107"/>
      <c r="AB30" s="107"/>
      <c r="AC30" s="6"/>
      <c r="AD30" s="6"/>
      <c r="AE30" s="119">
        <v>0</v>
      </c>
      <c r="AF30" s="6"/>
      <c r="AG30" s="123"/>
      <c r="AH30" s="123"/>
      <c r="AI30" s="107"/>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c r="GP30" s="140"/>
      <c r="GQ30" s="140"/>
      <c r="GR30" s="140"/>
      <c r="GS30" s="140"/>
      <c r="GT30" s="140"/>
      <c r="GU30" s="140"/>
      <c r="GV30" s="140"/>
      <c r="GW30" s="140"/>
      <c r="GX30" s="140"/>
      <c r="GY30" s="140"/>
      <c r="GZ30" s="140"/>
      <c r="HA30" s="140"/>
      <c r="HB30" s="140"/>
      <c r="HC30" s="140"/>
      <c r="HD30" s="140"/>
      <c r="HE30" s="140"/>
      <c r="HF30" s="140"/>
      <c r="HG30" s="140"/>
      <c r="HH30" s="140"/>
      <c r="HI30" s="140"/>
      <c r="HJ30" s="140"/>
      <c r="HK30" s="140"/>
      <c r="HL30" s="140"/>
      <c r="HM30" s="140"/>
      <c r="HN30" s="140"/>
      <c r="HO30" s="140"/>
      <c r="HP30" s="140"/>
      <c r="HQ30" s="140"/>
      <c r="HR30" s="140"/>
      <c r="HS30" s="140"/>
      <c r="HT30" s="140"/>
      <c r="HU30" s="140"/>
      <c r="HV30" s="140"/>
      <c r="HW30" s="140"/>
      <c r="HX30" s="140"/>
      <c r="HY30" s="140"/>
      <c r="HZ30" s="140"/>
      <c r="IA30" s="140"/>
      <c r="IB30" s="140"/>
      <c r="IC30" s="140"/>
      <c r="ID30" s="140"/>
      <c r="IE30" s="140"/>
      <c r="IF30" s="140"/>
      <c r="IG30" s="140"/>
      <c r="IH30" s="140"/>
      <c r="II30" s="140"/>
      <c r="IJ30" s="140"/>
      <c r="IK30" s="140"/>
      <c r="IL30" s="140"/>
      <c r="IM30" s="140"/>
      <c r="IN30" s="140"/>
      <c r="IO30" s="140"/>
      <c r="IP30" s="140"/>
      <c r="IQ30" s="140"/>
      <c r="IR30" s="140"/>
      <c r="IS30" s="140"/>
      <c r="IT30" s="140"/>
      <c r="IU30" s="140"/>
      <c r="IV30" s="140"/>
      <c r="IW30" s="140"/>
    </row>
    <row r="31" spans="1:257">
      <c r="A31" s="8" t="s">
        <v>3129</v>
      </c>
      <c r="B31" s="8" t="s">
        <v>1188</v>
      </c>
      <c r="C31" s="8" t="s">
        <v>2207</v>
      </c>
      <c r="D31" s="8" t="s">
        <v>2208</v>
      </c>
      <c r="E31" s="10" t="s">
        <v>2209</v>
      </c>
      <c r="F31" s="7" t="s">
        <v>3826</v>
      </c>
      <c r="G31" s="23" t="s">
        <v>3827</v>
      </c>
      <c r="H31" s="23" t="s">
        <v>3137</v>
      </c>
      <c r="I31" s="18">
        <v>4</v>
      </c>
      <c r="J31" s="15" t="s">
        <v>931</v>
      </c>
      <c r="K31" s="141">
        <v>10.16094</v>
      </c>
      <c r="L31" s="15" t="s">
        <v>27</v>
      </c>
      <c r="M31" s="16">
        <v>0</v>
      </c>
      <c r="N31" s="16">
        <v>0</v>
      </c>
      <c r="O31" s="45" t="s">
        <v>3828</v>
      </c>
      <c r="P31" s="7" t="s">
        <v>3829</v>
      </c>
      <c r="Q31" s="23" t="s">
        <v>3830</v>
      </c>
      <c r="R31" s="23" t="s">
        <v>887</v>
      </c>
      <c r="S31" s="15">
        <v>1</v>
      </c>
      <c r="T31" s="15" t="s">
        <v>931</v>
      </c>
      <c r="U31" s="17">
        <v>1.0212000000000001</v>
      </c>
      <c r="V31" s="15" t="s">
        <v>27</v>
      </c>
      <c r="W31" s="16">
        <v>0</v>
      </c>
      <c r="X31" s="16">
        <v>0</v>
      </c>
      <c r="Y31" s="23" t="s">
        <v>3831</v>
      </c>
      <c r="Z31" s="7"/>
      <c r="AA31" s="23"/>
      <c r="AB31" s="23"/>
      <c r="AC31" s="15"/>
      <c r="AD31" s="15"/>
      <c r="AE31" s="17">
        <v>0</v>
      </c>
      <c r="AF31" s="15"/>
      <c r="AG31" s="15"/>
      <c r="AH31" s="15"/>
      <c r="AI31" s="23"/>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40"/>
      <c r="ER31" s="140"/>
      <c r="ES31" s="140"/>
      <c r="ET31" s="140"/>
      <c r="EU31" s="140"/>
      <c r="EV31" s="140"/>
      <c r="EW31" s="140"/>
      <c r="EX31" s="140"/>
      <c r="EY31" s="140"/>
      <c r="EZ31" s="140"/>
      <c r="FA31" s="140"/>
      <c r="FB31" s="140"/>
      <c r="FC31" s="140"/>
      <c r="FD31" s="140"/>
      <c r="FE31" s="140"/>
      <c r="FF31" s="140"/>
      <c r="FG31" s="140"/>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40"/>
      <c r="GT31" s="140"/>
      <c r="GU31" s="140"/>
      <c r="GV31" s="140"/>
      <c r="GW31" s="140"/>
      <c r="GX31" s="140"/>
      <c r="GY31" s="140"/>
      <c r="GZ31" s="140"/>
      <c r="HA31" s="140"/>
      <c r="HB31" s="140"/>
      <c r="HC31" s="140"/>
      <c r="HD31" s="140"/>
      <c r="HE31" s="140"/>
      <c r="HF31" s="140"/>
      <c r="HG31" s="140"/>
      <c r="HH31" s="140"/>
      <c r="HI31" s="140"/>
      <c r="HJ31" s="140"/>
      <c r="HK31" s="140"/>
      <c r="HL31" s="140"/>
      <c r="HM31" s="140"/>
      <c r="HN31" s="140"/>
      <c r="HO31" s="140"/>
      <c r="HP31" s="140"/>
      <c r="HQ31" s="140"/>
      <c r="HR31" s="140"/>
      <c r="HS31" s="140"/>
      <c r="HT31" s="140"/>
      <c r="HU31" s="140"/>
      <c r="HV31" s="140"/>
      <c r="HW31" s="140"/>
      <c r="HX31" s="140"/>
      <c r="HY31" s="140"/>
      <c r="HZ31" s="140"/>
      <c r="IA31" s="140"/>
      <c r="IB31" s="140"/>
      <c r="IC31" s="140"/>
      <c r="ID31" s="140"/>
      <c r="IE31" s="140"/>
      <c r="IF31" s="140"/>
      <c r="IG31" s="140"/>
      <c r="IH31" s="140"/>
      <c r="II31" s="140"/>
      <c r="IJ31" s="140"/>
      <c r="IK31" s="140"/>
      <c r="IL31" s="140"/>
      <c r="IM31" s="140"/>
      <c r="IN31" s="140"/>
      <c r="IO31" s="140"/>
      <c r="IP31" s="140"/>
      <c r="IQ31" s="140"/>
      <c r="IR31" s="140"/>
      <c r="IS31" s="140"/>
      <c r="IT31" s="140"/>
      <c r="IU31" s="140"/>
      <c r="IV31" s="140"/>
      <c r="IW31" s="140"/>
    </row>
    <row r="32" spans="1:257">
      <c r="A32" s="8" t="s">
        <v>11883</v>
      </c>
      <c r="B32" s="105" t="s">
        <v>1188</v>
      </c>
      <c r="C32" s="105" t="s">
        <v>2207</v>
      </c>
      <c r="D32" s="105" t="s">
        <v>2208</v>
      </c>
      <c r="E32" s="106" t="s">
        <v>2209</v>
      </c>
      <c r="F32" s="107" t="s">
        <v>10333</v>
      </c>
      <c r="G32" s="107" t="s">
        <v>10316</v>
      </c>
      <c r="H32" s="107" t="s">
        <v>8038</v>
      </c>
      <c r="I32" s="6">
        <v>24</v>
      </c>
      <c r="J32" s="6"/>
      <c r="K32" s="109">
        <v>0.30423250000000002</v>
      </c>
      <c r="L32" s="6" t="s">
        <v>27</v>
      </c>
      <c r="M32" s="6" t="s">
        <v>10317</v>
      </c>
      <c r="N32" s="6" t="s">
        <v>10325</v>
      </c>
      <c r="O32" s="107" t="s">
        <v>10334</v>
      </c>
      <c r="P32" s="107" t="s">
        <v>10335</v>
      </c>
      <c r="Q32" s="107" t="s">
        <v>2213</v>
      </c>
      <c r="R32" s="107" t="s">
        <v>8038</v>
      </c>
      <c r="S32" s="6">
        <v>24</v>
      </c>
      <c r="T32" s="6"/>
      <c r="U32" s="109">
        <v>0.61527300000000007</v>
      </c>
      <c r="V32" s="6" t="s">
        <v>27</v>
      </c>
      <c r="W32" s="6" t="s">
        <v>10317</v>
      </c>
      <c r="X32" s="6" t="s">
        <v>10325</v>
      </c>
      <c r="Y32" s="107" t="s">
        <v>10336</v>
      </c>
      <c r="Z32" s="110" t="s">
        <v>10337</v>
      </c>
      <c r="AA32" s="107" t="s">
        <v>2213</v>
      </c>
      <c r="AB32" s="107" t="s">
        <v>8038</v>
      </c>
      <c r="AC32" s="6">
        <v>4</v>
      </c>
      <c r="AD32" s="6"/>
      <c r="AE32" s="109">
        <v>5.4327839999999998</v>
      </c>
      <c r="AF32" s="6" t="s">
        <v>27</v>
      </c>
      <c r="AG32" s="6" t="s">
        <v>10322</v>
      </c>
      <c r="AH32" s="6" t="s">
        <v>10325</v>
      </c>
      <c r="AI32" s="107" t="s">
        <v>10338</v>
      </c>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c r="IW32" s="140"/>
    </row>
    <row r="33" spans="1:257">
      <c r="A33" s="8" t="s">
        <v>12314</v>
      </c>
      <c r="B33" s="105" t="s">
        <v>1188</v>
      </c>
      <c r="C33" s="105" t="s">
        <v>2207</v>
      </c>
      <c r="D33" s="105" t="s">
        <v>2208</v>
      </c>
      <c r="E33" s="106" t="s">
        <v>2209</v>
      </c>
      <c r="F33" s="107" t="s">
        <v>12886</v>
      </c>
      <c r="G33" s="107" t="s">
        <v>1212</v>
      </c>
      <c r="H33" s="107" t="s">
        <v>3137</v>
      </c>
      <c r="I33" s="6">
        <v>24</v>
      </c>
      <c r="J33" s="6" t="s">
        <v>3607</v>
      </c>
      <c r="K33" s="134">
        <v>7.4853960000000006</v>
      </c>
      <c r="L33" s="119"/>
      <c r="M33" s="6"/>
      <c r="N33" s="6"/>
      <c r="O33" s="107" t="s">
        <v>12887</v>
      </c>
      <c r="P33" s="107" t="s">
        <v>12888</v>
      </c>
      <c r="Q33" s="107" t="s">
        <v>12310</v>
      </c>
      <c r="R33" s="107" t="s">
        <v>887</v>
      </c>
      <c r="S33" s="6">
        <v>1</v>
      </c>
      <c r="T33" s="6" t="s">
        <v>3607</v>
      </c>
      <c r="U33" s="119">
        <v>0.51060000000000005</v>
      </c>
      <c r="V33" s="119"/>
      <c r="W33" s="124">
        <v>0.25</v>
      </c>
      <c r="X33" s="124">
        <v>0.6</v>
      </c>
      <c r="Y33" s="107" t="s">
        <v>12889</v>
      </c>
      <c r="Z33" s="107" t="s">
        <v>12886</v>
      </c>
      <c r="AA33" s="107" t="s">
        <v>1212</v>
      </c>
      <c r="AB33" s="107" t="s">
        <v>3137</v>
      </c>
      <c r="AC33" s="6">
        <v>24</v>
      </c>
      <c r="AD33" s="6" t="s">
        <v>3607</v>
      </c>
      <c r="AE33" s="119">
        <v>7.4853960000000006</v>
      </c>
      <c r="AF33" s="119"/>
      <c r="AG33" s="6"/>
      <c r="AH33" s="6"/>
      <c r="AI33" s="107" t="s">
        <v>12887</v>
      </c>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40"/>
      <c r="FK33" s="140"/>
      <c r="FL33" s="140"/>
      <c r="FM33" s="140"/>
      <c r="FN33" s="140"/>
      <c r="FO33" s="140"/>
      <c r="FP33" s="140"/>
      <c r="FQ33" s="140"/>
      <c r="FR33" s="140"/>
      <c r="FS33" s="140"/>
      <c r="FT33" s="140"/>
      <c r="FU33" s="140"/>
      <c r="FV33" s="140"/>
      <c r="FW33" s="140"/>
      <c r="FX33" s="140"/>
      <c r="FY33" s="140"/>
      <c r="FZ33" s="140"/>
      <c r="GA33" s="140"/>
      <c r="GB33" s="140"/>
      <c r="GC33" s="140"/>
      <c r="GD33" s="140"/>
      <c r="GE33" s="140"/>
      <c r="GF33" s="140"/>
      <c r="GG33" s="140"/>
      <c r="GH33" s="140"/>
      <c r="GI33" s="140"/>
      <c r="GJ33" s="140"/>
      <c r="GK33" s="140"/>
      <c r="GL33" s="140"/>
      <c r="GM33" s="140"/>
      <c r="GN33" s="140"/>
      <c r="GO33" s="140"/>
      <c r="GP33" s="140"/>
      <c r="GQ33" s="140"/>
      <c r="GR33" s="140"/>
      <c r="GS33" s="140"/>
      <c r="GT33" s="140"/>
      <c r="GU33" s="140"/>
      <c r="GV33" s="140"/>
      <c r="GW33" s="140"/>
      <c r="GX33" s="140"/>
      <c r="GY33" s="140"/>
      <c r="GZ33" s="140"/>
      <c r="HA33" s="140"/>
      <c r="HB33" s="140"/>
      <c r="HC33" s="140"/>
      <c r="HD33" s="140"/>
      <c r="HE33" s="140"/>
      <c r="HF33" s="140"/>
      <c r="HG33" s="140"/>
      <c r="HH33" s="140"/>
      <c r="HI33" s="140"/>
      <c r="HJ33" s="140"/>
      <c r="HK33" s="140"/>
      <c r="HL33" s="140"/>
      <c r="HM33" s="140"/>
      <c r="HN33" s="140"/>
      <c r="HO33" s="140"/>
      <c r="HP33" s="140"/>
      <c r="HQ33" s="140"/>
      <c r="HR33" s="140"/>
      <c r="HS33" s="140"/>
      <c r="HT33" s="140"/>
      <c r="HU33" s="140"/>
      <c r="HV33" s="140"/>
      <c r="HW33" s="140"/>
      <c r="HX33" s="140"/>
      <c r="HY33" s="140"/>
      <c r="HZ33" s="140"/>
      <c r="IA33" s="140"/>
      <c r="IB33" s="140"/>
      <c r="IC33" s="140"/>
      <c r="ID33" s="140"/>
      <c r="IE33" s="140"/>
      <c r="IF33" s="140"/>
      <c r="IG33" s="140"/>
      <c r="IH33" s="140"/>
      <c r="II33" s="140"/>
      <c r="IJ33" s="140"/>
      <c r="IK33" s="140"/>
      <c r="IL33" s="140"/>
      <c r="IM33" s="140"/>
      <c r="IN33" s="140"/>
      <c r="IO33" s="140"/>
      <c r="IP33" s="140"/>
      <c r="IQ33" s="140"/>
      <c r="IR33" s="140"/>
      <c r="IS33" s="140"/>
      <c r="IT33" s="140"/>
      <c r="IU33" s="140"/>
      <c r="IV33" s="140"/>
      <c r="IW33" s="140"/>
    </row>
    <row r="34" spans="1:257" ht="30">
      <c r="A34" s="8" t="s">
        <v>5996</v>
      </c>
      <c r="B34" s="8" t="s">
        <v>1188</v>
      </c>
      <c r="C34" s="8" t="s">
        <v>2207</v>
      </c>
      <c r="D34" s="8" t="s">
        <v>2208</v>
      </c>
      <c r="E34" s="10" t="s">
        <v>2215</v>
      </c>
      <c r="F34" s="7" t="s">
        <v>7289</v>
      </c>
      <c r="G34" s="23" t="s">
        <v>5996</v>
      </c>
      <c r="H34" s="23" t="s">
        <v>887</v>
      </c>
      <c r="I34" s="15">
        <v>1</v>
      </c>
      <c r="J34" s="15">
        <v>18</v>
      </c>
      <c r="K34" s="141">
        <v>0.34821865611000002</v>
      </c>
      <c r="L34" s="15" t="s">
        <v>27</v>
      </c>
      <c r="M34" s="16">
        <v>1</v>
      </c>
      <c r="N34" s="16">
        <v>1</v>
      </c>
      <c r="O34" s="45" t="s">
        <v>7290</v>
      </c>
      <c r="P34" s="7" t="s">
        <v>7295</v>
      </c>
      <c r="Q34" s="23" t="s">
        <v>3833</v>
      </c>
      <c r="R34" s="23" t="s">
        <v>887</v>
      </c>
      <c r="S34" s="15">
        <v>1</v>
      </c>
      <c r="T34" s="15">
        <v>24</v>
      </c>
      <c r="U34" s="17">
        <v>0.50472171750000006</v>
      </c>
      <c r="V34" s="15" t="s">
        <v>27</v>
      </c>
      <c r="W34" s="16">
        <v>0.75</v>
      </c>
      <c r="X34" s="16">
        <v>1</v>
      </c>
      <c r="Y34" s="23" t="s">
        <v>7296</v>
      </c>
      <c r="Z34" s="7" t="s">
        <v>7293</v>
      </c>
      <c r="AA34" s="23" t="s">
        <v>3833</v>
      </c>
      <c r="AB34" s="23" t="s">
        <v>887</v>
      </c>
      <c r="AC34" s="15">
        <v>1</v>
      </c>
      <c r="AD34" s="15">
        <v>24</v>
      </c>
      <c r="AE34" s="17">
        <v>4.06622169135</v>
      </c>
      <c r="AF34" s="15" t="s">
        <v>27</v>
      </c>
      <c r="AG34" s="16">
        <v>0.75</v>
      </c>
      <c r="AH34" s="16">
        <v>1</v>
      </c>
      <c r="AI34" s="23" t="s">
        <v>7294</v>
      </c>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40"/>
      <c r="ER34" s="140"/>
      <c r="ES34" s="140"/>
      <c r="ET34" s="140"/>
      <c r="EU34" s="140"/>
      <c r="EV34" s="140"/>
      <c r="EW34" s="140"/>
      <c r="EX34" s="140"/>
      <c r="EY34" s="140"/>
      <c r="EZ34" s="140"/>
      <c r="FA34" s="140"/>
      <c r="FB34" s="140"/>
      <c r="FC34" s="140"/>
      <c r="FD34" s="140"/>
      <c r="FE34" s="140"/>
      <c r="FF34" s="140"/>
      <c r="FG34" s="140"/>
      <c r="FH34" s="140"/>
      <c r="FI34" s="140"/>
      <c r="FJ34" s="140"/>
      <c r="FK34" s="140"/>
      <c r="FL34" s="140"/>
      <c r="FM34" s="140"/>
      <c r="FN34" s="140"/>
      <c r="FO34" s="140"/>
      <c r="FP34" s="140"/>
      <c r="FQ34" s="140"/>
      <c r="FR34" s="140"/>
      <c r="FS34" s="140"/>
      <c r="FT34" s="140"/>
      <c r="FU34" s="140"/>
      <c r="FV34" s="140"/>
      <c r="FW34" s="140"/>
      <c r="FX34" s="140"/>
      <c r="FY34" s="140"/>
      <c r="FZ34" s="140"/>
      <c r="GA34" s="140"/>
      <c r="GB34" s="140"/>
      <c r="GC34" s="140"/>
      <c r="GD34" s="140"/>
      <c r="GE34" s="140"/>
      <c r="GF34" s="140"/>
      <c r="GG34" s="140"/>
      <c r="GH34" s="140"/>
      <c r="GI34" s="140"/>
      <c r="GJ34" s="140"/>
      <c r="GK34" s="140"/>
      <c r="GL34" s="140"/>
      <c r="GM34" s="140"/>
      <c r="GN34" s="140"/>
      <c r="GO34" s="140"/>
      <c r="GP34" s="140"/>
      <c r="GQ34" s="140"/>
      <c r="GR34" s="140"/>
      <c r="GS34" s="140"/>
      <c r="GT34" s="140"/>
      <c r="GU34" s="140"/>
      <c r="GV34" s="140"/>
      <c r="GW34" s="140"/>
      <c r="GX34" s="140"/>
      <c r="GY34" s="140"/>
      <c r="GZ34" s="140"/>
      <c r="HA34" s="140"/>
      <c r="HB34" s="140"/>
      <c r="HC34" s="140"/>
      <c r="HD34" s="140"/>
      <c r="HE34" s="140"/>
      <c r="HF34" s="140"/>
      <c r="HG34" s="140"/>
      <c r="HH34" s="140"/>
      <c r="HI34" s="140"/>
      <c r="HJ34" s="140"/>
      <c r="HK34" s="140"/>
      <c r="HL34" s="140"/>
      <c r="HM34" s="140"/>
      <c r="HN34" s="140"/>
      <c r="HO34" s="140"/>
      <c r="HP34" s="140"/>
      <c r="HQ34" s="140"/>
      <c r="HR34" s="140"/>
      <c r="HS34" s="140"/>
      <c r="HT34" s="140"/>
      <c r="HU34" s="140"/>
      <c r="HV34" s="140"/>
      <c r="HW34" s="140"/>
      <c r="HX34" s="140"/>
      <c r="HY34" s="140"/>
      <c r="HZ34" s="140"/>
      <c r="IA34" s="140"/>
      <c r="IB34" s="140"/>
      <c r="IC34" s="140"/>
      <c r="ID34" s="140"/>
      <c r="IE34" s="140"/>
      <c r="IF34" s="140"/>
      <c r="IG34" s="140"/>
      <c r="IH34" s="140"/>
      <c r="II34" s="140"/>
      <c r="IJ34" s="140"/>
      <c r="IK34" s="140"/>
      <c r="IL34" s="140"/>
      <c r="IM34" s="140"/>
      <c r="IN34" s="140"/>
      <c r="IO34" s="140"/>
      <c r="IP34" s="140"/>
      <c r="IQ34" s="140"/>
      <c r="IR34" s="140"/>
      <c r="IS34" s="140"/>
      <c r="IT34" s="140"/>
      <c r="IU34" s="140"/>
      <c r="IV34" s="140"/>
      <c r="IW34" s="140"/>
    </row>
    <row r="35" spans="1:257">
      <c r="A35" s="8" t="s">
        <v>19</v>
      </c>
      <c r="B35" s="8" t="s">
        <v>1188</v>
      </c>
      <c r="C35" s="8" t="s">
        <v>2207</v>
      </c>
      <c r="D35" s="8" t="s">
        <v>2208</v>
      </c>
      <c r="E35" s="10" t="s">
        <v>2215</v>
      </c>
      <c r="F35" s="7" t="s">
        <v>2210</v>
      </c>
      <c r="G35" s="23" t="s">
        <v>669</v>
      </c>
      <c r="H35" s="23" t="s">
        <v>235</v>
      </c>
      <c r="I35" s="15">
        <v>24</v>
      </c>
      <c r="J35" s="15"/>
      <c r="K35" s="141">
        <v>15.500945736467273</v>
      </c>
      <c r="L35" s="15" t="s">
        <v>27</v>
      </c>
      <c r="M35" s="16">
        <v>0.01</v>
      </c>
      <c r="N35" s="16">
        <v>0</v>
      </c>
      <c r="O35" s="46" t="s">
        <v>2211</v>
      </c>
      <c r="P35" s="30" t="s">
        <v>2216</v>
      </c>
      <c r="Q35" s="23" t="s">
        <v>2213</v>
      </c>
      <c r="R35" s="23" t="s">
        <v>44</v>
      </c>
      <c r="S35" s="15">
        <v>4</v>
      </c>
      <c r="T35" s="15"/>
      <c r="U35" s="37">
        <v>7.1714855025000013</v>
      </c>
      <c r="V35" s="15" t="s">
        <v>27</v>
      </c>
      <c r="W35" s="16">
        <v>0.2</v>
      </c>
      <c r="X35" s="16">
        <v>0.9</v>
      </c>
      <c r="Y35" s="23" t="s">
        <v>2217</v>
      </c>
      <c r="Z35" s="7"/>
      <c r="AA35" s="23"/>
      <c r="AB35" s="23"/>
      <c r="AC35" s="15"/>
      <c r="AD35" s="15"/>
      <c r="AE35" s="17">
        <v>0</v>
      </c>
      <c r="AF35" s="15"/>
      <c r="AG35" s="15"/>
      <c r="AH35" s="15"/>
      <c r="AI35" s="23"/>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c r="IW35" s="140"/>
    </row>
    <row r="36" spans="1:257">
      <c r="A36" s="8" t="s">
        <v>13906</v>
      </c>
      <c r="B36" s="105" t="s">
        <v>1188</v>
      </c>
      <c r="C36" s="105" t="s">
        <v>2207</v>
      </c>
      <c r="D36" s="105" t="s">
        <v>2208</v>
      </c>
      <c r="E36" s="106" t="s">
        <v>2215</v>
      </c>
      <c r="F36" s="108" t="s">
        <v>14468</v>
      </c>
      <c r="G36" s="107" t="s">
        <v>14469</v>
      </c>
      <c r="H36" s="107" t="s">
        <v>887</v>
      </c>
      <c r="I36" s="6">
        <v>1</v>
      </c>
      <c r="J36" s="107"/>
      <c r="K36" s="134">
        <v>0</v>
      </c>
      <c r="L36" s="6" t="s">
        <v>27</v>
      </c>
      <c r="M36" s="123">
        <v>0.5</v>
      </c>
      <c r="N36" s="123">
        <v>1</v>
      </c>
      <c r="O36" s="107" t="s">
        <v>13912</v>
      </c>
      <c r="P36" s="108" t="s">
        <v>14470</v>
      </c>
      <c r="Q36" s="107" t="s">
        <v>2213</v>
      </c>
      <c r="R36" s="107" t="s">
        <v>887</v>
      </c>
      <c r="S36" s="6">
        <v>1</v>
      </c>
      <c r="T36" s="6"/>
      <c r="U36" s="119">
        <v>0.55458579079518078</v>
      </c>
      <c r="V36" s="6" t="s">
        <v>27</v>
      </c>
      <c r="W36" s="123">
        <v>0.5</v>
      </c>
      <c r="X36" s="123">
        <v>1</v>
      </c>
      <c r="Y36" s="107" t="s">
        <v>14471</v>
      </c>
      <c r="Z36" s="108"/>
      <c r="AA36" s="107"/>
      <c r="AB36" s="107"/>
      <c r="AC36" s="6"/>
      <c r="AD36" s="6"/>
      <c r="AE36" s="119">
        <v>0</v>
      </c>
      <c r="AF36" s="6"/>
      <c r="AG36" s="123"/>
      <c r="AH36" s="123"/>
      <c r="AI36" s="107"/>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40"/>
      <c r="ER36" s="140"/>
      <c r="ES36" s="140"/>
      <c r="ET36" s="140"/>
      <c r="EU36" s="140"/>
      <c r="EV36" s="140"/>
      <c r="EW36" s="140"/>
      <c r="EX36" s="140"/>
      <c r="EY36" s="140"/>
      <c r="EZ36" s="140"/>
      <c r="FA36" s="140"/>
      <c r="FB36" s="140"/>
      <c r="FC36" s="140"/>
      <c r="FD36" s="140"/>
      <c r="FE36" s="140"/>
      <c r="FF36" s="140"/>
      <c r="FG36" s="140"/>
      <c r="FH36" s="140"/>
      <c r="FI36" s="140"/>
      <c r="FJ36" s="140"/>
      <c r="FK36" s="140"/>
      <c r="FL36" s="140"/>
      <c r="FM36" s="140"/>
      <c r="FN36" s="140"/>
      <c r="FO36" s="140"/>
      <c r="FP36" s="140"/>
      <c r="FQ36" s="140"/>
      <c r="FR36" s="140"/>
      <c r="FS36" s="140"/>
      <c r="FT36" s="140"/>
      <c r="FU36" s="140"/>
      <c r="FV36" s="140"/>
      <c r="FW36" s="140"/>
      <c r="FX36" s="140"/>
      <c r="FY36" s="140"/>
      <c r="FZ36" s="140"/>
      <c r="GA36" s="140"/>
      <c r="GB36" s="140"/>
      <c r="GC36" s="140"/>
      <c r="GD36" s="140"/>
      <c r="GE36" s="140"/>
      <c r="GF36" s="140"/>
      <c r="GG36" s="140"/>
      <c r="GH36" s="140"/>
      <c r="GI36" s="140"/>
      <c r="GJ36" s="140"/>
      <c r="GK36" s="140"/>
      <c r="GL36" s="140"/>
      <c r="GM36" s="140"/>
      <c r="GN36" s="140"/>
      <c r="GO36" s="140"/>
      <c r="GP36" s="140"/>
      <c r="GQ36" s="140"/>
      <c r="GR36" s="140"/>
      <c r="GS36" s="140"/>
      <c r="GT36" s="140"/>
      <c r="GU36" s="140"/>
      <c r="GV36" s="140"/>
      <c r="GW36" s="140"/>
      <c r="GX36" s="140"/>
      <c r="GY36" s="140"/>
      <c r="GZ36" s="140"/>
      <c r="HA36" s="140"/>
      <c r="HB36" s="140"/>
      <c r="HC36" s="140"/>
      <c r="HD36" s="140"/>
      <c r="HE36" s="140"/>
      <c r="HF36" s="140"/>
      <c r="HG36" s="140"/>
      <c r="HH36" s="140"/>
      <c r="HI36" s="140"/>
      <c r="HJ36" s="140"/>
      <c r="HK36" s="140"/>
      <c r="HL36" s="140"/>
      <c r="HM36" s="140"/>
      <c r="HN36" s="140"/>
      <c r="HO36" s="140"/>
      <c r="HP36" s="140"/>
      <c r="HQ36" s="140"/>
      <c r="HR36" s="140"/>
      <c r="HS36" s="140"/>
      <c r="HT36" s="140"/>
      <c r="HU36" s="140"/>
      <c r="HV36" s="140"/>
      <c r="HW36" s="140"/>
      <c r="HX36" s="140"/>
      <c r="HY36" s="140"/>
      <c r="HZ36" s="140"/>
      <c r="IA36" s="140"/>
      <c r="IB36" s="140"/>
      <c r="IC36" s="140"/>
      <c r="ID36" s="140"/>
      <c r="IE36" s="140"/>
      <c r="IF36" s="140"/>
      <c r="IG36" s="140"/>
      <c r="IH36" s="140"/>
      <c r="II36" s="140"/>
      <c r="IJ36" s="140"/>
      <c r="IK36" s="140"/>
      <c r="IL36" s="140"/>
      <c r="IM36" s="140"/>
      <c r="IN36" s="140"/>
      <c r="IO36" s="140"/>
      <c r="IP36" s="140"/>
      <c r="IQ36" s="140"/>
      <c r="IR36" s="140"/>
      <c r="IS36" s="140"/>
      <c r="IT36" s="140"/>
      <c r="IU36" s="140"/>
      <c r="IV36" s="140"/>
      <c r="IW36" s="140"/>
    </row>
    <row r="37" spans="1:257">
      <c r="A37" s="8" t="s">
        <v>3129</v>
      </c>
      <c r="B37" s="8" t="s">
        <v>1188</v>
      </c>
      <c r="C37" s="8" t="s">
        <v>2207</v>
      </c>
      <c r="D37" s="8" t="s">
        <v>2208</v>
      </c>
      <c r="E37" s="10" t="s">
        <v>2215</v>
      </c>
      <c r="F37" s="7" t="s">
        <v>3832</v>
      </c>
      <c r="G37" s="23" t="s">
        <v>3833</v>
      </c>
      <c r="H37" s="23" t="s">
        <v>887</v>
      </c>
      <c r="I37" s="18">
        <v>1</v>
      </c>
      <c r="J37" s="15" t="s">
        <v>931</v>
      </c>
      <c r="K37" s="141">
        <v>5.0549400000000011</v>
      </c>
      <c r="L37" s="15" t="s">
        <v>27</v>
      </c>
      <c r="M37" s="16">
        <v>0</v>
      </c>
      <c r="N37" s="16">
        <v>0</v>
      </c>
      <c r="O37" s="45" t="s">
        <v>3834</v>
      </c>
      <c r="P37" s="7" t="s">
        <v>3832</v>
      </c>
      <c r="Q37" s="23" t="s">
        <v>3830</v>
      </c>
      <c r="R37" s="23" t="s">
        <v>887</v>
      </c>
      <c r="S37" s="15">
        <v>4</v>
      </c>
      <c r="T37" s="15" t="s">
        <v>931</v>
      </c>
      <c r="U37" s="17">
        <v>5.0549400000000011</v>
      </c>
      <c r="V37" s="15" t="s">
        <v>27</v>
      </c>
      <c r="W37" s="16">
        <v>0</v>
      </c>
      <c r="X37" s="16">
        <v>0</v>
      </c>
      <c r="Y37" s="23" t="s">
        <v>3835</v>
      </c>
      <c r="Z37" s="7"/>
      <c r="AA37" s="23"/>
      <c r="AB37" s="23"/>
      <c r="AC37" s="15"/>
      <c r="AD37" s="15"/>
      <c r="AE37" s="17">
        <v>0</v>
      </c>
      <c r="AF37" s="15"/>
      <c r="AG37" s="15"/>
      <c r="AH37" s="15"/>
      <c r="AI37" s="23"/>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40"/>
      <c r="ER37" s="140"/>
      <c r="ES37" s="140"/>
      <c r="ET37" s="140"/>
      <c r="EU37" s="140"/>
      <c r="EV37" s="140"/>
      <c r="EW37" s="140"/>
      <c r="EX37" s="140"/>
      <c r="EY37" s="140"/>
      <c r="EZ37" s="140"/>
      <c r="FA37" s="140"/>
      <c r="FB37" s="140"/>
      <c r="FC37" s="140"/>
      <c r="FD37" s="140"/>
      <c r="FE37" s="140"/>
      <c r="FF37" s="140"/>
      <c r="FG37" s="140"/>
      <c r="FH37" s="140"/>
      <c r="FI37" s="140"/>
      <c r="FJ37" s="140"/>
      <c r="FK37" s="140"/>
      <c r="FL37" s="140"/>
      <c r="FM37" s="140"/>
      <c r="FN37" s="140"/>
      <c r="FO37" s="140"/>
      <c r="FP37" s="140"/>
      <c r="FQ37" s="140"/>
      <c r="FR37" s="140"/>
      <c r="FS37" s="140"/>
      <c r="FT37" s="140"/>
      <c r="FU37" s="140"/>
      <c r="FV37" s="140"/>
      <c r="FW37" s="140"/>
      <c r="FX37" s="140"/>
      <c r="FY37" s="140"/>
      <c r="FZ37" s="140"/>
      <c r="GA37" s="140"/>
      <c r="GB37" s="140"/>
      <c r="GC37" s="140"/>
      <c r="GD37" s="140"/>
      <c r="GE37" s="140"/>
      <c r="GF37" s="140"/>
      <c r="GG37" s="140"/>
      <c r="GH37" s="140"/>
      <c r="GI37" s="140"/>
      <c r="GJ37" s="140"/>
      <c r="GK37" s="140"/>
      <c r="GL37" s="140"/>
      <c r="GM37" s="140"/>
      <c r="GN37" s="140"/>
      <c r="GO37" s="140"/>
      <c r="GP37" s="140"/>
      <c r="GQ37" s="140"/>
      <c r="GR37" s="140"/>
      <c r="GS37" s="140"/>
      <c r="GT37" s="140"/>
      <c r="GU37" s="140"/>
      <c r="GV37" s="140"/>
      <c r="GW37" s="140"/>
      <c r="GX37" s="140"/>
      <c r="GY37" s="140"/>
      <c r="GZ37" s="140"/>
      <c r="HA37" s="140"/>
      <c r="HB37" s="140"/>
      <c r="HC37" s="140"/>
      <c r="HD37" s="140"/>
      <c r="HE37" s="140"/>
      <c r="HF37" s="140"/>
      <c r="HG37" s="140"/>
      <c r="HH37" s="140"/>
      <c r="HI37" s="140"/>
      <c r="HJ37" s="140"/>
      <c r="HK37" s="140"/>
      <c r="HL37" s="140"/>
      <c r="HM37" s="140"/>
      <c r="HN37" s="140"/>
      <c r="HO37" s="140"/>
      <c r="HP37" s="140"/>
      <c r="HQ37" s="140"/>
      <c r="HR37" s="140"/>
      <c r="HS37" s="140"/>
      <c r="HT37" s="140"/>
      <c r="HU37" s="140"/>
      <c r="HV37" s="140"/>
      <c r="HW37" s="140"/>
      <c r="HX37" s="140"/>
      <c r="HY37" s="140"/>
      <c r="HZ37" s="140"/>
      <c r="IA37" s="140"/>
      <c r="IB37" s="140"/>
      <c r="IC37" s="140"/>
      <c r="ID37" s="140"/>
      <c r="IE37" s="140"/>
      <c r="IF37" s="140"/>
      <c r="IG37" s="140"/>
      <c r="IH37" s="140"/>
      <c r="II37" s="140"/>
      <c r="IJ37" s="140"/>
      <c r="IK37" s="140"/>
      <c r="IL37" s="140"/>
      <c r="IM37" s="140"/>
      <c r="IN37" s="140"/>
      <c r="IO37" s="140"/>
      <c r="IP37" s="140"/>
      <c r="IQ37" s="140"/>
      <c r="IR37" s="140"/>
      <c r="IS37" s="140"/>
      <c r="IT37" s="140"/>
      <c r="IU37" s="140"/>
      <c r="IV37" s="140"/>
      <c r="IW37" s="140"/>
    </row>
    <row r="38" spans="1:257">
      <c r="A38" s="8" t="s">
        <v>11883</v>
      </c>
      <c r="B38" s="105" t="s">
        <v>1188</v>
      </c>
      <c r="C38" s="105" t="s">
        <v>2207</v>
      </c>
      <c r="D38" s="105" t="s">
        <v>2208</v>
      </c>
      <c r="E38" s="106" t="s">
        <v>2215</v>
      </c>
      <c r="F38" s="107" t="s">
        <v>10339</v>
      </c>
      <c r="G38" s="107" t="s">
        <v>10316</v>
      </c>
      <c r="H38" s="107" t="s">
        <v>8038</v>
      </c>
      <c r="I38" s="6">
        <v>40</v>
      </c>
      <c r="J38" s="6"/>
      <c r="K38" s="109">
        <v>0.29716920000000008</v>
      </c>
      <c r="L38" s="6" t="s">
        <v>27</v>
      </c>
      <c r="M38" s="6" t="s">
        <v>10317</v>
      </c>
      <c r="N38" s="6" t="s">
        <v>10325</v>
      </c>
      <c r="O38" s="107" t="s">
        <v>10340</v>
      </c>
      <c r="P38" s="107" t="s">
        <v>10333</v>
      </c>
      <c r="Q38" s="107" t="s">
        <v>10316</v>
      </c>
      <c r="R38" s="107" t="s">
        <v>8038</v>
      </c>
      <c r="S38" s="6">
        <v>24</v>
      </c>
      <c r="T38" s="6"/>
      <c r="U38" s="109">
        <v>0.30636000000000002</v>
      </c>
      <c r="V38" s="6" t="s">
        <v>27</v>
      </c>
      <c r="W38" s="6" t="s">
        <v>10317</v>
      </c>
      <c r="X38" s="6" t="s">
        <v>10325</v>
      </c>
      <c r="Y38" s="107" t="s">
        <v>10341</v>
      </c>
      <c r="Z38" s="110" t="s">
        <v>10337</v>
      </c>
      <c r="AA38" s="107" t="s">
        <v>2213</v>
      </c>
      <c r="AB38" s="107" t="s">
        <v>8038</v>
      </c>
      <c r="AC38" s="6">
        <v>4</v>
      </c>
      <c r="AD38" s="6"/>
      <c r="AE38" s="109">
        <v>5.4327839999999998</v>
      </c>
      <c r="AF38" s="6" t="s">
        <v>27</v>
      </c>
      <c r="AG38" s="6" t="s">
        <v>10322</v>
      </c>
      <c r="AH38" s="6" t="s">
        <v>10325</v>
      </c>
      <c r="AI38" s="107" t="s">
        <v>10338</v>
      </c>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40"/>
      <c r="ER38" s="140"/>
      <c r="ES38" s="140"/>
      <c r="ET38" s="140"/>
      <c r="EU38" s="140"/>
      <c r="EV38" s="140"/>
      <c r="EW38" s="140"/>
      <c r="EX38" s="140"/>
      <c r="EY38" s="140"/>
      <c r="EZ38" s="140"/>
      <c r="FA38" s="140"/>
      <c r="FB38" s="140"/>
      <c r="FC38" s="140"/>
      <c r="FD38" s="140"/>
      <c r="FE38" s="140"/>
      <c r="FF38" s="140"/>
      <c r="FG38" s="140"/>
      <c r="FH38" s="140"/>
      <c r="FI38" s="140"/>
      <c r="FJ38" s="140"/>
      <c r="FK38" s="140"/>
      <c r="FL38" s="140"/>
      <c r="FM38" s="140"/>
      <c r="FN38" s="140"/>
      <c r="FO38" s="140"/>
      <c r="FP38" s="140"/>
      <c r="FQ38" s="140"/>
      <c r="FR38" s="140"/>
      <c r="FS38" s="140"/>
      <c r="FT38" s="140"/>
      <c r="FU38" s="140"/>
      <c r="FV38" s="140"/>
      <c r="FW38" s="140"/>
      <c r="FX38" s="140"/>
      <c r="FY38" s="140"/>
      <c r="FZ38" s="140"/>
      <c r="GA38" s="140"/>
      <c r="GB38" s="140"/>
      <c r="GC38" s="140"/>
      <c r="GD38" s="140"/>
      <c r="GE38" s="140"/>
      <c r="GF38" s="140"/>
      <c r="GG38" s="140"/>
      <c r="GH38" s="140"/>
      <c r="GI38" s="140"/>
      <c r="GJ38" s="140"/>
      <c r="GK38" s="140"/>
      <c r="GL38" s="140"/>
      <c r="GM38" s="140"/>
      <c r="GN38" s="140"/>
      <c r="GO38" s="140"/>
      <c r="GP38" s="140"/>
      <c r="GQ38" s="140"/>
      <c r="GR38" s="140"/>
      <c r="GS38" s="140"/>
      <c r="GT38" s="140"/>
      <c r="GU38" s="140"/>
      <c r="GV38" s="140"/>
      <c r="GW38" s="140"/>
      <c r="GX38" s="140"/>
      <c r="GY38" s="140"/>
      <c r="GZ38" s="140"/>
      <c r="HA38" s="140"/>
      <c r="HB38" s="140"/>
      <c r="HC38" s="140"/>
      <c r="HD38" s="140"/>
      <c r="HE38" s="140"/>
      <c r="HF38" s="140"/>
      <c r="HG38" s="140"/>
      <c r="HH38" s="140"/>
      <c r="HI38" s="140"/>
      <c r="HJ38" s="140"/>
      <c r="HK38" s="140"/>
      <c r="HL38" s="140"/>
      <c r="HM38" s="140"/>
      <c r="HN38" s="140"/>
      <c r="HO38" s="140"/>
      <c r="HP38" s="140"/>
      <c r="HQ38" s="140"/>
      <c r="HR38" s="140"/>
      <c r="HS38" s="140"/>
      <c r="HT38" s="140"/>
      <c r="HU38" s="140"/>
      <c r="HV38" s="140"/>
      <c r="HW38" s="140"/>
      <c r="HX38" s="140"/>
      <c r="HY38" s="140"/>
      <c r="HZ38" s="140"/>
      <c r="IA38" s="140"/>
      <c r="IB38" s="140"/>
      <c r="IC38" s="140"/>
      <c r="ID38" s="140"/>
      <c r="IE38" s="140"/>
      <c r="IF38" s="140"/>
      <c r="IG38" s="140"/>
      <c r="IH38" s="140"/>
      <c r="II38" s="140"/>
      <c r="IJ38" s="140"/>
      <c r="IK38" s="140"/>
      <c r="IL38" s="140"/>
      <c r="IM38" s="140"/>
      <c r="IN38" s="140"/>
      <c r="IO38" s="140"/>
      <c r="IP38" s="140"/>
      <c r="IQ38" s="140"/>
      <c r="IR38" s="140"/>
      <c r="IS38" s="140"/>
      <c r="IT38" s="140"/>
      <c r="IU38" s="140"/>
      <c r="IV38" s="140"/>
      <c r="IW38" s="140"/>
    </row>
    <row r="39" spans="1:257">
      <c r="A39" s="8" t="s">
        <v>12314</v>
      </c>
      <c r="B39" s="105" t="s">
        <v>1188</v>
      </c>
      <c r="C39" s="105" t="s">
        <v>2207</v>
      </c>
      <c r="D39" s="105" t="s">
        <v>2208</v>
      </c>
      <c r="E39" s="106" t="s">
        <v>2215</v>
      </c>
      <c r="F39" s="107" t="s">
        <v>12886</v>
      </c>
      <c r="G39" s="107" t="s">
        <v>1212</v>
      </c>
      <c r="H39" s="107" t="s">
        <v>3137</v>
      </c>
      <c r="I39" s="6">
        <v>24</v>
      </c>
      <c r="J39" s="6" t="s">
        <v>3607</v>
      </c>
      <c r="K39" s="134">
        <v>7.4853960000000006</v>
      </c>
      <c r="L39" s="119"/>
      <c r="M39" s="6"/>
      <c r="N39" s="6"/>
      <c r="O39" s="107" t="s">
        <v>12887</v>
      </c>
      <c r="P39" s="107" t="s">
        <v>12888</v>
      </c>
      <c r="Q39" s="107" t="s">
        <v>12310</v>
      </c>
      <c r="R39" s="107" t="s">
        <v>887</v>
      </c>
      <c r="S39" s="6">
        <v>1</v>
      </c>
      <c r="T39" s="6" t="s">
        <v>3607</v>
      </c>
      <c r="U39" s="119">
        <v>0.51060000000000005</v>
      </c>
      <c r="V39" s="119"/>
      <c r="W39" s="124">
        <v>0.25</v>
      </c>
      <c r="X39" s="124">
        <v>0.6</v>
      </c>
      <c r="Y39" s="107" t="s">
        <v>12889</v>
      </c>
      <c r="Z39" s="107" t="s">
        <v>12886</v>
      </c>
      <c r="AA39" s="107" t="s">
        <v>1212</v>
      </c>
      <c r="AB39" s="107" t="s">
        <v>3137</v>
      </c>
      <c r="AC39" s="6">
        <v>24</v>
      </c>
      <c r="AD39" s="6" t="s">
        <v>3607</v>
      </c>
      <c r="AE39" s="119">
        <v>7.4853960000000006</v>
      </c>
      <c r="AF39" s="119"/>
      <c r="AG39" s="6"/>
      <c r="AH39" s="6"/>
      <c r="AI39" s="107" t="s">
        <v>12887</v>
      </c>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40"/>
      <c r="ES39" s="140"/>
      <c r="ET39" s="140"/>
      <c r="EU39" s="140"/>
      <c r="EV39" s="140"/>
      <c r="EW39" s="140"/>
      <c r="EX39" s="140"/>
      <c r="EY39" s="140"/>
      <c r="EZ39" s="140"/>
      <c r="FA39" s="140"/>
      <c r="FB39" s="140"/>
      <c r="FC39" s="140"/>
      <c r="FD39" s="140"/>
      <c r="FE39" s="140"/>
      <c r="FF39" s="140"/>
      <c r="FG39" s="140"/>
      <c r="FH39" s="140"/>
      <c r="FI39" s="140"/>
      <c r="FJ39" s="140"/>
      <c r="FK39" s="140"/>
      <c r="FL39" s="140"/>
      <c r="FM39" s="140"/>
      <c r="FN39" s="140"/>
      <c r="FO39" s="140"/>
      <c r="FP39" s="140"/>
      <c r="FQ39" s="140"/>
      <c r="FR39" s="140"/>
      <c r="FS39" s="140"/>
      <c r="FT39" s="140"/>
      <c r="FU39" s="140"/>
      <c r="FV39" s="140"/>
      <c r="FW39" s="140"/>
      <c r="FX39" s="140"/>
      <c r="FY39" s="140"/>
      <c r="FZ39" s="140"/>
      <c r="GA39" s="140"/>
      <c r="GB39" s="140"/>
      <c r="GC39" s="140"/>
      <c r="GD39" s="140"/>
      <c r="GE39" s="140"/>
      <c r="GF39" s="140"/>
      <c r="GG39" s="140"/>
      <c r="GH39" s="140"/>
      <c r="GI39" s="140"/>
      <c r="GJ39" s="140"/>
      <c r="GK39" s="140"/>
      <c r="GL39" s="140"/>
      <c r="GM39" s="140"/>
      <c r="GN39" s="140"/>
      <c r="GO39" s="140"/>
      <c r="GP39" s="140"/>
      <c r="GQ39" s="140"/>
      <c r="GR39" s="140"/>
      <c r="GS39" s="140"/>
      <c r="GT39" s="140"/>
      <c r="GU39" s="140"/>
      <c r="GV39" s="140"/>
      <c r="GW39" s="140"/>
      <c r="GX39" s="140"/>
      <c r="GY39" s="140"/>
      <c r="GZ39" s="140"/>
      <c r="HA39" s="140"/>
      <c r="HB39" s="140"/>
      <c r="HC39" s="140"/>
      <c r="HD39" s="140"/>
      <c r="HE39" s="140"/>
      <c r="HF39" s="140"/>
      <c r="HG39" s="140"/>
      <c r="HH39" s="140"/>
      <c r="HI39" s="140"/>
      <c r="HJ39" s="140"/>
      <c r="HK39" s="140"/>
      <c r="HL39" s="140"/>
      <c r="HM39" s="140"/>
      <c r="HN39" s="140"/>
      <c r="HO39" s="140"/>
      <c r="HP39" s="140"/>
      <c r="HQ39" s="140"/>
      <c r="HR39" s="140"/>
      <c r="HS39" s="140"/>
      <c r="HT39" s="140"/>
      <c r="HU39" s="140"/>
      <c r="HV39" s="140"/>
      <c r="HW39" s="140"/>
      <c r="HX39" s="140"/>
      <c r="HY39" s="140"/>
      <c r="HZ39" s="140"/>
      <c r="IA39" s="140"/>
      <c r="IB39" s="140"/>
      <c r="IC39" s="140"/>
      <c r="ID39" s="140"/>
      <c r="IE39" s="140"/>
      <c r="IF39" s="140"/>
      <c r="IG39" s="140"/>
      <c r="IH39" s="140"/>
      <c r="II39" s="140"/>
      <c r="IJ39" s="140"/>
      <c r="IK39" s="140"/>
      <c r="IL39" s="140"/>
      <c r="IM39" s="140"/>
      <c r="IN39" s="140"/>
      <c r="IO39" s="140"/>
      <c r="IP39" s="140"/>
      <c r="IQ39" s="140"/>
      <c r="IR39" s="140"/>
      <c r="IS39" s="140"/>
      <c r="IT39" s="140"/>
      <c r="IU39" s="140"/>
      <c r="IV39" s="140"/>
      <c r="IW39" s="140"/>
    </row>
    <row r="40" spans="1:257">
      <c r="A40" s="8" t="s">
        <v>5996</v>
      </c>
      <c r="B40" s="8" t="s">
        <v>1188</v>
      </c>
      <c r="C40" s="8" t="s">
        <v>2207</v>
      </c>
      <c r="D40" s="8" t="s">
        <v>2236</v>
      </c>
      <c r="E40" s="10" t="s">
        <v>2237</v>
      </c>
      <c r="F40" s="7"/>
      <c r="G40" s="23"/>
      <c r="H40" s="23"/>
      <c r="I40" s="15"/>
      <c r="J40" s="15"/>
      <c r="K40" s="141">
        <v>0</v>
      </c>
      <c r="L40" s="15"/>
      <c r="M40" s="16"/>
      <c r="N40" s="16"/>
      <c r="O40" s="45"/>
      <c r="P40" s="7" t="s">
        <v>7293</v>
      </c>
      <c r="Q40" s="23" t="s">
        <v>3833</v>
      </c>
      <c r="R40" s="23" t="s">
        <v>887</v>
      </c>
      <c r="S40" s="15">
        <v>1</v>
      </c>
      <c r="T40" s="15">
        <v>24</v>
      </c>
      <c r="U40" s="17">
        <v>4.06622169135</v>
      </c>
      <c r="V40" s="15" t="s">
        <v>27</v>
      </c>
      <c r="W40" s="16">
        <v>0.75</v>
      </c>
      <c r="X40" s="16">
        <v>1</v>
      </c>
      <c r="Y40" s="23" t="s">
        <v>7308</v>
      </c>
      <c r="Z40" s="7"/>
      <c r="AA40" s="23"/>
      <c r="AB40" s="23"/>
      <c r="AC40" s="15"/>
      <c r="AD40" s="15"/>
      <c r="AE40" s="17">
        <v>0</v>
      </c>
      <c r="AF40" s="15"/>
      <c r="AG40" s="16"/>
      <c r="AH40" s="16"/>
      <c r="AI40" s="23"/>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40"/>
      <c r="ES40" s="140"/>
      <c r="ET40" s="140"/>
      <c r="EU40" s="140"/>
      <c r="EV40" s="140"/>
      <c r="EW40" s="140"/>
      <c r="EX40" s="140"/>
      <c r="EY40" s="140"/>
      <c r="EZ40" s="140"/>
      <c r="FA40" s="140"/>
      <c r="FB40" s="140"/>
      <c r="FC40" s="140"/>
      <c r="FD40" s="140"/>
      <c r="FE40" s="140"/>
      <c r="FF40" s="140"/>
      <c r="FG40" s="140"/>
      <c r="FH40" s="140"/>
      <c r="FI40" s="140"/>
      <c r="FJ40" s="140"/>
      <c r="FK40" s="140"/>
      <c r="FL40" s="140"/>
      <c r="FM40" s="140"/>
      <c r="FN40" s="140"/>
      <c r="FO40" s="140"/>
      <c r="FP40" s="140"/>
      <c r="FQ40" s="140"/>
      <c r="FR40" s="140"/>
      <c r="FS40" s="140"/>
      <c r="FT40" s="140"/>
      <c r="FU40" s="140"/>
      <c r="FV40" s="140"/>
      <c r="FW40" s="140"/>
      <c r="FX40" s="140"/>
      <c r="FY40" s="140"/>
      <c r="FZ40" s="140"/>
      <c r="GA40" s="140"/>
      <c r="GB40" s="140"/>
      <c r="GC40" s="140"/>
      <c r="GD40" s="140"/>
      <c r="GE40" s="140"/>
      <c r="GF40" s="140"/>
      <c r="GG40" s="140"/>
      <c r="GH40" s="140"/>
      <c r="GI40" s="140"/>
      <c r="GJ40" s="140"/>
      <c r="GK40" s="140"/>
      <c r="GL40" s="140"/>
      <c r="GM40" s="140"/>
      <c r="GN40" s="140"/>
      <c r="GO40" s="140"/>
      <c r="GP40" s="140"/>
      <c r="GQ40" s="140"/>
      <c r="GR40" s="140"/>
      <c r="GS40" s="140"/>
      <c r="GT40" s="140"/>
      <c r="GU40" s="140"/>
      <c r="GV40" s="140"/>
      <c r="GW40" s="140"/>
      <c r="GX40" s="140"/>
      <c r="GY40" s="140"/>
      <c r="GZ40" s="140"/>
      <c r="HA40" s="140"/>
      <c r="HB40" s="140"/>
      <c r="HC40" s="140"/>
      <c r="HD40" s="140"/>
      <c r="HE40" s="140"/>
      <c r="HF40" s="140"/>
      <c r="HG40" s="140"/>
      <c r="HH40" s="140"/>
      <c r="HI40" s="140"/>
      <c r="HJ40" s="140"/>
      <c r="HK40" s="140"/>
      <c r="HL40" s="140"/>
      <c r="HM40" s="140"/>
      <c r="HN40" s="140"/>
      <c r="HO40" s="140"/>
      <c r="HP40" s="140"/>
      <c r="HQ40" s="140"/>
      <c r="HR40" s="140"/>
      <c r="HS40" s="140"/>
      <c r="HT40" s="140"/>
      <c r="HU40" s="140"/>
      <c r="HV40" s="140"/>
      <c r="HW40" s="140"/>
      <c r="HX40" s="140"/>
      <c r="HY40" s="140"/>
      <c r="HZ40" s="140"/>
      <c r="IA40" s="140"/>
      <c r="IB40" s="140"/>
      <c r="IC40" s="140"/>
      <c r="ID40" s="140"/>
      <c r="IE40" s="140"/>
      <c r="IF40" s="140"/>
      <c r="IG40" s="140"/>
      <c r="IH40" s="140"/>
      <c r="II40" s="140"/>
      <c r="IJ40" s="140"/>
      <c r="IK40" s="140"/>
      <c r="IL40" s="140"/>
      <c r="IM40" s="140"/>
      <c r="IN40" s="140"/>
      <c r="IO40" s="140"/>
      <c r="IP40" s="140"/>
      <c r="IQ40" s="140"/>
      <c r="IR40" s="140"/>
      <c r="IS40" s="140"/>
      <c r="IT40" s="140"/>
      <c r="IU40" s="140"/>
      <c r="IV40" s="140"/>
      <c r="IW40" s="140"/>
    </row>
    <row r="41" spans="1:257">
      <c r="A41" s="8" t="s">
        <v>19</v>
      </c>
      <c r="B41" s="8" t="s">
        <v>1188</v>
      </c>
      <c r="C41" s="8" t="s">
        <v>2207</v>
      </c>
      <c r="D41" s="8" t="s">
        <v>2236</v>
      </c>
      <c r="E41" s="10" t="s">
        <v>2237</v>
      </c>
      <c r="F41" s="7"/>
      <c r="G41" s="23"/>
      <c r="H41" s="23"/>
      <c r="I41" s="15"/>
      <c r="J41" s="15"/>
      <c r="K41" s="141">
        <v>0</v>
      </c>
      <c r="L41" s="15"/>
      <c r="M41" s="16"/>
      <c r="N41" s="16"/>
      <c r="O41" s="46"/>
      <c r="P41" s="30" t="s">
        <v>2238</v>
      </c>
      <c r="Q41" s="23" t="s">
        <v>2213</v>
      </c>
      <c r="R41" s="23" t="s">
        <v>44</v>
      </c>
      <c r="S41" s="15">
        <v>4</v>
      </c>
      <c r="T41" s="15"/>
      <c r="U41" s="37">
        <v>17.556986038815793</v>
      </c>
      <c r="V41" s="15" t="s">
        <v>27</v>
      </c>
      <c r="W41" s="16">
        <v>0.2</v>
      </c>
      <c r="X41" s="16">
        <v>0.8</v>
      </c>
      <c r="Y41" s="23" t="s">
        <v>2239</v>
      </c>
      <c r="Z41" s="7"/>
      <c r="AA41" s="23"/>
      <c r="AB41" s="23"/>
      <c r="AC41" s="15"/>
      <c r="AD41" s="15"/>
      <c r="AE41" s="17">
        <v>0</v>
      </c>
      <c r="AF41" s="15"/>
      <c r="AG41" s="15"/>
      <c r="AH41" s="15"/>
      <c r="AI41" s="23"/>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40"/>
      <c r="ES41" s="140"/>
      <c r="ET41" s="140"/>
      <c r="EU41" s="140"/>
      <c r="EV41" s="140"/>
      <c r="EW41" s="140"/>
      <c r="EX41" s="140"/>
      <c r="EY41" s="140"/>
      <c r="EZ41" s="140"/>
      <c r="FA41" s="140"/>
      <c r="FB41" s="140"/>
      <c r="FC41" s="140"/>
      <c r="FD41" s="140"/>
      <c r="FE41" s="140"/>
      <c r="FF41" s="140"/>
      <c r="FG41" s="140"/>
      <c r="FH41" s="140"/>
      <c r="FI41" s="140"/>
      <c r="FJ41" s="140"/>
      <c r="FK41" s="140"/>
      <c r="FL41" s="140"/>
      <c r="FM41" s="140"/>
      <c r="FN41" s="140"/>
      <c r="FO41" s="140"/>
      <c r="FP41" s="140"/>
      <c r="FQ41" s="140"/>
      <c r="FR41" s="140"/>
      <c r="FS41" s="140"/>
      <c r="FT41" s="140"/>
      <c r="FU41" s="140"/>
      <c r="FV41" s="140"/>
      <c r="FW41" s="140"/>
      <c r="FX41" s="140"/>
      <c r="FY41" s="140"/>
      <c r="FZ41" s="140"/>
      <c r="GA41" s="140"/>
      <c r="GB41" s="140"/>
      <c r="GC41" s="140"/>
      <c r="GD41" s="140"/>
      <c r="GE41" s="140"/>
      <c r="GF41" s="140"/>
      <c r="GG41" s="140"/>
      <c r="GH41" s="140"/>
      <c r="GI41" s="140"/>
      <c r="GJ41" s="140"/>
      <c r="GK41" s="140"/>
      <c r="GL41" s="140"/>
      <c r="GM41" s="140"/>
      <c r="GN41" s="140"/>
      <c r="GO41" s="140"/>
      <c r="GP41" s="140"/>
      <c r="GQ41" s="140"/>
      <c r="GR41" s="140"/>
      <c r="GS41" s="140"/>
      <c r="GT41" s="140"/>
      <c r="GU41" s="140"/>
      <c r="GV41" s="140"/>
      <c r="GW41" s="140"/>
      <c r="GX41" s="140"/>
      <c r="GY41" s="140"/>
      <c r="GZ41" s="140"/>
      <c r="HA41" s="140"/>
      <c r="HB41" s="140"/>
      <c r="HC41" s="140"/>
      <c r="HD41" s="140"/>
      <c r="HE41" s="140"/>
      <c r="HF41" s="140"/>
      <c r="HG41" s="140"/>
      <c r="HH41" s="140"/>
      <c r="HI41" s="140"/>
      <c r="HJ41" s="140"/>
      <c r="HK41" s="140"/>
      <c r="HL41" s="140"/>
      <c r="HM41" s="140"/>
      <c r="HN41" s="140"/>
      <c r="HO41" s="140"/>
      <c r="HP41" s="140"/>
      <c r="HQ41" s="140"/>
      <c r="HR41" s="140"/>
      <c r="HS41" s="140"/>
      <c r="HT41" s="140"/>
      <c r="HU41" s="140"/>
      <c r="HV41" s="140"/>
      <c r="HW41" s="140"/>
      <c r="HX41" s="140"/>
      <c r="HY41" s="140"/>
      <c r="HZ41" s="140"/>
      <c r="IA41" s="140"/>
      <c r="IB41" s="140"/>
      <c r="IC41" s="140"/>
      <c r="ID41" s="140"/>
      <c r="IE41" s="140"/>
      <c r="IF41" s="140"/>
      <c r="IG41" s="140"/>
      <c r="IH41" s="140"/>
      <c r="II41" s="140"/>
      <c r="IJ41" s="140"/>
      <c r="IK41" s="140"/>
      <c r="IL41" s="140"/>
      <c r="IM41" s="140"/>
      <c r="IN41" s="140"/>
      <c r="IO41" s="140"/>
      <c r="IP41" s="140"/>
      <c r="IQ41" s="140"/>
      <c r="IR41" s="140"/>
      <c r="IS41" s="140"/>
      <c r="IT41" s="140"/>
      <c r="IU41" s="140"/>
      <c r="IV41" s="140"/>
      <c r="IW41" s="140"/>
    </row>
    <row r="42" spans="1:257">
      <c r="A42" s="8" t="s">
        <v>13906</v>
      </c>
      <c r="B42" s="105" t="s">
        <v>1188</v>
      </c>
      <c r="C42" s="105" t="s">
        <v>2207</v>
      </c>
      <c r="D42" s="105" t="s">
        <v>2236</v>
      </c>
      <c r="E42" s="106" t="s">
        <v>2237</v>
      </c>
      <c r="F42" s="108" t="s">
        <v>14484</v>
      </c>
      <c r="G42" s="107" t="s">
        <v>3830</v>
      </c>
      <c r="H42" s="107" t="s">
        <v>14314</v>
      </c>
      <c r="I42" s="6">
        <v>4</v>
      </c>
      <c r="J42" s="107"/>
      <c r="K42" s="134">
        <v>26.257217436144582</v>
      </c>
      <c r="L42" s="6" t="s">
        <v>27</v>
      </c>
      <c r="M42" s="123">
        <v>0.5</v>
      </c>
      <c r="N42" s="123">
        <v>1</v>
      </c>
      <c r="O42" s="107" t="s">
        <v>14485</v>
      </c>
      <c r="P42" s="108" t="s">
        <v>14484</v>
      </c>
      <c r="Q42" s="107" t="s">
        <v>3830</v>
      </c>
      <c r="R42" s="107" t="s">
        <v>14314</v>
      </c>
      <c r="S42" s="6">
        <v>4</v>
      </c>
      <c r="T42" s="6"/>
      <c r="U42" s="119">
        <v>26.257217436144582</v>
      </c>
      <c r="V42" s="6" t="s">
        <v>27</v>
      </c>
      <c r="W42" s="123">
        <v>0.5</v>
      </c>
      <c r="X42" s="123">
        <v>1</v>
      </c>
      <c r="Y42" s="107" t="s">
        <v>14485</v>
      </c>
      <c r="Z42" s="108"/>
      <c r="AA42" s="107"/>
      <c r="AB42" s="107"/>
      <c r="AC42" s="6"/>
      <c r="AD42" s="6"/>
      <c r="AE42" s="119">
        <v>0</v>
      </c>
      <c r="AF42" s="6"/>
      <c r="AG42" s="123"/>
      <c r="AH42" s="123"/>
      <c r="AI42" s="107"/>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40"/>
      <c r="ES42" s="140"/>
      <c r="ET42" s="140"/>
      <c r="EU42" s="140"/>
      <c r="EV42" s="140"/>
      <c r="EW42" s="140"/>
      <c r="EX42" s="140"/>
      <c r="EY42" s="140"/>
      <c r="EZ42" s="140"/>
      <c r="FA42" s="140"/>
      <c r="FB42" s="140"/>
      <c r="FC42" s="140"/>
      <c r="FD42" s="140"/>
      <c r="FE42" s="140"/>
      <c r="FF42" s="140"/>
      <c r="FG42" s="140"/>
      <c r="FH42" s="140"/>
      <c r="FI42" s="140"/>
      <c r="FJ42" s="140"/>
      <c r="FK42" s="140"/>
      <c r="FL42" s="140"/>
      <c r="FM42" s="140"/>
      <c r="FN42" s="140"/>
      <c r="FO42" s="140"/>
      <c r="FP42" s="140"/>
      <c r="FQ42" s="140"/>
      <c r="FR42" s="140"/>
      <c r="FS42" s="140"/>
      <c r="FT42" s="140"/>
      <c r="FU42" s="140"/>
      <c r="FV42" s="140"/>
      <c r="FW42" s="140"/>
      <c r="FX42" s="140"/>
      <c r="FY42" s="140"/>
      <c r="FZ42" s="140"/>
      <c r="GA42" s="140"/>
      <c r="GB42" s="140"/>
      <c r="GC42" s="140"/>
      <c r="GD42" s="140"/>
      <c r="GE42" s="140"/>
      <c r="GF42" s="140"/>
      <c r="GG42" s="140"/>
      <c r="GH42" s="140"/>
      <c r="GI42" s="140"/>
      <c r="GJ42" s="140"/>
      <c r="GK42" s="140"/>
      <c r="GL42" s="140"/>
      <c r="GM42" s="140"/>
      <c r="GN42" s="140"/>
      <c r="GO42" s="140"/>
      <c r="GP42" s="140"/>
      <c r="GQ42" s="140"/>
      <c r="GR42" s="140"/>
      <c r="GS42" s="140"/>
      <c r="GT42" s="140"/>
      <c r="GU42" s="140"/>
      <c r="GV42" s="140"/>
      <c r="GW42" s="140"/>
      <c r="GX42" s="140"/>
      <c r="GY42" s="140"/>
      <c r="GZ42" s="140"/>
      <c r="HA42" s="140"/>
      <c r="HB42" s="140"/>
      <c r="HC42" s="140"/>
      <c r="HD42" s="140"/>
      <c r="HE42" s="140"/>
      <c r="HF42" s="140"/>
      <c r="HG42" s="140"/>
      <c r="HH42" s="140"/>
      <c r="HI42" s="140"/>
      <c r="HJ42" s="140"/>
      <c r="HK42" s="140"/>
      <c r="HL42" s="140"/>
      <c r="HM42" s="140"/>
      <c r="HN42" s="140"/>
      <c r="HO42" s="140"/>
      <c r="HP42" s="140"/>
      <c r="HQ42" s="140"/>
      <c r="HR42" s="140"/>
      <c r="HS42" s="140"/>
      <c r="HT42" s="140"/>
      <c r="HU42" s="140"/>
      <c r="HV42" s="140"/>
      <c r="HW42" s="140"/>
      <c r="HX42" s="140"/>
      <c r="HY42" s="140"/>
      <c r="HZ42" s="140"/>
      <c r="IA42" s="140"/>
      <c r="IB42" s="140"/>
      <c r="IC42" s="140"/>
      <c r="ID42" s="140"/>
      <c r="IE42" s="140"/>
      <c r="IF42" s="140"/>
      <c r="IG42" s="140"/>
      <c r="IH42" s="140"/>
      <c r="II42" s="140"/>
      <c r="IJ42" s="140"/>
      <c r="IK42" s="140"/>
      <c r="IL42" s="140"/>
      <c r="IM42" s="140"/>
      <c r="IN42" s="140"/>
      <c r="IO42" s="140"/>
      <c r="IP42" s="140"/>
      <c r="IQ42" s="140"/>
      <c r="IR42" s="140"/>
      <c r="IS42" s="140"/>
      <c r="IT42" s="140"/>
      <c r="IU42" s="140"/>
      <c r="IV42" s="140"/>
      <c r="IW42" s="140"/>
    </row>
    <row r="43" spans="1:257">
      <c r="A43" s="8" t="s">
        <v>3129</v>
      </c>
      <c r="B43" s="8" t="s">
        <v>1188</v>
      </c>
      <c r="C43" s="8" t="s">
        <v>2207</v>
      </c>
      <c r="D43" s="8" t="s">
        <v>2236</v>
      </c>
      <c r="E43" s="10" t="s">
        <v>2237</v>
      </c>
      <c r="F43" s="7" t="s">
        <v>3851</v>
      </c>
      <c r="G43" s="23" t="s">
        <v>3827</v>
      </c>
      <c r="H43" s="23" t="s">
        <v>3137</v>
      </c>
      <c r="I43" s="18">
        <v>4</v>
      </c>
      <c r="J43" s="15" t="s">
        <v>931</v>
      </c>
      <c r="K43" s="141">
        <v>25.478940000000001</v>
      </c>
      <c r="L43" s="15" t="s">
        <v>27</v>
      </c>
      <c r="M43" s="16">
        <v>0</v>
      </c>
      <c r="N43" s="16">
        <v>0</v>
      </c>
      <c r="O43" s="45" t="s">
        <v>3852</v>
      </c>
      <c r="P43" s="7"/>
      <c r="Q43" s="23"/>
      <c r="R43" s="23"/>
      <c r="S43" s="15"/>
      <c r="T43" s="15"/>
      <c r="U43" s="17">
        <v>0</v>
      </c>
      <c r="V43" s="15"/>
      <c r="W43" s="16"/>
      <c r="X43" s="16"/>
      <c r="Y43" s="23"/>
      <c r="Z43" s="7"/>
      <c r="AA43" s="23"/>
      <c r="AB43" s="23"/>
      <c r="AC43" s="15"/>
      <c r="AD43" s="15"/>
      <c r="AE43" s="17">
        <v>0</v>
      </c>
      <c r="AF43" s="15"/>
      <c r="AG43" s="15"/>
      <c r="AH43" s="15"/>
      <c r="AI43" s="23"/>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40"/>
      <c r="ES43" s="140"/>
      <c r="ET43" s="140"/>
      <c r="EU43" s="140"/>
      <c r="EV43" s="140"/>
      <c r="EW43" s="140"/>
      <c r="EX43" s="140"/>
      <c r="EY43" s="140"/>
      <c r="EZ43" s="140"/>
      <c r="FA43" s="140"/>
      <c r="FB43" s="140"/>
      <c r="FC43" s="140"/>
      <c r="FD43" s="140"/>
      <c r="FE43" s="140"/>
      <c r="FF43" s="140"/>
      <c r="FG43" s="140"/>
      <c r="FH43" s="140"/>
      <c r="FI43" s="140"/>
      <c r="FJ43" s="140"/>
      <c r="FK43" s="140"/>
      <c r="FL43" s="140"/>
      <c r="FM43" s="140"/>
      <c r="FN43" s="140"/>
      <c r="FO43" s="140"/>
      <c r="FP43" s="140"/>
      <c r="FQ43" s="140"/>
      <c r="FR43" s="140"/>
      <c r="FS43" s="140"/>
      <c r="FT43" s="140"/>
      <c r="FU43" s="140"/>
      <c r="FV43" s="140"/>
      <c r="FW43" s="140"/>
      <c r="FX43" s="140"/>
      <c r="FY43" s="140"/>
      <c r="FZ43" s="140"/>
      <c r="GA43" s="140"/>
      <c r="GB43" s="140"/>
      <c r="GC43" s="140"/>
      <c r="GD43" s="140"/>
      <c r="GE43" s="140"/>
      <c r="GF43" s="140"/>
      <c r="GG43" s="140"/>
      <c r="GH43" s="140"/>
      <c r="GI43" s="140"/>
      <c r="GJ43" s="140"/>
      <c r="GK43" s="140"/>
      <c r="GL43" s="140"/>
      <c r="GM43" s="140"/>
      <c r="GN43" s="140"/>
      <c r="GO43" s="140"/>
      <c r="GP43" s="140"/>
      <c r="GQ43" s="140"/>
      <c r="GR43" s="140"/>
      <c r="GS43" s="140"/>
      <c r="GT43" s="140"/>
      <c r="GU43" s="140"/>
      <c r="GV43" s="140"/>
      <c r="GW43" s="140"/>
      <c r="GX43" s="140"/>
      <c r="GY43" s="140"/>
      <c r="GZ43" s="140"/>
      <c r="HA43" s="140"/>
      <c r="HB43" s="140"/>
      <c r="HC43" s="140"/>
      <c r="HD43" s="140"/>
      <c r="HE43" s="140"/>
      <c r="HF43" s="140"/>
      <c r="HG43" s="140"/>
      <c r="HH43" s="140"/>
      <c r="HI43" s="140"/>
      <c r="HJ43" s="140"/>
      <c r="HK43" s="140"/>
      <c r="HL43" s="140"/>
      <c r="HM43" s="140"/>
      <c r="HN43" s="140"/>
      <c r="HO43" s="140"/>
      <c r="HP43" s="140"/>
      <c r="HQ43" s="140"/>
      <c r="HR43" s="140"/>
      <c r="HS43" s="140"/>
      <c r="HT43" s="140"/>
      <c r="HU43" s="140"/>
      <c r="HV43" s="140"/>
      <c r="HW43" s="140"/>
      <c r="HX43" s="140"/>
      <c r="HY43" s="140"/>
      <c r="HZ43" s="140"/>
      <c r="IA43" s="140"/>
      <c r="IB43" s="140"/>
      <c r="IC43" s="140"/>
      <c r="ID43" s="140"/>
      <c r="IE43" s="140"/>
      <c r="IF43" s="140"/>
      <c r="IG43" s="140"/>
      <c r="IH43" s="140"/>
      <c r="II43" s="140"/>
      <c r="IJ43" s="140"/>
      <c r="IK43" s="140"/>
      <c r="IL43" s="140"/>
      <c r="IM43" s="140"/>
      <c r="IN43" s="140"/>
      <c r="IO43" s="140"/>
      <c r="IP43" s="140"/>
      <c r="IQ43" s="140"/>
      <c r="IR43" s="140"/>
      <c r="IS43" s="140"/>
      <c r="IT43" s="140"/>
      <c r="IU43" s="140"/>
      <c r="IV43" s="140"/>
      <c r="IW43" s="140"/>
    </row>
    <row r="44" spans="1:257">
      <c r="A44" s="8" t="s">
        <v>11883</v>
      </c>
      <c r="B44" s="105" t="s">
        <v>1188</v>
      </c>
      <c r="C44" s="105" t="s">
        <v>2207</v>
      </c>
      <c r="D44" s="105" t="s">
        <v>2236</v>
      </c>
      <c r="E44" s="106" t="s">
        <v>2237</v>
      </c>
      <c r="F44" s="107"/>
      <c r="G44" s="107"/>
      <c r="H44" s="107"/>
      <c r="I44" s="6"/>
      <c r="J44" s="6"/>
      <c r="K44" s="109">
        <v>0</v>
      </c>
      <c r="L44" s="6"/>
      <c r="M44" s="6"/>
      <c r="N44" s="6"/>
      <c r="O44" s="107"/>
      <c r="P44" s="107" t="s">
        <v>10337</v>
      </c>
      <c r="Q44" s="107" t="s">
        <v>2213</v>
      </c>
      <c r="R44" s="107" t="s">
        <v>8038</v>
      </c>
      <c r="S44" s="6">
        <v>4</v>
      </c>
      <c r="T44" s="6"/>
      <c r="U44" s="109">
        <v>5.4327839999999998</v>
      </c>
      <c r="V44" s="6" t="s">
        <v>27</v>
      </c>
      <c r="W44" s="6" t="s">
        <v>10322</v>
      </c>
      <c r="X44" s="6" t="s">
        <v>10325</v>
      </c>
      <c r="Y44" s="107" t="s">
        <v>10342</v>
      </c>
      <c r="Z44" s="110" t="s">
        <v>10337</v>
      </c>
      <c r="AA44" s="107" t="s">
        <v>2213</v>
      </c>
      <c r="AB44" s="107" t="s">
        <v>8038</v>
      </c>
      <c r="AC44" s="6">
        <v>4</v>
      </c>
      <c r="AD44" s="6"/>
      <c r="AE44" s="109">
        <v>5.4327839999999998</v>
      </c>
      <c r="AF44" s="6" t="s">
        <v>27</v>
      </c>
      <c r="AG44" s="6" t="s">
        <v>10322</v>
      </c>
      <c r="AH44" s="6" t="s">
        <v>10325</v>
      </c>
      <c r="AI44" s="107" t="s">
        <v>10338</v>
      </c>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c r="IU44" s="140"/>
      <c r="IV44" s="140"/>
      <c r="IW44" s="140"/>
    </row>
    <row r="45" spans="1:257">
      <c r="A45" s="8" t="s">
        <v>12314</v>
      </c>
      <c r="B45" s="105" t="s">
        <v>1188</v>
      </c>
      <c r="C45" s="105" t="s">
        <v>2207</v>
      </c>
      <c r="D45" s="105" t="s">
        <v>2236</v>
      </c>
      <c r="E45" s="106" t="s">
        <v>2237</v>
      </c>
      <c r="F45" s="107" t="s">
        <v>12903</v>
      </c>
      <c r="G45" s="107" t="s">
        <v>12289</v>
      </c>
      <c r="H45" s="107" t="s">
        <v>3137</v>
      </c>
      <c r="I45" s="6">
        <v>2</v>
      </c>
      <c r="J45" s="6" t="s">
        <v>12293</v>
      </c>
      <c r="K45" s="134">
        <v>11.018748</v>
      </c>
      <c r="L45" s="119"/>
      <c r="M45" s="6"/>
      <c r="N45" s="6"/>
      <c r="O45" s="107" t="s">
        <v>12904</v>
      </c>
      <c r="P45" s="107" t="s">
        <v>12903</v>
      </c>
      <c r="Q45" s="107" t="s">
        <v>12289</v>
      </c>
      <c r="R45" s="107" t="s">
        <v>3137</v>
      </c>
      <c r="S45" s="6">
        <v>2</v>
      </c>
      <c r="T45" s="6" t="s">
        <v>12293</v>
      </c>
      <c r="U45" s="119">
        <v>11.018748</v>
      </c>
      <c r="V45" s="119"/>
      <c r="W45" s="124">
        <v>0.25</v>
      </c>
      <c r="X45" s="124">
        <v>0.6</v>
      </c>
      <c r="Y45" s="107" t="s">
        <v>12904</v>
      </c>
      <c r="Z45" s="107" t="s">
        <v>12903</v>
      </c>
      <c r="AA45" s="107" t="s">
        <v>12289</v>
      </c>
      <c r="AB45" s="107" t="s">
        <v>3137</v>
      </c>
      <c r="AC45" s="6">
        <v>2</v>
      </c>
      <c r="AD45" s="6" t="s">
        <v>12293</v>
      </c>
      <c r="AE45" s="119">
        <v>11.018748</v>
      </c>
      <c r="AF45" s="119"/>
      <c r="AG45" s="6"/>
      <c r="AH45" s="6"/>
      <c r="AI45" s="107" t="s">
        <v>12904</v>
      </c>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40"/>
      <c r="ER45" s="140"/>
      <c r="ES45" s="140"/>
      <c r="ET45" s="140"/>
      <c r="EU45" s="140"/>
      <c r="EV45" s="140"/>
      <c r="EW45" s="140"/>
      <c r="EX45" s="140"/>
      <c r="EY45" s="140"/>
      <c r="EZ45" s="140"/>
      <c r="FA45" s="140"/>
      <c r="FB45" s="140"/>
      <c r="FC45" s="140"/>
      <c r="FD45" s="140"/>
      <c r="FE45" s="140"/>
      <c r="FF45" s="140"/>
      <c r="FG45" s="140"/>
      <c r="FH45" s="140"/>
      <c r="FI45" s="140"/>
      <c r="FJ45" s="140"/>
      <c r="FK45" s="140"/>
      <c r="FL45" s="140"/>
      <c r="FM45" s="140"/>
      <c r="FN45" s="140"/>
      <c r="FO45" s="140"/>
      <c r="FP45" s="140"/>
      <c r="FQ45" s="140"/>
      <c r="FR45" s="140"/>
      <c r="FS45" s="140"/>
      <c r="FT45" s="140"/>
      <c r="FU45" s="140"/>
      <c r="FV45" s="140"/>
      <c r="FW45" s="140"/>
      <c r="FX45" s="140"/>
      <c r="FY45" s="140"/>
      <c r="FZ45" s="140"/>
      <c r="GA45" s="140"/>
      <c r="GB45" s="140"/>
      <c r="GC45" s="140"/>
      <c r="GD45" s="140"/>
      <c r="GE45" s="140"/>
      <c r="GF45" s="140"/>
      <c r="GG45" s="140"/>
      <c r="GH45" s="140"/>
      <c r="GI45" s="140"/>
      <c r="GJ45" s="140"/>
      <c r="GK45" s="140"/>
      <c r="GL45" s="140"/>
      <c r="GM45" s="140"/>
      <c r="GN45" s="140"/>
      <c r="GO45" s="140"/>
      <c r="GP45" s="140"/>
      <c r="GQ45" s="140"/>
      <c r="GR45" s="140"/>
      <c r="GS45" s="140"/>
      <c r="GT45" s="140"/>
      <c r="GU45" s="140"/>
      <c r="GV45" s="140"/>
      <c r="GW45" s="140"/>
      <c r="GX45" s="140"/>
      <c r="GY45" s="140"/>
      <c r="GZ45" s="140"/>
      <c r="HA45" s="140"/>
      <c r="HB45" s="140"/>
      <c r="HC45" s="140"/>
      <c r="HD45" s="140"/>
      <c r="HE45" s="140"/>
      <c r="HF45" s="140"/>
      <c r="HG45" s="140"/>
      <c r="HH45" s="140"/>
      <c r="HI45" s="140"/>
      <c r="HJ45" s="140"/>
      <c r="HK45" s="140"/>
      <c r="HL45" s="140"/>
      <c r="HM45" s="140"/>
      <c r="HN45" s="140"/>
      <c r="HO45" s="140"/>
      <c r="HP45" s="140"/>
      <c r="HQ45" s="140"/>
      <c r="HR45" s="140"/>
      <c r="HS45" s="140"/>
      <c r="HT45" s="140"/>
      <c r="HU45" s="140"/>
      <c r="HV45" s="140"/>
      <c r="HW45" s="140"/>
      <c r="HX45" s="140"/>
      <c r="HY45" s="140"/>
      <c r="HZ45" s="140"/>
      <c r="IA45" s="140"/>
      <c r="IB45" s="140"/>
      <c r="IC45" s="140"/>
      <c r="ID45" s="140"/>
      <c r="IE45" s="140"/>
      <c r="IF45" s="140"/>
      <c r="IG45" s="140"/>
      <c r="IH45" s="140"/>
      <c r="II45" s="140"/>
      <c r="IJ45" s="140"/>
      <c r="IK45" s="140"/>
      <c r="IL45" s="140"/>
      <c r="IM45" s="140"/>
      <c r="IN45" s="140"/>
      <c r="IO45" s="140"/>
      <c r="IP45" s="140"/>
      <c r="IQ45" s="140"/>
      <c r="IR45" s="140"/>
      <c r="IS45" s="140"/>
      <c r="IT45" s="140"/>
      <c r="IU45" s="140"/>
      <c r="IV45" s="140"/>
      <c r="IW45" s="140"/>
    </row>
    <row r="46" spans="1:257" ht="30">
      <c r="A46" s="8" t="s">
        <v>5996</v>
      </c>
      <c r="B46" s="8" t="s">
        <v>1188</v>
      </c>
      <c r="C46" s="8" t="s">
        <v>2207</v>
      </c>
      <c r="D46" s="8" t="s">
        <v>2208</v>
      </c>
      <c r="E46" s="10" t="s">
        <v>2218</v>
      </c>
      <c r="F46" s="7" t="s">
        <v>7297</v>
      </c>
      <c r="G46" s="23" t="s">
        <v>5996</v>
      </c>
      <c r="H46" s="23" t="s">
        <v>887</v>
      </c>
      <c r="I46" s="15">
        <v>1</v>
      </c>
      <c r="J46" s="15">
        <v>18</v>
      </c>
      <c r="K46" s="141">
        <v>0.30637263734999998</v>
      </c>
      <c r="L46" s="15" t="s">
        <v>27</v>
      </c>
      <c r="M46" s="16">
        <v>1</v>
      </c>
      <c r="N46" s="16">
        <v>1</v>
      </c>
      <c r="O46" s="45" t="s">
        <v>7298</v>
      </c>
      <c r="P46" s="7" t="s">
        <v>7299</v>
      </c>
      <c r="Q46" s="23" t="s">
        <v>3833</v>
      </c>
      <c r="R46" s="23" t="s">
        <v>887</v>
      </c>
      <c r="S46" s="15">
        <v>1</v>
      </c>
      <c r="T46" s="15">
        <v>24</v>
      </c>
      <c r="U46" s="17">
        <v>0.41295413250000007</v>
      </c>
      <c r="V46" s="15" t="s">
        <v>27</v>
      </c>
      <c r="W46" s="16">
        <v>0.75</v>
      </c>
      <c r="X46" s="16">
        <v>1</v>
      </c>
      <c r="Y46" s="23" t="s">
        <v>7300</v>
      </c>
      <c r="Z46" s="7" t="s">
        <v>7301</v>
      </c>
      <c r="AA46" s="23" t="s">
        <v>3833</v>
      </c>
      <c r="AB46" s="23" t="s">
        <v>887</v>
      </c>
      <c r="AC46" s="15">
        <v>1</v>
      </c>
      <c r="AD46" s="15">
        <v>24</v>
      </c>
      <c r="AE46" s="17">
        <v>4.0607156362500003</v>
      </c>
      <c r="AF46" s="15" t="s">
        <v>27</v>
      </c>
      <c r="AG46" s="16">
        <v>0.75</v>
      </c>
      <c r="AH46" s="16">
        <v>1</v>
      </c>
      <c r="AI46" s="23" t="s">
        <v>7294</v>
      </c>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c r="CN46" s="140"/>
      <c r="CO46" s="140"/>
      <c r="CP46" s="140"/>
      <c r="CQ46" s="140"/>
      <c r="CR46" s="140"/>
      <c r="CS46" s="140"/>
      <c r="CT46" s="140"/>
      <c r="CU46" s="140"/>
      <c r="CV46" s="140"/>
      <c r="CW46" s="140"/>
      <c r="CX46" s="140"/>
      <c r="CY46" s="140"/>
      <c r="CZ46" s="140"/>
      <c r="DA46" s="140"/>
      <c r="DB46" s="140"/>
      <c r="DC46" s="140"/>
      <c r="DD46" s="140"/>
      <c r="DE46" s="140"/>
      <c r="DF46" s="140"/>
      <c r="DG46" s="140"/>
      <c r="DH46" s="140"/>
      <c r="DI46" s="140"/>
      <c r="DJ46" s="140"/>
      <c r="DK46" s="140"/>
      <c r="DL46" s="140"/>
      <c r="DM46" s="140"/>
      <c r="DN46" s="140"/>
      <c r="DO46" s="140"/>
      <c r="DP46" s="140"/>
      <c r="DQ46" s="140"/>
      <c r="DR46" s="140"/>
      <c r="DS46" s="140"/>
      <c r="DT46" s="140"/>
      <c r="DU46" s="140"/>
      <c r="DV46" s="140"/>
      <c r="DW46" s="140"/>
      <c r="DX46" s="140"/>
      <c r="DY46" s="140"/>
      <c r="DZ46" s="140"/>
      <c r="EA46" s="140"/>
      <c r="EB46" s="140"/>
      <c r="EC46" s="140"/>
      <c r="ED46" s="140"/>
      <c r="EE46" s="140"/>
      <c r="EF46" s="140"/>
      <c r="EG46" s="140"/>
      <c r="EH46" s="140"/>
      <c r="EI46" s="140"/>
      <c r="EJ46" s="140"/>
      <c r="EK46" s="140"/>
      <c r="EL46" s="140"/>
      <c r="EM46" s="140"/>
      <c r="EN46" s="140"/>
      <c r="EO46" s="140"/>
      <c r="EP46" s="140"/>
      <c r="EQ46" s="140"/>
      <c r="ER46" s="140"/>
      <c r="ES46" s="140"/>
      <c r="ET46" s="140"/>
      <c r="EU46" s="140"/>
      <c r="EV46" s="140"/>
      <c r="EW46" s="140"/>
      <c r="EX46" s="140"/>
      <c r="EY46" s="140"/>
      <c r="EZ46" s="140"/>
      <c r="FA46" s="140"/>
      <c r="FB46" s="140"/>
      <c r="FC46" s="140"/>
      <c r="FD46" s="140"/>
      <c r="FE46" s="140"/>
      <c r="FF46" s="140"/>
      <c r="FG46" s="140"/>
      <c r="FH46" s="140"/>
      <c r="FI46" s="140"/>
      <c r="FJ46" s="140"/>
      <c r="FK46" s="140"/>
      <c r="FL46" s="140"/>
      <c r="FM46" s="140"/>
      <c r="FN46" s="140"/>
      <c r="FO46" s="140"/>
      <c r="FP46" s="140"/>
      <c r="FQ46" s="140"/>
      <c r="FR46" s="140"/>
      <c r="FS46" s="140"/>
      <c r="FT46" s="140"/>
      <c r="FU46" s="140"/>
      <c r="FV46" s="140"/>
      <c r="FW46" s="140"/>
      <c r="FX46" s="140"/>
      <c r="FY46" s="140"/>
      <c r="FZ46" s="140"/>
      <c r="GA46" s="140"/>
      <c r="GB46" s="140"/>
      <c r="GC46" s="140"/>
      <c r="GD46" s="140"/>
      <c r="GE46" s="140"/>
      <c r="GF46" s="140"/>
      <c r="GG46" s="140"/>
      <c r="GH46" s="140"/>
      <c r="GI46" s="140"/>
      <c r="GJ46" s="140"/>
      <c r="GK46" s="140"/>
      <c r="GL46" s="140"/>
      <c r="GM46" s="140"/>
      <c r="GN46" s="140"/>
      <c r="GO46" s="140"/>
      <c r="GP46" s="140"/>
      <c r="GQ46" s="140"/>
      <c r="GR46" s="140"/>
      <c r="GS46" s="140"/>
      <c r="GT46" s="140"/>
      <c r="GU46" s="140"/>
      <c r="GV46" s="140"/>
      <c r="GW46" s="140"/>
      <c r="GX46" s="140"/>
      <c r="GY46" s="140"/>
      <c r="GZ46" s="140"/>
      <c r="HA46" s="140"/>
      <c r="HB46" s="140"/>
      <c r="HC46" s="140"/>
      <c r="HD46" s="140"/>
      <c r="HE46" s="140"/>
      <c r="HF46" s="140"/>
      <c r="HG46" s="140"/>
      <c r="HH46" s="140"/>
      <c r="HI46" s="140"/>
      <c r="HJ46" s="140"/>
      <c r="HK46" s="140"/>
      <c r="HL46" s="140"/>
      <c r="HM46" s="140"/>
      <c r="HN46" s="140"/>
      <c r="HO46" s="140"/>
      <c r="HP46" s="140"/>
      <c r="HQ46" s="140"/>
      <c r="HR46" s="140"/>
      <c r="HS46" s="140"/>
      <c r="HT46" s="140"/>
      <c r="HU46" s="140"/>
      <c r="HV46" s="140"/>
      <c r="HW46" s="140"/>
      <c r="HX46" s="140"/>
      <c r="HY46" s="140"/>
      <c r="HZ46" s="140"/>
      <c r="IA46" s="140"/>
      <c r="IB46" s="140"/>
      <c r="IC46" s="140"/>
      <c r="ID46" s="140"/>
      <c r="IE46" s="140"/>
      <c r="IF46" s="140"/>
      <c r="IG46" s="140"/>
      <c r="IH46" s="140"/>
      <c r="II46" s="140"/>
      <c r="IJ46" s="140"/>
      <c r="IK46" s="140"/>
      <c r="IL46" s="140"/>
      <c r="IM46" s="140"/>
      <c r="IN46" s="140"/>
      <c r="IO46" s="140"/>
      <c r="IP46" s="140"/>
      <c r="IQ46" s="140"/>
      <c r="IR46" s="140"/>
      <c r="IS46" s="140"/>
      <c r="IT46" s="140"/>
      <c r="IU46" s="140"/>
      <c r="IV46" s="140"/>
      <c r="IW46" s="140"/>
    </row>
    <row r="47" spans="1:257">
      <c r="A47" s="8" t="s">
        <v>19</v>
      </c>
      <c r="B47" s="8" t="s">
        <v>1188</v>
      </c>
      <c r="C47" s="8" t="s">
        <v>2207</v>
      </c>
      <c r="D47" s="8" t="s">
        <v>2208</v>
      </c>
      <c r="E47" s="10" t="s">
        <v>2218</v>
      </c>
      <c r="F47" s="7" t="s">
        <v>2219</v>
      </c>
      <c r="G47" s="23" t="s">
        <v>669</v>
      </c>
      <c r="H47" s="23" t="s">
        <v>235</v>
      </c>
      <c r="I47" s="15">
        <v>24</v>
      </c>
      <c r="J47" s="15"/>
      <c r="K47" s="141">
        <v>14.611318760465153</v>
      </c>
      <c r="L47" s="15" t="s">
        <v>27</v>
      </c>
      <c r="M47" s="16">
        <v>0.01</v>
      </c>
      <c r="N47" s="16">
        <v>0</v>
      </c>
      <c r="O47" s="46" t="s">
        <v>2220</v>
      </c>
      <c r="P47" s="30" t="s">
        <v>2221</v>
      </c>
      <c r="Q47" s="23" t="s">
        <v>2213</v>
      </c>
      <c r="R47" s="23" t="s">
        <v>44</v>
      </c>
      <c r="S47" s="15">
        <v>24</v>
      </c>
      <c r="T47" s="15"/>
      <c r="U47" s="37">
        <v>12.627304616842107</v>
      </c>
      <c r="V47" s="15" t="s">
        <v>27</v>
      </c>
      <c r="W47" s="16">
        <v>0.2</v>
      </c>
      <c r="X47" s="16">
        <v>0.9</v>
      </c>
      <c r="Y47" s="23" t="s">
        <v>2222</v>
      </c>
      <c r="Z47" s="7"/>
      <c r="AA47" s="23"/>
      <c r="AB47" s="23"/>
      <c r="AC47" s="15"/>
      <c r="AD47" s="15"/>
      <c r="AE47" s="17">
        <v>0</v>
      </c>
      <c r="AF47" s="15"/>
      <c r="AG47" s="15"/>
      <c r="AH47" s="15"/>
      <c r="AI47" s="23"/>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40"/>
      <c r="ER47" s="140"/>
      <c r="ES47" s="140"/>
      <c r="ET47" s="140"/>
      <c r="EU47" s="140"/>
      <c r="EV47" s="140"/>
      <c r="EW47" s="140"/>
      <c r="EX47" s="140"/>
      <c r="EY47" s="140"/>
      <c r="EZ47" s="140"/>
      <c r="FA47" s="140"/>
      <c r="FB47" s="140"/>
      <c r="FC47" s="140"/>
      <c r="FD47" s="140"/>
      <c r="FE47" s="140"/>
      <c r="FF47" s="140"/>
      <c r="FG47" s="140"/>
      <c r="FH47" s="140"/>
      <c r="FI47" s="140"/>
      <c r="FJ47" s="140"/>
      <c r="FK47" s="140"/>
      <c r="FL47" s="140"/>
      <c r="FM47" s="140"/>
      <c r="FN47" s="140"/>
      <c r="FO47" s="140"/>
      <c r="FP47" s="140"/>
      <c r="FQ47" s="140"/>
      <c r="FR47" s="140"/>
      <c r="FS47" s="140"/>
      <c r="FT47" s="140"/>
      <c r="FU47" s="140"/>
      <c r="FV47" s="140"/>
      <c r="FW47" s="140"/>
      <c r="FX47" s="140"/>
      <c r="FY47" s="140"/>
      <c r="FZ47" s="140"/>
      <c r="GA47" s="140"/>
      <c r="GB47" s="140"/>
      <c r="GC47" s="140"/>
      <c r="GD47" s="140"/>
      <c r="GE47" s="140"/>
      <c r="GF47" s="140"/>
      <c r="GG47" s="140"/>
      <c r="GH47" s="140"/>
      <c r="GI47" s="140"/>
      <c r="GJ47" s="140"/>
      <c r="GK47" s="140"/>
      <c r="GL47" s="140"/>
      <c r="GM47" s="140"/>
      <c r="GN47" s="140"/>
      <c r="GO47" s="140"/>
      <c r="GP47" s="140"/>
      <c r="GQ47" s="140"/>
      <c r="GR47" s="140"/>
      <c r="GS47" s="140"/>
      <c r="GT47" s="140"/>
      <c r="GU47" s="140"/>
      <c r="GV47" s="140"/>
      <c r="GW47" s="140"/>
      <c r="GX47" s="140"/>
      <c r="GY47" s="140"/>
      <c r="GZ47" s="140"/>
      <c r="HA47" s="140"/>
      <c r="HB47" s="140"/>
      <c r="HC47" s="140"/>
      <c r="HD47" s="140"/>
      <c r="HE47" s="140"/>
      <c r="HF47" s="140"/>
      <c r="HG47" s="140"/>
      <c r="HH47" s="140"/>
      <c r="HI47" s="140"/>
      <c r="HJ47" s="140"/>
      <c r="HK47" s="140"/>
      <c r="HL47" s="140"/>
      <c r="HM47" s="140"/>
      <c r="HN47" s="140"/>
      <c r="HO47" s="140"/>
      <c r="HP47" s="140"/>
      <c r="HQ47" s="140"/>
      <c r="HR47" s="140"/>
      <c r="HS47" s="140"/>
      <c r="HT47" s="140"/>
      <c r="HU47" s="140"/>
      <c r="HV47" s="140"/>
      <c r="HW47" s="140"/>
      <c r="HX47" s="140"/>
      <c r="HY47" s="140"/>
      <c r="HZ47" s="140"/>
      <c r="IA47" s="140"/>
      <c r="IB47" s="140"/>
      <c r="IC47" s="140"/>
      <c r="ID47" s="140"/>
      <c r="IE47" s="140"/>
      <c r="IF47" s="140"/>
      <c r="IG47" s="140"/>
      <c r="IH47" s="140"/>
      <c r="II47" s="140"/>
      <c r="IJ47" s="140"/>
      <c r="IK47" s="140"/>
      <c r="IL47" s="140"/>
      <c r="IM47" s="140"/>
      <c r="IN47" s="140"/>
      <c r="IO47" s="140"/>
      <c r="IP47" s="140"/>
      <c r="IQ47" s="140"/>
      <c r="IR47" s="140"/>
      <c r="IS47" s="140"/>
      <c r="IT47" s="140"/>
      <c r="IU47" s="140"/>
      <c r="IV47" s="140"/>
      <c r="IW47" s="140"/>
    </row>
    <row r="48" spans="1:257">
      <c r="A48" s="8" t="s">
        <v>13906</v>
      </c>
      <c r="B48" s="105" t="s">
        <v>1188</v>
      </c>
      <c r="C48" s="105" t="s">
        <v>2207</v>
      </c>
      <c r="D48" s="105" t="s">
        <v>2208</v>
      </c>
      <c r="E48" s="106" t="s">
        <v>2218</v>
      </c>
      <c r="F48" s="108" t="s">
        <v>14472</v>
      </c>
      <c r="G48" s="107" t="s">
        <v>14469</v>
      </c>
      <c r="H48" s="107" t="s">
        <v>887</v>
      </c>
      <c r="I48" s="6">
        <v>1</v>
      </c>
      <c r="J48" s="107"/>
      <c r="K48" s="134">
        <v>0</v>
      </c>
      <c r="L48" s="6" t="s">
        <v>27</v>
      </c>
      <c r="M48" s="123">
        <v>0.5</v>
      </c>
      <c r="N48" s="123">
        <v>1</v>
      </c>
      <c r="O48" s="107" t="s">
        <v>13912</v>
      </c>
      <c r="P48" s="108" t="s">
        <v>14473</v>
      </c>
      <c r="Q48" s="107" t="s">
        <v>2213</v>
      </c>
      <c r="R48" s="107" t="s">
        <v>887</v>
      </c>
      <c r="S48" s="6">
        <v>1</v>
      </c>
      <c r="T48" s="6"/>
      <c r="U48" s="119">
        <v>0.55465456800000001</v>
      </c>
      <c r="V48" s="6" t="s">
        <v>27</v>
      </c>
      <c r="W48" s="123">
        <v>0.5</v>
      </c>
      <c r="X48" s="123">
        <v>1</v>
      </c>
      <c r="Y48" s="107" t="s">
        <v>14474</v>
      </c>
      <c r="Z48" s="108"/>
      <c r="AA48" s="107"/>
      <c r="AB48" s="107"/>
      <c r="AC48" s="6"/>
      <c r="AD48" s="6"/>
      <c r="AE48" s="119">
        <v>0</v>
      </c>
      <c r="AF48" s="6"/>
      <c r="AG48" s="123"/>
      <c r="AH48" s="123"/>
      <c r="AI48" s="107"/>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40"/>
      <c r="ER48" s="140"/>
      <c r="ES48" s="140"/>
      <c r="ET48" s="140"/>
      <c r="EU48" s="140"/>
      <c r="EV48" s="140"/>
      <c r="EW48" s="140"/>
      <c r="EX48" s="140"/>
      <c r="EY48" s="140"/>
      <c r="EZ48" s="140"/>
      <c r="FA48" s="140"/>
      <c r="FB48" s="140"/>
      <c r="FC48" s="140"/>
      <c r="FD48" s="140"/>
      <c r="FE48" s="140"/>
      <c r="FF48" s="140"/>
      <c r="FG48" s="140"/>
      <c r="FH48" s="140"/>
      <c r="FI48" s="140"/>
      <c r="FJ48" s="140"/>
      <c r="FK48" s="140"/>
      <c r="FL48" s="140"/>
      <c r="FM48" s="140"/>
      <c r="FN48" s="140"/>
      <c r="FO48" s="140"/>
      <c r="FP48" s="140"/>
      <c r="FQ48" s="140"/>
      <c r="FR48" s="140"/>
      <c r="FS48" s="140"/>
      <c r="FT48" s="140"/>
      <c r="FU48" s="140"/>
      <c r="FV48" s="140"/>
      <c r="FW48" s="140"/>
      <c r="FX48" s="140"/>
      <c r="FY48" s="140"/>
      <c r="FZ48" s="140"/>
      <c r="GA48" s="140"/>
      <c r="GB48" s="140"/>
      <c r="GC48" s="140"/>
      <c r="GD48" s="140"/>
      <c r="GE48" s="140"/>
      <c r="GF48" s="140"/>
      <c r="GG48" s="140"/>
      <c r="GH48" s="140"/>
      <c r="GI48" s="140"/>
      <c r="GJ48" s="140"/>
      <c r="GK48" s="140"/>
      <c r="GL48" s="140"/>
      <c r="GM48" s="140"/>
      <c r="GN48" s="140"/>
      <c r="GO48" s="140"/>
      <c r="GP48" s="140"/>
      <c r="GQ48" s="140"/>
      <c r="GR48" s="140"/>
      <c r="GS48" s="140"/>
      <c r="GT48" s="140"/>
      <c r="GU48" s="140"/>
      <c r="GV48" s="140"/>
      <c r="GW48" s="140"/>
      <c r="GX48" s="140"/>
      <c r="GY48" s="140"/>
      <c r="GZ48" s="140"/>
      <c r="HA48" s="140"/>
      <c r="HB48" s="140"/>
      <c r="HC48" s="140"/>
      <c r="HD48" s="140"/>
      <c r="HE48" s="140"/>
      <c r="HF48" s="140"/>
      <c r="HG48" s="140"/>
      <c r="HH48" s="140"/>
      <c r="HI48" s="140"/>
      <c r="HJ48" s="140"/>
      <c r="HK48" s="140"/>
      <c r="HL48" s="140"/>
      <c r="HM48" s="140"/>
      <c r="HN48" s="140"/>
      <c r="HO48" s="140"/>
      <c r="HP48" s="140"/>
      <c r="HQ48" s="140"/>
      <c r="HR48" s="140"/>
      <c r="HS48" s="140"/>
      <c r="HT48" s="140"/>
      <c r="HU48" s="140"/>
      <c r="HV48" s="140"/>
      <c r="HW48" s="140"/>
      <c r="HX48" s="140"/>
      <c r="HY48" s="140"/>
      <c r="HZ48" s="140"/>
      <c r="IA48" s="140"/>
      <c r="IB48" s="140"/>
      <c r="IC48" s="140"/>
      <c r="ID48" s="140"/>
      <c r="IE48" s="140"/>
      <c r="IF48" s="140"/>
      <c r="IG48" s="140"/>
      <c r="IH48" s="140"/>
      <c r="II48" s="140"/>
      <c r="IJ48" s="140"/>
      <c r="IK48" s="140"/>
      <c r="IL48" s="140"/>
      <c r="IM48" s="140"/>
      <c r="IN48" s="140"/>
      <c r="IO48" s="140"/>
      <c r="IP48" s="140"/>
      <c r="IQ48" s="140"/>
      <c r="IR48" s="140"/>
      <c r="IS48" s="140"/>
      <c r="IT48" s="140"/>
      <c r="IU48" s="140"/>
      <c r="IV48" s="140"/>
      <c r="IW48" s="140"/>
    </row>
    <row r="49" spans="1:257">
      <c r="A49" s="8" t="s">
        <v>3129</v>
      </c>
      <c r="B49" s="8" t="s">
        <v>1188</v>
      </c>
      <c r="C49" s="8" t="s">
        <v>2207</v>
      </c>
      <c r="D49" s="8" t="s">
        <v>2208</v>
      </c>
      <c r="E49" s="10" t="s">
        <v>2218</v>
      </c>
      <c r="F49" s="7" t="s">
        <v>3836</v>
      </c>
      <c r="G49" s="23" t="s">
        <v>3827</v>
      </c>
      <c r="H49" s="23" t="s">
        <v>3137</v>
      </c>
      <c r="I49" s="18">
        <v>4</v>
      </c>
      <c r="J49" s="15" t="s">
        <v>931</v>
      </c>
      <c r="K49" s="141">
        <v>10.089456000000002</v>
      </c>
      <c r="L49" s="15" t="s">
        <v>27</v>
      </c>
      <c r="M49" s="16">
        <v>0</v>
      </c>
      <c r="N49" s="16">
        <v>0</v>
      </c>
      <c r="O49" s="45" t="s">
        <v>3837</v>
      </c>
      <c r="P49" s="7" t="s">
        <v>3838</v>
      </c>
      <c r="Q49" s="23" t="s">
        <v>3830</v>
      </c>
      <c r="R49" s="23" t="s">
        <v>887</v>
      </c>
      <c r="S49" s="15">
        <v>1</v>
      </c>
      <c r="T49" s="15" t="s">
        <v>931</v>
      </c>
      <c r="U49" s="17">
        <v>1.2499488000000003</v>
      </c>
      <c r="V49" s="15" t="s">
        <v>27</v>
      </c>
      <c r="W49" s="16">
        <v>0</v>
      </c>
      <c r="X49" s="16">
        <v>0</v>
      </c>
      <c r="Y49" s="23" t="s">
        <v>3839</v>
      </c>
      <c r="Z49" s="7"/>
      <c r="AA49" s="23"/>
      <c r="AB49" s="23"/>
      <c r="AC49" s="15"/>
      <c r="AD49" s="15"/>
      <c r="AE49" s="17">
        <v>0</v>
      </c>
      <c r="AF49" s="15"/>
      <c r="AG49" s="15"/>
      <c r="AH49" s="15"/>
      <c r="AI49" s="23"/>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40"/>
      <c r="ER49" s="140"/>
      <c r="ES49" s="140"/>
      <c r="ET49" s="140"/>
      <c r="EU49" s="140"/>
      <c r="EV49" s="140"/>
      <c r="EW49" s="140"/>
      <c r="EX49" s="140"/>
      <c r="EY49" s="140"/>
      <c r="EZ49" s="140"/>
      <c r="FA49" s="140"/>
      <c r="FB49" s="140"/>
      <c r="FC49" s="140"/>
      <c r="FD49" s="140"/>
      <c r="FE49" s="140"/>
      <c r="FF49" s="140"/>
      <c r="FG49" s="140"/>
      <c r="FH49" s="140"/>
      <c r="FI49" s="140"/>
      <c r="FJ49" s="140"/>
      <c r="FK49" s="140"/>
      <c r="FL49" s="140"/>
      <c r="FM49" s="140"/>
      <c r="FN49" s="140"/>
      <c r="FO49" s="140"/>
      <c r="FP49" s="140"/>
      <c r="FQ49" s="140"/>
      <c r="FR49" s="140"/>
      <c r="FS49" s="140"/>
      <c r="FT49" s="140"/>
      <c r="FU49" s="140"/>
      <c r="FV49" s="140"/>
      <c r="FW49" s="140"/>
      <c r="FX49" s="140"/>
      <c r="FY49" s="140"/>
      <c r="FZ49" s="140"/>
      <c r="GA49" s="140"/>
      <c r="GB49" s="140"/>
      <c r="GC49" s="140"/>
      <c r="GD49" s="140"/>
      <c r="GE49" s="140"/>
      <c r="GF49" s="140"/>
      <c r="GG49" s="140"/>
      <c r="GH49" s="140"/>
      <c r="GI49" s="140"/>
      <c r="GJ49" s="140"/>
      <c r="GK49" s="140"/>
      <c r="GL49" s="140"/>
      <c r="GM49" s="140"/>
      <c r="GN49" s="140"/>
      <c r="GO49" s="140"/>
      <c r="GP49" s="140"/>
      <c r="GQ49" s="140"/>
      <c r="GR49" s="140"/>
      <c r="GS49" s="140"/>
      <c r="GT49" s="140"/>
      <c r="GU49" s="140"/>
      <c r="GV49" s="140"/>
      <c r="GW49" s="140"/>
      <c r="GX49" s="140"/>
      <c r="GY49" s="140"/>
      <c r="GZ49" s="140"/>
      <c r="HA49" s="140"/>
      <c r="HB49" s="140"/>
      <c r="HC49" s="140"/>
      <c r="HD49" s="140"/>
      <c r="HE49" s="140"/>
      <c r="HF49" s="140"/>
      <c r="HG49" s="140"/>
      <c r="HH49" s="140"/>
      <c r="HI49" s="140"/>
      <c r="HJ49" s="140"/>
      <c r="HK49" s="140"/>
      <c r="HL49" s="140"/>
      <c r="HM49" s="140"/>
      <c r="HN49" s="140"/>
      <c r="HO49" s="140"/>
      <c r="HP49" s="140"/>
      <c r="HQ49" s="140"/>
      <c r="HR49" s="140"/>
      <c r="HS49" s="140"/>
      <c r="HT49" s="140"/>
      <c r="HU49" s="140"/>
      <c r="HV49" s="140"/>
      <c r="HW49" s="140"/>
      <c r="HX49" s="140"/>
      <c r="HY49" s="140"/>
      <c r="HZ49" s="140"/>
      <c r="IA49" s="140"/>
      <c r="IB49" s="140"/>
      <c r="IC49" s="140"/>
      <c r="ID49" s="140"/>
      <c r="IE49" s="140"/>
      <c r="IF49" s="140"/>
      <c r="IG49" s="140"/>
      <c r="IH49" s="140"/>
      <c r="II49" s="140"/>
      <c r="IJ49" s="140"/>
      <c r="IK49" s="140"/>
      <c r="IL49" s="140"/>
      <c r="IM49" s="140"/>
      <c r="IN49" s="140"/>
      <c r="IO49" s="140"/>
      <c r="IP49" s="140"/>
      <c r="IQ49" s="140"/>
      <c r="IR49" s="140"/>
      <c r="IS49" s="140"/>
      <c r="IT49" s="140"/>
      <c r="IU49" s="140"/>
      <c r="IV49" s="140"/>
      <c r="IW49" s="140"/>
    </row>
    <row r="50" spans="1:257">
      <c r="A50" s="8" t="s">
        <v>11883</v>
      </c>
      <c r="B50" s="105" t="s">
        <v>1188</v>
      </c>
      <c r="C50" s="105" t="s">
        <v>2207</v>
      </c>
      <c r="D50" s="105" t="s">
        <v>2208</v>
      </c>
      <c r="E50" s="106" t="s">
        <v>2218</v>
      </c>
      <c r="F50" s="107" t="s">
        <v>10343</v>
      </c>
      <c r="G50" s="107" t="s">
        <v>10316</v>
      </c>
      <c r="H50" s="107" t="s">
        <v>8038</v>
      </c>
      <c r="I50" s="6">
        <v>24</v>
      </c>
      <c r="J50" s="6"/>
      <c r="K50" s="109">
        <v>0.28082999999999997</v>
      </c>
      <c r="L50" s="6" t="s">
        <v>27</v>
      </c>
      <c r="M50" s="6" t="s">
        <v>10317</v>
      </c>
      <c r="N50" s="6" t="s">
        <v>10325</v>
      </c>
      <c r="O50" s="107" t="s">
        <v>10344</v>
      </c>
      <c r="P50" s="107" t="s">
        <v>10345</v>
      </c>
      <c r="Q50" s="107" t="s">
        <v>2213</v>
      </c>
      <c r="R50" s="107" t="s">
        <v>8038</v>
      </c>
      <c r="S50" s="6">
        <v>24</v>
      </c>
      <c r="T50" s="6"/>
      <c r="U50" s="109">
        <v>1.022051</v>
      </c>
      <c r="V50" s="6" t="s">
        <v>27</v>
      </c>
      <c r="W50" s="6" t="s">
        <v>10317</v>
      </c>
      <c r="X50" s="6" t="s">
        <v>10325</v>
      </c>
      <c r="Y50" s="107" t="s">
        <v>10346</v>
      </c>
      <c r="Z50" s="110"/>
      <c r="AA50" s="107"/>
      <c r="AB50" s="107"/>
      <c r="AC50" s="6"/>
      <c r="AD50" s="6"/>
      <c r="AE50" s="109">
        <v>0</v>
      </c>
      <c r="AF50" s="6" t="s">
        <v>27</v>
      </c>
      <c r="AG50" s="6" t="s">
        <v>10322</v>
      </c>
      <c r="AH50" s="6" t="s">
        <v>10325</v>
      </c>
      <c r="AI50" s="107"/>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40"/>
      <c r="ER50" s="140"/>
      <c r="ES50" s="140"/>
      <c r="ET50" s="140"/>
      <c r="EU50" s="140"/>
      <c r="EV50" s="140"/>
      <c r="EW50" s="140"/>
      <c r="EX50" s="140"/>
      <c r="EY50" s="140"/>
      <c r="EZ50" s="140"/>
      <c r="FA50" s="140"/>
      <c r="FB50" s="140"/>
      <c r="FC50" s="140"/>
      <c r="FD50" s="140"/>
      <c r="FE50" s="140"/>
      <c r="FF50" s="140"/>
      <c r="FG50" s="140"/>
      <c r="FH50" s="140"/>
      <c r="FI50" s="140"/>
      <c r="FJ50" s="140"/>
      <c r="FK50" s="140"/>
      <c r="FL50" s="140"/>
      <c r="FM50" s="140"/>
      <c r="FN50" s="140"/>
      <c r="FO50" s="140"/>
      <c r="FP50" s="140"/>
      <c r="FQ50" s="140"/>
      <c r="FR50" s="140"/>
      <c r="FS50" s="140"/>
      <c r="FT50" s="140"/>
      <c r="FU50" s="140"/>
      <c r="FV50" s="140"/>
      <c r="FW50" s="140"/>
      <c r="FX50" s="140"/>
      <c r="FY50" s="140"/>
      <c r="FZ50" s="140"/>
      <c r="GA50" s="140"/>
      <c r="GB50" s="140"/>
      <c r="GC50" s="140"/>
      <c r="GD50" s="140"/>
      <c r="GE50" s="140"/>
      <c r="GF50" s="140"/>
      <c r="GG50" s="140"/>
      <c r="GH50" s="140"/>
      <c r="GI50" s="140"/>
      <c r="GJ50" s="140"/>
      <c r="GK50" s="140"/>
      <c r="GL50" s="140"/>
      <c r="GM50" s="140"/>
      <c r="GN50" s="140"/>
      <c r="GO50" s="140"/>
      <c r="GP50" s="140"/>
      <c r="GQ50" s="140"/>
      <c r="GR50" s="140"/>
      <c r="GS50" s="140"/>
      <c r="GT50" s="140"/>
      <c r="GU50" s="140"/>
      <c r="GV50" s="140"/>
      <c r="GW50" s="140"/>
      <c r="GX50" s="140"/>
      <c r="GY50" s="140"/>
      <c r="GZ50" s="140"/>
      <c r="HA50" s="140"/>
      <c r="HB50" s="140"/>
      <c r="HC50" s="140"/>
      <c r="HD50" s="140"/>
      <c r="HE50" s="140"/>
      <c r="HF50" s="140"/>
      <c r="HG50" s="140"/>
      <c r="HH50" s="140"/>
      <c r="HI50" s="140"/>
      <c r="HJ50" s="140"/>
      <c r="HK50" s="140"/>
      <c r="HL50" s="140"/>
      <c r="HM50" s="140"/>
      <c r="HN50" s="140"/>
      <c r="HO50" s="140"/>
      <c r="HP50" s="140"/>
      <c r="HQ50" s="140"/>
      <c r="HR50" s="140"/>
      <c r="HS50" s="140"/>
      <c r="HT50" s="140"/>
      <c r="HU50" s="140"/>
      <c r="HV50" s="140"/>
      <c r="HW50" s="140"/>
      <c r="HX50" s="140"/>
      <c r="HY50" s="140"/>
      <c r="HZ50" s="140"/>
      <c r="IA50" s="140"/>
      <c r="IB50" s="140"/>
      <c r="IC50" s="140"/>
      <c r="ID50" s="140"/>
      <c r="IE50" s="140"/>
      <c r="IF50" s="140"/>
      <c r="IG50" s="140"/>
      <c r="IH50" s="140"/>
      <c r="II50" s="140"/>
      <c r="IJ50" s="140"/>
      <c r="IK50" s="140"/>
      <c r="IL50" s="140"/>
      <c r="IM50" s="140"/>
      <c r="IN50" s="140"/>
      <c r="IO50" s="140"/>
      <c r="IP50" s="140"/>
      <c r="IQ50" s="140"/>
      <c r="IR50" s="140"/>
      <c r="IS50" s="140"/>
      <c r="IT50" s="140"/>
      <c r="IU50" s="140"/>
      <c r="IV50" s="140"/>
      <c r="IW50" s="140"/>
    </row>
    <row r="51" spans="1:257">
      <c r="A51" s="8" t="s">
        <v>12314</v>
      </c>
      <c r="B51" s="105" t="s">
        <v>1188</v>
      </c>
      <c r="C51" s="105" t="s">
        <v>2207</v>
      </c>
      <c r="D51" s="105" t="s">
        <v>2208</v>
      </c>
      <c r="E51" s="106" t="s">
        <v>2218</v>
      </c>
      <c r="F51" s="107" t="s">
        <v>12890</v>
      </c>
      <c r="G51" s="107" t="s">
        <v>12289</v>
      </c>
      <c r="H51" s="107" t="s">
        <v>3137</v>
      </c>
      <c r="I51" s="6">
        <v>24</v>
      </c>
      <c r="J51" s="6" t="s">
        <v>3607</v>
      </c>
      <c r="K51" s="134">
        <v>8.7006240000000012</v>
      </c>
      <c r="L51" s="119"/>
      <c r="M51" s="6"/>
      <c r="N51" s="6"/>
      <c r="O51" s="107" t="s">
        <v>12891</v>
      </c>
      <c r="P51" s="107" t="s">
        <v>12892</v>
      </c>
      <c r="Q51" s="107" t="s">
        <v>12310</v>
      </c>
      <c r="R51" s="107" t="s">
        <v>887</v>
      </c>
      <c r="S51" s="6">
        <v>1</v>
      </c>
      <c r="T51" s="6" t="s">
        <v>3607</v>
      </c>
      <c r="U51" s="119">
        <v>0.479964</v>
      </c>
      <c r="V51" s="119"/>
      <c r="W51" s="124">
        <v>0.25</v>
      </c>
      <c r="X51" s="124">
        <v>0.6</v>
      </c>
      <c r="Y51" s="107" t="s">
        <v>12893</v>
      </c>
      <c r="Z51" s="107" t="s">
        <v>12890</v>
      </c>
      <c r="AA51" s="107" t="s">
        <v>12289</v>
      </c>
      <c r="AB51" s="107" t="s">
        <v>3137</v>
      </c>
      <c r="AC51" s="6">
        <v>24</v>
      </c>
      <c r="AD51" s="6" t="s">
        <v>3607</v>
      </c>
      <c r="AE51" s="119">
        <v>8.7006240000000012</v>
      </c>
      <c r="AF51" s="119"/>
      <c r="AG51" s="6"/>
      <c r="AH51" s="6"/>
      <c r="AI51" s="107" t="s">
        <v>12891</v>
      </c>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c r="IU51" s="140"/>
      <c r="IV51" s="140"/>
      <c r="IW51" s="140"/>
    </row>
    <row r="52" spans="1:257" ht="30">
      <c r="A52" s="8" t="s">
        <v>5996</v>
      </c>
      <c r="B52" s="8" t="s">
        <v>1188</v>
      </c>
      <c r="C52" s="8" t="s">
        <v>2207</v>
      </c>
      <c r="D52" s="8" t="s">
        <v>2208</v>
      </c>
      <c r="E52" s="10" t="s">
        <v>2223</v>
      </c>
      <c r="F52" s="7" t="s">
        <v>7297</v>
      </c>
      <c r="G52" s="23" t="s">
        <v>5996</v>
      </c>
      <c r="H52" s="23" t="s">
        <v>887</v>
      </c>
      <c r="I52" s="15">
        <v>1</v>
      </c>
      <c r="J52" s="15">
        <v>18</v>
      </c>
      <c r="K52" s="141">
        <v>0.30637263734999998</v>
      </c>
      <c r="L52" s="15" t="s">
        <v>27</v>
      </c>
      <c r="M52" s="16">
        <v>1</v>
      </c>
      <c r="N52" s="16">
        <v>1</v>
      </c>
      <c r="O52" s="45" t="s">
        <v>7298</v>
      </c>
      <c r="P52" s="7" t="s">
        <v>7302</v>
      </c>
      <c r="Q52" s="23" t="s">
        <v>3833</v>
      </c>
      <c r="R52" s="23" t="s">
        <v>887</v>
      </c>
      <c r="S52" s="15">
        <v>1</v>
      </c>
      <c r="T52" s="15">
        <v>24</v>
      </c>
      <c r="U52" s="17">
        <v>0.49161206250000006</v>
      </c>
      <c r="V52" s="15" t="s">
        <v>27</v>
      </c>
      <c r="W52" s="16">
        <v>0.75</v>
      </c>
      <c r="X52" s="16">
        <v>1</v>
      </c>
      <c r="Y52" s="23" t="s">
        <v>7303</v>
      </c>
      <c r="Z52" s="7" t="s">
        <v>7301</v>
      </c>
      <c r="AA52" s="23" t="s">
        <v>3833</v>
      </c>
      <c r="AB52" s="23" t="s">
        <v>887</v>
      </c>
      <c r="AC52" s="15">
        <v>1</v>
      </c>
      <c r="AD52" s="15">
        <v>24</v>
      </c>
      <c r="AE52" s="17">
        <v>4.0607156362500003</v>
      </c>
      <c r="AF52" s="15" t="s">
        <v>27</v>
      </c>
      <c r="AG52" s="16">
        <v>0.75</v>
      </c>
      <c r="AH52" s="16">
        <v>1</v>
      </c>
      <c r="AI52" s="23" t="s">
        <v>7294</v>
      </c>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40"/>
      <c r="ES52" s="140"/>
      <c r="ET52" s="140"/>
      <c r="EU52" s="140"/>
      <c r="EV52" s="140"/>
      <c r="EW52" s="140"/>
      <c r="EX52" s="140"/>
      <c r="EY52" s="140"/>
      <c r="EZ52" s="140"/>
      <c r="FA52" s="140"/>
      <c r="FB52" s="140"/>
      <c r="FC52" s="140"/>
      <c r="FD52" s="140"/>
      <c r="FE52" s="140"/>
      <c r="FF52" s="140"/>
      <c r="FG52" s="140"/>
      <c r="FH52" s="140"/>
      <c r="FI52" s="140"/>
      <c r="FJ52" s="140"/>
      <c r="FK52" s="140"/>
      <c r="FL52" s="140"/>
      <c r="FM52" s="140"/>
      <c r="FN52" s="140"/>
      <c r="FO52" s="140"/>
      <c r="FP52" s="140"/>
      <c r="FQ52" s="140"/>
      <c r="FR52" s="140"/>
      <c r="FS52" s="140"/>
      <c r="FT52" s="140"/>
      <c r="FU52" s="140"/>
      <c r="FV52" s="140"/>
      <c r="FW52" s="140"/>
      <c r="FX52" s="140"/>
      <c r="FY52" s="140"/>
      <c r="FZ52" s="140"/>
      <c r="GA52" s="140"/>
      <c r="GB52" s="140"/>
      <c r="GC52" s="140"/>
      <c r="GD52" s="140"/>
      <c r="GE52" s="140"/>
      <c r="GF52" s="140"/>
      <c r="GG52" s="140"/>
      <c r="GH52" s="140"/>
      <c r="GI52" s="140"/>
      <c r="GJ52" s="140"/>
      <c r="GK52" s="140"/>
      <c r="GL52" s="140"/>
      <c r="GM52" s="140"/>
      <c r="GN52" s="140"/>
      <c r="GO52" s="140"/>
      <c r="GP52" s="140"/>
      <c r="GQ52" s="140"/>
      <c r="GR52" s="140"/>
      <c r="GS52" s="140"/>
      <c r="GT52" s="140"/>
      <c r="GU52" s="140"/>
      <c r="GV52" s="140"/>
      <c r="GW52" s="140"/>
      <c r="GX52" s="140"/>
      <c r="GY52" s="140"/>
      <c r="GZ52" s="140"/>
      <c r="HA52" s="140"/>
      <c r="HB52" s="140"/>
      <c r="HC52" s="140"/>
      <c r="HD52" s="140"/>
      <c r="HE52" s="140"/>
      <c r="HF52" s="140"/>
      <c r="HG52" s="140"/>
      <c r="HH52" s="140"/>
      <c r="HI52" s="140"/>
      <c r="HJ52" s="140"/>
      <c r="HK52" s="140"/>
      <c r="HL52" s="140"/>
      <c r="HM52" s="140"/>
      <c r="HN52" s="140"/>
      <c r="HO52" s="140"/>
      <c r="HP52" s="140"/>
      <c r="HQ52" s="140"/>
      <c r="HR52" s="140"/>
      <c r="HS52" s="140"/>
      <c r="HT52" s="140"/>
      <c r="HU52" s="140"/>
      <c r="HV52" s="140"/>
      <c r="HW52" s="140"/>
      <c r="HX52" s="140"/>
      <c r="HY52" s="140"/>
      <c r="HZ52" s="140"/>
      <c r="IA52" s="140"/>
      <c r="IB52" s="140"/>
      <c r="IC52" s="140"/>
      <c r="ID52" s="140"/>
      <c r="IE52" s="140"/>
      <c r="IF52" s="140"/>
      <c r="IG52" s="140"/>
      <c r="IH52" s="140"/>
      <c r="II52" s="140"/>
      <c r="IJ52" s="140"/>
      <c r="IK52" s="140"/>
      <c r="IL52" s="140"/>
      <c r="IM52" s="140"/>
      <c r="IN52" s="140"/>
      <c r="IO52" s="140"/>
      <c r="IP52" s="140"/>
      <c r="IQ52" s="140"/>
      <c r="IR52" s="140"/>
      <c r="IS52" s="140"/>
      <c r="IT52" s="140"/>
      <c r="IU52" s="140"/>
      <c r="IV52" s="140"/>
      <c r="IW52" s="140"/>
    </row>
    <row r="53" spans="1:257">
      <c r="A53" s="8" t="s">
        <v>19</v>
      </c>
      <c r="B53" s="8" t="s">
        <v>1188</v>
      </c>
      <c r="C53" s="8" t="s">
        <v>2207</v>
      </c>
      <c r="D53" s="8" t="s">
        <v>2208</v>
      </c>
      <c r="E53" s="10" t="s">
        <v>2223</v>
      </c>
      <c r="F53" s="7" t="s">
        <v>2219</v>
      </c>
      <c r="G53" s="23" t="s">
        <v>669</v>
      </c>
      <c r="H53" s="23" t="s">
        <v>235</v>
      </c>
      <c r="I53" s="15">
        <v>24</v>
      </c>
      <c r="J53" s="15"/>
      <c r="K53" s="141">
        <v>14.611318760465153</v>
      </c>
      <c r="L53" s="15" t="s">
        <v>27</v>
      </c>
      <c r="M53" s="16">
        <v>0.01</v>
      </c>
      <c r="N53" s="16">
        <v>0</v>
      </c>
      <c r="O53" s="46" t="s">
        <v>2220</v>
      </c>
      <c r="P53" s="30" t="s">
        <v>2224</v>
      </c>
      <c r="Q53" s="23" t="s">
        <v>2213</v>
      </c>
      <c r="R53" s="23" t="s">
        <v>44</v>
      </c>
      <c r="S53" s="15">
        <v>4</v>
      </c>
      <c r="T53" s="15"/>
      <c r="U53" s="37">
        <v>7.1943610543421075</v>
      </c>
      <c r="V53" s="15" t="s">
        <v>27</v>
      </c>
      <c r="W53" s="16">
        <v>0.2</v>
      </c>
      <c r="X53" s="16">
        <v>0.9</v>
      </c>
      <c r="Y53" s="23" t="s">
        <v>2225</v>
      </c>
      <c r="Z53" s="7"/>
      <c r="AA53" s="23"/>
      <c r="AB53" s="23"/>
      <c r="AC53" s="15"/>
      <c r="AD53" s="15"/>
      <c r="AE53" s="17">
        <v>0</v>
      </c>
      <c r="AF53" s="15"/>
      <c r="AG53" s="15"/>
      <c r="AH53" s="15"/>
      <c r="AI53" s="23"/>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40"/>
      <c r="ES53" s="140"/>
      <c r="ET53" s="140"/>
      <c r="EU53" s="140"/>
      <c r="EV53" s="140"/>
      <c r="EW53" s="140"/>
      <c r="EX53" s="140"/>
      <c r="EY53" s="140"/>
      <c r="EZ53" s="140"/>
      <c r="FA53" s="140"/>
      <c r="FB53" s="140"/>
      <c r="FC53" s="140"/>
      <c r="FD53" s="140"/>
      <c r="FE53" s="140"/>
      <c r="FF53" s="140"/>
      <c r="FG53" s="140"/>
      <c r="FH53" s="140"/>
      <c r="FI53" s="140"/>
      <c r="FJ53" s="140"/>
      <c r="FK53" s="140"/>
      <c r="FL53" s="140"/>
      <c r="FM53" s="140"/>
      <c r="FN53" s="140"/>
      <c r="FO53" s="140"/>
      <c r="FP53" s="140"/>
      <c r="FQ53" s="140"/>
      <c r="FR53" s="140"/>
      <c r="FS53" s="140"/>
      <c r="FT53" s="140"/>
      <c r="FU53" s="140"/>
      <c r="FV53" s="140"/>
      <c r="FW53" s="140"/>
      <c r="FX53" s="140"/>
      <c r="FY53" s="140"/>
      <c r="FZ53" s="140"/>
      <c r="GA53" s="140"/>
      <c r="GB53" s="140"/>
      <c r="GC53" s="140"/>
      <c r="GD53" s="140"/>
      <c r="GE53" s="140"/>
      <c r="GF53" s="140"/>
      <c r="GG53" s="140"/>
      <c r="GH53" s="140"/>
      <c r="GI53" s="140"/>
      <c r="GJ53" s="140"/>
      <c r="GK53" s="140"/>
      <c r="GL53" s="140"/>
      <c r="GM53" s="140"/>
      <c r="GN53" s="140"/>
      <c r="GO53" s="140"/>
      <c r="GP53" s="140"/>
      <c r="GQ53" s="140"/>
      <c r="GR53" s="140"/>
      <c r="GS53" s="140"/>
      <c r="GT53" s="140"/>
      <c r="GU53" s="140"/>
      <c r="GV53" s="140"/>
      <c r="GW53" s="140"/>
      <c r="GX53" s="140"/>
      <c r="GY53" s="140"/>
      <c r="GZ53" s="140"/>
      <c r="HA53" s="140"/>
      <c r="HB53" s="140"/>
      <c r="HC53" s="140"/>
      <c r="HD53" s="140"/>
      <c r="HE53" s="140"/>
      <c r="HF53" s="140"/>
      <c r="HG53" s="140"/>
      <c r="HH53" s="140"/>
      <c r="HI53" s="140"/>
      <c r="HJ53" s="140"/>
      <c r="HK53" s="140"/>
      <c r="HL53" s="140"/>
      <c r="HM53" s="140"/>
      <c r="HN53" s="140"/>
      <c r="HO53" s="140"/>
      <c r="HP53" s="140"/>
      <c r="HQ53" s="140"/>
      <c r="HR53" s="140"/>
      <c r="HS53" s="140"/>
      <c r="HT53" s="140"/>
      <c r="HU53" s="140"/>
      <c r="HV53" s="140"/>
      <c r="HW53" s="140"/>
      <c r="HX53" s="140"/>
      <c r="HY53" s="140"/>
      <c r="HZ53" s="140"/>
      <c r="IA53" s="140"/>
      <c r="IB53" s="140"/>
      <c r="IC53" s="140"/>
      <c r="ID53" s="140"/>
      <c r="IE53" s="140"/>
      <c r="IF53" s="140"/>
      <c r="IG53" s="140"/>
      <c r="IH53" s="140"/>
      <c r="II53" s="140"/>
      <c r="IJ53" s="140"/>
      <c r="IK53" s="140"/>
      <c r="IL53" s="140"/>
      <c r="IM53" s="140"/>
      <c r="IN53" s="140"/>
      <c r="IO53" s="140"/>
      <c r="IP53" s="140"/>
      <c r="IQ53" s="140"/>
      <c r="IR53" s="140"/>
      <c r="IS53" s="140"/>
      <c r="IT53" s="140"/>
      <c r="IU53" s="140"/>
      <c r="IV53" s="140"/>
      <c r="IW53" s="140"/>
    </row>
    <row r="54" spans="1:257">
      <c r="A54" s="8" t="s">
        <v>13906</v>
      </c>
      <c r="B54" s="105" t="s">
        <v>1188</v>
      </c>
      <c r="C54" s="105" t="s">
        <v>2207</v>
      </c>
      <c r="D54" s="105" t="s">
        <v>2208</v>
      </c>
      <c r="E54" s="106" t="s">
        <v>2223</v>
      </c>
      <c r="F54" s="108" t="s">
        <v>14472</v>
      </c>
      <c r="G54" s="107" t="s">
        <v>14469</v>
      </c>
      <c r="H54" s="107" t="s">
        <v>887</v>
      </c>
      <c r="I54" s="6">
        <v>1</v>
      </c>
      <c r="J54" s="107"/>
      <c r="K54" s="134">
        <v>0</v>
      </c>
      <c r="L54" s="6" t="s">
        <v>27</v>
      </c>
      <c r="M54" s="123">
        <v>0.5</v>
      </c>
      <c r="N54" s="123">
        <v>1</v>
      </c>
      <c r="O54" s="107" t="s">
        <v>13912</v>
      </c>
      <c r="P54" s="108" t="s">
        <v>14473</v>
      </c>
      <c r="Q54" s="107" t="s">
        <v>2213</v>
      </c>
      <c r="R54" s="107" t="s">
        <v>887</v>
      </c>
      <c r="S54" s="6">
        <v>1</v>
      </c>
      <c r="T54" s="6"/>
      <c r="U54" s="119">
        <v>0.55465456800000001</v>
      </c>
      <c r="V54" s="6" t="s">
        <v>27</v>
      </c>
      <c r="W54" s="123">
        <v>0.5</v>
      </c>
      <c r="X54" s="123">
        <v>1</v>
      </c>
      <c r="Y54" s="107" t="s">
        <v>14474</v>
      </c>
      <c r="Z54" s="108"/>
      <c r="AA54" s="107"/>
      <c r="AB54" s="107"/>
      <c r="AC54" s="6"/>
      <c r="AD54" s="6"/>
      <c r="AE54" s="119">
        <v>0</v>
      </c>
      <c r="AF54" s="6"/>
      <c r="AG54" s="123"/>
      <c r="AH54" s="123"/>
      <c r="AI54" s="107"/>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40"/>
      <c r="ES54" s="140"/>
      <c r="ET54" s="140"/>
      <c r="EU54" s="140"/>
      <c r="EV54" s="140"/>
      <c r="EW54" s="140"/>
      <c r="EX54" s="140"/>
      <c r="EY54" s="140"/>
      <c r="EZ54" s="140"/>
      <c r="FA54" s="140"/>
      <c r="FB54" s="140"/>
      <c r="FC54" s="140"/>
      <c r="FD54" s="140"/>
      <c r="FE54" s="140"/>
      <c r="FF54" s="140"/>
      <c r="FG54" s="140"/>
      <c r="FH54" s="140"/>
      <c r="FI54" s="140"/>
      <c r="FJ54" s="140"/>
      <c r="FK54" s="140"/>
      <c r="FL54" s="140"/>
      <c r="FM54" s="140"/>
      <c r="FN54" s="140"/>
      <c r="FO54" s="140"/>
      <c r="FP54" s="140"/>
      <c r="FQ54" s="140"/>
      <c r="FR54" s="140"/>
      <c r="FS54" s="140"/>
      <c r="FT54" s="140"/>
      <c r="FU54" s="140"/>
      <c r="FV54" s="140"/>
      <c r="FW54" s="140"/>
      <c r="FX54" s="140"/>
      <c r="FY54" s="140"/>
      <c r="FZ54" s="140"/>
      <c r="GA54" s="140"/>
      <c r="GB54" s="140"/>
      <c r="GC54" s="140"/>
      <c r="GD54" s="140"/>
      <c r="GE54" s="140"/>
      <c r="GF54" s="140"/>
      <c r="GG54" s="140"/>
      <c r="GH54" s="140"/>
      <c r="GI54" s="140"/>
      <c r="GJ54" s="140"/>
      <c r="GK54" s="140"/>
      <c r="GL54" s="140"/>
      <c r="GM54" s="140"/>
      <c r="GN54" s="140"/>
      <c r="GO54" s="140"/>
      <c r="GP54" s="140"/>
      <c r="GQ54" s="140"/>
      <c r="GR54" s="140"/>
      <c r="GS54" s="140"/>
      <c r="GT54" s="140"/>
      <c r="GU54" s="140"/>
      <c r="GV54" s="140"/>
      <c r="GW54" s="140"/>
      <c r="GX54" s="140"/>
      <c r="GY54" s="140"/>
      <c r="GZ54" s="140"/>
      <c r="HA54" s="140"/>
      <c r="HB54" s="140"/>
      <c r="HC54" s="140"/>
      <c r="HD54" s="140"/>
      <c r="HE54" s="140"/>
      <c r="HF54" s="140"/>
      <c r="HG54" s="140"/>
      <c r="HH54" s="140"/>
      <c r="HI54" s="140"/>
      <c r="HJ54" s="140"/>
      <c r="HK54" s="140"/>
      <c r="HL54" s="140"/>
      <c r="HM54" s="140"/>
      <c r="HN54" s="140"/>
      <c r="HO54" s="140"/>
      <c r="HP54" s="140"/>
      <c r="HQ54" s="140"/>
      <c r="HR54" s="140"/>
      <c r="HS54" s="140"/>
      <c r="HT54" s="140"/>
      <c r="HU54" s="140"/>
      <c r="HV54" s="140"/>
      <c r="HW54" s="140"/>
      <c r="HX54" s="140"/>
      <c r="HY54" s="140"/>
      <c r="HZ54" s="140"/>
      <c r="IA54" s="140"/>
      <c r="IB54" s="140"/>
      <c r="IC54" s="140"/>
      <c r="ID54" s="140"/>
      <c r="IE54" s="140"/>
      <c r="IF54" s="140"/>
      <c r="IG54" s="140"/>
      <c r="IH54" s="140"/>
      <c r="II54" s="140"/>
      <c r="IJ54" s="140"/>
      <c r="IK54" s="140"/>
      <c r="IL54" s="140"/>
      <c r="IM54" s="140"/>
      <c r="IN54" s="140"/>
      <c r="IO54" s="140"/>
      <c r="IP54" s="140"/>
      <c r="IQ54" s="140"/>
      <c r="IR54" s="140"/>
      <c r="IS54" s="140"/>
      <c r="IT54" s="140"/>
      <c r="IU54" s="140"/>
      <c r="IV54" s="140"/>
      <c r="IW54" s="140"/>
    </row>
    <row r="55" spans="1:257">
      <c r="A55" s="8" t="s">
        <v>3129</v>
      </c>
      <c r="B55" s="8" t="s">
        <v>1188</v>
      </c>
      <c r="C55" s="8" t="s">
        <v>2207</v>
      </c>
      <c r="D55" s="8" t="s">
        <v>2208</v>
      </c>
      <c r="E55" s="10" t="s">
        <v>2223</v>
      </c>
      <c r="F55" s="7" t="s">
        <v>3840</v>
      </c>
      <c r="G55" s="23" t="s">
        <v>3833</v>
      </c>
      <c r="H55" s="23" t="s">
        <v>887</v>
      </c>
      <c r="I55" s="18">
        <v>1</v>
      </c>
      <c r="J55" s="15" t="s">
        <v>931</v>
      </c>
      <c r="K55" s="141">
        <v>5.0549400000000011</v>
      </c>
      <c r="L55" s="15" t="s">
        <v>27</v>
      </c>
      <c r="M55" s="16">
        <v>0</v>
      </c>
      <c r="N55" s="16">
        <v>0</v>
      </c>
      <c r="O55" s="45" t="s">
        <v>3841</v>
      </c>
      <c r="P55" s="7" t="s">
        <v>3840</v>
      </c>
      <c r="Q55" s="23" t="s">
        <v>3830</v>
      </c>
      <c r="R55" s="23" t="s">
        <v>887</v>
      </c>
      <c r="S55" s="15">
        <v>4</v>
      </c>
      <c r="T55" s="15" t="s">
        <v>931</v>
      </c>
      <c r="U55" s="17">
        <v>5.0549400000000011</v>
      </c>
      <c r="V55" s="15" t="s">
        <v>27</v>
      </c>
      <c r="W55" s="16">
        <v>0</v>
      </c>
      <c r="X55" s="16">
        <v>0</v>
      </c>
      <c r="Y55" s="23" t="s">
        <v>3842</v>
      </c>
      <c r="Z55" s="7"/>
      <c r="AA55" s="23"/>
      <c r="AB55" s="23"/>
      <c r="AC55" s="15"/>
      <c r="AD55" s="15"/>
      <c r="AE55" s="17">
        <v>0</v>
      </c>
      <c r="AF55" s="15"/>
      <c r="AG55" s="15"/>
      <c r="AH55" s="15"/>
      <c r="AI55" s="23"/>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row>
    <row r="56" spans="1:257">
      <c r="A56" s="8" t="s">
        <v>11883</v>
      </c>
      <c r="B56" s="105" t="s">
        <v>1188</v>
      </c>
      <c r="C56" s="105" t="s">
        <v>2207</v>
      </c>
      <c r="D56" s="105" t="s">
        <v>2208</v>
      </c>
      <c r="E56" s="106" t="s">
        <v>2223</v>
      </c>
      <c r="F56" s="107" t="s">
        <v>10347</v>
      </c>
      <c r="G56" s="107" t="s">
        <v>10316</v>
      </c>
      <c r="H56" s="107" t="s">
        <v>8038</v>
      </c>
      <c r="I56" s="6">
        <v>40</v>
      </c>
      <c r="J56" s="6"/>
      <c r="K56" s="109">
        <v>0.2752134</v>
      </c>
      <c r="L56" s="6" t="s">
        <v>27</v>
      </c>
      <c r="M56" s="6" t="s">
        <v>10317</v>
      </c>
      <c r="N56" s="6" t="s">
        <v>10325</v>
      </c>
      <c r="O56" s="107" t="s">
        <v>10348</v>
      </c>
      <c r="P56" s="107" t="s">
        <v>10343</v>
      </c>
      <c r="Q56" s="107" t="s">
        <v>10316</v>
      </c>
      <c r="R56" s="107" t="s">
        <v>8038</v>
      </c>
      <c r="S56" s="6">
        <v>24</v>
      </c>
      <c r="T56" s="6"/>
      <c r="U56" s="109">
        <v>0.28593600000000008</v>
      </c>
      <c r="V56" s="6" t="s">
        <v>27</v>
      </c>
      <c r="W56" s="6" t="s">
        <v>10317</v>
      </c>
      <c r="X56" s="6" t="s">
        <v>10325</v>
      </c>
      <c r="Y56" s="107" t="s">
        <v>10349</v>
      </c>
      <c r="Z56" s="110"/>
      <c r="AA56" s="107"/>
      <c r="AB56" s="107"/>
      <c r="AC56" s="6"/>
      <c r="AD56" s="6"/>
      <c r="AE56" s="109">
        <v>0</v>
      </c>
      <c r="AF56" s="6" t="s">
        <v>27</v>
      </c>
      <c r="AG56" s="6" t="s">
        <v>10322</v>
      </c>
      <c r="AH56" s="6" t="s">
        <v>10325</v>
      </c>
      <c r="AI56" s="107"/>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row>
    <row r="57" spans="1:257">
      <c r="A57" s="8" t="s">
        <v>12314</v>
      </c>
      <c r="B57" s="105" t="s">
        <v>1188</v>
      </c>
      <c r="C57" s="105" t="s">
        <v>2207</v>
      </c>
      <c r="D57" s="105" t="s">
        <v>2208</v>
      </c>
      <c r="E57" s="106" t="s">
        <v>2223</v>
      </c>
      <c r="F57" s="107" t="s">
        <v>12890</v>
      </c>
      <c r="G57" s="107" t="s">
        <v>12289</v>
      </c>
      <c r="H57" s="107" t="s">
        <v>3137</v>
      </c>
      <c r="I57" s="6">
        <v>24</v>
      </c>
      <c r="J57" s="6" t="s">
        <v>3607</v>
      </c>
      <c r="K57" s="134">
        <v>8.7006240000000012</v>
      </c>
      <c r="L57" s="119"/>
      <c r="M57" s="6"/>
      <c r="N57" s="6"/>
      <c r="O57" s="107" t="s">
        <v>12891</v>
      </c>
      <c r="P57" s="107" t="s">
        <v>12892</v>
      </c>
      <c r="Q57" s="107" t="s">
        <v>12310</v>
      </c>
      <c r="R57" s="107" t="s">
        <v>887</v>
      </c>
      <c r="S57" s="6">
        <v>1</v>
      </c>
      <c r="T57" s="6" t="s">
        <v>3607</v>
      </c>
      <c r="U57" s="119">
        <v>0.479964</v>
      </c>
      <c r="V57" s="119"/>
      <c r="W57" s="124">
        <v>0.25</v>
      </c>
      <c r="X57" s="124">
        <v>0.6</v>
      </c>
      <c r="Y57" s="107" t="s">
        <v>12893</v>
      </c>
      <c r="Z57" s="107" t="s">
        <v>12890</v>
      </c>
      <c r="AA57" s="107" t="s">
        <v>12289</v>
      </c>
      <c r="AB57" s="107" t="s">
        <v>3137</v>
      </c>
      <c r="AC57" s="6">
        <v>24</v>
      </c>
      <c r="AD57" s="6" t="s">
        <v>3607</v>
      </c>
      <c r="AE57" s="119">
        <v>8.7006240000000012</v>
      </c>
      <c r="AF57" s="119"/>
      <c r="AG57" s="6"/>
      <c r="AH57" s="6"/>
      <c r="AI57" s="107" t="s">
        <v>12891</v>
      </c>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row>
    <row r="58" spans="1:257">
      <c r="A58" s="8" t="s">
        <v>5996</v>
      </c>
      <c r="B58" s="8" t="s">
        <v>1188</v>
      </c>
      <c r="C58" s="8" t="s">
        <v>2207</v>
      </c>
      <c r="D58" s="8" t="s">
        <v>2236</v>
      </c>
      <c r="E58" s="10" t="s">
        <v>2240</v>
      </c>
      <c r="F58" s="7"/>
      <c r="G58" s="23"/>
      <c r="H58" s="23"/>
      <c r="I58" s="15"/>
      <c r="J58" s="15"/>
      <c r="K58" s="141">
        <v>0</v>
      </c>
      <c r="L58" s="15"/>
      <c r="M58" s="16"/>
      <c r="N58" s="16"/>
      <c r="O58" s="45"/>
      <c r="P58" s="7" t="s">
        <v>7301</v>
      </c>
      <c r="Q58" s="23" t="s">
        <v>3833</v>
      </c>
      <c r="R58" s="23" t="s">
        <v>887</v>
      </c>
      <c r="S58" s="15">
        <v>1</v>
      </c>
      <c r="T58" s="15">
        <v>24</v>
      </c>
      <c r="U58" s="17">
        <v>4.0607156362500003</v>
      </c>
      <c r="V58" s="15" t="s">
        <v>27</v>
      </c>
      <c r="W58" s="16">
        <v>0.75</v>
      </c>
      <c r="X58" s="16">
        <v>1</v>
      </c>
      <c r="Y58" s="23" t="s">
        <v>7309</v>
      </c>
      <c r="Z58" s="7"/>
      <c r="AA58" s="23"/>
      <c r="AB58" s="23"/>
      <c r="AC58" s="15"/>
      <c r="AD58" s="15"/>
      <c r="AE58" s="17">
        <v>0</v>
      </c>
      <c r="AF58" s="15"/>
      <c r="AG58" s="16"/>
      <c r="AH58" s="16"/>
      <c r="AI58" s="23"/>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row>
    <row r="59" spans="1:257">
      <c r="A59" s="8" t="s">
        <v>19</v>
      </c>
      <c r="B59" s="8" t="s">
        <v>1188</v>
      </c>
      <c r="C59" s="8" t="s">
        <v>2207</v>
      </c>
      <c r="D59" s="8" t="s">
        <v>2236</v>
      </c>
      <c r="E59" s="10" t="s">
        <v>2240</v>
      </c>
      <c r="F59" s="7"/>
      <c r="G59" s="23"/>
      <c r="H59" s="23"/>
      <c r="I59" s="15"/>
      <c r="J59" s="15"/>
      <c r="K59" s="141">
        <v>0</v>
      </c>
      <c r="L59" s="15"/>
      <c r="M59" s="16"/>
      <c r="N59" s="16"/>
      <c r="O59" s="46"/>
      <c r="P59" s="30" t="s">
        <v>2241</v>
      </c>
      <c r="Q59" s="23" t="s">
        <v>2213</v>
      </c>
      <c r="R59" s="23" t="s">
        <v>44</v>
      </c>
      <c r="S59" s="15">
        <v>4</v>
      </c>
      <c r="T59" s="15"/>
      <c r="U59" s="37">
        <v>41.670677124375004</v>
      </c>
      <c r="V59" s="15" t="s">
        <v>27</v>
      </c>
      <c r="W59" s="16">
        <v>0.2</v>
      </c>
      <c r="X59" s="16">
        <v>0.8</v>
      </c>
      <c r="Y59" s="23" t="s">
        <v>2242</v>
      </c>
      <c r="Z59" s="7"/>
      <c r="AA59" s="23"/>
      <c r="AB59" s="23"/>
      <c r="AC59" s="15"/>
      <c r="AD59" s="15"/>
      <c r="AE59" s="17">
        <v>0</v>
      </c>
      <c r="AF59" s="15"/>
      <c r="AG59" s="15"/>
      <c r="AH59" s="15"/>
      <c r="AI59" s="23"/>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row>
    <row r="60" spans="1:257">
      <c r="A60" s="8" t="s">
        <v>13906</v>
      </c>
      <c r="B60" s="105" t="s">
        <v>1188</v>
      </c>
      <c r="C60" s="105" t="s">
        <v>2207</v>
      </c>
      <c r="D60" s="105" t="s">
        <v>2236</v>
      </c>
      <c r="E60" s="106" t="s">
        <v>2240</v>
      </c>
      <c r="F60" s="108" t="s">
        <v>14486</v>
      </c>
      <c r="G60" s="107" t="s">
        <v>3830</v>
      </c>
      <c r="H60" s="107" t="s">
        <v>14314</v>
      </c>
      <c r="I60" s="6">
        <v>4</v>
      </c>
      <c r="J60" s="107"/>
      <c r="K60" s="134">
        <v>26.232099907317075</v>
      </c>
      <c r="L60" s="6" t="s">
        <v>27</v>
      </c>
      <c r="M60" s="123">
        <v>0.5</v>
      </c>
      <c r="N60" s="123">
        <v>1</v>
      </c>
      <c r="O60" s="107" t="s">
        <v>14487</v>
      </c>
      <c r="P60" s="108" t="s">
        <v>14486</v>
      </c>
      <c r="Q60" s="107" t="s">
        <v>3830</v>
      </c>
      <c r="R60" s="107" t="s">
        <v>14314</v>
      </c>
      <c r="S60" s="6">
        <v>4</v>
      </c>
      <c r="T60" s="6"/>
      <c r="U60" s="119">
        <v>26.232099907317075</v>
      </c>
      <c r="V60" s="6" t="s">
        <v>27</v>
      </c>
      <c r="W60" s="123">
        <v>0.5</v>
      </c>
      <c r="X60" s="123">
        <v>1</v>
      </c>
      <c r="Y60" s="107" t="s">
        <v>14487</v>
      </c>
      <c r="Z60" s="108"/>
      <c r="AA60" s="107"/>
      <c r="AB60" s="107"/>
      <c r="AC60" s="6"/>
      <c r="AD60" s="6"/>
      <c r="AE60" s="119">
        <v>0</v>
      </c>
      <c r="AF60" s="6"/>
      <c r="AG60" s="123"/>
      <c r="AH60" s="123"/>
      <c r="AI60" s="107"/>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40"/>
      <c r="ES60" s="140"/>
      <c r="ET60" s="140"/>
      <c r="EU60" s="140"/>
      <c r="EV60" s="140"/>
      <c r="EW60" s="140"/>
      <c r="EX60" s="140"/>
      <c r="EY60" s="140"/>
      <c r="EZ60" s="140"/>
      <c r="FA60" s="140"/>
      <c r="FB60" s="140"/>
      <c r="FC60" s="140"/>
      <c r="FD60" s="140"/>
      <c r="FE60" s="140"/>
      <c r="FF60" s="140"/>
      <c r="FG60" s="140"/>
      <c r="FH60" s="140"/>
      <c r="FI60" s="140"/>
      <c r="FJ60" s="140"/>
      <c r="FK60" s="140"/>
      <c r="FL60" s="140"/>
      <c r="FM60" s="140"/>
      <c r="FN60" s="140"/>
      <c r="FO60" s="140"/>
      <c r="FP60" s="140"/>
      <c r="FQ60" s="140"/>
      <c r="FR60" s="140"/>
      <c r="FS60" s="140"/>
      <c r="FT60" s="140"/>
      <c r="FU60" s="140"/>
      <c r="FV60" s="140"/>
      <c r="FW60" s="140"/>
      <c r="FX60" s="140"/>
      <c r="FY60" s="140"/>
      <c r="FZ60" s="140"/>
      <c r="GA60" s="140"/>
      <c r="GB60" s="140"/>
      <c r="GC60" s="140"/>
      <c r="GD60" s="140"/>
      <c r="GE60" s="140"/>
      <c r="GF60" s="140"/>
      <c r="GG60" s="140"/>
      <c r="GH60" s="140"/>
      <c r="GI60" s="140"/>
      <c r="GJ60" s="140"/>
      <c r="GK60" s="140"/>
      <c r="GL60" s="140"/>
      <c r="GM60" s="140"/>
      <c r="GN60" s="140"/>
      <c r="GO60" s="140"/>
      <c r="GP60" s="140"/>
      <c r="GQ60" s="140"/>
      <c r="GR60" s="140"/>
      <c r="GS60" s="140"/>
      <c r="GT60" s="140"/>
      <c r="GU60" s="140"/>
      <c r="GV60" s="140"/>
      <c r="GW60" s="140"/>
      <c r="GX60" s="140"/>
      <c r="GY60" s="140"/>
      <c r="GZ60" s="140"/>
      <c r="HA60" s="140"/>
      <c r="HB60" s="140"/>
      <c r="HC60" s="140"/>
      <c r="HD60" s="140"/>
      <c r="HE60" s="140"/>
      <c r="HF60" s="140"/>
      <c r="HG60" s="140"/>
      <c r="HH60" s="140"/>
      <c r="HI60" s="140"/>
      <c r="HJ60" s="140"/>
      <c r="HK60" s="140"/>
      <c r="HL60" s="140"/>
      <c r="HM60" s="140"/>
      <c r="HN60" s="140"/>
      <c r="HO60" s="140"/>
      <c r="HP60" s="140"/>
      <c r="HQ60" s="140"/>
      <c r="HR60" s="140"/>
      <c r="HS60" s="140"/>
      <c r="HT60" s="140"/>
      <c r="HU60" s="140"/>
      <c r="HV60" s="140"/>
      <c r="HW60" s="140"/>
      <c r="HX60" s="140"/>
      <c r="HY60" s="140"/>
      <c r="HZ60" s="140"/>
      <c r="IA60" s="140"/>
      <c r="IB60" s="140"/>
      <c r="IC60" s="140"/>
      <c r="ID60" s="140"/>
      <c r="IE60" s="140"/>
      <c r="IF60" s="140"/>
      <c r="IG60" s="140"/>
      <c r="IH60" s="140"/>
      <c r="II60" s="140"/>
      <c r="IJ60" s="140"/>
      <c r="IK60" s="140"/>
      <c r="IL60" s="140"/>
      <c r="IM60" s="140"/>
      <c r="IN60" s="140"/>
      <c r="IO60" s="140"/>
      <c r="IP60" s="140"/>
      <c r="IQ60" s="140"/>
      <c r="IR60" s="140"/>
      <c r="IS60" s="140"/>
      <c r="IT60" s="140"/>
      <c r="IU60" s="140"/>
      <c r="IV60" s="140"/>
      <c r="IW60" s="140"/>
    </row>
    <row r="61" spans="1:257">
      <c r="A61" s="8" t="s">
        <v>3129</v>
      </c>
      <c r="B61" s="8" t="s">
        <v>1188</v>
      </c>
      <c r="C61" s="8" t="s">
        <v>2207</v>
      </c>
      <c r="D61" s="8" t="s">
        <v>2236</v>
      </c>
      <c r="E61" s="10" t="s">
        <v>2240</v>
      </c>
      <c r="F61" s="7" t="s">
        <v>3853</v>
      </c>
      <c r="G61" s="23" t="s">
        <v>3827</v>
      </c>
      <c r="H61" s="23" t="s">
        <v>3137</v>
      </c>
      <c r="I61" s="18">
        <v>4</v>
      </c>
      <c r="J61" s="15" t="s">
        <v>931</v>
      </c>
      <c r="K61" s="141">
        <v>26.449080000000002</v>
      </c>
      <c r="L61" s="15" t="s">
        <v>27</v>
      </c>
      <c r="M61" s="16">
        <v>0</v>
      </c>
      <c r="N61" s="16">
        <v>0</v>
      </c>
      <c r="O61" s="45" t="s">
        <v>3854</v>
      </c>
      <c r="P61" s="7"/>
      <c r="Q61" s="23"/>
      <c r="R61" s="23"/>
      <c r="S61" s="15"/>
      <c r="T61" s="15"/>
      <c r="U61" s="17">
        <v>0</v>
      </c>
      <c r="V61" s="15"/>
      <c r="W61" s="16"/>
      <c r="X61" s="16"/>
      <c r="Y61" s="23"/>
      <c r="Z61" s="7"/>
      <c r="AA61" s="23"/>
      <c r="AB61" s="23"/>
      <c r="AC61" s="15"/>
      <c r="AD61" s="15"/>
      <c r="AE61" s="17">
        <v>0</v>
      </c>
      <c r="AF61" s="15"/>
      <c r="AG61" s="15"/>
      <c r="AH61" s="15"/>
      <c r="AI61" s="23"/>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40"/>
      <c r="ES61" s="140"/>
      <c r="ET61" s="140"/>
      <c r="EU61" s="140"/>
      <c r="EV61" s="140"/>
      <c r="EW61" s="140"/>
      <c r="EX61" s="140"/>
      <c r="EY61" s="140"/>
      <c r="EZ61" s="140"/>
      <c r="FA61" s="140"/>
      <c r="FB61" s="140"/>
      <c r="FC61" s="140"/>
      <c r="FD61" s="140"/>
      <c r="FE61" s="140"/>
      <c r="FF61" s="140"/>
      <c r="FG61" s="140"/>
      <c r="FH61" s="140"/>
      <c r="FI61" s="140"/>
      <c r="FJ61" s="140"/>
      <c r="FK61" s="140"/>
      <c r="FL61" s="140"/>
      <c r="FM61" s="140"/>
      <c r="FN61" s="140"/>
      <c r="FO61" s="140"/>
      <c r="FP61" s="140"/>
      <c r="FQ61" s="140"/>
      <c r="FR61" s="140"/>
      <c r="FS61" s="140"/>
      <c r="FT61" s="140"/>
      <c r="FU61" s="140"/>
      <c r="FV61" s="140"/>
      <c r="FW61" s="140"/>
      <c r="FX61" s="140"/>
      <c r="FY61" s="140"/>
      <c r="FZ61" s="140"/>
      <c r="GA61" s="140"/>
      <c r="GB61" s="140"/>
      <c r="GC61" s="140"/>
      <c r="GD61" s="140"/>
      <c r="GE61" s="140"/>
      <c r="GF61" s="140"/>
      <c r="GG61" s="140"/>
      <c r="GH61" s="140"/>
      <c r="GI61" s="140"/>
      <c r="GJ61" s="140"/>
      <c r="GK61" s="140"/>
      <c r="GL61" s="140"/>
      <c r="GM61" s="140"/>
      <c r="GN61" s="140"/>
      <c r="GO61" s="140"/>
      <c r="GP61" s="140"/>
      <c r="GQ61" s="140"/>
      <c r="GR61" s="140"/>
      <c r="GS61" s="140"/>
      <c r="GT61" s="140"/>
      <c r="GU61" s="140"/>
      <c r="GV61" s="140"/>
      <c r="GW61" s="140"/>
      <c r="GX61" s="140"/>
      <c r="GY61" s="140"/>
      <c r="GZ61" s="140"/>
      <c r="HA61" s="140"/>
      <c r="HB61" s="140"/>
      <c r="HC61" s="140"/>
      <c r="HD61" s="140"/>
      <c r="HE61" s="140"/>
      <c r="HF61" s="140"/>
      <c r="HG61" s="140"/>
      <c r="HH61" s="140"/>
      <c r="HI61" s="140"/>
      <c r="HJ61" s="140"/>
      <c r="HK61" s="140"/>
      <c r="HL61" s="140"/>
      <c r="HM61" s="140"/>
      <c r="HN61" s="140"/>
      <c r="HO61" s="140"/>
      <c r="HP61" s="140"/>
      <c r="HQ61" s="140"/>
      <c r="HR61" s="140"/>
      <c r="HS61" s="140"/>
      <c r="HT61" s="140"/>
      <c r="HU61" s="140"/>
      <c r="HV61" s="140"/>
      <c r="HW61" s="140"/>
      <c r="HX61" s="140"/>
      <c r="HY61" s="140"/>
      <c r="HZ61" s="140"/>
      <c r="IA61" s="140"/>
      <c r="IB61" s="140"/>
      <c r="IC61" s="140"/>
      <c r="ID61" s="140"/>
      <c r="IE61" s="140"/>
      <c r="IF61" s="140"/>
      <c r="IG61" s="140"/>
      <c r="IH61" s="140"/>
      <c r="II61" s="140"/>
      <c r="IJ61" s="140"/>
      <c r="IK61" s="140"/>
      <c r="IL61" s="140"/>
      <c r="IM61" s="140"/>
      <c r="IN61" s="140"/>
      <c r="IO61" s="140"/>
      <c r="IP61" s="140"/>
      <c r="IQ61" s="140"/>
      <c r="IR61" s="140"/>
      <c r="IS61" s="140"/>
      <c r="IT61" s="140"/>
      <c r="IU61" s="140"/>
      <c r="IV61" s="140"/>
      <c r="IW61" s="140"/>
    </row>
    <row r="62" spans="1:257">
      <c r="A62" s="8" t="s">
        <v>11883</v>
      </c>
      <c r="B62" s="105" t="s">
        <v>1188</v>
      </c>
      <c r="C62" s="105" t="s">
        <v>2207</v>
      </c>
      <c r="D62" s="105" t="s">
        <v>2236</v>
      </c>
      <c r="E62" s="106" t="s">
        <v>2240</v>
      </c>
      <c r="F62" s="107"/>
      <c r="G62" s="107"/>
      <c r="H62" s="107"/>
      <c r="I62" s="6"/>
      <c r="J62" s="6"/>
      <c r="K62" s="109">
        <v>0</v>
      </c>
      <c r="L62" s="6"/>
      <c r="M62" s="6"/>
      <c r="N62" s="6"/>
      <c r="O62" s="107"/>
      <c r="P62" s="107" t="s">
        <v>10350</v>
      </c>
      <c r="Q62" s="107" t="s">
        <v>2213</v>
      </c>
      <c r="R62" s="107" t="s">
        <v>8038</v>
      </c>
      <c r="S62" s="6">
        <v>4</v>
      </c>
      <c r="T62" s="6"/>
      <c r="U62" s="109">
        <v>5.6063880000000008</v>
      </c>
      <c r="V62" s="6" t="s">
        <v>27</v>
      </c>
      <c r="W62" s="6" t="s">
        <v>10322</v>
      </c>
      <c r="X62" s="6" t="s">
        <v>10325</v>
      </c>
      <c r="Y62" s="107" t="s">
        <v>10351</v>
      </c>
      <c r="Z62" s="110" t="s">
        <v>10350</v>
      </c>
      <c r="AA62" s="107" t="s">
        <v>2213</v>
      </c>
      <c r="AB62" s="107" t="s">
        <v>8038</v>
      </c>
      <c r="AC62" s="6">
        <v>4</v>
      </c>
      <c r="AD62" s="6"/>
      <c r="AE62" s="109">
        <v>5.6063880000000008</v>
      </c>
      <c r="AF62" s="6" t="s">
        <v>27</v>
      </c>
      <c r="AG62" s="6" t="s">
        <v>10322</v>
      </c>
      <c r="AH62" s="6" t="s">
        <v>10325</v>
      </c>
      <c r="AI62" s="107" t="s">
        <v>10352</v>
      </c>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40"/>
      <c r="ES62" s="140"/>
      <c r="ET62" s="140"/>
      <c r="EU62" s="140"/>
      <c r="EV62" s="140"/>
      <c r="EW62" s="140"/>
      <c r="EX62" s="140"/>
      <c r="EY62" s="140"/>
      <c r="EZ62" s="140"/>
      <c r="FA62" s="140"/>
      <c r="FB62" s="140"/>
      <c r="FC62" s="140"/>
      <c r="FD62" s="140"/>
      <c r="FE62" s="140"/>
      <c r="FF62" s="140"/>
      <c r="FG62" s="140"/>
      <c r="FH62" s="140"/>
      <c r="FI62" s="140"/>
      <c r="FJ62" s="140"/>
      <c r="FK62" s="140"/>
      <c r="FL62" s="140"/>
      <c r="FM62" s="140"/>
      <c r="FN62" s="140"/>
      <c r="FO62" s="140"/>
      <c r="FP62" s="140"/>
      <c r="FQ62" s="140"/>
      <c r="FR62" s="140"/>
      <c r="FS62" s="140"/>
      <c r="FT62" s="140"/>
      <c r="FU62" s="140"/>
      <c r="FV62" s="140"/>
      <c r="FW62" s="140"/>
      <c r="FX62" s="140"/>
      <c r="FY62" s="140"/>
      <c r="FZ62" s="140"/>
      <c r="GA62" s="140"/>
      <c r="GB62" s="140"/>
      <c r="GC62" s="140"/>
      <c r="GD62" s="140"/>
      <c r="GE62" s="140"/>
      <c r="GF62" s="140"/>
      <c r="GG62" s="140"/>
      <c r="GH62" s="140"/>
      <c r="GI62" s="140"/>
      <c r="GJ62" s="140"/>
      <c r="GK62" s="140"/>
      <c r="GL62" s="140"/>
      <c r="GM62" s="140"/>
      <c r="GN62" s="140"/>
      <c r="GO62" s="140"/>
      <c r="GP62" s="140"/>
      <c r="GQ62" s="140"/>
      <c r="GR62" s="140"/>
      <c r="GS62" s="140"/>
      <c r="GT62" s="140"/>
      <c r="GU62" s="140"/>
      <c r="GV62" s="140"/>
      <c r="GW62" s="140"/>
      <c r="GX62" s="140"/>
      <c r="GY62" s="140"/>
      <c r="GZ62" s="140"/>
      <c r="HA62" s="140"/>
      <c r="HB62" s="140"/>
      <c r="HC62" s="140"/>
      <c r="HD62" s="140"/>
      <c r="HE62" s="140"/>
      <c r="HF62" s="140"/>
      <c r="HG62" s="140"/>
      <c r="HH62" s="140"/>
      <c r="HI62" s="140"/>
      <c r="HJ62" s="140"/>
      <c r="HK62" s="140"/>
      <c r="HL62" s="140"/>
      <c r="HM62" s="140"/>
      <c r="HN62" s="140"/>
      <c r="HO62" s="140"/>
      <c r="HP62" s="140"/>
      <c r="HQ62" s="140"/>
      <c r="HR62" s="140"/>
      <c r="HS62" s="140"/>
      <c r="HT62" s="140"/>
      <c r="HU62" s="140"/>
      <c r="HV62" s="140"/>
      <c r="HW62" s="140"/>
      <c r="HX62" s="140"/>
      <c r="HY62" s="140"/>
      <c r="HZ62" s="140"/>
      <c r="IA62" s="140"/>
      <c r="IB62" s="140"/>
      <c r="IC62" s="140"/>
      <c r="ID62" s="140"/>
      <c r="IE62" s="140"/>
      <c r="IF62" s="140"/>
      <c r="IG62" s="140"/>
      <c r="IH62" s="140"/>
      <c r="II62" s="140"/>
      <c r="IJ62" s="140"/>
      <c r="IK62" s="140"/>
      <c r="IL62" s="140"/>
      <c r="IM62" s="140"/>
      <c r="IN62" s="140"/>
      <c r="IO62" s="140"/>
      <c r="IP62" s="140"/>
      <c r="IQ62" s="140"/>
      <c r="IR62" s="140"/>
      <c r="IS62" s="140"/>
      <c r="IT62" s="140"/>
      <c r="IU62" s="140"/>
      <c r="IV62" s="140"/>
      <c r="IW62" s="140"/>
    </row>
    <row r="63" spans="1:257">
      <c r="A63" s="8" t="s">
        <v>12314</v>
      </c>
      <c r="B63" s="105" t="s">
        <v>1188</v>
      </c>
      <c r="C63" s="105" t="s">
        <v>2207</v>
      </c>
      <c r="D63" s="105" t="s">
        <v>2236</v>
      </c>
      <c r="E63" s="106" t="s">
        <v>2240</v>
      </c>
      <c r="F63" s="107" t="s">
        <v>12905</v>
      </c>
      <c r="G63" s="107" t="s">
        <v>12906</v>
      </c>
      <c r="H63" s="107" t="s">
        <v>3137</v>
      </c>
      <c r="I63" s="6">
        <v>2</v>
      </c>
      <c r="J63" s="6" t="s">
        <v>3339</v>
      </c>
      <c r="K63" s="134">
        <v>11.600832</v>
      </c>
      <c r="L63" s="119"/>
      <c r="M63" s="6"/>
      <c r="N63" s="6"/>
      <c r="O63" s="107" t="s">
        <v>12907</v>
      </c>
      <c r="P63" s="107" t="s">
        <v>12905</v>
      </c>
      <c r="Q63" s="107" t="s">
        <v>12906</v>
      </c>
      <c r="R63" s="107" t="s">
        <v>3137</v>
      </c>
      <c r="S63" s="6">
        <v>2</v>
      </c>
      <c r="T63" s="6" t="s">
        <v>3339</v>
      </c>
      <c r="U63" s="119">
        <v>11.600832</v>
      </c>
      <c r="V63" s="119"/>
      <c r="W63" s="124">
        <v>0.25</v>
      </c>
      <c r="X63" s="124">
        <v>0.6</v>
      </c>
      <c r="Y63" s="107" t="s">
        <v>12907</v>
      </c>
      <c r="Z63" s="107" t="s">
        <v>12905</v>
      </c>
      <c r="AA63" s="107" t="s">
        <v>12906</v>
      </c>
      <c r="AB63" s="107" t="s">
        <v>3137</v>
      </c>
      <c r="AC63" s="6">
        <v>2</v>
      </c>
      <c r="AD63" s="6" t="s">
        <v>3339</v>
      </c>
      <c r="AE63" s="119">
        <v>11.600832</v>
      </c>
      <c r="AF63" s="119"/>
      <c r="AG63" s="6"/>
      <c r="AH63" s="6"/>
      <c r="AI63" s="107" t="s">
        <v>12907</v>
      </c>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40"/>
      <c r="ES63" s="140"/>
      <c r="ET63" s="140"/>
      <c r="EU63" s="140"/>
      <c r="EV63" s="140"/>
      <c r="EW63" s="140"/>
      <c r="EX63" s="140"/>
      <c r="EY63" s="140"/>
      <c r="EZ63" s="140"/>
      <c r="FA63" s="140"/>
      <c r="FB63" s="140"/>
      <c r="FC63" s="140"/>
      <c r="FD63" s="140"/>
      <c r="FE63" s="140"/>
      <c r="FF63" s="140"/>
      <c r="FG63" s="140"/>
      <c r="FH63" s="140"/>
      <c r="FI63" s="140"/>
      <c r="FJ63" s="140"/>
      <c r="FK63" s="140"/>
      <c r="FL63" s="140"/>
      <c r="FM63" s="140"/>
      <c r="FN63" s="140"/>
      <c r="FO63" s="140"/>
      <c r="FP63" s="140"/>
      <c r="FQ63" s="140"/>
      <c r="FR63" s="140"/>
      <c r="FS63" s="140"/>
      <c r="FT63" s="140"/>
      <c r="FU63" s="140"/>
      <c r="FV63" s="140"/>
      <c r="FW63" s="140"/>
      <c r="FX63" s="140"/>
      <c r="FY63" s="140"/>
      <c r="FZ63" s="140"/>
      <c r="GA63" s="140"/>
      <c r="GB63" s="140"/>
      <c r="GC63" s="140"/>
      <c r="GD63" s="140"/>
      <c r="GE63" s="140"/>
      <c r="GF63" s="140"/>
      <c r="GG63" s="140"/>
      <c r="GH63" s="140"/>
      <c r="GI63" s="140"/>
      <c r="GJ63" s="140"/>
      <c r="GK63" s="140"/>
      <c r="GL63" s="140"/>
      <c r="GM63" s="140"/>
      <c r="GN63" s="140"/>
      <c r="GO63" s="140"/>
      <c r="GP63" s="140"/>
      <c r="GQ63" s="140"/>
      <c r="GR63" s="140"/>
      <c r="GS63" s="140"/>
      <c r="GT63" s="140"/>
      <c r="GU63" s="140"/>
      <c r="GV63" s="140"/>
      <c r="GW63" s="140"/>
      <c r="GX63" s="140"/>
      <c r="GY63" s="140"/>
      <c r="GZ63" s="140"/>
      <c r="HA63" s="140"/>
      <c r="HB63" s="140"/>
      <c r="HC63" s="140"/>
      <c r="HD63" s="140"/>
      <c r="HE63" s="140"/>
      <c r="HF63" s="140"/>
      <c r="HG63" s="140"/>
      <c r="HH63" s="140"/>
      <c r="HI63" s="140"/>
      <c r="HJ63" s="140"/>
      <c r="HK63" s="140"/>
      <c r="HL63" s="140"/>
      <c r="HM63" s="140"/>
      <c r="HN63" s="140"/>
      <c r="HO63" s="140"/>
      <c r="HP63" s="140"/>
      <c r="HQ63" s="140"/>
      <c r="HR63" s="140"/>
      <c r="HS63" s="140"/>
      <c r="HT63" s="140"/>
      <c r="HU63" s="140"/>
      <c r="HV63" s="140"/>
      <c r="HW63" s="140"/>
      <c r="HX63" s="140"/>
      <c r="HY63" s="140"/>
      <c r="HZ63" s="140"/>
      <c r="IA63" s="140"/>
      <c r="IB63" s="140"/>
      <c r="IC63" s="140"/>
      <c r="ID63" s="140"/>
      <c r="IE63" s="140"/>
      <c r="IF63" s="140"/>
      <c r="IG63" s="140"/>
      <c r="IH63" s="140"/>
      <c r="II63" s="140"/>
      <c r="IJ63" s="140"/>
      <c r="IK63" s="140"/>
      <c r="IL63" s="140"/>
      <c r="IM63" s="140"/>
      <c r="IN63" s="140"/>
      <c r="IO63" s="140"/>
      <c r="IP63" s="140"/>
      <c r="IQ63" s="140"/>
      <c r="IR63" s="140"/>
      <c r="IS63" s="140"/>
      <c r="IT63" s="140"/>
      <c r="IU63" s="140"/>
      <c r="IV63" s="140"/>
      <c r="IW63" s="140"/>
    </row>
    <row r="64" spans="1:257">
      <c r="A64" s="8" t="s">
        <v>5996</v>
      </c>
      <c r="B64" s="8" t="s">
        <v>1188</v>
      </c>
      <c r="C64" s="8" t="s">
        <v>2207</v>
      </c>
      <c r="D64" s="8" t="s">
        <v>2208</v>
      </c>
      <c r="E64" s="10" t="s">
        <v>2226</v>
      </c>
      <c r="F64" s="7"/>
      <c r="G64" s="23"/>
      <c r="H64" s="23"/>
      <c r="I64" s="15"/>
      <c r="J64" s="15"/>
      <c r="K64" s="141">
        <v>0</v>
      </c>
      <c r="L64" s="15"/>
      <c r="M64" s="16"/>
      <c r="N64" s="16"/>
      <c r="O64" s="45"/>
      <c r="P64" s="7" t="s">
        <v>7304</v>
      </c>
      <c r="Q64" s="23" t="s">
        <v>3833</v>
      </c>
      <c r="R64" s="23" t="s">
        <v>887</v>
      </c>
      <c r="S64" s="15">
        <v>1</v>
      </c>
      <c r="T64" s="15">
        <v>6</v>
      </c>
      <c r="U64" s="17">
        <v>1.10121102</v>
      </c>
      <c r="V64" s="15" t="s">
        <v>27</v>
      </c>
      <c r="W64" s="16">
        <v>0.75</v>
      </c>
      <c r="X64" s="16">
        <v>1</v>
      </c>
      <c r="Y64" s="23" t="s">
        <v>7305</v>
      </c>
      <c r="Z64" s="7"/>
      <c r="AA64" s="23"/>
      <c r="AB64" s="23"/>
      <c r="AC64" s="15"/>
      <c r="AD64" s="15"/>
      <c r="AE64" s="17">
        <v>0</v>
      </c>
      <c r="AF64" s="15"/>
      <c r="AG64" s="16"/>
      <c r="AH64" s="16"/>
      <c r="AI64" s="23"/>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40"/>
      <c r="GX64" s="140"/>
      <c r="GY64" s="140"/>
      <c r="GZ64" s="140"/>
      <c r="HA64" s="140"/>
      <c r="HB64" s="140"/>
      <c r="HC64" s="140"/>
      <c r="HD64" s="140"/>
      <c r="HE64" s="140"/>
      <c r="HF64" s="140"/>
      <c r="HG64" s="140"/>
      <c r="HH64" s="140"/>
      <c r="HI64" s="140"/>
      <c r="HJ64" s="140"/>
      <c r="HK64" s="140"/>
      <c r="HL64" s="140"/>
      <c r="HM64" s="140"/>
      <c r="HN64" s="140"/>
      <c r="HO64" s="140"/>
      <c r="HP64" s="140"/>
      <c r="HQ64" s="140"/>
      <c r="HR64" s="140"/>
      <c r="HS64" s="140"/>
      <c r="HT64" s="140"/>
      <c r="HU64" s="140"/>
      <c r="HV64" s="140"/>
      <c r="HW64" s="140"/>
      <c r="HX64" s="140"/>
      <c r="HY64" s="140"/>
      <c r="HZ64" s="140"/>
      <c r="IA64" s="140"/>
      <c r="IB64" s="140"/>
      <c r="IC64" s="140"/>
      <c r="ID64" s="140"/>
      <c r="IE64" s="140"/>
      <c r="IF64" s="140"/>
      <c r="IG64" s="140"/>
      <c r="IH64" s="140"/>
      <c r="II64" s="140"/>
      <c r="IJ64" s="140"/>
      <c r="IK64" s="140"/>
      <c r="IL64" s="140"/>
      <c r="IM64" s="140"/>
      <c r="IN64" s="140"/>
      <c r="IO64" s="140"/>
      <c r="IP64" s="140"/>
      <c r="IQ64" s="140"/>
      <c r="IR64" s="140"/>
      <c r="IS64" s="140"/>
      <c r="IT64" s="140"/>
      <c r="IU64" s="140"/>
      <c r="IV64" s="140"/>
      <c r="IW64" s="140"/>
    </row>
    <row r="65" spans="1:257">
      <c r="A65" s="8" t="s">
        <v>19</v>
      </c>
      <c r="B65" s="8" t="s">
        <v>1188</v>
      </c>
      <c r="C65" s="8" t="s">
        <v>2207</v>
      </c>
      <c r="D65" s="8" t="s">
        <v>2208</v>
      </c>
      <c r="E65" s="10" t="s">
        <v>2226</v>
      </c>
      <c r="F65" s="7" t="s">
        <v>2227</v>
      </c>
      <c r="G65" s="23" t="s">
        <v>669</v>
      </c>
      <c r="H65" s="23" t="s">
        <v>235</v>
      </c>
      <c r="I65" s="15">
        <v>12</v>
      </c>
      <c r="J65" s="15"/>
      <c r="K65" s="141">
        <v>9.2494166356699274</v>
      </c>
      <c r="L65" s="15" t="s">
        <v>27</v>
      </c>
      <c r="M65" s="16">
        <v>0.01</v>
      </c>
      <c r="N65" s="16">
        <v>0</v>
      </c>
      <c r="O65" s="46" t="s">
        <v>2228</v>
      </c>
      <c r="P65" s="30" t="s">
        <v>2229</v>
      </c>
      <c r="Q65" s="23" t="s">
        <v>2213</v>
      </c>
      <c r="R65" s="23" t="s">
        <v>44</v>
      </c>
      <c r="S65" s="15">
        <v>12</v>
      </c>
      <c r="T65" s="15"/>
      <c r="U65" s="37">
        <v>22.123248016697922</v>
      </c>
      <c r="V65" s="15" t="s">
        <v>27</v>
      </c>
      <c r="W65" s="16">
        <v>0.2</v>
      </c>
      <c r="X65" s="16">
        <v>0.9</v>
      </c>
      <c r="Y65" s="23" t="s">
        <v>2230</v>
      </c>
      <c r="Z65" s="7"/>
      <c r="AA65" s="23"/>
      <c r="AB65" s="23"/>
      <c r="AC65" s="15"/>
      <c r="AD65" s="15"/>
      <c r="AE65" s="17">
        <v>0</v>
      </c>
      <c r="AF65" s="15"/>
      <c r="AG65" s="15"/>
      <c r="AH65" s="15"/>
      <c r="AI65" s="23"/>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H65" s="140"/>
      <c r="GI65" s="140"/>
      <c r="GJ65" s="140"/>
      <c r="GK65" s="140"/>
      <c r="GL65" s="140"/>
      <c r="GM65" s="140"/>
      <c r="GN65" s="140"/>
      <c r="GO65" s="140"/>
      <c r="GP65" s="140"/>
      <c r="GQ65" s="140"/>
      <c r="GR65" s="140"/>
      <c r="GS65" s="140"/>
      <c r="GT65" s="140"/>
      <c r="GU65" s="140"/>
      <c r="GV65" s="140"/>
      <c r="GW65" s="140"/>
      <c r="GX65" s="140"/>
      <c r="GY65" s="140"/>
      <c r="GZ65" s="140"/>
      <c r="HA65" s="140"/>
      <c r="HB65" s="140"/>
      <c r="HC65" s="140"/>
      <c r="HD65" s="140"/>
      <c r="HE65" s="140"/>
      <c r="HF65" s="140"/>
      <c r="HG65" s="140"/>
      <c r="HH65" s="140"/>
      <c r="HI65" s="140"/>
      <c r="HJ65" s="140"/>
      <c r="HK65" s="140"/>
      <c r="HL65" s="140"/>
      <c r="HM65" s="140"/>
      <c r="HN65" s="140"/>
      <c r="HO65" s="140"/>
      <c r="HP65" s="140"/>
      <c r="HQ65" s="140"/>
      <c r="HR65" s="140"/>
      <c r="HS65" s="140"/>
      <c r="HT65" s="140"/>
      <c r="HU65" s="140"/>
      <c r="HV65" s="140"/>
      <c r="HW65" s="140"/>
      <c r="HX65" s="140"/>
      <c r="HY65" s="140"/>
      <c r="HZ65" s="140"/>
      <c r="IA65" s="140"/>
      <c r="IB65" s="140"/>
      <c r="IC65" s="140"/>
      <c r="ID65" s="140"/>
      <c r="IE65" s="140"/>
      <c r="IF65" s="140"/>
      <c r="IG65" s="140"/>
      <c r="IH65" s="140"/>
      <c r="II65" s="140"/>
      <c r="IJ65" s="140"/>
      <c r="IK65" s="140"/>
      <c r="IL65" s="140"/>
      <c r="IM65" s="140"/>
      <c r="IN65" s="140"/>
      <c r="IO65" s="140"/>
      <c r="IP65" s="140"/>
      <c r="IQ65" s="140"/>
      <c r="IR65" s="140"/>
      <c r="IS65" s="140"/>
      <c r="IT65" s="140"/>
      <c r="IU65" s="140"/>
      <c r="IV65" s="140"/>
      <c r="IW65" s="140"/>
    </row>
    <row r="66" spans="1:257">
      <c r="A66" s="8" t="s">
        <v>13906</v>
      </c>
      <c r="B66" s="105" t="s">
        <v>1188</v>
      </c>
      <c r="C66" s="105" t="s">
        <v>2207</v>
      </c>
      <c r="D66" s="105" t="s">
        <v>2208</v>
      </c>
      <c r="E66" s="106" t="s">
        <v>2226</v>
      </c>
      <c r="F66" s="108" t="s">
        <v>14475</v>
      </c>
      <c r="G66" s="107" t="s">
        <v>2213</v>
      </c>
      <c r="H66" s="107" t="s">
        <v>14476</v>
      </c>
      <c r="I66" s="6">
        <v>12</v>
      </c>
      <c r="J66" s="107"/>
      <c r="K66" s="134">
        <v>18.673462500159999</v>
      </c>
      <c r="L66" s="6" t="s">
        <v>27</v>
      </c>
      <c r="M66" s="123">
        <v>0.5</v>
      </c>
      <c r="N66" s="123">
        <v>1</v>
      </c>
      <c r="O66" s="107" t="s">
        <v>14477</v>
      </c>
      <c r="P66" s="108" t="s">
        <v>14478</v>
      </c>
      <c r="Q66" s="107" t="s">
        <v>3830</v>
      </c>
      <c r="R66" s="107" t="s">
        <v>887</v>
      </c>
      <c r="S66" s="6">
        <v>12</v>
      </c>
      <c r="T66" s="6"/>
      <c r="U66" s="119">
        <v>1.9693148945600003</v>
      </c>
      <c r="V66" s="6" t="s">
        <v>27</v>
      </c>
      <c r="W66" s="123">
        <v>0.5</v>
      </c>
      <c r="X66" s="123">
        <v>1</v>
      </c>
      <c r="Y66" s="107" t="s">
        <v>14479</v>
      </c>
      <c r="Z66" s="108"/>
      <c r="AA66" s="107"/>
      <c r="AB66" s="107"/>
      <c r="AC66" s="6"/>
      <c r="AD66" s="6"/>
      <c r="AE66" s="119">
        <v>0</v>
      </c>
      <c r="AF66" s="6"/>
      <c r="AG66" s="123"/>
      <c r="AH66" s="123"/>
      <c r="AI66" s="107"/>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40"/>
      <c r="ES66" s="140"/>
      <c r="ET66" s="140"/>
      <c r="EU66" s="140"/>
      <c r="EV66" s="140"/>
      <c r="EW66" s="140"/>
      <c r="EX66" s="140"/>
      <c r="EY66" s="140"/>
      <c r="EZ66" s="140"/>
      <c r="FA66" s="140"/>
      <c r="FB66" s="140"/>
      <c r="FC66" s="140"/>
      <c r="FD66" s="140"/>
      <c r="FE66" s="140"/>
      <c r="FF66" s="140"/>
      <c r="FG66" s="140"/>
      <c r="FH66" s="140"/>
      <c r="FI66" s="140"/>
      <c r="FJ66" s="140"/>
      <c r="FK66" s="140"/>
      <c r="FL66" s="140"/>
      <c r="FM66" s="140"/>
      <c r="FN66" s="140"/>
      <c r="FO66" s="140"/>
      <c r="FP66" s="140"/>
      <c r="FQ66" s="140"/>
      <c r="FR66" s="140"/>
      <c r="FS66" s="140"/>
      <c r="FT66" s="140"/>
      <c r="FU66" s="140"/>
      <c r="FV66" s="140"/>
      <c r="FW66" s="140"/>
      <c r="FX66" s="140"/>
      <c r="FY66" s="140"/>
      <c r="FZ66" s="140"/>
      <c r="GA66" s="140"/>
      <c r="GB66" s="140"/>
      <c r="GC66" s="140"/>
      <c r="GD66" s="140"/>
      <c r="GE66" s="140"/>
      <c r="GF66" s="140"/>
      <c r="GG66" s="140"/>
      <c r="GH66" s="140"/>
      <c r="GI66" s="140"/>
      <c r="GJ66" s="140"/>
      <c r="GK66" s="140"/>
      <c r="GL66" s="140"/>
      <c r="GM66" s="140"/>
      <c r="GN66" s="140"/>
      <c r="GO66" s="140"/>
      <c r="GP66" s="140"/>
      <c r="GQ66" s="140"/>
      <c r="GR66" s="140"/>
      <c r="GS66" s="140"/>
      <c r="GT66" s="140"/>
      <c r="GU66" s="140"/>
      <c r="GV66" s="140"/>
      <c r="GW66" s="140"/>
      <c r="GX66" s="140"/>
      <c r="GY66" s="140"/>
      <c r="GZ66" s="140"/>
      <c r="HA66" s="140"/>
      <c r="HB66" s="140"/>
      <c r="HC66" s="140"/>
      <c r="HD66" s="140"/>
      <c r="HE66" s="140"/>
      <c r="HF66" s="140"/>
      <c r="HG66" s="140"/>
      <c r="HH66" s="140"/>
      <c r="HI66" s="140"/>
      <c r="HJ66" s="140"/>
      <c r="HK66" s="140"/>
      <c r="HL66" s="140"/>
      <c r="HM66" s="140"/>
      <c r="HN66" s="140"/>
      <c r="HO66" s="140"/>
      <c r="HP66" s="140"/>
      <c r="HQ66" s="140"/>
      <c r="HR66" s="140"/>
      <c r="HS66" s="140"/>
      <c r="HT66" s="140"/>
      <c r="HU66" s="140"/>
      <c r="HV66" s="140"/>
      <c r="HW66" s="140"/>
      <c r="HX66" s="140"/>
      <c r="HY66" s="140"/>
      <c r="HZ66" s="140"/>
      <c r="IA66" s="140"/>
      <c r="IB66" s="140"/>
      <c r="IC66" s="140"/>
      <c r="ID66" s="140"/>
      <c r="IE66" s="140"/>
      <c r="IF66" s="140"/>
      <c r="IG66" s="140"/>
      <c r="IH66" s="140"/>
      <c r="II66" s="140"/>
      <c r="IJ66" s="140"/>
      <c r="IK66" s="140"/>
      <c r="IL66" s="140"/>
      <c r="IM66" s="140"/>
      <c r="IN66" s="140"/>
      <c r="IO66" s="140"/>
      <c r="IP66" s="140"/>
      <c r="IQ66" s="140"/>
      <c r="IR66" s="140"/>
      <c r="IS66" s="140"/>
      <c r="IT66" s="140"/>
      <c r="IU66" s="140"/>
      <c r="IV66" s="140"/>
      <c r="IW66" s="140"/>
    </row>
    <row r="67" spans="1:257">
      <c r="A67" s="8" t="s">
        <v>3129</v>
      </c>
      <c r="B67" s="8" t="s">
        <v>1188</v>
      </c>
      <c r="C67" s="8" t="s">
        <v>2207</v>
      </c>
      <c r="D67" s="8" t="s">
        <v>2208</v>
      </c>
      <c r="E67" s="10" t="s">
        <v>2226</v>
      </c>
      <c r="F67" s="7" t="s">
        <v>3843</v>
      </c>
      <c r="G67" s="23" t="s">
        <v>3827</v>
      </c>
      <c r="H67" s="23" t="s">
        <v>3137</v>
      </c>
      <c r="I67" s="18">
        <v>4</v>
      </c>
      <c r="J67" s="15" t="s">
        <v>931</v>
      </c>
      <c r="K67" s="141">
        <v>11.18214</v>
      </c>
      <c r="L67" s="15" t="s">
        <v>27</v>
      </c>
      <c r="M67" s="16">
        <v>0</v>
      </c>
      <c r="N67" s="16">
        <v>0</v>
      </c>
      <c r="O67" s="45" t="s">
        <v>3844</v>
      </c>
      <c r="P67" s="7" t="s">
        <v>3845</v>
      </c>
      <c r="Q67" s="23" t="s">
        <v>3830</v>
      </c>
      <c r="R67" s="23" t="s">
        <v>887</v>
      </c>
      <c r="S67" s="15">
        <v>1</v>
      </c>
      <c r="T67" s="15" t="s">
        <v>931</v>
      </c>
      <c r="U67" s="17">
        <v>2.5530000000000004</v>
      </c>
      <c r="V67" s="15" t="s">
        <v>27</v>
      </c>
      <c r="W67" s="16">
        <v>0</v>
      </c>
      <c r="X67" s="16">
        <v>0</v>
      </c>
      <c r="Y67" s="23" t="s">
        <v>3846</v>
      </c>
      <c r="Z67" s="7"/>
      <c r="AA67" s="23"/>
      <c r="AB67" s="23"/>
      <c r="AC67" s="15"/>
      <c r="AD67" s="15"/>
      <c r="AE67" s="17">
        <v>0</v>
      </c>
      <c r="AF67" s="15"/>
      <c r="AG67" s="15"/>
      <c r="AH67" s="15"/>
      <c r="AI67" s="23"/>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40"/>
      <c r="ES67" s="140"/>
      <c r="ET67" s="140"/>
      <c r="EU67" s="140"/>
      <c r="EV67" s="140"/>
      <c r="EW67" s="140"/>
      <c r="EX67" s="140"/>
      <c r="EY67" s="140"/>
      <c r="EZ67" s="140"/>
      <c r="FA67" s="140"/>
      <c r="FB67" s="140"/>
      <c r="FC67" s="140"/>
      <c r="FD67" s="140"/>
      <c r="FE67" s="140"/>
      <c r="FF67" s="140"/>
      <c r="FG67" s="140"/>
      <c r="FH67" s="140"/>
      <c r="FI67" s="140"/>
      <c r="FJ67" s="140"/>
      <c r="FK67" s="140"/>
      <c r="FL67" s="140"/>
      <c r="FM67" s="140"/>
      <c r="FN67" s="140"/>
      <c r="FO67" s="140"/>
      <c r="FP67" s="140"/>
      <c r="FQ67" s="140"/>
      <c r="FR67" s="140"/>
      <c r="FS67" s="140"/>
      <c r="FT67" s="140"/>
      <c r="FU67" s="140"/>
      <c r="FV67" s="140"/>
      <c r="FW67" s="140"/>
      <c r="FX67" s="140"/>
      <c r="FY67" s="140"/>
      <c r="FZ67" s="140"/>
      <c r="GA67" s="140"/>
      <c r="GB67" s="140"/>
      <c r="GC67" s="140"/>
      <c r="GD67" s="140"/>
      <c r="GE67" s="140"/>
      <c r="GF67" s="140"/>
      <c r="GG67" s="140"/>
      <c r="GH67" s="140"/>
      <c r="GI67" s="140"/>
      <c r="GJ67" s="140"/>
      <c r="GK67" s="140"/>
      <c r="GL67" s="140"/>
      <c r="GM67" s="140"/>
      <c r="GN67" s="140"/>
      <c r="GO67" s="140"/>
      <c r="GP67" s="140"/>
      <c r="GQ67" s="140"/>
      <c r="GR67" s="140"/>
      <c r="GS67" s="140"/>
      <c r="GT67" s="140"/>
      <c r="GU67" s="140"/>
      <c r="GV67" s="140"/>
      <c r="GW67" s="140"/>
      <c r="GX67" s="140"/>
      <c r="GY67" s="140"/>
      <c r="GZ67" s="140"/>
      <c r="HA67" s="140"/>
      <c r="HB67" s="140"/>
      <c r="HC67" s="140"/>
      <c r="HD67" s="140"/>
      <c r="HE67" s="140"/>
      <c r="HF67" s="140"/>
      <c r="HG67" s="140"/>
      <c r="HH67" s="140"/>
      <c r="HI67" s="140"/>
      <c r="HJ67" s="140"/>
      <c r="HK67" s="140"/>
      <c r="HL67" s="140"/>
      <c r="HM67" s="140"/>
      <c r="HN67" s="140"/>
      <c r="HO67" s="140"/>
      <c r="HP67" s="140"/>
      <c r="HQ67" s="140"/>
      <c r="HR67" s="140"/>
      <c r="HS67" s="140"/>
      <c r="HT67" s="140"/>
      <c r="HU67" s="140"/>
      <c r="HV67" s="140"/>
      <c r="HW67" s="140"/>
      <c r="HX67" s="140"/>
      <c r="HY67" s="140"/>
      <c r="HZ67" s="140"/>
      <c r="IA67" s="140"/>
      <c r="IB67" s="140"/>
      <c r="IC67" s="140"/>
      <c r="ID67" s="140"/>
      <c r="IE67" s="140"/>
      <c r="IF67" s="140"/>
      <c r="IG67" s="140"/>
      <c r="IH67" s="140"/>
      <c r="II67" s="140"/>
      <c r="IJ67" s="140"/>
      <c r="IK67" s="140"/>
      <c r="IL67" s="140"/>
      <c r="IM67" s="140"/>
      <c r="IN67" s="140"/>
      <c r="IO67" s="140"/>
      <c r="IP67" s="140"/>
      <c r="IQ67" s="140"/>
      <c r="IR67" s="140"/>
      <c r="IS67" s="140"/>
      <c r="IT67" s="140"/>
      <c r="IU67" s="140"/>
      <c r="IV67" s="140"/>
      <c r="IW67" s="140"/>
    </row>
    <row r="68" spans="1:257">
      <c r="A68" s="8" t="s">
        <v>11883</v>
      </c>
      <c r="B68" s="105" t="s">
        <v>1188</v>
      </c>
      <c r="C68" s="105" t="s">
        <v>2207</v>
      </c>
      <c r="D68" s="105" t="s">
        <v>2208</v>
      </c>
      <c r="E68" s="106" t="s">
        <v>2226</v>
      </c>
      <c r="F68" s="107" t="s">
        <v>10353</v>
      </c>
      <c r="G68" s="107" t="s">
        <v>10316</v>
      </c>
      <c r="H68" s="107" t="s">
        <v>8038</v>
      </c>
      <c r="I68" s="6">
        <v>12</v>
      </c>
      <c r="J68" s="6"/>
      <c r="K68" s="109">
        <v>1.1973570000000002</v>
      </c>
      <c r="L68" s="6" t="s">
        <v>27</v>
      </c>
      <c r="M68" s="6" t="s">
        <v>10317</v>
      </c>
      <c r="N68" s="6" t="s">
        <v>10325</v>
      </c>
      <c r="O68" s="107" t="s">
        <v>10354</v>
      </c>
      <c r="P68" s="107" t="s">
        <v>10355</v>
      </c>
      <c r="Q68" s="107" t="s">
        <v>2213</v>
      </c>
      <c r="R68" s="107" t="s">
        <v>8038</v>
      </c>
      <c r="S68" s="6">
        <v>12</v>
      </c>
      <c r="T68" s="6"/>
      <c r="U68" s="109">
        <v>3.3231550000000003</v>
      </c>
      <c r="V68" s="6" t="s">
        <v>27</v>
      </c>
      <c r="W68" s="6" t="s">
        <v>10317</v>
      </c>
      <c r="X68" s="6" t="s">
        <v>10325</v>
      </c>
      <c r="Y68" s="107" t="s">
        <v>10356</v>
      </c>
      <c r="Z68" s="110"/>
      <c r="AA68" s="107"/>
      <c r="AB68" s="107"/>
      <c r="AC68" s="6"/>
      <c r="AD68" s="6"/>
      <c r="AE68" s="109">
        <v>0</v>
      </c>
      <c r="AF68" s="6" t="s">
        <v>27</v>
      </c>
      <c r="AG68" s="6" t="s">
        <v>10322</v>
      </c>
      <c r="AH68" s="6" t="s">
        <v>10325</v>
      </c>
      <c r="AI68" s="107"/>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40"/>
      <c r="ES68" s="140"/>
      <c r="ET68" s="140"/>
      <c r="EU68" s="140"/>
      <c r="EV68" s="140"/>
      <c r="EW68" s="140"/>
      <c r="EX68" s="140"/>
      <c r="EY68" s="140"/>
      <c r="EZ68" s="140"/>
      <c r="FA68" s="140"/>
      <c r="FB68" s="140"/>
      <c r="FC68" s="140"/>
      <c r="FD68" s="140"/>
      <c r="FE68" s="140"/>
      <c r="FF68" s="140"/>
      <c r="FG68" s="140"/>
      <c r="FH68" s="140"/>
      <c r="FI68" s="140"/>
      <c r="FJ68" s="140"/>
      <c r="FK68" s="140"/>
      <c r="FL68" s="140"/>
      <c r="FM68" s="140"/>
      <c r="FN68" s="140"/>
      <c r="FO68" s="140"/>
      <c r="FP68" s="140"/>
      <c r="FQ68" s="140"/>
      <c r="FR68" s="140"/>
      <c r="FS68" s="140"/>
      <c r="FT68" s="140"/>
      <c r="FU68" s="140"/>
      <c r="FV68" s="140"/>
      <c r="FW68" s="140"/>
      <c r="FX68" s="140"/>
      <c r="FY68" s="140"/>
      <c r="FZ68" s="140"/>
      <c r="GA68" s="140"/>
      <c r="GB68" s="140"/>
      <c r="GC68" s="140"/>
      <c r="GD68" s="140"/>
      <c r="GE68" s="140"/>
      <c r="GF68" s="140"/>
      <c r="GG68" s="140"/>
      <c r="GH68" s="140"/>
      <c r="GI68" s="140"/>
      <c r="GJ68" s="140"/>
      <c r="GK68" s="140"/>
      <c r="GL68" s="140"/>
      <c r="GM68" s="140"/>
      <c r="GN68" s="140"/>
      <c r="GO68" s="140"/>
      <c r="GP68" s="140"/>
      <c r="GQ68" s="140"/>
      <c r="GR68" s="140"/>
      <c r="GS68" s="140"/>
      <c r="GT68" s="140"/>
      <c r="GU68" s="140"/>
      <c r="GV68" s="140"/>
      <c r="GW68" s="140"/>
      <c r="GX68" s="140"/>
      <c r="GY68" s="140"/>
      <c r="GZ68" s="140"/>
      <c r="HA68" s="140"/>
      <c r="HB68" s="140"/>
      <c r="HC68" s="140"/>
      <c r="HD68" s="140"/>
      <c r="HE68" s="140"/>
      <c r="HF68" s="140"/>
      <c r="HG68" s="140"/>
      <c r="HH68" s="140"/>
      <c r="HI68" s="140"/>
      <c r="HJ68" s="140"/>
      <c r="HK68" s="140"/>
      <c r="HL68" s="140"/>
      <c r="HM68" s="140"/>
      <c r="HN68" s="140"/>
      <c r="HO68" s="140"/>
      <c r="HP68" s="140"/>
      <c r="HQ68" s="140"/>
      <c r="HR68" s="140"/>
      <c r="HS68" s="140"/>
      <c r="HT68" s="140"/>
      <c r="HU68" s="140"/>
      <c r="HV68" s="140"/>
      <c r="HW68" s="140"/>
      <c r="HX68" s="140"/>
      <c r="HY68" s="140"/>
      <c r="HZ68" s="140"/>
      <c r="IA68" s="140"/>
      <c r="IB68" s="140"/>
      <c r="IC68" s="140"/>
      <c r="ID68" s="140"/>
      <c r="IE68" s="140"/>
      <c r="IF68" s="140"/>
      <c r="IG68" s="140"/>
      <c r="IH68" s="140"/>
      <c r="II68" s="140"/>
      <c r="IJ68" s="140"/>
      <c r="IK68" s="140"/>
      <c r="IL68" s="140"/>
      <c r="IM68" s="140"/>
      <c r="IN68" s="140"/>
      <c r="IO68" s="140"/>
      <c r="IP68" s="140"/>
      <c r="IQ68" s="140"/>
      <c r="IR68" s="140"/>
      <c r="IS68" s="140"/>
      <c r="IT68" s="140"/>
      <c r="IU68" s="140"/>
      <c r="IV68" s="140"/>
      <c r="IW68" s="140"/>
    </row>
    <row r="69" spans="1:257">
      <c r="A69" s="8" t="s">
        <v>12314</v>
      </c>
      <c r="B69" s="105" t="s">
        <v>1188</v>
      </c>
      <c r="C69" s="105" t="s">
        <v>2207</v>
      </c>
      <c r="D69" s="105" t="s">
        <v>2208</v>
      </c>
      <c r="E69" s="106" t="s">
        <v>2226</v>
      </c>
      <c r="F69" s="107" t="s">
        <v>12894</v>
      </c>
      <c r="G69" s="107" t="s">
        <v>12895</v>
      </c>
      <c r="H69" s="107" t="s">
        <v>3137</v>
      </c>
      <c r="I69" s="6">
        <v>12</v>
      </c>
      <c r="J69" s="6" t="s">
        <v>3607</v>
      </c>
      <c r="K69" s="134">
        <v>10.457088000000001</v>
      </c>
      <c r="L69" s="119"/>
      <c r="M69" s="6"/>
      <c r="N69" s="6"/>
      <c r="O69" s="107" t="s">
        <v>12896</v>
      </c>
      <c r="P69" s="107" t="s">
        <v>12897</v>
      </c>
      <c r="Q69" s="107" t="s">
        <v>10045</v>
      </c>
      <c r="R69" s="107" t="s">
        <v>887</v>
      </c>
      <c r="S69" s="6">
        <v>1</v>
      </c>
      <c r="T69" s="6" t="s">
        <v>3396</v>
      </c>
      <c r="U69" s="119">
        <v>1.1131080000000002</v>
      </c>
      <c r="V69" s="119"/>
      <c r="W69" s="124">
        <v>0.25</v>
      </c>
      <c r="X69" s="124">
        <v>0.6</v>
      </c>
      <c r="Y69" s="107" t="s">
        <v>12898</v>
      </c>
      <c r="Z69" s="107" t="s">
        <v>12894</v>
      </c>
      <c r="AA69" s="107" t="s">
        <v>12895</v>
      </c>
      <c r="AB69" s="107" t="s">
        <v>3137</v>
      </c>
      <c r="AC69" s="6">
        <v>12</v>
      </c>
      <c r="AD69" s="6" t="s">
        <v>3607</v>
      </c>
      <c r="AE69" s="119">
        <v>10.457088000000001</v>
      </c>
      <c r="AF69" s="119"/>
      <c r="AG69" s="6"/>
      <c r="AH69" s="6"/>
      <c r="AI69" s="107" t="s">
        <v>12896</v>
      </c>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40"/>
      <c r="ES69" s="140"/>
      <c r="ET69" s="140"/>
      <c r="EU69" s="140"/>
      <c r="EV69" s="140"/>
      <c r="EW69" s="140"/>
      <c r="EX69" s="140"/>
      <c r="EY69" s="140"/>
      <c r="EZ69" s="140"/>
      <c r="FA69" s="140"/>
      <c r="FB69" s="140"/>
      <c r="FC69" s="140"/>
      <c r="FD69" s="140"/>
      <c r="FE69" s="140"/>
      <c r="FF69" s="140"/>
      <c r="FG69" s="140"/>
      <c r="FH69" s="140"/>
      <c r="FI69" s="140"/>
      <c r="FJ69" s="140"/>
      <c r="FK69" s="140"/>
      <c r="FL69" s="140"/>
      <c r="FM69" s="140"/>
      <c r="FN69" s="140"/>
      <c r="FO69" s="140"/>
      <c r="FP69" s="140"/>
      <c r="FQ69" s="140"/>
      <c r="FR69" s="140"/>
      <c r="FS69" s="140"/>
      <c r="FT69" s="140"/>
      <c r="FU69" s="140"/>
      <c r="FV69" s="140"/>
      <c r="FW69" s="140"/>
      <c r="FX69" s="140"/>
      <c r="FY69" s="140"/>
      <c r="FZ69" s="140"/>
      <c r="GA69" s="140"/>
      <c r="GB69" s="140"/>
      <c r="GC69" s="140"/>
      <c r="GD69" s="140"/>
      <c r="GE69" s="140"/>
      <c r="GF69" s="140"/>
      <c r="GG69" s="140"/>
      <c r="GH69" s="140"/>
      <c r="GI69" s="140"/>
      <c r="GJ69" s="140"/>
      <c r="GK69" s="140"/>
      <c r="GL69" s="140"/>
      <c r="GM69" s="140"/>
      <c r="GN69" s="140"/>
      <c r="GO69" s="140"/>
      <c r="GP69" s="140"/>
      <c r="GQ69" s="140"/>
      <c r="GR69" s="140"/>
      <c r="GS69" s="140"/>
      <c r="GT69" s="140"/>
      <c r="GU69" s="140"/>
      <c r="GV69" s="140"/>
      <c r="GW69" s="140"/>
      <c r="GX69" s="140"/>
      <c r="GY69" s="140"/>
      <c r="GZ69" s="140"/>
      <c r="HA69" s="140"/>
      <c r="HB69" s="140"/>
      <c r="HC69" s="140"/>
      <c r="HD69" s="140"/>
      <c r="HE69" s="140"/>
      <c r="HF69" s="140"/>
      <c r="HG69" s="140"/>
      <c r="HH69" s="140"/>
      <c r="HI69" s="140"/>
      <c r="HJ69" s="140"/>
      <c r="HK69" s="140"/>
      <c r="HL69" s="140"/>
      <c r="HM69" s="140"/>
      <c r="HN69" s="140"/>
      <c r="HO69" s="140"/>
      <c r="HP69" s="140"/>
      <c r="HQ69" s="140"/>
      <c r="HR69" s="140"/>
      <c r="HS69" s="140"/>
      <c r="HT69" s="140"/>
      <c r="HU69" s="140"/>
      <c r="HV69" s="140"/>
      <c r="HW69" s="140"/>
      <c r="HX69" s="140"/>
      <c r="HY69" s="140"/>
      <c r="HZ69" s="140"/>
      <c r="IA69" s="140"/>
      <c r="IB69" s="140"/>
      <c r="IC69" s="140"/>
      <c r="ID69" s="140"/>
      <c r="IE69" s="140"/>
      <c r="IF69" s="140"/>
      <c r="IG69" s="140"/>
      <c r="IH69" s="140"/>
      <c r="II69" s="140"/>
      <c r="IJ69" s="140"/>
      <c r="IK69" s="140"/>
      <c r="IL69" s="140"/>
      <c r="IM69" s="140"/>
      <c r="IN69" s="140"/>
      <c r="IO69" s="140"/>
      <c r="IP69" s="140"/>
      <c r="IQ69" s="140"/>
      <c r="IR69" s="140"/>
      <c r="IS69" s="140"/>
      <c r="IT69" s="140"/>
      <c r="IU69" s="140"/>
      <c r="IV69" s="140"/>
      <c r="IW69" s="140"/>
    </row>
    <row r="70" spans="1:257">
      <c r="A70" s="8" t="s">
        <v>5996</v>
      </c>
      <c r="B70" s="8" t="s">
        <v>1188</v>
      </c>
      <c r="C70" s="8" t="s">
        <v>2207</v>
      </c>
      <c r="D70" s="8" t="s">
        <v>2208</v>
      </c>
      <c r="E70" s="10" t="s">
        <v>2231</v>
      </c>
      <c r="F70" s="7"/>
      <c r="G70" s="23"/>
      <c r="H70" s="23"/>
      <c r="I70" s="15"/>
      <c r="J70" s="15"/>
      <c r="K70" s="141">
        <v>0</v>
      </c>
      <c r="L70" s="15"/>
      <c r="M70" s="16"/>
      <c r="N70" s="16"/>
      <c r="O70" s="45"/>
      <c r="P70" s="7" t="s">
        <v>7306</v>
      </c>
      <c r="Q70" s="23" t="s">
        <v>3833</v>
      </c>
      <c r="R70" s="23" t="s">
        <v>887</v>
      </c>
      <c r="S70" s="15">
        <v>1</v>
      </c>
      <c r="T70" s="15">
        <v>6</v>
      </c>
      <c r="U70" s="17">
        <v>1.6187801994000002</v>
      </c>
      <c r="V70" s="15" t="s">
        <v>27</v>
      </c>
      <c r="W70" s="16">
        <v>0.75</v>
      </c>
      <c r="X70" s="16">
        <v>1</v>
      </c>
      <c r="Y70" s="23" t="s">
        <v>7307</v>
      </c>
      <c r="Z70" s="7"/>
      <c r="AA70" s="23"/>
      <c r="AB70" s="23"/>
      <c r="AC70" s="15"/>
      <c r="AD70" s="15"/>
      <c r="AE70" s="17">
        <v>0</v>
      </c>
      <c r="AF70" s="15"/>
      <c r="AG70" s="16"/>
      <c r="AH70" s="16"/>
      <c r="AI70" s="23"/>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40"/>
      <c r="ES70" s="140"/>
      <c r="ET70" s="140"/>
      <c r="EU70" s="140"/>
      <c r="EV70" s="140"/>
      <c r="EW70" s="140"/>
      <c r="EX70" s="140"/>
      <c r="EY70" s="140"/>
      <c r="EZ70" s="140"/>
      <c r="FA70" s="140"/>
      <c r="FB70" s="140"/>
      <c r="FC70" s="140"/>
      <c r="FD70" s="140"/>
      <c r="FE70" s="140"/>
      <c r="FF70" s="140"/>
      <c r="FG70" s="140"/>
      <c r="FH70" s="140"/>
      <c r="FI70" s="140"/>
      <c r="FJ70" s="140"/>
      <c r="FK70" s="140"/>
      <c r="FL70" s="140"/>
      <c r="FM70" s="140"/>
      <c r="FN70" s="140"/>
      <c r="FO70" s="140"/>
      <c r="FP70" s="140"/>
      <c r="FQ70" s="140"/>
      <c r="FR70" s="140"/>
      <c r="FS70" s="140"/>
      <c r="FT70" s="140"/>
      <c r="FU70" s="140"/>
      <c r="FV70" s="140"/>
      <c r="FW70" s="140"/>
      <c r="FX70" s="140"/>
      <c r="FY70" s="140"/>
      <c r="FZ70" s="140"/>
      <c r="GA70" s="140"/>
      <c r="GB70" s="140"/>
      <c r="GC70" s="140"/>
      <c r="GD70" s="140"/>
      <c r="GE70" s="140"/>
      <c r="GF70" s="140"/>
      <c r="GG70" s="140"/>
      <c r="GH70" s="140"/>
      <c r="GI70" s="140"/>
      <c r="GJ70" s="140"/>
      <c r="GK70" s="140"/>
      <c r="GL70" s="140"/>
      <c r="GM70" s="140"/>
      <c r="GN70" s="140"/>
      <c r="GO70" s="140"/>
      <c r="GP70" s="140"/>
      <c r="GQ70" s="140"/>
      <c r="GR70" s="140"/>
      <c r="GS70" s="140"/>
      <c r="GT70" s="140"/>
      <c r="GU70" s="140"/>
      <c r="GV70" s="140"/>
      <c r="GW70" s="140"/>
      <c r="GX70" s="140"/>
      <c r="GY70" s="140"/>
      <c r="GZ70" s="140"/>
      <c r="HA70" s="140"/>
      <c r="HB70" s="140"/>
      <c r="HC70" s="140"/>
      <c r="HD70" s="140"/>
      <c r="HE70" s="140"/>
      <c r="HF70" s="140"/>
      <c r="HG70" s="140"/>
      <c r="HH70" s="140"/>
      <c r="HI70" s="140"/>
      <c r="HJ70" s="140"/>
      <c r="HK70" s="140"/>
      <c r="HL70" s="140"/>
      <c r="HM70" s="140"/>
      <c r="HN70" s="140"/>
      <c r="HO70" s="140"/>
      <c r="HP70" s="140"/>
      <c r="HQ70" s="140"/>
      <c r="HR70" s="140"/>
      <c r="HS70" s="140"/>
      <c r="HT70" s="140"/>
      <c r="HU70" s="140"/>
      <c r="HV70" s="140"/>
      <c r="HW70" s="140"/>
      <c r="HX70" s="140"/>
      <c r="HY70" s="140"/>
      <c r="HZ70" s="140"/>
      <c r="IA70" s="140"/>
      <c r="IB70" s="140"/>
      <c r="IC70" s="140"/>
      <c r="ID70" s="140"/>
      <c r="IE70" s="140"/>
      <c r="IF70" s="140"/>
      <c r="IG70" s="140"/>
      <c r="IH70" s="140"/>
      <c r="II70" s="140"/>
      <c r="IJ70" s="140"/>
      <c r="IK70" s="140"/>
      <c r="IL70" s="140"/>
      <c r="IM70" s="140"/>
      <c r="IN70" s="140"/>
      <c r="IO70" s="140"/>
      <c r="IP70" s="140"/>
      <c r="IQ70" s="140"/>
      <c r="IR70" s="140"/>
      <c r="IS70" s="140"/>
      <c r="IT70" s="140"/>
      <c r="IU70" s="140"/>
      <c r="IV70" s="140"/>
      <c r="IW70" s="140"/>
    </row>
    <row r="71" spans="1:257">
      <c r="A71" s="8" t="s">
        <v>19</v>
      </c>
      <c r="B71" s="8" t="s">
        <v>1188</v>
      </c>
      <c r="C71" s="8" t="s">
        <v>2207</v>
      </c>
      <c r="D71" s="8" t="s">
        <v>2208</v>
      </c>
      <c r="E71" s="10" t="s">
        <v>2231</v>
      </c>
      <c r="F71" s="7" t="s">
        <v>2232</v>
      </c>
      <c r="G71" s="23" t="s">
        <v>669</v>
      </c>
      <c r="H71" s="23" t="s">
        <v>235</v>
      </c>
      <c r="I71" s="15">
        <v>10</v>
      </c>
      <c r="J71" s="15"/>
      <c r="K71" s="141">
        <v>10.261772023933442</v>
      </c>
      <c r="L71" s="15" t="s">
        <v>27</v>
      </c>
      <c r="M71" s="16">
        <v>0.01</v>
      </c>
      <c r="N71" s="16">
        <v>0</v>
      </c>
      <c r="O71" s="46" t="s">
        <v>2233</v>
      </c>
      <c r="P71" s="30" t="s">
        <v>2234</v>
      </c>
      <c r="Q71" s="23" t="s">
        <v>2213</v>
      </c>
      <c r="R71" s="23" t="s">
        <v>44</v>
      </c>
      <c r="S71" s="15">
        <v>12</v>
      </c>
      <c r="T71" s="15"/>
      <c r="U71" s="37">
        <v>27.291928198353663</v>
      </c>
      <c r="V71" s="15" t="s">
        <v>27</v>
      </c>
      <c r="W71" s="16">
        <v>0.2</v>
      </c>
      <c r="X71" s="16">
        <v>0.9</v>
      </c>
      <c r="Y71" s="23" t="s">
        <v>2235</v>
      </c>
      <c r="Z71" s="7"/>
      <c r="AA71" s="23"/>
      <c r="AB71" s="23"/>
      <c r="AC71" s="15"/>
      <c r="AD71" s="15"/>
      <c r="AE71" s="17">
        <v>0</v>
      </c>
      <c r="AF71" s="15"/>
      <c r="AG71" s="15"/>
      <c r="AH71" s="15"/>
      <c r="AI71" s="23"/>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40"/>
      <c r="ES71" s="140"/>
      <c r="ET71" s="140"/>
      <c r="EU71" s="140"/>
      <c r="EV71" s="140"/>
      <c r="EW71" s="140"/>
      <c r="EX71" s="140"/>
      <c r="EY71" s="140"/>
      <c r="EZ71" s="140"/>
      <c r="FA71" s="140"/>
      <c r="FB71" s="140"/>
      <c r="FC71" s="140"/>
      <c r="FD71" s="140"/>
      <c r="FE71" s="140"/>
      <c r="FF71" s="140"/>
      <c r="FG71" s="140"/>
      <c r="FH71" s="140"/>
      <c r="FI71" s="140"/>
      <c r="FJ71" s="140"/>
      <c r="FK71" s="140"/>
      <c r="FL71" s="140"/>
      <c r="FM71" s="140"/>
      <c r="FN71" s="140"/>
      <c r="FO71" s="140"/>
      <c r="FP71" s="140"/>
      <c r="FQ71" s="140"/>
      <c r="FR71" s="140"/>
      <c r="FS71" s="140"/>
      <c r="FT71" s="140"/>
      <c r="FU71" s="140"/>
      <c r="FV71" s="140"/>
      <c r="FW71" s="140"/>
      <c r="FX71" s="140"/>
      <c r="FY71" s="140"/>
      <c r="FZ71" s="140"/>
      <c r="GA71" s="140"/>
      <c r="GB71" s="140"/>
      <c r="GC71" s="140"/>
      <c r="GD71" s="140"/>
      <c r="GE71" s="140"/>
      <c r="GF71" s="140"/>
      <c r="GG71" s="140"/>
      <c r="GH71" s="140"/>
      <c r="GI71" s="140"/>
      <c r="GJ71" s="140"/>
      <c r="GK71" s="140"/>
      <c r="GL71" s="140"/>
      <c r="GM71" s="140"/>
      <c r="GN71" s="140"/>
      <c r="GO71" s="140"/>
      <c r="GP71" s="140"/>
      <c r="GQ71" s="140"/>
      <c r="GR71" s="140"/>
      <c r="GS71" s="140"/>
      <c r="GT71" s="140"/>
      <c r="GU71" s="140"/>
      <c r="GV71" s="140"/>
      <c r="GW71" s="140"/>
      <c r="GX71" s="140"/>
      <c r="GY71" s="140"/>
      <c r="GZ71" s="140"/>
      <c r="HA71" s="140"/>
      <c r="HB71" s="140"/>
      <c r="HC71" s="140"/>
      <c r="HD71" s="140"/>
      <c r="HE71" s="140"/>
      <c r="HF71" s="140"/>
      <c r="HG71" s="140"/>
      <c r="HH71" s="140"/>
      <c r="HI71" s="140"/>
      <c r="HJ71" s="140"/>
      <c r="HK71" s="140"/>
      <c r="HL71" s="140"/>
      <c r="HM71" s="140"/>
      <c r="HN71" s="140"/>
      <c r="HO71" s="140"/>
      <c r="HP71" s="140"/>
      <c r="HQ71" s="140"/>
      <c r="HR71" s="140"/>
      <c r="HS71" s="140"/>
      <c r="HT71" s="140"/>
      <c r="HU71" s="140"/>
      <c r="HV71" s="140"/>
      <c r="HW71" s="140"/>
      <c r="HX71" s="140"/>
      <c r="HY71" s="140"/>
      <c r="HZ71" s="140"/>
      <c r="IA71" s="140"/>
      <c r="IB71" s="140"/>
      <c r="IC71" s="140"/>
      <c r="ID71" s="140"/>
      <c r="IE71" s="140"/>
      <c r="IF71" s="140"/>
      <c r="IG71" s="140"/>
      <c r="IH71" s="140"/>
      <c r="II71" s="140"/>
      <c r="IJ71" s="140"/>
      <c r="IK71" s="140"/>
      <c r="IL71" s="140"/>
      <c r="IM71" s="140"/>
      <c r="IN71" s="140"/>
      <c r="IO71" s="140"/>
      <c r="IP71" s="140"/>
      <c r="IQ71" s="140"/>
      <c r="IR71" s="140"/>
      <c r="IS71" s="140"/>
      <c r="IT71" s="140"/>
      <c r="IU71" s="140"/>
      <c r="IV71" s="140"/>
      <c r="IW71" s="140"/>
    </row>
    <row r="72" spans="1:257">
      <c r="A72" s="8" t="s">
        <v>13906</v>
      </c>
      <c r="B72" s="105" t="s">
        <v>1188</v>
      </c>
      <c r="C72" s="105" t="s">
        <v>2207</v>
      </c>
      <c r="D72" s="105" t="s">
        <v>2208</v>
      </c>
      <c r="E72" s="106" t="s">
        <v>2231</v>
      </c>
      <c r="F72" s="108" t="s">
        <v>14480</v>
      </c>
      <c r="G72" s="107" t="s">
        <v>2213</v>
      </c>
      <c r="H72" s="107" t="s">
        <v>14476</v>
      </c>
      <c r="I72" s="6">
        <v>12</v>
      </c>
      <c r="J72" s="107"/>
      <c r="K72" s="134">
        <v>27.37267996736</v>
      </c>
      <c r="L72" s="6" t="s">
        <v>27</v>
      </c>
      <c r="M72" s="123">
        <v>0.5</v>
      </c>
      <c r="N72" s="123">
        <v>1</v>
      </c>
      <c r="O72" s="107" t="s">
        <v>14481</v>
      </c>
      <c r="P72" s="108" t="s">
        <v>14482</v>
      </c>
      <c r="Q72" s="107" t="s">
        <v>3830</v>
      </c>
      <c r="R72" s="107" t="s">
        <v>887</v>
      </c>
      <c r="S72" s="6">
        <v>12</v>
      </c>
      <c r="T72" s="6"/>
      <c r="U72" s="119">
        <v>2.7407918720000004</v>
      </c>
      <c r="V72" s="6" t="s">
        <v>27</v>
      </c>
      <c r="W72" s="123">
        <v>0.5</v>
      </c>
      <c r="X72" s="123">
        <v>1</v>
      </c>
      <c r="Y72" s="107" t="s">
        <v>14483</v>
      </c>
      <c r="Z72" s="108"/>
      <c r="AA72" s="107"/>
      <c r="AB72" s="107"/>
      <c r="AC72" s="6"/>
      <c r="AD72" s="6"/>
      <c r="AE72" s="119">
        <v>0</v>
      </c>
      <c r="AF72" s="6"/>
      <c r="AG72" s="123"/>
      <c r="AH72" s="123"/>
      <c r="AI72" s="107"/>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40"/>
      <c r="ES72" s="140"/>
      <c r="ET72" s="140"/>
      <c r="EU72" s="140"/>
      <c r="EV72" s="140"/>
      <c r="EW72" s="140"/>
      <c r="EX72" s="140"/>
      <c r="EY72" s="140"/>
      <c r="EZ72" s="140"/>
      <c r="FA72" s="140"/>
      <c r="FB72" s="140"/>
      <c r="FC72" s="140"/>
      <c r="FD72" s="140"/>
      <c r="FE72" s="140"/>
      <c r="FF72" s="140"/>
      <c r="FG72" s="140"/>
      <c r="FH72" s="140"/>
      <c r="FI72" s="140"/>
      <c r="FJ72" s="140"/>
      <c r="FK72" s="140"/>
      <c r="FL72" s="140"/>
      <c r="FM72" s="140"/>
      <c r="FN72" s="140"/>
      <c r="FO72" s="140"/>
      <c r="FP72" s="140"/>
      <c r="FQ72" s="140"/>
      <c r="FR72" s="140"/>
      <c r="FS72" s="140"/>
      <c r="FT72" s="140"/>
      <c r="FU72" s="140"/>
      <c r="FV72" s="140"/>
      <c r="FW72" s="140"/>
      <c r="FX72" s="140"/>
      <c r="FY72" s="140"/>
      <c r="FZ72" s="140"/>
      <c r="GA72" s="140"/>
      <c r="GB72" s="140"/>
      <c r="GC72" s="140"/>
      <c r="GD72" s="140"/>
      <c r="GE72" s="140"/>
      <c r="GF72" s="140"/>
      <c r="GG72" s="140"/>
      <c r="GH72" s="140"/>
      <c r="GI72" s="140"/>
      <c r="GJ72" s="140"/>
      <c r="GK72" s="140"/>
      <c r="GL72" s="140"/>
      <c r="GM72" s="140"/>
      <c r="GN72" s="140"/>
      <c r="GO72" s="140"/>
      <c r="GP72" s="140"/>
      <c r="GQ72" s="140"/>
      <c r="GR72" s="140"/>
      <c r="GS72" s="140"/>
      <c r="GT72" s="140"/>
      <c r="GU72" s="140"/>
      <c r="GV72" s="140"/>
      <c r="GW72" s="140"/>
      <c r="GX72" s="140"/>
      <c r="GY72" s="140"/>
      <c r="GZ72" s="140"/>
      <c r="HA72" s="140"/>
      <c r="HB72" s="140"/>
      <c r="HC72" s="140"/>
      <c r="HD72" s="140"/>
      <c r="HE72" s="140"/>
      <c r="HF72" s="140"/>
      <c r="HG72" s="140"/>
      <c r="HH72" s="140"/>
      <c r="HI72" s="140"/>
      <c r="HJ72" s="140"/>
      <c r="HK72" s="140"/>
      <c r="HL72" s="140"/>
      <c r="HM72" s="140"/>
      <c r="HN72" s="140"/>
      <c r="HO72" s="140"/>
      <c r="HP72" s="140"/>
      <c r="HQ72" s="140"/>
      <c r="HR72" s="140"/>
      <c r="HS72" s="140"/>
      <c r="HT72" s="140"/>
      <c r="HU72" s="140"/>
      <c r="HV72" s="140"/>
      <c r="HW72" s="140"/>
      <c r="HX72" s="140"/>
      <c r="HY72" s="140"/>
      <c r="HZ72" s="140"/>
      <c r="IA72" s="140"/>
      <c r="IB72" s="140"/>
      <c r="IC72" s="140"/>
      <c r="ID72" s="140"/>
      <c r="IE72" s="140"/>
      <c r="IF72" s="140"/>
      <c r="IG72" s="140"/>
      <c r="IH72" s="140"/>
      <c r="II72" s="140"/>
      <c r="IJ72" s="140"/>
      <c r="IK72" s="140"/>
      <c r="IL72" s="140"/>
      <c r="IM72" s="140"/>
      <c r="IN72" s="140"/>
      <c r="IO72" s="140"/>
      <c r="IP72" s="140"/>
      <c r="IQ72" s="140"/>
      <c r="IR72" s="140"/>
      <c r="IS72" s="140"/>
      <c r="IT72" s="140"/>
      <c r="IU72" s="140"/>
      <c r="IV72" s="140"/>
      <c r="IW72" s="140"/>
    </row>
    <row r="73" spans="1:257">
      <c r="A73" s="8" t="s">
        <v>3129</v>
      </c>
      <c r="B73" s="8" t="s">
        <v>1188</v>
      </c>
      <c r="C73" s="8" t="s">
        <v>2207</v>
      </c>
      <c r="D73" s="8" t="s">
        <v>2208</v>
      </c>
      <c r="E73" s="10" t="s">
        <v>2231</v>
      </c>
      <c r="F73" s="7" t="s">
        <v>3847</v>
      </c>
      <c r="G73" s="23" t="s">
        <v>3827</v>
      </c>
      <c r="H73" s="23" t="s">
        <v>3137</v>
      </c>
      <c r="I73" s="18">
        <v>4</v>
      </c>
      <c r="J73" s="15" t="s">
        <v>931</v>
      </c>
      <c r="K73" s="141">
        <v>13.224540000000001</v>
      </c>
      <c r="L73" s="15" t="s">
        <v>27</v>
      </c>
      <c r="M73" s="16">
        <v>0</v>
      </c>
      <c r="N73" s="16">
        <v>0</v>
      </c>
      <c r="O73" s="45" t="s">
        <v>3848</v>
      </c>
      <c r="P73" s="7" t="s">
        <v>3849</v>
      </c>
      <c r="Q73" s="23" t="s">
        <v>3830</v>
      </c>
      <c r="R73" s="23" t="s">
        <v>887</v>
      </c>
      <c r="S73" s="15">
        <v>1</v>
      </c>
      <c r="T73" s="15" t="s">
        <v>931</v>
      </c>
      <c r="U73" s="17">
        <v>3.7273800000000001</v>
      </c>
      <c r="V73" s="15" t="s">
        <v>27</v>
      </c>
      <c r="W73" s="16">
        <v>0</v>
      </c>
      <c r="X73" s="16">
        <v>0</v>
      </c>
      <c r="Y73" s="23" t="s">
        <v>3850</v>
      </c>
      <c r="Z73" s="7"/>
      <c r="AA73" s="23"/>
      <c r="AB73" s="23"/>
      <c r="AC73" s="15"/>
      <c r="AD73" s="15"/>
      <c r="AE73" s="17">
        <v>0</v>
      </c>
      <c r="AF73" s="15"/>
      <c r="AG73" s="15"/>
      <c r="AH73" s="15"/>
      <c r="AI73" s="23"/>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40"/>
      <c r="ES73" s="140"/>
      <c r="ET73" s="140"/>
      <c r="EU73" s="140"/>
      <c r="EV73" s="140"/>
      <c r="EW73" s="140"/>
      <c r="EX73" s="140"/>
      <c r="EY73" s="140"/>
      <c r="EZ73" s="140"/>
      <c r="FA73" s="140"/>
      <c r="FB73" s="140"/>
      <c r="FC73" s="140"/>
      <c r="FD73" s="140"/>
      <c r="FE73" s="140"/>
      <c r="FF73" s="140"/>
      <c r="FG73" s="140"/>
      <c r="FH73" s="140"/>
      <c r="FI73" s="140"/>
      <c r="FJ73" s="140"/>
      <c r="FK73" s="140"/>
      <c r="FL73" s="140"/>
      <c r="FM73" s="140"/>
      <c r="FN73" s="140"/>
      <c r="FO73" s="140"/>
      <c r="FP73" s="140"/>
      <c r="FQ73" s="140"/>
      <c r="FR73" s="140"/>
      <c r="FS73" s="140"/>
      <c r="FT73" s="140"/>
      <c r="FU73" s="140"/>
      <c r="FV73" s="140"/>
      <c r="FW73" s="140"/>
      <c r="FX73" s="140"/>
      <c r="FY73" s="140"/>
      <c r="FZ73" s="140"/>
      <c r="GA73" s="140"/>
      <c r="GB73" s="140"/>
      <c r="GC73" s="140"/>
      <c r="GD73" s="140"/>
      <c r="GE73" s="140"/>
      <c r="GF73" s="140"/>
      <c r="GG73" s="140"/>
      <c r="GH73" s="140"/>
      <c r="GI73" s="140"/>
      <c r="GJ73" s="140"/>
      <c r="GK73" s="140"/>
      <c r="GL73" s="140"/>
      <c r="GM73" s="140"/>
      <c r="GN73" s="140"/>
      <c r="GO73" s="140"/>
      <c r="GP73" s="140"/>
      <c r="GQ73" s="140"/>
      <c r="GR73" s="140"/>
      <c r="GS73" s="140"/>
      <c r="GT73" s="140"/>
      <c r="GU73" s="140"/>
      <c r="GV73" s="140"/>
      <c r="GW73" s="140"/>
      <c r="GX73" s="140"/>
      <c r="GY73" s="140"/>
      <c r="GZ73" s="140"/>
      <c r="HA73" s="140"/>
      <c r="HB73" s="140"/>
      <c r="HC73" s="140"/>
      <c r="HD73" s="140"/>
      <c r="HE73" s="140"/>
      <c r="HF73" s="140"/>
      <c r="HG73" s="140"/>
      <c r="HH73" s="140"/>
      <c r="HI73" s="140"/>
      <c r="HJ73" s="140"/>
      <c r="HK73" s="140"/>
      <c r="HL73" s="140"/>
      <c r="HM73" s="140"/>
      <c r="HN73" s="140"/>
      <c r="HO73" s="140"/>
      <c r="HP73" s="140"/>
      <c r="HQ73" s="140"/>
      <c r="HR73" s="140"/>
      <c r="HS73" s="140"/>
      <c r="HT73" s="140"/>
      <c r="HU73" s="140"/>
      <c r="HV73" s="140"/>
      <c r="HW73" s="140"/>
      <c r="HX73" s="140"/>
      <c r="HY73" s="140"/>
      <c r="HZ73" s="140"/>
      <c r="IA73" s="140"/>
      <c r="IB73" s="140"/>
      <c r="IC73" s="140"/>
      <c r="ID73" s="140"/>
      <c r="IE73" s="140"/>
      <c r="IF73" s="140"/>
      <c r="IG73" s="140"/>
      <c r="IH73" s="140"/>
      <c r="II73" s="140"/>
      <c r="IJ73" s="140"/>
      <c r="IK73" s="140"/>
      <c r="IL73" s="140"/>
      <c r="IM73" s="140"/>
      <c r="IN73" s="140"/>
      <c r="IO73" s="140"/>
      <c r="IP73" s="140"/>
      <c r="IQ73" s="140"/>
      <c r="IR73" s="140"/>
      <c r="IS73" s="140"/>
      <c r="IT73" s="140"/>
      <c r="IU73" s="140"/>
      <c r="IV73" s="140"/>
      <c r="IW73" s="140"/>
    </row>
    <row r="74" spans="1:257">
      <c r="A74" s="8" t="s">
        <v>11883</v>
      </c>
      <c r="B74" s="105" t="s">
        <v>1188</v>
      </c>
      <c r="C74" s="105" t="s">
        <v>2207</v>
      </c>
      <c r="D74" s="105" t="s">
        <v>2208</v>
      </c>
      <c r="E74" s="106" t="s">
        <v>2231</v>
      </c>
      <c r="F74" s="107" t="s">
        <v>10357</v>
      </c>
      <c r="G74" s="107" t="s">
        <v>10316</v>
      </c>
      <c r="H74" s="107" t="s">
        <v>8038</v>
      </c>
      <c r="I74" s="6">
        <v>12</v>
      </c>
      <c r="J74" s="6"/>
      <c r="K74" s="109">
        <v>1.6628540000000001</v>
      </c>
      <c r="L74" s="6" t="s">
        <v>27</v>
      </c>
      <c r="M74" s="6" t="s">
        <v>10317</v>
      </c>
      <c r="N74" s="6" t="s">
        <v>10325</v>
      </c>
      <c r="O74" s="107" t="s">
        <v>10358</v>
      </c>
      <c r="P74" s="107" t="s">
        <v>10359</v>
      </c>
      <c r="Q74" s="107" t="s">
        <v>2213</v>
      </c>
      <c r="R74" s="107" t="s">
        <v>8038</v>
      </c>
      <c r="S74" s="6">
        <v>12</v>
      </c>
      <c r="T74" s="6"/>
      <c r="U74" s="109">
        <v>3.3146450000000005</v>
      </c>
      <c r="V74" s="6" t="s">
        <v>27</v>
      </c>
      <c r="W74" s="6" t="s">
        <v>10317</v>
      </c>
      <c r="X74" s="6" t="s">
        <v>10325</v>
      </c>
      <c r="Y74" s="107" t="s">
        <v>10360</v>
      </c>
      <c r="Z74" s="110"/>
      <c r="AA74" s="107"/>
      <c r="AB74" s="107"/>
      <c r="AC74" s="6"/>
      <c r="AD74" s="6"/>
      <c r="AE74" s="109">
        <v>0</v>
      </c>
      <c r="AF74" s="6" t="s">
        <v>27</v>
      </c>
      <c r="AG74" s="6" t="s">
        <v>10322</v>
      </c>
      <c r="AH74" s="6" t="s">
        <v>10325</v>
      </c>
      <c r="AI74" s="107"/>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40"/>
      <c r="ES74" s="140"/>
      <c r="ET74" s="140"/>
      <c r="EU74" s="140"/>
      <c r="EV74" s="140"/>
      <c r="EW74" s="140"/>
      <c r="EX74" s="140"/>
      <c r="EY74" s="140"/>
      <c r="EZ74" s="140"/>
      <c r="FA74" s="140"/>
      <c r="FB74" s="140"/>
      <c r="FC74" s="140"/>
      <c r="FD74" s="140"/>
      <c r="FE74" s="140"/>
      <c r="FF74" s="140"/>
      <c r="FG74" s="140"/>
      <c r="FH74" s="140"/>
      <c r="FI74" s="140"/>
      <c r="FJ74" s="140"/>
      <c r="FK74" s="140"/>
      <c r="FL74" s="140"/>
      <c r="FM74" s="140"/>
      <c r="FN74" s="140"/>
      <c r="FO74" s="140"/>
      <c r="FP74" s="140"/>
      <c r="FQ74" s="140"/>
      <c r="FR74" s="140"/>
      <c r="FS74" s="140"/>
      <c r="FT74" s="140"/>
      <c r="FU74" s="140"/>
      <c r="FV74" s="140"/>
      <c r="FW74" s="140"/>
      <c r="FX74" s="140"/>
      <c r="FY74" s="140"/>
      <c r="FZ74" s="140"/>
      <c r="GA74" s="140"/>
      <c r="GB74" s="140"/>
      <c r="GC74" s="140"/>
      <c r="GD74" s="140"/>
      <c r="GE74" s="140"/>
      <c r="GF74" s="140"/>
      <c r="GG74" s="140"/>
      <c r="GH74" s="140"/>
      <c r="GI74" s="140"/>
      <c r="GJ74" s="140"/>
      <c r="GK74" s="140"/>
      <c r="GL74" s="140"/>
      <c r="GM74" s="140"/>
      <c r="GN74" s="140"/>
      <c r="GO74" s="140"/>
      <c r="GP74" s="140"/>
      <c r="GQ74" s="140"/>
      <c r="GR74" s="140"/>
      <c r="GS74" s="140"/>
      <c r="GT74" s="140"/>
      <c r="GU74" s="140"/>
      <c r="GV74" s="140"/>
      <c r="GW74" s="140"/>
      <c r="GX74" s="140"/>
      <c r="GY74" s="140"/>
      <c r="GZ74" s="140"/>
      <c r="HA74" s="140"/>
      <c r="HB74" s="140"/>
      <c r="HC74" s="140"/>
      <c r="HD74" s="140"/>
      <c r="HE74" s="140"/>
      <c r="HF74" s="140"/>
      <c r="HG74" s="140"/>
      <c r="HH74" s="140"/>
      <c r="HI74" s="140"/>
      <c r="HJ74" s="140"/>
      <c r="HK74" s="140"/>
      <c r="HL74" s="140"/>
      <c r="HM74" s="140"/>
      <c r="HN74" s="140"/>
      <c r="HO74" s="140"/>
      <c r="HP74" s="140"/>
      <c r="HQ74" s="140"/>
      <c r="HR74" s="140"/>
      <c r="HS74" s="140"/>
      <c r="HT74" s="140"/>
      <c r="HU74" s="140"/>
      <c r="HV74" s="140"/>
      <c r="HW74" s="140"/>
      <c r="HX74" s="140"/>
      <c r="HY74" s="140"/>
      <c r="HZ74" s="140"/>
      <c r="IA74" s="140"/>
      <c r="IB74" s="140"/>
      <c r="IC74" s="140"/>
      <c r="ID74" s="140"/>
      <c r="IE74" s="140"/>
      <c r="IF74" s="140"/>
      <c r="IG74" s="140"/>
      <c r="IH74" s="140"/>
      <c r="II74" s="140"/>
      <c r="IJ74" s="140"/>
      <c r="IK74" s="140"/>
      <c r="IL74" s="140"/>
      <c r="IM74" s="140"/>
      <c r="IN74" s="140"/>
      <c r="IO74" s="140"/>
      <c r="IP74" s="140"/>
      <c r="IQ74" s="140"/>
      <c r="IR74" s="140"/>
      <c r="IS74" s="140"/>
      <c r="IT74" s="140"/>
      <c r="IU74" s="140"/>
      <c r="IV74" s="140"/>
      <c r="IW74" s="140"/>
    </row>
    <row r="75" spans="1:257">
      <c r="A75" s="8" t="s">
        <v>12314</v>
      </c>
      <c r="B75" s="105" t="s">
        <v>1188</v>
      </c>
      <c r="C75" s="105" t="s">
        <v>2207</v>
      </c>
      <c r="D75" s="105" t="s">
        <v>2208</v>
      </c>
      <c r="E75" s="106" t="s">
        <v>2231</v>
      </c>
      <c r="F75" s="107" t="s">
        <v>12899</v>
      </c>
      <c r="G75" s="107" t="s">
        <v>36</v>
      </c>
      <c r="H75" s="107" t="s">
        <v>3137</v>
      </c>
      <c r="I75" s="6">
        <v>12</v>
      </c>
      <c r="J75" s="6" t="s">
        <v>3396</v>
      </c>
      <c r="K75" s="134">
        <v>15.021852000000003</v>
      </c>
      <c r="L75" s="119"/>
      <c r="M75" s="6"/>
      <c r="N75" s="6"/>
      <c r="O75" s="107" t="s">
        <v>12900</v>
      </c>
      <c r="P75" s="107" t="s">
        <v>12901</v>
      </c>
      <c r="Q75" s="107" t="s">
        <v>1827</v>
      </c>
      <c r="R75" s="107" t="s">
        <v>887</v>
      </c>
      <c r="S75" s="6">
        <v>1</v>
      </c>
      <c r="T75" s="6" t="s">
        <v>3396</v>
      </c>
      <c r="U75" s="119">
        <v>1.6543440000000003</v>
      </c>
      <c r="V75" s="119"/>
      <c r="W75" s="124">
        <v>0.25</v>
      </c>
      <c r="X75" s="124">
        <v>0.6</v>
      </c>
      <c r="Y75" s="107" t="s">
        <v>12902</v>
      </c>
      <c r="Z75" s="107" t="s">
        <v>12899</v>
      </c>
      <c r="AA75" s="107" t="s">
        <v>36</v>
      </c>
      <c r="AB75" s="107" t="s">
        <v>3137</v>
      </c>
      <c r="AC75" s="6">
        <v>12</v>
      </c>
      <c r="AD75" s="6" t="s">
        <v>3396</v>
      </c>
      <c r="AE75" s="119">
        <v>15.021852000000003</v>
      </c>
      <c r="AF75" s="119"/>
      <c r="AG75" s="6"/>
      <c r="AH75" s="6"/>
      <c r="AI75" s="107" t="s">
        <v>12900</v>
      </c>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40"/>
      <c r="ES75" s="140"/>
      <c r="ET75" s="140"/>
      <c r="EU75" s="140"/>
      <c r="EV75" s="140"/>
      <c r="EW75" s="140"/>
      <c r="EX75" s="140"/>
      <c r="EY75" s="140"/>
      <c r="EZ75" s="140"/>
      <c r="FA75" s="140"/>
      <c r="FB75" s="140"/>
      <c r="FC75" s="140"/>
      <c r="FD75" s="140"/>
      <c r="FE75" s="140"/>
      <c r="FF75" s="140"/>
      <c r="FG75" s="140"/>
      <c r="FH75" s="140"/>
      <c r="FI75" s="140"/>
      <c r="FJ75" s="140"/>
      <c r="FK75" s="140"/>
      <c r="FL75" s="140"/>
      <c r="FM75" s="140"/>
      <c r="FN75" s="140"/>
      <c r="FO75" s="140"/>
      <c r="FP75" s="140"/>
      <c r="FQ75" s="140"/>
      <c r="FR75" s="140"/>
      <c r="FS75" s="140"/>
      <c r="FT75" s="140"/>
      <c r="FU75" s="140"/>
      <c r="FV75" s="140"/>
      <c r="FW75" s="140"/>
      <c r="FX75" s="140"/>
      <c r="FY75" s="140"/>
      <c r="FZ75" s="140"/>
      <c r="GA75" s="140"/>
      <c r="GB75" s="140"/>
      <c r="GC75" s="140"/>
      <c r="GD75" s="140"/>
      <c r="GE75" s="140"/>
      <c r="GF75" s="140"/>
      <c r="GG75" s="140"/>
      <c r="GH75" s="140"/>
      <c r="GI75" s="140"/>
      <c r="GJ75" s="140"/>
      <c r="GK75" s="140"/>
      <c r="GL75" s="140"/>
      <c r="GM75" s="140"/>
      <c r="GN75" s="140"/>
      <c r="GO75" s="140"/>
      <c r="GP75" s="140"/>
      <c r="GQ75" s="140"/>
      <c r="GR75" s="140"/>
      <c r="GS75" s="140"/>
      <c r="GT75" s="140"/>
      <c r="GU75" s="140"/>
      <c r="GV75" s="140"/>
      <c r="GW75" s="140"/>
      <c r="GX75" s="140"/>
      <c r="GY75" s="140"/>
      <c r="GZ75" s="140"/>
      <c r="HA75" s="140"/>
      <c r="HB75" s="140"/>
      <c r="HC75" s="140"/>
      <c r="HD75" s="140"/>
      <c r="HE75" s="140"/>
      <c r="HF75" s="140"/>
      <c r="HG75" s="140"/>
      <c r="HH75" s="140"/>
      <c r="HI75" s="140"/>
      <c r="HJ75" s="140"/>
      <c r="HK75" s="140"/>
      <c r="HL75" s="140"/>
      <c r="HM75" s="140"/>
      <c r="HN75" s="140"/>
      <c r="HO75" s="140"/>
      <c r="HP75" s="140"/>
      <c r="HQ75" s="140"/>
      <c r="HR75" s="140"/>
      <c r="HS75" s="140"/>
      <c r="HT75" s="140"/>
      <c r="HU75" s="140"/>
      <c r="HV75" s="140"/>
      <c r="HW75" s="140"/>
      <c r="HX75" s="140"/>
      <c r="HY75" s="140"/>
      <c r="HZ75" s="140"/>
      <c r="IA75" s="140"/>
      <c r="IB75" s="140"/>
      <c r="IC75" s="140"/>
      <c r="ID75" s="140"/>
      <c r="IE75" s="140"/>
      <c r="IF75" s="140"/>
      <c r="IG75" s="140"/>
      <c r="IH75" s="140"/>
      <c r="II75" s="140"/>
      <c r="IJ75" s="140"/>
      <c r="IK75" s="140"/>
      <c r="IL75" s="140"/>
      <c r="IM75" s="140"/>
      <c r="IN75" s="140"/>
      <c r="IO75" s="140"/>
      <c r="IP75" s="140"/>
      <c r="IQ75" s="140"/>
      <c r="IR75" s="140"/>
      <c r="IS75" s="140"/>
      <c r="IT75" s="140"/>
      <c r="IU75" s="140"/>
      <c r="IV75" s="140"/>
      <c r="IW75" s="140"/>
    </row>
    <row r="76" spans="1:257">
      <c r="A76" s="8" t="s">
        <v>5996</v>
      </c>
      <c r="B76" s="8" t="s">
        <v>2775</v>
      </c>
      <c r="C76" s="8" t="s">
        <v>2775</v>
      </c>
      <c r="D76" s="8" t="s">
        <v>2894</v>
      </c>
      <c r="E76" s="10" t="s">
        <v>2930</v>
      </c>
      <c r="F76" s="7"/>
      <c r="G76" s="23"/>
      <c r="H76" s="23"/>
      <c r="I76" s="15"/>
      <c r="J76" s="15"/>
      <c r="K76" s="141">
        <v>0</v>
      </c>
      <c r="L76" s="15"/>
      <c r="M76" s="16"/>
      <c r="N76" s="16"/>
      <c r="O76" s="45"/>
      <c r="P76" s="7" t="s">
        <v>7851</v>
      </c>
      <c r="Q76" s="23" t="s">
        <v>7852</v>
      </c>
      <c r="R76" s="23" t="s">
        <v>6033</v>
      </c>
      <c r="S76" s="15">
        <v>1900</v>
      </c>
      <c r="T76" s="15">
        <v>6</v>
      </c>
      <c r="U76" s="17">
        <v>23.807133480000001</v>
      </c>
      <c r="V76" s="15" t="s">
        <v>2783</v>
      </c>
      <c r="W76" s="16">
        <v>1</v>
      </c>
      <c r="X76" s="16">
        <v>1</v>
      </c>
      <c r="Y76" s="23" t="s">
        <v>7853</v>
      </c>
      <c r="Z76" s="7" t="s">
        <v>7848</v>
      </c>
      <c r="AA76" s="23" t="s">
        <v>7849</v>
      </c>
      <c r="AB76" s="23" t="s">
        <v>6134</v>
      </c>
      <c r="AC76" s="15">
        <v>2</v>
      </c>
      <c r="AD76" s="15">
        <v>6</v>
      </c>
      <c r="AE76" s="17">
        <v>58.899057984000002</v>
      </c>
      <c r="AF76" s="15" t="s">
        <v>2783</v>
      </c>
      <c r="AG76" s="16">
        <v>1</v>
      </c>
      <c r="AH76" s="16">
        <v>1</v>
      </c>
      <c r="AI76" s="23" t="s">
        <v>7850</v>
      </c>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40"/>
      <c r="ES76" s="140"/>
      <c r="ET76" s="140"/>
      <c r="EU76" s="140"/>
      <c r="EV76" s="140"/>
      <c r="EW76" s="140"/>
      <c r="EX76" s="140"/>
      <c r="EY76" s="140"/>
      <c r="EZ76" s="140"/>
      <c r="FA76" s="140"/>
      <c r="FB76" s="140"/>
      <c r="FC76" s="140"/>
      <c r="FD76" s="140"/>
      <c r="FE76" s="140"/>
      <c r="FF76" s="140"/>
      <c r="FG76" s="140"/>
      <c r="FH76" s="140"/>
      <c r="FI76" s="140"/>
      <c r="FJ76" s="140"/>
      <c r="FK76" s="140"/>
      <c r="FL76" s="140"/>
      <c r="FM76" s="140"/>
      <c r="FN76" s="140"/>
      <c r="FO76" s="140"/>
      <c r="FP76" s="140"/>
      <c r="FQ76" s="140"/>
      <c r="FR76" s="140"/>
      <c r="FS76" s="140"/>
      <c r="FT76" s="140"/>
      <c r="FU76" s="140"/>
      <c r="FV76" s="140"/>
      <c r="FW76" s="140"/>
      <c r="FX76" s="140"/>
      <c r="FY76" s="140"/>
      <c r="FZ76" s="140"/>
      <c r="GA76" s="140"/>
      <c r="GB76" s="140"/>
      <c r="GC76" s="140"/>
      <c r="GD76" s="140"/>
      <c r="GE76" s="140"/>
      <c r="GF76" s="140"/>
      <c r="GG76" s="140"/>
      <c r="GH76" s="140"/>
      <c r="GI76" s="140"/>
      <c r="GJ76" s="140"/>
      <c r="GK76" s="140"/>
      <c r="GL76" s="140"/>
      <c r="GM76" s="140"/>
      <c r="GN76" s="140"/>
      <c r="GO76" s="140"/>
      <c r="GP76" s="140"/>
      <c r="GQ76" s="140"/>
      <c r="GR76" s="140"/>
      <c r="GS76" s="140"/>
      <c r="GT76" s="140"/>
      <c r="GU76" s="140"/>
      <c r="GV76" s="140"/>
      <c r="GW76" s="140"/>
      <c r="GX76" s="140"/>
      <c r="GY76" s="140"/>
      <c r="GZ76" s="140"/>
      <c r="HA76" s="140"/>
      <c r="HB76" s="140"/>
      <c r="HC76" s="140"/>
      <c r="HD76" s="140"/>
      <c r="HE76" s="140"/>
      <c r="HF76" s="140"/>
      <c r="HG76" s="140"/>
      <c r="HH76" s="140"/>
      <c r="HI76" s="140"/>
      <c r="HJ76" s="140"/>
      <c r="HK76" s="140"/>
      <c r="HL76" s="140"/>
      <c r="HM76" s="140"/>
      <c r="HN76" s="140"/>
      <c r="HO76" s="140"/>
      <c r="HP76" s="140"/>
      <c r="HQ76" s="140"/>
      <c r="HR76" s="140"/>
      <c r="HS76" s="140"/>
      <c r="HT76" s="140"/>
      <c r="HU76" s="140"/>
      <c r="HV76" s="140"/>
      <c r="HW76" s="140"/>
      <c r="HX76" s="140"/>
      <c r="HY76" s="140"/>
      <c r="HZ76" s="140"/>
      <c r="IA76" s="140"/>
      <c r="IB76" s="140"/>
      <c r="IC76" s="140"/>
      <c r="ID76" s="140"/>
      <c r="IE76" s="140"/>
      <c r="IF76" s="140"/>
      <c r="IG76" s="140"/>
      <c r="IH76" s="140"/>
      <c r="II76" s="140"/>
      <c r="IJ76" s="140"/>
      <c r="IK76" s="140"/>
      <c r="IL76" s="140"/>
      <c r="IM76" s="140"/>
      <c r="IN76" s="140"/>
      <c r="IO76" s="140"/>
      <c r="IP76" s="140"/>
      <c r="IQ76" s="140"/>
      <c r="IR76" s="140"/>
      <c r="IS76" s="140"/>
      <c r="IT76" s="140"/>
      <c r="IU76" s="140"/>
      <c r="IV76" s="140"/>
      <c r="IW76" s="140"/>
    </row>
    <row r="77" spans="1:257">
      <c r="A77" s="8" t="s">
        <v>19</v>
      </c>
      <c r="B77" s="8" t="s">
        <v>2775</v>
      </c>
      <c r="C77" s="8" t="s">
        <v>2775</v>
      </c>
      <c r="D77" s="8" t="s">
        <v>2894</v>
      </c>
      <c r="E77" s="10" t="s">
        <v>2930</v>
      </c>
      <c r="F77" s="40" t="s">
        <v>743</v>
      </c>
      <c r="G77" s="23"/>
      <c r="H77" s="23"/>
      <c r="I77" s="15"/>
      <c r="J77" s="25"/>
      <c r="K77" s="142">
        <v>0</v>
      </c>
      <c r="L77" s="15"/>
      <c r="M77" s="16"/>
      <c r="N77" s="16"/>
      <c r="O77" s="47"/>
      <c r="P77" s="9" t="s">
        <v>2931</v>
      </c>
      <c r="Q77" s="23" t="s">
        <v>2928</v>
      </c>
      <c r="R77" s="23" t="s">
        <v>836</v>
      </c>
      <c r="S77" s="15">
        <v>1</v>
      </c>
      <c r="T77" s="25"/>
      <c r="U77" s="44">
        <v>32.460026804750008</v>
      </c>
      <c r="V77" s="15" t="s">
        <v>2783</v>
      </c>
      <c r="W77" s="16"/>
      <c r="X77" s="16">
        <v>1</v>
      </c>
      <c r="Y77" s="51" t="s">
        <v>2932</v>
      </c>
      <c r="Z77" s="9"/>
      <c r="AA77" s="51"/>
      <c r="AB77" s="51"/>
      <c r="AC77" s="25"/>
      <c r="AD77" s="25"/>
      <c r="AE77" s="49">
        <v>0</v>
      </c>
      <c r="AF77" s="25"/>
      <c r="AG77" s="25"/>
      <c r="AH77" s="25"/>
      <c r="AI77" s="23"/>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40"/>
      <c r="ES77" s="140"/>
      <c r="ET77" s="140"/>
      <c r="EU77" s="140"/>
      <c r="EV77" s="140"/>
      <c r="EW77" s="140"/>
      <c r="EX77" s="140"/>
      <c r="EY77" s="140"/>
      <c r="EZ77" s="140"/>
      <c r="FA77" s="140"/>
      <c r="FB77" s="140"/>
      <c r="FC77" s="140"/>
      <c r="FD77" s="140"/>
      <c r="FE77" s="140"/>
      <c r="FF77" s="140"/>
      <c r="FG77" s="140"/>
      <c r="FH77" s="140"/>
      <c r="FI77" s="140"/>
      <c r="FJ77" s="140"/>
      <c r="FK77" s="140"/>
      <c r="FL77" s="140"/>
      <c r="FM77" s="140"/>
      <c r="FN77" s="140"/>
      <c r="FO77" s="140"/>
      <c r="FP77" s="140"/>
      <c r="FQ77" s="140"/>
      <c r="FR77" s="140"/>
      <c r="FS77" s="140"/>
      <c r="FT77" s="140"/>
      <c r="FU77" s="140"/>
      <c r="FV77" s="140"/>
      <c r="FW77" s="140"/>
      <c r="FX77" s="140"/>
      <c r="FY77" s="140"/>
      <c r="FZ77" s="140"/>
      <c r="GA77" s="140"/>
      <c r="GB77" s="140"/>
      <c r="GC77" s="140"/>
      <c r="GD77" s="140"/>
      <c r="GE77" s="140"/>
      <c r="GF77" s="140"/>
      <c r="GG77" s="140"/>
      <c r="GH77" s="140"/>
      <c r="GI77" s="140"/>
      <c r="GJ77" s="140"/>
      <c r="GK77" s="140"/>
      <c r="GL77" s="140"/>
      <c r="GM77" s="140"/>
      <c r="GN77" s="140"/>
      <c r="GO77" s="140"/>
      <c r="GP77" s="140"/>
      <c r="GQ77" s="140"/>
      <c r="GR77" s="140"/>
      <c r="GS77" s="140"/>
      <c r="GT77" s="140"/>
      <c r="GU77" s="140"/>
      <c r="GV77" s="140"/>
      <c r="GW77" s="140"/>
      <c r="GX77" s="140"/>
      <c r="GY77" s="140"/>
      <c r="GZ77" s="140"/>
      <c r="HA77" s="140"/>
      <c r="HB77" s="140"/>
      <c r="HC77" s="140"/>
      <c r="HD77" s="140"/>
      <c r="HE77" s="140"/>
      <c r="HF77" s="140"/>
      <c r="HG77" s="140"/>
      <c r="HH77" s="140"/>
      <c r="HI77" s="140"/>
      <c r="HJ77" s="140"/>
      <c r="HK77" s="140"/>
      <c r="HL77" s="140"/>
      <c r="HM77" s="140"/>
      <c r="HN77" s="140"/>
      <c r="HO77" s="140"/>
      <c r="HP77" s="140"/>
      <c r="HQ77" s="140"/>
      <c r="HR77" s="140"/>
      <c r="HS77" s="140"/>
      <c r="HT77" s="140"/>
      <c r="HU77" s="140"/>
      <c r="HV77" s="140"/>
      <c r="HW77" s="140"/>
      <c r="HX77" s="140"/>
      <c r="HY77" s="140"/>
      <c r="HZ77" s="140"/>
      <c r="IA77" s="140"/>
      <c r="IB77" s="140"/>
      <c r="IC77" s="140"/>
      <c r="ID77" s="140"/>
      <c r="IE77" s="140"/>
      <c r="IF77" s="140"/>
      <c r="IG77" s="140"/>
      <c r="IH77" s="140"/>
      <c r="II77" s="140"/>
      <c r="IJ77" s="140"/>
      <c r="IK77" s="140"/>
      <c r="IL77" s="140"/>
      <c r="IM77" s="140"/>
      <c r="IN77" s="140"/>
      <c r="IO77" s="140"/>
      <c r="IP77" s="140"/>
      <c r="IQ77" s="140"/>
      <c r="IR77" s="140"/>
      <c r="IS77" s="140"/>
      <c r="IT77" s="140"/>
      <c r="IU77" s="140"/>
      <c r="IV77" s="140"/>
      <c r="IW77" s="140"/>
    </row>
    <row r="78" spans="1:257">
      <c r="A78" s="8" t="s">
        <v>13906</v>
      </c>
      <c r="B78" s="8" t="s">
        <v>2775</v>
      </c>
      <c r="C78" s="8" t="s">
        <v>2775</v>
      </c>
      <c r="D78" s="8" t="s">
        <v>2894</v>
      </c>
      <c r="E78" s="10" t="s">
        <v>2930</v>
      </c>
      <c r="F78" s="127" t="s">
        <v>14949</v>
      </c>
      <c r="G78" s="120" t="s">
        <v>2928</v>
      </c>
      <c r="H78" s="120" t="s">
        <v>887</v>
      </c>
      <c r="I78" s="132">
        <v>1</v>
      </c>
      <c r="J78" s="120"/>
      <c r="K78" s="134">
        <v>28.57265294634146</v>
      </c>
      <c r="L78" s="6" t="s">
        <v>2783</v>
      </c>
      <c r="M78" s="133">
        <v>0</v>
      </c>
      <c r="N78" s="133">
        <v>0</v>
      </c>
      <c r="O78" s="120" t="s">
        <v>14950</v>
      </c>
      <c r="P78" s="127" t="s">
        <v>14949</v>
      </c>
      <c r="Q78" s="120" t="s">
        <v>2928</v>
      </c>
      <c r="R78" s="120" t="s">
        <v>887</v>
      </c>
      <c r="S78" s="132">
        <v>1</v>
      </c>
      <c r="T78" s="132" t="s">
        <v>2783</v>
      </c>
      <c r="U78" s="119">
        <v>28.57265294634146</v>
      </c>
      <c r="V78" s="6"/>
      <c r="W78" s="133">
        <v>0</v>
      </c>
      <c r="X78" s="133">
        <v>0</v>
      </c>
      <c r="Y78" s="120" t="s">
        <v>14950</v>
      </c>
      <c r="Z78" s="127"/>
      <c r="AA78" s="120"/>
      <c r="AB78" s="120"/>
      <c r="AC78" s="132"/>
      <c r="AD78" s="132"/>
      <c r="AE78" s="119">
        <v>0</v>
      </c>
      <c r="AF78" s="6"/>
      <c r="AG78" s="133"/>
      <c r="AH78" s="133"/>
      <c r="AI78" s="107"/>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40"/>
      <c r="ES78" s="140"/>
      <c r="ET78" s="140"/>
      <c r="EU78" s="140"/>
      <c r="EV78" s="140"/>
      <c r="EW78" s="140"/>
      <c r="EX78" s="140"/>
      <c r="EY78" s="140"/>
      <c r="EZ78" s="140"/>
      <c r="FA78" s="140"/>
      <c r="FB78" s="140"/>
      <c r="FC78" s="140"/>
      <c r="FD78" s="140"/>
      <c r="FE78" s="140"/>
      <c r="FF78" s="140"/>
      <c r="FG78" s="140"/>
      <c r="FH78" s="140"/>
      <c r="FI78" s="140"/>
      <c r="FJ78" s="140"/>
      <c r="FK78" s="140"/>
      <c r="FL78" s="140"/>
      <c r="FM78" s="140"/>
      <c r="FN78" s="140"/>
      <c r="FO78" s="140"/>
      <c r="FP78" s="140"/>
      <c r="FQ78" s="140"/>
      <c r="FR78" s="140"/>
      <c r="FS78" s="140"/>
      <c r="FT78" s="140"/>
      <c r="FU78" s="140"/>
      <c r="FV78" s="140"/>
      <c r="FW78" s="140"/>
      <c r="FX78" s="140"/>
      <c r="FY78" s="140"/>
      <c r="FZ78" s="140"/>
      <c r="GA78" s="140"/>
      <c r="GB78" s="140"/>
      <c r="GC78" s="140"/>
      <c r="GD78" s="140"/>
      <c r="GE78" s="140"/>
      <c r="GF78" s="140"/>
      <c r="GG78" s="140"/>
      <c r="GH78" s="140"/>
      <c r="GI78" s="140"/>
      <c r="GJ78" s="140"/>
      <c r="GK78" s="140"/>
      <c r="GL78" s="140"/>
      <c r="GM78" s="140"/>
      <c r="GN78" s="140"/>
      <c r="GO78" s="140"/>
      <c r="GP78" s="140"/>
      <c r="GQ78" s="140"/>
      <c r="GR78" s="140"/>
      <c r="GS78" s="140"/>
      <c r="GT78" s="140"/>
      <c r="GU78" s="140"/>
      <c r="GV78" s="140"/>
      <c r="GW78" s="140"/>
      <c r="GX78" s="140"/>
      <c r="GY78" s="140"/>
      <c r="GZ78" s="140"/>
      <c r="HA78" s="140"/>
      <c r="HB78" s="140"/>
      <c r="HC78" s="140"/>
      <c r="HD78" s="140"/>
      <c r="HE78" s="140"/>
      <c r="HF78" s="140"/>
      <c r="HG78" s="140"/>
      <c r="HH78" s="140"/>
      <c r="HI78" s="140"/>
      <c r="HJ78" s="140"/>
      <c r="HK78" s="140"/>
      <c r="HL78" s="140"/>
      <c r="HM78" s="140"/>
      <c r="HN78" s="140"/>
      <c r="HO78" s="140"/>
      <c r="HP78" s="140"/>
      <c r="HQ78" s="140"/>
      <c r="HR78" s="140"/>
      <c r="HS78" s="140"/>
      <c r="HT78" s="140"/>
      <c r="HU78" s="140"/>
      <c r="HV78" s="140"/>
      <c r="HW78" s="140"/>
      <c r="HX78" s="140"/>
      <c r="HY78" s="140"/>
      <c r="HZ78" s="140"/>
      <c r="IA78" s="140"/>
      <c r="IB78" s="140"/>
      <c r="IC78" s="140"/>
      <c r="ID78" s="140"/>
      <c r="IE78" s="140"/>
      <c r="IF78" s="140"/>
      <c r="IG78" s="140"/>
      <c r="IH78" s="140"/>
      <c r="II78" s="140"/>
      <c r="IJ78" s="140"/>
      <c r="IK78" s="140"/>
      <c r="IL78" s="140"/>
      <c r="IM78" s="140"/>
      <c r="IN78" s="140"/>
      <c r="IO78" s="140"/>
      <c r="IP78" s="140"/>
      <c r="IQ78" s="140"/>
      <c r="IR78" s="140"/>
      <c r="IS78" s="140"/>
      <c r="IT78" s="140"/>
      <c r="IU78" s="140"/>
      <c r="IV78" s="140"/>
      <c r="IW78" s="140"/>
    </row>
    <row r="79" spans="1:257">
      <c r="A79" s="8" t="s">
        <v>11883</v>
      </c>
      <c r="B79" s="8" t="s">
        <v>2775</v>
      </c>
      <c r="C79" s="8" t="s">
        <v>2775</v>
      </c>
      <c r="D79" s="8" t="s">
        <v>2894</v>
      </c>
      <c r="E79" s="10" t="s">
        <v>2930</v>
      </c>
      <c r="F79" s="107" t="s">
        <v>10361</v>
      </c>
      <c r="G79" s="107" t="s">
        <v>10362</v>
      </c>
      <c r="H79" s="107" t="s">
        <v>6217</v>
      </c>
      <c r="I79" s="6">
        <v>1</v>
      </c>
      <c r="J79" s="6"/>
      <c r="K79" s="109">
        <v>27.551976000000003</v>
      </c>
      <c r="L79" s="6" t="s">
        <v>2783</v>
      </c>
      <c r="M79" s="6" t="s">
        <v>10322</v>
      </c>
      <c r="N79" s="6" t="s">
        <v>931</v>
      </c>
      <c r="O79" s="107" t="s">
        <v>10363</v>
      </c>
      <c r="P79" s="107" t="s">
        <v>10361</v>
      </c>
      <c r="Q79" s="107" t="s">
        <v>10362</v>
      </c>
      <c r="R79" s="107" t="s">
        <v>6217</v>
      </c>
      <c r="S79" s="6">
        <v>1</v>
      </c>
      <c r="T79" s="6"/>
      <c r="U79" s="109">
        <v>27.551976000000003</v>
      </c>
      <c r="V79" s="6" t="s">
        <v>2783</v>
      </c>
      <c r="W79" s="6" t="s">
        <v>10322</v>
      </c>
      <c r="X79" s="6" t="s">
        <v>931</v>
      </c>
      <c r="Y79" s="107" t="str">
        <f>O79</f>
        <v>Sold at $26.98  Nestle Milo Tin 1.9 kg</v>
      </c>
      <c r="Z79" s="110" t="s">
        <v>10361</v>
      </c>
      <c r="AA79" s="107" t="s">
        <v>10362</v>
      </c>
      <c r="AB79" s="107" t="s">
        <v>6217</v>
      </c>
      <c r="AC79" s="6">
        <v>1</v>
      </c>
      <c r="AD79" s="6"/>
      <c r="AE79" s="109">
        <v>27.551976000000003</v>
      </c>
      <c r="AF79" s="6" t="s">
        <v>2783</v>
      </c>
      <c r="AG79" s="6" t="s">
        <v>10322</v>
      </c>
      <c r="AH79" s="6" t="s">
        <v>931</v>
      </c>
      <c r="AI79" s="107" t="s">
        <v>10364</v>
      </c>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40"/>
      <c r="ES79" s="140"/>
      <c r="ET79" s="140"/>
      <c r="EU79" s="140"/>
      <c r="EV79" s="140"/>
      <c r="EW79" s="140"/>
      <c r="EX79" s="140"/>
      <c r="EY79" s="140"/>
      <c r="EZ79" s="140"/>
      <c r="FA79" s="140"/>
      <c r="FB79" s="140"/>
      <c r="FC79" s="140"/>
      <c r="FD79" s="140"/>
      <c r="FE79" s="140"/>
      <c r="FF79" s="140"/>
      <c r="FG79" s="140"/>
      <c r="FH79" s="140"/>
      <c r="FI79" s="140"/>
      <c r="FJ79" s="140"/>
      <c r="FK79" s="140"/>
      <c r="FL79" s="140"/>
      <c r="FM79" s="140"/>
      <c r="FN79" s="140"/>
      <c r="FO79" s="140"/>
      <c r="FP79" s="140"/>
      <c r="FQ79" s="140"/>
      <c r="FR79" s="140"/>
      <c r="FS79" s="140"/>
      <c r="FT79" s="140"/>
      <c r="FU79" s="140"/>
      <c r="FV79" s="140"/>
      <c r="FW79" s="140"/>
      <c r="FX79" s="140"/>
      <c r="FY79" s="140"/>
      <c r="FZ79" s="140"/>
      <c r="GA79" s="140"/>
      <c r="GB79" s="140"/>
      <c r="GC79" s="140"/>
      <c r="GD79" s="140"/>
      <c r="GE79" s="140"/>
      <c r="GF79" s="140"/>
      <c r="GG79" s="140"/>
      <c r="GH79" s="140"/>
      <c r="GI79" s="140"/>
      <c r="GJ79" s="140"/>
      <c r="GK79" s="140"/>
      <c r="GL79" s="140"/>
      <c r="GM79" s="140"/>
      <c r="GN79" s="140"/>
      <c r="GO79" s="140"/>
      <c r="GP79" s="140"/>
      <c r="GQ79" s="140"/>
      <c r="GR79" s="140"/>
      <c r="GS79" s="140"/>
      <c r="GT79" s="140"/>
      <c r="GU79" s="140"/>
      <c r="GV79" s="140"/>
      <c r="GW79" s="140"/>
      <c r="GX79" s="140"/>
      <c r="GY79" s="140"/>
      <c r="GZ79" s="140"/>
      <c r="HA79" s="140"/>
      <c r="HB79" s="140"/>
      <c r="HC79" s="140"/>
      <c r="HD79" s="140"/>
      <c r="HE79" s="140"/>
      <c r="HF79" s="140"/>
      <c r="HG79" s="140"/>
      <c r="HH79" s="140"/>
      <c r="HI79" s="140"/>
      <c r="HJ79" s="140"/>
      <c r="HK79" s="140"/>
      <c r="HL79" s="140"/>
      <c r="HM79" s="140"/>
      <c r="HN79" s="140"/>
      <c r="HO79" s="140"/>
      <c r="HP79" s="140"/>
      <c r="HQ79" s="140"/>
      <c r="HR79" s="140"/>
      <c r="HS79" s="140"/>
      <c r="HT79" s="140"/>
      <c r="HU79" s="140"/>
      <c r="HV79" s="140"/>
      <c r="HW79" s="140"/>
      <c r="HX79" s="140"/>
      <c r="HY79" s="140"/>
      <c r="HZ79" s="140"/>
      <c r="IA79" s="140"/>
      <c r="IB79" s="140"/>
      <c r="IC79" s="140"/>
      <c r="ID79" s="140"/>
      <c r="IE79" s="140"/>
      <c r="IF79" s="140"/>
      <c r="IG79" s="140"/>
      <c r="IH79" s="140"/>
      <c r="II79" s="140"/>
      <c r="IJ79" s="140"/>
      <c r="IK79" s="140"/>
      <c r="IL79" s="140"/>
      <c r="IM79" s="140"/>
      <c r="IN79" s="140"/>
      <c r="IO79" s="140"/>
      <c r="IP79" s="140"/>
      <c r="IQ79" s="140"/>
      <c r="IR79" s="140"/>
      <c r="IS79" s="140"/>
      <c r="IT79" s="140"/>
      <c r="IU79" s="140"/>
      <c r="IV79" s="140"/>
      <c r="IW79" s="140"/>
    </row>
    <row r="80" spans="1:257">
      <c r="A80" s="8" t="s">
        <v>12314</v>
      </c>
      <c r="B80" s="8" t="s">
        <v>2775</v>
      </c>
      <c r="C80" s="8" t="s">
        <v>2775</v>
      </c>
      <c r="D80" s="8" t="s">
        <v>2894</v>
      </c>
      <c r="E80" s="10" t="s">
        <v>2930</v>
      </c>
      <c r="F80" s="107" t="s">
        <v>13365</v>
      </c>
      <c r="G80" s="107" t="s">
        <v>12787</v>
      </c>
      <c r="H80" s="107" t="s">
        <v>887</v>
      </c>
      <c r="I80" s="6">
        <v>1</v>
      </c>
      <c r="J80" s="6" t="s">
        <v>3339</v>
      </c>
      <c r="K80" s="134">
        <v>26.459292000000001</v>
      </c>
      <c r="L80" s="119"/>
      <c r="M80" s="132"/>
      <c r="N80" s="132"/>
      <c r="O80" s="107" t="s">
        <v>13366</v>
      </c>
      <c r="P80" s="107" t="s">
        <v>13365</v>
      </c>
      <c r="Q80" s="107" t="s">
        <v>12787</v>
      </c>
      <c r="R80" s="107" t="s">
        <v>887</v>
      </c>
      <c r="S80" s="6">
        <v>1</v>
      </c>
      <c r="T80" s="6" t="s">
        <v>3339</v>
      </c>
      <c r="U80" s="119">
        <v>26.459292000000001</v>
      </c>
      <c r="V80" s="119"/>
      <c r="W80" s="124">
        <v>0.25</v>
      </c>
      <c r="X80" s="124">
        <v>0.6</v>
      </c>
      <c r="Y80" s="107" t="s">
        <v>13366</v>
      </c>
      <c r="Z80" s="107" t="s">
        <v>13365</v>
      </c>
      <c r="AA80" s="107" t="s">
        <v>12787</v>
      </c>
      <c r="AB80" s="107" t="s">
        <v>887</v>
      </c>
      <c r="AC80" s="6">
        <v>1</v>
      </c>
      <c r="AD80" s="6" t="s">
        <v>3339</v>
      </c>
      <c r="AE80" s="119">
        <v>26.459292000000001</v>
      </c>
      <c r="AF80" s="119"/>
      <c r="AG80" s="6"/>
      <c r="AH80" s="6"/>
      <c r="AI80" s="107" t="s">
        <v>13366</v>
      </c>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40"/>
      <c r="ES80" s="140"/>
      <c r="ET80" s="140"/>
      <c r="EU80" s="140"/>
      <c r="EV80" s="140"/>
      <c r="EW80" s="140"/>
      <c r="EX80" s="140"/>
      <c r="EY80" s="140"/>
      <c r="EZ80" s="140"/>
      <c r="FA80" s="140"/>
      <c r="FB80" s="140"/>
      <c r="FC80" s="140"/>
      <c r="FD80" s="140"/>
      <c r="FE80" s="140"/>
      <c r="FF80" s="140"/>
      <c r="FG80" s="140"/>
      <c r="FH80" s="140"/>
      <c r="FI80" s="140"/>
      <c r="FJ80" s="140"/>
      <c r="FK80" s="140"/>
      <c r="FL80" s="140"/>
      <c r="FM80" s="140"/>
      <c r="FN80" s="140"/>
      <c r="FO80" s="140"/>
      <c r="FP80" s="140"/>
      <c r="FQ80" s="140"/>
      <c r="FR80" s="140"/>
      <c r="FS80" s="140"/>
      <c r="FT80" s="140"/>
      <c r="FU80" s="140"/>
      <c r="FV80" s="140"/>
      <c r="FW80" s="140"/>
      <c r="FX80" s="140"/>
      <c r="FY80" s="140"/>
      <c r="FZ80" s="140"/>
      <c r="GA80" s="140"/>
      <c r="GB80" s="140"/>
      <c r="GC80" s="140"/>
      <c r="GD80" s="140"/>
      <c r="GE80" s="140"/>
      <c r="GF80" s="140"/>
      <c r="GG80" s="140"/>
      <c r="GH80" s="140"/>
      <c r="GI80" s="140"/>
      <c r="GJ80" s="140"/>
      <c r="GK80" s="140"/>
      <c r="GL80" s="140"/>
      <c r="GM80" s="140"/>
      <c r="GN80" s="140"/>
      <c r="GO80" s="140"/>
      <c r="GP80" s="140"/>
      <c r="GQ80" s="140"/>
      <c r="GR80" s="140"/>
      <c r="GS80" s="140"/>
      <c r="GT80" s="140"/>
      <c r="GU80" s="140"/>
      <c r="GV80" s="140"/>
      <c r="GW80" s="140"/>
      <c r="GX80" s="140"/>
      <c r="GY80" s="140"/>
      <c r="GZ80" s="140"/>
      <c r="HA80" s="140"/>
      <c r="HB80" s="140"/>
      <c r="HC80" s="140"/>
      <c r="HD80" s="140"/>
      <c r="HE80" s="140"/>
      <c r="HF80" s="140"/>
      <c r="HG80" s="140"/>
      <c r="HH80" s="140"/>
      <c r="HI80" s="140"/>
      <c r="HJ80" s="140"/>
      <c r="HK80" s="140"/>
      <c r="HL80" s="140"/>
      <c r="HM80" s="140"/>
      <c r="HN80" s="140"/>
      <c r="HO80" s="140"/>
      <c r="HP80" s="140"/>
      <c r="HQ80" s="140"/>
      <c r="HR80" s="140"/>
      <c r="HS80" s="140"/>
      <c r="HT80" s="140"/>
      <c r="HU80" s="140"/>
      <c r="HV80" s="140"/>
      <c r="HW80" s="140"/>
      <c r="HX80" s="140"/>
      <c r="HY80" s="140"/>
      <c r="HZ80" s="140"/>
      <c r="IA80" s="140"/>
      <c r="IB80" s="140"/>
      <c r="IC80" s="140"/>
      <c r="ID80" s="140"/>
      <c r="IE80" s="140"/>
      <c r="IF80" s="140"/>
      <c r="IG80" s="140"/>
      <c r="IH80" s="140"/>
      <c r="II80" s="140"/>
      <c r="IJ80" s="140"/>
      <c r="IK80" s="140"/>
      <c r="IL80" s="140"/>
      <c r="IM80" s="140"/>
      <c r="IN80" s="140"/>
      <c r="IO80" s="140"/>
      <c r="IP80" s="140"/>
      <c r="IQ80" s="140"/>
      <c r="IR80" s="140"/>
      <c r="IS80" s="140"/>
      <c r="IT80" s="140"/>
      <c r="IU80" s="140"/>
      <c r="IV80" s="140"/>
      <c r="IW80" s="140"/>
    </row>
    <row r="81" spans="1:257">
      <c r="A81" s="8" t="s">
        <v>5996</v>
      </c>
      <c r="B81" s="8" t="s">
        <v>2775</v>
      </c>
      <c r="C81" s="8" t="s">
        <v>2775</v>
      </c>
      <c r="D81" s="8" t="s">
        <v>2894</v>
      </c>
      <c r="E81" s="10" t="s">
        <v>2926</v>
      </c>
      <c r="F81" s="7"/>
      <c r="G81" s="23"/>
      <c r="H81" s="23"/>
      <c r="I81" s="15"/>
      <c r="J81" s="15"/>
      <c r="K81" s="141">
        <v>0</v>
      </c>
      <c r="L81" s="15"/>
      <c r="M81" s="16"/>
      <c r="N81" s="16"/>
      <c r="O81" s="45"/>
      <c r="P81" s="7" t="s">
        <v>7845</v>
      </c>
      <c r="Q81" s="23" t="s">
        <v>7846</v>
      </c>
      <c r="R81" s="23" t="s">
        <v>6033</v>
      </c>
      <c r="S81" s="15">
        <v>750</v>
      </c>
      <c r="T81" s="15">
        <v>12</v>
      </c>
      <c r="U81" s="17">
        <v>11.098109536800001</v>
      </c>
      <c r="V81" s="15" t="s">
        <v>2783</v>
      </c>
      <c r="W81" s="16">
        <v>1</v>
      </c>
      <c r="X81" s="16">
        <v>0.5</v>
      </c>
      <c r="Y81" s="23" t="s">
        <v>7847</v>
      </c>
      <c r="Z81" s="7" t="s">
        <v>7848</v>
      </c>
      <c r="AA81" s="23" t="s">
        <v>7849</v>
      </c>
      <c r="AB81" s="23" t="s">
        <v>6033</v>
      </c>
      <c r="AC81" s="15">
        <v>750</v>
      </c>
      <c r="AD81" s="15">
        <v>6</v>
      </c>
      <c r="AE81" s="17">
        <v>22.087146744000005</v>
      </c>
      <c r="AF81" s="15" t="s">
        <v>2783</v>
      </c>
      <c r="AG81" s="16">
        <v>1</v>
      </c>
      <c r="AH81" s="16">
        <v>1</v>
      </c>
      <c r="AI81" s="23" t="s">
        <v>7850</v>
      </c>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40"/>
      <c r="ES81" s="140"/>
      <c r="ET81" s="140"/>
      <c r="EU81" s="140"/>
      <c r="EV81" s="140"/>
      <c r="EW81" s="140"/>
      <c r="EX81" s="140"/>
      <c r="EY81" s="140"/>
      <c r="EZ81" s="140"/>
      <c r="FA81" s="140"/>
      <c r="FB81" s="140"/>
      <c r="FC81" s="140"/>
      <c r="FD81" s="140"/>
      <c r="FE81" s="140"/>
      <c r="FF81" s="140"/>
      <c r="FG81" s="140"/>
      <c r="FH81" s="140"/>
      <c r="FI81" s="140"/>
      <c r="FJ81" s="140"/>
      <c r="FK81" s="140"/>
      <c r="FL81" s="140"/>
      <c r="FM81" s="140"/>
      <c r="FN81" s="140"/>
      <c r="FO81" s="140"/>
      <c r="FP81" s="140"/>
      <c r="FQ81" s="140"/>
      <c r="FR81" s="140"/>
      <c r="FS81" s="140"/>
      <c r="FT81" s="140"/>
      <c r="FU81" s="140"/>
      <c r="FV81" s="140"/>
      <c r="FW81" s="140"/>
      <c r="FX81" s="140"/>
      <c r="FY81" s="140"/>
      <c r="FZ81" s="140"/>
      <c r="GA81" s="140"/>
      <c r="GB81" s="140"/>
      <c r="GC81" s="140"/>
      <c r="GD81" s="140"/>
      <c r="GE81" s="140"/>
      <c r="GF81" s="140"/>
      <c r="GG81" s="140"/>
      <c r="GH81" s="140"/>
      <c r="GI81" s="140"/>
      <c r="GJ81" s="140"/>
      <c r="GK81" s="140"/>
      <c r="GL81" s="140"/>
      <c r="GM81" s="140"/>
      <c r="GN81" s="140"/>
      <c r="GO81" s="140"/>
      <c r="GP81" s="140"/>
      <c r="GQ81" s="140"/>
      <c r="GR81" s="140"/>
      <c r="GS81" s="140"/>
      <c r="GT81" s="140"/>
      <c r="GU81" s="140"/>
      <c r="GV81" s="140"/>
      <c r="GW81" s="140"/>
      <c r="GX81" s="140"/>
      <c r="GY81" s="140"/>
      <c r="GZ81" s="140"/>
      <c r="HA81" s="140"/>
      <c r="HB81" s="140"/>
      <c r="HC81" s="140"/>
      <c r="HD81" s="140"/>
      <c r="HE81" s="140"/>
      <c r="HF81" s="140"/>
      <c r="HG81" s="140"/>
      <c r="HH81" s="140"/>
      <c r="HI81" s="140"/>
      <c r="HJ81" s="140"/>
      <c r="HK81" s="140"/>
      <c r="HL81" s="140"/>
      <c r="HM81" s="140"/>
      <c r="HN81" s="140"/>
      <c r="HO81" s="140"/>
      <c r="HP81" s="140"/>
      <c r="HQ81" s="140"/>
      <c r="HR81" s="140"/>
      <c r="HS81" s="140"/>
      <c r="HT81" s="140"/>
      <c r="HU81" s="140"/>
      <c r="HV81" s="140"/>
      <c r="HW81" s="140"/>
      <c r="HX81" s="140"/>
      <c r="HY81" s="140"/>
      <c r="HZ81" s="140"/>
      <c r="IA81" s="140"/>
      <c r="IB81" s="140"/>
      <c r="IC81" s="140"/>
      <c r="ID81" s="140"/>
      <c r="IE81" s="140"/>
      <c r="IF81" s="140"/>
      <c r="IG81" s="140"/>
      <c r="IH81" s="140"/>
      <c r="II81" s="140"/>
      <c r="IJ81" s="140"/>
      <c r="IK81" s="140"/>
      <c r="IL81" s="140"/>
      <c r="IM81" s="140"/>
      <c r="IN81" s="140"/>
      <c r="IO81" s="140"/>
      <c r="IP81" s="140"/>
      <c r="IQ81" s="140"/>
      <c r="IR81" s="140"/>
      <c r="IS81" s="140"/>
      <c r="IT81" s="140"/>
      <c r="IU81" s="140"/>
      <c r="IV81" s="140"/>
      <c r="IW81" s="140"/>
    </row>
    <row r="82" spans="1:257">
      <c r="A82" s="8" t="s">
        <v>19</v>
      </c>
      <c r="B82" s="8" t="s">
        <v>2775</v>
      </c>
      <c r="C82" s="8" t="s">
        <v>2775</v>
      </c>
      <c r="D82" s="8" t="s">
        <v>2894</v>
      </c>
      <c r="E82" s="10" t="s">
        <v>2926</v>
      </c>
      <c r="F82" s="40" t="s">
        <v>743</v>
      </c>
      <c r="G82" s="23"/>
      <c r="H82" s="23"/>
      <c r="I82" s="15"/>
      <c r="J82" s="25"/>
      <c r="K82" s="142">
        <v>0</v>
      </c>
      <c r="L82" s="15"/>
      <c r="M82" s="16"/>
      <c r="N82" s="16"/>
      <c r="O82" s="47"/>
      <c r="P82" s="9" t="s">
        <v>2927</v>
      </c>
      <c r="Q82" s="23" t="s">
        <v>2928</v>
      </c>
      <c r="R82" s="23" t="s">
        <v>44</v>
      </c>
      <c r="S82" s="15">
        <v>1</v>
      </c>
      <c r="T82" s="25"/>
      <c r="U82" s="44">
        <v>21.937828572919216</v>
      </c>
      <c r="V82" s="15" t="s">
        <v>2783</v>
      </c>
      <c r="W82" s="16"/>
      <c r="X82" s="16">
        <v>1</v>
      </c>
      <c r="Y82" s="51" t="s">
        <v>2929</v>
      </c>
      <c r="Z82" s="9"/>
      <c r="AA82" s="51"/>
      <c r="AB82" s="51"/>
      <c r="AC82" s="25"/>
      <c r="AD82" s="25"/>
      <c r="AE82" s="49">
        <v>0</v>
      </c>
      <c r="AF82" s="25"/>
      <c r="AG82" s="25"/>
      <c r="AH82" s="25"/>
      <c r="AI82" s="23"/>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40"/>
      <c r="ES82" s="140"/>
      <c r="ET82" s="140"/>
      <c r="EU82" s="140"/>
      <c r="EV82" s="140"/>
      <c r="EW82" s="140"/>
      <c r="EX82" s="140"/>
      <c r="EY82" s="140"/>
      <c r="EZ82" s="140"/>
      <c r="FA82" s="140"/>
      <c r="FB82" s="140"/>
      <c r="FC82" s="140"/>
      <c r="FD82" s="140"/>
      <c r="FE82" s="140"/>
      <c r="FF82" s="140"/>
      <c r="FG82" s="140"/>
      <c r="FH82" s="140"/>
      <c r="FI82" s="140"/>
      <c r="FJ82" s="140"/>
      <c r="FK82" s="140"/>
      <c r="FL82" s="140"/>
      <c r="FM82" s="140"/>
      <c r="FN82" s="140"/>
      <c r="FO82" s="140"/>
      <c r="FP82" s="140"/>
      <c r="FQ82" s="140"/>
      <c r="FR82" s="140"/>
      <c r="FS82" s="140"/>
      <c r="FT82" s="140"/>
      <c r="FU82" s="140"/>
      <c r="FV82" s="140"/>
      <c r="FW82" s="140"/>
      <c r="FX82" s="140"/>
      <c r="FY82" s="140"/>
      <c r="FZ82" s="140"/>
      <c r="GA82" s="140"/>
      <c r="GB82" s="140"/>
      <c r="GC82" s="140"/>
      <c r="GD82" s="140"/>
      <c r="GE82" s="140"/>
      <c r="GF82" s="140"/>
      <c r="GG82" s="140"/>
      <c r="GH82" s="140"/>
      <c r="GI82" s="140"/>
      <c r="GJ82" s="140"/>
      <c r="GK82" s="140"/>
      <c r="GL82" s="140"/>
      <c r="GM82" s="140"/>
      <c r="GN82" s="140"/>
      <c r="GO82" s="140"/>
      <c r="GP82" s="140"/>
      <c r="GQ82" s="140"/>
      <c r="GR82" s="140"/>
      <c r="GS82" s="140"/>
      <c r="GT82" s="140"/>
      <c r="GU82" s="140"/>
      <c r="GV82" s="140"/>
      <c r="GW82" s="140"/>
      <c r="GX82" s="140"/>
      <c r="GY82" s="140"/>
      <c r="GZ82" s="140"/>
      <c r="HA82" s="140"/>
      <c r="HB82" s="140"/>
      <c r="HC82" s="140"/>
      <c r="HD82" s="140"/>
      <c r="HE82" s="140"/>
      <c r="HF82" s="140"/>
      <c r="HG82" s="140"/>
      <c r="HH82" s="140"/>
      <c r="HI82" s="140"/>
      <c r="HJ82" s="140"/>
      <c r="HK82" s="140"/>
      <c r="HL82" s="140"/>
      <c r="HM82" s="140"/>
      <c r="HN82" s="140"/>
      <c r="HO82" s="140"/>
      <c r="HP82" s="140"/>
      <c r="HQ82" s="140"/>
      <c r="HR82" s="140"/>
      <c r="HS82" s="140"/>
      <c r="HT82" s="140"/>
      <c r="HU82" s="140"/>
      <c r="HV82" s="140"/>
      <c r="HW82" s="140"/>
      <c r="HX82" s="140"/>
      <c r="HY82" s="140"/>
      <c r="HZ82" s="140"/>
      <c r="IA82" s="140"/>
      <c r="IB82" s="140"/>
      <c r="IC82" s="140"/>
      <c r="ID82" s="140"/>
      <c r="IE82" s="140"/>
      <c r="IF82" s="140"/>
      <c r="IG82" s="140"/>
      <c r="IH82" s="140"/>
      <c r="II82" s="140"/>
      <c r="IJ82" s="140"/>
      <c r="IK82" s="140"/>
      <c r="IL82" s="140"/>
      <c r="IM82" s="140"/>
      <c r="IN82" s="140"/>
      <c r="IO82" s="140"/>
      <c r="IP82" s="140"/>
      <c r="IQ82" s="140"/>
      <c r="IR82" s="140"/>
      <c r="IS82" s="140"/>
      <c r="IT82" s="140"/>
      <c r="IU82" s="140"/>
      <c r="IV82" s="140"/>
      <c r="IW82" s="140"/>
    </row>
    <row r="83" spans="1:257">
      <c r="A83" s="8" t="s">
        <v>13906</v>
      </c>
      <c r="B83" s="8" t="s">
        <v>2775</v>
      </c>
      <c r="C83" s="8" t="s">
        <v>2775</v>
      </c>
      <c r="D83" s="8" t="s">
        <v>2894</v>
      </c>
      <c r="E83" s="10" t="s">
        <v>2926</v>
      </c>
      <c r="F83" s="127" t="s">
        <v>14947</v>
      </c>
      <c r="G83" s="120" t="s">
        <v>2928</v>
      </c>
      <c r="H83" s="120" t="s">
        <v>887</v>
      </c>
      <c r="I83" s="132">
        <v>1</v>
      </c>
      <c r="J83" s="120"/>
      <c r="K83" s="134">
        <v>14.473059119999999</v>
      </c>
      <c r="L83" s="6" t="s">
        <v>2783</v>
      </c>
      <c r="M83" s="133">
        <v>0</v>
      </c>
      <c r="N83" s="133">
        <v>0</v>
      </c>
      <c r="O83" s="120" t="s">
        <v>14948</v>
      </c>
      <c r="P83" s="127" t="s">
        <v>14947</v>
      </c>
      <c r="Q83" s="120" t="s">
        <v>2928</v>
      </c>
      <c r="R83" s="120" t="s">
        <v>887</v>
      </c>
      <c r="S83" s="132">
        <v>1</v>
      </c>
      <c r="T83" s="132" t="s">
        <v>2783</v>
      </c>
      <c r="U83" s="119">
        <v>14.473059119999999</v>
      </c>
      <c r="V83" s="6"/>
      <c r="W83" s="133">
        <v>0</v>
      </c>
      <c r="X83" s="133">
        <v>0</v>
      </c>
      <c r="Y83" s="120" t="s">
        <v>14948</v>
      </c>
      <c r="Z83" s="127"/>
      <c r="AA83" s="120"/>
      <c r="AB83" s="120"/>
      <c r="AC83" s="132"/>
      <c r="AD83" s="132"/>
      <c r="AE83" s="119">
        <v>0</v>
      </c>
      <c r="AF83" s="6"/>
      <c r="AG83" s="133"/>
      <c r="AH83" s="133"/>
      <c r="AI83" s="107"/>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40"/>
      <c r="ES83" s="140"/>
      <c r="ET83" s="140"/>
      <c r="EU83" s="140"/>
      <c r="EV83" s="140"/>
      <c r="EW83" s="140"/>
      <c r="EX83" s="140"/>
      <c r="EY83" s="140"/>
      <c r="EZ83" s="140"/>
      <c r="FA83" s="140"/>
      <c r="FB83" s="140"/>
      <c r="FC83" s="140"/>
      <c r="FD83" s="140"/>
      <c r="FE83" s="140"/>
      <c r="FF83" s="140"/>
      <c r="FG83" s="140"/>
      <c r="FH83" s="140"/>
      <c r="FI83" s="140"/>
      <c r="FJ83" s="140"/>
      <c r="FK83" s="140"/>
      <c r="FL83" s="140"/>
      <c r="FM83" s="140"/>
      <c r="FN83" s="140"/>
      <c r="FO83" s="140"/>
      <c r="FP83" s="140"/>
      <c r="FQ83" s="140"/>
      <c r="FR83" s="140"/>
      <c r="FS83" s="140"/>
      <c r="FT83" s="140"/>
      <c r="FU83" s="140"/>
      <c r="FV83" s="140"/>
      <c r="FW83" s="140"/>
      <c r="FX83" s="140"/>
      <c r="FY83" s="140"/>
      <c r="FZ83" s="140"/>
      <c r="GA83" s="140"/>
      <c r="GB83" s="140"/>
      <c r="GC83" s="140"/>
      <c r="GD83" s="140"/>
      <c r="GE83" s="140"/>
      <c r="GF83" s="140"/>
      <c r="GG83" s="140"/>
      <c r="GH83" s="140"/>
      <c r="GI83" s="140"/>
      <c r="GJ83" s="140"/>
      <c r="GK83" s="140"/>
      <c r="GL83" s="140"/>
      <c r="GM83" s="140"/>
      <c r="GN83" s="140"/>
      <c r="GO83" s="140"/>
      <c r="GP83" s="140"/>
      <c r="GQ83" s="140"/>
      <c r="GR83" s="140"/>
      <c r="GS83" s="140"/>
      <c r="GT83" s="140"/>
      <c r="GU83" s="140"/>
      <c r="GV83" s="140"/>
      <c r="GW83" s="140"/>
      <c r="GX83" s="140"/>
      <c r="GY83" s="140"/>
      <c r="GZ83" s="140"/>
      <c r="HA83" s="140"/>
      <c r="HB83" s="140"/>
      <c r="HC83" s="140"/>
      <c r="HD83" s="140"/>
      <c r="HE83" s="140"/>
      <c r="HF83" s="140"/>
      <c r="HG83" s="140"/>
      <c r="HH83" s="140"/>
      <c r="HI83" s="140"/>
      <c r="HJ83" s="140"/>
      <c r="HK83" s="140"/>
      <c r="HL83" s="140"/>
      <c r="HM83" s="140"/>
      <c r="HN83" s="140"/>
      <c r="HO83" s="140"/>
      <c r="HP83" s="140"/>
      <c r="HQ83" s="140"/>
      <c r="HR83" s="140"/>
      <c r="HS83" s="140"/>
      <c r="HT83" s="140"/>
      <c r="HU83" s="140"/>
      <c r="HV83" s="140"/>
      <c r="HW83" s="140"/>
      <c r="HX83" s="140"/>
      <c r="HY83" s="140"/>
      <c r="HZ83" s="140"/>
      <c r="IA83" s="140"/>
      <c r="IB83" s="140"/>
      <c r="IC83" s="140"/>
      <c r="ID83" s="140"/>
      <c r="IE83" s="140"/>
      <c r="IF83" s="140"/>
      <c r="IG83" s="140"/>
      <c r="IH83" s="140"/>
      <c r="II83" s="140"/>
      <c r="IJ83" s="140"/>
      <c r="IK83" s="140"/>
      <c r="IL83" s="140"/>
      <c r="IM83" s="140"/>
      <c r="IN83" s="140"/>
      <c r="IO83" s="140"/>
      <c r="IP83" s="140"/>
      <c r="IQ83" s="140"/>
      <c r="IR83" s="140"/>
      <c r="IS83" s="140"/>
      <c r="IT83" s="140"/>
      <c r="IU83" s="140"/>
      <c r="IV83" s="140"/>
      <c r="IW83" s="140"/>
    </row>
    <row r="84" spans="1:257">
      <c r="A84" s="8" t="s">
        <v>11883</v>
      </c>
      <c r="B84" s="8" t="s">
        <v>2775</v>
      </c>
      <c r="C84" s="8" t="s">
        <v>2775</v>
      </c>
      <c r="D84" s="8" t="s">
        <v>2894</v>
      </c>
      <c r="E84" s="10" t="s">
        <v>2926</v>
      </c>
      <c r="F84" s="107" t="s">
        <v>10361</v>
      </c>
      <c r="G84" s="107" t="s">
        <v>10362</v>
      </c>
      <c r="H84" s="107" t="s">
        <v>6217</v>
      </c>
      <c r="I84" s="6">
        <v>1</v>
      </c>
      <c r="J84" s="6"/>
      <c r="K84" s="109">
        <v>10.875780000000001</v>
      </c>
      <c r="L84" s="6" t="s">
        <v>2783</v>
      </c>
      <c r="M84" s="6" t="s">
        <v>10322</v>
      </c>
      <c r="N84" s="6" t="s">
        <v>931</v>
      </c>
      <c r="O84" s="107" t="s">
        <v>10363</v>
      </c>
      <c r="P84" s="107" t="s">
        <v>10365</v>
      </c>
      <c r="Q84" s="107" t="s">
        <v>10362</v>
      </c>
      <c r="R84" s="107" t="s">
        <v>6217</v>
      </c>
      <c r="S84" s="6">
        <v>1</v>
      </c>
      <c r="T84" s="6"/>
      <c r="U84" s="109">
        <v>16.625136000000001</v>
      </c>
      <c r="V84" s="6" t="s">
        <v>2783</v>
      </c>
      <c r="W84" s="6" t="s">
        <v>10322</v>
      </c>
      <c r="X84" s="6" t="s">
        <v>931</v>
      </c>
      <c r="Y84" s="107" t="s">
        <v>10366</v>
      </c>
      <c r="Z84" s="110" t="s">
        <v>10365</v>
      </c>
      <c r="AA84" s="107" t="s">
        <v>10362</v>
      </c>
      <c r="AB84" s="107" t="s">
        <v>6217</v>
      </c>
      <c r="AC84" s="6">
        <v>1</v>
      </c>
      <c r="AD84" s="6"/>
      <c r="AE84" s="109">
        <v>16.625136000000001</v>
      </c>
      <c r="AF84" s="6" t="s">
        <v>2783</v>
      </c>
      <c r="AG84" s="6" t="s">
        <v>10322</v>
      </c>
      <c r="AH84" s="6" t="s">
        <v>931</v>
      </c>
      <c r="AI84" s="107" t="s">
        <v>10367</v>
      </c>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40"/>
      <c r="ES84" s="140"/>
      <c r="ET84" s="140"/>
      <c r="EU84" s="140"/>
      <c r="EV84" s="140"/>
      <c r="EW84" s="140"/>
      <c r="EX84" s="140"/>
      <c r="EY84" s="140"/>
      <c r="EZ84" s="140"/>
      <c r="FA84" s="140"/>
      <c r="FB84" s="140"/>
      <c r="FC84" s="140"/>
      <c r="FD84" s="140"/>
      <c r="FE84" s="140"/>
      <c r="FF84" s="140"/>
      <c r="FG84" s="140"/>
      <c r="FH84" s="140"/>
      <c r="FI84" s="140"/>
      <c r="FJ84" s="140"/>
      <c r="FK84" s="140"/>
      <c r="FL84" s="140"/>
      <c r="FM84" s="140"/>
      <c r="FN84" s="140"/>
      <c r="FO84" s="140"/>
      <c r="FP84" s="140"/>
      <c r="FQ84" s="140"/>
      <c r="FR84" s="140"/>
      <c r="FS84" s="140"/>
      <c r="FT84" s="140"/>
      <c r="FU84" s="140"/>
      <c r="FV84" s="140"/>
      <c r="FW84" s="140"/>
      <c r="FX84" s="140"/>
      <c r="FY84" s="140"/>
      <c r="FZ84" s="140"/>
      <c r="GA84" s="140"/>
      <c r="GB84" s="140"/>
      <c r="GC84" s="140"/>
      <c r="GD84" s="140"/>
      <c r="GE84" s="140"/>
      <c r="GF84" s="140"/>
      <c r="GG84" s="140"/>
      <c r="GH84" s="140"/>
      <c r="GI84" s="140"/>
      <c r="GJ84" s="140"/>
      <c r="GK84" s="140"/>
      <c r="GL84" s="140"/>
      <c r="GM84" s="140"/>
      <c r="GN84" s="140"/>
      <c r="GO84" s="140"/>
      <c r="GP84" s="140"/>
      <c r="GQ84" s="140"/>
      <c r="GR84" s="140"/>
      <c r="GS84" s="140"/>
      <c r="GT84" s="140"/>
      <c r="GU84" s="140"/>
      <c r="GV84" s="140"/>
      <c r="GW84" s="140"/>
      <c r="GX84" s="140"/>
      <c r="GY84" s="140"/>
      <c r="GZ84" s="140"/>
      <c r="HA84" s="140"/>
      <c r="HB84" s="140"/>
      <c r="HC84" s="140"/>
      <c r="HD84" s="140"/>
      <c r="HE84" s="140"/>
      <c r="HF84" s="140"/>
      <c r="HG84" s="140"/>
      <c r="HH84" s="140"/>
      <c r="HI84" s="140"/>
      <c r="HJ84" s="140"/>
      <c r="HK84" s="140"/>
      <c r="HL84" s="140"/>
      <c r="HM84" s="140"/>
      <c r="HN84" s="140"/>
      <c r="HO84" s="140"/>
      <c r="HP84" s="140"/>
      <c r="HQ84" s="140"/>
      <c r="HR84" s="140"/>
      <c r="HS84" s="140"/>
      <c r="HT84" s="140"/>
      <c r="HU84" s="140"/>
      <c r="HV84" s="140"/>
      <c r="HW84" s="140"/>
      <c r="HX84" s="140"/>
      <c r="HY84" s="140"/>
      <c r="HZ84" s="140"/>
      <c r="IA84" s="140"/>
      <c r="IB84" s="140"/>
      <c r="IC84" s="140"/>
      <c r="ID84" s="140"/>
      <c r="IE84" s="140"/>
      <c r="IF84" s="140"/>
      <c r="IG84" s="140"/>
      <c r="IH84" s="140"/>
      <c r="II84" s="140"/>
      <c r="IJ84" s="140"/>
      <c r="IK84" s="140"/>
      <c r="IL84" s="140"/>
      <c r="IM84" s="140"/>
      <c r="IN84" s="140"/>
      <c r="IO84" s="140"/>
      <c r="IP84" s="140"/>
      <c r="IQ84" s="140"/>
      <c r="IR84" s="140"/>
      <c r="IS84" s="140"/>
      <c r="IT84" s="140"/>
      <c r="IU84" s="140"/>
      <c r="IV84" s="140"/>
      <c r="IW84" s="140"/>
    </row>
    <row r="85" spans="1:257">
      <c r="A85" s="8" t="s">
        <v>12314</v>
      </c>
      <c r="B85" s="8" t="s">
        <v>2775</v>
      </c>
      <c r="C85" s="8" t="s">
        <v>2775</v>
      </c>
      <c r="D85" s="8" t="s">
        <v>2894</v>
      </c>
      <c r="E85" s="10" t="s">
        <v>2926</v>
      </c>
      <c r="F85" s="107" t="s">
        <v>13363</v>
      </c>
      <c r="G85" s="107" t="s">
        <v>6078</v>
      </c>
      <c r="H85" s="107" t="s">
        <v>887</v>
      </c>
      <c r="I85" s="6">
        <v>1</v>
      </c>
      <c r="J85" s="6" t="s">
        <v>3339</v>
      </c>
      <c r="K85" s="134">
        <v>11.488500000000002</v>
      </c>
      <c r="L85" s="119"/>
      <c r="M85" s="132"/>
      <c r="N85" s="132"/>
      <c r="O85" s="107" t="s">
        <v>13364</v>
      </c>
      <c r="P85" s="107" t="s">
        <v>13363</v>
      </c>
      <c r="Q85" s="107" t="s">
        <v>6078</v>
      </c>
      <c r="R85" s="107" t="s">
        <v>887</v>
      </c>
      <c r="S85" s="6">
        <v>1</v>
      </c>
      <c r="T85" s="6" t="s">
        <v>3339</v>
      </c>
      <c r="U85" s="119">
        <v>11.488500000000002</v>
      </c>
      <c r="V85" s="119"/>
      <c r="W85" s="124">
        <v>0.25</v>
      </c>
      <c r="X85" s="124">
        <v>0.6</v>
      </c>
      <c r="Y85" s="107" t="s">
        <v>13364</v>
      </c>
      <c r="Z85" s="107" t="s">
        <v>13363</v>
      </c>
      <c r="AA85" s="107" t="s">
        <v>6078</v>
      </c>
      <c r="AB85" s="107" t="s">
        <v>887</v>
      </c>
      <c r="AC85" s="6">
        <v>1</v>
      </c>
      <c r="AD85" s="6" t="s">
        <v>3339</v>
      </c>
      <c r="AE85" s="119">
        <v>11.488500000000002</v>
      </c>
      <c r="AF85" s="119"/>
      <c r="AG85" s="6"/>
      <c r="AH85" s="6"/>
      <c r="AI85" s="107" t="s">
        <v>13364</v>
      </c>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c r="CN85" s="140"/>
      <c r="CO85" s="140"/>
      <c r="CP85" s="140"/>
      <c r="CQ85" s="140"/>
      <c r="CR85" s="140"/>
      <c r="CS85" s="140"/>
      <c r="CT85" s="140"/>
      <c r="CU85" s="140"/>
      <c r="CV85" s="140"/>
      <c r="CW85" s="140"/>
      <c r="CX85" s="140"/>
      <c r="CY85" s="140"/>
      <c r="CZ85" s="140"/>
      <c r="DA85" s="140"/>
      <c r="DB85" s="140"/>
      <c r="DC85" s="140"/>
      <c r="DD85" s="140"/>
      <c r="DE85" s="140"/>
      <c r="DF85" s="140"/>
      <c r="DG85" s="140"/>
      <c r="DH85" s="140"/>
      <c r="DI85" s="140"/>
      <c r="DJ85" s="140"/>
      <c r="DK85" s="140"/>
      <c r="DL85" s="140"/>
      <c r="DM85" s="140"/>
      <c r="DN85" s="140"/>
      <c r="DO85" s="140"/>
      <c r="DP85" s="140"/>
      <c r="DQ85" s="140"/>
      <c r="DR85" s="140"/>
      <c r="DS85" s="140"/>
      <c r="DT85" s="140"/>
      <c r="DU85" s="140"/>
      <c r="DV85" s="140"/>
      <c r="DW85" s="140"/>
      <c r="DX85" s="140"/>
      <c r="DY85" s="140"/>
      <c r="DZ85" s="140"/>
      <c r="EA85" s="140"/>
      <c r="EB85" s="140"/>
      <c r="EC85" s="140"/>
      <c r="ED85" s="140"/>
      <c r="EE85" s="140"/>
      <c r="EF85" s="140"/>
      <c r="EG85" s="140"/>
      <c r="EH85" s="140"/>
      <c r="EI85" s="140"/>
      <c r="EJ85" s="140"/>
      <c r="EK85" s="140"/>
      <c r="EL85" s="140"/>
      <c r="EM85" s="140"/>
      <c r="EN85" s="140"/>
      <c r="EO85" s="140"/>
      <c r="EP85" s="140"/>
      <c r="EQ85" s="140"/>
      <c r="ER85" s="140"/>
      <c r="ES85" s="140"/>
      <c r="ET85" s="140"/>
      <c r="EU85" s="140"/>
      <c r="EV85" s="140"/>
      <c r="EW85" s="140"/>
      <c r="EX85" s="140"/>
      <c r="EY85" s="140"/>
      <c r="EZ85" s="140"/>
      <c r="FA85" s="140"/>
      <c r="FB85" s="140"/>
      <c r="FC85" s="140"/>
      <c r="FD85" s="140"/>
      <c r="FE85" s="140"/>
      <c r="FF85" s="140"/>
      <c r="FG85" s="140"/>
      <c r="FH85" s="140"/>
      <c r="FI85" s="140"/>
      <c r="FJ85" s="140"/>
      <c r="FK85" s="140"/>
      <c r="FL85" s="140"/>
      <c r="FM85" s="140"/>
      <c r="FN85" s="140"/>
      <c r="FO85" s="140"/>
      <c r="FP85" s="140"/>
      <c r="FQ85" s="140"/>
      <c r="FR85" s="140"/>
      <c r="FS85" s="140"/>
      <c r="FT85" s="140"/>
      <c r="FU85" s="140"/>
      <c r="FV85" s="140"/>
      <c r="FW85" s="140"/>
      <c r="FX85" s="140"/>
      <c r="FY85" s="140"/>
      <c r="FZ85" s="140"/>
      <c r="GA85" s="140"/>
      <c r="GB85" s="140"/>
      <c r="GC85" s="140"/>
      <c r="GD85" s="140"/>
      <c r="GE85" s="140"/>
      <c r="GF85" s="140"/>
      <c r="GG85" s="140"/>
      <c r="GH85" s="140"/>
      <c r="GI85" s="140"/>
      <c r="GJ85" s="140"/>
      <c r="GK85" s="140"/>
      <c r="GL85" s="140"/>
      <c r="GM85" s="140"/>
      <c r="GN85" s="140"/>
      <c r="GO85" s="140"/>
      <c r="GP85" s="140"/>
      <c r="GQ85" s="140"/>
      <c r="GR85" s="140"/>
      <c r="GS85" s="140"/>
      <c r="GT85" s="140"/>
      <c r="GU85" s="140"/>
      <c r="GV85" s="140"/>
      <c r="GW85" s="140"/>
      <c r="GX85" s="140"/>
      <c r="GY85" s="140"/>
      <c r="GZ85" s="140"/>
      <c r="HA85" s="140"/>
      <c r="HB85" s="140"/>
      <c r="HC85" s="140"/>
      <c r="HD85" s="140"/>
      <c r="HE85" s="140"/>
      <c r="HF85" s="140"/>
      <c r="HG85" s="140"/>
      <c r="HH85" s="140"/>
      <c r="HI85" s="140"/>
      <c r="HJ85" s="140"/>
      <c r="HK85" s="140"/>
      <c r="HL85" s="140"/>
      <c r="HM85" s="140"/>
      <c r="HN85" s="140"/>
      <c r="HO85" s="140"/>
      <c r="HP85" s="140"/>
      <c r="HQ85" s="140"/>
      <c r="HR85" s="140"/>
      <c r="HS85" s="140"/>
      <c r="HT85" s="140"/>
      <c r="HU85" s="140"/>
      <c r="HV85" s="140"/>
      <c r="HW85" s="140"/>
      <c r="HX85" s="140"/>
      <c r="HY85" s="140"/>
      <c r="HZ85" s="140"/>
      <c r="IA85" s="140"/>
      <c r="IB85" s="140"/>
      <c r="IC85" s="140"/>
      <c r="ID85" s="140"/>
      <c r="IE85" s="140"/>
      <c r="IF85" s="140"/>
      <c r="IG85" s="140"/>
      <c r="IH85" s="140"/>
      <c r="II85" s="140"/>
      <c r="IJ85" s="140"/>
      <c r="IK85" s="140"/>
      <c r="IL85" s="140"/>
      <c r="IM85" s="140"/>
      <c r="IN85" s="140"/>
      <c r="IO85" s="140"/>
      <c r="IP85" s="140"/>
      <c r="IQ85" s="140"/>
      <c r="IR85" s="140"/>
      <c r="IS85" s="140"/>
      <c r="IT85" s="140"/>
      <c r="IU85" s="140"/>
      <c r="IV85" s="140"/>
      <c r="IW85" s="140"/>
    </row>
    <row r="86" spans="1:257">
      <c r="A86" s="8" t="s">
        <v>5996</v>
      </c>
      <c r="B86" s="8" t="s">
        <v>2775</v>
      </c>
      <c r="C86" s="8" t="s">
        <v>2775</v>
      </c>
      <c r="D86" s="8" t="s">
        <v>2894</v>
      </c>
      <c r="E86" s="10" t="s">
        <v>2920</v>
      </c>
      <c r="F86" s="7"/>
      <c r="G86" s="23"/>
      <c r="H86" s="23"/>
      <c r="I86" s="15"/>
      <c r="J86" s="15"/>
      <c r="K86" s="141">
        <v>0</v>
      </c>
      <c r="L86" s="15"/>
      <c r="M86" s="16"/>
      <c r="N86" s="16"/>
      <c r="O86" s="45"/>
      <c r="P86" s="7" t="s">
        <v>7840</v>
      </c>
      <c r="Q86" s="23" t="s">
        <v>7838</v>
      </c>
      <c r="R86" s="23" t="s">
        <v>1181</v>
      </c>
      <c r="S86" s="15">
        <v>12</v>
      </c>
      <c r="T86" s="15">
        <v>1</v>
      </c>
      <c r="U86" s="17">
        <v>17.416333983360001</v>
      </c>
      <c r="V86" s="15" t="s">
        <v>2783</v>
      </c>
      <c r="W86" s="16">
        <v>1</v>
      </c>
      <c r="X86" s="16">
        <v>1</v>
      </c>
      <c r="Y86" s="23" t="s">
        <v>7841</v>
      </c>
      <c r="Z86" s="7"/>
      <c r="AA86" s="23"/>
      <c r="AB86" s="23"/>
      <c r="AC86" s="15"/>
      <c r="AD86" s="15"/>
      <c r="AE86" s="17">
        <v>0</v>
      </c>
      <c r="AF86" s="15"/>
      <c r="AG86" s="16"/>
      <c r="AH86" s="16"/>
      <c r="AI86" s="23"/>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c r="CN86" s="140"/>
      <c r="CO86" s="140"/>
      <c r="CP86" s="140"/>
      <c r="CQ86" s="140"/>
      <c r="CR86" s="140"/>
      <c r="CS86" s="140"/>
      <c r="CT86" s="140"/>
      <c r="CU86" s="140"/>
      <c r="CV86" s="140"/>
      <c r="CW86" s="140"/>
      <c r="CX86" s="140"/>
      <c r="CY86" s="140"/>
      <c r="CZ86" s="140"/>
      <c r="DA86" s="140"/>
      <c r="DB86" s="140"/>
      <c r="DC86" s="140"/>
      <c r="DD86" s="140"/>
      <c r="DE86" s="140"/>
      <c r="DF86" s="140"/>
      <c r="DG86" s="140"/>
      <c r="DH86" s="140"/>
      <c r="DI86" s="140"/>
      <c r="DJ86" s="140"/>
      <c r="DK86" s="140"/>
      <c r="DL86" s="140"/>
      <c r="DM86" s="140"/>
      <c r="DN86" s="140"/>
      <c r="DO86" s="140"/>
      <c r="DP86" s="140"/>
      <c r="DQ86" s="140"/>
      <c r="DR86" s="140"/>
      <c r="DS86" s="140"/>
      <c r="DT86" s="140"/>
      <c r="DU86" s="140"/>
      <c r="DV86" s="140"/>
      <c r="DW86" s="140"/>
      <c r="DX86" s="140"/>
      <c r="DY86" s="140"/>
      <c r="DZ86" s="140"/>
      <c r="EA86" s="140"/>
      <c r="EB86" s="140"/>
      <c r="EC86" s="140"/>
      <c r="ED86" s="140"/>
      <c r="EE86" s="140"/>
      <c r="EF86" s="140"/>
      <c r="EG86" s="140"/>
      <c r="EH86" s="140"/>
      <c r="EI86" s="140"/>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40"/>
      <c r="FK86" s="140"/>
      <c r="FL86" s="140"/>
      <c r="FM86" s="140"/>
      <c r="FN86" s="140"/>
      <c r="FO86" s="140"/>
      <c r="FP86" s="140"/>
      <c r="FQ86" s="140"/>
      <c r="FR86" s="140"/>
      <c r="FS86" s="140"/>
      <c r="FT86" s="140"/>
      <c r="FU86" s="140"/>
      <c r="FV86" s="140"/>
      <c r="FW86" s="140"/>
      <c r="FX86" s="140"/>
      <c r="FY86" s="140"/>
      <c r="FZ86" s="140"/>
      <c r="GA86" s="140"/>
      <c r="GB86" s="140"/>
      <c r="GC86" s="140"/>
      <c r="GD86" s="140"/>
      <c r="GE86" s="140"/>
      <c r="GF86" s="140"/>
      <c r="GG86" s="140"/>
      <c r="GH86" s="140"/>
      <c r="GI86" s="140"/>
      <c r="GJ86" s="140"/>
      <c r="GK86" s="140"/>
      <c r="GL86" s="140"/>
      <c r="GM86" s="140"/>
      <c r="GN86" s="140"/>
      <c r="GO86" s="140"/>
      <c r="GP86" s="140"/>
      <c r="GQ86" s="140"/>
      <c r="GR86" s="140"/>
      <c r="GS86" s="140"/>
      <c r="GT86" s="140"/>
      <c r="GU86" s="140"/>
      <c r="GV86" s="140"/>
      <c r="GW86" s="140"/>
      <c r="GX86" s="140"/>
      <c r="GY86" s="140"/>
      <c r="GZ86" s="140"/>
      <c r="HA86" s="140"/>
      <c r="HB86" s="140"/>
      <c r="HC86" s="140"/>
      <c r="HD86" s="140"/>
      <c r="HE86" s="140"/>
      <c r="HF86" s="140"/>
      <c r="HG86" s="140"/>
      <c r="HH86" s="140"/>
      <c r="HI86" s="140"/>
      <c r="HJ86" s="140"/>
      <c r="HK86" s="140"/>
      <c r="HL86" s="140"/>
      <c r="HM86" s="140"/>
      <c r="HN86" s="140"/>
      <c r="HO86" s="140"/>
      <c r="HP86" s="140"/>
      <c r="HQ86" s="140"/>
      <c r="HR86" s="140"/>
      <c r="HS86" s="140"/>
      <c r="HT86" s="140"/>
      <c r="HU86" s="140"/>
      <c r="HV86" s="140"/>
      <c r="HW86" s="140"/>
      <c r="HX86" s="140"/>
      <c r="HY86" s="140"/>
      <c r="HZ86" s="140"/>
      <c r="IA86" s="140"/>
      <c r="IB86" s="140"/>
      <c r="IC86" s="140"/>
      <c r="ID86" s="140"/>
      <c r="IE86" s="140"/>
      <c r="IF86" s="140"/>
      <c r="IG86" s="140"/>
      <c r="IH86" s="140"/>
      <c r="II86" s="140"/>
      <c r="IJ86" s="140"/>
      <c r="IK86" s="140"/>
      <c r="IL86" s="140"/>
      <c r="IM86" s="140"/>
      <c r="IN86" s="140"/>
      <c r="IO86" s="140"/>
      <c r="IP86" s="140"/>
      <c r="IQ86" s="140"/>
      <c r="IR86" s="140"/>
      <c r="IS86" s="140"/>
      <c r="IT86" s="140"/>
      <c r="IU86" s="140"/>
      <c r="IV86" s="140"/>
      <c r="IW86" s="140"/>
    </row>
    <row r="87" spans="1:257">
      <c r="A87" s="8" t="s">
        <v>19</v>
      </c>
      <c r="B87" s="8" t="s">
        <v>2775</v>
      </c>
      <c r="C87" s="8" t="s">
        <v>2775</v>
      </c>
      <c r="D87" s="8" t="s">
        <v>2894</v>
      </c>
      <c r="E87" s="10" t="s">
        <v>2920</v>
      </c>
      <c r="F87" s="40" t="s">
        <v>743</v>
      </c>
      <c r="G87" s="23"/>
      <c r="H87" s="23"/>
      <c r="I87" s="15"/>
      <c r="J87" s="25"/>
      <c r="K87" s="142">
        <v>0</v>
      </c>
      <c r="L87" s="15"/>
      <c r="M87" s="16"/>
      <c r="N87" s="16"/>
      <c r="O87" s="47"/>
      <c r="P87" s="40" t="s">
        <v>2921</v>
      </c>
      <c r="Q87" s="23" t="s">
        <v>2918</v>
      </c>
      <c r="R87" s="23" t="s">
        <v>26</v>
      </c>
      <c r="S87" s="15">
        <v>1</v>
      </c>
      <c r="T87" s="25"/>
      <c r="U87" s="44">
        <v>2.2400775251664138</v>
      </c>
      <c r="V87" s="15" t="s">
        <v>2783</v>
      </c>
      <c r="W87" s="16"/>
      <c r="X87" s="16">
        <v>1</v>
      </c>
      <c r="Y87" s="51" t="s">
        <v>2922</v>
      </c>
      <c r="Z87" s="9"/>
      <c r="AA87" s="51"/>
      <c r="AB87" s="51"/>
      <c r="AC87" s="25"/>
      <c r="AD87" s="25"/>
      <c r="AE87" s="49">
        <v>0</v>
      </c>
      <c r="AF87" s="25"/>
      <c r="AG87" s="25"/>
      <c r="AH87" s="25"/>
      <c r="AI87" s="23"/>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c r="CN87" s="140"/>
      <c r="CO87" s="140"/>
      <c r="CP87" s="140"/>
      <c r="CQ87" s="140"/>
      <c r="CR87" s="140"/>
      <c r="CS87" s="140"/>
      <c r="CT87" s="140"/>
      <c r="CU87" s="140"/>
      <c r="CV87" s="140"/>
      <c r="CW87" s="140"/>
      <c r="CX87" s="140"/>
      <c r="CY87" s="140"/>
      <c r="CZ87" s="140"/>
      <c r="DA87" s="140"/>
      <c r="DB87" s="140"/>
      <c r="DC87" s="140"/>
      <c r="DD87" s="140"/>
      <c r="DE87" s="140"/>
      <c r="DF87" s="140"/>
      <c r="DG87" s="140"/>
      <c r="DH87" s="140"/>
      <c r="DI87" s="140"/>
      <c r="DJ87" s="140"/>
      <c r="DK87" s="140"/>
      <c r="DL87" s="140"/>
      <c r="DM87" s="140"/>
      <c r="DN87" s="140"/>
      <c r="DO87" s="140"/>
      <c r="DP87" s="140"/>
      <c r="DQ87" s="140"/>
      <c r="DR87" s="140"/>
      <c r="DS87" s="140"/>
      <c r="DT87" s="140"/>
      <c r="DU87" s="140"/>
      <c r="DV87" s="140"/>
      <c r="DW87" s="140"/>
      <c r="DX87" s="140"/>
      <c r="DY87" s="140"/>
      <c r="DZ87" s="140"/>
      <c r="EA87" s="140"/>
      <c r="EB87" s="140"/>
      <c r="EC87" s="140"/>
      <c r="ED87" s="140"/>
      <c r="EE87" s="140"/>
      <c r="EF87" s="140"/>
      <c r="EG87" s="140"/>
      <c r="EH87" s="140"/>
      <c r="EI87" s="140"/>
      <c r="EJ87" s="140"/>
      <c r="EK87" s="140"/>
      <c r="EL87" s="140"/>
      <c r="EM87" s="140"/>
      <c r="EN87" s="140"/>
      <c r="EO87" s="140"/>
      <c r="EP87" s="140"/>
      <c r="EQ87" s="140"/>
      <c r="ER87" s="140"/>
      <c r="ES87" s="140"/>
      <c r="ET87" s="140"/>
      <c r="EU87" s="140"/>
      <c r="EV87" s="140"/>
      <c r="EW87" s="140"/>
      <c r="EX87" s="140"/>
      <c r="EY87" s="140"/>
      <c r="EZ87" s="140"/>
      <c r="FA87" s="140"/>
      <c r="FB87" s="140"/>
      <c r="FC87" s="140"/>
      <c r="FD87" s="140"/>
      <c r="FE87" s="140"/>
      <c r="FF87" s="140"/>
      <c r="FG87" s="140"/>
      <c r="FH87" s="140"/>
      <c r="FI87" s="140"/>
      <c r="FJ87" s="140"/>
      <c r="FK87" s="140"/>
      <c r="FL87" s="140"/>
      <c r="FM87" s="140"/>
      <c r="FN87" s="140"/>
      <c r="FO87" s="140"/>
      <c r="FP87" s="140"/>
      <c r="FQ87" s="140"/>
      <c r="FR87" s="140"/>
      <c r="FS87" s="140"/>
      <c r="FT87" s="140"/>
      <c r="FU87" s="140"/>
      <c r="FV87" s="140"/>
      <c r="FW87" s="140"/>
      <c r="FX87" s="140"/>
      <c r="FY87" s="140"/>
      <c r="FZ87" s="140"/>
      <c r="GA87" s="140"/>
      <c r="GB87" s="140"/>
      <c r="GC87" s="140"/>
      <c r="GD87" s="140"/>
      <c r="GE87" s="140"/>
      <c r="GF87" s="140"/>
      <c r="GG87" s="140"/>
      <c r="GH87" s="140"/>
      <c r="GI87" s="140"/>
      <c r="GJ87" s="140"/>
      <c r="GK87" s="140"/>
      <c r="GL87" s="140"/>
      <c r="GM87" s="140"/>
      <c r="GN87" s="140"/>
      <c r="GO87" s="140"/>
      <c r="GP87" s="140"/>
      <c r="GQ87" s="140"/>
      <c r="GR87" s="140"/>
      <c r="GS87" s="140"/>
      <c r="GT87" s="140"/>
      <c r="GU87" s="140"/>
      <c r="GV87" s="140"/>
      <c r="GW87" s="140"/>
      <c r="GX87" s="140"/>
      <c r="GY87" s="140"/>
      <c r="GZ87" s="140"/>
      <c r="HA87" s="140"/>
      <c r="HB87" s="140"/>
      <c r="HC87" s="140"/>
      <c r="HD87" s="140"/>
      <c r="HE87" s="140"/>
      <c r="HF87" s="140"/>
      <c r="HG87" s="140"/>
      <c r="HH87" s="140"/>
      <c r="HI87" s="140"/>
      <c r="HJ87" s="140"/>
      <c r="HK87" s="140"/>
      <c r="HL87" s="140"/>
      <c r="HM87" s="140"/>
      <c r="HN87" s="140"/>
      <c r="HO87" s="140"/>
      <c r="HP87" s="140"/>
      <c r="HQ87" s="140"/>
      <c r="HR87" s="140"/>
      <c r="HS87" s="140"/>
      <c r="HT87" s="140"/>
      <c r="HU87" s="140"/>
      <c r="HV87" s="140"/>
      <c r="HW87" s="140"/>
      <c r="HX87" s="140"/>
      <c r="HY87" s="140"/>
      <c r="HZ87" s="140"/>
      <c r="IA87" s="140"/>
      <c r="IB87" s="140"/>
      <c r="IC87" s="140"/>
      <c r="ID87" s="140"/>
      <c r="IE87" s="140"/>
      <c r="IF87" s="140"/>
      <c r="IG87" s="140"/>
      <c r="IH87" s="140"/>
      <c r="II87" s="140"/>
      <c r="IJ87" s="140"/>
      <c r="IK87" s="140"/>
      <c r="IL87" s="140"/>
      <c r="IM87" s="140"/>
      <c r="IN87" s="140"/>
      <c r="IO87" s="140"/>
      <c r="IP87" s="140"/>
      <c r="IQ87" s="140"/>
      <c r="IR87" s="140"/>
      <c r="IS87" s="140"/>
      <c r="IT87" s="140"/>
      <c r="IU87" s="140"/>
      <c r="IV87" s="140"/>
      <c r="IW87" s="140"/>
    </row>
    <row r="88" spans="1:257">
      <c r="A88" s="8" t="s">
        <v>13906</v>
      </c>
      <c r="B88" s="8" t="s">
        <v>2775</v>
      </c>
      <c r="C88" s="8" t="s">
        <v>2775</v>
      </c>
      <c r="D88" s="8" t="s">
        <v>2894</v>
      </c>
      <c r="E88" s="10" t="s">
        <v>2920</v>
      </c>
      <c r="F88" s="127" t="s">
        <v>14941</v>
      </c>
      <c r="G88" s="120" t="s">
        <v>14939</v>
      </c>
      <c r="H88" s="120" t="s">
        <v>14476</v>
      </c>
      <c r="I88" s="132">
        <v>12</v>
      </c>
      <c r="J88" s="120"/>
      <c r="K88" s="134">
        <v>29.141889087999999</v>
      </c>
      <c r="L88" s="6" t="s">
        <v>2783</v>
      </c>
      <c r="M88" s="133">
        <v>1</v>
      </c>
      <c r="N88" s="133">
        <v>0</v>
      </c>
      <c r="O88" s="120" t="s">
        <v>14942</v>
      </c>
      <c r="P88" s="127" t="s">
        <v>14941</v>
      </c>
      <c r="Q88" s="120" t="s">
        <v>14939</v>
      </c>
      <c r="R88" s="120" t="s">
        <v>14476</v>
      </c>
      <c r="S88" s="132">
        <v>12</v>
      </c>
      <c r="T88" s="132" t="s">
        <v>2783</v>
      </c>
      <c r="U88" s="119">
        <v>29.141889087999999</v>
      </c>
      <c r="V88" s="6"/>
      <c r="W88" s="133">
        <v>1</v>
      </c>
      <c r="X88" s="133">
        <v>0</v>
      </c>
      <c r="Y88" s="120" t="s">
        <v>14942</v>
      </c>
      <c r="Z88" s="127"/>
      <c r="AA88" s="120"/>
      <c r="AB88" s="120"/>
      <c r="AC88" s="132"/>
      <c r="AD88" s="132"/>
      <c r="AE88" s="119">
        <v>0</v>
      </c>
      <c r="AF88" s="6"/>
      <c r="AG88" s="133"/>
      <c r="AH88" s="133"/>
      <c r="AI88" s="107"/>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c r="CN88" s="140"/>
      <c r="CO88" s="140"/>
      <c r="CP88" s="140"/>
      <c r="CQ88" s="140"/>
      <c r="CR88" s="140"/>
      <c r="CS88" s="140"/>
      <c r="CT88" s="140"/>
      <c r="CU88" s="140"/>
      <c r="CV88" s="140"/>
      <c r="CW88" s="140"/>
      <c r="CX88" s="140"/>
      <c r="CY88" s="140"/>
      <c r="CZ88" s="140"/>
      <c r="DA88" s="140"/>
      <c r="DB88" s="140"/>
      <c r="DC88" s="140"/>
      <c r="DD88" s="140"/>
      <c r="DE88" s="140"/>
      <c r="DF88" s="140"/>
      <c r="DG88" s="140"/>
      <c r="DH88" s="140"/>
      <c r="DI88" s="140"/>
      <c r="DJ88" s="140"/>
      <c r="DK88" s="140"/>
      <c r="DL88" s="140"/>
      <c r="DM88" s="140"/>
      <c r="DN88" s="140"/>
      <c r="DO88" s="140"/>
      <c r="DP88" s="140"/>
      <c r="DQ88" s="140"/>
      <c r="DR88" s="140"/>
      <c r="DS88" s="140"/>
      <c r="DT88" s="140"/>
      <c r="DU88" s="140"/>
      <c r="DV88" s="140"/>
      <c r="DW88" s="140"/>
      <c r="DX88" s="140"/>
      <c r="DY88" s="140"/>
      <c r="DZ88" s="140"/>
      <c r="EA88" s="140"/>
      <c r="EB88" s="140"/>
      <c r="EC88" s="140"/>
      <c r="ED88" s="140"/>
      <c r="EE88" s="140"/>
      <c r="EF88" s="140"/>
      <c r="EG88" s="140"/>
      <c r="EH88" s="140"/>
      <c r="EI88" s="140"/>
      <c r="EJ88" s="140"/>
      <c r="EK88" s="140"/>
      <c r="EL88" s="140"/>
      <c r="EM88" s="140"/>
      <c r="EN88" s="140"/>
      <c r="EO88" s="140"/>
      <c r="EP88" s="140"/>
      <c r="EQ88" s="140"/>
      <c r="ER88" s="140"/>
      <c r="ES88" s="140"/>
      <c r="ET88" s="140"/>
      <c r="EU88" s="140"/>
      <c r="EV88" s="140"/>
      <c r="EW88" s="140"/>
      <c r="EX88" s="140"/>
      <c r="EY88" s="140"/>
      <c r="EZ88" s="140"/>
      <c r="FA88" s="140"/>
      <c r="FB88" s="140"/>
      <c r="FC88" s="140"/>
      <c r="FD88" s="140"/>
      <c r="FE88" s="140"/>
      <c r="FF88" s="140"/>
      <c r="FG88" s="140"/>
      <c r="FH88" s="140"/>
      <c r="FI88" s="140"/>
      <c r="FJ88" s="140"/>
      <c r="FK88" s="140"/>
      <c r="FL88" s="140"/>
      <c r="FM88" s="140"/>
      <c r="FN88" s="140"/>
      <c r="FO88" s="140"/>
      <c r="FP88" s="140"/>
      <c r="FQ88" s="140"/>
      <c r="FR88" s="140"/>
      <c r="FS88" s="140"/>
      <c r="FT88" s="140"/>
      <c r="FU88" s="140"/>
      <c r="FV88" s="140"/>
      <c r="FW88" s="140"/>
      <c r="FX88" s="140"/>
      <c r="FY88" s="140"/>
      <c r="FZ88" s="140"/>
      <c r="GA88" s="140"/>
      <c r="GB88" s="140"/>
      <c r="GC88" s="140"/>
      <c r="GD88" s="140"/>
      <c r="GE88" s="140"/>
      <c r="GF88" s="140"/>
      <c r="GG88" s="140"/>
      <c r="GH88" s="140"/>
      <c r="GI88" s="140"/>
      <c r="GJ88" s="140"/>
      <c r="GK88" s="140"/>
      <c r="GL88" s="140"/>
      <c r="GM88" s="140"/>
      <c r="GN88" s="140"/>
      <c r="GO88" s="140"/>
      <c r="GP88" s="140"/>
      <c r="GQ88" s="140"/>
      <c r="GR88" s="140"/>
      <c r="GS88" s="140"/>
      <c r="GT88" s="140"/>
      <c r="GU88" s="140"/>
      <c r="GV88" s="140"/>
      <c r="GW88" s="140"/>
      <c r="GX88" s="140"/>
      <c r="GY88" s="140"/>
      <c r="GZ88" s="140"/>
      <c r="HA88" s="140"/>
      <c r="HB88" s="140"/>
      <c r="HC88" s="140"/>
      <c r="HD88" s="140"/>
      <c r="HE88" s="140"/>
      <c r="HF88" s="140"/>
      <c r="HG88" s="140"/>
      <c r="HH88" s="140"/>
      <c r="HI88" s="140"/>
      <c r="HJ88" s="140"/>
      <c r="HK88" s="140"/>
      <c r="HL88" s="140"/>
      <c r="HM88" s="140"/>
      <c r="HN88" s="140"/>
      <c r="HO88" s="140"/>
      <c r="HP88" s="140"/>
      <c r="HQ88" s="140"/>
      <c r="HR88" s="140"/>
      <c r="HS88" s="140"/>
      <c r="HT88" s="140"/>
      <c r="HU88" s="140"/>
      <c r="HV88" s="140"/>
      <c r="HW88" s="140"/>
      <c r="HX88" s="140"/>
      <c r="HY88" s="140"/>
      <c r="HZ88" s="140"/>
      <c r="IA88" s="140"/>
      <c r="IB88" s="140"/>
      <c r="IC88" s="140"/>
      <c r="ID88" s="140"/>
      <c r="IE88" s="140"/>
      <c r="IF88" s="140"/>
      <c r="IG88" s="140"/>
      <c r="IH88" s="140"/>
      <c r="II88" s="140"/>
      <c r="IJ88" s="140"/>
      <c r="IK88" s="140"/>
      <c r="IL88" s="140"/>
      <c r="IM88" s="140"/>
      <c r="IN88" s="140"/>
      <c r="IO88" s="140"/>
      <c r="IP88" s="140"/>
      <c r="IQ88" s="140"/>
      <c r="IR88" s="140"/>
      <c r="IS88" s="140"/>
      <c r="IT88" s="140"/>
      <c r="IU88" s="140"/>
      <c r="IV88" s="140"/>
      <c r="IW88" s="140"/>
    </row>
    <row r="89" spans="1:257">
      <c r="A89" s="8" t="s">
        <v>11883</v>
      </c>
      <c r="B89" s="8" t="s">
        <v>2775</v>
      </c>
      <c r="C89" s="8" t="s">
        <v>2775</v>
      </c>
      <c r="D89" s="8" t="s">
        <v>2894</v>
      </c>
      <c r="E89" s="10" t="s">
        <v>2920</v>
      </c>
      <c r="F89" s="107" t="s">
        <v>10368</v>
      </c>
      <c r="G89" s="107" t="s">
        <v>10369</v>
      </c>
      <c r="H89" s="107" t="s">
        <v>8038</v>
      </c>
      <c r="I89" s="6">
        <v>10</v>
      </c>
      <c r="J89" s="6"/>
      <c r="K89" s="109">
        <v>23.487600000000004</v>
      </c>
      <c r="L89" s="6" t="s">
        <v>2783</v>
      </c>
      <c r="M89" s="6" t="s">
        <v>10322</v>
      </c>
      <c r="N89" s="6" t="s">
        <v>931</v>
      </c>
      <c r="O89" s="107" t="s">
        <v>10370</v>
      </c>
      <c r="P89" s="107" t="s">
        <v>10368</v>
      </c>
      <c r="Q89" s="107" t="s">
        <v>10369</v>
      </c>
      <c r="R89" s="107" t="s">
        <v>8038</v>
      </c>
      <c r="S89" s="6">
        <v>10</v>
      </c>
      <c r="T89" s="6"/>
      <c r="U89" s="109">
        <v>23.487600000000004</v>
      </c>
      <c r="V89" s="6" t="s">
        <v>2783</v>
      </c>
      <c r="W89" s="6" t="s">
        <v>931</v>
      </c>
      <c r="X89" s="6" t="s">
        <v>931</v>
      </c>
      <c r="Y89" s="107" t="str">
        <f>O89</f>
        <v>Sold at $23.00  Devondale Full Cream UHT Milk 1L 10 Pack</v>
      </c>
      <c r="Z89" s="110" t="s">
        <v>10368</v>
      </c>
      <c r="AA89" s="107" t="s">
        <v>10369</v>
      </c>
      <c r="AB89" s="107" t="s">
        <v>8038</v>
      </c>
      <c r="AC89" s="6">
        <v>10</v>
      </c>
      <c r="AD89" s="6"/>
      <c r="AE89" s="109">
        <v>23.487600000000004</v>
      </c>
      <c r="AF89" s="6" t="s">
        <v>2783</v>
      </c>
      <c r="AG89" s="6" t="s">
        <v>10322</v>
      </c>
      <c r="AH89" s="6" t="s">
        <v>931</v>
      </c>
      <c r="AI89" s="107" t="s">
        <v>10371</v>
      </c>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c r="CN89" s="140"/>
      <c r="CO89" s="140"/>
      <c r="CP89" s="140"/>
      <c r="CQ89" s="140"/>
      <c r="CR89" s="140"/>
      <c r="CS89" s="140"/>
      <c r="CT89" s="140"/>
      <c r="CU89" s="140"/>
      <c r="CV89" s="140"/>
      <c r="CW89" s="140"/>
      <c r="CX89" s="140"/>
      <c r="CY89" s="140"/>
      <c r="CZ89" s="140"/>
      <c r="DA89" s="140"/>
      <c r="DB89" s="140"/>
      <c r="DC89" s="140"/>
      <c r="DD89" s="140"/>
      <c r="DE89" s="140"/>
      <c r="DF89" s="140"/>
      <c r="DG89" s="140"/>
      <c r="DH89" s="140"/>
      <c r="DI89" s="140"/>
      <c r="DJ89" s="140"/>
      <c r="DK89" s="140"/>
      <c r="DL89" s="140"/>
      <c r="DM89" s="140"/>
      <c r="DN89" s="140"/>
      <c r="DO89" s="140"/>
      <c r="DP89" s="140"/>
      <c r="DQ89" s="140"/>
      <c r="DR89" s="140"/>
      <c r="DS89" s="140"/>
      <c r="DT89" s="140"/>
      <c r="DU89" s="140"/>
      <c r="DV89" s="140"/>
      <c r="DW89" s="140"/>
      <c r="DX89" s="140"/>
      <c r="DY89" s="140"/>
      <c r="DZ89" s="140"/>
      <c r="EA89" s="140"/>
      <c r="EB89" s="140"/>
      <c r="EC89" s="140"/>
      <c r="ED89" s="140"/>
      <c r="EE89" s="140"/>
      <c r="EF89" s="140"/>
      <c r="EG89" s="140"/>
      <c r="EH89" s="140"/>
      <c r="EI89" s="140"/>
      <c r="EJ89" s="140"/>
      <c r="EK89" s="140"/>
      <c r="EL89" s="140"/>
      <c r="EM89" s="140"/>
      <c r="EN89" s="140"/>
      <c r="EO89" s="140"/>
      <c r="EP89" s="140"/>
      <c r="EQ89" s="140"/>
      <c r="ER89" s="140"/>
      <c r="ES89" s="140"/>
      <c r="ET89" s="140"/>
      <c r="EU89" s="140"/>
      <c r="EV89" s="140"/>
      <c r="EW89" s="140"/>
      <c r="EX89" s="140"/>
      <c r="EY89" s="140"/>
      <c r="EZ89" s="140"/>
      <c r="FA89" s="140"/>
      <c r="FB89" s="140"/>
      <c r="FC89" s="140"/>
      <c r="FD89" s="140"/>
      <c r="FE89" s="140"/>
      <c r="FF89" s="140"/>
      <c r="FG89" s="140"/>
      <c r="FH89" s="140"/>
      <c r="FI89" s="140"/>
      <c r="FJ89" s="140"/>
      <c r="FK89" s="140"/>
      <c r="FL89" s="140"/>
      <c r="FM89" s="140"/>
      <c r="FN89" s="140"/>
      <c r="FO89" s="140"/>
      <c r="FP89" s="140"/>
      <c r="FQ89" s="140"/>
      <c r="FR89" s="140"/>
      <c r="FS89" s="140"/>
      <c r="FT89" s="140"/>
      <c r="FU89" s="140"/>
      <c r="FV89" s="140"/>
      <c r="FW89" s="140"/>
      <c r="FX89" s="140"/>
      <c r="FY89" s="140"/>
      <c r="FZ89" s="140"/>
      <c r="GA89" s="140"/>
      <c r="GB89" s="140"/>
      <c r="GC89" s="140"/>
      <c r="GD89" s="140"/>
      <c r="GE89" s="140"/>
      <c r="GF89" s="140"/>
      <c r="GG89" s="140"/>
      <c r="GH89" s="140"/>
      <c r="GI89" s="140"/>
      <c r="GJ89" s="140"/>
      <c r="GK89" s="140"/>
      <c r="GL89" s="140"/>
      <c r="GM89" s="140"/>
      <c r="GN89" s="140"/>
      <c r="GO89" s="140"/>
      <c r="GP89" s="140"/>
      <c r="GQ89" s="140"/>
      <c r="GR89" s="140"/>
      <c r="GS89" s="140"/>
      <c r="GT89" s="140"/>
      <c r="GU89" s="140"/>
      <c r="GV89" s="140"/>
      <c r="GW89" s="140"/>
      <c r="GX89" s="140"/>
      <c r="GY89" s="140"/>
      <c r="GZ89" s="140"/>
      <c r="HA89" s="140"/>
      <c r="HB89" s="140"/>
      <c r="HC89" s="140"/>
      <c r="HD89" s="140"/>
      <c r="HE89" s="140"/>
      <c r="HF89" s="140"/>
      <c r="HG89" s="140"/>
      <c r="HH89" s="140"/>
      <c r="HI89" s="140"/>
      <c r="HJ89" s="140"/>
      <c r="HK89" s="140"/>
      <c r="HL89" s="140"/>
      <c r="HM89" s="140"/>
      <c r="HN89" s="140"/>
      <c r="HO89" s="140"/>
      <c r="HP89" s="140"/>
      <c r="HQ89" s="140"/>
      <c r="HR89" s="140"/>
      <c r="HS89" s="140"/>
      <c r="HT89" s="140"/>
      <c r="HU89" s="140"/>
      <c r="HV89" s="140"/>
      <c r="HW89" s="140"/>
      <c r="HX89" s="140"/>
      <c r="HY89" s="140"/>
      <c r="HZ89" s="140"/>
      <c r="IA89" s="140"/>
      <c r="IB89" s="140"/>
      <c r="IC89" s="140"/>
      <c r="ID89" s="140"/>
      <c r="IE89" s="140"/>
      <c r="IF89" s="140"/>
      <c r="IG89" s="140"/>
      <c r="IH89" s="140"/>
      <c r="II89" s="140"/>
      <c r="IJ89" s="140"/>
      <c r="IK89" s="140"/>
      <c r="IL89" s="140"/>
      <c r="IM89" s="140"/>
      <c r="IN89" s="140"/>
      <c r="IO89" s="140"/>
      <c r="IP89" s="140"/>
      <c r="IQ89" s="140"/>
      <c r="IR89" s="140"/>
      <c r="IS89" s="140"/>
      <c r="IT89" s="140"/>
      <c r="IU89" s="140"/>
      <c r="IV89" s="140"/>
      <c r="IW89" s="140"/>
    </row>
    <row r="90" spans="1:257">
      <c r="A90" s="8" t="s">
        <v>12314</v>
      </c>
      <c r="B90" s="8" t="s">
        <v>2775</v>
      </c>
      <c r="C90" s="8" t="s">
        <v>2775</v>
      </c>
      <c r="D90" s="8" t="s">
        <v>2894</v>
      </c>
      <c r="E90" s="10" t="s">
        <v>2920</v>
      </c>
      <c r="F90" s="107" t="s">
        <v>13359</v>
      </c>
      <c r="G90" s="107" t="s">
        <v>1437</v>
      </c>
      <c r="H90" s="107" t="s">
        <v>887</v>
      </c>
      <c r="I90" s="6">
        <v>1</v>
      </c>
      <c r="J90" s="6" t="s">
        <v>3295</v>
      </c>
      <c r="K90" s="134">
        <v>2.2364280000000001</v>
      </c>
      <c r="L90" s="119"/>
      <c r="M90" s="132"/>
      <c r="N90" s="132"/>
      <c r="O90" s="107" t="s">
        <v>13360</v>
      </c>
      <c r="P90" s="107" t="s">
        <v>13359</v>
      </c>
      <c r="Q90" s="107" t="s">
        <v>1437</v>
      </c>
      <c r="R90" s="107" t="s">
        <v>887</v>
      </c>
      <c r="S90" s="6">
        <v>1</v>
      </c>
      <c r="T90" s="6" t="s">
        <v>3295</v>
      </c>
      <c r="U90" s="119">
        <v>2.2364280000000001</v>
      </c>
      <c r="V90" s="119"/>
      <c r="W90" s="124">
        <v>0.25</v>
      </c>
      <c r="X90" s="124">
        <v>0.6</v>
      </c>
      <c r="Y90" s="107" t="s">
        <v>13360</v>
      </c>
      <c r="Z90" s="107" t="s">
        <v>13359</v>
      </c>
      <c r="AA90" s="107" t="s">
        <v>1437</v>
      </c>
      <c r="AB90" s="107" t="s">
        <v>887</v>
      </c>
      <c r="AC90" s="6">
        <v>1</v>
      </c>
      <c r="AD90" s="6" t="s">
        <v>3295</v>
      </c>
      <c r="AE90" s="119">
        <v>2.2364280000000001</v>
      </c>
      <c r="AF90" s="119"/>
      <c r="AG90" s="6"/>
      <c r="AH90" s="6"/>
      <c r="AI90" s="107" t="s">
        <v>13360</v>
      </c>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c r="CN90" s="140"/>
      <c r="CO90" s="140"/>
      <c r="CP90" s="140"/>
      <c r="CQ90" s="140"/>
      <c r="CR90" s="140"/>
      <c r="CS90" s="140"/>
      <c r="CT90" s="140"/>
      <c r="CU90" s="140"/>
      <c r="CV90" s="140"/>
      <c r="CW90" s="140"/>
      <c r="CX90" s="140"/>
      <c r="CY90" s="140"/>
      <c r="CZ90" s="140"/>
      <c r="DA90" s="140"/>
      <c r="DB90" s="140"/>
      <c r="DC90" s="140"/>
      <c r="DD90" s="140"/>
      <c r="DE90" s="140"/>
      <c r="DF90" s="140"/>
      <c r="DG90" s="140"/>
      <c r="DH90" s="140"/>
      <c r="DI90" s="140"/>
      <c r="DJ90" s="140"/>
      <c r="DK90" s="140"/>
      <c r="DL90" s="140"/>
      <c r="DM90" s="140"/>
      <c r="DN90" s="140"/>
      <c r="DO90" s="140"/>
      <c r="DP90" s="140"/>
      <c r="DQ90" s="140"/>
      <c r="DR90" s="140"/>
      <c r="DS90" s="140"/>
      <c r="DT90" s="140"/>
      <c r="DU90" s="140"/>
      <c r="DV90" s="140"/>
      <c r="DW90" s="140"/>
      <c r="DX90" s="140"/>
      <c r="DY90" s="140"/>
      <c r="DZ90" s="140"/>
      <c r="EA90" s="140"/>
      <c r="EB90" s="140"/>
      <c r="EC90" s="140"/>
      <c r="ED90" s="140"/>
      <c r="EE90" s="140"/>
      <c r="EF90" s="140"/>
      <c r="EG90" s="140"/>
      <c r="EH90" s="140"/>
      <c r="EI90" s="140"/>
      <c r="EJ90" s="140"/>
      <c r="EK90" s="140"/>
      <c r="EL90" s="140"/>
      <c r="EM90" s="140"/>
      <c r="EN90" s="140"/>
      <c r="EO90" s="140"/>
      <c r="EP90" s="140"/>
      <c r="EQ90" s="140"/>
      <c r="ER90" s="140"/>
      <c r="ES90" s="140"/>
      <c r="ET90" s="140"/>
      <c r="EU90" s="140"/>
      <c r="EV90" s="140"/>
      <c r="EW90" s="140"/>
      <c r="EX90" s="140"/>
      <c r="EY90" s="140"/>
      <c r="EZ90" s="140"/>
      <c r="FA90" s="140"/>
      <c r="FB90" s="140"/>
      <c r="FC90" s="140"/>
      <c r="FD90" s="140"/>
      <c r="FE90" s="140"/>
      <c r="FF90" s="140"/>
      <c r="FG90" s="140"/>
      <c r="FH90" s="140"/>
      <c r="FI90" s="140"/>
      <c r="FJ90" s="140"/>
      <c r="FK90" s="140"/>
      <c r="FL90" s="140"/>
      <c r="FM90" s="140"/>
      <c r="FN90" s="140"/>
      <c r="FO90" s="140"/>
      <c r="FP90" s="140"/>
      <c r="FQ90" s="140"/>
      <c r="FR90" s="140"/>
      <c r="FS90" s="140"/>
      <c r="FT90" s="140"/>
      <c r="FU90" s="140"/>
      <c r="FV90" s="140"/>
      <c r="FW90" s="140"/>
      <c r="FX90" s="140"/>
      <c r="FY90" s="140"/>
      <c r="FZ90" s="140"/>
      <c r="GA90" s="140"/>
      <c r="GB90" s="140"/>
      <c r="GC90" s="140"/>
      <c r="GD90" s="140"/>
      <c r="GE90" s="140"/>
      <c r="GF90" s="140"/>
      <c r="GG90" s="140"/>
      <c r="GH90" s="140"/>
      <c r="GI90" s="140"/>
      <c r="GJ90" s="140"/>
      <c r="GK90" s="140"/>
      <c r="GL90" s="140"/>
      <c r="GM90" s="140"/>
      <c r="GN90" s="140"/>
      <c r="GO90" s="140"/>
      <c r="GP90" s="140"/>
      <c r="GQ90" s="140"/>
      <c r="GR90" s="140"/>
      <c r="GS90" s="140"/>
      <c r="GT90" s="140"/>
      <c r="GU90" s="140"/>
      <c r="GV90" s="140"/>
      <c r="GW90" s="140"/>
      <c r="GX90" s="140"/>
      <c r="GY90" s="140"/>
      <c r="GZ90" s="140"/>
      <c r="HA90" s="140"/>
      <c r="HB90" s="140"/>
      <c r="HC90" s="140"/>
      <c r="HD90" s="140"/>
      <c r="HE90" s="140"/>
      <c r="HF90" s="140"/>
      <c r="HG90" s="140"/>
      <c r="HH90" s="140"/>
      <c r="HI90" s="140"/>
      <c r="HJ90" s="140"/>
      <c r="HK90" s="140"/>
      <c r="HL90" s="140"/>
      <c r="HM90" s="140"/>
      <c r="HN90" s="140"/>
      <c r="HO90" s="140"/>
      <c r="HP90" s="140"/>
      <c r="HQ90" s="140"/>
      <c r="HR90" s="140"/>
      <c r="HS90" s="140"/>
      <c r="HT90" s="140"/>
      <c r="HU90" s="140"/>
      <c r="HV90" s="140"/>
      <c r="HW90" s="140"/>
      <c r="HX90" s="140"/>
      <c r="HY90" s="140"/>
      <c r="HZ90" s="140"/>
      <c r="IA90" s="140"/>
      <c r="IB90" s="140"/>
      <c r="IC90" s="140"/>
      <c r="ID90" s="140"/>
      <c r="IE90" s="140"/>
      <c r="IF90" s="140"/>
      <c r="IG90" s="140"/>
      <c r="IH90" s="140"/>
      <c r="II90" s="140"/>
      <c r="IJ90" s="140"/>
      <c r="IK90" s="140"/>
      <c r="IL90" s="140"/>
      <c r="IM90" s="140"/>
      <c r="IN90" s="140"/>
      <c r="IO90" s="140"/>
      <c r="IP90" s="140"/>
      <c r="IQ90" s="140"/>
      <c r="IR90" s="140"/>
      <c r="IS90" s="140"/>
      <c r="IT90" s="140"/>
      <c r="IU90" s="140"/>
      <c r="IV90" s="140"/>
      <c r="IW90" s="140"/>
    </row>
    <row r="91" spans="1:257" ht="30">
      <c r="A91" s="8" t="s">
        <v>5996</v>
      </c>
      <c r="B91" s="8" t="s">
        <v>2775</v>
      </c>
      <c r="C91" s="8" t="s">
        <v>2775</v>
      </c>
      <c r="D91" s="8" t="s">
        <v>2894</v>
      </c>
      <c r="E91" s="10" t="s">
        <v>2923</v>
      </c>
      <c r="F91" s="7"/>
      <c r="G91" s="23"/>
      <c r="H91" s="23"/>
      <c r="I91" s="15"/>
      <c r="J91" s="15"/>
      <c r="K91" s="141">
        <v>0</v>
      </c>
      <c r="L91" s="15"/>
      <c r="M91" s="16"/>
      <c r="N91" s="16"/>
      <c r="O91" s="45"/>
      <c r="P91" s="7" t="s">
        <v>7842</v>
      </c>
      <c r="Q91" s="23" t="s">
        <v>7843</v>
      </c>
      <c r="R91" s="23" t="s">
        <v>1181</v>
      </c>
      <c r="S91" s="15">
        <v>200</v>
      </c>
      <c r="T91" s="15">
        <v>1</v>
      </c>
      <c r="U91" s="17">
        <v>20.4164523108</v>
      </c>
      <c r="V91" s="15" t="s">
        <v>2783</v>
      </c>
      <c r="W91" s="16">
        <v>0</v>
      </c>
      <c r="X91" s="16">
        <v>0</v>
      </c>
      <c r="Y91" s="23" t="s">
        <v>7844</v>
      </c>
      <c r="Z91" s="7"/>
      <c r="AA91" s="23"/>
      <c r="AB91" s="23"/>
      <c r="AC91" s="15"/>
      <c r="AD91" s="15"/>
      <c r="AE91" s="17">
        <v>0</v>
      </c>
      <c r="AF91" s="15"/>
      <c r="AG91" s="16"/>
      <c r="AH91" s="16"/>
      <c r="AI91" s="23"/>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c r="CN91" s="140"/>
      <c r="CO91" s="140"/>
      <c r="CP91" s="140"/>
      <c r="CQ91" s="140"/>
      <c r="CR91" s="140"/>
      <c r="CS91" s="140"/>
      <c r="CT91" s="140"/>
      <c r="CU91" s="140"/>
      <c r="CV91" s="140"/>
      <c r="CW91" s="140"/>
      <c r="CX91" s="140"/>
      <c r="CY91" s="140"/>
      <c r="CZ91" s="140"/>
      <c r="DA91" s="140"/>
      <c r="DB91" s="140"/>
      <c r="DC91" s="140"/>
      <c r="DD91" s="140"/>
      <c r="DE91" s="140"/>
      <c r="DF91" s="140"/>
      <c r="DG91" s="140"/>
      <c r="DH91" s="140"/>
      <c r="DI91" s="140"/>
      <c r="DJ91" s="140"/>
      <c r="DK91" s="140"/>
      <c r="DL91" s="140"/>
      <c r="DM91" s="140"/>
      <c r="DN91" s="140"/>
      <c r="DO91" s="140"/>
      <c r="DP91" s="140"/>
      <c r="DQ91" s="140"/>
      <c r="DR91" s="140"/>
      <c r="DS91" s="140"/>
      <c r="DT91" s="140"/>
      <c r="DU91" s="140"/>
      <c r="DV91" s="140"/>
      <c r="DW91" s="140"/>
      <c r="DX91" s="140"/>
      <c r="DY91" s="140"/>
      <c r="DZ91" s="140"/>
      <c r="EA91" s="140"/>
      <c r="EB91" s="140"/>
      <c r="EC91" s="140"/>
      <c r="ED91" s="140"/>
      <c r="EE91" s="140"/>
      <c r="EF91" s="140"/>
      <c r="EG91" s="140"/>
      <c r="EH91" s="140"/>
      <c r="EI91" s="140"/>
      <c r="EJ91" s="140"/>
      <c r="EK91" s="140"/>
      <c r="EL91" s="140"/>
      <c r="EM91" s="140"/>
      <c r="EN91" s="140"/>
      <c r="EO91" s="140"/>
      <c r="EP91" s="140"/>
      <c r="EQ91" s="140"/>
      <c r="ER91" s="140"/>
      <c r="ES91" s="140"/>
      <c r="ET91" s="140"/>
      <c r="EU91" s="140"/>
      <c r="EV91" s="140"/>
      <c r="EW91" s="140"/>
      <c r="EX91" s="140"/>
      <c r="EY91" s="140"/>
      <c r="EZ91" s="140"/>
      <c r="FA91" s="140"/>
      <c r="FB91" s="140"/>
      <c r="FC91" s="140"/>
      <c r="FD91" s="140"/>
      <c r="FE91" s="140"/>
      <c r="FF91" s="140"/>
      <c r="FG91" s="140"/>
      <c r="FH91" s="140"/>
      <c r="FI91" s="140"/>
      <c r="FJ91" s="140"/>
      <c r="FK91" s="140"/>
      <c r="FL91" s="140"/>
      <c r="FM91" s="140"/>
      <c r="FN91" s="140"/>
      <c r="FO91" s="140"/>
      <c r="FP91" s="140"/>
      <c r="FQ91" s="140"/>
      <c r="FR91" s="140"/>
      <c r="FS91" s="140"/>
      <c r="FT91" s="140"/>
      <c r="FU91" s="140"/>
      <c r="FV91" s="140"/>
      <c r="FW91" s="140"/>
      <c r="FX91" s="140"/>
      <c r="FY91" s="140"/>
      <c r="FZ91" s="140"/>
      <c r="GA91" s="140"/>
      <c r="GB91" s="140"/>
      <c r="GC91" s="140"/>
      <c r="GD91" s="140"/>
      <c r="GE91" s="140"/>
      <c r="GF91" s="140"/>
      <c r="GG91" s="140"/>
      <c r="GH91" s="140"/>
      <c r="GI91" s="140"/>
      <c r="GJ91" s="140"/>
      <c r="GK91" s="140"/>
      <c r="GL91" s="140"/>
      <c r="GM91" s="140"/>
      <c r="GN91" s="140"/>
      <c r="GO91" s="140"/>
      <c r="GP91" s="140"/>
      <c r="GQ91" s="140"/>
      <c r="GR91" s="140"/>
      <c r="GS91" s="140"/>
      <c r="GT91" s="140"/>
      <c r="GU91" s="140"/>
      <c r="GV91" s="140"/>
      <c r="GW91" s="140"/>
      <c r="GX91" s="140"/>
      <c r="GY91" s="140"/>
      <c r="GZ91" s="140"/>
      <c r="HA91" s="140"/>
      <c r="HB91" s="140"/>
      <c r="HC91" s="140"/>
      <c r="HD91" s="140"/>
      <c r="HE91" s="140"/>
      <c r="HF91" s="140"/>
      <c r="HG91" s="140"/>
      <c r="HH91" s="140"/>
      <c r="HI91" s="140"/>
      <c r="HJ91" s="140"/>
      <c r="HK91" s="140"/>
      <c r="HL91" s="140"/>
      <c r="HM91" s="140"/>
      <c r="HN91" s="140"/>
      <c r="HO91" s="140"/>
      <c r="HP91" s="140"/>
      <c r="HQ91" s="140"/>
      <c r="HR91" s="140"/>
      <c r="HS91" s="140"/>
      <c r="HT91" s="140"/>
      <c r="HU91" s="140"/>
      <c r="HV91" s="140"/>
      <c r="HW91" s="140"/>
      <c r="HX91" s="140"/>
      <c r="HY91" s="140"/>
      <c r="HZ91" s="140"/>
      <c r="IA91" s="140"/>
      <c r="IB91" s="140"/>
      <c r="IC91" s="140"/>
      <c r="ID91" s="140"/>
      <c r="IE91" s="140"/>
      <c r="IF91" s="140"/>
      <c r="IG91" s="140"/>
      <c r="IH91" s="140"/>
      <c r="II91" s="140"/>
      <c r="IJ91" s="140"/>
      <c r="IK91" s="140"/>
      <c r="IL91" s="140"/>
      <c r="IM91" s="140"/>
      <c r="IN91" s="140"/>
      <c r="IO91" s="140"/>
      <c r="IP91" s="140"/>
      <c r="IQ91" s="140"/>
      <c r="IR91" s="140"/>
      <c r="IS91" s="140"/>
      <c r="IT91" s="140"/>
      <c r="IU91" s="140"/>
      <c r="IV91" s="140"/>
      <c r="IW91" s="140"/>
    </row>
    <row r="92" spans="1:257">
      <c r="A92" s="8" t="s">
        <v>19</v>
      </c>
      <c r="B92" s="8" t="s">
        <v>2775</v>
      </c>
      <c r="C92" s="8" t="s">
        <v>2775</v>
      </c>
      <c r="D92" s="8" t="s">
        <v>2894</v>
      </c>
      <c r="E92" s="10" t="s">
        <v>2923</v>
      </c>
      <c r="F92" s="40" t="s">
        <v>743</v>
      </c>
      <c r="G92" s="23"/>
      <c r="H92" s="23"/>
      <c r="I92" s="15"/>
      <c r="J92" s="25"/>
      <c r="K92" s="142">
        <v>0</v>
      </c>
      <c r="L92" s="15"/>
      <c r="M92" s="16"/>
      <c r="N92" s="16"/>
      <c r="O92" s="47"/>
      <c r="P92" s="40" t="s">
        <v>2924</v>
      </c>
      <c r="Q92" s="23" t="s">
        <v>2918</v>
      </c>
      <c r="R92" s="23" t="s">
        <v>53</v>
      </c>
      <c r="S92" s="15">
        <v>240</v>
      </c>
      <c r="T92" s="25"/>
      <c r="U92" s="44">
        <v>31.076437177500011</v>
      </c>
      <c r="V92" s="15" t="s">
        <v>2783</v>
      </c>
      <c r="W92" s="16"/>
      <c r="X92" s="16">
        <v>1</v>
      </c>
      <c r="Y92" s="51" t="s">
        <v>2925</v>
      </c>
      <c r="Z92" s="9"/>
      <c r="AA92" s="51"/>
      <c r="AB92" s="51"/>
      <c r="AC92" s="25"/>
      <c r="AD92" s="25"/>
      <c r="AE92" s="49">
        <v>0</v>
      </c>
      <c r="AF92" s="25"/>
      <c r="AG92" s="25"/>
      <c r="AH92" s="25"/>
      <c r="AI92" s="23"/>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c r="CN92" s="140"/>
      <c r="CO92" s="140"/>
      <c r="CP92" s="140"/>
      <c r="CQ92" s="140"/>
      <c r="CR92" s="140"/>
      <c r="CS92" s="140"/>
      <c r="CT92" s="140"/>
      <c r="CU92" s="140"/>
      <c r="CV92" s="140"/>
      <c r="CW92" s="140"/>
      <c r="CX92" s="140"/>
      <c r="CY92" s="140"/>
      <c r="CZ92" s="140"/>
      <c r="DA92" s="140"/>
      <c r="DB92" s="140"/>
      <c r="DC92" s="140"/>
      <c r="DD92" s="140"/>
      <c r="DE92" s="140"/>
      <c r="DF92" s="140"/>
      <c r="DG92" s="140"/>
      <c r="DH92" s="140"/>
      <c r="DI92" s="140"/>
      <c r="DJ92" s="140"/>
      <c r="DK92" s="140"/>
      <c r="DL92" s="140"/>
      <c r="DM92" s="140"/>
      <c r="DN92" s="140"/>
      <c r="DO92" s="140"/>
      <c r="DP92" s="140"/>
      <c r="DQ92" s="140"/>
      <c r="DR92" s="140"/>
      <c r="DS92" s="140"/>
      <c r="DT92" s="140"/>
      <c r="DU92" s="140"/>
      <c r="DV92" s="140"/>
      <c r="DW92" s="140"/>
      <c r="DX92" s="140"/>
      <c r="DY92" s="140"/>
      <c r="DZ92" s="140"/>
      <c r="EA92" s="140"/>
      <c r="EB92" s="140"/>
      <c r="EC92" s="140"/>
      <c r="ED92" s="140"/>
      <c r="EE92" s="140"/>
      <c r="EF92" s="140"/>
      <c r="EG92" s="140"/>
      <c r="EH92" s="140"/>
      <c r="EI92" s="140"/>
      <c r="EJ92" s="140"/>
      <c r="EK92" s="140"/>
      <c r="EL92" s="140"/>
      <c r="EM92" s="140"/>
      <c r="EN92" s="140"/>
      <c r="EO92" s="140"/>
      <c r="EP92" s="140"/>
      <c r="EQ92" s="140"/>
      <c r="ER92" s="140"/>
      <c r="ES92" s="140"/>
      <c r="ET92" s="140"/>
      <c r="EU92" s="140"/>
      <c r="EV92" s="140"/>
      <c r="EW92" s="140"/>
      <c r="EX92" s="140"/>
      <c r="EY92" s="140"/>
      <c r="EZ92" s="140"/>
      <c r="FA92" s="140"/>
      <c r="FB92" s="140"/>
      <c r="FC92" s="140"/>
      <c r="FD92" s="140"/>
      <c r="FE92" s="140"/>
      <c r="FF92" s="140"/>
      <c r="FG92" s="140"/>
      <c r="FH92" s="140"/>
      <c r="FI92" s="140"/>
      <c r="FJ92" s="140"/>
      <c r="FK92" s="140"/>
      <c r="FL92" s="140"/>
      <c r="FM92" s="140"/>
      <c r="FN92" s="140"/>
      <c r="FO92" s="140"/>
      <c r="FP92" s="140"/>
      <c r="FQ92" s="140"/>
      <c r="FR92" s="140"/>
      <c r="FS92" s="140"/>
      <c r="FT92" s="140"/>
      <c r="FU92" s="140"/>
      <c r="FV92" s="140"/>
      <c r="FW92" s="140"/>
      <c r="FX92" s="140"/>
      <c r="FY92" s="140"/>
      <c r="FZ92" s="140"/>
      <c r="GA92" s="140"/>
      <c r="GB92" s="140"/>
      <c r="GC92" s="140"/>
      <c r="GD92" s="140"/>
      <c r="GE92" s="140"/>
      <c r="GF92" s="140"/>
      <c r="GG92" s="140"/>
      <c r="GH92" s="140"/>
      <c r="GI92" s="140"/>
      <c r="GJ92" s="140"/>
      <c r="GK92" s="140"/>
      <c r="GL92" s="140"/>
      <c r="GM92" s="140"/>
      <c r="GN92" s="140"/>
      <c r="GO92" s="140"/>
      <c r="GP92" s="140"/>
      <c r="GQ92" s="140"/>
      <c r="GR92" s="140"/>
      <c r="GS92" s="140"/>
      <c r="GT92" s="140"/>
      <c r="GU92" s="140"/>
      <c r="GV92" s="140"/>
      <c r="GW92" s="140"/>
      <c r="GX92" s="140"/>
      <c r="GY92" s="140"/>
      <c r="GZ92" s="140"/>
      <c r="HA92" s="140"/>
      <c r="HB92" s="140"/>
      <c r="HC92" s="140"/>
      <c r="HD92" s="140"/>
      <c r="HE92" s="140"/>
      <c r="HF92" s="140"/>
      <c r="HG92" s="140"/>
      <c r="HH92" s="140"/>
      <c r="HI92" s="140"/>
      <c r="HJ92" s="140"/>
      <c r="HK92" s="140"/>
      <c r="HL92" s="140"/>
      <c r="HM92" s="140"/>
      <c r="HN92" s="140"/>
      <c r="HO92" s="140"/>
      <c r="HP92" s="140"/>
      <c r="HQ92" s="140"/>
      <c r="HR92" s="140"/>
      <c r="HS92" s="140"/>
      <c r="HT92" s="140"/>
      <c r="HU92" s="140"/>
      <c r="HV92" s="140"/>
      <c r="HW92" s="140"/>
      <c r="HX92" s="140"/>
      <c r="HY92" s="140"/>
      <c r="HZ92" s="140"/>
      <c r="IA92" s="140"/>
      <c r="IB92" s="140"/>
      <c r="IC92" s="140"/>
      <c r="ID92" s="140"/>
      <c r="IE92" s="140"/>
      <c r="IF92" s="140"/>
      <c r="IG92" s="140"/>
      <c r="IH92" s="140"/>
      <c r="II92" s="140"/>
      <c r="IJ92" s="140"/>
      <c r="IK92" s="140"/>
      <c r="IL92" s="140"/>
      <c r="IM92" s="140"/>
      <c r="IN92" s="140"/>
      <c r="IO92" s="140"/>
      <c r="IP92" s="140"/>
      <c r="IQ92" s="140"/>
      <c r="IR92" s="140"/>
      <c r="IS92" s="140"/>
      <c r="IT92" s="140"/>
      <c r="IU92" s="140"/>
      <c r="IV92" s="140"/>
      <c r="IW92" s="140"/>
    </row>
    <row r="93" spans="1:257">
      <c r="A93" s="8" t="s">
        <v>13906</v>
      </c>
      <c r="B93" s="8" t="s">
        <v>2775</v>
      </c>
      <c r="C93" s="8" t="s">
        <v>2775</v>
      </c>
      <c r="D93" s="8" t="s">
        <v>2894</v>
      </c>
      <c r="E93" s="10" t="s">
        <v>2923</v>
      </c>
      <c r="F93" s="127" t="s">
        <v>14943</v>
      </c>
      <c r="G93" s="120" t="s">
        <v>14944</v>
      </c>
      <c r="H93" s="120" t="s">
        <v>14945</v>
      </c>
      <c r="I93" s="132">
        <v>240</v>
      </c>
      <c r="J93" s="120"/>
      <c r="K93" s="134">
        <v>67.314832224714308</v>
      </c>
      <c r="L93" s="6" t="s">
        <v>2783</v>
      </c>
      <c r="M93" s="133">
        <v>1</v>
      </c>
      <c r="N93" s="133">
        <v>0</v>
      </c>
      <c r="O93" s="120" t="s">
        <v>14946</v>
      </c>
      <c r="P93" s="127" t="s">
        <v>14943</v>
      </c>
      <c r="Q93" s="120" t="s">
        <v>14944</v>
      </c>
      <c r="R93" s="120" t="s">
        <v>14945</v>
      </c>
      <c r="S93" s="132">
        <v>240</v>
      </c>
      <c r="T93" s="132" t="s">
        <v>2783</v>
      </c>
      <c r="U93" s="119">
        <v>67.314832224714308</v>
      </c>
      <c r="V93" s="6"/>
      <c r="W93" s="133">
        <v>1</v>
      </c>
      <c r="X93" s="133">
        <v>0</v>
      </c>
      <c r="Y93" s="120" t="s">
        <v>14946</v>
      </c>
      <c r="Z93" s="127"/>
      <c r="AA93" s="120"/>
      <c r="AB93" s="120"/>
      <c r="AC93" s="132"/>
      <c r="AD93" s="132"/>
      <c r="AE93" s="119">
        <v>0</v>
      </c>
      <c r="AF93" s="6"/>
      <c r="AG93" s="133"/>
      <c r="AH93" s="133"/>
      <c r="AI93" s="107"/>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c r="CN93" s="140"/>
      <c r="CO93" s="140"/>
      <c r="CP93" s="140"/>
      <c r="CQ93" s="140"/>
      <c r="CR93" s="140"/>
      <c r="CS93" s="140"/>
      <c r="CT93" s="140"/>
      <c r="CU93" s="140"/>
      <c r="CV93" s="140"/>
      <c r="CW93" s="140"/>
      <c r="CX93" s="140"/>
      <c r="CY93" s="140"/>
      <c r="CZ93" s="140"/>
      <c r="DA93" s="140"/>
      <c r="DB93" s="140"/>
      <c r="DC93" s="140"/>
      <c r="DD93" s="140"/>
      <c r="DE93" s="140"/>
      <c r="DF93" s="140"/>
      <c r="DG93" s="140"/>
      <c r="DH93" s="140"/>
      <c r="DI93" s="140"/>
      <c r="DJ93" s="140"/>
      <c r="DK93" s="140"/>
      <c r="DL93" s="140"/>
      <c r="DM93" s="140"/>
      <c r="DN93" s="140"/>
      <c r="DO93" s="140"/>
      <c r="DP93" s="140"/>
      <c r="DQ93" s="140"/>
      <c r="DR93" s="140"/>
      <c r="DS93" s="140"/>
      <c r="DT93" s="140"/>
      <c r="DU93" s="140"/>
      <c r="DV93" s="140"/>
      <c r="DW93" s="140"/>
      <c r="DX93" s="140"/>
      <c r="DY93" s="140"/>
      <c r="DZ93" s="140"/>
      <c r="EA93" s="140"/>
      <c r="EB93" s="140"/>
      <c r="EC93" s="140"/>
      <c r="ED93" s="140"/>
      <c r="EE93" s="140"/>
      <c r="EF93" s="140"/>
      <c r="EG93" s="140"/>
      <c r="EH93" s="140"/>
      <c r="EI93" s="140"/>
      <c r="EJ93" s="140"/>
      <c r="EK93" s="140"/>
      <c r="EL93" s="140"/>
      <c r="EM93" s="140"/>
      <c r="EN93" s="140"/>
      <c r="EO93" s="140"/>
      <c r="EP93" s="140"/>
      <c r="EQ93" s="140"/>
      <c r="ER93" s="140"/>
      <c r="ES93" s="140"/>
      <c r="ET93" s="140"/>
      <c r="EU93" s="140"/>
      <c r="EV93" s="140"/>
      <c r="EW93" s="140"/>
      <c r="EX93" s="140"/>
      <c r="EY93" s="140"/>
      <c r="EZ93" s="140"/>
      <c r="FA93" s="140"/>
      <c r="FB93" s="140"/>
      <c r="FC93" s="140"/>
      <c r="FD93" s="140"/>
      <c r="FE93" s="140"/>
      <c r="FF93" s="140"/>
      <c r="FG93" s="140"/>
      <c r="FH93" s="140"/>
      <c r="FI93" s="140"/>
      <c r="FJ93" s="140"/>
      <c r="FK93" s="140"/>
      <c r="FL93" s="140"/>
      <c r="FM93" s="140"/>
      <c r="FN93" s="140"/>
      <c r="FO93" s="140"/>
      <c r="FP93" s="140"/>
      <c r="FQ93" s="140"/>
      <c r="FR93" s="140"/>
      <c r="FS93" s="140"/>
      <c r="FT93" s="140"/>
      <c r="FU93" s="140"/>
      <c r="FV93" s="140"/>
      <c r="FW93" s="140"/>
      <c r="FX93" s="140"/>
      <c r="FY93" s="140"/>
      <c r="FZ93" s="140"/>
      <c r="GA93" s="140"/>
      <c r="GB93" s="140"/>
      <c r="GC93" s="140"/>
      <c r="GD93" s="140"/>
      <c r="GE93" s="140"/>
      <c r="GF93" s="140"/>
      <c r="GG93" s="140"/>
      <c r="GH93" s="140"/>
      <c r="GI93" s="140"/>
      <c r="GJ93" s="140"/>
      <c r="GK93" s="140"/>
      <c r="GL93" s="140"/>
      <c r="GM93" s="140"/>
      <c r="GN93" s="140"/>
      <c r="GO93" s="140"/>
      <c r="GP93" s="140"/>
      <c r="GQ93" s="140"/>
      <c r="GR93" s="140"/>
      <c r="GS93" s="140"/>
      <c r="GT93" s="140"/>
      <c r="GU93" s="140"/>
      <c r="GV93" s="140"/>
      <c r="GW93" s="140"/>
      <c r="GX93" s="140"/>
      <c r="GY93" s="140"/>
      <c r="GZ93" s="140"/>
      <c r="HA93" s="140"/>
      <c r="HB93" s="140"/>
      <c r="HC93" s="140"/>
      <c r="HD93" s="140"/>
      <c r="HE93" s="140"/>
      <c r="HF93" s="140"/>
      <c r="HG93" s="140"/>
      <c r="HH93" s="140"/>
      <c r="HI93" s="140"/>
      <c r="HJ93" s="140"/>
      <c r="HK93" s="140"/>
      <c r="HL93" s="140"/>
      <c r="HM93" s="140"/>
      <c r="HN93" s="140"/>
      <c r="HO93" s="140"/>
      <c r="HP93" s="140"/>
      <c r="HQ93" s="140"/>
      <c r="HR93" s="140"/>
      <c r="HS93" s="140"/>
      <c r="HT93" s="140"/>
      <c r="HU93" s="140"/>
      <c r="HV93" s="140"/>
      <c r="HW93" s="140"/>
      <c r="HX93" s="140"/>
      <c r="HY93" s="140"/>
      <c r="HZ93" s="140"/>
      <c r="IA93" s="140"/>
      <c r="IB93" s="140"/>
      <c r="IC93" s="140"/>
      <c r="ID93" s="140"/>
      <c r="IE93" s="140"/>
      <c r="IF93" s="140"/>
      <c r="IG93" s="140"/>
      <c r="IH93" s="140"/>
      <c r="II93" s="140"/>
      <c r="IJ93" s="140"/>
      <c r="IK93" s="140"/>
      <c r="IL93" s="140"/>
      <c r="IM93" s="140"/>
      <c r="IN93" s="140"/>
      <c r="IO93" s="140"/>
      <c r="IP93" s="140"/>
      <c r="IQ93" s="140"/>
      <c r="IR93" s="140"/>
      <c r="IS93" s="140"/>
      <c r="IT93" s="140"/>
      <c r="IU93" s="140"/>
      <c r="IV93" s="140"/>
      <c r="IW93" s="140"/>
    </row>
    <row r="94" spans="1:257">
      <c r="A94" s="8" t="s">
        <v>11883</v>
      </c>
      <c r="B94" s="8" t="s">
        <v>2775</v>
      </c>
      <c r="C94" s="8" t="s">
        <v>2775</v>
      </c>
      <c r="D94" s="8" t="s">
        <v>2894</v>
      </c>
      <c r="E94" s="10" t="s">
        <v>2923</v>
      </c>
      <c r="F94" s="107" t="s">
        <v>10372</v>
      </c>
      <c r="G94" s="107" t="s">
        <v>2918</v>
      </c>
      <c r="H94" s="107" t="s">
        <v>8038</v>
      </c>
      <c r="I94" s="6">
        <v>240</v>
      </c>
      <c r="J94" s="6"/>
      <c r="K94" s="109">
        <v>29.696496000000003</v>
      </c>
      <c r="L94" s="6" t="s">
        <v>2783</v>
      </c>
      <c r="M94" s="6" t="s">
        <v>10318</v>
      </c>
      <c r="N94" s="6" t="s">
        <v>931</v>
      </c>
      <c r="O94" s="107" t="s">
        <v>10373</v>
      </c>
      <c r="P94" s="107" t="s">
        <v>10372</v>
      </c>
      <c r="Q94" s="107" t="s">
        <v>2918</v>
      </c>
      <c r="R94" s="107" t="s">
        <v>8038</v>
      </c>
      <c r="S94" s="6">
        <v>240</v>
      </c>
      <c r="T94" s="6"/>
      <c r="U94" s="109">
        <v>29.696496000000003</v>
      </c>
      <c r="V94" s="6" t="s">
        <v>2783</v>
      </c>
      <c r="W94" s="6" t="s">
        <v>10374</v>
      </c>
      <c r="X94" s="6" t="s">
        <v>10318</v>
      </c>
      <c r="Y94" s="107" t="str">
        <f>O94</f>
        <v>Sold at $34.89  Dairy Farmers 15mL UHT Milk Portions 240 Pack</v>
      </c>
      <c r="Z94" s="110" t="s">
        <v>10372</v>
      </c>
      <c r="AA94" s="107" t="s">
        <v>2918</v>
      </c>
      <c r="AB94" s="107" t="s">
        <v>8038</v>
      </c>
      <c r="AC94" s="6">
        <v>240</v>
      </c>
      <c r="AD94" s="6"/>
      <c r="AE94" s="109">
        <v>29.696496000000003</v>
      </c>
      <c r="AF94" s="6" t="s">
        <v>2783</v>
      </c>
      <c r="AG94" s="6" t="s">
        <v>10374</v>
      </c>
      <c r="AH94" s="6" t="s">
        <v>10318</v>
      </c>
      <c r="AI94" s="107" t="s">
        <v>10375</v>
      </c>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c r="CN94" s="140"/>
      <c r="CO94" s="140"/>
      <c r="CP94" s="140"/>
      <c r="CQ94" s="140"/>
      <c r="CR94" s="140"/>
      <c r="CS94" s="140"/>
      <c r="CT94" s="140"/>
      <c r="CU94" s="140"/>
      <c r="CV94" s="140"/>
      <c r="CW94" s="140"/>
      <c r="CX94" s="140"/>
      <c r="CY94" s="140"/>
      <c r="CZ94" s="140"/>
      <c r="DA94" s="140"/>
      <c r="DB94" s="140"/>
      <c r="DC94" s="140"/>
      <c r="DD94" s="140"/>
      <c r="DE94" s="140"/>
      <c r="DF94" s="140"/>
      <c r="DG94" s="140"/>
      <c r="DH94" s="140"/>
      <c r="DI94" s="140"/>
      <c r="DJ94" s="140"/>
      <c r="DK94" s="140"/>
      <c r="DL94" s="140"/>
      <c r="DM94" s="140"/>
      <c r="DN94" s="140"/>
      <c r="DO94" s="140"/>
      <c r="DP94" s="140"/>
      <c r="DQ94" s="140"/>
      <c r="DR94" s="140"/>
      <c r="DS94" s="140"/>
      <c r="DT94" s="140"/>
      <c r="DU94" s="140"/>
      <c r="DV94" s="140"/>
      <c r="DW94" s="140"/>
      <c r="DX94" s="140"/>
      <c r="DY94" s="140"/>
      <c r="DZ94" s="140"/>
      <c r="EA94" s="140"/>
      <c r="EB94" s="140"/>
      <c r="EC94" s="140"/>
      <c r="ED94" s="140"/>
      <c r="EE94" s="140"/>
      <c r="EF94" s="140"/>
      <c r="EG94" s="140"/>
      <c r="EH94" s="140"/>
      <c r="EI94" s="140"/>
      <c r="EJ94" s="140"/>
      <c r="EK94" s="140"/>
      <c r="EL94" s="140"/>
      <c r="EM94" s="140"/>
      <c r="EN94" s="140"/>
      <c r="EO94" s="140"/>
      <c r="EP94" s="140"/>
      <c r="EQ94" s="140"/>
      <c r="ER94" s="140"/>
      <c r="ES94" s="140"/>
      <c r="ET94" s="140"/>
      <c r="EU94" s="140"/>
      <c r="EV94" s="140"/>
      <c r="EW94" s="140"/>
      <c r="EX94" s="140"/>
      <c r="EY94" s="140"/>
      <c r="EZ94" s="140"/>
      <c r="FA94" s="140"/>
      <c r="FB94" s="140"/>
      <c r="FC94" s="140"/>
      <c r="FD94" s="140"/>
      <c r="FE94" s="140"/>
      <c r="FF94" s="140"/>
      <c r="FG94" s="140"/>
      <c r="FH94" s="140"/>
      <c r="FI94" s="140"/>
      <c r="FJ94" s="140"/>
      <c r="FK94" s="140"/>
      <c r="FL94" s="140"/>
      <c r="FM94" s="140"/>
      <c r="FN94" s="140"/>
      <c r="FO94" s="140"/>
      <c r="FP94" s="140"/>
      <c r="FQ94" s="140"/>
      <c r="FR94" s="140"/>
      <c r="FS94" s="140"/>
      <c r="FT94" s="140"/>
      <c r="FU94" s="140"/>
      <c r="FV94" s="140"/>
      <c r="FW94" s="140"/>
      <c r="FX94" s="140"/>
      <c r="FY94" s="140"/>
      <c r="FZ94" s="140"/>
      <c r="GA94" s="140"/>
      <c r="GB94" s="140"/>
      <c r="GC94" s="140"/>
      <c r="GD94" s="140"/>
      <c r="GE94" s="140"/>
      <c r="GF94" s="140"/>
      <c r="GG94" s="140"/>
      <c r="GH94" s="140"/>
      <c r="GI94" s="140"/>
      <c r="GJ94" s="140"/>
      <c r="GK94" s="140"/>
      <c r="GL94" s="140"/>
      <c r="GM94" s="140"/>
      <c r="GN94" s="140"/>
      <c r="GO94" s="140"/>
      <c r="GP94" s="140"/>
      <c r="GQ94" s="140"/>
      <c r="GR94" s="140"/>
      <c r="GS94" s="140"/>
      <c r="GT94" s="140"/>
      <c r="GU94" s="140"/>
      <c r="GV94" s="140"/>
      <c r="GW94" s="140"/>
      <c r="GX94" s="140"/>
      <c r="GY94" s="140"/>
      <c r="GZ94" s="140"/>
      <c r="HA94" s="140"/>
      <c r="HB94" s="140"/>
      <c r="HC94" s="140"/>
      <c r="HD94" s="140"/>
      <c r="HE94" s="140"/>
      <c r="HF94" s="140"/>
      <c r="HG94" s="140"/>
      <c r="HH94" s="140"/>
      <c r="HI94" s="140"/>
      <c r="HJ94" s="140"/>
      <c r="HK94" s="140"/>
      <c r="HL94" s="140"/>
      <c r="HM94" s="140"/>
      <c r="HN94" s="140"/>
      <c r="HO94" s="140"/>
      <c r="HP94" s="140"/>
      <c r="HQ94" s="140"/>
      <c r="HR94" s="140"/>
      <c r="HS94" s="140"/>
      <c r="HT94" s="140"/>
      <c r="HU94" s="140"/>
      <c r="HV94" s="140"/>
      <c r="HW94" s="140"/>
      <c r="HX94" s="140"/>
      <c r="HY94" s="140"/>
      <c r="HZ94" s="140"/>
      <c r="IA94" s="140"/>
      <c r="IB94" s="140"/>
      <c r="IC94" s="140"/>
      <c r="ID94" s="140"/>
      <c r="IE94" s="140"/>
      <c r="IF94" s="140"/>
      <c r="IG94" s="140"/>
      <c r="IH94" s="140"/>
      <c r="II94" s="140"/>
      <c r="IJ94" s="140"/>
      <c r="IK94" s="140"/>
      <c r="IL94" s="140"/>
      <c r="IM94" s="140"/>
      <c r="IN94" s="140"/>
      <c r="IO94" s="140"/>
      <c r="IP94" s="140"/>
      <c r="IQ94" s="140"/>
      <c r="IR94" s="140"/>
      <c r="IS94" s="140"/>
      <c r="IT94" s="140"/>
      <c r="IU94" s="140"/>
      <c r="IV94" s="140"/>
      <c r="IW94" s="140"/>
    </row>
    <row r="95" spans="1:257">
      <c r="A95" s="8" t="s">
        <v>12314</v>
      </c>
      <c r="B95" s="8" t="s">
        <v>2775</v>
      </c>
      <c r="C95" s="8" t="s">
        <v>2775</v>
      </c>
      <c r="D95" s="8" t="s">
        <v>2894</v>
      </c>
      <c r="E95" s="10" t="s">
        <v>2923</v>
      </c>
      <c r="F95" s="107" t="s">
        <v>13361</v>
      </c>
      <c r="G95" s="107" t="s">
        <v>10418</v>
      </c>
      <c r="H95" s="107" t="s">
        <v>1181</v>
      </c>
      <c r="I95" s="6">
        <v>240</v>
      </c>
      <c r="J95" s="6" t="s">
        <v>12293</v>
      </c>
      <c r="K95" s="134">
        <v>36.130056000000003</v>
      </c>
      <c r="L95" s="119"/>
      <c r="M95" s="132"/>
      <c r="N95" s="132"/>
      <c r="O95" s="107" t="s">
        <v>13362</v>
      </c>
      <c r="P95" s="107" t="s">
        <v>13361</v>
      </c>
      <c r="Q95" s="107" t="s">
        <v>10418</v>
      </c>
      <c r="R95" s="107" t="s">
        <v>1181</v>
      </c>
      <c r="S95" s="6">
        <v>240</v>
      </c>
      <c r="T95" s="6" t="s">
        <v>12293</v>
      </c>
      <c r="U95" s="119">
        <v>36.130056000000003</v>
      </c>
      <c r="V95" s="119"/>
      <c r="W95" s="124">
        <v>0.25</v>
      </c>
      <c r="X95" s="124">
        <v>0.6</v>
      </c>
      <c r="Y95" s="107" t="s">
        <v>13362</v>
      </c>
      <c r="Z95" s="107" t="s">
        <v>13361</v>
      </c>
      <c r="AA95" s="107" t="s">
        <v>10418</v>
      </c>
      <c r="AB95" s="107" t="s">
        <v>1181</v>
      </c>
      <c r="AC95" s="6">
        <v>240</v>
      </c>
      <c r="AD95" s="6" t="s">
        <v>12293</v>
      </c>
      <c r="AE95" s="119">
        <v>36.130056000000003</v>
      </c>
      <c r="AF95" s="119"/>
      <c r="AG95" s="6"/>
      <c r="AH95" s="6"/>
      <c r="AI95" s="107" t="s">
        <v>13362</v>
      </c>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c r="CN95" s="140"/>
      <c r="CO95" s="140"/>
      <c r="CP95" s="140"/>
      <c r="CQ95" s="140"/>
      <c r="CR95" s="140"/>
      <c r="CS95" s="140"/>
      <c r="CT95" s="140"/>
      <c r="CU95" s="140"/>
      <c r="CV95" s="140"/>
      <c r="CW95" s="140"/>
      <c r="CX95" s="140"/>
      <c r="CY95" s="140"/>
      <c r="CZ95" s="140"/>
      <c r="DA95" s="140"/>
      <c r="DB95" s="140"/>
      <c r="DC95" s="140"/>
      <c r="DD95" s="140"/>
      <c r="DE95" s="140"/>
      <c r="DF95" s="140"/>
      <c r="DG95" s="140"/>
      <c r="DH95" s="140"/>
      <c r="DI95" s="140"/>
      <c r="DJ95" s="140"/>
      <c r="DK95" s="140"/>
      <c r="DL95" s="140"/>
      <c r="DM95" s="140"/>
      <c r="DN95" s="140"/>
      <c r="DO95" s="140"/>
      <c r="DP95" s="140"/>
      <c r="DQ95" s="140"/>
      <c r="DR95" s="140"/>
      <c r="DS95" s="140"/>
      <c r="DT95" s="140"/>
      <c r="DU95" s="140"/>
      <c r="DV95" s="140"/>
      <c r="DW95" s="140"/>
      <c r="DX95" s="140"/>
      <c r="DY95" s="140"/>
      <c r="DZ95" s="140"/>
      <c r="EA95" s="140"/>
      <c r="EB95" s="140"/>
      <c r="EC95" s="140"/>
      <c r="ED95" s="140"/>
      <c r="EE95" s="140"/>
      <c r="EF95" s="140"/>
      <c r="EG95" s="140"/>
      <c r="EH95" s="140"/>
      <c r="EI95" s="140"/>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40"/>
      <c r="FK95" s="140"/>
      <c r="FL95" s="140"/>
      <c r="FM95" s="140"/>
      <c r="FN95" s="140"/>
      <c r="FO95" s="140"/>
      <c r="FP95" s="140"/>
      <c r="FQ95" s="140"/>
      <c r="FR95" s="140"/>
      <c r="FS95" s="140"/>
      <c r="FT95" s="140"/>
      <c r="FU95" s="140"/>
      <c r="FV95" s="140"/>
      <c r="FW95" s="140"/>
      <c r="FX95" s="140"/>
      <c r="FY95" s="140"/>
      <c r="FZ95" s="140"/>
      <c r="GA95" s="140"/>
      <c r="GB95" s="140"/>
      <c r="GC95" s="140"/>
      <c r="GD95" s="140"/>
      <c r="GE95" s="140"/>
      <c r="GF95" s="140"/>
      <c r="GG95" s="140"/>
      <c r="GH95" s="140"/>
      <c r="GI95" s="140"/>
      <c r="GJ95" s="140"/>
      <c r="GK95" s="140"/>
      <c r="GL95" s="140"/>
      <c r="GM95" s="140"/>
      <c r="GN95" s="140"/>
      <c r="GO95" s="140"/>
      <c r="GP95" s="140"/>
      <c r="GQ95" s="140"/>
      <c r="GR95" s="140"/>
      <c r="GS95" s="140"/>
      <c r="GT95" s="140"/>
      <c r="GU95" s="140"/>
      <c r="GV95" s="140"/>
      <c r="GW95" s="140"/>
      <c r="GX95" s="140"/>
      <c r="GY95" s="140"/>
      <c r="GZ95" s="140"/>
      <c r="HA95" s="140"/>
      <c r="HB95" s="140"/>
      <c r="HC95" s="140"/>
      <c r="HD95" s="140"/>
      <c r="HE95" s="140"/>
      <c r="HF95" s="140"/>
      <c r="HG95" s="140"/>
      <c r="HH95" s="140"/>
      <c r="HI95" s="140"/>
      <c r="HJ95" s="140"/>
      <c r="HK95" s="140"/>
      <c r="HL95" s="140"/>
      <c r="HM95" s="140"/>
      <c r="HN95" s="140"/>
      <c r="HO95" s="140"/>
      <c r="HP95" s="140"/>
      <c r="HQ95" s="140"/>
      <c r="HR95" s="140"/>
      <c r="HS95" s="140"/>
      <c r="HT95" s="140"/>
      <c r="HU95" s="140"/>
      <c r="HV95" s="140"/>
      <c r="HW95" s="140"/>
      <c r="HX95" s="140"/>
      <c r="HY95" s="140"/>
      <c r="HZ95" s="140"/>
      <c r="IA95" s="140"/>
      <c r="IB95" s="140"/>
      <c r="IC95" s="140"/>
      <c r="ID95" s="140"/>
      <c r="IE95" s="140"/>
      <c r="IF95" s="140"/>
      <c r="IG95" s="140"/>
      <c r="IH95" s="140"/>
      <c r="II95" s="140"/>
      <c r="IJ95" s="140"/>
      <c r="IK95" s="140"/>
      <c r="IL95" s="140"/>
      <c r="IM95" s="140"/>
      <c r="IN95" s="140"/>
      <c r="IO95" s="140"/>
      <c r="IP95" s="140"/>
      <c r="IQ95" s="140"/>
      <c r="IR95" s="140"/>
      <c r="IS95" s="140"/>
      <c r="IT95" s="140"/>
      <c r="IU95" s="140"/>
      <c r="IV95" s="140"/>
      <c r="IW95" s="140"/>
    </row>
    <row r="96" spans="1:257">
      <c r="A96" s="8" t="s">
        <v>5996</v>
      </c>
      <c r="B96" s="8" t="s">
        <v>2775</v>
      </c>
      <c r="C96" s="8" t="s">
        <v>2775</v>
      </c>
      <c r="D96" s="8" t="s">
        <v>2894</v>
      </c>
      <c r="E96" s="10" t="s">
        <v>2916</v>
      </c>
      <c r="F96" s="7"/>
      <c r="G96" s="23"/>
      <c r="H96" s="23"/>
      <c r="I96" s="15"/>
      <c r="J96" s="15"/>
      <c r="K96" s="141">
        <v>0</v>
      </c>
      <c r="L96" s="15"/>
      <c r="M96" s="16"/>
      <c r="N96" s="16"/>
      <c r="O96" s="45"/>
      <c r="P96" s="7" t="s">
        <v>7837</v>
      </c>
      <c r="Q96" s="23" t="s">
        <v>7838</v>
      </c>
      <c r="R96" s="23" t="s">
        <v>1181</v>
      </c>
      <c r="S96" s="15">
        <v>12</v>
      </c>
      <c r="T96" s="15">
        <v>1</v>
      </c>
      <c r="U96" s="17">
        <v>17.416333983360001</v>
      </c>
      <c r="V96" s="15" t="s">
        <v>2783</v>
      </c>
      <c r="W96" s="16">
        <v>1</v>
      </c>
      <c r="X96" s="16">
        <v>1</v>
      </c>
      <c r="Y96" s="23" t="s">
        <v>7839</v>
      </c>
      <c r="Z96" s="7"/>
      <c r="AA96" s="23"/>
      <c r="AB96" s="23"/>
      <c r="AC96" s="15"/>
      <c r="AD96" s="15"/>
      <c r="AE96" s="17">
        <v>0</v>
      </c>
      <c r="AF96" s="15"/>
      <c r="AG96" s="16"/>
      <c r="AH96" s="16"/>
      <c r="AI96" s="23"/>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c r="CN96" s="140"/>
      <c r="CO96" s="140"/>
      <c r="CP96" s="140"/>
      <c r="CQ96" s="140"/>
      <c r="CR96" s="140"/>
      <c r="CS96" s="140"/>
      <c r="CT96" s="140"/>
      <c r="CU96" s="140"/>
      <c r="CV96" s="140"/>
      <c r="CW96" s="140"/>
      <c r="CX96" s="140"/>
      <c r="CY96" s="140"/>
      <c r="CZ96" s="140"/>
      <c r="DA96" s="140"/>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c r="EH96" s="140"/>
      <c r="EI96" s="140"/>
      <c r="EJ96" s="140"/>
      <c r="EK96" s="140"/>
      <c r="EL96" s="140"/>
      <c r="EM96" s="140"/>
      <c r="EN96" s="140"/>
      <c r="EO96" s="140"/>
      <c r="EP96" s="140"/>
      <c r="EQ96" s="140"/>
      <c r="ER96" s="140"/>
      <c r="ES96" s="140"/>
      <c r="ET96" s="140"/>
      <c r="EU96" s="140"/>
      <c r="EV96" s="140"/>
      <c r="EW96" s="140"/>
      <c r="EX96" s="140"/>
      <c r="EY96" s="140"/>
      <c r="EZ96" s="140"/>
      <c r="FA96" s="140"/>
      <c r="FB96" s="140"/>
      <c r="FC96" s="140"/>
      <c r="FD96" s="140"/>
      <c r="FE96" s="140"/>
      <c r="FF96" s="140"/>
      <c r="FG96" s="140"/>
      <c r="FH96" s="140"/>
      <c r="FI96" s="140"/>
      <c r="FJ96" s="140"/>
      <c r="FK96" s="140"/>
      <c r="FL96" s="140"/>
      <c r="FM96" s="140"/>
      <c r="FN96" s="140"/>
      <c r="FO96" s="140"/>
      <c r="FP96" s="140"/>
      <c r="FQ96" s="140"/>
      <c r="FR96" s="140"/>
      <c r="FS96" s="140"/>
      <c r="FT96" s="140"/>
      <c r="FU96" s="140"/>
      <c r="FV96" s="140"/>
      <c r="FW96" s="140"/>
      <c r="FX96" s="140"/>
      <c r="FY96" s="140"/>
      <c r="FZ96" s="140"/>
      <c r="GA96" s="140"/>
      <c r="GB96" s="140"/>
      <c r="GC96" s="140"/>
      <c r="GD96" s="140"/>
      <c r="GE96" s="140"/>
      <c r="GF96" s="140"/>
      <c r="GG96" s="140"/>
      <c r="GH96" s="140"/>
      <c r="GI96" s="140"/>
      <c r="GJ96" s="140"/>
      <c r="GK96" s="140"/>
      <c r="GL96" s="140"/>
      <c r="GM96" s="140"/>
      <c r="GN96" s="140"/>
      <c r="GO96" s="140"/>
      <c r="GP96" s="140"/>
      <c r="GQ96" s="140"/>
      <c r="GR96" s="140"/>
      <c r="GS96" s="140"/>
      <c r="GT96" s="140"/>
      <c r="GU96" s="140"/>
      <c r="GV96" s="140"/>
      <c r="GW96" s="140"/>
      <c r="GX96" s="140"/>
      <c r="GY96" s="140"/>
      <c r="GZ96" s="140"/>
      <c r="HA96" s="140"/>
      <c r="HB96" s="140"/>
      <c r="HC96" s="140"/>
      <c r="HD96" s="140"/>
      <c r="HE96" s="140"/>
      <c r="HF96" s="140"/>
      <c r="HG96" s="140"/>
      <c r="HH96" s="140"/>
      <c r="HI96" s="140"/>
      <c r="HJ96" s="140"/>
      <c r="HK96" s="140"/>
      <c r="HL96" s="140"/>
      <c r="HM96" s="140"/>
      <c r="HN96" s="140"/>
      <c r="HO96" s="140"/>
      <c r="HP96" s="140"/>
      <c r="HQ96" s="140"/>
      <c r="HR96" s="140"/>
      <c r="HS96" s="140"/>
      <c r="HT96" s="140"/>
      <c r="HU96" s="140"/>
      <c r="HV96" s="140"/>
      <c r="HW96" s="140"/>
      <c r="HX96" s="140"/>
      <c r="HY96" s="140"/>
      <c r="HZ96" s="140"/>
      <c r="IA96" s="140"/>
      <c r="IB96" s="140"/>
      <c r="IC96" s="140"/>
      <c r="ID96" s="140"/>
      <c r="IE96" s="140"/>
      <c r="IF96" s="140"/>
      <c r="IG96" s="140"/>
      <c r="IH96" s="140"/>
      <c r="II96" s="140"/>
      <c r="IJ96" s="140"/>
      <c r="IK96" s="140"/>
      <c r="IL96" s="140"/>
      <c r="IM96" s="140"/>
      <c r="IN96" s="140"/>
      <c r="IO96" s="140"/>
      <c r="IP96" s="140"/>
      <c r="IQ96" s="140"/>
      <c r="IR96" s="140"/>
      <c r="IS96" s="140"/>
      <c r="IT96" s="140"/>
      <c r="IU96" s="140"/>
      <c r="IV96" s="140"/>
      <c r="IW96" s="140"/>
    </row>
    <row r="97" spans="1:257">
      <c r="A97" s="8" t="s">
        <v>19</v>
      </c>
      <c r="B97" s="8" t="s">
        <v>2775</v>
      </c>
      <c r="C97" s="8" t="s">
        <v>2775</v>
      </c>
      <c r="D97" s="8" t="s">
        <v>2894</v>
      </c>
      <c r="E97" s="10" t="s">
        <v>2916</v>
      </c>
      <c r="F97" s="40" t="s">
        <v>743</v>
      </c>
      <c r="G97" s="23"/>
      <c r="H97" s="23"/>
      <c r="I97" s="15"/>
      <c r="J97" s="25"/>
      <c r="K97" s="142">
        <v>0</v>
      </c>
      <c r="L97" s="15"/>
      <c r="M97" s="16"/>
      <c r="N97" s="16"/>
      <c r="O97" s="47"/>
      <c r="P97" s="40" t="s">
        <v>2917</v>
      </c>
      <c r="Q97" s="23" t="s">
        <v>2918</v>
      </c>
      <c r="R97" s="23" t="s">
        <v>26</v>
      </c>
      <c r="S97" s="15">
        <v>1</v>
      </c>
      <c r="T97" s="25"/>
      <c r="U97" s="44">
        <v>2.2123226797645268</v>
      </c>
      <c r="V97" s="15" t="s">
        <v>2783</v>
      </c>
      <c r="W97" s="16"/>
      <c r="X97" s="16">
        <v>1</v>
      </c>
      <c r="Y97" s="51" t="s">
        <v>2919</v>
      </c>
      <c r="Z97" s="9"/>
      <c r="AA97" s="51"/>
      <c r="AB97" s="51"/>
      <c r="AC97" s="25"/>
      <c r="AD97" s="25"/>
      <c r="AE97" s="49">
        <v>0</v>
      </c>
      <c r="AF97" s="25"/>
      <c r="AG97" s="25"/>
      <c r="AH97" s="25"/>
      <c r="AI97" s="23"/>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c r="CN97" s="140"/>
      <c r="CO97" s="140"/>
      <c r="CP97" s="140"/>
      <c r="CQ97" s="140"/>
      <c r="CR97" s="140"/>
      <c r="CS97" s="140"/>
      <c r="CT97" s="140"/>
      <c r="CU97" s="140"/>
      <c r="CV97" s="140"/>
      <c r="CW97" s="140"/>
      <c r="CX97" s="140"/>
      <c r="CY97" s="140"/>
      <c r="CZ97" s="140"/>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c r="EN97" s="140"/>
      <c r="EO97" s="140"/>
      <c r="EP97" s="140"/>
      <c r="EQ97" s="140"/>
      <c r="ER97" s="140"/>
      <c r="ES97" s="140"/>
      <c r="ET97" s="140"/>
      <c r="EU97" s="140"/>
      <c r="EV97" s="140"/>
      <c r="EW97" s="140"/>
      <c r="EX97" s="140"/>
      <c r="EY97" s="140"/>
      <c r="EZ97" s="140"/>
      <c r="FA97" s="140"/>
      <c r="FB97" s="140"/>
      <c r="FC97" s="140"/>
      <c r="FD97" s="140"/>
      <c r="FE97" s="140"/>
      <c r="FF97" s="140"/>
      <c r="FG97" s="140"/>
      <c r="FH97" s="140"/>
      <c r="FI97" s="140"/>
      <c r="FJ97" s="140"/>
      <c r="FK97" s="140"/>
      <c r="FL97" s="140"/>
      <c r="FM97" s="140"/>
      <c r="FN97" s="140"/>
      <c r="FO97" s="140"/>
      <c r="FP97" s="140"/>
      <c r="FQ97" s="140"/>
      <c r="FR97" s="140"/>
      <c r="FS97" s="140"/>
      <c r="FT97" s="140"/>
      <c r="FU97" s="140"/>
      <c r="FV97" s="140"/>
      <c r="FW97" s="140"/>
      <c r="FX97" s="140"/>
      <c r="FY97" s="140"/>
      <c r="FZ97" s="140"/>
      <c r="GA97" s="140"/>
      <c r="GB97" s="140"/>
      <c r="GC97" s="140"/>
      <c r="GD97" s="140"/>
      <c r="GE97" s="140"/>
      <c r="GF97" s="140"/>
      <c r="GG97" s="140"/>
      <c r="GH97" s="140"/>
      <c r="GI97" s="140"/>
      <c r="GJ97" s="140"/>
      <c r="GK97" s="140"/>
      <c r="GL97" s="140"/>
      <c r="GM97" s="140"/>
      <c r="GN97" s="140"/>
      <c r="GO97" s="140"/>
      <c r="GP97" s="140"/>
      <c r="GQ97" s="140"/>
      <c r="GR97" s="140"/>
      <c r="GS97" s="140"/>
      <c r="GT97" s="140"/>
      <c r="GU97" s="140"/>
      <c r="GV97" s="140"/>
      <c r="GW97" s="140"/>
      <c r="GX97" s="140"/>
      <c r="GY97" s="140"/>
      <c r="GZ97" s="140"/>
      <c r="HA97" s="140"/>
      <c r="HB97" s="140"/>
      <c r="HC97" s="140"/>
      <c r="HD97" s="140"/>
      <c r="HE97" s="140"/>
      <c r="HF97" s="140"/>
      <c r="HG97" s="140"/>
      <c r="HH97" s="140"/>
      <c r="HI97" s="140"/>
      <c r="HJ97" s="140"/>
      <c r="HK97" s="140"/>
      <c r="HL97" s="140"/>
      <c r="HM97" s="140"/>
      <c r="HN97" s="140"/>
      <c r="HO97" s="140"/>
      <c r="HP97" s="140"/>
      <c r="HQ97" s="140"/>
      <c r="HR97" s="140"/>
      <c r="HS97" s="140"/>
      <c r="HT97" s="140"/>
      <c r="HU97" s="140"/>
      <c r="HV97" s="140"/>
      <c r="HW97" s="140"/>
      <c r="HX97" s="140"/>
      <c r="HY97" s="140"/>
      <c r="HZ97" s="140"/>
      <c r="IA97" s="140"/>
      <c r="IB97" s="140"/>
      <c r="IC97" s="140"/>
      <c r="ID97" s="140"/>
      <c r="IE97" s="140"/>
      <c r="IF97" s="140"/>
      <c r="IG97" s="140"/>
      <c r="IH97" s="140"/>
      <c r="II97" s="140"/>
      <c r="IJ97" s="140"/>
      <c r="IK97" s="140"/>
      <c r="IL97" s="140"/>
      <c r="IM97" s="140"/>
      <c r="IN97" s="140"/>
      <c r="IO97" s="140"/>
      <c r="IP97" s="140"/>
      <c r="IQ97" s="140"/>
      <c r="IR97" s="140"/>
      <c r="IS97" s="140"/>
      <c r="IT97" s="140"/>
      <c r="IU97" s="140"/>
      <c r="IV97" s="140"/>
      <c r="IW97" s="140"/>
    </row>
    <row r="98" spans="1:257">
      <c r="A98" s="8" t="s">
        <v>13906</v>
      </c>
      <c r="B98" s="8" t="s">
        <v>2775</v>
      </c>
      <c r="C98" s="8" t="s">
        <v>2775</v>
      </c>
      <c r="D98" s="8" t="s">
        <v>2894</v>
      </c>
      <c r="E98" s="10" t="s">
        <v>2916</v>
      </c>
      <c r="F98" s="127" t="s">
        <v>14938</v>
      </c>
      <c r="G98" s="120" t="s">
        <v>14939</v>
      </c>
      <c r="H98" s="120" t="s">
        <v>14476</v>
      </c>
      <c r="I98" s="132">
        <v>12</v>
      </c>
      <c r="J98" s="120"/>
      <c r="K98" s="134">
        <v>29.141889087999999</v>
      </c>
      <c r="L98" s="6" t="s">
        <v>2783</v>
      </c>
      <c r="M98" s="133">
        <v>1</v>
      </c>
      <c r="N98" s="133">
        <v>0</v>
      </c>
      <c r="O98" s="120" t="s">
        <v>14940</v>
      </c>
      <c r="P98" s="127" t="s">
        <v>14938</v>
      </c>
      <c r="Q98" s="120" t="s">
        <v>14939</v>
      </c>
      <c r="R98" s="120" t="s">
        <v>14476</v>
      </c>
      <c r="S98" s="132">
        <v>12</v>
      </c>
      <c r="T98" s="132" t="s">
        <v>2783</v>
      </c>
      <c r="U98" s="119">
        <v>29.141889087999999</v>
      </c>
      <c r="V98" s="6"/>
      <c r="W98" s="133">
        <v>1</v>
      </c>
      <c r="X98" s="133">
        <v>0</v>
      </c>
      <c r="Y98" s="120" t="s">
        <v>14940</v>
      </c>
      <c r="Z98" s="127"/>
      <c r="AA98" s="120"/>
      <c r="AB98" s="120"/>
      <c r="AC98" s="132"/>
      <c r="AD98" s="132"/>
      <c r="AE98" s="119">
        <v>0</v>
      </c>
      <c r="AF98" s="6"/>
      <c r="AG98" s="133"/>
      <c r="AH98" s="133"/>
      <c r="AI98" s="107"/>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c r="CN98" s="140"/>
      <c r="CO98" s="140"/>
      <c r="CP98" s="140"/>
      <c r="CQ98" s="140"/>
      <c r="CR98" s="140"/>
      <c r="CS98" s="140"/>
      <c r="CT98" s="140"/>
      <c r="CU98" s="140"/>
      <c r="CV98" s="140"/>
      <c r="CW98" s="140"/>
      <c r="CX98" s="140"/>
      <c r="CY98" s="140"/>
      <c r="CZ98" s="140"/>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c r="EH98" s="140"/>
      <c r="EI98" s="140"/>
      <c r="EJ98" s="140"/>
      <c r="EK98" s="140"/>
      <c r="EL98" s="140"/>
      <c r="EM98" s="140"/>
      <c r="EN98" s="140"/>
      <c r="EO98" s="140"/>
      <c r="EP98" s="140"/>
      <c r="EQ98" s="140"/>
      <c r="ER98" s="140"/>
      <c r="ES98" s="140"/>
      <c r="ET98" s="140"/>
      <c r="EU98" s="140"/>
      <c r="EV98" s="140"/>
      <c r="EW98" s="140"/>
      <c r="EX98" s="140"/>
      <c r="EY98" s="140"/>
      <c r="EZ98" s="140"/>
      <c r="FA98" s="140"/>
      <c r="FB98" s="140"/>
      <c r="FC98" s="140"/>
      <c r="FD98" s="140"/>
      <c r="FE98" s="140"/>
      <c r="FF98" s="140"/>
      <c r="FG98" s="140"/>
      <c r="FH98" s="140"/>
      <c r="FI98" s="140"/>
      <c r="FJ98" s="140"/>
      <c r="FK98" s="140"/>
      <c r="FL98" s="140"/>
      <c r="FM98" s="140"/>
      <c r="FN98" s="140"/>
      <c r="FO98" s="140"/>
      <c r="FP98" s="140"/>
      <c r="FQ98" s="140"/>
      <c r="FR98" s="140"/>
      <c r="FS98" s="140"/>
      <c r="FT98" s="140"/>
      <c r="FU98" s="140"/>
      <c r="FV98" s="140"/>
      <c r="FW98" s="140"/>
      <c r="FX98" s="140"/>
      <c r="FY98" s="140"/>
      <c r="FZ98" s="140"/>
      <c r="GA98" s="140"/>
      <c r="GB98" s="140"/>
      <c r="GC98" s="140"/>
      <c r="GD98" s="140"/>
      <c r="GE98" s="140"/>
      <c r="GF98" s="140"/>
      <c r="GG98" s="140"/>
      <c r="GH98" s="140"/>
      <c r="GI98" s="140"/>
      <c r="GJ98" s="140"/>
      <c r="GK98" s="140"/>
      <c r="GL98" s="140"/>
      <c r="GM98" s="140"/>
      <c r="GN98" s="140"/>
      <c r="GO98" s="140"/>
      <c r="GP98" s="140"/>
      <c r="GQ98" s="140"/>
      <c r="GR98" s="140"/>
      <c r="GS98" s="140"/>
      <c r="GT98" s="140"/>
      <c r="GU98" s="140"/>
      <c r="GV98" s="140"/>
      <c r="GW98" s="140"/>
      <c r="GX98" s="140"/>
      <c r="GY98" s="140"/>
      <c r="GZ98" s="140"/>
      <c r="HA98" s="140"/>
      <c r="HB98" s="140"/>
      <c r="HC98" s="140"/>
      <c r="HD98" s="140"/>
      <c r="HE98" s="140"/>
      <c r="HF98" s="140"/>
      <c r="HG98" s="140"/>
      <c r="HH98" s="140"/>
      <c r="HI98" s="140"/>
      <c r="HJ98" s="140"/>
      <c r="HK98" s="140"/>
      <c r="HL98" s="140"/>
      <c r="HM98" s="140"/>
      <c r="HN98" s="140"/>
      <c r="HO98" s="140"/>
      <c r="HP98" s="140"/>
      <c r="HQ98" s="140"/>
      <c r="HR98" s="140"/>
      <c r="HS98" s="140"/>
      <c r="HT98" s="140"/>
      <c r="HU98" s="140"/>
      <c r="HV98" s="140"/>
      <c r="HW98" s="140"/>
      <c r="HX98" s="140"/>
      <c r="HY98" s="140"/>
      <c r="HZ98" s="140"/>
      <c r="IA98" s="140"/>
      <c r="IB98" s="140"/>
      <c r="IC98" s="140"/>
      <c r="ID98" s="140"/>
      <c r="IE98" s="140"/>
      <c r="IF98" s="140"/>
      <c r="IG98" s="140"/>
      <c r="IH98" s="140"/>
      <c r="II98" s="140"/>
      <c r="IJ98" s="140"/>
      <c r="IK98" s="140"/>
      <c r="IL98" s="140"/>
      <c r="IM98" s="140"/>
      <c r="IN98" s="140"/>
      <c r="IO98" s="140"/>
      <c r="IP98" s="140"/>
      <c r="IQ98" s="140"/>
      <c r="IR98" s="140"/>
      <c r="IS98" s="140"/>
      <c r="IT98" s="140"/>
      <c r="IU98" s="140"/>
      <c r="IV98" s="140"/>
      <c r="IW98" s="140"/>
    </row>
    <row r="99" spans="1:257">
      <c r="A99" s="8" t="s">
        <v>11883</v>
      </c>
      <c r="B99" s="8" t="s">
        <v>2775</v>
      </c>
      <c r="C99" s="8" t="s">
        <v>2775</v>
      </c>
      <c r="D99" s="8" t="s">
        <v>2894</v>
      </c>
      <c r="E99" s="10" t="s">
        <v>2916</v>
      </c>
      <c r="F99" s="107" t="s">
        <v>10376</v>
      </c>
      <c r="G99" s="107" t="s">
        <v>10369</v>
      </c>
      <c r="H99" s="107" t="s">
        <v>8038</v>
      </c>
      <c r="I99" s="6">
        <v>10</v>
      </c>
      <c r="J99" s="6"/>
      <c r="K99" s="109">
        <v>20.955024000000002</v>
      </c>
      <c r="L99" s="6" t="s">
        <v>2783</v>
      </c>
      <c r="M99" s="6" t="s">
        <v>10322</v>
      </c>
      <c r="N99" s="6" t="s">
        <v>931</v>
      </c>
      <c r="O99" s="107" t="s">
        <v>10377</v>
      </c>
      <c r="P99" s="107" t="s">
        <v>10376</v>
      </c>
      <c r="Q99" s="107" t="s">
        <v>10369</v>
      </c>
      <c r="R99" s="107" t="s">
        <v>8038</v>
      </c>
      <c r="S99" s="6">
        <v>10</v>
      </c>
      <c r="T99" s="6"/>
      <c r="U99" s="109">
        <v>20.955024000000002</v>
      </c>
      <c r="V99" s="6" t="s">
        <v>2783</v>
      </c>
      <c r="W99" s="6" t="s">
        <v>931</v>
      </c>
      <c r="X99" s="6" t="s">
        <v>931</v>
      </c>
      <c r="Y99" s="107" t="str">
        <f>O99</f>
        <v>Sold at $17.10  Devondale UHT Skim Milk 1L 10 Pack</v>
      </c>
      <c r="Z99" s="110" t="s">
        <v>10376</v>
      </c>
      <c r="AA99" s="107" t="s">
        <v>10369</v>
      </c>
      <c r="AB99" s="107" t="s">
        <v>8038</v>
      </c>
      <c r="AC99" s="6">
        <v>10</v>
      </c>
      <c r="AD99" s="6"/>
      <c r="AE99" s="109">
        <v>20.955024000000002</v>
      </c>
      <c r="AF99" s="6" t="s">
        <v>2783</v>
      </c>
      <c r="AG99" s="6" t="s">
        <v>10322</v>
      </c>
      <c r="AH99" s="6" t="s">
        <v>931</v>
      </c>
      <c r="AI99" s="107" t="s">
        <v>10378</v>
      </c>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c r="CN99" s="140"/>
      <c r="CO99" s="140"/>
      <c r="CP99" s="140"/>
      <c r="CQ99" s="140"/>
      <c r="CR99" s="140"/>
      <c r="CS99" s="140"/>
      <c r="CT99" s="140"/>
      <c r="CU99" s="140"/>
      <c r="CV99" s="140"/>
      <c r="CW99" s="140"/>
      <c r="CX99" s="140"/>
      <c r="CY99" s="140"/>
      <c r="CZ99" s="140"/>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0"/>
      <c r="EA99" s="140"/>
      <c r="EB99" s="140"/>
      <c r="EC99" s="140"/>
      <c r="ED99" s="140"/>
      <c r="EE99" s="140"/>
      <c r="EF99" s="140"/>
      <c r="EG99" s="140"/>
      <c r="EH99" s="140"/>
      <c r="EI99" s="140"/>
      <c r="EJ99" s="140"/>
      <c r="EK99" s="140"/>
      <c r="EL99" s="140"/>
      <c r="EM99" s="140"/>
      <c r="EN99" s="140"/>
      <c r="EO99" s="140"/>
      <c r="EP99" s="140"/>
      <c r="EQ99" s="140"/>
      <c r="ER99" s="140"/>
      <c r="ES99" s="140"/>
      <c r="ET99" s="140"/>
      <c r="EU99" s="140"/>
      <c r="EV99" s="140"/>
      <c r="EW99" s="140"/>
      <c r="EX99" s="140"/>
      <c r="EY99" s="140"/>
      <c r="EZ99" s="140"/>
      <c r="FA99" s="140"/>
      <c r="FB99" s="140"/>
      <c r="FC99" s="140"/>
      <c r="FD99" s="140"/>
      <c r="FE99" s="140"/>
      <c r="FF99" s="140"/>
      <c r="FG99" s="140"/>
      <c r="FH99" s="140"/>
      <c r="FI99" s="140"/>
      <c r="FJ99" s="140"/>
      <c r="FK99" s="140"/>
      <c r="FL99" s="140"/>
      <c r="FM99" s="140"/>
      <c r="FN99" s="140"/>
      <c r="FO99" s="140"/>
      <c r="FP99" s="140"/>
      <c r="FQ99" s="140"/>
      <c r="FR99" s="140"/>
      <c r="FS99" s="140"/>
      <c r="FT99" s="140"/>
      <c r="FU99" s="140"/>
      <c r="FV99" s="140"/>
      <c r="FW99" s="140"/>
      <c r="FX99" s="140"/>
      <c r="FY99" s="140"/>
      <c r="FZ99" s="140"/>
      <c r="GA99" s="140"/>
      <c r="GB99" s="140"/>
      <c r="GC99" s="140"/>
      <c r="GD99" s="140"/>
      <c r="GE99" s="140"/>
      <c r="GF99" s="140"/>
      <c r="GG99" s="140"/>
      <c r="GH99" s="140"/>
      <c r="GI99" s="140"/>
      <c r="GJ99" s="140"/>
      <c r="GK99" s="140"/>
      <c r="GL99" s="140"/>
      <c r="GM99" s="140"/>
      <c r="GN99" s="140"/>
      <c r="GO99" s="140"/>
      <c r="GP99" s="140"/>
      <c r="GQ99" s="140"/>
      <c r="GR99" s="140"/>
      <c r="GS99" s="140"/>
      <c r="GT99" s="140"/>
      <c r="GU99" s="140"/>
      <c r="GV99" s="140"/>
      <c r="GW99" s="140"/>
      <c r="GX99" s="140"/>
      <c r="GY99" s="140"/>
      <c r="GZ99" s="140"/>
      <c r="HA99" s="140"/>
      <c r="HB99" s="140"/>
      <c r="HC99" s="140"/>
      <c r="HD99" s="140"/>
      <c r="HE99" s="140"/>
      <c r="HF99" s="140"/>
      <c r="HG99" s="140"/>
      <c r="HH99" s="140"/>
      <c r="HI99" s="140"/>
      <c r="HJ99" s="140"/>
      <c r="HK99" s="140"/>
      <c r="HL99" s="140"/>
      <c r="HM99" s="140"/>
      <c r="HN99" s="140"/>
      <c r="HO99" s="140"/>
      <c r="HP99" s="140"/>
      <c r="HQ99" s="140"/>
      <c r="HR99" s="140"/>
      <c r="HS99" s="140"/>
      <c r="HT99" s="140"/>
      <c r="HU99" s="140"/>
      <c r="HV99" s="140"/>
      <c r="HW99" s="140"/>
      <c r="HX99" s="140"/>
      <c r="HY99" s="140"/>
      <c r="HZ99" s="140"/>
      <c r="IA99" s="140"/>
      <c r="IB99" s="140"/>
      <c r="IC99" s="140"/>
      <c r="ID99" s="140"/>
      <c r="IE99" s="140"/>
      <c r="IF99" s="140"/>
      <c r="IG99" s="140"/>
      <c r="IH99" s="140"/>
      <c r="II99" s="140"/>
      <c r="IJ99" s="140"/>
      <c r="IK99" s="140"/>
      <c r="IL99" s="140"/>
      <c r="IM99" s="140"/>
      <c r="IN99" s="140"/>
      <c r="IO99" s="140"/>
      <c r="IP99" s="140"/>
      <c r="IQ99" s="140"/>
      <c r="IR99" s="140"/>
      <c r="IS99" s="140"/>
      <c r="IT99" s="140"/>
      <c r="IU99" s="140"/>
      <c r="IV99" s="140"/>
      <c r="IW99" s="140"/>
    </row>
    <row r="100" spans="1:257">
      <c r="A100" s="8" t="s">
        <v>12314</v>
      </c>
      <c r="B100" s="8" t="s">
        <v>2775</v>
      </c>
      <c r="C100" s="8" t="s">
        <v>2775</v>
      </c>
      <c r="D100" s="8" t="s">
        <v>2894</v>
      </c>
      <c r="E100" s="10" t="s">
        <v>2916</v>
      </c>
      <c r="F100" s="107" t="s">
        <v>13357</v>
      </c>
      <c r="G100" s="107" t="s">
        <v>1212</v>
      </c>
      <c r="H100" s="107" t="s">
        <v>887</v>
      </c>
      <c r="I100" s="6">
        <v>1</v>
      </c>
      <c r="J100" s="6" t="s">
        <v>3295</v>
      </c>
      <c r="K100" s="134">
        <v>2.2364280000000001</v>
      </c>
      <c r="L100" s="119"/>
      <c r="M100" s="132"/>
      <c r="N100" s="132"/>
      <c r="O100" s="107" t="s">
        <v>13358</v>
      </c>
      <c r="P100" s="107" t="s">
        <v>13357</v>
      </c>
      <c r="Q100" s="107" t="s">
        <v>1212</v>
      </c>
      <c r="R100" s="107" t="s">
        <v>887</v>
      </c>
      <c r="S100" s="6">
        <v>1</v>
      </c>
      <c r="T100" s="6" t="s">
        <v>3295</v>
      </c>
      <c r="U100" s="119">
        <v>2.2364280000000001</v>
      </c>
      <c r="V100" s="119"/>
      <c r="W100" s="124">
        <v>0.25</v>
      </c>
      <c r="X100" s="124">
        <v>0.6</v>
      </c>
      <c r="Y100" s="107" t="s">
        <v>13358</v>
      </c>
      <c r="Z100" s="107" t="s">
        <v>13357</v>
      </c>
      <c r="AA100" s="107" t="s">
        <v>1212</v>
      </c>
      <c r="AB100" s="107" t="s">
        <v>887</v>
      </c>
      <c r="AC100" s="6">
        <v>1</v>
      </c>
      <c r="AD100" s="6" t="s">
        <v>3295</v>
      </c>
      <c r="AE100" s="119">
        <v>2.2364280000000001</v>
      </c>
      <c r="AF100" s="119"/>
      <c r="AG100" s="6"/>
      <c r="AH100" s="6"/>
      <c r="AI100" s="107" t="s">
        <v>13358</v>
      </c>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c r="CN100" s="140"/>
      <c r="CO100" s="140"/>
      <c r="CP100" s="140"/>
      <c r="CQ100" s="140"/>
      <c r="CR100" s="140"/>
      <c r="CS100" s="140"/>
      <c r="CT100" s="140"/>
      <c r="CU100" s="140"/>
      <c r="CV100" s="140"/>
      <c r="CW100" s="140"/>
      <c r="CX100" s="140"/>
      <c r="CY100" s="140"/>
      <c r="CZ100" s="140"/>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c r="EH100" s="140"/>
      <c r="EI100" s="140"/>
      <c r="EJ100" s="140"/>
      <c r="EK100" s="140"/>
      <c r="EL100" s="140"/>
      <c r="EM100" s="140"/>
      <c r="EN100" s="140"/>
      <c r="EO100" s="140"/>
      <c r="EP100" s="140"/>
      <c r="EQ100" s="140"/>
      <c r="ER100" s="140"/>
      <c r="ES100" s="140"/>
      <c r="ET100" s="140"/>
      <c r="EU100" s="140"/>
      <c r="EV100" s="140"/>
      <c r="EW100" s="140"/>
      <c r="EX100" s="140"/>
      <c r="EY100" s="140"/>
      <c r="EZ100" s="140"/>
      <c r="FA100" s="140"/>
      <c r="FB100" s="140"/>
      <c r="FC100" s="140"/>
      <c r="FD100" s="140"/>
      <c r="FE100" s="140"/>
      <c r="FF100" s="140"/>
      <c r="FG100" s="140"/>
      <c r="FH100" s="140"/>
      <c r="FI100" s="140"/>
      <c r="FJ100" s="140"/>
      <c r="FK100" s="140"/>
      <c r="FL100" s="140"/>
      <c r="FM100" s="140"/>
      <c r="FN100" s="140"/>
      <c r="FO100" s="140"/>
      <c r="FP100" s="140"/>
      <c r="FQ100" s="140"/>
      <c r="FR100" s="140"/>
      <c r="FS100" s="140"/>
      <c r="FT100" s="140"/>
      <c r="FU100" s="140"/>
      <c r="FV100" s="140"/>
      <c r="FW100" s="140"/>
      <c r="FX100" s="140"/>
      <c r="FY100" s="140"/>
      <c r="FZ100" s="140"/>
      <c r="GA100" s="140"/>
      <c r="GB100" s="140"/>
      <c r="GC100" s="140"/>
      <c r="GD100" s="140"/>
      <c r="GE100" s="140"/>
      <c r="GF100" s="140"/>
      <c r="GG100" s="140"/>
      <c r="GH100" s="140"/>
      <c r="GI100" s="140"/>
      <c r="GJ100" s="140"/>
      <c r="GK100" s="140"/>
      <c r="GL100" s="140"/>
      <c r="GM100" s="140"/>
      <c r="GN100" s="140"/>
      <c r="GO100" s="140"/>
      <c r="GP100" s="140"/>
      <c r="GQ100" s="140"/>
      <c r="GR100" s="140"/>
      <c r="GS100" s="140"/>
      <c r="GT100" s="140"/>
      <c r="GU100" s="140"/>
      <c r="GV100" s="140"/>
      <c r="GW100" s="140"/>
      <c r="GX100" s="140"/>
      <c r="GY100" s="140"/>
      <c r="GZ100" s="140"/>
      <c r="HA100" s="140"/>
      <c r="HB100" s="140"/>
      <c r="HC100" s="140"/>
      <c r="HD100" s="140"/>
      <c r="HE100" s="140"/>
      <c r="HF100" s="140"/>
      <c r="HG100" s="140"/>
      <c r="HH100" s="140"/>
      <c r="HI100" s="140"/>
      <c r="HJ100" s="140"/>
      <c r="HK100" s="140"/>
      <c r="HL100" s="140"/>
      <c r="HM100" s="140"/>
      <c r="HN100" s="140"/>
      <c r="HO100" s="140"/>
      <c r="HP100" s="140"/>
      <c r="HQ100" s="140"/>
      <c r="HR100" s="140"/>
      <c r="HS100" s="140"/>
      <c r="HT100" s="140"/>
      <c r="HU100" s="140"/>
      <c r="HV100" s="140"/>
      <c r="HW100" s="140"/>
      <c r="HX100" s="140"/>
      <c r="HY100" s="140"/>
      <c r="HZ100" s="140"/>
      <c r="IA100" s="140"/>
      <c r="IB100" s="140"/>
      <c r="IC100" s="140"/>
      <c r="ID100" s="140"/>
      <c r="IE100" s="140"/>
      <c r="IF100" s="140"/>
      <c r="IG100" s="140"/>
      <c r="IH100" s="140"/>
      <c r="II100" s="140"/>
      <c r="IJ100" s="140"/>
      <c r="IK100" s="140"/>
      <c r="IL100" s="140"/>
      <c r="IM100" s="140"/>
      <c r="IN100" s="140"/>
      <c r="IO100" s="140"/>
      <c r="IP100" s="140"/>
      <c r="IQ100" s="140"/>
      <c r="IR100" s="140"/>
      <c r="IS100" s="140"/>
      <c r="IT100" s="140"/>
      <c r="IU100" s="140"/>
      <c r="IV100" s="140"/>
      <c r="IW100" s="140"/>
    </row>
    <row r="101" spans="1:257">
      <c r="A101" s="8" t="s">
        <v>5996</v>
      </c>
      <c r="B101" s="8" t="s">
        <v>1188</v>
      </c>
      <c r="C101" s="8" t="s">
        <v>1247</v>
      </c>
      <c r="D101" s="8" t="s">
        <v>1248</v>
      </c>
      <c r="E101" s="10" t="s">
        <v>1259</v>
      </c>
      <c r="F101" s="7" t="s">
        <v>6679</v>
      </c>
      <c r="G101" s="23" t="s">
        <v>6680</v>
      </c>
      <c r="H101" s="23" t="s">
        <v>887</v>
      </c>
      <c r="I101" s="15">
        <v>1</v>
      </c>
      <c r="J101" s="15">
        <v>60</v>
      </c>
      <c r="K101" s="141">
        <v>1.0340895863999999</v>
      </c>
      <c r="L101" s="15" t="s">
        <v>27</v>
      </c>
      <c r="M101" s="16">
        <v>0</v>
      </c>
      <c r="N101" s="16">
        <v>0.95</v>
      </c>
      <c r="O101" s="45" t="s">
        <v>6681</v>
      </c>
      <c r="P101" s="7" t="s">
        <v>6682</v>
      </c>
      <c r="Q101" s="23" t="s">
        <v>5996</v>
      </c>
      <c r="R101" s="23" t="s">
        <v>887</v>
      </c>
      <c r="S101" s="15">
        <v>1</v>
      </c>
      <c r="T101" s="15">
        <v>60</v>
      </c>
      <c r="U101" s="17">
        <v>1.4903055804000001</v>
      </c>
      <c r="V101" s="15" t="s">
        <v>27</v>
      </c>
      <c r="W101" s="16">
        <v>0</v>
      </c>
      <c r="X101" s="16">
        <v>1</v>
      </c>
      <c r="Y101" s="23" t="s">
        <v>6683</v>
      </c>
      <c r="Z101" s="7"/>
      <c r="AA101" s="23"/>
      <c r="AB101" s="23"/>
      <c r="AC101" s="15"/>
      <c r="AD101" s="15"/>
      <c r="AE101" s="17">
        <v>0</v>
      </c>
      <c r="AF101" s="15"/>
      <c r="AG101" s="16"/>
      <c r="AH101" s="16"/>
      <c r="AI101" s="23"/>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c r="CN101" s="140"/>
      <c r="CO101" s="140"/>
      <c r="CP101" s="140"/>
      <c r="CQ101" s="140"/>
      <c r="CR101" s="140"/>
      <c r="CS101" s="140"/>
      <c r="CT101" s="140"/>
      <c r="CU101" s="140"/>
      <c r="CV101" s="140"/>
      <c r="CW101" s="140"/>
      <c r="CX101" s="140"/>
      <c r="CY101" s="140"/>
      <c r="CZ101" s="140"/>
      <c r="DA101" s="140"/>
      <c r="DB101" s="140"/>
      <c r="DC101" s="140"/>
      <c r="DD101" s="140"/>
      <c r="DE101" s="140"/>
      <c r="DF101" s="140"/>
      <c r="DG101" s="140"/>
      <c r="DH101" s="140"/>
      <c r="DI101" s="140"/>
      <c r="DJ101" s="140"/>
      <c r="DK101" s="140"/>
      <c r="DL101" s="140"/>
      <c r="DM101" s="140"/>
      <c r="DN101" s="140"/>
      <c r="DO101" s="140"/>
      <c r="DP101" s="140"/>
      <c r="DQ101" s="140"/>
      <c r="DR101" s="140"/>
      <c r="DS101" s="140"/>
      <c r="DT101" s="140"/>
      <c r="DU101" s="140"/>
      <c r="DV101" s="140"/>
      <c r="DW101" s="140"/>
      <c r="DX101" s="140"/>
      <c r="DY101" s="140"/>
      <c r="DZ101" s="140"/>
      <c r="EA101" s="140"/>
      <c r="EB101" s="140"/>
      <c r="EC101" s="140"/>
      <c r="ED101" s="140"/>
      <c r="EE101" s="140"/>
      <c r="EF101" s="140"/>
      <c r="EG101" s="140"/>
      <c r="EH101" s="140"/>
      <c r="EI101" s="140"/>
      <c r="EJ101" s="140"/>
      <c r="EK101" s="140"/>
      <c r="EL101" s="140"/>
      <c r="EM101" s="140"/>
      <c r="EN101" s="140"/>
      <c r="EO101" s="140"/>
      <c r="EP101" s="140"/>
      <c r="EQ101" s="140"/>
      <c r="ER101" s="140"/>
      <c r="ES101" s="140"/>
      <c r="ET101" s="140"/>
      <c r="EU101" s="140"/>
      <c r="EV101" s="140"/>
      <c r="EW101" s="140"/>
      <c r="EX101" s="140"/>
      <c r="EY101" s="140"/>
      <c r="EZ101" s="140"/>
      <c r="FA101" s="140"/>
      <c r="FB101" s="140"/>
      <c r="FC101" s="140"/>
      <c r="FD101" s="140"/>
      <c r="FE101" s="140"/>
      <c r="FF101" s="140"/>
      <c r="FG101" s="140"/>
      <c r="FH101" s="140"/>
      <c r="FI101" s="140"/>
      <c r="FJ101" s="140"/>
      <c r="FK101" s="140"/>
      <c r="FL101" s="140"/>
      <c r="FM101" s="140"/>
      <c r="FN101" s="140"/>
      <c r="FO101" s="140"/>
      <c r="FP101" s="140"/>
      <c r="FQ101" s="140"/>
      <c r="FR101" s="140"/>
      <c r="FS101" s="140"/>
      <c r="FT101" s="140"/>
      <c r="FU101" s="140"/>
      <c r="FV101" s="140"/>
      <c r="FW101" s="140"/>
      <c r="FX101" s="140"/>
      <c r="FY101" s="140"/>
      <c r="FZ101" s="140"/>
      <c r="GA101" s="140"/>
      <c r="GB101" s="140"/>
      <c r="GC101" s="140"/>
      <c r="GD101" s="140"/>
      <c r="GE101" s="140"/>
      <c r="GF101" s="140"/>
      <c r="GG101" s="140"/>
      <c r="GH101" s="140"/>
      <c r="GI101" s="140"/>
      <c r="GJ101" s="140"/>
      <c r="GK101" s="140"/>
      <c r="GL101" s="140"/>
      <c r="GM101" s="140"/>
      <c r="GN101" s="140"/>
      <c r="GO101" s="140"/>
      <c r="GP101" s="140"/>
      <c r="GQ101" s="140"/>
      <c r="GR101" s="140"/>
      <c r="GS101" s="140"/>
      <c r="GT101" s="140"/>
      <c r="GU101" s="140"/>
      <c r="GV101" s="140"/>
      <c r="GW101" s="140"/>
      <c r="GX101" s="140"/>
      <c r="GY101" s="140"/>
      <c r="GZ101" s="140"/>
      <c r="HA101" s="140"/>
      <c r="HB101" s="140"/>
      <c r="HC101" s="140"/>
      <c r="HD101" s="140"/>
      <c r="HE101" s="140"/>
      <c r="HF101" s="140"/>
      <c r="HG101" s="140"/>
      <c r="HH101" s="140"/>
      <c r="HI101" s="140"/>
      <c r="HJ101" s="140"/>
      <c r="HK101" s="140"/>
      <c r="HL101" s="140"/>
      <c r="HM101" s="140"/>
      <c r="HN101" s="140"/>
      <c r="HO101" s="140"/>
      <c r="HP101" s="140"/>
      <c r="HQ101" s="140"/>
      <c r="HR101" s="140"/>
      <c r="HS101" s="140"/>
      <c r="HT101" s="140"/>
      <c r="HU101" s="140"/>
      <c r="HV101" s="140"/>
      <c r="HW101" s="140"/>
      <c r="HX101" s="140"/>
      <c r="HY101" s="140"/>
      <c r="HZ101" s="140"/>
      <c r="IA101" s="140"/>
      <c r="IB101" s="140"/>
      <c r="IC101" s="140"/>
      <c r="ID101" s="140"/>
      <c r="IE101" s="140"/>
      <c r="IF101" s="140"/>
      <c r="IG101" s="140"/>
      <c r="IH101" s="140"/>
      <c r="II101" s="140"/>
      <c r="IJ101" s="140"/>
      <c r="IK101" s="140"/>
      <c r="IL101" s="140"/>
      <c r="IM101" s="140"/>
      <c r="IN101" s="140"/>
      <c r="IO101" s="140"/>
      <c r="IP101" s="140"/>
      <c r="IQ101" s="140"/>
      <c r="IR101" s="140"/>
      <c r="IS101" s="140"/>
      <c r="IT101" s="140"/>
      <c r="IU101" s="140"/>
      <c r="IV101" s="140"/>
      <c r="IW101" s="140"/>
    </row>
    <row r="102" spans="1:257">
      <c r="A102" s="8" t="s">
        <v>19</v>
      </c>
      <c r="B102" s="8" t="s">
        <v>1188</v>
      </c>
      <c r="C102" s="8" t="s">
        <v>1247</v>
      </c>
      <c r="D102" s="8" t="s">
        <v>1248</v>
      </c>
      <c r="E102" s="10" t="s">
        <v>1259</v>
      </c>
      <c r="F102" s="7"/>
      <c r="G102" s="23"/>
      <c r="H102" s="23"/>
      <c r="I102" s="15"/>
      <c r="J102" s="15"/>
      <c r="K102" s="141">
        <v>0</v>
      </c>
      <c r="L102" s="15"/>
      <c r="M102" s="16"/>
      <c r="N102" s="16"/>
      <c r="O102" s="46"/>
      <c r="P102" s="30" t="s">
        <v>1260</v>
      </c>
      <c r="Q102" s="23" t="s">
        <v>1261</v>
      </c>
      <c r="R102" s="23" t="s">
        <v>26</v>
      </c>
      <c r="S102" s="15">
        <v>1</v>
      </c>
      <c r="T102" s="15"/>
      <c r="U102" s="37">
        <v>0.82351986631578955</v>
      </c>
      <c r="V102" s="15" t="s">
        <v>27</v>
      </c>
      <c r="W102" s="16">
        <v>0</v>
      </c>
      <c r="X102" s="16">
        <v>0</v>
      </c>
      <c r="Y102" s="23" t="s">
        <v>1262</v>
      </c>
      <c r="Z102" s="7"/>
      <c r="AA102" s="23"/>
      <c r="AB102" s="23"/>
      <c r="AC102" s="15"/>
      <c r="AD102" s="15"/>
      <c r="AE102" s="17">
        <v>0</v>
      </c>
      <c r="AF102" s="15"/>
      <c r="AG102" s="15"/>
      <c r="AH102" s="15"/>
      <c r="AI102" s="23"/>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c r="CN102" s="140"/>
      <c r="CO102" s="140"/>
      <c r="CP102" s="140"/>
      <c r="CQ102" s="140"/>
      <c r="CR102" s="140"/>
      <c r="CS102" s="140"/>
      <c r="CT102" s="140"/>
      <c r="CU102" s="140"/>
      <c r="CV102" s="140"/>
      <c r="CW102" s="140"/>
      <c r="CX102" s="140"/>
      <c r="CY102" s="140"/>
      <c r="CZ102" s="140"/>
      <c r="DA102" s="140"/>
      <c r="DB102" s="140"/>
      <c r="DC102" s="140"/>
      <c r="DD102" s="140"/>
      <c r="DE102" s="140"/>
      <c r="DF102" s="140"/>
      <c r="DG102" s="140"/>
      <c r="DH102" s="140"/>
      <c r="DI102" s="140"/>
      <c r="DJ102" s="140"/>
      <c r="DK102" s="140"/>
      <c r="DL102" s="140"/>
      <c r="DM102" s="140"/>
      <c r="DN102" s="140"/>
      <c r="DO102" s="140"/>
      <c r="DP102" s="140"/>
      <c r="DQ102" s="140"/>
      <c r="DR102" s="140"/>
      <c r="DS102" s="140"/>
      <c r="DT102" s="140"/>
      <c r="DU102" s="140"/>
      <c r="DV102" s="140"/>
      <c r="DW102" s="140"/>
      <c r="DX102" s="140"/>
      <c r="DY102" s="140"/>
      <c r="DZ102" s="140"/>
      <c r="EA102" s="140"/>
      <c r="EB102" s="140"/>
      <c r="EC102" s="140"/>
      <c r="ED102" s="140"/>
      <c r="EE102" s="140"/>
      <c r="EF102" s="140"/>
      <c r="EG102" s="140"/>
      <c r="EH102" s="140"/>
      <c r="EI102" s="140"/>
      <c r="EJ102" s="140"/>
      <c r="EK102" s="140"/>
      <c r="EL102" s="140"/>
      <c r="EM102" s="140"/>
      <c r="EN102" s="140"/>
      <c r="EO102" s="140"/>
      <c r="EP102" s="140"/>
      <c r="EQ102" s="140"/>
      <c r="ER102" s="140"/>
      <c r="ES102" s="140"/>
      <c r="ET102" s="140"/>
      <c r="EU102" s="140"/>
      <c r="EV102" s="140"/>
      <c r="EW102" s="140"/>
      <c r="EX102" s="140"/>
      <c r="EY102" s="140"/>
      <c r="EZ102" s="140"/>
      <c r="FA102" s="140"/>
      <c r="FB102" s="140"/>
      <c r="FC102" s="140"/>
      <c r="FD102" s="140"/>
      <c r="FE102" s="140"/>
      <c r="FF102" s="140"/>
      <c r="FG102" s="140"/>
      <c r="FH102" s="140"/>
      <c r="FI102" s="140"/>
      <c r="FJ102" s="140"/>
      <c r="FK102" s="140"/>
      <c r="FL102" s="140"/>
      <c r="FM102" s="140"/>
      <c r="FN102" s="140"/>
      <c r="FO102" s="140"/>
      <c r="FP102" s="140"/>
      <c r="FQ102" s="140"/>
      <c r="FR102" s="140"/>
      <c r="FS102" s="140"/>
      <c r="FT102" s="140"/>
      <c r="FU102" s="140"/>
      <c r="FV102" s="140"/>
      <c r="FW102" s="140"/>
      <c r="FX102" s="140"/>
      <c r="FY102" s="140"/>
      <c r="FZ102" s="140"/>
      <c r="GA102" s="140"/>
      <c r="GB102" s="140"/>
      <c r="GC102" s="140"/>
      <c r="GD102" s="140"/>
      <c r="GE102" s="140"/>
      <c r="GF102" s="140"/>
      <c r="GG102" s="140"/>
      <c r="GH102" s="140"/>
      <c r="GI102" s="140"/>
      <c r="GJ102" s="140"/>
      <c r="GK102" s="140"/>
      <c r="GL102" s="140"/>
      <c r="GM102" s="140"/>
      <c r="GN102" s="140"/>
      <c r="GO102" s="140"/>
      <c r="GP102" s="140"/>
      <c r="GQ102" s="140"/>
      <c r="GR102" s="140"/>
      <c r="GS102" s="140"/>
      <c r="GT102" s="140"/>
      <c r="GU102" s="140"/>
      <c r="GV102" s="140"/>
      <c r="GW102" s="140"/>
      <c r="GX102" s="140"/>
      <c r="GY102" s="140"/>
      <c r="GZ102" s="140"/>
      <c r="HA102" s="140"/>
      <c r="HB102" s="140"/>
      <c r="HC102" s="140"/>
      <c r="HD102" s="140"/>
      <c r="HE102" s="140"/>
      <c r="HF102" s="140"/>
      <c r="HG102" s="140"/>
      <c r="HH102" s="140"/>
      <c r="HI102" s="140"/>
      <c r="HJ102" s="140"/>
      <c r="HK102" s="140"/>
      <c r="HL102" s="140"/>
      <c r="HM102" s="140"/>
      <c r="HN102" s="140"/>
      <c r="HO102" s="140"/>
      <c r="HP102" s="140"/>
      <c r="HQ102" s="140"/>
      <c r="HR102" s="140"/>
      <c r="HS102" s="140"/>
      <c r="HT102" s="140"/>
      <c r="HU102" s="140"/>
      <c r="HV102" s="140"/>
      <c r="HW102" s="140"/>
      <c r="HX102" s="140"/>
      <c r="HY102" s="140"/>
      <c r="HZ102" s="140"/>
      <c r="IA102" s="140"/>
      <c r="IB102" s="140"/>
      <c r="IC102" s="140"/>
      <c r="ID102" s="140"/>
      <c r="IE102" s="140"/>
      <c r="IF102" s="140"/>
      <c r="IG102" s="140"/>
      <c r="IH102" s="140"/>
      <c r="II102" s="140"/>
      <c r="IJ102" s="140"/>
      <c r="IK102" s="140"/>
      <c r="IL102" s="140"/>
      <c r="IM102" s="140"/>
      <c r="IN102" s="140"/>
      <c r="IO102" s="140"/>
      <c r="IP102" s="140"/>
      <c r="IQ102" s="140"/>
      <c r="IR102" s="140"/>
      <c r="IS102" s="140"/>
      <c r="IT102" s="140"/>
      <c r="IU102" s="140"/>
      <c r="IV102" s="140"/>
      <c r="IW102" s="140"/>
    </row>
    <row r="103" spans="1:257">
      <c r="A103" s="8" t="s">
        <v>13906</v>
      </c>
      <c r="B103" s="105" t="s">
        <v>1188</v>
      </c>
      <c r="C103" s="105" t="s">
        <v>1247</v>
      </c>
      <c r="D103" s="105" t="s">
        <v>1248</v>
      </c>
      <c r="E103" s="106" t="s">
        <v>1259</v>
      </c>
      <c r="F103" s="108" t="s">
        <v>13950</v>
      </c>
      <c r="G103" s="107" t="s">
        <v>1261</v>
      </c>
      <c r="H103" s="107" t="s">
        <v>887</v>
      </c>
      <c r="I103" s="6">
        <v>4</v>
      </c>
      <c r="J103" s="107"/>
      <c r="K103" s="134">
        <v>1.9402289400000001</v>
      </c>
      <c r="L103" s="6" t="s">
        <v>27</v>
      </c>
      <c r="M103" s="123">
        <v>0.5</v>
      </c>
      <c r="N103" s="123">
        <v>0</v>
      </c>
      <c r="O103" s="107" t="s">
        <v>1259</v>
      </c>
      <c r="P103" s="108" t="s">
        <v>13950</v>
      </c>
      <c r="Q103" s="107" t="s">
        <v>1261</v>
      </c>
      <c r="R103" s="107" t="s">
        <v>887</v>
      </c>
      <c r="S103" s="6">
        <v>4</v>
      </c>
      <c r="T103" s="6"/>
      <c r="U103" s="119">
        <v>1.9402289400000001</v>
      </c>
      <c r="V103" s="6" t="s">
        <v>27</v>
      </c>
      <c r="W103" s="123">
        <v>0.5</v>
      </c>
      <c r="X103" s="123">
        <v>0</v>
      </c>
      <c r="Y103" s="107" t="s">
        <v>1259</v>
      </c>
      <c r="Z103" s="108"/>
      <c r="AA103" s="107"/>
      <c r="AB103" s="107"/>
      <c r="AC103" s="6"/>
      <c r="AD103" s="6"/>
      <c r="AE103" s="119">
        <v>0</v>
      </c>
      <c r="AF103" s="6"/>
      <c r="AG103" s="6"/>
      <c r="AH103" s="6"/>
      <c r="AI103" s="107"/>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c r="CN103" s="140"/>
      <c r="CO103" s="140"/>
      <c r="CP103" s="140"/>
      <c r="CQ103" s="140"/>
      <c r="CR103" s="140"/>
      <c r="CS103" s="140"/>
      <c r="CT103" s="140"/>
      <c r="CU103" s="140"/>
      <c r="CV103" s="140"/>
      <c r="CW103" s="140"/>
      <c r="CX103" s="140"/>
      <c r="CY103" s="140"/>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0"/>
      <c r="EA103" s="140"/>
      <c r="EB103" s="140"/>
      <c r="EC103" s="140"/>
      <c r="ED103" s="140"/>
      <c r="EE103" s="140"/>
      <c r="EF103" s="140"/>
      <c r="EG103" s="140"/>
      <c r="EH103" s="140"/>
      <c r="EI103" s="140"/>
      <c r="EJ103" s="140"/>
      <c r="EK103" s="140"/>
      <c r="EL103" s="140"/>
      <c r="EM103" s="140"/>
      <c r="EN103" s="140"/>
      <c r="EO103" s="140"/>
      <c r="EP103" s="140"/>
      <c r="EQ103" s="140"/>
      <c r="ER103" s="140"/>
      <c r="ES103" s="140"/>
      <c r="ET103" s="140"/>
      <c r="EU103" s="140"/>
      <c r="EV103" s="140"/>
      <c r="EW103" s="140"/>
      <c r="EX103" s="140"/>
      <c r="EY103" s="140"/>
      <c r="EZ103" s="140"/>
      <c r="FA103" s="140"/>
      <c r="FB103" s="140"/>
      <c r="FC103" s="140"/>
      <c r="FD103" s="140"/>
      <c r="FE103" s="140"/>
      <c r="FF103" s="140"/>
      <c r="FG103" s="140"/>
      <c r="FH103" s="140"/>
      <c r="FI103" s="140"/>
      <c r="FJ103" s="140"/>
      <c r="FK103" s="140"/>
      <c r="FL103" s="140"/>
      <c r="FM103" s="140"/>
      <c r="FN103" s="140"/>
      <c r="FO103" s="140"/>
      <c r="FP103" s="140"/>
      <c r="FQ103" s="140"/>
      <c r="FR103" s="140"/>
      <c r="FS103" s="140"/>
      <c r="FT103" s="140"/>
      <c r="FU103" s="140"/>
      <c r="FV103" s="140"/>
      <c r="FW103" s="140"/>
      <c r="FX103" s="140"/>
      <c r="FY103" s="140"/>
      <c r="FZ103" s="140"/>
      <c r="GA103" s="140"/>
      <c r="GB103" s="140"/>
      <c r="GC103" s="140"/>
      <c r="GD103" s="140"/>
      <c r="GE103" s="140"/>
      <c r="GF103" s="140"/>
      <c r="GG103" s="140"/>
      <c r="GH103" s="140"/>
      <c r="GI103" s="140"/>
      <c r="GJ103" s="140"/>
      <c r="GK103" s="140"/>
      <c r="GL103" s="140"/>
      <c r="GM103" s="140"/>
      <c r="GN103" s="140"/>
      <c r="GO103" s="140"/>
      <c r="GP103" s="140"/>
      <c r="GQ103" s="140"/>
      <c r="GR103" s="140"/>
      <c r="GS103" s="140"/>
      <c r="GT103" s="140"/>
      <c r="GU103" s="140"/>
      <c r="GV103" s="140"/>
      <c r="GW103" s="140"/>
      <c r="GX103" s="140"/>
      <c r="GY103" s="140"/>
      <c r="GZ103" s="140"/>
      <c r="HA103" s="140"/>
      <c r="HB103" s="140"/>
      <c r="HC103" s="140"/>
      <c r="HD103" s="140"/>
      <c r="HE103" s="140"/>
      <c r="HF103" s="140"/>
      <c r="HG103" s="140"/>
      <c r="HH103" s="140"/>
      <c r="HI103" s="140"/>
      <c r="HJ103" s="140"/>
      <c r="HK103" s="140"/>
      <c r="HL103" s="140"/>
      <c r="HM103" s="140"/>
      <c r="HN103" s="140"/>
      <c r="HO103" s="140"/>
      <c r="HP103" s="140"/>
      <c r="HQ103" s="140"/>
      <c r="HR103" s="140"/>
      <c r="HS103" s="140"/>
      <c r="HT103" s="140"/>
      <c r="HU103" s="140"/>
      <c r="HV103" s="140"/>
      <c r="HW103" s="140"/>
      <c r="HX103" s="140"/>
      <c r="HY103" s="140"/>
      <c r="HZ103" s="140"/>
      <c r="IA103" s="140"/>
      <c r="IB103" s="140"/>
      <c r="IC103" s="140"/>
      <c r="ID103" s="140"/>
      <c r="IE103" s="140"/>
      <c r="IF103" s="140"/>
      <c r="IG103" s="140"/>
      <c r="IH103" s="140"/>
      <c r="II103" s="140"/>
      <c r="IJ103" s="140"/>
      <c r="IK103" s="140"/>
      <c r="IL103" s="140"/>
      <c r="IM103" s="140"/>
      <c r="IN103" s="140"/>
      <c r="IO103" s="140"/>
      <c r="IP103" s="140"/>
      <c r="IQ103" s="140"/>
      <c r="IR103" s="140"/>
      <c r="IS103" s="140"/>
      <c r="IT103" s="140"/>
      <c r="IU103" s="140"/>
      <c r="IV103" s="140"/>
      <c r="IW103" s="140"/>
    </row>
    <row r="104" spans="1:257" ht="30">
      <c r="A104" s="8" t="s">
        <v>3129</v>
      </c>
      <c r="B104" s="8" t="s">
        <v>1188</v>
      </c>
      <c r="C104" s="8" t="s">
        <v>1247</v>
      </c>
      <c r="D104" s="8" t="s">
        <v>1248</v>
      </c>
      <c r="E104" s="10" t="s">
        <v>1259</v>
      </c>
      <c r="F104" s="7" t="s">
        <v>3207</v>
      </c>
      <c r="G104" s="23" t="s">
        <v>1261</v>
      </c>
      <c r="H104" s="23" t="s">
        <v>887</v>
      </c>
      <c r="I104" s="18">
        <v>1</v>
      </c>
      <c r="J104" s="15" t="s">
        <v>931</v>
      </c>
      <c r="K104" s="141">
        <v>1.9913400000000001</v>
      </c>
      <c r="L104" s="15" t="s">
        <v>27</v>
      </c>
      <c r="M104" s="16">
        <v>1</v>
      </c>
      <c r="N104" s="16">
        <v>0.5</v>
      </c>
      <c r="O104" s="45" t="s">
        <v>3208</v>
      </c>
      <c r="P104" s="7" t="s">
        <v>3209</v>
      </c>
      <c r="Q104" s="23" t="s">
        <v>1298</v>
      </c>
      <c r="R104" s="23" t="s">
        <v>887</v>
      </c>
      <c r="S104" s="15">
        <v>10</v>
      </c>
      <c r="T104" s="15" t="s">
        <v>931</v>
      </c>
      <c r="U104" s="17">
        <v>1.9913400000000001</v>
      </c>
      <c r="V104" s="15" t="s">
        <v>27</v>
      </c>
      <c r="W104" s="16">
        <v>0</v>
      </c>
      <c r="X104" s="16">
        <v>0</v>
      </c>
      <c r="Y104" s="23" t="s">
        <v>3210</v>
      </c>
      <c r="Z104" s="7"/>
      <c r="AA104" s="23"/>
      <c r="AB104" s="23"/>
      <c r="AC104" s="15"/>
      <c r="AD104" s="15"/>
      <c r="AE104" s="17">
        <v>0</v>
      </c>
      <c r="AF104" s="15"/>
      <c r="AG104" s="15"/>
      <c r="AH104" s="15"/>
      <c r="AI104" s="23"/>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c r="CN104" s="140"/>
      <c r="CO104" s="140"/>
      <c r="CP104" s="140"/>
      <c r="CQ104" s="140"/>
      <c r="CR104" s="140"/>
      <c r="CS104" s="140"/>
      <c r="CT104" s="140"/>
      <c r="CU104" s="140"/>
      <c r="CV104" s="140"/>
      <c r="CW104" s="140"/>
      <c r="CX104" s="140"/>
      <c r="CY104" s="140"/>
      <c r="CZ104" s="140"/>
      <c r="DA104" s="140"/>
      <c r="DB104" s="140"/>
      <c r="DC104" s="140"/>
      <c r="DD104" s="140"/>
      <c r="DE104" s="140"/>
      <c r="DF104" s="140"/>
      <c r="DG104" s="140"/>
      <c r="DH104" s="140"/>
      <c r="DI104" s="140"/>
      <c r="DJ104" s="140"/>
      <c r="DK104" s="140"/>
      <c r="DL104" s="140"/>
      <c r="DM104" s="140"/>
      <c r="DN104" s="140"/>
      <c r="DO104" s="140"/>
      <c r="DP104" s="140"/>
      <c r="DQ104" s="140"/>
      <c r="DR104" s="140"/>
      <c r="DS104" s="140"/>
      <c r="DT104" s="140"/>
      <c r="DU104" s="140"/>
      <c r="DV104" s="140"/>
      <c r="DW104" s="140"/>
      <c r="DX104" s="140"/>
      <c r="DY104" s="140"/>
      <c r="DZ104" s="140"/>
      <c r="EA104" s="140"/>
      <c r="EB104" s="140"/>
      <c r="EC104" s="140"/>
      <c r="ED104" s="140"/>
      <c r="EE104" s="140"/>
      <c r="EF104" s="140"/>
      <c r="EG104" s="140"/>
      <c r="EH104" s="140"/>
      <c r="EI104" s="140"/>
      <c r="EJ104" s="140"/>
      <c r="EK104" s="140"/>
      <c r="EL104" s="140"/>
      <c r="EM104" s="140"/>
      <c r="EN104" s="140"/>
      <c r="EO104" s="140"/>
      <c r="EP104" s="140"/>
      <c r="EQ104" s="140"/>
      <c r="ER104" s="140"/>
      <c r="ES104" s="140"/>
      <c r="ET104" s="140"/>
      <c r="EU104" s="140"/>
      <c r="EV104" s="140"/>
      <c r="EW104" s="140"/>
      <c r="EX104" s="140"/>
      <c r="EY104" s="140"/>
      <c r="EZ104" s="140"/>
      <c r="FA104" s="140"/>
      <c r="FB104" s="140"/>
      <c r="FC104" s="140"/>
      <c r="FD104" s="140"/>
      <c r="FE104" s="140"/>
      <c r="FF104" s="140"/>
      <c r="FG104" s="140"/>
      <c r="FH104" s="140"/>
      <c r="FI104" s="140"/>
      <c r="FJ104" s="140"/>
      <c r="FK104" s="140"/>
      <c r="FL104" s="140"/>
      <c r="FM104" s="140"/>
      <c r="FN104" s="140"/>
      <c r="FO104" s="140"/>
      <c r="FP104" s="140"/>
      <c r="FQ104" s="140"/>
      <c r="FR104" s="140"/>
      <c r="FS104" s="140"/>
      <c r="FT104" s="140"/>
      <c r="FU104" s="140"/>
      <c r="FV104" s="140"/>
      <c r="FW104" s="140"/>
      <c r="FX104" s="140"/>
      <c r="FY104" s="140"/>
      <c r="FZ104" s="140"/>
      <c r="GA104" s="140"/>
      <c r="GB104" s="140"/>
      <c r="GC104" s="140"/>
      <c r="GD104" s="140"/>
      <c r="GE104" s="140"/>
      <c r="GF104" s="140"/>
      <c r="GG104" s="140"/>
      <c r="GH104" s="140"/>
      <c r="GI104" s="140"/>
      <c r="GJ104" s="140"/>
      <c r="GK104" s="140"/>
      <c r="GL104" s="140"/>
      <c r="GM104" s="140"/>
      <c r="GN104" s="140"/>
      <c r="GO104" s="140"/>
      <c r="GP104" s="140"/>
      <c r="GQ104" s="140"/>
      <c r="GR104" s="140"/>
      <c r="GS104" s="140"/>
      <c r="GT104" s="140"/>
      <c r="GU104" s="140"/>
      <c r="GV104" s="140"/>
      <c r="GW104" s="140"/>
      <c r="GX104" s="140"/>
      <c r="GY104" s="140"/>
      <c r="GZ104" s="140"/>
      <c r="HA104" s="140"/>
      <c r="HB104" s="140"/>
      <c r="HC104" s="140"/>
      <c r="HD104" s="140"/>
      <c r="HE104" s="140"/>
      <c r="HF104" s="140"/>
      <c r="HG104" s="140"/>
      <c r="HH104" s="140"/>
      <c r="HI104" s="140"/>
      <c r="HJ104" s="140"/>
      <c r="HK104" s="140"/>
      <c r="HL104" s="140"/>
      <c r="HM104" s="140"/>
      <c r="HN104" s="140"/>
      <c r="HO104" s="140"/>
      <c r="HP104" s="140"/>
      <c r="HQ104" s="140"/>
      <c r="HR104" s="140"/>
      <c r="HS104" s="140"/>
      <c r="HT104" s="140"/>
      <c r="HU104" s="140"/>
      <c r="HV104" s="140"/>
      <c r="HW104" s="140"/>
      <c r="HX104" s="140"/>
      <c r="HY104" s="140"/>
      <c r="HZ104" s="140"/>
      <c r="IA104" s="140"/>
      <c r="IB104" s="140"/>
      <c r="IC104" s="140"/>
      <c r="ID104" s="140"/>
      <c r="IE104" s="140"/>
      <c r="IF104" s="140"/>
      <c r="IG104" s="140"/>
      <c r="IH104" s="140"/>
      <c r="II104" s="140"/>
      <c r="IJ104" s="140"/>
      <c r="IK104" s="140"/>
      <c r="IL104" s="140"/>
      <c r="IM104" s="140"/>
      <c r="IN104" s="140"/>
      <c r="IO104" s="140"/>
      <c r="IP104" s="140"/>
      <c r="IQ104" s="140"/>
      <c r="IR104" s="140"/>
      <c r="IS104" s="140"/>
      <c r="IT104" s="140"/>
      <c r="IU104" s="140"/>
      <c r="IV104" s="140"/>
      <c r="IW104" s="140"/>
    </row>
    <row r="105" spans="1:257">
      <c r="A105" s="8" t="s">
        <v>11883</v>
      </c>
      <c r="B105" s="105" t="s">
        <v>1188</v>
      </c>
      <c r="C105" s="105" t="s">
        <v>1247</v>
      </c>
      <c r="D105" s="105" t="s">
        <v>1248</v>
      </c>
      <c r="E105" s="106" t="s">
        <v>1259</v>
      </c>
      <c r="F105" s="107" t="s">
        <v>10379</v>
      </c>
      <c r="G105" s="107" t="s">
        <v>10380</v>
      </c>
      <c r="H105" s="107" t="s">
        <v>6217</v>
      </c>
      <c r="I105" s="6">
        <v>1</v>
      </c>
      <c r="J105" s="6"/>
      <c r="K105" s="109">
        <v>0.88844400000000012</v>
      </c>
      <c r="L105" s="6" t="s">
        <v>27</v>
      </c>
      <c r="M105" s="6" t="s">
        <v>10322</v>
      </c>
      <c r="N105" s="6" t="s">
        <v>10322</v>
      </c>
      <c r="O105" s="107" t="s">
        <v>10381</v>
      </c>
      <c r="P105" s="107" t="s">
        <v>10382</v>
      </c>
      <c r="Q105" s="107" t="s">
        <v>10383</v>
      </c>
      <c r="R105" s="107" t="s">
        <v>6217</v>
      </c>
      <c r="S105" s="6">
        <v>1</v>
      </c>
      <c r="T105" s="6"/>
      <c r="U105" s="109">
        <v>1.6339200000000003</v>
      </c>
      <c r="V105" s="6" t="s">
        <v>27</v>
      </c>
      <c r="W105" s="6" t="s">
        <v>10317</v>
      </c>
      <c r="X105" s="6" t="s">
        <v>10322</v>
      </c>
      <c r="Y105" s="107" t="s">
        <v>10384</v>
      </c>
      <c r="Z105" s="110" t="s">
        <v>10382</v>
      </c>
      <c r="AA105" s="107" t="s">
        <v>10383</v>
      </c>
      <c r="AB105" s="107" t="s">
        <v>6217</v>
      </c>
      <c r="AC105" s="6">
        <v>1</v>
      </c>
      <c r="AD105" s="6"/>
      <c r="AE105" s="109">
        <v>1.6339200000000003</v>
      </c>
      <c r="AF105" s="6" t="s">
        <v>27</v>
      </c>
      <c r="AG105" s="6" t="s">
        <v>10317</v>
      </c>
      <c r="AH105" s="6" t="s">
        <v>10322</v>
      </c>
      <c r="AI105" s="107" t="s">
        <v>10385</v>
      </c>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c r="CN105" s="140"/>
      <c r="CO105" s="140"/>
      <c r="CP105" s="140"/>
      <c r="CQ105" s="140"/>
      <c r="CR105" s="140"/>
      <c r="CS105" s="140"/>
      <c r="CT105" s="140"/>
      <c r="CU105" s="140"/>
      <c r="CV105" s="140"/>
      <c r="CW105" s="140"/>
      <c r="CX105" s="140"/>
      <c r="CY105" s="140"/>
      <c r="CZ105" s="140"/>
      <c r="DA105" s="140"/>
      <c r="DB105" s="140"/>
      <c r="DC105" s="140"/>
      <c r="DD105" s="140"/>
      <c r="DE105" s="140"/>
      <c r="DF105" s="140"/>
      <c r="DG105" s="140"/>
      <c r="DH105" s="140"/>
      <c r="DI105" s="140"/>
      <c r="DJ105" s="140"/>
      <c r="DK105" s="140"/>
      <c r="DL105" s="140"/>
      <c r="DM105" s="140"/>
      <c r="DN105" s="140"/>
      <c r="DO105" s="140"/>
      <c r="DP105" s="140"/>
      <c r="DQ105" s="140"/>
      <c r="DR105" s="140"/>
      <c r="DS105" s="140"/>
      <c r="DT105" s="140"/>
      <c r="DU105" s="140"/>
      <c r="DV105" s="140"/>
      <c r="DW105" s="140"/>
      <c r="DX105" s="140"/>
      <c r="DY105" s="140"/>
      <c r="DZ105" s="140"/>
      <c r="EA105" s="140"/>
      <c r="EB105" s="140"/>
      <c r="EC105" s="140"/>
      <c r="ED105" s="140"/>
      <c r="EE105" s="140"/>
      <c r="EF105" s="140"/>
      <c r="EG105" s="140"/>
      <c r="EH105" s="140"/>
      <c r="EI105" s="140"/>
      <c r="EJ105" s="140"/>
      <c r="EK105" s="140"/>
      <c r="EL105" s="140"/>
      <c r="EM105" s="140"/>
      <c r="EN105" s="140"/>
      <c r="EO105" s="140"/>
      <c r="EP105" s="140"/>
      <c r="EQ105" s="140"/>
      <c r="ER105" s="140"/>
      <c r="ES105" s="140"/>
      <c r="ET105" s="140"/>
      <c r="EU105" s="140"/>
      <c r="EV105" s="140"/>
      <c r="EW105" s="140"/>
      <c r="EX105" s="140"/>
      <c r="EY105" s="140"/>
      <c r="EZ105" s="140"/>
      <c r="FA105" s="140"/>
      <c r="FB105" s="140"/>
      <c r="FC105" s="140"/>
      <c r="FD105" s="140"/>
      <c r="FE105" s="140"/>
      <c r="FF105" s="140"/>
      <c r="FG105" s="140"/>
      <c r="FH105" s="140"/>
      <c r="FI105" s="140"/>
      <c r="FJ105" s="140"/>
      <c r="FK105" s="140"/>
      <c r="FL105" s="140"/>
      <c r="FM105" s="140"/>
      <c r="FN105" s="140"/>
      <c r="FO105" s="140"/>
      <c r="FP105" s="140"/>
      <c r="FQ105" s="140"/>
      <c r="FR105" s="140"/>
      <c r="FS105" s="140"/>
      <c r="FT105" s="140"/>
      <c r="FU105" s="140"/>
      <c r="FV105" s="140"/>
      <c r="FW105" s="140"/>
      <c r="FX105" s="140"/>
      <c r="FY105" s="140"/>
      <c r="FZ105" s="140"/>
      <c r="GA105" s="140"/>
      <c r="GB105" s="140"/>
      <c r="GC105" s="140"/>
      <c r="GD105" s="140"/>
      <c r="GE105" s="140"/>
      <c r="GF105" s="140"/>
      <c r="GG105" s="140"/>
      <c r="GH105" s="140"/>
      <c r="GI105" s="140"/>
      <c r="GJ105" s="140"/>
      <c r="GK105" s="140"/>
      <c r="GL105" s="140"/>
      <c r="GM105" s="140"/>
      <c r="GN105" s="140"/>
      <c r="GO105" s="140"/>
      <c r="GP105" s="140"/>
      <c r="GQ105" s="140"/>
      <c r="GR105" s="140"/>
      <c r="GS105" s="140"/>
      <c r="GT105" s="140"/>
      <c r="GU105" s="140"/>
      <c r="GV105" s="140"/>
      <c r="GW105" s="140"/>
      <c r="GX105" s="140"/>
      <c r="GY105" s="140"/>
      <c r="GZ105" s="140"/>
      <c r="HA105" s="140"/>
      <c r="HB105" s="140"/>
      <c r="HC105" s="140"/>
      <c r="HD105" s="140"/>
      <c r="HE105" s="140"/>
      <c r="HF105" s="140"/>
      <c r="HG105" s="140"/>
      <c r="HH105" s="140"/>
      <c r="HI105" s="140"/>
      <c r="HJ105" s="140"/>
      <c r="HK105" s="140"/>
      <c r="HL105" s="140"/>
      <c r="HM105" s="140"/>
      <c r="HN105" s="140"/>
      <c r="HO105" s="140"/>
      <c r="HP105" s="140"/>
      <c r="HQ105" s="140"/>
      <c r="HR105" s="140"/>
      <c r="HS105" s="140"/>
      <c r="HT105" s="140"/>
      <c r="HU105" s="140"/>
      <c r="HV105" s="140"/>
      <c r="HW105" s="140"/>
      <c r="HX105" s="140"/>
      <c r="HY105" s="140"/>
      <c r="HZ105" s="140"/>
      <c r="IA105" s="140"/>
      <c r="IB105" s="140"/>
      <c r="IC105" s="140"/>
      <c r="ID105" s="140"/>
      <c r="IE105" s="140"/>
      <c r="IF105" s="140"/>
      <c r="IG105" s="140"/>
      <c r="IH105" s="140"/>
      <c r="II105" s="140"/>
      <c r="IJ105" s="140"/>
      <c r="IK105" s="140"/>
      <c r="IL105" s="140"/>
      <c r="IM105" s="140"/>
      <c r="IN105" s="140"/>
      <c r="IO105" s="140"/>
      <c r="IP105" s="140"/>
      <c r="IQ105" s="140"/>
      <c r="IR105" s="140"/>
      <c r="IS105" s="140"/>
      <c r="IT105" s="140"/>
      <c r="IU105" s="140"/>
      <c r="IV105" s="140"/>
      <c r="IW105" s="140"/>
    </row>
    <row r="106" spans="1:257">
      <c r="A106" s="8" t="s">
        <v>12314</v>
      </c>
      <c r="B106" s="105" t="s">
        <v>1188</v>
      </c>
      <c r="C106" s="105" t="s">
        <v>1247</v>
      </c>
      <c r="D106" s="105" t="s">
        <v>1248</v>
      </c>
      <c r="E106" s="106" t="s">
        <v>1259</v>
      </c>
      <c r="F106" s="107" t="s">
        <v>12345</v>
      </c>
      <c r="G106" s="107" t="s">
        <v>12289</v>
      </c>
      <c r="H106" s="107" t="s">
        <v>3137</v>
      </c>
      <c r="I106" s="6">
        <v>10</v>
      </c>
      <c r="J106" s="6" t="s">
        <v>3295</v>
      </c>
      <c r="K106" s="134">
        <v>9.2929200000000005</v>
      </c>
      <c r="L106" s="119"/>
      <c r="M106" s="6"/>
      <c r="N106" s="6"/>
      <c r="O106" s="107" t="s">
        <v>12346</v>
      </c>
      <c r="P106" s="107" t="s">
        <v>12345</v>
      </c>
      <c r="Q106" s="107" t="s">
        <v>12289</v>
      </c>
      <c r="R106" s="107" t="s">
        <v>3137</v>
      </c>
      <c r="S106" s="6">
        <v>10</v>
      </c>
      <c r="T106" s="6" t="s">
        <v>3295</v>
      </c>
      <c r="U106" s="119">
        <v>9.2929200000000005</v>
      </c>
      <c r="V106" s="119"/>
      <c r="W106" s="124">
        <v>0.25</v>
      </c>
      <c r="X106" s="124">
        <v>0.6</v>
      </c>
      <c r="Y106" s="107" t="s">
        <v>12346</v>
      </c>
      <c r="Z106" s="107" t="s">
        <v>12347</v>
      </c>
      <c r="AA106" s="107" t="s">
        <v>12348</v>
      </c>
      <c r="AB106" s="107" t="s">
        <v>3137</v>
      </c>
      <c r="AC106" s="6">
        <v>10</v>
      </c>
      <c r="AD106" s="6"/>
      <c r="AE106" s="119">
        <v>7.6692120000000008</v>
      </c>
      <c r="AF106" s="119"/>
      <c r="AG106" s="6"/>
      <c r="AH106" s="6"/>
      <c r="AI106" s="107" t="s">
        <v>12346</v>
      </c>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c r="CN106" s="140"/>
      <c r="CO106" s="140"/>
      <c r="CP106" s="140"/>
      <c r="CQ106" s="140"/>
      <c r="CR106" s="140"/>
      <c r="CS106" s="140"/>
      <c r="CT106" s="140"/>
      <c r="CU106" s="140"/>
      <c r="CV106" s="140"/>
      <c r="CW106" s="140"/>
      <c r="CX106" s="140"/>
      <c r="CY106" s="140"/>
      <c r="CZ106" s="140"/>
      <c r="DA106" s="140"/>
      <c r="DB106" s="140"/>
      <c r="DC106" s="140"/>
      <c r="DD106" s="140"/>
      <c r="DE106" s="140"/>
      <c r="DF106" s="140"/>
      <c r="DG106" s="140"/>
      <c r="DH106" s="140"/>
      <c r="DI106" s="140"/>
      <c r="DJ106" s="140"/>
      <c r="DK106" s="140"/>
      <c r="DL106" s="140"/>
      <c r="DM106" s="140"/>
      <c r="DN106" s="140"/>
      <c r="DO106" s="140"/>
      <c r="DP106" s="140"/>
      <c r="DQ106" s="140"/>
      <c r="DR106" s="140"/>
      <c r="DS106" s="140"/>
      <c r="DT106" s="140"/>
      <c r="DU106" s="140"/>
      <c r="DV106" s="140"/>
      <c r="DW106" s="140"/>
      <c r="DX106" s="140"/>
      <c r="DY106" s="140"/>
      <c r="DZ106" s="140"/>
      <c r="EA106" s="140"/>
      <c r="EB106" s="140"/>
      <c r="EC106" s="140"/>
      <c r="ED106" s="140"/>
      <c r="EE106" s="140"/>
      <c r="EF106" s="140"/>
      <c r="EG106" s="140"/>
      <c r="EH106" s="140"/>
      <c r="EI106" s="140"/>
      <c r="EJ106" s="140"/>
      <c r="EK106" s="140"/>
      <c r="EL106" s="140"/>
      <c r="EM106" s="140"/>
      <c r="EN106" s="140"/>
      <c r="EO106" s="140"/>
      <c r="EP106" s="140"/>
      <c r="EQ106" s="140"/>
      <c r="ER106" s="140"/>
      <c r="ES106" s="140"/>
      <c r="ET106" s="140"/>
      <c r="EU106" s="140"/>
      <c r="EV106" s="140"/>
      <c r="EW106" s="140"/>
      <c r="EX106" s="140"/>
      <c r="EY106" s="140"/>
      <c r="EZ106" s="140"/>
      <c r="FA106" s="140"/>
      <c r="FB106" s="140"/>
      <c r="FC106" s="140"/>
      <c r="FD106" s="140"/>
      <c r="FE106" s="140"/>
      <c r="FF106" s="140"/>
      <c r="FG106" s="140"/>
      <c r="FH106" s="140"/>
      <c r="FI106" s="140"/>
      <c r="FJ106" s="140"/>
      <c r="FK106" s="140"/>
      <c r="FL106" s="140"/>
      <c r="FM106" s="140"/>
      <c r="FN106" s="140"/>
      <c r="FO106" s="140"/>
      <c r="FP106" s="140"/>
      <c r="FQ106" s="140"/>
      <c r="FR106" s="140"/>
      <c r="FS106" s="140"/>
      <c r="FT106" s="140"/>
      <c r="FU106" s="140"/>
      <c r="FV106" s="140"/>
      <c r="FW106" s="140"/>
      <c r="FX106" s="140"/>
      <c r="FY106" s="140"/>
      <c r="FZ106" s="140"/>
      <c r="GA106" s="140"/>
      <c r="GB106" s="140"/>
      <c r="GC106" s="140"/>
      <c r="GD106" s="140"/>
      <c r="GE106" s="140"/>
      <c r="GF106" s="140"/>
      <c r="GG106" s="140"/>
      <c r="GH106" s="140"/>
      <c r="GI106" s="140"/>
      <c r="GJ106" s="140"/>
      <c r="GK106" s="140"/>
      <c r="GL106" s="140"/>
      <c r="GM106" s="140"/>
      <c r="GN106" s="140"/>
      <c r="GO106" s="140"/>
      <c r="GP106" s="140"/>
      <c r="GQ106" s="140"/>
      <c r="GR106" s="140"/>
      <c r="GS106" s="140"/>
      <c r="GT106" s="140"/>
      <c r="GU106" s="140"/>
      <c r="GV106" s="140"/>
      <c r="GW106" s="140"/>
      <c r="GX106" s="140"/>
      <c r="GY106" s="140"/>
      <c r="GZ106" s="140"/>
      <c r="HA106" s="140"/>
      <c r="HB106" s="140"/>
      <c r="HC106" s="140"/>
      <c r="HD106" s="140"/>
      <c r="HE106" s="140"/>
      <c r="HF106" s="140"/>
      <c r="HG106" s="140"/>
      <c r="HH106" s="140"/>
      <c r="HI106" s="140"/>
      <c r="HJ106" s="140"/>
      <c r="HK106" s="140"/>
      <c r="HL106" s="140"/>
      <c r="HM106" s="140"/>
      <c r="HN106" s="140"/>
      <c r="HO106" s="140"/>
      <c r="HP106" s="140"/>
      <c r="HQ106" s="140"/>
      <c r="HR106" s="140"/>
      <c r="HS106" s="140"/>
      <c r="HT106" s="140"/>
      <c r="HU106" s="140"/>
      <c r="HV106" s="140"/>
      <c r="HW106" s="140"/>
      <c r="HX106" s="140"/>
      <c r="HY106" s="140"/>
      <c r="HZ106" s="140"/>
      <c r="IA106" s="140"/>
      <c r="IB106" s="140"/>
      <c r="IC106" s="140"/>
      <c r="ID106" s="140"/>
      <c r="IE106" s="140"/>
      <c r="IF106" s="140"/>
      <c r="IG106" s="140"/>
      <c r="IH106" s="140"/>
      <c r="II106" s="140"/>
      <c r="IJ106" s="140"/>
      <c r="IK106" s="140"/>
      <c r="IL106" s="140"/>
      <c r="IM106" s="140"/>
      <c r="IN106" s="140"/>
      <c r="IO106" s="140"/>
      <c r="IP106" s="140"/>
      <c r="IQ106" s="140"/>
      <c r="IR106" s="140"/>
      <c r="IS106" s="140"/>
      <c r="IT106" s="140"/>
      <c r="IU106" s="140"/>
      <c r="IV106" s="140"/>
      <c r="IW106" s="140"/>
    </row>
    <row r="107" spans="1:257">
      <c r="A107" s="8" t="s">
        <v>5996</v>
      </c>
      <c r="B107" s="8" t="s">
        <v>1188</v>
      </c>
      <c r="C107" s="8" t="s">
        <v>1247</v>
      </c>
      <c r="D107" s="8" t="s">
        <v>1248</v>
      </c>
      <c r="E107" s="10" t="s">
        <v>1249</v>
      </c>
      <c r="F107" s="7" t="s">
        <v>6672</v>
      </c>
      <c r="G107" s="23" t="s">
        <v>6673</v>
      </c>
      <c r="H107" s="23" t="s">
        <v>887</v>
      </c>
      <c r="I107" s="15">
        <v>1</v>
      </c>
      <c r="J107" s="15">
        <v>160</v>
      </c>
      <c r="K107" s="141">
        <v>0.95805358739999991</v>
      </c>
      <c r="L107" s="15" t="s">
        <v>27</v>
      </c>
      <c r="M107" s="16">
        <v>0.5</v>
      </c>
      <c r="N107" s="16">
        <v>1</v>
      </c>
      <c r="O107" s="45" t="s">
        <v>6674</v>
      </c>
      <c r="P107" s="7"/>
      <c r="Q107" s="23"/>
      <c r="R107" s="23"/>
      <c r="S107" s="15"/>
      <c r="T107" s="15"/>
      <c r="U107" s="17">
        <v>0</v>
      </c>
      <c r="V107" s="15"/>
      <c r="W107" s="16"/>
      <c r="X107" s="16"/>
      <c r="Y107" s="23"/>
      <c r="Z107" s="7"/>
      <c r="AA107" s="23"/>
      <c r="AB107" s="23"/>
      <c r="AC107" s="15"/>
      <c r="AD107" s="15"/>
      <c r="AE107" s="17">
        <v>0</v>
      </c>
      <c r="AF107" s="15"/>
      <c r="AG107" s="16"/>
      <c r="AH107" s="16"/>
      <c r="AI107" s="23"/>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c r="CN107" s="140"/>
      <c r="CO107" s="140"/>
      <c r="CP107" s="140"/>
      <c r="CQ107" s="140"/>
      <c r="CR107" s="140"/>
      <c r="CS107" s="140"/>
      <c r="CT107" s="140"/>
      <c r="CU107" s="140"/>
      <c r="CV107" s="140"/>
      <c r="CW107" s="140"/>
      <c r="CX107" s="140"/>
      <c r="CY107" s="140"/>
      <c r="CZ107" s="140"/>
      <c r="DA107" s="140"/>
      <c r="DB107" s="140"/>
      <c r="DC107" s="140"/>
      <c r="DD107" s="140"/>
      <c r="DE107" s="140"/>
      <c r="DF107" s="140"/>
      <c r="DG107" s="140"/>
      <c r="DH107" s="140"/>
      <c r="DI107" s="140"/>
      <c r="DJ107" s="140"/>
      <c r="DK107" s="140"/>
      <c r="DL107" s="140"/>
      <c r="DM107" s="140"/>
      <c r="DN107" s="140"/>
      <c r="DO107" s="140"/>
      <c r="DP107" s="140"/>
      <c r="DQ107" s="140"/>
      <c r="DR107" s="140"/>
      <c r="DS107" s="140"/>
      <c r="DT107" s="140"/>
      <c r="DU107" s="140"/>
      <c r="DV107" s="140"/>
      <c r="DW107" s="140"/>
      <c r="DX107" s="140"/>
      <c r="DY107" s="140"/>
      <c r="DZ107" s="140"/>
      <c r="EA107" s="140"/>
      <c r="EB107" s="140"/>
      <c r="EC107" s="140"/>
      <c r="ED107" s="140"/>
      <c r="EE107" s="140"/>
      <c r="EF107" s="140"/>
      <c r="EG107" s="140"/>
      <c r="EH107" s="140"/>
      <c r="EI107" s="140"/>
      <c r="EJ107" s="140"/>
      <c r="EK107" s="140"/>
      <c r="EL107" s="140"/>
      <c r="EM107" s="140"/>
      <c r="EN107" s="140"/>
      <c r="EO107" s="140"/>
      <c r="EP107" s="140"/>
      <c r="EQ107" s="140"/>
      <c r="ER107" s="140"/>
      <c r="ES107" s="140"/>
      <c r="ET107" s="140"/>
      <c r="EU107" s="140"/>
      <c r="EV107" s="140"/>
      <c r="EW107" s="140"/>
      <c r="EX107" s="140"/>
      <c r="EY107" s="140"/>
      <c r="EZ107" s="140"/>
      <c r="FA107" s="140"/>
      <c r="FB107" s="140"/>
      <c r="FC107" s="140"/>
      <c r="FD107" s="140"/>
      <c r="FE107" s="140"/>
      <c r="FF107" s="140"/>
      <c r="FG107" s="140"/>
      <c r="FH107" s="140"/>
      <c r="FI107" s="140"/>
      <c r="FJ107" s="140"/>
      <c r="FK107" s="140"/>
      <c r="FL107" s="140"/>
      <c r="FM107" s="140"/>
      <c r="FN107" s="140"/>
      <c r="FO107" s="140"/>
      <c r="FP107" s="140"/>
      <c r="FQ107" s="140"/>
      <c r="FR107" s="140"/>
      <c r="FS107" s="140"/>
      <c r="FT107" s="140"/>
      <c r="FU107" s="140"/>
      <c r="FV107" s="140"/>
      <c r="FW107" s="140"/>
      <c r="FX107" s="140"/>
      <c r="FY107" s="140"/>
      <c r="FZ107" s="140"/>
      <c r="GA107" s="140"/>
      <c r="GB107" s="140"/>
      <c r="GC107" s="140"/>
      <c r="GD107" s="140"/>
      <c r="GE107" s="140"/>
      <c r="GF107" s="140"/>
      <c r="GG107" s="140"/>
      <c r="GH107" s="140"/>
      <c r="GI107" s="140"/>
      <c r="GJ107" s="140"/>
      <c r="GK107" s="140"/>
      <c r="GL107" s="140"/>
      <c r="GM107" s="140"/>
      <c r="GN107" s="140"/>
      <c r="GO107" s="140"/>
      <c r="GP107" s="140"/>
      <c r="GQ107" s="140"/>
      <c r="GR107" s="140"/>
      <c r="GS107" s="140"/>
      <c r="GT107" s="140"/>
      <c r="GU107" s="140"/>
      <c r="GV107" s="140"/>
      <c r="GW107" s="140"/>
      <c r="GX107" s="140"/>
      <c r="GY107" s="140"/>
      <c r="GZ107" s="140"/>
      <c r="HA107" s="140"/>
      <c r="HB107" s="140"/>
      <c r="HC107" s="140"/>
      <c r="HD107" s="140"/>
      <c r="HE107" s="140"/>
      <c r="HF107" s="140"/>
      <c r="HG107" s="140"/>
      <c r="HH107" s="140"/>
      <c r="HI107" s="140"/>
      <c r="HJ107" s="140"/>
      <c r="HK107" s="140"/>
      <c r="HL107" s="140"/>
      <c r="HM107" s="140"/>
      <c r="HN107" s="140"/>
      <c r="HO107" s="140"/>
      <c r="HP107" s="140"/>
      <c r="HQ107" s="140"/>
      <c r="HR107" s="140"/>
      <c r="HS107" s="140"/>
      <c r="HT107" s="140"/>
      <c r="HU107" s="140"/>
      <c r="HV107" s="140"/>
      <c r="HW107" s="140"/>
      <c r="HX107" s="140"/>
      <c r="HY107" s="140"/>
      <c r="HZ107" s="140"/>
      <c r="IA107" s="140"/>
      <c r="IB107" s="140"/>
      <c r="IC107" s="140"/>
      <c r="ID107" s="140"/>
      <c r="IE107" s="140"/>
      <c r="IF107" s="140"/>
      <c r="IG107" s="140"/>
      <c r="IH107" s="140"/>
      <c r="II107" s="140"/>
      <c r="IJ107" s="140"/>
      <c r="IK107" s="140"/>
      <c r="IL107" s="140"/>
      <c r="IM107" s="140"/>
      <c r="IN107" s="140"/>
      <c r="IO107" s="140"/>
      <c r="IP107" s="140"/>
      <c r="IQ107" s="140"/>
      <c r="IR107" s="140"/>
      <c r="IS107" s="140"/>
      <c r="IT107" s="140"/>
      <c r="IU107" s="140"/>
      <c r="IV107" s="140"/>
      <c r="IW107" s="140"/>
    </row>
    <row r="108" spans="1:257">
      <c r="A108" s="8" t="s">
        <v>19</v>
      </c>
      <c r="B108" s="8" t="s">
        <v>1188</v>
      </c>
      <c r="C108" s="8" t="s">
        <v>1247</v>
      </c>
      <c r="D108" s="8" t="s">
        <v>1248</v>
      </c>
      <c r="E108" s="10" t="s">
        <v>1249</v>
      </c>
      <c r="F108" s="7"/>
      <c r="G108" s="23"/>
      <c r="H108" s="23"/>
      <c r="I108" s="15"/>
      <c r="J108" s="15"/>
      <c r="K108" s="141">
        <v>0</v>
      </c>
      <c r="L108" s="15"/>
      <c r="M108" s="16"/>
      <c r="N108" s="16"/>
      <c r="O108" s="46"/>
      <c r="P108" s="30" t="s">
        <v>1250</v>
      </c>
      <c r="Q108" s="23" t="s">
        <v>1251</v>
      </c>
      <c r="R108" s="23" t="s">
        <v>26</v>
      </c>
      <c r="S108" s="15">
        <v>1</v>
      </c>
      <c r="T108" s="15"/>
      <c r="U108" s="37">
        <v>0.70748998391666673</v>
      </c>
      <c r="V108" s="15" t="s">
        <v>27</v>
      </c>
      <c r="W108" s="16">
        <v>0</v>
      </c>
      <c r="X108" s="16">
        <v>0</v>
      </c>
      <c r="Y108" s="23" t="s">
        <v>1252</v>
      </c>
      <c r="Z108" s="7"/>
      <c r="AA108" s="23"/>
      <c r="AB108" s="23"/>
      <c r="AC108" s="15"/>
      <c r="AD108" s="15"/>
      <c r="AE108" s="17">
        <v>0</v>
      </c>
      <c r="AF108" s="15"/>
      <c r="AG108" s="15"/>
      <c r="AH108" s="15"/>
      <c r="AI108" s="23"/>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c r="CN108" s="140"/>
      <c r="CO108" s="140"/>
      <c r="CP108" s="140"/>
      <c r="CQ108" s="140"/>
      <c r="CR108" s="140"/>
      <c r="CS108" s="140"/>
      <c r="CT108" s="140"/>
      <c r="CU108" s="140"/>
      <c r="CV108" s="140"/>
      <c r="CW108" s="140"/>
      <c r="CX108" s="140"/>
      <c r="CY108" s="140"/>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0"/>
      <c r="EA108" s="140"/>
      <c r="EB108" s="140"/>
      <c r="EC108" s="140"/>
      <c r="ED108" s="140"/>
      <c r="EE108" s="140"/>
      <c r="EF108" s="140"/>
      <c r="EG108" s="140"/>
      <c r="EH108" s="140"/>
      <c r="EI108" s="140"/>
      <c r="EJ108" s="140"/>
      <c r="EK108" s="140"/>
      <c r="EL108" s="140"/>
      <c r="EM108" s="140"/>
      <c r="EN108" s="140"/>
      <c r="EO108" s="140"/>
      <c r="EP108" s="140"/>
      <c r="EQ108" s="140"/>
      <c r="ER108" s="140"/>
      <c r="ES108" s="140"/>
      <c r="ET108" s="140"/>
      <c r="EU108" s="140"/>
      <c r="EV108" s="140"/>
      <c r="EW108" s="140"/>
      <c r="EX108" s="140"/>
      <c r="EY108" s="140"/>
      <c r="EZ108" s="140"/>
      <c r="FA108" s="140"/>
      <c r="FB108" s="140"/>
      <c r="FC108" s="140"/>
      <c r="FD108" s="140"/>
      <c r="FE108" s="140"/>
      <c r="FF108" s="140"/>
      <c r="FG108" s="140"/>
      <c r="FH108" s="140"/>
      <c r="FI108" s="140"/>
      <c r="FJ108" s="140"/>
      <c r="FK108" s="140"/>
      <c r="FL108" s="140"/>
      <c r="FM108" s="140"/>
      <c r="FN108" s="140"/>
      <c r="FO108" s="140"/>
      <c r="FP108" s="140"/>
      <c r="FQ108" s="140"/>
      <c r="FR108" s="140"/>
      <c r="FS108" s="140"/>
      <c r="FT108" s="140"/>
      <c r="FU108" s="140"/>
      <c r="FV108" s="140"/>
      <c r="FW108" s="140"/>
      <c r="FX108" s="140"/>
      <c r="FY108" s="140"/>
      <c r="FZ108" s="140"/>
      <c r="GA108" s="140"/>
      <c r="GB108" s="140"/>
      <c r="GC108" s="140"/>
      <c r="GD108" s="140"/>
      <c r="GE108" s="140"/>
      <c r="GF108" s="140"/>
      <c r="GG108" s="140"/>
      <c r="GH108" s="140"/>
      <c r="GI108" s="140"/>
      <c r="GJ108" s="140"/>
      <c r="GK108" s="140"/>
      <c r="GL108" s="140"/>
      <c r="GM108" s="140"/>
      <c r="GN108" s="140"/>
      <c r="GO108" s="140"/>
      <c r="GP108" s="140"/>
      <c r="GQ108" s="140"/>
      <c r="GR108" s="140"/>
      <c r="GS108" s="140"/>
      <c r="GT108" s="140"/>
      <c r="GU108" s="140"/>
      <c r="GV108" s="140"/>
      <c r="GW108" s="140"/>
      <c r="GX108" s="140"/>
      <c r="GY108" s="140"/>
      <c r="GZ108" s="140"/>
      <c r="HA108" s="140"/>
      <c r="HB108" s="140"/>
      <c r="HC108" s="140"/>
      <c r="HD108" s="140"/>
      <c r="HE108" s="140"/>
      <c r="HF108" s="140"/>
      <c r="HG108" s="140"/>
      <c r="HH108" s="140"/>
      <c r="HI108" s="140"/>
      <c r="HJ108" s="140"/>
      <c r="HK108" s="140"/>
      <c r="HL108" s="140"/>
      <c r="HM108" s="140"/>
      <c r="HN108" s="140"/>
      <c r="HO108" s="140"/>
      <c r="HP108" s="140"/>
      <c r="HQ108" s="140"/>
      <c r="HR108" s="140"/>
      <c r="HS108" s="140"/>
      <c r="HT108" s="140"/>
      <c r="HU108" s="140"/>
      <c r="HV108" s="140"/>
      <c r="HW108" s="140"/>
      <c r="HX108" s="140"/>
      <c r="HY108" s="140"/>
      <c r="HZ108" s="140"/>
      <c r="IA108" s="140"/>
      <c r="IB108" s="140"/>
      <c r="IC108" s="140"/>
      <c r="ID108" s="140"/>
      <c r="IE108" s="140"/>
      <c r="IF108" s="140"/>
      <c r="IG108" s="140"/>
      <c r="IH108" s="140"/>
      <c r="II108" s="140"/>
      <c r="IJ108" s="140"/>
      <c r="IK108" s="140"/>
      <c r="IL108" s="140"/>
      <c r="IM108" s="140"/>
      <c r="IN108" s="140"/>
      <c r="IO108" s="140"/>
      <c r="IP108" s="140"/>
      <c r="IQ108" s="140"/>
      <c r="IR108" s="140"/>
      <c r="IS108" s="140"/>
      <c r="IT108" s="140"/>
      <c r="IU108" s="140"/>
      <c r="IV108" s="140"/>
      <c r="IW108" s="140"/>
    </row>
    <row r="109" spans="1:257">
      <c r="A109" s="8" t="s">
        <v>13906</v>
      </c>
      <c r="B109" s="105" t="s">
        <v>1188</v>
      </c>
      <c r="C109" s="105" t="s">
        <v>1247</v>
      </c>
      <c r="D109" s="105" t="s">
        <v>1248</v>
      </c>
      <c r="E109" s="106" t="s">
        <v>1249</v>
      </c>
      <c r="F109" s="108" t="s">
        <v>13950</v>
      </c>
      <c r="G109" s="107" t="s">
        <v>1261</v>
      </c>
      <c r="H109" s="107" t="s">
        <v>887</v>
      </c>
      <c r="I109" s="6">
        <v>1</v>
      </c>
      <c r="J109" s="107"/>
      <c r="K109" s="134">
        <v>0.88742279999999996</v>
      </c>
      <c r="L109" s="6" t="s">
        <v>27</v>
      </c>
      <c r="M109" s="123">
        <v>0.5</v>
      </c>
      <c r="N109" s="123">
        <v>0</v>
      </c>
      <c r="O109" s="107" t="s">
        <v>1249</v>
      </c>
      <c r="P109" s="108" t="s">
        <v>13950</v>
      </c>
      <c r="Q109" s="107" t="s">
        <v>1261</v>
      </c>
      <c r="R109" s="107" t="s">
        <v>887</v>
      </c>
      <c r="S109" s="6">
        <v>1</v>
      </c>
      <c r="T109" s="6"/>
      <c r="U109" s="119">
        <v>0.88742279999999996</v>
      </c>
      <c r="V109" s="6" t="s">
        <v>27</v>
      </c>
      <c r="W109" s="123">
        <v>0.5</v>
      </c>
      <c r="X109" s="123">
        <v>0</v>
      </c>
      <c r="Y109" s="107" t="s">
        <v>1249</v>
      </c>
      <c r="Z109" s="108"/>
      <c r="AA109" s="107"/>
      <c r="AB109" s="107"/>
      <c r="AC109" s="6"/>
      <c r="AD109" s="6"/>
      <c r="AE109" s="119">
        <v>0</v>
      </c>
      <c r="AF109" s="6"/>
      <c r="AG109" s="6"/>
      <c r="AH109" s="6"/>
      <c r="AI109" s="107"/>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c r="CN109" s="140"/>
      <c r="CO109" s="140"/>
      <c r="CP109" s="140"/>
      <c r="CQ109" s="140"/>
      <c r="CR109" s="140"/>
      <c r="CS109" s="140"/>
      <c r="CT109" s="140"/>
      <c r="CU109" s="140"/>
      <c r="CV109" s="140"/>
      <c r="CW109" s="140"/>
      <c r="CX109" s="140"/>
      <c r="CY109" s="140"/>
      <c r="CZ109" s="140"/>
      <c r="DA109" s="140"/>
      <c r="DB109" s="140"/>
      <c r="DC109" s="140"/>
      <c r="DD109" s="140"/>
      <c r="DE109" s="140"/>
      <c r="DF109" s="140"/>
      <c r="DG109" s="140"/>
      <c r="DH109" s="140"/>
      <c r="DI109" s="140"/>
      <c r="DJ109" s="140"/>
      <c r="DK109" s="140"/>
      <c r="DL109" s="140"/>
      <c r="DM109" s="140"/>
      <c r="DN109" s="140"/>
      <c r="DO109" s="140"/>
      <c r="DP109" s="140"/>
      <c r="DQ109" s="140"/>
      <c r="DR109" s="140"/>
      <c r="DS109" s="140"/>
      <c r="DT109" s="140"/>
      <c r="DU109" s="140"/>
      <c r="DV109" s="140"/>
      <c r="DW109" s="140"/>
      <c r="DX109" s="140"/>
      <c r="DY109" s="140"/>
      <c r="DZ109" s="140"/>
      <c r="EA109" s="140"/>
      <c r="EB109" s="140"/>
      <c r="EC109" s="140"/>
      <c r="ED109" s="140"/>
      <c r="EE109" s="140"/>
      <c r="EF109" s="140"/>
      <c r="EG109" s="140"/>
      <c r="EH109" s="140"/>
      <c r="EI109" s="140"/>
      <c r="EJ109" s="140"/>
      <c r="EK109" s="140"/>
      <c r="EL109" s="140"/>
      <c r="EM109" s="140"/>
      <c r="EN109" s="140"/>
      <c r="EO109" s="140"/>
      <c r="EP109" s="140"/>
      <c r="EQ109" s="140"/>
      <c r="ER109" s="140"/>
      <c r="ES109" s="140"/>
      <c r="ET109" s="140"/>
      <c r="EU109" s="140"/>
      <c r="EV109" s="140"/>
      <c r="EW109" s="140"/>
      <c r="EX109" s="140"/>
      <c r="EY109" s="140"/>
      <c r="EZ109" s="140"/>
      <c r="FA109" s="140"/>
      <c r="FB109" s="140"/>
      <c r="FC109" s="140"/>
      <c r="FD109" s="140"/>
      <c r="FE109" s="140"/>
      <c r="FF109" s="140"/>
      <c r="FG109" s="140"/>
      <c r="FH109" s="140"/>
      <c r="FI109" s="140"/>
      <c r="FJ109" s="140"/>
      <c r="FK109" s="140"/>
      <c r="FL109" s="140"/>
      <c r="FM109" s="140"/>
      <c r="FN109" s="140"/>
      <c r="FO109" s="140"/>
      <c r="FP109" s="140"/>
      <c r="FQ109" s="140"/>
      <c r="FR109" s="140"/>
      <c r="FS109" s="140"/>
      <c r="FT109" s="140"/>
      <c r="FU109" s="140"/>
      <c r="FV109" s="140"/>
      <c r="FW109" s="140"/>
      <c r="FX109" s="140"/>
      <c r="FY109" s="140"/>
      <c r="FZ109" s="140"/>
      <c r="GA109" s="140"/>
      <c r="GB109" s="140"/>
      <c r="GC109" s="140"/>
      <c r="GD109" s="140"/>
      <c r="GE109" s="140"/>
      <c r="GF109" s="140"/>
      <c r="GG109" s="140"/>
      <c r="GH109" s="140"/>
      <c r="GI109" s="140"/>
      <c r="GJ109" s="140"/>
      <c r="GK109" s="140"/>
      <c r="GL109" s="140"/>
      <c r="GM109" s="140"/>
      <c r="GN109" s="140"/>
      <c r="GO109" s="140"/>
      <c r="GP109" s="140"/>
      <c r="GQ109" s="140"/>
      <c r="GR109" s="140"/>
      <c r="GS109" s="140"/>
      <c r="GT109" s="140"/>
      <c r="GU109" s="140"/>
      <c r="GV109" s="140"/>
      <c r="GW109" s="140"/>
      <c r="GX109" s="140"/>
      <c r="GY109" s="140"/>
      <c r="GZ109" s="140"/>
      <c r="HA109" s="140"/>
      <c r="HB109" s="140"/>
      <c r="HC109" s="140"/>
      <c r="HD109" s="140"/>
      <c r="HE109" s="140"/>
      <c r="HF109" s="140"/>
      <c r="HG109" s="140"/>
      <c r="HH109" s="140"/>
      <c r="HI109" s="140"/>
      <c r="HJ109" s="140"/>
      <c r="HK109" s="140"/>
      <c r="HL109" s="140"/>
      <c r="HM109" s="140"/>
      <c r="HN109" s="140"/>
      <c r="HO109" s="140"/>
      <c r="HP109" s="140"/>
      <c r="HQ109" s="140"/>
      <c r="HR109" s="140"/>
      <c r="HS109" s="140"/>
      <c r="HT109" s="140"/>
      <c r="HU109" s="140"/>
      <c r="HV109" s="140"/>
      <c r="HW109" s="140"/>
      <c r="HX109" s="140"/>
      <c r="HY109" s="140"/>
      <c r="HZ109" s="140"/>
      <c r="IA109" s="140"/>
      <c r="IB109" s="140"/>
      <c r="IC109" s="140"/>
      <c r="ID109" s="140"/>
      <c r="IE109" s="140"/>
      <c r="IF109" s="140"/>
      <c r="IG109" s="140"/>
      <c r="IH109" s="140"/>
      <c r="II109" s="140"/>
      <c r="IJ109" s="140"/>
      <c r="IK109" s="140"/>
      <c r="IL109" s="140"/>
      <c r="IM109" s="140"/>
      <c r="IN109" s="140"/>
      <c r="IO109" s="140"/>
      <c r="IP109" s="140"/>
      <c r="IQ109" s="140"/>
      <c r="IR109" s="140"/>
      <c r="IS109" s="140"/>
      <c r="IT109" s="140"/>
      <c r="IU109" s="140"/>
      <c r="IV109" s="140"/>
      <c r="IW109" s="140"/>
    </row>
    <row r="110" spans="1:257" ht="30">
      <c r="A110" s="8" t="s">
        <v>3129</v>
      </c>
      <c r="B110" s="8" t="s">
        <v>1188</v>
      </c>
      <c r="C110" s="8" t="s">
        <v>1247</v>
      </c>
      <c r="D110" s="8" t="s">
        <v>1248</v>
      </c>
      <c r="E110" s="10" t="s">
        <v>1249</v>
      </c>
      <c r="F110" s="7" t="s">
        <v>3190</v>
      </c>
      <c r="G110" s="23" t="s">
        <v>1261</v>
      </c>
      <c r="H110" s="23" t="s">
        <v>887</v>
      </c>
      <c r="I110" s="18">
        <v>1</v>
      </c>
      <c r="J110" s="15" t="s">
        <v>931</v>
      </c>
      <c r="K110" s="141">
        <v>0.97014</v>
      </c>
      <c r="L110" s="15" t="s">
        <v>27</v>
      </c>
      <c r="M110" s="16">
        <v>1</v>
      </c>
      <c r="N110" s="16">
        <v>0.5</v>
      </c>
      <c r="O110" s="45" t="s">
        <v>3191</v>
      </c>
      <c r="P110" s="7" t="s">
        <v>3192</v>
      </c>
      <c r="Q110" s="23" t="s">
        <v>1298</v>
      </c>
      <c r="R110" s="23" t="s">
        <v>887</v>
      </c>
      <c r="S110" s="15">
        <v>20</v>
      </c>
      <c r="T110" s="15" t="s">
        <v>931</v>
      </c>
      <c r="U110" s="17">
        <v>0.97014</v>
      </c>
      <c r="V110" s="15" t="s">
        <v>27</v>
      </c>
      <c r="W110" s="16">
        <v>0</v>
      </c>
      <c r="X110" s="16">
        <v>0</v>
      </c>
      <c r="Y110" s="23" t="s">
        <v>3193</v>
      </c>
      <c r="Z110" s="7" t="s">
        <v>3194</v>
      </c>
      <c r="AA110" s="23" t="s">
        <v>3195</v>
      </c>
      <c r="AB110" s="23" t="s">
        <v>887</v>
      </c>
      <c r="AC110" s="15">
        <v>1</v>
      </c>
      <c r="AD110" s="15" t="s">
        <v>931</v>
      </c>
      <c r="AE110" s="17">
        <v>0.97014</v>
      </c>
      <c r="AF110" s="15" t="s">
        <v>27</v>
      </c>
      <c r="AG110" s="16">
        <v>0</v>
      </c>
      <c r="AH110" s="16">
        <v>0</v>
      </c>
      <c r="AI110" s="23" t="s">
        <v>3196</v>
      </c>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c r="CN110" s="140"/>
      <c r="CO110" s="140"/>
      <c r="CP110" s="140"/>
      <c r="CQ110" s="140"/>
      <c r="CR110" s="140"/>
      <c r="CS110" s="140"/>
      <c r="CT110" s="140"/>
      <c r="CU110" s="140"/>
      <c r="CV110" s="140"/>
      <c r="CW110" s="140"/>
      <c r="CX110" s="140"/>
      <c r="CY110" s="140"/>
      <c r="CZ110" s="140"/>
      <c r="DA110" s="140"/>
      <c r="DB110" s="140"/>
      <c r="DC110" s="140"/>
      <c r="DD110" s="140"/>
      <c r="DE110" s="140"/>
      <c r="DF110" s="140"/>
      <c r="DG110" s="140"/>
      <c r="DH110" s="140"/>
      <c r="DI110" s="140"/>
      <c r="DJ110" s="140"/>
      <c r="DK110" s="140"/>
      <c r="DL110" s="140"/>
      <c r="DM110" s="140"/>
      <c r="DN110" s="140"/>
      <c r="DO110" s="140"/>
      <c r="DP110" s="140"/>
      <c r="DQ110" s="140"/>
      <c r="DR110" s="140"/>
      <c r="DS110" s="140"/>
      <c r="DT110" s="140"/>
      <c r="DU110" s="140"/>
      <c r="DV110" s="140"/>
      <c r="DW110" s="140"/>
      <c r="DX110" s="140"/>
      <c r="DY110" s="140"/>
      <c r="DZ110" s="140"/>
      <c r="EA110" s="140"/>
      <c r="EB110" s="140"/>
      <c r="EC110" s="140"/>
      <c r="ED110" s="140"/>
      <c r="EE110" s="140"/>
      <c r="EF110" s="140"/>
      <c r="EG110" s="140"/>
      <c r="EH110" s="140"/>
      <c r="EI110" s="140"/>
      <c r="EJ110" s="140"/>
      <c r="EK110" s="140"/>
      <c r="EL110" s="140"/>
      <c r="EM110" s="140"/>
      <c r="EN110" s="140"/>
      <c r="EO110" s="140"/>
      <c r="EP110" s="140"/>
      <c r="EQ110" s="140"/>
      <c r="ER110" s="140"/>
      <c r="ES110" s="140"/>
      <c r="ET110" s="140"/>
      <c r="EU110" s="140"/>
      <c r="EV110" s="140"/>
      <c r="EW110" s="140"/>
      <c r="EX110" s="140"/>
      <c r="EY110" s="140"/>
      <c r="EZ110" s="140"/>
      <c r="FA110" s="140"/>
      <c r="FB110" s="140"/>
      <c r="FC110" s="140"/>
      <c r="FD110" s="140"/>
      <c r="FE110" s="140"/>
      <c r="FF110" s="140"/>
      <c r="FG110" s="140"/>
      <c r="FH110" s="140"/>
      <c r="FI110" s="140"/>
      <c r="FJ110" s="140"/>
      <c r="FK110" s="140"/>
      <c r="FL110" s="140"/>
      <c r="FM110" s="140"/>
      <c r="FN110" s="140"/>
      <c r="FO110" s="140"/>
      <c r="FP110" s="140"/>
      <c r="FQ110" s="140"/>
      <c r="FR110" s="140"/>
      <c r="FS110" s="140"/>
      <c r="FT110" s="140"/>
      <c r="FU110" s="140"/>
      <c r="FV110" s="140"/>
      <c r="FW110" s="140"/>
      <c r="FX110" s="140"/>
      <c r="FY110" s="140"/>
      <c r="FZ110" s="140"/>
      <c r="GA110" s="140"/>
      <c r="GB110" s="140"/>
      <c r="GC110" s="140"/>
      <c r="GD110" s="140"/>
      <c r="GE110" s="140"/>
      <c r="GF110" s="140"/>
      <c r="GG110" s="140"/>
      <c r="GH110" s="140"/>
      <c r="GI110" s="140"/>
      <c r="GJ110" s="140"/>
      <c r="GK110" s="140"/>
      <c r="GL110" s="140"/>
      <c r="GM110" s="140"/>
      <c r="GN110" s="140"/>
      <c r="GO110" s="140"/>
      <c r="GP110" s="140"/>
      <c r="GQ110" s="140"/>
      <c r="GR110" s="140"/>
      <c r="GS110" s="140"/>
      <c r="GT110" s="140"/>
      <c r="GU110" s="140"/>
      <c r="GV110" s="140"/>
      <c r="GW110" s="140"/>
      <c r="GX110" s="140"/>
      <c r="GY110" s="140"/>
      <c r="GZ110" s="140"/>
      <c r="HA110" s="140"/>
      <c r="HB110" s="140"/>
      <c r="HC110" s="140"/>
      <c r="HD110" s="140"/>
      <c r="HE110" s="140"/>
      <c r="HF110" s="140"/>
      <c r="HG110" s="140"/>
      <c r="HH110" s="140"/>
      <c r="HI110" s="140"/>
      <c r="HJ110" s="140"/>
      <c r="HK110" s="140"/>
      <c r="HL110" s="140"/>
      <c r="HM110" s="140"/>
      <c r="HN110" s="140"/>
      <c r="HO110" s="140"/>
      <c r="HP110" s="140"/>
      <c r="HQ110" s="140"/>
      <c r="HR110" s="140"/>
      <c r="HS110" s="140"/>
      <c r="HT110" s="140"/>
      <c r="HU110" s="140"/>
      <c r="HV110" s="140"/>
      <c r="HW110" s="140"/>
      <c r="HX110" s="140"/>
      <c r="HY110" s="140"/>
      <c r="HZ110" s="140"/>
      <c r="IA110" s="140"/>
      <c r="IB110" s="140"/>
      <c r="IC110" s="140"/>
      <c r="ID110" s="140"/>
      <c r="IE110" s="140"/>
      <c r="IF110" s="140"/>
      <c r="IG110" s="140"/>
      <c r="IH110" s="140"/>
      <c r="II110" s="140"/>
      <c r="IJ110" s="140"/>
      <c r="IK110" s="140"/>
      <c r="IL110" s="140"/>
      <c r="IM110" s="140"/>
      <c r="IN110" s="140"/>
      <c r="IO110" s="140"/>
      <c r="IP110" s="140"/>
      <c r="IQ110" s="140"/>
      <c r="IR110" s="140"/>
      <c r="IS110" s="140"/>
      <c r="IT110" s="140"/>
      <c r="IU110" s="140"/>
      <c r="IV110" s="140"/>
      <c r="IW110" s="140"/>
    </row>
    <row r="111" spans="1:257">
      <c r="A111" s="8" t="s">
        <v>11883</v>
      </c>
      <c r="B111" s="105" t="s">
        <v>1188</v>
      </c>
      <c r="C111" s="105" t="s">
        <v>1247</v>
      </c>
      <c r="D111" s="105" t="s">
        <v>1248</v>
      </c>
      <c r="E111" s="106" t="s">
        <v>1249</v>
      </c>
      <c r="F111" s="107" t="s">
        <v>10386</v>
      </c>
      <c r="G111" s="107" t="s">
        <v>10383</v>
      </c>
      <c r="H111" s="107" t="s">
        <v>6217</v>
      </c>
      <c r="I111" s="6">
        <v>1</v>
      </c>
      <c r="J111" s="6"/>
      <c r="K111" s="109">
        <v>0.49017600000000006</v>
      </c>
      <c r="L111" s="6" t="s">
        <v>27</v>
      </c>
      <c r="M111" s="6" t="s">
        <v>10317</v>
      </c>
      <c r="N111" s="6" t="s">
        <v>10322</v>
      </c>
      <c r="O111" s="107" t="s">
        <v>10387</v>
      </c>
      <c r="P111" s="107" t="s">
        <v>10386</v>
      </c>
      <c r="Q111" s="107" t="s">
        <v>10383</v>
      </c>
      <c r="R111" s="107" t="s">
        <v>6217</v>
      </c>
      <c r="S111" s="6">
        <v>1</v>
      </c>
      <c r="T111" s="6"/>
      <c r="U111" s="109">
        <v>0.49017600000000006</v>
      </c>
      <c r="V111" s="6" t="s">
        <v>27</v>
      </c>
      <c r="W111" s="6" t="s">
        <v>10317</v>
      </c>
      <c r="X111" s="6" t="s">
        <v>10322</v>
      </c>
      <c r="Y111" s="107" t="str">
        <f>O111</f>
        <v>Sold at $0.48  Studymate A4 70gsm 8mm Ruled Binder Book 48 Page</v>
      </c>
      <c r="Z111" s="110" t="s">
        <v>10386</v>
      </c>
      <c r="AA111" s="107" t="s">
        <v>10383</v>
      </c>
      <c r="AB111" s="107" t="s">
        <v>6217</v>
      </c>
      <c r="AC111" s="6">
        <v>1</v>
      </c>
      <c r="AD111" s="6"/>
      <c r="AE111" s="109">
        <v>0.49017600000000006</v>
      </c>
      <c r="AF111" s="6" t="s">
        <v>27</v>
      </c>
      <c r="AG111" s="6" t="s">
        <v>10317</v>
      </c>
      <c r="AH111" s="6" t="s">
        <v>10322</v>
      </c>
      <c r="AI111" s="107" t="s">
        <v>10388</v>
      </c>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c r="CN111" s="140"/>
      <c r="CO111" s="140"/>
      <c r="CP111" s="140"/>
      <c r="CQ111" s="140"/>
      <c r="CR111" s="140"/>
      <c r="CS111" s="140"/>
      <c r="CT111" s="140"/>
      <c r="CU111" s="140"/>
      <c r="CV111" s="140"/>
      <c r="CW111" s="140"/>
      <c r="CX111" s="140"/>
      <c r="CY111" s="140"/>
      <c r="CZ111" s="140"/>
      <c r="DA111" s="140"/>
      <c r="DB111" s="140"/>
      <c r="DC111" s="140"/>
      <c r="DD111" s="140"/>
      <c r="DE111" s="140"/>
      <c r="DF111" s="140"/>
      <c r="DG111" s="140"/>
      <c r="DH111" s="140"/>
      <c r="DI111" s="140"/>
      <c r="DJ111" s="140"/>
      <c r="DK111" s="140"/>
      <c r="DL111" s="140"/>
      <c r="DM111" s="140"/>
      <c r="DN111" s="140"/>
      <c r="DO111" s="140"/>
      <c r="DP111" s="140"/>
      <c r="DQ111" s="140"/>
      <c r="DR111" s="140"/>
      <c r="DS111" s="140"/>
      <c r="DT111" s="140"/>
      <c r="DU111" s="140"/>
      <c r="DV111" s="140"/>
      <c r="DW111" s="140"/>
      <c r="DX111" s="140"/>
      <c r="DY111" s="140"/>
      <c r="DZ111" s="140"/>
      <c r="EA111" s="140"/>
      <c r="EB111" s="140"/>
      <c r="EC111" s="140"/>
      <c r="ED111" s="140"/>
      <c r="EE111" s="140"/>
      <c r="EF111" s="140"/>
      <c r="EG111" s="140"/>
      <c r="EH111" s="140"/>
      <c r="EI111" s="140"/>
      <c r="EJ111" s="140"/>
      <c r="EK111" s="140"/>
      <c r="EL111" s="140"/>
      <c r="EM111" s="140"/>
      <c r="EN111" s="140"/>
      <c r="EO111" s="140"/>
      <c r="EP111" s="140"/>
      <c r="EQ111" s="140"/>
      <c r="ER111" s="140"/>
      <c r="ES111" s="140"/>
      <c r="ET111" s="140"/>
      <c r="EU111" s="140"/>
      <c r="EV111" s="140"/>
      <c r="EW111" s="140"/>
      <c r="EX111" s="140"/>
      <c r="EY111" s="140"/>
      <c r="EZ111" s="140"/>
      <c r="FA111" s="140"/>
      <c r="FB111" s="140"/>
      <c r="FC111" s="140"/>
      <c r="FD111" s="140"/>
      <c r="FE111" s="140"/>
      <c r="FF111" s="140"/>
      <c r="FG111" s="140"/>
      <c r="FH111" s="140"/>
      <c r="FI111" s="140"/>
      <c r="FJ111" s="140"/>
      <c r="FK111" s="140"/>
      <c r="FL111" s="140"/>
      <c r="FM111" s="140"/>
      <c r="FN111" s="140"/>
      <c r="FO111" s="140"/>
      <c r="FP111" s="140"/>
      <c r="FQ111" s="140"/>
      <c r="FR111" s="140"/>
      <c r="FS111" s="140"/>
      <c r="FT111" s="140"/>
      <c r="FU111" s="140"/>
      <c r="FV111" s="140"/>
      <c r="FW111" s="140"/>
      <c r="FX111" s="140"/>
      <c r="FY111" s="140"/>
      <c r="FZ111" s="140"/>
      <c r="GA111" s="140"/>
      <c r="GB111" s="140"/>
      <c r="GC111" s="140"/>
      <c r="GD111" s="140"/>
      <c r="GE111" s="140"/>
      <c r="GF111" s="140"/>
      <c r="GG111" s="140"/>
      <c r="GH111" s="140"/>
      <c r="GI111" s="140"/>
      <c r="GJ111" s="140"/>
      <c r="GK111" s="140"/>
      <c r="GL111" s="140"/>
      <c r="GM111" s="140"/>
      <c r="GN111" s="140"/>
      <c r="GO111" s="140"/>
      <c r="GP111" s="140"/>
      <c r="GQ111" s="140"/>
      <c r="GR111" s="140"/>
      <c r="GS111" s="140"/>
      <c r="GT111" s="140"/>
      <c r="GU111" s="140"/>
      <c r="GV111" s="140"/>
      <c r="GW111" s="140"/>
      <c r="GX111" s="140"/>
      <c r="GY111" s="140"/>
      <c r="GZ111" s="140"/>
      <c r="HA111" s="140"/>
      <c r="HB111" s="140"/>
      <c r="HC111" s="140"/>
      <c r="HD111" s="140"/>
      <c r="HE111" s="140"/>
      <c r="HF111" s="140"/>
      <c r="HG111" s="140"/>
      <c r="HH111" s="140"/>
      <c r="HI111" s="140"/>
      <c r="HJ111" s="140"/>
      <c r="HK111" s="140"/>
      <c r="HL111" s="140"/>
      <c r="HM111" s="140"/>
      <c r="HN111" s="140"/>
      <c r="HO111" s="140"/>
      <c r="HP111" s="140"/>
      <c r="HQ111" s="140"/>
      <c r="HR111" s="140"/>
      <c r="HS111" s="140"/>
      <c r="HT111" s="140"/>
      <c r="HU111" s="140"/>
      <c r="HV111" s="140"/>
      <c r="HW111" s="140"/>
      <c r="HX111" s="140"/>
      <c r="HY111" s="140"/>
      <c r="HZ111" s="140"/>
      <c r="IA111" s="140"/>
      <c r="IB111" s="140"/>
      <c r="IC111" s="140"/>
      <c r="ID111" s="140"/>
      <c r="IE111" s="140"/>
      <c r="IF111" s="140"/>
      <c r="IG111" s="140"/>
      <c r="IH111" s="140"/>
      <c r="II111" s="140"/>
      <c r="IJ111" s="140"/>
      <c r="IK111" s="140"/>
      <c r="IL111" s="140"/>
      <c r="IM111" s="140"/>
      <c r="IN111" s="140"/>
      <c r="IO111" s="140"/>
      <c r="IP111" s="140"/>
      <c r="IQ111" s="140"/>
      <c r="IR111" s="140"/>
      <c r="IS111" s="140"/>
      <c r="IT111" s="140"/>
      <c r="IU111" s="140"/>
      <c r="IV111" s="140"/>
      <c r="IW111" s="140"/>
    </row>
    <row r="112" spans="1:257">
      <c r="A112" s="8" t="s">
        <v>12314</v>
      </c>
      <c r="B112" s="105" t="s">
        <v>1188</v>
      </c>
      <c r="C112" s="105" t="s">
        <v>1247</v>
      </c>
      <c r="D112" s="105" t="s">
        <v>1248</v>
      </c>
      <c r="E112" s="106" t="s">
        <v>1249</v>
      </c>
      <c r="F112" s="107" t="s">
        <v>12338</v>
      </c>
      <c r="G112" s="107" t="s">
        <v>10472</v>
      </c>
      <c r="H112" s="107" t="s">
        <v>3137</v>
      </c>
      <c r="I112" s="6">
        <v>20</v>
      </c>
      <c r="J112" s="6" t="s">
        <v>3564</v>
      </c>
      <c r="K112" s="134">
        <v>11.723376000000002</v>
      </c>
      <c r="L112" s="119"/>
      <c r="M112" s="6"/>
      <c r="N112" s="6"/>
      <c r="O112" s="107" t="s">
        <v>12339</v>
      </c>
      <c r="P112" s="107" t="s">
        <v>12338</v>
      </c>
      <c r="Q112" s="107" t="s">
        <v>10472</v>
      </c>
      <c r="R112" s="107" t="s">
        <v>3137</v>
      </c>
      <c r="S112" s="6">
        <v>20</v>
      </c>
      <c r="T112" s="6" t="s">
        <v>3564</v>
      </c>
      <c r="U112" s="119">
        <v>11.723376000000002</v>
      </c>
      <c r="V112" s="119"/>
      <c r="W112" s="124">
        <v>0.25</v>
      </c>
      <c r="X112" s="124">
        <v>0.6</v>
      </c>
      <c r="Y112" s="107" t="s">
        <v>12339</v>
      </c>
      <c r="Z112" s="107" t="s">
        <v>12338</v>
      </c>
      <c r="AA112" s="107" t="s">
        <v>10472</v>
      </c>
      <c r="AB112" s="107" t="s">
        <v>3137</v>
      </c>
      <c r="AC112" s="6">
        <v>20</v>
      </c>
      <c r="AD112" s="6" t="s">
        <v>3564</v>
      </c>
      <c r="AE112" s="119">
        <v>11.723376000000002</v>
      </c>
      <c r="AF112" s="119"/>
      <c r="AG112" s="6"/>
      <c r="AH112" s="6"/>
      <c r="AI112" s="107" t="s">
        <v>12339</v>
      </c>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c r="CN112" s="140"/>
      <c r="CO112" s="140"/>
      <c r="CP112" s="140"/>
      <c r="CQ112" s="140"/>
      <c r="CR112" s="140"/>
      <c r="CS112" s="140"/>
      <c r="CT112" s="140"/>
      <c r="CU112" s="140"/>
      <c r="CV112" s="140"/>
      <c r="CW112" s="140"/>
      <c r="CX112" s="140"/>
      <c r="CY112" s="140"/>
      <c r="CZ112" s="140"/>
      <c r="DA112" s="140"/>
      <c r="DB112" s="140"/>
      <c r="DC112" s="140"/>
      <c r="DD112" s="140"/>
      <c r="DE112" s="140"/>
      <c r="DF112" s="140"/>
      <c r="DG112" s="140"/>
      <c r="DH112" s="140"/>
      <c r="DI112" s="140"/>
      <c r="DJ112" s="140"/>
      <c r="DK112" s="140"/>
      <c r="DL112" s="140"/>
      <c r="DM112" s="140"/>
      <c r="DN112" s="140"/>
      <c r="DO112" s="140"/>
      <c r="DP112" s="140"/>
      <c r="DQ112" s="140"/>
      <c r="DR112" s="140"/>
      <c r="DS112" s="140"/>
      <c r="DT112" s="140"/>
      <c r="DU112" s="140"/>
      <c r="DV112" s="140"/>
      <c r="DW112" s="140"/>
      <c r="DX112" s="140"/>
      <c r="DY112" s="140"/>
      <c r="DZ112" s="140"/>
      <c r="EA112" s="140"/>
      <c r="EB112" s="140"/>
      <c r="EC112" s="140"/>
      <c r="ED112" s="140"/>
      <c r="EE112" s="140"/>
      <c r="EF112" s="140"/>
      <c r="EG112" s="140"/>
      <c r="EH112" s="140"/>
      <c r="EI112" s="140"/>
      <c r="EJ112" s="140"/>
      <c r="EK112" s="140"/>
      <c r="EL112" s="140"/>
      <c r="EM112" s="140"/>
      <c r="EN112" s="140"/>
      <c r="EO112" s="140"/>
      <c r="EP112" s="140"/>
      <c r="EQ112" s="140"/>
      <c r="ER112" s="140"/>
      <c r="ES112" s="140"/>
      <c r="ET112" s="140"/>
      <c r="EU112" s="140"/>
      <c r="EV112" s="140"/>
      <c r="EW112" s="140"/>
      <c r="EX112" s="140"/>
      <c r="EY112" s="140"/>
      <c r="EZ112" s="140"/>
      <c r="FA112" s="140"/>
      <c r="FB112" s="140"/>
      <c r="FC112" s="140"/>
      <c r="FD112" s="140"/>
      <c r="FE112" s="140"/>
      <c r="FF112" s="140"/>
      <c r="FG112" s="140"/>
      <c r="FH112" s="140"/>
      <c r="FI112" s="140"/>
      <c r="FJ112" s="140"/>
      <c r="FK112" s="140"/>
      <c r="FL112" s="140"/>
      <c r="FM112" s="140"/>
      <c r="FN112" s="140"/>
      <c r="FO112" s="140"/>
      <c r="FP112" s="140"/>
      <c r="FQ112" s="140"/>
      <c r="FR112" s="140"/>
      <c r="FS112" s="140"/>
      <c r="FT112" s="140"/>
      <c r="FU112" s="140"/>
      <c r="FV112" s="140"/>
      <c r="FW112" s="140"/>
      <c r="FX112" s="140"/>
      <c r="FY112" s="140"/>
      <c r="FZ112" s="140"/>
      <c r="GA112" s="140"/>
      <c r="GB112" s="140"/>
      <c r="GC112" s="140"/>
      <c r="GD112" s="140"/>
      <c r="GE112" s="140"/>
      <c r="GF112" s="140"/>
      <c r="GG112" s="140"/>
      <c r="GH112" s="140"/>
      <c r="GI112" s="140"/>
      <c r="GJ112" s="140"/>
      <c r="GK112" s="140"/>
      <c r="GL112" s="140"/>
      <c r="GM112" s="140"/>
      <c r="GN112" s="140"/>
      <c r="GO112" s="140"/>
      <c r="GP112" s="140"/>
      <c r="GQ112" s="140"/>
      <c r="GR112" s="140"/>
      <c r="GS112" s="140"/>
      <c r="GT112" s="140"/>
      <c r="GU112" s="140"/>
      <c r="GV112" s="140"/>
      <c r="GW112" s="140"/>
      <c r="GX112" s="140"/>
      <c r="GY112" s="140"/>
      <c r="GZ112" s="140"/>
      <c r="HA112" s="140"/>
      <c r="HB112" s="140"/>
      <c r="HC112" s="140"/>
      <c r="HD112" s="140"/>
      <c r="HE112" s="140"/>
      <c r="HF112" s="140"/>
      <c r="HG112" s="140"/>
      <c r="HH112" s="140"/>
      <c r="HI112" s="140"/>
      <c r="HJ112" s="140"/>
      <c r="HK112" s="140"/>
      <c r="HL112" s="140"/>
      <c r="HM112" s="140"/>
      <c r="HN112" s="140"/>
      <c r="HO112" s="140"/>
      <c r="HP112" s="140"/>
      <c r="HQ112" s="140"/>
      <c r="HR112" s="140"/>
      <c r="HS112" s="140"/>
      <c r="HT112" s="140"/>
      <c r="HU112" s="140"/>
      <c r="HV112" s="140"/>
      <c r="HW112" s="140"/>
      <c r="HX112" s="140"/>
      <c r="HY112" s="140"/>
      <c r="HZ112" s="140"/>
      <c r="IA112" s="140"/>
      <c r="IB112" s="140"/>
      <c r="IC112" s="140"/>
      <c r="ID112" s="140"/>
      <c r="IE112" s="140"/>
      <c r="IF112" s="140"/>
      <c r="IG112" s="140"/>
      <c r="IH112" s="140"/>
      <c r="II112" s="140"/>
      <c r="IJ112" s="140"/>
      <c r="IK112" s="140"/>
      <c r="IL112" s="140"/>
      <c r="IM112" s="140"/>
      <c r="IN112" s="140"/>
      <c r="IO112" s="140"/>
      <c r="IP112" s="140"/>
      <c r="IQ112" s="140"/>
      <c r="IR112" s="140"/>
      <c r="IS112" s="140"/>
      <c r="IT112" s="140"/>
      <c r="IU112" s="140"/>
      <c r="IV112" s="140"/>
      <c r="IW112" s="140"/>
    </row>
    <row r="113" spans="1:257">
      <c r="A113" s="8" t="s">
        <v>5996</v>
      </c>
      <c r="B113" s="8" t="s">
        <v>1188</v>
      </c>
      <c r="C113" s="8" t="s">
        <v>1247</v>
      </c>
      <c r="D113" s="8" t="s">
        <v>1248</v>
      </c>
      <c r="E113" s="10" t="s">
        <v>1253</v>
      </c>
      <c r="F113" s="7" t="s">
        <v>6675</v>
      </c>
      <c r="G113" s="23" t="s">
        <v>5996</v>
      </c>
      <c r="H113" s="23" t="s">
        <v>887</v>
      </c>
      <c r="I113" s="15">
        <v>1</v>
      </c>
      <c r="J113" s="15">
        <v>90</v>
      </c>
      <c r="K113" s="141">
        <v>0.82118878920000005</v>
      </c>
      <c r="L113" s="15" t="s">
        <v>27</v>
      </c>
      <c r="M113" s="16">
        <v>0</v>
      </c>
      <c r="N113" s="16">
        <v>1</v>
      </c>
      <c r="O113" s="45" t="s">
        <v>6676</v>
      </c>
      <c r="P113" s="7"/>
      <c r="Q113" s="23"/>
      <c r="R113" s="23"/>
      <c r="S113" s="15"/>
      <c r="T113" s="15"/>
      <c r="U113" s="17">
        <v>0</v>
      </c>
      <c r="V113" s="15"/>
      <c r="W113" s="16"/>
      <c r="X113" s="16"/>
      <c r="Y113" s="23"/>
      <c r="Z113" s="7"/>
      <c r="AA113" s="23"/>
      <c r="AB113" s="23"/>
      <c r="AC113" s="15"/>
      <c r="AD113" s="15"/>
      <c r="AE113" s="17">
        <v>0</v>
      </c>
      <c r="AF113" s="15"/>
      <c r="AG113" s="16"/>
      <c r="AH113" s="16"/>
      <c r="AI113" s="23"/>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c r="CN113" s="140"/>
      <c r="CO113" s="140"/>
      <c r="CP113" s="140"/>
      <c r="CQ113" s="140"/>
      <c r="CR113" s="140"/>
      <c r="CS113" s="140"/>
      <c r="CT113" s="140"/>
      <c r="CU113" s="140"/>
      <c r="CV113" s="140"/>
      <c r="CW113" s="140"/>
      <c r="CX113" s="140"/>
      <c r="CY113" s="140"/>
      <c r="CZ113" s="140"/>
      <c r="DA113" s="140"/>
      <c r="DB113" s="140"/>
      <c r="DC113" s="140"/>
      <c r="DD113" s="140"/>
      <c r="DE113" s="140"/>
      <c r="DF113" s="140"/>
      <c r="DG113" s="140"/>
      <c r="DH113" s="140"/>
      <c r="DI113" s="140"/>
      <c r="DJ113" s="140"/>
      <c r="DK113" s="140"/>
      <c r="DL113" s="140"/>
      <c r="DM113" s="140"/>
      <c r="DN113" s="140"/>
      <c r="DO113" s="140"/>
      <c r="DP113" s="140"/>
      <c r="DQ113" s="140"/>
      <c r="DR113" s="140"/>
      <c r="DS113" s="140"/>
      <c r="DT113" s="140"/>
      <c r="DU113" s="140"/>
      <c r="DV113" s="140"/>
      <c r="DW113" s="140"/>
      <c r="DX113" s="140"/>
      <c r="DY113" s="140"/>
      <c r="DZ113" s="140"/>
      <c r="EA113" s="140"/>
      <c r="EB113" s="140"/>
      <c r="EC113" s="140"/>
      <c r="ED113" s="140"/>
      <c r="EE113" s="140"/>
      <c r="EF113" s="140"/>
      <c r="EG113" s="140"/>
      <c r="EH113" s="140"/>
      <c r="EI113" s="140"/>
      <c r="EJ113" s="140"/>
      <c r="EK113" s="140"/>
      <c r="EL113" s="140"/>
      <c r="EM113" s="140"/>
      <c r="EN113" s="140"/>
      <c r="EO113" s="140"/>
      <c r="EP113" s="140"/>
      <c r="EQ113" s="140"/>
      <c r="ER113" s="140"/>
      <c r="ES113" s="140"/>
      <c r="ET113" s="140"/>
      <c r="EU113" s="140"/>
      <c r="EV113" s="140"/>
      <c r="EW113" s="140"/>
      <c r="EX113" s="140"/>
      <c r="EY113" s="140"/>
      <c r="EZ113" s="140"/>
      <c r="FA113" s="140"/>
      <c r="FB113" s="140"/>
      <c r="FC113" s="140"/>
      <c r="FD113" s="140"/>
      <c r="FE113" s="140"/>
      <c r="FF113" s="140"/>
      <c r="FG113" s="140"/>
      <c r="FH113" s="140"/>
      <c r="FI113" s="140"/>
      <c r="FJ113" s="140"/>
      <c r="FK113" s="140"/>
      <c r="FL113" s="140"/>
      <c r="FM113" s="140"/>
      <c r="FN113" s="140"/>
      <c r="FO113" s="140"/>
      <c r="FP113" s="140"/>
      <c r="FQ113" s="140"/>
      <c r="FR113" s="140"/>
      <c r="FS113" s="140"/>
      <c r="FT113" s="140"/>
      <c r="FU113" s="140"/>
      <c r="FV113" s="140"/>
      <c r="FW113" s="140"/>
      <c r="FX113" s="140"/>
      <c r="FY113" s="140"/>
      <c r="FZ113" s="140"/>
      <c r="GA113" s="140"/>
      <c r="GB113" s="140"/>
      <c r="GC113" s="140"/>
      <c r="GD113" s="140"/>
      <c r="GE113" s="140"/>
      <c r="GF113" s="140"/>
      <c r="GG113" s="140"/>
      <c r="GH113" s="140"/>
      <c r="GI113" s="140"/>
      <c r="GJ113" s="140"/>
      <c r="GK113" s="140"/>
      <c r="GL113" s="140"/>
      <c r="GM113" s="140"/>
      <c r="GN113" s="140"/>
      <c r="GO113" s="140"/>
      <c r="GP113" s="140"/>
      <c r="GQ113" s="140"/>
      <c r="GR113" s="140"/>
      <c r="GS113" s="140"/>
      <c r="GT113" s="140"/>
      <c r="GU113" s="140"/>
      <c r="GV113" s="140"/>
      <c r="GW113" s="140"/>
      <c r="GX113" s="140"/>
      <c r="GY113" s="140"/>
      <c r="GZ113" s="140"/>
      <c r="HA113" s="140"/>
      <c r="HB113" s="140"/>
      <c r="HC113" s="140"/>
      <c r="HD113" s="140"/>
      <c r="HE113" s="140"/>
      <c r="HF113" s="140"/>
      <c r="HG113" s="140"/>
      <c r="HH113" s="140"/>
      <c r="HI113" s="140"/>
      <c r="HJ113" s="140"/>
      <c r="HK113" s="140"/>
      <c r="HL113" s="140"/>
      <c r="HM113" s="140"/>
      <c r="HN113" s="140"/>
      <c r="HO113" s="140"/>
      <c r="HP113" s="140"/>
      <c r="HQ113" s="140"/>
      <c r="HR113" s="140"/>
      <c r="HS113" s="140"/>
      <c r="HT113" s="140"/>
      <c r="HU113" s="140"/>
      <c r="HV113" s="140"/>
      <c r="HW113" s="140"/>
      <c r="HX113" s="140"/>
      <c r="HY113" s="140"/>
      <c r="HZ113" s="140"/>
      <c r="IA113" s="140"/>
      <c r="IB113" s="140"/>
      <c r="IC113" s="140"/>
      <c r="ID113" s="140"/>
      <c r="IE113" s="140"/>
      <c r="IF113" s="140"/>
      <c r="IG113" s="140"/>
      <c r="IH113" s="140"/>
      <c r="II113" s="140"/>
      <c r="IJ113" s="140"/>
      <c r="IK113" s="140"/>
      <c r="IL113" s="140"/>
      <c r="IM113" s="140"/>
      <c r="IN113" s="140"/>
      <c r="IO113" s="140"/>
      <c r="IP113" s="140"/>
      <c r="IQ113" s="140"/>
      <c r="IR113" s="140"/>
      <c r="IS113" s="140"/>
      <c r="IT113" s="140"/>
      <c r="IU113" s="140"/>
      <c r="IV113" s="140"/>
      <c r="IW113" s="140"/>
    </row>
    <row r="114" spans="1:257">
      <c r="A114" s="8" t="s">
        <v>19</v>
      </c>
      <c r="B114" s="8" t="s">
        <v>1188</v>
      </c>
      <c r="C114" s="8" t="s">
        <v>1247</v>
      </c>
      <c r="D114" s="8" t="s">
        <v>1248</v>
      </c>
      <c r="E114" s="10" t="s">
        <v>1253</v>
      </c>
      <c r="F114" s="30" t="s">
        <v>1254</v>
      </c>
      <c r="G114" s="23" t="s">
        <v>669</v>
      </c>
      <c r="H114" s="23" t="s">
        <v>26</v>
      </c>
      <c r="I114" s="15">
        <v>1</v>
      </c>
      <c r="J114" s="15"/>
      <c r="K114" s="141">
        <v>1.3908335520000004</v>
      </c>
      <c r="L114" s="15" t="s">
        <v>27</v>
      </c>
      <c r="M114" s="16">
        <v>0</v>
      </c>
      <c r="N114" s="16">
        <v>0</v>
      </c>
      <c r="O114" s="46" t="s">
        <v>1255</v>
      </c>
      <c r="P114" s="30" t="s">
        <v>1254</v>
      </c>
      <c r="Q114" s="23" t="s">
        <v>669</v>
      </c>
      <c r="R114" s="23" t="s">
        <v>26</v>
      </c>
      <c r="S114" s="15">
        <v>1</v>
      </c>
      <c r="T114" s="15"/>
      <c r="U114" s="37">
        <v>1.3908335520000004</v>
      </c>
      <c r="V114" s="15" t="s">
        <v>27</v>
      </c>
      <c r="W114" s="16">
        <v>0</v>
      </c>
      <c r="X114" s="16">
        <v>0</v>
      </c>
      <c r="Y114" s="23" t="s">
        <v>1255</v>
      </c>
      <c r="Z114" s="7"/>
      <c r="AA114" s="23"/>
      <c r="AB114" s="23"/>
      <c r="AC114" s="15"/>
      <c r="AD114" s="15"/>
      <c r="AE114" s="17">
        <v>0</v>
      </c>
      <c r="AF114" s="15"/>
      <c r="AG114" s="15"/>
      <c r="AH114" s="15"/>
      <c r="AI114" s="23"/>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c r="CN114" s="140"/>
      <c r="CO114" s="140"/>
      <c r="CP114" s="140"/>
      <c r="CQ114" s="140"/>
      <c r="CR114" s="140"/>
      <c r="CS114" s="140"/>
      <c r="CT114" s="140"/>
      <c r="CU114" s="140"/>
      <c r="CV114" s="140"/>
      <c r="CW114" s="140"/>
      <c r="CX114" s="140"/>
      <c r="CY114" s="140"/>
      <c r="CZ114" s="140"/>
      <c r="DA114" s="140"/>
      <c r="DB114" s="140"/>
      <c r="DC114" s="140"/>
      <c r="DD114" s="140"/>
      <c r="DE114" s="140"/>
      <c r="DF114" s="140"/>
      <c r="DG114" s="140"/>
      <c r="DH114" s="140"/>
      <c r="DI114" s="140"/>
      <c r="DJ114" s="140"/>
      <c r="DK114" s="140"/>
      <c r="DL114" s="140"/>
      <c r="DM114" s="140"/>
      <c r="DN114" s="140"/>
      <c r="DO114" s="140"/>
      <c r="DP114" s="140"/>
      <c r="DQ114" s="140"/>
      <c r="DR114" s="140"/>
      <c r="DS114" s="140"/>
      <c r="DT114" s="140"/>
      <c r="DU114" s="140"/>
      <c r="DV114" s="140"/>
      <c r="DW114" s="140"/>
      <c r="DX114" s="140"/>
      <c r="DY114" s="140"/>
      <c r="DZ114" s="140"/>
      <c r="EA114" s="140"/>
      <c r="EB114" s="140"/>
      <c r="EC114" s="140"/>
      <c r="ED114" s="140"/>
      <c r="EE114" s="140"/>
      <c r="EF114" s="140"/>
      <c r="EG114" s="140"/>
      <c r="EH114" s="140"/>
      <c r="EI114" s="140"/>
      <c r="EJ114" s="140"/>
      <c r="EK114" s="140"/>
      <c r="EL114" s="140"/>
      <c r="EM114" s="140"/>
      <c r="EN114" s="140"/>
      <c r="EO114" s="140"/>
      <c r="EP114" s="140"/>
      <c r="EQ114" s="140"/>
      <c r="ER114" s="140"/>
      <c r="ES114" s="140"/>
      <c r="ET114" s="140"/>
      <c r="EU114" s="140"/>
      <c r="EV114" s="140"/>
      <c r="EW114" s="140"/>
      <c r="EX114" s="140"/>
      <c r="EY114" s="140"/>
      <c r="EZ114" s="140"/>
      <c r="FA114" s="140"/>
      <c r="FB114" s="140"/>
      <c r="FC114" s="140"/>
      <c r="FD114" s="140"/>
      <c r="FE114" s="140"/>
      <c r="FF114" s="140"/>
      <c r="FG114" s="140"/>
      <c r="FH114" s="140"/>
      <c r="FI114" s="140"/>
      <c r="FJ114" s="140"/>
      <c r="FK114" s="140"/>
      <c r="FL114" s="140"/>
      <c r="FM114" s="140"/>
      <c r="FN114" s="140"/>
      <c r="FO114" s="140"/>
      <c r="FP114" s="140"/>
      <c r="FQ114" s="140"/>
      <c r="FR114" s="140"/>
      <c r="FS114" s="140"/>
      <c r="FT114" s="140"/>
      <c r="FU114" s="140"/>
      <c r="FV114" s="140"/>
      <c r="FW114" s="140"/>
      <c r="FX114" s="140"/>
      <c r="FY114" s="140"/>
      <c r="FZ114" s="140"/>
      <c r="GA114" s="140"/>
      <c r="GB114" s="140"/>
      <c r="GC114" s="140"/>
      <c r="GD114" s="140"/>
      <c r="GE114" s="140"/>
      <c r="GF114" s="140"/>
      <c r="GG114" s="140"/>
      <c r="GH114" s="140"/>
      <c r="GI114" s="140"/>
      <c r="GJ114" s="140"/>
      <c r="GK114" s="140"/>
      <c r="GL114" s="140"/>
      <c r="GM114" s="140"/>
      <c r="GN114" s="140"/>
      <c r="GO114" s="140"/>
      <c r="GP114" s="140"/>
      <c r="GQ114" s="140"/>
      <c r="GR114" s="140"/>
      <c r="GS114" s="140"/>
      <c r="GT114" s="140"/>
      <c r="GU114" s="140"/>
      <c r="GV114" s="140"/>
      <c r="GW114" s="140"/>
      <c r="GX114" s="140"/>
      <c r="GY114" s="140"/>
      <c r="GZ114" s="140"/>
      <c r="HA114" s="140"/>
      <c r="HB114" s="140"/>
      <c r="HC114" s="140"/>
      <c r="HD114" s="140"/>
      <c r="HE114" s="140"/>
      <c r="HF114" s="140"/>
      <c r="HG114" s="140"/>
      <c r="HH114" s="140"/>
      <c r="HI114" s="140"/>
      <c r="HJ114" s="140"/>
      <c r="HK114" s="140"/>
      <c r="HL114" s="140"/>
      <c r="HM114" s="140"/>
      <c r="HN114" s="140"/>
      <c r="HO114" s="140"/>
      <c r="HP114" s="140"/>
      <c r="HQ114" s="140"/>
      <c r="HR114" s="140"/>
      <c r="HS114" s="140"/>
      <c r="HT114" s="140"/>
      <c r="HU114" s="140"/>
      <c r="HV114" s="140"/>
      <c r="HW114" s="140"/>
      <c r="HX114" s="140"/>
      <c r="HY114" s="140"/>
      <c r="HZ114" s="140"/>
      <c r="IA114" s="140"/>
      <c r="IB114" s="140"/>
      <c r="IC114" s="140"/>
      <c r="ID114" s="140"/>
      <c r="IE114" s="140"/>
      <c r="IF114" s="140"/>
      <c r="IG114" s="140"/>
      <c r="IH114" s="140"/>
      <c r="II114" s="140"/>
      <c r="IJ114" s="140"/>
      <c r="IK114" s="140"/>
      <c r="IL114" s="140"/>
      <c r="IM114" s="140"/>
      <c r="IN114" s="140"/>
      <c r="IO114" s="140"/>
      <c r="IP114" s="140"/>
      <c r="IQ114" s="140"/>
      <c r="IR114" s="140"/>
      <c r="IS114" s="140"/>
      <c r="IT114" s="140"/>
      <c r="IU114" s="140"/>
      <c r="IV114" s="140"/>
      <c r="IW114" s="140"/>
    </row>
    <row r="115" spans="1:257">
      <c r="A115" s="8" t="s">
        <v>13906</v>
      </c>
      <c r="B115" s="105" t="s">
        <v>1188</v>
      </c>
      <c r="C115" s="105" t="s">
        <v>1247</v>
      </c>
      <c r="D115" s="105" t="s">
        <v>1248</v>
      </c>
      <c r="E115" s="106" t="s">
        <v>1253</v>
      </c>
      <c r="F115" s="108" t="s">
        <v>13950</v>
      </c>
      <c r="G115" s="107" t="s">
        <v>1261</v>
      </c>
      <c r="H115" s="107" t="s">
        <v>887</v>
      </c>
      <c r="I115" s="6">
        <v>2</v>
      </c>
      <c r="J115" s="107"/>
      <c r="K115" s="134">
        <v>1.0753235999999997</v>
      </c>
      <c r="L115" s="6" t="s">
        <v>27</v>
      </c>
      <c r="M115" s="123">
        <v>0.5</v>
      </c>
      <c r="N115" s="123">
        <v>0</v>
      </c>
      <c r="O115" s="107" t="s">
        <v>1253</v>
      </c>
      <c r="P115" s="108" t="s">
        <v>13950</v>
      </c>
      <c r="Q115" s="107" t="s">
        <v>1261</v>
      </c>
      <c r="R115" s="107" t="s">
        <v>887</v>
      </c>
      <c r="S115" s="6">
        <v>2</v>
      </c>
      <c r="T115" s="6"/>
      <c r="U115" s="119">
        <v>1.0753235999999997</v>
      </c>
      <c r="V115" s="6" t="s">
        <v>27</v>
      </c>
      <c r="W115" s="123">
        <v>0.5</v>
      </c>
      <c r="X115" s="123">
        <v>0</v>
      </c>
      <c r="Y115" s="107" t="s">
        <v>1253</v>
      </c>
      <c r="Z115" s="108"/>
      <c r="AA115" s="107"/>
      <c r="AB115" s="107"/>
      <c r="AC115" s="6"/>
      <c r="AD115" s="6"/>
      <c r="AE115" s="119">
        <v>0</v>
      </c>
      <c r="AF115" s="6"/>
      <c r="AG115" s="6"/>
      <c r="AH115" s="6"/>
      <c r="AI115" s="107"/>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c r="CN115" s="140"/>
      <c r="CO115" s="140"/>
      <c r="CP115" s="140"/>
      <c r="CQ115" s="140"/>
      <c r="CR115" s="140"/>
      <c r="CS115" s="140"/>
      <c r="CT115" s="140"/>
      <c r="CU115" s="140"/>
      <c r="CV115" s="140"/>
      <c r="CW115" s="140"/>
      <c r="CX115" s="140"/>
      <c r="CY115" s="140"/>
      <c r="CZ115" s="140"/>
      <c r="DA115" s="140"/>
      <c r="DB115" s="140"/>
      <c r="DC115" s="140"/>
      <c r="DD115" s="140"/>
      <c r="DE115" s="140"/>
      <c r="DF115" s="140"/>
      <c r="DG115" s="140"/>
      <c r="DH115" s="140"/>
      <c r="DI115" s="140"/>
      <c r="DJ115" s="140"/>
      <c r="DK115" s="140"/>
      <c r="DL115" s="140"/>
      <c r="DM115" s="140"/>
      <c r="DN115" s="140"/>
      <c r="DO115" s="140"/>
      <c r="DP115" s="140"/>
      <c r="DQ115" s="140"/>
      <c r="DR115" s="140"/>
      <c r="DS115" s="140"/>
      <c r="DT115" s="140"/>
      <c r="DU115" s="140"/>
      <c r="DV115" s="140"/>
      <c r="DW115" s="140"/>
      <c r="DX115" s="140"/>
      <c r="DY115" s="140"/>
      <c r="DZ115" s="140"/>
      <c r="EA115" s="140"/>
      <c r="EB115" s="140"/>
      <c r="EC115" s="140"/>
      <c r="ED115" s="140"/>
      <c r="EE115" s="140"/>
      <c r="EF115" s="140"/>
      <c r="EG115" s="140"/>
      <c r="EH115" s="140"/>
      <c r="EI115" s="140"/>
      <c r="EJ115" s="140"/>
      <c r="EK115" s="140"/>
      <c r="EL115" s="140"/>
      <c r="EM115" s="140"/>
      <c r="EN115" s="140"/>
      <c r="EO115" s="140"/>
      <c r="EP115" s="140"/>
      <c r="EQ115" s="140"/>
      <c r="ER115" s="140"/>
      <c r="ES115" s="140"/>
      <c r="ET115" s="140"/>
      <c r="EU115" s="140"/>
      <c r="EV115" s="140"/>
      <c r="EW115" s="140"/>
      <c r="EX115" s="140"/>
      <c r="EY115" s="140"/>
      <c r="EZ115" s="140"/>
      <c r="FA115" s="140"/>
      <c r="FB115" s="140"/>
      <c r="FC115" s="140"/>
      <c r="FD115" s="140"/>
      <c r="FE115" s="140"/>
      <c r="FF115" s="140"/>
      <c r="FG115" s="140"/>
      <c r="FH115" s="140"/>
      <c r="FI115" s="140"/>
      <c r="FJ115" s="140"/>
      <c r="FK115" s="140"/>
      <c r="FL115" s="140"/>
      <c r="FM115" s="140"/>
      <c r="FN115" s="140"/>
      <c r="FO115" s="140"/>
      <c r="FP115" s="140"/>
      <c r="FQ115" s="140"/>
      <c r="FR115" s="140"/>
      <c r="FS115" s="140"/>
      <c r="FT115" s="140"/>
      <c r="FU115" s="140"/>
      <c r="FV115" s="140"/>
      <c r="FW115" s="140"/>
      <c r="FX115" s="140"/>
      <c r="FY115" s="140"/>
      <c r="FZ115" s="140"/>
      <c r="GA115" s="140"/>
      <c r="GB115" s="140"/>
      <c r="GC115" s="140"/>
      <c r="GD115" s="140"/>
      <c r="GE115" s="140"/>
      <c r="GF115" s="140"/>
      <c r="GG115" s="140"/>
      <c r="GH115" s="140"/>
      <c r="GI115" s="140"/>
      <c r="GJ115" s="140"/>
      <c r="GK115" s="140"/>
      <c r="GL115" s="140"/>
      <c r="GM115" s="140"/>
      <c r="GN115" s="140"/>
      <c r="GO115" s="140"/>
      <c r="GP115" s="140"/>
      <c r="GQ115" s="140"/>
      <c r="GR115" s="140"/>
      <c r="GS115" s="140"/>
      <c r="GT115" s="140"/>
      <c r="GU115" s="140"/>
      <c r="GV115" s="140"/>
      <c r="GW115" s="140"/>
      <c r="GX115" s="140"/>
      <c r="GY115" s="140"/>
      <c r="GZ115" s="140"/>
      <c r="HA115" s="140"/>
      <c r="HB115" s="140"/>
      <c r="HC115" s="140"/>
      <c r="HD115" s="140"/>
      <c r="HE115" s="140"/>
      <c r="HF115" s="140"/>
      <c r="HG115" s="140"/>
      <c r="HH115" s="140"/>
      <c r="HI115" s="140"/>
      <c r="HJ115" s="140"/>
      <c r="HK115" s="140"/>
      <c r="HL115" s="140"/>
      <c r="HM115" s="140"/>
      <c r="HN115" s="140"/>
      <c r="HO115" s="140"/>
      <c r="HP115" s="140"/>
      <c r="HQ115" s="140"/>
      <c r="HR115" s="140"/>
      <c r="HS115" s="140"/>
      <c r="HT115" s="140"/>
      <c r="HU115" s="140"/>
      <c r="HV115" s="140"/>
      <c r="HW115" s="140"/>
      <c r="HX115" s="140"/>
      <c r="HY115" s="140"/>
      <c r="HZ115" s="140"/>
      <c r="IA115" s="140"/>
      <c r="IB115" s="140"/>
      <c r="IC115" s="140"/>
      <c r="ID115" s="140"/>
      <c r="IE115" s="140"/>
      <c r="IF115" s="140"/>
      <c r="IG115" s="140"/>
      <c r="IH115" s="140"/>
      <c r="II115" s="140"/>
      <c r="IJ115" s="140"/>
      <c r="IK115" s="140"/>
      <c r="IL115" s="140"/>
      <c r="IM115" s="140"/>
      <c r="IN115" s="140"/>
      <c r="IO115" s="140"/>
      <c r="IP115" s="140"/>
      <c r="IQ115" s="140"/>
      <c r="IR115" s="140"/>
      <c r="IS115" s="140"/>
      <c r="IT115" s="140"/>
      <c r="IU115" s="140"/>
      <c r="IV115" s="140"/>
      <c r="IW115" s="140"/>
    </row>
    <row r="116" spans="1:257" ht="30">
      <c r="A116" s="8" t="s">
        <v>3129</v>
      </c>
      <c r="B116" s="8" t="s">
        <v>1188</v>
      </c>
      <c r="C116" s="8" t="s">
        <v>1247</v>
      </c>
      <c r="D116" s="8" t="s">
        <v>1248</v>
      </c>
      <c r="E116" s="10" t="s">
        <v>1253</v>
      </c>
      <c r="F116" s="7" t="s">
        <v>3197</v>
      </c>
      <c r="G116" s="23" t="s">
        <v>1261</v>
      </c>
      <c r="H116" s="23" t="s">
        <v>887</v>
      </c>
      <c r="I116" s="18">
        <v>1</v>
      </c>
      <c r="J116" s="15" t="s">
        <v>931</v>
      </c>
      <c r="K116" s="141">
        <v>1.0212000000000001</v>
      </c>
      <c r="L116" s="15" t="s">
        <v>27</v>
      </c>
      <c r="M116" s="16">
        <v>1</v>
      </c>
      <c r="N116" s="16">
        <v>0.5</v>
      </c>
      <c r="O116" s="45" t="s">
        <v>3198</v>
      </c>
      <c r="P116" s="7" t="s">
        <v>3199</v>
      </c>
      <c r="Q116" s="23" t="s">
        <v>1298</v>
      </c>
      <c r="R116" s="23" t="s">
        <v>887</v>
      </c>
      <c r="S116" s="15">
        <v>20</v>
      </c>
      <c r="T116" s="15" t="s">
        <v>931</v>
      </c>
      <c r="U116" s="17">
        <v>1.0212000000000001</v>
      </c>
      <c r="V116" s="15" t="s">
        <v>27</v>
      </c>
      <c r="W116" s="16">
        <v>0</v>
      </c>
      <c r="X116" s="16">
        <v>0</v>
      </c>
      <c r="Y116" s="23" t="s">
        <v>3200</v>
      </c>
      <c r="Z116" s="7" t="s">
        <v>3201</v>
      </c>
      <c r="AA116" s="23" t="s">
        <v>3195</v>
      </c>
      <c r="AB116" s="23" t="s">
        <v>887</v>
      </c>
      <c r="AC116" s="15">
        <v>1</v>
      </c>
      <c r="AD116" s="15" t="s">
        <v>931</v>
      </c>
      <c r="AE116" s="17">
        <v>1.0212000000000001</v>
      </c>
      <c r="AF116" s="15" t="s">
        <v>27</v>
      </c>
      <c r="AG116" s="16">
        <v>0</v>
      </c>
      <c r="AH116" s="16">
        <v>0</v>
      </c>
      <c r="AI116" s="23" t="s">
        <v>3202</v>
      </c>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c r="CN116" s="140"/>
      <c r="CO116" s="140"/>
      <c r="CP116" s="140"/>
      <c r="CQ116" s="140"/>
      <c r="CR116" s="140"/>
      <c r="CS116" s="140"/>
      <c r="CT116" s="140"/>
      <c r="CU116" s="140"/>
      <c r="CV116" s="140"/>
      <c r="CW116" s="140"/>
      <c r="CX116" s="140"/>
      <c r="CY116" s="140"/>
      <c r="CZ116" s="140"/>
      <c r="DA116" s="140"/>
      <c r="DB116" s="140"/>
      <c r="DC116" s="140"/>
      <c r="DD116" s="140"/>
      <c r="DE116" s="140"/>
      <c r="DF116" s="140"/>
      <c r="DG116" s="140"/>
      <c r="DH116" s="140"/>
      <c r="DI116" s="140"/>
      <c r="DJ116" s="140"/>
      <c r="DK116" s="140"/>
      <c r="DL116" s="140"/>
      <c r="DM116" s="140"/>
      <c r="DN116" s="140"/>
      <c r="DO116" s="140"/>
      <c r="DP116" s="140"/>
      <c r="DQ116" s="140"/>
      <c r="DR116" s="140"/>
      <c r="DS116" s="140"/>
      <c r="DT116" s="140"/>
      <c r="DU116" s="140"/>
      <c r="DV116" s="140"/>
      <c r="DW116" s="140"/>
      <c r="DX116" s="140"/>
      <c r="DY116" s="140"/>
      <c r="DZ116" s="140"/>
      <c r="EA116" s="140"/>
      <c r="EB116" s="140"/>
      <c r="EC116" s="140"/>
      <c r="ED116" s="140"/>
      <c r="EE116" s="140"/>
      <c r="EF116" s="140"/>
      <c r="EG116" s="140"/>
      <c r="EH116" s="140"/>
      <c r="EI116" s="140"/>
      <c r="EJ116" s="140"/>
      <c r="EK116" s="140"/>
      <c r="EL116" s="140"/>
      <c r="EM116" s="140"/>
      <c r="EN116" s="140"/>
      <c r="EO116" s="140"/>
      <c r="EP116" s="140"/>
      <c r="EQ116" s="140"/>
      <c r="ER116" s="140"/>
      <c r="ES116" s="140"/>
      <c r="ET116" s="140"/>
      <c r="EU116" s="140"/>
      <c r="EV116" s="140"/>
      <c r="EW116" s="140"/>
      <c r="EX116" s="140"/>
      <c r="EY116" s="140"/>
      <c r="EZ116" s="140"/>
      <c r="FA116" s="140"/>
      <c r="FB116" s="140"/>
      <c r="FC116" s="140"/>
      <c r="FD116" s="140"/>
      <c r="FE116" s="140"/>
      <c r="FF116" s="140"/>
      <c r="FG116" s="140"/>
      <c r="FH116" s="140"/>
      <c r="FI116" s="140"/>
      <c r="FJ116" s="140"/>
      <c r="FK116" s="140"/>
      <c r="FL116" s="140"/>
      <c r="FM116" s="140"/>
      <c r="FN116" s="140"/>
      <c r="FO116" s="140"/>
      <c r="FP116" s="140"/>
      <c r="FQ116" s="140"/>
      <c r="FR116" s="140"/>
      <c r="FS116" s="140"/>
      <c r="FT116" s="140"/>
      <c r="FU116" s="140"/>
      <c r="FV116" s="140"/>
      <c r="FW116" s="140"/>
      <c r="FX116" s="140"/>
      <c r="FY116" s="140"/>
      <c r="FZ116" s="140"/>
      <c r="GA116" s="140"/>
      <c r="GB116" s="140"/>
      <c r="GC116" s="140"/>
      <c r="GD116" s="140"/>
      <c r="GE116" s="140"/>
      <c r="GF116" s="140"/>
      <c r="GG116" s="140"/>
      <c r="GH116" s="140"/>
      <c r="GI116" s="140"/>
      <c r="GJ116" s="140"/>
      <c r="GK116" s="140"/>
      <c r="GL116" s="140"/>
      <c r="GM116" s="140"/>
      <c r="GN116" s="140"/>
      <c r="GO116" s="140"/>
      <c r="GP116" s="140"/>
      <c r="GQ116" s="140"/>
      <c r="GR116" s="140"/>
      <c r="GS116" s="140"/>
      <c r="GT116" s="140"/>
      <c r="GU116" s="140"/>
      <c r="GV116" s="140"/>
      <c r="GW116" s="140"/>
      <c r="GX116" s="140"/>
      <c r="GY116" s="140"/>
      <c r="GZ116" s="140"/>
      <c r="HA116" s="140"/>
      <c r="HB116" s="140"/>
      <c r="HC116" s="140"/>
      <c r="HD116" s="140"/>
      <c r="HE116" s="140"/>
      <c r="HF116" s="140"/>
      <c r="HG116" s="140"/>
      <c r="HH116" s="140"/>
      <c r="HI116" s="140"/>
      <c r="HJ116" s="140"/>
      <c r="HK116" s="140"/>
      <c r="HL116" s="140"/>
      <c r="HM116" s="140"/>
      <c r="HN116" s="140"/>
      <c r="HO116" s="140"/>
      <c r="HP116" s="140"/>
      <c r="HQ116" s="140"/>
      <c r="HR116" s="140"/>
      <c r="HS116" s="140"/>
      <c r="HT116" s="140"/>
      <c r="HU116" s="140"/>
      <c r="HV116" s="140"/>
      <c r="HW116" s="140"/>
      <c r="HX116" s="140"/>
      <c r="HY116" s="140"/>
      <c r="HZ116" s="140"/>
      <c r="IA116" s="140"/>
      <c r="IB116" s="140"/>
      <c r="IC116" s="140"/>
      <c r="ID116" s="140"/>
      <c r="IE116" s="140"/>
      <c r="IF116" s="140"/>
      <c r="IG116" s="140"/>
      <c r="IH116" s="140"/>
      <c r="II116" s="140"/>
      <c r="IJ116" s="140"/>
      <c r="IK116" s="140"/>
      <c r="IL116" s="140"/>
      <c r="IM116" s="140"/>
      <c r="IN116" s="140"/>
      <c r="IO116" s="140"/>
      <c r="IP116" s="140"/>
      <c r="IQ116" s="140"/>
      <c r="IR116" s="140"/>
      <c r="IS116" s="140"/>
      <c r="IT116" s="140"/>
      <c r="IU116" s="140"/>
      <c r="IV116" s="140"/>
      <c r="IW116" s="140"/>
    </row>
    <row r="117" spans="1:257">
      <c r="A117" s="8" t="s">
        <v>11883</v>
      </c>
      <c r="B117" s="105" t="s">
        <v>1188</v>
      </c>
      <c r="C117" s="105" t="s">
        <v>1247</v>
      </c>
      <c r="D117" s="105" t="s">
        <v>1248</v>
      </c>
      <c r="E117" s="106" t="s">
        <v>1253</v>
      </c>
      <c r="F117" s="107" t="s">
        <v>10389</v>
      </c>
      <c r="G117" s="107" t="s">
        <v>10380</v>
      </c>
      <c r="H117" s="107" t="s">
        <v>6217</v>
      </c>
      <c r="I117" s="6">
        <v>1</v>
      </c>
      <c r="J117" s="6"/>
      <c r="K117" s="109">
        <v>0.41869200000000001</v>
      </c>
      <c r="L117" s="6" t="s">
        <v>27</v>
      </c>
      <c r="M117" s="6" t="s">
        <v>10322</v>
      </c>
      <c r="N117" s="6" t="s">
        <v>10322</v>
      </c>
      <c r="O117" s="107" t="s">
        <v>10390</v>
      </c>
      <c r="P117" s="107" t="s">
        <v>10391</v>
      </c>
      <c r="Q117" s="107" t="s">
        <v>10383</v>
      </c>
      <c r="R117" s="107" t="s">
        <v>6217</v>
      </c>
      <c r="S117" s="6">
        <v>1</v>
      </c>
      <c r="T117" s="6"/>
      <c r="U117" s="109">
        <v>0.50038800000000005</v>
      </c>
      <c r="V117" s="6" t="s">
        <v>27</v>
      </c>
      <c r="W117" s="6" t="s">
        <v>10322</v>
      </c>
      <c r="X117" s="6" t="s">
        <v>10322</v>
      </c>
      <c r="Y117" s="107" t="s">
        <v>10392</v>
      </c>
      <c r="Z117" s="110" t="s">
        <v>10391</v>
      </c>
      <c r="AA117" s="107" t="s">
        <v>10383</v>
      </c>
      <c r="AB117" s="107" t="s">
        <v>6217</v>
      </c>
      <c r="AC117" s="6">
        <v>1</v>
      </c>
      <c r="AD117" s="6"/>
      <c r="AE117" s="109">
        <v>0.50038800000000005</v>
      </c>
      <c r="AF117" s="6" t="s">
        <v>27</v>
      </c>
      <c r="AG117" s="6" t="s">
        <v>10322</v>
      </c>
      <c r="AH117" s="6" t="s">
        <v>10322</v>
      </c>
      <c r="AI117" s="107" t="s">
        <v>10393</v>
      </c>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c r="CN117" s="140"/>
      <c r="CO117" s="140"/>
      <c r="CP117" s="140"/>
      <c r="CQ117" s="140"/>
      <c r="CR117" s="140"/>
      <c r="CS117" s="140"/>
      <c r="CT117" s="140"/>
      <c r="CU117" s="140"/>
      <c r="CV117" s="140"/>
      <c r="CW117" s="140"/>
      <c r="CX117" s="140"/>
      <c r="CY117" s="140"/>
      <c r="CZ117" s="140"/>
      <c r="DA117" s="140"/>
      <c r="DB117" s="140"/>
      <c r="DC117" s="140"/>
      <c r="DD117" s="140"/>
      <c r="DE117" s="140"/>
      <c r="DF117" s="140"/>
      <c r="DG117" s="140"/>
      <c r="DH117" s="140"/>
      <c r="DI117" s="140"/>
      <c r="DJ117" s="140"/>
      <c r="DK117" s="140"/>
      <c r="DL117" s="140"/>
      <c r="DM117" s="140"/>
      <c r="DN117" s="140"/>
      <c r="DO117" s="140"/>
      <c r="DP117" s="140"/>
      <c r="DQ117" s="140"/>
      <c r="DR117" s="140"/>
      <c r="DS117" s="140"/>
      <c r="DT117" s="140"/>
      <c r="DU117" s="140"/>
      <c r="DV117" s="140"/>
      <c r="DW117" s="140"/>
      <c r="DX117" s="140"/>
      <c r="DY117" s="140"/>
      <c r="DZ117" s="140"/>
      <c r="EA117" s="140"/>
      <c r="EB117" s="140"/>
      <c r="EC117" s="140"/>
      <c r="ED117" s="140"/>
      <c r="EE117" s="140"/>
      <c r="EF117" s="140"/>
      <c r="EG117" s="140"/>
      <c r="EH117" s="140"/>
      <c r="EI117" s="140"/>
      <c r="EJ117" s="140"/>
      <c r="EK117" s="140"/>
      <c r="EL117" s="140"/>
      <c r="EM117" s="140"/>
      <c r="EN117" s="140"/>
      <c r="EO117" s="140"/>
      <c r="EP117" s="140"/>
      <c r="EQ117" s="140"/>
      <c r="ER117" s="140"/>
      <c r="ES117" s="140"/>
      <c r="ET117" s="140"/>
      <c r="EU117" s="140"/>
      <c r="EV117" s="140"/>
      <c r="EW117" s="140"/>
      <c r="EX117" s="140"/>
      <c r="EY117" s="140"/>
      <c r="EZ117" s="140"/>
      <c r="FA117" s="140"/>
      <c r="FB117" s="140"/>
      <c r="FC117" s="140"/>
      <c r="FD117" s="140"/>
      <c r="FE117" s="140"/>
      <c r="FF117" s="140"/>
      <c r="FG117" s="140"/>
      <c r="FH117" s="140"/>
      <c r="FI117" s="140"/>
      <c r="FJ117" s="140"/>
      <c r="FK117" s="140"/>
      <c r="FL117" s="140"/>
      <c r="FM117" s="140"/>
      <c r="FN117" s="140"/>
      <c r="FO117" s="140"/>
      <c r="FP117" s="140"/>
      <c r="FQ117" s="140"/>
      <c r="FR117" s="140"/>
      <c r="FS117" s="140"/>
      <c r="FT117" s="140"/>
      <c r="FU117" s="140"/>
      <c r="FV117" s="140"/>
      <c r="FW117" s="140"/>
      <c r="FX117" s="140"/>
      <c r="FY117" s="140"/>
      <c r="FZ117" s="140"/>
      <c r="GA117" s="140"/>
      <c r="GB117" s="140"/>
      <c r="GC117" s="140"/>
      <c r="GD117" s="140"/>
      <c r="GE117" s="140"/>
      <c r="GF117" s="140"/>
      <c r="GG117" s="140"/>
      <c r="GH117" s="140"/>
      <c r="GI117" s="140"/>
      <c r="GJ117" s="140"/>
      <c r="GK117" s="140"/>
      <c r="GL117" s="140"/>
      <c r="GM117" s="140"/>
      <c r="GN117" s="140"/>
      <c r="GO117" s="140"/>
      <c r="GP117" s="140"/>
      <c r="GQ117" s="140"/>
      <c r="GR117" s="140"/>
      <c r="GS117" s="140"/>
      <c r="GT117" s="140"/>
      <c r="GU117" s="140"/>
      <c r="GV117" s="140"/>
      <c r="GW117" s="140"/>
      <c r="GX117" s="140"/>
      <c r="GY117" s="140"/>
      <c r="GZ117" s="140"/>
      <c r="HA117" s="140"/>
      <c r="HB117" s="140"/>
      <c r="HC117" s="140"/>
      <c r="HD117" s="140"/>
      <c r="HE117" s="140"/>
      <c r="HF117" s="140"/>
      <c r="HG117" s="140"/>
      <c r="HH117" s="140"/>
      <c r="HI117" s="140"/>
      <c r="HJ117" s="140"/>
      <c r="HK117" s="140"/>
      <c r="HL117" s="140"/>
      <c r="HM117" s="140"/>
      <c r="HN117" s="140"/>
      <c r="HO117" s="140"/>
      <c r="HP117" s="140"/>
      <c r="HQ117" s="140"/>
      <c r="HR117" s="140"/>
      <c r="HS117" s="140"/>
      <c r="HT117" s="140"/>
      <c r="HU117" s="140"/>
      <c r="HV117" s="140"/>
      <c r="HW117" s="140"/>
      <c r="HX117" s="140"/>
      <c r="HY117" s="140"/>
      <c r="HZ117" s="140"/>
      <c r="IA117" s="140"/>
      <c r="IB117" s="140"/>
      <c r="IC117" s="140"/>
      <c r="ID117" s="140"/>
      <c r="IE117" s="140"/>
      <c r="IF117" s="140"/>
      <c r="IG117" s="140"/>
      <c r="IH117" s="140"/>
      <c r="II117" s="140"/>
      <c r="IJ117" s="140"/>
      <c r="IK117" s="140"/>
      <c r="IL117" s="140"/>
      <c r="IM117" s="140"/>
      <c r="IN117" s="140"/>
      <c r="IO117" s="140"/>
      <c r="IP117" s="140"/>
      <c r="IQ117" s="140"/>
      <c r="IR117" s="140"/>
      <c r="IS117" s="140"/>
      <c r="IT117" s="140"/>
      <c r="IU117" s="140"/>
      <c r="IV117" s="140"/>
      <c r="IW117" s="140"/>
    </row>
    <row r="118" spans="1:257">
      <c r="A118" s="8" t="s">
        <v>12314</v>
      </c>
      <c r="B118" s="105" t="s">
        <v>1188</v>
      </c>
      <c r="C118" s="105" t="s">
        <v>1247</v>
      </c>
      <c r="D118" s="105" t="s">
        <v>1248</v>
      </c>
      <c r="E118" s="106" t="s">
        <v>1253</v>
      </c>
      <c r="F118" s="107" t="s">
        <v>12340</v>
      </c>
      <c r="G118" s="107" t="s">
        <v>12341</v>
      </c>
      <c r="H118" s="107" t="s">
        <v>3137</v>
      </c>
      <c r="I118" s="6">
        <v>1</v>
      </c>
      <c r="J118" s="6" t="s">
        <v>3564</v>
      </c>
      <c r="K118" s="134">
        <v>10.222212000000001</v>
      </c>
      <c r="L118" s="119"/>
      <c r="M118" s="6"/>
      <c r="N118" s="6"/>
      <c r="O118" s="107" t="s">
        <v>12342</v>
      </c>
      <c r="P118" s="107" t="s">
        <v>12340</v>
      </c>
      <c r="Q118" s="107" t="s">
        <v>12341</v>
      </c>
      <c r="R118" s="107" t="s">
        <v>3137</v>
      </c>
      <c r="S118" s="6">
        <v>1</v>
      </c>
      <c r="T118" s="6" t="s">
        <v>3564</v>
      </c>
      <c r="U118" s="119">
        <v>10.222212000000001</v>
      </c>
      <c r="V118" s="119"/>
      <c r="W118" s="124">
        <v>0.25</v>
      </c>
      <c r="X118" s="124">
        <v>0.6</v>
      </c>
      <c r="Y118" s="107" t="s">
        <v>12342</v>
      </c>
      <c r="Z118" s="107" t="s">
        <v>12340</v>
      </c>
      <c r="AA118" s="107" t="s">
        <v>12341</v>
      </c>
      <c r="AB118" s="107" t="s">
        <v>3137</v>
      </c>
      <c r="AC118" s="6">
        <v>1</v>
      </c>
      <c r="AD118" s="6" t="s">
        <v>3564</v>
      </c>
      <c r="AE118" s="119">
        <v>10.222212000000001</v>
      </c>
      <c r="AF118" s="119"/>
      <c r="AG118" s="6"/>
      <c r="AH118" s="6"/>
      <c r="AI118" s="107" t="s">
        <v>12342</v>
      </c>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c r="CN118" s="140"/>
      <c r="CO118" s="140"/>
      <c r="CP118" s="140"/>
      <c r="CQ118" s="140"/>
      <c r="CR118" s="140"/>
      <c r="CS118" s="140"/>
      <c r="CT118" s="140"/>
      <c r="CU118" s="140"/>
      <c r="CV118" s="140"/>
      <c r="CW118" s="140"/>
      <c r="CX118" s="140"/>
      <c r="CY118" s="140"/>
      <c r="CZ118" s="140"/>
      <c r="DA118" s="140"/>
      <c r="DB118" s="140"/>
      <c r="DC118" s="140"/>
      <c r="DD118" s="140"/>
      <c r="DE118" s="140"/>
      <c r="DF118" s="140"/>
      <c r="DG118" s="140"/>
      <c r="DH118" s="140"/>
      <c r="DI118" s="140"/>
      <c r="DJ118" s="140"/>
      <c r="DK118" s="140"/>
      <c r="DL118" s="140"/>
      <c r="DM118" s="140"/>
      <c r="DN118" s="140"/>
      <c r="DO118" s="140"/>
      <c r="DP118" s="140"/>
      <c r="DQ118" s="140"/>
      <c r="DR118" s="140"/>
      <c r="DS118" s="140"/>
      <c r="DT118" s="140"/>
      <c r="DU118" s="140"/>
      <c r="DV118" s="140"/>
      <c r="DW118" s="140"/>
      <c r="DX118" s="140"/>
      <c r="DY118" s="140"/>
      <c r="DZ118" s="140"/>
      <c r="EA118" s="140"/>
      <c r="EB118" s="140"/>
      <c r="EC118" s="140"/>
      <c r="ED118" s="140"/>
      <c r="EE118" s="140"/>
      <c r="EF118" s="140"/>
      <c r="EG118" s="140"/>
      <c r="EH118" s="140"/>
      <c r="EI118" s="140"/>
      <c r="EJ118" s="140"/>
      <c r="EK118" s="140"/>
      <c r="EL118" s="140"/>
      <c r="EM118" s="140"/>
      <c r="EN118" s="140"/>
      <c r="EO118" s="140"/>
      <c r="EP118" s="140"/>
      <c r="EQ118" s="140"/>
      <c r="ER118" s="140"/>
      <c r="ES118" s="140"/>
      <c r="ET118" s="140"/>
      <c r="EU118" s="140"/>
      <c r="EV118" s="140"/>
      <c r="EW118" s="140"/>
      <c r="EX118" s="140"/>
      <c r="EY118" s="140"/>
      <c r="EZ118" s="140"/>
      <c r="FA118" s="140"/>
      <c r="FB118" s="140"/>
      <c r="FC118" s="140"/>
      <c r="FD118" s="140"/>
      <c r="FE118" s="140"/>
      <c r="FF118" s="140"/>
      <c r="FG118" s="140"/>
      <c r="FH118" s="140"/>
      <c r="FI118" s="140"/>
      <c r="FJ118" s="140"/>
      <c r="FK118" s="140"/>
      <c r="FL118" s="140"/>
      <c r="FM118" s="140"/>
      <c r="FN118" s="140"/>
      <c r="FO118" s="140"/>
      <c r="FP118" s="140"/>
      <c r="FQ118" s="140"/>
      <c r="FR118" s="140"/>
      <c r="FS118" s="140"/>
      <c r="FT118" s="140"/>
      <c r="FU118" s="140"/>
      <c r="FV118" s="140"/>
      <c r="FW118" s="140"/>
      <c r="FX118" s="140"/>
      <c r="FY118" s="140"/>
      <c r="FZ118" s="140"/>
      <c r="GA118" s="140"/>
      <c r="GB118" s="140"/>
      <c r="GC118" s="140"/>
      <c r="GD118" s="140"/>
      <c r="GE118" s="140"/>
      <c r="GF118" s="140"/>
      <c r="GG118" s="140"/>
      <c r="GH118" s="140"/>
      <c r="GI118" s="140"/>
      <c r="GJ118" s="140"/>
      <c r="GK118" s="140"/>
      <c r="GL118" s="140"/>
      <c r="GM118" s="140"/>
      <c r="GN118" s="140"/>
      <c r="GO118" s="140"/>
      <c r="GP118" s="140"/>
      <c r="GQ118" s="140"/>
      <c r="GR118" s="140"/>
      <c r="GS118" s="140"/>
      <c r="GT118" s="140"/>
      <c r="GU118" s="140"/>
      <c r="GV118" s="140"/>
      <c r="GW118" s="140"/>
      <c r="GX118" s="140"/>
      <c r="GY118" s="140"/>
      <c r="GZ118" s="140"/>
      <c r="HA118" s="140"/>
      <c r="HB118" s="140"/>
      <c r="HC118" s="140"/>
      <c r="HD118" s="140"/>
      <c r="HE118" s="140"/>
      <c r="HF118" s="140"/>
      <c r="HG118" s="140"/>
      <c r="HH118" s="140"/>
      <c r="HI118" s="140"/>
      <c r="HJ118" s="140"/>
      <c r="HK118" s="140"/>
      <c r="HL118" s="140"/>
      <c r="HM118" s="140"/>
      <c r="HN118" s="140"/>
      <c r="HO118" s="140"/>
      <c r="HP118" s="140"/>
      <c r="HQ118" s="140"/>
      <c r="HR118" s="140"/>
      <c r="HS118" s="140"/>
      <c r="HT118" s="140"/>
      <c r="HU118" s="140"/>
      <c r="HV118" s="140"/>
      <c r="HW118" s="140"/>
      <c r="HX118" s="140"/>
      <c r="HY118" s="140"/>
      <c r="HZ118" s="140"/>
      <c r="IA118" s="140"/>
      <c r="IB118" s="140"/>
      <c r="IC118" s="140"/>
      <c r="ID118" s="140"/>
      <c r="IE118" s="140"/>
      <c r="IF118" s="140"/>
      <c r="IG118" s="140"/>
      <c r="IH118" s="140"/>
      <c r="II118" s="140"/>
      <c r="IJ118" s="140"/>
      <c r="IK118" s="140"/>
      <c r="IL118" s="140"/>
      <c r="IM118" s="140"/>
      <c r="IN118" s="140"/>
      <c r="IO118" s="140"/>
      <c r="IP118" s="140"/>
      <c r="IQ118" s="140"/>
      <c r="IR118" s="140"/>
      <c r="IS118" s="140"/>
      <c r="IT118" s="140"/>
      <c r="IU118" s="140"/>
      <c r="IV118" s="140"/>
      <c r="IW118" s="140"/>
    </row>
    <row r="119" spans="1:257">
      <c r="A119" s="8" t="s">
        <v>5996</v>
      </c>
      <c r="B119" s="8" t="s">
        <v>1188</v>
      </c>
      <c r="C119" s="8" t="s">
        <v>1247</v>
      </c>
      <c r="D119" s="8" t="s">
        <v>1248</v>
      </c>
      <c r="E119" s="10" t="s">
        <v>1256</v>
      </c>
      <c r="F119" s="7" t="s">
        <v>6677</v>
      </c>
      <c r="G119" s="23" t="s">
        <v>5996</v>
      </c>
      <c r="H119" s="23" t="s">
        <v>887</v>
      </c>
      <c r="I119" s="15">
        <v>1</v>
      </c>
      <c r="J119" s="15">
        <v>60</v>
      </c>
      <c r="K119" s="141">
        <v>1.0340895863999999</v>
      </c>
      <c r="L119" s="15" t="s">
        <v>27</v>
      </c>
      <c r="M119" s="16">
        <v>0</v>
      </c>
      <c r="N119" s="16">
        <v>1</v>
      </c>
      <c r="O119" s="45" t="s">
        <v>6678</v>
      </c>
      <c r="P119" s="7"/>
      <c r="Q119" s="23"/>
      <c r="R119" s="23"/>
      <c r="S119" s="15"/>
      <c r="T119" s="15"/>
      <c r="U119" s="17">
        <v>0</v>
      </c>
      <c r="V119" s="15"/>
      <c r="W119" s="16"/>
      <c r="X119" s="16"/>
      <c r="Y119" s="23"/>
      <c r="Z119" s="7"/>
      <c r="AA119" s="23"/>
      <c r="AB119" s="23"/>
      <c r="AC119" s="15"/>
      <c r="AD119" s="15"/>
      <c r="AE119" s="17">
        <v>0</v>
      </c>
      <c r="AF119" s="15"/>
      <c r="AG119" s="16"/>
      <c r="AH119" s="16"/>
      <c r="AI119" s="23"/>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c r="CN119" s="140"/>
      <c r="CO119" s="140"/>
      <c r="CP119" s="140"/>
      <c r="CQ119" s="140"/>
      <c r="CR119" s="140"/>
      <c r="CS119" s="140"/>
      <c r="CT119" s="140"/>
      <c r="CU119" s="140"/>
      <c r="CV119" s="140"/>
      <c r="CW119" s="140"/>
      <c r="CX119" s="140"/>
      <c r="CY119" s="140"/>
      <c r="CZ119" s="140"/>
      <c r="DA119" s="140"/>
      <c r="DB119" s="140"/>
      <c r="DC119" s="140"/>
      <c r="DD119" s="140"/>
      <c r="DE119" s="140"/>
      <c r="DF119" s="140"/>
      <c r="DG119" s="140"/>
      <c r="DH119" s="140"/>
      <c r="DI119" s="140"/>
      <c r="DJ119" s="140"/>
      <c r="DK119" s="140"/>
      <c r="DL119" s="140"/>
      <c r="DM119" s="140"/>
      <c r="DN119" s="140"/>
      <c r="DO119" s="140"/>
      <c r="DP119" s="140"/>
      <c r="DQ119" s="140"/>
      <c r="DR119" s="140"/>
      <c r="DS119" s="140"/>
      <c r="DT119" s="140"/>
      <c r="DU119" s="140"/>
      <c r="DV119" s="140"/>
      <c r="DW119" s="140"/>
      <c r="DX119" s="140"/>
      <c r="DY119" s="140"/>
      <c r="DZ119" s="140"/>
      <c r="EA119" s="140"/>
      <c r="EB119" s="140"/>
      <c r="EC119" s="140"/>
      <c r="ED119" s="140"/>
      <c r="EE119" s="140"/>
      <c r="EF119" s="140"/>
      <c r="EG119" s="140"/>
      <c r="EH119" s="140"/>
      <c r="EI119" s="140"/>
      <c r="EJ119" s="140"/>
      <c r="EK119" s="140"/>
      <c r="EL119" s="140"/>
      <c r="EM119" s="140"/>
      <c r="EN119" s="140"/>
      <c r="EO119" s="140"/>
      <c r="EP119" s="140"/>
      <c r="EQ119" s="140"/>
      <c r="ER119" s="140"/>
      <c r="ES119" s="140"/>
      <c r="ET119" s="140"/>
      <c r="EU119" s="140"/>
      <c r="EV119" s="140"/>
      <c r="EW119" s="140"/>
      <c r="EX119" s="140"/>
      <c r="EY119" s="140"/>
      <c r="EZ119" s="140"/>
      <c r="FA119" s="140"/>
      <c r="FB119" s="140"/>
      <c r="FC119" s="140"/>
      <c r="FD119" s="140"/>
      <c r="FE119" s="140"/>
      <c r="FF119" s="140"/>
      <c r="FG119" s="140"/>
      <c r="FH119" s="140"/>
      <c r="FI119" s="140"/>
      <c r="FJ119" s="140"/>
      <c r="FK119" s="140"/>
      <c r="FL119" s="140"/>
      <c r="FM119" s="140"/>
      <c r="FN119" s="140"/>
      <c r="FO119" s="140"/>
      <c r="FP119" s="140"/>
      <c r="FQ119" s="140"/>
      <c r="FR119" s="140"/>
      <c r="FS119" s="140"/>
      <c r="FT119" s="140"/>
      <c r="FU119" s="140"/>
      <c r="FV119" s="140"/>
      <c r="FW119" s="140"/>
      <c r="FX119" s="140"/>
      <c r="FY119" s="140"/>
      <c r="FZ119" s="140"/>
      <c r="GA119" s="140"/>
      <c r="GB119" s="140"/>
      <c r="GC119" s="140"/>
      <c r="GD119" s="140"/>
      <c r="GE119" s="140"/>
      <c r="GF119" s="140"/>
      <c r="GG119" s="140"/>
      <c r="GH119" s="140"/>
      <c r="GI119" s="140"/>
      <c r="GJ119" s="140"/>
      <c r="GK119" s="140"/>
      <c r="GL119" s="140"/>
      <c r="GM119" s="140"/>
      <c r="GN119" s="140"/>
      <c r="GO119" s="140"/>
      <c r="GP119" s="140"/>
      <c r="GQ119" s="140"/>
      <c r="GR119" s="140"/>
      <c r="GS119" s="140"/>
      <c r="GT119" s="140"/>
      <c r="GU119" s="140"/>
      <c r="GV119" s="140"/>
      <c r="GW119" s="140"/>
      <c r="GX119" s="140"/>
      <c r="GY119" s="140"/>
      <c r="GZ119" s="140"/>
      <c r="HA119" s="140"/>
      <c r="HB119" s="140"/>
      <c r="HC119" s="140"/>
      <c r="HD119" s="140"/>
      <c r="HE119" s="140"/>
      <c r="HF119" s="140"/>
      <c r="HG119" s="140"/>
      <c r="HH119" s="140"/>
      <c r="HI119" s="140"/>
      <c r="HJ119" s="140"/>
      <c r="HK119" s="140"/>
      <c r="HL119" s="140"/>
      <c r="HM119" s="140"/>
      <c r="HN119" s="140"/>
      <c r="HO119" s="140"/>
      <c r="HP119" s="140"/>
      <c r="HQ119" s="140"/>
      <c r="HR119" s="140"/>
      <c r="HS119" s="140"/>
      <c r="HT119" s="140"/>
      <c r="HU119" s="140"/>
      <c r="HV119" s="140"/>
      <c r="HW119" s="140"/>
      <c r="HX119" s="140"/>
      <c r="HY119" s="140"/>
      <c r="HZ119" s="140"/>
      <c r="IA119" s="140"/>
      <c r="IB119" s="140"/>
      <c r="IC119" s="140"/>
      <c r="ID119" s="140"/>
      <c r="IE119" s="140"/>
      <c r="IF119" s="140"/>
      <c r="IG119" s="140"/>
      <c r="IH119" s="140"/>
      <c r="II119" s="140"/>
      <c r="IJ119" s="140"/>
      <c r="IK119" s="140"/>
      <c r="IL119" s="140"/>
      <c r="IM119" s="140"/>
      <c r="IN119" s="140"/>
      <c r="IO119" s="140"/>
      <c r="IP119" s="140"/>
      <c r="IQ119" s="140"/>
      <c r="IR119" s="140"/>
      <c r="IS119" s="140"/>
      <c r="IT119" s="140"/>
      <c r="IU119" s="140"/>
      <c r="IV119" s="140"/>
      <c r="IW119" s="140"/>
    </row>
    <row r="120" spans="1:257">
      <c r="A120" s="8" t="s">
        <v>19</v>
      </c>
      <c r="B120" s="8" t="s">
        <v>1188</v>
      </c>
      <c r="C120" s="8" t="s">
        <v>1247</v>
      </c>
      <c r="D120" s="8" t="s">
        <v>1248</v>
      </c>
      <c r="E120" s="10" t="s">
        <v>1256</v>
      </c>
      <c r="F120" s="30" t="s">
        <v>1257</v>
      </c>
      <c r="G120" s="23" t="s">
        <v>669</v>
      </c>
      <c r="H120" s="23" t="s">
        <v>26</v>
      </c>
      <c r="I120" s="15">
        <v>1</v>
      </c>
      <c r="J120" s="15"/>
      <c r="K120" s="141">
        <v>0.79320976012500011</v>
      </c>
      <c r="L120" s="15" t="s">
        <v>27</v>
      </c>
      <c r="M120" s="16">
        <v>0</v>
      </c>
      <c r="N120" s="16">
        <v>0</v>
      </c>
      <c r="O120" s="46" t="s">
        <v>1258</v>
      </c>
      <c r="P120" s="30" t="s">
        <v>1257</v>
      </c>
      <c r="Q120" s="23" t="s">
        <v>669</v>
      </c>
      <c r="R120" s="23" t="s">
        <v>26</v>
      </c>
      <c r="S120" s="15">
        <v>1</v>
      </c>
      <c r="T120" s="15"/>
      <c r="U120" s="37">
        <v>0.79320976012500011</v>
      </c>
      <c r="V120" s="15" t="s">
        <v>27</v>
      </c>
      <c r="W120" s="16">
        <v>0</v>
      </c>
      <c r="X120" s="16">
        <v>0</v>
      </c>
      <c r="Y120" s="23" t="s">
        <v>1258</v>
      </c>
      <c r="Z120" s="7"/>
      <c r="AA120" s="23"/>
      <c r="AB120" s="23"/>
      <c r="AC120" s="15"/>
      <c r="AD120" s="15"/>
      <c r="AE120" s="17">
        <v>0</v>
      </c>
      <c r="AF120" s="15"/>
      <c r="AG120" s="15"/>
      <c r="AH120" s="15"/>
      <c r="AI120" s="23"/>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c r="CN120" s="140"/>
      <c r="CO120" s="140"/>
      <c r="CP120" s="140"/>
      <c r="CQ120" s="140"/>
      <c r="CR120" s="140"/>
      <c r="CS120" s="140"/>
      <c r="CT120" s="140"/>
      <c r="CU120" s="140"/>
      <c r="CV120" s="140"/>
      <c r="CW120" s="140"/>
      <c r="CX120" s="140"/>
      <c r="CY120" s="140"/>
      <c r="CZ120" s="140"/>
      <c r="DA120" s="140"/>
      <c r="DB120" s="140"/>
      <c r="DC120" s="140"/>
      <c r="DD120" s="140"/>
      <c r="DE120" s="140"/>
      <c r="DF120" s="140"/>
      <c r="DG120" s="140"/>
      <c r="DH120" s="140"/>
      <c r="DI120" s="140"/>
      <c r="DJ120" s="140"/>
      <c r="DK120" s="140"/>
      <c r="DL120" s="140"/>
      <c r="DM120" s="140"/>
      <c r="DN120" s="140"/>
      <c r="DO120" s="140"/>
      <c r="DP120" s="140"/>
      <c r="DQ120" s="140"/>
      <c r="DR120" s="140"/>
      <c r="DS120" s="140"/>
      <c r="DT120" s="140"/>
      <c r="DU120" s="140"/>
      <c r="DV120" s="140"/>
      <c r="DW120" s="140"/>
      <c r="DX120" s="140"/>
      <c r="DY120" s="140"/>
      <c r="DZ120" s="140"/>
      <c r="EA120" s="140"/>
      <c r="EB120" s="140"/>
      <c r="EC120" s="140"/>
      <c r="ED120" s="140"/>
      <c r="EE120" s="140"/>
      <c r="EF120" s="140"/>
      <c r="EG120" s="140"/>
      <c r="EH120" s="140"/>
      <c r="EI120" s="140"/>
      <c r="EJ120" s="140"/>
      <c r="EK120" s="140"/>
      <c r="EL120" s="140"/>
      <c r="EM120" s="140"/>
      <c r="EN120" s="140"/>
      <c r="EO120" s="140"/>
      <c r="EP120" s="140"/>
      <c r="EQ120" s="140"/>
      <c r="ER120" s="140"/>
      <c r="ES120" s="140"/>
      <c r="ET120" s="140"/>
      <c r="EU120" s="140"/>
      <c r="EV120" s="140"/>
      <c r="EW120" s="140"/>
      <c r="EX120" s="140"/>
      <c r="EY120" s="140"/>
      <c r="EZ120" s="140"/>
      <c r="FA120" s="140"/>
      <c r="FB120" s="140"/>
      <c r="FC120" s="140"/>
      <c r="FD120" s="140"/>
      <c r="FE120" s="140"/>
      <c r="FF120" s="140"/>
      <c r="FG120" s="140"/>
      <c r="FH120" s="140"/>
      <c r="FI120" s="140"/>
      <c r="FJ120" s="140"/>
      <c r="FK120" s="140"/>
      <c r="FL120" s="140"/>
      <c r="FM120" s="140"/>
      <c r="FN120" s="140"/>
      <c r="FO120" s="140"/>
      <c r="FP120" s="140"/>
      <c r="FQ120" s="140"/>
      <c r="FR120" s="140"/>
      <c r="FS120" s="140"/>
      <c r="FT120" s="140"/>
      <c r="FU120" s="140"/>
      <c r="FV120" s="140"/>
      <c r="FW120" s="140"/>
      <c r="FX120" s="140"/>
      <c r="FY120" s="140"/>
      <c r="FZ120" s="140"/>
      <c r="GA120" s="140"/>
      <c r="GB120" s="140"/>
      <c r="GC120" s="140"/>
      <c r="GD120" s="140"/>
      <c r="GE120" s="140"/>
      <c r="GF120" s="140"/>
      <c r="GG120" s="140"/>
      <c r="GH120" s="140"/>
      <c r="GI120" s="140"/>
      <c r="GJ120" s="140"/>
      <c r="GK120" s="140"/>
      <c r="GL120" s="140"/>
      <c r="GM120" s="140"/>
      <c r="GN120" s="140"/>
      <c r="GO120" s="140"/>
      <c r="GP120" s="140"/>
      <c r="GQ120" s="140"/>
      <c r="GR120" s="140"/>
      <c r="GS120" s="140"/>
      <c r="GT120" s="140"/>
      <c r="GU120" s="140"/>
      <c r="GV120" s="140"/>
      <c r="GW120" s="140"/>
      <c r="GX120" s="140"/>
      <c r="GY120" s="140"/>
      <c r="GZ120" s="140"/>
      <c r="HA120" s="140"/>
      <c r="HB120" s="140"/>
      <c r="HC120" s="140"/>
      <c r="HD120" s="140"/>
      <c r="HE120" s="140"/>
      <c r="HF120" s="140"/>
      <c r="HG120" s="140"/>
      <c r="HH120" s="140"/>
      <c r="HI120" s="140"/>
      <c r="HJ120" s="140"/>
      <c r="HK120" s="140"/>
      <c r="HL120" s="140"/>
      <c r="HM120" s="140"/>
      <c r="HN120" s="140"/>
      <c r="HO120" s="140"/>
      <c r="HP120" s="140"/>
      <c r="HQ120" s="140"/>
      <c r="HR120" s="140"/>
      <c r="HS120" s="140"/>
      <c r="HT120" s="140"/>
      <c r="HU120" s="140"/>
      <c r="HV120" s="140"/>
      <c r="HW120" s="140"/>
      <c r="HX120" s="140"/>
      <c r="HY120" s="140"/>
      <c r="HZ120" s="140"/>
      <c r="IA120" s="140"/>
      <c r="IB120" s="140"/>
      <c r="IC120" s="140"/>
      <c r="ID120" s="140"/>
      <c r="IE120" s="140"/>
      <c r="IF120" s="140"/>
      <c r="IG120" s="140"/>
      <c r="IH120" s="140"/>
      <c r="II120" s="140"/>
      <c r="IJ120" s="140"/>
      <c r="IK120" s="140"/>
      <c r="IL120" s="140"/>
      <c r="IM120" s="140"/>
      <c r="IN120" s="140"/>
      <c r="IO120" s="140"/>
      <c r="IP120" s="140"/>
      <c r="IQ120" s="140"/>
      <c r="IR120" s="140"/>
      <c r="IS120" s="140"/>
      <c r="IT120" s="140"/>
      <c r="IU120" s="140"/>
      <c r="IV120" s="140"/>
      <c r="IW120" s="140"/>
    </row>
    <row r="121" spans="1:257">
      <c r="A121" s="8" t="s">
        <v>13906</v>
      </c>
      <c r="B121" s="105" t="s">
        <v>1188</v>
      </c>
      <c r="C121" s="105" t="s">
        <v>1247</v>
      </c>
      <c r="D121" s="105" t="s">
        <v>1248</v>
      </c>
      <c r="E121" s="106" t="s">
        <v>1256</v>
      </c>
      <c r="F121" s="108" t="s">
        <v>13950</v>
      </c>
      <c r="G121" s="107" t="s">
        <v>1261</v>
      </c>
      <c r="H121" s="107" t="s">
        <v>887</v>
      </c>
      <c r="I121" s="6">
        <v>3</v>
      </c>
      <c r="J121" s="107"/>
      <c r="K121" s="134">
        <v>1.4252548</v>
      </c>
      <c r="L121" s="6" t="s">
        <v>27</v>
      </c>
      <c r="M121" s="123">
        <v>0.5</v>
      </c>
      <c r="N121" s="123">
        <v>0</v>
      </c>
      <c r="O121" s="107" t="s">
        <v>1256</v>
      </c>
      <c r="P121" s="108" t="s">
        <v>13950</v>
      </c>
      <c r="Q121" s="107" t="s">
        <v>1261</v>
      </c>
      <c r="R121" s="107" t="s">
        <v>887</v>
      </c>
      <c r="S121" s="6">
        <v>3</v>
      </c>
      <c r="T121" s="6"/>
      <c r="U121" s="119">
        <v>1.4252548</v>
      </c>
      <c r="V121" s="6" t="s">
        <v>27</v>
      </c>
      <c r="W121" s="123">
        <v>0.5</v>
      </c>
      <c r="X121" s="123">
        <v>0</v>
      </c>
      <c r="Y121" s="107" t="s">
        <v>1256</v>
      </c>
      <c r="Z121" s="108"/>
      <c r="AA121" s="107"/>
      <c r="AB121" s="107"/>
      <c r="AC121" s="6"/>
      <c r="AD121" s="6"/>
      <c r="AE121" s="119">
        <v>0</v>
      </c>
      <c r="AF121" s="6"/>
      <c r="AG121" s="6"/>
      <c r="AH121" s="6"/>
      <c r="AI121" s="107"/>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0"/>
      <c r="DJ121" s="140"/>
      <c r="DK121" s="140"/>
      <c r="DL121" s="140"/>
      <c r="DM121" s="140"/>
      <c r="DN121" s="140"/>
      <c r="DO121" s="140"/>
      <c r="DP121" s="140"/>
      <c r="DQ121" s="140"/>
      <c r="DR121" s="140"/>
      <c r="DS121" s="140"/>
      <c r="DT121" s="140"/>
      <c r="DU121" s="140"/>
      <c r="DV121" s="140"/>
      <c r="DW121" s="140"/>
      <c r="DX121" s="140"/>
      <c r="DY121" s="140"/>
      <c r="DZ121" s="140"/>
      <c r="EA121" s="140"/>
      <c r="EB121" s="140"/>
      <c r="EC121" s="140"/>
      <c r="ED121" s="140"/>
      <c r="EE121" s="140"/>
      <c r="EF121" s="140"/>
      <c r="EG121" s="140"/>
      <c r="EH121" s="140"/>
      <c r="EI121" s="140"/>
      <c r="EJ121" s="140"/>
      <c r="EK121" s="140"/>
      <c r="EL121" s="140"/>
      <c r="EM121" s="140"/>
      <c r="EN121" s="140"/>
      <c r="EO121" s="140"/>
      <c r="EP121" s="140"/>
      <c r="EQ121" s="140"/>
      <c r="ER121" s="140"/>
      <c r="ES121" s="140"/>
      <c r="ET121" s="140"/>
      <c r="EU121" s="140"/>
      <c r="EV121" s="140"/>
      <c r="EW121" s="140"/>
      <c r="EX121" s="140"/>
      <c r="EY121" s="140"/>
      <c r="EZ121" s="140"/>
      <c r="FA121" s="140"/>
      <c r="FB121" s="140"/>
      <c r="FC121" s="140"/>
      <c r="FD121" s="140"/>
      <c r="FE121" s="140"/>
      <c r="FF121" s="140"/>
      <c r="FG121" s="140"/>
      <c r="FH121" s="140"/>
      <c r="FI121" s="140"/>
      <c r="FJ121" s="140"/>
      <c r="FK121" s="140"/>
      <c r="FL121" s="140"/>
      <c r="FM121" s="140"/>
      <c r="FN121" s="140"/>
      <c r="FO121" s="140"/>
      <c r="FP121" s="140"/>
      <c r="FQ121" s="140"/>
      <c r="FR121" s="140"/>
      <c r="FS121" s="140"/>
      <c r="FT121" s="140"/>
      <c r="FU121" s="140"/>
      <c r="FV121" s="140"/>
      <c r="FW121" s="140"/>
      <c r="FX121" s="140"/>
      <c r="FY121" s="140"/>
      <c r="FZ121" s="140"/>
      <c r="GA121" s="140"/>
      <c r="GB121" s="140"/>
      <c r="GC121" s="140"/>
      <c r="GD121" s="140"/>
      <c r="GE121" s="140"/>
      <c r="GF121" s="140"/>
      <c r="GG121" s="140"/>
      <c r="GH121" s="140"/>
      <c r="GI121" s="140"/>
      <c r="GJ121" s="140"/>
      <c r="GK121" s="140"/>
      <c r="GL121" s="140"/>
      <c r="GM121" s="140"/>
      <c r="GN121" s="140"/>
      <c r="GO121" s="140"/>
      <c r="GP121" s="140"/>
      <c r="GQ121" s="140"/>
      <c r="GR121" s="140"/>
      <c r="GS121" s="140"/>
      <c r="GT121" s="140"/>
      <c r="GU121" s="140"/>
      <c r="GV121" s="140"/>
      <c r="GW121" s="140"/>
      <c r="GX121" s="140"/>
      <c r="GY121" s="140"/>
      <c r="GZ121" s="140"/>
      <c r="HA121" s="140"/>
      <c r="HB121" s="140"/>
      <c r="HC121" s="140"/>
      <c r="HD121" s="140"/>
      <c r="HE121" s="140"/>
      <c r="HF121" s="140"/>
      <c r="HG121" s="140"/>
      <c r="HH121" s="140"/>
      <c r="HI121" s="140"/>
      <c r="HJ121" s="140"/>
      <c r="HK121" s="140"/>
      <c r="HL121" s="140"/>
      <c r="HM121" s="140"/>
      <c r="HN121" s="140"/>
      <c r="HO121" s="140"/>
      <c r="HP121" s="140"/>
      <c r="HQ121" s="140"/>
      <c r="HR121" s="140"/>
      <c r="HS121" s="140"/>
      <c r="HT121" s="140"/>
      <c r="HU121" s="140"/>
      <c r="HV121" s="140"/>
      <c r="HW121" s="140"/>
      <c r="HX121" s="140"/>
      <c r="HY121" s="140"/>
      <c r="HZ121" s="140"/>
      <c r="IA121" s="140"/>
      <c r="IB121" s="140"/>
      <c r="IC121" s="140"/>
      <c r="ID121" s="140"/>
      <c r="IE121" s="140"/>
      <c r="IF121" s="140"/>
      <c r="IG121" s="140"/>
      <c r="IH121" s="140"/>
      <c r="II121" s="140"/>
      <c r="IJ121" s="140"/>
      <c r="IK121" s="140"/>
      <c r="IL121" s="140"/>
      <c r="IM121" s="140"/>
      <c r="IN121" s="140"/>
      <c r="IO121" s="140"/>
      <c r="IP121" s="140"/>
      <c r="IQ121" s="140"/>
      <c r="IR121" s="140"/>
      <c r="IS121" s="140"/>
      <c r="IT121" s="140"/>
      <c r="IU121" s="140"/>
      <c r="IV121" s="140"/>
      <c r="IW121" s="140"/>
    </row>
    <row r="122" spans="1:257" ht="30">
      <c r="A122" s="8" t="s">
        <v>3129</v>
      </c>
      <c r="B122" s="8" t="s">
        <v>1188</v>
      </c>
      <c r="C122" s="8" t="s">
        <v>1247</v>
      </c>
      <c r="D122" s="8" t="s">
        <v>1248</v>
      </c>
      <c r="E122" s="10" t="s">
        <v>1256</v>
      </c>
      <c r="F122" s="7" t="s">
        <v>3203</v>
      </c>
      <c r="G122" s="23" t="s">
        <v>1261</v>
      </c>
      <c r="H122" s="23" t="s">
        <v>887</v>
      </c>
      <c r="I122" s="18">
        <v>1</v>
      </c>
      <c r="J122" s="15" t="s">
        <v>931</v>
      </c>
      <c r="K122" s="141">
        <v>1.3275600000000003</v>
      </c>
      <c r="L122" s="15" t="s">
        <v>27</v>
      </c>
      <c r="M122" s="16">
        <v>1</v>
      </c>
      <c r="N122" s="16">
        <v>0.5</v>
      </c>
      <c r="O122" s="45" t="s">
        <v>3204</v>
      </c>
      <c r="P122" s="7" t="s">
        <v>3205</v>
      </c>
      <c r="Q122" s="23" t="s">
        <v>1298</v>
      </c>
      <c r="R122" s="23" t="s">
        <v>887</v>
      </c>
      <c r="S122" s="15">
        <v>10</v>
      </c>
      <c r="T122" s="15" t="s">
        <v>931</v>
      </c>
      <c r="U122" s="17">
        <v>1.3275600000000003</v>
      </c>
      <c r="V122" s="15" t="s">
        <v>27</v>
      </c>
      <c r="W122" s="16">
        <v>0</v>
      </c>
      <c r="X122" s="16">
        <v>0</v>
      </c>
      <c r="Y122" s="23" t="s">
        <v>3206</v>
      </c>
      <c r="Z122" s="7"/>
      <c r="AA122" s="23"/>
      <c r="AB122" s="23"/>
      <c r="AC122" s="15"/>
      <c r="AD122" s="15"/>
      <c r="AE122" s="17">
        <v>0</v>
      </c>
      <c r="AF122" s="15"/>
      <c r="AG122" s="15"/>
      <c r="AH122" s="15"/>
      <c r="AI122" s="23"/>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c r="CN122" s="140"/>
      <c r="CO122" s="140"/>
      <c r="CP122" s="140"/>
      <c r="CQ122" s="140"/>
      <c r="CR122" s="140"/>
      <c r="CS122" s="140"/>
      <c r="CT122" s="140"/>
      <c r="CU122" s="140"/>
      <c r="CV122" s="140"/>
      <c r="CW122" s="140"/>
      <c r="CX122" s="140"/>
      <c r="CY122" s="140"/>
      <c r="CZ122" s="140"/>
      <c r="DA122" s="140"/>
      <c r="DB122" s="140"/>
      <c r="DC122" s="140"/>
      <c r="DD122" s="140"/>
      <c r="DE122" s="140"/>
      <c r="DF122" s="140"/>
      <c r="DG122" s="140"/>
      <c r="DH122" s="140"/>
      <c r="DI122" s="140"/>
      <c r="DJ122" s="140"/>
      <c r="DK122" s="140"/>
      <c r="DL122" s="140"/>
      <c r="DM122" s="140"/>
      <c r="DN122" s="140"/>
      <c r="DO122" s="140"/>
      <c r="DP122" s="140"/>
      <c r="DQ122" s="140"/>
      <c r="DR122" s="140"/>
      <c r="DS122" s="140"/>
      <c r="DT122" s="140"/>
      <c r="DU122" s="140"/>
      <c r="DV122" s="140"/>
      <c r="DW122" s="140"/>
      <c r="DX122" s="140"/>
      <c r="DY122" s="140"/>
      <c r="DZ122" s="140"/>
      <c r="EA122" s="140"/>
      <c r="EB122" s="140"/>
      <c r="EC122" s="140"/>
      <c r="ED122" s="140"/>
      <c r="EE122" s="140"/>
      <c r="EF122" s="140"/>
      <c r="EG122" s="140"/>
      <c r="EH122" s="140"/>
      <c r="EI122" s="140"/>
      <c r="EJ122" s="140"/>
      <c r="EK122" s="140"/>
      <c r="EL122" s="140"/>
      <c r="EM122" s="140"/>
      <c r="EN122" s="140"/>
      <c r="EO122" s="140"/>
      <c r="EP122" s="140"/>
      <c r="EQ122" s="140"/>
      <c r="ER122" s="140"/>
      <c r="ES122" s="140"/>
      <c r="ET122" s="140"/>
      <c r="EU122" s="140"/>
      <c r="EV122" s="140"/>
      <c r="EW122" s="140"/>
      <c r="EX122" s="140"/>
      <c r="EY122" s="140"/>
      <c r="EZ122" s="140"/>
      <c r="FA122" s="140"/>
      <c r="FB122" s="140"/>
      <c r="FC122" s="140"/>
      <c r="FD122" s="140"/>
      <c r="FE122" s="140"/>
      <c r="FF122" s="140"/>
      <c r="FG122" s="140"/>
      <c r="FH122" s="140"/>
      <c r="FI122" s="140"/>
      <c r="FJ122" s="140"/>
      <c r="FK122" s="140"/>
      <c r="FL122" s="140"/>
      <c r="FM122" s="140"/>
      <c r="FN122" s="140"/>
      <c r="FO122" s="140"/>
      <c r="FP122" s="140"/>
      <c r="FQ122" s="140"/>
      <c r="FR122" s="140"/>
      <c r="FS122" s="140"/>
      <c r="FT122" s="140"/>
      <c r="FU122" s="140"/>
      <c r="FV122" s="140"/>
      <c r="FW122" s="140"/>
      <c r="FX122" s="140"/>
      <c r="FY122" s="140"/>
      <c r="FZ122" s="140"/>
      <c r="GA122" s="140"/>
      <c r="GB122" s="140"/>
      <c r="GC122" s="140"/>
      <c r="GD122" s="140"/>
      <c r="GE122" s="140"/>
      <c r="GF122" s="140"/>
      <c r="GG122" s="140"/>
      <c r="GH122" s="140"/>
      <c r="GI122" s="140"/>
      <c r="GJ122" s="140"/>
      <c r="GK122" s="140"/>
      <c r="GL122" s="140"/>
      <c r="GM122" s="140"/>
      <c r="GN122" s="140"/>
      <c r="GO122" s="140"/>
      <c r="GP122" s="140"/>
      <c r="GQ122" s="140"/>
      <c r="GR122" s="140"/>
      <c r="GS122" s="140"/>
      <c r="GT122" s="140"/>
      <c r="GU122" s="140"/>
      <c r="GV122" s="140"/>
      <c r="GW122" s="140"/>
      <c r="GX122" s="140"/>
      <c r="GY122" s="140"/>
      <c r="GZ122" s="140"/>
      <c r="HA122" s="140"/>
      <c r="HB122" s="140"/>
      <c r="HC122" s="140"/>
      <c r="HD122" s="140"/>
      <c r="HE122" s="140"/>
      <c r="HF122" s="140"/>
      <c r="HG122" s="140"/>
      <c r="HH122" s="140"/>
      <c r="HI122" s="140"/>
      <c r="HJ122" s="140"/>
      <c r="HK122" s="140"/>
      <c r="HL122" s="140"/>
      <c r="HM122" s="140"/>
      <c r="HN122" s="140"/>
      <c r="HO122" s="140"/>
      <c r="HP122" s="140"/>
      <c r="HQ122" s="140"/>
      <c r="HR122" s="140"/>
      <c r="HS122" s="140"/>
      <c r="HT122" s="140"/>
      <c r="HU122" s="140"/>
      <c r="HV122" s="140"/>
      <c r="HW122" s="140"/>
      <c r="HX122" s="140"/>
      <c r="HY122" s="140"/>
      <c r="HZ122" s="140"/>
      <c r="IA122" s="140"/>
      <c r="IB122" s="140"/>
      <c r="IC122" s="140"/>
      <c r="ID122" s="140"/>
      <c r="IE122" s="140"/>
      <c r="IF122" s="140"/>
      <c r="IG122" s="140"/>
      <c r="IH122" s="140"/>
      <c r="II122" s="140"/>
      <c r="IJ122" s="140"/>
      <c r="IK122" s="140"/>
      <c r="IL122" s="140"/>
      <c r="IM122" s="140"/>
      <c r="IN122" s="140"/>
      <c r="IO122" s="140"/>
      <c r="IP122" s="140"/>
      <c r="IQ122" s="140"/>
      <c r="IR122" s="140"/>
      <c r="IS122" s="140"/>
      <c r="IT122" s="140"/>
      <c r="IU122" s="140"/>
      <c r="IV122" s="140"/>
      <c r="IW122" s="140"/>
    </row>
    <row r="123" spans="1:257">
      <c r="A123" s="8" t="s">
        <v>11883</v>
      </c>
      <c r="B123" s="105" t="s">
        <v>1188</v>
      </c>
      <c r="C123" s="105" t="s">
        <v>1247</v>
      </c>
      <c r="D123" s="105" t="s">
        <v>1248</v>
      </c>
      <c r="E123" s="106" t="s">
        <v>1256</v>
      </c>
      <c r="F123" s="107" t="s">
        <v>10394</v>
      </c>
      <c r="G123" s="107" t="s">
        <v>10380</v>
      </c>
      <c r="H123" s="107" t="s">
        <v>6217</v>
      </c>
      <c r="I123" s="6">
        <v>1</v>
      </c>
      <c r="J123" s="6"/>
      <c r="K123" s="109">
        <v>0.67399200000000015</v>
      </c>
      <c r="L123" s="6" t="s">
        <v>27</v>
      </c>
      <c r="M123" s="6" t="s">
        <v>10322</v>
      </c>
      <c r="N123" s="6" t="s">
        <v>10322</v>
      </c>
      <c r="O123" s="107" t="s">
        <v>10395</v>
      </c>
      <c r="P123" s="107" t="s">
        <v>10396</v>
      </c>
      <c r="Q123" s="107" t="s">
        <v>10383</v>
      </c>
      <c r="R123" s="107" t="s">
        <v>6217</v>
      </c>
      <c r="S123" s="6">
        <v>1</v>
      </c>
      <c r="T123" s="6"/>
      <c r="U123" s="109">
        <v>0.72505200000000003</v>
      </c>
      <c r="V123" s="6" t="s">
        <v>27</v>
      </c>
      <c r="W123" s="6" t="s">
        <v>10322</v>
      </c>
      <c r="X123" s="6" t="s">
        <v>10322</v>
      </c>
      <c r="Y123" s="107" t="s">
        <v>10397</v>
      </c>
      <c r="Z123" s="110" t="s">
        <v>10396</v>
      </c>
      <c r="AA123" s="107" t="s">
        <v>10383</v>
      </c>
      <c r="AB123" s="107" t="s">
        <v>6217</v>
      </c>
      <c r="AC123" s="6">
        <v>1</v>
      </c>
      <c r="AD123" s="6"/>
      <c r="AE123" s="109">
        <v>0.72505200000000003</v>
      </c>
      <c r="AF123" s="6" t="s">
        <v>27</v>
      </c>
      <c r="AG123" s="6" t="s">
        <v>10322</v>
      </c>
      <c r="AH123" s="6" t="s">
        <v>10322</v>
      </c>
      <c r="AI123" s="107" t="s">
        <v>10398</v>
      </c>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c r="CN123" s="140"/>
      <c r="CO123" s="140"/>
      <c r="CP123" s="140"/>
      <c r="CQ123" s="140"/>
      <c r="CR123" s="140"/>
      <c r="CS123" s="140"/>
      <c r="CT123" s="140"/>
      <c r="CU123" s="140"/>
      <c r="CV123" s="140"/>
      <c r="CW123" s="140"/>
      <c r="CX123" s="140"/>
      <c r="CY123" s="140"/>
      <c r="CZ123" s="140"/>
      <c r="DA123" s="140"/>
      <c r="DB123" s="140"/>
      <c r="DC123" s="140"/>
      <c r="DD123" s="140"/>
      <c r="DE123" s="140"/>
      <c r="DF123" s="140"/>
      <c r="DG123" s="140"/>
      <c r="DH123" s="140"/>
      <c r="DI123" s="140"/>
      <c r="DJ123" s="140"/>
      <c r="DK123" s="140"/>
      <c r="DL123" s="140"/>
      <c r="DM123" s="140"/>
      <c r="DN123" s="140"/>
      <c r="DO123" s="140"/>
      <c r="DP123" s="140"/>
      <c r="DQ123" s="140"/>
      <c r="DR123" s="140"/>
      <c r="DS123" s="140"/>
      <c r="DT123" s="140"/>
      <c r="DU123" s="140"/>
      <c r="DV123" s="140"/>
      <c r="DW123" s="140"/>
      <c r="DX123" s="140"/>
      <c r="DY123" s="140"/>
      <c r="DZ123" s="140"/>
      <c r="EA123" s="140"/>
      <c r="EB123" s="140"/>
      <c r="EC123" s="140"/>
      <c r="ED123" s="140"/>
      <c r="EE123" s="140"/>
      <c r="EF123" s="140"/>
      <c r="EG123" s="140"/>
      <c r="EH123" s="140"/>
      <c r="EI123" s="140"/>
      <c r="EJ123" s="140"/>
      <c r="EK123" s="140"/>
      <c r="EL123" s="140"/>
      <c r="EM123" s="140"/>
      <c r="EN123" s="140"/>
      <c r="EO123" s="140"/>
      <c r="EP123" s="140"/>
      <c r="EQ123" s="140"/>
      <c r="ER123" s="140"/>
      <c r="ES123" s="140"/>
      <c r="ET123" s="140"/>
      <c r="EU123" s="140"/>
      <c r="EV123" s="140"/>
      <c r="EW123" s="140"/>
      <c r="EX123" s="140"/>
      <c r="EY123" s="140"/>
      <c r="EZ123" s="140"/>
      <c r="FA123" s="140"/>
      <c r="FB123" s="140"/>
      <c r="FC123" s="140"/>
      <c r="FD123" s="140"/>
      <c r="FE123" s="140"/>
      <c r="FF123" s="140"/>
      <c r="FG123" s="140"/>
      <c r="FH123" s="140"/>
      <c r="FI123" s="140"/>
      <c r="FJ123" s="140"/>
      <c r="FK123" s="140"/>
      <c r="FL123" s="140"/>
      <c r="FM123" s="140"/>
      <c r="FN123" s="140"/>
      <c r="FO123" s="140"/>
      <c r="FP123" s="140"/>
      <c r="FQ123" s="140"/>
      <c r="FR123" s="140"/>
      <c r="FS123" s="140"/>
      <c r="FT123" s="140"/>
      <c r="FU123" s="140"/>
      <c r="FV123" s="140"/>
      <c r="FW123" s="140"/>
      <c r="FX123" s="140"/>
      <c r="FY123" s="140"/>
      <c r="FZ123" s="140"/>
      <c r="GA123" s="140"/>
      <c r="GB123" s="140"/>
      <c r="GC123" s="140"/>
      <c r="GD123" s="140"/>
      <c r="GE123" s="140"/>
      <c r="GF123" s="140"/>
      <c r="GG123" s="140"/>
      <c r="GH123" s="140"/>
      <c r="GI123" s="140"/>
      <c r="GJ123" s="140"/>
      <c r="GK123" s="140"/>
      <c r="GL123" s="140"/>
      <c r="GM123" s="140"/>
      <c r="GN123" s="140"/>
      <c r="GO123" s="140"/>
      <c r="GP123" s="140"/>
      <c r="GQ123" s="140"/>
      <c r="GR123" s="140"/>
      <c r="GS123" s="140"/>
      <c r="GT123" s="140"/>
      <c r="GU123" s="140"/>
      <c r="GV123" s="140"/>
      <c r="GW123" s="140"/>
      <c r="GX123" s="140"/>
      <c r="GY123" s="140"/>
      <c r="GZ123" s="140"/>
      <c r="HA123" s="140"/>
      <c r="HB123" s="140"/>
      <c r="HC123" s="140"/>
      <c r="HD123" s="140"/>
      <c r="HE123" s="140"/>
      <c r="HF123" s="140"/>
      <c r="HG123" s="140"/>
      <c r="HH123" s="140"/>
      <c r="HI123" s="140"/>
      <c r="HJ123" s="140"/>
      <c r="HK123" s="140"/>
      <c r="HL123" s="140"/>
      <c r="HM123" s="140"/>
      <c r="HN123" s="140"/>
      <c r="HO123" s="140"/>
      <c r="HP123" s="140"/>
      <c r="HQ123" s="140"/>
      <c r="HR123" s="140"/>
      <c r="HS123" s="140"/>
      <c r="HT123" s="140"/>
      <c r="HU123" s="140"/>
      <c r="HV123" s="140"/>
      <c r="HW123" s="140"/>
      <c r="HX123" s="140"/>
      <c r="HY123" s="140"/>
      <c r="HZ123" s="140"/>
      <c r="IA123" s="140"/>
      <c r="IB123" s="140"/>
      <c r="IC123" s="140"/>
      <c r="ID123" s="140"/>
      <c r="IE123" s="140"/>
      <c r="IF123" s="140"/>
      <c r="IG123" s="140"/>
      <c r="IH123" s="140"/>
      <c r="II123" s="140"/>
      <c r="IJ123" s="140"/>
      <c r="IK123" s="140"/>
      <c r="IL123" s="140"/>
      <c r="IM123" s="140"/>
      <c r="IN123" s="140"/>
      <c r="IO123" s="140"/>
      <c r="IP123" s="140"/>
      <c r="IQ123" s="140"/>
      <c r="IR123" s="140"/>
      <c r="IS123" s="140"/>
      <c r="IT123" s="140"/>
      <c r="IU123" s="140"/>
      <c r="IV123" s="140"/>
      <c r="IW123" s="140"/>
    </row>
    <row r="124" spans="1:257">
      <c r="A124" s="8" t="s">
        <v>12314</v>
      </c>
      <c r="B124" s="105" t="s">
        <v>1188</v>
      </c>
      <c r="C124" s="105" t="s">
        <v>1247</v>
      </c>
      <c r="D124" s="105" t="s">
        <v>1248</v>
      </c>
      <c r="E124" s="106" t="s">
        <v>1256</v>
      </c>
      <c r="F124" s="107" t="s">
        <v>12343</v>
      </c>
      <c r="G124" s="107" t="s">
        <v>10472</v>
      </c>
      <c r="H124" s="107" t="s">
        <v>3137</v>
      </c>
      <c r="I124" s="6">
        <v>20</v>
      </c>
      <c r="J124" s="6" t="s">
        <v>3564</v>
      </c>
      <c r="K124" s="134">
        <v>18.585840000000001</v>
      </c>
      <c r="L124" s="119"/>
      <c r="M124" s="6"/>
      <c r="N124" s="6"/>
      <c r="O124" s="107" t="s">
        <v>12344</v>
      </c>
      <c r="P124" s="107" t="s">
        <v>12343</v>
      </c>
      <c r="Q124" s="107" t="s">
        <v>10472</v>
      </c>
      <c r="R124" s="107" t="s">
        <v>3137</v>
      </c>
      <c r="S124" s="6">
        <v>20</v>
      </c>
      <c r="T124" s="6" t="s">
        <v>3564</v>
      </c>
      <c r="U124" s="119">
        <v>18.585840000000001</v>
      </c>
      <c r="V124" s="119"/>
      <c r="W124" s="124">
        <v>0.25</v>
      </c>
      <c r="X124" s="124">
        <v>0.6</v>
      </c>
      <c r="Y124" s="107" t="s">
        <v>12344</v>
      </c>
      <c r="Z124" s="107" t="s">
        <v>12343</v>
      </c>
      <c r="AA124" s="107" t="s">
        <v>10472</v>
      </c>
      <c r="AB124" s="107" t="s">
        <v>3137</v>
      </c>
      <c r="AC124" s="6">
        <v>20</v>
      </c>
      <c r="AD124" s="6" t="s">
        <v>3564</v>
      </c>
      <c r="AE124" s="119">
        <v>18.585840000000001</v>
      </c>
      <c r="AF124" s="119"/>
      <c r="AG124" s="6"/>
      <c r="AH124" s="6"/>
      <c r="AI124" s="107" t="s">
        <v>12344</v>
      </c>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c r="CN124" s="140"/>
      <c r="CO124" s="140"/>
      <c r="CP124" s="140"/>
      <c r="CQ124" s="140"/>
      <c r="CR124" s="140"/>
      <c r="CS124" s="140"/>
      <c r="CT124" s="140"/>
      <c r="CU124" s="140"/>
      <c r="CV124" s="140"/>
      <c r="CW124" s="140"/>
      <c r="CX124" s="140"/>
      <c r="CY124" s="140"/>
      <c r="CZ124" s="140"/>
      <c r="DA124" s="140"/>
      <c r="DB124" s="140"/>
      <c r="DC124" s="140"/>
      <c r="DD124" s="140"/>
      <c r="DE124" s="140"/>
      <c r="DF124" s="140"/>
      <c r="DG124" s="140"/>
      <c r="DH124" s="140"/>
      <c r="DI124" s="140"/>
      <c r="DJ124" s="140"/>
      <c r="DK124" s="140"/>
      <c r="DL124" s="140"/>
      <c r="DM124" s="140"/>
      <c r="DN124" s="140"/>
      <c r="DO124" s="140"/>
      <c r="DP124" s="140"/>
      <c r="DQ124" s="140"/>
      <c r="DR124" s="140"/>
      <c r="DS124" s="140"/>
      <c r="DT124" s="140"/>
      <c r="DU124" s="140"/>
      <c r="DV124" s="140"/>
      <c r="DW124" s="140"/>
      <c r="DX124" s="140"/>
      <c r="DY124" s="140"/>
      <c r="DZ124" s="140"/>
      <c r="EA124" s="140"/>
      <c r="EB124" s="140"/>
      <c r="EC124" s="140"/>
      <c r="ED124" s="140"/>
      <c r="EE124" s="140"/>
      <c r="EF124" s="140"/>
      <c r="EG124" s="140"/>
      <c r="EH124" s="140"/>
      <c r="EI124" s="140"/>
      <c r="EJ124" s="140"/>
      <c r="EK124" s="140"/>
      <c r="EL124" s="140"/>
      <c r="EM124" s="140"/>
      <c r="EN124" s="140"/>
      <c r="EO124" s="140"/>
      <c r="EP124" s="140"/>
      <c r="EQ124" s="140"/>
      <c r="ER124" s="140"/>
      <c r="ES124" s="140"/>
      <c r="ET124" s="140"/>
      <c r="EU124" s="140"/>
      <c r="EV124" s="140"/>
      <c r="EW124" s="140"/>
      <c r="EX124" s="140"/>
      <c r="EY124" s="140"/>
      <c r="EZ124" s="140"/>
      <c r="FA124" s="140"/>
      <c r="FB124" s="140"/>
      <c r="FC124" s="140"/>
      <c r="FD124" s="140"/>
      <c r="FE124" s="140"/>
      <c r="FF124" s="140"/>
      <c r="FG124" s="140"/>
      <c r="FH124" s="140"/>
      <c r="FI124" s="140"/>
      <c r="FJ124" s="140"/>
      <c r="FK124" s="140"/>
      <c r="FL124" s="140"/>
      <c r="FM124" s="140"/>
      <c r="FN124" s="140"/>
      <c r="FO124" s="140"/>
      <c r="FP124" s="140"/>
      <c r="FQ124" s="140"/>
      <c r="FR124" s="140"/>
      <c r="FS124" s="140"/>
      <c r="FT124" s="140"/>
      <c r="FU124" s="140"/>
      <c r="FV124" s="140"/>
      <c r="FW124" s="140"/>
      <c r="FX124" s="140"/>
      <c r="FY124" s="140"/>
      <c r="FZ124" s="140"/>
      <c r="GA124" s="140"/>
      <c r="GB124" s="140"/>
      <c r="GC124" s="140"/>
      <c r="GD124" s="140"/>
      <c r="GE124" s="140"/>
      <c r="GF124" s="140"/>
      <c r="GG124" s="140"/>
      <c r="GH124" s="140"/>
      <c r="GI124" s="140"/>
      <c r="GJ124" s="140"/>
      <c r="GK124" s="140"/>
      <c r="GL124" s="140"/>
      <c r="GM124" s="140"/>
      <c r="GN124" s="140"/>
      <c r="GO124" s="140"/>
      <c r="GP124" s="140"/>
      <c r="GQ124" s="140"/>
      <c r="GR124" s="140"/>
      <c r="GS124" s="140"/>
      <c r="GT124" s="140"/>
      <c r="GU124" s="140"/>
      <c r="GV124" s="140"/>
      <c r="GW124" s="140"/>
      <c r="GX124" s="140"/>
      <c r="GY124" s="140"/>
      <c r="GZ124" s="140"/>
      <c r="HA124" s="140"/>
      <c r="HB124" s="140"/>
      <c r="HC124" s="140"/>
      <c r="HD124" s="140"/>
      <c r="HE124" s="140"/>
      <c r="HF124" s="140"/>
      <c r="HG124" s="140"/>
      <c r="HH124" s="140"/>
      <c r="HI124" s="140"/>
      <c r="HJ124" s="140"/>
      <c r="HK124" s="140"/>
      <c r="HL124" s="140"/>
      <c r="HM124" s="140"/>
      <c r="HN124" s="140"/>
      <c r="HO124" s="140"/>
      <c r="HP124" s="140"/>
      <c r="HQ124" s="140"/>
      <c r="HR124" s="140"/>
      <c r="HS124" s="140"/>
      <c r="HT124" s="140"/>
      <c r="HU124" s="140"/>
      <c r="HV124" s="140"/>
      <c r="HW124" s="140"/>
      <c r="HX124" s="140"/>
      <c r="HY124" s="140"/>
      <c r="HZ124" s="140"/>
      <c r="IA124" s="140"/>
      <c r="IB124" s="140"/>
      <c r="IC124" s="140"/>
      <c r="ID124" s="140"/>
      <c r="IE124" s="140"/>
      <c r="IF124" s="140"/>
      <c r="IG124" s="140"/>
      <c r="IH124" s="140"/>
      <c r="II124" s="140"/>
      <c r="IJ124" s="140"/>
      <c r="IK124" s="140"/>
      <c r="IL124" s="140"/>
      <c r="IM124" s="140"/>
      <c r="IN124" s="140"/>
      <c r="IO124" s="140"/>
      <c r="IP124" s="140"/>
      <c r="IQ124" s="140"/>
      <c r="IR124" s="140"/>
      <c r="IS124" s="140"/>
      <c r="IT124" s="140"/>
      <c r="IU124" s="140"/>
      <c r="IV124" s="140"/>
      <c r="IW124" s="140"/>
    </row>
    <row r="125" spans="1:257">
      <c r="A125" s="8" t="s">
        <v>5996</v>
      </c>
      <c r="B125" s="8" t="s">
        <v>1188</v>
      </c>
      <c r="C125" s="8" t="s">
        <v>1625</v>
      </c>
      <c r="D125" s="8" t="s">
        <v>1637</v>
      </c>
      <c r="E125" s="10" t="s">
        <v>1638</v>
      </c>
      <c r="F125" s="7" t="s">
        <v>6919</v>
      </c>
      <c r="G125" s="23" t="s">
        <v>5996</v>
      </c>
      <c r="H125" s="23" t="s">
        <v>887</v>
      </c>
      <c r="I125" s="15">
        <v>1</v>
      </c>
      <c r="J125" s="15">
        <v>24</v>
      </c>
      <c r="K125" s="141">
        <v>2.8080881009999996</v>
      </c>
      <c r="L125" s="15" t="s">
        <v>27</v>
      </c>
      <c r="M125" s="16">
        <v>1</v>
      </c>
      <c r="N125" s="16">
        <v>1</v>
      </c>
      <c r="O125" s="45" t="s">
        <v>6920</v>
      </c>
      <c r="P125" s="7"/>
      <c r="Q125" s="23"/>
      <c r="R125" s="23"/>
      <c r="S125" s="15"/>
      <c r="T125" s="15"/>
      <c r="U125" s="17">
        <v>0</v>
      </c>
      <c r="V125" s="15"/>
      <c r="W125" s="16"/>
      <c r="X125" s="16"/>
      <c r="Y125" s="23"/>
      <c r="Z125" s="7" t="s">
        <v>6921</v>
      </c>
      <c r="AA125" s="23" t="s">
        <v>6384</v>
      </c>
      <c r="AB125" s="23" t="s">
        <v>887</v>
      </c>
      <c r="AC125" s="15">
        <v>1</v>
      </c>
      <c r="AD125" s="15">
        <v>24</v>
      </c>
      <c r="AE125" s="17">
        <v>2.8704900587999997</v>
      </c>
      <c r="AF125" s="15" t="s">
        <v>27</v>
      </c>
      <c r="AG125" s="16">
        <v>0</v>
      </c>
      <c r="AH125" s="16">
        <v>0</v>
      </c>
      <c r="AI125" s="23" t="s">
        <v>6922</v>
      </c>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c r="CN125" s="140"/>
      <c r="CO125" s="140"/>
      <c r="CP125" s="140"/>
      <c r="CQ125" s="140"/>
      <c r="CR125" s="140"/>
      <c r="CS125" s="140"/>
      <c r="CT125" s="140"/>
      <c r="CU125" s="140"/>
      <c r="CV125" s="140"/>
      <c r="CW125" s="140"/>
      <c r="CX125" s="140"/>
      <c r="CY125" s="140"/>
      <c r="CZ125" s="140"/>
      <c r="DA125" s="140"/>
      <c r="DB125" s="140"/>
      <c r="DC125" s="140"/>
      <c r="DD125" s="140"/>
      <c r="DE125" s="140"/>
      <c r="DF125" s="140"/>
      <c r="DG125" s="140"/>
      <c r="DH125" s="140"/>
      <c r="DI125" s="140"/>
      <c r="DJ125" s="140"/>
      <c r="DK125" s="140"/>
      <c r="DL125" s="140"/>
      <c r="DM125" s="140"/>
      <c r="DN125" s="140"/>
      <c r="DO125" s="140"/>
      <c r="DP125" s="140"/>
      <c r="DQ125" s="140"/>
      <c r="DR125" s="140"/>
      <c r="DS125" s="140"/>
      <c r="DT125" s="140"/>
      <c r="DU125" s="140"/>
      <c r="DV125" s="140"/>
      <c r="DW125" s="140"/>
      <c r="DX125" s="140"/>
      <c r="DY125" s="140"/>
      <c r="DZ125" s="140"/>
      <c r="EA125" s="140"/>
      <c r="EB125" s="140"/>
      <c r="EC125" s="140"/>
      <c r="ED125" s="140"/>
      <c r="EE125" s="140"/>
      <c r="EF125" s="140"/>
      <c r="EG125" s="140"/>
      <c r="EH125" s="140"/>
      <c r="EI125" s="140"/>
      <c r="EJ125" s="140"/>
      <c r="EK125" s="140"/>
      <c r="EL125" s="140"/>
      <c r="EM125" s="140"/>
      <c r="EN125" s="140"/>
      <c r="EO125" s="140"/>
      <c r="EP125" s="140"/>
      <c r="EQ125" s="140"/>
      <c r="ER125" s="140"/>
      <c r="ES125" s="140"/>
      <c r="ET125" s="140"/>
      <c r="EU125" s="140"/>
      <c r="EV125" s="140"/>
      <c r="EW125" s="140"/>
      <c r="EX125" s="140"/>
      <c r="EY125" s="140"/>
      <c r="EZ125" s="140"/>
      <c r="FA125" s="140"/>
      <c r="FB125" s="140"/>
      <c r="FC125" s="140"/>
      <c r="FD125" s="140"/>
      <c r="FE125" s="140"/>
      <c r="FF125" s="140"/>
      <c r="FG125" s="140"/>
      <c r="FH125" s="140"/>
      <c r="FI125" s="140"/>
      <c r="FJ125" s="140"/>
      <c r="FK125" s="140"/>
      <c r="FL125" s="140"/>
      <c r="FM125" s="140"/>
      <c r="FN125" s="140"/>
      <c r="FO125" s="140"/>
      <c r="FP125" s="140"/>
      <c r="FQ125" s="140"/>
      <c r="FR125" s="140"/>
      <c r="FS125" s="140"/>
      <c r="FT125" s="140"/>
      <c r="FU125" s="140"/>
      <c r="FV125" s="140"/>
      <c r="FW125" s="140"/>
      <c r="FX125" s="140"/>
      <c r="FY125" s="140"/>
      <c r="FZ125" s="140"/>
      <c r="GA125" s="140"/>
      <c r="GB125" s="140"/>
      <c r="GC125" s="140"/>
      <c r="GD125" s="140"/>
      <c r="GE125" s="140"/>
      <c r="GF125" s="140"/>
      <c r="GG125" s="140"/>
      <c r="GH125" s="140"/>
      <c r="GI125" s="140"/>
      <c r="GJ125" s="140"/>
      <c r="GK125" s="140"/>
      <c r="GL125" s="140"/>
      <c r="GM125" s="140"/>
      <c r="GN125" s="140"/>
      <c r="GO125" s="140"/>
      <c r="GP125" s="140"/>
      <c r="GQ125" s="140"/>
      <c r="GR125" s="140"/>
      <c r="GS125" s="140"/>
      <c r="GT125" s="140"/>
      <c r="GU125" s="140"/>
      <c r="GV125" s="140"/>
      <c r="GW125" s="140"/>
      <c r="GX125" s="140"/>
      <c r="GY125" s="140"/>
      <c r="GZ125" s="140"/>
      <c r="HA125" s="140"/>
      <c r="HB125" s="140"/>
      <c r="HC125" s="140"/>
      <c r="HD125" s="140"/>
      <c r="HE125" s="140"/>
      <c r="HF125" s="140"/>
      <c r="HG125" s="140"/>
      <c r="HH125" s="140"/>
      <c r="HI125" s="140"/>
      <c r="HJ125" s="140"/>
      <c r="HK125" s="140"/>
      <c r="HL125" s="140"/>
      <c r="HM125" s="140"/>
      <c r="HN125" s="140"/>
      <c r="HO125" s="140"/>
      <c r="HP125" s="140"/>
      <c r="HQ125" s="140"/>
      <c r="HR125" s="140"/>
      <c r="HS125" s="140"/>
      <c r="HT125" s="140"/>
      <c r="HU125" s="140"/>
      <c r="HV125" s="140"/>
      <c r="HW125" s="140"/>
      <c r="HX125" s="140"/>
      <c r="HY125" s="140"/>
      <c r="HZ125" s="140"/>
      <c r="IA125" s="140"/>
      <c r="IB125" s="140"/>
      <c r="IC125" s="140"/>
      <c r="ID125" s="140"/>
      <c r="IE125" s="140"/>
      <c r="IF125" s="140"/>
      <c r="IG125" s="140"/>
      <c r="IH125" s="140"/>
      <c r="II125" s="140"/>
      <c r="IJ125" s="140"/>
      <c r="IK125" s="140"/>
      <c r="IL125" s="140"/>
      <c r="IM125" s="140"/>
      <c r="IN125" s="140"/>
      <c r="IO125" s="140"/>
      <c r="IP125" s="140"/>
      <c r="IQ125" s="140"/>
      <c r="IR125" s="140"/>
      <c r="IS125" s="140"/>
      <c r="IT125" s="140"/>
      <c r="IU125" s="140"/>
      <c r="IV125" s="140"/>
      <c r="IW125" s="140"/>
    </row>
    <row r="126" spans="1:257">
      <c r="A126" s="8" t="s">
        <v>19</v>
      </c>
      <c r="B126" s="8" t="s">
        <v>1188</v>
      </c>
      <c r="C126" s="8" t="s">
        <v>1625</v>
      </c>
      <c r="D126" s="8" t="s">
        <v>1637</v>
      </c>
      <c r="E126" s="10" t="s">
        <v>1638</v>
      </c>
      <c r="F126" s="30" t="s">
        <v>1639</v>
      </c>
      <c r="G126" s="23" t="s">
        <v>1640</v>
      </c>
      <c r="H126" s="23" t="s">
        <v>26</v>
      </c>
      <c r="I126" s="15">
        <v>1</v>
      </c>
      <c r="J126" s="15"/>
      <c r="K126" s="141">
        <v>2.3234759831842116</v>
      </c>
      <c r="L126" s="15" t="s">
        <v>27</v>
      </c>
      <c r="M126" s="16">
        <v>0</v>
      </c>
      <c r="N126" s="16">
        <v>0</v>
      </c>
      <c r="O126" s="46" t="s">
        <v>1641</v>
      </c>
      <c r="P126" s="30" t="s">
        <v>1639</v>
      </c>
      <c r="Q126" s="23" t="s">
        <v>1640</v>
      </c>
      <c r="R126" s="23" t="s">
        <v>26</v>
      </c>
      <c r="S126" s="15">
        <v>1</v>
      </c>
      <c r="T126" s="15"/>
      <c r="U126" s="37">
        <v>2.3234759831842116</v>
      </c>
      <c r="V126" s="15" t="s">
        <v>27</v>
      </c>
      <c r="W126" s="16">
        <v>0</v>
      </c>
      <c r="X126" s="16">
        <v>0</v>
      </c>
      <c r="Y126" s="23" t="s">
        <v>1641</v>
      </c>
      <c r="Z126" s="7"/>
      <c r="AA126" s="23"/>
      <c r="AB126" s="23"/>
      <c r="AC126" s="15"/>
      <c r="AD126" s="15"/>
      <c r="AE126" s="17">
        <v>0</v>
      </c>
      <c r="AF126" s="15"/>
      <c r="AG126" s="15"/>
      <c r="AH126" s="15"/>
      <c r="AI126" s="23"/>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140"/>
      <c r="DD126" s="140"/>
      <c r="DE126" s="140"/>
      <c r="DF126" s="140"/>
      <c r="DG126" s="140"/>
      <c r="DH126" s="140"/>
      <c r="DI126" s="140"/>
      <c r="DJ126" s="140"/>
      <c r="DK126" s="140"/>
      <c r="DL126" s="140"/>
      <c r="DM126" s="140"/>
      <c r="DN126" s="140"/>
      <c r="DO126" s="140"/>
      <c r="DP126" s="140"/>
      <c r="DQ126" s="140"/>
      <c r="DR126" s="140"/>
      <c r="DS126" s="140"/>
      <c r="DT126" s="140"/>
      <c r="DU126" s="140"/>
      <c r="DV126" s="140"/>
      <c r="DW126" s="140"/>
      <c r="DX126" s="140"/>
      <c r="DY126" s="140"/>
      <c r="DZ126" s="140"/>
      <c r="EA126" s="140"/>
      <c r="EB126" s="140"/>
      <c r="EC126" s="140"/>
      <c r="ED126" s="140"/>
      <c r="EE126" s="140"/>
      <c r="EF126" s="140"/>
      <c r="EG126" s="140"/>
      <c r="EH126" s="140"/>
      <c r="EI126" s="140"/>
      <c r="EJ126" s="140"/>
      <c r="EK126" s="140"/>
      <c r="EL126" s="140"/>
      <c r="EM126" s="140"/>
      <c r="EN126" s="140"/>
      <c r="EO126" s="140"/>
      <c r="EP126" s="140"/>
      <c r="EQ126" s="140"/>
      <c r="ER126" s="140"/>
      <c r="ES126" s="140"/>
      <c r="ET126" s="140"/>
      <c r="EU126" s="140"/>
      <c r="EV126" s="140"/>
      <c r="EW126" s="140"/>
      <c r="EX126" s="140"/>
      <c r="EY126" s="140"/>
      <c r="EZ126" s="140"/>
      <c r="FA126" s="140"/>
      <c r="FB126" s="140"/>
      <c r="FC126" s="140"/>
      <c r="FD126" s="140"/>
      <c r="FE126" s="140"/>
      <c r="FF126" s="140"/>
      <c r="FG126" s="140"/>
      <c r="FH126" s="140"/>
      <c r="FI126" s="140"/>
      <c r="FJ126" s="140"/>
      <c r="FK126" s="140"/>
      <c r="FL126" s="140"/>
      <c r="FM126" s="140"/>
      <c r="FN126" s="140"/>
      <c r="FO126" s="140"/>
      <c r="FP126" s="140"/>
      <c r="FQ126" s="140"/>
      <c r="FR126" s="140"/>
      <c r="FS126" s="140"/>
      <c r="FT126" s="140"/>
      <c r="FU126" s="140"/>
      <c r="FV126" s="140"/>
      <c r="FW126" s="140"/>
      <c r="FX126" s="140"/>
      <c r="FY126" s="140"/>
      <c r="FZ126" s="140"/>
      <c r="GA126" s="140"/>
      <c r="GB126" s="140"/>
      <c r="GC126" s="140"/>
      <c r="GD126" s="140"/>
      <c r="GE126" s="140"/>
      <c r="GF126" s="140"/>
      <c r="GG126" s="140"/>
      <c r="GH126" s="140"/>
      <c r="GI126" s="140"/>
      <c r="GJ126" s="140"/>
      <c r="GK126" s="140"/>
      <c r="GL126" s="140"/>
      <c r="GM126" s="140"/>
      <c r="GN126" s="140"/>
      <c r="GO126" s="140"/>
      <c r="GP126" s="140"/>
      <c r="GQ126" s="140"/>
      <c r="GR126" s="140"/>
      <c r="GS126" s="140"/>
      <c r="GT126" s="140"/>
      <c r="GU126" s="140"/>
      <c r="GV126" s="140"/>
      <c r="GW126" s="140"/>
      <c r="GX126" s="140"/>
      <c r="GY126" s="140"/>
      <c r="GZ126" s="140"/>
      <c r="HA126" s="140"/>
      <c r="HB126" s="140"/>
      <c r="HC126" s="140"/>
      <c r="HD126" s="140"/>
      <c r="HE126" s="140"/>
      <c r="HF126" s="140"/>
      <c r="HG126" s="140"/>
      <c r="HH126" s="140"/>
      <c r="HI126" s="140"/>
      <c r="HJ126" s="140"/>
      <c r="HK126" s="140"/>
      <c r="HL126" s="140"/>
      <c r="HM126" s="140"/>
      <c r="HN126" s="140"/>
      <c r="HO126" s="140"/>
      <c r="HP126" s="140"/>
      <c r="HQ126" s="140"/>
      <c r="HR126" s="140"/>
      <c r="HS126" s="140"/>
      <c r="HT126" s="140"/>
      <c r="HU126" s="140"/>
      <c r="HV126" s="140"/>
      <c r="HW126" s="140"/>
      <c r="HX126" s="140"/>
      <c r="HY126" s="140"/>
      <c r="HZ126" s="140"/>
      <c r="IA126" s="140"/>
      <c r="IB126" s="140"/>
      <c r="IC126" s="140"/>
      <c r="ID126" s="140"/>
      <c r="IE126" s="140"/>
      <c r="IF126" s="140"/>
      <c r="IG126" s="140"/>
      <c r="IH126" s="140"/>
      <c r="II126" s="140"/>
      <c r="IJ126" s="140"/>
      <c r="IK126" s="140"/>
      <c r="IL126" s="140"/>
      <c r="IM126" s="140"/>
      <c r="IN126" s="140"/>
      <c r="IO126" s="140"/>
      <c r="IP126" s="140"/>
      <c r="IQ126" s="140"/>
      <c r="IR126" s="140"/>
      <c r="IS126" s="140"/>
      <c r="IT126" s="140"/>
      <c r="IU126" s="140"/>
      <c r="IV126" s="140"/>
      <c r="IW126" s="140"/>
    </row>
    <row r="127" spans="1:257">
      <c r="A127" s="8" t="s">
        <v>13906</v>
      </c>
      <c r="B127" s="105" t="s">
        <v>1188</v>
      </c>
      <c r="C127" s="105" t="s">
        <v>1625</v>
      </c>
      <c r="D127" s="105" t="s">
        <v>1637</v>
      </c>
      <c r="E127" s="106" t="s">
        <v>1638</v>
      </c>
      <c r="F127" s="108" t="s">
        <v>14155</v>
      </c>
      <c r="G127" s="107" t="s">
        <v>13932</v>
      </c>
      <c r="H127" s="107" t="s">
        <v>887</v>
      </c>
      <c r="I127" s="6">
        <v>1</v>
      </c>
      <c r="J127" s="107"/>
      <c r="K127" s="134">
        <v>3.2567142947368417</v>
      </c>
      <c r="L127" s="6" t="s">
        <v>27</v>
      </c>
      <c r="M127" s="123">
        <v>0.5</v>
      </c>
      <c r="N127" s="123">
        <v>1</v>
      </c>
      <c r="O127" s="107" t="s">
        <v>14156</v>
      </c>
      <c r="P127" s="108" t="s">
        <v>14157</v>
      </c>
      <c r="Q127" s="107" t="s">
        <v>3435</v>
      </c>
      <c r="R127" s="107" t="s">
        <v>887</v>
      </c>
      <c r="S127" s="6">
        <v>1</v>
      </c>
      <c r="T127" s="6"/>
      <c r="U127" s="119">
        <v>3.2560724511627912</v>
      </c>
      <c r="V127" s="6" t="s">
        <v>27</v>
      </c>
      <c r="W127" s="123">
        <v>0.5</v>
      </c>
      <c r="X127" s="123">
        <v>1</v>
      </c>
      <c r="Y127" s="107" t="s">
        <v>14158</v>
      </c>
      <c r="Z127" s="108"/>
      <c r="AA127" s="107"/>
      <c r="AB127" s="107"/>
      <c r="AC127" s="6"/>
      <c r="AD127" s="6"/>
      <c r="AE127" s="119">
        <v>0</v>
      </c>
      <c r="AF127" s="6"/>
      <c r="AG127" s="123"/>
      <c r="AH127" s="123"/>
      <c r="AI127" s="107"/>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c r="CN127" s="140"/>
      <c r="CO127" s="140"/>
      <c r="CP127" s="140"/>
      <c r="CQ127" s="140"/>
      <c r="CR127" s="140"/>
      <c r="CS127" s="140"/>
      <c r="CT127" s="140"/>
      <c r="CU127" s="140"/>
      <c r="CV127" s="140"/>
      <c r="CW127" s="140"/>
      <c r="CX127" s="140"/>
      <c r="CY127" s="140"/>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0"/>
      <c r="EA127" s="140"/>
      <c r="EB127" s="140"/>
      <c r="EC127" s="140"/>
      <c r="ED127" s="140"/>
      <c r="EE127" s="140"/>
      <c r="EF127" s="140"/>
      <c r="EG127" s="140"/>
      <c r="EH127" s="140"/>
      <c r="EI127" s="140"/>
      <c r="EJ127" s="140"/>
      <c r="EK127" s="140"/>
      <c r="EL127" s="140"/>
      <c r="EM127" s="140"/>
      <c r="EN127" s="140"/>
      <c r="EO127" s="140"/>
      <c r="EP127" s="140"/>
      <c r="EQ127" s="140"/>
      <c r="ER127" s="140"/>
      <c r="ES127" s="140"/>
      <c r="ET127" s="140"/>
      <c r="EU127" s="140"/>
      <c r="EV127" s="140"/>
      <c r="EW127" s="140"/>
      <c r="EX127" s="140"/>
      <c r="EY127" s="140"/>
      <c r="EZ127" s="140"/>
      <c r="FA127" s="140"/>
      <c r="FB127" s="140"/>
      <c r="FC127" s="140"/>
      <c r="FD127" s="140"/>
      <c r="FE127" s="140"/>
      <c r="FF127" s="140"/>
      <c r="FG127" s="140"/>
      <c r="FH127" s="140"/>
      <c r="FI127" s="140"/>
      <c r="FJ127" s="140"/>
      <c r="FK127" s="140"/>
      <c r="FL127" s="140"/>
      <c r="FM127" s="140"/>
      <c r="FN127" s="140"/>
      <c r="FO127" s="140"/>
      <c r="FP127" s="140"/>
      <c r="FQ127" s="140"/>
      <c r="FR127" s="140"/>
      <c r="FS127" s="140"/>
      <c r="FT127" s="140"/>
      <c r="FU127" s="140"/>
      <c r="FV127" s="140"/>
      <c r="FW127" s="140"/>
      <c r="FX127" s="140"/>
      <c r="FY127" s="140"/>
      <c r="FZ127" s="140"/>
      <c r="GA127" s="140"/>
      <c r="GB127" s="140"/>
      <c r="GC127" s="140"/>
      <c r="GD127" s="140"/>
      <c r="GE127" s="140"/>
      <c r="GF127" s="140"/>
      <c r="GG127" s="140"/>
      <c r="GH127" s="140"/>
      <c r="GI127" s="140"/>
      <c r="GJ127" s="140"/>
      <c r="GK127" s="140"/>
      <c r="GL127" s="140"/>
      <c r="GM127" s="140"/>
      <c r="GN127" s="140"/>
      <c r="GO127" s="140"/>
      <c r="GP127" s="140"/>
      <c r="GQ127" s="140"/>
      <c r="GR127" s="140"/>
      <c r="GS127" s="140"/>
      <c r="GT127" s="140"/>
      <c r="GU127" s="140"/>
      <c r="GV127" s="140"/>
      <c r="GW127" s="140"/>
      <c r="GX127" s="140"/>
      <c r="GY127" s="140"/>
      <c r="GZ127" s="140"/>
      <c r="HA127" s="140"/>
      <c r="HB127" s="140"/>
      <c r="HC127" s="140"/>
      <c r="HD127" s="140"/>
      <c r="HE127" s="140"/>
      <c r="HF127" s="140"/>
      <c r="HG127" s="140"/>
      <c r="HH127" s="140"/>
      <c r="HI127" s="140"/>
      <c r="HJ127" s="140"/>
      <c r="HK127" s="140"/>
      <c r="HL127" s="140"/>
      <c r="HM127" s="140"/>
      <c r="HN127" s="140"/>
      <c r="HO127" s="140"/>
      <c r="HP127" s="140"/>
      <c r="HQ127" s="140"/>
      <c r="HR127" s="140"/>
      <c r="HS127" s="140"/>
      <c r="HT127" s="140"/>
      <c r="HU127" s="140"/>
      <c r="HV127" s="140"/>
      <c r="HW127" s="140"/>
      <c r="HX127" s="140"/>
      <c r="HY127" s="140"/>
      <c r="HZ127" s="140"/>
      <c r="IA127" s="140"/>
      <c r="IB127" s="140"/>
      <c r="IC127" s="140"/>
      <c r="ID127" s="140"/>
      <c r="IE127" s="140"/>
      <c r="IF127" s="140"/>
      <c r="IG127" s="140"/>
      <c r="IH127" s="140"/>
      <c r="II127" s="140"/>
      <c r="IJ127" s="140"/>
      <c r="IK127" s="140"/>
      <c r="IL127" s="140"/>
      <c r="IM127" s="140"/>
      <c r="IN127" s="140"/>
      <c r="IO127" s="140"/>
      <c r="IP127" s="140"/>
      <c r="IQ127" s="140"/>
      <c r="IR127" s="140"/>
      <c r="IS127" s="140"/>
      <c r="IT127" s="140"/>
      <c r="IU127" s="140"/>
      <c r="IV127" s="140"/>
      <c r="IW127" s="140"/>
    </row>
    <row r="128" spans="1:257" ht="30">
      <c r="A128" s="8" t="s">
        <v>3129</v>
      </c>
      <c r="B128" s="8" t="s">
        <v>1188</v>
      </c>
      <c r="C128" s="8" t="s">
        <v>1625</v>
      </c>
      <c r="D128" s="8" t="s">
        <v>1637</v>
      </c>
      <c r="E128" s="10" t="s">
        <v>1638</v>
      </c>
      <c r="F128" s="7" t="s">
        <v>3438</v>
      </c>
      <c r="G128" s="23" t="s">
        <v>3439</v>
      </c>
      <c r="H128" s="23" t="s">
        <v>887</v>
      </c>
      <c r="I128" s="18">
        <v>1</v>
      </c>
      <c r="J128" s="15" t="s">
        <v>931</v>
      </c>
      <c r="K128" s="141">
        <v>7.0973400000000009</v>
      </c>
      <c r="L128" s="15" t="s">
        <v>27</v>
      </c>
      <c r="M128" s="16">
        <v>0</v>
      </c>
      <c r="N128" s="16">
        <v>0</v>
      </c>
      <c r="O128" s="45" t="s">
        <v>3440</v>
      </c>
      <c r="P128" s="7" t="s">
        <v>3438</v>
      </c>
      <c r="Q128" s="23" t="s">
        <v>3439</v>
      </c>
      <c r="R128" s="23" t="s">
        <v>887</v>
      </c>
      <c r="S128" s="15">
        <v>1</v>
      </c>
      <c r="T128" s="15" t="s">
        <v>931</v>
      </c>
      <c r="U128" s="17">
        <v>7.0973400000000009</v>
      </c>
      <c r="V128" s="15" t="s">
        <v>27</v>
      </c>
      <c r="W128" s="16">
        <v>0</v>
      </c>
      <c r="X128" s="16">
        <v>0</v>
      </c>
      <c r="Y128" s="23" t="s">
        <v>3440</v>
      </c>
      <c r="Z128" s="7" t="s">
        <v>3441</v>
      </c>
      <c r="AA128" s="23" t="s">
        <v>3435</v>
      </c>
      <c r="AB128" s="23" t="s">
        <v>887</v>
      </c>
      <c r="AC128" s="15">
        <v>1</v>
      </c>
      <c r="AD128" s="15" t="s">
        <v>931</v>
      </c>
      <c r="AE128" s="17">
        <v>5.045032835820896</v>
      </c>
      <c r="AF128" s="15" t="s">
        <v>27</v>
      </c>
      <c r="AG128" s="16">
        <v>0</v>
      </c>
      <c r="AH128" s="16">
        <v>0.01</v>
      </c>
      <c r="AI128" s="23" t="s">
        <v>3442</v>
      </c>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c r="CN128" s="140"/>
      <c r="CO128" s="140"/>
      <c r="CP128" s="140"/>
      <c r="CQ128" s="140"/>
      <c r="CR128" s="140"/>
      <c r="CS128" s="140"/>
      <c r="CT128" s="140"/>
      <c r="CU128" s="140"/>
      <c r="CV128" s="140"/>
      <c r="CW128" s="140"/>
      <c r="CX128" s="140"/>
      <c r="CY128" s="140"/>
      <c r="CZ128" s="140"/>
      <c r="DA128" s="140"/>
      <c r="DB128" s="140"/>
      <c r="DC128" s="140"/>
      <c r="DD128" s="140"/>
      <c r="DE128" s="140"/>
      <c r="DF128" s="140"/>
      <c r="DG128" s="140"/>
      <c r="DH128" s="140"/>
      <c r="DI128" s="140"/>
      <c r="DJ128" s="140"/>
      <c r="DK128" s="140"/>
      <c r="DL128" s="140"/>
      <c r="DM128" s="140"/>
      <c r="DN128" s="140"/>
      <c r="DO128" s="140"/>
      <c r="DP128" s="140"/>
      <c r="DQ128" s="140"/>
      <c r="DR128" s="140"/>
      <c r="DS128" s="140"/>
      <c r="DT128" s="140"/>
      <c r="DU128" s="140"/>
      <c r="DV128" s="140"/>
      <c r="DW128" s="140"/>
      <c r="DX128" s="140"/>
      <c r="DY128" s="140"/>
      <c r="DZ128" s="140"/>
      <c r="EA128" s="140"/>
      <c r="EB128" s="140"/>
      <c r="EC128" s="140"/>
      <c r="ED128" s="140"/>
      <c r="EE128" s="140"/>
      <c r="EF128" s="140"/>
      <c r="EG128" s="140"/>
      <c r="EH128" s="140"/>
      <c r="EI128" s="140"/>
      <c r="EJ128" s="140"/>
      <c r="EK128" s="140"/>
      <c r="EL128" s="140"/>
      <c r="EM128" s="140"/>
      <c r="EN128" s="140"/>
      <c r="EO128" s="140"/>
      <c r="EP128" s="140"/>
      <c r="EQ128" s="140"/>
      <c r="ER128" s="140"/>
      <c r="ES128" s="140"/>
      <c r="ET128" s="140"/>
      <c r="EU128" s="140"/>
      <c r="EV128" s="140"/>
      <c r="EW128" s="140"/>
      <c r="EX128" s="140"/>
      <c r="EY128" s="140"/>
      <c r="EZ128" s="140"/>
      <c r="FA128" s="140"/>
      <c r="FB128" s="140"/>
      <c r="FC128" s="140"/>
      <c r="FD128" s="140"/>
      <c r="FE128" s="140"/>
      <c r="FF128" s="140"/>
      <c r="FG128" s="140"/>
      <c r="FH128" s="140"/>
      <c r="FI128" s="140"/>
      <c r="FJ128" s="140"/>
      <c r="FK128" s="140"/>
      <c r="FL128" s="140"/>
      <c r="FM128" s="140"/>
      <c r="FN128" s="140"/>
      <c r="FO128" s="140"/>
      <c r="FP128" s="140"/>
      <c r="FQ128" s="140"/>
      <c r="FR128" s="140"/>
      <c r="FS128" s="140"/>
      <c r="FT128" s="140"/>
      <c r="FU128" s="140"/>
      <c r="FV128" s="140"/>
      <c r="FW128" s="140"/>
      <c r="FX128" s="140"/>
      <c r="FY128" s="140"/>
      <c r="FZ128" s="140"/>
      <c r="GA128" s="140"/>
      <c r="GB128" s="140"/>
      <c r="GC128" s="140"/>
      <c r="GD128" s="140"/>
      <c r="GE128" s="140"/>
      <c r="GF128" s="140"/>
      <c r="GG128" s="140"/>
      <c r="GH128" s="140"/>
      <c r="GI128" s="140"/>
      <c r="GJ128" s="140"/>
      <c r="GK128" s="140"/>
      <c r="GL128" s="140"/>
      <c r="GM128" s="140"/>
      <c r="GN128" s="140"/>
      <c r="GO128" s="140"/>
      <c r="GP128" s="140"/>
      <c r="GQ128" s="140"/>
      <c r="GR128" s="140"/>
      <c r="GS128" s="140"/>
      <c r="GT128" s="140"/>
      <c r="GU128" s="140"/>
      <c r="GV128" s="140"/>
      <c r="GW128" s="140"/>
      <c r="GX128" s="140"/>
      <c r="GY128" s="140"/>
      <c r="GZ128" s="140"/>
      <c r="HA128" s="140"/>
      <c r="HB128" s="140"/>
      <c r="HC128" s="140"/>
      <c r="HD128" s="140"/>
      <c r="HE128" s="140"/>
      <c r="HF128" s="140"/>
      <c r="HG128" s="140"/>
      <c r="HH128" s="140"/>
      <c r="HI128" s="140"/>
      <c r="HJ128" s="140"/>
      <c r="HK128" s="140"/>
      <c r="HL128" s="140"/>
      <c r="HM128" s="140"/>
      <c r="HN128" s="140"/>
      <c r="HO128" s="140"/>
      <c r="HP128" s="140"/>
      <c r="HQ128" s="140"/>
      <c r="HR128" s="140"/>
      <c r="HS128" s="140"/>
      <c r="HT128" s="140"/>
      <c r="HU128" s="140"/>
      <c r="HV128" s="140"/>
      <c r="HW128" s="140"/>
      <c r="HX128" s="140"/>
      <c r="HY128" s="140"/>
      <c r="HZ128" s="140"/>
      <c r="IA128" s="140"/>
      <c r="IB128" s="140"/>
      <c r="IC128" s="140"/>
      <c r="ID128" s="140"/>
      <c r="IE128" s="140"/>
      <c r="IF128" s="140"/>
      <c r="IG128" s="140"/>
      <c r="IH128" s="140"/>
      <c r="II128" s="140"/>
      <c r="IJ128" s="140"/>
      <c r="IK128" s="140"/>
      <c r="IL128" s="140"/>
      <c r="IM128" s="140"/>
      <c r="IN128" s="140"/>
      <c r="IO128" s="140"/>
      <c r="IP128" s="140"/>
      <c r="IQ128" s="140"/>
      <c r="IR128" s="140"/>
      <c r="IS128" s="140"/>
      <c r="IT128" s="140"/>
      <c r="IU128" s="140"/>
      <c r="IV128" s="140"/>
      <c r="IW128" s="140"/>
    </row>
    <row r="129" spans="1:257">
      <c r="A129" s="8" t="s">
        <v>11883</v>
      </c>
      <c r="B129" s="105" t="s">
        <v>1188</v>
      </c>
      <c r="C129" s="105" t="s">
        <v>1625</v>
      </c>
      <c r="D129" s="105" t="s">
        <v>1637</v>
      </c>
      <c r="E129" s="106" t="s">
        <v>1638</v>
      </c>
      <c r="F129" s="107" t="s">
        <v>10399</v>
      </c>
      <c r="G129" s="107" t="s">
        <v>10380</v>
      </c>
      <c r="H129" s="107" t="s">
        <v>6217</v>
      </c>
      <c r="I129" s="6">
        <v>1</v>
      </c>
      <c r="J129" s="6"/>
      <c r="K129" s="109">
        <v>2.0526119999999999</v>
      </c>
      <c r="L129" s="6" t="s">
        <v>27</v>
      </c>
      <c r="M129" s="6" t="s">
        <v>10322</v>
      </c>
      <c r="N129" s="6" t="s">
        <v>10318</v>
      </c>
      <c r="O129" s="107" t="s">
        <v>10400</v>
      </c>
      <c r="P129" s="107" t="s">
        <v>10399</v>
      </c>
      <c r="Q129" s="107" t="s">
        <v>10380</v>
      </c>
      <c r="R129" s="107" t="s">
        <v>6217</v>
      </c>
      <c r="S129" s="6">
        <v>1</v>
      </c>
      <c r="T129" s="6"/>
      <c r="U129" s="109">
        <v>2.0526119999999999</v>
      </c>
      <c r="V129" s="6" t="s">
        <v>27</v>
      </c>
      <c r="W129" s="6" t="s">
        <v>10322</v>
      </c>
      <c r="X129" s="6" t="s">
        <v>10318</v>
      </c>
      <c r="Y129" s="107" t="str">
        <f>O129</f>
        <v>Sold at $2.01  Keji A4 25mm 2D Insert Binder White</v>
      </c>
      <c r="Z129" s="110" t="s">
        <v>10399</v>
      </c>
      <c r="AA129" s="107" t="s">
        <v>10380</v>
      </c>
      <c r="AB129" s="107" t="s">
        <v>6217</v>
      </c>
      <c r="AC129" s="6">
        <v>1</v>
      </c>
      <c r="AD129" s="6"/>
      <c r="AE129" s="109">
        <v>2.0526119999999999</v>
      </c>
      <c r="AF129" s="6" t="s">
        <v>27</v>
      </c>
      <c r="AG129" s="6" t="s">
        <v>10322</v>
      </c>
      <c r="AH129" s="6" t="s">
        <v>10318</v>
      </c>
      <c r="AI129" s="107" t="s">
        <v>10401</v>
      </c>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c r="CN129" s="140"/>
      <c r="CO129" s="140"/>
      <c r="CP129" s="140"/>
      <c r="CQ129" s="140"/>
      <c r="CR129" s="140"/>
      <c r="CS129" s="140"/>
      <c r="CT129" s="140"/>
      <c r="CU129" s="140"/>
      <c r="CV129" s="140"/>
      <c r="CW129" s="140"/>
      <c r="CX129" s="140"/>
      <c r="CY129" s="140"/>
      <c r="CZ129" s="140"/>
      <c r="DA129" s="140"/>
      <c r="DB129" s="140"/>
      <c r="DC129" s="140"/>
      <c r="DD129" s="140"/>
      <c r="DE129" s="140"/>
      <c r="DF129" s="140"/>
      <c r="DG129" s="140"/>
      <c r="DH129" s="140"/>
      <c r="DI129" s="140"/>
      <c r="DJ129" s="140"/>
      <c r="DK129" s="140"/>
      <c r="DL129" s="140"/>
      <c r="DM129" s="140"/>
      <c r="DN129" s="140"/>
      <c r="DO129" s="140"/>
      <c r="DP129" s="140"/>
      <c r="DQ129" s="140"/>
      <c r="DR129" s="140"/>
      <c r="DS129" s="140"/>
      <c r="DT129" s="140"/>
      <c r="DU129" s="140"/>
      <c r="DV129" s="140"/>
      <c r="DW129" s="140"/>
      <c r="DX129" s="140"/>
      <c r="DY129" s="140"/>
      <c r="DZ129" s="140"/>
      <c r="EA129" s="140"/>
      <c r="EB129" s="140"/>
      <c r="EC129" s="140"/>
      <c r="ED129" s="140"/>
      <c r="EE129" s="140"/>
      <c r="EF129" s="140"/>
      <c r="EG129" s="140"/>
      <c r="EH129" s="140"/>
      <c r="EI129" s="140"/>
      <c r="EJ129" s="140"/>
      <c r="EK129" s="140"/>
      <c r="EL129" s="140"/>
      <c r="EM129" s="140"/>
      <c r="EN129" s="140"/>
      <c r="EO129" s="140"/>
      <c r="EP129" s="140"/>
      <c r="EQ129" s="140"/>
      <c r="ER129" s="140"/>
      <c r="ES129" s="140"/>
      <c r="ET129" s="140"/>
      <c r="EU129" s="140"/>
      <c r="EV129" s="140"/>
      <c r="EW129" s="140"/>
      <c r="EX129" s="140"/>
      <c r="EY129" s="140"/>
      <c r="EZ129" s="140"/>
      <c r="FA129" s="140"/>
      <c r="FB129" s="140"/>
      <c r="FC129" s="140"/>
      <c r="FD129" s="140"/>
      <c r="FE129" s="140"/>
      <c r="FF129" s="140"/>
      <c r="FG129" s="140"/>
      <c r="FH129" s="140"/>
      <c r="FI129" s="140"/>
      <c r="FJ129" s="140"/>
      <c r="FK129" s="140"/>
      <c r="FL129" s="140"/>
      <c r="FM129" s="140"/>
      <c r="FN129" s="140"/>
      <c r="FO129" s="140"/>
      <c r="FP129" s="140"/>
      <c r="FQ129" s="140"/>
      <c r="FR129" s="140"/>
      <c r="FS129" s="140"/>
      <c r="FT129" s="140"/>
      <c r="FU129" s="140"/>
      <c r="FV129" s="140"/>
      <c r="FW129" s="140"/>
      <c r="FX129" s="140"/>
      <c r="FY129" s="140"/>
      <c r="FZ129" s="140"/>
      <c r="GA129" s="140"/>
      <c r="GB129" s="140"/>
      <c r="GC129" s="140"/>
      <c r="GD129" s="140"/>
      <c r="GE129" s="140"/>
      <c r="GF129" s="140"/>
      <c r="GG129" s="140"/>
      <c r="GH129" s="140"/>
      <c r="GI129" s="140"/>
      <c r="GJ129" s="140"/>
      <c r="GK129" s="140"/>
      <c r="GL129" s="140"/>
      <c r="GM129" s="140"/>
      <c r="GN129" s="140"/>
      <c r="GO129" s="140"/>
      <c r="GP129" s="140"/>
      <c r="GQ129" s="140"/>
      <c r="GR129" s="140"/>
      <c r="GS129" s="140"/>
      <c r="GT129" s="140"/>
      <c r="GU129" s="140"/>
      <c r="GV129" s="140"/>
      <c r="GW129" s="140"/>
      <c r="GX129" s="140"/>
      <c r="GY129" s="140"/>
      <c r="GZ129" s="140"/>
      <c r="HA129" s="140"/>
      <c r="HB129" s="140"/>
      <c r="HC129" s="140"/>
      <c r="HD129" s="140"/>
      <c r="HE129" s="140"/>
      <c r="HF129" s="140"/>
      <c r="HG129" s="140"/>
      <c r="HH129" s="140"/>
      <c r="HI129" s="140"/>
      <c r="HJ129" s="140"/>
      <c r="HK129" s="140"/>
      <c r="HL129" s="140"/>
      <c r="HM129" s="140"/>
      <c r="HN129" s="140"/>
      <c r="HO129" s="140"/>
      <c r="HP129" s="140"/>
      <c r="HQ129" s="140"/>
      <c r="HR129" s="140"/>
      <c r="HS129" s="140"/>
      <c r="HT129" s="140"/>
      <c r="HU129" s="140"/>
      <c r="HV129" s="140"/>
      <c r="HW129" s="140"/>
      <c r="HX129" s="140"/>
      <c r="HY129" s="140"/>
      <c r="HZ129" s="140"/>
      <c r="IA129" s="140"/>
      <c r="IB129" s="140"/>
      <c r="IC129" s="140"/>
      <c r="ID129" s="140"/>
      <c r="IE129" s="140"/>
      <c r="IF129" s="140"/>
      <c r="IG129" s="140"/>
      <c r="IH129" s="140"/>
      <c r="II129" s="140"/>
      <c r="IJ129" s="140"/>
      <c r="IK129" s="140"/>
      <c r="IL129" s="140"/>
      <c r="IM129" s="140"/>
      <c r="IN129" s="140"/>
      <c r="IO129" s="140"/>
      <c r="IP129" s="140"/>
      <c r="IQ129" s="140"/>
      <c r="IR129" s="140"/>
      <c r="IS129" s="140"/>
      <c r="IT129" s="140"/>
      <c r="IU129" s="140"/>
      <c r="IV129" s="140"/>
      <c r="IW129" s="140"/>
    </row>
    <row r="130" spans="1:257">
      <c r="A130" s="8" t="s">
        <v>12314</v>
      </c>
      <c r="B130" s="105" t="s">
        <v>1188</v>
      </c>
      <c r="C130" s="105" t="s">
        <v>1625</v>
      </c>
      <c r="D130" s="105" t="s">
        <v>1637</v>
      </c>
      <c r="E130" s="106" t="s">
        <v>1638</v>
      </c>
      <c r="F130" s="107" t="s">
        <v>12564</v>
      </c>
      <c r="G130" s="107" t="s">
        <v>12310</v>
      </c>
      <c r="H130" s="107" t="s">
        <v>887</v>
      </c>
      <c r="I130" s="6">
        <v>1</v>
      </c>
      <c r="J130" s="6" t="s">
        <v>12293</v>
      </c>
      <c r="K130" s="134">
        <v>4.0950120000000005</v>
      </c>
      <c r="L130" s="119"/>
      <c r="M130" s="6"/>
      <c r="N130" s="6"/>
      <c r="O130" s="107" t="s">
        <v>12565</v>
      </c>
      <c r="P130" s="107" t="s">
        <v>12564</v>
      </c>
      <c r="Q130" s="107" t="s">
        <v>12310</v>
      </c>
      <c r="R130" s="107" t="s">
        <v>887</v>
      </c>
      <c r="S130" s="6">
        <v>1</v>
      </c>
      <c r="T130" s="6" t="s">
        <v>12293</v>
      </c>
      <c r="U130" s="119">
        <v>4.0950120000000005</v>
      </c>
      <c r="V130" s="119"/>
      <c r="W130" s="124">
        <v>0.25</v>
      </c>
      <c r="X130" s="124">
        <v>0.6</v>
      </c>
      <c r="Y130" s="107" t="s">
        <v>12565</v>
      </c>
      <c r="Z130" s="107" t="s">
        <v>12564</v>
      </c>
      <c r="AA130" s="107" t="s">
        <v>12310</v>
      </c>
      <c r="AB130" s="107" t="s">
        <v>887</v>
      </c>
      <c r="AC130" s="6">
        <v>1</v>
      </c>
      <c r="AD130" s="6" t="s">
        <v>12293</v>
      </c>
      <c r="AE130" s="119">
        <v>4.0950120000000005</v>
      </c>
      <c r="AF130" s="119"/>
      <c r="AG130" s="6"/>
      <c r="AH130" s="6"/>
      <c r="AI130" s="107" t="s">
        <v>12565</v>
      </c>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c r="CN130" s="140"/>
      <c r="CO130" s="140"/>
      <c r="CP130" s="140"/>
      <c r="CQ130" s="140"/>
      <c r="CR130" s="140"/>
      <c r="CS130" s="140"/>
      <c r="CT130" s="140"/>
      <c r="CU130" s="140"/>
      <c r="CV130" s="140"/>
      <c r="CW130" s="140"/>
      <c r="CX130" s="140"/>
      <c r="CY130" s="140"/>
      <c r="CZ130" s="140"/>
      <c r="DA130" s="140"/>
      <c r="DB130" s="140"/>
      <c r="DC130" s="140"/>
      <c r="DD130" s="140"/>
      <c r="DE130" s="140"/>
      <c r="DF130" s="140"/>
      <c r="DG130" s="140"/>
      <c r="DH130" s="140"/>
      <c r="DI130" s="140"/>
      <c r="DJ130" s="140"/>
      <c r="DK130" s="140"/>
      <c r="DL130" s="140"/>
      <c r="DM130" s="140"/>
      <c r="DN130" s="140"/>
      <c r="DO130" s="140"/>
      <c r="DP130" s="140"/>
      <c r="DQ130" s="140"/>
      <c r="DR130" s="140"/>
      <c r="DS130" s="140"/>
      <c r="DT130" s="140"/>
      <c r="DU130" s="140"/>
      <c r="DV130" s="140"/>
      <c r="DW130" s="140"/>
      <c r="DX130" s="140"/>
      <c r="DY130" s="140"/>
      <c r="DZ130" s="140"/>
      <c r="EA130" s="140"/>
      <c r="EB130" s="140"/>
      <c r="EC130" s="140"/>
      <c r="ED130" s="140"/>
      <c r="EE130" s="140"/>
      <c r="EF130" s="140"/>
      <c r="EG130" s="140"/>
      <c r="EH130" s="140"/>
      <c r="EI130" s="140"/>
      <c r="EJ130" s="140"/>
      <c r="EK130" s="140"/>
      <c r="EL130" s="140"/>
      <c r="EM130" s="140"/>
      <c r="EN130" s="140"/>
      <c r="EO130" s="140"/>
      <c r="EP130" s="140"/>
      <c r="EQ130" s="140"/>
      <c r="ER130" s="140"/>
      <c r="ES130" s="140"/>
      <c r="ET130" s="140"/>
      <c r="EU130" s="140"/>
      <c r="EV130" s="140"/>
      <c r="EW130" s="140"/>
      <c r="EX130" s="140"/>
      <c r="EY130" s="140"/>
      <c r="EZ130" s="140"/>
      <c r="FA130" s="140"/>
      <c r="FB130" s="140"/>
      <c r="FC130" s="140"/>
      <c r="FD130" s="140"/>
      <c r="FE130" s="140"/>
      <c r="FF130" s="140"/>
      <c r="FG130" s="140"/>
      <c r="FH130" s="140"/>
      <c r="FI130" s="140"/>
      <c r="FJ130" s="140"/>
      <c r="FK130" s="140"/>
      <c r="FL130" s="140"/>
      <c r="FM130" s="140"/>
      <c r="FN130" s="140"/>
      <c r="FO130" s="140"/>
      <c r="FP130" s="140"/>
      <c r="FQ130" s="140"/>
      <c r="FR130" s="140"/>
      <c r="FS130" s="140"/>
      <c r="FT130" s="140"/>
      <c r="FU130" s="140"/>
      <c r="FV130" s="140"/>
      <c r="FW130" s="140"/>
      <c r="FX130" s="140"/>
      <c r="FY130" s="140"/>
      <c r="FZ130" s="140"/>
      <c r="GA130" s="140"/>
      <c r="GB130" s="140"/>
      <c r="GC130" s="140"/>
      <c r="GD130" s="140"/>
      <c r="GE130" s="140"/>
      <c r="GF130" s="140"/>
      <c r="GG130" s="140"/>
      <c r="GH130" s="140"/>
      <c r="GI130" s="140"/>
      <c r="GJ130" s="140"/>
      <c r="GK130" s="140"/>
      <c r="GL130" s="140"/>
      <c r="GM130" s="140"/>
      <c r="GN130" s="140"/>
      <c r="GO130" s="140"/>
      <c r="GP130" s="140"/>
      <c r="GQ130" s="140"/>
      <c r="GR130" s="140"/>
      <c r="GS130" s="140"/>
      <c r="GT130" s="140"/>
      <c r="GU130" s="140"/>
      <c r="GV130" s="140"/>
      <c r="GW130" s="140"/>
      <c r="GX130" s="140"/>
      <c r="GY130" s="140"/>
      <c r="GZ130" s="140"/>
      <c r="HA130" s="140"/>
      <c r="HB130" s="140"/>
      <c r="HC130" s="140"/>
      <c r="HD130" s="140"/>
      <c r="HE130" s="140"/>
      <c r="HF130" s="140"/>
      <c r="HG130" s="140"/>
      <c r="HH130" s="140"/>
      <c r="HI130" s="140"/>
      <c r="HJ130" s="140"/>
      <c r="HK130" s="140"/>
      <c r="HL130" s="140"/>
      <c r="HM130" s="140"/>
      <c r="HN130" s="140"/>
      <c r="HO130" s="140"/>
      <c r="HP130" s="140"/>
      <c r="HQ130" s="140"/>
      <c r="HR130" s="140"/>
      <c r="HS130" s="140"/>
      <c r="HT130" s="140"/>
      <c r="HU130" s="140"/>
      <c r="HV130" s="140"/>
      <c r="HW130" s="140"/>
      <c r="HX130" s="140"/>
      <c r="HY130" s="140"/>
      <c r="HZ130" s="140"/>
      <c r="IA130" s="140"/>
      <c r="IB130" s="140"/>
      <c r="IC130" s="140"/>
      <c r="ID130" s="140"/>
      <c r="IE130" s="140"/>
      <c r="IF130" s="140"/>
      <c r="IG130" s="140"/>
      <c r="IH130" s="140"/>
      <c r="II130" s="140"/>
      <c r="IJ130" s="140"/>
      <c r="IK130" s="140"/>
      <c r="IL130" s="140"/>
      <c r="IM130" s="140"/>
      <c r="IN130" s="140"/>
      <c r="IO130" s="140"/>
      <c r="IP130" s="140"/>
      <c r="IQ130" s="140"/>
      <c r="IR130" s="140"/>
      <c r="IS130" s="140"/>
      <c r="IT130" s="140"/>
      <c r="IU130" s="140"/>
      <c r="IV130" s="140"/>
      <c r="IW130" s="140"/>
    </row>
    <row r="131" spans="1:257">
      <c r="A131" s="8" t="s">
        <v>5996</v>
      </c>
      <c r="B131" s="8" t="s">
        <v>1188</v>
      </c>
      <c r="C131" s="8" t="s">
        <v>1625</v>
      </c>
      <c r="D131" s="8" t="s">
        <v>1637</v>
      </c>
      <c r="E131" s="10" t="s">
        <v>1642</v>
      </c>
      <c r="F131" s="7" t="s">
        <v>6923</v>
      </c>
      <c r="G131" s="23" t="s">
        <v>5996</v>
      </c>
      <c r="H131" s="23" t="s">
        <v>887</v>
      </c>
      <c r="I131" s="15">
        <v>1</v>
      </c>
      <c r="J131" s="15">
        <v>12</v>
      </c>
      <c r="K131" s="141">
        <v>3.6560205863999999</v>
      </c>
      <c r="L131" s="15" t="s">
        <v>27</v>
      </c>
      <c r="M131" s="16">
        <v>1</v>
      </c>
      <c r="N131" s="16">
        <v>1</v>
      </c>
      <c r="O131" s="45" t="s">
        <v>6924</v>
      </c>
      <c r="P131" s="7"/>
      <c r="Q131" s="23"/>
      <c r="R131" s="23"/>
      <c r="S131" s="15"/>
      <c r="T131" s="15"/>
      <c r="U131" s="17">
        <v>0</v>
      </c>
      <c r="V131" s="15"/>
      <c r="W131" s="16"/>
      <c r="X131" s="16"/>
      <c r="Y131" s="23"/>
      <c r="Z131" s="7" t="s">
        <v>6925</v>
      </c>
      <c r="AA131" s="23" t="s">
        <v>6384</v>
      </c>
      <c r="AB131" s="23" t="s">
        <v>887</v>
      </c>
      <c r="AC131" s="15">
        <v>1</v>
      </c>
      <c r="AD131" s="15">
        <v>12</v>
      </c>
      <c r="AE131" s="17">
        <v>4.7399268617999999</v>
      </c>
      <c r="AF131" s="15" t="s">
        <v>27</v>
      </c>
      <c r="AG131" s="16">
        <v>0</v>
      </c>
      <c r="AH131" s="16">
        <v>0</v>
      </c>
      <c r="AI131" s="23" t="s">
        <v>6922</v>
      </c>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c r="CN131" s="140"/>
      <c r="CO131" s="140"/>
      <c r="CP131" s="140"/>
      <c r="CQ131" s="140"/>
      <c r="CR131" s="140"/>
      <c r="CS131" s="140"/>
      <c r="CT131" s="140"/>
      <c r="CU131" s="140"/>
      <c r="CV131" s="140"/>
      <c r="CW131" s="140"/>
      <c r="CX131" s="140"/>
      <c r="CY131" s="140"/>
      <c r="CZ131" s="140"/>
      <c r="DA131" s="140"/>
      <c r="DB131" s="140"/>
      <c r="DC131" s="140"/>
      <c r="DD131" s="140"/>
      <c r="DE131" s="140"/>
      <c r="DF131" s="140"/>
      <c r="DG131" s="140"/>
      <c r="DH131" s="140"/>
      <c r="DI131" s="140"/>
      <c r="DJ131" s="140"/>
      <c r="DK131" s="140"/>
      <c r="DL131" s="140"/>
      <c r="DM131" s="140"/>
      <c r="DN131" s="140"/>
      <c r="DO131" s="140"/>
      <c r="DP131" s="140"/>
      <c r="DQ131" s="140"/>
      <c r="DR131" s="140"/>
      <c r="DS131" s="140"/>
      <c r="DT131" s="140"/>
      <c r="DU131" s="140"/>
      <c r="DV131" s="140"/>
      <c r="DW131" s="140"/>
      <c r="DX131" s="140"/>
      <c r="DY131" s="140"/>
      <c r="DZ131" s="140"/>
      <c r="EA131" s="140"/>
      <c r="EB131" s="140"/>
      <c r="EC131" s="140"/>
      <c r="ED131" s="140"/>
      <c r="EE131" s="140"/>
      <c r="EF131" s="140"/>
      <c r="EG131" s="140"/>
      <c r="EH131" s="140"/>
      <c r="EI131" s="140"/>
      <c r="EJ131" s="140"/>
      <c r="EK131" s="140"/>
      <c r="EL131" s="140"/>
      <c r="EM131" s="140"/>
      <c r="EN131" s="140"/>
      <c r="EO131" s="140"/>
      <c r="EP131" s="140"/>
      <c r="EQ131" s="140"/>
      <c r="ER131" s="140"/>
      <c r="ES131" s="140"/>
      <c r="ET131" s="140"/>
      <c r="EU131" s="140"/>
      <c r="EV131" s="140"/>
      <c r="EW131" s="140"/>
      <c r="EX131" s="140"/>
      <c r="EY131" s="140"/>
      <c r="EZ131" s="140"/>
      <c r="FA131" s="140"/>
      <c r="FB131" s="140"/>
      <c r="FC131" s="140"/>
      <c r="FD131" s="140"/>
      <c r="FE131" s="140"/>
      <c r="FF131" s="140"/>
      <c r="FG131" s="140"/>
      <c r="FH131" s="140"/>
      <c r="FI131" s="140"/>
      <c r="FJ131" s="140"/>
      <c r="FK131" s="140"/>
      <c r="FL131" s="140"/>
      <c r="FM131" s="140"/>
      <c r="FN131" s="140"/>
      <c r="FO131" s="140"/>
      <c r="FP131" s="140"/>
      <c r="FQ131" s="140"/>
      <c r="FR131" s="140"/>
      <c r="FS131" s="140"/>
      <c r="FT131" s="140"/>
      <c r="FU131" s="140"/>
      <c r="FV131" s="140"/>
      <c r="FW131" s="140"/>
      <c r="FX131" s="140"/>
      <c r="FY131" s="140"/>
      <c r="FZ131" s="140"/>
      <c r="GA131" s="140"/>
      <c r="GB131" s="140"/>
      <c r="GC131" s="140"/>
      <c r="GD131" s="140"/>
      <c r="GE131" s="140"/>
      <c r="GF131" s="140"/>
      <c r="GG131" s="140"/>
      <c r="GH131" s="140"/>
      <c r="GI131" s="140"/>
      <c r="GJ131" s="140"/>
      <c r="GK131" s="140"/>
      <c r="GL131" s="140"/>
      <c r="GM131" s="140"/>
      <c r="GN131" s="140"/>
      <c r="GO131" s="140"/>
      <c r="GP131" s="140"/>
      <c r="GQ131" s="140"/>
      <c r="GR131" s="140"/>
      <c r="GS131" s="140"/>
      <c r="GT131" s="140"/>
      <c r="GU131" s="140"/>
      <c r="GV131" s="140"/>
      <c r="GW131" s="140"/>
      <c r="GX131" s="140"/>
      <c r="GY131" s="140"/>
      <c r="GZ131" s="140"/>
      <c r="HA131" s="140"/>
      <c r="HB131" s="140"/>
      <c r="HC131" s="140"/>
      <c r="HD131" s="140"/>
      <c r="HE131" s="140"/>
      <c r="HF131" s="140"/>
      <c r="HG131" s="140"/>
      <c r="HH131" s="140"/>
      <c r="HI131" s="140"/>
      <c r="HJ131" s="140"/>
      <c r="HK131" s="140"/>
      <c r="HL131" s="140"/>
      <c r="HM131" s="140"/>
      <c r="HN131" s="140"/>
      <c r="HO131" s="140"/>
      <c r="HP131" s="140"/>
      <c r="HQ131" s="140"/>
      <c r="HR131" s="140"/>
      <c r="HS131" s="140"/>
      <c r="HT131" s="140"/>
      <c r="HU131" s="140"/>
      <c r="HV131" s="140"/>
      <c r="HW131" s="140"/>
      <c r="HX131" s="140"/>
      <c r="HY131" s="140"/>
      <c r="HZ131" s="140"/>
      <c r="IA131" s="140"/>
      <c r="IB131" s="140"/>
      <c r="IC131" s="140"/>
      <c r="ID131" s="140"/>
      <c r="IE131" s="140"/>
      <c r="IF131" s="140"/>
      <c r="IG131" s="140"/>
      <c r="IH131" s="140"/>
      <c r="II131" s="140"/>
      <c r="IJ131" s="140"/>
      <c r="IK131" s="140"/>
      <c r="IL131" s="140"/>
      <c r="IM131" s="140"/>
      <c r="IN131" s="140"/>
      <c r="IO131" s="140"/>
      <c r="IP131" s="140"/>
      <c r="IQ131" s="140"/>
      <c r="IR131" s="140"/>
      <c r="IS131" s="140"/>
      <c r="IT131" s="140"/>
      <c r="IU131" s="140"/>
      <c r="IV131" s="140"/>
      <c r="IW131" s="140"/>
    </row>
    <row r="132" spans="1:257">
      <c r="A132" s="8" t="s">
        <v>19</v>
      </c>
      <c r="B132" s="8" t="s">
        <v>1188</v>
      </c>
      <c r="C132" s="8" t="s">
        <v>1625</v>
      </c>
      <c r="D132" s="8" t="s">
        <v>1637</v>
      </c>
      <c r="E132" s="10" t="s">
        <v>1642</v>
      </c>
      <c r="F132" s="30" t="s">
        <v>1643</v>
      </c>
      <c r="G132" s="23" t="s">
        <v>1640</v>
      </c>
      <c r="H132" s="23" t="s">
        <v>26</v>
      </c>
      <c r="I132" s="15">
        <v>1</v>
      </c>
      <c r="J132" s="15"/>
      <c r="K132" s="141">
        <v>3.17844044742878</v>
      </c>
      <c r="L132" s="15" t="s">
        <v>27</v>
      </c>
      <c r="M132" s="16">
        <v>0</v>
      </c>
      <c r="N132" s="16">
        <v>0</v>
      </c>
      <c r="O132" s="46" t="s">
        <v>1644</v>
      </c>
      <c r="P132" s="30" t="s">
        <v>1643</v>
      </c>
      <c r="Q132" s="23" t="s">
        <v>1640</v>
      </c>
      <c r="R132" s="23" t="s">
        <v>26</v>
      </c>
      <c r="S132" s="15">
        <v>1</v>
      </c>
      <c r="T132" s="15"/>
      <c r="U132" s="37">
        <v>3.17844044742878</v>
      </c>
      <c r="V132" s="15" t="s">
        <v>27</v>
      </c>
      <c r="W132" s="16">
        <v>0</v>
      </c>
      <c r="X132" s="16">
        <v>0</v>
      </c>
      <c r="Y132" s="23" t="s">
        <v>1644</v>
      </c>
      <c r="Z132" s="7"/>
      <c r="AA132" s="23"/>
      <c r="AB132" s="23"/>
      <c r="AC132" s="15"/>
      <c r="AD132" s="15"/>
      <c r="AE132" s="17">
        <v>0</v>
      </c>
      <c r="AF132" s="15"/>
      <c r="AG132" s="15"/>
      <c r="AH132" s="15"/>
      <c r="AI132" s="23"/>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c r="CN132" s="140"/>
      <c r="CO132" s="140"/>
      <c r="CP132" s="140"/>
      <c r="CQ132" s="140"/>
      <c r="CR132" s="140"/>
      <c r="CS132" s="140"/>
      <c r="CT132" s="140"/>
      <c r="CU132" s="140"/>
      <c r="CV132" s="140"/>
      <c r="CW132" s="140"/>
      <c r="CX132" s="140"/>
      <c r="CY132" s="140"/>
      <c r="CZ132" s="140"/>
      <c r="DA132" s="140"/>
      <c r="DB132" s="140"/>
      <c r="DC132" s="140"/>
      <c r="DD132" s="140"/>
      <c r="DE132" s="140"/>
      <c r="DF132" s="140"/>
      <c r="DG132" s="140"/>
      <c r="DH132" s="140"/>
      <c r="DI132" s="140"/>
      <c r="DJ132" s="140"/>
      <c r="DK132" s="140"/>
      <c r="DL132" s="140"/>
      <c r="DM132" s="140"/>
      <c r="DN132" s="140"/>
      <c r="DO132" s="140"/>
      <c r="DP132" s="140"/>
      <c r="DQ132" s="140"/>
      <c r="DR132" s="140"/>
      <c r="DS132" s="140"/>
      <c r="DT132" s="140"/>
      <c r="DU132" s="140"/>
      <c r="DV132" s="140"/>
      <c r="DW132" s="140"/>
      <c r="DX132" s="140"/>
      <c r="DY132" s="140"/>
      <c r="DZ132" s="140"/>
      <c r="EA132" s="140"/>
      <c r="EB132" s="140"/>
      <c r="EC132" s="140"/>
      <c r="ED132" s="140"/>
      <c r="EE132" s="140"/>
      <c r="EF132" s="140"/>
      <c r="EG132" s="140"/>
      <c r="EH132" s="140"/>
      <c r="EI132" s="140"/>
      <c r="EJ132" s="140"/>
      <c r="EK132" s="140"/>
      <c r="EL132" s="140"/>
      <c r="EM132" s="140"/>
      <c r="EN132" s="140"/>
      <c r="EO132" s="140"/>
      <c r="EP132" s="140"/>
      <c r="EQ132" s="140"/>
      <c r="ER132" s="140"/>
      <c r="ES132" s="140"/>
      <c r="ET132" s="140"/>
      <c r="EU132" s="140"/>
      <c r="EV132" s="140"/>
      <c r="EW132" s="140"/>
      <c r="EX132" s="140"/>
      <c r="EY132" s="140"/>
      <c r="EZ132" s="140"/>
      <c r="FA132" s="140"/>
      <c r="FB132" s="140"/>
      <c r="FC132" s="140"/>
      <c r="FD132" s="140"/>
      <c r="FE132" s="140"/>
      <c r="FF132" s="140"/>
      <c r="FG132" s="140"/>
      <c r="FH132" s="140"/>
      <c r="FI132" s="140"/>
      <c r="FJ132" s="140"/>
      <c r="FK132" s="140"/>
      <c r="FL132" s="140"/>
      <c r="FM132" s="140"/>
      <c r="FN132" s="140"/>
      <c r="FO132" s="140"/>
      <c r="FP132" s="140"/>
      <c r="FQ132" s="140"/>
      <c r="FR132" s="140"/>
      <c r="FS132" s="140"/>
      <c r="FT132" s="140"/>
      <c r="FU132" s="140"/>
      <c r="FV132" s="140"/>
      <c r="FW132" s="140"/>
      <c r="FX132" s="140"/>
      <c r="FY132" s="140"/>
      <c r="FZ132" s="140"/>
      <c r="GA132" s="140"/>
      <c r="GB132" s="140"/>
      <c r="GC132" s="140"/>
      <c r="GD132" s="140"/>
      <c r="GE132" s="140"/>
      <c r="GF132" s="140"/>
      <c r="GG132" s="140"/>
      <c r="GH132" s="140"/>
      <c r="GI132" s="140"/>
      <c r="GJ132" s="140"/>
      <c r="GK132" s="140"/>
      <c r="GL132" s="140"/>
      <c r="GM132" s="140"/>
      <c r="GN132" s="140"/>
      <c r="GO132" s="140"/>
      <c r="GP132" s="140"/>
      <c r="GQ132" s="140"/>
      <c r="GR132" s="140"/>
      <c r="GS132" s="140"/>
      <c r="GT132" s="140"/>
      <c r="GU132" s="140"/>
      <c r="GV132" s="140"/>
      <c r="GW132" s="140"/>
      <c r="GX132" s="140"/>
      <c r="GY132" s="140"/>
      <c r="GZ132" s="140"/>
      <c r="HA132" s="140"/>
      <c r="HB132" s="140"/>
      <c r="HC132" s="140"/>
      <c r="HD132" s="140"/>
      <c r="HE132" s="140"/>
      <c r="HF132" s="140"/>
      <c r="HG132" s="140"/>
      <c r="HH132" s="140"/>
      <c r="HI132" s="140"/>
      <c r="HJ132" s="140"/>
      <c r="HK132" s="140"/>
      <c r="HL132" s="140"/>
      <c r="HM132" s="140"/>
      <c r="HN132" s="140"/>
      <c r="HO132" s="140"/>
      <c r="HP132" s="140"/>
      <c r="HQ132" s="140"/>
      <c r="HR132" s="140"/>
      <c r="HS132" s="140"/>
      <c r="HT132" s="140"/>
      <c r="HU132" s="140"/>
      <c r="HV132" s="140"/>
      <c r="HW132" s="140"/>
      <c r="HX132" s="140"/>
      <c r="HY132" s="140"/>
      <c r="HZ132" s="140"/>
      <c r="IA132" s="140"/>
      <c r="IB132" s="140"/>
      <c r="IC132" s="140"/>
      <c r="ID132" s="140"/>
      <c r="IE132" s="140"/>
      <c r="IF132" s="140"/>
      <c r="IG132" s="140"/>
      <c r="IH132" s="140"/>
      <c r="II132" s="140"/>
      <c r="IJ132" s="140"/>
      <c r="IK132" s="140"/>
      <c r="IL132" s="140"/>
      <c r="IM132" s="140"/>
      <c r="IN132" s="140"/>
      <c r="IO132" s="140"/>
      <c r="IP132" s="140"/>
      <c r="IQ132" s="140"/>
      <c r="IR132" s="140"/>
      <c r="IS132" s="140"/>
      <c r="IT132" s="140"/>
      <c r="IU132" s="140"/>
      <c r="IV132" s="140"/>
      <c r="IW132" s="140"/>
    </row>
    <row r="133" spans="1:257">
      <c r="A133" s="8" t="s">
        <v>13906</v>
      </c>
      <c r="B133" s="105" t="s">
        <v>1188</v>
      </c>
      <c r="C133" s="105" t="s">
        <v>1625</v>
      </c>
      <c r="D133" s="105" t="s">
        <v>1637</v>
      </c>
      <c r="E133" s="106" t="s">
        <v>1642</v>
      </c>
      <c r="F133" s="108" t="s">
        <v>14159</v>
      </c>
      <c r="G133" s="107" t="s">
        <v>13932</v>
      </c>
      <c r="H133" s="107" t="s">
        <v>887</v>
      </c>
      <c r="I133" s="6">
        <v>1</v>
      </c>
      <c r="J133" s="107"/>
      <c r="K133" s="134">
        <v>3.7949001315789475</v>
      </c>
      <c r="L133" s="6" t="s">
        <v>27</v>
      </c>
      <c r="M133" s="123">
        <v>0.5</v>
      </c>
      <c r="N133" s="123">
        <v>1</v>
      </c>
      <c r="O133" s="107" t="s">
        <v>14160</v>
      </c>
      <c r="P133" s="108" t="s">
        <v>14161</v>
      </c>
      <c r="Q133" s="107" t="s">
        <v>3435</v>
      </c>
      <c r="R133" s="107" t="s">
        <v>14162</v>
      </c>
      <c r="S133" s="6">
        <v>1</v>
      </c>
      <c r="T133" s="6"/>
      <c r="U133" s="119">
        <v>3.9929166072289162</v>
      </c>
      <c r="V133" s="6" t="s">
        <v>27</v>
      </c>
      <c r="W133" s="123">
        <v>0.5</v>
      </c>
      <c r="X133" s="123">
        <v>1</v>
      </c>
      <c r="Y133" s="107" t="s">
        <v>14163</v>
      </c>
      <c r="Z133" s="108"/>
      <c r="AA133" s="107"/>
      <c r="AB133" s="107"/>
      <c r="AC133" s="6"/>
      <c r="AD133" s="6"/>
      <c r="AE133" s="119">
        <v>0</v>
      </c>
      <c r="AF133" s="6"/>
      <c r="AG133" s="123"/>
      <c r="AH133" s="123"/>
      <c r="AI133" s="107"/>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c r="CN133" s="140"/>
      <c r="CO133" s="140"/>
      <c r="CP133" s="140"/>
      <c r="CQ133" s="140"/>
      <c r="CR133" s="140"/>
      <c r="CS133" s="140"/>
      <c r="CT133" s="140"/>
      <c r="CU133" s="140"/>
      <c r="CV133" s="140"/>
      <c r="CW133" s="140"/>
      <c r="CX133" s="140"/>
      <c r="CY133" s="140"/>
      <c r="CZ133" s="140"/>
      <c r="DA133" s="140"/>
      <c r="DB133" s="140"/>
      <c r="DC133" s="140"/>
      <c r="DD133" s="140"/>
      <c r="DE133" s="140"/>
      <c r="DF133" s="140"/>
      <c r="DG133" s="140"/>
      <c r="DH133" s="140"/>
      <c r="DI133" s="140"/>
      <c r="DJ133" s="140"/>
      <c r="DK133" s="140"/>
      <c r="DL133" s="140"/>
      <c r="DM133" s="140"/>
      <c r="DN133" s="140"/>
      <c r="DO133" s="140"/>
      <c r="DP133" s="140"/>
      <c r="DQ133" s="140"/>
      <c r="DR133" s="140"/>
      <c r="DS133" s="140"/>
      <c r="DT133" s="140"/>
      <c r="DU133" s="140"/>
      <c r="DV133" s="140"/>
      <c r="DW133" s="140"/>
      <c r="DX133" s="140"/>
      <c r="DY133" s="140"/>
      <c r="DZ133" s="140"/>
      <c r="EA133" s="140"/>
      <c r="EB133" s="140"/>
      <c r="EC133" s="140"/>
      <c r="ED133" s="140"/>
      <c r="EE133" s="140"/>
      <c r="EF133" s="140"/>
      <c r="EG133" s="140"/>
      <c r="EH133" s="140"/>
      <c r="EI133" s="140"/>
      <c r="EJ133" s="140"/>
      <c r="EK133" s="140"/>
      <c r="EL133" s="140"/>
      <c r="EM133" s="140"/>
      <c r="EN133" s="140"/>
      <c r="EO133" s="140"/>
      <c r="EP133" s="140"/>
      <c r="EQ133" s="140"/>
      <c r="ER133" s="140"/>
      <c r="ES133" s="140"/>
      <c r="ET133" s="140"/>
      <c r="EU133" s="140"/>
      <c r="EV133" s="140"/>
      <c r="EW133" s="140"/>
      <c r="EX133" s="140"/>
      <c r="EY133" s="140"/>
      <c r="EZ133" s="140"/>
      <c r="FA133" s="140"/>
      <c r="FB133" s="140"/>
      <c r="FC133" s="140"/>
      <c r="FD133" s="140"/>
      <c r="FE133" s="140"/>
      <c r="FF133" s="140"/>
      <c r="FG133" s="140"/>
      <c r="FH133" s="140"/>
      <c r="FI133" s="140"/>
      <c r="FJ133" s="140"/>
      <c r="FK133" s="140"/>
      <c r="FL133" s="140"/>
      <c r="FM133" s="140"/>
      <c r="FN133" s="140"/>
      <c r="FO133" s="140"/>
      <c r="FP133" s="140"/>
      <c r="FQ133" s="140"/>
      <c r="FR133" s="140"/>
      <c r="FS133" s="140"/>
      <c r="FT133" s="140"/>
      <c r="FU133" s="140"/>
      <c r="FV133" s="140"/>
      <c r="FW133" s="140"/>
      <c r="FX133" s="140"/>
      <c r="FY133" s="140"/>
      <c r="FZ133" s="140"/>
      <c r="GA133" s="140"/>
      <c r="GB133" s="140"/>
      <c r="GC133" s="140"/>
      <c r="GD133" s="140"/>
      <c r="GE133" s="140"/>
      <c r="GF133" s="140"/>
      <c r="GG133" s="140"/>
      <c r="GH133" s="140"/>
      <c r="GI133" s="140"/>
      <c r="GJ133" s="140"/>
      <c r="GK133" s="140"/>
      <c r="GL133" s="140"/>
      <c r="GM133" s="140"/>
      <c r="GN133" s="140"/>
      <c r="GO133" s="140"/>
      <c r="GP133" s="140"/>
      <c r="GQ133" s="140"/>
      <c r="GR133" s="140"/>
      <c r="GS133" s="140"/>
      <c r="GT133" s="140"/>
      <c r="GU133" s="140"/>
      <c r="GV133" s="140"/>
      <c r="GW133" s="140"/>
      <c r="GX133" s="140"/>
      <c r="GY133" s="140"/>
      <c r="GZ133" s="140"/>
      <c r="HA133" s="140"/>
      <c r="HB133" s="140"/>
      <c r="HC133" s="140"/>
      <c r="HD133" s="140"/>
      <c r="HE133" s="140"/>
      <c r="HF133" s="140"/>
      <c r="HG133" s="140"/>
      <c r="HH133" s="140"/>
      <c r="HI133" s="140"/>
      <c r="HJ133" s="140"/>
      <c r="HK133" s="140"/>
      <c r="HL133" s="140"/>
      <c r="HM133" s="140"/>
      <c r="HN133" s="140"/>
      <c r="HO133" s="140"/>
      <c r="HP133" s="140"/>
      <c r="HQ133" s="140"/>
      <c r="HR133" s="140"/>
      <c r="HS133" s="140"/>
      <c r="HT133" s="140"/>
      <c r="HU133" s="140"/>
      <c r="HV133" s="140"/>
      <c r="HW133" s="140"/>
      <c r="HX133" s="140"/>
      <c r="HY133" s="140"/>
      <c r="HZ133" s="140"/>
      <c r="IA133" s="140"/>
      <c r="IB133" s="140"/>
      <c r="IC133" s="140"/>
      <c r="ID133" s="140"/>
      <c r="IE133" s="140"/>
      <c r="IF133" s="140"/>
      <c r="IG133" s="140"/>
      <c r="IH133" s="140"/>
      <c r="II133" s="140"/>
      <c r="IJ133" s="140"/>
      <c r="IK133" s="140"/>
      <c r="IL133" s="140"/>
      <c r="IM133" s="140"/>
      <c r="IN133" s="140"/>
      <c r="IO133" s="140"/>
      <c r="IP133" s="140"/>
      <c r="IQ133" s="140"/>
      <c r="IR133" s="140"/>
      <c r="IS133" s="140"/>
      <c r="IT133" s="140"/>
      <c r="IU133" s="140"/>
      <c r="IV133" s="140"/>
      <c r="IW133" s="140"/>
    </row>
    <row r="134" spans="1:257" ht="30">
      <c r="A134" s="8" t="s">
        <v>3129</v>
      </c>
      <c r="B134" s="8" t="s">
        <v>1188</v>
      </c>
      <c r="C134" s="8" t="s">
        <v>1625</v>
      </c>
      <c r="D134" s="8" t="s">
        <v>1637</v>
      </c>
      <c r="E134" s="10" t="s">
        <v>1642</v>
      </c>
      <c r="F134" s="7" t="s">
        <v>3443</v>
      </c>
      <c r="G134" s="23" t="s">
        <v>3435</v>
      </c>
      <c r="H134" s="23" t="s">
        <v>887</v>
      </c>
      <c r="I134" s="18">
        <v>1</v>
      </c>
      <c r="J134" s="15" t="s">
        <v>931</v>
      </c>
      <c r="K134" s="141">
        <v>6.2034089552238818</v>
      </c>
      <c r="L134" s="15" t="s">
        <v>27</v>
      </c>
      <c r="M134" s="16">
        <v>0</v>
      </c>
      <c r="N134" s="16">
        <v>0</v>
      </c>
      <c r="O134" s="45" t="s">
        <v>3444</v>
      </c>
      <c r="P134" s="7" t="s">
        <v>3445</v>
      </c>
      <c r="Q134" s="23" t="s">
        <v>3439</v>
      </c>
      <c r="R134" s="23" t="s">
        <v>887</v>
      </c>
      <c r="S134" s="15">
        <v>1</v>
      </c>
      <c r="T134" s="15" t="s">
        <v>931</v>
      </c>
      <c r="U134" s="17">
        <v>7.0973400000000009</v>
      </c>
      <c r="V134" s="15" t="s">
        <v>27</v>
      </c>
      <c r="W134" s="16">
        <v>0</v>
      </c>
      <c r="X134" s="16">
        <v>0</v>
      </c>
      <c r="Y134" s="23" t="s">
        <v>3446</v>
      </c>
      <c r="Z134" s="7"/>
      <c r="AA134" s="23"/>
      <c r="AB134" s="23"/>
      <c r="AC134" s="15"/>
      <c r="AD134" s="15"/>
      <c r="AE134" s="17">
        <v>0</v>
      </c>
      <c r="AF134" s="15"/>
      <c r="AG134" s="15"/>
      <c r="AH134" s="15"/>
      <c r="AI134" s="23"/>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c r="CN134" s="140"/>
      <c r="CO134" s="140"/>
      <c r="CP134" s="140"/>
      <c r="CQ134" s="140"/>
      <c r="CR134" s="140"/>
      <c r="CS134" s="140"/>
      <c r="CT134" s="140"/>
      <c r="CU134" s="140"/>
      <c r="CV134" s="140"/>
      <c r="CW134" s="140"/>
      <c r="CX134" s="140"/>
      <c r="CY134" s="140"/>
      <c r="CZ134" s="140"/>
      <c r="DA134" s="140"/>
      <c r="DB134" s="140"/>
      <c r="DC134" s="140"/>
      <c r="DD134" s="140"/>
      <c r="DE134" s="140"/>
      <c r="DF134" s="140"/>
      <c r="DG134" s="140"/>
      <c r="DH134" s="140"/>
      <c r="DI134" s="140"/>
      <c r="DJ134" s="140"/>
      <c r="DK134" s="140"/>
      <c r="DL134" s="140"/>
      <c r="DM134" s="140"/>
      <c r="DN134" s="140"/>
      <c r="DO134" s="140"/>
      <c r="DP134" s="140"/>
      <c r="DQ134" s="140"/>
      <c r="DR134" s="140"/>
      <c r="DS134" s="140"/>
      <c r="DT134" s="140"/>
      <c r="DU134" s="140"/>
      <c r="DV134" s="140"/>
      <c r="DW134" s="140"/>
      <c r="DX134" s="140"/>
      <c r="DY134" s="140"/>
      <c r="DZ134" s="140"/>
      <c r="EA134" s="140"/>
      <c r="EB134" s="140"/>
      <c r="EC134" s="140"/>
      <c r="ED134" s="140"/>
      <c r="EE134" s="140"/>
      <c r="EF134" s="140"/>
      <c r="EG134" s="140"/>
      <c r="EH134" s="140"/>
      <c r="EI134" s="140"/>
      <c r="EJ134" s="140"/>
      <c r="EK134" s="140"/>
      <c r="EL134" s="140"/>
      <c r="EM134" s="140"/>
      <c r="EN134" s="140"/>
      <c r="EO134" s="140"/>
      <c r="EP134" s="140"/>
      <c r="EQ134" s="140"/>
      <c r="ER134" s="140"/>
      <c r="ES134" s="140"/>
      <c r="ET134" s="140"/>
      <c r="EU134" s="140"/>
      <c r="EV134" s="140"/>
      <c r="EW134" s="140"/>
      <c r="EX134" s="140"/>
      <c r="EY134" s="140"/>
      <c r="EZ134" s="140"/>
      <c r="FA134" s="140"/>
      <c r="FB134" s="140"/>
      <c r="FC134" s="140"/>
      <c r="FD134" s="140"/>
      <c r="FE134" s="140"/>
      <c r="FF134" s="140"/>
      <c r="FG134" s="140"/>
      <c r="FH134" s="140"/>
      <c r="FI134" s="140"/>
      <c r="FJ134" s="140"/>
      <c r="FK134" s="140"/>
      <c r="FL134" s="140"/>
      <c r="FM134" s="140"/>
      <c r="FN134" s="140"/>
      <c r="FO134" s="140"/>
      <c r="FP134" s="140"/>
      <c r="FQ134" s="140"/>
      <c r="FR134" s="140"/>
      <c r="FS134" s="140"/>
      <c r="FT134" s="140"/>
      <c r="FU134" s="140"/>
      <c r="FV134" s="140"/>
      <c r="FW134" s="140"/>
      <c r="FX134" s="140"/>
      <c r="FY134" s="140"/>
      <c r="FZ134" s="140"/>
      <c r="GA134" s="140"/>
      <c r="GB134" s="140"/>
      <c r="GC134" s="140"/>
      <c r="GD134" s="140"/>
      <c r="GE134" s="140"/>
      <c r="GF134" s="140"/>
      <c r="GG134" s="140"/>
      <c r="GH134" s="140"/>
      <c r="GI134" s="140"/>
      <c r="GJ134" s="140"/>
      <c r="GK134" s="140"/>
      <c r="GL134" s="140"/>
      <c r="GM134" s="140"/>
      <c r="GN134" s="140"/>
      <c r="GO134" s="140"/>
      <c r="GP134" s="140"/>
      <c r="GQ134" s="140"/>
      <c r="GR134" s="140"/>
      <c r="GS134" s="140"/>
      <c r="GT134" s="140"/>
      <c r="GU134" s="140"/>
      <c r="GV134" s="140"/>
      <c r="GW134" s="140"/>
      <c r="GX134" s="140"/>
      <c r="GY134" s="140"/>
      <c r="GZ134" s="140"/>
      <c r="HA134" s="140"/>
      <c r="HB134" s="140"/>
      <c r="HC134" s="140"/>
      <c r="HD134" s="140"/>
      <c r="HE134" s="140"/>
      <c r="HF134" s="140"/>
      <c r="HG134" s="140"/>
      <c r="HH134" s="140"/>
      <c r="HI134" s="140"/>
      <c r="HJ134" s="140"/>
      <c r="HK134" s="140"/>
      <c r="HL134" s="140"/>
      <c r="HM134" s="140"/>
      <c r="HN134" s="140"/>
      <c r="HO134" s="140"/>
      <c r="HP134" s="140"/>
      <c r="HQ134" s="140"/>
      <c r="HR134" s="140"/>
      <c r="HS134" s="140"/>
      <c r="HT134" s="140"/>
      <c r="HU134" s="140"/>
      <c r="HV134" s="140"/>
      <c r="HW134" s="140"/>
      <c r="HX134" s="140"/>
      <c r="HY134" s="140"/>
      <c r="HZ134" s="140"/>
      <c r="IA134" s="140"/>
      <c r="IB134" s="140"/>
      <c r="IC134" s="140"/>
      <c r="ID134" s="140"/>
      <c r="IE134" s="140"/>
      <c r="IF134" s="140"/>
      <c r="IG134" s="140"/>
      <c r="IH134" s="140"/>
      <c r="II134" s="140"/>
      <c r="IJ134" s="140"/>
      <c r="IK134" s="140"/>
      <c r="IL134" s="140"/>
      <c r="IM134" s="140"/>
      <c r="IN134" s="140"/>
      <c r="IO134" s="140"/>
      <c r="IP134" s="140"/>
      <c r="IQ134" s="140"/>
      <c r="IR134" s="140"/>
      <c r="IS134" s="140"/>
      <c r="IT134" s="140"/>
      <c r="IU134" s="140"/>
      <c r="IV134" s="140"/>
      <c r="IW134" s="140"/>
    </row>
    <row r="135" spans="1:257">
      <c r="A135" s="8" t="s">
        <v>11883</v>
      </c>
      <c r="B135" s="105" t="s">
        <v>1188</v>
      </c>
      <c r="C135" s="105" t="s">
        <v>1625</v>
      </c>
      <c r="D135" s="105" t="s">
        <v>1637</v>
      </c>
      <c r="E135" s="106" t="s">
        <v>1642</v>
      </c>
      <c r="F135" s="107" t="s">
        <v>10402</v>
      </c>
      <c r="G135" s="107" t="s">
        <v>10316</v>
      </c>
      <c r="H135" s="107" t="s">
        <v>6217</v>
      </c>
      <c r="I135" s="6">
        <v>1</v>
      </c>
      <c r="J135" s="6"/>
      <c r="K135" s="109">
        <v>2.685756</v>
      </c>
      <c r="L135" s="6" t="s">
        <v>27</v>
      </c>
      <c r="M135" s="6" t="s">
        <v>10322</v>
      </c>
      <c r="N135" s="6" t="s">
        <v>10318</v>
      </c>
      <c r="O135" s="107" t="s">
        <v>10403</v>
      </c>
      <c r="P135" s="107" t="s">
        <v>10402</v>
      </c>
      <c r="Q135" s="107" t="s">
        <v>10316</v>
      </c>
      <c r="R135" s="107" t="s">
        <v>6217</v>
      </c>
      <c r="S135" s="6">
        <v>1</v>
      </c>
      <c r="T135" s="6"/>
      <c r="U135" s="109">
        <v>2.685756</v>
      </c>
      <c r="V135" s="6" t="s">
        <v>27</v>
      </c>
      <c r="W135" s="6" t="s">
        <v>10322</v>
      </c>
      <c r="X135" s="6" t="s">
        <v>10318</v>
      </c>
      <c r="Y135" s="107" t="str">
        <f>O135</f>
        <v>Sold at $2.63  J.Burrows Insert Binder A4 2 D-Ring 50mm White</v>
      </c>
      <c r="Z135" s="110" t="s">
        <v>10402</v>
      </c>
      <c r="AA135" s="107" t="s">
        <v>10316</v>
      </c>
      <c r="AB135" s="107" t="s">
        <v>6217</v>
      </c>
      <c r="AC135" s="6">
        <v>1</v>
      </c>
      <c r="AD135" s="6"/>
      <c r="AE135" s="109">
        <v>2.685756</v>
      </c>
      <c r="AF135" s="6" t="s">
        <v>27</v>
      </c>
      <c r="AG135" s="6" t="s">
        <v>10322</v>
      </c>
      <c r="AH135" s="6" t="s">
        <v>10318</v>
      </c>
      <c r="AI135" s="107" t="s">
        <v>10404</v>
      </c>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c r="CN135" s="140"/>
      <c r="CO135" s="140"/>
      <c r="CP135" s="140"/>
      <c r="CQ135" s="140"/>
      <c r="CR135" s="140"/>
      <c r="CS135" s="140"/>
      <c r="CT135" s="140"/>
      <c r="CU135" s="140"/>
      <c r="CV135" s="140"/>
      <c r="CW135" s="140"/>
      <c r="CX135" s="140"/>
      <c r="CY135" s="140"/>
      <c r="CZ135" s="140"/>
      <c r="DA135" s="140"/>
      <c r="DB135" s="140"/>
      <c r="DC135" s="140"/>
      <c r="DD135" s="140"/>
      <c r="DE135" s="140"/>
      <c r="DF135" s="140"/>
      <c r="DG135" s="140"/>
      <c r="DH135" s="140"/>
      <c r="DI135" s="140"/>
      <c r="DJ135" s="140"/>
      <c r="DK135" s="140"/>
      <c r="DL135" s="140"/>
      <c r="DM135" s="140"/>
      <c r="DN135" s="140"/>
      <c r="DO135" s="140"/>
      <c r="DP135" s="140"/>
      <c r="DQ135" s="140"/>
      <c r="DR135" s="140"/>
      <c r="DS135" s="140"/>
      <c r="DT135" s="140"/>
      <c r="DU135" s="140"/>
      <c r="DV135" s="140"/>
      <c r="DW135" s="140"/>
      <c r="DX135" s="140"/>
      <c r="DY135" s="140"/>
      <c r="DZ135" s="140"/>
      <c r="EA135" s="140"/>
      <c r="EB135" s="140"/>
      <c r="EC135" s="140"/>
      <c r="ED135" s="140"/>
      <c r="EE135" s="140"/>
      <c r="EF135" s="140"/>
      <c r="EG135" s="140"/>
      <c r="EH135" s="140"/>
      <c r="EI135" s="140"/>
      <c r="EJ135" s="140"/>
      <c r="EK135" s="140"/>
      <c r="EL135" s="140"/>
      <c r="EM135" s="140"/>
      <c r="EN135" s="140"/>
      <c r="EO135" s="140"/>
      <c r="EP135" s="140"/>
      <c r="EQ135" s="140"/>
      <c r="ER135" s="140"/>
      <c r="ES135" s="140"/>
      <c r="ET135" s="140"/>
      <c r="EU135" s="140"/>
      <c r="EV135" s="140"/>
      <c r="EW135" s="140"/>
      <c r="EX135" s="140"/>
      <c r="EY135" s="140"/>
      <c r="EZ135" s="140"/>
      <c r="FA135" s="140"/>
      <c r="FB135" s="140"/>
      <c r="FC135" s="140"/>
      <c r="FD135" s="140"/>
      <c r="FE135" s="140"/>
      <c r="FF135" s="140"/>
      <c r="FG135" s="140"/>
      <c r="FH135" s="140"/>
      <c r="FI135" s="140"/>
      <c r="FJ135" s="140"/>
      <c r="FK135" s="140"/>
      <c r="FL135" s="140"/>
      <c r="FM135" s="140"/>
      <c r="FN135" s="140"/>
      <c r="FO135" s="140"/>
      <c r="FP135" s="140"/>
      <c r="FQ135" s="140"/>
      <c r="FR135" s="140"/>
      <c r="FS135" s="140"/>
      <c r="FT135" s="140"/>
      <c r="FU135" s="140"/>
      <c r="FV135" s="140"/>
      <c r="FW135" s="140"/>
      <c r="FX135" s="140"/>
      <c r="FY135" s="140"/>
      <c r="FZ135" s="140"/>
      <c r="GA135" s="140"/>
      <c r="GB135" s="140"/>
      <c r="GC135" s="140"/>
      <c r="GD135" s="140"/>
      <c r="GE135" s="140"/>
      <c r="GF135" s="140"/>
      <c r="GG135" s="140"/>
      <c r="GH135" s="140"/>
      <c r="GI135" s="140"/>
      <c r="GJ135" s="140"/>
      <c r="GK135" s="140"/>
      <c r="GL135" s="140"/>
      <c r="GM135" s="140"/>
      <c r="GN135" s="140"/>
      <c r="GO135" s="140"/>
      <c r="GP135" s="140"/>
      <c r="GQ135" s="140"/>
      <c r="GR135" s="140"/>
      <c r="GS135" s="140"/>
      <c r="GT135" s="140"/>
      <c r="GU135" s="140"/>
      <c r="GV135" s="140"/>
      <c r="GW135" s="140"/>
      <c r="GX135" s="140"/>
      <c r="GY135" s="140"/>
      <c r="GZ135" s="140"/>
      <c r="HA135" s="140"/>
      <c r="HB135" s="140"/>
      <c r="HC135" s="140"/>
      <c r="HD135" s="140"/>
      <c r="HE135" s="140"/>
      <c r="HF135" s="140"/>
      <c r="HG135" s="140"/>
      <c r="HH135" s="140"/>
      <c r="HI135" s="140"/>
      <c r="HJ135" s="140"/>
      <c r="HK135" s="140"/>
      <c r="HL135" s="140"/>
      <c r="HM135" s="140"/>
      <c r="HN135" s="140"/>
      <c r="HO135" s="140"/>
      <c r="HP135" s="140"/>
      <c r="HQ135" s="140"/>
      <c r="HR135" s="140"/>
      <c r="HS135" s="140"/>
      <c r="HT135" s="140"/>
      <c r="HU135" s="140"/>
      <c r="HV135" s="140"/>
      <c r="HW135" s="140"/>
      <c r="HX135" s="140"/>
      <c r="HY135" s="140"/>
      <c r="HZ135" s="140"/>
      <c r="IA135" s="140"/>
      <c r="IB135" s="140"/>
      <c r="IC135" s="140"/>
      <c r="ID135" s="140"/>
      <c r="IE135" s="140"/>
      <c r="IF135" s="140"/>
      <c r="IG135" s="140"/>
      <c r="IH135" s="140"/>
      <c r="II135" s="140"/>
      <c r="IJ135" s="140"/>
      <c r="IK135" s="140"/>
      <c r="IL135" s="140"/>
      <c r="IM135" s="140"/>
      <c r="IN135" s="140"/>
      <c r="IO135" s="140"/>
      <c r="IP135" s="140"/>
      <c r="IQ135" s="140"/>
      <c r="IR135" s="140"/>
      <c r="IS135" s="140"/>
      <c r="IT135" s="140"/>
      <c r="IU135" s="140"/>
      <c r="IV135" s="140"/>
      <c r="IW135" s="140"/>
    </row>
    <row r="136" spans="1:257">
      <c r="A136" s="8" t="s">
        <v>12314</v>
      </c>
      <c r="B136" s="105" t="s">
        <v>1188</v>
      </c>
      <c r="C136" s="105" t="s">
        <v>1625</v>
      </c>
      <c r="D136" s="105" t="s">
        <v>1637</v>
      </c>
      <c r="E136" s="106" t="s">
        <v>1642</v>
      </c>
      <c r="F136" s="107" t="s">
        <v>12566</v>
      </c>
      <c r="G136" s="107" t="s">
        <v>10851</v>
      </c>
      <c r="H136" s="107" t="s">
        <v>887</v>
      </c>
      <c r="I136" s="6">
        <v>1</v>
      </c>
      <c r="J136" s="6" t="s">
        <v>12293</v>
      </c>
      <c r="K136" s="134">
        <v>4.6056120000000007</v>
      </c>
      <c r="L136" s="119"/>
      <c r="M136" s="6"/>
      <c r="N136" s="6"/>
      <c r="O136" s="107" t="s">
        <v>12567</v>
      </c>
      <c r="P136" s="107" t="s">
        <v>12566</v>
      </c>
      <c r="Q136" s="107" t="s">
        <v>10851</v>
      </c>
      <c r="R136" s="107" t="s">
        <v>887</v>
      </c>
      <c r="S136" s="6">
        <v>1</v>
      </c>
      <c r="T136" s="6" t="s">
        <v>12293</v>
      </c>
      <c r="U136" s="119">
        <v>4.6056120000000007</v>
      </c>
      <c r="V136" s="119"/>
      <c r="W136" s="124">
        <v>0.25</v>
      </c>
      <c r="X136" s="124">
        <v>0.6</v>
      </c>
      <c r="Y136" s="107" t="s">
        <v>12567</v>
      </c>
      <c r="Z136" s="107" t="s">
        <v>12566</v>
      </c>
      <c r="AA136" s="107" t="s">
        <v>10851</v>
      </c>
      <c r="AB136" s="107" t="s">
        <v>887</v>
      </c>
      <c r="AC136" s="6">
        <v>1</v>
      </c>
      <c r="AD136" s="6" t="s">
        <v>12293</v>
      </c>
      <c r="AE136" s="119">
        <v>4.6056120000000007</v>
      </c>
      <c r="AF136" s="119"/>
      <c r="AG136" s="6"/>
      <c r="AH136" s="6"/>
      <c r="AI136" s="107" t="s">
        <v>12567</v>
      </c>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c r="CN136" s="140"/>
      <c r="CO136" s="140"/>
      <c r="CP136" s="140"/>
      <c r="CQ136" s="140"/>
      <c r="CR136" s="140"/>
      <c r="CS136" s="140"/>
      <c r="CT136" s="140"/>
      <c r="CU136" s="140"/>
      <c r="CV136" s="140"/>
      <c r="CW136" s="140"/>
      <c r="CX136" s="140"/>
      <c r="CY136" s="140"/>
      <c r="CZ136" s="140"/>
      <c r="DA136" s="140"/>
      <c r="DB136" s="140"/>
      <c r="DC136" s="140"/>
      <c r="DD136" s="140"/>
      <c r="DE136" s="140"/>
      <c r="DF136" s="140"/>
      <c r="DG136" s="140"/>
      <c r="DH136" s="140"/>
      <c r="DI136" s="140"/>
      <c r="DJ136" s="140"/>
      <c r="DK136" s="140"/>
      <c r="DL136" s="140"/>
      <c r="DM136" s="140"/>
      <c r="DN136" s="140"/>
      <c r="DO136" s="140"/>
      <c r="DP136" s="140"/>
      <c r="DQ136" s="140"/>
      <c r="DR136" s="140"/>
      <c r="DS136" s="140"/>
      <c r="DT136" s="140"/>
      <c r="DU136" s="140"/>
      <c r="DV136" s="140"/>
      <c r="DW136" s="140"/>
      <c r="DX136" s="140"/>
      <c r="DY136" s="140"/>
      <c r="DZ136" s="140"/>
      <c r="EA136" s="140"/>
      <c r="EB136" s="140"/>
      <c r="EC136" s="140"/>
      <c r="ED136" s="140"/>
      <c r="EE136" s="140"/>
      <c r="EF136" s="140"/>
      <c r="EG136" s="140"/>
      <c r="EH136" s="140"/>
      <c r="EI136" s="140"/>
      <c r="EJ136" s="140"/>
      <c r="EK136" s="140"/>
      <c r="EL136" s="140"/>
      <c r="EM136" s="140"/>
      <c r="EN136" s="140"/>
      <c r="EO136" s="140"/>
      <c r="EP136" s="140"/>
      <c r="EQ136" s="140"/>
      <c r="ER136" s="140"/>
      <c r="ES136" s="140"/>
      <c r="ET136" s="140"/>
      <c r="EU136" s="140"/>
      <c r="EV136" s="140"/>
      <c r="EW136" s="140"/>
      <c r="EX136" s="140"/>
      <c r="EY136" s="140"/>
      <c r="EZ136" s="140"/>
      <c r="FA136" s="140"/>
      <c r="FB136" s="140"/>
      <c r="FC136" s="140"/>
      <c r="FD136" s="140"/>
      <c r="FE136" s="140"/>
      <c r="FF136" s="140"/>
      <c r="FG136" s="140"/>
      <c r="FH136" s="140"/>
      <c r="FI136" s="140"/>
      <c r="FJ136" s="140"/>
      <c r="FK136" s="140"/>
      <c r="FL136" s="140"/>
      <c r="FM136" s="140"/>
      <c r="FN136" s="140"/>
      <c r="FO136" s="140"/>
      <c r="FP136" s="140"/>
      <c r="FQ136" s="140"/>
      <c r="FR136" s="140"/>
      <c r="FS136" s="140"/>
      <c r="FT136" s="140"/>
      <c r="FU136" s="140"/>
      <c r="FV136" s="140"/>
      <c r="FW136" s="140"/>
      <c r="FX136" s="140"/>
      <c r="FY136" s="140"/>
      <c r="FZ136" s="140"/>
      <c r="GA136" s="140"/>
      <c r="GB136" s="140"/>
      <c r="GC136" s="140"/>
      <c r="GD136" s="140"/>
      <c r="GE136" s="140"/>
      <c r="GF136" s="140"/>
      <c r="GG136" s="140"/>
      <c r="GH136" s="140"/>
      <c r="GI136" s="140"/>
      <c r="GJ136" s="140"/>
      <c r="GK136" s="140"/>
      <c r="GL136" s="140"/>
      <c r="GM136" s="140"/>
      <c r="GN136" s="140"/>
      <c r="GO136" s="140"/>
      <c r="GP136" s="140"/>
      <c r="GQ136" s="140"/>
      <c r="GR136" s="140"/>
      <c r="GS136" s="140"/>
      <c r="GT136" s="140"/>
      <c r="GU136" s="140"/>
      <c r="GV136" s="140"/>
      <c r="GW136" s="140"/>
      <c r="GX136" s="140"/>
      <c r="GY136" s="140"/>
      <c r="GZ136" s="140"/>
      <c r="HA136" s="140"/>
      <c r="HB136" s="140"/>
      <c r="HC136" s="140"/>
      <c r="HD136" s="140"/>
      <c r="HE136" s="140"/>
      <c r="HF136" s="140"/>
      <c r="HG136" s="140"/>
      <c r="HH136" s="140"/>
      <c r="HI136" s="140"/>
      <c r="HJ136" s="140"/>
      <c r="HK136" s="140"/>
      <c r="HL136" s="140"/>
      <c r="HM136" s="140"/>
      <c r="HN136" s="140"/>
      <c r="HO136" s="140"/>
      <c r="HP136" s="140"/>
      <c r="HQ136" s="140"/>
      <c r="HR136" s="140"/>
      <c r="HS136" s="140"/>
      <c r="HT136" s="140"/>
      <c r="HU136" s="140"/>
      <c r="HV136" s="140"/>
      <c r="HW136" s="140"/>
      <c r="HX136" s="140"/>
      <c r="HY136" s="140"/>
      <c r="HZ136" s="140"/>
      <c r="IA136" s="140"/>
      <c r="IB136" s="140"/>
      <c r="IC136" s="140"/>
      <c r="ID136" s="140"/>
      <c r="IE136" s="140"/>
      <c r="IF136" s="140"/>
      <c r="IG136" s="140"/>
      <c r="IH136" s="140"/>
      <c r="II136" s="140"/>
      <c r="IJ136" s="140"/>
      <c r="IK136" s="140"/>
      <c r="IL136" s="140"/>
      <c r="IM136" s="140"/>
      <c r="IN136" s="140"/>
      <c r="IO136" s="140"/>
      <c r="IP136" s="140"/>
      <c r="IQ136" s="140"/>
      <c r="IR136" s="140"/>
      <c r="IS136" s="140"/>
      <c r="IT136" s="140"/>
      <c r="IU136" s="140"/>
      <c r="IV136" s="140"/>
      <c r="IW136" s="140"/>
    </row>
    <row r="137" spans="1:257">
      <c r="A137" s="8" t="s">
        <v>5996</v>
      </c>
      <c r="B137" s="8" t="s">
        <v>1188</v>
      </c>
      <c r="C137" s="8" t="s">
        <v>1625</v>
      </c>
      <c r="D137" s="8" t="s">
        <v>1637</v>
      </c>
      <c r="E137" s="10" t="s">
        <v>1645</v>
      </c>
      <c r="F137" s="7" t="s">
        <v>6926</v>
      </c>
      <c r="G137" s="23" t="s">
        <v>5996</v>
      </c>
      <c r="H137" s="23" t="s">
        <v>887</v>
      </c>
      <c r="I137" s="15">
        <v>1</v>
      </c>
      <c r="J137" s="15">
        <v>24</v>
      </c>
      <c r="K137" s="141">
        <v>3.5458994844000005</v>
      </c>
      <c r="L137" s="15" t="s">
        <v>27</v>
      </c>
      <c r="M137" s="16">
        <v>0</v>
      </c>
      <c r="N137" s="16">
        <v>0</v>
      </c>
      <c r="O137" s="45" t="s">
        <v>6927</v>
      </c>
      <c r="P137" s="7"/>
      <c r="Q137" s="23"/>
      <c r="R137" s="23"/>
      <c r="S137" s="15"/>
      <c r="T137" s="15"/>
      <c r="U137" s="17">
        <v>0</v>
      </c>
      <c r="V137" s="15"/>
      <c r="W137" s="16"/>
      <c r="X137" s="16"/>
      <c r="Y137" s="23"/>
      <c r="Z137" s="7"/>
      <c r="AA137" s="23"/>
      <c r="AB137" s="23"/>
      <c r="AC137" s="15"/>
      <c r="AD137" s="15"/>
      <c r="AE137" s="17">
        <v>0</v>
      </c>
      <c r="AF137" s="15"/>
      <c r="AG137" s="16"/>
      <c r="AH137" s="16"/>
      <c r="AI137" s="23"/>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c r="CN137" s="140"/>
      <c r="CO137" s="140"/>
      <c r="CP137" s="140"/>
      <c r="CQ137" s="140"/>
      <c r="CR137" s="140"/>
      <c r="CS137" s="140"/>
      <c r="CT137" s="140"/>
      <c r="CU137" s="140"/>
      <c r="CV137" s="140"/>
      <c r="CW137" s="140"/>
      <c r="CX137" s="140"/>
      <c r="CY137" s="140"/>
      <c r="CZ137" s="140"/>
      <c r="DA137" s="140"/>
      <c r="DB137" s="140"/>
      <c r="DC137" s="140"/>
      <c r="DD137" s="140"/>
      <c r="DE137" s="140"/>
      <c r="DF137" s="140"/>
      <c r="DG137" s="140"/>
      <c r="DH137" s="140"/>
      <c r="DI137" s="140"/>
      <c r="DJ137" s="140"/>
      <c r="DK137" s="140"/>
      <c r="DL137" s="140"/>
      <c r="DM137" s="140"/>
      <c r="DN137" s="140"/>
      <c r="DO137" s="140"/>
      <c r="DP137" s="140"/>
      <c r="DQ137" s="140"/>
      <c r="DR137" s="140"/>
      <c r="DS137" s="140"/>
      <c r="DT137" s="140"/>
      <c r="DU137" s="140"/>
      <c r="DV137" s="140"/>
      <c r="DW137" s="140"/>
      <c r="DX137" s="140"/>
      <c r="DY137" s="140"/>
      <c r="DZ137" s="140"/>
      <c r="EA137" s="140"/>
      <c r="EB137" s="140"/>
      <c r="EC137" s="140"/>
      <c r="ED137" s="140"/>
      <c r="EE137" s="140"/>
      <c r="EF137" s="140"/>
      <c r="EG137" s="140"/>
      <c r="EH137" s="140"/>
      <c r="EI137" s="140"/>
      <c r="EJ137" s="140"/>
      <c r="EK137" s="140"/>
      <c r="EL137" s="140"/>
      <c r="EM137" s="140"/>
      <c r="EN137" s="140"/>
      <c r="EO137" s="140"/>
      <c r="EP137" s="140"/>
      <c r="EQ137" s="140"/>
      <c r="ER137" s="140"/>
      <c r="ES137" s="140"/>
      <c r="ET137" s="140"/>
      <c r="EU137" s="140"/>
      <c r="EV137" s="140"/>
      <c r="EW137" s="140"/>
      <c r="EX137" s="140"/>
      <c r="EY137" s="140"/>
      <c r="EZ137" s="140"/>
      <c r="FA137" s="140"/>
      <c r="FB137" s="140"/>
      <c r="FC137" s="140"/>
      <c r="FD137" s="140"/>
      <c r="FE137" s="140"/>
      <c r="FF137" s="140"/>
      <c r="FG137" s="140"/>
      <c r="FH137" s="140"/>
      <c r="FI137" s="140"/>
      <c r="FJ137" s="140"/>
      <c r="FK137" s="140"/>
      <c r="FL137" s="140"/>
      <c r="FM137" s="140"/>
      <c r="FN137" s="140"/>
      <c r="FO137" s="140"/>
      <c r="FP137" s="140"/>
      <c r="FQ137" s="140"/>
      <c r="FR137" s="140"/>
      <c r="FS137" s="140"/>
      <c r="FT137" s="140"/>
      <c r="FU137" s="140"/>
      <c r="FV137" s="140"/>
      <c r="FW137" s="140"/>
      <c r="FX137" s="140"/>
      <c r="FY137" s="140"/>
      <c r="FZ137" s="140"/>
      <c r="GA137" s="140"/>
      <c r="GB137" s="140"/>
      <c r="GC137" s="140"/>
      <c r="GD137" s="140"/>
      <c r="GE137" s="140"/>
      <c r="GF137" s="140"/>
      <c r="GG137" s="140"/>
      <c r="GH137" s="140"/>
      <c r="GI137" s="140"/>
      <c r="GJ137" s="140"/>
      <c r="GK137" s="140"/>
      <c r="GL137" s="140"/>
      <c r="GM137" s="140"/>
      <c r="GN137" s="140"/>
      <c r="GO137" s="140"/>
      <c r="GP137" s="140"/>
      <c r="GQ137" s="140"/>
      <c r="GR137" s="140"/>
      <c r="GS137" s="140"/>
      <c r="GT137" s="140"/>
      <c r="GU137" s="140"/>
      <c r="GV137" s="140"/>
      <c r="GW137" s="140"/>
      <c r="GX137" s="140"/>
      <c r="GY137" s="140"/>
      <c r="GZ137" s="140"/>
      <c r="HA137" s="140"/>
      <c r="HB137" s="140"/>
      <c r="HC137" s="140"/>
      <c r="HD137" s="140"/>
      <c r="HE137" s="140"/>
      <c r="HF137" s="140"/>
      <c r="HG137" s="140"/>
      <c r="HH137" s="140"/>
      <c r="HI137" s="140"/>
      <c r="HJ137" s="140"/>
      <c r="HK137" s="140"/>
      <c r="HL137" s="140"/>
      <c r="HM137" s="140"/>
      <c r="HN137" s="140"/>
      <c r="HO137" s="140"/>
      <c r="HP137" s="140"/>
      <c r="HQ137" s="140"/>
      <c r="HR137" s="140"/>
      <c r="HS137" s="140"/>
      <c r="HT137" s="140"/>
      <c r="HU137" s="140"/>
      <c r="HV137" s="140"/>
      <c r="HW137" s="140"/>
      <c r="HX137" s="140"/>
      <c r="HY137" s="140"/>
      <c r="HZ137" s="140"/>
      <c r="IA137" s="140"/>
      <c r="IB137" s="140"/>
      <c r="IC137" s="140"/>
      <c r="ID137" s="140"/>
      <c r="IE137" s="140"/>
      <c r="IF137" s="140"/>
      <c r="IG137" s="140"/>
      <c r="IH137" s="140"/>
      <c r="II137" s="140"/>
      <c r="IJ137" s="140"/>
      <c r="IK137" s="140"/>
      <c r="IL137" s="140"/>
      <c r="IM137" s="140"/>
      <c r="IN137" s="140"/>
      <c r="IO137" s="140"/>
      <c r="IP137" s="140"/>
      <c r="IQ137" s="140"/>
      <c r="IR137" s="140"/>
      <c r="IS137" s="140"/>
      <c r="IT137" s="140"/>
      <c r="IU137" s="140"/>
      <c r="IV137" s="140"/>
      <c r="IW137" s="140"/>
    </row>
    <row r="138" spans="1:257">
      <c r="A138" s="8" t="s">
        <v>19</v>
      </c>
      <c r="B138" s="8" t="s">
        <v>1188</v>
      </c>
      <c r="C138" s="8" t="s">
        <v>1625</v>
      </c>
      <c r="D138" s="8" t="s">
        <v>1637</v>
      </c>
      <c r="E138" s="10" t="s">
        <v>1645</v>
      </c>
      <c r="F138" s="30" t="s">
        <v>1646</v>
      </c>
      <c r="G138" s="23" t="s">
        <v>1640</v>
      </c>
      <c r="H138" s="23" t="s">
        <v>26</v>
      </c>
      <c r="I138" s="15">
        <v>1</v>
      </c>
      <c r="J138" s="15"/>
      <c r="K138" s="141">
        <v>10.103429875606134</v>
      </c>
      <c r="L138" s="15" t="s">
        <v>27</v>
      </c>
      <c r="M138" s="16">
        <v>0</v>
      </c>
      <c r="N138" s="16">
        <v>0</v>
      </c>
      <c r="O138" s="46" t="s">
        <v>1647</v>
      </c>
      <c r="P138" s="30" t="s">
        <v>1646</v>
      </c>
      <c r="Q138" s="23" t="s">
        <v>1640</v>
      </c>
      <c r="R138" s="23" t="s">
        <v>26</v>
      </c>
      <c r="S138" s="15">
        <v>1</v>
      </c>
      <c r="T138" s="15"/>
      <c r="U138" s="37">
        <v>10.103429875606134</v>
      </c>
      <c r="V138" s="15" t="s">
        <v>27</v>
      </c>
      <c r="W138" s="16">
        <v>0</v>
      </c>
      <c r="X138" s="16">
        <v>0</v>
      </c>
      <c r="Y138" s="23" t="s">
        <v>1647</v>
      </c>
      <c r="Z138" s="7"/>
      <c r="AA138" s="23"/>
      <c r="AB138" s="23"/>
      <c r="AC138" s="15"/>
      <c r="AD138" s="15"/>
      <c r="AE138" s="17">
        <v>0</v>
      </c>
      <c r="AF138" s="15"/>
      <c r="AG138" s="15"/>
      <c r="AH138" s="15"/>
      <c r="AI138" s="23"/>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c r="CN138" s="140"/>
      <c r="CO138" s="140"/>
      <c r="CP138" s="140"/>
      <c r="CQ138" s="140"/>
      <c r="CR138" s="140"/>
      <c r="CS138" s="140"/>
      <c r="CT138" s="140"/>
      <c r="CU138" s="140"/>
      <c r="CV138" s="140"/>
      <c r="CW138" s="140"/>
      <c r="CX138" s="140"/>
      <c r="CY138" s="140"/>
      <c r="CZ138" s="140"/>
      <c r="DA138" s="140"/>
      <c r="DB138" s="140"/>
      <c r="DC138" s="140"/>
      <c r="DD138" s="140"/>
      <c r="DE138" s="140"/>
      <c r="DF138" s="140"/>
      <c r="DG138" s="140"/>
      <c r="DH138" s="140"/>
      <c r="DI138" s="140"/>
      <c r="DJ138" s="140"/>
      <c r="DK138" s="140"/>
      <c r="DL138" s="140"/>
      <c r="DM138" s="140"/>
      <c r="DN138" s="140"/>
      <c r="DO138" s="140"/>
      <c r="DP138" s="140"/>
      <c r="DQ138" s="140"/>
      <c r="DR138" s="140"/>
      <c r="DS138" s="140"/>
      <c r="DT138" s="140"/>
      <c r="DU138" s="140"/>
      <c r="DV138" s="140"/>
      <c r="DW138" s="140"/>
      <c r="DX138" s="140"/>
      <c r="DY138" s="140"/>
      <c r="DZ138" s="140"/>
      <c r="EA138" s="140"/>
      <c r="EB138" s="140"/>
      <c r="EC138" s="140"/>
      <c r="ED138" s="140"/>
      <c r="EE138" s="140"/>
      <c r="EF138" s="140"/>
      <c r="EG138" s="140"/>
      <c r="EH138" s="140"/>
      <c r="EI138" s="140"/>
      <c r="EJ138" s="140"/>
      <c r="EK138" s="140"/>
      <c r="EL138" s="140"/>
      <c r="EM138" s="140"/>
      <c r="EN138" s="140"/>
      <c r="EO138" s="140"/>
      <c r="EP138" s="140"/>
      <c r="EQ138" s="140"/>
      <c r="ER138" s="140"/>
      <c r="ES138" s="140"/>
      <c r="ET138" s="140"/>
      <c r="EU138" s="140"/>
      <c r="EV138" s="140"/>
      <c r="EW138" s="140"/>
      <c r="EX138" s="140"/>
      <c r="EY138" s="140"/>
      <c r="EZ138" s="140"/>
      <c r="FA138" s="140"/>
      <c r="FB138" s="140"/>
      <c r="FC138" s="140"/>
      <c r="FD138" s="140"/>
      <c r="FE138" s="140"/>
      <c r="FF138" s="140"/>
      <c r="FG138" s="140"/>
      <c r="FH138" s="140"/>
      <c r="FI138" s="140"/>
      <c r="FJ138" s="140"/>
      <c r="FK138" s="140"/>
      <c r="FL138" s="140"/>
      <c r="FM138" s="140"/>
      <c r="FN138" s="140"/>
      <c r="FO138" s="140"/>
      <c r="FP138" s="140"/>
      <c r="FQ138" s="140"/>
      <c r="FR138" s="140"/>
      <c r="FS138" s="140"/>
      <c r="FT138" s="140"/>
      <c r="FU138" s="140"/>
      <c r="FV138" s="140"/>
      <c r="FW138" s="140"/>
      <c r="FX138" s="140"/>
      <c r="FY138" s="140"/>
      <c r="FZ138" s="140"/>
      <c r="GA138" s="140"/>
      <c r="GB138" s="140"/>
      <c r="GC138" s="140"/>
      <c r="GD138" s="140"/>
      <c r="GE138" s="140"/>
      <c r="GF138" s="140"/>
      <c r="GG138" s="140"/>
      <c r="GH138" s="140"/>
      <c r="GI138" s="140"/>
      <c r="GJ138" s="140"/>
      <c r="GK138" s="140"/>
      <c r="GL138" s="140"/>
      <c r="GM138" s="140"/>
      <c r="GN138" s="140"/>
      <c r="GO138" s="140"/>
      <c r="GP138" s="140"/>
      <c r="GQ138" s="140"/>
      <c r="GR138" s="140"/>
      <c r="GS138" s="140"/>
      <c r="GT138" s="140"/>
      <c r="GU138" s="140"/>
      <c r="GV138" s="140"/>
      <c r="GW138" s="140"/>
      <c r="GX138" s="140"/>
      <c r="GY138" s="140"/>
      <c r="GZ138" s="140"/>
      <c r="HA138" s="140"/>
      <c r="HB138" s="140"/>
      <c r="HC138" s="140"/>
      <c r="HD138" s="140"/>
      <c r="HE138" s="140"/>
      <c r="HF138" s="140"/>
      <c r="HG138" s="140"/>
      <c r="HH138" s="140"/>
      <c r="HI138" s="140"/>
      <c r="HJ138" s="140"/>
      <c r="HK138" s="140"/>
      <c r="HL138" s="140"/>
      <c r="HM138" s="140"/>
      <c r="HN138" s="140"/>
      <c r="HO138" s="140"/>
      <c r="HP138" s="140"/>
      <c r="HQ138" s="140"/>
      <c r="HR138" s="140"/>
      <c r="HS138" s="140"/>
      <c r="HT138" s="140"/>
      <c r="HU138" s="140"/>
      <c r="HV138" s="140"/>
      <c r="HW138" s="140"/>
      <c r="HX138" s="140"/>
      <c r="HY138" s="140"/>
      <c r="HZ138" s="140"/>
      <c r="IA138" s="140"/>
      <c r="IB138" s="140"/>
      <c r="IC138" s="140"/>
      <c r="ID138" s="140"/>
      <c r="IE138" s="140"/>
      <c r="IF138" s="140"/>
      <c r="IG138" s="140"/>
      <c r="IH138" s="140"/>
      <c r="II138" s="140"/>
      <c r="IJ138" s="140"/>
      <c r="IK138" s="140"/>
      <c r="IL138" s="140"/>
      <c r="IM138" s="140"/>
      <c r="IN138" s="140"/>
      <c r="IO138" s="140"/>
      <c r="IP138" s="140"/>
      <c r="IQ138" s="140"/>
      <c r="IR138" s="140"/>
      <c r="IS138" s="140"/>
      <c r="IT138" s="140"/>
      <c r="IU138" s="140"/>
      <c r="IV138" s="140"/>
      <c r="IW138" s="140"/>
    </row>
    <row r="139" spans="1:257">
      <c r="A139" s="8" t="s">
        <v>13906</v>
      </c>
      <c r="B139" s="105" t="s">
        <v>1188</v>
      </c>
      <c r="C139" s="105" t="s">
        <v>1625</v>
      </c>
      <c r="D139" s="105" t="s">
        <v>1637</v>
      </c>
      <c r="E139" s="106" t="s">
        <v>1645</v>
      </c>
      <c r="F139" s="108" t="s">
        <v>14164</v>
      </c>
      <c r="G139" s="107" t="s">
        <v>13932</v>
      </c>
      <c r="H139" s="107" t="s">
        <v>887</v>
      </c>
      <c r="I139" s="6">
        <v>1</v>
      </c>
      <c r="J139" s="107"/>
      <c r="K139" s="134">
        <v>3.6983026736842106</v>
      </c>
      <c r="L139" s="6" t="s">
        <v>27</v>
      </c>
      <c r="M139" s="123">
        <v>0.5</v>
      </c>
      <c r="N139" s="123">
        <v>1</v>
      </c>
      <c r="O139" s="107" t="s">
        <v>14165</v>
      </c>
      <c r="P139" s="108" t="s">
        <v>14161</v>
      </c>
      <c r="Q139" s="107" t="s">
        <v>3435</v>
      </c>
      <c r="R139" s="107" t="s">
        <v>14162</v>
      </c>
      <c r="S139" s="6">
        <v>1</v>
      </c>
      <c r="T139" s="6"/>
      <c r="U139" s="119">
        <v>3.9929166072289162</v>
      </c>
      <c r="V139" s="6" t="s">
        <v>27</v>
      </c>
      <c r="W139" s="123">
        <v>0.5</v>
      </c>
      <c r="X139" s="123">
        <v>1</v>
      </c>
      <c r="Y139" s="107" t="s">
        <v>14163</v>
      </c>
      <c r="Z139" s="108"/>
      <c r="AA139" s="107"/>
      <c r="AB139" s="107"/>
      <c r="AC139" s="6"/>
      <c r="AD139" s="6"/>
      <c r="AE139" s="119">
        <v>0</v>
      </c>
      <c r="AF139" s="6"/>
      <c r="AG139" s="123"/>
      <c r="AH139" s="123"/>
      <c r="AI139" s="107"/>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c r="CN139" s="140"/>
      <c r="CO139" s="140"/>
      <c r="CP139" s="140"/>
      <c r="CQ139" s="140"/>
      <c r="CR139" s="140"/>
      <c r="CS139" s="140"/>
      <c r="CT139" s="140"/>
      <c r="CU139" s="140"/>
      <c r="CV139" s="140"/>
      <c r="CW139" s="140"/>
      <c r="CX139" s="140"/>
      <c r="CY139" s="140"/>
      <c r="CZ139" s="140"/>
      <c r="DA139" s="140"/>
      <c r="DB139" s="140"/>
      <c r="DC139" s="140"/>
      <c r="DD139" s="140"/>
      <c r="DE139" s="140"/>
      <c r="DF139" s="140"/>
      <c r="DG139" s="140"/>
      <c r="DH139" s="140"/>
      <c r="DI139" s="140"/>
      <c r="DJ139" s="140"/>
      <c r="DK139" s="140"/>
      <c r="DL139" s="140"/>
      <c r="DM139" s="140"/>
      <c r="DN139" s="140"/>
      <c r="DO139" s="140"/>
      <c r="DP139" s="140"/>
      <c r="DQ139" s="140"/>
      <c r="DR139" s="140"/>
      <c r="DS139" s="140"/>
      <c r="DT139" s="140"/>
      <c r="DU139" s="140"/>
      <c r="DV139" s="140"/>
      <c r="DW139" s="140"/>
      <c r="DX139" s="140"/>
      <c r="DY139" s="140"/>
      <c r="DZ139" s="140"/>
      <c r="EA139" s="140"/>
      <c r="EB139" s="140"/>
      <c r="EC139" s="140"/>
      <c r="ED139" s="140"/>
      <c r="EE139" s="140"/>
      <c r="EF139" s="140"/>
      <c r="EG139" s="140"/>
      <c r="EH139" s="140"/>
      <c r="EI139" s="140"/>
      <c r="EJ139" s="140"/>
      <c r="EK139" s="140"/>
      <c r="EL139" s="140"/>
      <c r="EM139" s="140"/>
      <c r="EN139" s="140"/>
      <c r="EO139" s="140"/>
      <c r="EP139" s="140"/>
      <c r="EQ139" s="140"/>
      <c r="ER139" s="140"/>
      <c r="ES139" s="140"/>
      <c r="ET139" s="140"/>
      <c r="EU139" s="140"/>
      <c r="EV139" s="140"/>
      <c r="EW139" s="140"/>
      <c r="EX139" s="140"/>
      <c r="EY139" s="140"/>
      <c r="EZ139" s="140"/>
      <c r="FA139" s="140"/>
      <c r="FB139" s="140"/>
      <c r="FC139" s="140"/>
      <c r="FD139" s="140"/>
      <c r="FE139" s="140"/>
      <c r="FF139" s="140"/>
      <c r="FG139" s="140"/>
      <c r="FH139" s="140"/>
      <c r="FI139" s="140"/>
      <c r="FJ139" s="140"/>
      <c r="FK139" s="140"/>
      <c r="FL139" s="140"/>
      <c r="FM139" s="140"/>
      <c r="FN139" s="140"/>
      <c r="FO139" s="140"/>
      <c r="FP139" s="140"/>
      <c r="FQ139" s="140"/>
      <c r="FR139" s="140"/>
      <c r="FS139" s="140"/>
      <c r="FT139" s="140"/>
      <c r="FU139" s="140"/>
      <c r="FV139" s="140"/>
      <c r="FW139" s="140"/>
      <c r="FX139" s="140"/>
      <c r="FY139" s="140"/>
      <c r="FZ139" s="140"/>
      <c r="GA139" s="140"/>
      <c r="GB139" s="140"/>
      <c r="GC139" s="140"/>
      <c r="GD139" s="140"/>
      <c r="GE139" s="140"/>
      <c r="GF139" s="140"/>
      <c r="GG139" s="140"/>
      <c r="GH139" s="140"/>
      <c r="GI139" s="140"/>
      <c r="GJ139" s="140"/>
      <c r="GK139" s="140"/>
      <c r="GL139" s="140"/>
      <c r="GM139" s="140"/>
      <c r="GN139" s="140"/>
      <c r="GO139" s="140"/>
      <c r="GP139" s="140"/>
      <c r="GQ139" s="140"/>
      <c r="GR139" s="140"/>
      <c r="GS139" s="140"/>
      <c r="GT139" s="140"/>
      <c r="GU139" s="140"/>
      <c r="GV139" s="140"/>
      <c r="GW139" s="140"/>
      <c r="GX139" s="140"/>
      <c r="GY139" s="140"/>
      <c r="GZ139" s="140"/>
      <c r="HA139" s="140"/>
      <c r="HB139" s="140"/>
      <c r="HC139" s="140"/>
      <c r="HD139" s="140"/>
      <c r="HE139" s="140"/>
      <c r="HF139" s="140"/>
      <c r="HG139" s="140"/>
      <c r="HH139" s="140"/>
      <c r="HI139" s="140"/>
      <c r="HJ139" s="140"/>
      <c r="HK139" s="140"/>
      <c r="HL139" s="140"/>
      <c r="HM139" s="140"/>
      <c r="HN139" s="140"/>
      <c r="HO139" s="140"/>
      <c r="HP139" s="140"/>
      <c r="HQ139" s="140"/>
      <c r="HR139" s="140"/>
      <c r="HS139" s="140"/>
      <c r="HT139" s="140"/>
      <c r="HU139" s="140"/>
      <c r="HV139" s="140"/>
      <c r="HW139" s="140"/>
      <c r="HX139" s="140"/>
      <c r="HY139" s="140"/>
      <c r="HZ139" s="140"/>
      <c r="IA139" s="140"/>
      <c r="IB139" s="140"/>
      <c r="IC139" s="140"/>
      <c r="ID139" s="140"/>
      <c r="IE139" s="140"/>
      <c r="IF139" s="140"/>
      <c r="IG139" s="140"/>
      <c r="IH139" s="140"/>
      <c r="II139" s="140"/>
      <c r="IJ139" s="140"/>
      <c r="IK139" s="140"/>
      <c r="IL139" s="140"/>
      <c r="IM139" s="140"/>
      <c r="IN139" s="140"/>
      <c r="IO139" s="140"/>
      <c r="IP139" s="140"/>
      <c r="IQ139" s="140"/>
      <c r="IR139" s="140"/>
      <c r="IS139" s="140"/>
      <c r="IT139" s="140"/>
      <c r="IU139" s="140"/>
      <c r="IV139" s="140"/>
      <c r="IW139" s="140"/>
    </row>
    <row r="140" spans="1:257" ht="30">
      <c r="A140" s="8" t="s">
        <v>3129</v>
      </c>
      <c r="B140" s="8" t="s">
        <v>1188</v>
      </c>
      <c r="C140" s="8" t="s">
        <v>1625</v>
      </c>
      <c r="D140" s="8" t="s">
        <v>1637</v>
      </c>
      <c r="E140" s="10" t="s">
        <v>1645</v>
      </c>
      <c r="F140" s="7" t="s">
        <v>3447</v>
      </c>
      <c r="G140" s="23" t="s">
        <v>3439</v>
      </c>
      <c r="H140" s="23" t="s">
        <v>887</v>
      </c>
      <c r="I140" s="18">
        <v>1</v>
      </c>
      <c r="J140" s="15" t="s">
        <v>931</v>
      </c>
      <c r="K140" s="141">
        <v>13.224540000000001</v>
      </c>
      <c r="L140" s="15" t="s">
        <v>27</v>
      </c>
      <c r="M140" s="16">
        <v>0</v>
      </c>
      <c r="N140" s="16">
        <v>0</v>
      </c>
      <c r="O140" s="45" t="s">
        <v>3448</v>
      </c>
      <c r="P140" s="7" t="s">
        <v>3449</v>
      </c>
      <c r="Q140" s="23" t="s">
        <v>3439</v>
      </c>
      <c r="R140" s="23" t="s">
        <v>887</v>
      </c>
      <c r="S140" s="15">
        <v>1</v>
      </c>
      <c r="T140" s="15" t="s">
        <v>931</v>
      </c>
      <c r="U140" s="17">
        <v>13.224540000000001</v>
      </c>
      <c r="V140" s="15" t="s">
        <v>27</v>
      </c>
      <c r="W140" s="16">
        <v>0</v>
      </c>
      <c r="X140" s="16">
        <v>0</v>
      </c>
      <c r="Y140" s="23" t="s">
        <v>3448</v>
      </c>
      <c r="Z140" s="7"/>
      <c r="AA140" s="23"/>
      <c r="AB140" s="23"/>
      <c r="AC140" s="15"/>
      <c r="AD140" s="15"/>
      <c r="AE140" s="17">
        <v>0</v>
      </c>
      <c r="AF140" s="15"/>
      <c r="AG140" s="15"/>
      <c r="AH140" s="15"/>
      <c r="AI140" s="23"/>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c r="CN140" s="140"/>
      <c r="CO140" s="140"/>
      <c r="CP140" s="140"/>
      <c r="CQ140" s="140"/>
      <c r="CR140" s="140"/>
      <c r="CS140" s="140"/>
      <c r="CT140" s="140"/>
      <c r="CU140" s="140"/>
      <c r="CV140" s="140"/>
      <c r="CW140" s="140"/>
      <c r="CX140" s="140"/>
      <c r="CY140" s="140"/>
      <c r="CZ140" s="140"/>
      <c r="DA140" s="140"/>
      <c r="DB140" s="140"/>
      <c r="DC140" s="140"/>
      <c r="DD140" s="140"/>
      <c r="DE140" s="140"/>
      <c r="DF140" s="140"/>
      <c r="DG140" s="140"/>
      <c r="DH140" s="140"/>
      <c r="DI140" s="140"/>
      <c r="DJ140" s="140"/>
      <c r="DK140" s="140"/>
      <c r="DL140" s="140"/>
      <c r="DM140" s="140"/>
      <c r="DN140" s="140"/>
      <c r="DO140" s="140"/>
      <c r="DP140" s="140"/>
      <c r="DQ140" s="140"/>
      <c r="DR140" s="140"/>
      <c r="DS140" s="140"/>
      <c r="DT140" s="140"/>
      <c r="DU140" s="140"/>
      <c r="DV140" s="140"/>
      <c r="DW140" s="140"/>
      <c r="DX140" s="140"/>
      <c r="DY140" s="140"/>
      <c r="DZ140" s="140"/>
      <c r="EA140" s="140"/>
      <c r="EB140" s="140"/>
      <c r="EC140" s="140"/>
      <c r="ED140" s="140"/>
      <c r="EE140" s="140"/>
      <c r="EF140" s="140"/>
      <c r="EG140" s="140"/>
      <c r="EH140" s="140"/>
      <c r="EI140" s="140"/>
      <c r="EJ140" s="140"/>
      <c r="EK140" s="140"/>
      <c r="EL140" s="140"/>
      <c r="EM140" s="140"/>
      <c r="EN140" s="140"/>
      <c r="EO140" s="140"/>
      <c r="EP140" s="140"/>
      <c r="EQ140" s="140"/>
      <c r="ER140" s="140"/>
      <c r="ES140" s="140"/>
      <c r="ET140" s="140"/>
      <c r="EU140" s="140"/>
      <c r="EV140" s="140"/>
      <c r="EW140" s="140"/>
      <c r="EX140" s="140"/>
      <c r="EY140" s="140"/>
      <c r="EZ140" s="140"/>
      <c r="FA140" s="140"/>
      <c r="FB140" s="140"/>
      <c r="FC140" s="140"/>
      <c r="FD140" s="140"/>
      <c r="FE140" s="140"/>
      <c r="FF140" s="140"/>
      <c r="FG140" s="140"/>
      <c r="FH140" s="140"/>
      <c r="FI140" s="140"/>
      <c r="FJ140" s="140"/>
      <c r="FK140" s="140"/>
      <c r="FL140" s="140"/>
      <c r="FM140" s="140"/>
      <c r="FN140" s="140"/>
      <c r="FO140" s="140"/>
      <c r="FP140" s="140"/>
      <c r="FQ140" s="140"/>
      <c r="FR140" s="140"/>
      <c r="FS140" s="140"/>
      <c r="FT140" s="140"/>
      <c r="FU140" s="140"/>
      <c r="FV140" s="140"/>
      <c r="FW140" s="140"/>
      <c r="FX140" s="140"/>
      <c r="FY140" s="140"/>
      <c r="FZ140" s="140"/>
      <c r="GA140" s="140"/>
      <c r="GB140" s="140"/>
      <c r="GC140" s="140"/>
      <c r="GD140" s="140"/>
      <c r="GE140" s="140"/>
      <c r="GF140" s="140"/>
      <c r="GG140" s="140"/>
      <c r="GH140" s="140"/>
      <c r="GI140" s="140"/>
      <c r="GJ140" s="140"/>
      <c r="GK140" s="140"/>
      <c r="GL140" s="140"/>
      <c r="GM140" s="140"/>
      <c r="GN140" s="140"/>
      <c r="GO140" s="140"/>
      <c r="GP140" s="140"/>
      <c r="GQ140" s="140"/>
      <c r="GR140" s="140"/>
      <c r="GS140" s="140"/>
      <c r="GT140" s="140"/>
      <c r="GU140" s="140"/>
      <c r="GV140" s="140"/>
      <c r="GW140" s="140"/>
      <c r="GX140" s="140"/>
      <c r="GY140" s="140"/>
      <c r="GZ140" s="140"/>
      <c r="HA140" s="140"/>
      <c r="HB140" s="140"/>
      <c r="HC140" s="140"/>
      <c r="HD140" s="140"/>
      <c r="HE140" s="140"/>
      <c r="HF140" s="140"/>
      <c r="HG140" s="140"/>
      <c r="HH140" s="140"/>
      <c r="HI140" s="140"/>
      <c r="HJ140" s="140"/>
      <c r="HK140" s="140"/>
      <c r="HL140" s="140"/>
      <c r="HM140" s="140"/>
      <c r="HN140" s="140"/>
      <c r="HO140" s="140"/>
      <c r="HP140" s="140"/>
      <c r="HQ140" s="140"/>
      <c r="HR140" s="140"/>
      <c r="HS140" s="140"/>
      <c r="HT140" s="140"/>
      <c r="HU140" s="140"/>
      <c r="HV140" s="140"/>
      <c r="HW140" s="140"/>
      <c r="HX140" s="140"/>
      <c r="HY140" s="140"/>
      <c r="HZ140" s="140"/>
      <c r="IA140" s="140"/>
      <c r="IB140" s="140"/>
      <c r="IC140" s="140"/>
      <c r="ID140" s="140"/>
      <c r="IE140" s="140"/>
      <c r="IF140" s="140"/>
      <c r="IG140" s="140"/>
      <c r="IH140" s="140"/>
      <c r="II140" s="140"/>
      <c r="IJ140" s="140"/>
      <c r="IK140" s="140"/>
      <c r="IL140" s="140"/>
      <c r="IM140" s="140"/>
      <c r="IN140" s="140"/>
      <c r="IO140" s="140"/>
      <c r="IP140" s="140"/>
      <c r="IQ140" s="140"/>
      <c r="IR140" s="140"/>
      <c r="IS140" s="140"/>
      <c r="IT140" s="140"/>
      <c r="IU140" s="140"/>
      <c r="IV140" s="140"/>
      <c r="IW140" s="140"/>
    </row>
    <row r="141" spans="1:257">
      <c r="A141" s="8" t="s">
        <v>11883</v>
      </c>
      <c r="B141" s="105" t="s">
        <v>1188</v>
      </c>
      <c r="C141" s="105" t="s">
        <v>1625</v>
      </c>
      <c r="D141" s="105" t="s">
        <v>1637</v>
      </c>
      <c r="E141" s="106" t="s">
        <v>1645</v>
      </c>
      <c r="F141" s="107" t="s">
        <v>10405</v>
      </c>
      <c r="G141" s="107" t="s">
        <v>10316</v>
      </c>
      <c r="H141" s="107" t="s">
        <v>6217</v>
      </c>
      <c r="I141" s="6">
        <v>1</v>
      </c>
      <c r="J141" s="6"/>
      <c r="K141" s="109">
        <v>2.2670640000000004</v>
      </c>
      <c r="L141" s="6" t="s">
        <v>27</v>
      </c>
      <c r="M141" s="6" t="s">
        <v>10322</v>
      </c>
      <c r="N141" s="6" t="s">
        <v>10318</v>
      </c>
      <c r="O141" s="107" t="s">
        <v>10406</v>
      </c>
      <c r="P141" s="107" t="s">
        <v>10405</v>
      </c>
      <c r="Q141" s="107" t="s">
        <v>10316</v>
      </c>
      <c r="R141" s="107" t="s">
        <v>6217</v>
      </c>
      <c r="S141" s="6">
        <v>1</v>
      </c>
      <c r="T141" s="6"/>
      <c r="U141" s="109">
        <v>2.2670640000000004</v>
      </c>
      <c r="V141" s="6" t="s">
        <v>27</v>
      </c>
      <c r="W141" s="6" t="s">
        <v>10322</v>
      </c>
      <c r="X141" s="6" t="s">
        <v>10318</v>
      </c>
      <c r="Y141" s="107" t="str">
        <f>O141</f>
        <v>Sold at $2.22  J.Burrows Recycled Insert Binder A4 3 D-Ring 25mm White</v>
      </c>
      <c r="Z141" s="110" t="s">
        <v>10405</v>
      </c>
      <c r="AA141" s="107" t="s">
        <v>10316</v>
      </c>
      <c r="AB141" s="107" t="s">
        <v>6217</v>
      </c>
      <c r="AC141" s="6">
        <v>1</v>
      </c>
      <c r="AD141" s="6"/>
      <c r="AE141" s="109">
        <v>2.2670640000000004</v>
      </c>
      <c r="AF141" s="6" t="s">
        <v>27</v>
      </c>
      <c r="AG141" s="6" t="s">
        <v>10322</v>
      </c>
      <c r="AH141" s="6" t="s">
        <v>10318</v>
      </c>
      <c r="AI141" s="107" t="s">
        <v>10407</v>
      </c>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c r="CN141" s="140"/>
      <c r="CO141" s="140"/>
      <c r="CP141" s="140"/>
      <c r="CQ141" s="140"/>
      <c r="CR141" s="140"/>
      <c r="CS141" s="140"/>
      <c r="CT141" s="140"/>
      <c r="CU141" s="140"/>
      <c r="CV141" s="140"/>
      <c r="CW141" s="140"/>
      <c r="CX141" s="140"/>
      <c r="CY141" s="140"/>
      <c r="CZ141" s="140"/>
      <c r="DA141" s="140"/>
      <c r="DB141" s="140"/>
      <c r="DC141" s="140"/>
      <c r="DD141" s="140"/>
      <c r="DE141" s="140"/>
      <c r="DF141" s="140"/>
      <c r="DG141" s="140"/>
      <c r="DH141" s="140"/>
      <c r="DI141" s="140"/>
      <c r="DJ141" s="140"/>
      <c r="DK141" s="140"/>
      <c r="DL141" s="140"/>
      <c r="DM141" s="140"/>
      <c r="DN141" s="140"/>
      <c r="DO141" s="140"/>
      <c r="DP141" s="140"/>
      <c r="DQ141" s="140"/>
      <c r="DR141" s="140"/>
      <c r="DS141" s="140"/>
      <c r="DT141" s="140"/>
      <c r="DU141" s="140"/>
      <c r="DV141" s="140"/>
      <c r="DW141" s="140"/>
      <c r="DX141" s="140"/>
      <c r="DY141" s="140"/>
      <c r="DZ141" s="140"/>
      <c r="EA141" s="140"/>
      <c r="EB141" s="140"/>
      <c r="EC141" s="140"/>
      <c r="ED141" s="140"/>
      <c r="EE141" s="140"/>
      <c r="EF141" s="140"/>
      <c r="EG141" s="140"/>
      <c r="EH141" s="140"/>
      <c r="EI141" s="140"/>
      <c r="EJ141" s="140"/>
      <c r="EK141" s="140"/>
      <c r="EL141" s="140"/>
      <c r="EM141" s="140"/>
      <c r="EN141" s="140"/>
      <c r="EO141" s="140"/>
      <c r="EP141" s="140"/>
      <c r="EQ141" s="140"/>
      <c r="ER141" s="140"/>
      <c r="ES141" s="140"/>
      <c r="ET141" s="140"/>
      <c r="EU141" s="140"/>
      <c r="EV141" s="140"/>
      <c r="EW141" s="140"/>
      <c r="EX141" s="140"/>
      <c r="EY141" s="140"/>
      <c r="EZ141" s="140"/>
      <c r="FA141" s="140"/>
      <c r="FB141" s="140"/>
      <c r="FC141" s="140"/>
      <c r="FD141" s="140"/>
      <c r="FE141" s="140"/>
      <c r="FF141" s="140"/>
      <c r="FG141" s="140"/>
      <c r="FH141" s="140"/>
      <c r="FI141" s="140"/>
      <c r="FJ141" s="140"/>
      <c r="FK141" s="140"/>
      <c r="FL141" s="140"/>
      <c r="FM141" s="140"/>
      <c r="FN141" s="140"/>
      <c r="FO141" s="140"/>
      <c r="FP141" s="140"/>
      <c r="FQ141" s="140"/>
      <c r="FR141" s="140"/>
      <c r="FS141" s="140"/>
      <c r="FT141" s="140"/>
      <c r="FU141" s="140"/>
      <c r="FV141" s="140"/>
      <c r="FW141" s="140"/>
      <c r="FX141" s="140"/>
      <c r="FY141" s="140"/>
      <c r="FZ141" s="140"/>
      <c r="GA141" s="140"/>
      <c r="GB141" s="140"/>
      <c r="GC141" s="140"/>
      <c r="GD141" s="140"/>
      <c r="GE141" s="140"/>
      <c r="GF141" s="140"/>
      <c r="GG141" s="140"/>
      <c r="GH141" s="140"/>
      <c r="GI141" s="140"/>
      <c r="GJ141" s="140"/>
      <c r="GK141" s="140"/>
      <c r="GL141" s="140"/>
      <c r="GM141" s="140"/>
      <c r="GN141" s="140"/>
      <c r="GO141" s="140"/>
      <c r="GP141" s="140"/>
      <c r="GQ141" s="140"/>
      <c r="GR141" s="140"/>
      <c r="GS141" s="140"/>
      <c r="GT141" s="140"/>
      <c r="GU141" s="140"/>
      <c r="GV141" s="140"/>
      <c r="GW141" s="140"/>
      <c r="GX141" s="140"/>
      <c r="GY141" s="140"/>
      <c r="GZ141" s="140"/>
      <c r="HA141" s="140"/>
      <c r="HB141" s="140"/>
      <c r="HC141" s="140"/>
      <c r="HD141" s="140"/>
      <c r="HE141" s="140"/>
      <c r="HF141" s="140"/>
      <c r="HG141" s="140"/>
      <c r="HH141" s="140"/>
      <c r="HI141" s="140"/>
      <c r="HJ141" s="140"/>
      <c r="HK141" s="140"/>
      <c r="HL141" s="140"/>
      <c r="HM141" s="140"/>
      <c r="HN141" s="140"/>
      <c r="HO141" s="140"/>
      <c r="HP141" s="140"/>
      <c r="HQ141" s="140"/>
      <c r="HR141" s="140"/>
      <c r="HS141" s="140"/>
      <c r="HT141" s="140"/>
      <c r="HU141" s="140"/>
      <c r="HV141" s="140"/>
      <c r="HW141" s="140"/>
      <c r="HX141" s="140"/>
      <c r="HY141" s="140"/>
      <c r="HZ141" s="140"/>
      <c r="IA141" s="140"/>
      <c r="IB141" s="140"/>
      <c r="IC141" s="140"/>
      <c r="ID141" s="140"/>
      <c r="IE141" s="140"/>
      <c r="IF141" s="140"/>
      <c r="IG141" s="140"/>
      <c r="IH141" s="140"/>
      <c r="II141" s="140"/>
      <c r="IJ141" s="140"/>
      <c r="IK141" s="140"/>
      <c r="IL141" s="140"/>
      <c r="IM141" s="140"/>
      <c r="IN141" s="140"/>
      <c r="IO141" s="140"/>
      <c r="IP141" s="140"/>
      <c r="IQ141" s="140"/>
      <c r="IR141" s="140"/>
      <c r="IS141" s="140"/>
      <c r="IT141" s="140"/>
      <c r="IU141" s="140"/>
      <c r="IV141" s="140"/>
      <c r="IW141" s="140"/>
    </row>
    <row r="142" spans="1:257">
      <c r="A142" s="8" t="s">
        <v>12314</v>
      </c>
      <c r="B142" s="105" t="s">
        <v>1188</v>
      </c>
      <c r="C142" s="105" t="s">
        <v>1625</v>
      </c>
      <c r="D142" s="105" t="s">
        <v>1637</v>
      </c>
      <c r="E142" s="106" t="s">
        <v>1645</v>
      </c>
      <c r="F142" s="107" t="s">
        <v>12568</v>
      </c>
      <c r="G142" s="107" t="s">
        <v>12310</v>
      </c>
      <c r="H142" s="107" t="s">
        <v>887</v>
      </c>
      <c r="I142" s="6">
        <v>1</v>
      </c>
      <c r="J142" s="6" t="s">
        <v>3564</v>
      </c>
      <c r="K142" s="134">
        <v>4.1256480000000009</v>
      </c>
      <c r="L142" s="119"/>
      <c r="M142" s="6"/>
      <c r="N142" s="6"/>
      <c r="O142" s="107" t="s">
        <v>12569</v>
      </c>
      <c r="P142" s="107" t="s">
        <v>12568</v>
      </c>
      <c r="Q142" s="107" t="s">
        <v>12310</v>
      </c>
      <c r="R142" s="107" t="s">
        <v>887</v>
      </c>
      <c r="S142" s="6">
        <v>1</v>
      </c>
      <c r="T142" s="6" t="s">
        <v>3564</v>
      </c>
      <c r="U142" s="119">
        <v>4.1256480000000009</v>
      </c>
      <c r="V142" s="119"/>
      <c r="W142" s="124">
        <v>0.25</v>
      </c>
      <c r="X142" s="124">
        <v>0.6</v>
      </c>
      <c r="Y142" s="107" t="s">
        <v>12569</v>
      </c>
      <c r="Z142" s="107" t="s">
        <v>12568</v>
      </c>
      <c r="AA142" s="107" t="s">
        <v>12310</v>
      </c>
      <c r="AB142" s="107" t="s">
        <v>887</v>
      </c>
      <c r="AC142" s="6">
        <v>1</v>
      </c>
      <c r="AD142" s="6" t="s">
        <v>3564</v>
      </c>
      <c r="AE142" s="119">
        <v>4.1256480000000009</v>
      </c>
      <c r="AF142" s="119"/>
      <c r="AG142" s="6"/>
      <c r="AH142" s="6"/>
      <c r="AI142" s="107" t="s">
        <v>12569</v>
      </c>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c r="CN142" s="140"/>
      <c r="CO142" s="140"/>
      <c r="CP142" s="140"/>
      <c r="CQ142" s="140"/>
      <c r="CR142" s="140"/>
      <c r="CS142" s="140"/>
      <c r="CT142" s="140"/>
      <c r="CU142" s="140"/>
      <c r="CV142" s="140"/>
      <c r="CW142" s="140"/>
      <c r="CX142" s="140"/>
      <c r="CY142" s="140"/>
      <c r="CZ142" s="140"/>
      <c r="DA142" s="140"/>
      <c r="DB142" s="140"/>
      <c r="DC142" s="140"/>
      <c r="DD142" s="140"/>
      <c r="DE142" s="140"/>
      <c r="DF142" s="140"/>
      <c r="DG142" s="140"/>
      <c r="DH142" s="140"/>
      <c r="DI142" s="140"/>
      <c r="DJ142" s="140"/>
      <c r="DK142" s="140"/>
      <c r="DL142" s="140"/>
      <c r="DM142" s="140"/>
      <c r="DN142" s="140"/>
      <c r="DO142" s="140"/>
      <c r="DP142" s="140"/>
      <c r="DQ142" s="140"/>
      <c r="DR142" s="140"/>
      <c r="DS142" s="140"/>
      <c r="DT142" s="140"/>
      <c r="DU142" s="140"/>
      <c r="DV142" s="140"/>
      <c r="DW142" s="140"/>
      <c r="DX142" s="140"/>
      <c r="DY142" s="140"/>
      <c r="DZ142" s="140"/>
      <c r="EA142" s="140"/>
      <c r="EB142" s="140"/>
      <c r="EC142" s="140"/>
      <c r="ED142" s="140"/>
      <c r="EE142" s="140"/>
      <c r="EF142" s="140"/>
      <c r="EG142" s="140"/>
      <c r="EH142" s="140"/>
      <c r="EI142" s="140"/>
      <c r="EJ142" s="140"/>
      <c r="EK142" s="140"/>
      <c r="EL142" s="140"/>
      <c r="EM142" s="140"/>
      <c r="EN142" s="140"/>
      <c r="EO142" s="140"/>
      <c r="EP142" s="140"/>
      <c r="EQ142" s="140"/>
      <c r="ER142" s="140"/>
      <c r="ES142" s="140"/>
      <c r="ET142" s="140"/>
      <c r="EU142" s="140"/>
      <c r="EV142" s="140"/>
      <c r="EW142" s="140"/>
      <c r="EX142" s="140"/>
      <c r="EY142" s="140"/>
      <c r="EZ142" s="140"/>
      <c r="FA142" s="140"/>
      <c r="FB142" s="140"/>
      <c r="FC142" s="140"/>
      <c r="FD142" s="140"/>
      <c r="FE142" s="140"/>
      <c r="FF142" s="140"/>
      <c r="FG142" s="140"/>
      <c r="FH142" s="140"/>
      <c r="FI142" s="140"/>
      <c r="FJ142" s="140"/>
      <c r="FK142" s="140"/>
      <c r="FL142" s="140"/>
      <c r="FM142" s="140"/>
      <c r="FN142" s="140"/>
      <c r="FO142" s="140"/>
      <c r="FP142" s="140"/>
      <c r="FQ142" s="140"/>
      <c r="FR142" s="140"/>
      <c r="FS142" s="140"/>
      <c r="FT142" s="140"/>
      <c r="FU142" s="140"/>
      <c r="FV142" s="140"/>
      <c r="FW142" s="140"/>
      <c r="FX142" s="140"/>
      <c r="FY142" s="140"/>
      <c r="FZ142" s="140"/>
      <c r="GA142" s="140"/>
      <c r="GB142" s="140"/>
      <c r="GC142" s="140"/>
      <c r="GD142" s="140"/>
      <c r="GE142" s="140"/>
      <c r="GF142" s="140"/>
      <c r="GG142" s="140"/>
      <c r="GH142" s="140"/>
      <c r="GI142" s="140"/>
      <c r="GJ142" s="140"/>
      <c r="GK142" s="140"/>
      <c r="GL142" s="140"/>
      <c r="GM142" s="140"/>
      <c r="GN142" s="140"/>
      <c r="GO142" s="140"/>
      <c r="GP142" s="140"/>
      <c r="GQ142" s="140"/>
      <c r="GR142" s="140"/>
      <c r="GS142" s="140"/>
      <c r="GT142" s="140"/>
      <c r="GU142" s="140"/>
      <c r="GV142" s="140"/>
      <c r="GW142" s="140"/>
      <c r="GX142" s="140"/>
      <c r="GY142" s="140"/>
      <c r="GZ142" s="140"/>
      <c r="HA142" s="140"/>
      <c r="HB142" s="140"/>
      <c r="HC142" s="140"/>
      <c r="HD142" s="140"/>
      <c r="HE142" s="140"/>
      <c r="HF142" s="140"/>
      <c r="HG142" s="140"/>
      <c r="HH142" s="140"/>
      <c r="HI142" s="140"/>
      <c r="HJ142" s="140"/>
      <c r="HK142" s="140"/>
      <c r="HL142" s="140"/>
      <c r="HM142" s="140"/>
      <c r="HN142" s="140"/>
      <c r="HO142" s="140"/>
      <c r="HP142" s="140"/>
      <c r="HQ142" s="140"/>
      <c r="HR142" s="140"/>
      <c r="HS142" s="140"/>
      <c r="HT142" s="140"/>
      <c r="HU142" s="140"/>
      <c r="HV142" s="140"/>
      <c r="HW142" s="140"/>
      <c r="HX142" s="140"/>
      <c r="HY142" s="140"/>
      <c r="HZ142" s="140"/>
      <c r="IA142" s="140"/>
      <c r="IB142" s="140"/>
      <c r="IC142" s="140"/>
      <c r="ID142" s="140"/>
      <c r="IE142" s="140"/>
      <c r="IF142" s="140"/>
      <c r="IG142" s="140"/>
      <c r="IH142" s="140"/>
      <c r="II142" s="140"/>
      <c r="IJ142" s="140"/>
      <c r="IK142" s="140"/>
      <c r="IL142" s="140"/>
      <c r="IM142" s="140"/>
      <c r="IN142" s="140"/>
      <c r="IO142" s="140"/>
      <c r="IP142" s="140"/>
      <c r="IQ142" s="140"/>
      <c r="IR142" s="140"/>
      <c r="IS142" s="140"/>
      <c r="IT142" s="140"/>
      <c r="IU142" s="140"/>
      <c r="IV142" s="140"/>
      <c r="IW142" s="140"/>
    </row>
    <row r="143" spans="1:257">
      <c r="A143" s="8" t="s">
        <v>5996</v>
      </c>
      <c r="B143" s="8" t="s">
        <v>1188</v>
      </c>
      <c r="C143" s="8" t="s">
        <v>1625</v>
      </c>
      <c r="D143" s="8" t="s">
        <v>1626</v>
      </c>
      <c r="E143" s="10" t="s">
        <v>1627</v>
      </c>
      <c r="F143" s="7" t="s">
        <v>6915</v>
      </c>
      <c r="G143" s="23" t="s">
        <v>5996</v>
      </c>
      <c r="H143" s="23" t="s">
        <v>887</v>
      </c>
      <c r="I143" s="15">
        <v>1</v>
      </c>
      <c r="J143" s="15">
        <v>12</v>
      </c>
      <c r="K143" s="141">
        <v>3.6560205863999999</v>
      </c>
      <c r="L143" s="15" t="s">
        <v>27</v>
      </c>
      <c r="M143" s="16">
        <v>0</v>
      </c>
      <c r="N143" s="16">
        <v>0</v>
      </c>
      <c r="O143" s="45" t="s">
        <v>6916</v>
      </c>
      <c r="P143" s="7"/>
      <c r="Q143" s="23"/>
      <c r="R143" s="23"/>
      <c r="S143" s="15"/>
      <c r="T143" s="15"/>
      <c r="U143" s="17">
        <v>0</v>
      </c>
      <c r="V143" s="15"/>
      <c r="W143" s="16"/>
      <c r="X143" s="16"/>
      <c r="Y143" s="23"/>
      <c r="Z143" s="7"/>
      <c r="AA143" s="23"/>
      <c r="AB143" s="23"/>
      <c r="AC143" s="15"/>
      <c r="AD143" s="15"/>
      <c r="AE143" s="17">
        <v>0</v>
      </c>
      <c r="AF143" s="15"/>
      <c r="AG143" s="16"/>
      <c r="AH143" s="16"/>
      <c r="AI143" s="23"/>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c r="CN143" s="140"/>
      <c r="CO143" s="140"/>
      <c r="CP143" s="140"/>
      <c r="CQ143" s="140"/>
      <c r="CR143" s="140"/>
      <c r="CS143" s="140"/>
      <c r="CT143" s="140"/>
      <c r="CU143" s="140"/>
      <c r="CV143" s="140"/>
      <c r="CW143" s="140"/>
      <c r="CX143" s="140"/>
      <c r="CY143" s="140"/>
      <c r="CZ143" s="140"/>
      <c r="DA143" s="140"/>
      <c r="DB143" s="140"/>
      <c r="DC143" s="140"/>
      <c r="DD143" s="140"/>
      <c r="DE143" s="140"/>
      <c r="DF143" s="140"/>
      <c r="DG143" s="140"/>
      <c r="DH143" s="140"/>
      <c r="DI143" s="140"/>
      <c r="DJ143" s="140"/>
      <c r="DK143" s="140"/>
      <c r="DL143" s="140"/>
      <c r="DM143" s="140"/>
      <c r="DN143" s="140"/>
      <c r="DO143" s="140"/>
      <c r="DP143" s="140"/>
      <c r="DQ143" s="140"/>
      <c r="DR143" s="140"/>
      <c r="DS143" s="140"/>
      <c r="DT143" s="140"/>
      <c r="DU143" s="140"/>
      <c r="DV143" s="140"/>
      <c r="DW143" s="140"/>
      <c r="DX143" s="140"/>
      <c r="DY143" s="140"/>
      <c r="DZ143" s="140"/>
      <c r="EA143" s="140"/>
      <c r="EB143" s="140"/>
      <c r="EC143" s="140"/>
      <c r="ED143" s="140"/>
      <c r="EE143" s="140"/>
      <c r="EF143" s="140"/>
      <c r="EG143" s="140"/>
      <c r="EH143" s="140"/>
      <c r="EI143" s="140"/>
      <c r="EJ143" s="140"/>
      <c r="EK143" s="140"/>
      <c r="EL143" s="140"/>
      <c r="EM143" s="140"/>
      <c r="EN143" s="140"/>
      <c r="EO143" s="140"/>
      <c r="EP143" s="140"/>
      <c r="EQ143" s="140"/>
      <c r="ER143" s="140"/>
      <c r="ES143" s="140"/>
      <c r="ET143" s="140"/>
      <c r="EU143" s="140"/>
      <c r="EV143" s="140"/>
      <c r="EW143" s="140"/>
      <c r="EX143" s="140"/>
      <c r="EY143" s="140"/>
      <c r="EZ143" s="140"/>
      <c r="FA143" s="140"/>
      <c r="FB143" s="140"/>
      <c r="FC143" s="140"/>
      <c r="FD143" s="140"/>
      <c r="FE143" s="140"/>
      <c r="FF143" s="140"/>
      <c r="FG143" s="140"/>
      <c r="FH143" s="140"/>
      <c r="FI143" s="140"/>
      <c r="FJ143" s="140"/>
      <c r="FK143" s="140"/>
      <c r="FL143" s="140"/>
      <c r="FM143" s="140"/>
      <c r="FN143" s="140"/>
      <c r="FO143" s="140"/>
      <c r="FP143" s="140"/>
      <c r="FQ143" s="140"/>
      <c r="FR143" s="140"/>
      <c r="FS143" s="140"/>
      <c r="FT143" s="140"/>
      <c r="FU143" s="140"/>
      <c r="FV143" s="140"/>
      <c r="FW143" s="140"/>
      <c r="FX143" s="140"/>
      <c r="FY143" s="140"/>
      <c r="FZ143" s="140"/>
      <c r="GA143" s="140"/>
      <c r="GB143" s="140"/>
      <c r="GC143" s="140"/>
      <c r="GD143" s="140"/>
      <c r="GE143" s="140"/>
      <c r="GF143" s="140"/>
      <c r="GG143" s="140"/>
      <c r="GH143" s="140"/>
      <c r="GI143" s="140"/>
      <c r="GJ143" s="140"/>
      <c r="GK143" s="140"/>
      <c r="GL143" s="140"/>
      <c r="GM143" s="140"/>
      <c r="GN143" s="140"/>
      <c r="GO143" s="140"/>
      <c r="GP143" s="140"/>
      <c r="GQ143" s="140"/>
      <c r="GR143" s="140"/>
      <c r="GS143" s="140"/>
      <c r="GT143" s="140"/>
      <c r="GU143" s="140"/>
      <c r="GV143" s="140"/>
      <c r="GW143" s="140"/>
      <c r="GX143" s="140"/>
      <c r="GY143" s="140"/>
      <c r="GZ143" s="140"/>
      <c r="HA143" s="140"/>
      <c r="HB143" s="140"/>
      <c r="HC143" s="140"/>
      <c r="HD143" s="140"/>
      <c r="HE143" s="140"/>
      <c r="HF143" s="140"/>
      <c r="HG143" s="140"/>
      <c r="HH143" s="140"/>
      <c r="HI143" s="140"/>
      <c r="HJ143" s="140"/>
      <c r="HK143" s="140"/>
      <c r="HL143" s="140"/>
      <c r="HM143" s="140"/>
      <c r="HN143" s="140"/>
      <c r="HO143" s="140"/>
      <c r="HP143" s="140"/>
      <c r="HQ143" s="140"/>
      <c r="HR143" s="140"/>
      <c r="HS143" s="140"/>
      <c r="HT143" s="140"/>
      <c r="HU143" s="140"/>
      <c r="HV143" s="140"/>
      <c r="HW143" s="140"/>
      <c r="HX143" s="140"/>
      <c r="HY143" s="140"/>
      <c r="HZ143" s="140"/>
      <c r="IA143" s="140"/>
      <c r="IB143" s="140"/>
      <c r="IC143" s="140"/>
      <c r="ID143" s="140"/>
      <c r="IE143" s="140"/>
      <c r="IF143" s="140"/>
      <c r="IG143" s="140"/>
      <c r="IH143" s="140"/>
      <c r="II143" s="140"/>
      <c r="IJ143" s="140"/>
      <c r="IK143" s="140"/>
      <c r="IL143" s="140"/>
      <c r="IM143" s="140"/>
      <c r="IN143" s="140"/>
      <c r="IO143" s="140"/>
      <c r="IP143" s="140"/>
      <c r="IQ143" s="140"/>
      <c r="IR143" s="140"/>
      <c r="IS143" s="140"/>
      <c r="IT143" s="140"/>
      <c r="IU143" s="140"/>
      <c r="IV143" s="140"/>
      <c r="IW143" s="140"/>
    </row>
    <row r="144" spans="1:257">
      <c r="A144" s="8" t="s">
        <v>19</v>
      </c>
      <c r="B144" s="8" t="s">
        <v>1188</v>
      </c>
      <c r="C144" s="8" t="s">
        <v>1625</v>
      </c>
      <c r="D144" s="8" t="s">
        <v>1626</v>
      </c>
      <c r="E144" s="10" t="s">
        <v>1627</v>
      </c>
      <c r="F144" s="7" t="s">
        <v>1628</v>
      </c>
      <c r="G144" s="23" t="s">
        <v>1212</v>
      </c>
      <c r="H144" s="23" t="s">
        <v>26</v>
      </c>
      <c r="I144" s="15">
        <v>1</v>
      </c>
      <c r="J144" s="15"/>
      <c r="K144" s="141">
        <v>3.0881994986842112</v>
      </c>
      <c r="L144" s="15" t="s">
        <v>27</v>
      </c>
      <c r="M144" s="16">
        <v>0</v>
      </c>
      <c r="N144" s="16">
        <v>0</v>
      </c>
      <c r="O144" s="46" t="s">
        <v>1629</v>
      </c>
      <c r="P144" s="30" t="s">
        <v>1630</v>
      </c>
      <c r="Q144" s="23" t="s">
        <v>1212</v>
      </c>
      <c r="R144" s="23" t="s">
        <v>26</v>
      </c>
      <c r="S144" s="15">
        <v>1</v>
      </c>
      <c r="T144" s="15"/>
      <c r="U144" s="37">
        <v>3.0881994986842112</v>
      </c>
      <c r="V144" s="15" t="s">
        <v>27</v>
      </c>
      <c r="W144" s="16">
        <v>1</v>
      </c>
      <c r="X144" s="16">
        <v>0</v>
      </c>
      <c r="Y144" s="23" t="s">
        <v>1631</v>
      </c>
      <c r="Z144" s="7"/>
      <c r="AA144" s="23"/>
      <c r="AB144" s="23"/>
      <c r="AC144" s="15"/>
      <c r="AD144" s="15"/>
      <c r="AE144" s="17">
        <v>0</v>
      </c>
      <c r="AF144" s="15"/>
      <c r="AG144" s="15"/>
      <c r="AH144" s="15"/>
      <c r="AI144" s="23"/>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c r="CN144" s="140"/>
      <c r="CO144" s="140"/>
      <c r="CP144" s="140"/>
      <c r="CQ144" s="140"/>
      <c r="CR144" s="140"/>
      <c r="CS144" s="140"/>
      <c r="CT144" s="140"/>
      <c r="CU144" s="140"/>
      <c r="CV144" s="140"/>
      <c r="CW144" s="140"/>
      <c r="CX144" s="140"/>
      <c r="CY144" s="140"/>
      <c r="CZ144" s="140"/>
      <c r="DA144" s="140"/>
      <c r="DB144" s="140"/>
      <c r="DC144" s="140"/>
      <c r="DD144" s="140"/>
      <c r="DE144" s="140"/>
      <c r="DF144" s="140"/>
      <c r="DG144" s="140"/>
      <c r="DH144" s="140"/>
      <c r="DI144" s="140"/>
      <c r="DJ144" s="140"/>
      <c r="DK144" s="140"/>
      <c r="DL144" s="140"/>
      <c r="DM144" s="140"/>
      <c r="DN144" s="140"/>
      <c r="DO144" s="140"/>
      <c r="DP144" s="140"/>
      <c r="DQ144" s="140"/>
      <c r="DR144" s="140"/>
      <c r="DS144" s="140"/>
      <c r="DT144" s="140"/>
      <c r="DU144" s="140"/>
      <c r="DV144" s="140"/>
      <c r="DW144" s="140"/>
      <c r="DX144" s="140"/>
      <c r="DY144" s="140"/>
      <c r="DZ144" s="140"/>
      <c r="EA144" s="140"/>
      <c r="EB144" s="140"/>
      <c r="EC144" s="140"/>
      <c r="ED144" s="140"/>
      <c r="EE144" s="140"/>
      <c r="EF144" s="140"/>
      <c r="EG144" s="140"/>
      <c r="EH144" s="140"/>
      <c r="EI144" s="140"/>
      <c r="EJ144" s="140"/>
      <c r="EK144" s="140"/>
      <c r="EL144" s="140"/>
      <c r="EM144" s="140"/>
      <c r="EN144" s="140"/>
      <c r="EO144" s="140"/>
      <c r="EP144" s="140"/>
      <c r="EQ144" s="140"/>
      <c r="ER144" s="140"/>
      <c r="ES144" s="140"/>
      <c r="ET144" s="140"/>
      <c r="EU144" s="140"/>
      <c r="EV144" s="140"/>
      <c r="EW144" s="140"/>
      <c r="EX144" s="140"/>
      <c r="EY144" s="140"/>
      <c r="EZ144" s="140"/>
      <c r="FA144" s="140"/>
      <c r="FB144" s="140"/>
      <c r="FC144" s="140"/>
      <c r="FD144" s="140"/>
      <c r="FE144" s="140"/>
      <c r="FF144" s="140"/>
      <c r="FG144" s="140"/>
      <c r="FH144" s="140"/>
      <c r="FI144" s="140"/>
      <c r="FJ144" s="140"/>
      <c r="FK144" s="140"/>
      <c r="FL144" s="140"/>
      <c r="FM144" s="140"/>
      <c r="FN144" s="140"/>
      <c r="FO144" s="140"/>
      <c r="FP144" s="140"/>
      <c r="FQ144" s="140"/>
      <c r="FR144" s="140"/>
      <c r="FS144" s="140"/>
      <c r="FT144" s="140"/>
      <c r="FU144" s="140"/>
      <c r="FV144" s="140"/>
      <c r="FW144" s="140"/>
      <c r="FX144" s="140"/>
      <c r="FY144" s="140"/>
      <c r="FZ144" s="140"/>
      <c r="GA144" s="140"/>
      <c r="GB144" s="140"/>
      <c r="GC144" s="140"/>
      <c r="GD144" s="140"/>
      <c r="GE144" s="140"/>
      <c r="GF144" s="140"/>
      <c r="GG144" s="140"/>
      <c r="GH144" s="140"/>
      <c r="GI144" s="140"/>
      <c r="GJ144" s="140"/>
      <c r="GK144" s="140"/>
      <c r="GL144" s="140"/>
      <c r="GM144" s="140"/>
      <c r="GN144" s="140"/>
      <c r="GO144" s="140"/>
      <c r="GP144" s="140"/>
      <c r="GQ144" s="140"/>
      <c r="GR144" s="140"/>
      <c r="GS144" s="140"/>
      <c r="GT144" s="140"/>
      <c r="GU144" s="140"/>
      <c r="GV144" s="140"/>
      <c r="GW144" s="140"/>
      <c r="GX144" s="140"/>
      <c r="GY144" s="140"/>
      <c r="GZ144" s="140"/>
      <c r="HA144" s="140"/>
      <c r="HB144" s="140"/>
      <c r="HC144" s="140"/>
      <c r="HD144" s="140"/>
      <c r="HE144" s="140"/>
      <c r="HF144" s="140"/>
      <c r="HG144" s="140"/>
      <c r="HH144" s="140"/>
      <c r="HI144" s="140"/>
      <c r="HJ144" s="140"/>
      <c r="HK144" s="140"/>
      <c r="HL144" s="140"/>
      <c r="HM144" s="140"/>
      <c r="HN144" s="140"/>
      <c r="HO144" s="140"/>
      <c r="HP144" s="140"/>
      <c r="HQ144" s="140"/>
      <c r="HR144" s="140"/>
      <c r="HS144" s="140"/>
      <c r="HT144" s="140"/>
      <c r="HU144" s="140"/>
      <c r="HV144" s="140"/>
      <c r="HW144" s="140"/>
      <c r="HX144" s="140"/>
      <c r="HY144" s="140"/>
      <c r="HZ144" s="140"/>
      <c r="IA144" s="140"/>
      <c r="IB144" s="140"/>
      <c r="IC144" s="140"/>
      <c r="ID144" s="140"/>
      <c r="IE144" s="140"/>
      <c r="IF144" s="140"/>
      <c r="IG144" s="140"/>
      <c r="IH144" s="140"/>
      <c r="II144" s="140"/>
      <c r="IJ144" s="140"/>
      <c r="IK144" s="140"/>
      <c r="IL144" s="140"/>
      <c r="IM144" s="140"/>
      <c r="IN144" s="140"/>
      <c r="IO144" s="140"/>
      <c r="IP144" s="140"/>
      <c r="IQ144" s="140"/>
      <c r="IR144" s="140"/>
      <c r="IS144" s="140"/>
      <c r="IT144" s="140"/>
      <c r="IU144" s="140"/>
      <c r="IV144" s="140"/>
      <c r="IW144" s="140"/>
    </row>
    <row r="145" spans="1:257">
      <c r="A145" s="8" t="s">
        <v>13906</v>
      </c>
      <c r="B145" s="105" t="s">
        <v>1188</v>
      </c>
      <c r="C145" s="105" t="s">
        <v>1625</v>
      </c>
      <c r="D145" s="105" t="s">
        <v>1626</v>
      </c>
      <c r="E145" s="106" t="s">
        <v>1627</v>
      </c>
      <c r="F145" s="108" t="s">
        <v>14151</v>
      </c>
      <c r="G145" s="107" t="s">
        <v>1212</v>
      </c>
      <c r="H145" s="107" t="s">
        <v>887</v>
      </c>
      <c r="I145" s="6">
        <v>1</v>
      </c>
      <c r="J145" s="107"/>
      <c r="K145" s="134">
        <v>4.3780150186046516</v>
      </c>
      <c r="L145" s="6" t="s">
        <v>27</v>
      </c>
      <c r="M145" s="123">
        <v>0.5</v>
      </c>
      <c r="N145" s="123">
        <v>1</v>
      </c>
      <c r="O145" s="107" t="s">
        <v>14152</v>
      </c>
      <c r="P145" s="108" t="s">
        <v>14153</v>
      </c>
      <c r="Q145" s="107" t="s">
        <v>1212</v>
      </c>
      <c r="R145" s="107" t="s">
        <v>887</v>
      </c>
      <c r="S145" s="6">
        <v>1</v>
      </c>
      <c r="T145" s="6"/>
      <c r="U145" s="119">
        <v>5.475567530232559</v>
      </c>
      <c r="V145" s="6" t="s">
        <v>27</v>
      </c>
      <c r="W145" s="123">
        <v>0.5</v>
      </c>
      <c r="X145" s="123">
        <v>1</v>
      </c>
      <c r="Y145" s="107" t="s">
        <v>14154</v>
      </c>
      <c r="Z145" s="108"/>
      <c r="AA145" s="107"/>
      <c r="AB145" s="107"/>
      <c r="AC145" s="6"/>
      <c r="AD145" s="6"/>
      <c r="AE145" s="119">
        <v>0</v>
      </c>
      <c r="AF145" s="6"/>
      <c r="AG145" s="123"/>
      <c r="AH145" s="123"/>
      <c r="AI145" s="107"/>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c r="CN145" s="140"/>
      <c r="CO145" s="140"/>
      <c r="CP145" s="140"/>
      <c r="CQ145" s="140"/>
      <c r="CR145" s="140"/>
      <c r="CS145" s="140"/>
      <c r="CT145" s="140"/>
      <c r="CU145" s="140"/>
      <c r="CV145" s="140"/>
      <c r="CW145" s="140"/>
      <c r="CX145" s="140"/>
      <c r="CY145" s="140"/>
      <c r="CZ145" s="140"/>
      <c r="DA145" s="140"/>
      <c r="DB145" s="140"/>
      <c r="DC145" s="140"/>
      <c r="DD145" s="140"/>
      <c r="DE145" s="140"/>
      <c r="DF145" s="140"/>
      <c r="DG145" s="140"/>
      <c r="DH145" s="140"/>
      <c r="DI145" s="140"/>
      <c r="DJ145" s="140"/>
      <c r="DK145" s="140"/>
      <c r="DL145" s="140"/>
      <c r="DM145" s="140"/>
      <c r="DN145" s="140"/>
      <c r="DO145" s="140"/>
      <c r="DP145" s="140"/>
      <c r="DQ145" s="140"/>
      <c r="DR145" s="140"/>
      <c r="DS145" s="140"/>
      <c r="DT145" s="140"/>
      <c r="DU145" s="140"/>
      <c r="DV145" s="140"/>
      <c r="DW145" s="140"/>
      <c r="DX145" s="140"/>
      <c r="DY145" s="140"/>
      <c r="DZ145" s="140"/>
      <c r="EA145" s="140"/>
      <c r="EB145" s="140"/>
      <c r="EC145" s="140"/>
      <c r="ED145" s="140"/>
      <c r="EE145" s="140"/>
      <c r="EF145" s="140"/>
      <c r="EG145" s="140"/>
      <c r="EH145" s="140"/>
      <c r="EI145" s="140"/>
      <c r="EJ145" s="140"/>
      <c r="EK145" s="140"/>
      <c r="EL145" s="140"/>
      <c r="EM145" s="140"/>
      <c r="EN145" s="140"/>
      <c r="EO145" s="140"/>
      <c r="EP145" s="140"/>
      <c r="EQ145" s="140"/>
      <c r="ER145" s="140"/>
      <c r="ES145" s="140"/>
      <c r="ET145" s="140"/>
      <c r="EU145" s="140"/>
      <c r="EV145" s="140"/>
      <c r="EW145" s="140"/>
      <c r="EX145" s="140"/>
      <c r="EY145" s="140"/>
      <c r="EZ145" s="140"/>
      <c r="FA145" s="140"/>
      <c r="FB145" s="140"/>
      <c r="FC145" s="140"/>
      <c r="FD145" s="140"/>
      <c r="FE145" s="140"/>
      <c r="FF145" s="140"/>
      <c r="FG145" s="140"/>
      <c r="FH145" s="140"/>
      <c r="FI145" s="140"/>
      <c r="FJ145" s="140"/>
      <c r="FK145" s="140"/>
      <c r="FL145" s="140"/>
      <c r="FM145" s="140"/>
      <c r="FN145" s="140"/>
      <c r="FO145" s="140"/>
      <c r="FP145" s="140"/>
      <c r="FQ145" s="140"/>
      <c r="FR145" s="140"/>
      <c r="FS145" s="140"/>
      <c r="FT145" s="140"/>
      <c r="FU145" s="140"/>
      <c r="FV145" s="140"/>
      <c r="FW145" s="140"/>
      <c r="FX145" s="140"/>
      <c r="FY145" s="140"/>
      <c r="FZ145" s="140"/>
      <c r="GA145" s="140"/>
      <c r="GB145" s="140"/>
      <c r="GC145" s="140"/>
      <c r="GD145" s="140"/>
      <c r="GE145" s="140"/>
      <c r="GF145" s="140"/>
      <c r="GG145" s="140"/>
      <c r="GH145" s="140"/>
      <c r="GI145" s="140"/>
      <c r="GJ145" s="140"/>
      <c r="GK145" s="140"/>
      <c r="GL145" s="140"/>
      <c r="GM145" s="140"/>
      <c r="GN145" s="140"/>
      <c r="GO145" s="140"/>
      <c r="GP145" s="140"/>
      <c r="GQ145" s="140"/>
      <c r="GR145" s="140"/>
      <c r="GS145" s="140"/>
      <c r="GT145" s="140"/>
      <c r="GU145" s="140"/>
      <c r="GV145" s="140"/>
      <c r="GW145" s="140"/>
      <c r="GX145" s="140"/>
      <c r="GY145" s="140"/>
      <c r="GZ145" s="140"/>
      <c r="HA145" s="140"/>
      <c r="HB145" s="140"/>
      <c r="HC145" s="140"/>
      <c r="HD145" s="140"/>
      <c r="HE145" s="140"/>
      <c r="HF145" s="140"/>
      <c r="HG145" s="140"/>
      <c r="HH145" s="140"/>
      <c r="HI145" s="140"/>
      <c r="HJ145" s="140"/>
      <c r="HK145" s="140"/>
      <c r="HL145" s="140"/>
      <c r="HM145" s="140"/>
      <c r="HN145" s="140"/>
      <c r="HO145" s="140"/>
      <c r="HP145" s="140"/>
      <c r="HQ145" s="140"/>
      <c r="HR145" s="140"/>
      <c r="HS145" s="140"/>
      <c r="HT145" s="140"/>
      <c r="HU145" s="140"/>
      <c r="HV145" s="140"/>
      <c r="HW145" s="140"/>
      <c r="HX145" s="140"/>
      <c r="HY145" s="140"/>
      <c r="HZ145" s="140"/>
      <c r="IA145" s="140"/>
      <c r="IB145" s="140"/>
      <c r="IC145" s="140"/>
      <c r="ID145" s="140"/>
      <c r="IE145" s="140"/>
      <c r="IF145" s="140"/>
      <c r="IG145" s="140"/>
      <c r="IH145" s="140"/>
      <c r="II145" s="140"/>
      <c r="IJ145" s="140"/>
      <c r="IK145" s="140"/>
      <c r="IL145" s="140"/>
      <c r="IM145" s="140"/>
      <c r="IN145" s="140"/>
      <c r="IO145" s="140"/>
      <c r="IP145" s="140"/>
      <c r="IQ145" s="140"/>
      <c r="IR145" s="140"/>
      <c r="IS145" s="140"/>
      <c r="IT145" s="140"/>
      <c r="IU145" s="140"/>
      <c r="IV145" s="140"/>
      <c r="IW145" s="140"/>
    </row>
    <row r="146" spans="1:257">
      <c r="A146" s="8" t="s">
        <v>3129</v>
      </c>
      <c r="B146" s="8" t="s">
        <v>1188</v>
      </c>
      <c r="C146" s="8" t="s">
        <v>1625</v>
      </c>
      <c r="D146" s="8" t="s">
        <v>1626</v>
      </c>
      <c r="E146" s="10" t="s">
        <v>1627</v>
      </c>
      <c r="F146" s="7" t="s">
        <v>3433</v>
      </c>
      <c r="G146" s="23" t="s">
        <v>1212</v>
      </c>
      <c r="H146" s="23" t="s">
        <v>887</v>
      </c>
      <c r="I146" s="18">
        <v>1</v>
      </c>
      <c r="J146" s="15" t="s">
        <v>931</v>
      </c>
      <c r="K146" s="141">
        <v>5.5459015384615382</v>
      </c>
      <c r="L146" s="15" t="s">
        <v>27</v>
      </c>
      <c r="M146" s="16">
        <v>0</v>
      </c>
      <c r="N146" s="16">
        <v>0</v>
      </c>
      <c r="O146" s="45" t="e">
        <v>#N/A</v>
      </c>
      <c r="P146" s="7" t="s">
        <v>3434</v>
      </c>
      <c r="Q146" s="23" t="s">
        <v>3435</v>
      </c>
      <c r="R146" s="23" t="s">
        <v>887</v>
      </c>
      <c r="S146" s="15">
        <v>1</v>
      </c>
      <c r="T146" s="15" t="s">
        <v>931</v>
      </c>
      <c r="U146" s="17">
        <v>4.237217910447761</v>
      </c>
      <c r="V146" s="15" t="s">
        <v>27</v>
      </c>
      <c r="W146" s="16">
        <v>0</v>
      </c>
      <c r="X146" s="16">
        <v>0.01</v>
      </c>
      <c r="Y146" s="23" t="s">
        <v>3436</v>
      </c>
      <c r="Z146" s="7" t="s">
        <v>3434</v>
      </c>
      <c r="AA146" s="23" t="s">
        <v>3435</v>
      </c>
      <c r="AB146" s="23" t="s">
        <v>887</v>
      </c>
      <c r="AC146" s="15">
        <v>1</v>
      </c>
      <c r="AD146" s="15" t="s">
        <v>931</v>
      </c>
      <c r="AE146" s="17">
        <v>4.237217910447761</v>
      </c>
      <c r="AF146" s="15" t="s">
        <v>27</v>
      </c>
      <c r="AG146" s="16">
        <v>0</v>
      </c>
      <c r="AH146" s="16">
        <v>0.01</v>
      </c>
      <c r="AI146" s="23" t="s">
        <v>3437</v>
      </c>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c r="CN146" s="140"/>
      <c r="CO146" s="140"/>
      <c r="CP146" s="140"/>
      <c r="CQ146" s="140"/>
      <c r="CR146" s="140"/>
      <c r="CS146" s="140"/>
      <c r="CT146" s="140"/>
      <c r="CU146" s="140"/>
      <c r="CV146" s="140"/>
      <c r="CW146" s="140"/>
      <c r="CX146" s="140"/>
      <c r="CY146" s="140"/>
      <c r="CZ146" s="140"/>
      <c r="DA146" s="140"/>
      <c r="DB146" s="140"/>
      <c r="DC146" s="140"/>
      <c r="DD146" s="140"/>
      <c r="DE146" s="140"/>
      <c r="DF146" s="140"/>
      <c r="DG146" s="140"/>
      <c r="DH146" s="140"/>
      <c r="DI146" s="140"/>
      <c r="DJ146" s="140"/>
      <c r="DK146" s="140"/>
      <c r="DL146" s="140"/>
      <c r="DM146" s="140"/>
      <c r="DN146" s="140"/>
      <c r="DO146" s="140"/>
      <c r="DP146" s="140"/>
      <c r="DQ146" s="140"/>
      <c r="DR146" s="140"/>
      <c r="DS146" s="140"/>
      <c r="DT146" s="140"/>
      <c r="DU146" s="140"/>
      <c r="DV146" s="140"/>
      <c r="DW146" s="140"/>
      <c r="DX146" s="140"/>
      <c r="DY146" s="140"/>
      <c r="DZ146" s="140"/>
      <c r="EA146" s="140"/>
      <c r="EB146" s="140"/>
      <c r="EC146" s="140"/>
      <c r="ED146" s="140"/>
      <c r="EE146" s="140"/>
      <c r="EF146" s="140"/>
      <c r="EG146" s="140"/>
      <c r="EH146" s="140"/>
      <c r="EI146" s="140"/>
      <c r="EJ146" s="140"/>
      <c r="EK146" s="140"/>
      <c r="EL146" s="140"/>
      <c r="EM146" s="140"/>
      <c r="EN146" s="140"/>
      <c r="EO146" s="140"/>
      <c r="EP146" s="140"/>
      <c r="EQ146" s="140"/>
      <c r="ER146" s="140"/>
      <c r="ES146" s="140"/>
      <c r="ET146" s="140"/>
      <c r="EU146" s="140"/>
      <c r="EV146" s="140"/>
      <c r="EW146" s="140"/>
      <c r="EX146" s="140"/>
      <c r="EY146" s="140"/>
      <c r="EZ146" s="140"/>
      <c r="FA146" s="140"/>
      <c r="FB146" s="140"/>
      <c r="FC146" s="140"/>
      <c r="FD146" s="140"/>
      <c r="FE146" s="140"/>
      <c r="FF146" s="140"/>
      <c r="FG146" s="140"/>
      <c r="FH146" s="140"/>
      <c r="FI146" s="140"/>
      <c r="FJ146" s="140"/>
      <c r="FK146" s="140"/>
      <c r="FL146" s="140"/>
      <c r="FM146" s="140"/>
      <c r="FN146" s="140"/>
      <c r="FO146" s="140"/>
      <c r="FP146" s="140"/>
      <c r="FQ146" s="140"/>
      <c r="FR146" s="140"/>
      <c r="FS146" s="140"/>
      <c r="FT146" s="140"/>
      <c r="FU146" s="140"/>
      <c r="FV146" s="140"/>
      <c r="FW146" s="140"/>
      <c r="FX146" s="140"/>
      <c r="FY146" s="140"/>
      <c r="FZ146" s="140"/>
      <c r="GA146" s="140"/>
      <c r="GB146" s="140"/>
      <c r="GC146" s="140"/>
      <c r="GD146" s="140"/>
      <c r="GE146" s="140"/>
      <c r="GF146" s="140"/>
      <c r="GG146" s="140"/>
      <c r="GH146" s="140"/>
      <c r="GI146" s="140"/>
      <c r="GJ146" s="140"/>
      <c r="GK146" s="140"/>
      <c r="GL146" s="140"/>
      <c r="GM146" s="140"/>
      <c r="GN146" s="140"/>
      <c r="GO146" s="140"/>
      <c r="GP146" s="140"/>
      <c r="GQ146" s="140"/>
      <c r="GR146" s="140"/>
      <c r="GS146" s="140"/>
      <c r="GT146" s="140"/>
      <c r="GU146" s="140"/>
      <c r="GV146" s="140"/>
      <c r="GW146" s="140"/>
      <c r="GX146" s="140"/>
      <c r="GY146" s="140"/>
      <c r="GZ146" s="140"/>
      <c r="HA146" s="140"/>
      <c r="HB146" s="140"/>
      <c r="HC146" s="140"/>
      <c r="HD146" s="140"/>
      <c r="HE146" s="140"/>
      <c r="HF146" s="140"/>
      <c r="HG146" s="140"/>
      <c r="HH146" s="140"/>
      <c r="HI146" s="140"/>
      <c r="HJ146" s="140"/>
      <c r="HK146" s="140"/>
      <c r="HL146" s="140"/>
      <c r="HM146" s="140"/>
      <c r="HN146" s="140"/>
      <c r="HO146" s="140"/>
      <c r="HP146" s="140"/>
      <c r="HQ146" s="140"/>
      <c r="HR146" s="140"/>
      <c r="HS146" s="140"/>
      <c r="HT146" s="140"/>
      <c r="HU146" s="140"/>
      <c r="HV146" s="140"/>
      <c r="HW146" s="140"/>
      <c r="HX146" s="140"/>
      <c r="HY146" s="140"/>
      <c r="HZ146" s="140"/>
      <c r="IA146" s="140"/>
      <c r="IB146" s="140"/>
      <c r="IC146" s="140"/>
      <c r="ID146" s="140"/>
      <c r="IE146" s="140"/>
      <c r="IF146" s="140"/>
      <c r="IG146" s="140"/>
      <c r="IH146" s="140"/>
      <c r="II146" s="140"/>
      <c r="IJ146" s="140"/>
      <c r="IK146" s="140"/>
      <c r="IL146" s="140"/>
      <c r="IM146" s="140"/>
      <c r="IN146" s="140"/>
      <c r="IO146" s="140"/>
      <c r="IP146" s="140"/>
      <c r="IQ146" s="140"/>
      <c r="IR146" s="140"/>
      <c r="IS146" s="140"/>
      <c r="IT146" s="140"/>
      <c r="IU146" s="140"/>
      <c r="IV146" s="140"/>
      <c r="IW146" s="140"/>
    </row>
    <row r="147" spans="1:257">
      <c r="A147" s="8" t="s">
        <v>11883</v>
      </c>
      <c r="B147" s="105" t="s">
        <v>1188</v>
      </c>
      <c r="C147" s="105" t="s">
        <v>1625</v>
      </c>
      <c r="D147" s="105" t="s">
        <v>1626</v>
      </c>
      <c r="E147" s="106" t="s">
        <v>1627</v>
      </c>
      <c r="F147" s="107" t="s">
        <v>10408</v>
      </c>
      <c r="G147" s="107" t="s">
        <v>10380</v>
      </c>
      <c r="H147" s="107" t="s">
        <v>6217</v>
      </c>
      <c r="I147" s="6">
        <v>1</v>
      </c>
      <c r="J147" s="6"/>
      <c r="K147" s="109">
        <v>2.021976</v>
      </c>
      <c r="L147" s="6" t="s">
        <v>27</v>
      </c>
      <c r="M147" s="6" t="s">
        <v>10317</v>
      </c>
      <c r="N147" s="6" t="s">
        <v>10318</v>
      </c>
      <c r="O147" s="107" t="s">
        <v>10409</v>
      </c>
      <c r="P147" s="107" t="s">
        <v>10410</v>
      </c>
      <c r="Q147" s="107" t="s">
        <v>10316</v>
      </c>
      <c r="R147" s="107" t="s">
        <v>6217</v>
      </c>
      <c r="S147" s="6">
        <v>1</v>
      </c>
      <c r="T147" s="6"/>
      <c r="U147" s="109">
        <v>2.1036720000000004</v>
      </c>
      <c r="V147" s="6" t="s">
        <v>27</v>
      </c>
      <c r="W147" s="6" t="s">
        <v>10322</v>
      </c>
      <c r="X147" s="6" t="s">
        <v>10318</v>
      </c>
      <c r="Y147" s="107" t="s">
        <v>10411</v>
      </c>
      <c r="Z147" s="110" t="s">
        <v>10410</v>
      </c>
      <c r="AA147" s="107" t="s">
        <v>10316</v>
      </c>
      <c r="AB147" s="107" t="s">
        <v>6217</v>
      </c>
      <c r="AC147" s="6">
        <v>1</v>
      </c>
      <c r="AD147" s="6"/>
      <c r="AE147" s="109">
        <v>2.1036720000000004</v>
      </c>
      <c r="AF147" s="6" t="s">
        <v>27</v>
      </c>
      <c r="AG147" s="6" t="s">
        <v>10322</v>
      </c>
      <c r="AH147" s="6" t="s">
        <v>10318</v>
      </c>
      <c r="AI147" s="107" t="s">
        <v>10412</v>
      </c>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c r="CN147" s="140"/>
      <c r="CO147" s="140"/>
      <c r="CP147" s="140"/>
      <c r="CQ147" s="140"/>
      <c r="CR147" s="140"/>
      <c r="CS147" s="140"/>
      <c r="CT147" s="140"/>
      <c r="CU147" s="140"/>
      <c r="CV147" s="140"/>
      <c r="CW147" s="140"/>
      <c r="CX147" s="140"/>
      <c r="CY147" s="140"/>
      <c r="CZ147" s="140"/>
      <c r="DA147" s="140"/>
      <c r="DB147" s="140"/>
      <c r="DC147" s="140"/>
      <c r="DD147" s="140"/>
      <c r="DE147" s="140"/>
      <c r="DF147" s="140"/>
      <c r="DG147" s="140"/>
      <c r="DH147" s="140"/>
      <c r="DI147" s="140"/>
      <c r="DJ147" s="140"/>
      <c r="DK147" s="140"/>
      <c r="DL147" s="140"/>
      <c r="DM147" s="140"/>
      <c r="DN147" s="140"/>
      <c r="DO147" s="140"/>
      <c r="DP147" s="140"/>
      <c r="DQ147" s="140"/>
      <c r="DR147" s="140"/>
      <c r="DS147" s="140"/>
      <c r="DT147" s="140"/>
      <c r="DU147" s="140"/>
      <c r="DV147" s="140"/>
      <c r="DW147" s="140"/>
      <c r="DX147" s="140"/>
      <c r="DY147" s="140"/>
      <c r="DZ147" s="140"/>
      <c r="EA147" s="140"/>
      <c r="EB147" s="140"/>
      <c r="EC147" s="140"/>
      <c r="ED147" s="140"/>
      <c r="EE147" s="140"/>
      <c r="EF147" s="140"/>
      <c r="EG147" s="140"/>
      <c r="EH147" s="140"/>
      <c r="EI147" s="140"/>
      <c r="EJ147" s="140"/>
      <c r="EK147" s="140"/>
      <c r="EL147" s="140"/>
      <c r="EM147" s="140"/>
      <c r="EN147" s="140"/>
      <c r="EO147" s="140"/>
      <c r="EP147" s="140"/>
      <c r="EQ147" s="140"/>
      <c r="ER147" s="140"/>
      <c r="ES147" s="140"/>
      <c r="ET147" s="140"/>
      <c r="EU147" s="140"/>
      <c r="EV147" s="140"/>
      <c r="EW147" s="140"/>
      <c r="EX147" s="140"/>
      <c r="EY147" s="140"/>
      <c r="EZ147" s="140"/>
      <c r="FA147" s="140"/>
      <c r="FB147" s="140"/>
      <c r="FC147" s="140"/>
      <c r="FD147" s="140"/>
      <c r="FE147" s="140"/>
      <c r="FF147" s="140"/>
      <c r="FG147" s="140"/>
      <c r="FH147" s="140"/>
      <c r="FI147" s="140"/>
      <c r="FJ147" s="140"/>
      <c r="FK147" s="140"/>
      <c r="FL147" s="140"/>
      <c r="FM147" s="140"/>
      <c r="FN147" s="140"/>
      <c r="FO147" s="140"/>
      <c r="FP147" s="140"/>
      <c r="FQ147" s="140"/>
      <c r="FR147" s="140"/>
      <c r="FS147" s="140"/>
      <c r="FT147" s="140"/>
      <c r="FU147" s="140"/>
      <c r="FV147" s="140"/>
      <c r="FW147" s="140"/>
      <c r="FX147" s="140"/>
      <c r="FY147" s="140"/>
      <c r="FZ147" s="140"/>
      <c r="GA147" s="140"/>
      <c r="GB147" s="140"/>
      <c r="GC147" s="140"/>
      <c r="GD147" s="140"/>
      <c r="GE147" s="140"/>
      <c r="GF147" s="140"/>
      <c r="GG147" s="140"/>
      <c r="GH147" s="140"/>
      <c r="GI147" s="140"/>
      <c r="GJ147" s="140"/>
      <c r="GK147" s="140"/>
      <c r="GL147" s="140"/>
      <c r="GM147" s="140"/>
      <c r="GN147" s="140"/>
      <c r="GO147" s="140"/>
      <c r="GP147" s="140"/>
      <c r="GQ147" s="140"/>
      <c r="GR147" s="140"/>
      <c r="GS147" s="140"/>
      <c r="GT147" s="140"/>
      <c r="GU147" s="140"/>
      <c r="GV147" s="140"/>
      <c r="GW147" s="140"/>
      <c r="GX147" s="140"/>
      <c r="GY147" s="140"/>
      <c r="GZ147" s="140"/>
      <c r="HA147" s="140"/>
      <c r="HB147" s="140"/>
      <c r="HC147" s="140"/>
      <c r="HD147" s="140"/>
      <c r="HE147" s="140"/>
      <c r="HF147" s="140"/>
      <c r="HG147" s="140"/>
      <c r="HH147" s="140"/>
      <c r="HI147" s="140"/>
      <c r="HJ147" s="140"/>
      <c r="HK147" s="140"/>
      <c r="HL147" s="140"/>
      <c r="HM147" s="140"/>
      <c r="HN147" s="140"/>
      <c r="HO147" s="140"/>
      <c r="HP147" s="140"/>
      <c r="HQ147" s="140"/>
      <c r="HR147" s="140"/>
      <c r="HS147" s="140"/>
      <c r="HT147" s="140"/>
      <c r="HU147" s="140"/>
      <c r="HV147" s="140"/>
      <c r="HW147" s="140"/>
      <c r="HX147" s="140"/>
      <c r="HY147" s="140"/>
      <c r="HZ147" s="140"/>
      <c r="IA147" s="140"/>
      <c r="IB147" s="140"/>
      <c r="IC147" s="140"/>
      <c r="ID147" s="140"/>
      <c r="IE147" s="140"/>
      <c r="IF147" s="140"/>
      <c r="IG147" s="140"/>
      <c r="IH147" s="140"/>
      <c r="II147" s="140"/>
      <c r="IJ147" s="140"/>
      <c r="IK147" s="140"/>
      <c r="IL147" s="140"/>
      <c r="IM147" s="140"/>
      <c r="IN147" s="140"/>
      <c r="IO147" s="140"/>
      <c r="IP147" s="140"/>
      <c r="IQ147" s="140"/>
      <c r="IR147" s="140"/>
      <c r="IS147" s="140"/>
      <c r="IT147" s="140"/>
      <c r="IU147" s="140"/>
      <c r="IV147" s="140"/>
      <c r="IW147" s="140"/>
    </row>
    <row r="148" spans="1:257">
      <c r="A148" s="8" t="s">
        <v>12314</v>
      </c>
      <c r="B148" s="105" t="s">
        <v>1188</v>
      </c>
      <c r="C148" s="105" t="s">
        <v>1625</v>
      </c>
      <c r="D148" s="105" t="s">
        <v>1626</v>
      </c>
      <c r="E148" s="106" t="s">
        <v>1627</v>
      </c>
      <c r="F148" s="107" t="s">
        <v>12562</v>
      </c>
      <c r="G148" s="107" t="s">
        <v>660</v>
      </c>
      <c r="H148" s="107" t="s">
        <v>887</v>
      </c>
      <c r="I148" s="6">
        <v>25</v>
      </c>
      <c r="J148" s="6" t="s">
        <v>3564</v>
      </c>
      <c r="K148" s="134">
        <v>2.4815160000000005</v>
      </c>
      <c r="L148" s="119"/>
      <c r="M148" s="6"/>
      <c r="N148" s="6"/>
      <c r="O148" s="107" t="s">
        <v>12563</v>
      </c>
      <c r="P148" s="107" t="s">
        <v>12562</v>
      </c>
      <c r="Q148" s="107" t="s">
        <v>660</v>
      </c>
      <c r="R148" s="107" t="s">
        <v>887</v>
      </c>
      <c r="S148" s="6">
        <v>25</v>
      </c>
      <c r="T148" s="6" t="s">
        <v>3564</v>
      </c>
      <c r="U148" s="119">
        <v>2.4815160000000005</v>
      </c>
      <c r="V148" s="119"/>
      <c r="W148" s="124">
        <v>0.25</v>
      </c>
      <c r="X148" s="124">
        <v>0.6</v>
      </c>
      <c r="Y148" s="107" t="s">
        <v>12563</v>
      </c>
      <c r="Z148" s="107" t="s">
        <v>12562</v>
      </c>
      <c r="AA148" s="107" t="s">
        <v>660</v>
      </c>
      <c r="AB148" s="107" t="s">
        <v>887</v>
      </c>
      <c r="AC148" s="6">
        <v>25</v>
      </c>
      <c r="AD148" s="6" t="s">
        <v>3564</v>
      </c>
      <c r="AE148" s="119">
        <v>2.4815160000000005</v>
      </c>
      <c r="AF148" s="119"/>
      <c r="AG148" s="6"/>
      <c r="AH148" s="6"/>
      <c r="AI148" s="107" t="s">
        <v>12563</v>
      </c>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c r="CN148" s="140"/>
      <c r="CO148" s="140"/>
      <c r="CP148" s="140"/>
      <c r="CQ148" s="140"/>
      <c r="CR148" s="140"/>
      <c r="CS148" s="140"/>
      <c r="CT148" s="140"/>
      <c r="CU148" s="140"/>
      <c r="CV148" s="140"/>
      <c r="CW148" s="140"/>
      <c r="CX148" s="140"/>
      <c r="CY148" s="140"/>
      <c r="CZ148" s="140"/>
      <c r="DA148" s="140"/>
      <c r="DB148" s="140"/>
      <c r="DC148" s="140"/>
      <c r="DD148" s="140"/>
      <c r="DE148" s="140"/>
      <c r="DF148" s="140"/>
      <c r="DG148" s="140"/>
      <c r="DH148" s="140"/>
      <c r="DI148" s="140"/>
      <c r="DJ148" s="140"/>
      <c r="DK148" s="140"/>
      <c r="DL148" s="140"/>
      <c r="DM148" s="140"/>
      <c r="DN148" s="140"/>
      <c r="DO148" s="140"/>
      <c r="DP148" s="140"/>
      <c r="DQ148" s="140"/>
      <c r="DR148" s="140"/>
      <c r="DS148" s="140"/>
      <c r="DT148" s="140"/>
      <c r="DU148" s="140"/>
      <c r="DV148" s="140"/>
      <c r="DW148" s="140"/>
      <c r="DX148" s="140"/>
      <c r="DY148" s="140"/>
      <c r="DZ148" s="140"/>
      <c r="EA148" s="140"/>
      <c r="EB148" s="140"/>
      <c r="EC148" s="140"/>
      <c r="ED148" s="140"/>
      <c r="EE148" s="140"/>
      <c r="EF148" s="140"/>
      <c r="EG148" s="140"/>
      <c r="EH148" s="140"/>
      <c r="EI148" s="140"/>
      <c r="EJ148" s="140"/>
      <c r="EK148" s="140"/>
      <c r="EL148" s="140"/>
      <c r="EM148" s="140"/>
      <c r="EN148" s="140"/>
      <c r="EO148" s="140"/>
      <c r="EP148" s="140"/>
      <c r="EQ148" s="140"/>
      <c r="ER148" s="140"/>
      <c r="ES148" s="140"/>
      <c r="ET148" s="140"/>
      <c r="EU148" s="140"/>
      <c r="EV148" s="140"/>
      <c r="EW148" s="140"/>
      <c r="EX148" s="140"/>
      <c r="EY148" s="140"/>
      <c r="EZ148" s="140"/>
      <c r="FA148" s="140"/>
      <c r="FB148" s="140"/>
      <c r="FC148" s="140"/>
      <c r="FD148" s="140"/>
      <c r="FE148" s="140"/>
      <c r="FF148" s="140"/>
      <c r="FG148" s="140"/>
      <c r="FH148" s="140"/>
      <c r="FI148" s="140"/>
      <c r="FJ148" s="140"/>
      <c r="FK148" s="140"/>
      <c r="FL148" s="140"/>
      <c r="FM148" s="140"/>
      <c r="FN148" s="140"/>
      <c r="FO148" s="140"/>
      <c r="FP148" s="140"/>
      <c r="FQ148" s="140"/>
      <c r="FR148" s="140"/>
      <c r="FS148" s="140"/>
      <c r="FT148" s="140"/>
      <c r="FU148" s="140"/>
      <c r="FV148" s="140"/>
      <c r="FW148" s="140"/>
      <c r="FX148" s="140"/>
      <c r="FY148" s="140"/>
      <c r="FZ148" s="140"/>
      <c r="GA148" s="140"/>
      <c r="GB148" s="140"/>
      <c r="GC148" s="140"/>
      <c r="GD148" s="140"/>
      <c r="GE148" s="140"/>
      <c r="GF148" s="140"/>
      <c r="GG148" s="140"/>
      <c r="GH148" s="140"/>
      <c r="GI148" s="140"/>
      <c r="GJ148" s="140"/>
      <c r="GK148" s="140"/>
      <c r="GL148" s="140"/>
      <c r="GM148" s="140"/>
      <c r="GN148" s="140"/>
      <c r="GO148" s="140"/>
      <c r="GP148" s="140"/>
      <c r="GQ148" s="140"/>
      <c r="GR148" s="140"/>
      <c r="GS148" s="140"/>
      <c r="GT148" s="140"/>
      <c r="GU148" s="140"/>
      <c r="GV148" s="140"/>
      <c r="GW148" s="140"/>
      <c r="GX148" s="140"/>
      <c r="GY148" s="140"/>
      <c r="GZ148" s="140"/>
      <c r="HA148" s="140"/>
      <c r="HB148" s="140"/>
      <c r="HC148" s="140"/>
      <c r="HD148" s="140"/>
      <c r="HE148" s="140"/>
      <c r="HF148" s="140"/>
      <c r="HG148" s="140"/>
      <c r="HH148" s="140"/>
      <c r="HI148" s="140"/>
      <c r="HJ148" s="140"/>
      <c r="HK148" s="140"/>
      <c r="HL148" s="140"/>
      <c r="HM148" s="140"/>
      <c r="HN148" s="140"/>
      <c r="HO148" s="140"/>
      <c r="HP148" s="140"/>
      <c r="HQ148" s="140"/>
      <c r="HR148" s="140"/>
      <c r="HS148" s="140"/>
      <c r="HT148" s="140"/>
      <c r="HU148" s="140"/>
      <c r="HV148" s="140"/>
      <c r="HW148" s="140"/>
      <c r="HX148" s="140"/>
      <c r="HY148" s="140"/>
      <c r="HZ148" s="140"/>
      <c r="IA148" s="140"/>
      <c r="IB148" s="140"/>
      <c r="IC148" s="140"/>
      <c r="ID148" s="140"/>
      <c r="IE148" s="140"/>
      <c r="IF148" s="140"/>
      <c r="IG148" s="140"/>
      <c r="IH148" s="140"/>
      <c r="II148" s="140"/>
      <c r="IJ148" s="140"/>
      <c r="IK148" s="140"/>
      <c r="IL148" s="140"/>
      <c r="IM148" s="140"/>
      <c r="IN148" s="140"/>
      <c r="IO148" s="140"/>
      <c r="IP148" s="140"/>
      <c r="IQ148" s="140"/>
      <c r="IR148" s="140"/>
      <c r="IS148" s="140"/>
      <c r="IT148" s="140"/>
      <c r="IU148" s="140"/>
      <c r="IV148" s="140"/>
      <c r="IW148" s="140"/>
    </row>
    <row r="149" spans="1:257">
      <c r="A149" s="8" t="s">
        <v>5996</v>
      </c>
      <c r="B149" s="8" t="s">
        <v>1188</v>
      </c>
      <c r="C149" s="8" t="s">
        <v>1625</v>
      </c>
      <c r="D149" s="8" t="s">
        <v>1626</v>
      </c>
      <c r="E149" s="10" t="s">
        <v>1632</v>
      </c>
      <c r="F149" s="7" t="s">
        <v>6917</v>
      </c>
      <c r="G149" s="23" t="s">
        <v>5996</v>
      </c>
      <c r="H149" s="23" t="s">
        <v>887</v>
      </c>
      <c r="I149" s="15">
        <v>1</v>
      </c>
      <c r="J149" s="15">
        <v>20</v>
      </c>
      <c r="K149" s="141">
        <v>3.6560205863999999</v>
      </c>
      <c r="L149" s="15" t="s">
        <v>27</v>
      </c>
      <c r="M149" s="16">
        <v>0</v>
      </c>
      <c r="N149" s="16">
        <v>0</v>
      </c>
      <c r="O149" s="45" t="s">
        <v>6918</v>
      </c>
      <c r="P149" s="7"/>
      <c r="Q149" s="23"/>
      <c r="R149" s="23"/>
      <c r="S149" s="15"/>
      <c r="T149" s="15"/>
      <c r="U149" s="17">
        <v>0</v>
      </c>
      <c r="V149" s="15"/>
      <c r="W149" s="16"/>
      <c r="X149" s="16"/>
      <c r="Y149" s="23"/>
      <c r="Z149" s="7"/>
      <c r="AA149" s="23"/>
      <c r="AB149" s="23"/>
      <c r="AC149" s="15"/>
      <c r="AD149" s="15"/>
      <c r="AE149" s="17">
        <v>0</v>
      </c>
      <c r="AF149" s="15"/>
      <c r="AG149" s="16"/>
      <c r="AH149" s="16"/>
      <c r="AI149" s="23"/>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c r="CN149" s="140"/>
      <c r="CO149" s="140"/>
      <c r="CP149" s="140"/>
      <c r="CQ149" s="140"/>
      <c r="CR149" s="140"/>
      <c r="CS149" s="140"/>
      <c r="CT149" s="140"/>
      <c r="CU149" s="140"/>
      <c r="CV149" s="140"/>
      <c r="CW149" s="140"/>
      <c r="CX149" s="140"/>
      <c r="CY149" s="140"/>
      <c r="CZ149" s="140"/>
      <c r="DA149" s="140"/>
      <c r="DB149" s="140"/>
      <c r="DC149" s="140"/>
      <c r="DD149" s="140"/>
      <c r="DE149" s="140"/>
      <c r="DF149" s="140"/>
      <c r="DG149" s="140"/>
      <c r="DH149" s="140"/>
      <c r="DI149" s="140"/>
      <c r="DJ149" s="140"/>
      <c r="DK149" s="140"/>
      <c r="DL149" s="140"/>
      <c r="DM149" s="140"/>
      <c r="DN149" s="140"/>
      <c r="DO149" s="140"/>
      <c r="DP149" s="140"/>
      <c r="DQ149" s="140"/>
      <c r="DR149" s="140"/>
      <c r="DS149" s="140"/>
      <c r="DT149" s="140"/>
      <c r="DU149" s="140"/>
      <c r="DV149" s="140"/>
      <c r="DW149" s="140"/>
      <c r="DX149" s="140"/>
      <c r="DY149" s="140"/>
      <c r="DZ149" s="140"/>
      <c r="EA149" s="140"/>
      <c r="EB149" s="140"/>
      <c r="EC149" s="140"/>
      <c r="ED149" s="140"/>
      <c r="EE149" s="140"/>
      <c r="EF149" s="140"/>
      <c r="EG149" s="140"/>
      <c r="EH149" s="140"/>
      <c r="EI149" s="140"/>
      <c r="EJ149" s="140"/>
      <c r="EK149" s="140"/>
      <c r="EL149" s="140"/>
      <c r="EM149" s="140"/>
      <c r="EN149" s="140"/>
      <c r="EO149" s="140"/>
      <c r="EP149" s="140"/>
      <c r="EQ149" s="140"/>
      <c r="ER149" s="140"/>
      <c r="ES149" s="140"/>
      <c r="ET149" s="140"/>
      <c r="EU149" s="140"/>
      <c r="EV149" s="140"/>
      <c r="EW149" s="140"/>
      <c r="EX149" s="140"/>
      <c r="EY149" s="140"/>
      <c r="EZ149" s="140"/>
      <c r="FA149" s="140"/>
      <c r="FB149" s="140"/>
      <c r="FC149" s="140"/>
      <c r="FD149" s="140"/>
      <c r="FE149" s="140"/>
      <c r="FF149" s="140"/>
      <c r="FG149" s="140"/>
      <c r="FH149" s="140"/>
      <c r="FI149" s="140"/>
      <c r="FJ149" s="140"/>
      <c r="FK149" s="140"/>
      <c r="FL149" s="140"/>
      <c r="FM149" s="140"/>
      <c r="FN149" s="140"/>
      <c r="FO149" s="140"/>
      <c r="FP149" s="140"/>
      <c r="FQ149" s="140"/>
      <c r="FR149" s="140"/>
      <c r="FS149" s="140"/>
      <c r="FT149" s="140"/>
      <c r="FU149" s="140"/>
      <c r="FV149" s="140"/>
      <c r="FW149" s="140"/>
      <c r="FX149" s="140"/>
      <c r="FY149" s="140"/>
      <c r="FZ149" s="140"/>
      <c r="GA149" s="140"/>
      <c r="GB149" s="140"/>
      <c r="GC149" s="140"/>
      <c r="GD149" s="140"/>
      <c r="GE149" s="140"/>
      <c r="GF149" s="140"/>
      <c r="GG149" s="140"/>
      <c r="GH149" s="140"/>
      <c r="GI149" s="140"/>
      <c r="GJ149" s="140"/>
      <c r="GK149" s="140"/>
      <c r="GL149" s="140"/>
      <c r="GM149" s="140"/>
      <c r="GN149" s="140"/>
      <c r="GO149" s="140"/>
      <c r="GP149" s="140"/>
      <c r="GQ149" s="140"/>
      <c r="GR149" s="140"/>
      <c r="GS149" s="140"/>
      <c r="GT149" s="140"/>
      <c r="GU149" s="140"/>
      <c r="GV149" s="140"/>
      <c r="GW149" s="140"/>
      <c r="GX149" s="140"/>
      <c r="GY149" s="140"/>
      <c r="GZ149" s="140"/>
      <c r="HA149" s="140"/>
      <c r="HB149" s="140"/>
      <c r="HC149" s="140"/>
      <c r="HD149" s="140"/>
      <c r="HE149" s="140"/>
      <c r="HF149" s="140"/>
      <c r="HG149" s="140"/>
      <c r="HH149" s="140"/>
      <c r="HI149" s="140"/>
      <c r="HJ149" s="140"/>
      <c r="HK149" s="140"/>
      <c r="HL149" s="140"/>
      <c r="HM149" s="140"/>
      <c r="HN149" s="140"/>
      <c r="HO149" s="140"/>
      <c r="HP149" s="140"/>
      <c r="HQ149" s="140"/>
      <c r="HR149" s="140"/>
      <c r="HS149" s="140"/>
      <c r="HT149" s="140"/>
      <c r="HU149" s="140"/>
      <c r="HV149" s="140"/>
      <c r="HW149" s="140"/>
      <c r="HX149" s="140"/>
      <c r="HY149" s="140"/>
      <c r="HZ149" s="140"/>
      <c r="IA149" s="140"/>
      <c r="IB149" s="140"/>
      <c r="IC149" s="140"/>
      <c r="ID149" s="140"/>
      <c r="IE149" s="140"/>
      <c r="IF149" s="140"/>
      <c r="IG149" s="140"/>
      <c r="IH149" s="140"/>
      <c r="II149" s="140"/>
      <c r="IJ149" s="140"/>
      <c r="IK149" s="140"/>
      <c r="IL149" s="140"/>
      <c r="IM149" s="140"/>
      <c r="IN149" s="140"/>
      <c r="IO149" s="140"/>
      <c r="IP149" s="140"/>
      <c r="IQ149" s="140"/>
      <c r="IR149" s="140"/>
      <c r="IS149" s="140"/>
      <c r="IT149" s="140"/>
      <c r="IU149" s="140"/>
      <c r="IV149" s="140"/>
      <c r="IW149" s="140"/>
    </row>
    <row r="150" spans="1:257">
      <c r="A150" s="8" t="s">
        <v>19</v>
      </c>
      <c r="B150" s="8" t="s">
        <v>1188</v>
      </c>
      <c r="C150" s="8" t="s">
        <v>1625</v>
      </c>
      <c r="D150" s="8" t="s">
        <v>1626</v>
      </c>
      <c r="E150" s="10" t="s">
        <v>1632</v>
      </c>
      <c r="F150" s="7" t="s">
        <v>1633</v>
      </c>
      <c r="G150" s="23" t="s">
        <v>669</v>
      </c>
      <c r="H150" s="23" t="s">
        <v>26</v>
      </c>
      <c r="I150" s="15">
        <v>1</v>
      </c>
      <c r="J150" s="15"/>
      <c r="K150" s="141">
        <v>7.6061209875000015</v>
      </c>
      <c r="L150" s="15" t="s">
        <v>27</v>
      </c>
      <c r="M150" s="16">
        <v>0</v>
      </c>
      <c r="N150" s="16">
        <v>0</v>
      </c>
      <c r="O150" s="46" t="s">
        <v>1634</v>
      </c>
      <c r="P150" s="30" t="s">
        <v>1635</v>
      </c>
      <c r="Q150" s="23" t="s">
        <v>1539</v>
      </c>
      <c r="R150" s="23" t="s">
        <v>26</v>
      </c>
      <c r="S150" s="15">
        <v>1</v>
      </c>
      <c r="T150" s="15"/>
      <c r="U150" s="37">
        <v>5.0783725089473695</v>
      </c>
      <c r="V150" s="15" t="s">
        <v>27</v>
      </c>
      <c r="W150" s="16">
        <v>1</v>
      </c>
      <c r="X150" s="16">
        <v>0</v>
      </c>
      <c r="Y150" s="23" t="s">
        <v>1636</v>
      </c>
      <c r="Z150" s="7"/>
      <c r="AA150" s="23"/>
      <c r="AB150" s="23"/>
      <c r="AC150" s="15"/>
      <c r="AD150" s="15"/>
      <c r="AE150" s="17">
        <v>0</v>
      </c>
      <c r="AF150" s="15"/>
      <c r="AG150" s="15"/>
      <c r="AH150" s="15"/>
      <c r="AI150" s="23"/>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c r="CN150" s="140"/>
      <c r="CO150" s="140"/>
      <c r="CP150" s="140"/>
      <c r="CQ150" s="140"/>
      <c r="CR150" s="140"/>
      <c r="CS150" s="140"/>
      <c r="CT150" s="140"/>
      <c r="CU150" s="140"/>
      <c r="CV150" s="140"/>
      <c r="CW150" s="140"/>
      <c r="CX150" s="140"/>
      <c r="CY150" s="140"/>
      <c r="CZ150" s="140"/>
      <c r="DA150" s="140"/>
      <c r="DB150" s="140"/>
      <c r="DC150" s="140"/>
      <c r="DD150" s="140"/>
      <c r="DE150" s="140"/>
      <c r="DF150" s="140"/>
      <c r="DG150" s="140"/>
      <c r="DH150" s="140"/>
      <c r="DI150" s="140"/>
      <c r="DJ150" s="140"/>
      <c r="DK150" s="140"/>
      <c r="DL150" s="140"/>
      <c r="DM150" s="140"/>
      <c r="DN150" s="140"/>
      <c r="DO150" s="140"/>
      <c r="DP150" s="140"/>
      <c r="DQ150" s="140"/>
      <c r="DR150" s="140"/>
      <c r="DS150" s="140"/>
      <c r="DT150" s="140"/>
      <c r="DU150" s="140"/>
      <c r="DV150" s="140"/>
      <c r="DW150" s="140"/>
      <c r="DX150" s="140"/>
      <c r="DY150" s="140"/>
      <c r="DZ150" s="140"/>
      <c r="EA150" s="140"/>
      <c r="EB150" s="140"/>
      <c r="EC150" s="140"/>
      <c r="ED150" s="140"/>
      <c r="EE150" s="140"/>
      <c r="EF150" s="140"/>
      <c r="EG150" s="140"/>
      <c r="EH150" s="140"/>
      <c r="EI150" s="140"/>
      <c r="EJ150" s="140"/>
      <c r="EK150" s="140"/>
      <c r="EL150" s="140"/>
      <c r="EM150" s="140"/>
      <c r="EN150" s="140"/>
      <c r="EO150" s="140"/>
      <c r="EP150" s="140"/>
      <c r="EQ150" s="140"/>
      <c r="ER150" s="140"/>
      <c r="ES150" s="140"/>
      <c r="ET150" s="140"/>
      <c r="EU150" s="140"/>
      <c r="EV150" s="140"/>
      <c r="EW150" s="140"/>
      <c r="EX150" s="140"/>
      <c r="EY150" s="140"/>
      <c r="EZ150" s="140"/>
      <c r="FA150" s="140"/>
      <c r="FB150" s="140"/>
      <c r="FC150" s="140"/>
      <c r="FD150" s="140"/>
      <c r="FE150" s="140"/>
      <c r="FF150" s="140"/>
      <c r="FG150" s="140"/>
      <c r="FH150" s="140"/>
      <c r="FI150" s="140"/>
      <c r="FJ150" s="140"/>
      <c r="FK150" s="140"/>
      <c r="FL150" s="140"/>
      <c r="FM150" s="140"/>
      <c r="FN150" s="140"/>
      <c r="FO150" s="140"/>
      <c r="FP150" s="140"/>
      <c r="FQ150" s="140"/>
      <c r="FR150" s="140"/>
      <c r="FS150" s="140"/>
      <c r="FT150" s="140"/>
      <c r="FU150" s="140"/>
      <c r="FV150" s="140"/>
      <c r="FW150" s="140"/>
      <c r="FX150" s="140"/>
      <c r="FY150" s="140"/>
      <c r="FZ150" s="140"/>
      <c r="GA150" s="140"/>
      <c r="GB150" s="140"/>
      <c r="GC150" s="140"/>
      <c r="GD150" s="140"/>
      <c r="GE150" s="140"/>
      <c r="GF150" s="140"/>
      <c r="GG150" s="140"/>
      <c r="GH150" s="140"/>
      <c r="GI150" s="140"/>
      <c r="GJ150" s="140"/>
      <c r="GK150" s="140"/>
      <c r="GL150" s="140"/>
      <c r="GM150" s="140"/>
      <c r="GN150" s="140"/>
      <c r="GO150" s="140"/>
      <c r="GP150" s="140"/>
      <c r="GQ150" s="140"/>
      <c r="GR150" s="140"/>
      <c r="GS150" s="140"/>
      <c r="GT150" s="140"/>
      <c r="GU150" s="140"/>
      <c r="GV150" s="140"/>
      <c r="GW150" s="140"/>
      <c r="GX150" s="140"/>
      <c r="GY150" s="140"/>
      <c r="GZ150" s="140"/>
      <c r="HA150" s="140"/>
      <c r="HB150" s="140"/>
      <c r="HC150" s="140"/>
      <c r="HD150" s="140"/>
      <c r="HE150" s="140"/>
      <c r="HF150" s="140"/>
      <c r="HG150" s="140"/>
      <c r="HH150" s="140"/>
      <c r="HI150" s="140"/>
      <c r="HJ150" s="140"/>
      <c r="HK150" s="140"/>
      <c r="HL150" s="140"/>
      <c r="HM150" s="140"/>
      <c r="HN150" s="140"/>
      <c r="HO150" s="140"/>
      <c r="HP150" s="140"/>
      <c r="HQ150" s="140"/>
      <c r="HR150" s="140"/>
      <c r="HS150" s="140"/>
      <c r="HT150" s="140"/>
      <c r="HU150" s="140"/>
      <c r="HV150" s="140"/>
      <c r="HW150" s="140"/>
      <c r="HX150" s="140"/>
      <c r="HY150" s="140"/>
      <c r="HZ150" s="140"/>
      <c r="IA150" s="140"/>
      <c r="IB150" s="140"/>
      <c r="IC150" s="140"/>
      <c r="ID150" s="140"/>
      <c r="IE150" s="140"/>
      <c r="IF150" s="140"/>
      <c r="IG150" s="140"/>
      <c r="IH150" s="140"/>
      <c r="II150" s="140"/>
      <c r="IJ150" s="140"/>
      <c r="IK150" s="140"/>
      <c r="IL150" s="140"/>
      <c r="IM150" s="140"/>
      <c r="IN150" s="140"/>
      <c r="IO150" s="140"/>
      <c r="IP150" s="140"/>
      <c r="IQ150" s="140"/>
      <c r="IR150" s="140"/>
      <c r="IS150" s="140"/>
      <c r="IT150" s="140"/>
      <c r="IU150" s="140"/>
      <c r="IV150" s="140"/>
      <c r="IW150" s="140"/>
    </row>
    <row r="151" spans="1:257">
      <c r="A151" s="8" t="s">
        <v>13906</v>
      </c>
      <c r="B151" s="105" t="s">
        <v>1188</v>
      </c>
      <c r="C151" s="105" t="s">
        <v>1625</v>
      </c>
      <c r="D151" s="105" t="s">
        <v>1626</v>
      </c>
      <c r="E151" s="106" t="s">
        <v>1632</v>
      </c>
      <c r="F151" s="108" t="s">
        <v>13981</v>
      </c>
      <c r="G151" s="107"/>
      <c r="H151" s="107"/>
      <c r="I151" s="6"/>
      <c r="J151" s="107"/>
      <c r="K151" s="134">
        <v>0</v>
      </c>
      <c r="L151" s="6"/>
      <c r="M151" s="123"/>
      <c r="N151" s="123"/>
      <c r="O151" s="107" t="s">
        <v>13982</v>
      </c>
      <c r="P151" s="108"/>
      <c r="Q151" s="107"/>
      <c r="R151" s="107"/>
      <c r="S151" s="6"/>
      <c r="T151" s="6"/>
      <c r="U151" s="119">
        <v>0</v>
      </c>
      <c r="V151" s="6"/>
      <c r="W151" s="123"/>
      <c r="X151" s="123"/>
      <c r="Y151" s="107"/>
      <c r="Z151" s="108"/>
      <c r="AA151" s="107"/>
      <c r="AB151" s="107"/>
      <c r="AC151" s="6"/>
      <c r="AD151" s="6"/>
      <c r="AE151" s="119">
        <v>0</v>
      </c>
      <c r="AF151" s="6"/>
      <c r="AG151" s="123"/>
      <c r="AH151" s="123"/>
      <c r="AI151" s="107"/>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c r="CN151" s="140"/>
      <c r="CO151" s="140"/>
      <c r="CP151" s="140"/>
      <c r="CQ151" s="140"/>
      <c r="CR151" s="140"/>
      <c r="CS151" s="140"/>
      <c r="CT151" s="140"/>
      <c r="CU151" s="140"/>
      <c r="CV151" s="140"/>
      <c r="CW151" s="140"/>
      <c r="CX151" s="140"/>
      <c r="CY151" s="140"/>
      <c r="CZ151" s="140"/>
      <c r="DA151" s="140"/>
      <c r="DB151" s="140"/>
      <c r="DC151" s="140"/>
      <c r="DD151" s="140"/>
      <c r="DE151" s="140"/>
      <c r="DF151" s="140"/>
      <c r="DG151" s="140"/>
      <c r="DH151" s="140"/>
      <c r="DI151" s="140"/>
      <c r="DJ151" s="140"/>
      <c r="DK151" s="140"/>
      <c r="DL151" s="140"/>
      <c r="DM151" s="140"/>
      <c r="DN151" s="140"/>
      <c r="DO151" s="140"/>
      <c r="DP151" s="140"/>
      <c r="DQ151" s="140"/>
      <c r="DR151" s="140"/>
      <c r="DS151" s="140"/>
      <c r="DT151" s="140"/>
      <c r="DU151" s="140"/>
      <c r="DV151" s="140"/>
      <c r="DW151" s="140"/>
      <c r="DX151" s="140"/>
      <c r="DY151" s="140"/>
      <c r="DZ151" s="140"/>
      <c r="EA151" s="140"/>
      <c r="EB151" s="140"/>
      <c r="EC151" s="140"/>
      <c r="ED151" s="140"/>
      <c r="EE151" s="140"/>
      <c r="EF151" s="140"/>
      <c r="EG151" s="140"/>
      <c r="EH151" s="140"/>
      <c r="EI151" s="140"/>
      <c r="EJ151" s="140"/>
      <c r="EK151" s="140"/>
      <c r="EL151" s="140"/>
      <c r="EM151" s="140"/>
      <c r="EN151" s="140"/>
      <c r="EO151" s="140"/>
      <c r="EP151" s="140"/>
      <c r="EQ151" s="140"/>
      <c r="ER151" s="140"/>
      <c r="ES151" s="140"/>
      <c r="ET151" s="140"/>
      <c r="EU151" s="140"/>
      <c r="EV151" s="140"/>
      <c r="EW151" s="140"/>
      <c r="EX151" s="140"/>
      <c r="EY151" s="140"/>
      <c r="EZ151" s="140"/>
      <c r="FA151" s="140"/>
      <c r="FB151" s="140"/>
      <c r="FC151" s="140"/>
      <c r="FD151" s="140"/>
      <c r="FE151" s="140"/>
      <c r="FF151" s="140"/>
      <c r="FG151" s="140"/>
      <c r="FH151" s="140"/>
      <c r="FI151" s="140"/>
      <c r="FJ151" s="140"/>
      <c r="FK151" s="140"/>
      <c r="FL151" s="140"/>
      <c r="FM151" s="140"/>
      <c r="FN151" s="140"/>
      <c r="FO151" s="140"/>
      <c r="FP151" s="140"/>
      <c r="FQ151" s="140"/>
      <c r="FR151" s="140"/>
      <c r="FS151" s="140"/>
      <c r="FT151" s="140"/>
      <c r="FU151" s="140"/>
      <c r="FV151" s="140"/>
      <c r="FW151" s="140"/>
      <c r="FX151" s="140"/>
      <c r="FY151" s="140"/>
      <c r="FZ151" s="140"/>
      <c r="GA151" s="140"/>
      <c r="GB151" s="140"/>
      <c r="GC151" s="140"/>
      <c r="GD151" s="140"/>
      <c r="GE151" s="140"/>
      <c r="GF151" s="140"/>
      <c r="GG151" s="140"/>
      <c r="GH151" s="140"/>
      <c r="GI151" s="140"/>
      <c r="GJ151" s="140"/>
      <c r="GK151" s="140"/>
      <c r="GL151" s="140"/>
      <c r="GM151" s="140"/>
      <c r="GN151" s="140"/>
      <c r="GO151" s="140"/>
      <c r="GP151" s="140"/>
      <c r="GQ151" s="140"/>
      <c r="GR151" s="140"/>
      <c r="GS151" s="140"/>
      <c r="GT151" s="140"/>
      <c r="GU151" s="140"/>
      <c r="GV151" s="140"/>
      <c r="GW151" s="140"/>
      <c r="GX151" s="140"/>
      <c r="GY151" s="140"/>
      <c r="GZ151" s="140"/>
      <c r="HA151" s="140"/>
      <c r="HB151" s="140"/>
      <c r="HC151" s="140"/>
      <c r="HD151" s="140"/>
      <c r="HE151" s="140"/>
      <c r="HF151" s="140"/>
      <c r="HG151" s="140"/>
      <c r="HH151" s="140"/>
      <c r="HI151" s="140"/>
      <c r="HJ151" s="140"/>
      <c r="HK151" s="140"/>
      <c r="HL151" s="140"/>
      <c r="HM151" s="140"/>
      <c r="HN151" s="140"/>
      <c r="HO151" s="140"/>
      <c r="HP151" s="140"/>
      <c r="HQ151" s="140"/>
      <c r="HR151" s="140"/>
      <c r="HS151" s="140"/>
      <c r="HT151" s="140"/>
      <c r="HU151" s="140"/>
      <c r="HV151" s="140"/>
      <c r="HW151" s="140"/>
      <c r="HX151" s="140"/>
      <c r="HY151" s="140"/>
      <c r="HZ151" s="140"/>
      <c r="IA151" s="140"/>
      <c r="IB151" s="140"/>
      <c r="IC151" s="140"/>
      <c r="ID151" s="140"/>
      <c r="IE151" s="140"/>
      <c r="IF151" s="140"/>
      <c r="IG151" s="140"/>
      <c r="IH151" s="140"/>
      <c r="II151" s="140"/>
      <c r="IJ151" s="140"/>
      <c r="IK151" s="140"/>
      <c r="IL151" s="140"/>
      <c r="IM151" s="140"/>
      <c r="IN151" s="140"/>
      <c r="IO151" s="140"/>
      <c r="IP151" s="140"/>
      <c r="IQ151" s="140"/>
      <c r="IR151" s="140"/>
      <c r="IS151" s="140"/>
      <c r="IT151" s="140"/>
      <c r="IU151" s="140"/>
      <c r="IV151" s="140"/>
      <c r="IW151" s="140"/>
    </row>
    <row r="152" spans="1:257">
      <c r="A152" s="8" t="s">
        <v>11883</v>
      </c>
      <c r="B152" s="105" t="s">
        <v>1188</v>
      </c>
      <c r="C152" s="105" t="s">
        <v>1625</v>
      </c>
      <c r="D152" s="105" t="s">
        <v>1626</v>
      </c>
      <c r="E152" s="106" t="s">
        <v>1632</v>
      </c>
      <c r="F152" s="107" t="s">
        <v>10410</v>
      </c>
      <c r="G152" s="107" t="s">
        <v>10316</v>
      </c>
      <c r="H152" s="107" t="s">
        <v>6217</v>
      </c>
      <c r="I152" s="6">
        <v>1</v>
      </c>
      <c r="J152" s="6"/>
      <c r="K152" s="109">
        <v>2.1036720000000004</v>
      </c>
      <c r="L152" s="6" t="s">
        <v>27</v>
      </c>
      <c r="M152" s="6" t="s">
        <v>10322</v>
      </c>
      <c r="N152" s="6" t="s">
        <v>10318</v>
      </c>
      <c r="O152" s="107" t="s">
        <v>10411</v>
      </c>
      <c r="P152" s="107" t="s">
        <v>10413</v>
      </c>
      <c r="Q152" s="107" t="s">
        <v>10414</v>
      </c>
      <c r="R152" s="107" t="s">
        <v>6217</v>
      </c>
      <c r="S152" s="6">
        <v>1</v>
      </c>
      <c r="T152" s="6"/>
      <c r="U152" s="109">
        <v>3.6150480000000003</v>
      </c>
      <c r="V152" s="6" t="s">
        <v>27</v>
      </c>
      <c r="W152" s="6" t="s">
        <v>10415</v>
      </c>
      <c r="X152" s="6" t="s">
        <v>10318</v>
      </c>
      <c r="Y152" s="107" t="s">
        <v>10416</v>
      </c>
      <c r="Z152" s="110"/>
      <c r="AA152" s="107"/>
      <c r="AB152" s="107"/>
      <c r="AC152" s="6"/>
      <c r="AD152" s="6"/>
      <c r="AE152" s="109">
        <v>0</v>
      </c>
      <c r="AF152" s="6"/>
      <c r="AG152" s="6"/>
      <c r="AH152" s="6"/>
      <c r="AI152" s="107"/>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c r="CN152" s="140"/>
      <c r="CO152" s="140"/>
      <c r="CP152" s="140"/>
      <c r="CQ152" s="140"/>
      <c r="CR152" s="140"/>
      <c r="CS152" s="140"/>
      <c r="CT152" s="140"/>
      <c r="CU152" s="140"/>
      <c r="CV152" s="140"/>
      <c r="CW152" s="140"/>
      <c r="CX152" s="140"/>
      <c r="CY152" s="140"/>
      <c r="CZ152" s="140"/>
      <c r="DA152" s="140"/>
      <c r="DB152" s="140"/>
      <c r="DC152" s="140"/>
      <c r="DD152" s="140"/>
      <c r="DE152" s="140"/>
      <c r="DF152" s="140"/>
      <c r="DG152" s="140"/>
      <c r="DH152" s="140"/>
      <c r="DI152" s="140"/>
      <c r="DJ152" s="140"/>
      <c r="DK152" s="140"/>
      <c r="DL152" s="140"/>
      <c r="DM152" s="140"/>
      <c r="DN152" s="140"/>
      <c r="DO152" s="140"/>
      <c r="DP152" s="140"/>
      <c r="DQ152" s="140"/>
      <c r="DR152" s="140"/>
      <c r="DS152" s="140"/>
      <c r="DT152" s="140"/>
      <c r="DU152" s="140"/>
      <c r="DV152" s="140"/>
      <c r="DW152" s="140"/>
      <c r="DX152" s="140"/>
      <c r="DY152" s="140"/>
      <c r="DZ152" s="140"/>
      <c r="EA152" s="140"/>
      <c r="EB152" s="140"/>
      <c r="EC152" s="140"/>
      <c r="ED152" s="140"/>
      <c r="EE152" s="140"/>
      <c r="EF152" s="140"/>
      <c r="EG152" s="140"/>
      <c r="EH152" s="140"/>
      <c r="EI152" s="140"/>
      <c r="EJ152" s="140"/>
      <c r="EK152" s="140"/>
      <c r="EL152" s="140"/>
      <c r="EM152" s="140"/>
      <c r="EN152" s="140"/>
      <c r="EO152" s="140"/>
      <c r="EP152" s="140"/>
      <c r="EQ152" s="140"/>
      <c r="ER152" s="140"/>
      <c r="ES152" s="140"/>
      <c r="ET152" s="140"/>
      <c r="EU152" s="140"/>
      <c r="EV152" s="140"/>
      <c r="EW152" s="140"/>
      <c r="EX152" s="140"/>
      <c r="EY152" s="140"/>
      <c r="EZ152" s="140"/>
      <c r="FA152" s="140"/>
      <c r="FB152" s="140"/>
      <c r="FC152" s="140"/>
      <c r="FD152" s="140"/>
      <c r="FE152" s="140"/>
      <c r="FF152" s="140"/>
      <c r="FG152" s="140"/>
      <c r="FH152" s="140"/>
      <c r="FI152" s="140"/>
      <c r="FJ152" s="140"/>
      <c r="FK152" s="140"/>
      <c r="FL152" s="140"/>
      <c r="FM152" s="140"/>
      <c r="FN152" s="140"/>
      <c r="FO152" s="140"/>
      <c r="FP152" s="140"/>
      <c r="FQ152" s="140"/>
      <c r="FR152" s="140"/>
      <c r="FS152" s="140"/>
      <c r="FT152" s="140"/>
      <c r="FU152" s="140"/>
      <c r="FV152" s="140"/>
      <c r="FW152" s="140"/>
      <c r="FX152" s="140"/>
      <c r="FY152" s="140"/>
      <c r="FZ152" s="140"/>
      <c r="GA152" s="140"/>
      <c r="GB152" s="140"/>
      <c r="GC152" s="140"/>
      <c r="GD152" s="140"/>
      <c r="GE152" s="140"/>
      <c r="GF152" s="140"/>
      <c r="GG152" s="140"/>
      <c r="GH152" s="140"/>
      <c r="GI152" s="140"/>
      <c r="GJ152" s="140"/>
      <c r="GK152" s="140"/>
      <c r="GL152" s="140"/>
      <c r="GM152" s="140"/>
      <c r="GN152" s="140"/>
      <c r="GO152" s="140"/>
      <c r="GP152" s="140"/>
      <c r="GQ152" s="140"/>
      <c r="GR152" s="140"/>
      <c r="GS152" s="140"/>
      <c r="GT152" s="140"/>
      <c r="GU152" s="140"/>
      <c r="GV152" s="140"/>
      <c r="GW152" s="140"/>
      <c r="GX152" s="140"/>
      <c r="GY152" s="140"/>
      <c r="GZ152" s="140"/>
      <c r="HA152" s="140"/>
      <c r="HB152" s="140"/>
      <c r="HC152" s="140"/>
      <c r="HD152" s="140"/>
      <c r="HE152" s="140"/>
      <c r="HF152" s="140"/>
      <c r="HG152" s="140"/>
      <c r="HH152" s="140"/>
      <c r="HI152" s="140"/>
      <c r="HJ152" s="140"/>
      <c r="HK152" s="140"/>
      <c r="HL152" s="140"/>
      <c r="HM152" s="140"/>
      <c r="HN152" s="140"/>
      <c r="HO152" s="140"/>
      <c r="HP152" s="140"/>
      <c r="HQ152" s="140"/>
      <c r="HR152" s="140"/>
      <c r="HS152" s="140"/>
      <c r="HT152" s="140"/>
      <c r="HU152" s="140"/>
      <c r="HV152" s="140"/>
      <c r="HW152" s="140"/>
      <c r="HX152" s="140"/>
      <c r="HY152" s="140"/>
      <c r="HZ152" s="140"/>
      <c r="IA152" s="140"/>
      <c r="IB152" s="140"/>
      <c r="IC152" s="140"/>
      <c r="ID152" s="140"/>
      <c r="IE152" s="140"/>
      <c r="IF152" s="140"/>
      <c r="IG152" s="140"/>
      <c r="IH152" s="140"/>
      <c r="II152" s="140"/>
      <c r="IJ152" s="140"/>
      <c r="IK152" s="140"/>
      <c r="IL152" s="140"/>
      <c r="IM152" s="140"/>
      <c r="IN152" s="140"/>
      <c r="IO152" s="140"/>
      <c r="IP152" s="140"/>
      <c r="IQ152" s="140"/>
      <c r="IR152" s="140"/>
      <c r="IS152" s="140"/>
      <c r="IT152" s="140"/>
      <c r="IU152" s="140"/>
      <c r="IV152" s="140"/>
      <c r="IW152" s="140"/>
    </row>
    <row r="153" spans="1:257">
      <c r="A153" s="8" t="s">
        <v>12314</v>
      </c>
      <c r="B153" s="105" t="s">
        <v>1188</v>
      </c>
      <c r="C153" s="105" t="s">
        <v>1625</v>
      </c>
      <c r="D153" s="105" t="s">
        <v>1626</v>
      </c>
      <c r="E153" s="106" t="s">
        <v>1632</v>
      </c>
      <c r="F153" s="107" t="s">
        <v>12562</v>
      </c>
      <c r="G153" s="107" t="s">
        <v>660</v>
      </c>
      <c r="H153" s="107" t="s">
        <v>887</v>
      </c>
      <c r="I153" s="6">
        <v>25</v>
      </c>
      <c r="J153" s="6" t="s">
        <v>3564</v>
      </c>
      <c r="K153" s="134">
        <v>2.4815160000000005</v>
      </c>
      <c r="L153" s="119"/>
      <c r="M153" s="6"/>
      <c r="N153" s="6"/>
      <c r="O153" s="107" t="s">
        <v>12563</v>
      </c>
      <c r="P153" s="107" t="s">
        <v>12562</v>
      </c>
      <c r="Q153" s="107" t="s">
        <v>660</v>
      </c>
      <c r="R153" s="107" t="s">
        <v>887</v>
      </c>
      <c r="S153" s="6">
        <v>25</v>
      </c>
      <c r="T153" s="6" t="s">
        <v>3564</v>
      </c>
      <c r="U153" s="119">
        <v>2.4815160000000005</v>
      </c>
      <c r="V153" s="119"/>
      <c r="W153" s="124">
        <v>0.25</v>
      </c>
      <c r="X153" s="124">
        <v>0.6</v>
      </c>
      <c r="Y153" s="107" t="s">
        <v>12563</v>
      </c>
      <c r="Z153" s="107" t="s">
        <v>12562</v>
      </c>
      <c r="AA153" s="107" t="s">
        <v>660</v>
      </c>
      <c r="AB153" s="107" t="s">
        <v>887</v>
      </c>
      <c r="AC153" s="6">
        <v>25</v>
      </c>
      <c r="AD153" s="6" t="s">
        <v>3564</v>
      </c>
      <c r="AE153" s="119">
        <v>2.4815160000000005</v>
      </c>
      <c r="AF153" s="119"/>
      <c r="AG153" s="6"/>
      <c r="AH153" s="6"/>
      <c r="AI153" s="107" t="s">
        <v>12563</v>
      </c>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c r="CN153" s="140"/>
      <c r="CO153" s="140"/>
      <c r="CP153" s="140"/>
      <c r="CQ153" s="140"/>
      <c r="CR153" s="140"/>
      <c r="CS153" s="140"/>
      <c r="CT153" s="140"/>
      <c r="CU153" s="140"/>
      <c r="CV153" s="140"/>
      <c r="CW153" s="140"/>
      <c r="CX153" s="140"/>
      <c r="CY153" s="140"/>
      <c r="CZ153" s="140"/>
      <c r="DA153" s="140"/>
      <c r="DB153" s="140"/>
      <c r="DC153" s="140"/>
      <c r="DD153" s="140"/>
      <c r="DE153" s="140"/>
      <c r="DF153" s="140"/>
      <c r="DG153" s="140"/>
      <c r="DH153" s="140"/>
      <c r="DI153" s="140"/>
      <c r="DJ153" s="140"/>
      <c r="DK153" s="140"/>
      <c r="DL153" s="140"/>
      <c r="DM153" s="140"/>
      <c r="DN153" s="140"/>
      <c r="DO153" s="140"/>
      <c r="DP153" s="140"/>
      <c r="DQ153" s="140"/>
      <c r="DR153" s="140"/>
      <c r="DS153" s="140"/>
      <c r="DT153" s="140"/>
      <c r="DU153" s="140"/>
      <c r="DV153" s="140"/>
      <c r="DW153" s="140"/>
      <c r="DX153" s="140"/>
      <c r="DY153" s="140"/>
      <c r="DZ153" s="140"/>
      <c r="EA153" s="140"/>
      <c r="EB153" s="140"/>
      <c r="EC153" s="140"/>
      <c r="ED153" s="140"/>
      <c r="EE153" s="140"/>
      <c r="EF153" s="140"/>
      <c r="EG153" s="140"/>
      <c r="EH153" s="140"/>
      <c r="EI153" s="140"/>
      <c r="EJ153" s="140"/>
      <c r="EK153" s="140"/>
      <c r="EL153" s="140"/>
      <c r="EM153" s="140"/>
      <c r="EN153" s="140"/>
      <c r="EO153" s="140"/>
      <c r="EP153" s="140"/>
      <c r="EQ153" s="140"/>
      <c r="ER153" s="140"/>
      <c r="ES153" s="140"/>
      <c r="ET153" s="140"/>
      <c r="EU153" s="140"/>
      <c r="EV153" s="140"/>
      <c r="EW153" s="140"/>
      <c r="EX153" s="140"/>
      <c r="EY153" s="140"/>
      <c r="EZ153" s="140"/>
      <c r="FA153" s="140"/>
      <c r="FB153" s="140"/>
      <c r="FC153" s="140"/>
      <c r="FD153" s="140"/>
      <c r="FE153" s="140"/>
      <c r="FF153" s="140"/>
      <c r="FG153" s="140"/>
      <c r="FH153" s="140"/>
      <c r="FI153" s="140"/>
      <c r="FJ153" s="140"/>
      <c r="FK153" s="140"/>
      <c r="FL153" s="140"/>
      <c r="FM153" s="140"/>
      <c r="FN153" s="140"/>
      <c r="FO153" s="140"/>
      <c r="FP153" s="140"/>
      <c r="FQ153" s="140"/>
      <c r="FR153" s="140"/>
      <c r="FS153" s="140"/>
      <c r="FT153" s="140"/>
      <c r="FU153" s="140"/>
      <c r="FV153" s="140"/>
      <c r="FW153" s="140"/>
      <c r="FX153" s="140"/>
      <c r="FY153" s="140"/>
      <c r="FZ153" s="140"/>
      <c r="GA153" s="140"/>
      <c r="GB153" s="140"/>
      <c r="GC153" s="140"/>
      <c r="GD153" s="140"/>
      <c r="GE153" s="140"/>
      <c r="GF153" s="140"/>
      <c r="GG153" s="140"/>
      <c r="GH153" s="140"/>
      <c r="GI153" s="140"/>
      <c r="GJ153" s="140"/>
      <c r="GK153" s="140"/>
      <c r="GL153" s="140"/>
      <c r="GM153" s="140"/>
      <c r="GN153" s="140"/>
      <c r="GO153" s="140"/>
      <c r="GP153" s="140"/>
      <c r="GQ153" s="140"/>
      <c r="GR153" s="140"/>
      <c r="GS153" s="140"/>
      <c r="GT153" s="140"/>
      <c r="GU153" s="140"/>
      <c r="GV153" s="140"/>
      <c r="GW153" s="140"/>
      <c r="GX153" s="140"/>
      <c r="GY153" s="140"/>
      <c r="GZ153" s="140"/>
      <c r="HA153" s="140"/>
      <c r="HB153" s="140"/>
      <c r="HC153" s="140"/>
      <c r="HD153" s="140"/>
      <c r="HE153" s="140"/>
      <c r="HF153" s="140"/>
      <c r="HG153" s="140"/>
      <c r="HH153" s="140"/>
      <c r="HI153" s="140"/>
      <c r="HJ153" s="140"/>
      <c r="HK153" s="140"/>
      <c r="HL153" s="140"/>
      <c r="HM153" s="140"/>
      <c r="HN153" s="140"/>
      <c r="HO153" s="140"/>
      <c r="HP153" s="140"/>
      <c r="HQ153" s="140"/>
      <c r="HR153" s="140"/>
      <c r="HS153" s="140"/>
      <c r="HT153" s="140"/>
      <c r="HU153" s="140"/>
      <c r="HV153" s="140"/>
      <c r="HW153" s="140"/>
      <c r="HX153" s="140"/>
      <c r="HY153" s="140"/>
      <c r="HZ153" s="140"/>
      <c r="IA153" s="140"/>
      <c r="IB153" s="140"/>
      <c r="IC153" s="140"/>
      <c r="ID153" s="140"/>
      <c r="IE153" s="140"/>
      <c r="IF153" s="140"/>
      <c r="IG153" s="140"/>
      <c r="IH153" s="140"/>
      <c r="II153" s="140"/>
      <c r="IJ153" s="140"/>
      <c r="IK153" s="140"/>
      <c r="IL153" s="140"/>
      <c r="IM153" s="140"/>
      <c r="IN153" s="140"/>
      <c r="IO153" s="140"/>
      <c r="IP153" s="140"/>
      <c r="IQ153" s="140"/>
      <c r="IR153" s="140"/>
      <c r="IS153" s="140"/>
      <c r="IT153" s="140"/>
      <c r="IU153" s="140"/>
      <c r="IV153" s="140"/>
      <c r="IW153" s="140"/>
    </row>
    <row r="154" spans="1:257">
      <c r="A154" s="8" t="s">
        <v>5996</v>
      </c>
      <c r="B154" s="8" t="s">
        <v>2775</v>
      </c>
      <c r="C154" s="8" t="s">
        <v>2775</v>
      </c>
      <c r="D154" s="8" t="s">
        <v>2779</v>
      </c>
      <c r="E154" s="10" t="s">
        <v>2792</v>
      </c>
      <c r="F154" s="7"/>
      <c r="G154" s="23"/>
      <c r="H154" s="23"/>
      <c r="I154" s="15"/>
      <c r="J154" s="15"/>
      <c r="K154" s="141">
        <v>0</v>
      </c>
      <c r="L154" s="15"/>
      <c r="M154" s="16"/>
      <c r="N154" s="16"/>
      <c r="O154" s="45"/>
      <c r="P154" s="7" t="s">
        <v>7734</v>
      </c>
      <c r="Q154" s="23" t="s">
        <v>7726</v>
      </c>
      <c r="R154" s="23" t="s">
        <v>6033</v>
      </c>
      <c r="S154" s="15">
        <v>1500</v>
      </c>
      <c r="T154" s="15">
        <v>4</v>
      </c>
      <c r="U154" s="17">
        <v>13.599956097</v>
      </c>
      <c r="V154" s="15" t="s">
        <v>27</v>
      </c>
      <c r="W154" s="16">
        <v>1</v>
      </c>
      <c r="X154" s="16">
        <v>1</v>
      </c>
      <c r="Y154" s="23" t="s">
        <v>7735</v>
      </c>
      <c r="Z154" s="7"/>
      <c r="AA154" s="23"/>
      <c r="AB154" s="23"/>
      <c r="AC154" s="15"/>
      <c r="AD154" s="15"/>
      <c r="AE154" s="17">
        <v>0</v>
      </c>
      <c r="AF154" s="15"/>
      <c r="AG154" s="16"/>
      <c r="AH154" s="16"/>
      <c r="AI154" s="23"/>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c r="CN154" s="140"/>
      <c r="CO154" s="140"/>
      <c r="CP154" s="140"/>
      <c r="CQ154" s="140"/>
      <c r="CR154" s="140"/>
      <c r="CS154" s="140"/>
      <c r="CT154" s="140"/>
      <c r="CU154" s="140"/>
      <c r="CV154" s="140"/>
      <c r="CW154" s="140"/>
      <c r="CX154" s="140"/>
      <c r="CY154" s="140"/>
      <c r="CZ154" s="140"/>
      <c r="DA154" s="140"/>
      <c r="DB154" s="140"/>
      <c r="DC154" s="140"/>
      <c r="DD154" s="140"/>
      <c r="DE154" s="140"/>
      <c r="DF154" s="140"/>
      <c r="DG154" s="140"/>
      <c r="DH154" s="140"/>
      <c r="DI154" s="140"/>
      <c r="DJ154" s="140"/>
      <c r="DK154" s="140"/>
      <c r="DL154" s="140"/>
      <c r="DM154" s="140"/>
      <c r="DN154" s="140"/>
      <c r="DO154" s="140"/>
      <c r="DP154" s="140"/>
      <c r="DQ154" s="140"/>
      <c r="DR154" s="140"/>
      <c r="DS154" s="140"/>
      <c r="DT154" s="140"/>
      <c r="DU154" s="140"/>
      <c r="DV154" s="140"/>
      <c r="DW154" s="140"/>
      <c r="DX154" s="140"/>
      <c r="DY154" s="140"/>
      <c r="DZ154" s="140"/>
      <c r="EA154" s="140"/>
      <c r="EB154" s="140"/>
      <c r="EC154" s="140"/>
      <c r="ED154" s="140"/>
      <c r="EE154" s="140"/>
      <c r="EF154" s="140"/>
      <c r="EG154" s="140"/>
      <c r="EH154" s="140"/>
      <c r="EI154" s="140"/>
      <c r="EJ154" s="140"/>
      <c r="EK154" s="140"/>
      <c r="EL154" s="140"/>
      <c r="EM154" s="140"/>
      <c r="EN154" s="140"/>
      <c r="EO154" s="140"/>
      <c r="EP154" s="140"/>
      <c r="EQ154" s="140"/>
      <c r="ER154" s="140"/>
      <c r="ES154" s="140"/>
      <c r="ET154" s="140"/>
      <c r="EU154" s="140"/>
      <c r="EV154" s="140"/>
      <c r="EW154" s="140"/>
      <c r="EX154" s="140"/>
      <c r="EY154" s="140"/>
      <c r="EZ154" s="140"/>
      <c r="FA154" s="140"/>
      <c r="FB154" s="140"/>
      <c r="FC154" s="140"/>
      <c r="FD154" s="140"/>
      <c r="FE154" s="140"/>
      <c r="FF154" s="140"/>
      <c r="FG154" s="140"/>
      <c r="FH154" s="140"/>
      <c r="FI154" s="140"/>
      <c r="FJ154" s="140"/>
      <c r="FK154" s="140"/>
      <c r="FL154" s="140"/>
      <c r="FM154" s="140"/>
      <c r="FN154" s="140"/>
      <c r="FO154" s="140"/>
      <c r="FP154" s="140"/>
      <c r="FQ154" s="140"/>
      <c r="FR154" s="140"/>
      <c r="FS154" s="140"/>
      <c r="FT154" s="140"/>
      <c r="FU154" s="140"/>
      <c r="FV154" s="140"/>
      <c r="FW154" s="140"/>
      <c r="FX154" s="140"/>
      <c r="FY154" s="140"/>
      <c r="FZ154" s="140"/>
      <c r="GA154" s="140"/>
      <c r="GB154" s="140"/>
      <c r="GC154" s="140"/>
      <c r="GD154" s="140"/>
      <c r="GE154" s="140"/>
      <c r="GF154" s="140"/>
      <c r="GG154" s="140"/>
      <c r="GH154" s="140"/>
      <c r="GI154" s="140"/>
      <c r="GJ154" s="140"/>
      <c r="GK154" s="140"/>
      <c r="GL154" s="140"/>
      <c r="GM154" s="140"/>
      <c r="GN154" s="140"/>
      <c r="GO154" s="140"/>
      <c r="GP154" s="140"/>
      <c r="GQ154" s="140"/>
      <c r="GR154" s="140"/>
      <c r="GS154" s="140"/>
      <c r="GT154" s="140"/>
      <c r="GU154" s="140"/>
      <c r="GV154" s="140"/>
      <c r="GW154" s="140"/>
      <c r="GX154" s="140"/>
      <c r="GY154" s="140"/>
      <c r="GZ154" s="140"/>
      <c r="HA154" s="140"/>
      <c r="HB154" s="140"/>
      <c r="HC154" s="140"/>
      <c r="HD154" s="140"/>
      <c r="HE154" s="140"/>
      <c r="HF154" s="140"/>
      <c r="HG154" s="140"/>
      <c r="HH154" s="140"/>
      <c r="HI154" s="140"/>
      <c r="HJ154" s="140"/>
      <c r="HK154" s="140"/>
      <c r="HL154" s="140"/>
      <c r="HM154" s="140"/>
      <c r="HN154" s="140"/>
      <c r="HO154" s="140"/>
      <c r="HP154" s="140"/>
      <c r="HQ154" s="140"/>
      <c r="HR154" s="140"/>
      <c r="HS154" s="140"/>
      <c r="HT154" s="140"/>
      <c r="HU154" s="140"/>
      <c r="HV154" s="140"/>
      <c r="HW154" s="140"/>
      <c r="HX154" s="140"/>
      <c r="HY154" s="140"/>
      <c r="HZ154" s="140"/>
      <c r="IA154" s="140"/>
      <c r="IB154" s="140"/>
      <c r="IC154" s="140"/>
      <c r="ID154" s="140"/>
      <c r="IE154" s="140"/>
      <c r="IF154" s="140"/>
      <c r="IG154" s="140"/>
      <c r="IH154" s="140"/>
      <c r="II154" s="140"/>
      <c r="IJ154" s="140"/>
      <c r="IK154" s="140"/>
      <c r="IL154" s="140"/>
      <c r="IM154" s="140"/>
      <c r="IN154" s="140"/>
      <c r="IO154" s="140"/>
      <c r="IP154" s="140"/>
      <c r="IQ154" s="140"/>
      <c r="IR154" s="140"/>
      <c r="IS154" s="140"/>
      <c r="IT154" s="140"/>
      <c r="IU154" s="140"/>
      <c r="IV154" s="140"/>
      <c r="IW154" s="140"/>
    </row>
    <row r="155" spans="1:257">
      <c r="A155" s="8" t="s">
        <v>19</v>
      </c>
      <c r="B155" s="8" t="s">
        <v>2775</v>
      </c>
      <c r="C155" s="8" t="s">
        <v>2775</v>
      </c>
      <c r="D155" s="8" t="s">
        <v>2779</v>
      </c>
      <c r="E155" s="10" t="s">
        <v>2792</v>
      </c>
      <c r="F155" s="40" t="s">
        <v>743</v>
      </c>
      <c r="G155" s="23"/>
      <c r="H155" s="23"/>
      <c r="I155" s="15"/>
      <c r="J155" s="25"/>
      <c r="K155" s="142">
        <v>0</v>
      </c>
      <c r="L155" s="15"/>
      <c r="M155" s="16"/>
      <c r="N155" s="16"/>
      <c r="O155" s="47"/>
      <c r="P155" s="40" t="s">
        <v>2793</v>
      </c>
      <c r="Q155" s="23" t="s">
        <v>2782</v>
      </c>
      <c r="R155" s="23" t="s">
        <v>53</v>
      </c>
      <c r="S155" s="15">
        <v>6</v>
      </c>
      <c r="T155" s="25"/>
      <c r="U155" s="44">
        <v>27.956073980115455</v>
      </c>
      <c r="V155" s="15" t="s">
        <v>2783</v>
      </c>
      <c r="W155" s="16"/>
      <c r="X155" s="16">
        <v>1</v>
      </c>
      <c r="Y155" s="51" t="s">
        <v>2794</v>
      </c>
      <c r="Z155" s="9"/>
      <c r="AA155" s="51"/>
      <c r="AB155" s="51"/>
      <c r="AC155" s="25"/>
      <c r="AD155" s="25"/>
      <c r="AE155" s="49">
        <v>0</v>
      </c>
      <c r="AF155" s="25"/>
      <c r="AG155" s="25"/>
      <c r="AH155" s="25"/>
      <c r="AI155" s="23"/>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c r="CN155" s="140"/>
      <c r="CO155" s="140"/>
      <c r="CP155" s="140"/>
      <c r="CQ155" s="140"/>
      <c r="CR155" s="140"/>
      <c r="CS155" s="140"/>
      <c r="CT155" s="140"/>
      <c r="CU155" s="140"/>
      <c r="CV155" s="140"/>
      <c r="CW155" s="140"/>
      <c r="CX155" s="140"/>
      <c r="CY155" s="140"/>
      <c r="CZ155" s="140"/>
      <c r="DA155" s="140"/>
      <c r="DB155" s="140"/>
      <c r="DC155" s="140"/>
      <c r="DD155" s="140"/>
      <c r="DE155" s="140"/>
      <c r="DF155" s="140"/>
      <c r="DG155" s="140"/>
      <c r="DH155" s="140"/>
      <c r="DI155" s="140"/>
      <c r="DJ155" s="140"/>
      <c r="DK155" s="140"/>
      <c r="DL155" s="140"/>
      <c r="DM155" s="140"/>
      <c r="DN155" s="140"/>
      <c r="DO155" s="140"/>
      <c r="DP155" s="140"/>
      <c r="DQ155" s="140"/>
      <c r="DR155" s="140"/>
      <c r="DS155" s="140"/>
      <c r="DT155" s="140"/>
      <c r="DU155" s="140"/>
      <c r="DV155" s="140"/>
      <c r="DW155" s="140"/>
      <c r="DX155" s="140"/>
      <c r="DY155" s="140"/>
      <c r="DZ155" s="140"/>
      <c r="EA155" s="140"/>
      <c r="EB155" s="140"/>
      <c r="EC155" s="140"/>
      <c r="ED155" s="140"/>
      <c r="EE155" s="140"/>
      <c r="EF155" s="140"/>
      <c r="EG155" s="140"/>
      <c r="EH155" s="140"/>
      <c r="EI155" s="140"/>
      <c r="EJ155" s="140"/>
      <c r="EK155" s="140"/>
      <c r="EL155" s="140"/>
      <c r="EM155" s="140"/>
      <c r="EN155" s="140"/>
      <c r="EO155" s="140"/>
      <c r="EP155" s="140"/>
      <c r="EQ155" s="140"/>
      <c r="ER155" s="140"/>
      <c r="ES155" s="140"/>
      <c r="ET155" s="140"/>
      <c r="EU155" s="140"/>
      <c r="EV155" s="140"/>
      <c r="EW155" s="140"/>
      <c r="EX155" s="140"/>
      <c r="EY155" s="140"/>
      <c r="EZ155" s="140"/>
      <c r="FA155" s="140"/>
      <c r="FB155" s="140"/>
      <c r="FC155" s="140"/>
      <c r="FD155" s="140"/>
      <c r="FE155" s="140"/>
      <c r="FF155" s="140"/>
      <c r="FG155" s="140"/>
      <c r="FH155" s="140"/>
      <c r="FI155" s="140"/>
      <c r="FJ155" s="140"/>
      <c r="FK155" s="140"/>
      <c r="FL155" s="140"/>
      <c r="FM155" s="140"/>
      <c r="FN155" s="140"/>
      <c r="FO155" s="140"/>
      <c r="FP155" s="140"/>
      <c r="FQ155" s="140"/>
      <c r="FR155" s="140"/>
      <c r="FS155" s="140"/>
      <c r="FT155" s="140"/>
      <c r="FU155" s="140"/>
      <c r="FV155" s="140"/>
      <c r="FW155" s="140"/>
      <c r="FX155" s="140"/>
      <c r="FY155" s="140"/>
      <c r="FZ155" s="140"/>
      <c r="GA155" s="140"/>
      <c r="GB155" s="140"/>
      <c r="GC155" s="140"/>
      <c r="GD155" s="140"/>
      <c r="GE155" s="140"/>
      <c r="GF155" s="140"/>
      <c r="GG155" s="140"/>
      <c r="GH155" s="140"/>
      <c r="GI155" s="140"/>
      <c r="GJ155" s="140"/>
      <c r="GK155" s="140"/>
      <c r="GL155" s="140"/>
      <c r="GM155" s="140"/>
      <c r="GN155" s="140"/>
      <c r="GO155" s="140"/>
      <c r="GP155" s="140"/>
      <c r="GQ155" s="140"/>
      <c r="GR155" s="140"/>
      <c r="GS155" s="140"/>
      <c r="GT155" s="140"/>
      <c r="GU155" s="140"/>
      <c r="GV155" s="140"/>
      <c r="GW155" s="140"/>
      <c r="GX155" s="140"/>
      <c r="GY155" s="140"/>
      <c r="GZ155" s="140"/>
      <c r="HA155" s="140"/>
      <c r="HB155" s="140"/>
      <c r="HC155" s="140"/>
      <c r="HD155" s="140"/>
      <c r="HE155" s="140"/>
      <c r="HF155" s="140"/>
      <c r="HG155" s="140"/>
      <c r="HH155" s="140"/>
      <c r="HI155" s="140"/>
      <c r="HJ155" s="140"/>
      <c r="HK155" s="140"/>
      <c r="HL155" s="140"/>
      <c r="HM155" s="140"/>
      <c r="HN155" s="140"/>
      <c r="HO155" s="140"/>
      <c r="HP155" s="140"/>
      <c r="HQ155" s="140"/>
      <c r="HR155" s="140"/>
      <c r="HS155" s="140"/>
      <c r="HT155" s="140"/>
      <c r="HU155" s="140"/>
      <c r="HV155" s="140"/>
      <c r="HW155" s="140"/>
      <c r="HX155" s="140"/>
      <c r="HY155" s="140"/>
      <c r="HZ155" s="140"/>
      <c r="IA155" s="140"/>
      <c r="IB155" s="140"/>
      <c r="IC155" s="140"/>
      <c r="ID155" s="140"/>
      <c r="IE155" s="140"/>
      <c r="IF155" s="140"/>
      <c r="IG155" s="140"/>
      <c r="IH155" s="140"/>
      <c r="II155" s="140"/>
      <c r="IJ155" s="140"/>
      <c r="IK155" s="140"/>
      <c r="IL155" s="140"/>
      <c r="IM155" s="140"/>
      <c r="IN155" s="140"/>
      <c r="IO155" s="140"/>
      <c r="IP155" s="140"/>
      <c r="IQ155" s="140"/>
      <c r="IR155" s="140"/>
      <c r="IS155" s="140"/>
      <c r="IT155" s="140"/>
      <c r="IU155" s="140"/>
      <c r="IV155" s="140"/>
      <c r="IW155" s="140"/>
    </row>
    <row r="156" spans="1:257">
      <c r="A156" s="8" t="s">
        <v>13906</v>
      </c>
      <c r="B156" s="8" t="s">
        <v>2775</v>
      </c>
      <c r="C156" s="8" t="s">
        <v>2775</v>
      </c>
      <c r="D156" s="8" t="s">
        <v>2779</v>
      </c>
      <c r="E156" s="10" t="s">
        <v>2792</v>
      </c>
      <c r="F156" s="127" t="s">
        <v>13981</v>
      </c>
      <c r="G156" s="120"/>
      <c r="H156" s="120"/>
      <c r="I156" s="132"/>
      <c r="J156" s="120"/>
      <c r="K156" s="134">
        <v>0</v>
      </c>
      <c r="L156" s="6"/>
      <c r="M156" s="133"/>
      <c r="N156" s="133"/>
      <c r="O156" s="120" t="s">
        <v>14267</v>
      </c>
      <c r="P156" s="127"/>
      <c r="Q156" s="120"/>
      <c r="R156" s="120"/>
      <c r="S156" s="132"/>
      <c r="T156" s="132"/>
      <c r="U156" s="119">
        <v>0</v>
      </c>
      <c r="V156" s="6"/>
      <c r="W156" s="133"/>
      <c r="X156" s="133"/>
      <c r="Y156" s="120"/>
      <c r="Z156" s="127"/>
      <c r="AA156" s="120"/>
      <c r="AB156" s="120"/>
      <c r="AC156" s="132"/>
      <c r="AD156" s="132"/>
      <c r="AE156" s="119">
        <v>0</v>
      </c>
      <c r="AF156" s="6"/>
      <c r="AG156" s="133"/>
      <c r="AH156" s="133"/>
      <c r="AI156" s="107"/>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c r="CN156" s="140"/>
      <c r="CO156" s="140"/>
      <c r="CP156" s="140"/>
      <c r="CQ156" s="140"/>
      <c r="CR156" s="140"/>
      <c r="CS156" s="140"/>
      <c r="CT156" s="140"/>
      <c r="CU156" s="140"/>
      <c r="CV156" s="140"/>
      <c r="CW156" s="140"/>
      <c r="CX156" s="140"/>
      <c r="CY156" s="140"/>
      <c r="CZ156" s="140"/>
      <c r="DA156" s="140"/>
      <c r="DB156" s="140"/>
      <c r="DC156" s="140"/>
      <c r="DD156" s="140"/>
      <c r="DE156" s="140"/>
      <c r="DF156" s="140"/>
      <c r="DG156" s="140"/>
      <c r="DH156" s="140"/>
      <c r="DI156" s="140"/>
      <c r="DJ156" s="140"/>
      <c r="DK156" s="140"/>
      <c r="DL156" s="140"/>
      <c r="DM156" s="140"/>
      <c r="DN156" s="140"/>
      <c r="DO156" s="140"/>
      <c r="DP156" s="140"/>
      <c r="DQ156" s="140"/>
      <c r="DR156" s="140"/>
      <c r="DS156" s="140"/>
      <c r="DT156" s="140"/>
      <c r="DU156" s="140"/>
      <c r="DV156" s="140"/>
      <c r="DW156" s="140"/>
      <c r="DX156" s="140"/>
      <c r="DY156" s="140"/>
      <c r="DZ156" s="140"/>
      <c r="EA156" s="140"/>
      <c r="EB156" s="140"/>
      <c r="EC156" s="140"/>
      <c r="ED156" s="140"/>
      <c r="EE156" s="140"/>
      <c r="EF156" s="140"/>
      <c r="EG156" s="140"/>
      <c r="EH156" s="140"/>
      <c r="EI156" s="140"/>
      <c r="EJ156" s="140"/>
      <c r="EK156" s="140"/>
      <c r="EL156" s="140"/>
      <c r="EM156" s="140"/>
      <c r="EN156" s="140"/>
      <c r="EO156" s="140"/>
      <c r="EP156" s="140"/>
      <c r="EQ156" s="140"/>
      <c r="ER156" s="140"/>
      <c r="ES156" s="140"/>
      <c r="ET156" s="140"/>
      <c r="EU156" s="140"/>
      <c r="EV156" s="140"/>
      <c r="EW156" s="140"/>
      <c r="EX156" s="140"/>
      <c r="EY156" s="140"/>
      <c r="EZ156" s="140"/>
      <c r="FA156" s="140"/>
      <c r="FB156" s="140"/>
      <c r="FC156" s="140"/>
      <c r="FD156" s="140"/>
      <c r="FE156" s="140"/>
      <c r="FF156" s="140"/>
      <c r="FG156" s="140"/>
      <c r="FH156" s="140"/>
      <c r="FI156" s="140"/>
      <c r="FJ156" s="140"/>
      <c r="FK156" s="140"/>
      <c r="FL156" s="140"/>
      <c r="FM156" s="140"/>
      <c r="FN156" s="140"/>
      <c r="FO156" s="140"/>
      <c r="FP156" s="140"/>
      <c r="FQ156" s="140"/>
      <c r="FR156" s="140"/>
      <c r="FS156" s="140"/>
      <c r="FT156" s="140"/>
      <c r="FU156" s="140"/>
      <c r="FV156" s="140"/>
      <c r="FW156" s="140"/>
      <c r="FX156" s="140"/>
      <c r="FY156" s="140"/>
      <c r="FZ156" s="140"/>
      <c r="GA156" s="140"/>
      <c r="GB156" s="140"/>
      <c r="GC156" s="140"/>
      <c r="GD156" s="140"/>
      <c r="GE156" s="140"/>
      <c r="GF156" s="140"/>
      <c r="GG156" s="140"/>
      <c r="GH156" s="140"/>
      <c r="GI156" s="140"/>
      <c r="GJ156" s="140"/>
      <c r="GK156" s="140"/>
      <c r="GL156" s="140"/>
      <c r="GM156" s="140"/>
      <c r="GN156" s="140"/>
      <c r="GO156" s="140"/>
      <c r="GP156" s="140"/>
      <c r="GQ156" s="140"/>
      <c r="GR156" s="140"/>
      <c r="GS156" s="140"/>
      <c r="GT156" s="140"/>
      <c r="GU156" s="140"/>
      <c r="GV156" s="140"/>
      <c r="GW156" s="140"/>
      <c r="GX156" s="140"/>
      <c r="GY156" s="140"/>
      <c r="GZ156" s="140"/>
      <c r="HA156" s="140"/>
      <c r="HB156" s="140"/>
      <c r="HC156" s="140"/>
      <c r="HD156" s="140"/>
      <c r="HE156" s="140"/>
      <c r="HF156" s="140"/>
      <c r="HG156" s="140"/>
      <c r="HH156" s="140"/>
      <c r="HI156" s="140"/>
      <c r="HJ156" s="140"/>
      <c r="HK156" s="140"/>
      <c r="HL156" s="140"/>
      <c r="HM156" s="140"/>
      <c r="HN156" s="140"/>
      <c r="HO156" s="140"/>
      <c r="HP156" s="140"/>
      <c r="HQ156" s="140"/>
      <c r="HR156" s="140"/>
      <c r="HS156" s="140"/>
      <c r="HT156" s="140"/>
      <c r="HU156" s="140"/>
      <c r="HV156" s="140"/>
      <c r="HW156" s="140"/>
      <c r="HX156" s="140"/>
      <c r="HY156" s="140"/>
      <c r="HZ156" s="140"/>
      <c r="IA156" s="140"/>
      <c r="IB156" s="140"/>
      <c r="IC156" s="140"/>
      <c r="ID156" s="140"/>
      <c r="IE156" s="140"/>
      <c r="IF156" s="140"/>
      <c r="IG156" s="140"/>
      <c r="IH156" s="140"/>
      <c r="II156" s="140"/>
      <c r="IJ156" s="140"/>
      <c r="IK156" s="140"/>
      <c r="IL156" s="140"/>
      <c r="IM156" s="140"/>
      <c r="IN156" s="140"/>
      <c r="IO156" s="140"/>
      <c r="IP156" s="140"/>
      <c r="IQ156" s="140"/>
      <c r="IR156" s="140"/>
      <c r="IS156" s="140"/>
      <c r="IT156" s="140"/>
      <c r="IU156" s="140"/>
      <c r="IV156" s="140"/>
      <c r="IW156" s="140"/>
    </row>
    <row r="157" spans="1:257">
      <c r="A157" s="8" t="s">
        <v>11883</v>
      </c>
      <c r="B157" s="8" t="s">
        <v>2775</v>
      </c>
      <c r="C157" s="8" t="s">
        <v>2775</v>
      </c>
      <c r="D157" s="8" t="s">
        <v>2779</v>
      </c>
      <c r="E157" s="10" t="s">
        <v>2792</v>
      </c>
      <c r="F157" s="107" t="s">
        <v>10417</v>
      </c>
      <c r="G157" s="107" t="s">
        <v>10418</v>
      </c>
      <c r="H157" s="107" t="s">
        <v>8038</v>
      </c>
      <c r="I157" s="6">
        <v>6</v>
      </c>
      <c r="J157" s="6"/>
      <c r="K157" s="109">
        <v>17.186796000000005</v>
      </c>
      <c r="L157" s="6" t="s">
        <v>27</v>
      </c>
      <c r="M157" s="6" t="s">
        <v>10317</v>
      </c>
      <c r="N157" s="6" t="s">
        <v>931</v>
      </c>
      <c r="O157" s="107" t="s">
        <v>10419</v>
      </c>
      <c r="P157" s="107" t="s">
        <v>10417</v>
      </c>
      <c r="Q157" s="107" t="s">
        <v>10418</v>
      </c>
      <c r="R157" s="107" t="s">
        <v>8038</v>
      </c>
      <c r="S157" s="6">
        <v>6</v>
      </c>
      <c r="T157" s="6"/>
      <c r="U157" s="109">
        <v>17.186796000000005</v>
      </c>
      <c r="V157" s="6" t="s">
        <v>27</v>
      </c>
      <c r="W157" s="6" t="s">
        <v>10317</v>
      </c>
      <c r="X157" s="6" t="s">
        <v>931</v>
      </c>
      <c r="Y157" s="107" t="str">
        <f>O157</f>
        <v>Sold at $33.65  Arnott's Assorted Creams Biscuits 3kg</v>
      </c>
      <c r="Z157" s="110" t="s">
        <v>10417</v>
      </c>
      <c r="AA157" s="107" t="s">
        <v>10418</v>
      </c>
      <c r="AB157" s="107" t="s">
        <v>8038</v>
      </c>
      <c r="AC157" s="6">
        <v>6</v>
      </c>
      <c r="AD157" s="6"/>
      <c r="AE157" s="109">
        <v>17.186796000000005</v>
      </c>
      <c r="AF157" s="6" t="s">
        <v>27</v>
      </c>
      <c r="AG157" s="6" t="s">
        <v>10317</v>
      </c>
      <c r="AH157" s="6" t="s">
        <v>931</v>
      </c>
      <c r="AI157" s="107" t="s">
        <v>10420</v>
      </c>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c r="CN157" s="140"/>
      <c r="CO157" s="140"/>
      <c r="CP157" s="140"/>
      <c r="CQ157" s="140"/>
      <c r="CR157" s="140"/>
      <c r="CS157" s="140"/>
      <c r="CT157" s="140"/>
      <c r="CU157" s="140"/>
      <c r="CV157" s="140"/>
      <c r="CW157" s="140"/>
      <c r="CX157" s="140"/>
      <c r="CY157" s="140"/>
      <c r="CZ157" s="140"/>
      <c r="DA157" s="140"/>
      <c r="DB157" s="140"/>
      <c r="DC157" s="140"/>
      <c r="DD157" s="140"/>
      <c r="DE157" s="140"/>
      <c r="DF157" s="140"/>
      <c r="DG157" s="140"/>
      <c r="DH157" s="140"/>
      <c r="DI157" s="140"/>
      <c r="DJ157" s="140"/>
      <c r="DK157" s="140"/>
      <c r="DL157" s="140"/>
      <c r="DM157" s="140"/>
      <c r="DN157" s="140"/>
      <c r="DO157" s="140"/>
      <c r="DP157" s="140"/>
      <c r="DQ157" s="140"/>
      <c r="DR157" s="140"/>
      <c r="DS157" s="140"/>
      <c r="DT157" s="140"/>
      <c r="DU157" s="140"/>
      <c r="DV157" s="140"/>
      <c r="DW157" s="140"/>
      <c r="DX157" s="140"/>
      <c r="DY157" s="140"/>
      <c r="DZ157" s="140"/>
      <c r="EA157" s="140"/>
      <c r="EB157" s="140"/>
      <c r="EC157" s="140"/>
      <c r="ED157" s="140"/>
      <c r="EE157" s="140"/>
      <c r="EF157" s="140"/>
      <c r="EG157" s="140"/>
      <c r="EH157" s="140"/>
      <c r="EI157" s="140"/>
      <c r="EJ157" s="140"/>
      <c r="EK157" s="140"/>
      <c r="EL157" s="140"/>
      <c r="EM157" s="140"/>
      <c r="EN157" s="140"/>
      <c r="EO157" s="140"/>
      <c r="EP157" s="140"/>
      <c r="EQ157" s="140"/>
      <c r="ER157" s="140"/>
      <c r="ES157" s="140"/>
      <c r="ET157" s="140"/>
      <c r="EU157" s="140"/>
      <c r="EV157" s="140"/>
      <c r="EW157" s="140"/>
      <c r="EX157" s="140"/>
      <c r="EY157" s="140"/>
      <c r="EZ157" s="140"/>
      <c r="FA157" s="140"/>
      <c r="FB157" s="140"/>
      <c r="FC157" s="140"/>
      <c r="FD157" s="140"/>
      <c r="FE157" s="140"/>
      <c r="FF157" s="140"/>
      <c r="FG157" s="140"/>
      <c r="FH157" s="140"/>
      <c r="FI157" s="140"/>
      <c r="FJ157" s="140"/>
      <c r="FK157" s="140"/>
      <c r="FL157" s="140"/>
      <c r="FM157" s="140"/>
      <c r="FN157" s="140"/>
      <c r="FO157" s="140"/>
      <c r="FP157" s="140"/>
      <c r="FQ157" s="140"/>
      <c r="FR157" s="140"/>
      <c r="FS157" s="140"/>
      <c r="FT157" s="140"/>
      <c r="FU157" s="140"/>
      <c r="FV157" s="140"/>
      <c r="FW157" s="140"/>
      <c r="FX157" s="140"/>
      <c r="FY157" s="140"/>
      <c r="FZ157" s="140"/>
      <c r="GA157" s="140"/>
      <c r="GB157" s="140"/>
      <c r="GC157" s="140"/>
      <c r="GD157" s="140"/>
      <c r="GE157" s="140"/>
      <c r="GF157" s="140"/>
      <c r="GG157" s="140"/>
      <c r="GH157" s="140"/>
      <c r="GI157" s="140"/>
      <c r="GJ157" s="140"/>
      <c r="GK157" s="140"/>
      <c r="GL157" s="140"/>
      <c r="GM157" s="140"/>
      <c r="GN157" s="140"/>
      <c r="GO157" s="140"/>
      <c r="GP157" s="140"/>
      <c r="GQ157" s="140"/>
      <c r="GR157" s="140"/>
      <c r="GS157" s="140"/>
      <c r="GT157" s="140"/>
      <c r="GU157" s="140"/>
      <c r="GV157" s="140"/>
      <c r="GW157" s="140"/>
      <c r="GX157" s="140"/>
      <c r="GY157" s="140"/>
      <c r="GZ157" s="140"/>
      <c r="HA157" s="140"/>
      <c r="HB157" s="140"/>
      <c r="HC157" s="140"/>
      <c r="HD157" s="140"/>
      <c r="HE157" s="140"/>
      <c r="HF157" s="140"/>
      <c r="HG157" s="140"/>
      <c r="HH157" s="140"/>
      <c r="HI157" s="140"/>
      <c r="HJ157" s="140"/>
      <c r="HK157" s="140"/>
      <c r="HL157" s="140"/>
      <c r="HM157" s="140"/>
      <c r="HN157" s="140"/>
      <c r="HO157" s="140"/>
      <c r="HP157" s="140"/>
      <c r="HQ157" s="140"/>
      <c r="HR157" s="140"/>
      <c r="HS157" s="140"/>
      <c r="HT157" s="140"/>
      <c r="HU157" s="140"/>
      <c r="HV157" s="140"/>
      <c r="HW157" s="140"/>
      <c r="HX157" s="140"/>
      <c r="HY157" s="140"/>
      <c r="HZ157" s="140"/>
      <c r="IA157" s="140"/>
      <c r="IB157" s="140"/>
      <c r="IC157" s="140"/>
      <c r="ID157" s="140"/>
      <c r="IE157" s="140"/>
      <c r="IF157" s="140"/>
      <c r="IG157" s="140"/>
      <c r="IH157" s="140"/>
      <c r="II157" s="140"/>
      <c r="IJ157" s="140"/>
      <c r="IK157" s="140"/>
      <c r="IL157" s="140"/>
      <c r="IM157" s="140"/>
      <c r="IN157" s="140"/>
      <c r="IO157" s="140"/>
      <c r="IP157" s="140"/>
      <c r="IQ157" s="140"/>
      <c r="IR157" s="140"/>
      <c r="IS157" s="140"/>
      <c r="IT157" s="140"/>
      <c r="IU157" s="140"/>
      <c r="IV157" s="140"/>
      <c r="IW157" s="140"/>
    </row>
    <row r="158" spans="1:257">
      <c r="A158" s="8" t="s">
        <v>12314</v>
      </c>
      <c r="B158" s="8" t="s">
        <v>2775</v>
      </c>
      <c r="C158" s="8" t="s">
        <v>2775</v>
      </c>
      <c r="D158" s="8" t="s">
        <v>2779</v>
      </c>
      <c r="E158" s="10" t="s">
        <v>2792</v>
      </c>
      <c r="F158" s="107" t="s">
        <v>13190</v>
      </c>
      <c r="G158" s="107" t="s">
        <v>342</v>
      </c>
      <c r="H158" s="107" t="s">
        <v>887</v>
      </c>
      <c r="I158" s="6">
        <v>1</v>
      </c>
      <c r="J158" s="6" t="s">
        <v>12302</v>
      </c>
      <c r="K158" s="134">
        <v>4.8609119999999999</v>
      </c>
      <c r="L158" s="119"/>
      <c r="M158" s="132"/>
      <c r="N158" s="132"/>
      <c r="O158" s="107" t="s">
        <v>13191</v>
      </c>
      <c r="P158" s="107" t="s">
        <v>13190</v>
      </c>
      <c r="Q158" s="107" t="s">
        <v>342</v>
      </c>
      <c r="R158" s="107" t="s">
        <v>887</v>
      </c>
      <c r="S158" s="6">
        <v>1</v>
      </c>
      <c r="T158" s="6" t="s">
        <v>12302</v>
      </c>
      <c r="U158" s="119">
        <v>4.8609119999999999</v>
      </c>
      <c r="V158" s="119"/>
      <c r="W158" s="124">
        <v>0.25</v>
      </c>
      <c r="X158" s="124">
        <v>0.6</v>
      </c>
      <c r="Y158" s="107" t="s">
        <v>13191</v>
      </c>
      <c r="Z158" s="107" t="s">
        <v>13190</v>
      </c>
      <c r="AA158" s="107" t="s">
        <v>342</v>
      </c>
      <c r="AB158" s="107" t="s">
        <v>887</v>
      </c>
      <c r="AC158" s="6">
        <v>1</v>
      </c>
      <c r="AD158" s="6" t="s">
        <v>12302</v>
      </c>
      <c r="AE158" s="119">
        <v>4.8609119999999999</v>
      </c>
      <c r="AF158" s="119"/>
      <c r="AG158" s="6"/>
      <c r="AH158" s="6"/>
      <c r="AI158" s="107" t="s">
        <v>13191</v>
      </c>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c r="CN158" s="140"/>
      <c r="CO158" s="140"/>
      <c r="CP158" s="140"/>
      <c r="CQ158" s="140"/>
      <c r="CR158" s="140"/>
      <c r="CS158" s="140"/>
      <c r="CT158" s="140"/>
      <c r="CU158" s="140"/>
      <c r="CV158" s="140"/>
      <c r="CW158" s="140"/>
      <c r="CX158" s="140"/>
      <c r="CY158" s="140"/>
      <c r="CZ158" s="140"/>
      <c r="DA158" s="140"/>
      <c r="DB158" s="140"/>
      <c r="DC158" s="140"/>
      <c r="DD158" s="140"/>
      <c r="DE158" s="140"/>
      <c r="DF158" s="140"/>
      <c r="DG158" s="140"/>
      <c r="DH158" s="140"/>
      <c r="DI158" s="140"/>
      <c r="DJ158" s="140"/>
      <c r="DK158" s="140"/>
      <c r="DL158" s="140"/>
      <c r="DM158" s="140"/>
      <c r="DN158" s="140"/>
      <c r="DO158" s="140"/>
      <c r="DP158" s="140"/>
      <c r="DQ158" s="140"/>
      <c r="DR158" s="140"/>
      <c r="DS158" s="140"/>
      <c r="DT158" s="140"/>
      <c r="DU158" s="140"/>
      <c r="DV158" s="140"/>
      <c r="DW158" s="140"/>
      <c r="DX158" s="140"/>
      <c r="DY158" s="140"/>
      <c r="DZ158" s="140"/>
      <c r="EA158" s="140"/>
      <c r="EB158" s="140"/>
      <c r="EC158" s="140"/>
      <c r="ED158" s="140"/>
      <c r="EE158" s="140"/>
      <c r="EF158" s="140"/>
      <c r="EG158" s="140"/>
      <c r="EH158" s="140"/>
      <c r="EI158" s="140"/>
      <c r="EJ158" s="140"/>
      <c r="EK158" s="140"/>
      <c r="EL158" s="140"/>
      <c r="EM158" s="140"/>
      <c r="EN158" s="140"/>
      <c r="EO158" s="140"/>
      <c r="EP158" s="140"/>
      <c r="EQ158" s="140"/>
      <c r="ER158" s="140"/>
      <c r="ES158" s="140"/>
      <c r="ET158" s="140"/>
      <c r="EU158" s="140"/>
      <c r="EV158" s="140"/>
      <c r="EW158" s="140"/>
      <c r="EX158" s="140"/>
      <c r="EY158" s="140"/>
      <c r="EZ158" s="140"/>
      <c r="FA158" s="140"/>
      <c r="FB158" s="140"/>
      <c r="FC158" s="140"/>
      <c r="FD158" s="140"/>
      <c r="FE158" s="140"/>
      <c r="FF158" s="140"/>
      <c r="FG158" s="140"/>
      <c r="FH158" s="140"/>
      <c r="FI158" s="140"/>
      <c r="FJ158" s="140"/>
      <c r="FK158" s="140"/>
      <c r="FL158" s="140"/>
      <c r="FM158" s="140"/>
      <c r="FN158" s="140"/>
      <c r="FO158" s="140"/>
      <c r="FP158" s="140"/>
      <c r="FQ158" s="140"/>
      <c r="FR158" s="140"/>
      <c r="FS158" s="140"/>
      <c r="FT158" s="140"/>
      <c r="FU158" s="140"/>
      <c r="FV158" s="140"/>
      <c r="FW158" s="140"/>
      <c r="FX158" s="140"/>
      <c r="FY158" s="140"/>
      <c r="FZ158" s="140"/>
      <c r="GA158" s="140"/>
      <c r="GB158" s="140"/>
      <c r="GC158" s="140"/>
      <c r="GD158" s="140"/>
      <c r="GE158" s="140"/>
      <c r="GF158" s="140"/>
      <c r="GG158" s="140"/>
      <c r="GH158" s="140"/>
      <c r="GI158" s="140"/>
      <c r="GJ158" s="140"/>
      <c r="GK158" s="140"/>
      <c r="GL158" s="140"/>
      <c r="GM158" s="140"/>
      <c r="GN158" s="140"/>
      <c r="GO158" s="140"/>
      <c r="GP158" s="140"/>
      <c r="GQ158" s="140"/>
      <c r="GR158" s="140"/>
      <c r="GS158" s="140"/>
      <c r="GT158" s="140"/>
      <c r="GU158" s="140"/>
      <c r="GV158" s="140"/>
      <c r="GW158" s="140"/>
      <c r="GX158" s="140"/>
      <c r="GY158" s="140"/>
      <c r="GZ158" s="140"/>
      <c r="HA158" s="140"/>
      <c r="HB158" s="140"/>
      <c r="HC158" s="140"/>
      <c r="HD158" s="140"/>
      <c r="HE158" s="140"/>
      <c r="HF158" s="140"/>
      <c r="HG158" s="140"/>
      <c r="HH158" s="140"/>
      <c r="HI158" s="140"/>
      <c r="HJ158" s="140"/>
      <c r="HK158" s="140"/>
      <c r="HL158" s="140"/>
      <c r="HM158" s="140"/>
      <c r="HN158" s="140"/>
      <c r="HO158" s="140"/>
      <c r="HP158" s="140"/>
      <c r="HQ158" s="140"/>
      <c r="HR158" s="140"/>
      <c r="HS158" s="140"/>
      <c r="HT158" s="140"/>
      <c r="HU158" s="140"/>
      <c r="HV158" s="140"/>
      <c r="HW158" s="140"/>
      <c r="HX158" s="140"/>
      <c r="HY158" s="140"/>
      <c r="HZ158" s="140"/>
      <c r="IA158" s="140"/>
      <c r="IB158" s="140"/>
      <c r="IC158" s="140"/>
      <c r="ID158" s="140"/>
      <c r="IE158" s="140"/>
      <c r="IF158" s="140"/>
      <c r="IG158" s="140"/>
      <c r="IH158" s="140"/>
      <c r="II158" s="140"/>
      <c r="IJ158" s="140"/>
      <c r="IK158" s="140"/>
      <c r="IL158" s="140"/>
      <c r="IM158" s="140"/>
      <c r="IN158" s="140"/>
      <c r="IO158" s="140"/>
      <c r="IP158" s="140"/>
      <c r="IQ158" s="140"/>
      <c r="IR158" s="140"/>
      <c r="IS158" s="140"/>
      <c r="IT158" s="140"/>
      <c r="IU158" s="140"/>
      <c r="IV158" s="140"/>
      <c r="IW158" s="140"/>
    </row>
    <row r="159" spans="1:257">
      <c r="A159" s="8" t="s">
        <v>5996</v>
      </c>
      <c r="B159" s="8" t="s">
        <v>2775</v>
      </c>
      <c r="C159" s="8" t="s">
        <v>2775</v>
      </c>
      <c r="D159" s="8" t="s">
        <v>2779</v>
      </c>
      <c r="E159" s="10" t="s">
        <v>2795</v>
      </c>
      <c r="F159" s="7"/>
      <c r="G159" s="23"/>
      <c r="H159" s="23"/>
      <c r="I159" s="15"/>
      <c r="J159" s="15"/>
      <c r="K159" s="141">
        <v>0</v>
      </c>
      <c r="L159" s="15"/>
      <c r="M159" s="16"/>
      <c r="N159" s="16"/>
      <c r="O159" s="45"/>
      <c r="P159" s="7" t="s">
        <v>7736</v>
      </c>
      <c r="Q159" s="23" t="s">
        <v>7726</v>
      </c>
      <c r="R159" s="23" t="s">
        <v>6134</v>
      </c>
      <c r="S159" s="15">
        <v>3</v>
      </c>
      <c r="T159" s="15">
        <v>1</v>
      </c>
      <c r="U159" s="17">
        <v>26.433469324080001</v>
      </c>
      <c r="V159" s="15" t="s">
        <v>27</v>
      </c>
      <c r="W159" s="16">
        <v>1</v>
      </c>
      <c r="X159" s="16">
        <v>1</v>
      </c>
      <c r="Y159" s="23" t="s">
        <v>7737</v>
      </c>
      <c r="Z159" s="7"/>
      <c r="AA159" s="23"/>
      <c r="AB159" s="23"/>
      <c r="AC159" s="15"/>
      <c r="AD159" s="15"/>
      <c r="AE159" s="17">
        <v>0</v>
      </c>
      <c r="AF159" s="15"/>
      <c r="AG159" s="16"/>
      <c r="AH159" s="16"/>
      <c r="AI159" s="23"/>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c r="CN159" s="140"/>
      <c r="CO159" s="140"/>
      <c r="CP159" s="140"/>
      <c r="CQ159" s="140"/>
      <c r="CR159" s="140"/>
      <c r="CS159" s="140"/>
      <c r="CT159" s="140"/>
      <c r="CU159" s="140"/>
      <c r="CV159" s="140"/>
      <c r="CW159" s="140"/>
      <c r="CX159" s="140"/>
      <c r="CY159" s="140"/>
      <c r="CZ159" s="140"/>
      <c r="DA159" s="140"/>
      <c r="DB159" s="140"/>
      <c r="DC159" s="140"/>
      <c r="DD159" s="140"/>
      <c r="DE159" s="140"/>
      <c r="DF159" s="140"/>
      <c r="DG159" s="140"/>
      <c r="DH159" s="140"/>
      <c r="DI159" s="140"/>
      <c r="DJ159" s="140"/>
      <c r="DK159" s="140"/>
      <c r="DL159" s="140"/>
      <c r="DM159" s="140"/>
      <c r="DN159" s="140"/>
      <c r="DO159" s="140"/>
      <c r="DP159" s="140"/>
      <c r="DQ159" s="140"/>
      <c r="DR159" s="140"/>
      <c r="DS159" s="140"/>
      <c r="DT159" s="140"/>
      <c r="DU159" s="140"/>
      <c r="DV159" s="140"/>
      <c r="DW159" s="140"/>
      <c r="DX159" s="140"/>
      <c r="DY159" s="140"/>
      <c r="DZ159" s="140"/>
      <c r="EA159" s="140"/>
      <c r="EB159" s="140"/>
      <c r="EC159" s="140"/>
      <c r="ED159" s="140"/>
      <c r="EE159" s="140"/>
      <c r="EF159" s="140"/>
      <c r="EG159" s="140"/>
      <c r="EH159" s="140"/>
      <c r="EI159" s="140"/>
      <c r="EJ159" s="140"/>
      <c r="EK159" s="140"/>
      <c r="EL159" s="140"/>
      <c r="EM159" s="140"/>
      <c r="EN159" s="140"/>
      <c r="EO159" s="140"/>
      <c r="EP159" s="140"/>
      <c r="EQ159" s="140"/>
      <c r="ER159" s="140"/>
      <c r="ES159" s="140"/>
      <c r="ET159" s="140"/>
      <c r="EU159" s="140"/>
      <c r="EV159" s="140"/>
      <c r="EW159" s="140"/>
      <c r="EX159" s="140"/>
      <c r="EY159" s="140"/>
      <c r="EZ159" s="140"/>
      <c r="FA159" s="140"/>
      <c r="FB159" s="140"/>
      <c r="FC159" s="140"/>
      <c r="FD159" s="140"/>
      <c r="FE159" s="140"/>
      <c r="FF159" s="140"/>
      <c r="FG159" s="140"/>
      <c r="FH159" s="140"/>
      <c r="FI159" s="140"/>
      <c r="FJ159" s="140"/>
      <c r="FK159" s="140"/>
      <c r="FL159" s="140"/>
      <c r="FM159" s="140"/>
      <c r="FN159" s="140"/>
      <c r="FO159" s="140"/>
      <c r="FP159" s="140"/>
      <c r="FQ159" s="140"/>
      <c r="FR159" s="140"/>
      <c r="FS159" s="140"/>
      <c r="FT159" s="140"/>
      <c r="FU159" s="140"/>
      <c r="FV159" s="140"/>
      <c r="FW159" s="140"/>
      <c r="FX159" s="140"/>
      <c r="FY159" s="140"/>
      <c r="FZ159" s="140"/>
      <c r="GA159" s="140"/>
      <c r="GB159" s="140"/>
      <c r="GC159" s="140"/>
      <c r="GD159" s="140"/>
      <c r="GE159" s="140"/>
      <c r="GF159" s="140"/>
      <c r="GG159" s="140"/>
      <c r="GH159" s="140"/>
      <c r="GI159" s="140"/>
      <c r="GJ159" s="140"/>
      <c r="GK159" s="140"/>
      <c r="GL159" s="140"/>
      <c r="GM159" s="140"/>
      <c r="GN159" s="140"/>
      <c r="GO159" s="140"/>
      <c r="GP159" s="140"/>
      <c r="GQ159" s="140"/>
      <c r="GR159" s="140"/>
      <c r="GS159" s="140"/>
      <c r="GT159" s="140"/>
      <c r="GU159" s="140"/>
      <c r="GV159" s="140"/>
      <c r="GW159" s="140"/>
      <c r="GX159" s="140"/>
      <c r="GY159" s="140"/>
      <c r="GZ159" s="140"/>
      <c r="HA159" s="140"/>
      <c r="HB159" s="140"/>
      <c r="HC159" s="140"/>
      <c r="HD159" s="140"/>
      <c r="HE159" s="140"/>
      <c r="HF159" s="140"/>
      <c r="HG159" s="140"/>
      <c r="HH159" s="140"/>
      <c r="HI159" s="140"/>
      <c r="HJ159" s="140"/>
      <c r="HK159" s="140"/>
      <c r="HL159" s="140"/>
      <c r="HM159" s="140"/>
      <c r="HN159" s="140"/>
      <c r="HO159" s="140"/>
      <c r="HP159" s="140"/>
      <c r="HQ159" s="140"/>
      <c r="HR159" s="140"/>
      <c r="HS159" s="140"/>
      <c r="HT159" s="140"/>
      <c r="HU159" s="140"/>
      <c r="HV159" s="140"/>
      <c r="HW159" s="140"/>
      <c r="HX159" s="140"/>
      <c r="HY159" s="140"/>
      <c r="HZ159" s="140"/>
      <c r="IA159" s="140"/>
      <c r="IB159" s="140"/>
      <c r="IC159" s="140"/>
      <c r="ID159" s="140"/>
      <c r="IE159" s="140"/>
      <c r="IF159" s="140"/>
      <c r="IG159" s="140"/>
      <c r="IH159" s="140"/>
      <c r="II159" s="140"/>
      <c r="IJ159" s="140"/>
      <c r="IK159" s="140"/>
      <c r="IL159" s="140"/>
      <c r="IM159" s="140"/>
      <c r="IN159" s="140"/>
      <c r="IO159" s="140"/>
      <c r="IP159" s="140"/>
      <c r="IQ159" s="140"/>
      <c r="IR159" s="140"/>
      <c r="IS159" s="140"/>
      <c r="IT159" s="140"/>
      <c r="IU159" s="140"/>
      <c r="IV159" s="140"/>
      <c r="IW159" s="140"/>
    </row>
    <row r="160" spans="1:257">
      <c r="A160" s="8" t="s">
        <v>19</v>
      </c>
      <c r="B160" s="8" t="s">
        <v>2775</v>
      </c>
      <c r="C160" s="8" t="s">
        <v>2775</v>
      </c>
      <c r="D160" s="8" t="s">
        <v>2779</v>
      </c>
      <c r="E160" s="10" t="s">
        <v>2795</v>
      </c>
      <c r="F160" s="40" t="s">
        <v>743</v>
      </c>
      <c r="G160" s="23"/>
      <c r="H160" s="23"/>
      <c r="I160" s="15"/>
      <c r="J160" s="25"/>
      <c r="K160" s="142">
        <v>0</v>
      </c>
      <c r="L160" s="15"/>
      <c r="M160" s="16"/>
      <c r="N160" s="16"/>
      <c r="O160" s="47"/>
      <c r="P160" s="40" t="s">
        <v>2793</v>
      </c>
      <c r="Q160" s="23" t="s">
        <v>2782</v>
      </c>
      <c r="R160" s="23" t="s">
        <v>53</v>
      </c>
      <c r="S160" s="15">
        <v>6</v>
      </c>
      <c r="T160" s="25"/>
      <c r="U160" s="44">
        <v>27.956073980115455</v>
      </c>
      <c r="V160" s="15" t="s">
        <v>2783</v>
      </c>
      <c r="W160" s="16"/>
      <c r="X160" s="16">
        <v>1</v>
      </c>
      <c r="Y160" s="51" t="s">
        <v>2794</v>
      </c>
      <c r="Z160" s="9"/>
      <c r="AA160" s="51"/>
      <c r="AB160" s="51"/>
      <c r="AC160" s="25"/>
      <c r="AD160" s="25"/>
      <c r="AE160" s="49">
        <v>0</v>
      </c>
      <c r="AF160" s="25"/>
      <c r="AG160" s="25"/>
      <c r="AH160" s="25"/>
      <c r="AI160" s="23"/>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c r="CN160" s="140"/>
      <c r="CO160" s="140"/>
      <c r="CP160" s="140"/>
      <c r="CQ160" s="140"/>
      <c r="CR160" s="140"/>
      <c r="CS160" s="140"/>
      <c r="CT160" s="140"/>
      <c r="CU160" s="140"/>
      <c r="CV160" s="140"/>
      <c r="CW160" s="140"/>
      <c r="CX160" s="140"/>
      <c r="CY160" s="140"/>
      <c r="CZ160" s="140"/>
      <c r="DA160" s="140"/>
      <c r="DB160" s="140"/>
      <c r="DC160" s="140"/>
      <c r="DD160" s="140"/>
      <c r="DE160" s="140"/>
      <c r="DF160" s="140"/>
      <c r="DG160" s="140"/>
      <c r="DH160" s="140"/>
      <c r="DI160" s="140"/>
      <c r="DJ160" s="140"/>
      <c r="DK160" s="140"/>
      <c r="DL160" s="140"/>
      <c r="DM160" s="140"/>
      <c r="DN160" s="140"/>
      <c r="DO160" s="140"/>
      <c r="DP160" s="140"/>
      <c r="DQ160" s="140"/>
      <c r="DR160" s="140"/>
      <c r="DS160" s="140"/>
      <c r="DT160" s="140"/>
      <c r="DU160" s="140"/>
      <c r="DV160" s="140"/>
      <c r="DW160" s="140"/>
      <c r="DX160" s="140"/>
      <c r="DY160" s="140"/>
      <c r="DZ160" s="140"/>
      <c r="EA160" s="140"/>
      <c r="EB160" s="140"/>
      <c r="EC160" s="140"/>
      <c r="ED160" s="140"/>
      <c r="EE160" s="140"/>
      <c r="EF160" s="140"/>
      <c r="EG160" s="140"/>
      <c r="EH160" s="140"/>
      <c r="EI160" s="140"/>
      <c r="EJ160" s="140"/>
      <c r="EK160" s="140"/>
      <c r="EL160" s="140"/>
      <c r="EM160" s="140"/>
      <c r="EN160" s="140"/>
      <c r="EO160" s="140"/>
      <c r="EP160" s="140"/>
      <c r="EQ160" s="140"/>
      <c r="ER160" s="140"/>
      <c r="ES160" s="140"/>
      <c r="ET160" s="140"/>
      <c r="EU160" s="140"/>
      <c r="EV160" s="140"/>
      <c r="EW160" s="140"/>
      <c r="EX160" s="140"/>
      <c r="EY160" s="140"/>
      <c r="EZ160" s="140"/>
      <c r="FA160" s="140"/>
      <c r="FB160" s="140"/>
      <c r="FC160" s="140"/>
      <c r="FD160" s="140"/>
      <c r="FE160" s="140"/>
      <c r="FF160" s="140"/>
      <c r="FG160" s="140"/>
      <c r="FH160" s="140"/>
      <c r="FI160" s="140"/>
      <c r="FJ160" s="140"/>
      <c r="FK160" s="140"/>
      <c r="FL160" s="140"/>
      <c r="FM160" s="140"/>
      <c r="FN160" s="140"/>
      <c r="FO160" s="140"/>
      <c r="FP160" s="140"/>
      <c r="FQ160" s="140"/>
      <c r="FR160" s="140"/>
      <c r="FS160" s="140"/>
      <c r="FT160" s="140"/>
      <c r="FU160" s="140"/>
      <c r="FV160" s="140"/>
      <c r="FW160" s="140"/>
      <c r="FX160" s="140"/>
      <c r="FY160" s="140"/>
      <c r="FZ160" s="140"/>
      <c r="GA160" s="140"/>
      <c r="GB160" s="140"/>
      <c r="GC160" s="140"/>
      <c r="GD160" s="140"/>
      <c r="GE160" s="140"/>
      <c r="GF160" s="140"/>
      <c r="GG160" s="140"/>
      <c r="GH160" s="140"/>
      <c r="GI160" s="140"/>
      <c r="GJ160" s="140"/>
      <c r="GK160" s="140"/>
      <c r="GL160" s="140"/>
      <c r="GM160" s="140"/>
      <c r="GN160" s="140"/>
      <c r="GO160" s="140"/>
      <c r="GP160" s="140"/>
      <c r="GQ160" s="140"/>
      <c r="GR160" s="140"/>
      <c r="GS160" s="140"/>
      <c r="GT160" s="140"/>
      <c r="GU160" s="140"/>
      <c r="GV160" s="140"/>
      <c r="GW160" s="140"/>
      <c r="GX160" s="140"/>
      <c r="GY160" s="140"/>
      <c r="GZ160" s="140"/>
      <c r="HA160" s="140"/>
      <c r="HB160" s="140"/>
      <c r="HC160" s="140"/>
      <c r="HD160" s="140"/>
      <c r="HE160" s="140"/>
      <c r="HF160" s="140"/>
      <c r="HG160" s="140"/>
      <c r="HH160" s="140"/>
      <c r="HI160" s="140"/>
      <c r="HJ160" s="140"/>
      <c r="HK160" s="140"/>
      <c r="HL160" s="140"/>
      <c r="HM160" s="140"/>
      <c r="HN160" s="140"/>
      <c r="HO160" s="140"/>
      <c r="HP160" s="140"/>
      <c r="HQ160" s="140"/>
      <c r="HR160" s="140"/>
      <c r="HS160" s="140"/>
      <c r="HT160" s="140"/>
      <c r="HU160" s="140"/>
      <c r="HV160" s="140"/>
      <c r="HW160" s="140"/>
      <c r="HX160" s="140"/>
      <c r="HY160" s="140"/>
      <c r="HZ160" s="140"/>
      <c r="IA160" s="140"/>
      <c r="IB160" s="140"/>
      <c r="IC160" s="140"/>
      <c r="ID160" s="140"/>
      <c r="IE160" s="140"/>
      <c r="IF160" s="140"/>
      <c r="IG160" s="140"/>
      <c r="IH160" s="140"/>
      <c r="II160" s="140"/>
      <c r="IJ160" s="140"/>
      <c r="IK160" s="140"/>
      <c r="IL160" s="140"/>
      <c r="IM160" s="140"/>
      <c r="IN160" s="140"/>
      <c r="IO160" s="140"/>
      <c r="IP160" s="140"/>
      <c r="IQ160" s="140"/>
      <c r="IR160" s="140"/>
      <c r="IS160" s="140"/>
      <c r="IT160" s="140"/>
      <c r="IU160" s="140"/>
      <c r="IV160" s="140"/>
      <c r="IW160" s="140"/>
    </row>
    <row r="161" spans="1:257">
      <c r="A161" s="8" t="s">
        <v>13906</v>
      </c>
      <c r="B161" s="8" t="s">
        <v>2775</v>
      </c>
      <c r="C161" s="8" t="s">
        <v>2775</v>
      </c>
      <c r="D161" s="8" t="s">
        <v>2779</v>
      </c>
      <c r="E161" s="10" t="s">
        <v>2795</v>
      </c>
      <c r="F161" s="127" t="s">
        <v>14782</v>
      </c>
      <c r="G161" s="120" t="s">
        <v>10418</v>
      </c>
      <c r="H161" s="120" t="s">
        <v>5858</v>
      </c>
      <c r="I161" s="132">
        <v>1</v>
      </c>
      <c r="J161" s="120"/>
      <c r="K161" s="134">
        <v>34.553554671999997</v>
      </c>
      <c r="L161" s="6" t="s">
        <v>27</v>
      </c>
      <c r="M161" s="133">
        <v>1</v>
      </c>
      <c r="N161" s="133">
        <v>1</v>
      </c>
      <c r="O161" s="120" t="s">
        <v>14783</v>
      </c>
      <c r="P161" s="127" t="s">
        <v>14782</v>
      </c>
      <c r="Q161" s="120" t="s">
        <v>10418</v>
      </c>
      <c r="R161" s="120" t="s">
        <v>5858</v>
      </c>
      <c r="S161" s="132">
        <v>1</v>
      </c>
      <c r="T161" s="132"/>
      <c r="U161" s="119">
        <v>34.553554671999997</v>
      </c>
      <c r="V161" s="6" t="s">
        <v>27</v>
      </c>
      <c r="W161" s="133">
        <v>1</v>
      </c>
      <c r="X161" s="133">
        <v>1</v>
      </c>
      <c r="Y161" s="120" t="s">
        <v>14783</v>
      </c>
      <c r="Z161" s="127"/>
      <c r="AA161" s="120"/>
      <c r="AB161" s="120"/>
      <c r="AC161" s="132"/>
      <c r="AD161" s="132"/>
      <c r="AE161" s="119">
        <v>0</v>
      </c>
      <c r="AF161" s="6"/>
      <c r="AG161" s="133"/>
      <c r="AH161" s="133"/>
      <c r="AI161" s="107"/>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c r="CN161" s="140"/>
      <c r="CO161" s="140"/>
      <c r="CP161" s="140"/>
      <c r="CQ161" s="140"/>
      <c r="CR161" s="140"/>
      <c r="CS161" s="140"/>
      <c r="CT161" s="140"/>
      <c r="CU161" s="140"/>
      <c r="CV161" s="140"/>
      <c r="CW161" s="140"/>
      <c r="CX161" s="140"/>
      <c r="CY161" s="140"/>
      <c r="CZ161" s="140"/>
      <c r="DA161" s="140"/>
      <c r="DB161" s="140"/>
      <c r="DC161" s="140"/>
      <c r="DD161" s="140"/>
      <c r="DE161" s="140"/>
      <c r="DF161" s="140"/>
      <c r="DG161" s="140"/>
      <c r="DH161" s="140"/>
      <c r="DI161" s="140"/>
      <c r="DJ161" s="140"/>
      <c r="DK161" s="140"/>
      <c r="DL161" s="140"/>
      <c r="DM161" s="140"/>
      <c r="DN161" s="140"/>
      <c r="DO161" s="140"/>
      <c r="DP161" s="140"/>
      <c r="DQ161" s="140"/>
      <c r="DR161" s="140"/>
      <c r="DS161" s="140"/>
      <c r="DT161" s="140"/>
      <c r="DU161" s="140"/>
      <c r="DV161" s="140"/>
      <c r="DW161" s="140"/>
      <c r="DX161" s="140"/>
      <c r="DY161" s="140"/>
      <c r="DZ161" s="140"/>
      <c r="EA161" s="140"/>
      <c r="EB161" s="140"/>
      <c r="EC161" s="140"/>
      <c r="ED161" s="140"/>
      <c r="EE161" s="140"/>
      <c r="EF161" s="140"/>
      <c r="EG161" s="140"/>
      <c r="EH161" s="140"/>
      <c r="EI161" s="140"/>
      <c r="EJ161" s="140"/>
      <c r="EK161" s="140"/>
      <c r="EL161" s="140"/>
      <c r="EM161" s="140"/>
      <c r="EN161" s="140"/>
      <c r="EO161" s="140"/>
      <c r="EP161" s="140"/>
      <c r="EQ161" s="140"/>
      <c r="ER161" s="140"/>
      <c r="ES161" s="140"/>
      <c r="ET161" s="140"/>
      <c r="EU161" s="140"/>
      <c r="EV161" s="140"/>
      <c r="EW161" s="140"/>
      <c r="EX161" s="140"/>
      <c r="EY161" s="140"/>
      <c r="EZ161" s="140"/>
      <c r="FA161" s="140"/>
      <c r="FB161" s="140"/>
      <c r="FC161" s="140"/>
      <c r="FD161" s="140"/>
      <c r="FE161" s="140"/>
      <c r="FF161" s="140"/>
      <c r="FG161" s="140"/>
      <c r="FH161" s="140"/>
      <c r="FI161" s="140"/>
      <c r="FJ161" s="140"/>
      <c r="FK161" s="140"/>
      <c r="FL161" s="140"/>
      <c r="FM161" s="140"/>
      <c r="FN161" s="140"/>
      <c r="FO161" s="140"/>
      <c r="FP161" s="140"/>
      <c r="FQ161" s="140"/>
      <c r="FR161" s="140"/>
      <c r="FS161" s="140"/>
      <c r="FT161" s="140"/>
      <c r="FU161" s="140"/>
      <c r="FV161" s="140"/>
      <c r="FW161" s="140"/>
      <c r="FX161" s="140"/>
      <c r="FY161" s="140"/>
      <c r="FZ161" s="140"/>
      <c r="GA161" s="140"/>
      <c r="GB161" s="140"/>
      <c r="GC161" s="140"/>
      <c r="GD161" s="140"/>
      <c r="GE161" s="140"/>
      <c r="GF161" s="140"/>
      <c r="GG161" s="140"/>
      <c r="GH161" s="140"/>
      <c r="GI161" s="140"/>
      <c r="GJ161" s="140"/>
      <c r="GK161" s="140"/>
      <c r="GL161" s="140"/>
      <c r="GM161" s="140"/>
      <c r="GN161" s="140"/>
      <c r="GO161" s="140"/>
      <c r="GP161" s="140"/>
      <c r="GQ161" s="140"/>
      <c r="GR161" s="140"/>
      <c r="GS161" s="140"/>
      <c r="GT161" s="140"/>
      <c r="GU161" s="140"/>
      <c r="GV161" s="140"/>
      <c r="GW161" s="140"/>
      <c r="GX161" s="140"/>
      <c r="GY161" s="140"/>
      <c r="GZ161" s="140"/>
      <c r="HA161" s="140"/>
      <c r="HB161" s="140"/>
      <c r="HC161" s="140"/>
      <c r="HD161" s="140"/>
      <c r="HE161" s="140"/>
      <c r="HF161" s="140"/>
      <c r="HG161" s="140"/>
      <c r="HH161" s="140"/>
      <c r="HI161" s="140"/>
      <c r="HJ161" s="140"/>
      <c r="HK161" s="140"/>
      <c r="HL161" s="140"/>
      <c r="HM161" s="140"/>
      <c r="HN161" s="140"/>
      <c r="HO161" s="140"/>
      <c r="HP161" s="140"/>
      <c r="HQ161" s="140"/>
      <c r="HR161" s="140"/>
      <c r="HS161" s="140"/>
      <c r="HT161" s="140"/>
      <c r="HU161" s="140"/>
      <c r="HV161" s="140"/>
      <c r="HW161" s="140"/>
      <c r="HX161" s="140"/>
      <c r="HY161" s="140"/>
      <c r="HZ161" s="140"/>
      <c r="IA161" s="140"/>
      <c r="IB161" s="140"/>
      <c r="IC161" s="140"/>
      <c r="ID161" s="140"/>
      <c r="IE161" s="140"/>
      <c r="IF161" s="140"/>
      <c r="IG161" s="140"/>
      <c r="IH161" s="140"/>
      <c r="II161" s="140"/>
      <c r="IJ161" s="140"/>
      <c r="IK161" s="140"/>
      <c r="IL161" s="140"/>
      <c r="IM161" s="140"/>
      <c r="IN161" s="140"/>
      <c r="IO161" s="140"/>
      <c r="IP161" s="140"/>
      <c r="IQ161" s="140"/>
      <c r="IR161" s="140"/>
      <c r="IS161" s="140"/>
      <c r="IT161" s="140"/>
      <c r="IU161" s="140"/>
      <c r="IV161" s="140"/>
      <c r="IW161" s="140"/>
    </row>
    <row r="162" spans="1:257">
      <c r="A162" s="8" t="s">
        <v>11883</v>
      </c>
      <c r="B162" s="8" t="s">
        <v>2775</v>
      </c>
      <c r="C162" s="8" t="s">
        <v>2775</v>
      </c>
      <c r="D162" s="8" t="s">
        <v>2779</v>
      </c>
      <c r="E162" s="10" t="s">
        <v>2795</v>
      </c>
      <c r="F162" s="107" t="s">
        <v>10417</v>
      </c>
      <c r="G162" s="107" t="s">
        <v>10418</v>
      </c>
      <c r="H162" s="107" t="s">
        <v>8038</v>
      </c>
      <c r="I162" s="6">
        <v>6</v>
      </c>
      <c r="J162" s="6"/>
      <c r="K162" s="109">
        <v>34.368021818181823</v>
      </c>
      <c r="L162" s="6" t="s">
        <v>27</v>
      </c>
      <c r="M162" s="6" t="s">
        <v>10317</v>
      </c>
      <c r="N162" s="6" t="s">
        <v>931</v>
      </c>
      <c r="O162" s="107" t="s">
        <v>10419</v>
      </c>
      <c r="P162" s="107" t="s">
        <v>10417</v>
      </c>
      <c r="Q162" s="107" t="s">
        <v>10418</v>
      </c>
      <c r="R162" s="107" t="s">
        <v>8038</v>
      </c>
      <c r="S162" s="6">
        <v>6</v>
      </c>
      <c r="T162" s="6"/>
      <c r="U162" s="109">
        <v>34.368021818181823</v>
      </c>
      <c r="V162" s="6" t="s">
        <v>27</v>
      </c>
      <c r="W162" s="6" t="s">
        <v>10317</v>
      </c>
      <c r="X162" s="6" t="s">
        <v>931</v>
      </c>
      <c r="Y162" s="107" t="str">
        <f>O162</f>
        <v>Sold at $33.65  Arnott's Assorted Creams Biscuits 3kg</v>
      </c>
      <c r="Z162" s="110" t="s">
        <v>10417</v>
      </c>
      <c r="AA162" s="107" t="s">
        <v>10418</v>
      </c>
      <c r="AB162" s="107" t="s">
        <v>8038</v>
      </c>
      <c r="AC162" s="6">
        <v>6</v>
      </c>
      <c r="AD162" s="6"/>
      <c r="AE162" s="109">
        <v>34.368021818181823</v>
      </c>
      <c r="AF162" s="6" t="s">
        <v>27</v>
      </c>
      <c r="AG162" s="6" t="s">
        <v>10317</v>
      </c>
      <c r="AH162" s="6" t="s">
        <v>931</v>
      </c>
      <c r="AI162" s="107" t="s">
        <v>10420</v>
      </c>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c r="CN162" s="140"/>
      <c r="CO162" s="140"/>
      <c r="CP162" s="140"/>
      <c r="CQ162" s="140"/>
      <c r="CR162" s="140"/>
      <c r="CS162" s="140"/>
      <c r="CT162" s="140"/>
      <c r="CU162" s="140"/>
      <c r="CV162" s="140"/>
      <c r="CW162" s="140"/>
      <c r="CX162" s="140"/>
      <c r="CY162" s="140"/>
      <c r="CZ162" s="140"/>
      <c r="DA162" s="140"/>
      <c r="DB162" s="140"/>
      <c r="DC162" s="140"/>
      <c r="DD162" s="140"/>
      <c r="DE162" s="140"/>
      <c r="DF162" s="140"/>
      <c r="DG162" s="140"/>
      <c r="DH162" s="140"/>
      <c r="DI162" s="140"/>
      <c r="DJ162" s="140"/>
      <c r="DK162" s="140"/>
      <c r="DL162" s="140"/>
      <c r="DM162" s="140"/>
      <c r="DN162" s="140"/>
      <c r="DO162" s="140"/>
      <c r="DP162" s="140"/>
      <c r="DQ162" s="140"/>
      <c r="DR162" s="140"/>
      <c r="DS162" s="140"/>
      <c r="DT162" s="140"/>
      <c r="DU162" s="140"/>
      <c r="DV162" s="140"/>
      <c r="DW162" s="140"/>
      <c r="DX162" s="140"/>
      <c r="DY162" s="140"/>
      <c r="DZ162" s="140"/>
      <c r="EA162" s="140"/>
      <c r="EB162" s="140"/>
      <c r="EC162" s="140"/>
      <c r="ED162" s="140"/>
      <c r="EE162" s="140"/>
      <c r="EF162" s="140"/>
      <c r="EG162" s="140"/>
      <c r="EH162" s="140"/>
      <c r="EI162" s="140"/>
      <c r="EJ162" s="140"/>
      <c r="EK162" s="140"/>
      <c r="EL162" s="140"/>
      <c r="EM162" s="140"/>
      <c r="EN162" s="140"/>
      <c r="EO162" s="140"/>
      <c r="EP162" s="140"/>
      <c r="EQ162" s="140"/>
      <c r="ER162" s="140"/>
      <c r="ES162" s="140"/>
      <c r="ET162" s="140"/>
      <c r="EU162" s="140"/>
      <c r="EV162" s="140"/>
      <c r="EW162" s="140"/>
      <c r="EX162" s="140"/>
      <c r="EY162" s="140"/>
      <c r="EZ162" s="140"/>
      <c r="FA162" s="140"/>
      <c r="FB162" s="140"/>
      <c r="FC162" s="140"/>
      <c r="FD162" s="140"/>
      <c r="FE162" s="140"/>
      <c r="FF162" s="140"/>
      <c r="FG162" s="140"/>
      <c r="FH162" s="140"/>
      <c r="FI162" s="140"/>
      <c r="FJ162" s="140"/>
      <c r="FK162" s="140"/>
      <c r="FL162" s="140"/>
      <c r="FM162" s="140"/>
      <c r="FN162" s="140"/>
      <c r="FO162" s="140"/>
      <c r="FP162" s="140"/>
      <c r="FQ162" s="140"/>
      <c r="FR162" s="140"/>
      <c r="FS162" s="140"/>
      <c r="FT162" s="140"/>
      <c r="FU162" s="140"/>
      <c r="FV162" s="140"/>
      <c r="FW162" s="140"/>
      <c r="FX162" s="140"/>
      <c r="FY162" s="140"/>
      <c r="FZ162" s="140"/>
      <c r="GA162" s="140"/>
      <c r="GB162" s="140"/>
      <c r="GC162" s="140"/>
      <c r="GD162" s="140"/>
      <c r="GE162" s="140"/>
      <c r="GF162" s="140"/>
      <c r="GG162" s="140"/>
      <c r="GH162" s="140"/>
      <c r="GI162" s="140"/>
      <c r="GJ162" s="140"/>
      <c r="GK162" s="140"/>
      <c r="GL162" s="140"/>
      <c r="GM162" s="140"/>
      <c r="GN162" s="140"/>
      <c r="GO162" s="140"/>
      <c r="GP162" s="140"/>
      <c r="GQ162" s="140"/>
      <c r="GR162" s="140"/>
      <c r="GS162" s="140"/>
      <c r="GT162" s="140"/>
      <c r="GU162" s="140"/>
      <c r="GV162" s="140"/>
      <c r="GW162" s="140"/>
      <c r="GX162" s="140"/>
      <c r="GY162" s="140"/>
      <c r="GZ162" s="140"/>
      <c r="HA162" s="140"/>
      <c r="HB162" s="140"/>
      <c r="HC162" s="140"/>
      <c r="HD162" s="140"/>
      <c r="HE162" s="140"/>
      <c r="HF162" s="140"/>
      <c r="HG162" s="140"/>
      <c r="HH162" s="140"/>
      <c r="HI162" s="140"/>
      <c r="HJ162" s="140"/>
      <c r="HK162" s="140"/>
      <c r="HL162" s="140"/>
      <c r="HM162" s="140"/>
      <c r="HN162" s="140"/>
      <c r="HO162" s="140"/>
      <c r="HP162" s="140"/>
      <c r="HQ162" s="140"/>
      <c r="HR162" s="140"/>
      <c r="HS162" s="140"/>
      <c r="HT162" s="140"/>
      <c r="HU162" s="140"/>
      <c r="HV162" s="140"/>
      <c r="HW162" s="140"/>
      <c r="HX162" s="140"/>
      <c r="HY162" s="140"/>
      <c r="HZ162" s="140"/>
      <c r="IA162" s="140"/>
      <c r="IB162" s="140"/>
      <c r="IC162" s="140"/>
      <c r="ID162" s="140"/>
      <c r="IE162" s="140"/>
      <c r="IF162" s="140"/>
      <c r="IG162" s="140"/>
      <c r="IH162" s="140"/>
      <c r="II162" s="140"/>
      <c r="IJ162" s="140"/>
      <c r="IK162" s="140"/>
      <c r="IL162" s="140"/>
      <c r="IM162" s="140"/>
      <c r="IN162" s="140"/>
      <c r="IO162" s="140"/>
      <c r="IP162" s="140"/>
      <c r="IQ162" s="140"/>
      <c r="IR162" s="140"/>
      <c r="IS162" s="140"/>
      <c r="IT162" s="140"/>
      <c r="IU162" s="140"/>
      <c r="IV162" s="140"/>
      <c r="IW162" s="140"/>
    </row>
    <row r="163" spans="1:257">
      <c r="A163" s="8" t="s">
        <v>12314</v>
      </c>
      <c r="B163" s="8" t="s">
        <v>2775</v>
      </c>
      <c r="C163" s="8" t="s">
        <v>2775</v>
      </c>
      <c r="D163" s="8" t="s">
        <v>2779</v>
      </c>
      <c r="E163" s="10" t="s">
        <v>2795</v>
      </c>
      <c r="F163" s="107" t="s">
        <v>13196</v>
      </c>
      <c r="G163" s="107" t="s">
        <v>1212</v>
      </c>
      <c r="H163" s="107" t="s">
        <v>1181</v>
      </c>
      <c r="I163" s="6">
        <v>1</v>
      </c>
      <c r="J163" s="6" t="s">
        <v>12293</v>
      </c>
      <c r="K163" s="134">
        <v>28.859112000000003</v>
      </c>
      <c r="L163" s="119"/>
      <c r="M163" s="132"/>
      <c r="N163" s="132"/>
      <c r="O163" s="107" t="s">
        <v>13197</v>
      </c>
      <c r="P163" s="107" t="s">
        <v>13196</v>
      </c>
      <c r="Q163" s="107" t="s">
        <v>1212</v>
      </c>
      <c r="R163" s="107" t="s">
        <v>1181</v>
      </c>
      <c r="S163" s="6">
        <v>1</v>
      </c>
      <c r="T163" s="6" t="s">
        <v>12293</v>
      </c>
      <c r="U163" s="119">
        <v>28.859112000000003</v>
      </c>
      <c r="V163" s="119"/>
      <c r="W163" s="124">
        <v>0.25</v>
      </c>
      <c r="X163" s="124">
        <v>0.6</v>
      </c>
      <c r="Y163" s="107" t="s">
        <v>13197</v>
      </c>
      <c r="Z163" s="107" t="s">
        <v>13196</v>
      </c>
      <c r="AA163" s="107" t="s">
        <v>1212</v>
      </c>
      <c r="AB163" s="107" t="s">
        <v>1181</v>
      </c>
      <c r="AC163" s="6">
        <v>1</v>
      </c>
      <c r="AD163" s="6" t="s">
        <v>12293</v>
      </c>
      <c r="AE163" s="119">
        <v>28.859112000000003</v>
      </c>
      <c r="AF163" s="119"/>
      <c r="AG163" s="6"/>
      <c r="AH163" s="6"/>
      <c r="AI163" s="107" t="s">
        <v>13197</v>
      </c>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c r="CN163" s="140"/>
      <c r="CO163" s="140"/>
      <c r="CP163" s="140"/>
      <c r="CQ163" s="140"/>
      <c r="CR163" s="140"/>
      <c r="CS163" s="140"/>
      <c r="CT163" s="140"/>
      <c r="CU163" s="140"/>
      <c r="CV163" s="140"/>
      <c r="CW163" s="140"/>
      <c r="CX163" s="140"/>
      <c r="CY163" s="140"/>
      <c r="CZ163" s="140"/>
      <c r="DA163" s="140"/>
      <c r="DB163" s="140"/>
      <c r="DC163" s="140"/>
      <c r="DD163" s="140"/>
      <c r="DE163" s="140"/>
      <c r="DF163" s="140"/>
      <c r="DG163" s="140"/>
      <c r="DH163" s="140"/>
      <c r="DI163" s="140"/>
      <c r="DJ163" s="140"/>
      <c r="DK163" s="140"/>
      <c r="DL163" s="140"/>
      <c r="DM163" s="140"/>
      <c r="DN163" s="140"/>
      <c r="DO163" s="140"/>
      <c r="DP163" s="140"/>
      <c r="DQ163" s="140"/>
      <c r="DR163" s="140"/>
      <c r="DS163" s="140"/>
      <c r="DT163" s="140"/>
      <c r="DU163" s="140"/>
      <c r="DV163" s="140"/>
      <c r="DW163" s="140"/>
      <c r="DX163" s="140"/>
      <c r="DY163" s="140"/>
      <c r="DZ163" s="140"/>
      <c r="EA163" s="140"/>
      <c r="EB163" s="140"/>
      <c r="EC163" s="140"/>
      <c r="ED163" s="140"/>
      <c r="EE163" s="140"/>
      <c r="EF163" s="140"/>
      <c r="EG163" s="140"/>
      <c r="EH163" s="140"/>
      <c r="EI163" s="140"/>
      <c r="EJ163" s="140"/>
      <c r="EK163" s="140"/>
      <c r="EL163" s="140"/>
      <c r="EM163" s="140"/>
      <c r="EN163" s="140"/>
      <c r="EO163" s="140"/>
      <c r="EP163" s="140"/>
      <c r="EQ163" s="140"/>
      <c r="ER163" s="140"/>
      <c r="ES163" s="140"/>
      <c r="ET163" s="140"/>
      <c r="EU163" s="140"/>
      <c r="EV163" s="140"/>
      <c r="EW163" s="140"/>
      <c r="EX163" s="140"/>
      <c r="EY163" s="140"/>
      <c r="EZ163" s="140"/>
      <c r="FA163" s="140"/>
      <c r="FB163" s="140"/>
      <c r="FC163" s="140"/>
      <c r="FD163" s="140"/>
      <c r="FE163" s="140"/>
      <c r="FF163" s="140"/>
      <c r="FG163" s="140"/>
      <c r="FH163" s="140"/>
      <c r="FI163" s="140"/>
      <c r="FJ163" s="140"/>
      <c r="FK163" s="140"/>
      <c r="FL163" s="140"/>
      <c r="FM163" s="140"/>
      <c r="FN163" s="140"/>
      <c r="FO163" s="140"/>
      <c r="FP163" s="140"/>
      <c r="FQ163" s="140"/>
      <c r="FR163" s="140"/>
      <c r="FS163" s="140"/>
      <c r="FT163" s="140"/>
      <c r="FU163" s="140"/>
      <c r="FV163" s="140"/>
      <c r="FW163" s="140"/>
      <c r="FX163" s="140"/>
      <c r="FY163" s="140"/>
      <c r="FZ163" s="140"/>
      <c r="GA163" s="140"/>
      <c r="GB163" s="140"/>
      <c r="GC163" s="140"/>
      <c r="GD163" s="140"/>
      <c r="GE163" s="140"/>
      <c r="GF163" s="140"/>
      <c r="GG163" s="140"/>
      <c r="GH163" s="140"/>
      <c r="GI163" s="140"/>
      <c r="GJ163" s="140"/>
      <c r="GK163" s="140"/>
      <c r="GL163" s="140"/>
      <c r="GM163" s="140"/>
      <c r="GN163" s="140"/>
      <c r="GO163" s="140"/>
      <c r="GP163" s="140"/>
      <c r="GQ163" s="140"/>
      <c r="GR163" s="140"/>
      <c r="GS163" s="140"/>
      <c r="GT163" s="140"/>
      <c r="GU163" s="140"/>
      <c r="GV163" s="140"/>
      <c r="GW163" s="140"/>
      <c r="GX163" s="140"/>
      <c r="GY163" s="140"/>
      <c r="GZ163" s="140"/>
      <c r="HA163" s="140"/>
      <c r="HB163" s="140"/>
      <c r="HC163" s="140"/>
      <c r="HD163" s="140"/>
      <c r="HE163" s="140"/>
      <c r="HF163" s="140"/>
      <c r="HG163" s="140"/>
      <c r="HH163" s="140"/>
      <c r="HI163" s="140"/>
      <c r="HJ163" s="140"/>
      <c r="HK163" s="140"/>
      <c r="HL163" s="140"/>
      <c r="HM163" s="140"/>
      <c r="HN163" s="140"/>
      <c r="HO163" s="140"/>
      <c r="HP163" s="140"/>
      <c r="HQ163" s="140"/>
      <c r="HR163" s="140"/>
      <c r="HS163" s="140"/>
      <c r="HT163" s="140"/>
      <c r="HU163" s="140"/>
      <c r="HV163" s="140"/>
      <c r="HW163" s="140"/>
      <c r="HX163" s="140"/>
      <c r="HY163" s="140"/>
      <c r="HZ163" s="140"/>
      <c r="IA163" s="140"/>
      <c r="IB163" s="140"/>
      <c r="IC163" s="140"/>
      <c r="ID163" s="140"/>
      <c r="IE163" s="140"/>
      <c r="IF163" s="140"/>
      <c r="IG163" s="140"/>
      <c r="IH163" s="140"/>
      <c r="II163" s="140"/>
      <c r="IJ163" s="140"/>
      <c r="IK163" s="140"/>
      <c r="IL163" s="140"/>
      <c r="IM163" s="140"/>
      <c r="IN163" s="140"/>
      <c r="IO163" s="140"/>
      <c r="IP163" s="140"/>
      <c r="IQ163" s="140"/>
      <c r="IR163" s="140"/>
      <c r="IS163" s="140"/>
      <c r="IT163" s="140"/>
      <c r="IU163" s="140"/>
      <c r="IV163" s="140"/>
      <c r="IW163" s="140"/>
    </row>
    <row r="164" spans="1:257">
      <c r="A164" s="8" t="s">
        <v>5996</v>
      </c>
      <c r="B164" s="8" t="s">
        <v>2775</v>
      </c>
      <c r="C164" s="8" t="s">
        <v>2775</v>
      </c>
      <c r="D164" s="8" t="s">
        <v>2779</v>
      </c>
      <c r="E164" s="10" t="s">
        <v>2788</v>
      </c>
      <c r="F164" s="7"/>
      <c r="G164" s="23"/>
      <c r="H164" s="23"/>
      <c r="I164" s="15"/>
      <c r="J164" s="15"/>
      <c r="K164" s="141">
        <v>0</v>
      </c>
      <c r="L164" s="15"/>
      <c r="M164" s="16"/>
      <c r="N164" s="16"/>
      <c r="O164" s="45"/>
      <c r="P164" s="7" t="s">
        <v>7730</v>
      </c>
      <c r="Q164" s="23" t="s">
        <v>7726</v>
      </c>
      <c r="R164" s="23" t="s">
        <v>6033</v>
      </c>
      <c r="S164" s="15">
        <v>1500</v>
      </c>
      <c r="T164" s="15">
        <v>8</v>
      </c>
      <c r="U164" s="17">
        <v>14.3047311498</v>
      </c>
      <c r="V164" s="15" t="s">
        <v>27</v>
      </c>
      <c r="W164" s="16">
        <v>1</v>
      </c>
      <c r="X164" s="16">
        <v>1</v>
      </c>
      <c r="Y164" s="23" t="s">
        <v>7731</v>
      </c>
      <c r="Z164" s="7"/>
      <c r="AA164" s="23"/>
      <c r="AB164" s="23"/>
      <c r="AC164" s="15"/>
      <c r="AD164" s="15"/>
      <c r="AE164" s="17">
        <v>0</v>
      </c>
      <c r="AF164" s="15"/>
      <c r="AG164" s="16"/>
      <c r="AH164" s="16"/>
      <c r="AI164" s="23"/>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c r="CN164" s="140"/>
      <c r="CO164" s="140"/>
      <c r="CP164" s="140"/>
      <c r="CQ164" s="140"/>
      <c r="CR164" s="140"/>
      <c r="CS164" s="140"/>
      <c r="CT164" s="140"/>
      <c r="CU164" s="140"/>
      <c r="CV164" s="140"/>
      <c r="CW164" s="140"/>
      <c r="CX164" s="140"/>
      <c r="CY164" s="140"/>
      <c r="CZ164" s="140"/>
      <c r="DA164" s="140"/>
      <c r="DB164" s="140"/>
      <c r="DC164" s="140"/>
      <c r="DD164" s="140"/>
      <c r="DE164" s="140"/>
      <c r="DF164" s="140"/>
      <c r="DG164" s="140"/>
      <c r="DH164" s="140"/>
      <c r="DI164" s="140"/>
      <c r="DJ164" s="140"/>
      <c r="DK164" s="140"/>
      <c r="DL164" s="140"/>
      <c r="DM164" s="140"/>
      <c r="DN164" s="140"/>
      <c r="DO164" s="140"/>
      <c r="DP164" s="140"/>
      <c r="DQ164" s="140"/>
      <c r="DR164" s="140"/>
      <c r="DS164" s="140"/>
      <c r="DT164" s="140"/>
      <c r="DU164" s="140"/>
      <c r="DV164" s="140"/>
      <c r="DW164" s="140"/>
      <c r="DX164" s="140"/>
      <c r="DY164" s="140"/>
      <c r="DZ164" s="140"/>
      <c r="EA164" s="140"/>
      <c r="EB164" s="140"/>
      <c r="EC164" s="140"/>
      <c r="ED164" s="140"/>
      <c r="EE164" s="140"/>
      <c r="EF164" s="140"/>
      <c r="EG164" s="140"/>
      <c r="EH164" s="140"/>
      <c r="EI164" s="140"/>
      <c r="EJ164" s="140"/>
      <c r="EK164" s="140"/>
      <c r="EL164" s="140"/>
      <c r="EM164" s="140"/>
      <c r="EN164" s="140"/>
      <c r="EO164" s="140"/>
      <c r="EP164" s="140"/>
      <c r="EQ164" s="140"/>
      <c r="ER164" s="140"/>
      <c r="ES164" s="140"/>
      <c r="ET164" s="140"/>
      <c r="EU164" s="140"/>
      <c r="EV164" s="140"/>
      <c r="EW164" s="140"/>
      <c r="EX164" s="140"/>
      <c r="EY164" s="140"/>
      <c r="EZ164" s="140"/>
      <c r="FA164" s="140"/>
      <c r="FB164" s="140"/>
      <c r="FC164" s="140"/>
      <c r="FD164" s="140"/>
      <c r="FE164" s="140"/>
      <c r="FF164" s="140"/>
      <c r="FG164" s="140"/>
      <c r="FH164" s="140"/>
      <c r="FI164" s="140"/>
      <c r="FJ164" s="140"/>
      <c r="FK164" s="140"/>
      <c r="FL164" s="140"/>
      <c r="FM164" s="140"/>
      <c r="FN164" s="140"/>
      <c r="FO164" s="140"/>
      <c r="FP164" s="140"/>
      <c r="FQ164" s="140"/>
      <c r="FR164" s="140"/>
      <c r="FS164" s="140"/>
      <c r="FT164" s="140"/>
      <c r="FU164" s="140"/>
      <c r="FV164" s="140"/>
      <c r="FW164" s="140"/>
      <c r="FX164" s="140"/>
      <c r="FY164" s="140"/>
      <c r="FZ164" s="140"/>
      <c r="GA164" s="140"/>
      <c r="GB164" s="140"/>
      <c r="GC164" s="140"/>
      <c r="GD164" s="140"/>
      <c r="GE164" s="140"/>
      <c r="GF164" s="140"/>
      <c r="GG164" s="140"/>
      <c r="GH164" s="140"/>
      <c r="GI164" s="140"/>
      <c r="GJ164" s="140"/>
      <c r="GK164" s="140"/>
      <c r="GL164" s="140"/>
      <c r="GM164" s="140"/>
      <c r="GN164" s="140"/>
      <c r="GO164" s="140"/>
      <c r="GP164" s="140"/>
      <c r="GQ164" s="140"/>
      <c r="GR164" s="140"/>
      <c r="GS164" s="140"/>
      <c r="GT164" s="140"/>
      <c r="GU164" s="140"/>
      <c r="GV164" s="140"/>
      <c r="GW164" s="140"/>
      <c r="GX164" s="140"/>
      <c r="GY164" s="140"/>
      <c r="GZ164" s="140"/>
      <c r="HA164" s="140"/>
      <c r="HB164" s="140"/>
      <c r="HC164" s="140"/>
      <c r="HD164" s="140"/>
      <c r="HE164" s="140"/>
      <c r="HF164" s="140"/>
      <c r="HG164" s="140"/>
      <c r="HH164" s="140"/>
      <c r="HI164" s="140"/>
      <c r="HJ164" s="140"/>
      <c r="HK164" s="140"/>
      <c r="HL164" s="140"/>
      <c r="HM164" s="140"/>
      <c r="HN164" s="140"/>
      <c r="HO164" s="140"/>
      <c r="HP164" s="140"/>
      <c r="HQ164" s="140"/>
      <c r="HR164" s="140"/>
      <c r="HS164" s="140"/>
      <c r="HT164" s="140"/>
      <c r="HU164" s="140"/>
      <c r="HV164" s="140"/>
      <c r="HW164" s="140"/>
      <c r="HX164" s="140"/>
      <c r="HY164" s="140"/>
      <c r="HZ164" s="140"/>
      <c r="IA164" s="140"/>
      <c r="IB164" s="140"/>
      <c r="IC164" s="140"/>
      <c r="ID164" s="140"/>
      <c r="IE164" s="140"/>
      <c r="IF164" s="140"/>
      <c r="IG164" s="140"/>
      <c r="IH164" s="140"/>
      <c r="II164" s="140"/>
      <c r="IJ164" s="140"/>
      <c r="IK164" s="140"/>
      <c r="IL164" s="140"/>
      <c r="IM164" s="140"/>
      <c r="IN164" s="140"/>
      <c r="IO164" s="140"/>
      <c r="IP164" s="140"/>
      <c r="IQ164" s="140"/>
      <c r="IR164" s="140"/>
      <c r="IS164" s="140"/>
      <c r="IT164" s="140"/>
      <c r="IU164" s="140"/>
      <c r="IV164" s="140"/>
      <c r="IW164" s="140"/>
    </row>
    <row r="165" spans="1:257">
      <c r="A165" s="8" t="s">
        <v>19</v>
      </c>
      <c r="B165" s="8" t="s">
        <v>2775</v>
      </c>
      <c r="C165" s="8" t="s">
        <v>2775</v>
      </c>
      <c r="D165" s="8" t="s">
        <v>2779</v>
      </c>
      <c r="E165" s="10" t="s">
        <v>2788</v>
      </c>
      <c r="F165" s="40" t="s">
        <v>743</v>
      </c>
      <c r="G165" s="23"/>
      <c r="H165" s="23"/>
      <c r="I165" s="15"/>
      <c r="J165" s="25"/>
      <c r="K165" s="142">
        <v>0</v>
      </c>
      <c r="L165" s="15"/>
      <c r="M165" s="16"/>
      <c r="N165" s="16"/>
      <c r="O165" s="47"/>
      <c r="P165" s="40" t="s">
        <v>2789</v>
      </c>
      <c r="Q165" s="23" t="s">
        <v>2782</v>
      </c>
      <c r="R165" s="23" t="s">
        <v>235</v>
      </c>
      <c r="S165" s="15">
        <v>6</v>
      </c>
      <c r="T165" s="25"/>
      <c r="U165" s="44">
        <v>33.116895552616086</v>
      </c>
      <c r="V165" s="15" t="s">
        <v>2783</v>
      </c>
      <c r="W165" s="16"/>
      <c r="X165" s="16">
        <v>1</v>
      </c>
      <c r="Y165" s="51" t="s">
        <v>2790</v>
      </c>
      <c r="Z165" s="9"/>
      <c r="AA165" s="51"/>
      <c r="AB165" s="51"/>
      <c r="AC165" s="25"/>
      <c r="AD165" s="25"/>
      <c r="AE165" s="49">
        <v>0</v>
      </c>
      <c r="AF165" s="25"/>
      <c r="AG165" s="25"/>
      <c r="AH165" s="25"/>
      <c r="AI165" s="23"/>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c r="CN165" s="140"/>
      <c r="CO165" s="140"/>
      <c r="CP165" s="140"/>
      <c r="CQ165" s="140"/>
      <c r="CR165" s="140"/>
      <c r="CS165" s="140"/>
      <c r="CT165" s="140"/>
      <c r="CU165" s="140"/>
      <c r="CV165" s="140"/>
      <c r="CW165" s="140"/>
      <c r="CX165" s="140"/>
      <c r="CY165" s="140"/>
      <c r="CZ165" s="140"/>
      <c r="DA165" s="140"/>
      <c r="DB165" s="140"/>
      <c r="DC165" s="140"/>
      <c r="DD165" s="140"/>
      <c r="DE165" s="140"/>
      <c r="DF165" s="140"/>
      <c r="DG165" s="140"/>
      <c r="DH165" s="140"/>
      <c r="DI165" s="140"/>
      <c r="DJ165" s="140"/>
      <c r="DK165" s="140"/>
      <c r="DL165" s="140"/>
      <c r="DM165" s="140"/>
      <c r="DN165" s="140"/>
      <c r="DO165" s="140"/>
      <c r="DP165" s="140"/>
      <c r="DQ165" s="140"/>
      <c r="DR165" s="140"/>
      <c r="DS165" s="140"/>
      <c r="DT165" s="140"/>
      <c r="DU165" s="140"/>
      <c r="DV165" s="140"/>
      <c r="DW165" s="140"/>
      <c r="DX165" s="140"/>
      <c r="DY165" s="140"/>
      <c r="DZ165" s="140"/>
      <c r="EA165" s="140"/>
      <c r="EB165" s="140"/>
      <c r="EC165" s="140"/>
      <c r="ED165" s="140"/>
      <c r="EE165" s="140"/>
      <c r="EF165" s="140"/>
      <c r="EG165" s="140"/>
      <c r="EH165" s="140"/>
      <c r="EI165" s="140"/>
      <c r="EJ165" s="140"/>
      <c r="EK165" s="140"/>
      <c r="EL165" s="140"/>
      <c r="EM165" s="140"/>
      <c r="EN165" s="140"/>
      <c r="EO165" s="140"/>
      <c r="EP165" s="140"/>
      <c r="EQ165" s="140"/>
      <c r="ER165" s="140"/>
      <c r="ES165" s="140"/>
      <c r="ET165" s="140"/>
      <c r="EU165" s="140"/>
      <c r="EV165" s="140"/>
      <c r="EW165" s="140"/>
      <c r="EX165" s="140"/>
      <c r="EY165" s="140"/>
      <c r="EZ165" s="140"/>
      <c r="FA165" s="140"/>
      <c r="FB165" s="140"/>
      <c r="FC165" s="140"/>
      <c r="FD165" s="140"/>
      <c r="FE165" s="140"/>
      <c r="FF165" s="140"/>
      <c r="FG165" s="140"/>
      <c r="FH165" s="140"/>
      <c r="FI165" s="140"/>
      <c r="FJ165" s="140"/>
      <c r="FK165" s="140"/>
      <c r="FL165" s="140"/>
      <c r="FM165" s="140"/>
      <c r="FN165" s="140"/>
      <c r="FO165" s="140"/>
      <c r="FP165" s="140"/>
      <c r="FQ165" s="140"/>
      <c r="FR165" s="140"/>
      <c r="FS165" s="140"/>
      <c r="FT165" s="140"/>
      <c r="FU165" s="140"/>
      <c r="FV165" s="140"/>
      <c r="FW165" s="140"/>
      <c r="FX165" s="140"/>
      <c r="FY165" s="140"/>
      <c r="FZ165" s="140"/>
      <c r="GA165" s="140"/>
      <c r="GB165" s="140"/>
      <c r="GC165" s="140"/>
      <c r="GD165" s="140"/>
      <c r="GE165" s="140"/>
      <c r="GF165" s="140"/>
      <c r="GG165" s="140"/>
      <c r="GH165" s="140"/>
      <c r="GI165" s="140"/>
      <c r="GJ165" s="140"/>
      <c r="GK165" s="140"/>
      <c r="GL165" s="140"/>
      <c r="GM165" s="140"/>
      <c r="GN165" s="140"/>
      <c r="GO165" s="140"/>
      <c r="GP165" s="140"/>
      <c r="GQ165" s="140"/>
      <c r="GR165" s="140"/>
      <c r="GS165" s="140"/>
      <c r="GT165" s="140"/>
      <c r="GU165" s="140"/>
      <c r="GV165" s="140"/>
      <c r="GW165" s="140"/>
      <c r="GX165" s="140"/>
      <c r="GY165" s="140"/>
      <c r="GZ165" s="140"/>
      <c r="HA165" s="140"/>
      <c r="HB165" s="140"/>
      <c r="HC165" s="140"/>
      <c r="HD165" s="140"/>
      <c r="HE165" s="140"/>
      <c r="HF165" s="140"/>
      <c r="HG165" s="140"/>
      <c r="HH165" s="140"/>
      <c r="HI165" s="140"/>
      <c r="HJ165" s="140"/>
      <c r="HK165" s="140"/>
      <c r="HL165" s="140"/>
      <c r="HM165" s="140"/>
      <c r="HN165" s="140"/>
      <c r="HO165" s="140"/>
      <c r="HP165" s="140"/>
      <c r="HQ165" s="140"/>
      <c r="HR165" s="140"/>
      <c r="HS165" s="140"/>
      <c r="HT165" s="140"/>
      <c r="HU165" s="140"/>
      <c r="HV165" s="140"/>
      <c r="HW165" s="140"/>
      <c r="HX165" s="140"/>
      <c r="HY165" s="140"/>
      <c r="HZ165" s="140"/>
      <c r="IA165" s="140"/>
      <c r="IB165" s="140"/>
      <c r="IC165" s="140"/>
      <c r="ID165" s="140"/>
      <c r="IE165" s="140"/>
      <c r="IF165" s="140"/>
      <c r="IG165" s="140"/>
      <c r="IH165" s="140"/>
      <c r="II165" s="140"/>
      <c r="IJ165" s="140"/>
      <c r="IK165" s="140"/>
      <c r="IL165" s="140"/>
      <c r="IM165" s="140"/>
      <c r="IN165" s="140"/>
      <c r="IO165" s="140"/>
      <c r="IP165" s="140"/>
      <c r="IQ165" s="140"/>
      <c r="IR165" s="140"/>
      <c r="IS165" s="140"/>
      <c r="IT165" s="140"/>
      <c r="IU165" s="140"/>
      <c r="IV165" s="140"/>
      <c r="IW165" s="140"/>
    </row>
    <row r="166" spans="1:257">
      <c r="A166" s="8" t="s">
        <v>13906</v>
      </c>
      <c r="B166" s="8" t="s">
        <v>2775</v>
      </c>
      <c r="C166" s="8" t="s">
        <v>2775</v>
      </c>
      <c r="D166" s="8" t="s">
        <v>2779</v>
      </c>
      <c r="E166" s="10" t="s">
        <v>2788</v>
      </c>
      <c r="F166" s="127" t="s">
        <v>13981</v>
      </c>
      <c r="G166" s="120"/>
      <c r="H166" s="120"/>
      <c r="I166" s="132"/>
      <c r="J166" s="120"/>
      <c r="K166" s="134">
        <v>0</v>
      </c>
      <c r="L166" s="6"/>
      <c r="M166" s="133"/>
      <c r="N166" s="133"/>
      <c r="O166" s="120" t="s">
        <v>14267</v>
      </c>
      <c r="P166" s="127"/>
      <c r="Q166" s="120"/>
      <c r="R166" s="120"/>
      <c r="S166" s="132"/>
      <c r="T166" s="132"/>
      <c r="U166" s="119">
        <v>0</v>
      </c>
      <c r="V166" s="6"/>
      <c r="W166" s="133"/>
      <c r="X166" s="133"/>
      <c r="Y166" s="120"/>
      <c r="Z166" s="127"/>
      <c r="AA166" s="120"/>
      <c r="AB166" s="120"/>
      <c r="AC166" s="132"/>
      <c r="AD166" s="132"/>
      <c r="AE166" s="119">
        <v>0</v>
      </c>
      <c r="AF166" s="6"/>
      <c r="AG166" s="133"/>
      <c r="AH166" s="133"/>
      <c r="AI166" s="107"/>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c r="DA166" s="140"/>
      <c r="DB166" s="140"/>
      <c r="DC166" s="140"/>
      <c r="DD166" s="140"/>
      <c r="DE166" s="140"/>
      <c r="DF166" s="140"/>
      <c r="DG166" s="140"/>
      <c r="DH166" s="140"/>
      <c r="DI166" s="140"/>
      <c r="DJ166" s="140"/>
      <c r="DK166" s="140"/>
      <c r="DL166" s="140"/>
      <c r="DM166" s="140"/>
      <c r="DN166" s="140"/>
      <c r="DO166" s="140"/>
      <c r="DP166" s="140"/>
      <c r="DQ166" s="140"/>
      <c r="DR166" s="140"/>
      <c r="DS166" s="140"/>
      <c r="DT166" s="140"/>
      <c r="DU166" s="140"/>
      <c r="DV166" s="140"/>
      <c r="DW166" s="140"/>
      <c r="DX166" s="140"/>
      <c r="DY166" s="140"/>
      <c r="DZ166" s="140"/>
      <c r="EA166" s="140"/>
      <c r="EB166" s="140"/>
      <c r="EC166" s="140"/>
      <c r="ED166" s="140"/>
      <c r="EE166" s="140"/>
      <c r="EF166" s="140"/>
      <c r="EG166" s="140"/>
      <c r="EH166" s="140"/>
      <c r="EI166" s="140"/>
      <c r="EJ166" s="140"/>
      <c r="EK166" s="140"/>
      <c r="EL166" s="140"/>
      <c r="EM166" s="140"/>
      <c r="EN166" s="140"/>
      <c r="EO166" s="140"/>
      <c r="EP166" s="140"/>
      <c r="EQ166" s="140"/>
      <c r="ER166" s="140"/>
      <c r="ES166" s="140"/>
      <c r="ET166" s="140"/>
      <c r="EU166" s="140"/>
      <c r="EV166" s="140"/>
      <c r="EW166" s="140"/>
      <c r="EX166" s="140"/>
      <c r="EY166" s="140"/>
      <c r="EZ166" s="140"/>
      <c r="FA166" s="140"/>
      <c r="FB166" s="140"/>
      <c r="FC166" s="140"/>
      <c r="FD166" s="140"/>
      <c r="FE166" s="140"/>
      <c r="FF166" s="140"/>
      <c r="FG166" s="140"/>
      <c r="FH166" s="140"/>
      <c r="FI166" s="140"/>
      <c r="FJ166" s="140"/>
      <c r="FK166" s="140"/>
      <c r="FL166" s="140"/>
      <c r="FM166" s="140"/>
      <c r="FN166" s="140"/>
      <c r="FO166" s="140"/>
      <c r="FP166" s="140"/>
      <c r="FQ166" s="140"/>
      <c r="FR166" s="140"/>
      <c r="FS166" s="140"/>
      <c r="FT166" s="140"/>
      <c r="FU166" s="140"/>
      <c r="FV166" s="140"/>
      <c r="FW166" s="140"/>
      <c r="FX166" s="140"/>
      <c r="FY166" s="140"/>
      <c r="FZ166" s="140"/>
      <c r="GA166" s="140"/>
      <c r="GB166" s="140"/>
      <c r="GC166" s="140"/>
      <c r="GD166" s="140"/>
      <c r="GE166" s="140"/>
      <c r="GF166" s="140"/>
      <c r="GG166" s="140"/>
      <c r="GH166" s="140"/>
      <c r="GI166" s="140"/>
      <c r="GJ166" s="140"/>
      <c r="GK166" s="140"/>
      <c r="GL166" s="140"/>
      <c r="GM166" s="140"/>
      <c r="GN166" s="140"/>
      <c r="GO166" s="140"/>
      <c r="GP166" s="140"/>
      <c r="GQ166" s="140"/>
      <c r="GR166" s="140"/>
      <c r="GS166" s="140"/>
      <c r="GT166" s="140"/>
      <c r="GU166" s="140"/>
      <c r="GV166" s="140"/>
      <c r="GW166" s="140"/>
      <c r="GX166" s="140"/>
      <c r="GY166" s="140"/>
      <c r="GZ166" s="140"/>
      <c r="HA166" s="140"/>
      <c r="HB166" s="140"/>
      <c r="HC166" s="140"/>
      <c r="HD166" s="140"/>
      <c r="HE166" s="140"/>
      <c r="HF166" s="140"/>
      <c r="HG166" s="140"/>
      <c r="HH166" s="140"/>
      <c r="HI166" s="140"/>
      <c r="HJ166" s="140"/>
      <c r="HK166" s="140"/>
      <c r="HL166" s="140"/>
      <c r="HM166" s="140"/>
      <c r="HN166" s="140"/>
      <c r="HO166" s="140"/>
      <c r="HP166" s="140"/>
      <c r="HQ166" s="140"/>
      <c r="HR166" s="140"/>
      <c r="HS166" s="140"/>
      <c r="HT166" s="140"/>
      <c r="HU166" s="140"/>
      <c r="HV166" s="140"/>
      <c r="HW166" s="140"/>
      <c r="HX166" s="140"/>
      <c r="HY166" s="140"/>
      <c r="HZ166" s="140"/>
      <c r="IA166" s="140"/>
      <c r="IB166" s="140"/>
      <c r="IC166" s="140"/>
      <c r="ID166" s="140"/>
      <c r="IE166" s="140"/>
      <c r="IF166" s="140"/>
      <c r="IG166" s="140"/>
      <c r="IH166" s="140"/>
      <c r="II166" s="140"/>
      <c r="IJ166" s="140"/>
      <c r="IK166" s="140"/>
      <c r="IL166" s="140"/>
      <c r="IM166" s="140"/>
      <c r="IN166" s="140"/>
      <c r="IO166" s="140"/>
      <c r="IP166" s="140"/>
      <c r="IQ166" s="140"/>
      <c r="IR166" s="140"/>
      <c r="IS166" s="140"/>
      <c r="IT166" s="140"/>
      <c r="IU166" s="140"/>
      <c r="IV166" s="140"/>
      <c r="IW166" s="140"/>
    </row>
    <row r="167" spans="1:257">
      <c r="A167" s="8" t="s">
        <v>11883</v>
      </c>
      <c r="B167" s="8" t="s">
        <v>2775</v>
      </c>
      <c r="C167" s="8" t="s">
        <v>2775</v>
      </c>
      <c r="D167" s="8" t="s">
        <v>2779</v>
      </c>
      <c r="E167" s="10" t="s">
        <v>2788</v>
      </c>
      <c r="F167" s="107" t="s">
        <v>10421</v>
      </c>
      <c r="G167" s="107" t="s">
        <v>10418</v>
      </c>
      <c r="H167" s="107" t="s">
        <v>8038</v>
      </c>
      <c r="I167" s="6">
        <v>1</v>
      </c>
      <c r="J167" s="6"/>
      <c r="K167" s="109">
        <v>13.786200000000001</v>
      </c>
      <c r="L167" s="6" t="s">
        <v>27</v>
      </c>
      <c r="M167" s="6" t="s">
        <v>10317</v>
      </c>
      <c r="N167" s="6" t="s">
        <v>931</v>
      </c>
      <c r="O167" s="107" t="s">
        <v>10422</v>
      </c>
      <c r="P167" s="107" t="s">
        <v>10421</v>
      </c>
      <c r="Q167" s="107" t="s">
        <v>10418</v>
      </c>
      <c r="R167" s="107" t="s">
        <v>8038</v>
      </c>
      <c r="S167" s="6">
        <v>1</v>
      </c>
      <c r="T167" s="6"/>
      <c r="U167" s="109">
        <v>13.786200000000001</v>
      </c>
      <c r="V167" s="6" t="s">
        <v>27</v>
      </c>
      <c r="W167" s="6" t="s">
        <v>10317</v>
      </c>
      <c r="X167" s="6" t="s">
        <v>931</v>
      </c>
      <c r="Y167" s="107" t="str">
        <f>O167</f>
        <v>Sold at $36.00  Arnott's Classic Assorted Pack 500g</v>
      </c>
      <c r="Z167" s="110" t="s">
        <v>10421</v>
      </c>
      <c r="AA167" s="107" t="s">
        <v>10418</v>
      </c>
      <c r="AB167" s="107" t="s">
        <v>8038</v>
      </c>
      <c r="AC167" s="6">
        <v>1</v>
      </c>
      <c r="AD167" s="6"/>
      <c r="AE167" s="109">
        <v>13.786200000000001</v>
      </c>
      <c r="AF167" s="6" t="s">
        <v>27</v>
      </c>
      <c r="AG167" s="6" t="s">
        <v>10317</v>
      </c>
      <c r="AH167" s="6" t="s">
        <v>931</v>
      </c>
      <c r="AI167" s="107" t="s">
        <v>10423</v>
      </c>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0"/>
      <c r="EA167" s="140"/>
      <c r="EB167" s="140"/>
      <c r="EC167" s="140"/>
      <c r="ED167" s="140"/>
      <c r="EE167" s="140"/>
      <c r="EF167" s="140"/>
      <c r="EG167" s="140"/>
      <c r="EH167" s="140"/>
      <c r="EI167" s="140"/>
      <c r="EJ167" s="140"/>
      <c r="EK167" s="140"/>
      <c r="EL167" s="140"/>
      <c r="EM167" s="140"/>
      <c r="EN167" s="140"/>
      <c r="EO167" s="140"/>
      <c r="EP167" s="140"/>
      <c r="EQ167" s="140"/>
      <c r="ER167" s="140"/>
      <c r="ES167" s="140"/>
      <c r="ET167" s="140"/>
      <c r="EU167" s="140"/>
      <c r="EV167" s="140"/>
      <c r="EW167" s="140"/>
      <c r="EX167" s="140"/>
      <c r="EY167" s="140"/>
      <c r="EZ167" s="140"/>
      <c r="FA167" s="140"/>
      <c r="FB167" s="140"/>
      <c r="FC167" s="140"/>
      <c r="FD167" s="140"/>
      <c r="FE167" s="140"/>
      <c r="FF167" s="140"/>
      <c r="FG167" s="140"/>
      <c r="FH167" s="140"/>
      <c r="FI167" s="140"/>
      <c r="FJ167" s="140"/>
      <c r="FK167" s="140"/>
      <c r="FL167" s="140"/>
      <c r="FM167" s="140"/>
      <c r="FN167" s="140"/>
      <c r="FO167" s="140"/>
      <c r="FP167" s="140"/>
      <c r="FQ167" s="140"/>
      <c r="FR167" s="140"/>
      <c r="FS167" s="140"/>
      <c r="FT167" s="140"/>
      <c r="FU167" s="140"/>
      <c r="FV167" s="140"/>
      <c r="FW167" s="140"/>
      <c r="FX167" s="140"/>
      <c r="FY167" s="140"/>
      <c r="FZ167" s="140"/>
      <c r="GA167" s="140"/>
      <c r="GB167" s="140"/>
      <c r="GC167" s="140"/>
      <c r="GD167" s="140"/>
      <c r="GE167" s="140"/>
      <c r="GF167" s="140"/>
      <c r="GG167" s="140"/>
      <c r="GH167" s="140"/>
      <c r="GI167" s="140"/>
      <c r="GJ167" s="140"/>
      <c r="GK167" s="140"/>
      <c r="GL167" s="140"/>
      <c r="GM167" s="140"/>
      <c r="GN167" s="140"/>
      <c r="GO167" s="140"/>
      <c r="GP167" s="140"/>
      <c r="GQ167" s="140"/>
      <c r="GR167" s="140"/>
      <c r="GS167" s="140"/>
      <c r="GT167" s="140"/>
      <c r="GU167" s="140"/>
      <c r="GV167" s="140"/>
      <c r="GW167" s="140"/>
      <c r="GX167" s="140"/>
      <c r="GY167" s="140"/>
      <c r="GZ167" s="140"/>
      <c r="HA167" s="140"/>
      <c r="HB167" s="140"/>
      <c r="HC167" s="140"/>
      <c r="HD167" s="140"/>
      <c r="HE167" s="140"/>
      <c r="HF167" s="140"/>
      <c r="HG167" s="140"/>
      <c r="HH167" s="140"/>
      <c r="HI167" s="140"/>
      <c r="HJ167" s="140"/>
      <c r="HK167" s="140"/>
      <c r="HL167" s="140"/>
      <c r="HM167" s="140"/>
      <c r="HN167" s="140"/>
      <c r="HO167" s="140"/>
      <c r="HP167" s="140"/>
      <c r="HQ167" s="140"/>
      <c r="HR167" s="140"/>
      <c r="HS167" s="140"/>
      <c r="HT167" s="140"/>
      <c r="HU167" s="140"/>
      <c r="HV167" s="140"/>
      <c r="HW167" s="140"/>
      <c r="HX167" s="140"/>
      <c r="HY167" s="140"/>
      <c r="HZ167" s="140"/>
      <c r="IA167" s="140"/>
      <c r="IB167" s="140"/>
      <c r="IC167" s="140"/>
      <c r="ID167" s="140"/>
      <c r="IE167" s="140"/>
      <c r="IF167" s="140"/>
      <c r="IG167" s="140"/>
      <c r="IH167" s="140"/>
      <c r="II167" s="140"/>
      <c r="IJ167" s="140"/>
      <c r="IK167" s="140"/>
      <c r="IL167" s="140"/>
      <c r="IM167" s="140"/>
      <c r="IN167" s="140"/>
      <c r="IO167" s="140"/>
      <c r="IP167" s="140"/>
      <c r="IQ167" s="140"/>
      <c r="IR167" s="140"/>
      <c r="IS167" s="140"/>
      <c r="IT167" s="140"/>
      <c r="IU167" s="140"/>
      <c r="IV167" s="140"/>
      <c r="IW167" s="140"/>
    </row>
    <row r="168" spans="1:257">
      <c r="A168" s="8" t="s">
        <v>12314</v>
      </c>
      <c r="B168" s="8" t="s">
        <v>2775</v>
      </c>
      <c r="C168" s="8" t="s">
        <v>2775</v>
      </c>
      <c r="D168" s="8" t="s">
        <v>2779</v>
      </c>
      <c r="E168" s="10" t="s">
        <v>2788</v>
      </c>
      <c r="F168" s="107" t="s">
        <v>13190</v>
      </c>
      <c r="G168" s="107" t="s">
        <v>342</v>
      </c>
      <c r="H168" s="107" t="s">
        <v>887</v>
      </c>
      <c r="I168" s="6">
        <v>1</v>
      </c>
      <c r="J168" s="6" t="s">
        <v>12302</v>
      </c>
      <c r="K168" s="134">
        <v>4.8609119999999999</v>
      </c>
      <c r="L168" s="119"/>
      <c r="M168" s="132"/>
      <c r="N168" s="132"/>
      <c r="O168" s="107" t="s">
        <v>13191</v>
      </c>
      <c r="P168" s="107" t="s">
        <v>13190</v>
      </c>
      <c r="Q168" s="107" t="s">
        <v>342</v>
      </c>
      <c r="R168" s="107" t="s">
        <v>887</v>
      </c>
      <c r="S168" s="6">
        <v>1</v>
      </c>
      <c r="T168" s="6" t="s">
        <v>12302</v>
      </c>
      <c r="U168" s="119">
        <v>4.8609119999999999</v>
      </c>
      <c r="V168" s="119"/>
      <c r="W168" s="124">
        <v>0.25</v>
      </c>
      <c r="X168" s="124">
        <v>0.6</v>
      </c>
      <c r="Y168" s="107" t="s">
        <v>13191</v>
      </c>
      <c r="Z168" s="107" t="s">
        <v>13192</v>
      </c>
      <c r="AA168" s="107" t="s">
        <v>1479</v>
      </c>
      <c r="AB168" s="107" t="s">
        <v>887</v>
      </c>
      <c r="AC168" s="6">
        <v>1</v>
      </c>
      <c r="AD168" s="6" t="s">
        <v>12302</v>
      </c>
      <c r="AE168" s="119">
        <v>5.0753640000000004</v>
      </c>
      <c r="AF168" s="119"/>
      <c r="AG168" s="6"/>
      <c r="AH168" s="132"/>
      <c r="AI168" s="107" t="s">
        <v>13193</v>
      </c>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c r="DA168" s="140"/>
      <c r="DB168" s="140"/>
      <c r="DC168" s="140"/>
      <c r="DD168" s="140"/>
      <c r="DE168" s="140"/>
      <c r="DF168" s="140"/>
      <c r="DG168" s="140"/>
      <c r="DH168" s="140"/>
      <c r="DI168" s="140"/>
      <c r="DJ168" s="140"/>
      <c r="DK168" s="140"/>
      <c r="DL168" s="140"/>
      <c r="DM168" s="140"/>
      <c r="DN168" s="140"/>
      <c r="DO168" s="140"/>
      <c r="DP168" s="140"/>
      <c r="DQ168" s="140"/>
      <c r="DR168" s="140"/>
      <c r="DS168" s="140"/>
      <c r="DT168" s="140"/>
      <c r="DU168" s="140"/>
      <c r="DV168" s="140"/>
      <c r="DW168" s="140"/>
      <c r="DX168" s="140"/>
      <c r="DY168" s="140"/>
      <c r="DZ168" s="140"/>
      <c r="EA168" s="140"/>
      <c r="EB168" s="140"/>
      <c r="EC168" s="140"/>
      <c r="ED168" s="140"/>
      <c r="EE168" s="140"/>
      <c r="EF168" s="140"/>
      <c r="EG168" s="140"/>
      <c r="EH168" s="140"/>
      <c r="EI168" s="140"/>
      <c r="EJ168" s="140"/>
      <c r="EK168" s="140"/>
      <c r="EL168" s="140"/>
      <c r="EM168" s="140"/>
      <c r="EN168" s="140"/>
      <c r="EO168" s="140"/>
      <c r="EP168" s="140"/>
      <c r="EQ168" s="140"/>
      <c r="ER168" s="140"/>
      <c r="ES168" s="140"/>
      <c r="ET168" s="140"/>
      <c r="EU168" s="140"/>
      <c r="EV168" s="140"/>
      <c r="EW168" s="140"/>
      <c r="EX168" s="140"/>
      <c r="EY168" s="140"/>
      <c r="EZ168" s="140"/>
      <c r="FA168" s="140"/>
      <c r="FB168" s="140"/>
      <c r="FC168" s="140"/>
      <c r="FD168" s="140"/>
      <c r="FE168" s="140"/>
      <c r="FF168" s="140"/>
      <c r="FG168" s="140"/>
      <c r="FH168" s="140"/>
      <c r="FI168" s="140"/>
      <c r="FJ168" s="140"/>
      <c r="FK168" s="140"/>
      <c r="FL168" s="140"/>
      <c r="FM168" s="140"/>
      <c r="FN168" s="140"/>
      <c r="FO168" s="140"/>
      <c r="FP168" s="140"/>
      <c r="FQ168" s="140"/>
      <c r="FR168" s="140"/>
      <c r="FS168" s="140"/>
      <c r="FT168" s="140"/>
      <c r="FU168" s="140"/>
      <c r="FV168" s="140"/>
      <c r="FW168" s="140"/>
      <c r="FX168" s="140"/>
      <c r="FY168" s="140"/>
      <c r="FZ168" s="140"/>
      <c r="GA168" s="140"/>
      <c r="GB168" s="140"/>
      <c r="GC168" s="140"/>
      <c r="GD168" s="140"/>
      <c r="GE168" s="140"/>
      <c r="GF168" s="140"/>
      <c r="GG168" s="140"/>
      <c r="GH168" s="140"/>
      <c r="GI168" s="140"/>
      <c r="GJ168" s="140"/>
      <c r="GK168" s="140"/>
      <c r="GL168" s="140"/>
      <c r="GM168" s="140"/>
      <c r="GN168" s="140"/>
      <c r="GO168" s="140"/>
      <c r="GP168" s="140"/>
      <c r="GQ168" s="140"/>
      <c r="GR168" s="140"/>
      <c r="GS168" s="140"/>
      <c r="GT168" s="140"/>
      <c r="GU168" s="140"/>
      <c r="GV168" s="140"/>
      <c r="GW168" s="140"/>
      <c r="GX168" s="140"/>
      <c r="GY168" s="140"/>
      <c r="GZ168" s="140"/>
      <c r="HA168" s="140"/>
      <c r="HB168" s="140"/>
      <c r="HC168" s="140"/>
      <c r="HD168" s="140"/>
      <c r="HE168" s="140"/>
      <c r="HF168" s="140"/>
      <c r="HG168" s="140"/>
      <c r="HH168" s="140"/>
      <c r="HI168" s="140"/>
      <c r="HJ168" s="140"/>
      <c r="HK168" s="140"/>
      <c r="HL168" s="140"/>
      <c r="HM168" s="140"/>
      <c r="HN168" s="140"/>
      <c r="HO168" s="140"/>
      <c r="HP168" s="140"/>
      <c r="HQ168" s="140"/>
      <c r="HR168" s="140"/>
      <c r="HS168" s="140"/>
      <c r="HT168" s="140"/>
      <c r="HU168" s="140"/>
      <c r="HV168" s="140"/>
      <c r="HW168" s="140"/>
      <c r="HX168" s="140"/>
      <c r="HY168" s="140"/>
      <c r="HZ168" s="140"/>
      <c r="IA168" s="140"/>
      <c r="IB168" s="140"/>
      <c r="IC168" s="140"/>
      <c r="ID168" s="140"/>
      <c r="IE168" s="140"/>
      <c r="IF168" s="140"/>
      <c r="IG168" s="140"/>
      <c r="IH168" s="140"/>
      <c r="II168" s="140"/>
      <c r="IJ168" s="140"/>
      <c r="IK168" s="140"/>
      <c r="IL168" s="140"/>
      <c r="IM168" s="140"/>
      <c r="IN168" s="140"/>
      <c r="IO168" s="140"/>
      <c r="IP168" s="140"/>
      <c r="IQ168" s="140"/>
      <c r="IR168" s="140"/>
      <c r="IS168" s="140"/>
      <c r="IT168" s="140"/>
      <c r="IU168" s="140"/>
      <c r="IV168" s="140"/>
      <c r="IW168" s="140"/>
    </row>
    <row r="169" spans="1:257">
      <c r="A169" s="8" t="s">
        <v>5996</v>
      </c>
      <c r="B169" s="8" t="s">
        <v>2775</v>
      </c>
      <c r="C169" s="8" t="s">
        <v>2775</v>
      </c>
      <c r="D169" s="8" t="s">
        <v>2779</v>
      </c>
      <c r="E169" s="10" t="s">
        <v>2791</v>
      </c>
      <c r="F169" s="7"/>
      <c r="G169" s="23"/>
      <c r="H169" s="23"/>
      <c r="I169" s="15"/>
      <c r="J169" s="15"/>
      <c r="K169" s="141">
        <v>0</v>
      </c>
      <c r="L169" s="15"/>
      <c r="M169" s="16"/>
      <c r="N169" s="16"/>
      <c r="O169" s="45"/>
      <c r="P169" s="7" t="s">
        <v>7732</v>
      </c>
      <c r="Q169" s="23" t="s">
        <v>7726</v>
      </c>
      <c r="R169" s="23" t="s">
        <v>6134</v>
      </c>
      <c r="S169" s="15">
        <v>3</v>
      </c>
      <c r="T169" s="15">
        <v>1</v>
      </c>
      <c r="U169" s="17">
        <v>11.52118432296</v>
      </c>
      <c r="V169" s="15" t="s">
        <v>27</v>
      </c>
      <c r="W169" s="16">
        <v>1</v>
      </c>
      <c r="X169" s="16">
        <v>1</v>
      </c>
      <c r="Y169" s="23" t="s">
        <v>7733</v>
      </c>
      <c r="Z169" s="7"/>
      <c r="AA169" s="23"/>
      <c r="AB169" s="23"/>
      <c r="AC169" s="15"/>
      <c r="AD169" s="15"/>
      <c r="AE169" s="17">
        <v>0</v>
      </c>
      <c r="AF169" s="15"/>
      <c r="AG169" s="16"/>
      <c r="AH169" s="16"/>
      <c r="AI169" s="23"/>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c r="DA169" s="140"/>
      <c r="DB169" s="140"/>
      <c r="DC169" s="140"/>
      <c r="DD169" s="140"/>
      <c r="DE169" s="140"/>
      <c r="DF169" s="140"/>
      <c r="DG169" s="140"/>
      <c r="DH169" s="140"/>
      <c r="DI169" s="140"/>
      <c r="DJ169" s="140"/>
      <c r="DK169" s="140"/>
      <c r="DL169" s="140"/>
      <c r="DM169" s="140"/>
      <c r="DN169" s="140"/>
      <c r="DO169" s="140"/>
      <c r="DP169" s="140"/>
      <c r="DQ169" s="140"/>
      <c r="DR169" s="140"/>
      <c r="DS169" s="140"/>
      <c r="DT169" s="140"/>
      <c r="DU169" s="140"/>
      <c r="DV169" s="140"/>
      <c r="DW169" s="140"/>
      <c r="DX169" s="140"/>
      <c r="DY169" s="140"/>
      <c r="DZ169" s="140"/>
      <c r="EA169" s="140"/>
      <c r="EB169" s="140"/>
      <c r="EC169" s="140"/>
      <c r="ED169" s="140"/>
      <c r="EE169" s="140"/>
      <c r="EF169" s="140"/>
      <c r="EG169" s="140"/>
      <c r="EH169" s="140"/>
      <c r="EI169" s="140"/>
      <c r="EJ169" s="140"/>
      <c r="EK169" s="140"/>
      <c r="EL169" s="140"/>
      <c r="EM169" s="140"/>
      <c r="EN169" s="140"/>
      <c r="EO169" s="140"/>
      <c r="EP169" s="140"/>
      <c r="EQ169" s="140"/>
      <c r="ER169" s="140"/>
      <c r="ES169" s="140"/>
      <c r="ET169" s="140"/>
      <c r="EU169" s="140"/>
      <c r="EV169" s="140"/>
      <c r="EW169" s="140"/>
      <c r="EX169" s="140"/>
      <c r="EY169" s="140"/>
      <c r="EZ169" s="140"/>
      <c r="FA169" s="140"/>
      <c r="FB169" s="140"/>
      <c r="FC169" s="140"/>
      <c r="FD169" s="140"/>
      <c r="FE169" s="140"/>
      <c r="FF169" s="140"/>
      <c r="FG169" s="140"/>
      <c r="FH169" s="140"/>
      <c r="FI169" s="140"/>
      <c r="FJ169" s="140"/>
      <c r="FK169" s="140"/>
      <c r="FL169" s="140"/>
      <c r="FM169" s="140"/>
      <c r="FN169" s="140"/>
      <c r="FO169" s="140"/>
      <c r="FP169" s="140"/>
      <c r="FQ169" s="140"/>
      <c r="FR169" s="140"/>
      <c r="FS169" s="140"/>
      <c r="FT169" s="140"/>
      <c r="FU169" s="140"/>
      <c r="FV169" s="140"/>
      <c r="FW169" s="140"/>
      <c r="FX169" s="140"/>
      <c r="FY169" s="140"/>
      <c r="FZ169" s="140"/>
      <c r="GA169" s="140"/>
      <c r="GB169" s="140"/>
      <c r="GC169" s="140"/>
      <c r="GD169" s="140"/>
      <c r="GE169" s="140"/>
      <c r="GF169" s="140"/>
      <c r="GG169" s="140"/>
      <c r="GH169" s="140"/>
      <c r="GI169" s="140"/>
      <c r="GJ169" s="140"/>
      <c r="GK169" s="140"/>
      <c r="GL169" s="140"/>
      <c r="GM169" s="140"/>
      <c r="GN169" s="140"/>
      <c r="GO169" s="140"/>
      <c r="GP169" s="140"/>
      <c r="GQ169" s="140"/>
      <c r="GR169" s="140"/>
      <c r="GS169" s="140"/>
      <c r="GT169" s="140"/>
      <c r="GU169" s="140"/>
      <c r="GV169" s="140"/>
      <c r="GW169" s="140"/>
      <c r="GX169" s="140"/>
      <c r="GY169" s="140"/>
      <c r="GZ169" s="140"/>
      <c r="HA169" s="140"/>
      <c r="HB169" s="140"/>
      <c r="HC169" s="140"/>
      <c r="HD169" s="140"/>
      <c r="HE169" s="140"/>
      <c r="HF169" s="140"/>
      <c r="HG169" s="140"/>
      <c r="HH169" s="140"/>
      <c r="HI169" s="140"/>
      <c r="HJ169" s="140"/>
      <c r="HK169" s="140"/>
      <c r="HL169" s="140"/>
      <c r="HM169" s="140"/>
      <c r="HN169" s="140"/>
      <c r="HO169" s="140"/>
      <c r="HP169" s="140"/>
      <c r="HQ169" s="140"/>
      <c r="HR169" s="140"/>
      <c r="HS169" s="140"/>
      <c r="HT169" s="140"/>
      <c r="HU169" s="140"/>
      <c r="HV169" s="140"/>
      <c r="HW169" s="140"/>
      <c r="HX169" s="140"/>
      <c r="HY169" s="140"/>
      <c r="HZ169" s="140"/>
      <c r="IA169" s="140"/>
      <c r="IB169" s="140"/>
      <c r="IC169" s="140"/>
      <c r="ID169" s="140"/>
      <c r="IE169" s="140"/>
      <c r="IF169" s="140"/>
      <c r="IG169" s="140"/>
      <c r="IH169" s="140"/>
      <c r="II169" s="140"/>
      <c r="IJ169" s="140"/>
      <c r="IK169" s="140"/>
      <c r="IL169" s="140"/>
      <c r="IM169" s="140"/>
      <c r="IN169" s="140"/>
      <c r="IO169" s="140"/>
      <c r="IP169" s="140"/>
      <c r="IQ169" s="140"/>
      <c r="IR169" s="140"/>
      <c r="IS169" s="140"/>
      <c r="IT169" s="140"/>
      <c r="IU169" s="140"/>
      <c r="IV169" s="140"/>
      <c r="IW169" s="140"/>
    </row>
    <row r="170" spans="1:257">
      <c r="A170" s="8" t="s">
        <v>19</v>
      </c>
      <c r="B170" s="8" t="s">
        <v>2775</v>
      </c>
      <c r="C170" s="8" t="s">
        <v>2775</v>
      </c>
      <c r="D170" s="8" t="s">
        <v>2779</v>
      </c>
      <c r="E170" s="10" t="s">
        <v>2791</v>
      </c>
      <c r="F170" s="40" t="s">
        <v>743</v>
      </c>
      <c r="G170" s="23"/>
      <c r="H170" s="23"/>
      <c r="I170" s="15"/>
      <c r="J170" s="25"/>
      <c r="K170" s="142">
        <v>0</v>
      </c>
      <c r="L170" s="15"/>
      <c r="M170" s="16"/>
      <c r="N170" s="16"/>
      <c r="O170" s="47"/>
      <c r="P170" s="40" t="s">
        <v>2789</v>
      </c>
      <c r="Q170" s="23" t="s">
        <v>2782</v>
      </c>
      <c r="R170" s="23" t="s">
        <v>235</v>
      </c>
      <c r="S170" s="15">
        <v>6</v>
      </c>
      <c r="T170" s="25"/>
      <c r="U170" s="44">
        <v>33.116895552616086</v>
      </c>
      <c r="V170" s="15" t="s">
        <v>2783</v>
      </c>
      <c r="W170" s="16"/>
      <c r="X170" s="16">
        <v>1</v>
      </c>
      <c r="Y170" s="51" t="s">
        <v>2790</v>
      </c>
      <c r="Z170" s="9"/>
      <c r="AA170" s="51"/>
      <c r="AB170" s="51"/>
      <c r="AC170" s="25"/>
      <c r="AD170" s="25"/>
      <c r="AE170" s="49">
        <v>0</v>
      </c>
      <c r="AF170" s="25"/>
      <c r="AG170" s="25"/>
      <c r="AH170" s="25"/>
      <c r="AI170" s="23"/>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c r="CN170" s="140"/>
      <c r="CO170" s="140"/>
      <c r="CP170" s="140"/>
      <c r="CQ170" s="140"/>
      <c r="CR170" s="140"/>
      <c r="CS170" s="140"/>
      <c r="CT170" s="140"/>
      <c r="CU170" s="140"/>
      <c r="CV170" s="140"/>
      <c r="CW170" s="140"/>
      <c r="CX170" s="140"/>
      <c r="CY170" s="140"/>
      <c r="CZ170" s="140"/>
      <c r="DA170" s="140"/>
      <c r="DB170" s="140"/>
      <c r="DC170" s="140"/>
      <c r="DD170" s="140"/>
      <c r="DE170" s="140"/>
      <c r="DF170" s="140"/>
      <c r="DG170" s="140"/>
      <c r="DH170" s="140"/>
      <c r="DI170" s="140"/>
      <c r="DJ170" s="140"/>
      <c r="DK170" s="140"/>
      <c r="DL170" s="140"/>
      <c r="DM170" s="140"/>
      <c r="DN170" s="140"/>
      <c r="DO170" s="140"/>
      <c r="DP170" s="140"/>
      <c r="DQ170" s="140"/>
      <c r="DR170" s="140"/>
      <c r="DS170" s="140"/>
      <c r="DT170" s="140"/>
      <c r="DU170" s="140"/>
      <c r="DV170" s="140"/>
      <c r="DW170" s="140"/>
      <c r="DX170" s="140"/>
      <c r="DY170" s="140"/>
      <c r="DZ170" s="140"/>
      <c r="EA170" s="140"/>
      <c r="EB170" s="140"/>
      <c r="EC170" s="140"/>
      <c r="ED170" s="140"/>
      <c r="EE170" s="140"/>
      <c r="EF170" s="140"/>
      <c r="EG170" s="140"/>
      <c r="EH170" s="140"/>
      <c r="EI170" s="140"/>
      <c r="EJ170" s="140"/>
      <c r="EK170" s="140"/>
      <c r="EL170" s="140"/>
      <c r="EM170" s="140"/>
      <c r="EN170" s="140"/>
      <c r="EO170" s="140"/>
      <c r="EP170" s="140"/>
      <c r="EQ170" s="140"/>
      <c r="ER170" s="140"/>
      <c r="ES170" s="140"/>
      <c r="ET170" s="140"/>
      <c r="EU170" s="140"/>
      <c r="EV170" s="140"/>
      <c r="EW170" s="140"/>
      <c r="EX170" s="140"/>
      <c r="EY170" s="140"/>
      <c r="EZ170" s="140"/>
      <c r="FA170" s="140"/>
      <c r="FB170" s="140"/>
      <c r="FC170" s="140"/>
      <c r="FD170" s="140"/>
      <c r="FE170" s="140"/>
      <c r="FF170" s="140"/>
      <c r="FG170" s="140"/>
      <c r="FH170" s="140"/>
      <c r="FI170" s="140"/>
      <c r="FJ170" s="140"/>
      <c r="FK170" s="140"/>
      <c r="FL170" s="140"/>
      <c r="FM170" s="140"/>
      <c r="FN170" s="140"/>
      <c r="FO170" s="140"/>
      <c r="FP170" s="140"/>
      <c r="FQ170" s="140"/>
      <c r="FR170" s="140"/>
      <c r="FS170" s="140"/>
      <c r="FT170" s="140"/>
      <c r="FU170" s="140"/>
      <c r="FV170" s="140"/>
      <c r="FW170" s="140"/>
      <c r="FX170" s="140"/>
      <c r="FY170" s="140"/>
      <c r="FZ170" s="140"/>
      <c r="GA170" s="140"/>
      <c r="GB170" s="140"/>
      <c r="GC170" s="140"/>
      <c r="GD170" s="140"/>
      <c r="GE170" s="140"/>
      <c r="GF170" s="140"/>
      <c r="GG170" s="140"/>
      <c r="GH170" s="140"/>
      <c r="GI170" s="140"/>
      <c r="GJ170" s="140"/>
      <c r="GK170" s="140"/>
      <c r="GL170" s="140"/>
      <c r="GM170" s="140"/>
      <c r="GN170" s="140"/>
      <c r="GO170" s="140"/>
      <c r="GP170" s="140"/>
      <c r="GQ170" s="140"/>
      <c r="GR170" s="140"/>
      <c r="GS170" s="140"/>
      <c r="GT170" s="140"/>
      <c r="GU170" s="140"/>
      <c r="GV170" s="140"/>
      <c r="GW170" s="140"/>
      <c r="GX170" s="140"/>
      <c r="GY170" s="140"/>
      <c r="GZ170" s="140"/>
      <c r="HA170" s="140"/>
      <c r="HB170" s="140"/>
      <c r="HC170" s="140"/>
      <c r="HD170" s="140"/>
      <c r="HE170" s="140"/>
      <c r="HF170" s="140"/>
      <c r="HG170" s="140"/>
      <c r="HH170" s="140"/>
      <c r="HI170" s="140"/>
      <c r="HJ170" s="140"/>
      <c r="HK170" s="140"/>
      <c r="HL170" s="140"/>
      <c r="HM170" s="140"/>
      <c r="HN170" s="140"/>
      <c r="HO170" s="140"/>
      <c r="HP170" s="140"/>
      <c r="HQ170" s="140"/>
      <c r="HR170" s="140"/>
      <c r="HS170" s="140"/>
      <c r="HT170" s="140"/>
      <c r="HU170" s="140"/>
      <c r="HV170" s="140"/>
      <c r="HW170" s="140"/>
      <c r="HX170" s="140"/>
      <c r="HY170" s="140"/>
      <c r="HZ170" s="140"/>
      <c r="IA170" s="140"/>
      <c r="IB170" s="140"/>
      <c r="IC170" s="140"/>
      <c r="ID170" s="140"/>
      <c r="IE170" s="140"/>
      <c r="IF170" s="140"/>
      <c r="IG170" s="140"/>
      <c r="IH170" s="140"/>
      <c r="II170" s="140"/>
      <c r="IJ170" s="140"/>
      <c r="IK170" s="140"/>
      <c r="IL170" s="140"/>
      <c r="IM170" s="140"/>
      <c r="IN170" s="140"/>
      <c r="IO170" s="140"/>
      <c r="IP170" s="140"/>
      <c r="IQ170" s="140"/>
      <c r="IR170" s="140"/>
      <c r="IS170" s="140"/>
      <c r="IT170" s="140"/>
      <c r="IU170" s="140"/>
      <c r="IV170" s="140"/>
      <c r="IW170" s="140"/>
    </row>
    <row r="171" spans="1:257">
      <c r="A171" s="8" t="s">
        <v>13906</v>
      </c>
      <c r="B171" s="8" t="s">
        <v>2775</v>
      </c>
      <c r="C171" s="8" t="s">
        <v>2775</v>
      </c>
      <c r="D171" s="8" t="s">
        <v>2779</v>
      </c>
      <c r="E171" s="10" t="s">
        <v>2791</v>
      </c>
      <c r="F171" s="127" t="s">
        <v>14781</v>
      </c>
      <c r="G171" s="120" t="s">
        <v>10418</v>
      </c>
      <c r="H171" s="120" t="s">
        <v>896</v>
      </c>
      <c r="I171" s="132">
        <v>1</v>
      </c>
      <c r="J171" s="120"/>
      <c r="K171" s="134">
        <v>0</v>
      </c>
      <c r="L171" s="6" t="s">
        <v>27</v>
      </c>
      <c r="M171" s="133">
        <v>1</v>
      </c>
      <c r="N171" s="133">
        <v>1</v>
      </c>
      <c r="O171" s="107" t="s">
        <v>13912</v>
      </c>
      <c r="P171" s="127" t="s">
        <v>14781</v>
      </c>
      <c r="Q171" s="120" t="s">
        <v>10418</v>
      </c>
      <c r="R171" s="120" t="s">
        <v>896</v>
      </c>
      <c r="S171" s="132">
        <v>1</v>
      </c>
      <c r="T171" s="132"/>
      <c r="U171" s="119">
        <v>0</v>
      </c>
      <c r="V171" s="6" t="s">
        <v>27</v>
      </c>
      <c r="W171" s="133">
        <v>1</v>
      </c>
      <c r="X171" s="133">
        <v>1</v>
      </c>
      <c r="Y171" s="107" t="s">
        <v>14008</v>
      </c>
      <c r="Z171" s="127"/>
      <c r="AA171" s="120"/>
      <c r="AB171" s="120"/>
      <c r="AC171" s="132"/>
      <c r="AD171" s="132"/>
      <c r="AE171" s="119">
        <v>0</v>
      </c>
      <c r="AF171" s="6"/>
      <c r="AG171" s="133"/>
      <c r="AH171" s="133"/>
      <c r="AI171" s="107"/>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c r="CN171" s="140"/>
      <c r="CO171" s="140"/>
      <c r="CP171" s="140"/>
      <c r="CQ171" s="140"/>
      <c r="CR171" s="140"/>
      <c r="CS171" s="140"/>
      <c r="CT171" s="140"/>
      <c r="CU171" s="140"/>
      <c r="CV171" s="140"/>
      <c r="CW171" s="140"/>
      <c r="CX171" s="140"/>
      <c r="CY171" s="140"/>
      <c r="CZ171" s="140"/>
      <c r="DA171" s="140"/>
      <c r="DB171" s="140"/>
      <c r="DC171" s="140"/>
      <c r="DD171" s="140"/>
      <c r="DE171" s="140"/>
      <c r="DF171" s="140"/>
      <c r="DG171" s="140"/>
      <c r="DH171" s="140"/>
      <c r="DI171" s="140"/>
      <c r="DJ171" s="140"/>
      <c r="DK171" s="140"/>
      <c r="DL171" s="140"/>
      <c r="DM171" s="140"/>
      <c r="DN171" s="140"/>
      <c r="DO171" s="140"/>
      <c r="DP171" s="140"/>
      <c r="DQ171" s="140"/>
      <c r="DR171" s="140"/>
      <c r="DS171" s="140"/>
      <c r="DT171" s="140"/>
      <c r="DU171" s="140"/>
      <c r="DV171" s="140"/>
      <c r="DW171" s="140"/>
      <c r="DX171" s="140"/>
      <c r="DY171" s="140"/>
      <c r="DZ171" s="140"/>
      <c r="EA171" s="140"/>
      <c r="EB171" s="140"/>
      <c r="EC171" s="140"/>
      <c r="ED171" s="140"/>
      <c r="EE171" s="140"/>
      <c r="EF171" s="140"/>
      <c r="EG171" s="140"/>
      <c r="EH171" s="140"/>
      <c r="EI171" s="140"/>
      <c r="EJ171" s="140"/>
      <c r="EK171" s="140"/>
      <c r="EL171" s="140"/>
      <c r="EM171" s="140"/>
      <c r="EN171" s="140"/>
      <c r="EO171" s="140"/>
      <c r="EP171" s="140"/>
      <c r="EQ171" s="140"/>
      <c r="ER171" s="140"/>
      <c r="ES171" s="140"/>
      <c r="ET171" s="140"/>
      <c r="EU171" s="140"/>
      <c r="EV171" s="140"/>
      <c r="EW171" s="140"/>
      <c r="EX171" s="140"/>
      <c r="EY171" s="140"/>
      <c r="EZ171" s="140"/>
      <c r="FA171" s="140"/>
      <c r="FB171" s="140"/>
      <c r="FC171" s="140"/>
      <c r="FD171" s="140"/>
      <c r="FE171" s="140"/>
      <c r="FF171" s="140"/>
      <c r="FG171" s="140"/>
      <c r="FH171" s="140"/>
      <c r="FI171" s="140"/>
      <c r="FJ171" s="140"/>
      <c r="FK171" s="140"/>
      <c r="FL171" s="140"/>
      <c r="FM171" s="140"/>
      <c r="FN171" s="140"/>
      <c r="FO171" s="140"/>
      <c r="FP171" s="140"/>
      <c r="FQ171" s="140"/>
      <c r="FR171" s="140"/>
      <c r="FS171" s="140"/>
      <c r="FT171" s="140"/>
      <c r="FU171" s="140"/>
      <c r="FV171" s="140"/>
      <c r="FW171" s="140"/>
      <c r="FX171" s="140"/>
      <c r="FY171" s="140"/>
      <c r="FZ171" s="140"/>
      <c r="GA171" s="140"/>
      <c r="GB171" s="140"/>
      <c r="GC171" s="140"/>
      <c r="GD171" s="140"/>
      <c r="GE171" s="140"/>
      <c r="GF171" s="140"/>
      <c r="GG171" s="140"/>
      <c r="GH171" s="140"/>
      <c r="GI171" s="140"/>
      <c r="GJ171" s="140"/>
      <c r="GK171" s="140"/>
      <c r="GL171" s="140"/>
      <c r="GM171" s="140"/>
      <c r="GN171" s="140"/>
      <c r="GO171" s="140"/>
      <c r="GP171" s="140"/>
      <c r="GQ171" s="140"/>
      <c r="GR171" s="140"/>
      <c r="GS171" s="140"/>
      <c r="GT171" s="140"/>
      <c r="GU171" s="140"/>
      <c r="GV171" s="140"/>
      <c r="GW171" s="140"/>
      <c r="GX171" s="140"/>
      <c r="GY171" s="140"/>
      <c r="GZ171" s="140"/>
      <c r="HA171" s="140"/>
      <c r="HB171" s="140"/>
      <c r="HC171" s="140"/>
      <c r="HD171" s="140"/>
      <c r="HE171" s="140"/>
      <c r="HF171" s="140"/>
      <c r="HG171" s="140"/>
      <c r="HH171" s="140"/>
      <c r="HI171" s="140"/>
      <c r="HJ171" s="140"/>
      <c r="HK171" s="140"/>
      <c r="HL171" s="140"/>
      <c r="HM171" s="140"/>
      <c r="HN171" s="140"/>
      <c r="HO171" s="140"/>
      <c r="HP171" s="140"/>
      <c r="HQ171" s="140"/>
      <c r="HR171" s="140"/>
      <c r="HS171" s="140"/>
      <c r="HT171" s="140"/>
      <c r="HU171" s="140"/>
      <c r="HV171" s="140"/>
      <c r="HW171" s="140"/>
      <c r="HX171" s="140"/>
      <c r="HY171" s="140"/>
      <c r="HZ171" s="140"/>
      <c r="IA171" s="140"/>
      <c r="IB171" s="140"/>
      <c r="IC171" s="140"/>
      <c r="ID171" s="140"/>
      <c r="IE171" s="140"/>
      <c r="IF171" s="140"/>
      <c r="IG171" s="140"/>
      <c r="IH171" s="140"/>
      <c r="II171" s="140"/>
      <c r="IJ171" s="140"/>
      <c r="IK171" s="140"/>
      <c r="IL171" s="140"/>
      <c r="IM171" s="140"/>
      <c r="IN171" s="140"/>
      <c r="IO171" s="140"/>
      <c r="IP171" s="140"/>
      <c r="IQ171" s="140"/>
      <c r="IR171" s="140"/>
      <c r="IS171" s="140"/>
      <c r="IT171" s="140"/>
      <c r="IU171" s="140"/>
      <c r="IV171" s="140"/>
      <c r="IW171" s="140"/>
    </row>
    <row r="172" spans="1:257">
      <c r="A172" s="8" t="s">
        <v>11883</v>
      </c>
      <c r="B172" s="8" t="s">
        <v>2775</v>
      </c>
      <c r="C172" s="8" t="s">
        <v>2775</v>
      </c>
      <c r="D172" s="8" t="s">
        <v>2779</v>
      </c>
      <c r="E172" s="10" t="s">
        <v>2791</v>
      </c>
      <c r="F172" s="107" t="s">
        <v>10424</v>
      </c>
      <c r="G172" s="107" t="s">
        <v>10418</v>
      </c>
      <c r="H172" s="107" t="s">
        <v>8038</v>
      </c>
      <c r="I172" s="6">
        <v>6</v>
      </c>
      <c r="J172" s="6"/>
      <c r="K172" s="109">
        <v>11.498712000000001</v>
      </c>
      <c r="L172" s="6" t="s">
        <v>27</v>
      </c>
      <c r="M172" s="6" t="s">
        <v>10317</v>
      </c>
      <c r="N172" s="6" t="s">
        <v>931</v>
      </c>
      <c r="O172" s="107" t="s">
        <v>10425</v>
      </c>
      <c r="P172" s="107" t="s">
        <v>10424</v>
      </c>
      <c r="Q172" s="107" t="s">
        <v>10418</v>
      </c>
      <c r="R172" s="107" t="s">
        <v>8038</v>
      </c>
      <c r="S172" s="6">
        <v>6</v>
      </c>
      <c r="T172" s="6"/>
      <c r="U172" s="109">
        <v>11.498712000000001</v>
      </c>
      <c r="V172" s="6" t="s">
        <v>27</v>
      </c>
      <c r="W172" s="6" t="s">
        <v>10317</v>
      </c>
      <c r="X172" s="6" t="s">
        <v>931</v>
      </c>
      <c r="Y172" s="107" t="str">
        <f>O172</f>
        <v>Sold at $22.51  Arnott's Family Assorted 3kg</v>
      </c>
      <c r="Z172" s="110" t="s">
        <v>10424</v>
      </c>
      <c r="AA172" s="107" t="s">
        <v>10418</v>
      </c>
      <c r="AB172" s="107" t="s">
        <v>8038</v>
      </c>
      <c r="AC172" s="6">
        <v>6</v>
      </c>
      <c r="AD172" s="6"/>
      <c r="AE172" s="109">
        <v>11.498712000000001</v>
      </c>
      <c r="AF172" s="6" t="s">
        <v>27</v>
      </c>
      <c r="AG172" s="6" t="s">
        <v>10317</v>
      </c>
      <c r="AH172" s="6" t="s">
        <v>931</v>
      </c>
      <c r="AI172" s="107" t="s">
        <v>10426</v>
      </c>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c r="DA172" s="140"/>
      <c r="DB172" s="140"/>
      <c r="DC172" s="140"/>
      <c r="DD172" s="140"/>
      <c r="DE172" s="140"/>
      <c r="DF172" s="140"/>
      <c r="DG172" s="140"/>
      <c r="DH172" s="140"/>
      <c r="DI172" s="140"/>
      <c r="DJ172" s="140"/>
      <c r="DK172" s="140"/>
      <c r="DL172" s="140"/>
      <c r="DM172" s="140"/>
      <c r="DN172" s="140"/>
      <c r="DO172" s="140"/>
      <c r="DP172" s="140"/>
      <c r="DQ172" s="140"/>
      <c r="DR172" s="140"/>
      <c r="DS172" s="140"/>
      <c r="DT172" s="140"/>
      <c r="DU172" s="140"/>
      <c r="DV172" s="140"/>
      <c r="DW172" s="140"/>
      <c r="DX172" s="140"/>
      <c r="DY172" s="140"/>
      <c r="DZ172" s="140"/>
      <c r="EA172" s="140"/>
      <c r="EB172" s="140"/>
      <c r="EC172" s="140"/>
      <c r="ED172" s="140"/>
      <c r="EE172" s="140"/>
      <c r="EF172" s="140"/>
      <c r="EG172" s="140"/>
      <c r="EH172" s="140"/>
      <c r="EI172" s="140"/>
      <c r="EJ172" s="140"/>
      <c r="EK172" s="140"/>
      <c r="EL172" s="140"/>
      <c r="EM172" s="140"/>
      <c r="EN172" s="140"/>
      <c r="EO172" s="140"/>
      <c r="EP172" s="140"/>
      <c r="EQ172" s="140"/>
      <c r="ER172" s="140"/>
      <c r="ES172" s="140"/>
      <c r="ET172" s="140"/>
      <c r="EU172" s="140"/>
      <c r="EV172" s="140"/>
      <c r="EW172" s="140"/>
      <c r="EX172" s="140"/>
      <c r="EY172" s="140"/>
      <c r="EZ172" s="140"/>
      <c r="FA172" s="140"/>
      <c r="FB172" s="140"/>
      <c r="FC172" s="140"/>
      <c r="FD172" s="140"/>
      <c r="FE172" s="140"/>
      <c r="FF172" s="140"/>
      <c r="FG172" s="140"/>
      <c r="FH172" s="140"/>
      <c r="FI172" s="140"/>
      <c r="FJ172" s="140"/>
      <c r="FK172" s="140"/>
      <c r="FL172" s="140"/>
      <c r="FM172" s="140"/>
      <c r="FN172" s="140"/>
      <c r="FO172" s="140"/>
      <c r="FP172" s="140"/>
      <c r="FQ172" s="140"/>
      <c r="FR172" s="140"/>
      <c r="FS172" s="140"/>
      <c r="FT172" s="140"/>
      <c r="FU172" s="140"/>
      <c r="FV172" s="140"/>
      <c r="FW172" s="140"/>
      <c r="FX172" s="140"/>
      <c r="FY172" s="140"/>
      <c r="FZ172" s="140"/>
      <c r="GA172" s="140"/>
      <c r="GB172" s="140"/>
      <c r="GC172" s="140"/>
      <c r="GD172" s="140"/>
      <c r="GE172" s="140"/>
      <c r="GF172" s="140"/>
      <c r="GG172" s="140"/>
      <c r="GH172" s="140"/>
      <c r="GI172" s="140"/>
      <c r="GJ172" s="140"/>
      <c r="GK172" s="140"/>
      <c r="GL172" s="140"/>
      <c r="GM172" s="140"/>
      <c r="GN172" s="140"/>
      <c r="GO172" s="140"/>
      <c r="GP172" s="140"/>
      <c r="GQ172" s="140"/>
      <c r="GR172" s="140"/>
      <c r="GS172" s="140"/>
      <c r="GT172" s="140"/>
      <c r="GU172" s="140"/>
      <c r="GV172" s="140"/>
      <c r="GW172" s="140"/>
      <c r="GX172" s="140"/>
      <c r="GY172" s="140"/>
      <c r="GZ172" s="140"/>
      <c r="HA172" s="140"/>
      <c r="HB172" s="140"/>
      <c r="HC172" s="140"/>
      <c r="HD172" s="140"/>
      <c r="HE172" s="140"/>
      <c r="HF172" s="140"/>
      <c r="HG172" s="140"/>
      <c r="HH172" s="140"/>
      <c r="HI172" s="140"/>
      <c r="HJ172" s="140"/>
      <c r="HK172" s="140"/>
      <c r="HL172" s="140"/>
      <c r="HM172" s="140"/>
      <c r="HN172" s="140"/>
      <c r="HO172" s="140"/>
      <c r="HP172" s="140"/>
      <c r="HQ172" s="140"/>
      <c r="HR172" s="140"/>
      <c r="HS172" s="140"/>
      <c r="HT172" s="140"/>
      <c r="HU172" s="140"/>
      <c r="HV172" s="140"/>
      <c r="HW172" s="140"/>
      <c r="HX172" s="140"/>
      <c r="HY172" s="140"/>
      <c r="HZ172" s="140"/>
      <c r="IA172" s="140"/>
      <c r="IB172" s="140"/>
      <c r="IC172" s="140"/>
      <c r="ID172" s="140"/>
      <c r="IE172" s="140"/>
      <c r="IF172" s="140"/>
      <c r="IG172" s="140"/>
      <c r="IH172" s="140"/>
      <c r="II172" s="140"/>
      <c r="IJ172" s="140"/>
      <c r="IK172" s="140"/>
      <c r="IL172" s="140"/>
      <c r="IM172" s="140"/>
      <c r="IN172" s="140"/>
      <c r="IO172" s="140"/>
      <c r="IP172" s="140"/>
      <c r="IQ172" s="140"/>
      <c r="IR172" s="140"/>
      <c r="IS172" s="140"/>
      <c r="IT172" s="140"/>
      <c r="IU172" s="140"/>
      <c r="IV172" s="140"/>
      <c r="IW172" s="140"/>
    </row>
    <row r="173" spans="1:257">
      <c r="A173" s="8" t="s">
        <v>12314</v>
      </c>
      <c r="B173" s="8" t="s">
        <v>2775</v>
      </c>
      <c r="C173" s="8" t="s">
        <v>2775</v>
      </c>
      <c r="D173" s="8" t="s">
        <v>2779</v>
      </c>
      <c r="E173" s="10" t="s">
        <v>2791</v>
      </c>
      <c r="F173" s="107" t="s">
        <v>13194</v>
      </c>
      <c r="G173" s="107" t="s">
        <v>7821</v>
      </c>
      <c r="H173" s="107" t="s">
        <v>887</v>
      </c>
      <c r="I173" s="6">
        <v>1</v>
      </c>
      <c r="J173" s="6" t="s">
        <v>12302</v>
      </c>
      <c r="K173" s="134">
        <v>5.7493560000000006</v>
      </c>
      <c r="L173" s="119"/>
      <c r="M173" s="132"/>
      <c r="N173" s="132"/>
      <c r="O173" s="107" t="s">
        <v>13195</v>
      </c>
      <c r="P173" s="107" t="s">
        <v>13194</v>
      </c>
      <c r="Q173" s="107" t="s">
        <v>7821</v>
      </c>
      <c r="R173" s="107" t="s">
        <v>887</v>
      </c>
      <c r="S173" s="6">
        <v>1</v>
      </c>
      <c r="T173" s="6" t="s">
        <v>12302</v>
      </c>
      <c r="U173" s="119">
        <v>5.7493560000000006</v>
      </c>
      <c r="V173" s="119"/>
      <c r="W173" s="124">
        <v>0.25</v>
      </c>
      <c r="X173" s="124">
        <v>0.6</v>
      </c>
      <c r="Y173" s="107" t="s">
        <v>13195</v>
      </c>
      <c r="Z173" s="107" t="s">
        <v>13194</v>
      </c>
      <c r="AA173" s="107" t="s">
        <v>7821</v>
      </c>
      <c r="AB173" s="107" t="s">
        <v>887</v>
      </c>
      <c r="AC173" s="6">
        <v>1</v>
      </c>
      <c r="AD173" s="6" t="s">
        <v>12302</v>
      </c>
      <c r="AE173" s="119">
        <v>5.7493560000000006</v>
      </c>
      <c r="AF173" s="119"/>
      <c r="AG173" s="6"/>
      <c r="AH173" s="6"/>
      <c r="AI173" s="107" t="s">
        <v>13195</v>
      </c>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c r="CN173" s="140"/>
      <c r="CO173" s="140"/>
      <c r="CP173" s="140"/>
      <c r="CQ173" s="140"/>
      <c r="CR173" s="140"/>
      <c r="CS173" s="140"/>
      <c r="CT173" s="140"/>
      <c r="CU173" s="140"/>
      <c r="CV173" s="140"/>
      <c r="CW173" s="140"/>
      <c r="CX173" s="140"/>
      <c r="CY173" s="140"/>
      <c r="CZ173" s="140"/>
      <c r="DA173" s="140"/>
      <c r="DB173" s="140"/>
      <c r="DC173" s="140"/>
      <c r="DD173" s="140"/>
      <c r="DE173" s="140"/>
      <c r="DF173" s="140"/>
      <c r="DG173" s="140"/>
      <c r="DH173" s="140"/>
      <c r="DI173" s="140"/>
      <c r="DJ173" s="140"/>
      <c r="DK173" s="140"/>
      <c r="DL173" s="140"/>
      <c r="DM173" s="140"/>
      <c r="DN173" s="140"/>
      <c r="DO173" s="140"/>
      <c r="DP173" s="140"/>
      <c r="DQ173" s="140"/>
      <c r="DR173" s="140"/>
      <c r="DS173" s="140"/>
      <c r="DT173" s="140"/>
      <c r="DU173" s="140"/>
      <c r="DV173" s="140"/>
      <c r="DW173" s="140"/>
      <c r="DX173" s="140"/>
      <c r="DY173" s="140"/>
      <c r="DZ173" s="140"/>
      <c r="EA173" s="140"/>
      <c r="EB173" s="140"/>
      <c r="EC173" s="140"/>
      <c r="ED173" s="140"/>
      <c r="EE173" s="140"/>
      <c r="EF173" s="140"/>
      <c r="EG173" s="140"/>
      <c r="EH173" s="140"/>
      <c r="EI173" s="140"/>
      <c r="EJ173" s="140"/>
      <c r="EK173" s="140"/>
      <c r="EL173" s="140"/>
      <c r="EM173" s="140"/>
      <c r="EN173" s="140"/>
      <c r="EO173" s="140"/>
      <c r="EP173" s="140"/>
      <c r="EQ173" s="140"/>
      <c r="ER173" s="140"/>
      <c r="ES173" s="140"/>
      <c r="ET173" s="140"/>
      <c r="EU173" s="140"/>
      <c r="EV173" s="140"/>
      <c r="EW173" s="140"/>
      <c r="EX173" s="140"/>
      <c r="EY173" s="140"/>
      <c r="EZ173" s="140"/>
      <c r="FA173" s="140"/>
      <c r="FB173" s="140"/>
      <c r="FC173" s="140"/>
      <c r="FD173" s="140"/>
      <c r="FE173" s="140"/>
      <c r="FF173" s="140"/>
      <c r="FG173" s="140"/>
      <c r="FH173" s="140"/>
      <c r="FI173" s="140"/>
      <c r="FJ173" s="140"/>
      <c r="FK173" s="140"/>
      <c r="FL173" s="140"/>
      <c r="FM173" s="140"/>
      <c r="FN173" s="140"/>
      <c r="FO173" s="140"/>
      <c r="FP173" s="140"/>
      <c r="FQ173" s="140"/>
      <c r="FR173" s="140"/>
      <c r="FS173" s="140"/>
      <c r="FT173" s="140"/>
      <c r="FU173" s="140"/>
      <c r="FV173" s="140"/>
      <c r="FW173" s="140"/>
      <c r="FX173" s="140"/>
      <c r="FY173" s="140"/>
      <c r="FZ173" s="140"/>
      <c r="GA173" s="140"/>
      <c r="GB173" s="140"/>
      <c r="GC173" s="140"/>
      <c r="GD173" s="140"/>
      <c r="GE173" s="140"/>
      <c r="GF173" s="140"/>
      <c r="GG173" s="140"/>
      <c r="GH173" s="140"/>
      <c r="GI173" s="140"/>
      <c r="GJ173" s="140"/>
      <c r="GK173" s="140"/>
      <c r="GL173" s="140"/>
      <c r="GM173" s="140"/>
      <c r="GN173" s="140"/>
      <c r="GO173" s="140"/>
      <c r="GP173" s="140"/>
      <c r="GQ173" s="140"/>
      <c r="GR173" s="140"/>
      <c r="GS173" s="140"/>
      <c r="GT173" s="140"/>
      <c r="GU173" s="140"/>
      <c r="GV173" s="140"/>
      <c r="GW173" s="140"/>
      <c r="GX173" s="140"/>
      <c r="GY173" s="140"/>
      <c r="GZ173" s="140"/>
      <c r="HA173" s="140"/>
      <c r="HB173" s="140"/>
      <c r="HC173" s="140"/>
      <c r="HD173" s="140"/>
      <c r="HE173" s="140"/>
      <c r="HF173" s="140"/>
      <c r="HG173" s="140"/>
      <c r="HH173" s="140"/>
      <c r="HI173" s="140"/>
      <c r="HJ173" s="140"/>
      <c r="HK173" s="140"/>
      <c r="HL173" s="140"/>
      <c r="HM173" s="140"/>
      <c r="HN173" s="140"/>
      <c r="HO173" s="140"/>
      <c r="HP173" s="140"/>
      <c r="HQ173" s="140"/>
      <c r="HR173" s="140"/>
      <c r="HS173" s="140"/>
      <c r="HT173" s="140"/>
      <c r="HU173" s="140"/>
      <c r="HV173" s="140"/>
      <c r="HW173" s="140"/>
      <c r="HX173" s="140"/>
      <c r="HY173" s="140"/>
      <c r="HZ173" s="140"/>
      <c r="IA173" s="140"/>
      <c r="IB173" s="140"/>
      <c r="IC173" s="140"/>
      <c r="ID173" s="140"/>
      <c r="IE173" s="140"/>
      <c r="IF173" s="140"/>
      <c r="IG173" s="140"/>
      <c r="IH173" s="140"/>
      <c r="II173" s="140"/>
      <c r="IJ173" s="140"/>
      <c r="IK173" s="140"/>
      <c r="IL173" s="140"/>
      <c r="IM173" s="140"/>
      <c r="IN173" s="140"/>
      <c r="IO173" s="140"/>
      <c r="IP173" s="140"/>
      <c r="IQ173" s="140"/>
      <c r="IR173" s="140"/>
      <c r="IS173" s="140"/>
      <c r="IT173" s="140"/>
      <c r="IU173" s="140"/>
      <c r="IV173" s="140"/>
      <c r="IW173" s="140"/>
    </row>
    <row r="174" spans="1:257">
      <c r="A174" s="8" t="s">
        <v>5996</v>
      </c>
      <c r="B174" s="8" t="s">
        <v>2775</v>
      </c>
      <c r="C174" s="8" t="s">
        <v>2775</v>
      </c>
      <c r="D174" s="8" t="s">
        <v>2779</v>
      </c>
      <c r="E174" s="10" t="s">
        <v>2796</v>
      </c>
      <c r="F174" s="7"/>
      <c r="G174" s="23"/>
      <c r="H174" s="23"/>
      <c r="I174" s="15"/>
      <c r="J174" s="15"/>
      <c r="K174" s="141">
        <v>0</v>
      </c>
      <c r="L174" s="15"/>
      <c r="M174" s="16"/>
      <c r="N174" s="16"/>
      <c r="O174" s="45"/>
      <c r="P174" s="7" t="s">
        <v>7738</v>
      </c>
      <c r="Q174" s="23" t="s">
        <v>7726</v>
      </c>
      <c r="R174" s="23" t="s">
        <v>1181</v>
      </c>
      <c r="S174" s="15">
        <v>150</v>
      </c>
      <c r="T174" s="15">
        <v>1</v>
      </c>
      <c r="U174" s="17">
        <v>26.407040259600002</v>
      </c>
      <c r="V174" s="15" t="s">
        <v>27</v>
      </c>
      <c r="W174" s="16">
        <v>1</v>
      </c>
      <c r="X174" s="16">
        <v>1</v>
      </c>
      <c r="Y174" s="23" t="s">
        <v>7739</v>
      </c>
      <c r="Z174" s="7"/>
      <c r="AA174" s="23"/>
      <c r="AB174" s="23"/>
      <c r="AC174" s="15"/>
      <c r="AD174" s="15"/>
      <c r="AE174" s="17">
        <v>0</v>
      </c>
      <c r="AF174" s="15"/>
      <c r="AG174" s="16"/>
      <c r="AH174" s="16"/>
      <c r="AI174" s="23"/>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0"/>
      <c r="EA174" s="140"/>
      <c r="EB174" s="140"/>
      <c r="EC174" s="140"/>
      <c r="ED174" s="140"/>
      <c r="EE174" s="140"/>
      <c r="EF174" s="140"/>
      <c r="EG174" s="140"/>
      <c r="EH174" s="140"/>
      <c r="EI174" s="140"/>
      <c r="EJ174" s="140"/>
      <c r="EK174" s="140"/>
      <c r="EL174" s="140"/>
      <c r="EM174" s="140"/>
      <c r="EN174" s="140"/>
      <c r="EO174" s="140"/>
      <c r="EP174" s="140"/>
      <c r="EQ174" s="140"/>
      <c r="ER174" s="140"/>
      <c r="ES174" s="140"/>
      <c r="ET174" s="140"/>
      <c r="EU174" s="140"/>
      <c r="EV174" s="140"/>
      <c r="EW174" s="140"/>
      <c r="EX174" s="140"/>
      <c r="EY174" s="140"/>
      <c r="EZ174" s="140"/>
      <c r="FA174" s="140"/>
      <c r="FB174" s="140"/>
      <c r="FC174" s="140"/>
      <c r="FD174" s="140"/>
      <c r="FE174" s="140"/>
      <c r="FF174" s="140"/>
      <c r="FG174" s="140"/>
      <c r="FH174" s="140"/>
      <c r="FI174" s="140"/>
      <c r="FJ174" s="140"/>
      <c r="FK174" s="140"/>
      <c r="FL174" s="140"/>
      <c r="FM174" s="140"/>
      <c r="FN174" s="140"/>
      <c r="FO174" s="140"/>
      <c r="FP174" s="140"/>
      <c r="FQ174" s="140"/>
      <c r="FR174" s="140"/>
      <c r="FS174" s="140"/>
      <c r="FT174" s="140"/>
      <c r="FU174" s="140"/>
      <c r="FV174" s="140"/>
      <c r="FW174" s="140"/>
      <c r="FX174" s="140"/>
      <c r="FY174" s="140"/>
      <c r="FZ174" s="140"/>
      <c r="GA174" s="140"/>
      <c r="GB174" s="140"/>
      <c r="GC174" s="140"/>
      <c r="GD174" s="140"/>
      <c r="GE174" s="140"/>
      <c r="GF174" s="140"/>
      <c r="GG174" s="140"/>
      <c r="GH174" s="140"/>
      <c r="GI174" s="140"/>
      <c r="GJ174" s="140"/>
      <c r="GK174" s="140"/>
      <c r="GL174" s="140"/>
      <c r="GM174" s="140"/>
      <c r="GN174" s="140"/>
      <c r="GO174" s="140"/>
      <c r="GP174" s="140"/>
      <c r="GQ174" s="140"/>
      <c r="GR174" s="140"/>
      <c r="GS174" s="140"/>
      <c r="GT174" s="140"/>
      <c r="GU174" s="140"/>
      <c r="GV174" s="140"/>
      <c r="GW174" s="140"/>
      <c r="GX174" s="140"/>
      <c r="GY174" s="140"/>
      <c r="GZ174" s="140"/>
      <c r="HA174" s="140"/>
      <c r="HB174" s="140"/>
      <c r="HC174" s="140"/>
      <c r="HD174" s="140"/>
      <c r="HE174" s="140"/>
      <c r="HF174" s="140"/>
      <c r="HG174" s="140"/>
      <c r="HH174" s="140"/>
      <c r="HI174" s="140"/>
      <c r="HJ174" s="140"/>
      <c r="HK174" s="140"/>
      <c r="HL174" s="140"/>
      <c r="HM174" s="140"/>
      <c r="HN174" s="140"/>
      <c r="HO174" s="140"/>
      <c r="HP174" s="140"/>
      <c r="HQ174" s="140"/>
      <c r="HR174" s="140"/>
      <c r="HS174" s="140"/>
      <c r="HT174" s="140"/>
      <c r="HU174" s="140"/>
      <c r="HV174" s="140"/>
      <c r="HW174" s="140"/>
      <c r="HX174" s="140"/>
      <c r="HY174" s="140"/>
      <c r="HZ174" s="140"/>
      <c r="IA174" s="140"/>
      <c r="IB174" s="140"/>
      <c r="IC174" s="140"/>
      <c r="ID174" s="140"/>
      <c r="IE174" s="140"/>
      <c r="IF174" s="140"/>
      <c r="IG174" s="140"/>
      <c r="IH174" s="140"/>
      <c r="II174" s="140"/>
      <c r="IJ174" s="140"/>
      <c r="IK174" s="140"/>
      <c r="IL174" s="140"/>
      <c r="IM174" s="140"/>
      <c r="IN174" s="140"/>
      <c r="IO174" s="140"/>
      <c r="IP174" s="140"/>
      <c r="IQ174" s="140"/>
      <c r="IR174" s="140"/>
      <c r="IS174" s="140"/>
      <c r="IT174" s="140"/>
      <c r="IU174" s="140"/>
      <c r="IV174" s="140"/>
      <c r="IW174" s="140"/>
    </row>
    <row r="175" spans="1:257">
      <c r="A175" s="8" t="s">
        <v>19</v>
      </c>
      <c r="B175" s="8" t="s">
        <v>2775</v>
      </c>
      <c r="C175" s="8" t="s">
        <v>2775</v>
      </c>
      <c r="D175" s="8" t="s">
        <v>2779</v>
      </c>
      <c r="E175" s="10" t="s">
        <v>2796</v>
      </c>
      <c r="F175" s="40" t="s">
        <v>743</v>
      </c>
      <c r="G175" s="23"/>
      <c r="H175" s="23"/>
      <c r="I175" s="15"/>
      <c r="J175" s="25"/>
      <c r="K175" s="142">
        <v>0</v>
      </c>
      <c r="L175" s="15"/>
      <c r="M175" s="16"/>
      <c r="N175" s="16"/>
      <c r="O175" s="47"/>
      <c r="P175" s="40" t="s">
        <v>2797</v>
      </c>
      <c r="Q175" s="23">
        <v>0</v>
      </c>
      <c r="R175" s="23" t="s">
        <v>235</v>
      </c>
      <c r="S175" s="15">
        <v>150</v>
      </c>
      <c r="T175" s="25"/>
      <c r="U175" s="44">
        <v>25.817347809000008</v>
      </c>
      <c r="V175" s="15" t="s">
        <v>2783</v>
      </c>
      <c r="W175" s="16"/>
      <c r="X175" s="16">
        <v>1</v>
      </c>
      <c r="Y175" s="51" t="s">
        <v>2798</v>
      </c>
      <c r="Z175" s="9"/>
      <c r="AA175" s="51"/>
      <c r="AB175" s="51"/>
      <c r="AC175" s="25"/>
      <c r="AD175" s="25"/>
      <c r="AE175" s="49">
        <v>0</v>
      </c>
      <c r="AF175" s="25"/>
      <c r="AG175" s="25"/>
      <c r="AH175" s="25"/>
      <c r="AI175" s="23"/>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c r="CN175" s="140"/>
      <c r="CO175" s="140"/>
      <c r="CP175" s="140"/>
      <c r="CQ175" s="140"/>
      <c r="CR175" s="140"/>
      <c r="CS175" s="140"/>
      <c r="CT175" s="140"/>
      <c r="CU175" s="140"/>
      <c r="CV175" s="140"/>
      <c r="CW175" s="140"/>
      <c r="CX175" s="140"/>
      <c r="CY175" s="140"/>
      <c r="CZ175" s="140"/>
      <c r="DA175" s="140"/>
      <c r="DB175" s="140"/>
      <c r="DC175" s="140"/>
      <c r="DD175" s="140"/>
      <c r="DE175" s="140"/>
      <c r="DF175" s="140"/>
      <c r="DG175" s="140"/>
      <c r="DH175" s="140"/>
      <c r="DI175" s="140"/>
      <c r="DJ175" s="140"/>
      <c r="DK175" s="140"/>
      <c r="DL175" s="140"/>
      <c r="DM175" s="140"/>
      <c r="DN175" s="140"/>
      <c r="DO175" s="140"/>
      <c r="DP175" s="140"/>
      <c r="DQ175" s="140"/>
      <c r="DR175" s="140"/>
      <c r="DS175" s="140"/>
      <c r="DT175" s="140"/>
      <c r="DU175" s="140"/>
      <c r="DV175" s="140"/>
      <c r="DW175" s="140"/>
      <c r="DX175" s="140"/>
      <c r="DY175" s="140"/>
      <c r="DZ175" s="140"/>
      <c r="EA175" s="140"/>
      <c r="EB175" s="140"/>
      <c r="EC175" s="140"/>
      <c r="ED175" s="140"/>
      <c r="EE175" s="140"/>
      <c r="EF175" s="140"/>
      <c r="EG175" s="140"/>
      <c r="EH175" s="140"/>
      <c r="EI175" s="140"/>
      <c r="EJ175" s="140"/>
      <c r="EK175" s="140"/>
      <c r="EL175" s="140"/>
      <c r="EM175" s="140"/>
      <c r="EN175" s="140"/>
      <c r="EO175" s="140"/>
      <c r="EP175" s="140"/>
      <c r="EQ175" s="140"/>
      <c r="ER175" s="140"/>
      <c r="ES175" s="140"/>
      <c r="ET175" s="140"/>
      <c r="EU175" s="140"/>
      <c r="EV175" s="140"/>
      <c r="EW175" s="140"/>
      <c r="EX175" s="140"/>
      <c r="EY175" s="140"/>
      <c r="EZ175" s="140"/>
      <c r="FA175" s="140"/>
      <c r="FB175" s="140"/>
      <c r="FC175" s="140"/>
      <c r="FD175" s="140"/>
      <c r="FE175" s="140"/>
      <c r="FF175" s="140"/>
      <c r="FG175" s="140"/>
      <c r="FH175" s="140"/>
      <c r="FI175" s="140"/>
      <c r="FJ175" s="140"/>
      <c r="FK175" s="140"/>
      <c r="FL175" s="140"/>
      <c r="FM175" s="140"/>
      <c r="FN175" s="140"/>
      <c r="FO175" s="140"/>
      <c r="FP175" s="140"/>
      <c r="FQ175" s="140"/>
      <c r="FR175" s="140"/>
      <c r="FS175" s="140"/>
      <c r="FT175" s="140"/>
      <c r="FU175" s="140"/>
      <c r="FV175" s="140"/>
      <c r="FW175" s="140"/>
      <c r="FX175" s="140"/>
      <c r="FY175" s="140"/>
      <c r="FZ175" s="140"/>
      <c r="GA175" s="140"/>
      <c r="GB175" s="140"/>
      <c r="GC175" s="140"/>
      <c r="GD175" s="140"/>
      <c r="GE175" s="140"/>
      <c r="GF175" s="140"/>
      <c r="GG175" s="140"/>
      <c r="GH175" s="140"/>
      <c r="GI175" s="140"/>
      <c r="GJ175" s="140"/>
      <c r="GK175" s="140"/>
      <c r="GL175" s="140"/>
      <c r="GM175" s="140"/>
      <c r="GN175" s="140"/>
      <c r="GO175" s="140"/>
      <c r="GP175" s="140"/>
      <c r="GQ175" s="140"/>
      <c r="GR175" s="140"/>
      <c r="GS175" s="140"/>
      <c r="GT175" s="140"/>
      <c r="GU175" s="140"/>
      <c r="GV175" s="140"/>
      <c r="GW175" s="140"/>
      <c r="GX175" s="140"/>
      <c r="GY175" s="140"/>
      <c r="GZ175" s="140"/>
      <c r="HA175" s="140"/>
      <c r="HB175" s="140"/>
      <c r="HC175" s="140"/>
      <c r="HD175" s="140"/>
      <c r="HE175" s="140"/>
      <c r="HF175" s="140"/>
      <c r="HG175" s="140"/>
      <c r="HH175" s="140"/>
      <c r="HI175" s="140"/>
      <c r="HJ175" s="140"/>
      <c r="HK175" s="140"/>
      <c r="HL175" s="140"/>
      <c r="HM175" s="140"/>
      <c r="HN175" s="140"/>
      <c r="HO175" s="140"/>
      <c r="HP175" s="140"/>
      <c r="HQ175" s="140"/>
      <c r="HR175" s="140"/>
      <c r="HS175" s="140"/>
      <c r="HT175" s="140"/>
      <c r="HU175" s="140"/>
      <c r="HV175" s="140"/>
      <c r="HW175" s="140"/>
      <c r="HX175" s="140"/>
      <c r="HY175" s="140"/>
      <c r="HZ175" s="140"/>
      <c r="IA175" s="140"/>
      <c r="IB175" s="140"/>
      <c r="IC175" s="140"/>
      <c r="ID175" s="140"/>
      <c r="IE175" s="140"/>
      <c r="IF175" s="140"/>
      <c r="IG175" s="140"/>
      <c r="IH175" s="140"/>
      <c r="II175" s="140"/>
      <c r="IJ175" s="140"/>
      <c r="IK175" s="140"/>
      <c r="IL175" s="140"/>
      <c r="IM175" s="140"/>
      <c r="IN175" s="140"/>
      <c r="IO175" s="140"/>
      <c r="IP175" s="140"/>
      <c r="IQ175" s="140"/>
      <c r="IR175" s="140"/>
      <c r="IS175" s="140"/>
      <c r="IT175" s="140"/>
      <c r="IU175" s="140"/>
      <c r="IV175" s="140"/>
      <c r="IW175" s="140"/>
    </row>
    <row r="176" spans="1:257">
      <c r="A176" s="8" t="s">
        <v>13906</v>
      </c>
      <c r="B176" s="8" t="s">
        <v>2775</v>
      </c>
      <c r="C176" s="8" t="s">
        <v>2775</v>
      </c>
      <c r="D176" s="8" t="s">
        <v>2779</v>
      </c>
      <c r="E176" s="10" t="s">
        <v>2796</v>
      </c>
      <c r="F176" s="127" t="s">
        <v>14784</v>
      </c>
      <c r="G176" s="120" t="s">
        <v>10418</v>
      </c>
      <c r="H176" s="120" t="s">
        <v>14785</v>
      </c>
      <c r="I176" s="132">
        <v>150</v>
      </c>
      <c r="J176" s="120"/>
      <c r="K176" s="134">
        <v>33.532749536000004</v>
      </c>
      <c r="L176" s="6" t="s">
        <v>27</v>
      </c>
      <c r="M176" s="133">
        <v>1</v>
      </c>
      <c r="N176" s="133">
        <v>1</v>
      </c>
      <c r="O176" s="120" t="s">
        <v>14786</v>
      </c>
      <c r="P176" s="127" t="s">
        <v>14784</v>
      </c>
      <c r="Q176" s="120" t="s">
        <v>10418</v>
      </c>
      <c r="R176" s="120" t="s">
        <v>14785</v>
      </c>
      <c r="S176" s="132">
        <v>150</v>
      </c>
      <c r="T176" s="132"/>
      <c r="U176" s="119">
        <v>33.532749536000004</v>
      </c>
      <c r="V176" s="6" t="s">
        <v>27</v>
      </c>
      <c r="W176" s="133">
        <v>1</v>
      </c>
      <c r="X176" s="133">
        <v>1</v>
      </c>
      <c r="Y176" s="120" t="s">
        <v>14786</v>
      </c>
      <c r="Z176" s="127"/>
      <c r="AA176" s="120"/>
      <c r="AB176" s="120"/>
      <c r="AC176" s="132"/>
      <c r="AD176" s="132"/>
      <c r="AE176" s="119">
        <v>0</v>
      </c>
      <c r="AF176" s="6"/>
      <c r="AG176" s="133"/>
      <c r="AH176" s="133"/>
      <c r="AI176" s="107"/>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c r="CN176" s="140"/>
      <c r="CO176" s="140"/>
      <c r="CP176" s="140"/>
      <c r="CQ176" s="140"/>
      <c r="CR176" s="140"/>
      <c r="CS176" s="140"/>
      <c r="CT176" s="140"/>
      <c r="CU176" s="140"/>
      <c r="CV176" s="140"/>
      <c r="CW176" s="140"/>
      <c r="CX176" s="140"/>
      <c r="CY176" s="140"/>
      <c r="CZ176" s="140"/>
      <c r="DA176" s="140"/>
      <c r="DB176" s="140"/>
      <c r="DC176" s="140"/>
      <c r="DD176" s="140"/>
      <c r="DE176" s="140"/>
      <c r="DF176" s="140"/>
      <c r="DG176" s="140"/>
      <c r="DH176" s="140"/>
      <c r="DI176" s="140"/>
      <c r="DJ176" s="140"/>
      <c r="DK176" s="140"/>
      <c r="DL176" s="140"/>
      <c r="DM176" s="140"/>
      <c r="DN176" s="140"/>
      <c r="DO176" s="140"/>
      <c r="DP176" s="140"/>
      <c r="DQ176" s="140"/>
      <c r="DR176" s="140"/>
      <c r="DS176" s="140"/>
      <c r="DT176" s="140"/>
      <c r="DU176" s="140"/>
      <c r="DV176" s="140"/>
      <c r="DW176" s="140"/>
      <c r="DX176" s="140"/>
      <c r="DY176" s="140"/>
      <c r="DZ176" s="140"/>
      <c r="EA176" s="140"/>
      <c r="EB176" s="140"/>
      <c r="EC176" s="140"/>
      <c r="ED176" s="140"/>
      <c r="EE176" s="140"/>
      <c r="EF176" s="140"/>
      <c r="EG176" s="140"/>
      <c r="EH176" s="140"/>
      <c r="EI176" s="140"/>
      <c r="EJ176" s="140"/>
      <c r="EK176" s="140"/>
      <c r="EL176" s="140"/>
      <c r="EM176" s="140"/>
      <c r="EN176" s="140"/>
      <c r="EO176" s="140"/>
      <c r="EP176" s="140"/>
      <c r="EQ176" s="140"/>
      <c r="ER176" s="140"/>
      <c r="ES176" s="140"/>
      <c r="ET176" s="140"/>
      <c r="EU176" s="140"/>
      <c r="EV176" s="140"/>
      <c r="EW176" s="140"/>
      <c r="EX176" s="140"/>
      <c r="EY176" s="140"/>
      <c r="EZ176" s="140"/>
      <c r="FA176" s="140"/>
      <c r="FB176" s="140"/>
      <c r="FC176" s="140"/>
      <c r="FD176" s="140"/>
      <c r="FE176" s="140"/>
      <c r="FF176" s="140"/>
      <c r="FG176" s="140"/>
      <c r="FH176" s="140"/>
      <c r="FI176" s="140"/>
      <c r="FJ176" s="140"/>
      <c r="FK176" s="140"/>
      <c r="FL176" s="140"/>
      <c r="FM176" s="140"/>
      <c r="FN176" s="140"/>
      <c r="FO176" s="140"/>
      <c r="FP176" s="140"/>
      <c r="FQ176" s="140"/>
      <c r="FR176" s="140"/>
      <c r="FS176" s="140"/>
      <c r="FT176" s="140"/>
      <c r="FU176" s="140"/>
      <c r="FV176" s="140"/>
      <c r="FW176" s="140"/>
      <c r="FX176" s="140"/>
      <c r="FY176" s="140"/>
      <c r="FZ176" s="140"/>
      <c r="GA176" s="140"/>
      <c r="GB176" s="140"/>
      <c r="GC176" s="140"/>
      <c r="GD176" s="140"/>
      <c r="GE176" s="140"/>
      <c r="GF176" s="140"/>
      <c r="GG176" s="140"/>
      <c r="GH176" s="140"/>
      <c r="GI176" s="140"/>
      <c r="GJ176" s="140"/>
      <c r="GK176" s="140"/>
      <c r="GL176" s="140"/>
      <c r="GM176" s="140"/>
      <c r="GN176" s="140"/>
      <c r="GO176" s="140"/>
      <c r="GP176" s="140"/>
      <c r="GQ176" s="140"/>
      <c r="GR176" s="140"/>
      <c r="GS176" s="140"/>
      <c r="GT176" s="140"/>
      <c r="GU176" s="140"/>
      <c r="GV176" s="140"/>
      <c r="GW176" s="140"/>
      <c r="GX176" s="140"/>
      <c r="GY176" s="140"/>
      <c r="GZ176" s="140"/>
      <c r="HA176" s="140"/>
      <c r="HB176" s="140"/>
      <c r="HC176" s="140"/>
      <c r="HD176" s="140"/>
      <c r="HE176" s="140"/>
      <c r="HF176" s="140"/>
      <c r="HG176" s="140"/>
      <c r="HH176" s="140"/>
      <c r="HI176" s="140"/>
      <c r="HJ176" s="140"/>
      <c r="HK176" s="140"/>
      <c r="HL176" s="140"/>
      <c r="HM176" s="140"/>
      <c r="HN176" s="140"/>
      <c r="HO176" s="140"/>
      <c r="HP176" s="140"/>
      <c r="HQ176" s="140"/>
      <c r="HR176" s="140"/>
      <c r="HS176" s="140"/>
      <c r="HT176" s="140"/>
      <c r="HU176" s="140"/>
      <c r="HV176" s="140"/>
      <c r="HW176" s="140"/>
      <c r="HX176" s="140"/>
      <c r="HY176" s="140"/>
      <c r="HZ176" s="140"/>
      <c r="IA176" s="140"/>
      <c r="IB176" s="140"/>
      <c r="IC176" s="140"/>
      <c r="ID176" s="140"/>
      <c r="IE176" s="140"/>
      <c r="IF176" s="140"/>
      <c r="IG176" s="140"/>
      <c r="IH176" s="140"/>
      <c r="II176" s="140"/>
      <c r="IJ176" s="140"/>
      <c r="IK176" s="140"/>
      <c r="IL176" s="140"/>
      <c r="IM176" s="140"/>
      <c r="IN176" s="140"/>
      <c r="IO176" s="140"/>
      <c r="IP176" s="140"/>
      <c r="IQ176" s="140"/>
      <c r="IR176" s="140"/>
      <c r="IS176" s="140"/>
      <c r="IT176" s="140"/>
      <c r="IU176" s="140"/>
      <c r="IV176" s="140"/>
      <c r="IW176" s="140"/>
    </row>
    <row r="177" spans="1:257">
      <c r="A177" s="8" t="s">
        <v>11883</v>
      </c>
      <c r="B177" s="8" t="s">
        <v>2775</v>
      </c>
      <c r="C177" s="8" t="s">
        <v>2775</v>
      </c>
      <c r="D177" s="8" t="s">
        <v>2779</v>
      </c>
      <c r="E177" s="10" t="s">
        <v>2796</v>
      </c>
      <c r="F177" s="107" t="s">
        <v>10427</v>
      </c>
      <c r="G177" s="107" t="s">
        <v>10418</v>
      </c>
      <c r="H177" s="107" t="s">
        <v>8038</v>
      </c>
      <c r="I177" s="6">
        <v>150</v>
      </c>
      <c r="J177" s="6"/>
      <c r="K177" s="109">
        <v>27.327312000000003</v>
      </c>
      <c r="L177" s="6" t="s">
        <v>27</v>
      </c>
      <c r="M177" s="6" t="s">
        <v>10317</v>
      </c>
      <c r="N177" s="6" t="s">
        <v>931</v>
      </c>
      <c r="O177" s="107" t="s">
        <v>10428</v>
      </c>
      <c r="P177" s="107" t="s">
        <v>10427</v>
      </c>
      <c r="Q177" s="107" t="s">
        <v>10418</v>
      </c>
      <c r="R177" s="107" t="s">
        <v>8038</v>
      </c>
      <c r="S177" s="6">
        <v>150</v>
      </c>
      <c r="T177" s="6"/>
      <c r="U177" s="109">
        <v>27.327312000000003</v>
      </c>
      <c r="V177" s="6" t="s">
        <v>27</v>
      </c>
      <c r="W177" s="6" t="s">
        <v>10317</v>
      </c>
      <c r="X177" s="6" t="s">
        <v>931</v>
      </c>
      <c r="Y177" s="107" t="str">
        <f>O177</f>
        <v>Sold at $26.76  Arnott's Jatz 150 Portion Packs</v>
      </c>
      <c r="Z177" s="110" t="s">
        <v>10427</v>
      </c>
      <c r="AA177" s="107" t="s">
        <v>10418</v>
      </c>
      <c r="AB177" s="107" t="s">
        <v>8038</v>
      </c>
      <c r="AC177" s="6">
        <v>150</v>
      </c>
      <c r="AD177" s="6"/>
      <c r="AE177" s="109">
        <v>27.327312000000003</v>
      </c>
      <c r="AF177" s="6" t="s">
        <v>27</v>
      </c>
      <c r="AG177" s="6" t="s">
        <v>10317</v>
      </c>
      <c r="AH177" s="6" t="s">
        <v>931</v>
      </c>
      <c r="AI177" s="107" t="s">
        <v>10429</v>
      </c>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c r="DA177" s="140"/>
      <c r="DB177" s="140"/>
      <c r="DC177" s="140"/>
      <c r="DD177" s="140"/>
      <c r="DE177" s="140"/>
      <c r="DF177" s="140"/>
      <c r="DG177" s="140"/>
      <c r="DH177" s="140"/>
      <c r="DI177" s="140"/>
      <c r="DJ177" s="140"/>
      <c r="DK177" s="140"/>
      <c r="DL177" s="140"/>
      <c r="DM177" s="140"/>
      <c r="DN177" s="140"/>
      <c r="DO177" s="140"/>
      <c r="DP177" s="140"/>
      <c r="DQ177" s="140"/>
      <c r="DR177" s="140"/>
      <c r="DS177" s="140"/>
      <c r="DT177" s="140"/>
      <c r="DU177" s="140"/>
      <c r="DV177" s="140"/>
      <c r="DW177" s="140"/>
      <c r="DX177" s="140"/>
      <c r="DY177" s="140"/>
      <c r="DZ177" s="140"/>
      <c r="EA177" s="140"/>
      <c r="EB177" s="140"/>
      <c r="EC177" s="140"/>
      <c r="ED177" s="140"/>
      <c r="EE177" s="140"/>
      <c r="EF177" s="140"/>
      <c r="EG177" s="140"/>
      <c r="EH177" s="140"/>
      <c r="EI177" s="140"/>
      <c r="EJ177" s="140"/>
      <c r="EK177" s="140"/>
      <c r="EL177" s="140"/>
      <c r="EM177" s="140"/>
      <c r="EN177" s="140"/>
      <c r="EO177" s="140"/>
      <c r="EP177" s="140"/>
      <c r="EQ177" s="140"/>
      <c r="ER177" s="140"/>
      <c r="ES177" s="140"/>
      <c r="ET177" s="140"/>
      <c r="EU177" s="140"/>
      <c r="EV177" s="140"/>
      <c r="EW177" s="140"/>
      <c r="EX177" s="140"/>
      <c r="EY177" s="140"/>
      <c r="EZ177" s="140"/>
      <c r="FA177" s="140"/>
      <c r="FB177" s="140"/>
      <c r="FC177" s="140"/>
      <c r="FD177" s="140"/>
      <c r="FE177" s="140"/>
      <c r="FF177" s="140"/>
      <c r="FG177" s="140"/>
      <c r="FH177" s="140"/>
      <c r="FI177" s="140"/>
      <c r="FJ177" s="140"/>
      <c r="FK177" s="140"/>
      <c r="FL177" s="140"/>
      <c r="FM177" s="140"/>
      <c r="FN177" s="140"/>
      <c r="FO177" s="140"/>
      <c r="FP177" s="140"/>
      <c r="FQ177" s="140"/>
      <c r="FR177" s="140"/>
      <c r="FS177" s="140"/>
      <c r="FT177" s="140"/>
      <c r="FU177" s="140"/>
      <c r="FV177" s="140"/>
      <c r="FW177" s="140"/>
      <c r="FX177" s="140"/>
      <c r="FY177" s="140"/>
      <c r="FZ177" s="140"/>
      <c r="GA177" s="140"/>
      <c r="GB177" s="140"/>
      <c r="GC177" s="140"/>
      <c r="GD177" s="140"/>
      <c r="GE177" s="140"/>
      <c r="GF177" s="140"/>
      <c r="GG177" s="140"/>
      <c r="GH177" s="140"/>
      <c r="GI177" s="140"/>
      <c r="GJ177" s="140"/>
      <c r="GK177" s="140"/>
      <c r="GL177" s="140"/>
      <c r="GM177" s="140"/>
      <c r="GN177" s="140"/>
      <c r="GO177" s="140"/>
      <c r="GP177" s="140"/>
      <c r="GQ177" s="140"/>
      <c r="GR177" s="140"/>
      <c r="GS177" s="140"/>
      <c r="GT177" s="140"/>
      <c r="GU177" s="140"/>
      <c r="GV177" s="140"/>
      <c r="GW177" s="140"/>
      <c r="GX177" s="140"/>
      <c r="GY177" s="140"/>
      <c r="GZ177" s="140"/>
      <c r="HA177" s="140"/>
      <c r="HB177" s="140"/>
      <c r="HC177" s="140"/>
      <c r="HD177" s="140"/>
      <c r="HE177" s="140"/>
      <c r="HF177" s="140"/>
      <c r="HG177" s="140"/>
      <c r="HH177" s="140"/>
      <c r="HI177" s="140"/>
      <c r="HJ177" s="140"/>
      <c r="HK177" s="140"/>
      <c r="HL177" s="140"/>
      <c r="HM177" s="140"/>
      <c r="HN177" s="140"/>
      <c r="HO177" s="140"/>
      <c r="HP177" s="140"/>
      <c r="HQ177" s="140"/>
      <c r="HR177" s="140"/>
      <c r="HS177" s="140"/>
      <c r="HT177" s="140"/>
      <c r="HU177" s="140"/>
      <c r="HV177" s="140"/>
      <c r="HW177" s="140"/>
      <c r="HX177" s="140"/>
      <c r="HY177" s="140"/>
      <c r="HZ177" s="140"/>
      <c r="IA177" s="140"/>
      <c r="IB177" s="140"/>
      <c r="IC177" s="140"/>
      <c r="ID177" s="140"/>
      <c r="IE177" s="140"/>
      <c r="IF177" s="140"/>
      <c r="IG177" s="140"/>
      <c r="IH177" s="140"/>
      <c r="II177" s="140"/>
      <c r="IJ177" s="140"/>
      <c r="IK177" s="140"/>
      <c r="IL177" s="140"/>
      <c r="IM177" s="140"/>
      <c r="IN177" s="140"/>
      <c r="IO177" s="140"/>
      <c r="IP177" s="140"/>
      <c r="IQ177" s="140"/>
      <c r="IR177" s="140"/>
      <c r="IS177" s="140"/>
      <c r="IT177" s="140"/>
      <c r="IU177" s="140"/>
      <c r="IV177" s="140"/>
      <c r="IW177" s="140"/>
    </row>
    <row r="178" spans="1:257">
      <c r="A178" s="8" t="s">
        <v>12314</v>
      </c>
      <c r="B178" s="8" t="s">
        <v>2775</v>
      </c>
      <c r="C178" s="8" t="s">
        <v>2775</v>
      </c>
      <c r="D178" s="8" t="s">
        <v>2779</v>
      </c>
      <c r="E178" s="10" t="s">
        <v>2796</v>
      </c>
      <c r="F178" s="107" t="s">
        <v>13198</v>
      </c>
      <c r="G178" s="107" t="s">
        <v>12307</v>
      </c>
      <c r="H178" s="107" t="s">
        <v>1181</v>
      </c>
      <c r="I178" s="6">
        <v>1</v>
      </c>
      <c r="J178" s="6" t="s">
        <v>12293</v>
      </c>
      <c r="K178" s="134">
        <v>43.012944000000005</v>
      </c>
      <c r="L178" s="119"/>
      <c r="M178" s="132"/>
      <c r="N178" s="132"/>
      <c r="O178" s="107" t="s">
        <v>13199</v>
      </c>
      <c r="P178" s="107" t="s">
        <v>13198</v>
      </c>
      <c r="Q178" s="107" t="s">
        <v>12307</v>
      </c>
      <c r="R178" s="107" t="s">
        <v>1181</v>
      </c>
      <c r="S178" s="6">
        <v>1</v>
      </c>
      <c r="T178" s="6" t="s">
        <v>12293</v>
      </c>
      <c r="U178" s="119">
        <v>43.012944000000005</v>
      </c>
      <c r="V178" s="119"/>
      <c r="W178" s="124">
        <v>0.25</v>
      </c>
      <c r="X178" s="124">
        <v>0.6</v>
      </c>
      <c r="Y178" s="107" t="s">
        <v>13199</v>
      </c>
      <c r="Z178" s="107" t="s">
        <v>13198</v>
      </c>
      <c r="AA178" s="107" t="s">
        <v>12307</v>
      </c>
      <c r="AB178" s="107" t="s">
        <v>1181</v>
      </c>
      <c r="AC178" s="6">
        <v>1</v>
      </c>
      <c r="AD178" s="6" t="s">
        <v>12293</v>
      </c>
      <c r="AE178" s="119">
        <v>43.012944000000005</v>
      </c>
      <c r="AF178" s="119"/>
      <c r="AG178" s="6"/>
      <c r="AH178" s="6"/>
      <c r="AI178" s="107" t="s">
        <v>13199</v>
      </c>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c r="DA178" s="140"/>
      <c r="DB178" s="140"/>
      <c r="DC178" s="140"/>
      <c r="DD178" s="140"/>
      <c r="DE178" s="140"/>
      <c r="DF178" s="140"/>
      <c r="DG178" s="140"/>
      <c r="DH178" s="140"/>
      <c r="DI178" s="140"/>
      <c r="DJ178" s="140"/>
      <c r="DK178" s="140"/>
      <c r="DL178" s="140"/>
      <c r="DM178" s="140"/>
      <c r="DN178" s="140"/>
      <c r="DO178" s="140"/>
      <c r="DP178" s="140"/>
      <c r="DQ178" s="140"/>
      <c r="DR178" s="140"/>
      <c r="DS178" s="140"/>
      <c r="DT178" s="140"/>
      <c r="DU178" s="140"/>
      <c r="DV178" s="140"/>
      <c r="DW178" s="140"/>
      <c r="DX178" s="140"/>
      <c r="DY178" s="140"/>
      <c r="DZ178" s="140"/>
      <c r="EA178" s="140"/>
      <c r="EB178" s="140"/>
      <c r="EC178" s="140"/>
      <c r="ED178" s="140"/>
      <c r="EE178" s="140"/>
      <c r="EF178" s="140"/>
      <c r="EG178" s="140"/>
      <c r="EH178" s="140"/>
      <c r="EI178" s="140"/>
      <c r="EJ178" s="140"/>
      <c r="EK178" s="140"/>
      <c r="EL178" s="140"/>
      <c r="EM178" s="140"/>
      <c r="EN178" s="140"/>
      <c r="EO178" s="140"/>
      <c r="EP178" s="140"/>
      <c r="EQ178" s="140"/>
      <c r="ER178" s="140"/>
      <c r="ES178" s="140"/>
      <c r="ET178" s="140"/>
      <c r="EU178" s="140"/>
      <c r="EV178" s="140"/>
      <c r="EW178" s="140"/>
      <c r="EX178" s="140"/>
      <c r="EY178" s="140"/>
      <c r="EZ178" s="140"/>
      <c r="FA178" s="140"/>
      <c r="FB178" s="140"/>
      <c r="FC178" s="140"/>
      <c r="FD178" s="140"/>
      <c r="FE178" s="140"/>
      <c r="FF178" s="140"/>
      <c r="FG178" s="140"/>
      <c r="FH178" s="140"/>
      <c r="FI178" s="140"/>
      <c r="FJ178" s="140"/>
      <c r="FK178" s="140"/>
      <c r="FL178" s="140"/>
      <c r="FM178" s="140"/>
      <c r="FN178" s="140"/>
      <c r="FO178" s="140"/>
      <c r="FP178" s="140"/>
      <c r="FQ178" s="140"/>
      <c r="FR178" s="140"/>
      <c r="FS178" s="140"/>
      <c r="FT178" s="140"/>
      <c r="FU178" s="140"/>
      <c r="FV178" s="140"/>
      <c r="FW178" s="140"/>
      <c r="FX178" s="140"/>
      <c r="FY178" s="140"/>
      <c r="FZ178" s="140"/>
      <c r="GA178" s="140"/>
      <c r="GB178" s="140"/>
      <c r="GC178" s="140"/>
      <c r="GD178" s="140"/>
      <c r="GE178" s="140"/>
      <c r="GF178" s="140"/>
      <c r="GG178" s="140"/>
      <c r="GH178" s="140"/>
      <c r="GI178" s="140"/>
      <c r="GJ178" s="140"/>
      <c r="GK178" s="140"/>
      <c r="GL178" s="140"/>
      <c r="GM178" s="140"/>
      <c r="GN178" s="140"/>
      <c r="GO178" s="140"/>
      <c r="GP178" s="140"/>
      <c r="GQ178" s="140"/>
      <c r="GR178" s="140"/>
      <c r="GS178" s="140"/>
      <c r="GT178" s="140"/>
      <c r="GU178" s="140"/>
      <c r="GV178" s="140"/>
      <c r="GW178" s="140"/>
      <c r="GX178" s="140"/>
      <c r="GY178" s="140"/>
      <c r="GZ178" s="140"/>
      <c r="HA178" s="140"/>
      <c r="HB178" s="140"/>
      <c r="HC178" s="140"/>
      <c r="HD178" s="140"/>
      <c r="HE178" s="140"/>
      <c r="HF178" s="140"/>
      <c r="HG178" s="140"/>
      <c r="HH178" s="140"/>
      <c r="HI178" s="140"/>
      <c r="HJ178" s="140"/>
      <c r="HK178" s="140"/>
      <c r="HL178" s="140"/>
      <c r="HM178" s="140"/>
      <c r="HN178" s="140"/>
      <c r="HO178" s="140"/>
      <c r="HP178" s="140"/>
      <c r="HQ178" s="140"/>
      <c r="HR178" s="140"/>
      <c r="HS178" s="140"/>
      <c r="HT178" s="140"/>
      <c r="HU178" s="140"/>
      <c r="HV178" s="140"/>
      <c r="HW178" s="140"/>
      <c r="HX178" s="140"/>
      <c r="HY178" s="140"/>
      <c r="HZ178" s="140"/>
      <c r="IA178" s="140"/>
      <c r="IB178" s="140"/>
      <c r="IC178" s="140"/>
      <c r="ID178" s="140"/>
      <c r="IE178" s="140"/>
      <c r="IF178" s="140"/>
      <c r="IG178" s="140"/>
      <c r="IH178" s="140"/>
      <c r="II178" s="140"/>
      <c r="IJ178" s="140"/>
      <c r="IK178" s="140"/>
      <c r="IL178" s="140"/>
      <c r="IM178" s="140"/>
      <c r="IN178" s="140"/>
      <c r="IO178" s="140"/>
      <c r="IP178" s="140"/>
      <c r="IQ178" s="140"/>
      <c r="IR178" s="140"/>
      <c r="IS178" s="140"/>
      <c r="IT178" s="140"/>
      <c r="IU178" s="140"/>
      <c r="IV178" s="140"/>
      <c r="IW178" s="140"/>
    </row>
    <row r="179" spans="1:257">
      <c r="A179" s="8" t="s">
        <v>5996</v>
      </c>
      <c r="B179" s="8" t="s">
        <v>2775</v>
      </c>
      <c r="C179" s="8" t="s">
        <v>2775</v>
      </c>
      <c r="D179" s="8" t="s">
        <v>2779</v>
      </c>
      <c r="E179" s="10" t="s">
        <v>2780</v>
      </c>
      <c r="F179" s="7"/>
      <c r="G179" s="23"/>
      <c r="H179" s="23"/>
      <c r="I179" s="15"/>
      <c r="J179" s="15"/>
      <c r="K179" s="141">
        <v>0</v>
      </c>
      <c r="L179" s="15"/>
      <c r="M179" s="16"/>
      <c r="N179" s="16"/>
      <c r="O179" s="45"/>
      <c r="P179" s="7" t="s">
        <v>7725</v>
      </c>
      <c r="Q179" s="23" t="s">
        <v>7726</v>
      </c>
      <c r="R179" s="23" t="s">
        <v>1181</v>
      </c>
      <c r="S179" s="15">
        <v>150</v>
      </c>
      <c r="T179" s="15">
        <v>1</v>
      </c>
      <c r="U179" s="17">
        <v>37.3640899086</v>
      </c>
      <c r="V179" s="15" t="s">
        <v>27</v>
      </c>
      <c r="W179" s="16">
        <v>1</v>
      </c>
      <c r="X179" s="16">
        <v>1</v>
      </c>
      <c r="Y179" s="23" t="s">
        <v>7727</v>
      </c>
      <c r="Z179" s="7"/>
      <c r="AA179" s="23"/>
      <c r="AB179" s="23"/>
      <c r="AC179" s="15"/>
      <c r="AD179" s="15"/>
      <c r="AE179" s="17">
        <v>0</v>
      </c>
      <c r="AF179" s="15"/>
      <c r="AG179" s="16"/>
      <c r="AH179" s="16"/>
      <c r="AI179" s="23"/>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c r="DA179" s="140"/>
      <c r="DB179" s="140"/>
      <c r="DC179" s="140"/>
      <c r="DD179" s="140"/>
      <c r="DE179" s="140"/>
      <c r="DF179" s="140"/>
      <c r="DG179" s="140"/>
      <c r="DH179" s="140"/>
      <c r="DI179" s="140"/>
      <c r="DJ179" s="140"/>
      <c r="DK179" s="140"/>
      <c r="DL179" s="140"/>
      <c r="DM179" s="140"/>
      <c r="DN179" s="140"/>
      <c r="DO179" s="140"/>
      <c r="DP179" s="140"/>
      <c r="DQ179" s="140"/>
      <c r="DR179" s="140"/>
      <c r="DS179" s="140"/>
      <c r="DT179" s="140"/>
      <c r="DU179" s="140"/>
      <c r="DV179" s="140"/>
      <c r="DW179" s="140"/>
      <c r="DX179" s="140"/>
      <c r="DY179" s="140"/>
      <c r="DZ179" s="140"/>
      <c r="EA179" s="140"/>
      <c r="EB179" s="140"/>
      <c r="EC179" s="140"/>
      <c r="ED179" s="140"/>
      <c r="EE179" s="140"/>
      <c r="EF179" s="140"/>
      <c r="EG179" s="140"/>
      <c r="EH179" s="140"/>
      <c r="EI179" s="140"/>
      <c r="EJ179" s="140"/>
      <c r="EK179" s="140"/>
      <c r="EL179" s="140"/>
      <c r="EM179" s="140"/>
      <c r="EN179" s="140"/>
      <c r="EO179" s="140"/>
      <c r="EP179" s="140"/>
      <c r="EQ179" s="140"/>
      <c r="ER179" s="140"/>
      <c r="ES179" s="140"/>
      <c r="ET179" s="140"/>
      <c r="EU179" s="140"/>
      <c r="EV179" s="140"/>
      <c r="EW179" s="140"/>
      <c r="EX179" s="140"/>
      <c r="EY179" s="140"/>
      <c r="EZ179" s="140"/>
      <c r="FA179" s="140"/>
      <c r="FB179" s="140"/>
      <c r="FC179" s="140"/>
      <c r="FD179" s="140"/>
      <c r="FE179" s="140"/>
      <c r="FF179" s="140"/>
      <c r="FG179" s="140"/>
      <c r="FH179" s="140"/>
      <c r="FI179" s="140"/>
      <c r="FJ179" s="140"/>
      <c r="FK179" s="140"/>
      <c r="FL179" s="140"/>
      <c r="FM179" s="140"/>
      <c r="FN179" s="140"/>
      <c r="FO179" s="140"/>
      <c r="FP179" s="140"/>
      <c r="FQ179" s="140"/>
      <c r="FR179" s="140"/>
      <c r="FS179" s="140"/>
      <c r="FT179" s="140"/>
      <c r="FU179" s="140"/>
      <c r="FV179" s="140"/>
      <c r="FW179" s="140"/>
      <c r="FX179" s="140"/>
      <c r="FY179" s="140"/>
      <c r="FZ179" s="140"/>
      <c r="GA179" s="140"/>
      <c r="GB179" s="140"/>
      <c r="GC179" s="140"/>
      <c r="GD179" s="140"/>
      <c r="GE179" s="140"/>
      <c r="GF179" s="140"/>
      <c r="GG179" s="140"/>
      <c r="GH179" s="140"/>
      <c r="GI179" s="140"/>
      <c r="GJ179" s="140"/>
      <c r="GK179" s="140"/>
      <c r="GL179" s="140"/>
      <c r="GM179" s="140"/>
      <c r="GN179" s="140"/>
      <c r="GO179" s="140"/>
      <c r="GP179" s="140"/>
      <c r="GQ179" s="140"/>
      <c r="GR179" s="140"/>
      <c r="GS179" s="140"/>
      <c r="GT179" s="140"/>
      <c r="GU179" s="140"/>
      <c r="GV179" s="140"/>
      <c r="GW179" s="140"/>
      <c r="GX179" s="140"/>
      <c r="GY179" s="140"/>
      <c r="GZ179" s="140"/>
      <c r="HA179" s="140"/>
      <c r="HB179" s="140"/>
      <c r="HC179" s="140"/>
      <c r="HD179" s="140"/>
      <c r="HE179" s="140"/>
      <c r="HF179" s="140"/>
      <c r="HG179" s="140"/>
      <c r="HH179" s="140"/>
      <c r="HI179" s="140"/>
      <c r="HJ179" s="140"/>
      <c r="HK179" s="140"/>
      <c r="HL179" s="140"/>
      <c r="HM179" s="140"/>
      <c r="HN179" s="140"/>
      <c r="HO179" s="140"/>
      <c r="HP179" s="140"/>
      <c r="HQ179" s="140"/>
      <c r="HR179" s="140"/>
      <c r="HS179" s="140"/>
      <c r="HT179" s="140"/>
      <c r="HU179" s="140"/>
      <c r="HV179" s="140"/>
      <c r="HW179" s="140"/>
      <c r="HX179" s="140"/>
      <c r="HY179" s="140"/>
      <c r="HZ179" s="140"/>
      <c r="IA179" s="140"/>
      <c r="IB179" s="140"/>
      <c r="IC179" s="140"/>
      <c r="ID179" s="140"/>
      <c r="IE179" s="140"/>
      <c r="IF179" s="140"/>
      <c r="IG179" s="140"/>
      <c r="IH179" s="140"/>
      <c r="II179" s="140"/>
      <c r="IJ179" s="140"/>
      <c r="IK179" s="140"/>
      <c r="IL179" s="140"/>
      <c r="IM179" s="140"/>
      <c r="IN179" s="140"/>
      <c r="IO179" s="140"/>
      <c r="IP179" s="140"/>
      <c r="IQ179" s="140"/>
      <c r="IR179" s="140"/>
      <c r="IS179" s="140"/>
      <c r="IT179" s="140"/>
      <c r="IU179" s="140"/>
      <c r="IV179" s="140"/>
      <c r="IW179" s="140"/>
    </row>
    <row r="180" spans="1:257">
      <c r="A180" s="8" t="s">
        <v>19</v>
      </c>
      <c r="B180" s="8" t="s">
        <v>2775</v>
      </c>
      <c r="C180" s="8" t="s">
        <v>2775</v>
      </c>
      <c r="D180" s="8" t="s">
        <v>2779</v>
      </c>
      <c r="E180" s="10" t="s">
        <v>2780</v>
      </c>
      <c r="F180" s="40" t="s">
        <v>743</v>
      </c>
      <c r="G180" s="23"/>
      <c r="H180" s="23"/>
      <c r="I180" s="15"/>
      <c r="J180" s="25"/>
      <c r="K180" s="142">
        <v>0</v>
      </c>
      <c r="L180" s="15"/>
      <c r="M180" s="16"/>
      <c r="N180" s="16"/>
      <c r="O180" s="47"/>
      <c r="P180" s="40" t="s">
        <v>2781</v>
      </c>
      <c r="Q180" s="23" t="s">
        <v>2782</v>
      </c>
      <c r="R180" s="23" t="s">
        <v>53</v>
      </c>
      <c r="S180" s="15">
        <v>150</v>
      </c>
      <c r="T180" s="25"/>
      <c r="U180" s="44">
        <v>38.808373700131597</v>
      </c>
      <c r="V180" s="15" t="s">
        <v>2783</v>
      </c>
      <c r="W180" s="16"/>
      <c r="X180" s="16">
        <v>1</v>
      </c>
      <c r="Y180" s="51" t="s">
        <v>2784</v>
      </c>
      <c r="Z180" s="9"/>
      <c r="AA180" s="51"/>
      <c r="AB180" s="51"/>
      <c r="AC180" s="25"/>
      <c r="AD180" s="25"/>
      <c r="AE180" s="49">
        <v>0</v>
      </c>
      <c r="AF180" s="25"/>
      <c r="AG180" s="25"/>
      <c r="AH180" s="25"/>
      <c r="AI180" s="23"/>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c r="CN180" s="140"/>
      <c r="CO180" s="140"/>
      <c r="CP180" s="140"/>
      <c r="CQ180" s="140"/>
      <c r="CR180" s="140"/>
      <c r="CS180" s="140"/>
      <c r="CT180" s="140"/>
      <c r="CU180" s="140"/>
      <c r="CV180" s="140"/>
      <c r="CW180" s="140"/>
      <c r="CX180" s="140"/>
      <c r="CY180" s="140"/>
      <c r="CZ180" s="140"/>
      <c r="DA180" s="140"/>
      <c r="DB180" s="140"/>
      <c r="DC180" s="140"/>
      <c r="DD180" s="140"/>
      <c r="DE180" s="140"/>
      <c r="DF180" s="140"/>
      <c r="DG180" s="140"/>
      <c r="DH180" s="140"/>
      <c r="DI180" s="140"/>
      <c r="DJ180" s="140"/>
      <c r="DK180" s="140"/>
      <c r="DL180" s="140"/>
      <c r="DM180" s="140"/>
      <c r="DN180" s="140"/>
      <c r="DO180" s="140"/>
      <c r="DP180" s="140"/>
      <c r="DQ180" s="140"/>
      <c r="DR180" s="140"/>
      <c r="DS180" s="140"/>
      <c r="DT180" s="140"/>
      <c r="DU180" s="140"/>
      <c r="DV180" s="140"/>
      <c r="DW180" s="140"/>
      <c r="DX180" s="140"/>
      <c r="DY180" s="140"/>
      <c r="DZ180" s="140"/>
      <c r="EA180" s="140"/>
      <c r="EB180" s="140"/>
      <c r="EC180" s="140"/>
      <c r="ED180" s="140"/>
      <c r="EE180" s="140"/>
      <c r="EF180" s="140"/>
      <c r="EG180" s="140"/>
      <c r="EH180" s="140"/>
      <c r="EI180" s="140"/>
      <c r="EJ180" s="140"/>
      <c r="EK180" s="140"/>
      <c r="EL180" s="140"/>
      <c r="EM180" s="140"/>
      <c r="EN180" s="140"/>
      <c r="EO180" s="140"/>
      <c r="EP180" s="140"/>
      <c r="EQ180" s="140"/>
      <c r="ER180" s="140"/>
      <c r="ES180" s="140"/>
      <c r="ET180" s="140"/>
      <c r="EU180" s="140"/>
      <c r="EV180" s="140"/>
      <c r="EW180" s="140"/>
      <c r="EX180" s="140"/>
      <c r="EY180" s="140"/>
      <c r="EZ180" s="140"/>
      <c r="FA180" s="140"/>
      <c r="FB180" s="140"/>
      <c r="FC180" s="140"/>
      <c r="FD180" s="140"/>
      <c r="FE180" s="140"/>
      <c r="FF180" s="140"/>
      <c r="FG180" s="140"/>
      <c r="FH180" s="140"/>
      <c r="FI180" s="140"/>
      <c r="FJ180" s="140"/>
      <c r="FK180" s="140"/>
      <c r="FL180" s="140"/>
      <c r="FM180" s="140"/>
      <c r="FN180" s="140"/>
      <c r="FO180" s="140"/>
      <c r="FP180" s="140"/>
      <c r="FQ180" s="140"/>
      <c r="FR180" s="140"/>
      <c r="FS180" s="140"/>
      <c r="FT180" s="140"/>
      <c r="FU180" s="140"/>
      <c r="FV180" s="140"/>
      <c r="FW180" s="140"/>
      <c r="FX180" s="140"/>
      <c r="FY180" s="140"/>
      <c r="FZ180" s="140"/>
      <c r="GA180" s="140"/>
      <c r="GB180" s="140"/>
      <c r="GC180" s="140"/>
      <c r="GD180" s="140"/>
      <c r="GE180" s="140"/>
      <c r="GF180" s="140"/>
      <c r="GG180" s="140"/>
      <c r="GH180" s="140"/>
      <c r="GI180" s="140"/>
      <c r="GJ180" s="140"/>
      <c r="GK180" s="140"/>
      <c r="GL180" s="140"/>
      <c r="GM180" s="140"/>
      <c r="GN180" s="140"/>
      <c r="GO180" s="140"/>
      <c r="GP180" s="140"/>
      <c r="GQ180" s="140"/>
      <c r="GR180" s="140"/>
      <c r="GS180" s="140"/>
      <c r="GT180" s="140"/>
      <c r="GU180" s="140"/>
      <c r="GV180" s="140"/>
      <c r="GW180" s="140"/>
      <c r="GX180" s="140"/>
      <c r="GY180" s="140"/>
      <c r="GZ180" s="140"/>
      <c r="HA180" s="140"/>
      <c r="HB180" s="140"/>
      <c r="HC180" s="140"/>
      <c r="HD180" s="140"/>
      <c r="HE180" s="140"/>
      <c r="HF180" s="140"/>
      <c r="HG180" s="140"/>
      <c r="HH180" s="140"/>
      <c r="HI180" s="140"/>
      <c r="HJ180" s="140"/>
      <c r="HK180" s="140"/>
      <c r="HL180" s="140"/>
      <c r="HM180" s="140"/>
      <c r="HN180" s="140"/>
      <c r="HO180" s="140"/>
      <c r="HP180" s="140"/>
      <c r="HQ180" s="140"/>
      <c r="HR180" s="140"/>
      <c r="HS180" s="140"/>
      <c r="HT180" s="140"/>
      <c r="HU180" s="140"/>
      <c r="HV180" s="140"/>
      <c r="HW180" s="140"/>
      <c r="HX180" s="140"/>
      <c r="HY180" s="140"/>
      <c r="HZ180" s="140"/>
      <c r="IA180" s="140"/>
      <c r="IB180" s="140"/>
      <c r="IC180" s="140"/>
      <c r="ID180" s="140"/>
      <c r="IE180" s="140"/>
      <c r="IF180" s="140"/>
      <c r="IG180" s="140"/>
      <c r="IH180" s="140"/>
      <c r="II180" s="140"/>
      <c r="IJ180" s="140"/>
      <c r="IK180" s="140"/>
      <c r="IL180" s="140"/>
      <c r="IM180" s="140"/>
      <c r="IN180" s="140"/>
      <c r="IO180" s="140"/>
      <c r="IP180" s="140"/>
      <c r="IQ180" s="140"/>
      <c r="IR180" s="140"/>
      <c r="IS180" s="140"/>
      <c r="IT180" s="140"/>
      <c r="IU180" s="140"/>
      <c r="IV180" s="140"/>
      <c r="IW180" s="140"/>
    </row>
    <row r="181" spans="1:257">
      <c r="A181" s="8" t="s">
        <v>13906</v>
      </c>
      <c r="B181" s="8" t="s">
        <v>2775</v>
      </c>
      <c r="C181" s="8" t="s">
        <v>2775</v>
      </c>
      <c r="D181" s="8" t="s">
        <v>2779</v>
      </c>
      <c r="E181" s="10" t="s">
        <v>2780</v>
      </c>
      <c r="F181" s="127" t="s">
        <v>14779</v>
      </c>
      <c r="G181" s="120" t="s">
        <v>10418</v>
      </c>
      <c r="H181" s="120" t="s">
        <v>5858</v>
      </c>
      <c r="I181" s="132">
        <v>150</v>
      </c>
      <c r="J181" s="120"/>
      <c r="K181" s="134">
        <v>42.362439599999995</v>
      </c>
      <c r="L181" s="6" t="s">
        <v>27</v>
      </c>
      <c r="M181" s="133">
        <v>1</v>
      </c>
      <c r="N181" s="133">
        <v>1</v>
      </c>
      <c r="O181" s="120" t="s">
        <v>14780</v>
      </c>
      <c r="P181" s="127" t="s">
        <v>14779</v>
      </c>
      <c r="Q181" s="120" t="s">
        <v>10418</v>
      </c>
      <c r="R181" s="120" t="s">
        <v>5858</v>
      </c>
      <c r="S181" s="132">
        <v>150</v>
      </c>
      <c r="T181" s="132"/>
      <c r="U181" s="119">
        <v>42.362439599999995</v>
      </c>
      <c r="V181" s="6" t="s">
        <v>27</v>
      </c>
      <c r="W181" s="133">
        <v>1</v>
      </c>
      <c r="X181" s="133">
        <v>1</v>
      </c>
      <c r="Y181" s="120" t="s">
        <v>14780</v>
      </c>
      <c r="Z181" s="127"/>
      <c r="AA181" s="120"/>
      <c r="AB181" s="120"/>
      <c r="AC181" s="132"/>
      <c r="AD181" s="132"/>
      <c r="AE181" s="119">
        <v>0</v>
      </c>
      <c r="AF181" s="6"/>
      <c r="AG181" s="133"/>
      <c r="AH181" s="133"/>
      <c r="AI181" s="107"/>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c r="DA181" s="140"/>
      <c r="DB181" s="140"/>
      <c r="DC181" s="140"/>
      <c r="DD181" s="140"/>
      <c r="DE181" s="140"/>
      <c r="DF181" s="140"/>
      <c r="DG181" s="140"/>
      <c r="DH181" s="140"/>
      <c r="DI181" s="140"/>
      <c r="DJ181" s="140"/>
      <c r="DK181" s="140"/>
      <c r="DL181" s="140"/>
      <c r="DM181" s="140"/>
      <c r="DN181" s="140"/>
      <c r="DO181" s="140"/>
      <c r="DP181" s="140"/>
      <c r="DQ181" s="140"/>
      <c r="DR181" s="140"/>
      <c r="DS181" s="140"/>
      <c r="DT181" s="140"/>
      <c r="DU181" s="140"/>
      <c r="DV181" s="140"/>
      <c r="DW181" s="140"/>
      <c r="DX181" s="140"/>
      <c r="DY181" s="140"/>
      <c r="DZ181" s="140"/>
      <c r="EA181" s="140"/>
      <c r="EB181" s="140"/>
      <c r="EC181" s="140"/>
      <c r="ED181" s="140"/>
      <c r="EE181" s="140"/>
      <c r="EF181" s="140"/>
      <c r="EG181" s="140"/>
      <c r="EH181" s="140"/>
      <c r="EI181" s="140"/>
      <c r="EJ181" s="140"/>
      <c r="EK181" s="140"/>
      <c r="EL181" s="140"/>
      <c r="EM181" s="140"/>
      <c r="EN181" s="140"/>
      <c r="EO181" s="140"/>
      <c r="EP181" s="140"/>
      <c r="EQ181" s="140"/>
      <c r="ER181" s="140"/>
      <c r="ES181" s="140"/>
      <c r="ET181" s="140"/>
      <c r="EU181" s="140"/>
      <c r="EV181" s="140"/>
      <c r="EW181" s="140"/>
      <c r="EX181" s="140"/>
      <c r="EY181" s="140"/>
      <c r="EZ181" s="140"/>
      <c r="FA181" s="140"/>
      <c r="FB181" s="140"/>
      <c r="FC181" s="140"/>
      <c r="FD181" s="140"/>
      <c r="FE181" s="140"/>
      <c r="FF181" s="140"/>
      <c r="FG181" s="140"/>
      <c r="FH181" s="140"/>
      <c r="FI181" s="140"/>
      <c r="FJ181" s="140"/>
      <c r="FK181" s="140"/>
      <c r="FL181" s="140"/>
      <c r="FM181" s="140"/>
      <c r="FN181" s="140"/>
      <c r="FO181" s="140"/>
      <c r="FP181" s="140"/>
      <c r="FQ181" s="140"/>
      <c r="FR181" s="140"/>
      <c r="FS181" s="140"/>
      <c r="FT181" s="140"/>
      <c r="FU181" s="140"/>
      <c r="FV181" s="140"/>
      <c r="FW181" s="140"/>
      <c r="FX181" s="140"/>
      <c r="FY181" s="140"/>
      <c r="FZ181" s="140"/>
      <c r="GA181" s="140"/>
      <c r="GB181" s="140"/>
      <c r="GC181" s="140"/>
      <c r="GD181" s="140"/>
      <c r="GE181" s="140"/>
      <c r="GF181" s="140"/>
      <c r="GG181" s="140"/>
      <c r="GH181" s="140"/>
      <c r="GI181" s="140"/>
      <c r="GJ181" s="140"/>
      <c r="GK181" s="140"/>
      <c r="GL181" s="140"/>
      <c r="GM181" s="140"/>
      <c r="GN181" s="140"/>
      <c r="GO181" s="140"/>
      <c r="GP181" s="140"/>
      <c r="GQ181" s="140"/>
      <c r="GR181" s="140"/>
      <c r="GS181" s="140"/>
      <c r="GT181" s="140"/>
      <c r="GU181" s="140"/>
      <c r="GV181" s="140"/>
      <c r="GW181" s="140"/>
      <c r="GX181" s="140"/>
      <c r="GY181" s="140"/>
      <c r="GZ181" s="140"/>
      <c r="HA181" s="140"/>
      <c r="HB181" s="140"/>
      <c r="HC181" s="140"/>
      <c r="HD181" s="140"/>
      <c r="HE181" s="140"/>
      <c r="HF181" s="140"/>
      <c r="HG181" s="140"/>
      <c r="HH181" s="140"/>
      <c r="HI181" s="140"/>
      <c r="HJ181" s="140"/>
      <c r="HK181" s="140"/>
      <c r="HL181" s="140"/>
      <c r="HM181" s="140"/>
      <c r="HN181" s="140"/>
      <c r="HO181" s="140"/>
      <c r="HP181" s="140"/>
      <c r="HQ181" s="140"/>
      <c r="HR181" s="140"/>
      <c r="HS181" s="140"/>
      <c r="HT181" s="140"/>
      <c r="HU181" s="140"/>
      <c r="HV181" s="140"/>
      <c r="HW181" s="140"/>
      <c r="HX181" s="140"/>
      <c r="HY181" s="140"/>
      <c r="HZ181" s="140"/>
      <c r="IA181" s="140"/>
      <c r="IB181" s="140"/>
      <c r="IC181" s="140"/>
      <c r="ID181" s="140"/>
      <c r="IE181" s="140"/>
      <c r="IF181" s="140"/>
      <c r="IG181" s="140"/>
      <c r="IH181" s="140"/>
      <c r="II181" s="140"/>
      <c r="IJ181" s="140"/>
      <c r="IK181" s="140"/>
      <c r="IL181" s="140"/>
      <c r="IM181" s="140"/>
      <c r="IN181" s="140"/>
      <c r="IO181" s="140"/>
      <c r="IP181" s="140"/>
      <c r="IQ181" s="140"/>
      <c r="IR181" s="140"/>
      <c r="IS181" s="140"/>
      <c r="IT181" s="140"/>
      <c r="IU181" s="140"/>
      <c r="IV181" s="140"/>
      <c r="IW181" s="140"/>
    </row>
    <row r="182" spans="1:257">
      <c r="A182" s="8" t="s">
        <v>11883</v>
      </c>
      <c r="B182" s="8" t="s">
        <v>2775</v>
      </c>
      <c r="C182" s="8" t="s">
        <v>2775</v>
      </c>
      <c r="D182" s="8" t="s">
        <v>2779</v>
      </c>
      <c r="E182" s="10" t="s">
        <v>2780</v>
      </c>
      <c r="F182" s="107" t="s">
        <v>10430</v>
      </c>
      <c r="G182" s="107" t="s">
        <v>10418</v>
      </c>
      <c r="H182" s="107" t="s">
        <v>8038</v>
      </c>
      <c r="I182" s="6">
        <v>150</v>
      </c>
      <c r="J182" s="6"/>
      <c r="K182" s="109">
        <v>42.869976000000001</v>
      </c>
      <c r="L182" s="6" t="s">
        <v>27</v>
      </c>
      <c r="M182" s="6" t="s">
        <v>10317</v>
      </c>
      <c r="N182" s="6" t="s">
        <v>931</v>
      </c>
      <c r="O182" s="107" t="s">
        <v>10431</v>
      </c>
      <c r="P182" s="107" t="s">
        <v>10430</v>
      </c>
      <c r="Q182" s="107" t="s">
        <v>10418</v>
      </c>
      <c r="R182" s="107" t="s">
        <v>8038</v>
      </c>
      <c r="S182" s="6">
        <v>150</v>
      </c>
      <c r="T182" s="6"/>
      <c r="U182" s="109">
        <v>42.869976000000001</v>
      </c>
      <c r="V182" s="6" t="s">
        <v>27</v>
      </c>
      <c r="W182" s="6" t="s">
        <v>10317</v>
      </c>
      <c r="X182" s="6" t="s">
        <v>931</v>
      </c>
      <c r="Y182" s="107" t="str">
        <f>O182</f>
        <v>Sold at $41.98  Arnott's Buttersnap/Chocolate Ripple 150 Portion Packs</v>
      </c>
      <c r="Z182" s="110" t="s">
        <v>10430</v>
      </c>
      <c r="AA182" s="107" t="s">
        <v>10418</v>
      </c>
      <c r="AB182" s="107" t="s">
        <v>8038</v>
      </c>
      <c r="AC182" s="6">
        <v>150</v>
      </c>
      <c r="AD182" s="6"/>
      <c r="AE182" s="109">
        <v>42.869976000000001</v>
      </c>
      <c r="AF182" s="6" t="s">
        <v>27</v>
      </c>
      <c r="AG182" s="6" t="s">
        <v>10317</v>
      </c>
      <c r="AH182" s="6" t="s">
        <v>931</v>
      </c>
      <c r="AI182" s="107" t="s">
        <v>10432</v>
      </c>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c r="DA182" s="140"/>
      <c r="DB182" s="140"/>
      <c r="DC182" s="140"/>
      <c r="DD182" s="140"/>
      <c r="DE182" s="140"/>
      <c r="DF182" s="140"/>
      <c r="DG182" s="140"/>
      <c r="DH182" s="140"/>
      <c r="DI182" s="140"/>
      <c r="DJ182" s="140"/>
      <c r="DK182" s="140"/>
      <c r="DL182" s="140"/>
      <c r="DM182" s="140"/>
      <c r="DN182" s="140"/>
      <c r="DO182" s="140"/>
      <c r="DP182" s="140"/>
      <c r="DQ182" s="140"/>
      <c r="DR182" s="140"/>
      <c r="DS182" s="140"/>
      <c r="DT182" s="140"/>
      <c r="DU182" s="140"/>
      <c r="DV182" s="140"/>
      <c r="DW182" s="140"/>
      <c r="DX182" s="140"/>
      <c r="DY182" s="140"/>
      <c r="DZ182" s="140"/>
      <c r="EA182" s="140"/>
      <c r="EB182" s="140"/>
      <c r="EC182" s="140"/>
      <c r="ED182" s="140"/>
      <c r="EE182" s="140"/>
      <c r="EF182" s="140"/>
      <c r="EG182" s="140"/>
      <c r="EH182" s="140"/>
      <c r="EI182" s="140"/>
      <c r="EJ182" s="140"/>
      <c r="EK182" s="140"/>
      <c r="EL182" s="140"/>
      <c r="EM182" s="140"/>
      <c r="EN182" s="140"/>
      <c r="EO182" s="140"/>
      <c r="EP182" s="140"/>
      <c r="EQ182" s="140"/>
      <c r="ER182" s="140"/>
      <c r="ES182" s="140"/>
      <c r="ET182" s="140"/>
      <c r="EU182" s="140"/>
      <c r="EV182" s="140"/>
      <c r="EW182" s="140"/>
      <c r="EX182" s="140"/>
      <c r="EY182" s="140"/>
      <c r="EZ182" s="140"/>
      <c r="FA182" s="140"/>
      <c r="FB182" s="140"/>
      <c r="FC182" s="140"/>
      <c r="FD182" s="140"/>
      <c r="FE182" s="140"/>
      <c r="FF182" s="140"/>
      <c r="FG182" s="140"/>
      <c r="FH182" s="140"/>
      <c r="FI182" s="140"/>
      <c r="FJ182" s="140"/>
      <c r="FK182" s="140"/>
      <c r="FL182" s="140"/>
      <c r="FM182" s="140"/>
      <c r="FN182" s="140"/>
      <c r="FO182" s="140"/>
      <c r="FP182" s="140"/>
      <c r="FQ182" s="140"/>
      <c r="FR182" s="140"/>
      <c r="FS182" s="140"/>
      <c r="FT182" s="140"/>
      <c r="FU182" s="140"/>
      <c r="FV182" s="140"/>
      <c r="FW182" s="140"/>
      <c r="FX182" s="140"/>
      <c r="FY182" s="140"/>
      <c r="FZ182" s="140"/>
      <c r="GA182" s="140"/>
      <c r="GB182" s="140"/>
      <c r="GC182" s="140"/>
      <c r="GD182" s="140"/>
      <c r="GE182" s="140"/>
      <c r="GF182" s="140"/>
      <c r="GG182" s="140"/>
      <c r="GH182" s="140"/>
      <c r="GI182" s="140"/>
      <c r="GJ182" s="140"/>
      <c r="GK182" s="140"/>
      <c r="GL182" s="140"/>
      <c r="GM182" s="140"/>
      <c r="GN182" s="140"/>
      <c r="GO182" s="140"/>
      <c r="GP182" s="140"/>
      <c r="GQ182" s="140"/>
      <c r="GR182" s="140"/>
      <c r="GS182" s="140"/>
      <c r="GT182" s="140"/>
      <c r="GU182" s="140"/>
      <c r="GV182" s="140"/>
      <c r="GW182" s="140"/>
      <c r="GX182" s="140"/>
      <c r="GY182" s="140"/>
      <c r="GZ182" s="140"/>
      <c r="HA182" s="140"/>
      <c r="HB182" s="140"/>
      <c r="HC182" s="140"/>
      <c r="HD182" s="140"/>
      <c r="HE182" s="140"/>
      <c r="HF182" s="140"/>
      <c r="HG182" s="140"/>
      <c r="HH182" s="140"/>
      <c r="HI182" s="140"/>
      <c r="HJ182" s="140"/>
      <c r="HK182" s="140"/>
      <c r="HL182" s="140"/>
      <c r="HM182" s="140"/>
      <c r="HN182" s="140"/>
      <c r="HO182" s="140"/>
      <c r="HP182" s="140"/>
      <c r="HQ182" s="140"/>
      <c r="HR182" s="140"/>
      <c r="HS182" s="140"/>
      <c r="HT182" s="140"/>
      <c r="HU182" s="140"/>
      <c r="HV182" s="140"/>
      <c r="HW182" s="140"/>
      <c r="HX182" s="140"/>
      <c r="HY182" s="140"/>
      <c r="HZ182" s="140"/>
      <c r="IA182" s="140"/>
      <c r="IB182" s="140"/>
      <c r="IC182" s="140"/>
      <c r="ID182" s="140"/>
      <c r="IE182" s="140"/>
      <c r="IF182" s="140"/>
      <c r="IG182" s="140"/>
      <c r="IH182" s="140"/>
      <c r="II182" s="140"/>
      <c r="IJ182" s="140"/>
      <c r="IK182" s="140"/>
      <c r="IL182" s="140"/>
      <c r="IM182" s="140"/>
      <c r="IN182" s="140"/>
      <c r="IO182" s="140"/>
      <c r="IP182" s="140"/>
      <c r="IQ182" s="140"/>
      <c r="IR182" s="140"/>
      <c r="IS182" s="140"/>
      <c r="IT182" s="140"/>
      <c r="IU182" s="140"/>
      <c r="IV182" s="140"/>
      <c r="IW182" s="140"/>
    </row>
    <row r="183" spans="1:257">
      <c r="A183" s="8" t="s">
        <v>12314</v>
      </c>
      <c r="B183" s="8" t="s">
        <v>2775</v>
      </c>
      <c r="C183" s="8" t="s">
        <v>2775</v>
      </c>
      <c r="D183" s="8" t="s">
        <v>2779</v>
      </c>
      <c r="E183" s="10" t="s">
        <v>2780</v>
      </c>
      <c r="F183" s="107" t="s">
        <v>13186</v>
      </c>
      <c r="G183" s="107" t="s">
        <v>12307</v>
      </c>
      <c r="H183" s="107" t="s">
        <v>1181</v>
      </c>
      <c r="I183" s="6">
        <v>150</v>
      </c>
      <c r="J183" s="6" t="s">
        <v>12293</v>
      </c>
      <c r="K183" s="134">
        <v>52.663284000000004</v>
      </c>
      <c r="L183" s="119"/>
      <c r="M183" s="132"/>
      <c r="N183" s="132"/>
      <c r="O183" s="107" t="s">
        <v>13187</v>
      </c>
      <c r="P183" s="107" t="s">
        <v>13186</v>
      </c>
      <c r="Q183" s="107" t="s">
        <v>12307</v>
      </c>
      <c r="R183" s="107" t="s">
        <v>1181</v>
      </c>
      <c r="S183" s="6">
        <v>150</v>
      </c>
      <c r="T183" s="6" t="s">
        <v>12293</v>
      </c>
      <c r="U183" s="119">
        <v>52.663284000000004</v>
      </c>
      <c r="V183" s="119"/>
      <c r="W183" s="124">
        <v>0.25</v>
      </c>
      <c r="X183" s="124">
        <v>0.6</v>
      </c>
      <c r="Y183" s="107" t="s">
        <v>13187</v>
      </c>
      <c r="Z183" s="107" t="s">
        <v>13186</v>
      </c>
      <c r="AA183" s="107" t="s">
        <v>12307</v>
      </c>
      <c r="AB183" s="107" t="s">
        <v>1181</v>
      </c>
      <c r="AC183" s="6">
        <v>150</v>
      </c>
      <c r="AD183" s="6" t="s">
        <v>12293</v>
      </c>
      <c r="AE183" s="119">
        <v>52.663284000000004</v>
      </c>
      <c r="AF183" s="119"/>
      <c r="AG183" s="6"/>
      <c r="AH183" s="6"/>
      <c r="AI183" s="107" t="s">
        <v>13187</v>
      </c>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c r="CN183" s="140"/>
      <c r="CO183" s="140"/>
      <c r="CP183" s="140"/>
      <c r="CQ183" s="140"/>
      <c r="CR183" s="140"/>
      <c r="CS183" s="140"/>
      <c r="CT183" s="140"/>
      <c r="CU183" s="140"/>
      <c r="CV183" s="140"/>
      <c r="CW183" s="140"/>
      <c r="CX183" s="140"/>
      <c r="CY183" s="140"/>
      <c r="CZ183" s="140"/>
      <c r="DA183" s="140"/>
      <c r="DB183" s="140"/>
      <c r="DC183" s="140"/>
      <c r="DD183" s="140"/>
      <c r="DE183" s="140"/>
      <c r="DF183" s="140"/>
      <c r="DG183" s="140"/>
      <c r="DH183" s="140"/>
      <c r="DI183" s="140"/>
      <c r="DJ183" s="140"/>
      <c r="DK183" s="140"/>
      <c r="DL183" s="140"/>
      <c r="DM183" s="140"/>
      <c r="DN183" s="140"/>
      <c r="DO183" s="140"/>
      <c r="DP183" s="140"/>
      <c r="DQ183" s="140"/>
      <c r="DR183" s="140"/>
      <c r="DS183" s="140"/>
      <c r="DT183" s="140"/>
      <c r="DU183" s="140"/>
      <c r="DV183" s="140"/>
      <c r="DW183" s="140"/>
      <c r="DX183" s="140"/>
      <c r="DY183" s="140"/>
      <c r="DZ183" s="140"/>
      <c r="EA183" s="140"/>
      <c r="EB183" s="140"/>
      <c r="EC183" s="140"/>
      <c r="ED183" s="140"/>
      <c r="EE183" s="140"/>
      <c r="EF183" s="140"/>
      <c r="EG183" s="140"/>
      <c r="EH183" s="140"/>
      <c r="EI183" s="140"/>
      <c r="EJ183" s="140"/>
      <c r="EK183" s="140"/>
      <c r="EL183" s="140"/>
      <c r="EM183" s="140"/>
      <c r="EN183" s="140"/>
      <c r="EO183" s="140"/>
      <c r="EP183" s="140"/>
      <c r="EQ183" s="140"/>
      <c r="ER183" s="140"/>
      <c r="ES183" s="140"/>
      <c r="ET183" s="140"/>
      <c r="EU183" s="140"/>
      <c r="EV183" s="140"/>
      <c r="EW183" s="140"/>
      <c r="EX183" s="140"/>
      <c r="EY183" s="140"/>
      <c r="EZ183" s="140"/>
      <c r="FA183" s="140"/>
      <c r="FB183" s="140"/>
      <c r="FC183" s="140"/>
      <c r="FD183" s="140"/>
      <c r="FE183" s="140"/>
      <c r="FF183" s="140"/>
      <c r="FG183" s="140"/>
      <c r="FH183" s="140"/>
      <c r="FI183" s="140"/>
      <c r="FJ183" s="140"/>
      <c r="FK183" s="140"/>
      <c r="FL183" s="140"/>
      <c r="FM183" s="140"/>
      <c r="FN183" s="140"/>
      <c r="FO183" s="140"/>
      <c r="FP183" s="140"/>
      <c r="FQ183" s="140"/>
      <c r="FR183" s="140"/>
      <c r="FS183" s="140"/>
      <c r="FT183" s="140"/>
      <c r="FU183" s="140"/>
      <c r="FV183" s="140"/>
      <c r="FW183" s="140"/>
      <c r="FX183" s="140"/>
      <c r="FY183" s="140"/>
      <c r="FZ183" s="140"/>
      <c r="GA183" s="140"/>
      <c r="GB183" s="140"/>
      <c r="GC183" s="140"/>
      <c r="GD183" s="140"/>
      <c r="GE183" s="140"/>
      <c r="GF183" s="140"/>
      <c r="GG183" s="140"/>
      <c r="GH183" s="140"/>
      <c r="GI183" s="140"/>
      <c r="GJ183" s="140"/>
      <c r="GK183" s="140"/>
      <c r="GL183" s="140"/>
      <c r="GM183" s="140"/>
      <c r="GN183" s="140"/>
      <c r="GO183" s="140"/>
      <c r="GP183" s="140"/>
      <c r="GQ183" s="140"/>
      <c r="GR183" s="140"/>
      <c r="GS183" s="140"/>
      <c r="GT183" s="140"/>
      <c r="GU183" s="140"/>
      <c r="GV183" s="140"/>
      <c r="GW183" s="140"/>
      <c r="GX183" s="140"/>
      <c r="GY183" s="140"/>
      <c r="GZ183" s="140"/>
      <c r="HA183" s="140"/>
      <c r="HB183" s="140"/>
      <c r="HC183" s="140"/>
      <c r="HD183" s="140"/>
      <c r="HE183" s="140"/>
      <c r="HF183" s="140"/>
      <c r="HG183" s="140"/>
      <c r="HH183" s="140"/>
      <c r="HI183" s="140"/>
      <c r="HJ183" s="140"/>
      <c r="HK183" s="140"/>
      <c r="HL183" s="140"/>
      <c r="HM183" s="140"/>
      <c r="HN183" s="140"/>
      <c r="HO183" s="140"/>
      <c r="HP183" s="140"/>
      <c r="HQ183" s="140"/>
      <c r="HR183" s="140"/>
      <c r="HS183" s="140"/>
      <c r="HT183" s="140"/>
      <c r="HU183" s="140"/>
      <c r="HV183" s="140"/>
      <c r="HW183" s="140"/>
      <c r="HX183" s="140"/>
      <c r="HY183" s="140"/>
      <c r="HZ183" s="140"/>
      <c r="IA183" s="140"/>
      <c r="IB183" s="140"/>
      <c r="IC183" s="140"/>
      <c r="ID183" s="140"/>
      <c r="IE183" s="140"/>
      <c r="IF183" s="140"/>
      <c r="IG183" s="140"/>
      <c r="IH183" s="140"/>
      <c r="II183" s="140"/>
      <c r="IJ183" s="140"/>
      <c r="IK183" s="140"/>
      <c r="IL183" s="140"/>
      <c r="IM183" s="140"/>
      <c r="IN183" s="140"/>
      <c r="IO183" s="140"/>
      <c r="IP183" s="140"/>
      <c r="IQ183" s="140"/>
      <c r="IR183" s="140"/>
      <c r="IS183" s="140"/>
      <c r="IT183" s="140"/>
      <c r="IU183" s="140"/>
      <c r="IV183" s="140"/>
      <c r="IW183" s="140"/>
    </row>
    <row r="184" spans="1:257">
      <c r="A184" s="8" t="s">
        <v>5996</v>
      </c>
      <c r="B184" s="8" t="s">
        <v>2775</v>
      </c>
      <c r="C184" s="8" t="s">
        <v>2775</v>
      </c>
      <c r="D184" s="8" t="s">
        <v>2779</v>
      </c>
      <c r="E184" s="10" t="s">
        <v>2785</v>
      </c>
      <c r="F184" s="7"/>
      <c r="G184" s="23"/>
      <c r="H184" s="23"/>
      <c r="I184" s="15"/>
      <c r="J184" s="15"/>
      <c r="K184" s="141">
        <v>0</v>
      </c>
      <c r="L184" s="15"/>
      <c r="M184" s="16"/>
      <c r="N184" s="16"/>
      <c r="O184" s="45"/>
      <c r="P184" s="7" t="s">
        <v>7728</v>
      </c>
      <c r="Q184" s="23" t="s">
        <v>7726</v>
      </c>
      <c r="R184" s="23" t="s">
        <v>1181</v>
      </c>
      <c r="S184" s="15">
        <v>150</v>
      </c>
      <c r="T184" s="15">
        <v>1</v>
      </c>
      <c r="U184" s="17">
        <v>36.119721456000001</v>
      </c>
      <c r="V184" s="15" t="s">
        <v>27</v>
      </c>
      <c r="W184" s="16">
        <v>1</v>
      </c>
      <c r="X184" s="16">
        <v>1</v>
      </c>
      <c r="Y184" s="23" t="s">
        <v>7729</v>
      </c>
      <c r="Z184" s="7"/>
      <c r="AA184" s="23"/>
      <c r="AB184" s="23"/>
      <c r="AC184" s="15"/>
      <c r="AD184" s="15"/>
      <c r="AE184" s="17">
        <v>0</v>
      </c>
      <c r="AF184" s="15"/>
      <c r="AG184" s="16"/>
      <c r="AH184" s="16"/>
      <c r="AI184" s="23"/>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c r="CN184" s="140"/>
      <c r="CO184" s="140"/>
      <c r="CP184" s="140"/>
      <c r="CQ184" s="140"/>
      <c r="CR184" s="140"/>
      <c r="CS184" s="140"/>
      <c r="CT184" s="140"/>
      <c r="CU184" s="140"/>
      <c r="CV184" s="140"/>
      <c r="CW184" s="140"/>
      <c r="CX184" s="140"/>
      <c r="CY184" s="140"/>
      <c r="CZ184" s="140"/>
      <c r="DA184" s="140"/>
      <c r="DB184" s="140"/>
      <c r="DC184" s="140"/>
      <c r="DD184" s="140"/>
      <c r="DE184" s="140"/>
      <c r="DF184" s="140"/>
      <c r="DG184" s="140"/>
      <c r="DH184" s="140"/>
      <c r="DI184" s="140"/>
      <c r="DJ184" s="140"/>
      <c r="DK184" s="140"/>
      <c r="DL184" s="140"/>
      <c r="DM184" s="140"/>
      <c r="DN184" s="140"/>
      <c r="DO184" s="140"/>
      <c r="DP184" s="140"/>
      <c r="DQ184" s="140"/>
      <c r="DR184" s="140"/>
      <c r="DS184" s="140"/>
      <c r="DT184" s="140"/>
      <c r="DU184" s="140"/>
      <c r="DV184" s="140"/>
      <c r="DW184" s="140"/>
      <c r="DX184" s="140"/>
      <c r="DY184" s="140"/>
      <c r="DZ184" s="140"/>
      <c r="EA184" s="140"/>
      <c r="EB184" s="140"/>
      <c r="EC184" s="140"/>
      <c r="ED184" s="140"/>
      <c r="EE184" s="140"/>
      <c r="EF184" s="140"/>
      <c r="EG184" s="140"/>
      <c r="EH184" s="140"/>
      <c r="EI184" s="140"/>
      <c r="EJ184" s="140"/>
      <c r="EK184" s="140"/>
      <c r="EL184" s="140"/>
      <c r="EM184" s="140"/>
      <c r="EN184" s="140"/>
      <c r="EO184" s="140"/>
      <c r="EP184" s="140"/>
      <c r="EQ184" s="140"/>
      <c r="ER184" s="140"/>
      <c r="ES184" s="140"/>
      <c r="ET184" s="140"/>
      <c r="EU184" s="140"/>
      <c r="EV184" s="140"/>
      <c r="EW184" s="140"/>
      <c r="EX184" s="140"/>
      <c r="EY184" s="140"/>
      <c r="EZ184" s="140"/>
      <c r="FA184" s="140"/>
      <c r="FB184" s="140"/>
      <c r="FC184" s="140"/>
      <c r="FD184" s="140"/>
      <c r="FE184" s="140"/>
      <c r="FF184" s="140"/>
      <c r="FG184" s="140"/>
      <c r="FH184" s="140"/>
      <c r="FI184" s="140"/>
      <c r="FJ184" s="140"/>
      <c r="FK184" s="140"/>
      <c r="FL184" s="140"/>
      <c r="FM184" s="140"/>
      <c r="FN184" s="140"/>
      <c r="FO184" s="140"/>
      <c r="FP184" s="140"/>
      <c r="FQ184" s="140"/>
      <c r="FR184" s="140"/>
      <c r="FS184" s="140"/>
      <c r="FT184" s="140"/>
      <c r="FU184" s="140"/>
      <c r="FV184" s="140"/>
      <c r="FW184" s="140"/>
      <c r="FX184" s="140"/>
      <c r="FY184" s="140"/>
      <c r="FZ184" s="140"/>
      <c r="GA184" s="140"/>
      <c r="GB184" s="140"/>
      <c r="GC184" s="140"/>
      <c r="GD184" s="140"/>
      <c r="GE184" s="140"/>
      <c r="GF184" s="140"/>
      <c r="GG184" s="140"/>
      <c r="GH184" s="140"/>
      <c r="GI184" s="140"/>
      <c r="GJ184" s="140"/>
      <c r="GK184" s="140"/>
      <c r="GL184" s="140"/>
      <c r="GM184" s="140"/>
      <c r="GN184" s="140"/>
      <c r="GO184" s="140"/>
      <c r="GP184" s="140"/>
      <c r="GQ184" s="140"/>
      <c r="GR184" s="140"/>
      <c r="GS184" s="140"/>
      <c r="GT184" s="140"/>
      <c r="GU184" s="140"/>
      <c r="GV184" s="140"/>
      <c r="GW184" s="140"/>
      <c r="GX184" s="140"/>
      <c r="GY184" s="140"/>
      <c r="GZ184" s="140"/>
      <c r="HA184" s="140"/>
      <c r="HB184" s="140"/>
      <c r="HC184" s="140"/>
      <c r="HD184" s="140"/>
      <c r="HE184" s="140"/>
      <c r="HF184" s="140"/>
      <c r="HG184" s="140"/>
      <c r="HH184" s="140"/>
      <c r="HI184" s="140"/>
      <c r="HJ184" s="140"/>
      <c r="HK184" s="140"/>
      <c r="HL184" s="140"/>
      <c r="HM184" s="140"/>
      <c r="HN184" s="140"/>
      <c r="HO184" s="140"/>
      <c r="HP184" s="140"/>
      <c r="HQ184" s="140"/>
      <c r="HR184" s="140"/>
      <c r="HS184" s="140"/>
      <c r="HT184" s="140"/>
      <c r="HU184" s="140"/>
      <c r="HV184" s="140"/>
      <c r="HW184" s="140"/>
      <c r="HX184" s="140"/>
      <c r="HY184" s="140"/>
      <c r="HZ184" s="140"/>
      <c r="IA184" s="140"/>
      <c r="IB184" s="140"/>
      <c r="IC184" s="140"/>
      <c r="ID184" s="140"/>
      <c r="IE184" s="140"/>
      <c r="IF184" s="140"/>
      <c r="IG184" s="140"/>
      <c r="IH184" s="140"/>
      <c r="II184" s="140"/>
      <c r="IJ184" s="140"/>
      <c r="IK184" s="140"/>
      <c r="IL184" s="140"/>
      <c r="IM184" s="140"/>
      <c r="IN184" s="140"/>
      <c r="IO184" s="140"/>
      <c r="IP184" s="140"/>
      <c r="IQ184" s="140"/>
      <c r="IR184" s="140"/>
      <c r="IS184" s="140"/>
      <c r="IT184" s="140"/>
      <c r="IU184" s="140"/>
      <c r="IV184" s="140"/>
      <c r="IW184" s="140"/>
    </row>
    <row r="185" spans="1:257">
      <c r="A185" s="8" t="s">
        <v>19</v>
      </c>
      <c r="B185" s="8" t="s">
        <v>2775</v>
      </c>
      <c r="C185" s="8" t="s">
        <v>2775</v>
      </c>
      <c r="D185" s="8" t="s">
        <v>2779</v>
      </c>
      <c r="E185" s="10" t="s">
        <v>2785</v>
      </c>
      <c r="F185" s="40" t="s">
        <v>743</v>
      </c>
      <c r="G185" s="23"/>
      <c r="H185" s="23"/>
      <c r="I185" s="15"/>
      <c r="J185" s="25"/>
      <c r="K185" s="142">
        <v>0</v>
      </c>
      <c r="L185" s="15"/>
      <c r="M185" s="16"/>
      <c r="N185" s="16"/>
      <c r="O185" s="47"/>
      <c r="P185" s="40" t="s">
        <v>2786</v>
      </c>
      <c r="Q185" s="23" t="s">
        <v>2782</v>
      </c>
      <c r="R185" s="23" t="s">
        <v>53</v>
      </c>
      <c r="S185" s="15">
        <v>140</v>
      </c>
      <c r="T185" s="25"/>
      <c r="U185" s="44">
        <v>37.687018092892238</v>
      </c>
      <c r="V185" s="15" t="s">
        <v>2783</v>
      </c>
      <c r="W185" s="16"/>
      <c r="X185" s="16">
        <v>1</v>
      </c>
      <c r="Y185" s="51" t="s">
        <v>2787</v>
      </c>
      <c r="Z185" s="9"/>
      <c r="AA185" s="51"/>
      <c r="AB185" s="51"/>
      <c r="AC185" s="25"/>
      <c r="AD185" s="25"/>
      <c r="AE185" s="49">
        <v>0</v>
      </c>
      <c r="AF185" s="25"/>
      <c r="AG185" s="25"/>
      <c r="AH185" s="25"/>
      <c r="AI185" s="23"/>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c r="DA185" s="140"/>
      <c r="DB185" s="140"/>
      <c r="DC185" s="140"/>
      <c r="DD185" s="140"/>
      <c r="DE185" s="140"/>
      <c r="DF185" s="140"/>
      <c r="DG185" s="140"/>
      <c r="DH185" s="140"/>
      <c r="DI185" s="140"/>
      <c r="DJ185" s="140"/>
      <c r="DK185" s="140"/>
      <c r="DL185" s="140"/>
      <c r="DM185" s="140"/>
      <c r="DN185" s="140"/>
      <c r="DO185" s="140"/>
      <c r="DP185" s="140"/>
      <c r="DQ185" s="140"/>
      <c r="DR185" s="140"/>
      <c r="DS185" s="140"/>
      <c r="DT185" s="140"/>
      <c r="DU185" s="140"/>
      <c r="DV185" s="140"/>
      <c r="DW185" s="140"/>
      <c r="DX185" s="140"/>
      <c r="DY185" s="140"/>
      <c r="DZ185" s="140"/>
      <c r="EA185" s="140"/>
      <c r="EB185" s="140"/>
      <c r="EC185" s="140"/>
      <c r="ED185" s="140"/>
      <c r="EE185" s="140"/>
      <c r="EF185" s="140"/>
      <c r="EG185" s="140"/>
      <c r="EH185" s="140"/>
      <c r="EI185" s="140"/>
      <c r="EJ185" s="140"/>
      <c r="EK185" s="140"/>
      <c r="EL185" s="140"/>
      <c r="EM185" s="140"/>
      <c r="EN185" s="140"/>
      <c r="EO185" s="140"/>
      <c r="EP185" s="140"/>
      <c r="EQ185" s="140"/>
      <c r="ER185" s="140"/>
      <c r="ES185" s="140"/>
      <c r="ET185" s="140"/>
      <c r="EU185" s="140"/>
      <c r="EV185" s="140"/>
      <c r="EW185" s="140"/>
      <c r="EX185" s="140"/>
      <c r="EY185" s="140"/>
      <c r="EZ185" s="140"/>
      <c r="FA185" s="140"/>
      <c r="FB185" s="140"/>
      <c r="FC185" s="140"/>
      <c r="FD185" s="140"/>
      <c r="FE185" s="140"/>
      <c r="FF185" s="140"/>
      <c r="FG185" s="140"/>
      <c r="FH185" s="140"/>
      <c r="FI185" s="140"/>
      <c r="FJ185" s="140"/>
      <c r="FK185" s="140"/>
      <c r="FL185" s="140"/>
      <c r="FM185" s="140"/>
      <c r="FN185" s="140"/>
      <c r="FO185" s="140"/>
      <c r="FP185" s="140"/>
      <c r="FQ185" s="140"/>
      <c r="FR185" s="140"/>
      <c r="FS185" s="140"/>
      <c r="FT185" s="140"/>
      <c r="FU185" s="140"/>
      <c r="FV185" s="140"/>
      <c r="FW185" s="140"/>
      <c r="FX185" s="140"/>
      <c r="FY185" s="140"/>
      <c r="FZ185" s="140"/>
      <c r="GA185" s="140"/>
      <c r="GB185" s="140"/>
      <c r="GC185" s="140"/>
      <c r="GD185" s="140"/>
      <c r="GE185" s="140"/>
      <c r="GF185" s="140"/>
      <c r="GG185" s="140"/>
      <c r="GH185" s="140"/>
      <c r="GI185" s="140"/>
      <c r="GJ185" s="140"/>
      <c r="GK185" s="140"/>
      <c r="GL185" s="140"/>
      <c r="GM185" s="140"/>
      <c r="GN185" s="140"/>
      <c r="GO185" s="140"/>
      <c r="GP185" s="140"/>
      <c r="GQ185" s="140"/>
      <c r="GR185" s="140"/>
      <c r="GS185" s="140"/>
      <c r="GT185" s="140"/>
      <c r="GU185" s="140"/>
      <c r="GV185" s="140"/>
      <c r="GW185" s="140"/>
      <c r="GX185" s="140"/>
      <c r="GY185" s="140"/>
      <c r="GZ185" s="140"/>
      <c r="HA185" s="140"/>
      <c r="HB185" s="140"/>
      <c r="HC185" s="140"/>
      <c r="HD185" s="140"/>
      <c r="HE185" s="140"/>
      <c r="HF185" s="140"/>
      <c r="HG185" s="140"/>
      <c r="HH185" s="140"/>
      <c r="HI185" s="140"/>
      <c r="HJ185" s="140"/>
      <c r="HK185" s="140"/>
      <c r="HL185" s="140"/>
      <c r="HM185" s="140"/>
      <c r="HN185" s="140"/>
      <c r="HO185" s="140"/>
      <c r="HP185" s="140"/>
      <c r="HQ185" s="140"/>
      <c r="HR185" s="140"/>
      <c r="HS185" s="140"/>
      <c r="HT185" s="140"/>
      <c r="HU185" s="140"/>
      <c r="HV185" s="140"/>
      <c r="HW185" s="140"/>
      <c r="HX185" s="140"/>
      <c r="HY185" s="140"/>
      <c r="HZ185" s="140"/>
      <c r="IA185" s="140"/>
      <c r="IB185" s="140"/>
      <c r="IC185" s="140"/>
      <c r="ID185" s="140"/>
      <c r="IE185" s="140"/>
      <c r="IF185" s="140"/>
      <c r="IG185" s="140"/>
      <c r="IH185" s="140"/>
      <c r="II185" s="140"/>
      <c r="IJ185" s="140"/>
      <c r="IK185" s="140"/>
      <c r="IL185" s="140"/>
      <c r="IM185" s="140"/>
      <c r="IN185" s="140"/>
      <c r="IO185" s="140"/>
      <c r="IP185" s="140"/>
      <c r="IQ185" s="140"/>
      <c r="IR185" s="140"/>
      <c r="IS185" s="140"/>
      <c r="IT185" s="140"/>
      <c r="IU185" s="140"/>
      <c r="IV185" s="140"/>
      <c r="IW185" s="140"/>
    </row>
    <row r="186" spans="1:257">
      <c r="A186" s="8" t="s">
        <v>13906</v>
      </c>
      <c r="B186" s="8" t="s">
        <v>2775</v>
      </c>
      <c r="C186" s="8" t="s">
        <v>2775</v>
      </c>
      <c r="D186" s="8" t="s">
        <v>2779</v>
      </c>
      <c r="E186" s="10" t="s">
        <v>2785</v>
      </c>
      <c r="F186" s="127" t="s">
        <v>13981</v>
      </c>
      <c r="G186" s="120"/>
      <c r="H186" s="120"/>
      <c r="I186" s="132"/>
      <c r="J186" s="120"/>
      <c r="K186" s="134">
        <v>0</v>
      </c>
      <c r="L186" s="6"/>
      <c r="M186" s="133"/>
      <c r="N186" s="133"/>
      <c r="O186" s="120" t="s">
        <v>14267</v>
      </c>
      <c r="P186" s="127"/>
      <c r="Q186" s="120"/>
      <c r="R186" s="120"/>
      <c r="S186" s="132"/>
      <c r="T186" s="132"/>
      <c r="U186" s="119">
        <v>0</v>
      </c>
      <c r="V186" s="6"/>
      <c r="W186" s="133"/>
      <c r="X186" s="133"/>
      <c r="Y186" s="120"/>
      <c r="Z186" s="127"/>
      <c r="AA186" s="120"/>
      <c r="AB186" s="120"/>
      <c r="AC186" s="132"/>
      <c r="AD186" s="132"/>
      <c r="AE186" s="119">
        <v>0</v>
      </c>
      <c r="AF186" s="6"/>
      <c r="AG186" s="133"/>
      <c r="AH186" s="133"/>
      <c r="AI186" s="107"/>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0"/>
      <c r="EA186" s="140"/>
      <c r="EB186" s="140"/>
      <c r="EC186" s="140"/>
      <c r="ED186" s="140"/>
      <c r="EE186" s="140"/>
      <c r="EF186" s="140"/>
      <c r="EG186" s="140"/>
      <c r="EH186" s="140"/>
      <c r="EI186" s="140"/>
      <c r="EJ186" s="140"/>
      <c r="EK186" s="140"/>
      <c r="EL186" s="140"/>
      <c r="EM186" s="140"/>
      <c r="EN186" s="140"/>
      <c r="EO186" s="140"/>
      <c r="EP186" s="140"/>
      <c r="EQ186" s="140"/>
      <c r="ER186" s="140"/>
      <c r="ES186" s="140"/>
      <c r="ET186" s="140"/>
      <c r="EU186" s="140"/>
      <c r="EV186" s="140"/>
      <c r="EW186" s="140"/>
      <c r="EX186" s="140"/>
      <c r="EY186" s="140"/>
      <c r="EZ186" s="140"/>
      <c r="FA186" s="140"/>
      <c r="FB186" s="140"/>
      <c r="FC186" s="140"/>
      <c r="FD186" s="140"/>
      <c r="FE186" s="140"/>
      <c r="FF186" s="140"/>
      <c r="FG186" s="140"/>
      <c r="FH186" s="140"/>
      <c r="FI186" s="140"/>
      <c r="FJ186" s="140"/>
      <c r="FK186" s="140"/>
      <c r="FL186" s="140"/>
      <c r="FM186" s="140"/>
      <c r="FN186" s="140"/>
      <c r="FO186" s="140"/>
      <c r="FP186" s="140"/>
      <c r="FQ186" s="140"/>
      <c r="FR186" s="140"/>
      <c r="FS186" s="140"/>
      <c r="FT186" s="140"/>
      <c r="FU186" s="140"/>
      <c r="FV186" s="140"/>
      <c r="FW186" s="140"/>
      <c r="FX186" s="140"/>
      <c r="FY186" s="140"/>
      <c r="FZ186" s="140"/>
      <c r="GA186" s="140"/>
      <c r="GB186" s="140"/>
      <c r="GC186" s="140"/>
      <c r="GD186" s="140"/>
      <c r="GE186" s="140"/>
      <c r="GF186" s="140"/>
      <c r="GG186" s="140"/>
      <c r="GH186" s="140"/>
      <c r="GI186" s="140"/>
      <c r="GJ186" s="140"/>
      <c r="GK186" s="140"/>
      <c r="GL186" s="140"/>
      <c r="GM186" s="140"/>
      <c r="GN186" s="140"/>
      <c r="GO186" s="140"/>
      <c r="GP186" s="140"/>
      <c r="GQ186" s="140"/>
      <c r="GR186" s="140"/>
      <c r="GS186" s="140"/>
      <c r="GT186" s="140"/>
      <c r="GU186" s="140"/>
      <c r="GV186" s="140"/>
      <c r="GW186" s="140"/>
      <c r="GX186" s="140"/>
      <c r="GY186" s="140"/>
      <c r="GZ186" s="140"/>
      <c r="HA186" s="140"/>
      <c r="HB186" s="140"/>
      <c r="HC186" s="140"/>
      <c r="HD186" s="140"/>
      <c r="HE186" s="140"/>
      <c r="HF186" s="140"/>
      <c r="HG186" s="140"/>
      <c r="HH186" s="140"/>
      <c r="HI186" s="140"/>
      <c r="HJ186" s="140"/>
      <c r="HK186" s="140"/>
      <c r="HL186" s="140"/>
      <c r="HM186" s="140"/>
      <c r="HN186" s="140"/>
      <c r="HO186" s="140"/>
      <c r="HP186" s="140"/>
      <c r="HQ186" s="140"/>
      <c r="HR186" s="140"/>
      <c r="HS186" s="140"/>
      <c r="HT186" s="140"/>
      <c r="HU186" s="140"/>
      <c r="HV186" s="140"/>
      <c r="HW186" s="140"/>
      <c r="HX186" s="140"/>
      <c r="HY186" s="140"/>
      <c r="HZ186" s="140"/>
      <c r="IA186" s="140"/>
      <c r="IB186" s="140"/>
      <c r="IC186" s="140"/>
      <c r="ID186" s="140"/>
      <c r="IE186" s="140"/>
      <c r="IF186" s="140"/>
      <c r="IG186" s="140"/>
      <c r="IH186" s="140"/>
      <c r="II186" s="140"/>
      <c r="IJ186" s="140"/>
      <c r="IK186" s="140"/>
      <c r="IL186" s="140"/>
      <c r="IM186" s="140"/>
      <c r="IN186" s="140"/>
      <c r="IO186" s="140"/>
      <c r="IP186" s="140"/>
      <c r="IQ186" s="140"/>
      <c r="IR186" s="140"/>
      <c r="IS186" s="140"/>
      <c r="IT186" s="140"/>
      <c r="IU186" s="140"/>
      <c r="IV186" s="140"/>
      <c r="IW186" s="140"/>
    </row>
    <row r="187" spans="1:257">
      <c r="A187" s="8" t="s">
        <v>11883</v>
      </c>
      <c r="B187" s="8" t="s">
        <v>2775</v>
      </c>
      <c r="C187" s="8" t="s">
        <v>2775</v>
      </c>
      <c r="D187" s="8" t="s">
        <v>2779</v>
      </c>
      <c r="E187" s="10" t="s">
        <v>2785</v>
      </c>
      <c r="F187" s="107" t="s">
        <v>10433</v>
      </c>
      <c r="G187" s="107" t="s">
        <v>10418</v>
      </c>
      <c r="H187" s="107" t="s">
        <v>8038</v>
      </c>
      <c r="I187" s="6">
        <v>150</v>
      </c>
      <c r="J187" s="6"/>
      <c r="K187" s="109">
        <v>47.761524000000009</v>
      </c>
      <c r="L187" s="6" t="s">
        <v>27</v>
      </c>
      <c r="M187" s="6" t="s">
        <v>10317</v>
      </c>
      <c r="N187" s="6" t="s">
        <v>931</v>
      </c>
      <c r="O187" s="107" t="s">
        <v>10434</v>
      </c>
      <c r="P187" s="107" t="s">
        <v>10433</v>
      </c>
      <c r="Q187" s="107" t="s">
        <v>10418</v>
      </c>
      <c r="R187" s="107" t="s">
        <v>8038</v>
      </c>
      <c r="S187" s="6">
        <v>150</v>
      </c>
      <c r="T187" s="6"/>
      <c r="U187" s="109">
        <v>47.761524000000009</v>
      </c>
      <c r="V187" s="6" t="s">
        <v>27</v>
      </c>
      <c r="W187" s="6" t="s">
        <v>10317</v>
      </c>
      <c r="X187" s="6" t="s">
        <v>931</v>
      </c>
      <c r="Y187" s="107" t="str">
        <f>O187</f>
        <v>Sold at $46.77  Arnott's Shortbread Cream and Scotch Finger Biscuits 150 Pack</v>
      </c>
      <c r="Z187" s="110" t="s">
        <v>10433</v>
      </c>
      <c r="AA187" s="107" t="s">
        <v>10418</v>
      </c>
      <c r="AB187" s="107" t="s">
        <v>8038</v>
      </c>
      <c r="AC187" s="6">
        <v>150</v>
      </c>
      <c r="AD187" s="6"/>
      <c r="AE187" s="109">
        <v>47.761524000000009</v>
      </c>
      <c r="AF187" s="6" t="s">
        <v>27</v>
      </c>
      <c r="AG187" s="6" t="s">
        <v>10317</v>
      </c>
      <c r="AH187" s="6" t="s">
        <v>931</v>
      </c>
      <c r="AI187" s="107" t="s">
        <v>10435</v>
      </c>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0"/>
      <c r="EA187" s="140"/>
      <c r="EB187" s="140"/>
      <c r="EC187" s="140"/>
      <c r="ED187" s="140"/>
      <c r="EE187" s="140"/>
      <c r="EF187" s="140"/>
      <c r="EG187" s="140"/>
      <c r="EH187" s="140"/>
      <c r="EI187" s="140"/>
      <c r="EJ187" s="140"/>
      <c r="EK187" s="140"/>
      <c r="EL187" s="140"/>
      <c r="EM187" s="140"/>
      <c r="EN187" s="140"/>
      <c r="EO187" s="140"/>
      <c r="EP187" s="140"/>
      <c r="EQ187" s="140"/>
      <c r="ER187" s="140"/>
      <c r="ES187" s="140"/>
      <c r="ET187" s="140"/>
      <c r="EU187" s="140"/>
      <c r="EV187" s="140"/>
      <c r="EW187" s="140"/>
      <c r="EX187" s="140"/>
      <c r="EY187" s="140"/>
      <c r="EZ187" s="140"/>
      <c r="FA187" s="140"/>
      <c r="FB187" s="140"/>
      <c r="FC187" s="140"/>
      <c r="FD187" s="140"/>
      <c r="FE187" s="140"/>
      <c r="FF187" s="140"/>
      <c r="FG187" s="140"/>
      <c r="FH187" s="140"/>
      <c r="FI187" s="140"/>
      <c r="FJ187" s="140"/>
      <c r="FK187" s="140"/>
      <c r="FL187" s="140"/>
      <c r="FM187" s="140"/>
      <c r="FN187" s="140"/>
      <c r="FO187" s="140"/>
      <c r="FP187" s="140"/>
      <c r="FQ187" s="140"/>
      <c r="FR187" s="140"/>
      <c r="FS187" s="140"/>
      <c r="FT187" s="140"/>
      <c r="FU187" s="140"/>
      <c r="FV187" s="140"/>
      <c r="FW187" s="140"/>
      <c r="FX187" s="140"/>
      <c r="FY187" s="140"/>
      <c r="FZ187" s="140"/>
      <c r="GA187" s="140"/>
      <c r="GB187" s="140"/>
      <c r="GC187" s="140"/>
      <c r="GD187" s="140"/>
      <c r="GE187" s="140"/>
      <c r="GF187" s="140"/>
      <c r="GG187" s="140"/>
      <c r="GH187" s="140"/>
      <c r="GI187" s="140"/>
      <c r="GJ187" s="140"/>
      <c r="GK187" s="140"/>
      <c r="GL187" s="140"/>
      <c r="GM187" s="140"/>
      <c r="GN187" s="140"/>
      <c r="GO187" s="140"/>
      <c r="GP187" s="140"/>
      <c r="GQ187" s="140"/>
      <c r="GR187" s="140"/>
      <c r="GS187" s="140"/>
      <c r="GT187" s="140"/>
      <c r="GU187" s="140"/>
      <c r="GV187" s="140"/>
      <c r="GW187" s="140"/>
      <c r="GX187" s="140"/>
      <c r="GY187" s="140"/>
      <c r="GZ187" s="140"/>
      <c r="HA187" s="140"/>
      <c r="HB187" s="140"/>
      <c r="HC187" s="140"/>
      <c r="HD187" s="140"/>
      <c r="HE187" s="140"/>
      <c r="HF187" s="140"/>
      <c r="HG187" s="140"/>
      <c r="HH187" s="140"/>
      <c r="HI187" s="140"/>
      <c r="HJ187" s="140"/>
      <c r="HK187" s="140"/>
      <c r="HL187" s="140"/>
      <c r="HM187" s="140"/>
      <c r="HN187" s="140"/>
      <c r="HO187" s="140"/>
      <c r="HP187" s="140"/>
      <c r="HQ187" s="140"/>
      <c r="HR187" s="140"/>
      <c r="HS187" s="140"/>
      <c r="HT187" s="140"/>
      <c r="HU187" s="140"/>
      <c r="HV187" s="140"/>
      <c r="HW187" s="140"/>
      <c r="HX187" s="140"/>
      <c r="HY187" s="140"/>
      <c r="HZ187" s="140"/>
      <c r="IA187" s="140"/>
      <c r="IB187" s="140"/>
      <c r="IC187" s="140"/>
      <c r="ID187" s="140"/>
      <c r="IE187" s="140"/>
      <c r="IF187" s="140"/>
      <c r="IG187" s="140"/>
      <c r="IH187" s="140"/>
      <c r="II187" s="140"/>
      <c r="IJ187" s="140"/>
      <c r="IK187" s="140"/>
      <c r="IL187" s="140"/>
      <c r="IM187" s="140"/>
      <c r="IN187" s="140"/>
      <c r="IO187" s="140"/>
      <c r="IP187" s="140"/>
      <c r="IQ187" s="140"/>
      <c r="IR187" s="140"/>
      <c r="IS187" s="140"/>
      <c r="IT187" s="140"/>
      <c r="IU187" s="140"/>
      <c r="IV187" s="140"/>
      <c r="IW187" s="140"/>
    </row>
    <row r="188" spans="1:257">
      <c r="A188" s="8" t="s">
        <v>12314</v>
      </c>
      <c r="B188" s="8" t="s">
        <v>2775</v>
      </c>
      <c r="C188" s="8" t="s">
        <v>2775</v>
      </c>
      <c r="D188" s="8" t="s">
        <v>2779</v>
      </c>
      <c r="E188" s="10" t="s">
        <v>2785</v>
      </c>
      <c r="F188" s="107" t="s">
        <v>13188</v>
      </c>
      <c r="G188" s="107" t="s">
        <v>2267</v>
      </c>
      <c r="H188" s="107" t="s">
        <v>1181</v>
      </c>
      <c r="I188" s="6">
        <v>140</v>
      </c>
      <c r="J188" s="6" t="s">
        <v>12293</v>
      </c>
      <c r="K188" s="134">
        <v>48.078096000000002</v>
      </c>
      <c r="L188" s="119"/>
      <c r="M188" s="132"/>
      <c r="N188" s="132"/>
      <c r="O188" s="107" t="s">
        <v>13189</v>
      </c>
      <c r="P188" s="107" t="s">
        <v>13188</v>
      </c>
      <c r="Q188" s="107" t="s">
        <v>2267</v>
      </c>
      <c r="R188" s="107" t="s">
        <v>1181</v>
      </c>
      <c r="S188" s="6">
        <v>140</v>
      </c>
      <c r="T188" s="6" t="s">
        <v>12293</v>
      </c>
      <c r="U188" s="119">
        <v>48.078096000000002</v>
      </c>
      <c r="V188" s="119"/>
      <c r="W188" s="124">
        <v>0.25</v>
      </c>
      <c r="X188" s="124">
        <v>0.6</v>
      </c>
      <c r="Y188" s="107" t="s">
        <v>13189</v>
      </c>
      <c r="Z188" s="107" t="s">
        <v>13188</v>
      </c>
      <c r="AA188" s="107" t="s">
        <v>2267</v>
      </c>
      <c r="AB188" s="107" t="s">
        <v>1181</v>
      </c>
      <c r="AC188" s="6">
        <v>140</v>
      </c>
      <c r="AD188" s="6" t="s">
        <v>12293</v>
      </c>
      <c r="AE188" s="119">
        <v>48.078096000000002</v>
      </c>
      <c r="AF188" s="119"/>
      <c r="AG188" s="6"/>
      <c r="AH188" s="6"/>
      <c r="AI188" s="107" t="s">
        <v>13189</v>
      </c>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c r="DA188" s="140"/>
      <c r="DB188" s="140"/>
      <c r="DC188" s="140"/>
      <c r="DD188" s="140"/>
      <c r="DE188" s="140"/>
      <c r="DF188" s="140"/>
      <c r="DG188" s="140"/>
      <c r="DH188" s="140"/>
      <c r="DI188" s="140"/>
      <c r="DJ188" s="140"/>
      <c r="DK188" s="140"/>
      <c r="DL188" s="140"/>
      <c r="DM188" s="140"/>
      <c r="DN188" s="140"/>
      <c r="DO188" s="140"/>
      <c r="DP188" s="140"/>
      <c r="DQ188" s="140"/>
      <c r="DR188" s="140"/>
      <c r="DS188" s="140"/>
      <c r="DT188" s="140"/>
      <c r="DU188" s="140"/>
      <c r="DV188" s="140"/>
      <c r="DW188" s="140"/>
      <c r="DX188" s="140"/>
      <c r="DY188" s="140"/>
      <c r="DZ188" s="140"/>
      <c r="EA188" s="140"/>
      <c r="EB188" s="140"/>
      <c r="EC188" s="140"/>
      <c r="ED188" s="140"/>
      <c r="EE188" s="140"/>
      <c r="EF188" s="140"/>
      <c r="EG188" s="140"/>
      <c r="EH188" s="140"/>
      <c r="EI188" s="140"/>
      <c r="EJ188" s="140"/>
      <c r="EK188" s="140"/>
      <c r="EL188" s="140"/>
      <c r="EM188" s="140"/>
      <c r="EN188" s="140"/>
      <c r="EO188" s="140"/>
      <c r="EP188" s="140"/>
      <c r="EQ188" s="140"/>
      <c r="ER188" s="140"/>
      <c r="ES188" s="140"/>
      <c r="ET188" s="140"/>
      <c r="EU188" s="140"/>
      <c r="EV188" s="140"/>
      <c r="EW188" s="140"/>
      <c r="EX188" s="140"/>
      <c r="EY188" s="140"/>
      <c r="EZ188" s="140"/>
      <c r="FA188" s="140"/>
      <c r="FB188" s="140"/>
      <c r="FC188" s="140"/>
      <c r="FD188" s="140"/>
      <c r="FE188" s="140"/>
      <c r="FF188" s="140"/>
      <c r="FG188" s="140"/>
      <c r="FH188" s="140"/>
      <c r="FI188" s="140"/>
      <c r="FJ188" s="140"/>
      <c r="FK188" s="140"/>
      <c r="FL188" s="140"/>
      <c r="FM188" s="140"/>
      <c r="FN188" s="140"/>
      <c r="FO188" s="140"/>
      <c r="FP188" s="140"/>
      <c r="FQ188" s="140"/>
      <c r="FR188" s="140"/>
      <c r="FS188" s="140"/>
      <c r="FT188" s="140"/>
      <c r="FU188" s="140"/>
      <c r="FV188" s="140"/>
      <c r="FW188" s="140"/>
      <c r="FX188" s="140"/>
      <c r="FY188" s="140"/>
      <c r="FZ188" s="140"/>
      <c r="GA188" s="140"/>
      <c r="GB188" s="140"/>
      <c r="GC188" s="140"/>
      <c r="GD188" s="140"/>
      <c r="GE188" s="140"/>
      <c r="GF188" s="140"/>
      <c r="GG188" s="140"/>
      <c r="GH188" s="140"/>
      <c r="GI188" s="140"/>
      <c r="GJ188" s="140"/>
      <c r="GK188" s="140"/>
      <c r="GL188" s="140"/>
      <c r="GM188" s="140"/>
      <c r="GN188" s="140"/>
      <c r="GO188" s="140"/>
      <c r="GP188" s="140"/>
      <c r="GQ188" s="140"/>
      <c r="GR188" s="140"/>
      <c r="GS188" s="140"/>
      <c r="GT188" s="140"/>
      <c r="GU188" s="140"/>
      <c r="GV188" s="140"/>
      <c r="GW188" s="140"/>
      <c r="GX188" s="140"/>
      <c r="GY188" s="140"/>
      <c r="GZ188" s="140"/>
      <c r="HA188" s="140"/>
      <c r="HB188" s="140"/>
      <c r="HC188" s="140"/>
      <c r="HD188" s="140"/>
      <c r="HE188" s="140"/>
      <c r="HF188" s="140"/>
      <c r="HG188" s="140"/>
      <c r="HH188" s="140"/>
      <c r="HI188" s="140"/>
      <c r="HJ188" s="140"/>
      <c r="HK188" s="140"/>
      <c r="HL188" s="140"/>
      <c r="HM188" s="140"/>
      <c r="HN188" s="140"/>
      <c r="HO188" s="140"/>
      <c r="HP188" s="140"/>
      <c r="HQ188" s="140"/>
      <c r="HR188" s="140"/>
      <c r="HS188" s="140"/>
      <c r="HT188" s="140"/>
      <c r="HU188" s="140"/>
      <c r="HV188" s="140"/>
      <c r="HW188" s="140"/>
      <c r="HX188" s="140"/>
      <c r="HY188" s="140"/>
      <c r="HZ188" s="140"/>
      <c r="IA188" s="140"/>
      <c r="IB188" s="140"/>
      <c r="IC188" s="140"/>
      <c r="ID188" s="140"/>
      <c r="IE188" s="140"/>
      <c r="IF188" s="140"/>
      <c r="IG188" s="140"/>
      <c r="IH188" s="140"/>
      <c r="II188" s="140"/>
      <c r="IJ188" s="140"/>
      <c r="IK188" s="140"/>
      <c r="IL188" s="140"/>
      <c r="IM188" s="140"/>
      <c r="IN188" s="140"/>
      <c r="IO188" s="140"/>
      <c r="IP188" s="140"/>
      <c r="IQ188" s="140"/>
      <c r="IR188" s="140"/>
      <c r="IS188" s="140"/>
      <c r="IT188" s="140"/>
      <c r="IU188" s="140"/>
      <c r="IV188" s="140"/>
      <c r="IW188" s="140"/>
    </row>
    <row r="189" spans="1:257">
      <c r="A189" s="8" t="s">
        <v>5996</v>
      </c>
      <c r="B189" s="8" t="s">
        <v>1188</v>
      </c>
      <c r="C189" s="8" t="s">
        <v>1625</v>
      </c>
      <c r="D189" s="8" t="s">
        <v>1648</v>
      </c>
      <c r="E189" s="10" t="s">
        <v>1655</v>
      </c>
      <c r="F189" s="7"/>
      <c r="G189" s="23"/>
      <c r="H189" s="23"/>
      <c r="I189" s="15"/>
      <c r="J189" s="15"/>
      <c r="K189" s="141">
        <v>0</v>
      </c>
      <c r="L189" s="15"/>
      <c r="M189" s="16"/>
      <c r="N189" s="16"/>
      <c r="O189" s="45"/>
      <c r="P189" s="7" t="s">
        <v>6930</v>
      </c>
      <c r="Q189" s="23" t="s">
        <v>3163</v>
      </c>
      <c r="R189" s="23" t="s">
        <v>887</v>
      </c>
      <c r="S189" s="15">
        <v>1</v>
      </c>
      <c r="T189" s="15">
        <v>4</v>
      </c>
      <c r="U189" s="17">
        <v>2.8149051216000003</v>
      </c>
      <c r="V189" s="15" t="s">
        <v>27</v>
      </c>
      <c r="W189" s="16">
        <v>1</v>
      </c>
      <c r="X189" s="16">
        <v>1</v>
      </c>
      <c r="Y189" s="23" t="s">
        <v>6931</v>
      </c>
      <c r="Z189" s="7"/>
      <c r="AA189" s="23"/>
      <c r="AB189" s="23"/>
      <c r="AC189" s="15"/>
      <c r="AD189" s="15"/>
      <c r="AE189" s="17">
        <v>0</v>
      </c>
      <c r="AF189" s="15"/>
      <c r="AG189" s="16"/>
      <c r="AH189" s="16"/>
      <c r="AI189" s="23"/>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c r="CN189" s="140"/>
      <c r="CO189" s="140"/>
      <c r="CP189" s="140"/>
      <c r="CQ189" s="140"/>
      <c r="CR189" s="140"/>
      <c r="CS189" s="140"/>
      <c r="CT189" s="140"/>
      <c r="CU189" s="140"/>
      <c r="CV189" s="140"/>
      <c r="CW189" s="140"/>
      <c r="CX189" s="140"/>
      <c r="CY189" s="140"/>
      <c r="CZ189" s="140"/>
      <c r="DA189" s="140"/>
      <c r="DB189" s="140"/>
      <c r="DC189" s="140"/>
      <c r="DD189" s="140"/>
      <c r="DE189" s="140"/>
      <c r="DF189" s="140"/>
      <c r="DG189" s="140"/>
      <c r="DH189" s="140"/>
      <c r="DI189" s="140"/>
      <c r="DJ189" s="140"/>
      <c r="DK189" s="140"/>
      <c r="DL189" s="140"/>
      <c r="DM189" s="140"/>
      <c r="DN189" s="140"/>
      <c r="DO189" s="140"/>
      <c r="DP189" s="140"/>
      <c r="DQ189" s="140"/>
      <c r="DR189" s="140"/>
      <c r="DS189" s="140"/>
      <c r="DT189" s="140"/>
      <c r="DU189" s="140"/>
      <c r="DV189" s="140"/>
      <c r="DW189" s="140"/>
      <c r="DX189" s="140"/>
      <c r="DY189" s="140"/>
      <c r="DZ189" s="140"/>
      <c r="EA189" s="140"/>
      <c r="EB189" s="140"/>
      <c r="EC189" s="140"/>
      <c r="ED189" s="140"/>
      <c r="EE189" s="140"/>
      <c r="EF189" s="140"/>
      <c r="EG189" s="140"/>
      <c r="EH189" s="140"/>
      <c r="EI189" s="140"/>
      <c r="EJ189" s="140"/>
      <c r="EK189" s="140"/>
      <c r="EL189" s="140"/>
      <c r="EM189" s="140"/>
      <c r="EN189" s="140"/>
      <c r="EO189" s="140"/>
      <c r="EP189" s="140"/>
      <c r="EQ189" s="140"/>
      <c r="ER189" s="140"/>
      <c r="ES189" s="140"/>
      <c r="ET189" s="140"/>
      <c r="EU189" s="140"/>
      <c r="EV189" s="140"/>
      <c r="EW189" s="140"/>
      <c r="EX189" s="140"/>
      <c r="EY189" s="140"/>
      <c r="EZ189" s="140"/>
      <c r="FA189" s="140"/>
      <c r="FB189" s="140"/>
      <c r="FC189" s="140"/>
      <c r="FD189" s="140"/>
      <c r="FE189" s="140"/>
      <c r="FF189" s="140"/>
      <c r="FG189" s="140"/>
      <c r="FH189" s="140"/>
      <c r="FI189" s="140"/>
      <c r="FJ189" s="140"/>
      <c r="FK189" s="140"/>
      <c r="FL189" s="140"/>
      <c r="FM189" s="140"/>
      <c r="FN189" s="140"/>
      <c r="FO189" s="140"/>
      <c r="FP189" s="140"/>
      <c r="FQ189" s="140"/>
      <c r="FR189" s="140"/>
      <c r="FS189" s="140"/>
      <c r="FT189" s="140"/>
      <c r="FU189" s="140"/>
      <c r="FV189" s="140"/>
      <c r="FW189" s="140"/>
      <c r="FX189" s="140"/>
      <c r="FY189" s="140"/>
      <c r="FZ189" s="140"/>
      <c r="GA189" s="140"/>
      <c r="GB189" s="140"/>
      <c r="GC189" s="140"/>
      <c r="GD189" s="140"/>
      <c r="GE189" s="140"/>
      <c r="GF189" s="140"/>
      <c r="GG189" s="140"/>
      <c r="GH189" s="140"/>
      <c r="GI189" s="140"/>
      <c r="GJ189" s="140"/>
      <c r="GK189" s="140"/>
      <c r="GL189" s="140"/>
      <c r="GM189" s="140"/>
      <c r="GN189" s="140"/>
      <c r="GO189" s="140"/>
      <c r="GP189" s="140"/>
      <c r="GQ189" s="140"/>
      <c r="GR189" s="140"/>
      <c r="GS189" s="140"/>
      <c r="GT189" s="140"/>
      <c r="GU189" s="140"/>
      <c r="GV189" s="140"/>
      <c r="GW189" s="140"/>
      <c r="GX189" s="140"/>
      <c r="GY189" s="140"/>
      <c r="GZ189" s="140"/>
      <c r="HA189" s="140"/>
      <c r="HB189" s="140"/>
      <c r="HC189" s="140"/>
      <c r="HD189" s="140"/>
      <c r="HE189" s="140"/>
      <c r="HF189" s="140"/>
      <c r="HG189" s="140"/>
      <c r="HH189" s="140"/>
      <c r="HI189" s="140"/>
      <c r="HJ189" s="140"/>
      <c r="HK189" s="140"/>
      <c r="HL189" s="140"/>
      <c r="HM189" s="140"/>
      <c r="HN189" s="140"/>
      <c r="HO189" s="140"/>
      <c r="HP189" s="140"/>
      <c r="HQ189" s="140"/>
      <c r="HR189" s="140"/>
      <c r="HS189" s="140"/>
      <c r="HT189" s="140"/>
      <c r="HU189" s="140"/>
      <c r="HV189" s="140"/>
      <c r="HW189" s="140"/>
      <c r="HX189" s="140"/>
      <c r="HY189" s="140"/>
      <c r="HZ189" s="140"/>
      <c r="IA189" s="140"/>
      <c r="IB189" s="140"/>
      <c r="IC189" s="140"/>
      <c r="ID189" s="140"/>
      <c r="IE189" s="140"/>
      <c r="IF189" s="140"/>
      <c r="IG189" s="140"/>
      <c r="IH189" s="140"/>
      <c r="II189" s="140"/>
      <c r="IJ189" s="140"/>
      <c r="IK189" s="140"/>
      <c r="IL189" s="140"/>
      <c r="IM189" s="140"/>
      <c r="IN189" s="140"/>
      <c r="IO189" s="140"/>
      <c r="IP189" s="140"/>
      <c r="IQ189" s="140"/>
      <c r="IR189" s="140"/>
      <c r="IS189" s="140"/>
      <c r="IT189" s="140"/>
      <c r="IU189" s="140"/>
      <c r="IV189" s="140"/>
      <c r="IW189" s="140"/>
    </row>
    <row r="190" spans="1:257">
      <c r="A190" s="8" t="s">
        <v>19</v>
      </c>
      <c r="B190" s="8" t="s">
        <v>1188</v>
      </c>
      <c r="C190" s="8" t="s">
        <v>1625</v>
      </c>
      <c r="D190" s="8" t="s">
        <v>1648</v>
      </c>
      <c r="E190" s="10" t="s">
        <v>1655</v>
      </c>
      <c r="F190" s="7" t="s">
        <v>1656</v>
      </c>
      <c r="G190" s="23" t="s">
        <v>669</v>
      </c>
      <c r="H190" s="23" t="s">
        <v>26</v>
      </c>
      <c r="I190" s="15">
        <v>1</v>
      </c>
      <c r="J190" s="15"/>
      <c r="K190" s="141">
        <v>1.1744318228325783</v>
      </c>
      <c r="L190" s="15" t="s">
        <v>27</v>
      </c>
      <c r="M190" s="16">
        <v>1</v>
      </c>
      <c r="N190" s="16">
        <v>0</v>
      </c>
      <c r="O190" s="46" t="s">
        <v>1657</v>
      </c>
      <c r="P190" s="30" t="s">
        <v>1658</v>
      </c>
      <c r="Q190" s="23" t="s">
        <v>1212</v>
      </c>
      <c r="R190" s="23" t="s">
        <v>26</v>
      </c>
      <c r="S190" s="15">
        <v>1</v>
      </c>
      <c r="T190" s="15"/>
      <c r="U190" s="37">
        <v>1.8300441473684215</v>
      </c>
      <c r="V190" s="15" t="s">
        <v>27</v>
      </c>
      <c r="W190" s="16">
        <v>0</v>
      </c>
      <c r="X190" s="16">
        <v>0</v>
      </c>
      <c r="Y190" s="23" t="s">
        <v>1659</v>
      </c>
      <c r="Z190" s="7"/>
      <c r="AA190" s="23"/>
      <c r="AB190" s="23"/>
      <c r="AC190" s="15"/>
      <c r="AD190" s="15"/>
      <c r="AE190" s="17">
        <v>0</v>
      </c>
      <c r="AF190" s="15"/>
      <c r="AG190" s="15"/>
      <c r="AH190" s="15"/>
      <c r="AI190" s="23"/>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c r="CN190" s="140"/>
      <c r="CO190" s="140"/>
      <c r="CP190" s="140"/>
      <c r="CQ190" s="140"/>
      <c r="CR190" s="140"/>
      <c r="CS190" s="140"/>
      <c r="CT190" s="140"/>
      <c r="CU190" s="140"/>
      <c r="CV190" s="140"/>
      <c r="CW190" s="140"/>
      <c r="CX190" s="140"/>
      <c r="CY190" s="140"/>
      <c r="CZ190" s="140"/>
      <c r="DA190" s="140"/>
      <c r="DB190" s="140"/>
      <c r="DC190" s="140"/>
      <c r="DD190" s="140"/>
      <c r="DE190" s="140"/>
      <c r="DF190" s="140"/>
      <c r="DG190" s="140"/>
      <c r="DH190" s="140"/>
      <c r="DI190" s="140"/>
      <c r="DJ190" s="140"/>
      <c r="DK190" s="140"/>
      <c r="DL190" s="140"/>
      <c r="DM190" s="140"/>
      <c r="DN190" s="140"/>
      <c r="DO190" s="140"/>
      <c r="DP190" s="140"/>
      <c r="DQ190" s="140"/>
      <c r="DR190" s="140"/>
      <c r="DS190" s="140"/>
      <c r="DT190" s="140"/>
      <c r="DU190" s="140"/>
      <c r="DV190" s="140"/>
      <c r="DW190" s="140"/>
      <c r="DX190" s="140"/>
      <c r="DY190" s="140"/>
      <c r="DZ190" s="140"/>
      <c r="EA190" s="140"/>
      <c r="EB190" s="140"/>
      <c r="EC190" s="140"/>
      <c r="ED190" s="140"/>
      <c r="EE190" s="140"/>
      <c r="EF190" s="140"/>
      <c r="EG190" s="140"/>
      <c r="EH190" s="140"/>
      <c r="EI190" s="140"/>
      <c r="EJ190" s="140"/>
      <c r="EK190" s="140"/>
      <c r="EL190" s="140"/>
      <c r="EM190" s="140"/>
      <c r="EN190" s="140"/>
      <c r="EO190" s="140"/>
      <c r="EP190" s="140"/>
      <c r="EQ190" s="140"/>
      <c r="ER190" s="140"/>
      <c r="ES190" s="140"/>
      <c r="ET190" s="140"/>
      <c r="EU190" s="140"/>
      <c r="EV190" s="140"/>
      <c r="EW190" s="140"/>
      <c r="EX190" s="140"/>
      <c r="EY190" s="140"/>
      <c r="EZ190" s="140"/>
      <c r="FA190" s="140"/>
      <c r="FB190" s="140"/>
      <c r="FC190" s="140"/>
      <c r="FD190" s="140"/>
      <c r="FE190" s="140"/>
      <c r="FF190" s="140"/>
      <c r="FG190" s="140"/>
      <c r="FH190" s="140"/>
      <c r="FI190" s="140"/>
      <c r="FJ190" s="140"/>
      <c r="FK190" s="140"/>
      <c r="FL190" s="140"/>
      <c r="FM190" s="140"/>
      <c r="FN190" s="140"/>
      <c r="FO190" s="140"/>
      <c r="FP190" s="140"/>
      <c r="FQ190" s="140"/>
      <c r="FR190" s="140"/>
      <c r="FS190" s="140"/>
      <c r="FT190" s="140"/>
      <c r="FU190" s="140"/>
      <c r="FV190" s="140"/>
      <c r="FW190" s="140"/>
      <c r="FX190" s="140"/>
      <c r="FY190" s="140"/>
      <c r="FZ190" s="140"/>
      <c r="GA190" s="140"/>
      <c r="GB190" s="140"/>
      <c r="GC190" s="140"/>
      <c r="GD190" s="140"/>
      <c r="GE190" s="140"/>
      <c r="GF190" s="140"/>
      <c r="GG190" s="140"/>
      <c r="GH190" s="140"/>
      <c r="GI190" s="140"/>
      <c r="GJ190" s="140"/>
      <c r="GK190" s="140"/>
      <c r="GL190" s="140"/>
      <c r="GM190" s="140"/>
      <c r="GN190" s="140"/>
      <c r="GO190" s="140"/>
      <c r="GP190" s="140"/>
      <c r="GQ190" s="140"/>
      <c r="GR190" s="140"/>
      <c r="GS190" s="140"/>
      <c r="GT190" s="140"/>
      <c r="GU190" s="140"/>
      <c r="GV190" s="140"/>
      <c r="GW190" s="140"/>
      <c r="GX190" s="140"/>
      <c r="GY190" s="140"/>
      <c r="GZ190" s="140"/>
      <c r="HA190" s="140"/>
      <c r="HB190" s="140"/>
      <c r="HC190" s="140"/>
      <c r="HD190" s="140"/>
      <c r="HE190" s="140"/>
      <c r="HF190" s="140"/>
      <c r="HG190" s="140"/>
      <c r="HH190" s="140"/>
      <c r="HI190" s="140"/>
      <c r="HJ190" s="140"/>
      <c r="HK190" s="140"/>
      <c r="HL190" s="140"/>
      <c r="HM190" s="140"/>
      <c r="HN190" s="140"/>
      <c r="HO190" s="140"/>
      <c r="HP190" s="140"/>
      <c r="HQ190" s="140"/>
      <c r="HR190" s="140"/>
      <c r="HS190" s="140"/>
      <c r="HT190" s="140"/>
      <c r="HU190" s="140"/>
      <c r="HV190" s="140"/>
      <c r="HW190" s="140"/>
      <c r="HX190" s="140"/>
      <c r="HY190" s="140"/>
      <c r="HZ190" s="140"/>
      <c r="IA190" s="140"/>
      <c r="IB190" s="140"/>
      <c r="IC190" s="140"/>
      <c r="ID190" s="140"/>
      <c r="IE190" s="140"/>
      <c r="IF190" s="140"/>
      <c r="IG190" s="140"/>
      <c r="IH190" s="140"/>
      <c r="II190" s="140"/>
      <c r="IJ190" s="140"/>
      <c r="IK190" s="140"/>
      <c r="IL190" s="140"/>
      <c r="IM190" s="140"/>
      <c r="IN190" s="140"/>
      <c r="IO190" s="140"/>
      <c r="IP190" s="140"/>
      <c r="IQ190" s="140"/>
      <c r="IR190" s="140"/>
      <c r="IS190" s="140"/>
      <c r="IT190" s="140"/>
      <c r="IU190" s="140"/>
      <c r="IV190" s="140"/>
      <c r="IW190" s="140"/>
    </row>
    <row r="191" spans="1:257">
      <c r="A191" s="8" t="s">
        <v>13906</v>
      </c>
      <c r="B191" s="105" t="s">
        <v>1188</v>
      </c>
      <c r="C191" s="105" t="s">
        <v>1625</v>
      </c>
      <c r="D191" s="105" t="s">
        <v>1648</v>
      </c>
      <c r="E191" s="106" t="s">
        <v>1655</v>
      </c>
      <c r="F191" s="108" t="s">
        <v>14168</v>
      </c>
      <c r="G191" s="107" t="s">
        <v>1212</v>
      </c>
      <c r="H191" s="107" t="s">
        <v>13974</v>
      </c>
      <c r="I191" s="6">
        <v>10</v>
      </c>
      <c r="J191" s="107"/>
      <c r="K191" s="134">
        <v>38.658238465116277</v>
      </c>
      <c r="L191" s="6" t="s">
        <v>27</v>
      </c>
      <c r="M191" s="123">
        <v>0.5</v>
      </c>
      <c r="N191" s="123">
        <v>1</v>
      </c>
      <c r="O191" s="107" t="s">
        <v>14169</v>
      </c>
      <c r="P191" s="108" t="s">
        <v>14168</v>
      </c>
      <c r="Q191" s="107" t="s">
        <v>1212</v>
      </c>
      <c r="R191" s="107" t="s">
        <v>13974</v>
      </c>
      <c r="S191" s="6">
        <v>10</v>
      </c>
      <c r="T191" s="6"/>
      <c r="U191" s="119">
        <v>38.658238465116277</v>
      </c>
      <c r="V191" s="6" t="s">
        <v>27</v>
      </c>
      <c r="W191" s="123">
        <v>0.5</v>
      </c>
      <c r="X191" s="123">
        <v>1</v>
      </c>
      <c r="Y191" s="107" t="s">
        <v>14169</v>
      </c>
      <c r="Z191" s="108"/>
      <c r="AA191" s="107"/>
      <c r="AB191" s="107"/>
      <c r="AC191" s="6"/>
      <c r="AD191" s="6"/>
      <c r="AE191" s="119">
        <v>0</v>
      </c>
      <c r="AF191" s="6"/>
      <c r="AG191" s="123"/>
      <c r="AH191" s="123"/>
      <c r="AI191" s="107"/>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c r="DA191" s="140"/>
      <c r="DB191" s="140"/>
      <c r="DC191" s="140"/>
      <c r="DD191" s="140"/>
      <c r="DE191" s="140"/>
      <c r="DF191" s="140"/>
      <c r="DG191" s="140"/>
      <c r="DH191" s="140"/>
      <c r="DI191" s="140"/>
      <c r="DJ191" s="140"/>
      <c r="DK191" s="140"/>
      <c r="DL191" s="140"/>
      <c r="DM191" s="140"/>
      <c r="DN191" s="140"/>
      <c r="DO191" s="140"/>
      <c r="DP191" s="140"/>
      <c r="DQ191" s="140"/>
      <c r="DR191" s="140"/>
      <c r="DS191" s="140"/>
      <c r="DT191" s="140"/>
      <c r="DU191" s="140"/>
      <c r="DV191" s="140"/>
      <c r="DW191" s="140"/>
      <c r="DX191" s="140"/>
      <c r="DY191" s="140"/>
      <c r="DZ191" s="140"/>
      <c r="EA191" s="140"/>
      <c r="EB191" s="140"/>
      <c r="EC191" s="140"/>
      <c r="ED191" s="140"/>
      <c r="EE191" s="140"/>
      <c r="EF191" s="140"/>
      <c r="EG191" s="140"/>
      <c r="EH191" s="140"/>
      <c r="EI191" s="140"/>
      <c r="EJ191" s="140"/>
      <c r="EK191" s="140"/>
      <c r="EL191" s="140"/>
      <c r="EM191" s="140"/>
      <c r="EN191" s="140"/>
      <c r="EO191" s="140"/>
      <c r="EP191" s="140"/>
      <c r="EQ191" s="140"/>
      <c r="ER191" s="140"/>
      <c r="ES191" s="140"/>
      <c r="ET191" s="140"/>
      <c r="EU191" s="140"/>
      <c r="EV191" s="140"/>
      <c r="EW191" s="140"/>
      <c r="EX191" s="140"/>
      <c r="EY191" s="140"/>
      <c r="EZ191" s="140"/>
      <c r="FA191" s="140"/>
      <c r="FB191" s="140"/>
      <c r="FC191" s="140"/>
      <c r="FD191" s="140"/>
      <c r="FE191" s="140"/>
      <c r="FF191" s="140"/>
      <c r="FG191" s="140"/>
      <c r="FH191" s="140"/>
      <c r="FI191" s="140"/>
      <c r="FJ191" s="140"/>
      <c r="FK191" s="140"/>
      <c r="FL191" s="140"/>
      <c r="FM191" s="140"/>
      <c r="FN191" s="140"/>
      <c r="FO191" s="140"/>
      <c r="FP191" s="140"/>
      <c r="FQ191" s="140"/>
      <c r="FR191" s="140"/>
      <c r="FS191" s="140"/>
      <c r="FT191" s="140"/>
      <c r="FU191" s="140"/>
      <c r="FV191" s="140"/>
      <c r="FW191" s="140"/>
      <c r="FX191" s="140"/>
      <c r="FY191" s="140"/>
      <c r="FZ191" s="140"/>
      <c r="GA191" s="140"/>
      <c r="GB191" s="140"/>
      <c r="GC191" s="140"/>
      <c r="GD191" s="140"/>
      <c r="GE191" s="140"/>
      <c r="GF191" s="140"/>
      <c r="GG191" s="140"/>
      <c r="GH191" s="140"/>
      <c r="GI191" s="140"/>
      <c r="GJ191" s="140"/>
      <c r="GK191" s="140"/>
      <c r="GL191" s="140"/>
      <c r="GM191" s="140"/>
      <c r="GN191" s="140"/>
      <c r="GO191" s="140"/>
      <c r="GP191" s="140"/>
      <c r="GQ191" s="140"/>
      <c r="GR191" s="140"/>
      <c r="GS191" s="140"/>
      <c r="GT191" s="140"/>
      <c r="GU191" s="140"/>
      <c r="GV191" s="140"/>
      <c r="GW191" s="140"/>
      <c r="GX191" s="140"/>
      <c r="GY191" s="140"/>
      <c r="GZ191" s="140"/>
      <c r="HA191" s="140"/>
      <c r="HB191" s="140"/>
      <c r="HC191" s="140"/>
      <c r="HD191" s="140"/>
      <c r="HE191" s="140"/>
      <c r="HF191" s="140"/>
      <c r="HG191" s="140"/>
      <c r="HH191" s="140"/>
      <c r="HI191" s="140"/>
      <c r="HJ191" s="140"/>
      <c r="HK191" s="140"/>
      <c r="HL191" s="140"/>
      <c r="HM191" s="140"/>
      <c r="HN191" s="140"/>
      <c r="HO191" s="140"/>
      <c r="HP191" s="140"/>
      <c r="HQ191" s="140"/>
      <c r="HR191" s="140"/>
      <c r="HS191" s="140"/>
      <c r="HT191" s="140"/>
      <c r="HU191" s="140"/>
      <c r="HV191" s="140"/>
      <c r="HW191" s="140"/>
      <c r="HX191" s="140"/>
      <c r="HY191" s="140"/>
      <c r="HZ191" s="140"/>
      <c r="IA191" s="140"/>
      <c r="IB191" s="140"/>
      <c r="IC191" s="140"/>
      <c r="ID191" s="140"/>
      <c r="IE191" s="140"/>
      <c r="IF191" s="140"/>
      <c r="IG191" s="140"/>
      <c r="IH191" s="140"/>
      <c r="II191" s="140"/>
      <c r="IJ191" s="140"/>
      <c r="IK191" s="140"/>
      <c r="IL191" s="140"/>
      <c r="IM191" s="140"/>
      <c r="IN191" s="140"/>
      <c r="IO191" s="140"/>
      <c r="IP191" s="140"/>
      <c r="IQ191" s="140"/>
      <c r="IR191" s="140"/>
      <c r="IS191" s="140"/>
      <c r="IT191" s="140"/>
      <c r="IU191" s="140"/>
      <c r="IV191" s="140"/>
      <c r="IW191" s="140"/>
    </row>
    <row r="192" spans="1:257">
      <c r="A192" s="8" t="s">
        <v>3129</v>
      </c>
      <c r="B192" s="8" t="s">
        <v>1188</v>
      </c>
      <c r="C192" s="8" t="s">
        <v>1625</v>
      </c>
      <c r="D192" s="8" t="s">
        <v>1648</v>
      </c>
      <c r="E192" s="10" t="s">
        <v>1655</v>
      </c>
      <c r="F192" s="7" t="s">
        <v>3452</v>
      </c>
      <c r="G192" s="23" t="s">
        <v>3163</v>
      </c>
      <c r="H192" s="23" t="s">
        <v>887</v>
      </c>
      <c r="I192" s="18" t="s">
        <v>3295</v>
      </c>
      <c r="J192" s="15" t="s">
        <v>931</v>
      </c>
      <c r="K192" s="141">
        <v>4.5718338461538464</v>
      </c>
      <c r="L192" s="15" t="s">
        <v>27</v>
      </c>
      <c r="M192" s="16">
        <v>0</v>
      </c>
      <c r="N192" s="16">
        <v>0</v>
      </c>
      <c r="O192" s="45" t="s">
        <v>3453</v>
      </c>
      <c r="P192" s="7"/>
      <c r="Q192" s="23"/>
      <c r="R192" s="23"/>
      <c r="S192" s="15"/>
      <c r="T192" s="15"/>
      <c r="U192" s="17">
        <v>0</v>
      </c>
      <c r="V192" s="15"/>
      <c r="W192" s="16"/>
      <c r="X192" s="16"/>
      <c r="Y192" s="23"/>
      <c r="Z192" s="7"/>
      <c r="AA192" s="23"/>
      <c r="AB192" s="23"/>
      <c r="AC192" s="15"/>
      <c r="AD192" s="15"/>
      <c r="AE192" s="17">
        <v>0</v>
      </c>
      <c r="AF192" s="15"/>
      <c r="AG192" s="15"/>
      <c r="AH192" s="15"/>
      <c r="AI192" s="23"/>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c r="CN192" s="140"/>
      <c r="CO192" s="140"/>
      <c r="CP192" s="140"/>
      <c r="CQ192" s="140"/>
      <c r="CR192" s="140"/>
      <c r="CS192" s="140"/>
      <c r="CT192" s="140"/>
      <c r="CU192" s="140"/>
      <c r="CV192" s="140"/>
      <c r="CW192" s="140"/>
      <c r="CX192" s="140"/>
      <c r="CY192" s="140"/>
      <c r="CZ192" s="140"/>
      <c r="DA192" s="140"/>
      <c r="DB192" s="140"/>
      <c r="DC192" s="140"/>
      <c r="DD192" s="140"/>
      <c r="DE192" s="140"/>
      <c r="DF192" s="140"/>
      <c r="DG192" s="140"/>
      <c r="DH192" s="140"/>
      <c r="DI192" s="140"/>
      <c r="DJ192" s="140"/>
      <c r="DK192" s="140"/>
      <c r="DL192" s="140"/>
      <c r="DM192" s="140"/>
      <c r="DN192" s="140"/>
      <c r="DO192" s="140"/>
      <c r="DP192" s="140"/>
      <c r="DQ192" s="140"/>
      <c r="DR192" s="140"/>
      <c r="DS192" s="140"/>
      <c r="DT192" s="140"/>
      <c r="DU192" s="140"/>
      <c r="DV192" s="140"/>
      <c r="DW192" s="140"/>
      <c r="DX192" s="140"/>
      <c r="DY192" s="140"/>
      <c r="DZ192" s="140"/>
      <c r="EA192" s="140"/>
      <c r="EB192" s="140"/>
      <c r="EC192" s="140"/>
      <c r="ED192" s="140"/>
      <c r="EE192" s="140"/>
      <c r="EF192" s="140"/>
      <c r="EG192" s="140"/>
      <c r="EH192" s="140"/>
      <c r="EI192" s="140"/>
      <c r="EJ192" s="140"/>
      <c r="EK192" s="140"/>
      <c r="EL192" s="140"/>
      <c r="EM192" s="140"/>
      <c r="EN192" s="140"/>
      <c r="EO192" s="140"/>
      <c r="EP192" s="140"/>
      <c r="EQ192" s="140"/>
      <c r="ER192" s="140"/>
      <c r="ES192" s="140"/>
      <c r="ET192" s="140"/>
      <c r="EU192" s="140"/>
      <c r="EV192" s="140"/>
      <c r="EW192" s="140"/>
      <c r="EX192" s="140"/>
      <c r="EY192" s="140"/>
      <c r="EZ192" s="140"/>
      <c r="FA192" s="140"/>
      <c r="FB192" s="140"/>
      <c r="FC192" s="140"/>
      <c r="FD192" s="140"/>
      <c r="FE192" s="140"/>
      <c r="FF192" s="140"/>
      <c r="FG192" s="140"/>
      <c r="FH192" s="140"/>
      <c r="FI192" s="140"/>
      <c r="FJ192" s="140"/>
      <c r="FK192" s="140"/>
      <c r="FL192" s="140"/>
      <c r="FM192" s="140"/>
      <c r="FN192" s="140"/>
      <c r="FO192" s="140"/>
      <c r="FP192" s="140"/>
      <c r="FQ192" s="140"/>
      <c r="FR192" s="140"/>
      <c r="FS192" s="140"/>
      <c r="FT192" s="140"/>
      <c r="FU192" s="140"/>
      <c r="FV192" s="140"/>
      <c r="FW192" s="140"/>
      <c r="FX192" s="140"/>
      <c r="FY192" s="140"/>
      <c r="FZ192" s="140"/>
      <c r="GA192" s="140"/>
      <c r="GB192" s="140"/>
      <c r="GC192" s="140"/>
      <c r="GD192" s="140"/>
      <c r="GE192" s="140"/>
      <c r="GF192" s="140"/>
      <c r="GG192" s="140"/>
      <c r="GH192" s="140"/>
      <c r="GI192" s="140"/>
      <c r="GJ192" s="140"/>
      <c r="GK192" s="140"/>
      <c r="GL192" s="140"/>
      <c r="GM192" s="140"/>
      <c r="GN192" s="140"/>
      <c r="GO192" s="140"/>
      <c r="GP192" s="140"/>
      <c r="GQ192" s="140"/>
      <c r="GR192" s="140"/>
      <c r="GS192" s="140"/>
      <c r="GT192" s="140"/>
      <c r="GU192" s="140"/>
      <c r="GV192" s="140"/>
      <c r="GW192" s="140"/>
      <c r="GX192" s="140"/>
      <c r="GY192" s="140"/>
      <c r="GZ192" s="140"/>
      <c r="HA192" s="140"/>
      <c r="HB192" s="140"/>
      <c r="HC192" s="140"/>
      <c r="HD192" s="140"/>
      <c r="HE192" s="140"/>
      <c r="HF192" s="140"/>
      <c r="HG192" s="140"/>
      <c r="HH192" s="140"/>
      <c r="HI192" s="140"/>
      <c r="HJ192" s="140"/>
      <c r="HK192" s="140"/>
      <c r="HL192" s="140"/>
      <c r="HM192" s="140"/>
      <c r="HN192" s="140"/>
      <c r="HO192" s="140"/>
      <c r="HP192" s="140"/>
      <c r="HQ192" s="140"/>
      <c r="HR192" s="140"/>
      <c r="HS192" s="140"/>
      <c r="HT192" s="140"/>
      <c r="HU192" s="140"/>
      <c r="HV192" s="140"/>
      <c r="HW192" s="140"/>
      <c r="HX192" s="140"/>
      <c r="HY192" s="140"/>
      <c r="HZ192" s="140"/>
      <c r="IA192" s="140"/>
      <c r="IB192" s="140"/>
      <c r="IC192" s="140"/>
      <c r="ID192" s="140"/>
      <c r="IE192" s="140"/>
      <c r="IF192" s="140"/>
      <c r="IG192" s="140"/>
      <c r="IH192" s="140"/>
      <c r="II192" s="140"/>
      <c r="IJ192" s="140"/>
      <c r="IK192" s="140"/>
      <c r="IL192" s="140"/>
      <c r="IM192" s="140"/>
      <c r="IN192" s="140"/>
      <c r="IO192" s="140"/>
      <c r="IP192" s="140"/>
      <c r="IQ192" s="140"/>
      <c r="IR192" s="140"/>
      <c r="IS192" s="140"/>
      <c r="IT192" s="140"/>
      <c r="IU192" s="140"/>
      <c r="IV192" s="140"/>
      <c r="IW192" s="140"/>
    </row>
    <row r="193" spans="1:257">
      <c r="A193" s="8" t="s">
        <v>11883</v>
      </c>
      <c r="B193" s="105" t="s">
        <v>1188</v>
      </c>
      <c r="C193" s="105" t="s">
        <v>1625</v>
      </c>
      <c r="D193" s="105" t="s">
        <v>1648</v>
      </c>
      <c r="E193" s="106" t="s">
        <v>1655</v>
      </c>
      <c r="F193" s="107" t="s">
        <v>10436</v>
      </c>
      <c r="G193" s="107" t="s">
        <v>10380</v>
      </c>
      <c r="H193" s="107" t="s">
        <v>6217</v>
      </c>
      <c r="I193" s="6">
        <v>1</v>
      </c>
      <c r="J193" s="6"/>
      <c r="K193" s="109">
        <v>0.91908000000000012</v>
      </c>
      <c r="L193" s="6" t="s">
        <v>27</v>
      </c>
      <c r="M193" s="6" t="s">
        <v>10322</v>
      </c>
      <c r="N193" s="6" t="s">
        <v>10322</v>
      </c>
      <c r="O193" s="107" t="s">
        <v>10437</v>
      </c>
      <c r="P193" s="107" t="s">
        <v>10436</v>
      </c>
      <c r="Q193" s="107" t="s">
        <v>10380</v>
      </c>
      <c r="R193" s="107" t="s">
        <v>6217</v>
      </c>
      <c r="S193" s="6">
        <v>1</v>
      </c>
      <c r="T193" s="6"/>
      <c r="U193" s="109">
        <v>0.91908000000000012</v>
      </c>
      <c r="V193" s="6" t="s">
        <v>27</v>
      </c>
      <c r="W193" s="6" t="s">
        <v>10322</v>
      </c>
      <c r="X193" s="6" t="s">
        <v>10322</v>
      </c>
      <c r="Y193" s="107" t="str">
        <f>O193</f>
        <v>Sold at $0.90  Keji Display Book A4 20 Pocket Refillable Clear and Black</v>
      </c>
      <c r="Z193" s="110" t="s">
        <v>10438</v>
      </c>
      <c r="AA193" s="107" t="s">
        <v>10316</v>
      </c>
      <c r="AB193" s="107" t="s">
        <v>6217</v>
      </c>
      <c r="AC193" s="6">
        <v>1</v>
      </c>
      <c r="AD193" s="6"/>
      <c r="AE193" s="109">
        <v>2.5808509090909091</v>
      </c>
      <c r="AF193" s="6" t="s">
        <v>27</v>
      </c>
      <c r="AG193" s="6" t="s">
        <v>10317</v>
      </c>
      <c r="AH193" s="6" t="s">
        <v>10322</v>
      </c>
      <c r="AI193" s="107" t="s">
        <v>10439</v>
      </c>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c r="CN193" s="140"/>
      <c r="CO193" s="140"/>
      <c r="CP193" s="140"/>
      <c r="CQ193" s="140"/>
      <c r="CR193" s="140"/>
      <c r="CS193" s="140"/>
      <c r="CT193" s="140"/>
      <c r="CU193" s="140"/>
      <c r="CV193" s="140"/>
      <c r="CW193" s="140"/>
      <c r="CX193" s="140"/>
      <c r="CY193" s="140"/>
      <c r="CZ193" s="140"/>
      <c r="DA193" s="140"/>
      <c r="DB193" s="140"/>
      <c r="DC193" s="140"/>
      <c r="DD193" s="140"/>
      <c r="DE193" s="140"/>
      <c r="DF193" s="140"/>
      <c r="DG193" s="140"/>
      <c r="DH193" s="140"/>
      <c r="DI193" s="140"/>
      <c r="DJ193" s="140"/>
      <c r="DK193" s="140"/>
      <c r="DL193" s="140"/>
      <c r="DM193" s="140"/>
      <c r="DN193" s="140"/>
      <c r="DO193" s="140"/>
      <c r="DP193" s="140"/>
      <c r="DQ193" s="140"/>
      <c r="DR193" s="140"/>
      <c r="DS193" s="140"/>
      <c r="DT193" s="140"/>
      <c r="DU193" s="140"/>
      <c r="DV193" s="140"/>
      <c r="DW193" s="140"/>
      <c r="DX193" s="140"/>
      <c r="DY193" s="140"/>
      <c r="DZ193" s="140"/>
      <c r="EA193" s="140"/>
      <c r="EB193" s="140"/>
      <c r="EC193" s="140"/>
      <c r="ED193" s="140"/>
      <c r="EE193" s="140"/>
      <c r="EF193" s="140"/>
      <c r="EG193" s="140"/>
      <c r="EH193" s="140"/>
      <c r="EI193" s="140"/>
      <c r="EJ193" s="140"/>
      <c r="EK193" s="140"/>
      <c r="EL193" s="140"/>
      <c r="EM193" s="140"/>
      <c r="EN193" s="140"/>
      <c r="EO193" s="140"/>
      <c r="EP193" s="140"/>
      <c r="EQ193" s="140"/>
      <c r="ER193" s="140"/>
      <c r="ES193" s="140"/>
      <c r="ET193" s="140"/>
      <c r="EU193" s="140"/>
      <c r="EV193" s="140"/>
      <c r="EW193" s="140"/>
      <c r="EX193" s="140"/>
      <c r="EY193" s="140"/>
      <c r="EZ193" s="140"/>
      <c r="FA193" s="140"/>
      <c r="FB193" s="140"/>
      <c r="FC193" s="140"/>
      <c r="FD193" s="140"/>
      <c r="FE193" s="140"/>
      <c r="FF193" s="140"/>
      <c r="FG193" s="140"/>
      <c r="FH193" s="140"/>
      <c r="FI193" s="140"/>
      <c r="FJ193" s="140"/>
      <c r="FK193" s="140"/>
      <c r="FL193" s="140"/>
      <c r="FM193" s="140"/>
      <c r="FN193" s="140"/>
      <c r="FO193" s="140"/>
      <c r="FP193" s="140"/>
      <c r="FQ193" s="140"/>
      <c r="FR193" s="140"/>
      <c r="FS193" s="140"/>
      <c r="FT193" s="140"/>
      <c r="FU193" s="140"/>
      <c r="FV193" s="140"/>
      <c r="FW193" s="140"/>
      <c r="FX193" s="140"/>
      <c r="FY193" s="140"/>
      <c r="FZ193" s="140"/>
      <c r="GA193" s="140"/>
      <c r="GB193" s="140"/>
      <c r="GC193" s="140"/>
      <c r="GD193" s="140"/>
      <c r="GE193" s="140"/>
      <c r="GF193" s="140"/>
      <c r="GG193" s="140"/>
      <c r="GH193" s="140"/>
      <c r="GI193" s="140"/>
      <c r="GJ193" s="140"/>
      <c r="GK193" s="140"/>
      <c r="GL193" s="140"/>
      <c r="GM193" s="140"/>
      <c r="GN193" s="140"/>
      <c r="GO193" s="140"/>
      <c r="GP193" s="140"/>
      <c r="GQ193" s="140"/>
      <c r="GR193" s="140"/>
      <c r="GS193" s="140"/>
      <c r="GT193" s="140"/>
      <c r="GU193" s="140"/>
      <c r="GV193" s="140"/>
      <c r="GW193" s="140"/>
      <c r="GX193" s="140"/>
      <c r="GY193" s="140"/>
      <c r="GZ193" s="140"/>
      <c r="HA193" s="140"/>
      <c r="HB193" s="140"/>
      <c r="HC193" s="140"/>
      <c r="HD193" s="140"/>
      <c r="HE193" s="140"/>
      <c r="HF193" s="140"/>
      <c r="HG193" s="140"/>
      <c r="HH193" s="140"/>
      <c r="HI193" s="140"/>
      <c r="HJ193" s="140"/>
      <c r="HK193" s="140"/>
      <c r="HL193" s="140"/>
      <c r="HM193" s="140"/>
      <c r="HN193" s="140"/>
      <c r="HO193" s="140"/>
      <c r="HP193" s="140"/>
      <c r="HQ193" s="140"/>
      <c r="HR193" s="140"/>
      <c r="HS193" s="140"/>
      <c r="HT193" s="140"/>
      <c r="HU193" s="140"/>
      <c r="HV193" s="140"/>
      <c r="HW193" s="140"/>
      <c r="HX193" s="140"/>
      <c r="HY193" s="140"/>
      <c r="HZ193" s="140"/>
      <c r="IA193" s="140"/>
      <c r="IB193" s="140"/>
      <c r="IC193" s="140"/>
      <c r="ID193" s="140"/>
      <c r="IE193" s="140"/>
      <c r="IF193" s="140"/>
      <c r="IG193" s="140"/>
      <c r="IH193" s="140"/>
      <c r="II193" s="140"/>
      <c r="IJ193" s="140"/>
      <c r="IK193" s="140"/>
      <c r="IL193" s="140"/>
      <c r="IM193" s="140"/>
      <c r="IN193" s="140"/>
      <c r="IO193" s="140"/>
      <c r="IP193" s="140"/>
      <c r="IQ193" s="140"/>
      <c r="IR193" s="140"/>
      <c r="IS193" s="140"/>
      <c r="IT193" s="140"/>
      <c r="IU193" s="140"/>
      <c r="IV193" s="140"/>
      <c r="IW193" s="140"/>
    </row>
    <row r="194" spans="1:257">
      <c r="A194" s="8" t="s">
        <v>12314</v>
      </c>
      <c r="B194" s="105" t="s">
        <v>1188</v>
      </c>
      <c r="C194" s="105" t="s">
        <v>1625</v>
      </c>
      <c r="D194" s="105" t="s">
        <v>1648</v>
      </c>
      <c r="E194" s="106" t="s">
        <v>1655</v>
      </c>
      <c r="F194" s="107" t="s">
        <v>12570</v>
      </c>
      <c r="G194" s="107" t="s">
        <v>12310</v>
      </c>
      <c r="H194" s="107" t="s">
        <v>887</v>
      </c>
      <c r="I194" s="6">
        <v>10</v>
      </c>
      <c r="J194" s="6" t="s">
        <v>3295</v>
      </c>
      <c r="K194" s="134">
        <v>1.0416240000000001</v>
      </c>
      <c r="L194" s="119"/>
      <c r="M194" s="6"/>
      <c r="N194" s="6"/>
      <c r="O194" s="107" t="s">
        <v>12571</v>
      </c>
      <c r="P194" s="107" t="s">
        <v>12570</v>
      </c>
      <c r="Q194" s="107" t="s">
        <v>12310</v>
      </c>
      <c r="R194" s="107" t="s">
        <v>887</v>
      </c>
      <c r="S194" s="6">
        <v>10</v>
      </c>
      <c r="T194" s="6" t="s">
        <v>3295</v>
      </c>
      <c r="U194" s="119">
        <v>1.0416240000000001</v>
      </c>
      <c r="V194" s="119"/>
      <c r="W194" s="124">
        <v>0.25</v>
      </c>
      <c r="X194" s="124">
        <v>0.6</v>
      </c>
      <c r="Y194" s="107" t="s">
        <v>12571</v>
      </c>
      <c r="Z194" s="107" t="s">
        <v>12570</v>
      </c>
      <c r="AA194" s="107" t="s">
        <v>12310</v>
      </c>
      <c r="AB194" s="107" t="s">
        <v>887</v>
      </c>
      <c r="AC194" s="6">
        <v>10</v>
      </c>
      <c r="AD194" s="6" t="s">
        <v>3295</v>
      </c>
      <c r="AE194" s="119">
        <v>1.0416240000000001</v>
      </c>
      <c r="AF194" s="119"/>
      <c r="AG194" s="6"/>
      <c r="AH194" s="6"/>
      <c r="AI194" s="107" t="s">
        <v>12571</v>
      </c>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c r="DA194" s="140"/>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0"/>
      <c r="EA194" s="140"/>
      <c r="EB194" s="140"/>
      <c r="EC194" s="140"/>
      <c r="ED194" s="140"/>
      <c r="EE194" s="140"/>
      <c r="EF194" s="140"/>
      <c r="EG194" s="140"/>
      <c r="EH194" s="140"/>
      <c r="EI194" s="140"/>
      <c r="EJ194" s="140"/>
      <c r="EK194" s="140"/>
      <c r="EL194" s="140"/>
      <c r="EM194" s="140"/>
      <c r="EN194" s="140"/>
      <c r="EO194" s="140"/>
      <c r="EP194" s="140"/>
      <c r="EQ194" s="140"/>
      <c r="ER194" s="140"/>
      <c r="ES194" s="140"/>
      <c r="ET194" s="140"/>
      <c r="EU194" s="140"/>
      <c r="EV194" s="140"/>
      <c r="EW194" s="140"/>
      <c r="EX194" s="140"/>
      <c r="EY194" s="140"/>
      <c r="EZ194" s="140"/>
      <c r="FA194" s="140"/>
      <c r="FB194" s="140"/>
      <c r="FC194" s="140"/>
      <c r="FD194" s="140"/>
      <c r="FE194" s="140"/>
      <c r="FF194" s="140"/>
      <c r="FG194" s="140"/>
      <c r="FH194" s="140"/>
      <c r="FI194" s="140"/>
      <c r="FJ194" s="140"/>
      <c r="FK194" s="140"/>
      <c r="FL194" s="140"/>
      <c r="FM194" s="140"/>
      <c r="FN194" s="140"/>
      <c r="FO194" s="140"/>
      <c r="FP194" s="140"/>
      <c r="FQ194" s="140"/>
      <c r="FR194" s="140"/>
      <c r="FS194" s="140"/>
      <c r="FT194" s="140"/>
      <c r="FU194" s="140"/>
      <c r="FV194" s="140"/>
      <c r="FW194" s="140"/>
      <c r="FX194" s="140"/>
      <c r="FY194" s="140"/>
      <c r="FZ194" s="140"/>
      <c r="GA194" s="140"/>
      <c r="GB194" s="140"/>
      <c r="GC194" s="140"/>
      <c r="GD194" s="140"/>
      <c r="GE194" s="140"/>
      <c r="GF194" s="140"/>
      <c r="GG194" s="140"/>
      <c r="GH194" s="140"/>
      <c r="GI194" s="140"/>
      <c r="GJ194" s="140"/>
      <c r="GK194" s="140"/>
      <c r="GL194" s="140"/>
      <c r="GM194" s="140"/>
      <c r="GN194" s="140"/>
      <c r="GO194" s="140"/>
      <c r="GP194" s="140"/>
      <c r="GQ194" s="140"/>
      <c r="GR194" s="140"/>
      <c r="GS194" s="140"/>
      <c r="GT194" s="140"/>
      <c r="GU194" s="140"/>
      <c r="GV194" s="140"/>
      <c r="GW194" s="140"/>
      <c r="GX194" s="140"/>
      <c r="GY194" s="140"/>
      <c r="GZ194" s="140"/>
      <c r="HA194" s="140"/>
      <c r="HB194" s="140"/>
      <c r="HC194" s="140"/>
      <c r="HD194" s="140"/>
      <c r="HE194" s="140"/>
      <c r="HF194" s="140"/>
      <c r="HG194" s="140"/>
      <c r="HH194" s="140"/>
      <c r="HI194" s="140"/>
      <c r="HJ194" s="140"/>
      <c r="HK194" s="140"/>
      <c r="HL194" s="140"/>
      <c r="HM194" s="140"/>
      <c r="HN194" s="140"/>
      <c r="HO194" s="140"/>
      <c r="HP194" s="140"/>
      <c r="HQ194" s="140"/>
      <c r="HR194" s="140"/>
      <c r="HS194" s="140"/>
      <c r="HT194" s="140"/>
      <c r="HU194" s="140"/>
      <c r="HV194" s="140"/>
      <c r="HW194" s="140"/>
      <c r="HX194" s="140"/>
      <c r="HY194" s="140"/>
      <c r="HZ194" s="140"/>
      <c r="IA194" s="140"/>
      <c r="IB194" s="140"/>
      <c r="IC194" s="140"/>
      <c r="ID194" s="140"/>
      <c r="IE194" s="140"/>
      <c r="IF194" s="140"/>
      <c r="IG194" s="140"/>
      <c r="IH194" s="140"/>
      <c r="II194" s="140"/>
      <c r="IJ194" s="140"/>
      <c r="IK194" s="140"/>
      <c r="IL194" s="140"/>
      <c r="IM194" s="140"/>
      <c r="IN194" s="140"/>
      <c r="IO194" s="140"/>
      <c r="IP194" s="140"/>
      <c r="IQ194" s="140"/>
      <c r="IR194" s="140"/>
      <c r="IS194" s="140"/>
      <c r="IT194" s="140"/>
      <c r="IU194" s="140"/>
      <c r="IV194" s="140"/>
      <c r="IW194" s="140"/>
    </row>
    <row r="195" spans="1:257">
      <c r="A195" s="8" t="s">
        <v>5996</v>
      </c>
      <c r="B195" s="8" t="s">
        <v>1188</v>
      </c>
      <c r="C195" s="8" t="s">
        <v>1625</v>
      </c>
      <c r="D195" s="8" t="s">
        <v>1648</v>
      </c>
      <c r="E195" s="10" t="s">
        <v>1660</v>
      </c>
      <c r="F195" s="7" t="s">
        <v>6932</v>
      </c>
      <c r="G195" s="23" t="s">
        <v>5996</v>
      </c>
      <c r="H195" s="23" t="s">
        <v>887</v>
      </c>
      <c r="I195" s="15">
        <v>1</v>
      </c>
      <c r="J195" s="15">
        <v>96</v>
      </c>
      <c r="K195" s="141">
        <v>2.2653483840000002</v>
      </c>
      <c r="L195" s="15" t="s">
        <v>27</v>
      </c>
      <c r="M195" s="16">
        <v>0.3</v>
      </c>
      <c r="N195" s="16">
        <v>1</v>
      </c>
      <c r="O195" s="45" t="s">
        <v>6933</v>
      </c>
      <c r="P195" s="7"/>
      <c r="Q195" s="23"/>
      <c r="R195" s="23"/>
      <c r="S195" s="15"/>
      <c r="T195" s="15"/>
      <c r="U195" s="17">
        <v>0</v>
      </c>
      <c r="V195" s="15"/>
      <c r="W195" s="16"/>
      <c r="X195" s="16"/>
      <c r="Y195" s="23"/>
      <c r="Z195" s="7"/>
      <c r="AA195" s="23"/>
      <c r="AB195" s="23"/>
      <c r="AC195" s="15"/>
      <c r="AD195" s="15"/>
      <c r="AE195" s="17">
        <v>0</v>
      </c>
      <c r="AF195" s="15"/>
      <c r="AG195" s="16"/>
      <c r="AH195" s="16"/>
      <c r="AI195" s="23"/>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c r="EN195" s="140"/>
      <c r="EO195" s="140"/>
      <c r="EP195" s="140"/>
      <c r="EQ195" s="140"/>
      <c r="ER195" s="140"/>
      <c r="ES195" s="140"/>
      <c r="ET195" s="140"/>
      <c r="EU195" s="140"/>
      <c r="EV195" s="140"/>
      <c r="EW195" s="140"/>
      <c r="EX195" s="140"/>
      <c r="EY195" s="140"/>
      <c r="EZ195" s="140"/>
      <c r="FA195" s="140"/>
      <c r="FB195" s="140"/>
      <c r="FC195" s="140"/>
      <c r="FD195" s="140"/>
      <c r="FE195" s="140"/>
      <c r="FF195" s="140"/>
      <c r="FG195" s="140"/>
      <c r="FH195" s="140"/>
      <c r="FI195" s="140"/>
      <c r="FJ195" s="140"/>
      <c r="FK195" s="140"/>
      <c r="FL195" s="140"/>
      <c r="FM195" s="140"/>
      <c r="FN195" s="140"/>
      <c r="FO195" s="140"/>
      <c r="FP195" s="140"/>
      <c r="FQ195" s="140"/>
      <c r="FR195" s="140"/>
      <c r="FS195" s="140"/>
      <c r="FT195" s="140"/>
      <c r="FU195" s="140"/>
      <c r="FV195" s="140"/>
      <c r="FW195" s="140"/>
      <c r="FX195" s="140"/>
      <c r="FY195" s="140"/>
      <c r="FZ195" s="140"/>
      <c r="GA195" s="140"/>
      <c r="GB195" s="140"/>
      <c r="GC195" s="140"/>
      <c r="GD195" s="140"/>
      <c r="GE195" s="140"/>
      <c r="GF195" s="140"/>
      <c r="GG195" s="140"/>
      <c r="GH195" s="140"/>
      <c r="GI195" s="140"/>
      <c r="GJ195" s="140"/>
      <c r="GK195" s="140"/>
      <c r="GL195" s="140"/>
      <c r="GM195" s="140"/>
      <c r="GN195" s="140"/>
      <c r="GO195" s="140"/>
      <c r="GP195" s="140"/>
      <c r="GQ195" s="140"/>
      <c r="GR195" s="140"/>
      <c r="GS195" s="140"/>
      <c r="GT195" s="140"/>
      <c r="GU195" s="140"/>
      <c r="GV195" s="140"/>
      <c r="GW195" s="140"/>
      <c r="GX195" s="140"/>
      <c r="GY195" s="140"/>
      <c r="GZ195" s="140"/>
      <c r="HA195" s="140"/>
      <c r="HB195" s="140"/>
      <c r="HC195" s="140"/>
      <c r="HD195" s="140"/>
      <c r="HE195" s="140"/>
      <c r="HF195" s="140"/>
      <c r="HG195" s="140"/>
      <c r="HH195" s="140"/>
      <c r="HI195" s="140"/>
      <c r="HJ195" s="140"/>
      <c r="HK195" s="140"/>
      <c r="HL195" s="140"/>
      <c r="HM195" s="140"/>
      <c r="HN195" s="140"/>
      <c r="HO195" s="140"/>
      <c r="HP195" s="140"/>
      <c r="HQ195" s="140"/>
      <c r="HR195" s="140"/>
      <c r="HS195" s="140"/>
      <c r="HT195" s="140"/>
      <c r="HU195" s="140"/>
      <c r="HV195" s="140"/>
      <c r="HW195" s="140"/>
      <c r="HX195" s="140"/>
      <c r="HY195" s="140"/>
      <c r="HZ195" s="140"/>
      <c r="IA195" s="140"/>
      <c r="IB195" s="140"/>
      <c r="IC195" s="140"/>
      <c r="ID195" s="140"/>
      <c r="IE195" s="140"/>
      <c r="IF195" s="140"/>
      <c r="IG195" s="140"/>
      <c r="IH195" s="140"/>
      <c r="II195" s="140"/>
      <c r="IJ195" s="140"/>
      <c r="IK195" s="140"/>
      <c r="IL195" s="140"/>
      <c r="IM195" s="140"/>
      <c r="IN195" s="140"/>
      <c r="IO195" s="140"/>
      <c r="IP195" s="140"/>
      <c r="IQ195" s="140"/>
      <c r="IR195" s="140"/>
      <c r="IS195" s="140"/>
      <c r="IT195" s="140"/>
      <c r="IU195" s="140"/>
      <c r="IV195" s="140"/>
      <c r="IW195" s="140"/>
    </row>
    <row r="196" spans="1:257">
      <c r="A196" s="8" t="s">
        <v>19</v>
      </c>
      <c r="B196" s="8" t="s">
        <v>1188</v>
      </c>
      <c r="C196" s="8" t="s">
        <v>1625</v>
      </c>
      <c r="D196" s="8" t="s">
        <v>1648</v>
      </c>
      <c r="E196" s="10" t="s">
        <v>1660</v>
      </c>
      <c r="F196" s="7" t="s">
        <v>1656</v>
      </c>
      <c r="G196" s="23" t="s">
        <v>669</v>
      </c>
      <c r="H196" s="23" t="s">
        <v>26</v>
      </c>
      <c r="I196" s="15">
        <v>1</v>
      </c>
      <c r="J196" s="15"/>
      <c r="K196" s="141">
        <v>1.1744318228325783</v>
      </c>
      <c r="L196" s="15" t="s">
        <v>27</v>
      </c>
      <c r="M196" s="16">
        <v>1</v>
      </c>
      <c r="N196" s="16">
        <v>0</v>
      </c>
      <c r="O196" s="46" t="s">
        <v>1657</v>
      </c>
      <c r="P196" s="30" t="s">
        <v>1661</v>
      </c>
      <c r="Q196" s="23" t="s">
        <v>1212</v>
      </c>
      <c r="R196" s="23" t="s">
        <v>26</v>
      </c>
      <c r="S196" s="15">
        <v>1</v>
      </c>
      <c r="T196" s="15"/>
      <c r="U196" s="37">
        <v>2.8480062043421057</v>
      </c>
      <c r="V196" s="15" t="s">
        <v>27</v>
      </c>
      <c r="W196" s="16">
        <v>0</v>
      </c>
      <c r="X196" s="16">
        <v>0</v>
      </c>
      <c r="Y196" s="23" t="s">
        <v>1662</v>
      </c>
      <c r="Z196" s="7"/>
      <c r="AA196" s="23"/>
      <c r="AB196" s="23"/>
      <c r="AC196" s="15"/>
      <c r="AD196" s="15"/>
      <c r="AE196" s="17">
        <v>0</v>
      </c>
      <c r="AF196" s="15"/>
      <c r="AG196" s="15"/>
      <c r="AH196" s="15"/>
      <c r="AI196" s="23"/>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c r="EH196" s="140"/>
      <c r="EI196" s="140"/>
      <c r="EJ196" s="140"/>
      <c r="EK196" s="140"/>
      <c r="EL196" s="140"/>
      <c r="EM196" s="140"/>
      <c r="EN196" s="140"/>
      <c r="EO196" s="140"/>
      <c r="EP196" s="140"/>
      <c r="EQ196" s="140"/>
      <c r="ER196" s="140"/>
      <c r="ES196" s="140"/>
      <c r="ET196" s="140"/>
      <c r="EU196" s="140"/>
      <c r="EV196" s="140"/>
      <c r="EW196" s="140"/>
      <c r="EX196" s="140"/>
      <c r="EY196" s="140"/>
      <c r="EZ196" s="140"/>
      <c r="FA196" s="140"/>
      <c r="FB196" s="140"/>
      <c r="FC196" s="140"/>
      <c r="FD196" s="140"/>
      <c r="FE196" s="140"/>
      <c r="FF196" s="140"/>
      <c r="FG196" s="140"/>
      <c r="FH196" s="140"/>
      <c r="FI196" s="140"/>
      <c r="FJ196" s="140"/>
      <c r="FK196" s="140"/>
      <c r="FL196" s="140"/>
      <c r="FM196" s="140"/>
      <c r="FN196" s="140"/>
      <c r="FO196" s="140"/>
      <c r="FP196" s="140"/>
      <c r="FQ196" s="140"/>
      <c r="FR196" s="140"/>
      <c r="FS196" s="140"/>
      <c r="FT196" s="140"/>
      <c r="FU196" s="140"/>
      <c r="FV196" s="140"/>
      <c r="FW196" s="140"/>
      <c r="FX196" s="140"/>
      <c r="FY196" s="140"/>
      <c r="FZ196" s="140"/>
      <c r="GA196" s="140"/>
      <c r="GB196" s="140"/>
      <c r="GC196" s="140"/>
      <c r="GD196" s="140"/>
      <c r="GE196" s="140"/>
      <c r="GF196" s="140"/>
      <c r="GG196" s="140"/>
      <c r="GH196" s="140"/>
      <c r="GI196" s="140"/>
      <c r="GJ196" s="140"/>
      <c r="GK196" s="140"/>
      <c r="GL196" s="140"/>
      <c r="GM196" s="140"/>
      <c r="GN196" s="140"/>
      <c r="GO196" s="140"/>
      <c r="GP196" s="140"/>
      <c r="GQ196" s="140"/>
      <c r="GR196" s="140"/>
      <c r="GS196" s="140"/>
      <c r="GT196" s="140"/>
      <c r="GU196" s="140"/>
      <c r="GV196" s="140"/>
      <c r="GW196" s="140"/>
      <c r="GX196" s="140"/>
      <c r="GY196" s="140"/>
      <c r="GZ196" s="140"/>
      <c r="HA196" s="140"/>
      <c r="HB196" s="140"/>
      <c r="HC196" s="140"/>
      <c r="HD196" s="140"/>
      <c r="HE196" s="140"/>
      <c r="HF196" s="140"/>
      <c r="HG196" s="140"/>
      <c r="HH196" s="140"/>
      <c r="HI196" s="140"/>
      <c r="HJ196" s="140"/>
      <c r="HK196" s="140"/>
      <c r="HL196" s="140"/>
      <c r="HM196" s="140"/>
      <c r="HN196" s="140"/>
      <c r="HO196" s="140"/>
      <c r="HP196" s="140"/>
      <c r="HQ196" s="140"/>
      <c r="HR196" s="140"/>
      <c r="HS196" s="140"/>
      <c r="HT196" s="140"/>
      <c r="HU196" s="140"/>
      <c r="HV196" s="140"/>
      <c r="HW196" s="140"/>
      <c r="HX196" s="140"/>
      <c r="HY196" s="140"/>
      <c r="HZ196" s="140"/>
      <c r="IA196" s="140"/>
      <c r="IB196" s="140"/>
      <c r="IC196" s="140"/>
      <c r="ID196" s="140"/>
      <c r="IE196" s="140"/>
      <c r="IF196" s="140"/>
      <c r="IG196" s="140"/>
      <c r="IH196" s="140"/>
      <c r="II196" s="140"/>
      <c r="IJ196" s="140"/>
      <c r="IK196" s="140"/>
      <c r="IL196" s="140"/>
      <c r="IM196" s="140"/>
      <c r="IN196" s="140"/>
      <c r="IO196" s="140"/>
      <c r="IP196" s="140"/>
      <c r="IQ196" s="140"/>
      <c r="IR196" s="140"/>
      <c r="IS196" s="140"/>
      <c r="IT196" s="140"/>
      <c r="IU196" s="140"/>
      <c r="IV196" s="140"/>
      <c r="IW196" s="140"/>
    </row>
    <row r="197" spans="1:257">
      <c r="A197" s="8" t="s">
        <v>13906</v>
      </c>
      <c r="B197" s="105" t="s">
        <v>1188</v>
      </c>
      <c r="C197" s="105" t="s">
        <v>1625</v>
      </c>
      <c r="D197" s="105" t="s">
        <v>1648</v>
      </c>
      <c r="E197" s="106" t="s">
        <v>1660</v>
      </c>
      <c r="F197" s="108" t="s">
        <v>14170</v>
      </c>
      <c r="G197" s="107" t="s">
        <v>1371</v>
      </c>
      <c r="H197" s="107" t="s">
        <v>887</v>
      </c>
      <c r="I197" s="6">
        <v>1</v>
      </c>
      <c r="J197" s="107"/>
      <c r="K197" s="134">
        <v>2.8370637999999997</v>
      </c>
      <c r="L197" s="6" t="s">
        <v>27</v>
      </c>
      <c r="M197" s="123">
        <v>0.5</v>
      </c>
      <c r="N197" s="123">
        <v>1</v>
      </c>
      <c r="O197" s="107" t="s">
        <v>14171</v>
      </c>
      <c r="P197" s="108" t="s">
        <v>14170</v>
      </c>
      <c r="Q197" s="107" t="s">
        <v>1371</v>
      </c>
      <c r="R197" s="107" t="s">
        <v>887</v>
      </c>
      <c r="S197" s="6">
        <v>1</v>
      </c>
      <c r="T197" s="6"/>
      <c r="U197" s="119">
        <v>2.8370637999999997</v>
      </c>
      <c r="V197" s="6" t="s">
        <v>27</v>
      </c>
      <c r="W197" s="123">
        <v>0.5</v>
      </c>
      <c r="X197" s="123">
        <v>1</v>
      </c>
      <c r="Y197" s="107" t="s">
        <v>14171</v>
      </c>
      <c r="Z197" s="108"/>
      <c r="AA197" s="107"/>
      <c r="AB197" s="107"/>
      <c r="AC197" s="6"/>
      <c r="AD197" s="6"/>
      <c r="AE197" s="119">
        <v>0</v>
      </c>
      <c r="AF197" s="6"/>
      <c r="AG197" s="123"/>
      <c r="AH197" s="123"/>
      <c r="AI197" s="107"/>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c r="DA197" s="140"/>
      <c r="DB197" s="140"/>
      <c r="DC197" s="140"/>
      <c r="DD197" s="140"/>
      <c r="DE197" s="140"/>
      <c r="DF197" s="140"/>
      <c r="DG197" s="140"/>
      <c r="DH197" s="140"/>
      <c r="DI197" s="140"/>
      <c r="DJ197" s="140"/>
      <c r="DK197" s="140"/>
      <c r="DL197" s="140"/>
      <c r="DM197" s="140"/>
      <c r="DN197" s="140"/>
      <c r="DO197" s="140"/>
      <c r="DP197" s="140"/>
      <c r="DQ197" s="140"/>
      <c r="DR197" s="140"/>
      <c r="DS197" s="140"/>
      <c r="DT197" s="140"/>
      <c r="DU197" s="140"/>
      <c r="DV197" s="140"/>
      <c r="DW197" s="140"/>
      <c r="DX197" s="140"/>
      <c r="DY197" s="140"/>
      <c r="DZ197" s="140"/>
      <c r="EA197" s="140"/>
      <c r="EB197" s="140"/>
      <c r="EC197" s="140"/>
      <c r="ED197" s="140"/>
      <c r="EE197" s="140"/>
      <c r="EF197" s="140"/>
      <c r="EG197" s="140"/>
      <c r="EH197" s="140"/>
      <c r="EI197" s="140"/>
      <c r="EJ197" s="140"/>
      <c r="EK197" s="140"/>
      <c r="EL197" s="140"/>
      <c r="EM197" s="140"/>
      <c r="EN197" s="140"/>
      <c r="EO197" s="140"/>
      <c r="EP197" s="140"/>
      <c r="EQ197" s="140"/>
      <c r="ER197" s="140"/>
      <c r="ES197" s="140"/>
      <c r="ET197" s="140"/>
      <c r="EU197" s="140"/>
      <c r="EV197" s="140"/>
      <c r="EW197" s="140"/>
      <c r="EX197" s="140"/>
      <c r="EY197" s="140"/>
      <c r="EZ197" s="140"/>
      <c r="FA197" s="140"/>
      <c r="FB197" s="140"/>
      <c r="FC197" s="140"/>
      <c r="FD197" s="140"/>
      <c r="FE197" s="140"/>
      <c r="FF197" s="140"/>
      <c r="FG197" s="140"/>
      <c r="FH197" s="140"/>
      <c r="FI197" s="140"/>
      <c r="FJ197" s="140"/>
      <c r="FK197" s="140"/>
      <c r="FL197" s="140"/>
      <c r="FM197" s="140"/>
      <c r="FN197" s="140"/>
      <c r="FO197" s="140"/>
      <c r="FP197" s="140"/>
      <c r="FQ197" s="140"/>
      <c r="FR197" s="140"/>
      <c r="FS197" s="140"/>
      <c r="FT197" s="140"/>
      <c r="FU197" s="140"/>
      <c r="FV197" s="140"/>
      <c r="FW197" s="140"/>
      <c r="FX197" s="140"/>
      <c r="FY197" s="140"/>
      <c r="FZ197" s="140"/>
      <c r="GA197" s="140"/>
      <c r="GB197" s="140"/>
      <c r="GC197" s="140"/>
      <c r="GD197" s="140"/>
      <c r="GE197" s="140"/>
      <c r="GF197" s="140"/>
      <c r="GG197" s="140"/>
      <c r="GH197" s="140"/>
      <c r="GI197" s="140"/>
      <c r="GJ197" s="140"/>
      <c r="GK197" s="140"/>
      <c r="GL197" s="140"/>
      <c r="GM197" s="140"/>
      <c r="GN197" s="140"/>
      <c r="GO197" s="140"/>
      <c r="GP197" s="140"/>
      <c r="GQ197" s="140"/>
      <c r="GR197" s="140"/>
      <c r="GS197" s="140"/>
      <c r="GT197" s="140"/>
      <c r="GU197" s="140"/>
      <c r="GV197" s="140"/>
      <c r="GW197" s="140"/>
      <c r="GX197" s="140"/>
      <c r="GY197" s="140"/>
      <c r="GZ197" s="140"/>
      <c r="HA197" s="140"/>
      <c r="HB197" s="140"/>
      <c r="HC197" s="140"/>
      <c r="HD197" s="140"/>
      <c r="HE197" s="140"/>
      <c r="HF197" s="140"/>
      <c r="HG197" s="140"/>
      <c r="HH197" s="140"/>
      <c r="HI197" s="140"/>
      <c r="HJ197" s="140"/>
      <c r="HK197" s="140"/>
      <c r="HL197" s="140"/>
      <c r="HM197" s="140"/>
      <c r="HN197" s="140"/>
      <c r="HO197" s="140"/>
      <c r="HP197" s="140"/>
      <c r="HQ197" s="140"/>
      <c r="HR197" s="140"/>
      <c r="HS197" s="140"/>
      <c r="HT197" s="140"/>
      <c r="HU197" s="140"/>
      <c r="HV197" s="140"/>
      <c r="HW197" s="140"/>
      <c r="HX197" s="140"/>
      <c r="HY197" s="140"/>
      <c r="HZ197" s="140"/>
      <c r="IA197" s="140"/>
      <c r="IB197" s="140"/>
      <c r="IC197" s="140"/>
      <c r="ID197" s="140"/>
      <c r="IE197" s="140"/>
      <c r="IF197" s="140"/>
      <c r="IG197" s="140"/>
      <c r="IH197" s="140"/>
      <c r="II197" s="140"/>
      <c r="IJ197" s="140"/>
      <c r="IK197" s="140"/>
      <c r="IL197" s="140"/>
      <c r="IM197" s="140"/>
      <c r="IN197" s="140"/>
      <c r="IO197" s="140"/>
      <c r="IP197" s="140"/>
      <c r="IQ197" s="140"/>
      <c r="IR197" s="140"/>
      <c r="IS197" s="140"/>
      <c r="IT197" s="140"/>
      <c r="IU197" s="140"/>
      <c r="IV197" s="140"/>
      <c r="IW197" s="140"/>
    </row>
    <row r="198" spans="1:257">
      <c r="A198" s="8" t="s">
        <v>3129</v>
      </c>
      <c r="B198" s="8" t="s">
        <v>1188</v>
      </c>
      <c r="C198" s="8" t="s">
        <v>1625</v>
      </c>
      <c r="D198" s="8" t="s">
        <v>1648</v>
      </c>
      <c r="E198" s="10" t="s">
        <v>1660</v>
      </c>
      <c r="F198" s="7" t="s">
        <v>3454</v>
      </c>
      <c r="G198" s="23" t="s">
        <v>3435</v>
      </c>
      <c r="H198" s="23" t="s">
        <v>887</v>
      </c>
      <c r="I198" s="18">
        <v>1</v>
      </c>
      <c r="J198" s="15" t="s">
        <v>931</v>
      </c>
      <c r="K198" s="141">
        <v>1.7258280000000001</v>
      </c>
      <c r="L198" s="15" t="s">
        <v>27</v>
      </c>
      <c r="M198" s="16">
        <v>0</v>
      </c>
      <c r="N198" s="16">
        <v>0</v>
      </c>
      <c r="O198" s="45" t="s">
        <v>3455</v>
      </c>
      <c r="P198" s="7"/>
      <c r="Q198" s="23"/>
      <c r="R198" s="23"/>
      <c r="S198" s="15"/>
      <c r="T198" s="15"/>
      <c r="U198" s="17">
        <v>0</v>
      </c>
      <c r="V198" s="15"/>
      <c r="W198" s="16"/>
      <c r="X198" s="16"/>
      <c r="Y198" s="23"/>
      <c r="Z198" s="7"/>
      <c r="AA198" s="23"/>
      <c r="AB198" s="23"/>
      <c r="AC198" s="15"/>
      <c r="AD198" s="15"/>
      <c r="AE198" s="17">
        <v>0</v>
      </c>
      <c r="AF198" s="15"/>
      <c r="AG198" s="15"/>
      <c r="AH198" s="15"/>
      <c r="AI198" s="23"/>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c r="CN198" s="140"/>
      <c r="CO198" s="140"/>
      <c r="CP198" s="140"/>
      <c r="CQ198" s="140"/>
      <c r="CR198" s="140"/>
      <c r="CS198" s="140"/>
      <c r="CT198" s="140"/>
      <c r="CU198" s="140"/>
      <c r="CV198" s="140"/>
      <c r="CW198" s="140"/>
      <c r="CX198" s="140"/>
      <c r="CY198" s="140"/>
      <c r="CZ198" s="140"/>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0"/>
      <c r="EA198" s="140"/>
      <c r="EB198" s="140"/>
      <c r="EC198" s="140"/>
      <c r="ED198" s="140"/>
      <c r="EE198" s="140"/>
      <c r="EF198" s="140"/>
      <c r="EG198" s="140"/>
      <c r="EH198" s="140"/>
      <c r="EI198" s="140"/>
      <c r="EJ198" s="140"/>
      <c r="EK198" s="140"/>
      <c r="EL198" s="140"/>
      <c r="EM198" s="140"/>
      <c r="EN198" s="140"/>
      <c r="EO198" s="140"/>
      <c r="EP198" s="140"/>
      <c r="EQ198" s="140"/>
      <c r="ER198" s="140"/>
      <c r="ES198" s="140"/>
      <c r="ET198" s="140"/>
      <c r="EU198" s="140"/>
      <c r="EV198" s="140"/>
      <c r="EW198" s="140"/>
      <c r="EX198" s="140"/>
      <c r="EY198" s="140"/>
      <c r="EZ198" s="140"/>
      <c r="FA198" s="140"/>
      <c r="FB198" s="140"/>
      <c r="FC198" s="140"/>
      <c r="FD198" s="140"/>
      <c r="FE198" s="140"/>
      <c r="FF198" s="140"/>
      <c r="FG198" s="140"/>
      <c r="FH198" s="140"/>
      <c r="FI198" s="140"/>
      <c r="FJ198" s="140"/>
      <c r="FK198" s="140"/>
      <c r="FL198" s="140"/>
      <c r="FM198" s="140"/>
      <c r="FN198" s="140"/>
      <c r="FO198" s="140"/>
      <c r="FP198" s="140"/>
      <c r="FQ198" s="140"/>
      <c r="FR198" s="140"/>
      <c r="FS198" s="140"/>
      <c r="FT198" s="140"/>
      <c r="FU198" s="140"/>
      <c r="FV198" s="140"/>
      <c r="FW198" s="140"/>
      <c r="FX198" s="140"/>
      <c r="FY198" s="140"/>
      <c r="FZ198" s="140"/>
      <c r="GA198" s="140"/>
      <c r="GB198" s="140"/>
      <c r="GC198" s="140"/>
      <c r="GD198" s="140"/>
      <c r="GE198" s="140"/>
      <c r="GF198" s="140"/>
      <c r="GG198" s="140"/>
      <c r="GH198" s="140"/>
      <c r="GI198" s="140"/>
      <c r="GJ198" s="140"/>
      <c r="GK198" s="140"/>
      <c r="GL198" s="140"/>
      <c r="GM198" s="140"/>
      <c r="GN198" s="140"/>
      <c r="GO198" s="140"/>
      <c r="GP198" s="140"/>
      <c r="GQ198" s="140"/>
      <c r="GR198" s="140"/>
      <c r="GS198" s="140"/>
      <c r="GT198" s="140"/>
      <c r="GU198" s="140"/>
      <c r="GV198" s="140"/>
      <c r="GW198" s="140"/>
      <c r="GX198" s="140"/>
      <c r="GY198" s="140"/>
      <c r="GZ198" s="140"/>
      <c r="HA198" s="140"/>
      <c r="HB198" s="140"/>
      <c r="HC198" s="140"/>
      <c r="HD198" s="140"/>
      <c r="HE198" s="140"/>
      <c r="HF198" s="140"/>
      <c r="HG198" s="140"/>
      <c r="HH198" s="140"/>
      <c r="HI198" s="140"/>
      <c r="HJ198" s="140"/>
      <c r="HK198" s="140"/>
      <c r="HL198" s="140"/>
      <c r="HM198" s="140"/>
      <c r="HN198" s="140"/>
      <c r="HO198" s="140"/>
      <c r="HP198" s="140"/>
      <c r="HQ198" s="140"/>
      <c r="HR198" s="140"/>
      <c r="HS198" s="140"/>
      <c r="HT198" s="140"/>
      <c r="HU198" s="140"/>
      <c r="HV198" s="140"/>
      <c r="HW198" s="140"/>
      <c r="HX198" s="140"/>
      <c r="HY198" s="140"/>
      <c r="HZ198" s="140"/>
      <c r="IA198" s="140"/>
      <c r="IB198" s="140"/>
      <c r="IC198" s="140"/>
      <c r="ID198" s="140"/>
      <c r="IE198" s="140"/>
      <c r="IF198" s="140"/>
      <c r="IG198" s="140"/>
      <c r="IH198" s="140"/>
      <c r="II198" s="140"/>
      <c r="IJ198" s="140"/>
      <c r="IK198" s="140"/>
      <c r="IL198" s="140"/>
      <c r="IM198" s="140"/>
      <c r="IN198" s="140"/>
      <c r="IO198" s="140"/>
      <c r="IP198" s="140"/>
      <c r="IQ198" s="140"/>
      <c r="IR198" s="140"/>
      <c r="IS198" s="140"/>
      <c r="IT198" s="140"/>
      <c r="IU198" s="140"/>
      <c r="IV198" s="140"/>
      <c r="IW198" s="140"/>
    </row>
    <row r="199" spans="1:257">
      <c r="A199" s="8" t="s">
        <v>11883</v>
      </c>
      <c r="B199" s="105" t="s">
        <v>1188</v>
      </c>
      <c r="C199" s="105" t="s">
        <v>1625</v>
      </c>
      <c r="D199" s="105" t="s">
        <v>1648</v>
      </c>
      <c r="E199" s="106" t="s">
        <v>1660</v>
      </c>
      <c r="F199" s="107" t="s">
        <v>10436</v>
      </c>
      <c r="G199" s="107" t="s">
        <v>10380</v>
      </c>
      <c r="H199" s="107" t="s">
        <v>6217</v>
      </c>
      <c r="I199" s="6">
        <v>1</v>
      </c>
      <c r="J199" s="6"/>
      <c r="K199" s="109">
        <v>0.91908000000000012</v>
      </c>
      <c r="L199" s="6" t="s">
        <v>27</v>
      </c>
      <c r="M199" s="6" t="s">
        <v>10322</v>
      </c>
      <c r="N199" s="6" t="s">
        <v>10322</v>
      </c>
      <c r="O199" s="107" t="s">
        <v>10437</v>
      </c>
      <c r="P199" s="107" t="s">
        <v>10436</v>
      </c>
      <c r="Q199" s="107" t="s">
        <v>10380</v>
      </c>
      <c r="R199" s="107" t="s">
        <v>6217</v>
      </c>
      <c r="S199" s="6">
        <v>1</v>
      </c>
      <c r="T199" s="6"/>
      <c r="U199" s="109">
        <v>0.91908000000000012</v>
      </c>
      <c r="V199" s="6" t="s">
        <v>27</v>
      </c>
      <c r="W199" s="6" t="s">
        <v>10322</v>
      </c>
      <c r="X199" s="6" t="s">
        <v>10322</v>
      </c>
      <c r="Y199" s="107" t="str">
        <f>O199</f>
        <v>Sold at $0.90  Keji Display Book A4 20 Pocket Refillable Clear and Black</v>
      </c>
      <c r="Z199" s="110" t="s">
        <v>10438</v>
      </c>
      <c r="AA199" s="107" t="s">
        <v>10316</v>
      </c>
      <c r="AB199" s="107" t="s">
        <v>6217</v>
      </c>
      <c r="AC199" s="6">
        <v>1</v>
      </c>
      <c r="AD199" s="6"/>
      <c r="AE199" s="109">
        <v>2.5808509090909091</v>
      </c>
      <c r="AF199" s="6" t="s">
        <v>27</v>
      </c>
      <c r="AG199" s="6" t="s">
        <v>10317</v>
      </c>
      <c r="AH199" s="6" t="s">
        <v>10322</v>
      </c>
      <c r="AI199" s="107" t="s">
        <v>10439</v>
      </c>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c r="CN199" s="140"/>
      <c r="CO199" s="140"/>
      <c r="CP199" s="140"/>
      <c r="CQ199" s="140"/>
      <c r="CR199" s="140"/>
      <c r="CS199" s="140"/>
      <c r="CT199" s="140"/>
      <c r="CU199" s="140"/>
      <c r="CV199" s="140"/>
      <c r="CW199" s="140"/>
      <c r="CX199" s="140"/>
      <c r="CY199" s="140"/>
      <c r="CZ199" s="140"/>
      <c r="DA199" s="140"/>
      <c r="DB199" s="140"/>
      <c r="DC199" s="140"/>
      <c r="DD199" s="140"/>
      <c r="DE199" s="140"/>
      <c r="DF199" s="140"/>
      <c r="DG199" s="140"/>
      <c r="DH199" s="140"/>
      <c r="DI199" s="140"/>
      <c r="DJ199" s="140"/>
      <c r="DK199" s="140"/>
      <c r="DL199" s="140"/>
      <c r="DM199" s="140"/>
      <c r="DN199" s="140"/>
      <c r="DO199" s="140"/>
      <c r="DP199" s="140"/>
      <c r="DQ199" s="140"/>
      <c r="DR199" s="140"/>
      <c r="DS199" s="140"/>
      <c r="DT199" s="140"/>
      <c r="DU199" s="140"/>
      <c r="DV199" s="140"/>
      <c r="DW199" s="140"/>
      <c r="DX199" s="140"/>
      <c r="DY199" s="140"/>
      <c r="DZ199" s="140"/>
      <c r="EA199" s="140"/>
      <c r="EB199" s="140"/>
      <c r="EC199" s="140"/>
      <c r="ED199" s="140"/>
      <c r="EE199" s="140"/>
      <c r="EF199" s="140"/>
      <c r="EG199" s="140"/>
      <c r="EH199" s="140"/>
      <c r="EI199" s="140"/>
      <c r="EJ199" s="140"/>
      <c r="EK199" s="140"/>
      <c r="EL199" s="140"/>
      <c r="EM199" s="140"/>
      <c r="EN199" s="140"/>
      <c r="EO199" s="140"/>
      <c r="EP199" s="140"/>
      <c r="EQ199" s="140"/>
      <c r="ER199" s="140"/>
      <c r="ES199" s="140"/>
      <c r="ET199" s="140"/>
      <c r="EU199" s="140"/>
      <c r="EV199" s="140"/>
      <c r="EW199" s="140"/>
      <c r="EX199" s="140"/>
      <c r="EY199" s="140"/>
      <c r="EZ199" s="140"/>
      <c r="FA199" s="140"/>
      <c r="FB199" s="140"/>
      <c r="FC199" s="140"/>
      <c r="FD199" s="140"/>
      <c r="FE199" s="140"/>
      <c r="FF199" s="140"/>
      <c r="FG199" s="140"/>
      <c r="FH199" s="140"/>
      <c r="FI199" s="140"/>
      <c r="FJ199" s="140"/>
      <c r="FK199" s="140"/>
      <c r="FL199" s="140"/>
      <c r="FM199" s="140"/>
      <c r="FN199" s="140"/>
      <c r="FO199" s="140"/>
      <c r="FP199" s="140"/>
      <c r="FQ199" s="140"/>
      <c r="FR199" s="140"/>
      <c r="FS199" s="140"/>
      <c r="FT199" s="140"/>
      <c r="FU199" s="140"/>
      <c r="FV199" s="140"/>
      <c r="FW199" s="140"/>
      <c r="FX199" s="140"/>
      <c r="FY199" s="140"/>
      <c r="FZ199" s="140"/>
      <c r="GA199" s="140"/>
      <c r="GB199" s="140"/>
      <c r="GC199" s="140"/>
      <c r="GD199" s="140"/>
      <c r="GE199" s="140"/>
      <c r="GF199" s="140"/>
      <c r="GG199" s="140"/>
      <c r="GH199" s="140"/>
      <c r="GI199" s="140"/>
      <c r="GJ199" s="140"/>
      <c r="GK199" s="140"/>
      <c r="GL199" s="140"/>
      <c r="GM199" s="140"/>
      <c r="GN199" s="140"/>
      <c r="GO199" s="140"/>
      <c r="GP199" s="140"/>
      <c r="GQ199" s="140"/>
      <c r="GR199" s="140"/>
      <c r="GS199" s="140"/>
      <c r="GT199" s="140"/>
      <c r="GU199" s="140"/>
      <c r="GV199" s="140"/>
      <c r="GW199" s="140"/>
      <c r="GX199" s="140"/>
      <c r="GY199" s="140"/>
      <c r="GZ199" s="140"/>
      <c r="HA199" s="140"/>
      <c r="HB199" s="140"/>
      <c r="HC199" s="140"/>
      <c r="HD199" s="140"/>
      <c r="HE199" s="140"/>
      <c r="HF199" s="140"/>
      <c r="HG199" s="140"/>
      <c r="HH199" s="140"/>
      <c r="HI199" s="140"/>
      <c r="HJ199" s="140"/>
      <c r="HK199" s="140"/>
      <c r="HL199" s="140"/>
      <c r="HM199" s="140"/>
      <c r="HN199" s="140"/>
      <c r="HO199" s="140"/>
      <c r="HP199" s="140"/>
      <c r="HQ199" s="140"/>
      <c r="HR199" s="140"/>
      <c r="HS199" s="140"/>
      <c r="HT199" s="140"/>
      <c r="HU199" s="140"/>
      <c r="HV199" s="140"/>
      <c r="HW199" s="140"/>
      <c r="HX199" s="140"/>
      <c r="HY199" s="140"/>
      <c r="HZ199" s="140"/>
      <c r="IA199" s="140"/>
      <c r="IB199" s="140"/>
      <c r="IC199" s="140"/>
      <c r="ID199" s="140"/>
      <c r="IE199" s="140"/>
      <c r="IF199" s="140"/>
      <c r="IG199" s="140"/>
      <c r="IH199" s="140"/>
      <c r="II199" s="140"/>
      <c r="IJ199" s="140"/>
      <c r="IK199" s="140"/>
      <c r="IL199" s="140"/>
      <c r="IM199" s="140"/>
      <c r="IN199" s="140"/>
      <c r="IO199" s="140"/>
      <c r="IP199" s="140"/>
      <c r="IQ199" s="140"/>
      <c r="IR199" s="140"/>
      <c r="IS199" s="140"/>
      <c r="IT199" s="140"/>
      <c r="IU199" s="140"/>
      <c r="IV199" s="140"/>
      <c r="IW199" s="140"/>
    </row>
    <row r="200" spans="1:257">
      <c r="A200" s="8" t="s">
        <v>12314</v>
      </c>
      <c r="B200" s="105" t="s">
        <v>1188</v>
      </c>
      <c r="C200" s="105" t="s">
        <v>1625</v>
      </c>
      <c r="D200" s="105" t="s">
        <v>1648</v>
      </c>
      <c r="E200" s="106" t="s">
        <v>1660</v>
      </c>
      <c r="F200" s="107" t="s">
        <v>12572</v>
      </c>
      <c r="G200" s="107" t="s">
        <v>12307</v>
      </c>
      <c r="H200" s="107" t="s">
        <v>887</v>
      </c>
      <c r="I200" s="6">
        <v>1</v>
      </c>
      <c r="J200" s="6" t="s">
        <v>12293</v>
      </c>
      <c r="K200" s="134">
        <v>1.2969240000000002</v>
      </c>
      <c r="L200" s="119"/>
      <c r="M200" s="6"/>
      <c r="N200" s="6"/>
      <c r="O200" s="107" t="s">
        <v>12573</v>
      </c>
      <c r="P200" s="107" t="s">
        <v>12574</v>
      </c>
      <c r="Q200" s="107" t="s">
        <v>12307</v>
      </c>
      <c r="R200" s="107" t="s">
        <v>887</v>
      </c>
      <c r="S200" s="6">
        <v>1</v>
      </c>
      <c r="T200" s="6" t="s">
        <v>3396</v>
      </c>
      <c r="U200" s="119">
        <v>1.6237080000000002</v>
      </c>
      <c r="V200" s="119"/>
      <c r="W200" s="124">
        <v>0.25</v>
      </c>
      <c r="X200" s="124">
        <v>0.6</v>
      </c>
      <c r="Y200" s="107" t="s">
        <v>12575</v>
      </c>
      <c r="Z200" s="107" t="s">
        <v>12572</v>
      </c>
      <c r="AA200" s="107" t="s">
        <v>12307</v>
      </c>
      <c r="AB200" s="107" t="s">
        <v>887</v>
      </c>
      <c r="AC200" s="6">
        <v>1</v>
      </c>
      <c r="AD200" s="6" t="s">
        <v>12293</v>
      </c>
      <c r="AE200" s="119">
        <v>1.2969240000000002</v>
      </c>
      <c r="AF200" s="119"/>
      <c r="AG200" s="6"/>
      <c r="AH200" s="6"/>
      <c r="AI200" s="107" t="s">
        <v>12573</v>
      </c>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140"/>
      <c r="DM200" s="140"/>
      <c r="DN200" s="140"/>
      <c r="DO200" s="140"/>
      <c r="DP200" s="140"/>
      <c r="DQ200" s="140"/>
      <c r="DR200" s="140"/>
      <c r="DS200" s="140"/>
      <c r="DT200" s="140"/>
      <c r="DU200" s="140"/>
      <c r="DV200" s="140"/>
      <c r="DW200" s="140"/>
      <c r="DX200" s="140"/>
      <c r="DY200" s="140"/>
      <c r="DZ200" s="140"/>
      <c r="EA200" s="140"/>
      <c r="EB200" s="140"/>
      <c r="EC200" s="140"/>
      <c r="ED200" s="140"/>
      <c r="EE200" s="140"/>
      <c r="EF200" s="140"/>
      <c r="EG200" s="140"/>
      <c r="EH200" s="140"/>
      <c r="EI200" s="140"/>
      <c r="EJ200" s="140"/>
      <c r="EK200" s="140"/>
      <c r="EL200" s="140"/>
      <c r="EM200" s="140"/>
      <c r="EN200" s="140"/>
      <c r="EO200" s="140"/>
      <c r="EP200" s="140"/>
      <c r="EQ200" s="140"/>
      <c r="ER200" s="140"/>
      <c r="ES200" s="140"/>
      <c r="ET200" s="140"/>
      <c r="EU200" s="140"/>
      <c r="EV200" s="140"/>
      <c r="EW200" s="140"/>
      <c r="EX200" s="140"/>
      <c r="EY200" s="140"/>
      <c r="EZ200" s="140"/>
      <c r="FA200" s="140"/>
      <c r="FB200" s="140"/>
      <c r="FC200" s="140"/>
      <c r="FD200" s="140"/>
      <c r="FE200" s="140"/>
      <c r="FF200" s="140"/>
      <c r="FG200" s="140"/>
      <c r="FH200" s="140"/>
      <c r="FI200" s="140"/>
      <c r="FJ200" s="140"/>
      <c r="FK200" s="140"/>
      <c r="FL200" s="140"/>
      <c r="FM200" s="140"/>
      <c r="FN200" s="140"/>
      <c r="FO200" s="140"/>
      <c r="FP200" s="140"/>
      <c r="FQ200" s="140"/>
      <c r="FR200" s="140"/>
      <c r="FS200" s="140"/>
      <c r="FT200" s="140"/>
      <c r="FU200" s="140"/>
      <c r="FV200" s="140"/>
      <c r="FW200" s="140"/>
      <c r="FX200" s="140"/>
      <c r="FY200" s="140"/>
      <c r="FZ200" s="140"/>
      <c r="GA200" s="140"/>
      <c r="GB200" s="140"/>
      <c r="GC200" s="140"/>
      <c r="GD200" s="140"/>
      <c r="GE200" s="140"/>
      <c r="GF200" s="140"/>
      <c r="GG200" s="140"/>
      <c r="GH200" s="140"/>
      <c r="GI200" s="140"/>
      <c r="GJ200" s="140"/>
      <c r="GK200" s="140"/>
      <c r="GL200" s="140"/>
      <c r="GM200" s="140"/>
      <c r="GN200" s="140"/>
      <c r="GO200" s="140"/>
      <c r="GP200" s="140"/>
      <c r="GQ200" s="140"/>
      <c r="GR200" s="140"/>
      <c r="GS200" s="140"/>
      <c r="GT200" s="140"/>
      <c r="GU200" s="140"/>
      <c r="GV200" s="140"/>
      <c r="GW200" s="140"/>
      <c r="GX200" s="140"/>
      <c r="GY200" s="140"/>
      <c r="GZ200" s="140"/>
      <c r="HA200" s="140"/>
      <c r="HB200" s="140"/>
      <c r="HC200" s="140"/>
      <c r="HD200" s="140"/>
      <c r="HE200" s="140"/>
      <c r="HF200" s="140"/>
      <c r="HG200" s="140"/>
      <c r="HH200" s="140"/>
      <c r="HI200" s="140"/>
      <c r="HJ200" s="140"/>
      <c r="HK200" s="140"/>
      <c r="HL200" s="140"/>
      <c r="HM200" s="140"/>
      <c r="HN200" s="140"/>
      <c r="HO200" s="140"/>
      <c r="HP200" s="140"/>
      <c r="HQ200" s="140"/>
      <c r="HR200" s="140"/>
      <c r="HS200" s="140"/>
      <c r="HT200" s="140"/>
      <c r="HU200" s="140"/>
      <c r="HV200" s="140"/>
      <c r="HW200" s="140"/>
      <c r="HX200" s="140"/>
      <c r="HY200" s="140"/>
      <c r="HZ200" s="140"/>
      <c r="IA200" s="140"/>
      <c r="IB200" s="140"/>
      <c r="IC200" s="140"/>
      <c r="ID200" s="140"/>
      <c r="IE200" s="140"/>
      <c r="IF200" s="140"/>
      <c r="IG200" s="140"/>
      <c r="IH200" s="140"/>
      <c r="II200" s="140"/>
      <c r="IJ200" s="140"/>
      <c r="IK200" s="140"/>
      <c r="IL200" s="140"/>
      <c r="IM200" s="140"/>
      <c r="IN200" s="140"/>
      <c r="IO200" s="140"/>
      <c r="IP200" s="140"/>
      <c r="IQ200" s="140"/>
      <c r="IR200" s="140"/>
      <c r="IS200" s="140"/>
      <c r="IT200" s="140"/>
      <c r="IU200" s="140"/>
      <c r="IV200" s="140"/>
      <c r="IW200" s="140"/>
    </row>
    <row r="201" spans="1:257">
      <c r="A201" s="8" t="s">
        <v>5996</v>
      </c>
      <c r="B201" s="8" t="s">
        <v>1188</v>
      </c>
      <c r="C201" s="8" t="s">
        <v>1625</v>
      </c>
      <c r="D201" s="8" t="s">
        <v>1648</v>
      </c>
      <c r="E201" s="10" t="s">
        <v>1668</v>
      </c>
      <c r="F201" s="7" t="s">
        <v>6938</v>
      </c>
      <c r="G201" s="23" t="s">
        <v>5996</v>
      </c>
      <c r="H201" s="23" t="s">
        <v>887</v>
      </c>
      <c r="I201" s="15">
        <v>1</v>
      </c>
      <c r="J201" s="15">
        <v>72</v>
      </c>
      <c r="K201" s="141">
        <v>1.1274303299999999</v>
      </c>
      <c r="L201" s="15" t="s">
        <v>27</v>
      </c>
      <c r="M201" s="16">
        <v>0.3</v>
      </c>
      <c r="N201" s="16">
        <v>1</v>
      </c>
      <c r="O201" s="45" t="s">
        <v>6939</v>
      </c>
      <c r="P201" s="7" t="s">
        <v>6940</v>
      </c>
      <c r="Q201" s="23" t="s">
        <v>5996</v>
      </c>
      <c r="R201" s="23" t="s">
        <v>887</v>
      </c>
      <c r="S201" s="15">
        <v>1</v>
      </c>
      <c r="T201" s="15">
        <v>48</v>
      </c>
      <c r="U201" s="17">
        <v>2.3466282450000002</v>
      </c>
      <c r="V201" s="15" t="s">
        <v>27</v>
      </c>
      <c r="W201" s="16">
        <v>0</v>
      </c>
      <c r="X201" s="16">
        <v>0</v>
      </c>
      <c r="Y201" s="23" t="s">
        <v>6941</v>
      </c>
      <c r="Z201" s="7"/>
      <c r="AA201" s="23"/>
      <c r="AB201" s="23"/>
      <c r="AC201" s="15"/>
      <c r="AD201" s="15"/>
      <c r="AE201" s="17">
        <v>0</v>
      </c>
      <c r="AF201" s="15"/>
      <c r="AG201" s="16"/>
      <c r="AH201" s="16"/>
      <c r="AI201" s="23"/>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c r="CN201" s="140"/>
      <c r="CO201" s="140"/>
      <c r="CP201" s="140"/>
      <c r="CQ201" s="140"/>
      <c r="CR201" s="140"/>
      <c r="CS201" s="140"/>
      <c r="CT201" s="140"/>
      <c r="CU201" s="140"/>
      <c r="CV201" s="140"/>
      <c r="CW201" s="140"/>
      <c r="CX201" s="140"/>
      <c r="CY201" s="140"/>
      <c r="CZ201" s="140"/>
      <c r="DA201" s="140"/>
      <c r="DB201" s="140"/>
      <c r="DC201" s="140"/>
      <c r="DD201" s="140"/>
      <c r="DE201" s="140"/>
      <c r="DF201" s="140"/>
      <c r="DG201" s="140"/>
      <c r="DH201" s="140"/>
      <c r="DI201" s="140"/>
      <c r="DJ201" s="140"/>
      <c r="DK201" s="140"/>
      <c r="DL201" s="140"/>
      <c r="DM201" s="140"/>
      <c r="DN201" s="140"/>
      <c r="DO201" s="140"/>
      <c r="DP201" s="140"/>
      <c r="DQ201" s="140"/>
      <c r="DR201" s="140"/>
      <c r="DS201" s="140"/>
      <c r="DT201" s="140"/>
      <c r="DU201" s="140"/>
      <c r="DV201" s="140"/>
      <c r="DW201" s="140"/>
      <c r="DX201" s="140"/>
      <c r="DY201" s="140"/>
      <c r="DZ201" s="140"/>
      <c r="EA201" s="140"/>
      <c r="EB201" s="140"/>
      <c r="EC201" s="140"/>
      <c r="ED201" s="140"/>
      <c r="EE201" s="140"/>
      <c r="EF201" s="140"/>
      <c r="EG201" s="140"/>
      <c r="EH201" s="140"/>
      <c r="EI201" s="140"/>
      <c r="EJ201" s="140"/>
      <c r="EK201" s="140"/>
      <c r="EL201" s="140"/>
      <c r="EM201" s="140"/>
      <c r="EN201" s="140"/>
      <c r="EO201" s="140"/>
      <c r="EP201" s="140"/>
      <c r="EQ201" s="140"/>
      <c r="ER201" s="140"/>
      <c r="ES201" s="140"/>
      <c r="ET201" s="140"/>
      <c r="EU201" s="140"/>
      <c r="EV201" s="140"/>
      <c r="EW201" s="140"/>
      <c r="EX201" s="140"/>
      <c r="EY201" s="140"/>
      <c r="EZ201" s="140"/>
      <c r="FA201" s="140"/>
      <c r="FB201" s="140"/>
      <c r="FC201" s="140"/>
      <c r="FD201" s="140"/>
      <c r="FE201" s="140"/>
      <c r="FF201" s="140"/>
      <c r="FG201" s="140"/>
      <c r="FH201" s="140"/>
      <c r="FI201" s="140"/>
      <c r="FJ201" s="140"/>
      <c r="FK201" s="140"/>
      <c r="FL201" s="140"/>
      <c r="FM201" s="140"/>
      <c r="FN201" s="140"/>
      <c r="FO201" s="140"/>
      <c r="FP201" s="140"/>
      <c r="FQ201" s="140"/>
      <c r="FR201" s="140"/>
      <c r="FS201" s="140"/>
      <c r="FT201" s="140"/>
      <c r="FU201" s="140"/>
      <c r="FV201" s="140"/>
      <c r="FW201" s="140"/>
      <c r="FX201" s="140"/>
      <c r="FY201" s="140"/>
      <c r="FZ201" s="140"/>
      <c r="GA201" s="140"/>
      <c r="GB201" s="140"/>
      <c r="GC201" s="140"/>
      <c r="GD201" s="140"/>
      <c r="GE201" s="140"/>
      <c r="GF201" s="140"/>
      <c r="GG201" s="140"/>
      <c r="GH201" s="140"/>
      <c r="GI201" s="140"/>
      <c r="GJ201" s="140"/>
      <c r="GK201" s="140"/>
      <c r="GL201" s="140"/>
      <c r="GM201" s="140"/>
      <c r="GN201" s="140"/>
      <c r="GO201" s="140"/>
      <c r="GP201" s="140"/>
      <c r="GQ201" s="140"/>
      <c r="GR201" s="140"/>
      <c r="GS201" s="140"/>
      <c r="GT201" s="140"/>
      <c r="GU201" s="140"/>
      <c r="GV201" s="140"/>
      <c r="GW201" s="140"/>
      <c r="GX201" s="140"/>
      <c r="GY201" s="140"/>
      <c r="GZ201" s="140"/>
      <c r="HA201" s="140"/>
      <c r="HB201" s="140"/>
      <c r="HC201" s="140"/>
      <c r="HD201" s="140"/>
      <c r="HE201" s="140"/>
      <c r="HF201" s="140"/>
      <c r="HG201" s="140"/>
      <c r="HH201" s="140"/>
      <c r="HI201" s="140"/>
      <c r="HJ201" s="140"/>
      <c r="HK201" s="140"/>
      <c r="HL201" s="140"/>
      <c r="HM201" s="140"/>
      <c r="HN201" s="140"/>
      <c r="HO201" s="140"/>
      <c r="HP201" s="140"/>
      <c r="HQ201" s="140"/>
      <c r="HR201" s="140"/>
      <c r="HS201" s="140"/>
      <c r="HT201" s="140"/>
      <c r="HU201" s="140"/>
      <c r="HV201" s="140"/>
      <c r="HW201" s="140"/>
      <c r="HX201" s="140"/>
      <c r="HY201" s="140"/>
      <c r="HZ201" s="140"/>
      <c r="IA201" s="140"/>
      <c r="IB201" s="140"/>
      <c r="IC201" s="140"/>
      <c r="ID201" s="140"/>
      <c r="IE201" s="140"/>
      <c r="IF201" s="140"/>
      <c r="IG201" s="140"/>
      <c r="IH201" s="140"/>
      <c r="II201" s="140"/>
      <c r="IJ201" s="140"/>
      <c r="IK201" s="140"/>
      <c r="IL201" s="140"/>
      <c r="IM201" s="140"/>
      <c r="IN201" s="140"/>
      <c r="IO201" s="140"/>
      <c r="IP201" s="140"/>
      <c r="IQ201" s="140"/>
      <c r="IR201" s="140"/>
      <c r="IS201" s="140"/>
      <c r="IT201" s="140"/>
      <c r="IU201" s="140"/>
      <c r="IV201" s="140"/>
      <c r="IW201" s="140"/>
    </row>
    <row r="202" spans="1:257">
      <c r="A202" s="8" t="s">
        <v>19</v>
      </c>
      <c r="B202" s="8" t="s">
        <v>1188</v>
      </c>
      <c r="C202" s="8" t="s">
        <v>1625</v>
      </c>
      <c r="D202" s="8" t="s">
        <v>1648</v>
      </c>
      <c r="E202" s="10" t="s">
        <v>1668</v>
      </c>
      <c r="F202" s="7" t="s">
        <v>1669</v>
      </c>
      <c r="G202" s="23" t="s">
        <v>669</v>
      </c>
      <c r="H202" s="23" t="s">
        <v>26</v>
      </c>
      <c r="I202" s="15">
        <v>1</v>
      </c>
      <c r="J202" s="15"/>
      <c r="K202" s="141">
        <v>1.1880994464347114</v>
      </c>
      <c r="L202" s="15" t="s">
        <v>27</v>
      </c>
      <c r="M202" s="16">
        <v>1</v>
      </c>
      <c r="N202" s="16">
        <v>0</v>
      </c>
      <c r="O202" s="46" t="s">
        <v>1670</v>
      </c>
      <c r="P202" s="30" t="s">
        <v>1671</v>
      </c>
      <c r="Q202" s="23" t="s">
        <v>669</v>
      </c>
      <c r="R202" s="23" t="s">
        <v>26</v>
      </c>
      <c r="S202" s="15">
        <v>1</v>
      </c>
      <c r="T202" s="15"/>
      <c r="U202" s="37">
        <v>1.193112673582716</v>
      </c>
      <c r="V202" s="15" t="s">
        <v>27</v>
      </c>
      <c r="W202" s="16">
        <v>1</v>
      </c>
      <c r="X202" s="16">
        <v>0</v>
      </c>
      <c r="Y202" s="23" t="s">
        <v>1672</v>
      </c>
      <c r="Z202" s="7"/>
      <c r="AA202" s="23"/>
      <c r="AB202" s="23"/>
      <c r="AC202" s="15"/>
      <c r="AD202" s="15"/>
      <c r="AE202" s="17">
        <v>0</v>
      </c>
      <c r="AF202" s="15"/>
      <c r="AG202" s="15"/>
      <c r="AH202" s="15"/>
      <c r="AI202" s="23"/>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0"/>
      <c r="EA202" s="140"/>
      <c r="EB202" s="140"/>
      <c r="EC202" s="140"/>
      <c r="ED202" s="140"/>
      <c r="EE202" s="140"/>
      <c r="EF202" s="140"/>
      <c r="EG202" s="140"/>
      <c r="EH202" s="140"/>
      <c r="EI202" s="140"/>
      <c r="EJ202" s="140"/>
      <c r="EK202" s="140"/>
      <c r="EL202" s="140"/>
      <c r="EM202" s="140"/>
      <c r="EN202" s="140"/>
      <c r="EO202" s="140"/>
      <c r="EP202" s="140"/>
      <c r="EQ202" s="140"/>
      <c r="ER202" s="140"/>
      <c r="ES202" s="140"/>
      <c r="ET202" s="140"/>
      <c r="EU202" s="140"/>
      <c r="EV202" s="140"/>
      <c r="EW202" s="140"/>
      <c r="EX202" s="140"/>
      <c r="EY202" s="140"/>
      <c r="EZ202" s="140"/>
      <c r="FA202" s="140"/>
      <c r="FB202" s="140"/>
      <c r="FC202" s="140"/>
      <c r="FD202" s="140"/>
      <c r="FE202" s="140"/>
      <c r="FF202" s="140"/>
      <c r="FG202" s="140"/>
      <c r="FH202" s="140"/>
      <c r="FI202" s="140"/>
      <c r="FJ202" s="140"/>
      <c r="FK202" s="140"/>
      <c r="FL202" s="140"/>
      <c r="FM202" s="140"/>
      <c r="FN202" s="140"/>
      <c r="FO202" s="140"/>
      <c r="FP202" s="140"/>
      <c r="FQ202" s="140"/>
      <c r="FR202" s="140"/>
      <c r="FS202" s="140"/>
      <c r="FT202" s="140"/>
      <c r="FU202" s="140"/>
      <c r="FV202" s="140"/>
      <c r="FW202" s="140"/>
      <c r="FX202" s="140"/>
      <c r="FY202" s="140"/>
      <c r="FZ202" s="140"/>
      <c r="GA202" s="140"/>
      <c r="GB202" s="140"/>
      <c r="GC202" s="140"/>
      <c r="GD202" s="140"/>
      <c r="GE202" s="140"/>
      <c r="GF202" s="140"/>
      <c r="GG202" s="140"/>
      <c r="GH202" s="140"/>
      <c r="GI202" s="140"/>
      <c r="GJ202" s="140"/>
      <c r="GK202" s="140"/>
      <c r="GL202" s="140"/>
      <c r="GM202" s="140"/>
      <c r="GN202" s="140"/>
      <c r="GO202" s="140"/>
      <c r="GP202" s="140"/>
      <c r="GQ202" s="140"/>
      <c r="GR202" s="140"/>
      <c r="GS202" s="140"/>
      <c r="GT202" s="140"/>
      <c r="GU202" s="140"/>
      <c r="GV202" s="140"/>
      <c r="GW202" s="140"/>
      <c r="GX202" s="140"/>
      <c r="GY202" s="140"/>
      <c r="GZ202" s="140"/>
      <c r="HA202" s="140"/>
      <c r="HB202" s="140"/>
      <c r="HC202" s="140"/>
      <c r="HD202" s="140"/>
      <c r="HE202" s="140"/>
      <c r="HF202" s="140"/>
      <c r="HG202" s="140"/>
      <c r="HH202" s="140"/>
      <c r="HI202" s="140"/>
      <c r="HJ202" s="140"/>
      <c r="HK202" s="140"/>
      <c r="HL202" s="140"/>
      <c r="HM202" s="140"/>
      <c r="HN202" s="140"/>
      <c r="HO202" s="140"/>
      <c r="HP202" s="140"/>
      <c r="HQ202" s="140"/>
      <c r="HR202" s="140"/>
      <c r="HS202" s="140"/>
      <c r="HT202" s="140"/>
      <c r="HU202" s="140"/>
      <c r="HV202" s="140"/>
      <c r="HW202" s="140"/>
      <c r="HX202" s="140"/>
      <c r="HY202" s="140"/>
      <c r="HZ202" s="140"/>
      <c r="IA202" s="140"/>
      <c r="IB202" s="140"/>
      <c r="IC202" s="140"/>
      <c r="ID202" s="140"/>
      <c r="IE202" s="140"/>
      <c r="IF202" s="140"/>
      <c r="IG202" s="140"/>
      <c r="IH202" s="140"/>
      <c r="II202" s="140"/>
      <c r="IJ202" s="140"/>
      <c r="IK202" s="140"/>
      <c r="IL202" s="140"/>
      <c r="IM202" s="140"/>
      <c r="IN202" s="140"/>
      <c r="IO202" s="140"/>
      <c r="IP202" s="140"/>
      <c r="IQ202" s="140"/>
      <c r="IR202" s="140"/>
      <c r="IS202" s="140"/>
      <c r="IT202" s="140"/>
      <c r="IU202" s="140"/>
      <c r="IV202" s="140"/>
      <c r="IW202" s="140"/>
    </row>
    <row r="203" spans="1:257">
      <c r="A203" s="8" t="s">
        <v>13906</v>
      </c>
      <c r="B203" s="105" t="s">
        <v>1188</v>
      </c>
      <c r="C203" s="105" t="s">
        <v>1625</v>
      </c>
      <c r="D203" s="105" t="s">
        <v>1648</v>
      </c>
      <c r="E203" s="106" t="s">
        <v>1668</v>
      </c>
      <c r="F203" s="108" t="s">
        <v>14174</v>
      </c>
      <c r="G203" s="107" t="s">
        <v>14175</v>
      </c>
      <c r="H203" s="107" t="s">
        <v>887</v>
      </c>
      <c r="I203" s="6">
        <v>1</v>
      </c>
      <c r="J203" s="107"/>
      <c r="K203" s="134">
        <v>1.2073077627906978</v>
      </c>
      <c r="L203" s="6" t="s">
        <v>27</v>
      </c>
      <c r="M203" s="123">
        <v>0.5</v>
      </c>
      <c r="N203" s="123">
        <v>1</v>
      </c>
      <c r="O203" s="107" t="s">
        <v>14176</v>
      </c>
      <c r="P203" s="108" t="s">
        <v>14177</v>
      </c>
      <c r="Q203" s="107" t="s">
        <v>1212</v>
      </c>
      <c r="R203" s="107" t="s">
        <v>887</v>
      </c>
      <c r="S203" s="6">
        <v>1</v>
      </c>
      <c r="T203" s="6"/>
      <c r="U203" s="119">
        <v>2.5975409441860466</v>
      </c>
      <c r="V203" s="6" t="s">
        <v>27</v>
      </c>
      <c r="W203" s="123">
        <v>0.5</v>
      </c>
      <c r="X203" s="123">
        <v>1</v>
      </c>
      <c r="Y203" s="107" t="s">
        <v>14178</v>
      </c>
      <c r="Z203" s="108"/>
      <c r="AA203" s="107"/>
      <c r="AB203" s="107"/>
      <c r="AC203" s="6"/>
      <c r="AD203" s="6"/>
      <c r="AE203" s="119">
        <v>0</v>
      </c>
      <c r="AF203" s="6"/>
      <c r="AG203" s="123"/>
      <c r="AH203" s="123"/>
      <c r="AI203" s="107"/>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c r="CN203" s="140"/>
      <c r="CO203" s="140"/>
      <c r="CP203" s="140"/>
      <c r="CQ203" s="140"/>
      <c r="CR203" s="140"/>
      <c r="CS203" s="140"/>
      <c r="CT203" s="140"/>
      <c r="CU203" s="140"/>
      <c r="CV203" s="140"/>
      <c r="CW203" s="140"/>
      <c r="CX203" s="140"/>
      <c r="CY203" s="140"/>
      <c r="CZ203" s="140"/>
      <c r="DA203" s="140"/>
      <c r="DB203" s="140"/>
      <c r="DC203" s="140"/>
      <c r="DD203" s="140"/>
      <c r="DE203" s="140"/>
      <c r="DF203" s="140"/>
      <c r="DG203" s="140"/>
      <c r="DH203" s="140"/>
      <c r="DI203" s="140"/>
      <c r="DJ203" s="140"/>
      <c r="DK203" s="140"/>
      <c r="DL203" s="140"/>
      <c r="DM203" s="140"/>
      <c r="DN203" s="140"/>
      <c r="DO203" s="140"/>
      <c r="DP203" s="140"/>
      <c r="DQ203" s="140"/>
      <c r="DR203" s="140"/>
      <c r="DS203" s="140"/>
      <c r="DT203" s="140"/>
      <c r="DU203" s="140"/>
      <c r="DV203" s="140"/>
      <c r="DW203" s="140"/>
      <c r="DX203" s="140"/>
      <c r="DY203" s="140"/>
      <c r="DZ203" s="140"/>
      <c r="EA203" s="140"/>
      <c r="EB203" s="140"/>
      <c r="EC203" s="140"/>
      <c r="ED203" s="140"/>
      <c r="EE203" s="140"/>
      <c r="EF203" s="140"/>
      <c r="EG203" s="140"/>
      <c r="EH203" s="140"/>
      <c r="EI203" s="140"/>
      <c r="EJ203" s="140"/>
      <c r="EK203" s="140"/>
      <c r="EL203" s="140"/>
      <c r="EM203" s="140"/>
      <c r="EN203" s="140"/>
      <c r="EO203" s="140"/>
      <c r="EP203" s="140"/>
      <c r="EQ203" s="140"/>
      <c r="ER203" s="140"/>
      <c r="ES203" s="140"/>
      <c r="ET203" s="140"/>
      <c r="EU203" s="140"/>
      <c r="EV203" s="140"/>
      <c r="EW203" s="140"/>
      <c r="EX203" s="140"/>
      <c r="EY203" s="140"/>
      <c r="EZ203" s="140"/>
      <c r="FA203" s="140"/>
      <c r="FB203" s="140"/>
      <c r="FC203" s="140"/>
      <c r="FD203" s="140"/>
      <c r="FE203" s="140"/>
      <c r="FF203" s="140"/>
      <c r="FG203" s="140"/>
      <c r="FH203" s="140"/>
      <c r="FI203" s="140"/>
      <c r="FJ203" s="140"/>
      <c r="FK203" s="140"/>
      <c r="FL203" s="140"/>
      <c r="FM203" s="140"/>
      <c r="FN203" s="140"/>
      <c r="FO203" s="140"/>
      <c r="FP203" s="140"/>
      <c r="FQ203" s="140"/>
      <c r="FR203" s="140"/>
      <c r="FS203" s="140"/>
      <c r="FT203" s="140"/>
      <c r="FU203" s="140"/>
      <c r="FV203" s="140"/>
      <c r="FW203" s="140"/>
      <c r="FX203" s="140"/>
      <c r="FY203" s="140"/>
      <c r="FZ203" s="140"/>
      <c r="GA203" s="140"/>
      <c r="GB203" s="140"/>
      <c r="GC203" s="140"/>
      <c r="GD203" s="140"/>
      <c r="GE203" s="140"/>
      <c r="GF203" s="140"/>
      <c r="GG203" s="140"/>
      <c r="GH203" s="140"/>
      <c r="GI203" s="140"/>
      <c r="GJ203" s="140"/>
      <c r="GK203" s="140"/>
      <c r="GL203" s="140"/>
      <c r="GM203" s="140"/>
      <c r="GN203" s="140"/>
      <c r="GO203" s="140"/>
      <c r="GP203" s="140"/>
      <c r="GQ203" s="140"/>
      <c r="GR203" s="140"/>
      <c r="GS203" s="140"/>
      <c r="GT203" s="140"/>
      <c r="GU203" s="140"/>
      <c r="GV203" s="140"/>
      <c r="GW203" s="140"/>
      <c r="GX203" s="140"/>
      <c r="GY203" s="140"/>
      <c r="GZ203" s="140"/>
      <c r="HA203" s="140"/>
      <c r="HB203" s="140"/>
      <c r="HC203" s="140"/>
      <c r="HD203" s="140"/>
      <c r="HE203" s="140"/>
      <c r="HF203" s="140"/>
      <c r="HG203" s="140"/>
      <c r="HH203" s="140"/>
      <c r="HI203" s="140"/>
      <c r="HJ203" s="140"/>
      <c r="HK203" s="140"/>
      <c r="HL203" s="140"/>
      <c r="HM203" s="140"/>
      <c r="HN203" s="140"/>
      <c r="HO203" s="140"/>
      <c r="HP203" s="140"/>
      <c r="HQ203" s="140"/>
      <c r="HR203" s="140"/>
      <c r="HS203" s="140"/>
      <c r="HT203" s="140"/>
      <c r="HU203" s="140"/>
      <c r="HV203" s="140"/>
      <c r="HW203" s="140"/>
      <c r="HX203" s="140"/>
      <c r="HY203" s="140"/>
      <c r="HZ203" s="140"/>
      <c r="IA203" s="140"/>
      <c r="IB203" s="140"/>
      <c r="IC203" s="140"/>
      <c r="ID203" s="140"/>
      <c r="IE203" s="140"/>
      <c r="IF203" s="140"/>
      <c r="IG203" s="140"/>
      <c r="IH203" s="140"/>
      <c r="II203" s="140"/>
      <c r="IJ203" s="140"/>
      <c r="IK203" s="140"/>
      <c r="IL203" s="140"/>
      <c r="IM203" s="140"/>
      <c r="IN203" s="140"/>
      <c r="IO203" s="140"/>
      <c r="IP203" s="140"/>
      <c r="IQ203" s="140"/>
      <c r="IR203" s="140"/>
      <c r="IS203" s="140"/>
      <c r="IT203" s="140"/>
      <c r="IU203" s="140"/>
      <c r="IV203" s="140"/>
      <c r="IW203" s="140"/>
    </row>
    <row r="204" spans="1:257">
      <c r="A204" s="8" t="s">
        <v>3129</v>
      </c>
      <c r="B204" s="8" t="s">
        <v>1188</v>
      </c>
      <c r="C204" s="8" t="s">
        <v>1625</v>
      </c>
      <c r="D204" s="8" t="s">
        <v>1648</v>
      </c>
      <c r="E204" s="10" t="s">
        <v>1668</v>
      </c>
      <c r="F204" s="7" t="s">
        <v>3458</v>
      </c>
      <c r="G204" s="23" t="s">
        <v>1212</v>
      </c>
      <c r="H204" s="23" t="s">
        <v>3137</v>
      </c>
      <c r="I204" s="18">
        <v>12</v>
      </c>
      <c r="J204" s="15" t="s">
        <v>931</v>
      </c>
      <c r="K204" s="141">
        <v>48.857125714285722</v>
      </c>
      <c r="L204" s="15" t="s">
        <v>27</v>
      </c>
      <c r="M204" s="16">
        <v>0</v>
      </c>
      <c r="N204" s="16">
        <v>0</v>
      </c>
      <c r="O204" s="45" t="s">
        <v>3459</v>
      </c>
      <c r="P204" s="7" t="s">
        <v>3460</v>
      </c>
      <c r="Q204" s="23" t="s">
        <v>3435</v>
      </c>
      <c r="R204" s="23" t="s">
        <v>3461</v>
      </c>
      <c r="S204" s="15">
        <v>12</v>
      </c>
      <c r="T204" s="15" t="s">
        <v>931</v>
      </c>
      <c r="U204" s="17">
        <v>19.052238805970148</v>
      </c>
      <c r="V204" s="15" t="s">
        <v>27</v>
      </c>
      <c r="W204" s="16">
        <v>0</v>
      </c>
      <c r="X204" s="16">
        <v>0</v>
      </c>
      <c r="Y204" s="23" t="s">
        <v>3462</v>
      </c>
      <c r="Z204" s="7" t="s">
        <v>3460</v>
      </c>
      <c r="AA204" s="23" t="s">
        <v>3435</v>
      </c>
      <c r="AB204" s="23" t="s">
        <v>3137</v>
      </c>
      <c r="AC204" s="15">
        <v>12</v>
      </c>
      <c r="AD204" s="15" t="s">
        <v>931</v>
      </c>
      <c r="AE204" s="17">
        <v>19.052238805970148</v>
      </c>
      <c r="AF204" s="15" t="s">
        <v>27</v>
      </c>
      <c r="AG204" s="16">
        <v>0</v>
      </c>
      <c r="AH204" s="16">
        <v>0</v>
      </c>
      <c r="AI204" s="23" t="s">
        <v>3463</v>
      </c>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c r="CN204" s="140"/>
      <c r="CO204" s="140"/>
      <c r="CP204" s="140"/>
      <c r="CQ204" s="140"/>
      <c r="CR204" s="140"/>
      <c r="CS204" s="140"/>
      <c r="CT204" s="140"/>
      <c r="CU204" s="140"/>
      <c r="CV204" s="140"/>
      <c r="CW204" s="140"/>
      <c r="CX204" s="140"/>
      <c r="CY204" s="140"/>
      <c r="CZ204" s="140"/>
      <c r="DA204" s="140"/>
      <c r="DB204" s="140"/>
      <c r="DC204" s="140"/>
      <c r="DD204" s="140"/>
      <c r="DE204" s="140"/>
      <c r="DF204" s="140"/>
      <c r="DG204" s="140"/>
      <c r="DH204" s="140"/>
      <c r="DI204" s="140"/>
      <c r="DJ204" s="140"/>
      <c r="DK204" s="140"/>
      <c r="DL204" s="140"/>
      <c r="DM204" s="140"/>
      <c r="DN204" s="140"/>
      <c r="DO204" s="140"/>
      <c r="DP204" s="140"/>
      <c r="DQ204" s="140"/>
      <c r="DR204" s="140"/>
      <c r="DS204" s="140"/>
      <c r="DT204" s="140"/>
      <c r="DU204" s="140"/>
      <c r="DV204" s="140"/>
      <c r="DW204" s="140"/>
      <c r="DX204" s="140"/>
      <c r="DY204" s="140"/>
      <c r="DZ204" s="140"/>
      <c r="EA204" s="140"/>
      <c r="EB204" s="140"/>
      <c r="EC204" s="140"/>
      <c r="ED204" s="140"/>
      <c r="EE204" s="140"/>
      <c r="EF204" s="140"/>
      <c r="EG204" s="140"/>
      <c r="EH204" s="140"/>
      <c r="EI204" s="140"/>
      <c r="EJ204" s="140"/>
      <c r="EK204" s="140"/>
      <c r="EL204" s="140"/>
      <c r="EM204" s="140"/>
      <c r="EN204" s="140"/>
      <c r="EO204" s="140"/>
      <c r="EP204" s="140"/>
      <c r="EQ204" s="140"/>
      <c r="ER204" s="140"/>
      <c r="ES204" s="140"/>
      <c r="ET204" s="140"/>
      <c r="EU204" s="140"/>
      <c r="EV204" s="140"/>
      <c r="EW204" s="140"/>
      <c r="EX204" s="140"/>
      <c r="EY204" s="140"/>
      <c r="EZ204" s="140"/>
      <c r="FA204" s="140"/>
      <c r="FB204" s="140"/>
      <c r="FC204" s="140"/>
      <c r="FD204" s="140"/>
      <c r="FE204" s="140"/>
      <c r="FF204" s="140"/>
      <c r="FG204" s="140"/>
      <c r="FH204" s="140"/>
      <c r="FI204" s="140"/>
      <c r="FJ204" s="140"/>
      <c r="FK204" s="140"/>
      <c r="FL204" s="140"/>
      <c r="FM204" s="140"/>
      <c r="FN204" s="140"/>
      <c r="FO204" s="140"/>
      <c r="FP204" s="140"/>
      <c r="FQ204" s="140"/>
      <c r="FR204" s="140"/>
      <c r="FS204" s="140"/>
      <c r="FT204" s="140"/>
      <c r="FU204" s="140"/>
      <c r="FV204" s="140"/>
      <c r="FW204" s="140"/>
      <c r="FX204" s="140"/>
      <c r="FY204" s="140"/>
      <c r="FZ204" s="140"/>
      <c r="GA204" s="140"/>
      <c r="GB204" s="140"/>
      <c r="GC204" s="140"/>
      <c r="GD204" s="140"/>
      <c r="GE204" s="140"/>
      <c r="GF204" s="140"/>
      <c r="GG204" s="140"/>
      <c r="GH204" s="140"/>
      <c r="GI204" s="140"/>
      <c r="GJ204" s="140"/>
      <c r="GK204" s="140"/>
      <c r="GL204" s="140"/>
      <c r="GM204" s="140"/>
      <c r="GN204" s="140"/>
      <c r="GO204" s="140"/>
      <c r="GP204" s="140"/>
      <c r="GQ204" s="140"/>
      <c r="GR204" s="140"/>
      <c r="GS204" s="140"/>
      <c r="GT204" s="140"/>
      <c r="GU204" s="140"/>
      <c r="GV204" s="140"/>
      <c r="GW204" s="140"/>
      <c r="GX204" s="140"/>
      <c r="GY204" s="140"/>
      <c r="GZ204" s="140"/>
      <c r="HA204" s="140"/>
      <c r="HB204" s="140"/>
      <c r="HC204" s="140"/>
      <c r="HD204" s="140"/>
      <c r="HE204" s="140"/>
      <c r="HF204" s="140"/>
      <c r="HG204" s="140"/>
      <c r="HH204" s="140"/>
      <c r="HI204" s="140"/>
      <c r="HJ204" s="140"/>
      <c r="HK204" s="140"/>
      <c r="HL204" s="140"/>
      <c r="HM204" s="140"/>
      <c r="HN204" s="140"/>
      <c r="HO204" s="140"/>
      <c r="HP204" s="140"/>
      <c r="HQ204" s="140"/>
      <c r="HR204" s="140"/>
      <c r="HS204" s="140"/>
      <c r="HT204" s="140"/>
      <c r="HU204" s="140"/>
      <c r="HV204" s="140"/>
      <c r="HW204" s="140"/>
      <c r="HX204" s="140"/>
      <c r="HY204" s="140"/>
      <c r="HZ204" s="140"/>
      <c r="IA204" s="140"/>
      <c r="IB204" s="140"/>
      <c r="IC204" s="140"/>
      <c r="ID204" s="140"/>
      <c r="IE204" s="140"/>
      <c r="IF204" s="140"/>
      <c r="IG204" s="140"/>
      <c r="IH204" s="140"/>
      <c r="II204" s="140"/>
      <c r="IJ204" s="140"/>
      <c r="IK204" s="140"/>
      <c r="IL204" s="140"/>
      <c r="IM204" s="140"/>
      <c r="IN204" s="140"/>
      <c r="IO204" s="140"/>
      <c r="IP204" s="140"/>
      <c r="IQ204" s="140"/>
      <c r="IR204" s="140"/>
      <c r="IS204" s="140"/>
      <c r="IT204" s="140"/>
      <c r="IU204" s="140"/>
      <c r="IV204" s="140"/>
      <c r="IW204" s="140"/>
    </row>
    <row r="205" spans="1:257">
      <c r="A205" s="8" t="s">
        <v>11883</v>
      </c>
      <c r="B205" s="105" t="s">
        <v>1188</v>
      </c>
      <c r="C205" s="105" t="s">
        <v>1625</v>
      </c>
      <c r="D205" s="105" t="s">
        <v>1648</v>
      </c>
      <c r="E205" s="106" t="s">
        <v>1668</v>
      </c>
      <c r="F205" s="107" t="s">
        <v>10440</v>
      </c>
      <c r="G205" s="107" t="s">
        <v>10316</v>
      </c>
      <c r="H205" s="107" t="s">
        <v>6217</v>
      </c>
      <c r="I205" s="6">
        <v>1</v>
      </c>
      <c r="J205" s="6"/>
      <c r="K205" s="109">
        <v>1.8279480000000001</v>
      </c>
      <c r="L205" s="6" t="s">
        <v>27</v>
      </c>
      <c r="M205" s="6" t="s">
        <v>10322</v>
      </c>
      <c r="N205" s="6" t="s">
        <v>10322</v>
      </c>
      <c r="O205" s="107" t="s">
        <v>10441</v>
      </c>
      <c r="P205" s="107" t="s">
        <v>10440</v>
      </c>
      <c r="Q205" s="107" t="s">
        <v>10316</v>
      </c>
      <c r="R205" s="107" t="s">
        <v>6217</v>
      </c>
      <c r="S205" s="6">
        <v>1</v>
      </c>
      <c r="T205" s="6"/>
      <c r="U205" s="109">
        <v>1.8279480000000001</v>
      </c>
      <c r="V205" s="6" t="s">
        <v>27</v>
      </c>
      <c r="W205" s="6" t="s">
        <v>10322</v>
      </c>
      <c r="X205" s="6" t="s">
        <v>10322</v>
      </c>
      <c r="Y205" s="107" t="str">
        <f>O205</f>
        <v>Sold at $1.79  J.Burrows 20 Pocket Refillable Display Book Red</v>
      </c>
      <c r="Z205" s="110" t="s">
        <v>10442</v>
      </c>
      <c r="AA205" s="107" t="s">
        <v>10316</v>
      </c>
      <c r="AB205" s="107" t="s">
        <v>6217</v>
      </c>
      <c r="AC205" s="6">
        <v>1</v>
      </c>
      <c r="AD205" s="6"/>
      <c r="AE205" s="109">
        <v>2.5808509090909091</v>
      </c>
      <c r="AF205" s="6" t="s">
        <v>27</v>
      </c>
      <c r="AG205" s="6" t="s">
        <v>10317</v>
      </c>
      <c r="AH205" s="6" t="s">
        <v>10322</v>
      </c>
      <c r="AI205" s="107" t="s">
        <v>10439</v>
      </c>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c r="CN205" s="140"/>
      <c r="CO205" s="140"/>
      <c r="CP205" s="140"/>
      <c r="CQ205" s="140"/>
      <c r="CR205" s="140"/>
      <c r="CS205" s="140"/>
      <c r="CT205" s="140"/>
      <c r="CU205" s="140"/>
      <c r="CV205" s="140"/>
      <c r="CW205" s="140"/>
      <c r="CX205" s="140"/>
      <c r="CY205" s="140"/>
      <c r="CZ205" s="140"/>
      <c r="DA205" s="140"/>
      <c r="DB205" s="140"/>
      <c r="DC205" s="140"/>
      <c r="DD205" s="140"/>
      <c r="DE205" s="140"/>
      <c r="DF205" s="140"/>
      <c r="DG205" s="140"/>
      <c r="DH205" s="140"/>
      <c r="DI205" s="140"/>
      <c r="DJ205" s="140"/>
      <c r="DK205" s="140"/>
      <c r="DL205" s="140"/>
      <c r="DM205" s="140"/>
      <c r="DN205" s="140"/>
      <c r="DO205" s="140"/>
      <c r="DP205" s="140"/>
      <c r="DQ205" s="140"/>
      <c r="DR205" s="140"/>
      <c r="DS205" s="140"/>
      <c r="DT205" s="140"/>
      <c r="DU205" s="140"/>
      <c r="DV205" s="140"/>
      <c r="DW205" s="140"/>
      <c r="DX205" s="140"/>
      <c r="DY205" s="140"/>
      <c r="DZ205" s="140"/>
      <c r="EA205" s="140"/>
      <c r="EB205" s="140"/>
      <c r="EC205" s="140"/>
      <c r="ED205" s="140"/>
      <c r="EE205" s="140"/>
      <c r="EF205" s="140"/>
      <c r="EG205" s="140"/>
      <c r="EH205" s="140"/>
      <c r="EI205" s="140"/>
      <c r="EJ205" s="140"/>
      <c r="EK205" s="140"/>
      <c r="EL205" s="140"/>
      <c r="EM205" s="140"/>
      <c r="EN205" s="140"/>
      <c r="EO205" s="140"/>
      <c r="EP205" s="140"/>
      <c r="EQ205" s="140"/>
      <c r="ER205" s="140"/>
      <c r="ES205" s="140"/>
      <c r="ET205" s="140"/>
      <c r="EU205" s="140"/>
      <c r="EV205" s="140"/>
      <c r="EW205" s="140"/>
      <c r="EX205" s="140"/>
      <c r="EY205" s="140"/>
      <c r="EZ205" s="140"/>
      <c r="FA205" s="140"/>
      <c r="FB205" s="140"/>
      <c r="FC205" s="140"/>
      <c r="FD205" s="140"/>
      <c r="FE205" s="140"/>
      <c r="FF205" s="140"/>
      <c r="FG205" s="140"/>
      <c r="FH205" s="140"/>
      <c r="FI205" s="140"/>
      <c r="FJ205" s="140"/>
      <c r="FK205" s="140"/>
      <c r="FL205" s="140"/>
      <c r="FM205" s="140"/>
      <c r="FN205" s="140"/>
      <c r="FO205" s="140"/>
      <c r="FP205" s="140"/>
      <c r="FQ205" s="140"/>
      <c r="FR205" s="140"/>
      <c r="FS205" s="140"/>
      <c r="FT205" s="140"/>
      <c r="FU205" s="140"/>
      <c r="FV205" s="140"/>
      <c r="FW205" s="140"/>
      <c r="FX205" s="140"/>
      <c r="FY205" s="140"/>
      <c r="FZ205" s="140"/>
      <c r="GA205" s="140"/>
      <c r="GB205" s="140"/>
      <c r="GC205" s="140"/>
      <c r="GD205" s="140"/>
      <c r="GE205" s="140"/>
      <c r="GF205" s="140"/>
      <c r="GG205" s="140"/>
      <c r="GH205" s="140"/>
      <c r="GI205" s="140"/>
      <c r="GJ205" s="140"/>
      <c r="GK205" s="140"/>
      <c r="GL205" s="140"/>
      <c r="GM205" s="140"/>
      <c r="GN205" s="140"/>
      <c r="GO205" s="140"/>
      <c r="GP205" s="140"/>
      <c r="GQ205" s="140"/>
      <c r="GR205" s="140"/>
      <c r="GS205" s="140"/>
      <c r="GT205" s="140"/>
      <c r="GU205" s="140"/>
      <c r="GV205" s="140"/>
      <c r="GW205" s="140"/>
      <c r="GX205" s="140"/>
      <c r="GY205" s="140"/>
      <c r="GZ205" s="140"/>
      <c r="HA205" s="140"/>
      <c r="HB205" s="140"/>
      <c r="HC205" s="140"/>
      <c r="HD205" s="140"/>
      <c r="HE205" s="140"/>
      <c r="HF205" s="140"/>
      <c r="HG205" s="140"/>
      <c r="HH205" s="140"/>
      <c r="HI205" s="140"/>
      <c r="HJ205" s="140"/>
      <c r="HK205" s="140"/>
      <c r="HL205" s="140"/>
      <c r="HM205" s="140"/>
      <c r="HN205" s="140"/>
      <c r="HO205" s="140"/>
      <c r="HP205" s="140"/>
      <c r="HQ205" s="140"/>
      <c r="HR205" s="140"/>
      <c r="HS205" s="140"/>
      <c r="HT205" s="140"/>
      <c r="HU205" s="140"/>
      <c r="HV205" s="140"/>
      <c r="HW205" s="140"/>
      <c r="HX205" s="140"/>
      <c r="HY205" s="140"/>
      <c r="HZ205" s="140"/>
      <c r="IA205" s="140"/>
      <c r="IB205" s="140"/>
      <c r="IC205" s="140"/>
      <c r="ID205" s="140"/>
      <c r="IE205" s="140"/>
      <c r="IF205" s="140"/>
      <c r="IG205" s="140"/>
      <c r="IH205" s="140"/>
      <c r="II205" s="140"/>
      <c r="IJ205" s="140"/>
      <c r="IK205" s="140"/>
      <c r="IL205" s="140"/>
      <c r="IM205" s="140"/>
      <c r="IN205" s="140"/>
      <c r="IO205" s="140"/>
      <c r="IP205" s="140"/>
      <c r="IQ205" s="140"/>
      <c r="IR205" s="140"/>
      <c r="IS205" s="140"/>
      <c r="IT205" s="140"/>
      <c r="IU205" s="140"/>
      <c r="IV205" s="140"/>
      <c r="IW205" s="140"/>
    </row>
    <row r="206" spans="1:257">
      <c r="A206" s="8" t="s">
        <v>12314</v>
      </c>
      <c r="B206" s="105" t="s">
        <v>1188</v>
      </c>
      <c r="C206" s="105" t="s">
        <v>1625</v>
      </c>
      <c r="D206" s="105" t="s">
        <v>1648</v>
      </c>
      <c r="E206" s="106" t="s">
        <v>1668</v>
      </c>
      <c r="F206" s="107" t="s">
        <v>12578</v>
      </c>
      <c r="G206" s="107" t="s">
        <v>12307</v>
      </c>
      <c r="H206" s="107" t="s">
        <v>887</v>
      </c>
      <c r="I206" s="6">
        <v>1</v>
      </c>
      <c r="J206" s="6">
        <v>1</v>
      </c>
      <c r="K206" s="134">
        <v>1.2560760000000002</v>
      </c>
      <c r="L206" s="119"/>
      <c r="M206" s="6"/>
      <c r="N206" s="6"/>
      <c r="O206" s="107" t="s">
        <v>12579</v>
      </c>
      <c r="P206" s="107" t="s">
        <v>12578</v>
      </c>
      <c r="Q206" s="107" t="s">
        <v>12307</v>
      </c>
      <c r="R206" s="107" t="s">
        <v>887</v>
      </c>
      <c r="S206" s="6">
        <v>1</v>
      </c>
      <c r="T206" s="6">
        <v>1</v>
      </c>
      <c r="U206" s="119">
        <v>1.2560760000000002</v>
      </c>
      <c r="V206" s="119"/>
      <c r="W206" s="124">
        <v>0.25</v>
      </c>
      <c r="X206" s="124">
        <v>0.6</v>
      </c>
      <c r="Y206" s="107" t="s">
        <v>12579</v>
      </c>
      <c r="Z206" s="107" t="s">
        <v>12578</v>
      </c>
      <c r="AA206" s="107" t="s">
        <v>12307</v>
      </c>
      <c r="AB206" s="107" t="s">
        <v>887</v>
      </c>
      <c r="AC206" s="6">
        <v>1</v>
      </c>
      <c r="AD206" s="6">
        <v>1</v>
      </c>
      <c r="AE206" s="119">
        <v>1.2560760000000002</v>
      </c>
      <c r="AF206" s="119"/>
      <c r="AG206" s="6"/>
      <c r="AH206" s="6"/>
      <c r="AI206" s="107" t="s">
        <v>12579</v>
      </c>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c r="CN206" s="140"/>
      <c r="CO206" s="140"/>
      <c r="CP206" s="140"/>
      <c r="CQ206" s="140"/>
      <c r="CR206" s="140"/>
      <c r="CS206" s="140"/>
      <c r="CT206" s="140"/>
      <c r="CU206" s="140"/>
      <c r="CV206" s="140"/>
      <c r="CW206" s="140"/>
      <c r="CX206" s="140"/>
      <c r="CY206" s="140"/>
      <c r="CZ206" s="140"/>
      <c r="DA206" s="140"/>
      <c r="DB206" s="140"/>
      <c r="DC206" s="140"/>
      <c r="DD206" s="140"/>
      <c r="DE206" s="140"/>
      <c r="DF206" s="140"/>
      <c r="DG206" s="140"/>
      <c r="DH206" s="140"/>
      <c r="DI206" s="140"/>
      <c r="DJ206" s="140"/>
      <c r="DK206" s="140"/>
      <c r="DL206" s="140"/>
      <c r="DM206" s="140"/>
      <c r="DN206" s="140"/>
      <c r="DO206" s="140"/>
      <c r="DP206" s="140"/>
      <c r="DQ206" s="140"/>
      <c r="DR206" s="140"/>
      <c r="DS206" s="140"/>
      <c r="DT206" s="140"/>
      <c r="DU206" s="140"/>
      <c r="DV206" s="140"/>
      <c r="DW206" s="140"/>
      <c r="DX206" s="140"/>
      <c r="DY206" s="140"/>
      <c r="DZ206" s="140"/>
      <c r="EA206" s="140"/>
      <c r="EB206" s="140"/>
      <c r="EC206" s="140"/>
      <c r="ED206" s="140"/>
      <c r="EE206" s="140"/>
      <c r="EF206" s="140"/>
      <c r="EG206" s="140"/>
      <c r="EH206" s="140"/>
      <c r="EI206" s="140"/>
      <c r="EJ206" s="140"/>
      <c r="EK206" s="140"/>
      <c r="EL206" s="140"/>
      <c r="EM206" s="140"/>
      <c r="EN206" s="140"/>
      <c r="EO206" s="140"/>
      <c r="EP206" s="140"/>
      <c r="EQ206" s="140"/>
      <c r="ER206" s="140"/>
      <c r="ES206" s="140"/>
      <c r="ET206" s="140"/>
      <c r="EU206" s="140"/>
      <c r="EV206" s="140"/>
      <c r="EW206" s="140"/>
      <c r="EX206" s="140"/>
      <c r="EY206" s="140"/>
      <c r="EZ206" s="140"/>
      <c r="FA206" s="140"/>
      <c r="FB206" s="140"/>
      <c r="FC206" s="140"/>
      <c r="FD206" s="140"/>
      <c r="FE206" s="140"/>
      <c r="FF206" s="140"/>
      <c r="FG206" s="140"/>
      <c r="FH206" s="140"/>
      <c r="FI206" s="140"/>
      <c r="FJ206" s="140"/>
      <c r="FK206" s="140"/>
      <c r="FL206" s="140"/>
      <c r="FM206" s="140"/>
      <c r="FN206" s="140"/>
      <c r="FO206" s="140"/>
      <c r="FP206" s="140"/>
      <c r="FQ206" s="140"/>
      <c r="FR206" s="140"/>
      <c r="FS206" s="140"/>
      <c r="FT206" s="140"/>
      <c r="FU206" s="140"/>
      <c r="FV206" s="140"/>
      <c r="FW206" s="140"/>
      <c r="FX206" s="140"/>
      <c r="FY206" s="140"/>
      <c r="FZ206" s="140"/>
      <c r="GA206" s="140"/>
      <c r="GB206" s="140"/>
      <c r="GC206" s="140"/>
      <c r="GD206" s="140"/>
      <c r="GE206" s="140"/>
      <c r="GF206" s="140"/>
      <c r="GG206" s="140"/>
      <c r="GH206" s="140"/>
      <c r="GI206" s="140"/>
      <c r="GJ206" s="140"/>
      <c r="GK206" s="140"/>
      <c r="GL206" s="140"/>
      <c r="GM206" s="140"/>
      <c r="GN206" s="140"/>
      <c r="GO206" s="140"/>
      <c r="GP206" s="140"/>
      <c r="GQ206" s="140"/>
      <c r="GR206" s="140"/>
      <c r="GS206" s="140"/>
      <c r="GT206" s="140"/>
      <c r="GU206" s="140"/>
      <c r="GV206" s="140"/>
      <c r="GW206" s="140"/>
      <c r="GX206" s="140"/>
      <c r="GY206" s="140"/>
      <c r="GZ206" s="140"/>
      <c r="HA206" s="140"/>
      <c r="HB206" s="140"/>
      <c r="HC206" s="140"/>
      <c r="HD206" s="140"/>
      <c r="HE206" s="140"/>
      <c r="HF206" s="140"/>
      <c r="HG206" s="140"/>
      <c r="HH206" s="140"/>
      <c r="HI206" s="140"/>
      <c r="HJ206" s="140"/>
      <c r="HK206" s="140"/>
      <c r="HL206" s="140"/>
      <c r="HM206" s="140"/>
      <c r="HN206" s="140"/>
      <c r="HO206" s="140"/>
      <c r="HP206" s="140"/>
      <c r="HQ206" s="140"/>
      <c r="HR206" s="140"/>
      <c r="HS206" s="140"/>
      <c r="HT206" s="140"/>
      <c r="HU206" s="140"/>
      <c r="HV206" s="140"/>
      <c r="HW206" s="140"/>
      <c r="HX206" s="140"/>
      <c r="HY206" s="140"/>
      <c r="HZ206" s="140"/>
      <c r="IA206" s="140"/>
      <c r="IB206" s="140"/>
      <c r="IC206" s="140"/>
      <c r="ID206" s="140"/>
      <c r="IE206" s="140"/>
      <c r="IF206" s="140"/>
      <c r="IG206" s="140"/>
      <c r="IH206" s="140"/>
      <c r="II206" s="140"/>
      <c r="IJ206" s="140"/>
      <c r="IK206" s="140"/>
      <c r="IL206" s="140"/>
      <c r="IM206" s="140"/>
      <c r="IN206" s="140"/>
      <c r="IO206" s="140"/>
      <c r="IP206" s="140"/>
      <c r="IQ206" s="140"/>
      <c r="IR206" s="140"/>
      <c r="IS206" s="140"/>
      <c r="IT206" s="140"/>
      <c r="IU206" s="140"/>
      <c r="IV206" s="140"/>
      <c r="IW206" s="140"/>
    </row>
    <row r="207" spans="1:257">
      <c r="A207" s="8" t="s">
        <v>5996</v>
      </c>
      <c r="B207" s="8" t="s">
        <v>1188</v>
      </c>
      <c r="C207" s="8" t="s">
        <v>1625</v>
      </c>
      <c r="D207" s="8" t="s">
        <v>1648</v>
      </c>
      <c r="E207" s="10" t="s">
        <v>1673</v>
      </c>
      <c r="F207" s="7" t="s">
        <v>6942</v>
      </c>
      <c r="G207" s="23" t="s">
        <v>5996</v>
      </c>
      <c r="H207" s="23" t="s">
        <v>887</v>
      </c>
      <c r="I207" s="15">
        <v>1</v>
      </c>
      <c r="J207" s="15">
        <v>72</v>
      </c>
      <c r="K207" s="141">
        <v>1.192978605</v>
      </c>
      <c r="L207" s="15" t="s">
        <v>27</v>
      </c>
      <c r="M207" s="16">
        <v>0.3</v>
      </c>
      <c r="N207" s="16">
        <v>1</v>
      </c>
      <c r="O207" s="45" t="s">
        <v>6943</v>
      </c>
      <c r="P207" s="7" t="s">
        <v>6944</v>
      </c>
      <c r="Q207" s="23" t="s">
        <v>5996</v>
      </c>
      <c r="R207" s="23" t="s">
        <v>887</v>
      </c>
      <c r="S207" s="15">
        <v>1</v>
      </c>
      <c r="T207" s="15">
        <v>48</v>
      </c>
      <c r="U207" s="17">
        <v>2.3597378999999998</v>
      </c>
      <c r="V207" s="15" t="s">
        <v>27</v>
      </c>
      <c r="W207" s="16">
        <v>0</v>
      </c>
      <c r="X207" s="16">
        <v>0</v>
      </c>
      <c r="Y207" s="23" t="s">
        <v>6945</v>
      </c>
      <c r="Z207" s="7"/>
      <c r="AA207" s="23"/>
      <c r="AB207" s="23"/>
      <c r="AC207" s="15"/>
      <c r="AD207" s="15"/>
      <c r="AE207" s="17">
        <v>0</v>
      </c>
      <c r="AF207" s="15"/>
      <c r="AG207" s="16"/>
      <c r="AH207" s="16"/>
      <c r="AI207" s="23"/>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c r="CN207" s="140"/>
      <c r="CO207" s="140"/>
      <c r="CP207" s="140"/>
      <c r="CQ207" s="140"/>
      <c r="CR207" s="140"/>
      <c r="CS207" s="140"/>
      <c r="CT207" s="140"/>
      <c r="CU207" s="140"/>
      <c r="CV207" s="140"/>
      <c r="CW207" s="140"/>
      <c r="CX207" s="140"/>
      <c r="CY207" s="140"/>
      <c r="CZ207" s="140"/>
      <c r="DA207" s="140"/>
      <c r="DB207" s="140"/>
      <c r="DC207" s="140"/>
      <c r="DD207" s="140"/>
      <c r="DE207" s="140"/>
      <c r="DF207" s="140"/>
      <c r="DG207" s="140"/>
      <c r="DH207" s="140"/>
      <c r="DI207" s="140"/>
      <c r="DJ207" s="140"/>
      <c r="DK207" s="140"/>
      <c r="DL207" s="140"/>
      <c r="DM207" s="140"/>
      <c r="DN207" s="140"/>
      <c r="DO207" s="140"/>
      <c r="DP207" s="140"/>
      <c r="DQ207" s="140"/>
      <c r="DR207" s="140"/>
      <c r="DS207" s="140"/>
      <c r="DT207" s="140"/>
      <c r="DU207" s="140"/>
      <c r="DV207" s="140"/>
      <c r="DW207" s="140"/>
      <c r="DX207" s="140"/>
      <c r="DY207" s="140"/>
      <c r="DZ207" s="140"/>
      <c r="EA207" s="140"/>
      <c r="EB207" s="140"/>
      <c r="EC207" s="140"/>
      <c r="ED207" s="140"/>
      <c r="EE207" s="140"/>
      <c r="EF207" s="140"/>
      <c r="EG207" s="140"/>
      <c r="EH207" s="140"/>
      <c r="EI207" s="140"/>
      <c r="EJ207" s="140"/>
      <c r="EK207" s="140"/>
      <c r="EL207" s="140"/>
      <c r="EM207" s="140"/>
      <c r="EN207" s="140"/>
      <c r="EO207" s="140"/>
      <c r="EP207" s="140"/>
      <c r="EQ207" s="140"/>
      <c r="ER207" s="140"/>
      <c r="ES207" s="140"/>
      <c r="ET207" s="140"/>
      <c r="EU207" s="140"/>
      <c r="EV207" s="140"/>
      <c r="EW207" s="140"/>
      <c r="EX207" s="140"/>
      <c r="EY207" s="140"/>
      <c r="EZ207" s="140"/>
      <c r="FA207" s="140"/>
      <c r="FB207" s="140"/>
      <c r="FC207" s="140"/>
      <c r="FD207" s="140"/>
      <c r="FE207" s="140"/>
      <c r="FF207" s="140"/>
      <c r="FG207" s="140"/>
      <c r="FH207" s="140"/>
      <c r="FI207" s="140"/>
      <c r="FJ207" s="140"/>
      <c r="FK207" s="140"/>
      <c r="FL207" s="140"/>
      <c r="FM207" s="140"/>
      <c r="FN207" s="140"/>
      <c r="FO207" s="140"/>
      <c r="FP207" s="140"/>
      <c r="FQ207" s="140"/>
      <c r="FR207" s="140"/>
      <c r="FS207" s="140"/>
      <c r="FT207" s="140"/>
      <c r="FU207" s="140"/>
      <c r="FV207" s="140"/>
      <c r="FW207" s="140"/>
      <c r="FX207" s="140"/>
      <c r="FY207" s="140"/>
      <c r="FZ207" s="140"/>
      <c r="GA207" s="140"/>
      <c r="GB207" s="140"/>
      <c r="GC207" s="140"/>
      <c r="GD207" s="140"/>
      <c r="GE207" s="140"/>
      <c r="GF207" s="140"/>
      <c r="GG207" s="140"/>
      <c r="GH207" s="140"/>
      <c r="GI207" s="140"/>
      <c r="GJ207" s="140"/>
      <c r="GK207" s="140"/>
      <c r="GL207" s="140"/>
      <c r="GM207" s="140"/>
      <c r="GN207" s="140"/>
      <c r="GO207" s="140"/>
      <c r="GP207" s="140"/>
      <c r="GQ207" s="140"/>
      <c r="GR207" s="140"/>
      <c r="GS207" s="140"/>
      <c r="GT207" s="140"/>
      <c r="GU207" s="140"/>
      <c r="GV207" s="140"/>
      <c r="GW207" s="140"/>
      <c r="GX207" s="140"/>
      <c r="GY207" s="140"/>
      <c r="GZ207" s="140"/>
      <c r="HA207" s="140"/>
      <c r="HB207" s="140"/>
      <c r="HC207" s="140"/>
      <c r="HD207" s="140"/>
      <c r="HE207" s="140"/>
      <c r="HF207" s="140"/>
      <c r="HG207" s="140"/>
      <c r="HH207" s="140"/>
      <c r="HI207" s="140"/>
      <c r="HJ207" s="140"/>
      <c r="HK207" s="140"/>
      <c r="HL207" s="140"/>
      <c r="HM207" s="140"/>
      <c r="HN207" s="140"/>
      <c r="HO207" s="140"/>
      <c r="HP207" s="140"/>
      <c r="HQ207" s="140"/>
      <c r="HR207" s="140"/>
      <c r="HS207" s="140"/>
      <c r="HT207" s="140"/>
      <c r="HU207" s="140"/>
      <c r="HV207" s="140"/>
      <c r="HW207" s="140"/>
      <c r="HX207" s="140"/>
      <c r="HY207" s="140"/>
      <c r="HZ207" s="140"/>
      <c r="IA207" s="140"/>
      <c r="IB207" s="140"/>
      <c r="IC207" s="140"/>
      <c r="ID207" s="140"/>
      <c r="IE207" s="140"/>
      <c r="IF207" s="140"/>
      <c r="IG207" s="140"/>
      <c r="IH207" s="140"/>
      <c r="II207" s="140"/>
      <c r="IJ207" s="140"/>
      <c r="IK207" s="140"/>
      <c r="IL207" s="140"/>
      <c r="IM207" s="140"/>
      <c r="IN207" s="140"/>
      <c r="IO207" s="140"/>
      <c r="IP207" s="140"/>
      <c r="IQ207" s="140"/>
      <c r="IR207" s="140"/>
      <c r="IS207" s="140"/>
      <c r="IT207" s="140"/>
      <c r="IU207" s="140"/>
      <c r="IV207" s="140"/>
      <c r="IW207" s="140"/>
    </row>
    <row r="208" spans="1:257">
      <c r="A208" s="8" t="s">
        <v>19</v>
      </c>
      <c r="B208" s="8" t="s">
        <v>1188</v>
      </c>
      <c r="C208" s="8" t="s">
        <v>1625</v>
      </c>
      <c r="D208" s="8" t="s">
        <v>1648</v>
      </c>
      <c r="E208" s="10" t="s">
        <v>1673</v>
      </c>
      <c r="F208" s="7" t="s">
        <v>1656</v>
      </c>
      <c r="G208" s="23" t="s">
        <v>669</v>
      </c>
      <c r="H208" s="23" t="s">
        <v>26</v>
      </c>
      <c r="I208" s="15">
        <v>1</v>
      </c>
      <c r="J208" s="15"/>
      <c r="K208" s="141">
        <v>1.1744318228325783</v>
      </c>
      <c r="L208" s="15" t="s">
        <v>27</v>
      </c>
      <c r="M208" s="16">
        <v>1</v>
      </c>
      <c r="N208" s="16">
        <v>0</v>
      </c>
      <c r="O208" s="46" t="s">
        <v>1657</v>
      </c>
      <c r="P208" s="30" t="s">
        <v>1674</v>
      </c>
      <c r="Q208" s="23" t="s">
        <v>669</v>
      </c>
      <c r="R208" s="23" t="s">
        <v>26</v>
      </c>
      <c r="S208" s="15">
        <v>1</v>
      </c>
      <c r="T208" s="15"/>
      <c r="U208" s="37">
        <v>1.1735158095000002</v>
      </c>
      <c r="V208" s="15" t="s">
        <v>27</v>
      </c>
      <c r="W208" s="16">
        <v>0.5</v>
      </c>
      <c r="X208" s="16">
        <v>0</v>
      </c>
      <c r="Y208" s="23" t="s">
        <v>1675</v>
      </c>
      <c r="Z208" s="7"/>
      <c r="AA208" s="23"/>
      <c r="AB208" s="23"/>
      <c r="AC208" s="15"/>
      <c r="AD208" s="15"/>
      <c r="AE208" s="17">
        <v>0</v>
      </c>
      <c r="AF208" s="15"/>
      <c r="AG208" s="15"/>
      <c r="AH208" s="15"/>
      <c r="AI208" s="23"/>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c r="DA208" s="140"/>
      <c r="DB208" s="140"/>
      <c r="DC208" s="140"/>
      <c r="DD208" s="140"/>
      <c r="DE208" s="140"/>
      <c r="DF208" s="140"/>
      <c r="DG208" s="140"/>
      <c r="DH208" s="140"/>
      <c r="DI208" s="140"/>
      <c r="DJ208" s="140"/>
      <c r="DK208" s="140"/>
      <c r="DL208" s="140"/>
      <c r="DM208" s="140"/>
      <c r="DN208" s="140"/>
      <c r="DO208" s="140"/>
      <c r="DP208" s="140"/>
      <c r="DQ208" s="140"/>
      <c r="DR208" s="140"/>
      <c r="DS208" s="140"/>
      <c r="DT208" s="140"/>
      <c r="DU208" s="140"/>
      <c r="DV208" s="140"/>
      <c r="DW208" s="140"/>
      <c r="DX208" s="140"/>
      <c r="DY208" s="140"/>
      <c r="DZ208" s="140"/>
      <c r="EA208" s="140"/>
      <c r="EB208" s="140"/>
      <c r="EC208" s="140"/>
      <c r="ED208" s="140"/>
      <c r="EE208" s="140"/>
      <c r="EF208" s="140"/>
      <c r="EG208" s="140"/>
      <c r="EH208" s="140"/>
      <c r="EI208" s="140"/>
      <c r="EJ208" s="140"/>
      <c r="EK208" s="140"/>
      <c r="EL208" s="140"/>
      <c r="EM208" s="140"/>
      <c r="EN208" s="140"/>
      <c r="EO208" s="140"/>
      <c r="EP208" s="140"/>
      <c r="EQ208" s="140"/>
      <c r="ER208" s="140"/>
      <c r="ES208" s="140"/>
      <c r="ET208" s="140"/>
      <c r="EU208" s="140"/>
      <c r="EV208" s="140"/>
      <c r="EW208" s="140"/>
      <c r="EX208" s="140"/>
      <c r="EY208" s="140"/>
      <c r="EZ208" s="140"/>
      <c r="FA208" s="140"/>
      <c r="FB208" s="140"/>
      <c r="FC208" s="140"/>
      <c r="FD208" s="140"/>
      <c r="FE208" s="140"/>
      <c r="FF208" s="140"/>
      <c r="FG208" s="140"/>
      <c r="FH208" s="140"/>
      <c r="FI208" s="140"/>
      <c r="FJ208" s="140"/>
      <c r="FK208" s="140"/>
      <c r="FL208" s="140"/>
      <c r="FM208" s="140"/>
      <c r="FN208" s="140"/>
      <c r="FO208" s="140"/>
      <c r="FP208" s="140"/>
      <c r="FQ208" s="140"/>
      <c r="FR208" s="140"/>
      <c r="FS208" s="140"/>
      <c r="FT208" s="140"/>
      <c r="FU208" s="140"/>
      <c r="FV208" s="140"/>
      <c r="FW208" s="140"/>
      <c r="FX208" s="140"/>
      <c r="FY208" s="140"/>
      <c r="FZ208" s="140"/>
      <c r="GA208" s="140"/>
      <c r="GB208" s="140"/>
      <c r="GC208" s="140"/>
      <c r="GD208" s="140"/>
      <c r="GE208" s="140"/>
      <c r="GF208" s="140"/>
      <c r="GG208" s="140"/>
      <c r="GH208" s="140"/>
      <c r="GI208" s="140"/>
      <c r="GJ208" s="140"/>
      <c r="GK208" s="140"/>
      <c r="GL208" s="140"/>
      <c r="GM208" s="140"/>
      <c r="GN208" s="140"/>
      <c r="GO208" s="140"/>
      <c r="GP208" s="140"/>
      <c r="GQ208" s="140"/>
      <c r="GR208" s="140"/>
      <c r="GS208" s="140"/>
      <c r="GT208" s="140"/>
      <c r="GU208" s="140"/>
      <c r="GV208" s="140"/>
      <c r="GW208" s="140"/>
      <c r="GX208" s="140"/>
      <c r="GY208" s="140"/>
      <c r="GZ208" s="140"/>
      <c r="HA208" s="140"/>
      <c r="HB208" s="140"/>
      <c r="HC208" s="140"/>
      <c r="HD208" s="140"/>
      <c r="HE208" s="140"/>
      <c r="HF208" s="140"/>
      <c r="HG208" s="140"/>
      <c r="HH208" s="140"/>
      <c r="HI208" s="140"/>
      <c r="HJ208" s="140"/>
      <c r="HK208" s="140"/>
      <c r="HL208" s="140"/>
      <c r="HM208" s="140"/>
      <c r="HN208" s="140"/>
      <c r="HO208" s="140"/>
      <c r="HP208" s="140"/>
      <c r="HQ208" s="140"/>
      <c r="HR208" s="140"/>
      <c r="HS208" s="140"/>
      <c r="HT208" s="140"/>
      <c r="HU208" s="140"/>
      <c r="HV208" s="140"/>
      <c r="HW208" s="140"/>
      <c r="HX208" s="140"/>
      <c r="HY208" s="140"/>
      <c r="HZ208" s="140"/>
      <c r="IA208" s="140"/>
      <c r="IB208" s="140"/>
      <c r="IC208" s="140"/>
      <c r="ID208" s="140"/>
      <c r="IE208" s="140"/>
      <c r="IF208" s="140"/>
      <c r="IG208" s="140"/>
      <c r="IH208" s="140"/>
      <c r="II208" s="140"/>
      <c r="IJ208" s="140"/>
      <c r="IK208" s="140"/>
      <c r="IL208" s="140"/>
      <c r="IM208" s="140"/>
      <c r="IN208" s="140"/>
      <c r="IO208" s="140"/>
      <c r="IP208" s="140"/>
      <c r="IQ208" s="140"/>
      <c r="IR208" s="140"/>
      <c r="IS208" s="140"/>
      <c r="IT208" s="140"/>
      <c r="IU208" s="140"/>
      <c r="IV208" s="140"/>
      <c r="IW208" s="140"/>
    </row>
    <row r="209" spans="1:257">
      <c r="A209" s="8" t="s">
        <v>13906</v>
      </c>
      <c r="B209" s="105" t="s">
        <v>1188</v>
      </c>
      <c r="C209" s="105" t="s">
        <v>1625</v>
      </c>
      <c r="D209" s="105" t="s">
        <v>1648</v>
      </c>
      <c r="E209" s="106" t="s">
        <v>1673</v>
      </c>
      <c r="F209" s="108" t="s">
        <v>14179</v>
      </c>
      <c r="G209" s="107" t="s">
        <v>1212</v>
      </c>
      <c r="H209" s="107" t="s">
        <v>887</v>
      </c>
      <c r="I209" s="6">
        <v>1</v>
      </c>
      <c r="J209" s="107"/>
      <c r="K209" s="134">
        <v>2.7560763069767442</v>
      </c>
      <c r="L209" s="6" t="s">
        <v>27</v>
      </c>
      <c r="M209" s="123">
        <v>0.5</v>
      </c>
      <c r="N209" s="123">
        <v>1</v>
      </c>
      <c r="O209" s="107" t="s">
        <v>14180</v>
      </c>
      <c r="P209" s="108" t="s">
        <v>14179</v>
      </c>
      <c r="Q209" s="107" t="s">
        <v>1212</v>
      </c>
      <c r="R209" s="107" t="s">
        <v>887</v>
      </c>
      <c r="S209" s="6">
        <v>1</v>
      </c>
      <c r="T209" s="6"/>
      <c r="U209" s="119">
        <v>2.7560763069767442</v>
      </c>
      <c r="V209" s="6" t="s">
        <v>27</v>
      </c>
      <c r="W209" s="123">
        <v>0.5</v>
      </c>
      <c r="X209" s="123">
        <v>1</v>
      </c>
      <c r="Y209" s="107" t="s">
        <v>14180</v>
      </c>
      <c r="Z209" s="108"/>
      <c r="AA209" s="107"/>
      <c r="AB209" s="107"/>
      <c r="AC209" s="6"/>
      <c r="AD209" s="6"/>
      <c r="AE209" s="119">
        <v>0</v>
      </c>
      <c r="AF209" s="6"/>
      <c r="AG209" s="123"/>
      <c r="AH209" s="123"/>
      <c r="AI209" s="107"/>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c r="CN209" s="140"/>
      <c r="CO209" s="140"/>
      <c r="CP209" s="140"/>
      <c r="CQ209" s="140"/>
      <c r="CR209" s="140"/>
      <c r="CS209" s="140"/>
      <c r="CT209" s="140"/>
      <c r="CU209" s="140"/>
      <c r="CV209" s="140"/>
      <c r="CW209" s="140"/>
      <c r="CX209" s="140"/>
      <c r="CY209" s="140"/>
      <c r="CZ209" s="140"/>
      <c r="DA209" s="140"/>
      <c r="DB209" s="140"/>
      <c r="DC209" s="140"/>
      <c r="DD209" s="140"/>
      <c r="DE209" s="140"/>
      <c r="DF209" s="140"/>
      <c r="DG209" s="140"/>
      <c r="DH209" s="140"/>
      <c r="DI209" s="140"/>
      <c r="DJ209" s="140"/>
      <c r="DK209" s="140"/>
      <c r="DL209" s="140"/>
      <c r="DM209" s="140"/>
      <c r="DN209" s="140"/>
      <c r="DO209" s="140"/>
      <c r="DP209" s="140"/>
      <c r="DQ209" s="140"/>
      <c r="DR209" s="140"/>
      <c r="DS209" s="140"/>
      <c r="DT209" s="140"/>
      <c r="DU209" s="140"/>
      <c r="DV209" s="140"/>
      <c r="DW209" s="140"/>
      <c r="DX209" s="140"/>
      <c r="DY209" s="140"/>
      <c r="DZ209" s="140"/>
      <c r="EA209" s="140"/>
      <c r="EB209" s="140"/>
      <c r="EC209" s="140"/>
      <c r="ED209" s="140"/>
      <c r="EE209" s="140"/>
      <c r="EF209" s="140"/>
      <c r="EG209" s="140"/>
      <c r="EH209" s="140"/>
      <c r="EI209" s="140"/>
      <c r="EJ209" s="140"/>
      <c r="EK209" s="140"/>
      <c r="EL209" s="140"/>
      <c r="EM209" s="140"/>
      <c r="EN209" s="140"/>
      <c r="EO209" s="140"/>
      <c r="EP209" s="140"/>
      <c r="EQ209" s="140"/>
      <c r="ER209" s="140"/>
      <c r="ES209" s="140"/>
      <c r="ET209" s="140"/>
      <c r="EU209" s="140"/>
      <c r="EV209" s="140"/>
      <c r="EW209" s="140"/>
      <c r="EX209" s="140"/>
      <c r="EY209" s="140"/>
      <c r="EZ209" s="140"/>
      <c r="FA209" s="140"/>
      <c r="FB209" s="140"/>
      <c r="FC209" s="140"/>
      <c r="FD209" s="140"/>
      <c r="FE209" s="140"/>
      <c r="FF209" s="140"/>
      <c r="FG209" s="140"/>
      <c r="FH209" s="140"/>
      <c r="FI209" s="140"/>
      <c r="FJ209" s="140"/>
      <c r="FK209" s="140"/>
      <c r="FL209" s="140"/>
      <c r="FM209" s="140"/>
      <c r="FN209" s="140"/>
      <c r="FO209" s="140"/>
      <c r="FP209" s="140"/>
      <c r="FQ209" s="140"/>
      <c r="FR209" s="140"/>
      <c r="FS209" s="140"/>
      <c r="FT209" s="140"/>
      <c r="FU209" s="140"/>
      <c r="FV209" s="140"/>
      <c r="FW209" s="140"/>
      <c r="FX209" s="140"/>
      <c r="FY209" s="140"/>
      <c r="FZ209" s="140"/>
      <c r="GA209" s="140"/>
      <c r="GB209" s="140"/>
      <c r="GC209" s="140"/>
      <c r="GD209" s="140"/>
      <c r="GE209" s="140"/>
      <c r="GF209" s="140"/>
      <c r="GG209" s="140"/>
      <c r="GH209" s="140"/>
      <c r="GI209" s="140"/>
      <c r="GJ209" s="140"/>
      <c r="GK209" s="140"/>
      <c r="GL209" s="140"/>
      <c r="GM209" s="140"/>
      <c r="GN209" s="140"/>
      <c r="GO209" s="140"/>
      <c r="GP209" s="140"/>
      <c r="GQ209" s="140"/>
      <c r="GR209" s="140"/>
      <c r="GS209" s="140"/>
      <c r="GT209" s="140"/>
      <c r="GU209" s="140"/>
      <c r="GV209" s="140"/>
      <c r="GW209" s="140"/>
      <c r="GX209" s="140"/>
      <c r="GY209" s="140"/>
      <c r="GZ209" s="140"/>
      <c r="HA209" s="140"/>
      <c r="HB209" s="140"/>
      <c r="HC209" s="140"/>
      <c r="HD209" s="140"/>
      <c r="HE209" s="140"/>
      <c r="HF209" s="140"/>
      <c r="HG209" s="140"/>
      <c r="HH209" s="140"/>
      <c r="HI209" s="140"/>
      <c r="HJ209" s="140"/>
      <c r="HK209" s="140"/>
      <c r="HL209" s="140"/>
      <c r="HM209" s="140"/>
      <c r="HN209" s="140"/>
      <c r="HO209" s="140"/>
      <c r="HP209" s="140"/>
      <c r="HQ209" s="140"/>
      <c r="HR209" s="140"/>
      <c r="HS209" s="140"/>
      <c r="HT209" s="140"/>
      <c r="HU209" s="140"/>
      <c r="HV209" s="140"/>
      <c r="HW209" s="140"/>
      <c r="HX209" s="140"/>
      <c r="HY209" s="140"/>
      <c r="HZ209" s="140"/>
      <c r="IA209" s="140"/>
      <c r="IB209" s="140"/>
      <c r="IC209" s="140"/>
      <c r="ID209" s="140"/>
      <c r="IE209" s="140"/>
      <c r="IF209" s="140"/>
      <c r="IG209" s="140"/>
      <c r="IH209" s="140"/>
      <c r="II209" s="140"/>
      <c r="IJ209" s="140"/>
      <c r="IK209" s="140"/>
      <c r="IL209" s="140"/>
      <c r="IM209" s="140"/>
      <c r="IN209" s="140"/>
      <c r="IO209" s="140"/>
      <c r="IP209" s="140"/>
      <c r="IQ209" s="140"/>
      <c r="IR209" s="140"/>
      <c r="IS209" s="140"/>
      <c r="IT209" s="140"/>
      <c r="IU209" s="140"/>
      <c r="IV209" s="140"/>
      <c r="IW209" s="140"/>
    </row>
    <row r="210" spans="1:257">
      <c r="A210" s="8" t="s">
        <v>3129</v>
      </c>
      <c r="B210" s="8" t="s">
        <v>1188</v>
      </c>
      <c r="C210" s="8" t="s">
        <v>1625</v>
      </c>
      <c r="D210" s="8" t="s">
        <v>1648</v>
      </c>
      <c r="E210" s="10" t="s">
        <v>1673</v>
      </c>
      <c r="F210" s="7" t="s">
        <v>3464</v>
      </c>
      <c r="G210" s="23" t="s">
        <v>3163</v>
      </c>
      <c r="H210" s="23" t="s">
        <v>887</v>
      </c>
      <c r="I210" s="18" t="s">
        <v>3396</v>
      </c>
      <c r="J210" s="15" t="s">
        <v>931</v>
      </c>
      <c r="K210" s="141">
        <v>3.2521292307692309</v>
      </c>
      <c r="L210" s="15" t="s">
        <v>27</v>
      </c>
      <c r="M210" s="16">
        <v>0</v>
      </c>
      <c r="N210" s="16">
        <v>0</v>
      </c>
      <c r="O210" s="45" t="s">
        <v>3465</v>
      </c>
      <c r="P210" s="7"/>
      <c r="Q210" s="23"/>
      <c r="R210" s="23"/>
      <c r="S210" s="15"/>
      <c r="T210" s="15"/>
      <c r="U210" s="17">
        <v>0</v>
      </c>
      <c r="V210" s="15"/>
      <c r="W210" s="16"/>
      <c r="X210" s="16"/>
      <c r="Y210" s="23"/>
      <c r="Z210" s="7"/>
      <c r="AA210" s="23"/>
      <c r="AB210" s="23"/>
      <c r="AC210" s="15"/>
      <c r="AD210" s="15"/>
      <c r="AE210" s="17">
        <v>0</v>
      </c>
      <c r="AF210" s="15"/>
      <c r="AG210" s="15"/>
      <c r="AH210" s="15"/>
      <c r="AI210" s="23"/>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c r="CN210" s="140"/>
      <c r="CO210" s="140"/>
      <c r="CP210" s="140"/>
      <c r="CQ210" s="140"/>
      <c r="CR210" s="140"/>
      <c r="CS210" s="140"/>
      <c r="CT210" s="140"/>
      <c r="CU210" s="140"/>
      <c r="CV210" s="140"/>
      <c r="CW210" s="140"/>
      <c r="CX210" s="140"/>
      <c r="CY210" s="140"/>
      <c r="CZ210" s="140"/>
      <c r="DA210" s="140"/>
      <c r="DB210" s="140"/>
      <c r="DC210" s="140"/>
      <c r="DD210" s="140"/>
      <c r="DE210" s="140"/>
      <c r="DF210" s="140"/>
      <c r="DG210" s="140"/>
      <c r="DH210" s="140"/>
      <c r="DI210" s="140"/>
      <c r="DJ210" s="140"/>
      <c r="DK210" s="140"/>
      <c r="DL210" s="140"/>
      <c r="DM210" s="140"/>
      <c r="DN210" s="140"/>
      <c r="DO210" s="140"/>
      <c r="DP210" s="140"/>
      <c r="DQ210" s="140"/>
      <c r="DR210" s="140"/>
      <c r="DS210" s="140"/>
      <c r="DT210" s="140"/>
      <c r="DU210" s="140"/>
      <c r="DV210" s="140"/>
      <c r="DW210" s="140"/>
      <c r="DX210" s="140"/>
      <c r="DY210" s="140"/>
      <c r="DZ210" s="140"/>
      <c r="EA210" s="140"/>
      <c r="EB210" s="140"/>
      <c r="EC210" s="140"/>
      <c r="ED210" s="140"/>
      <c r="EE210" s="140"/>
      <c r="EF210" s="140"/>
      <c r="EG210" s="140"/>
      <c r="EH210" s="140"/>
      <c r="EI210" s="140"/>
      <c r="EJ210" s="140"/>
      <c r="EK210" s="140"/>
      <c r="EL210" s="140"/>
      <c r="EM210" s="140"/>
      <c r="EN210" s="140"/>
      <c r="EO210" s="140"/>
      <c r="EP210" s="140"/>
      <c r="EQ210" s="140"/>
      <c r="ER210" s="140"/>
      <c r="ES210" s="140"/>
      <c r="ET210" s="140"/>
      <c r="EU210" s="140"/>
      <c r="EV210" s="140"/>
      <c r="EW210" s="140"/>
      <c r="EX210" s="140"/>
      <c r="EY210" s="140"/>
      <c r="EZ210" s="140"/>
      <c r="FA210" s="140"/>
      <c r="FB210" s="140"/>
      <c r="FC210" s="140"/>
      <c r="FD210" s="140"/>
      <c r="FE210" s="140"/>
      <c r="FF210" s="140"/>
      <c r="FG210" s="140"/>
      <c r="FH210" s="140"/>
      <c r="FI210" s="140"/>
      <c r="FJ210" s="140"/>
      <c r="FK210" s="140"/>
      <c r="FL210" s="140"/>
      <c r="FM210" s="140"/>
      <c r="FN210" s="140"/>
      <c r="FO210" s="140"/>
      <c r="FP210" s="140"/>
      <c r="FQ210" s="140"/>
      <c r="FR210" s="140"/>
      <c r="FS210" s="140"/>
      <c r="FT210" s="140"/>
      <c r="FU210" s="140"/>
      <c r="FV210" s="140"/>
      <c r="FW210" s="140"/>
      <c r="FX210" s="140"/>
      <c r="FY210" s="140"/>
      <c r="FZ210" s="140"/>
      <c r="GA210" s="140"/>
      <c r="GB210" s="140"/>
      <c r="GC210" s="140"/>
      <c r="GD210" s="140"/>
      <c r="GE210" s="140"/>
      <c r="GF210" s="140"/>
      <c r="GG210" s="140"/>
      <c r="GH210" s="140"/>
      <c r="GI210" s="140"/>
      <c r="GJ210" s="140"/>
      <c r="GK210" s="140"/>
      <c r="GL210" s="140"/>
      <c r="GM210" s="140"/>
      <c r="GN210" s="140"/>
      <c r="GO210" s="140"/>
      <c r="GP210" s="140"/>
      <c r="GQ210" s="140"/>
      <c r="GR210" s="140"/>
      <c r="GS210" s="140"/>
      <c r="GT210" s="140"/>
      <c r="GU210" s="140"/>
      <c r="GV210" s="140"/>
      <c r="GW210" s="140"/>
      <c r="GX210" s="140"/>
      <c r="GY210" s="140"/>
      <c r="GZ210" s="140"/>
      <c r="HA210" s="140"/>
      <c r="HB210" s="140"/>
      <c r="HC210" s="140"/>
      <c r="HD210" s="140"/>
      <c r="HE210" s="140"/>
      <c r="HF210" s="140"/>
      <c r="HG210" s="140"/>
      <c r="HH210" s="140"/>
      <c r="HI210" s="140"/>
      <c r="HJ210" s="140"/>
      <c r="HK210" s="140"/>
      <c r="HL210" s="140"/>
      <c r="HM210" s="140"/>
      <c r="HN210" s="140"/>
      <c r="HO210" s="140"/>
      <c r="HP210" s="140"/>
      <c r="HQ210" s="140"/>
      <c r="HR210" s="140"/>
      <c r="HS210" s="140"/>
      <c r="HT210" s="140"/>
      <c r="HU210" s="140"/>
      <c r="HV210" s="140"/>
      <c r="HW210" s="140"/>
      <c r="HX210" s="140"/>
      <c r="HY210" s="140"/>
      <c r="HZ210" s="140"/>
      <c r="IA210" s="140"/>
      <c r="IB210" s="140"/>
      <c r="IC210" s="140"/>
      <c r="ID210" s="140"/>
      <c r="IE210" s="140"/>
      <c r="IF210" s="140"/>
      <c r="IG210" s="140"/>
      <c r="IH210" s="140"/>
      <c r="II210" s="140"/>
      <c r="IJ210" s="140"/>
      <c r="IK210" s="140"/>
      <c r="IL210" s="140"/>
      <c r="IM210" s="140"/>
      <c r="IN210" s="140"/>
      <c r="IO210" s="140"/>
      <c r="IP210" s="140"/>
      <c r="IQ210" s="140"/>
      <c r="IR210" s="140"/>
      <c r="IS210" s="140"/>
      <c r="IT210" s="140"/>
      <c r="IU210" s="140"/>
      <c r="IV210" s="140"/>
      <c r="IW210" s="140"/>
    </row>
    <row r="211" spans="1:257">
      <c r="A211" s="8" t="s">
        <v>11883</v>
      </c>
      <c r="B211" s="105" t="s">
        <v>1188</v>
      </c>
      <c r="C211" s="105" t="s">
        <v>1625</v>
      </c>
      <c r="D211" s="105" t="s">
        <v>1648</v>
      </c>
      <c r="E211" s="106" t="s">
        <v>1673</v>
      </c>
      <c r="F211" s="107" t="s">
        <v>10436</v>
      </c>
      <c r="G211" s="107" t="s">
        <v>10380</v>
      </c>
      <c r="H211" s="107" t="s">
        <v>6217</v>
      </c>
      <c r="I211" s="6">
        <v>1</v>
      </c>
      <c r="J211" s="6"/>
      <c r="K211" s="109">
        <v>0.91908000000000012</v>
      </c>
      <c r="L211" s="6" t="s">
        <v>27</v>
      </c>
      <c r="M211" s="6" t="s">
        <v>10322</v>
      </c>
      <c r="N211" s="6" t="s">
        <v>10322</v>
      </c>
      <c r="O211" s="107" t="s">
        <v>10437</v>
      </c>
      <c r="P211" s="107" t="s">
        <v>10436</v>
      </c>
      <c r="Q211" s="107" t="s">
        <v>10380</v>
      </c>
      <c r="R211" s="107" t="s">
        <v>6217</v>
      </c>
      <c r="S211" s="6">
        <v>1</v>
      </c>
      <c r="T211" s="6"/>
      <c r="U211" s="109">
        <v>0.91908000000000012</v>
      </c>
      <c r="V211" s="6" t="s">
        <v>27</v>
      </c>
      <c r="W211" s="6" t="s">
        <v>10322</v>
      </c>
      <c r="X211" s="6" t="s">
        <v>10322</v>
      </c>
      <c r="Y211" s="107" t="str">
        <f>O211</f>
        <v>Sold at $0.90  Keji Display Book A4 20 Pocket Refillable Clear and Black</v>
      </c>
      <c r="Z211" s="110" t="s">
        <v>10438</v>
      </c>
      <c r="AA211" s="107" t="s">
        <v>10316</v>
      </c>
      <c r="AB211" s="107" t="s">
        <v>6217</v>
      </c>
      <c r="AC211" s="6">
        <v>1</v>
      </c>
      <c r="AD211" s="6"/>
      <c r="AE211" s="109">
        <v>2.5808509090909091</v>
      </c>
      <c r="AF211" s="6" t="s">
        <v>27</v>
      </c>
      <c r="AG211" s="6" t="s">
        <v>10317</v>
      </c>
      <c r="AH211" s="6" t="s">
        <v>10322</v>
      </c>
      <c r="AI211" s="107" t="s">
        <v>10439</v>
      </c>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c r="DA211" s="140"/>
      <c r="DB211" s="140"/>
      <c r="DC211" s="140"/>
      <c r="DD211" s="140"/>
      <c r="DE211" s="140"/>
      <c r="DF211" s="140"/>
      <c r="DG211" s="140"/>
      <c r="DH211" s="140"/>
      <c r="DI211" s="140"/>
      <c r="DJ211" s="140"/>
      <c r="DK211" s="140"/>
      <c r="DL211" s="140"/>
      <c r="DM211" s="140"/>
      <c r="DN211" s="140"/>
      <c r="DO211" s="140"/>
      <c r="DP211" s="140"/>
      <c r="DQ211" s="140"/>
      <c r="DR211" s="140"/>
      <c r="DS211" s="140"/>
      <c r="DT211" s="140"/>
      <c r="DU211" s="140"/>
      <c r="DV211" s="140"/>
      <c r="DW211" s="140"/>
      <c r="DX211" s="140"/>
      <c r="DY211" s="140"/>
      <c r="DZ211" s="140"/>
      <c r="EA211" s="140"/>
      <c r="EB211" s="140"/>
      <c r="EC211" s="140"/>
      <c r="ED211" s="140"/>
      <c r="EE211" s="140"/>
      <c r="EF211" s="140"/>
      <c r="EG211" s="140"/>
      <c r="EH211" s="140"/>
      <c r="EI211" s="140"/>
      <c r="EJ211" s="140"/>
      <c r="EK211" s="140"/>
      <c r="EL211" s="140"/>
      <c r="EM211" s="140"/>
      <c r="EN211" s="140"/>
      <c r="EO211" s="140"/>
      <c r="EP211" s="140"/>
      <c r="EQ211" s="140"/>
      <c r="ER211" s="140"/>
      <c r="ES211" s="140"/>
      <c r="ET211" s="140"/>
      <c r="EU211" s="140"/>
      <c r="EV211" s="140"/>
      <c r="EW211" s="140"/>
      <c r="EX211" s="140"/>
      <c r="EY211" s="140"/>
      <c r="EZ211" s="140"/>
      <c r="FA211" s="140"/>
      <c r="FB211" s="140"/>
      <c r="FC211" s="140"/>
      <c r="FD211" s="140"/>
      <c r="FE211" s="140"/>
      <c r="FF211" s="140"/>
      <c r="FG211" s="140"/>
      <c r="FH211" s="140"/>
      <c r="FI211" s="140"/>
      <c r="FJ211" s="140"/>
      <c r="FK211" s="140"/>
      <c r="FL211" s="140"/>
      <c r="FM211" s="140"/>
      <c r="FN211" s="140"/>
      <c r="FO211" s="140"/>
      <c r="FP211" s="140"/>
      <c r="FQ211" s="140"/>
      <c r="FR211" s="140"/>
      <c r="FS211" s="140"/>
      <c r="FT211" s="140"/>
      <c r="FU211" s="140"/>
      <c r="FV211" s="140"/>
      <c r="FW211" s="140"/>
      <c r="FX211" s="140"/>
      <c r="FY211" s="140"/>
      <c r="FZ211" s="140"/>
      <c r="GA211" s="140"/>
      <c r="GB211" s="140"/>
      <c r="GC211" s="140"/>
      <c r="GD211" s="140"/>
      <c r="GE211" s="140"/>
      <c r="GF211" s="140"/>
      <c r="GG211" s="140"/>
      <c r="GH211" s="140"/>
      <c r="GI211" s="140"/>
      <c r="GJ211" s="140"/>
      <c r="GK211" s="140"/>
      <c r="GL211" s="140"/>
      <c r="GM211" s="140"/>
      <c r="GN211" s="140"/>
      <c r="GO211" s="140"/>
      <c r="GP211" s="140"/>
      <c r="GQ211" s="140"/>
      <c r="GR211" s="140"/>
      <c r="GS211" s="140"/>
      <c r="GT211" s="140"/>
      <c r="GU211" s="140"/>
      <c r="GV211" s="140"/>
      <c r="GW211" s="140"/>
      <c r="GX211" s="140"/>
      <c r="GY211" s="140"/>
      <c r="GZ211" s="140"/>
      <c r="HA211" s="140"/>
      <c r="HB211" s="140"/>
      <c r="HC211" s="140"/>
      <c r="HD211" s="140"/>
      <c r="HE211" s="140"/>
      <c r="HF211" s="140"/>
      <c r="HG211" s="140"/>
      <c r="HH211" s="140"/>
      <c r="HI211" s="140"/>
      <c r="HJ211" s="140"/>
      <c r="HK211" s="140"/>
      <c r="HL211" s="140"/>
      <c r="HM211" s="140"/>
      <c r="HN211" s="140"/>
      <c r="HO211" s="140"/>
      <c r="HP211" s="140"/>
      <c r="HQ211" s="140"/>
      <c r="HR211" s="140"/>
      <c r="HS211" s="140"/>
      <c r="HT211" s="140"/>
      <c r="HU211" s="140"/>
      <c r="HV211" s="140"/>
      <c r="HW211" s="140"/>
      <c r="HX211" s="140"/>
      <c r="HY211" s="140"/>
      <c r="HZ211" s="140"/>
      <c r="IA211" s="140"/>
      <c r="IB211" s="140"/>
      <c r="IC211" s="140"/>
      <c r="ID211" s="140"/>
      <c r="IE211" s="140"/>
      <c r="IF211" s="140"/>
      <c r="IG211" s="140"/>
      <c r="IH211" s="140"/>
      <c r="II211" s="140"/>
      <c r="IJ211" s="140"/>
      <c r="IK211" s="140"/>
      <c r="IL211" s="140"/>
      <c r="IM211" s="140"/>
      <c r="IN211" s="140"/>
      <c r="IO211" s="140"/>
      <c r="IP211" s="140"/>
      <c r="IQ211" s="140"/>
      <c r="IR211" s="140"/>
      <c r="IS211" s="140"/>
      <c r="IT211" s="140"/>
      <c r="IU211" s="140"/>
      <c r="IV211" s="140"/>
      <c r="IW211" s="140"/>
    </row>
    <row r="212" spans="1:257">
      <c r="A212" s="8" t="s">
        <v>12314</v>
      </c>
      <c r="B212" s="105" t="s">
        <v>1188</v>
      </c>
      <c r="C212" s="105" t="s">
        <v>1625</v>
      </c>
      <c r="D212" s="105" t="s">
        <v>1648</v>
      </c>
      <c r="E212" s="106" t="s">
        <v>1673</v>
      </c>
      <c r="F212" s="107" t="s">
        <v>12580</v>
      </c>
      <c r="G212" s="107" t="s">
        <v>1212</v>
      </c>
      <c r="H212" s="107" t="s">
        <v>887</v>
      </c>
      <c r="I212" s="6">
        <v>1</v>
      </c>
      <c r="J212" s="6" t="s">
        <v>12293</v>
      </c>
      <c r="K212" s="134">
        <v>2.6244840000000003</v>
      </c>
      <c r="L212" s="119"/>
      <c r="M212" s="6"/>
      <c r="N212" s="6"/>
      <c r="O212" s="107" t="s">
        <v>12581</v>
      </c>
      <c r="P212" s="107" t="s">
        <v>12580</v>
      </c>
      <c r="Q212" s="107" t="s">
        <v>1212</v>
      </c>
      <c r="R212" s="107" t="s">
        <v>887</v>
      </c>
      <c r="S212" s="6">
        <v>1</v>
      </c>
      <c r="T212" s="6" t="s">
        <v>12293</v>
      </c>
      <c r="U212" s="119">
        <v>2.6244840000000003</v>
      </c>
      <c r="V212" s="119"/>
      <c r="W212" s="124">
        <v>0.25</v>
      </c>
      <c r="X212" s="124">
        <v>0.6</v>
      </c>
      <c r="Y212" s="107" t="s">
        <v>12581</v>
      </c>
      <c r="Z212" s="107">
        <v>2007204</v>
      </c>
      <c r="AA212" s="107" t="s">
        <v>12310</v>
      </c>
      <c r="AB212" s="107" t="s">
        <v>887</v>
      </c>
      <c r="AC212" s="6">
        <v>1</v>
      </c>
      <c r="AD212" s="6"/>
      <c r="AE212" s="119">
        <v>2.4406680000000005</v>
      </c>
      <c r="AF212" s="119"/>
      <c r="AG212" s="6"/>
      <c r="AH212" s="6"/>
      <c r="AI212" s="107" t="s">
        <v>12582</v>
      </c>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c r="CN212" s="140"/>
      <c r="CO212" s="140"/>
      <c r="CP212" s="140"/>
      <c r="CQ212" s="140"/>
      <c r="CR212" s="140"/>
      <c r="CS212" s="140"/>
      <c r="CT212" s="140"/>
      <c r="CU212" s="140"/>
      <c r="CV212" s="140"/>
      <c r="CW212" s="140"/>
      <c r="CX212" s="140"/>
      <c r="CY212" s="140"/>
      <c r="CZ212" s="140"/>
      <c r="DA212" s="140"/>
      <c r="DB212" s="140"/>
      <c r="DC212" s="140"/>
      <c r="DD212" s="140"/>
      <c r="DE212" s="140"/>
      <c r="DF212" s="140"/>
      <c r="DG212" s="140"/>
      <c r="DH212" s="140"/>
      <c r="DI212" s="140"/>
      <c r="DJ212" s="140"/>
      <c r="DK212" s="140"/>
      <c r="DL212" s="140"/>
      <c r="DM212" s="140"/>
      <c r="DN212" s="140"/>
      <c r="DO212" s="140"/>
      <c r="DP212" s="140"/>
      <c r="DQ212" s="140"/>
      <c r="DR212" s="140"/>
      <c r="DS212" s="140"/>
      <c r="DT212" s="140"/>
      <c r="DU212" s="140"/>
      <c r="DV212" s="140"/>
      <c r="DW212" s="140"/>
      <c r="DX212" s="140"/>
      <c r="DY212" s="140"/>
      <c r="DZ212" s="140"/>
      <c r="EA212" s="140"/>
      <c r="EB212" s="140"/>
      <c r="EC212" s="140"/>
      <c r="ED212" s="140"/>
      <c r="EE212" s="140"/>
      <c r="EF212" s="140"/>
      <c r="EG212" s="140"/>
      <c r="EH212" s="140"/>
      <c r="EI212" s="140"/>
      <c r="EJ212" s="140"/>
      <c r="EK212" s="140"/>
      <c r="EL212" s="140"/>
      <c r="EM212" s="140"/>
      <c r="EN212" s="140"/>
      <c r="EO212" s="140"/>
      <c r="EP212" s="140"/>
      <c r="EQ212" s="140"/>
      <c r="ER212" s="140"/>
      <c r="ES212" s="140"/>
      <c r="ET212" s="140"/>
      <c r="EU212" s="140"/>
      <c r="EV212" s="140"/>
      <c r="EW212" s="140"/>
      <c r="EX212" s="140"/>
      <c r="EY212" s="140"/>
      <c r="EZ212" s="140"/>
      <c r="FA212" s="140"/>
      <c r="FB212" s="140"/>
      <c r="FC212" s="140"/>
      <c r="FD212" s="140"/>
      <c r="FE212" s="140"/>
      <c r="FF212" s="140"/>
      <c r="FG212" s="140"/>
      <c r="FH212" s="140"/>
      <c r="FI212" s="140"/>
      <c r="FJ212" s="140"/>
      <c r="FK212" s="140"/>
      <c r="FL212" s="140"/>
      <c r="FM212" s="140"/>
      <c r="FN212" s="140"/>
      <c r="FO212" s="140"/>
      <c r="FP212" s="140"/>
      <c r="FQ212" s="140"/>
      <c r="FR212" s="140"/>
      <c r="FS212" s="140"/>
      <c r="FT212" s="140"/>
      <c r="FU212" s="140"/>
      <c r="FV212" s="140"/>
      <c r="FW212" s="140"/>
      <c r="FX212" s="140"/>
      <c r="FY212" s="140"/>
      <c r="FZ212" s="140"/>
      <c r="GA212" s="140"/>
      <c r="GB212" s="140"/>
      <c r="GC212" s="140"/>
      <c r="GD212" s="140"/>
      <c r="GE212" s="140"/>
      <c r="GF212" s="140"/>
      <c r="GG212" s="140"/>
      <c r="GH212" s="140"/>
      <c r="GI212" s="140"/>
      <c r="GJ212" s="140"/>
      <c r="GK212" s="140"/>
      <c r="GL212" s="140"/>
      <c r="GM212" s="140"/>
      <c r="GN212" s="140"/>
      <c r="GO212" s="140"/>
      <c r="GP212" s="140"/>
      <c r="GQ212" s="140"/>
      <c r="GR212" s="140"/>
      <c r="GS212" s="140"/>
      <c r="GT212" s="140"/>
      <c r="GU212" s="140"/>
      <c r="GV212" s="140"/>
      <c r="GW212" s="140"/>
      <c r="GX212" s="140"/>
      <c r="GY212" s="140"/>
      <c r="GZ212" s="140"/>
      <c r="HA212" s="140"/>
      <c r="HB212" s="140"/>
      <c r="HC212" s="140"/>
      <c r="HD212" s="140"/>
      <c r="HE212" s="140"/>
      <c r="HF212" s="140"/>
      <c r="HG212" s="140"/>
      <c r="HH212" s="140"/>
      <c r="HI212" s="140"/>
      <c r="HJ212" s="140"/>
      <c r="HK212" s="140"/>
      <c r="HL212" s="140"/>
      <c r="HM212" s="140"/>
      <c r="HN212" s="140"/>
      <c r="HO212" s="140"/>
      <c r="HP212" s="140"/>
      <c r="HQ212" s="140"/>
      <c r="HR212" s="140"/>
      <c r="HS212" s="140"/>
      <c r="HT212" s="140"/>
      <c r="HU212" s="140"/>
      <c r="HV212" s="140"/>
      <c r="HW212" s="140"/>
      <c r="HX212" s="140"/>
      <c r="HY212" s="140"/>
      <c r="HZ212" s="140"/>
      <c r="IA212" s="140"/>
      <c r="IB212" s="140"/>
      <c r="IC212" s="140"/>
      <c r="ID212" s="140"/>
      <c r="IE212" s="140"/>
      <c r="IF212" s="140"/>
      <c r="IG212" s="140"/>
      <c r="IH212" s="140"/>
      <c r="II212" s="140"/>
      <c r="IJ212" s="140"/>
      <c r="IK212" s="140"/>
      <c r="IL212" s="140"/>
      <c r="IM212" s="140"/>
      <c r="IN212" s="140"/>
      <c r="IO212" s="140"/>
      <c r="IP212" s="140"/>
      <c r="IQ212" s="140"/>
      <c r="IR212" s="140"/>
      <c r="IS212" s="140"/>
      <c r="IT212" s="140"/>
      <c r="IU212" s="140"/>
      <c r="IV212" s="140"/>
      <c r="IW212" s="140"/>
    </row>
    <row r="213" spans="1:257">
      <c r="A213" s="8" t="s">
        <v>5996</v>
      </c>
      <c r="B213" s="8" t="s">
        <v>1188</v>
      </c>
      <c r="C213" s="8" t="s">
        <v>1625</v>
      </c>
      <c r="D213" s="8" t="s">
        <v>1648</v>
      </c>
      <c r="E213" s="10" t="s">
        <v>1663</v>
      </c>
      <c r="F213" s="7" t="s">
        <v>6934</v>
      </c>
      <c r="G213" s="23" t="s">
        <v>5996</v>
      </c>
      <c r="H213" s="23" t="s">
        <v>887</v>
      </c>
      <c r="I213" s="15">
        <v>1</v>
      </c>
      <c r="J213" s="15">
        <v>60</v>
      </c>
      <c r="K213" s="141">
        <v>4.1405534351999993</v>
      </c>
      <c r="L213" s="15" t="s">
        <v>27</v>
      </c>
      <c r="M213" s="16">
        <v>0.3</v>
      </c>
      <c r="N213" s="16">
        <v>1</v>
      </c>
      <c r="O213" s="45" t="s">
        <v>6935</v>
      </c>
      <c r="P213" s="7" t="s">
        <v>6936</v>
      </c>
      <c r="Q213" s="23" t="s">
        <v>3272</v>
      </c>
      <c r="R213" s="23" t="s">
        <v>887</v>
      </c>
      <c r="S213" s="15">
        <v>1</v>
      </c>
      <c r="T213" s="15">
        <v>10</v>
      </c>
      <c r="U213" s="17">
        <v>4.1762116968000011</v>
      </c>
      <c r="V213" s="15" t="s">
        <v>27</v>
      </c>
      <c r="W213" s="16">
        <v>0</v>
      </c>
      <c r="X213" s="16">
        <v>0</v>
      </c>
      <c r="Y213" s="23" t="s">
        <v>6937</v>
      </c>
      <c r="Z213" s="7"/>
      <c r="AA213" s="23"/>
      <c r="AB213" s="23"/>
      <c r="AC213" s="15"/>
      <c r="AD213" s="15"/>
      <c r="AE213" s="17">
        <v>0</v>
      </c>
      <c r="AF213" s="15"/>
      <c r="AG213" s="16"/>
      <c r="AH213" s="16"/>
      <c r="AI213" s="23"/>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c r="CN213" s="140"/>
      <c r="CO213" s="140"/>
      <c r="CP213" s="140"/>
      <c r="CQ213" s="140"/>
      <c r="CR213" s="140"/>
      <c r="CS213" s="140"/>
      <c r="CT213" s="140"/>
      <c r="CU213" s="140"/>
      <c r="CV213" s="140"/>
      <c r="CW213" s="140"/>
      <c r="CX213" s="140"/>
      <c r="CY213" s="140"/>
      <c r="CZ213" s="140"/>
      <c r="DA213" s="140"/>
      <c r="DB213" s="140"/>
      <c r="DC213" s="140"/>
      <c r="DD213" s="140"/>
      <c r="DE213" s="140"/>
      <c r="DF213" s="140"/>
      <c r="DG213" s="140"/>
      <c r="DH213" s="140"/>
      <c r="DI213" s="140"/>
      <c r="DJ213" s="140"/>
      <c r="DK213" s="140"/>
      <c r="DL213" s="140"/>
      <c r="DM213" s="140"/>
      <c r="DN213" s="140"/>
      <c r="DO213" s="140"/>
      <c r="DP213" s="140"/>
      <c r="DQ213" s="140"/>
      <c r="DR213" s="140"/>
      <c r="DS213" s="140"/>
      <c r="DT213" s="140"/>
      <c r="DU213" s="140"/>
      <c r="DV213" s="140"/>
      <c r="DW213" s="140"/>
      <c r="DX213" s="140"/>
      <c r="DY213" s="140"/>
      <c r="DZ213" s="140"/>
      <c r="EA213" s="140"/>
      <c r="EB213" s="140"/>
      <c r="EC213" s="140"/>
      <c r="ED213" s="140"/>
      <c r="EE213" s="140"/>
      <c r="EF213" s="140"/>
      <c r="EG213" s="140"/>
      <c r="EH213" s="140"/>
      <c r="EI213" s="140"/>
      <c r="EJ213" s="140"/>
      <c r="EK213" s="140"/>
      <c r="EL213" s="140"/>
      <c r="EM213" s="140"/>
      <c r="EN213" s="140"/>
      <c r="EO213" s="140"/>
      <c r="EP213" s="140"/>
      <c r="EQ213" s="140"/>
      <c r="ER213" s="140"/>
      <c r="ES213" s="140"/>
      <c r="ET213" s="140"/>
      <c r="EU213" s="140"/>
      <c r="EV213" s="140"/>
      <c r="EW213" s="140"/>
      <c r="EX213" s="140"/>
      <c r="EY213" s="140"/>
      <c r="EZ213" s="140"/>
      <c r="FA213" s="140"/>
      <c r="FB213" s="140"/>
      <c r="FC213" s="140"/>
      <c r="FD213" s="140"/>
      <c r="FE213" s="140"/>
      <c r="FF213" s="140"/>
      <c r="FG213" s="140"/>
      <c r="FH213" s="140"/>
      <c r="FI213" s="140"/>
      <c r="FJ213" s="140"/>
      <c r="FK213" s="140"/>
      <c r="FL213" s="140"/>
      <c r="FM213" s="140"/>
      <c r="FN213" s="140"/>
      <c r="FO213" s="140"/>
      <c r="FP213" s="140"/>
      <c r="FQ213" s="140"/>
      <c r="FR213" s="140"/>
      <c r="FS213" s="140"/>
      <c r="FT213" s="140"/>
      <c r="FU213" s="140"/>
      <c r="FV213" s="140"/>
      <c r="FW213" s="140"/>
      <c r="FX213" s="140"/>
      <c r="FY213" s="140"/>
      <c r="FZ213" s="140"/>
      <c r="GA213" s="140"/>
      <c r="GB213" s="140"/>
      <c r="GC213" s="140"/>
      <c r="GD213" s="140"/>
      <c r="GE213" s="140"/>
      <c r="GF213" s="140"/>
      <c r="GG213" s="140"/>
      <c r="GH213" s="140"/>
      <c r="GI213" s="140"/>
      <c r="GJ213" s="140"/>
      <c r="GK213" s="140"/>
      <c r="GL213" s="140"/>
      <c r="GM213" s="140"/>
      <c r="GN213" s="140"/>
      <c r="GO213" s="140"/>
      <c r="GP213" s="140"/>
      <c r="GQ213" s="140"/>
      <c r="GR213" s="140"/>
      <c r="GS213" s="140"/>
      <c r="GT213" s="140"/>
      <c r="GU213" s="140"/>
      <c r="GV213" s="140"/>
      <c r="GW213" s="140"/>
      <c r="GX213" s="140"/>
      <c r="GY213" s="140"/>
      <c r="GZ213" s="140"/>
      <c r="HA213" s="140"/>
      <c r="HB213" s="140"/>
      <c r="HC213" s="140"/>
      <c r="HD213" s="140"/>
      <c r="HE213" s="140"/>
      <c r="HF213" s="140"/>
      <c r="HG213" s="140"/>
      <c r="HH213" s="140"/>
      <c r="HI213" s="140"/>
      <c r="HJ213" s="140"/>
      <c r="HK213" s="140"/>
      <c r="HL213" s="140"/>
      <c r="HM213" s="140"/>
      <c r="HN213" s="140"/>
      <c r="HO213" s="140"/>
      <c r="HP213" s="140"/>
      <c r="HQ213" s="140"/>
      <c r="HR213" s="140"/>
      <c r="HS213" s="140"/>
      <c r="HT213" s="140"/>
      <c r="HU213" s="140"/>
      <c r="HV213" s="140"/>
      <c r="HW213" s="140"/>
      <c r="HX213" s="140"/>
      <c r="HY213" s="140"/>
      <c r="HZ213" s="140"/>
      <c r="IA213" s="140"/>
      <c r="IB213" s="140"/>
      <c r="IC213" s="140"/>
      <c r="ID213" s="140"/>
      <c r="IE213" s="140"/>
      <c r="IF213" s="140"/>
      <c r="IG213" s="140"/>
      <c r="IH213" s="140"/>
      <c r="II213" s="140"/>
      <c r="IJ213" s="140"/>
      <c r="IK213" s="140"/>
      <c r="IL213" s="140"/>
      <c r="IM213" s="140"/>
      <c r="IN213" s="140"/>
      <c r="IO213" s="140"/>
      <c r="IP213" s="140"/>
      <c r="IQ213" s="140"/>
      <c r="IR213" s="140"/>
      <c r="IS213" s="140"/>
      <c r="IT213" s="140"/>
      <c r="IU213" s="140"/>
      <c r="IV213" s="140"/>
      <c r="IW213" s="140"/>
    </row>
    <row r="214" spans="1:257">
      <c r="A214" s="8" t="s">
        <v>19</v>
      </c>
      <c r="B214" s="8" t="s">
        <v>1188</v>
      </c>
      <c r="C214" s="8" t="s">
        <v>1625</v>
      </c>
      <c r="D214" s="8" t="s">
        <v>1648</v>
      </c>
      <c r="E214" s="10" t="s">
        <v>1663</v>
      </c>
      <c r="F214" s="7" t="s">
        <v>1664</v>
      </c>
      <c r="G214" s="23" t="s">
        <v>669</v>
      </c>
      <c r="H214" s="23" t="s">
        <v>26</v>
      </c>
      <c r="I214" s="15">
        <v>1</v>
      </c>
      <c r="J214" s="15"/>
      <c r="K214" s="141">
        <v>3.7910858426326537</v>
      </c>
      <c r="L214" s="15" t="s">
        <v>27</v>
      </c>
      <c r="M214" s="16">
        <v>0</v>
      </c>
      <c r="N214" s="16">
        <v>0</v>
      </c>
      <c r="O214" s="46" t="s">
        <v>1665</v>
      </c>
      <c r="P214" s="30" t="s">
        <v>1666</v>
      </c>
      <c r="Q214" s="23" t="s">
        <v>1212</v>
      </c>
      <c r="R214" s="23" t="s">
        <v>26</v>
      </c>
      <c r="S214" s="15">
        <v>1</v>
      </c>
      <c r="T214" s="15"/>
      <c r="U214" s="37">
        <v>5.2385013718421067</v>
      </c>
      <c r="V214" s="15" t="s">
        <v>27</v>
      </c>
      <c r="W214" s="16">
        <v>1</v>
      </c>
      <c r="X214" s="16">
        <v>1</v>
      </c>
      <c r="Y214" s="23" t="s">
        <v>1667</v>
      </c>
      <c r="Z214" s="7"/>
      <c r="AA214" s="23"/>
      <c r="AB214" s="23"/>
      <c r="AC214" s="15"/>
      <c r="AD214" s="15"/>
      <c r="AE214" s="17">
        <v>0</v>
      </c>
      <c r="AF214" s="15"/>
      <c r="AG214" s="15"/>
      <c r="AH214" s="15"/>
      <c r="AI214" s="23"/>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c r="CN214" s="140"/>
      <c r="CO214" s="140"/>
      <c r="CP214" s="140"/>
      <c r="CQ214" s="140"/>
      <c r="CR214" s="140"/>
      <c r="CS214" s="140"/>
      <c r="CT214" s="140"/>
      <c r="CU214" s="140"/>
      <c r="CV214" s="140"/>
      <c r="CW214" s="140"/>
      <c r="CX214" s="140"/>
      <c r="CY214" s="140"/>
      <c r="CZ214" s="140"/>
      <c r="DA214" s="140"/>
      <c r="DB214" s="140"/>
      <c r="DC214" s="140"/>
      <c r="DD214" s="140"/>
      <c r="DE214" s="140"/>
      <c r="DF214" s="140"/>
      <c r="DG214" s="140"/>
      <c r="DH214" s="140"/>
      <c r="DI214" s="140"/>
      <c r="DJ214" s="140"/>
      <c r="DK214" s="140"/>
      <c r="DL214" s="140"/>
      <c r="DM214" s="140"/>
      <c r="DN214" s="140"/>
      <c r="DO214" s="140"/>
      <c r="DP214" s="140"/>
      <c r="DQ214" s="140"/>
      <c r="DR214" s="140"/>
      <c r="DS214" s="140"/>
      <c r="DT214" s="140"/>
      <c r="DU214" s="140"/>
      <c r="DV214" s="140"/>
      <c r="DW214" s="140"/>
      <c r="DX214" s="140"/>
      <c r="DY214" s="140"/>
      <c r="DZ214" s="140"/>
      <c r="EA214" s="140"/>
      <c r="EB214" s="140"/>
      <c r="EC214" s="140"/>
      <c r="ED214" s="140"/>
      <c r="EE214" s="140"/>
      <c r="EF214" s="140"/>
      <c r="EG214" s="140"/>
      <c r="EH214" s="140"/>
      <c r="EI214" s="140"/>
      <c r="EJ214" s="140"/>
      <c r="EK214" s="140"/>
      <c r="EL214" s="140"/>
      <c r="EM214" s="140"/>
      <c r="EN214" s="140"/>
      <c r="EO214" s="140"/>
      <c r="EP214" s="140"/>
      <c r="EQ214" s="140"/>
      <c r="ER214" s="140"/>
      <c r="ES214" s="140"/>
      <c r="ET214" s="140"/>
      <c r="EU214" s="140"/>
      <c r="EV214" s="140"/>
      <c r="EW214" s="140"/>
      <c r="EX214" s="140"/>
      <c r="EY214" s="140"/>
      <c r="EZ214" s="140"/>
      <c r="FA214" s="140"/>
      <c r="FB214" s="140"/>
      <c r="FC214" s="140"/>
      <c r="FD214" s="140"/>
      <c r="FE214" s="140"/>
      <c r="FF214" s="140"/>
      <c r="FG214" s="140"/>
      <c r="FH214" s="140"/>
      <c r="FI214" s="140"/>
      <c r="FJ214" s="140"/>
      <c r="FK214" s="140"/>
      <c r="FL214" s="140"/>
      <c r="FM214" s="140"/>
      <c r="FN214" s="140"/>
      <c r="FO214" s="140"/>
      <c r="FP214" s="140"/>
      <c r="FQ214" s="140"/>
      <c r="FR214" s="140"/>
      <c r="FS214" s="140"/>
      <c r="FT214" s="140"/>
      <c r="FU214" s="140"/>
      <c r="FV214" s="140"/>
      <c r="FW214" s="140"/>
      <c r="FX214" s="140"/>
      <c r="FY214" s="140"/>
      <c r="FZ214" s="140"/>
      <c r="GA214" s="140"/>
      <c r="GB214" s="140"/>
      <c r="GC214" s="140"/>
      <c r="GD214" s="140"/>
      <c r="GE214" s="140"/>
      <c r="GF214" s="140"/>
      <c r="GG214" s="140"/>
      <c r="GH214" s="140"/>
      <c r="GI214" s="140"/>
      <c r="GJ214" s="140"/>
      <c r="GK214" s="140"/>
      <c r="GL214" s="140"/>
      <c r="GM214" s="140"/>
      <c r="GN214" s="140"/>
      <c r="GO214" s="140"/>
      <c r="GP214" s="140"/>
      <c r="GQ214" s="140"/>
      <c r="GR214" s="140"/>
      <c r="GS214" s="140"/>
      <c r="GT214" s="140"/>
      <c r="GU214" s="140"/>
      <c r="GV214" s="140"/>
      <c r="GW214" s="140"/>
      <c r="GX214" s="140"/>
      <c r="GY214" s="140"/>
      <c r="GZ214" s="140"/>
      <c r="HA214" s="140"/>
      <c r="HB214" s="140"/>
      <c r="HC214" s="140"/>
      <c r="HD214" s="140"/>
      <c r="HE214" s="140"/>
      <c r="HF214" s="140"/>
      <c r="HG214" s="140"/>
      <c r="HH214" s="140"/>
      <c r="HI214" s="140"/>
      <c r="HJ214" s="140"/>
      <c r="HK214" s="140"/>
      <c r="HL214" s="140"/>
      <c r="HM214" s="140"/>
      <c r="HN214" s="140"/>
      <c r="HO214" s="140"/>
      <c r="HP214" s="140"/>
      <c r="HQ214" s="140"/>
      <c r="HR214" s="140"/>
      <c r="HS214" s="140"/>
      <c r="HT214" s="140"/>
      <c r="HU214" s="140"/>
      <c r="HV214" s="140"/>
      <c r="HW214" s="140"/>
      <c r="HX214" s="140"/>
      <c r="HY214" s="140"/>
      <c r="HZ214" s="140"/>
      <c r="IA214" s="140"/>
      <c r="IB214" s="140"/>
      <c r="IC214" s="140"/>
      <c r="ID214" s="140"/>
      <c r="IE214" s="140"/>
      <c r="IF214" s="140"/>
      <c r="IG214" s="140"/>
      <c r="IH214" s="140"/>
      <c r="II214" s="140"/>
      <c r="IJ214" s="140"/>
      <c r="IK214" s="140"/>
      <c r="IL214" s="140"/>
      <c r="IM214" s="140"/>
      <c r="IN214" s="140"/>
      <c r="IO214" s="140"/>
      <c r="IP214" s="140"/>
      <c r="IQ214" s="140"/>
      <c r="IR214" s="140"/>
      <c r="IS214" s="140"/>
      <c r="IT214" s="140"/>
      <c r="IU214" s="140"/>
      <c r="IV214" s="140"/>
      <c r="IW214" s="140"/>
    </row>
    <row r="215" spans="1:257">
      <c r="A215" s="8" t="s">
        <v>13906</v>
      </c>
      <c r="B215" s="105" t="s">
        <v>1188</v>
      </c>
      <c r="C215" s="105" t="s">
        <v>1625</v>
      </c>
      <c r="D215" s="105" t="s">
        <v>1648</v>
      </c>
      <c r="E215" s="106" t="s">
        <v>1663</v>
      </c>
      <c r="F215" s="108" t="s">
        <v>14172</v>
      </c>
      <c r="G215" s="107" t="s">
        <v>1371</v>
      </c>
      <c r="H215" s="107" t="s">
        <v>887</v>
      </c>
      <c r="I215" s="6">
        <v>1</v>
      </c>
      <c r="J215" s="107"/>
      <c r="K215" s="134">
        <v>4.5984635999999997</v>
      </c>
      <c r="L215" s="6" t="s">
        <v>27</v>
      </c>
      <c r="M215" s="123">
        <v>0.5</v>
      </c>
      <c r="N215" s="123">
        <v>1</v>
      </c>
      <c r="O215" s="107" t="s">
        <v>14173</v>
      </c>
      <c r="P215" s="108" t="s">
        <v>14172</v>
      </c>
      <c r="Q215" s="107" t="s">
        <v>1371</v>
      </c>
      <c r="R215" s="107" t="s">
        <v>887</v>
      </c>
      <c r="S215" s="6">
        <v>1</v>
      </c>
      <c r="T215" s="6"/>
      <c r="U215" s="119">
        <v>4.5984635999999997</v>
      </c>
      <c r="V215" s="6" t="s">
        <v>27</v>
      </c>
      <c r="W215" s="123">
        <v>0.5</v>
      </c>
      <c r="X215" s="123">
        <v>1</v>
      </c>
      <c r="Y215" s="107" t="s">
        <v>14173</v>
      </c>
      <c r="Z215" s="108"/>
      <c r="AA215" s="107"/>
      <c r="AB215" s="107"/>
      <c r="AC215" s="6"/>
      <c r="AD215" s="6"/>
      <c r="AE215" s="119">
        <v>0</v>
      </c>
      <c r="AF215" s="6"/>
      <c r="AG215" s="123"/>
      <c r="AH215" s="123"/>
      <c r="AI215" s="107"/>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c r="DA215" s="140"/>
      <c r="DB215" s="140"/>
      <c r="DC215" s="140"/>
      <c r="DD215" s="140"/>
      <c r="DE215" s="140"/>
      <c r="DF215" s="140"/>
      <c r="DG215" s="140"/>
      <c r="DH215" s="140"/>
      <c r="DI215" s="140"/>
      <c r="DJ215" s="140"/>
      <c r="DK215" s="140"/>
      <c r="DL215" s="140"/>
      <c r="DM215" s="140"/>
      <c r="DN215" s="140"/>
      <c r="DO215" s="140"/>
      <c r="DP215" s="140"/>
      <c r="DQ215" s="140"/>
      <c r="DR215" s="140"/>
      <c r="DS215" s="140"/>
      <c r="DT215" s="140"/>
      <c r="DU215" s="140"/>
      <c r="DV215" s="140"/>
      <c r="DW215" s="140"/>
      <c r="DX215" s="140"/>
      <c r="DY215" s="140"/>
      <c r="DZ215" s="140"/>
      <c r="EA215" s="140"/>
      <c r="EB215" s="140"/>
      <c r="EC215" s="140"/>
      <c r="ED215" s="140"/>
      <c r="EE215" s="140"/>
      <c r="EF215" s="140"/>
      <c r="EG215" s="140"/>
      <c r="EH215" s="140"/>
      <c r="EI215" s="140"/>
      <c r="EJ215" s="140"/>
      <c r="EK215" s="140"/>
      <c r="EL215" s="140"/>
      <c r="EM215" s="140"/>
      <c r="EN215" s="140"/>
      <c r="EO215" s="140"/>
      <c r="EP215" s="140"/>
      <c r="EQ215" s="140"/>
      <c r="ER215" s="140"/>
      <c r="ES215" s="140"/>
      <c r="ET215" s="140"/>
      <c r="EU215" s="140"/>
      <c r="EV215" s="140"/>
      <c r="EW215" s="140"/>
      <c r="EX215" s="140"/>
      <c r="EY215" s="140"/>
      <c r="EZ215" s="140"/>
      <c r="FA215" s="140"/>
      <c r="FB215" s="140"/>
      <c r="FC215" s="140"/>
      <c r="FD215" s="140"/>
      <c r="FE215" s="140"/>
      <c r="FF215" s="140"/>
      <c r="FG215" s="140"/>
      <c r="FH215" s="140"/>
      <c r="FI215" s="140"/>
      <c r="FJ215" s="140"/>
      <c r="FK215" s="140"/>
      <c r="FL215" s="140"/>
      <c r="FM215" s="140"/>
      <c r="FN215" s="140"/>
      <c r="FO215" s="140"/>
      <c r="FP215" s="140"/>
      <c r="FQ215" s="140"/>
      <c r="FR215" s="140"/>
      <c r="FS215" s="140"/>
      <c r="FT215" s="140"/>
      <c r="FU215" s="140"/>
      <c r="FV215" s="140"/>
      <c r="FW215" s="140"/>
      <c r="FX215" s="140"/>
      <c r="FY215" s="140"/>
      <c r="FZ215" s="140"/>
      <c r="GA215" s="140"/>
      <c r="GB215" s="140"/>
      <c r="GC215" s="140"/>
      <c r="GD215" s="140"/>
      <c r="GE215" s="140"/>
      <c r="GF215" s="140"/>
      <c r="GG215" s="140"/>
      <c r="GH215" s="140"/>
      <c r="GI215" s="140"/>
      <c r="GJ215" s="140"/>
      <c r="GK215" s="140"/>
      <c r="GL215" s="140"/>
      <c r="GM215" s="140"/>
      <c r="GN215" s="140"/>
      <c r="GO215" s="140"/>
      <c r="GP215" s="140"/>
      <c r="GQ215" s="140"/>
      <c r="GR215" s="140"/>
      <c r="GS215" s="140"/>
      <c r="GT215" s="140"/>
      <c r="GU215" s="140"/>
      <c r="GV215" s="140"/>
      <c r="GW215" s="140"/>
      <c r="GX215" s="140"/>
      <c r="GY215" s="140"/>
      <c r="GZ215" s="140"/>
      <c r="HA215" s="140"/>
      <c r="HB215" s="140"/>
      <c r="HC215" s="140"/>
      <c r="HD215" s="140"/>
      <c r="HE215" s="140"/>
      <c r="HF215" s="140"/>
      <c r="HG215" s="140"/>
      <c r="HH215" s="140"/>
      <c r="HI215" s="140"/>
      <c r="HJ215" s="140"/>
      <c r="HK215" s="140"/>
      <c r="HL215" s="140"/>
      <c r="HM215" s="140"/>
      <c r="HN215" s="140"/>
      <c r="HO215" s="140"/>
      <c r="HP215" s="140"/>
      <c r="HQ215" s="140"/>
      <c r="HR215" s="140"/>
      <c r="HS215" s="140"/>
      <c r="HT215" s="140"/>
      <c r="HU215" s="140"/>
      <c r="HV215" s="140"/>
      <c r="HW215" s="140"/>
      <c r="HX215" s="140"/>
      <c r="HY215" s="140"/>
      <c r="HZ215" s="140"/>
      <c r="IA215" s="140"/>
      <c r="IB215" s="140"/>
      <c r="IC215" s="140"/>
      <c r="ID215" s="140"/>
      <c r="IE215" s="140"/>
      <c r="IF215" s="140"/>
      <c r="IG215" s="140"/>
      <c r="IH215" s="140"/>
      <c r="II215" s="140"/>
      <c r="IJ215" s="140"/>
      <c r="IK215" s="140"/>
      <c r="IL215" s="140"/>
      <c r="IM215" s="140"/>
      <c r="IN215" s="140"/>
      <c r="IO215" s="140"/>
      <c r="IP215" s="140"/>
      <c r="IQ215" s="140"/>
      <c r="IR215" s="140"/>
      <c r="IS215" s="140"/>
      <c r="IT215" s="140"/>
      <c r="IU215" s="140"/>
      <c r="IV215" s="140"/>
      <c r="IW215" s="140"/>
    </row>
    <row r="216" spans="1:257">
      <c r="A216" s="8" t="s">
        <v>3129</v>
      </c>
      <c r="B216" s="8" t="s">
        <v>1188</v>
      </c>
      <c r="C216" s="8" t="s">
        <v>1625</v>
      </c>
      <c r="D216" s="8" t="s">
        <v>1648</v>
      </c>
      <c r="E216" s="10" t="s">
        <v>1663</v>
      </c>
      <c r="F216" s="7" t="s">
        <v>3456</v>
      </c>
      <c r="G216" s="23" t="s">
        <v>3163</v>
      </c>
      <c r="H216" s="23" t="s">
        <v>887</v>
      </c>
      <c r="I216" s="18" t="s">
        <v>3396</v>
      </c>
      <c r="J216" s="15" t="s">
        <v>931</v>
      </c>
      <c r="K216" s="141">
        <v>3.0636000000000001</v>
      </c>
      <c r="L216" s="15" t="s">
        <v>27</v>
      </c>
      <c r="M216" s="16">
        <v>0</v>
      </c>
      <c r="N216" s="16">
        <v>0</v>
      </c>
      <c r="O216" s="45" t="s">
        <v>3457</v>
      </c>
      <c r="P216" s="7"/>
      <c r="Q216" s="23"/>
      <c r="R216" s="23"/>
      <c r="S216" s="15"/>
      <c r="T216" s="15"/>
      <c r="U216" s="17">
        <v>0</v>
      </c>
      <c r="V216" s="15"/>
      <c r="W216" s="16"/>
      <c r="X216" s="16"/>
      <c r="Y216" s="23"/>
      <c r="Z216" s="7"/>
      <c r="AA216" s="23"/>
      <c r="AB216" s="23"/>
      <c r="AC216" s="15"/>
      <c r="AD216" s="15"/>
      <c r="AE216" s="17">
        <v>0</v>
      </c>
      <c r="AF216" s="15"/>
      <c r="AG216" s="15"/>
      <c r="AH216" s="15"/>
      <c r="AI216" s="23"/>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c r="CY216" s="140"/>
      <c r="CZ216" s="140"/>
      <c r="DA216" s="140"/>
      <c r="DB216" s="140"/>
      <c r="DC216" s="140"/>
      <c r="DD216" s="140"/>
      <c r="DE216" s="140"/>
      <c r="DF216" s="140"/>
      <c r="DG216" s="140"/>
      <c r="DH216" s="140"/>
      <c r="DI216" s="140"/>
      <c r="DJ216" s="140"/>
      <c r="DK216" s="140"/>
      <c r="DL216" s="140"/>
      <c r="DM216" s="140"/>
      <c r="DN216" s="140"/>
      <c r="DO216" s="140"/>
      <c r="DP216" s="140"/>
      <c r="DQ216" s="140"/>
      <c r="DR216" s="140"/>
      <c r="DS216" s="140"/>
      <c r="DT216" s="140"/>
      <c r="DU216" s="140"/>
      <c r="DV216" s="140"/>
      <c r="DW216" s="140"/>
      <c r="DX216" s="140"/>
      <c r="DY216" s="140"/>
      <c r="DZ216" s="140"/>
      <c r="EA216" s="140"/>
      <c r="EB216" s="140"/>
      <c r="EC216" s="140"/>
      <c r="ED216" s="140"/>
      <c r="EE216" s="140"/>
      <c r="EF216" s="140"/>
      <c r="EG216" s="140"/>
      <c r="EH216" s="140"/>
      <c r="EI216" s="140"/>
      <c r="EJ216" s="140"/>
      <c r="EK216" s="140"/>
      <c r="EL216" s="140"/>
      <c r="EM216" s="140"/>
      <c r="EN216" s="140"/>
      <c r="EO216" s="140"/>
      <c r="EP216" s="140"/>
      <c r="EQ216" s="140"/>
      <c r="ER216" s="140"/>
      <c r="ES216" s="140"/>
      <c r="ET216" s="140"/>
      <c r="EU216" s="140"/>
      <c r="EV216" s="140"/>
      <c r="EW216" s="140"/>
      <c r="EX216" s="140"/>
      <c r="EY216" s="140"/>
      <c r="EZ216" s="140"/>
      <c r="FA216" s="140"/>
      <c r="FB216" s="140"/>
      <c r="FC216" s="140"/>
      <c r="FD216" s="140"/>
      <c r="FE216" s="140"/>
      <c r="FF216" s="140"/>
      <c r="FG216" s="140"/>
      <c r="FH216" s="140"/>
      <c r="FI216" s="140"/>
      <c r="FJ216" s="140"/>
      <c r="FK216" s="140"/>
      <c r="FL216" s="140"/>
      <c r="FM216" s="140"/>
      <c r="FN216" s="140"/>
      <c r="FO216" s="140"/>
      <c r="FP216" s="140"/>
      <c r="FQ216" s="140"/>
      <c r="FR216" s="140"/>
      <c r="FS216" s="140"/>
      <c r="FT216" s="140"/>
      <c r="FU216" s="140"/>
      <c r="FV216" s="140"/>
      <c r="FW216" s="140"/>
      <c r="FX216" s="140"/>
      <c r="FY216" s="140"/>
      <c r="FZ216" s="140"/>
      <c r="GA216" s="140"/>
      <c r="GB216" s="140"/>
      <c r="GC216" s="140"/>
      <c r="GD216" s="140"/>
      <c r="GE216" s="140"/>
      <c r="GF216" s="140"/>
      <c r="GG216" s="140"/>
      <c r="GH216" s="140"/>
      <c r="GI216" s="140"/>
      <c r="GJ216" s="140"/>
      <c r="GK216" s="140"/>
      <c r="GL216" s="140"/>
      <c r="GM216" s="140"/>
      <c r="GN216" s="140"/>
      <c r="GO216" s="140"/>
      <c r="GP216" s="140"/>
      <c r="GQ216" s="140"/>
      <c r="GR216" s="140"/>
      <c r="GS216" s="140"/>
      <c r="GT216" s="140"/>
      <c r="GU216" s="140"/>
      <c r="GV216" s="140"/>
      <c r="GW216" s="140"/>
      <c r="GX216" s="140"/>
      <c r="GY216" s="140"/>
      <c r="GZ216" s="140"/>
      <c r="HA216" s="140"/>
      <c r="HB216" s="140"/>
      <c r="HC216" s="140"/>
      <c r="HD216" s="140"/>
      <c r="HE216" s="140"/>
      <c r="HF216" s="140"/>
      <c r="HG216" s="140"/>
      <c r="HH216" s="140"/>
      <c r="HI216" s="140"/>
      <c r="HJ216" s="140"/>
      <c r="HK216" s="140"/>
      <c r="HL216" s="140"/>
      <c r="HM216" s="140"/>
      <c r="HN216" s="140"/>
      <c r="HO216" s="140"/>
      <c r="HP216" s="140"/>
      <c r="HQ216" s="140"/>
      <c r="HR216" s="140"/>
      <c r="HS216" s="140"/>
      <c r="HT216" s="140"/>
      <c r="HU216" s="140"/>
      <c r="HV216" s="140"/>
      <c r="HW216" s="140"/>
      <c r="HX216" s="140"/>
      <c r="HY216" s="140"/>
      <c r="HZ216" s="140"/>
      <c r="IA216" s="140"/>
      <c r="IB216" s="140"/>
      <c r="IC216" s="140"/>
      <c r="ID216" s="140"/>
      <c r="IE216" s="140"/>
      <c r="IF216" s="140"/>
      <c r="IG216" s="140"/>
      <c r="IH216" s="140"/>
      <c r="II216" s="140"/>
      <c r="IJ216" s="140"/>
      <c r="IK216" s="140"/>
      <c r="IL216" s="140"/>
      <c r="IM216" s="140"/>
      <c r="IN216" s="140"/>
      <c r="IO216" s="140"/>
      <c r="IP216" s="140"/>
      <c r="IQ216" s="140"/>
      <c r="IR216" s="140"/>
      <c r="IS216" s="140"/>
      <c r="IT216" s="140"/>
      <c r="IU216" s="140"/>
      <c r="IV216" s="140"/>
      <c r="IW216" s="140"/>
    </row>
    <row r="217" spans="1:257">
      <c r="A217" s="8" t="s">
        <v>11883</v>
      </c>
      <c r="B217" s="105" t="s">
        <v>1188</v>
      </c>
      <c r="C217" s="105" t="s">
        <v>1625</v>
      </c>
      <c r="D217" s="105" t="s">
        <v>1648</v>
      </c>
      <c r="E217" s="106" t="s">
        <v>1663</v>
      </c>
      <c r="F217" s="107" t="s">
        <v>10443</v>
      </c>
      <c r="G217" s="107" t="s">
        <v>10316</v>
      </c>
      <c r="H217" s="107" t="s">
        <v>6217</v>
      </c>
      <c r="I217" s="6">
        <v>1</v>
      </c>
      <c r="J217" s="6"/>
      <c r="K217" s="109">
        <v>2.5530000000000004</v>
      </c>
      <c r="L217" s="6" t="s">
        <v>27</v>
      </c>
      <c r="M217" s="6" t="s">
        <v>10322</v>
      </c>
      <c r="N217" s="6" t="s">
        <v>10322</v>
      </c>
      <c r="O217" s="107" t="s">
        <v>10444</v>
      </c>
      <c r="P217" s="107" t="s">
        <v>10443</v>
      </c>
      <c r="Q217" s="107" t="s">
        <v>10316</v>
      </c>
      <c r="R217" s="107" t="s">
        <v>6217</v>
      </c>
      <c r="S217" s="6">
        <v>1</v>
      </c>
      <c r="T217" s="6"/>
      <c r="U217" s="109">
        <v>2.5530000000000004</v>
      </c>
      <c r="V217" s="6" t="s">
        <v>27</v>
      </c>
      <c r="W217" s="6" t="s">
        <v>10322</v>
      </c>
      <c r="X217" s="6" t="s">
        <v>10322</v>
      </c>
      <c r="Y217" s="107" t="str">
        <f>O217</f>
        <v>Sold at $2.47  J.Burrows 40 Pocket Refillable Display Book Black.</v>
      </c>
      <c r="Z217" s="110" t="s">
        <v>10442</v>
      </c>
      <c r="AA217" s="107" t="s">
        <v>10316</v>
      </c>
      <c r="AB217" s="107" t="s">
        <v>6217</v>
      </c>
      <c r="AC217" s="6">
        <v>1</v>
      </c>
      <c r="AD217" s="6"/>
      <c r="AE217" s="109">
        <v>2.5808509090909091</v>
      </c>
      <c r="AF217" s="6" t="s">
        <v>27</v>
      </c>
      <c r="AG217" s="6" t="s">
        <v>10317</v>
      </c>
      <c r="AH217" s="6" t="s">
        <v>10322</v>
      </c>
      <c r="AI217" s="107" t="s">
        <v>10439</v>
      </c>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c r="CY217" s="140"/>
      <c r="CZ217" s="140"/>
      <c r="DA217" s="140"/>
      <c r="DB217" s="140"/>
      <c r="DC217" s="140"/>
      <c r="DD217" s="140"/>
      <c r="DE217" s="140"/>
      <c r="DF217" s="140"/>
      <c r="DG217" s="140"/>
      <c r="DH217" s="140"/>
      <c r="DI217" s="140"/>
      <c r="DJ217" s="140"/>
      <c r="DK217" s="140"/>
      <c r="DL217" s="140"/>
      <c r="DM217" s="140"/>
      <c r="DN217" s="140"/>
      <c r="DO217" s="140"/>
      <c r="DP217" s="140"/>
      <c r="DQ217" s="140"/>
      <c r="DR217" s="140"/>
      <c r="DS217" s="140"/>
      <c r="DT217" s="140"/>
      <c r="DU217" s="140"/>
      <c r="DV217" s="140"/>
      <c r="DW217" s="140"/>
      <c r="DX217" s="140"/>
      <c r="DY217" s="140"/>
      <c r="DZ217" s="140"/>
      <c r="EA217" s="140"/>
      <c r="EB217" s="140"/>
      <c r="EC217" s="140"/>
      <c r="ED217" s="140"/>
      <c r="EE217" s="140"/>
      <c r="EF217" s="140"/>
      <c r="EG217" s="140"/>
      <c r="EH217" s="140"/>
      <c r="EI217" s="140"/>
      <c r="EJ217" s="140"/>
      <c r="EK217" s="140"/>
      <c r="EL217" s="140"/>
      <c r="EM217" s="140"/>
      <c r="EN217" s="140"/>
      <c r="EO217" s="140"/>
      <c r="EP217" s="140"/>
      <c r="EQ217" s="140"/>
      <c r="ER217" s="140"/>
      <c r="ES217" s="140"/>
      <c r="ET217" s="140"/>
      <c r="EU217" s="140"/>
      <c r="EV217" s="140"/>
      <c r="EW217" s="140"/>
      <c r="EX217" s="140"/>
      <c r="EY217" s="140"/>
      <c r="EZ217" s="140"/>
      <c r="FA217" s="140"/>
      <c r="FB217" s="140"/>
      <c r="FC217" s="140"/>
      <c r="FD217" s="140"/>
      <c r="FE217" s="140"/>
      <c r="FF217" s="140"/>
      <c r="FG217" s="140"/>
      <c r="FH217" s="140"/>
      <c r="FI217" s="140"/>
      <c r="FJ217" s="140"/>
      <c r="FK217" s="140"/>
      <c r="FL217" s="140"/>
      <c r="FM217" s="140"/>
      <c r="FN217" s="140"/>
      <c r="FO217" s="140"/>
      <c r="FP217" s="140"/>
      <c r="FQ217" s="140"/>
      <c r="FR217" s="140"/>
      <c r="FS217" s="140"/>
      <c r="FT217" s="140"/>
      <c r="FU217" s="140"/>
      <c r="FV217" s="140"/>
      <c r="FW217" s="140"/>
      <c r="FX217" s="140"/>
      <c r="FY217" s="140"/>
      <c r="FZ217" s="140"/>
      <c r="GA217" s="140"/>
      <c r="GB217" s="140"/>
      <c r="GC217" s="140"/>
      <c r="GD217" s="140"/>
      <c r="GE217" s="140"/>
      <c r="GF217" s="140"/>
      <c r="GG217" s="140"/>
      <c r="GH217" s="140"/>
      <c r="GI217" s="140"/>
      <c r="GJ217" s="140"/>
      <c r="GK217" s="140"/>
      <c r="GL217" s="140"/>
      <c r="GM217" s="140"/>
      <c r="GN217" s="140"/>
      <c r="GO217" s="140"/>
      <c r="GP217" s="140"/>
      <c r="GQ217" s="140"/>
      <c r="GR217" s="140"/>
      <c r="GS217" s="140"/>
      <c r="GT217" s="140"/>
      <c r="GU217" s="140"/>
      <c r="GV217" s="140"/>
      <c r="GW217" s="140"/>
      <c r="GX217" s="140"/>
      <c r="GY217" s="140"/>
      <c r="GZ217" s="140"/>
      <c r="HA217" s="140"/>
      <c r="HB217" s="140"/>
      <c r="HC217" s="140"/>
      <c r="HD217" s="140"/>
      <c r="HE217" s="140"/>
      <c r="HF217" s="140"/>
      <c r="HG217" s="140"/>
      <c r="HH217" s="140"/>
      <c r="HI217" s="140"/>
      <c r="HJ217" s="140"/>
      <c r="HK217" s="140"/>
      <c r="HL217" s="140"/>
      <c r="HM217" s="140"/>
      <c r="HN217" s="140"/>
      <c r="HO217" s="140"/>
      <c r="HP217" s="140"/>
      <c r="HQ217" s="140"/>
      <c r="HR217" s="140"/>
      <c r="HS217" s="140"/>
      <c r="HT217" s="140"/>
      <c r="HU217" s="140"/>
      <c r="HV217" s="140"/>
      <c r="HW217" s="140"/>
      <c r="HX217" s="140"/>
      <c r="HY217" s="140"/>
      <c r="HZ217" s="140"/>
      <c r="IA217" s="140"/>
      <c r="IB217" s="140"/>
      <c r="IC217" s="140"/>
      <c r="ID217" s="140"/>
      <c r="IE217" s="140"/>
      <c r="IF217" s="140"/>
      <c r="IG217" s="140"/>
      <c r="IH217" s="140"/>
      <c r="II217" s="140"/>
      <c r="IJ217" s="140"/>
      <c r="IK217" s="140"/>
      <c r="IL217" s="140"/>
      <c r="IM217" s="140"/>
      <c r="IN217" s="140"/>
      <c r="IO217" s="140"/>
      <c r="IP217" s="140"/>
      <c r="IQ217" s="140"/>
      <c r="IR217" s="140"/>
      <c r="IS217" s="140"/>
      <c r="IT217" s="140"/>
      <c r="IU217" s="140"/>
      <c r="IV217" s="140"/>
      <c r="IW217" s="140"/>
    </row>
    <row r="218" spans="1:257">
      <c r="A218" s="8" t="s">
        <v>12314</v>
      </c>
      <c r="B218" s="105" t="s">
        <v>1188</v>
      </c>
      <c r="C218" s="105" t="s">
        <v>1625</v>
      </c>
      <c r="D218" s="105" t="s">
        <v>1648</v>
      </c>
      <c r="E218" s="106" t="s">
        <v>1663</v>
      </c>
      <c r="F218" s="107" t="s">
        <v>12576</v>
      </c>
      <c r="G218" s="107" t="s">
        <v>1212</v>
      </c>
      <c r="H218" s="107" t="s">
        <v>887</v>
      </c>
      <c r="I218" s="6">
        <v>1</v>
      </c>
      <c r="J218" s="6" t="s">
        <v>3396</v>
      </c>
      <c r="K218" s="134">
        <v>2.7163920000000004</v>
      </c>
      <c r="L218" s="119"/>
      <c r="M218" s="6"/>
      <c r="N218" s="6"/>
      <c r="O218" s="107" t="s">
        <v>12577</v>
      </c>
      <c r="P218" s="107" t="s">
        <v>12576</v>
      </c>
      <c r="Q218" s="107" t="s">
        <v>1212</v>
      </c>
      <c r="R218" s="107" t="s">
        <v>887</v>
      </c>
      <c r="S218" s="6">
        <v>1</v>
      </c>
      <c r="T218" s="6" t="s">
        <v>3396</v>
      </c>
      <c r="U218" s="119">
        <v>2.7163920000000004</v>
      </c>
      <c r="V218" s="119"/>
      <c r="W218" s="124">
        <v>0.25</v>
      </c>
      <c r="X218" s="124">
        <v>0.6</v>
      </c>
      <c r="Y218" s="107" t="s">
        <v>12577</v>
      </c>
      <c r="Z218" s="107" t="s">
        <v>12576</v>
      </c>
      <c r="AA218" s="107" t="s">
        <v>1212</v>
      </c>
      <c r="AB218" s="107" t="s">
        <v>887</v>
      </c>
      <c r="AC218" s="6">
        <v>1</v>
      </c>
      <c r="AD218" s="6" t="s">
        <v>3396</v>
      </c>
      <c r="AE218" s="119">
        <v>2.7163920000000004</v>
      </c>
      <c r="AF218" s="119"/>
      <c r="AG218" s="6"/>
      <c r="AH218" s="6"/>
      <c r="AI218" s="107" t="s">
        <v>12577</v>
      </c>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c r="CY218" s="140"/>
      <c r="CZ218" s="140"/>
      <c r="DA218" s="140"/>
      <c r="DB218" s="140"/>
      <c r="DC218" s="140"/>
      <c r="DD218" s="140"/>
      <c r="DE218" s="140"/>
      <c r="DF218" s="140"/>
      <c r="DG218" s="140"/>
      <c r="DH218" s="140"/>
      <c r="DI218" s="140"/>
      <c r="DJ218" s="140"/>
      <c r="DK218" s="140"/>
      <c r="DL218" s="140"/>
      <c r="DM218" s="140"/>
      <c r="DN218" s="140"/>
      <c r="DO218" s="140"/>
      <c r="DP218" s="140"/>
      <c r="DQ218" s="140"/>
      <c r="DR218" s="140"/>
      <c r="DS218" s="140"/>
      <c r="DT218" s="140"/>
      <c r="DU218" s="140"/>
      <c r="DV218" s="140"/>
      <c r="DW218" s="140"/>
      <c r="DX218" s="140"/>
      <c r="DY218" s="140"/>
      <c r="DZ218" s="140"/>
      <c r="EA218" s="140"/>
      <c r="EB218" s="140"/>
      <c r="EC218" s="140"/>
      <c r="ED218" s="140"/>
      <c r="EE218" s="140"/>
      <c r="EF218" s="140"/>
      <c r="EG218" s="140"/>
      <c r="EH218" s="140"/>
      <c r="EI218" s="140"/>
      <c r="EJ218" s="140"/>
      <c r="EK218" s="140"/>
      <c r="EL218" s="140"/>
      <c r="EM218" s="140"/>
      <c r="EN218" s="140"/>
      <c r="EO218" s="140"/>
      <c r="EP218" s="140"/>
      <c r="EQ218" s="140"/>
      <c r="ER218" s="140"/>
      <c r="ES218" s="140"/>
      <c r="ET218" s="140"/>
      <c r="EU218" s="140"/>
      <c r="EV218" s="140"/>
      <c r="EW218" s="140"/>
      <c r="EX218" s="140"/>
      <c r="EY218" s="140"/>
      <c r="EZ218" s="140"/>
      <c r="FA218" s="140"/>
      <c r="FB218" s="140"/>
      <c r="FC218" s="140"/>
      <c r="FD218" s="140"/>
      <c r="FE218" s="140"/>
      <c r="FF218" s="140"/>
      <c r="FG218" s="140"/>
      <c r="FH218" s="140"/>
      <c r="FI218" s="140"/>
      <c r="FJ218" s="140"/>
      <c r="FK218" s="140"/>
      <c r="FL218" s="140"/>
      <c r="FM218" s="140"/>
      <c r="FN218" s="140"/>
      <c r="FO218" s="140"/>
      <c r="FP218" s="140"/>
      <c r="FQ218" s="140"/>
      <c r="FR218" s="140"/>
      <c r="FS218" s="140"/>
      <c r="FT218" s="140"/>
      <c r="FU218" s="140"/>
      <c r="FV218" s="140"/>
      <c r="FW218" s="140"/>
      <c r="FX218" s="140"/>
      <c r="FY218" s="140"/>
      <c r="FZ218" s="140"/>
      <c r="GA218" s="140"/>
      <c r="GB218" s="140"/>
      <c r="GC218" s="140"/>
      <c r="GD218" s="140"/>
      <c r="GE218" s="140"/>
      <c r="GF218" s="140"/>
      <c r="GG218" s="140"/>
      <c r="GH218" s="140"/>
      <c r="GI218" s="140"/>
      <c r="GJ218" s="140"/>
      <c r="GK218" s="140"/>
      <c r="GL218" s="140"/>
      <c r="GM218" s="140"/>
      <c r="GN218" s="140"/>
      <c r="GO218" s="140"/>
      <c r="GP218" s="140"/>
      <c r="GQ218" s="140"/>
      <c r="GR218" s="140"/>
      <c r="GS218" s="140"/>
      <c r="GT218" s="140"/>
      <c r="GU218" s="140"/>
      <c r="GV218" s="140"/>
      <c r="GW218" s="140"/>
      <c r="GX218" s="140"/>
      <c r="GY218" s="140"/>
      <c r="GZ218" s="140"/>
      <c r="HA218" s="140"/>
      <c r="HB218" s="140"/>
      <c r="HC218" s="140"/>
      <c r="HD218" s="140"/>
      <c r="HE218" s="140"/>
      <c r="HF218" s="140"/>
      <c r="HG218" s="140"/>
      <c r="HH218" s="140"/>
      <c r="HI218" s="140"/>
      <c r="HJ218" s="140"/>
      <c r="HK218" s="140"/>
      <c r="HL218" s="140"/>
      <c r="HM218" s="140"/>
      <c r="HN218" s="140"/>
      <c r="HO218" s="140"/>
      <c r="HP218" s="140"/>
      <c r="HQ218" s="140"/>
      <c r="HR218" s="140"/>
      <c r="HS218" s="140"/>
      <c r="HT218" s="140"/>
      <c r="HU218" s="140"/>
      <c r="HV218" s="140"/>
      <c r="HW218" s="140"/>
      <c r="HX218" s="140"/>
      <c r="HY218" s="140"/>
      <c r="HZ218" s="140"/>
      <c r="IA218" s="140"/>
      <c r="IB218" s="140"/>
      <c r="IC218" s="140"/>
      <c r="ID218" s="140"/>
      <c r="IE218" s="140"/>
      <c r="IF218" s="140"/>
      <c r="IG218" s="140"/>
      <c r="IH218" s="140"/>
      <c r="II218" s="140"/>
      <c r="IJ218" s="140"/>
      <c r="IK218" s="140"/>
      <c r="IL218" s="140"/>
      <c r="IM218" s="140"/>
      <c r="IN218" s="140"/>
      <c r="IO218" s="140"/>
      <c r="IP218" s="140"/>
      <c r="IQ218" s="140"/>
      <c r="IR218" s="140"/>
      <c r="IS218" s="140"/>
      <c r="IT218" s="140"/>
      <c r="IU218" s="140"/>
      <c r="IV218" s="140"/>
      <c r="IW218" s="140"/>
    </row>
    <row r="219" spans="1:257">
      <c r="A219" s="8" t="s">
        <v>5996</v>
      </c>
      <c r="B219" s="8" t="s">
        <v>1188</v>
      </c>
      <c r="C219" s="8" t="s">
        <v>1625</v>
      </c>
      <c r="D219" s="8" t="s">
        <v>1648</v>
      </c>
      <c r="E219" s="10" t="s">
        <v>1649</v>
      </c>
      <c r="F219" s="7" t="s">
        <v>6928</v>
      </c>
      <c r="G219" s="23" t="s">
        <v>5996</v>
      </c>
      <c r="H219" s="23" t="s">
        <v>896</v>
      </c>
      <c r="I219" s="15">
        <v>10</v>
      </c>
      <c r="J219" s="15">
        <v>240</v>
      </c>
      <c r="K219" s="141">
        <v>0.85212757500000003</v>
      </c>
      <c r="L219" s="15" t="s">
        <v>27</v>
      </c>
      <c r="M219" s="16">
        <v>1</v>
      </c>
      <c r="N219" s="16">
        <v>1</v>
      </c>
      <c r="O219" s="45" t="s">
        <v>6929</v>
      </c>
      <c r="P219" s="7"/>
      <c r="Q219" s="23"/>
      <c r="R219" s="23"/>
      <c r="S219" s="15"/>
      <c r="T219" s="15"/>
      <c r="U219" s="17">
        <v>0</v>
      </c>
      <c r="V219" s="15"/>
      <c r="W219" s="16"/>
      <c r="X219" s="16"/>
      <c r="Y219" s="23"/>
      <c r="Z219" s="7"/>
      <c r="AA219" s="23"/>
      <c r="AB219" s="23"/>
      <c r="AC219" s="15"/>
      <c r="AD219" s="15"/>
      <c r="AE219" s="17">
        <v>0</v>
      </c>
      <c r="AF219" s="15"/>
      <c r="AG219" s="16"/>
      <c r="AH219" s="16"/>
      <c r="AI219" s="23"/>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c r="CY219" s="140"/>
      <c r="CZ219" s="140"/>
      <c r="DA219" s="140"/>
      <c r="DB219" s="140"/>
      <c r="DC219" s="140"/>
      <c r="DD219" s="140"/>
      <c r="DE219" s="140"/>
      <c r="DF219" s="140"/>
      <c r="DG219" s="140"/>
      <c r="DH219" s="140"/>
      <c r="DI219" s="140"/>
      <c r="DJ219" s="140"/>
      <c r="DK219" s="140"/>
      <c r="DL219" s="140"/>
      <c r="DM219" s="140"/>
      <c r="DN219" s="140"/>
      <c r="DO219" s="140"/>
      <c r="DP219" s="140"/>
      <c r="DQ219" s="140"/>
      <c r="DR219" s="140"/>
      <c r="DS219" s="140"/>
      <c r="DT219" s="140"/>
      <c r="DU219" s="140"/>
      <c r="DV219" s="140"/>
      <c r="DW219" s="140"/>
      <c r="DX219" s="140"/>
      <c r="DY219" s="140"/>
      <c r="DZ219" s="140"/>
      <c r="EA219" s="140"/>
      <c r="EB219" s="140"/>
      <c r="EC219" s="140"/>
      <c r="ED219" s="140"/>
      <c r="EE219" s="140"/>
      <c r="EF219" s="140"/>
      <c r="EG219" s="140"/>
      <c r="EH219" s="140"/>
      <c r="EI219" s="140"/>
      <c r="EJ219" s="140"/>
      <c r="EK219" s="140"/>
      <c r="EL219" s="140"/>
      <c r="EM219" s="140"/>
      <c r="EN219" s="140"/>
      <c r="EO219" s="140"/>
      <c r="EP219" s="140"/>
      <c r="EQ219" s="140"/>
      <c r="ER219" s="140"/>
      <c r="ES219" s="140"/>
      <c r="ET219" s="140"/>
      <c r="EU219" s="140"/>
      <c r="EV219" s="140"/>
      <c r="EW219" s="140"/>
      <c r="EX219" s="140"/>
      <c r="EY219" s="140"/>
      <c r="EZ219" s="140"/>
      <c r="FA219" s="140"/>
      <c r="FB219" s="140"/>
      <c r="FC219" s="140"/>
      <c r="FD219" s="140"/>
      <c r="FE219" s="140"/>
      <c r="FF219" s="140"/>
      <c r="FG219" s="140"/>
      <c r="FH219" s="140"/>
      <c r="FI219" s="140"/>
      <c r="FJ219" s="140"/>
      <c r="FK219" s="140"/>
      <c r="FL219" s="140"/>
      <c r="FM219" s="140"/>
      <c r="FN219" s="140"/>
      <c r="FO219" s="140"/>
      <c r="FP219" s="140"/>
      <c r="FQ219" s="140"/>
      <c r="FR219" s="140"/>
      <c r="FS219" s="140"/>
      <c r="FT219" s="140"/>
      <c r="FU219" s="140"/>
      <c r="FV219" s="140"/>
      <c r="FW219" s="140"/>
      <c r="FX219" s="140"/>
      <c r="FY219" s="140"/>
      <c r="FZ219" s="140"/>
      <c r="GA219" s="140"/>
      <c r="GB219" s="140"/>
      <c r="GC219" s="140"/>
      <c r="GD219" s="140"/>
      <c r="GE219" s="140"/>
      <c r="GF219" s="140"/>
      <c r="GG219" s="140"/>
      <c r="GH219" s="140"/>
      <c r="GI219" s="140"/>
      <c r="GJ219" s="140"/>
      <c r="GK219" s="140"/>
      <c r="GL219" s="140"/>
      <c r="GM219" s="140"/>
      <c r="GN219" s="140"/>
      <c r="GO219" s="140"/>
      <c r="GP219" s="140"/>
      <c r="GQ219" s="140"/>
      <c r="GR219" s="140"/>
      <c r="GS219" s="140"/>
      <c r="GT219" s="140"/>
      <c r="GU219" s="140"/>
      <c r="GV219" s="140"/>
      <c r="GW219" s="140"/>
      <c r="GX219" s="140"/>
      <c r="GY219" s="140"/>
      <c r="GZ219" s="140"/>
      <c r="HA219" s="140"/>
      <c r="HB219" s="140"/>
      <c r="HC219" s="140"/>
      <c r="HD219" s="140"/>
      <c r="HE219" s="140"/>
      <c r="HF219" s="140"/>
      <c r="HG219" s="140"/>
      <c r="HH219" s="140"/>
      <c r="HI219" s="140"/>
      <c r="HJ219" s="140"/>
      <c r="HK219" s="140"/>
      <c r="HL219" s="140"/>
      <c r="HM219" s="140"/>
      <c r="HN219" s="140"/>
      <c r="HO219" s="140"/>
      <c r="HP219" s="140"/>
      <c r="HQ219" s="140"/>
      <c r="HR219" s="140"/>
      <c r="HS219" s="140"/>
      <c r="HT219" s="140"/>
      <c r="HU219" s="140"/>
      <c r="HV219" s="140"/>
      <c r="HW219" s="140"/>
      <c r="HX219" s="140"/>
      <c r="HY219" s="140"/>
      <c r="HZ219" s="140"/>
      <c r="IA219" s="140"/>
      <c r="IB219" s="140"/>
      <c r="IC219" s="140"/>
      <c r="ID219" s="140"/>
      <c r="IE219" s="140"/>
      <c r="IF219" s="140"/>
      <c r="IG219" s="140"/>
      <c r="IH219" s="140"/>
      <c r="II219" s="140"/>
      <c r="IJ219" s="140"/>
      <c r="IK219" s="140"/>
      <c r="IL219" s="140"/>
      <c r="IM219" s="140"/>
      <c r="IN219" s="140"/>
      <c r="IO219" s="140"/>
      <c r="IP219" s="140"/>
      <c r="IQ219" s="140"/>
      <c r="IR219" s="140"/>
      <c r="IS219" s="140"/>
      <c r="IT219" s="140"/>
      <c r="IU219" s="140"/>
      <c r="IV219" s="140"/>
      <c r="IW219" s="140"/>
    </row>
    <row r="220" spans="1:257">
      <c r="A220" s="8" t="s">
        <v>5996</v>
      </c>
      <c r="B220" s="8" t="s">
        <v>1188</v>
      </c>
      <c r="C220" s="8" t="s">
        <v>1625</v>
      </c>
      <c r="D220" s="8" t="s">
        <v>1648</v>
      </c>
      <c r="E220" s="10" t="s">
        <v>1649</v>
      </c>
      <c r="F220" s="7" t="s">
        <v>6928</v>
      </c>
      <c r="G220" s="23" t="s">
        <v>5996</v>
      </c>
      <c r="H220" s="23" t="s">
        <v>896</v>
      </c>
      <c r="I220" s="15">
        <v>10</v>
      </c>
      <c r="J220" s="15">
        <v>240</v>
      </c>
      <c r="K220" s="141">
        <v>0.85212757500000003</v>
      </c>
      <c r="L220" s="15" t="s">
        <v>27</v>
      </c>
      <c r="M220" s="16">
        <v>1</v>
      </c>
      <c r="N220" s="16">
        <v>1</v>
      </c>
      <c r="O220" s="45" t="s">
        <v>6929</v>
      </c>
      <c r="P220" s="7"/>
      <c r="Q220" s="23"/>
      <c r="R220" s="23"/>
      <c r="S220" s="15"/>
      <c r="T220" s="15"/>
      <c r="U220" s="17">
        <v>0</v>
      </c>
      <c r="V220" s="15"/>
      <c r="W220" s="16"/>
      <c r="X220" s="16"/>
      <c r="Y220" s="23"/>
      <c r="Z220" s="7"/>
      <c r="AA220" s="23"/>
      <c r="AB220" s="23"/>
      <c r="AC220" s="15"/>
      <c r="AD220" s="15"/>
      <c r="AE220" s="17">
        <v>0</v>
      </c>
      <c r="AF220" s="15"/>
      <c r="AG220" s="16"/>
      <c r="AH220" s="16"/>
      <c r="AI220" s="23"/>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c r="CY220" s="140"/>
      <c r="CZ220" s="140"/>
      <c r="DA220" s="140"/>
      <c r="DB220" s="140"/>
      <c r="DC220" s="140"/>
      <c r="DD220" s="140"/>
      <c r="DE220" s="140"/>
      <c r="DF220" s="140"/>
      <c r="DG220" s="140"/>
      <c r="DH220" s="140"/>
      <c r="DI220" s="140"/>
      <c r="DJ220" s="140"/>
      <c r="DK220" s="140"/>
      <c r="DL220" s="140"/>
      <c r="DM220" s="140"/>
      <c r="DN220" s="140"/>
      <c r="DO220" s="140"/>
      <c r="DP220" s="140"/>
      <c r="DQ220" s="140"/>
      <c r="DR220" s="140"/>
      <c r="DS220" s="140"/>
      <c r="DT220" s="140"/>
      <c r="DU220" s="140"/>
      <c r="DV220" s="140"/>
      <c r="DW220" s="140"/>
      <c r="DX220" s="140"/>
      <c r="DY220" s="140"/>
      <c r="DZ220" s="140"/>
      <c r="EA220" s="140"/>
      <c r="EB220" s="140"/>
      <c r="EC220" s="140"/>
      <c r="ED220" s="140"/>
      <c r="EE220" s="140"/>
      <c r="EF220" s="140"/>
      <c r="EG220" s="140"/>
      <c r="EH220" s="140"/>
      <c r="EI220" s="140"/>
      <c r="EJ220" s="140"/>
      <c r="EK220" s="140"/>
      <c r="EL220" s="140"/>
      <c r="EM220" s="140"/>
      <c r="EN220" s="140"/>
      <c r="EO220" s="140"/>
      <c r="EP220" s="140"/>
      <c r="EQ220" s="140"/>
      <c r="ER220" s="140"/>
      <c r="ES220" s="140"/>
      <c r="ET220" s="140"/>
      <c r="EU220" s="140"/>
      <c r="EV220" s="140"/>
      <c r="EW220" s="140"/>
      <c r="EX220" s="140"/>
      <c r="EY220" s="140"/>
      <c r="EZ220" s="140"/>
      <c r="FA220" s="140"/>
      <c r="FB220" s="140"/>
      <c r="FC220" s="140"/>
      <c r="FD220" s="140"/>
      <c r="FE220" s="140"/>
      <c r="FF220" s="140"/>
      <c r="FG220" s="140"/>
      <c r="FH220" s="140"/>
      <c r="FI220" s="140"/>
      <c r="FJ220" s="140"/>
      <c r="FK220" s="140"/>
      <c r="FL220" s="140"/>
      <c r="FM220" s="140"/>
      <c r="FN220" s="140"/>
      <c r="FO220" s="140"/>
      <c r="FP220" s="140"/>
      <c r="FQ220" s="140"/>
      <c r="FR220" s="140"/>
      <c r="FS220" s="140"/>
      <c r="FT220" s="140"/>
      <c r="FU220" s="140"/>
      <c r="FV220" s="140"/>
      <c r="FW220" s="140"/>
      <c r="FX220" s="140"/>
      <c r="FY220" s="140"/>
      <c r="FZ220" s="140"/>
      <c r="GA220" s="140"/>
      <c r="GB220" s="140"/>
      <c r="GC220" s="140"/>
      <c r="GD220" s="140"/>
      <c r="GE220" s="140"/>
      <c r="GF220" s="140"/>
      <c r="GG220" s="140"/>
      <c r="GH220" s="140"/>
      <c r="GI220" s="140"/>
      <c r="GJ220" s="140"/>
      <c r="GK220" s="140"/>
      <c r="GL220" s="140"/>
      <c r="GM220" s="140"/>
      <c r="GN220" s="140"/>
      <c r="GO220" s="140"/>
      <c r="GP220" s="140"/>
      <c r="GQ220" s="140"/>
      <c r="GR220" s="140"/>
      <c r="GS220" s="140"/>
      <c r="GT220" s="140"/>
      <c r="GU220" s="140"/>
      <c r="GV220" s="140"/>
      <c r="GW220" s="140"/>
      <c r="GX220" s="140"/>
      <c r="GY220" s="140"/>
      <c r="GZ220" s="140"/>
      <c r="HA220" s="140"/>
      <c r="HB220" s="140"/>
      <c r="HC220" s="140"/>
      <c r="HD220" s="140"/>
      <c r="HE220" s="140"/>
      <c r="HF220" s="140"/>
      <c r="HG220" s="140"/>
      <c r="HH220" s="140"/>
      <c r="HI220" s="140"/>
      <c r="HJ220" s="140"/>
      <c r="HK220" s="140"/>
      <c r="HL220" s="140"/>
      <c r="HM220" s="140"/>
      <c r="HN220" s="140"/>
      <c r="HO220" s="140"/>
      <c r="HP220" s="140"/>
      <c r="HQ220" s="140"/>
      <c r="HR220" s="140"/>
      <c r="HS220" s="140"/>
      <c r="HT220" s="140"/>
      <c r="HU220" s="140"/>
      <c r="HV220" s="140"/>
      <c r="HW220" s="140"/>
      <c r="HX220" s="140"/>
      <c r="HY220" s="140"/>
      <c r="HZ220" s="140"/>
      <c r="IA220" s="140"/>
      <c r="IB220" s="140"/>
      <c r="IC220" s="140"/>
      <c r="ID220" s="140"/>
      <c r="IE220" s="140"/>
      <c r="IF220" s="140"/>
      <c r="IG220" s="140"/>
      <c r="IH220" s="140"/>
      <c r="II220" s="140"/>
      <c r="IJ220" s="140"/>
      <c r="IK220" s="140"/>
      <c r="IL220" s="140"/>
      <c r="IM220" s="140"/>
      <c r="IN220" s="140"/>
      <c r="IO220" s="140"/>
      <c r="IP220" s="140"/>
      <c r="IQ220" s="140"/>
      <c r="IR220" s="140"/>
      <c r="IS220" s="140"/>
      <c r="IT220" s="140"/>
      <c r="IU220" s="140"/>
      <c r="IV220" s="140"/>
      <c r="IW220" s="140"/>
    </row>
    <row r="221" spans="1:257">
      <c r="A221" s="8" t="s">
        <v>19</v>
      </c>
      <c r="B221" s="8" t="s">
        <v>1188</v>
      </c>
      <c r="C221" s="8" t="s">
        <v>1625</v>
      </c>
      <c r="D221" s="8" t="s">
        <v>1648</v>
      </c>
      <c r="E221" s="10" t="s">
        <v>1649</v>
      </c>
      <c r="F221" s="7" t="s">
        <v>1650</v>
      </c>
      <c r="G221" s="23" t="s">
        <v>1651</v>
      </c>
      <c r="H221" s="23" t="s">
        <v>44</v>
      </c>
      <c r="I221" s="15">
        <v>10</v>
      </c>
      <c r="J221" s="15"/>
      <c r="K221" s="141">
        <v>1.5646877460000002</v>
      </c>
      <c r="L221" s="15" t="s">
        <v>27</v>
      </c>
      <c r="M221" s="16">
        <v>1</v>
      </c>
      <c r="N221" s="16">
        <v>0</v>
      </c>
      <c r="O221" s="46" t="s">
        <v>1652</v>
      </c>
      <c r="P221" s="30" t="s">
        <v>1653</v>
      </c>
      <c r="Q221" s="23" t="s">
        <v>1212</v>
      </c>
      <c r="R221" s="23" t="s">
        <v>44</v>
      </c>
      <c r="S221" s="15">
        <v>10</v>
      </c>
      <c r="T221" s="15"/>
      <c r="U221" s="37">
        <v>0.54677388190238774</v>
      </c>
      <c r="V221" s="15" t="s">
        <v>27</v>
      </c>
      <c r="W221" s="16">
        <v>0</v>
      </c>
      <c r="X221" s="16">
        <v>0</v>
      </c>
      <c r="Y221" s="23" t="s">
        <v>1654</v>
      </c>
      <c r="Z221" s="7"/>
      <c r="AA221" s="23"/>
      <c r="AB221" s="23"/>
      <c r="AC221" s="15"/>
      <c r="AD221" s="15"/>
      <c r="AE221" s="17">
        <v>0</v>
      </c>
      <c r="AF221" s="15"/>
      <c r="AG221" s="15"/>
      <c r="AH221" s="15"/>
      <c r="AI221" s="23"/>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c r="DA221" s="140"/>
      <c r="DB221" s="140"/>
      <c r="DC221" s="140"/>
      <c r="DD221" s="140"/>
      <c r="DE221" s="140"/>
      <c r="DF221" s="140"/>
      <c r="DG221" s="140"/>
      <c r="DH221" s="140"/>
      <c r="DI221" s="140"/>
      <c r="DJ221" s="140"/>
      <c r="DK221" s="140"/>
      <c r="DL221" s="140"/>
      <c r="DM221" s="140"/>
      <c r="DN221" s="140"/>
      <c r="DO221" s="140"/>
      <c r="DP221" s="140"/>
      <c r="DQ221" s="140"/>
      <c r="DR221" s="140"/>
      <c r="DS221" s="140"/>
      <c r="DT221" s="140"/>
      <c r="DU221" s="140"/>
      <c r="DV221" s="140"/>
      <c r="DW221" s="140"/>
      <c r="DX221" s="140"/>
      <c r="DY221" s="140"/>
      <c r="DZ221" s="140"/>
      <c r="EA221" s="140"/>
      <c r="EB221" s="140"/>
      <c r="EC221" s="140"/>
      <c r="ED221" s="140"/>
      <c r="EE221" s="140"/>
      <c r="EF221" s="140"/>
      <c r="EG221" s="140"/>
      <c r="EH221" s="140"/>
      <c r="EI221" s="140"/>
      <c r="EJ221" s="140"/>
      <c r="EK221" s="140"/>
      <c r="EL221" s="140"/>
      <c r="EM221" s="140"/>
      <c r="EN221" s="140"/>
      <c r="EO221" s="140"/>
      <c r="EP221" s="140"/>
      <c r="EQ221" s="140"/>
      <c r="ER221" s="140"/>
      <c r="ES221" s="140"/>
      <c r="ET221" s="140"/>
      <c r="EU221" s="140"/>
      <c r="EV221" s="140"/>
      <c r="EW221" s="140"/>
      <c r="EX221" s="140"/>
      <c r="EY221" s="140"/>
      <c r="EZ221" s="140"/>
      <c r="FA221" s="140"/>
      <c r="FB221" s="140"/>
      <c r="FC221" s="140"/>
      <c r="FD221" s="140"/>
      <c r="FE221" s="140"/>
      <c r="FF221" s="140"/>
      <c r="FG221" s="140"/>
      <c r="FH221" s="140"/>
      <c r="FI221" s="140"/>
      <c r="FJ221" s="140"/>
      <c r="FK221" s="140"/>
      <c r="FL221" s="140"/>
      <c r="FM221" s="140"/>
      <c r="FN221" s="140"/>
      <c r="FO221" s="140"/>
      <c r="FP221" s="140"/>
      <c r="FQ221" s="140"/>
      <c r="FR221" s="140"/>
      <c r="FS221" s="140"/>
      <c r="FT221" s="140"/>
      <c r="FU221" s="140"/>
      <c r="FV221" s="140"/>
      <c r="FW221" s="140"/>
      <c r="FX221" s="140"/>
      <c r="FY221" s="140"/>
      <c r="FZ221" s="140"/>
      <c r="GA221" s="140"/>
      <c r="GB221" s="140"/>
      <c r="GC221" s="140"/>
      <c r="GD221" s="140"/>
      <c r="GE221" s="140"/>
      <c r="GF221" s="140"/>
      <c r="GG221" s="140"/>
      <c r="GH221" s="140"/>
      <c r="GI221" s="140"/>
      <c r="GJ221" s="140"/>
      <c r="GK221" s="140"/>
      <c r="GL221" s="140"/>
      <c r="GM221" s="140"/>
      <c r="GN221" s="140"/>
      <c r="GO221" s="140"/>
      <c r="GP221" s="140"/>
      <c r="GQ221" s="140"/>
      <c r="GR221" s="140"/>
      <c r="GS221" s="140"/>
      <c r="GT221" s="140"/>
      <c r="GU221" s="140"/>
      <c r="GV221" s="140"/>
      <c r="GW221" s="140"/>
      <c r="GX221" s="140"/>
      <c r="GY221" s="140"/>
      <c r="GZ221" s="140"/>
      <c r="HA221" s="140"/>
      <c r="HB221" s="140"/>
      <c r="HC221" s="140"/>
      <c r="HD221" s="140"/>
      <c r="HE221" s="140"/>
      <c r="HF221" s="140"/>
      <c r="HG221" s="140"/>
      <c r="HH221" s="140"/>
      <c r="HI221" s="140"/>
      <c r="HJ221" s="140"/>
      <c r="HK221" s="140"/>
      <c r="HL221" s="140"/>
      <c r="HM221" s="140"/>
      <c r="HN221" s="140"/>
      <c r="HO221" s="140"/>
      <c r="HP221" s="140"/>
      <c r="HQ221" s="140"/>
      <c r="HR221" s="140"/>
      <c r="HS221" s="140"/>
      <c r="HT221" s="140"/>
      <c r="HU221" s="140"/>
      <c r="HV221" s="140"/>
      <c r="HW221" s="140"/>
      <c r="HX221" s="140"/>
      <c r="HY221" s="140"/>
      <c r="HZ221" s="140"/>
      <c r="IA221" s="140"/>
      <c r="IB221" s="140"/>
      <c r="IC221" s="140"/>
      <c r="ID221" s="140"/>
      <c r="IE221" s="140"/>
      <c r="IF221" s="140"/>
      <c r="IG221" s="140"/>
      <c r="IH221" s="140"/>
      <c r="II221" s="140"/>
      <c r="IJ221" s="140"/>
      <c r="IK221" s="140"/>
      <c r="IL221" s="140"/>
      <c r="IM221" s="140"/>
      <c r="IN221" s="140"/>
      <c r="IO221" s="140"/>
      <c r="IP221" s="140"/>
      <c r="IQ221" s="140"/>
      <c r="IR221" s="140"/>
      <c r="IS221" s="140"/>
      <c r="IT221" s="140"/>
      <c r="IU221" s="140"/>
      <c r="IV221" s="140"/>
      <c r="IW221" s="140"/>
    </row>
    <row r="222" spans="1:257">
      <c r="A222" s="8" t="s">
        <v>19</v>
      </c>
      <c r="B222" s="8" t="s">
        <v>1188</v>
      </c>
      <c r="C222" s="8" t="s">
        <v>1625</v>
      </c>
      <c r="D222" s="8" t="s">
        <v>1648</v>
      </c>
      <c r="E222" s="10" t="s">
        <v>1649</v>
      </c>
      <c r="F222" s="7" t="s">
        <v>1650</v>
      </c>
      <c r="G222" s="23" t="s">
        <v>1651</v>
      </c>
      <c r="H222" s="23" t="s">
        <v>44</v>
      </c>
      <c r="I222" s="15">
        <v>10</v>
      </c>
      <c r="J222" s="15"/>
      <c r="K222" s="141">
        <v>1.5646877460000002</v>
      </c>
      <c r="L222" s="15" t="s">
        <v>27</v>
      </c>
      <c r="M222" s="16">
        <v>1</v>
      </c>
      <c r="N222" s="16">
        <v>0</v>
      </c>
      <c r="O222" s="46" t="s">
        <v>1652</v>
      </c>
      <c r="P222" s="30" t="s">
        <v>1653</v>
      </c>
      <c r="Q222" s="23" t="s">
        <v>1212</v>
      </c>
      <c r="R222" s="23" t="s">
        <v>44</v>
      </c>
      <c r="S222" s="15">
        <v>10</v>
      </c>
      <c r="T222" s="15"/>
      <c r="U222" s="37">
        <v>0.54677388190238774</v>
      </c>
      <c r="V222" s="15" t="s">
        <v>27</v>
      </c>
      <c r="W222" s="16">
        <v>0</v>
      </c>
      <c r="X222" s="16">
        <v>0</v>
      </c>
      <c r="Y222" s="23" t="s">
        <v>1654</v>
      </c>
      <c r="Z222" s="7"/>
      <c r="AA222" s="23"/>
      <c r="AB222" s="23"/>
      <c r="AC222" s="15"/>
      <c r="AD222" s="15"/>
      <c r="AE222" s="17">
        <v>0</v>
      </c>
      <c r="AF222" s="15"/>
      <c r="AG222" s="15"/>
      <c r="AH222" s="15"/>
      <c r="AI222" s="23"/>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c r="CY222" s="140"/>
      <c r="CZ222" s="140"/>
      <c r="DA222" s="140"/>
      <c r="DB222" s="140"/>
      <c r="DC222" s="140"/>
      <c r="DD222" s="140"/>
      <c r="DE222" s="140"/>
      <c r="DF222" s="140"/>
      <c r="DG222" s="140"/>
      <c r="DH222" s="140"/>
      <c r="DI222" s="140"/>
      <c r="DJ222" s="140"/>
      <c r="DK222" s="140"/>
      <c r="DL222" s="140"/>
      <c r="DM222" s="140"/>
      <c r="DN222" s="140"/>
      <c r="DO222" s="140"/>
      <c r="DP222" s="140"/>
      <c r="DQ222" s="140"/>
      <c r="DR222" s="140"/>
      <c r="DS222" s="140"/>
      <c r="DT222" s="140"/>
      <c r="DU222" s="140"/>
      <c r="DV222" s="140"/>
      <c r="DW222" s="140"/>
      <c r="DX222" s="140"/>
      <c r="DY222" s="140"/>
      <c r="DZ222" s="140"/>
      <c r="EA222" s="140"/>
      <c r="EB222" s="140"/>
      <c r="EC222" s="140"/>
      <c r="ED222" s="140"/>
      <c r="EE222" s="140"/>
      <c r="EF222" s="140"/>
      <c r="EG222" s="140"/>
      <c r="EH222" s="140"/>
      <c r="EI222" s="140"/>
      <c r="EJ222" s="140"/>
      <c r="EK222" s="140"/>
      <c r="EL222" s="140"/>
      <c r="EM222" s="140"/>
      <c r="EN222" s="140"/>
      <c r="EO222" s="140"/>
      <c r="EP222" s="140"/>
      <c r="EQ222" s="140"/>
      <c r="ER222" s="140"/>
      <c r="ES222" s="140"/>
      <c r="ET222" s="140"/>
      <c r="EU222" s="140"/>
      <c r="EV222" s="140"/>
      <c r="EW222" s="140"/>
      <c r="EX222" s="140"/>
      <c r="EY222" s="140"/>
      <c r="EZ222" s="140"/>
      <c r="FA222" s="140"/>
      <c r="FB222" s="140"/>
      <c r="FC222" s="140"/>
      <c r="FD222" s="140"/>
      <c r="FE222" s="140"/>
      <c r="FF222" s="140"/>
      <c r="FG222" s="140"/>
      <c r="FH222" s="140"/>
      <c r="FI222" s="140"/>
      <c r="FJ222" s="140"/>
      <c r="FK222" s="140"/>
      <c r="FL222" s="140"/>
      <c r="FM222" s="140"/>
      <c r="FN222" s="140"/>
      <c r="FO222" s="140"/>
      <c r="FP222" s="140"/>
      <c r="FQ222" s="140"/>
      <c r="FR222" s="140"/>
      <c r="FS222" s="140"/>
      <c r="FT222" s="140"/>
      <c r="FU222" s="140"/>
      <c r="FV222" s="140"/>
      <c r="FW222" s="140"/>
      <c r="FX222" s="140"/>
      <c r="FY222" s="140"/>
      <c r="FZ222" s="140"/>
      <c r="GA222" s="140"/>
      <c r="GB222" s="140"/>
      <c r="GC222" s="140"/>
      <c r="GD222" s="140"/>
      <c r="GE222" s="140"/>
      <c r="GF222" s="140"/>
      <c r="GG222" s="140"/>
      <c r="GH222" s="140"/>
      <c r="GI222" s="140"/>
      <c r="GJ222" s="140"/>
      <c r="GK222" s="140"/>
      <c r="GL222" s="140"/>
      <c r="GM222" s="140"/>
      <c r="GN222" s="140"/>
      <c r="GO222" s="140"/>
      <c r="GP222" s="140"/>
      <c r="GQ222" s="140"/>
      <c r="GR222" s="140"/>
      <c r="GS222" s="140"/>
      <c r="GT222" s="140"/>
      <c r="GU222" s="140"/>
      <c r="GV222" s="140"/>
      <c r="GW222" s="140"/>
      <c r="GX222" s="140"/>
      <c r="GY222" s="140"/>
      <c r="GZ222" s="140"/>
      <c r="HA222" s="140"/>
      <c r="HB222" s="140"/>
      <c r="HC222" s="140"/>
      <c r="HD222" s="140"/>
      <c r="HE222" s="140"/>
      <c r="HF222" s="140"/>
      <c r="HG222" s="140"/>
      <c r="HH222" s="140"/>
      <c r="HI222" s="140"/>
      <c r="HJ222" s="140"/>
      <c r="HK222" s="140"/>
      <c r="HL222" s="140"/>
      <c r="HM222" s="140"/>
      <c r="HN222" s="140"/>
      <c r="HO222" s="140"/>
      <c r="HP222" s="140"/>
      <c r="HQ222" s="140"/>
      <c r="HR222" s="140"/>
      <c r="HS222" s="140"/>
      <c r="HT222" s="140"/>
      <c r="HU222" s="140"/>
      <c r="HV222" s="140"/>
      <c r="HW222" s="140"/>
      <c r="HX222" s="140"/>
      <c r="HY222" s="140"/>
      <c r="HZ222" s="140"/>
      <c r="IA222" s="140"/>
      <c r="IB222" s="140"/>
      <c r="IC222" s="140"/>
      <c r="ID222" s="140"/>
      <c r="IE222" s="140"/>
      <c r="IF222" s="140"/>
      <c r="IG222" s="140"/>
      <c r="IH222" s="140"/>
      <c r="II222" s="140"/>
      <c r="IJ222" s="140"/>
      <c r="IK222" s="140"/>
      <c r="IL222" s="140"/>
      <c r="IM222" s="140"/>
      <c r="IN222" s="140"/>
      <c r="IO222" s="140"/>
      <c r="IP222" s="140"/>
      <c r="IQ222" s="140"/>
      <c r="IR222" s="140"/>
      <c r="IS222" s="140"/>
      <c r="IT222" s="140"/>
      <c r="IU222" s="140"/>
      <c r="IV222" s="140"/>
      <c r="IW222" s="140"/>
    </row>
    <row r="223" spans="1:257">
      <c r="A223" s="8" t="s">
        <v>13906</v>
      </c>
      <c r="B223" s="105" t="s">
        <v>1188</v>
      </c>
      <c r="C223" s="105" t="s">
        <v>1625</v>
      </c>
      <c r="D223" s="105" t="s">
        <v>1648</v>
      </c>
      <c r="E223" s="106" t="s">
        <v>1649</v>
      </c>
      <c r="F223" s="108" t="s">
        <v>14166</v>
      </c>
      <c r="G223" s="107" t="s">
        <v>1212</v>
      </c>
      <c r="H223" s="107" t="s">
        <v>13974</v>
      </c>
      <c r="I223" s="6">
        <v>10</v>
      </c>
      <c r="J223" s="107"/>
      <c r="K223" s="134">
        <v>1.0734493976470587</v>
      </c>
      <c r="L223" s="6" t="s">
        <v>27</v>
      </c>
      <c r="M223" s="123">
        <v>0.5</v>
      </c>
      <c r="N223" s="123">
        <v>1</v>
      </c>
      <c r="O223" s="107" t="s">
        <v>14167</v>
      </c>
      <c r="P223" s="108" t="s">
        <v>14166</v>
      </c>
      <c r="Q223" s="107" t="s">
        <v>1212</v>
      </c>
      <c r="R223" s="107" t="s">
        <v>13974</v>
      </c>
      <c r="S223" s="6">
        <v>10</v>
      </c>
      <c r="T223" s="6"/>
      <c r="U223" s="119">
        <v>1.0734493976470587</v>
      </c>
      <c r="V223" s="6" t="s">
        <v>27</v>
      </c>
      <c r="W223" s="123">
        <v>0.5</v>
      </c>
      <c r="X223" s="123">
        <v>1</v>
      </c>
      <c r="Y223" s="107" t="s">
        <v>14167</v>
      </c>
      <c r="Z223" s="108"/>
      <c r="AA223" s="107"/>
      <c r="AB223" s="107"/>
      <c r="AC223" s="6"/>
      <c r="AD223" s="6"/>
      <c r="AE223" s="119">
        <v>0</v>
      </c>
      <c r="AF223" s="6"/>
      <c r="AG223" s="123"/>
      <c r="AH223" s="123"/>
      <c r="AI223" s="107"/>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c r="CY223" s="140"/>
      <c r="CZ223" s="140"/>
      <c r="DA223" s="140"/>
      <c r="DB223" s="140"/>
      <c r="DC223" s="140"/>
      <c r="DD223" s="140"/>
      <c r="DE223" s="140"/>
      <c r="DF223" s="140"/>
      <c r="DG223" s="140"/>
      <c r="DH223" s="140"/>
      <c r="DI223" s="140"/>
      <c r="DJ223" s="140"/>
      <c r="DK223" s="140"/>
      <c r="DL223" s="140"/>
      <c r="DM223" s="140"/>
      <c r="DN223" s="140"/>
      <c r="DO223" s="140"/>
      <c r="DP223" s="140"/>
      <c r="DQ223" s="140"/>
      <c r="DR223" s="140"/>
      <c r="DS223" s="140"/>
      <c r="DT223" s="140"/>
      <c r="DU223" s="140"/>
      <c r="DV223" s="140"/>
      <c r="DW223" s="140"/>
      <c r="DX223" s="140"/>
      <c r="DY223" s="140"/>
      <c r="DZ223" s="140"/>
      <c r="EA223" s="140"/>
      <c r="EB223" s="140"/>
      <c r="EC223" s="140"/>
      <c r="ED223" s="140"/>
      <c r="EE223" s="140"/>
      <c r="EF223" s="140"/>
      <c r="EG223" s="140"/>
      <c r="EH223" s="140"/>
      <c r="EI223" s="140"/>
      <c r="EJ223" s="140"/>
      <c r="EK223" s="140"/>
      <c r="EL223" s="140"/>
      <c r="EM223" s="140"/>
      <c r="EN223" s="140"/>
      <c r="EO223" s="140"/>
      <c r="EP223" s="140"/>
      <c r="EQ223" s="140"/>
      <c r="ER223" s="140"/>
      <c r="ES223" s="140"/>
      <c r="ET223" s="140"/>
      <c r="EU223" s="140"/>
      <c r="EV223" s="140"/>
      <c r="EW223" s="140"/>
      <c r="EX223" s="140"/>
      <c r="EY223" s="140"/>
      <c r="EZ223" s="140"/>
      <c r="FA223" s="140"/>
      <c r="FB223" s="140"/>
      <c r="FC223" s="140"/>
      <c r="FD223" s="140"/>
      <c r="FE223" s="140"/>
      <c r="FF223" s="140"/>
      <c r="FG223" s="140"/>
      <c r="FH223" s="140"/>
      <c r="FI223" s="140"/>
      <c r="FJ223" s="140"/>
      <c r="FK223" s="140"/>
      <c r="FL223" s="140"/>
      <c r="FM223" s="140"/>
      <c r="FN223" s="140"/>
      <c r="FO223" s="140"/>
      <c r="FP223" s="140"/>
      <c r="FQ223" s="140"/>
      <c r="FR223" s="140"/>
      <c r="FS223" s="140"/>
      <c r="FT223" s="140"/>
      <c r="FU223" s="140"/>
      <c r="FV223" s="140"/>
      <c r="FW223" s="140"/>
      <c r="FX223" s="140"/>
      <c r="FY223" s="140"/>
      <c r="FZ223" s="140"/>
      <c r="GA223" s="140"/>
      <c r="GB223" s="140"/>
      <c r="GC223" s="140"/>
      <c r="GD223" s="140"/>
      <c r="GE223" s="140"/>
      <c r="GF223" s="140"/>
      <c r="GG223" s="140"/>
      <c r="GH223" s="140"/>
      <c r="GI223" s="140"/>
      <c r="GJ223" s="140"/>
      <c r="GK223" s="140"/>
      <c r="GL223" s="140"/>
      <c r="GM223" s="140"/>
      <c r="GN223" s="140"/>
      <c r="GO223" s="140"/>
      <c r="GP223" s="140"/>
      <c r="GQ223" s="140"/>
      <c r="GR223" s="140"/>
      <c r="GS223" s="140"/>
      <c r="GT223" s="140"/>
      <c r="GU223" s="140"/>
      <c r="GV223" s="140"/>
      <c r="GW223" s="140"/>
      <c r="GX223" s="140"/>
      <c r="GY223" s="140"/>
      <c r="GZ223" s="140"/>
      <c r="HA223" s="140"/>
      <c r="HB223" s="140"/>
      <c r="HC223" s="140"/>
      <c r="HD223" s="140"/>
      <c r="HE223" s="140"/>
      <c r="HF223" s="140"/>
      <c r="HG223" s="140"/>
      <c r="HH223" s="140"/>
      <c r="HI223" s="140"/>
      <c r="HJ223" s="140"/>
      <c r="HK223" s="140"/>
      <c r="HL223" s="140"/>
      <c r="HM223" s="140"/>
      <c r="HN223" s="140"/>
      <c r="HO223" s="140"/>
      <c r="HP223" s="140"/>
      <c r="HQ223" s="140"/>
      <c r="HR223" s="140"/>
      <c r="HS223" s="140"/>
      <c r="HT223" s="140"/>
      <c r="HU223" s="140"/>
      <c r="HV223" s="140"/>
      <c r="HW223" s="140"/>
      <c r="HX223" s="140"/>
      <c r="HY223" s="140"/>
      <c r="HZ223" s="140"/>
      <c r="IA223" s="140"/>
      <c r="IB223" s="140"/>
      <c r="IC223" s="140"/>
      <c r="ID223" s="140"/>
      <c r="IE223" s="140"/>
      <c r="IF223" s="140"/>
      <c r="IG223" s="140"/>
      <c r="IH223" s="140"/>
      <c r="II223" s="140"/>
      <c r="IJ223" s="140"/>
      <c r="IK223" s="140"/>
      <c r="IL223" s="140"/>
      <c r="IM223" s="140"/>
      <c r="IN223" s="140"/>
      <c r="IO223" s="140"/>
      <c r="IP223" s="140"/>
      <c r="IQ223" s="140"/>
      <c r="IR223" s="140"/>
      <c r="IS223" s="140"/>
      <c r="IT223" s="140"/>
      <c r="IU223" s="140"/>
      <c r="IV223" s="140"/>
      <c r="IW223" s="140"/>
    </row>
    <row r="224" spans="1:257">
      <c r="A224" s="8" t="s">
        <v>13906</v>
      </c>
      <c r="B224" s="105" t="s">
        <v>1188</v>
      </c>
      <c r="C224" s="105" t="s">
        <v>1625</v>
      </c>
      <c r="D224" s="105" t="s">
        <v>1648</v>
      </c>
      <c r="E224" s="106" t="s">
        <v>1649</v>
      </c>
      <c r="F224" s="108" t="s">
        <v>14166</v>
      </c>
      <c r="G224" s="107" t="s">
        <v>1212</v>
      </c>
      <c r="H224" s="107" t="s">
        <v>13974</v>
      </c>
      <c r="I224" s="6">
        <v>10</v>
      </c>
      <c r="J224" s="107"/>
      <c r="K224" s="134">
        <v>1.0734493976470587</v>
      </c>
      <c r="L224" s="6" t="s">
        <v>27</v>
      </c>
      <c r="M224" s="123">
        <v>0.5</v>
      </c>
      <c r="N224" s="123">
        <v>1</v>
      </c>
      <c r="O224" s="107" t="s">
        <v>14167</v>
      </c>
      <c r="P224" s="108" t="s">
        <v>14166</v>
      </c>
      <c r="Q224" s="107" t="s">
        <v>1212</v>
      </c>
      <c r="R224" s="107" t="s">
        <v>13974</v>
      </c>
      <c r="S224" s="6">
        <v>10</v>
      </c>
      <c r="T224" s="6"/>
      <c r="U224" s="119">
        <v>1.0734493976470587</v>
      </c>
      <c r="V224" s="6" t="s">
        <v>27</v>
      </c>
      <c r="W224" s="123">
        <v>0.5</v>
      </c>
      <c r="X224" s="123">
        <v>1</v>
      </c>
      <c r="Y224" s="107" t="s">
        <v>14167</v>
      </c>
      <c r="Z224" s="108"/>
      <c r="AA224" s="107"/>
      <c r="AB224" s="107"/>
      <c r="AC224" s="6"/>
      <c r="AD224" s="6"/>
      <c r="AE224" s="119">
        <v>0</v>
      </c>
      <c r="AF224" s="6"/>
      <c r="AG224" s="123"/>
      <c r="AH224" s="123"/>
      <c r="AI224" s="107"/>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c r="CY224" s="140"/>
      <c r="CZ224" s="140"/>
      <c r="DA224" s="140"/>
      <c r="DB224" s="140"/>
      <c r="DC224" s="140"/>
      <c r="DD224" s="140"/>
      <c r="DE224" s="140"/>
      <c r="DF224" s="140"/>
      <c r="DG224" s="140"/>
      <c r="DH224" s="140"/>
      <c r="DI224" s="140"/>
      <c r="DJ224" s="140"/>
      <c r="DK224" s="140"/>
      <c r="DL224" s="140"/>
      <c r="DM224" s="140"/>
      <c r="DN224" s="140"/>
      <c r="DO224" s="140"/>
      <c r="DP224" s="140"/>
      <c r="DQ224" s="140"/>
      <c r="DR224" s="140"/>
      <c r="DS224" s="140"/>
      <c r="DT224" s="140"/>
      <c r="DU224" s="140"/>
      <c r="DV224" s="140"/>
      <c r="DW224" s="140"/>
      <c r="DX224" s="140"/>
      <c r="DY224" s="140"/>
      <c r="DZ224" s="140"/>
      <c r="EA224" s="140"/>
      <c r="EB224" s="140"/>
      <c r="EC224" s="140"/>
      <c r="ED224" s="140"/>
      <c r="EE224" s="140"/>
      <c r="EF224" s="140"/>
      <c r="EG224" s="140"/>
      <c r="EH224" s="140"/>
      <c r="EI224" s="140"/>
      <c r="EJ224" s="140"/>
      <c r="EK224" s="140"/>
      <c r="EL224" s="140"/>
      <c r="EM224" s="140"/>
      <c r="EN224" s="140"/>
      <c r="EO224" s="140"/>
      <c r="EP224" s="140"/>
      <c r="EQ224" s="140"/>
      <c r="ER224" s="140"/>
      <c r="ES224" s="140"/>
      <c r="ET224" s="140"/>
      <c r="EU224" s="140"/>
      <c r="EV224" s="140"/>
      <c r="EW224" s="140"/>
      <c r="EX224" s="140"/>
      <c r="EY224" s="140"/>
      <c r="EZ224" s="140"/>
      <c r="FA224" s="140"/>
      <c r="FB224" s="140"/>
      <c r="FC224" s="140"/>
      <c r="FD224" s="140"/>
      <c r="FE224" s="140"/>
      <c r="FF224" s="140"/>
      <c r="FG224" s="140"/>
      <c r="FH224" s="140"/>
      <c r="FI224" s="140"/>
      <c r="FJ224" s="140"/>
      <c r="FK224" s="140"/>
      <c r="FL224" s="140"/>
      <c r="FM224" s="140"/>
      <c r="FN224" s="140"/>
      <c r="FO224" s="140"/>
      <c r="FP224" s="140"/>
      <c r="FQ224" s="140"/>
      <c r="FR224" s="140"/>
      <c r="FS224" s="140"/>
      <c r="FT224" s="140"/>
      <c r="FU224" s="140"/>
      <c r="FV224" s="140"/>
      <c r="FW224" s="140"/>
      <c r="FX224" s="140"/>
      <c r="FY224" s="140"/>
      <c r="FZ224" s="140"/>
      <c r="GA224" s="140"/>
      <c r="GB224" s="140"/>
      <c r="GC224" s="140"/>
      <c r="GD224" s="140"/>
      <c r="GE224" s="140"/>
      <c r="GF224" s="140"/>
      <c r="GG224" s="140"/>
      <c r="GH224" s="140"/>
      <c r="GI224" s="140"/>
      <c r="GJ224" s="140"/>
      <c r="GK224" s="140"/>
      <c r="GL224" s="140"/>
      <c r="GM224" s="140"/>
      <c r="GN224" s="140"/>
      <c r="GO224" s="140"/>
      <c r="GP224" s="140"/>
      <c r="GQ224" s="140"/>
      <c r="GR224" s="140"/>
      <c r="GS224" s="140"/>
      <c r="GT224" s="140"/>
      <c r="GU224" s="140"/>
      <c r="GV224" s="140"/>
      <c r="GW224" s="140"/>
      <c r="GX224" s="140"/>
      <c r="GY224" s="140"/>
      <c r="GZ224" s="140"/>
      <c r="HA224" s="140"/>
      <c r="HB224" s="140"/>
      <c r="HC224" s="140"/>
      <c r="HD224" s="140"/>
      <c r="HE224" s="140"/>
      <c r="HF224" s="140"/>
      <c r="HG224" s="140"/>
      <c r="HH224" s="140"/>
      <c r="HI224" s="140"/>
      <c r="HJ224" s="140"/>
      <c r="HK224" s="140"/>
      <c r="HL224" s="140"/>
      <c r="HM224" s="140"/>
      <c r="HN224" s="140"/>
      <c r="HO224" s="140"/>
      <c r="HP224" s="140"/>
      <c r="HQ224" s="140"/>
      <c r="HR224" s="140"/>
      <c r="HS224" s="140"/>
      <c r="HT224" s="140"/>
      <c r="HU224" s="140"/>
      <c r="HV224" s="140"/>
      <c r="HW224" s="140"/>
      <c r="HX224" s="140"/>
      <c r="HY224" s="140"/>
      <c r="HZ224" s="140"/>
      <c r="IA224" s="140"/>
      <c r="IB224" s="140"/>
      <c r="IC224" s="140"/>
      <c r="ID224" s="140"/>
      <c r="IE224" s="140"/>
      <c r="IF224" s="140"/>
      <c r="IG224" s="140"/>
      <c r="IH224" s="140"/>
      <c r="II224" s="140"/>
      <c r="IJ224" s="140"/>
      <c r="IK224" s="140"/>
      <c r="IL224" s="140"/>
      <c r="IM224" s="140"/>
      <c r="IN224" s="140"/>
      <c r="IO224" s="140"/>
      <c r="IP224" s="140"/>
      <c r="IQ224" s="140"/>
      <c r="IR224" s="140"/>
      <c r="IS224" s="140"/>
      <c r="IT224" s="140"/>
      <c r="IU224" s="140"/>
      <c r="IV224" s="140"/>
      <c r="IW224" s="140"/>
    </row>
    <row r="225" spans="1:257">
      <c r="A225" s="8" t="s">
        <v>3129</v>
      </c>
      <c r="B225" s="8" t="s">
        <v>1188</v>
      </c>
      <c r="C225" s="8" t="s">
        <v>1625</v>
      </c>
      <c r="D225" s="8" t="s">
        <v>1648</v>
      </c>
      <c r="E225" s="10" t="s">
        <v>1649</v>
      </c>
      <c r="F225" s="7" t="s">
        <v>3450</v>
      </c>
      <c r="G225" s="23" t="s">
        <v>3163</v>
      </c>
      <c r="H225" s="23" t="s">
        <v>887</v>
      </c>
      <c r="I225" s="18" t="s">
        <v>3295</v>
      </c>
      <c r="J225" s="15" t="s">
        <v>931</v>
      </c>
      <c r="K225" s="141">
        <v>1.010988</v>
      </c>
      <c r="L225" s="15" t="s">
        <v>27</v>
      </c>
      <c r="M225" s="16">
        <v>0</v>
      </c>
      <c r="N225" s="16">
        <v>0</v>
      </c>
      <c r="O225" s="45" t="s">
        <v>3451</v>
      </c>
      <c r="P225" s="7"/>
      <c r="Q225" s="23"/>
      <c r="R225" s="23"/>
      <c r="S225" s="15"/>
      <c r="T225" s="15"/>
      <c r="U225" s="17">
        <v>0</v>
      </c>
      <c r="V225" s="15"/>
      <c r="W225" s="16"/>
      <c r="X225" s="16"/>
      <c r="Y225" s="23"/>
      <c r="Z225" s="7"/>
      <c r="AA225" s="23"/>
      <c r="AB225" s="23"/>
      <c r="AC225" s="15"/>
      <c r="AD225" s="15"/>
      <c r="AE225" s="17">
        <v>0</v>
      </c>
      <c r="AF225" s="15"/>
      <c r="AG225" s="15"/>
      <c r="AH225" s="15"/>
      <c r="AI225" s="23"/>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c r="CY225" s="140"/>
      <c r="CZ225" s="140"/>
      <c r="DA225" s="140"/>
      <c r="DB225" s="140"/>
      <c r="DC225" s="140"/>
      <c r="DD225" s="140"/>
      <c r="DE225" s="140"/>
      <c r="DF225" s="140"/>
      <c r="DG225" s="140"/>
      <c r="DH225" s="140"/>
      <c r="DI225" s="140"/>
      <c r="DJ225" s="140"/>
      <c r="DK225" s="140"/>
      <c r="DL225" s="140"/>
      <c r="DM225" s="140"/>
      <c r="DN225" s="140"/>
      <c r="DO225" s="140"/>
      <c r="DP225" s="140"/>
      <c r="DQ225" s="140"/>
      <c r="DR225" s="140"/>
      <c r="DS225" s="140"/>
      <c r="DT225" s="140"/>
      <c r="DU225" s="140"/>
      <c r="DV225" s="140"/>
      <c r="DW225" s="140"/>
      <c r="DX225" s="140"/>
      <c r="DY225" s="140"/>
      <c r="DZ225" s="140"/>
      <c r="EA225" s="140"/>
      <c r="EB225" s="140"/>
      <c r="EC225" s="140"/>
      <c r="ED225" s="140"/>
      <c r="EE225" s="140"/>
      <c r="EF225" s="140"/>
      <c r="EG225" s="140"/>
      <c r="EH225" s="140"/>
      <c r="EI225" s="140"/>
      <c r="EJ225" s="140"/>
      <c r="EK225" s="140"/>
      <c r="EL225" s="140"/>
      <c r="EM225" s="140"/>
      <c r="EN225" s="140"/>
      <c r="EO225" s="140"/>
      <c r="EP225" s="140"/>
      <c r="EQ225" s="140"/>
      <c r="ER225" s="140"/>
      <c r="ES225" s="140"/>
      <c r="ET225" s="140"/>
      <c r="EU225" s="140"/>
      <c r="EV225" s="140"/>
      <c r="EW225" s="140"/>
      <c r="EX225" s="140"/>
      <c r="EY225" s="140"/>
      <c r="EZ225" s="140"/>
      <c r="FA225" s="140"/>
      <c r="FB225" s="140"/>
      <c r="FC225" s="140"/>
      <c r="FD225" s="140"/>
      <c r="FE225" s="140"/>
      <c r="FF225" s="140"/>
      <c r="FG225" s="140"/>
      <c r="FH225" s="140"/>
      <c r="FI225" s="140"/>
      <c r="FJ225" s="140"/>
      <c r="FK225" s="140"/>
      <c r="FL225" s="140"/>
      <c r="FM225" s="140"/>
      <c r="FN225" s="140"/>
      <c r="FO225" s="140"/>
      <c r="FP225" s="140"/>
      <c r="FQ225" s="140"/>
      <c r="FR225" s="140"/>
      <c r="FS225" s="140"/>
      <c r="FT225" s="140"/>
      <c r="FU225" s="140"/>
      <c r="FV225" s="140"/>
      <c r="FW225" s="140"/>
      <c r="FX225" s="140"/>
      <c r="FY225" s="140"/>
      <c r="FZ225" s="140"/>
      <c r="GA225" s="140"/>
      <c r="GB225" s="140"/>
      <c r="GC225" s="140"/>
      <c r="GD225" s="140"/>
      <c r="GE225" s="140"/>
      <c r="GF225" s="140"/>
      <c r="GG225" s="140"/>
      <c r="GH225" s="140"/>
      <c r="GI225" s="140"/>
      <c r="GJ225" s="140"/>
      <c r="GK225" s="140"/>
      <c r="GL225" s="140"/>
      <c r="GM225" s="140"/>
      <c r="GN225" s="140"/>
      <c r="GO225" s="140"/>
      <c r="GP225" s="140"/>
      <c r="GQ225" s="140"/>
      <c r="GR225" s="140"/>
      <c r="GS225" s="140"/>
      <c r="GT225" s="140"/>
      <c r="GU225" s="140"/>
      <c r="GV225" s="140"/>
      <c r="GW225" s="140"/>
      <c r="GX225" s="140"/>
      <c r="GY225" s="140"/>
      <c r="GZ225" s="140"/>
      <c r="HA225" s="140"/>
      <c r="HB225" s="140"/>
      <c r="HC225" s="140"/>
      <c r="HD225" s="140"/>
      <c r="HE225" s="140"/>
      <c r="HF225" s="140"/>
      <c r="HG225" s="140"/>
      <c r="HH225" s="140"/>
      <c r="HI225" s="140"/>
      <c r="HJ225" s="140"/>
      <c r="HK225" s="140"/>
      <c r="HL225" s="140"/>
      <c r="HM225" s="140"/>
      <c r="HN225" s="140"/>
      <c r="HO225" s="140"/>
      <c r="HP225" s="140"/>
      <c r="HQ225" s="140"/>
      <c r="HR225" s="140"/>
      <c r="HS225" s="140"/>
      <c r="HT225" s="140"/>
      <c r="HU225" s="140"/>
      <c r="HV225" s="140"/>
      <c r="HW225" s="140"/>
      <c r="HX225" s="140"/>
      <c r="HY225" s="140"/>
      <c r="HZ225" s="140"/>
      <c r="IA225" s="140"/>
      <c r="IB225" s="140"/>
      <c r="IC225" s="140"/>
      <c r="ID225" s="140"/>
      <c r="IE225" s="140"/>
      <c r="IF225" s="140"/>
      <c r="IG225" s="140"/>
      <c r="IH225" s="140"/>
      <c r="II225" s="140"/>
      <c r="IJ225" s="140"/>
      <c r="IK225" s="140"/>
      <c r="IL225" s="140"/>
      <c r="IM225" s="140"/>
      <c r="IN225" s="140"/>
      <c r="IO225" s="140"/>
      <c r="IP225" s="140"/>
      <c r="IQ225" s="140"/>
      <c r="IR225" s="140"/>
      <c r="IS225" s="140"/>
      <c r="IT225" s="140"/>
      <c r="IU225" s="140"/>
      <c r="IV225" s="140"/>
      <c r="IW225" s="140"/>
    </row>
    <row r="226" spans="1:257">
      <c r="A226" s="8" t="s">
        <v>3129</v>
      </c>
      <c r="B226" s="8" t="s">
        <v>1188</v>
      </c>
      <c r="C226" s="8" t="s">
        <v>1625</v>
      </c>
      <c r="D226" s="8" t="s">
        <v>1648</v>
      </c>
      <c r="E226" s="10" t="s">
        <v>1649</v>
      </c>
      <c r="F226" s="7" t="s">
        <v>3450</v>
      </c>
      <c r="G226" s="23" t="s">
        <v>3163</v>
      </c>
      <c r="H226" s="23" t="s">
        <v>887</v>
      </c>
      <c r="I226" s="18" t="s">
        <v>3295</v>
      </c>
      <c r="J226" s="15" t="s">
        <v>931</v>
      </c>
      <c r="K226" s="141">
        <v>1.010988</v>
      </c>
      <c r="L226" s="15" t="s">
        <v>27</v>
      </c>
      <c r="M226" s="16">
        <v>0</v>
      </c>
      <c r="N226" s="16">
        <v>0</v>
      </c>
      <c r="O226" s="45" t="s">
        <v>3451</v>
      </c>
      <c r="P226" s="7"/>
      <c r="Q226" s="23"/>
      <c r="R226" s="23"/>
      <c r="S226" s="15"/>
      <c r="T226" s="15"/>
      <c r="U226" s="17">
        <v>0</v>
      </c>
      <c r="V226" s="15"/>
      <c r="W226" s="16"/>
      <c r="X226" s="16"/>
      <c r="Y226" s="23"/>
      <c r="Z226" s="7"/>
      <c r="AA226" s="23"/>
      <c r="AB226" s="23"/>
      <c r="AC226" s="15"/>
      <c r="AD226" s="15"/>
      <c r="AE226" s="17">
        <v>0</v>
      </c>
      <c r="AF226" s="15"/>
      <c r="AG226" s="15"/>
      <c r="AH226" s="15"/>
      <c r="AI226" s="23"/>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c r="CY226" s="140"/>
      <c r="CZ226" s="140"/>
      <c r="DA226" s="140"/>
      <c r="DB226" s="140"/>
      <c r="DC226" s="140"/>
      <c r="DD226" s="140"/>
      <c r="DE226" s="140"/>
      <c r="DF226" s="140"/>
      <c r="DG226" s="140"/>
      <c r="DH226" s="140"/>
      <c r="DI226" s="140"/>
      <c r="DJ226" s="140"/>
      <c r="DK226" s="140"/>
      <c r="DL226" s="140"/>
      <c r="DM226" s="140"/>
      <c r="DN226" s="140"/>
      <c r="DO226" s="140"/>
      <c r="DP226" s="140"/>
      <c r="DQ226" s="140"/>
      <c r="DR226" s="140"/>
      <c r="DS226" s="140"/>
      <c r="DT226" s="140"/>
      <c r="DU226" s="140"/>
      <c r="DV226" s="140"/>
      <c r="DW226" s="140"/>
      <c r="DX226" s="140"/>
      <c r="DY226" s="140"/>
      <c r="DZ226" s="140"/>
      <c r="EA226" s="140"/>
      <c r="EB226" s="140"/>
      <c r="EC226" s="140"/>
      <c r="ED226" s="140"/>
      <c r="EE226" s="140"/>
      <c r="EF226" s="140"/>
      <c r="EG226" s="140"/>
      <c r="EH226" s="140"/>
      <c r="EI226" s="140"/>
      <c r="EJ226" s="140"/>
      <c r="EK226" s="140"/>
      <c r="EL226" s="140"/>
      <c r="EM226" s="140"/>
      <c r="EN226" s="140"/>
      <c r="EO226" s="140"/>
      <c r="EP226" s="140"/>
      <c r="EQ226" s="140"/>
      <c r="ER226" s="140"/>
      <c r="ES226" s="140"/>
      <c r="ET226" s="140"/>
      <c r="EU226" s="140"/>
      <c r="EV226" s="140"/>
      <c r="EW226" s="140"/>
      <c r="EX226" s="140"/>
      <c r="EY226" s="140"/>
      <c r="EZ226" s="140"/>
      <c r="FA226" s="140"/>
      <c r="FB226" s="140"/>
      <c r="FC226" s="140"/>
      <c r="FD226" s="140"/>
      <c r="FE226" s="140"/>
      <c r="FF226" s="140"/>
      <c r="FG226" s="140"/>
      <c r="FH226" s="140"/>
      <c r="FI226" s="140"/>
      <c r="FJ226" s="140"/>
      <c r="FK226" s="140"/>
      <c r="FL226" s="140"/>
      <c r="FM226" s="140"/>
      <c r="FN226" s="140"/>
      <c r="FO226" s="140"/>
      <c r="FP226" s="140"/>
      <c r="FQ226" s="140"/>
      <c r="FR226" s="140"/>
      <c r="FS226" s="140"/>
      <c r="FT226" s="140"/>
      <c r="FU226" s="140"/>
      <c r="FV226" s="140"/>
      <c r="FW226" s="140"/>
      <c r="FX226" s="140"/>
      <c r="FY226" s="140"/>
      <c r="FZ226" s="140"/>
      <c r="GA226" s="140"/>
      <c r="GB226" s="140"/>
      <c r="GC226" s="140"/>
      <c r="GD226" s="140"/>
      <c r="GE226" s="140"/>
      <c r="GF226" s="140"/>
      <c r="GG226" s="140"/>
      <c r="GH226" s="140"/>
      <c r="GI226" s="140"/>
      <c r="GJ226" s="140"/>
      <c r="GK226" s="140"/>
      <c r="GL226" s="140"/>
      <c r="GM226" s="140"/>
      <c r="GN226" s="140"/>
      <c r="GO226" s="140"/>
      <c r="GP226" s="140"/>
      <c r="GQ226" s="140"/>
      <c r="GR226" s="140"/>
      <c r="GS226" s="140"/>
      <c r="GT226" s="140"/>
      <c r="GU226" s="140"/>
      <c r="GV226" s="140"/>
      <c r="GW226" s="140"/>
      <c r="GX226" s="140"/>
      <c r="GY226" s="140"/>
      <c r="GZ226" s="140"/>
      <c r="HA226" s="140"/>
      <c r="HB226" s="140"/>
      <c r="HC226" s="140"/>
      <c r="HD226" s="140"/>
      <c r="HE226" s="140"/>
      <c r="HF226" s="140"/>
      <c r="HG226" s="140"/>
      <c r="HH226" s="140"/>
      <c r="HI226" s="140"/>
      <c r="HJ226" s="140"/>
      <c r="HK226" s="140"/>
      <c r="HL226" s="140"/>
      <c r="HM226" s="140"/>
      <c r="HN226" s="140"/>
      <c r="HO226" s="140"/>
      <c r="HP226" s="140"/>
      <c r="HQ226" s="140"/>
      <c r="HR226" s="140"/>
      <c r="HS226" s="140"/>
      <c r="HT226" s="140"/>
      <c r="HU226" s="140"/>
      <c r="HV226" s="140"/>
      <c r="HW226" s="140"/>
      <c r="HX226" s="140"/>
      <c r="HY226" s="140"/>
      <c r="HZ226" s="140"/>
      <c r="IA226" s="140"/>
      <c r="IB226" s="140"/>
      <c r="IC226" s="140"/>
      <c r="ID226" s="140"/>
      <c r="IE226" s="140"/>
      <c r="IF226" s="140"/>
      <c r="IG226" s="140"/>
      <c r="IH226" s="140"/>
      <c r="II226" s="140"/>
      <c r="IJ226" s="140"/>
      <c r="IK226" s="140"/>
      <c r="IL226" s="140"/>
      <c r="IM226" s="140"/>
      <c r="IN226" s="140"/>
      <c r="IO226" s="140"/>
      <c r="IP226" s="140"/>
      <c r="IQ226" s="140"/>
      <c r="IR226" s="140"/>
      <c r="IS226" s="140"/>
      <c r="IT226" s="140"/>
      <c r="IU226" s="140"/>
      <c r="IV226" s="140"/>
      <c r="IW226" s="140"/>
    </row>
    <row r="227" spans="1:257">
      <c r="A227" s="8" t="s">
        <v>11883</v>
      </c>
      <c r="B227" s="105" t="s">
        <v>1188</v>
      </c>
      <c r="C227" s="105" t="s">
        <v>1625</v>
      </c>
      <c r="D227" s="105" t="s">
        <v>1648</v>
      </c>
      <c r="E227" s="106" t="s">
        <v>1649</v>
      </c>
      <c r="F227" s="107" t="s">
        <v>10445</v>
      </c>
      <c r="G227" s="107" t="s">
        <v>10380</v>
      </c>
      <c r="H227" s="107" t="s">
        <v>6217</v>
      </c>
      <c r="I227" s="6">
        <v>1</v>
      </c>
      <c r="J227" s="6"/>
      <c r="K227" s="109">
        <v>0.56166000000000016</v>
      </c>
      <c r="L227" s="6" t="s">
        <v>27</v>
      </c>
      <c r="M227" s="6" t="s">
        <v>10317</v>
      </c>
      <c r="N227" s="6" t="s">
        <v>10322</v>
      </c>
      <c r="O227" s="107" t="s">
        <v>10446</v>
      </c>
      <c r="P227" s="107" t="s">
        <v>10447</v>
      </c>
      <c r="Q227" s="107" t="s">
        <v>10316</v>
      </c>
      <c r="R227" s="107" t="s">
        <v>8038</v>
      </c>
      <c r="S227" s="6">
        <v>10</v>
      </c>
      <c r="T227" s="6"/>
      <c r="U227" s="109">
        <v>0.66378000000000015</v>
      </c>
      <c r="V227" s="6" t="s">
        <v>27</v>
      </c>
      <c r="W227" s="6" t="s">
        <v>10317</v>
      </c>
      <c r="X227" s="6" t="s">
        <v>10322</v>
      </c>
      <c r="Y227" s="107" t="s">
        <v>10448</v>
      </c>
      <c r="Z227" s="110"/>
      <c r="AA227" s="107"/>
      <c r="AB227" s="107"/>
      <c r="AC227" s="6"/>
      <c r="AD227" s="6"/>
      <c r="AE227" s="109">
        <v>0</v>
      </c>
      <c r="AF227" s="6"/>
      <c r="AG227" s="6"/>
      <c r="AH227" s="6"/>
      <c r="AI227" s="107"/>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c r="DA227" s="140"/>
      <c r="DB227" s="140"/>
      <c r="DC227" s="140"/>
      <c r="DD227" s="140"/>
      <c r="DE227" s="140"/>
      <c r="DF227" s="140"/>
      <c r="DG227" s="140"/>
      <c r="DH227" s="140"/>
      <c r="DI227" s="140"/>
      <c r="DJ227" s="140"/>
      <c r="DK227" s="140"/>
      <c r="DL227" s="140"/>
      <c r="DM227" s="140"/>
      <c r="DN227" s="140"/>
      <c r="DO227" s="140"/>
      <c r="DP227" s="140"/>
      <c r="DQ227" s="140"/>
      <c r="DR227" s="140"/>
      <c r="DS227" s="140"/>
      <c r="DT227" s="140"/>
      <c r="DU227" s="140"/>
      <c r="DV227" s="140"/>
      <c r="DW227" s="140"/>
      <c r="DX227" s="140"/>
      <c r="DY227" s="140"/>
      <c r="DZ227" s="140"/>
      <c r="EA227" s="140"/>
      <c r="EB227" s="140"/>
      <c r="EC227" s="140"/>
      <c r="ED227" s="140"/>
      <c r="EE227" s="140"/>
      <c r="EF227" s="140"/>
      <c r="EG227" s="140"/>
      <c r="EH227" s="140"/>
      <c r="EI227" s="140"/>
      <c r="EJ227" s="140"/>
      <c r="EK227" s="140"/>
      <c r="EL227" s="140"/>
      <c r="EM227" s="140"/>
      <c r="EN227" s="140"/>
      <c r="EO227" s="140"/>
      <c r="EP227" s="140"/>
      <c r="EQ227" s="140"/>
      <c r="ER227" s="140"/>
      <c r="ES227" s="140"/>
      <c r="ET227" s="140"/>
      <c r="EU227" s="140"/>
      <c r="EV227" s="140"/>
      <c r="EW227" s="140"/>
      <c r="EX227" s="140"/>
      <c r="EY227" s="140"/>
      <c r="EZ227" s="140"/>
      <c r="FA227" s="140"/>
      <c r="FB227" s="140"/>
      <c r="FC227" s="140"/>
      <c r="FD227" s="140"/>
      <c r="FE227" s="140"/>
      <c r="FF227" s="140"/>
      <c r="FG227" s="140"/>
      <c r="FH227" s="140"/>
      <c r="FI227" s="140"/>
      <c r="FJ227" s="140"/>
      <c r="FK227" s="140"/>
      <c r="FL227" s="140"/>
      <c r="FM227" s="140"/>
      <c r="FN227" s="140"/>
      <c r="FO227" s="140"/>
      <c r="FP227" s="140"/>
      <c r="FQ227" s="140"/>
      <c r="FR227" s="140"/>
      <c r="FS227" s="140"/>
      <c r="FT227" s="140"/>
      <c r="FU227" s="140"/>
      <c r="FV227" s="140"/>
      <c r="FW227" s="140"/>
      <c r="FX227" s="140"/>
      <c r="FY227" s="140"/>
      <c r="FZ227" s="140"/>
      <c r="GA227" s="140"/>
      <c r="GB227" s="140"/>
      <c r="GC227" s="140"/>
      <c r="GD227" s="140"/>
      <c r="GE227" s="140"/>
      <c r="GF227" s="140"/>
      <c r="GG227" s="140"/>
      <c r="GH227" s="140"/>
      <c r="GI227" s="140"/>
      <c r="GJ227" s="140"/>
      <c r="GK227" s="140"/>
      <c r="GL227" s="140"/>
      <c r="GM227" s="140"/>
      <c r="GN227" s="140"/>
      <c r="GO227" s="140"/>
      <c r="GP227" s="140"/>
      <c r="GQ227" s="140"/>
      <c r="GR227" s="140"/>
      <c r="GS227" s="140"/>
      <c r="GT227" s="140"/>
      <c r="GU227" s="140"/>
      <c r="GV227" s="140"/>
      <c r="GW227" s="140"/>
      <c r="GX227" s="140"/>
      <c r="GY227" s="140"/>
      <c r="GZ227" s="140"/>
      <c r="HA227" s="140"/>
      <c r="HB227" s="140"/>
      <c r="HC227" s="140"/>
      <c r="HD227" s="140"/>
      <c r="HE227" s="140"/>
      <c r="HF227" s="140"/>
      <c r="HG227" s="140"/>
      <c r="HH227" s="140"/>
      <c r="HI227" s="140"/>
      <c r="HJ227" s="140"/>
      <c r="HK227" s="140"/>
      <c r="HL227" s="140"/>
      <c r="HM227" s="140"/>
      <c r="HN227" s="140"/>
      <c r="HO227" s="140"/>
      <c r="HP227" s="140"/>
      <c r="HQ227" s="140"/>
      <c r="HR227" s="140"/>
      <c r="HS227" s="140"/>
      <c r="HT227" s="140"/>
      <c r="HU227" s="140"/>
      <c r="HV227" s="140"/>
      <c r="HW227" s="140"/>
      <c r="HX227" s="140"/>
      <c r="HY227" s="140"/>
      <c r="HZ227" s="140"/>
      <c r="IA227" s="140"/>
      <c r="IB227" s="140"/>
      <c r="IC227" s="140"/>
      <c r="ID227" s="140"/>
      <c r="IE227" s="140"/>
      <c r="IF227" s="140"/>
      <c r="IG227" s="140"/>
      <c r="IH227" s="140"/>
      <c r="II227" s="140"/>
      <c r="IJ227" s="140"/>
      <c r="IK227" s="140"/>
      <c r="IL227" s="140"/>
      <c r="IM227" s="140"/>
      <c r="IN227" s="140"/>
      <c r="IO227" s="140"/>
      <c r="IP227" s="140"/>
      <c r="IQ227" s="140"/>
      <c r="IR227" s="140"/>
      <c r="IS227" s="140"/>
      <c r="IT227" s="140"/>
      <c r="IU227" s="140"/>
      <c r="IV227" s="140"/>
      <c r="IW227" s="140"/>
    </row>
    <row r="228" spans="1:257">
      <c r="A228" s="8" t="s">
        <v>11883</v>
      </c>
      <c r="B228" s="105" t="s">
        <v>1188</v>
      </c>
      <c r="C228" s="105" t="s">
        <v>1625</v>
      </c>
      <c r="D228" s="105" t="s">
        <v>1648</v>
      </c>
      <c r="E228" s="106" t="s">
        <v>1649</v>
      </c>
      <c r="F228" s="107" t="s">
        <v>10445</v>
      </c>
      <c r="G228" s="107" t="s">
        <v>10380</v>
      </c>
      <c r="H228" s="107" t="s">
        <v>6217</v>
      </c>
      <c r="I228" s="6">
        <v>1</v>
      </c>
      <c r="J228" s="6"/>
      <c r="K228" s="109">
        <v>0.56166000000000016</v>
      </c>
      <c r="L228" s="6" t="s">
        <v>27</v>
      </c>
      <c r="M228" s="6" t="s">
        <v>10317</v>
      </c>
      <c r="N228" s="6" t="s">
        <v>10322</v>
      </c>
      <c r="O228" s="107" t="s">
        <v>10446</v>
      </c>
      <c r="P228" s="107" t="s">
        <v>10447</v>
      </c>
      <c r="Q228" s="107" t="s">
        <v>10316</v>
      </c>
      <c r="R228" s="107" t="s">
        <v>8038</v>
      </c>
      <c r="S228" s="6">
        <v>10</v>
      </c>
      <c r="T228" s="6"/>
      <c r="U228" s="109">
        <v>0.66378000000000015</v>
      </c>
      <c r="V228" s="6" t="s">
        <v>27</v>
      </c>
      <c r="W228" s="6" t="s">
        <v>10317</v>
      </c>
      <c r="X228" s="6" t="s">
        <v>10322</v>
      </c>
      <c r="Y228" s="107" t="s">
        <v>10448</v>
      </c>
      <c r="Z228" s="110"/>
      <c r="AA228" s="107"/>
      <c r="AB228" s="107"/>
      <c r="AC228" s="6"/>
      <c r="AD228" s="6"/>
      <c r="AE228" s="109">
        <v>0</v>
      </c>
      <c r="AF228" s="6"/>
      <c r="AG228" s="6"/>
      <c r="AH228" s="6"/>
      <c r="AI228" s="107"/>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c r="CY228" s="140"/>
      <c r="CZ228" s="140"/>
      <c r="DA228" s="140"/>
      <c r="DB228" s="140"/>
      <c r="DC228" s="140"/>
      <c r="DD228" s="140"/>
      <c r="DE228" s="140"/>
      <c r="DF228" s="140"/>
      <c r="DG228" s="140"/>
      <c r="DH228" s="140"/>
      <c r="DI228" s="140"/>
      <c r="DJ228" s="140"/>
      <c r="DK228" s="140"/>
      <c r="DL228" s="140"/>
      <c r="DM228" s="140"/>
      <c r="DN228" s="140"/>
      <c r="DO228" s="140"/>
      <c r="DP228" s="140"/>
      <c r="DQ228" s="140"/>
      <c r="DR228" s="140"/>
      <c r="DS228" s="140"/>
      <c r="DT228" s="140"/>
      <c r="DU228" s="140"/>
      <c r="DV228" s="140"/>
      <c r="DW228" s="140"/>
      <c r="DX228" s="140"/>
      <c r="DY228" s="140"/>
      <c r="DZ228" s="140"/>
      <c r="EA228" s="140"/>
      <c r="EB228" s="140"/>
      <c r="EC228" s="140"/>
      <c r="ED228" s="140"/>
      <c r="EE228" s="140"/>
      <c r="EF228" s="140"/>
      <c r="EG228" s="140"/>
      <c r="EH228" s="140"/>
      <c r="EI228" s="140"/>
      <c r="EJ228" s="140"/>
      <c r="EK228" s="140"/>
      <c r="EL228" s="140"/>
      <c r="EM228" s="140"/>
      <c r="EN228" s="140"/>
      <c r="EO228" s="140"/>
      <c r="EP228" s="140"/>
      <c r="EQ228" s="140"/>
      <c r="ER228" s="140"/>
      <c r="ES228" s="140"/>
      <c r="ET228" s="140"/>
      <c r="EU228" s="140"/>
      <c r="EV228" s="140"/>
      <c r="EW228" s="140"/>
      <c r="EX228" s="140"/>
      <c r="EY228" s="140"/>
      <c r="EZ228" s="140"/>
      <c r="FA228" s="140"/>
      <c r="FB228" s="140"/>
      <c r="FC228" s="140"/>
      <c r="FD228" s="140"/>
      <c r="FE228" s="140"/>
      <c r="FF228" s="140"/>
      <c r="FG228" s="140"/>
      <c r="FH228" s="140"/>
      <c r="FI228" s="140"/>
      <c r="FJ228" s="140"/>
      <c r="FK228" s="140"/>
      <c r="FL228" s="140"/>
      <c r="FM228" s="140"/>
      <c r="FN228" s="140"/>
      <c r="FO228" s="140"/>
      <c r="FP228" s="140"/>
      <c r="FQ228" s="140"/>
      <c r="FR228" s="140"/>
      <c r="FS228" s="140"/>
      <c r="FT228" s="140"/>
      <c r="FU228" s="140"/>
      <c r="FV228" s="140"/>
      <c r="FW228" s="140"/>
      <c r="FX228" s="140"/>
      <c r="FY228" s="140"/>
      <c r="FZ228" s="140"/>
      <c r="GA228" s="140"/>
      <c r="GB228" s="140"/>
      <c r="GC228" s="140"/>
      <c r="GD228" s="140"/>
      <c r="GE228" s="140"/>
      <c r="GF228" s="140"/>
      <c r="GG228" s="140"/>
      <c r="GH228" s="140"/>
      <c r="GI228" s="140"/>
      <c r="GJ228" s="140"/>
      <c r="GK228" s="140"/>
      <c r="GL228" s="140"/>
      <c r="GM228" s="140"/>
      <c r="GN228" s="140"/>
      <c r="GO228" s="140"/>
      <c r="GP228" s="140"/>
      <c r="GQ228" s="140"/>
      <c r="GR228" s="140"/>
      <c r="GS228" s="140"/>
      <c r="GT228" s="140"/>
      <c r="GU228" s="140"/>
      <c r="GV228" s="140"/>
      <c r="GW228" s="140"/>
      <c r="GX228" s="140"/>
      <c r="GY228" s="140"/>
      <c r="GZ228" s="140"/>
      <c r="HA228" s="140"/>
      <c r="HB228" s="140"/>
      <c r="HC228" s="140"/>
      <c r="HD228" s="140"/>
      <c r="HE228" s="140"/>
      <c r="HF228" s="140"/>
      <c r="HG228" s="140"/>
      <c r="HH228" s="140"/>
      <c r="HI228" s="140"/>
      <c r="HJ228" s="140"/>
      <c r="HK228" s="140"/>
      <c r="HL228" s="140"/>
      <c r="HM228" s="140"/>
      <c r="HN228" s="140"/>
      <c r="HO228" s="140"/>
      <c r="HP228" s="140"/>
      <c r="HQ228" s="140"/>
      <c r="HR228" s="140"/>
      <c r="HS228" s="140"/>
      <c r="HT228" s="140"/>
      <c r="HU228" s="140"/>
      <c r="HV228" s="140"/>
      <c r="HW228" s="140"/>
      <c r="HX228" s="140"/>
      <c r="HY228" s="140"/>
      <c r="HZ228" s="140"/>
      <c r="IA228" s="140"/>
      <c r="IB228" s="140"/>
      <c r="IC228" s="140"/>
      <c r="ID228" s="140"/>
      <c r="IE228" s="140"/>
      <c r="IF228" s="140"/>
      <c r="IG228" s="140"/>
      <c r="IH228" s="140"/>
      <c r="II228" s="140"/>
      <c r="IJ228" s="140"/>
      <c r="IK228" s="140"/>
      <c r="IL228" s="140"/>
      <c r="IM228" s="140"/>
      <c r="IN228" s="140"/>
      <c r="IO228" s="140"/>
      <c r="IP228" s="140"/>
      <c r="IQ228" s="140"/>
      <c r="IR228" s="140"/>
      <c r="IS228" s="140"/>
      <c r="IT228" s="140"/>
      <c r="IU228" s="140"/>
      <c r="IV228" s="140"/>
      <c r="IW228" s="140"/>
    </row>
    <row r="229" spans="1:257">
      <c r="A229" s="8" t="s">
        <v>12314</v>
      </c>
      <c r="B229" s="105" t="s">
        <v>1188</v>
      </c>
      <c r="C229" s="105" t="s">
        <v>1625</v>
      </c>
      <c r="D229" s="105" t="s">
        <v>1648</v>
      </c>
      <c r="E229" s="106" t="s">
        <v>1649</v>
      </c>
      <c r="F229" s="107" t="s">
        <v>12570</v>
      </c>
      <c r="G229" s="107" t="s">
        <v>12310</v>
      </c>
      <c r="H229" s="107" t="s">
        <v>887</v>
      </c>
      <c r="I229" s="6">
        <v>10</v>
      </c>
      <c r="J229" s="6" t="s">
        <v>3295</v>
      </c>
      <c r="K229" s="134">
        <v>1.0416240000000001</v>
      </c>
      <c r="L229" s="119"/>
      <c r="M229" s="6"/>
      <c r="N229" s="6"/>
      <c r="O229" s="107" t="s">
        <v>12571</v>
      </c>
      <c r="P229" s="107" t="s">
        <v>12570</v>
      </c>
      <c r="Q229" s="107" t="s">
        <v>12310</v>
      </c>
      <c r="R229" s="107" t="s">
        <v>887</v>
      </c>
      <c r="S229" s="6">
        <v>10</v>
      </c>
      <c r="T229" s="6" t="s">
        <v>3295</v>
      </c>
      <c r="U229" s="119">
        <v>1.0416240000000001</v>
      </c>
      <c r="V229" s="119"/>
      <c r="W229" s="124">
        <v>0.25</v>
      </c>
      <c r="X229" s="124">
        <v>0.6</v>
      </c>
      <c r="Y229" s="107" t="s">
        <v>12571</v>
      </c>
      <c r="Z229" s="107" t="s">
        <v>12570</v>
      </c>
      <c r="AA229" s="107" t="s">
        <v>12310</v>
      </c>
      <c r="AB229" s="107" t="s">
        <v>887</v>
      </c>
      <c r="AC229" s="6">
        <v>10</v>
      </c>
      <c r="AD229" s="6" t="s">
        <v>3295</v>
      </c>
      <c r="AE229" s="119">
        <v>1.0416240000000001</v>
      </c>
      <c r="AF229" s="119"/>
      <c r="AG229" s="6"/>
      <c r="AH229" s="6"/>
      <c r="AI229" s="107" t="s">
        <v>12571</v>
      </c>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c r="DA229" s="140"/>
      <c r="DB229" s="140"/>
      <c r="DC229" s="140"/>
      <c r="DD229" s="140"/>
      <c r="DE229" s="140"/>
      <c r="DF229" s="140"/>
      <c r="DG229" s="140"/>
      <c r="DH229" s="140"/>
      <c r="DI229" s="140"/>
      <c r="DJ229" s="140"/>
      <c r="DK229" s="140"/>
      <c r="DL229" s="140"/>
      <c r="DM229" s="140"/>
      <c r="DN229" s="140"/>
      <c r="DO229" s="140"/>
      <c r="DP229" s="140"/>
      <c r="DQ229" s="140"/>
      <c r="DR229" s="140"/>
      <c r="DS229" s="140"/>
      <c r="DT229" s="140"/>
      <c r="DU229" s="140"/>
      <c r="DV229" s="140"/>
      <c r="DW229" s="140"/>
      <c r="DX229" s="140"/>
      <c r="DY229" s="140"/>
      <c r="DZ229" s="140"/>
      <c r="EA229" s="140"/>
      <c r="EB229" s="140"/>
      <c r="EC229" s="140"/>
      <c r="ED229" s="140"/>
      <c r="EE229" s="140"/>
      <c r="EF229" s="140"/>
      <c r="EG229" s="140"/>
      <c r="EH229" s="140"/>
      <c r="EI229" s="140"/>
      <c r="EJ229" s="140"/>
      <c r="EK229" s="140"/>
      <c r="EL229" s="140"/>
      <c r="EM229" s="140"/>
      <c r="EN229" s="140"/>
      <c r="EO229" s="140"/>
      <c r="EP229" s="140"/>
      <c r="EQ229" s="140"/>
      <c r="ER229" s="140"/>
      <c r="ES229" s="140"/>
      <c r="ET229" s="140"/>
      <c r="EU229" s="140"/>
      <c r="EV229" s="140"/>
      <c r="EW229" s="140"/>
      <c r="EX229" s="140"/>
      <c r="EY229" s="140"/>
      <c r="EZ229" s="140"/>
      <c r="FA229" s="140"/>
      <c r="FB229" s="140"/>
      <c r="FC229" s="140"/>
      <c r="FD229" s="140"/>
      <c r="FE229" s="140"/>
      <c r="FF229" s="140"/>
      <c r="FG229" s="140"/>
      <c r="FH229" s="140"/>
      <c r="FI229" s="140"/>
      <c r="FJ229" s="140"/>
      <c r="FK229" s="140"/>
      <c r="FL229" s="140"/>
      <c r="FM229" s="140"/>
      <c r="FN229" s="140"/>
      <c r="FO229" s="140"/>
      <c r="FP229" s="140"/>
      <c r="FQ229" s="140"/>
      <c r="FR229" s="140"/>
      <c r="FS229" s="140"/>
      <c r="FT229" s="140"/>
      <c r="FU229" s="140"/>
      <c r="FV229" s="140"/>
      <c r="FW229" s="140"/>
      <c r="FX229" s="140"/>
      <c r="FY229" s="140"/>
      <c r="FZ229" s="140"/>
      <c r="GA229" s="140"/>
      <c r="GB229" s="140"/>
      <c r="GC229" s="140"/>
      <c r="GD229" s="140"/>
      <c r="GE229" s="140"/>
      <c r="GF229" s="140"/>
      <c r="GG229" s="140"/>
      <c r="GH229" s="140"/>
      <c r="GI229" s="140"/>
      <c r="GJ229" s="140"/>
      <c r="GK229" s="140"/>
      <c r="GL229" s="140"/>
      <c r="GM229" s="140"/>
      <c r="GN229" s="140"/>
      <c r="GO229" s="140"/>
      <c r="GP229" s="140"/>
      <c r="GQ229" s="140"/>
      <c r="GR229" s="140"/>
      <c r="GS229" s="140"/>
      <c r="GT229" s="140"/>
      <c r="GU229" s="140"/>
      <c r="GV229" s="140"/>
      <c r="GW229" s="140"/>
      <c r="GX229" s="140"/>
      <c r="GY229" s="140"/>
      <c r="GZ229" s="140"/>
      <c r="HA229" s="140"/>
      <c r="HB229" s="140"/>
      <c r="HC229" s="140"/>
      <c r="HD229" s="140"/>
      <c r="HE229" s="140"/>
      <c r="HF229" s="140"/>
      <c r="HG229" s="140"/>
      <c r="HH229" s="140"/>
      <c r="HI229" s="140"/>
      <c r="HJ229" s="140"/>
      <c r="HK229" s="140"/>
      <c r="HL229" s="140"/>
      <c r="HM229" s="140"/>
      <c r="HN229" s="140"/>
      <c r="HO229" s="140"/>
      <c r="HP229" s="140"/>
      <c r="HQ229" s="140"/>
      <c r="HR229" s="140"/>
      <c r="HS229" s="140"/>
      <c r="HT229" s="140"/>
      <c r="HU229" s="140"/>
      <c r="HV229" s="140"/>
      <c r="HW229" s="140"/>
      <c r="HX229" s="140"/>
      <c r="HY229" s="140"/>
      <c r="HZ229" s="140"/>
      <c r="IA229" s="140"/>
      <c r="IB229" s="140"/>
      <c r="IC229" s="140"/>
      <c r="ID229" s="140"/>
      <c r="IE229" s="140"/>
      <c r="IF229" s="140"/>
      <c r="IG229" s="140"/>
      <c r="IH229" s="140"/>
      <c r="II229" s="140"/>
      <c r="IJ229" s="140"/>
      <c r="IK229" s="140"/>
      <c r="IL229" s="140"/>
      <c r="IM229" s="140"/>
      <c r="IN229" s="140"/>
      <c r="IO229" s="140"/>
      <c r="IP229" s="140"/>
      <c r="IQ229" s="140"/>
      <c r="IR229" s="140"/>
      <c r="IS229" s="140"/>
      <c r="IT229" s="140"/>
      <c r="IU229" s="140"/>
      <c r="IV229" s="140"/>
      <c r="IW229" s="140"/>
    </row>
    <row r="230" spans="1:257">
      <c r="A230" s="8" t="s">
        <v>12314</v>
      </c>
      <c r="B230" s="105" t="s">
        <v>1188</v>
      </c>
      <c r="C230" s="105" t="s">
        <v>1625</v>
      </c>
      <c r="D230" s="105" t="s">
        <v>1648</v>
      </c>
      <c r="E230" s="106" t="s">
        <v>1649</v>
      </c>
      <c r="F230" s="107" t="s">
        <v>12570</v>
      </c>
      <c r="G230" s="107" t="s">
        <v>12310</v>
      </c>
      <c r="H230" s="107" t="s">
        <v>887</v>
      </c>
      <c r="I230" s="6">
        <v>10</v>
      </c>
      <c r="J230" s="6" t="s">
        <v>3295</v>
      </c>
      <c r="K230" s="134">
        <v>1.0416240000000001</v>
      </c>
      <c r="L230" s="119"/>
      <c r="M230" s="6"/>
      <c r="N230" s="6"/>
      <c r="O230" s="107" t="s">
        <v>12571</v>
      </c>
      <c r="P230" s="107" t="s">
        <v>12570</v>
      </c>
      <c r="Q230" s="107" t="s">
        <v>12310</v>
      </c>
      <c r="R230" s="107" t="s">
        <v>887</v>
      </c>
      <c r="S230" s="6">
        <v>10</v>
      </c>
      <c r="T230" s="6" t="s">
        <v>3295</v>
      </c>
      <c r="U230" s="119">
        <v>1.0416240000000001</v>
      </c>
      <c r="V230" s="119"/>
      <c r="W230" s="124">
        <v>0.25</v>
      </c>
      <c r="X230" s="124">
        <v>0.6</v>
      </c>
      <c r="Y230" s="107" t="s">
        <v>12571</v>
      </c>
      <c r="Z230" s="107" t="s">
        <v>12570</v>
      </c>
      <c r="AA230" s="107" t="s">
        <v>12310</v>
      </c>
      <c r="AB230" s="107" t="s">
        <v>887</v>
      </c>
      <c r="AC230" s="6">
        <v>10</v>
      </c>
      <c r="AD230" s="6" t="s">
        <v>3295</v>
      </c>
      <c r="AE230" s="119">
        <v>1.0416240000000001</v>
      </c>
      <c r="AF230" s="119"/>
      <c r="AG230" s="6"/>
      <c r="AH230" s="6"/>
      <c r="AI230" s="107" t="s">
        <v>12571</v>
      </c>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c r="CY230" s="140"/>
      <c r="CZ230" s="140"/>
      <c r="DA230" s="140"/>
      <c r="DB230" s="140"/>
      <c r="DC230" s="140"/>
      <c r="DD230" s="140"/>
      <c r="DE230" s="140"/>
      <c r="DF230" s="140"/>
      <c r="DG230" s="140"/>
      <c r="DH230" s="140"/>
      <c r="DI230" s="140"/>
      <c r="DJ230" s="140"/>
      <c r="DK230" s="140"/>
      <c r="DL230" s="140"/>
      <c r="DM230" s="140"/>
      <c r="DN230" s="140"/>
      <c r="DO230" s="140"/>
      <c r="DP230" s="140"/>
      <c r="DQ230" s="140"/>
      <c r="DR230" s="140"/>
      <c r="DS230" s="140"/>
      <c r="DT230" s="140"/>
      <c r="DU230" s="140"/>
      <c r="DV230" s="140"/>
      <c r="DW230" s="140"/>
      <c r="DX230" s="140"/>
      <c r="DY230" s="140"/>
      <c r="DZ230" s="140"/>
      <c r="EA230" s="140"/>
      <c r="EB230" s="140"/>
      <c r="EC230" s="140"/>
      <c r="ED230" s="140"/>
      <c r="EE230" s="140"/>
      <c r="EF230" s="140"/>
      <c r="EG230" s="140"/>
      <c r="EH230" s="140"/>
      <c r="EI230" s="140"/>
      <c r="EJ230" s="140"/>
      <c r="EK230" s="140"/>
      <c r="EL230" s="140"/>
      <c r="EM230" s="140"/>
      <c r="EN230" s="140"/>
      <c r="EO230" s="140"/>
      <c r="EP230" s="140"/>
      <c r="EQ230" s="140"/>
      <c r="ER230" s="140"/>
      <c r="ES230" s="140"/>
      <c r="ET230" s="140"/>
      <c r="EU230" s="140"/>
      <c r="EV230" s="140"/>
      <c r="EW230" s="140"/>
      <c r="EX230" s="140"/>
      <c r="EY230" s="140"/>
      <c r="EZ230" s="140"/>
      <c r="FA230" s="140"/>
      <c r="FB230" s="140"/>
      <c r="FC230" s="140"/>
      <c r="FD230" s="140"/>
      <c r="FE230" s="140"/>
      <c r="FF230" s="140"/>
      <c r="FG230" s="140"/>
      <c r="FH230" s="140"/>
      <c r="FI230" s="140"/>
      <c r="FJ230" s="140"/>
      <c r="FK230" s="140"/>
      <c r="FL230" s="140"/>
      <c r="FM230" s="140"/>
      <c r="FN230" s="140"/>
      <c r="FO230" s="140"/>
      <c r="FP230" s="140"/>
      <c r="FQ230" s="140"/>
      <c r="FR230" s="140"/>
      <c r="FS230" s="140"/>
      <c r="FT230" s="140"/>
      <c r="FU230" s="140"/>
      <c r="FV230" s="140"/>
      <c r="FW230" s="140"/>
      <c r="FX230" s="140"/>
      <c r="FY230" s="140"/>
      <c r="FZ230" s="140"/>
      <c r="GA230" s="140"/>
      <c r="GB230" s="140"/>
      <c r="GC230" s="140"/>
      <c r="GD230" s="140"/>
      <c r="GE230" s="140"/>
      <c r="GF230" s="140"/>
      <c r="GG230" s="140"/>
      <c r="GH230" s="140"/>
      <c r="GI230" s="140"/>
      <c r="GJ230" s="140"/>
      <c r="GK230" s="140"/>
      <c r="GL230" s="140"/>
      <c r="GM230" s="140"/>
      <c r="GN230" s="140"/>
      <c r="GO230" s="140"/>
      <c r="GP230" s="140"/>
      <c r="GQ230" s="140"/>
      <c r="GR230" s="140"/>
      <c r="GS230" s="140"/>
      <c r="GT230" s="140"/>
      <c r="GU230" s="140"/>
      <c r="GV230" s="140"/>
      <c r="GW230" s="140"/>
      <c r="GX230" s="140"/>
      <c r="GY230" s="140"/>
      <c r="GZ230" s="140"/>
      <c r="HA230" s="140"/>
      <c r="HB230" s="140"/>
      <c r="HC230" s="140"/>
      <c r="HD230" s="140"/>
      <c r="HE230" s="140"/>
      <c r="HF230" s="140"/>
      <c r="HG230" s="140"/>
      <c r="HH230" s="140"/>
      <c r="HI230" s="140"/>
      <c r="HJ230" s="140"/>
      <c r="HK230" s="140"/>
      <c r="HL230" s="140"/>
      <c r="HM230" s="140"/>
      <c r="HN230" s="140"/>
      <c r="HO230" s="140"/>
      <c r="HP230" s="140"/>
      <c r="HQ230" s="140"/>
      <c r="HR230" s="140"/>
      <c r="HS230" s="140"/>
      <c r="HT230" s="140"/>
      <c r="HU230" s="140"/>
      <c r="HV230" s="140"/>
      <c r="HW230" s="140"/>
      <c r="HX230" s="140"/>
      <c r="HY230" s="140"/>
      <c r="HZ230" s="140"/>
      <c r="IA230" s="140"/>
      <c r="IB230" s="140"/>
      <c r="IC230" s="140"/>
      <c r="ID230" s="140"/>
      <c r="IE230" s="140"/>
      <c r="IF230" s="140"/>
      <c r="IG230" s="140"/>
      <c r="IH230" s="140"/>
      <c r="II230" s="140"/>
      <c r="IJ230" s="140"/>
      <c r="IK230" s="140"/>
      <c r="IL230" s="140"/>
      <c r="IM230" s="140"/>
      <c r="IN230" s="140"/>
      <c r="IO230" s="140"/>
      <c r="IP230" s="140"/>
      <c r="IQ230" s="140"/>
      <c r="IR230" s="140"/>
      <c r="IS230" s="140"/>
      <c r="IT230" s="140"/>
      <c r="IU230" s="140"/>
      <c r="IV230" s="140"/>
      <c r="IW230" s="140"/>
    </row>
    <row r="231" spans="1:257" ht="30">
      <c r="A231" s="8" t="s">
        <v>5996</v>
      </c>
      <c r="B231" s="8" t="s">
        <v>2775</v>
      </c>
      <c r="C231" s="8" t="s">
        <v>2775</v>
      </c>
      <c r="D231" s="8" t="s">
        <v>2813</v>
      </c>
      <c r="E231" s="10" t="s">
        <v>2814</v>
      </c>
      <c r="F231" s="7"/>
      <c r="G231" s="23"/>
      <c r="H231" s="23"/>
      <c r="I231" s="15"/>
      <c r="J231" s="15"/>
      <c r="K231" s="141">
        <v>0</v>
      </c>
      <c r="L231" s="15"/>
      <c r="M231" s="16"/>
      <c r="N231" s="16"/>
      <c r="O231" s="45"/>
      <c r="P231" s="7" t="s">
        <v>6518</v>
      </c>
      <c r="Q231" s="23" t="s">
        <v>1112</v>
      </c>
      <c r="R231" s="23" t="s">
        <v>896</v>
      </c>
      <c r="S231" s="15">
        <v>50</v>
      </c>
      <c r="T231" s="15">
        <v>20</v>
      </c>
      <c r="U231" s="17">
        <v>4.4386669899000006</v>
      </c>
      <c r="V231" s="15" t="s">
        <v>27</v>
      </c>
      <c r="W231" s="16">
        <v>1</v>
      </c>
      <c r="X231" s="16">
        <v>1</v>
      </c>
      <c r="Y231" s="23" t="s">
        <v>7751</v>
      </c>
      <c r="Z231" s="7" t="s">
        <v>6518</v>
      </c>
      <c r="AA231" s="23" t="s">
        <v>1112</v>
      </c>
      <c r="AB231" s="23" t="s">
        <v>896</v>
      </c>
      <c r="AC231" s="15">
        <v>50</v>
      </c>
      <c r="AD231" s="15">
        <v>20</v>
      </c>
      <c r="AE231" s="17">
        <v>4.4386669899000006</v>
      </c>
      <c r="AF231" s="15" t="s">
        <v>27</v>
      </c>
      <c r="AG231" s="16">
        <v>1</v>
      </c>
      <c r="AH231" s="16">
        <v>1</v>
      </c>
      <c r="AI231" s="23" t="s">
        <v>6523</v>
      </c>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c r="CN231" s="140"/>
      <c r="CO231" s="140"/>
      <c r="CP231" s="140"/>
      <c r="CQ231" s="140"/>
      <c r="CR231" s="140"/>
      <c r="CS231" s="140"/>
      <c r="CT231" s="140"/>
      <c r="CU231" s="140"/>
      <c r="CV231" s="140"/>
      <c r="CW231" s="140"/>
      <c r="CX231" s="140"/>
      <c r="CY231" s="140"/>
      <c r="CZ231" s="140"/>
      <c r="DA231" s="140"/>
      <c r="DB231" s="140"/>
      <c r="DC231" s="140"/>
      <c r="DD231" s="140"/>
      <c r="DE231" s="140"/>
      <c r="DF231" s="140"/>
      <c r="DG231" s="140"/>
      <c r="DH231" s="140"/>
      <c r="DI231" s="140"/>
      <c r="DJ231" s="140"/>
      <c r="DK231" s="140"/>
      <c r="DL231" s="140"/>
      <c r="DM231" s="140"/>
      <c r="DN231" s="140"/>
      <c r="DO231" s="140"/>
      <c r="DP231" s="140"/>
      <c r="DQ231" s="140"/>
      <c r="DR231" s="140"/>
      <c r="DS231" s="140"/>
      <c r="DT231" s="140"/>
      <c r="DU231" s="140"/>
      <c r="DV231" s="140"/>
      <c r="DW231" s="140"/>
      <c r="DX231" s="140"/>
      <c r="DY231" s="140"/>
      <c r="DZ231" s="140"/>
      <c r="EA231" s="140"/>
      <c r="EB231" s="140"/>
      <c r="EC231" s="140"/>
      <c r="ED231" s="140"/>
      <c r="EE231" s="140"/>
      <c r="EF231" s="140"/>
      <c r="EG231" s="140"/>
      <c r="EH231" s="140"/>
      <c r="EI231" s="140"/>
      <c r="EJ231" s="140"/>
      <c r="EK231" s="140"/>
      <c r="EL231" s="140"/>
      <c r="EM231" s="140"/>
      <c r="EN231" s="140"/>
      <c r="EO231" s="140"/>
      <c r="EP231" s="140"/>
      <c r="EQ231" s="140"/>
      <c r="ER231" s="140"/>
      <c r="ES231" s="140"/>
      <c r="ET231" s="140"/>
      <c r="EU231" s="140"/>
      <c r="EV231" s="140"/>
      <c r="EW231" s="140"/>
      <c r="EX231" s="140"/>
      <c r="EY231" s="140"/>
      <c r="EZ231" s="140"/>
      <c r="FA231" s="140"/>
      <c r="FB231" s="140"/>
      <c r="FC231" s="140"/>
      <c r="FD231" s="140"/>
      <c r="FE231" s="140"/>
      <c r="FF231" s="140"/>
      <c r="FG231" s="140"/>
      <c r="FH231" s="140"/>
      <c r="FI231" s="140"/>
      <c r="FJ231" s="140"/>
      <c r="FK231" s="140"/>
      <c r="FL231" s="140"/>
      <c r="FM231" s="140"/>
      <c r="FN231" s="140"/>
      <c r="FO231" s="140"/>
      <c r="FP231" s="140"/>
      <c r="FQ231" s="140"/>
      <c r="FR231" s="140"/>
      <c r="FS231" s="140"/>
      <c r="FT231" s="140"/>
      <c r="FU231" s="140"/>
      <c r="FV231" s="140"/>
      <c r="FW231" s="140"/>
      <c r="FX231" s="140"/>
      <c r="FY231" s="140"/>
      <c r="FZ231" s="140"/>
      <c r="GA231" s="140"/>
      <c r="GB231" s="140"/>
      <c r="GC231" s="140"/>
      <c r="GD231" s="140"/>
      <c r="GE231" s="140"/>
      <c r="GF231" s="140"/>
      <c r="GG231" s="140"/>
      <c r="GH231" s="140"/>
      <c r="GI231" s="140"/>
      <c r="GJ231" s="140"/>
      <c r="GK231" s="140"/>
      <c r="GL231" s="140"/>
      <c r="GM231" s="140"/>
      <c r="GN231" s="140"/>
      <c r="GO231" s="140"/>
      <c r="GP231" s="140"/>
      <c r="GQ231" s="140"/>
      <c r="GR231" s="140"/>
      <c r="GS231" s="140"/>
      <c r="GT231" s="140"/>
      <c r="GU231" s="140"/>
      <c r="GV231" s="140"/>
      <c r="GW231" s="140"/>
      <c r="GX231" s="140"/>
      <c r="GY231" s="140"/>
      <c r="GZ231" s="140"/>
      <c r="HA231" s="140"/>
      <c r="HB231" s="140"/>
      <c r="HC231" s="140"/>
      <c r="HD231" s="140"/>
      <c r="HE231" s="140"/>
      <c r="HF231" s="140"/>
      <c r="HG231" s="140"/>
      <c r="HH231" s="140"/>
      <c r="HI231" s="140"/>
      <c r="HJ231" s="140"/>
      <c r="HK231" s="140"/>
      <c r="HL231" s="140"/>
      <c r="HM231" s="140"/>
      <c r="HN231" s="140"/>
      <c r="HO231" s="140"/>
      <c r="HP231" s="140"/>
      <c r="HQ231" s="140"/>
      <c r="HR231" s="140"/>
      <c r="HS231" s="140"/>
      <c r="HT231" s="140"/>
      <c r="HU231" s="140"/>
      <c r="HV231" s="140"/>
      <c r="HW231" s="140"/>
      <c r="HX231" s="140"/>
      <c r="HY231" s="140"/>
      <c r="HZ231" s="140"/>
      <c r="IA231" s="140"/>
      <c r="IB231" s="140"/>
      <c r="IC231" s="140"/>
      <c r="ID231" s="140"/>
      <c r="IE231" s="140"/>
      <c r="IF231" s="140"/>
      <c r="IG231" s="140"/>
      <c r="IH231" s="140"/>
      <c r="II231" s="140"/>
      <c r="IJ231" s="140"/>
      <c r="IK231" s="140"/>
      <c r="IL231" s="140"/>
      <c r="IM231" s="140"/>
      <c r="IN231" s="140"/>
      <c r="IO231" s="140"/>
      <c r="IP231" s="140"/>
      <c r="IQ231" s="140"/>
      <c r="IR231" s="140"/>
      <c r="IS231" s="140"/>
      <c r="IT231" s="140"/>
      <c r="IU231" s="140"/>
      <c r="IV231" s="140"/>
      <c r="IW231" s="140"/>
    </row>
    <row r="232" spans="1:257">
      <c r="A232" s="8" t="s">
        <v>19</v>
      </c>
      <c r="B232" s="8" t="s">
        <v>2775</v>
      </c>
      <c r="C232" s="8" t="s">
        <v>2775</v>
      </c>
      <c r="D232" s="8" t="s">
        <v>2813</v>
      </c>
      <c r="E232" s="10" t="s">
        <v>2814</v>
      </c>
      <c r="F232" s="40" t="s">
        <v>743</v>
      </c>
      <c r="G232" s="23"/>
      <c r="H232" s="23"/>
      <c r="I232" s="15"/>
      <c r="J232" s="25"/>
      <c r="K232" s="142">
        <v>0</v>
      </c>
      <c r="L232" s="15"/>
      <c r="M232" s="16"/>
      <c r="N232" s="16"/>
      <c r="O232" s="47"/>
      <c r="P232" s="9" t="s">
        <v>2815</v>
      </c>
      <c r="Q232" s="23" t="s">
        <v>660</v>
      </c>
      <c r="R232" s="23" t="s">
        <v>44</v>
      </c>
      <c r="S232" s="15">
        <v>50</v>
      </c>
      <c r="T232" s="25"/>
      <c r="U232" s="44">
        <v>10.967302071500004</v>
      </c>
      <c r="V232" s="15" t="s">
        <v>27</v>
      </c>
      <c r="W232" s="16"/>
      <c r="X232" s="16"/>
      <c r="Y232" s="51" t="s">
        <v>2816</v>
      </c>
      <c r="Z232" s="9"/>
      <c r="AA232" s="51"/>
      <c r="AB232" s="51"/>
      <c r="AC232" s="25"/>
      <c r="AD232" s="25"/>
      <c r="AE232" s="49">
        <v>0</v>
      </c>
      <c r="AF232" s="25"/>
      <c r="AG232" s="25"/>
      <c r="AH232" s="25"/>
      <c r="AI232" s="23"/>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c r="CY232" s="140"/>
      <c r="CZ232" s="140"/>
      <c r="DA232" s="140"/>
      <c r="DB232" s="140"/>
      <c r="DC232" s="140"/>
      <c r="DD232" s="140"/>
      <c r="DE232" s="140"/>
      <c r="DF232" s="140"/>
      <c r="DG232" s="140"/>
      <c r="DH232" s="140"/>
      <c r="DI232" s="140"/>
      <c r="DJ232" s="140"/>
      <c r="DK232" s="140"/>
      <c r="DL232" s="140"/>
      <c r="DM232" s="140"/>
      <c r="DN232" s="140"/>
      <c r="DO232" s="140"/>
      <c r="DP232" s="140"/>
      <c r="DQ232" s="140"/>
      <c r="DR232" s="140"/>
      <c r="DS232" s="140"/>
      <c r="DT232" s="140"/>
      <c r="DU232" s="140"/>
      <c r="DV232" s="140"/>
      <c r="DW232" s="140"/>
      <c r="DX232" s="140"/>
      <c r="DY232" s="140"/>
      <c r="DZ232" s="140"/>
      <c r="EA232" s="140"/>
      <c r="EB232" s="140"/>
      <c r="EC232" s="140"/>
      <c r="ED232" s="140"/>
      <c r="EE232" s="140"/>
      <c r="EF232" s="140"/>
      <c r="EG232" s="140"/>
      <c r="EH232" s="140"/>
      <c r="EI232" s="140"/>
      <c r="EJ232" s="140"/>
      <c r="EK232" s="140"/>
      <c r="EL232" s="140"/>
      <c r="EM232" s="140"/>
      <c r="EN232" s="140"/>
      <c r="EO232" s="140"/>
      <c r="EP232" s="140"/>
      <c r="EQ232" s="140"/>
      <c r="ER232" s="140"/>
      <c r="ES232" s="140"/>
      <c r="ET232" s="140"/>
      <c r="EU232" s="140"/>
      <c r="EV232" s="140"/>
      <c r="EW232" s="140"/>
      <c r="EX232" s="140"/>
      <c r="EY232" s="140"/>
      <c r="EZ232" s="140"/>
      <c r="FA232" s="140"/>
      <c r="FB232" s="140"/>
      <c r="FC232" s="140"/>
      <c r="FD232" s="140"/>
      <c r="FE232" s="140"/>
      <c r="FF232" s="140"/>
      <c r="FG232" s="140"/>
      <c r="FH232" s="140"/>
      <c r="FI232" s="140"/>
      <c r="FJ232" s="140"/>
      <c r="FK232" s="140"/>
      <c r="FL232" s="140"/>
      <c r="FM232" s="140"/>
      <c r="FN232" s="140"/>
      <c r="FO232" s="140"/>
      <c r="FP232" s="140"/>
      <c r="FQ232" s="140"/>
      <c r="FR232" s="140"/>
      <c r="FS232" s="140"/>
      <c r="FT232" s="140"/>
      <c r="FU232" s="140"/>
      <c r="FV232" s="140"/>
      <c r="FW232" s="140"/>
      <c r="FX232" s="140"/>
      <c r="FY232" s="140"/>
      <c r="FZ232" s="140"/>
      <c r="GA232" s="140"/>
      <c r="GB232" s="140"/>
      <c r="GC232" s="140"/>
      <c r="GD232" s="140"/>
      <c r="GE232" s="140"/>
      <c r="GF232" s="140"/>
      <c r="GG232" s="140"/>
      <c r="GH232" s="140"/>
      <c r="GI232" s="140"/>
      <c r="GJ232" s="140"/>
      <c r="GK232" s="140"/>
      <c r="GL232" s="140"/>
      <c r="GM232" s="140"/>
      <c r="GN232" s="140"/>
      <c r="GO232" s="140"/>
      <c r="GP232" s="140"/>
      <c r="GQ232" s="140"/>
      <c r="GR232" s="140"/>
      <c r="GS232" s="140"/>
      <c r="GT232" s="140"/>
      <c r="GU232" s="140"/>
      <c r="GV232" s="140"/>
      <c r="GW232" s="140"/>
      <c r="GX232" s="140"/>
      <c r="GY232" s="140"/>
      <c r="GZ232" s="140"/>
      <c r="HA232" s="140"/>
      <c r="HB232" s="140"/>
      <c r="HC232" s="140"/>
      <c r="HD232" s="140"/>
      <c r="HE232" s="140"/>
      <c r="HF232" s="140"/>
      <c r="HG232" s="140"/>
      <c r="HH232" s="140"/>
      <c r="HI232" s="140"/>
      <c r="HJ232" s="140"/>
      <c r="HK232" s="140"/>
      <c r="HL232" s="140"/>
      <c r="HM232" s="140"/>
      <c r="HN232" s="140"/>
      <c r="HO232" s="140"/>
      <c r="HP232" s="140"/>
      <c r="HQ232" s="140"/>
      <c r="HR232" s="140"/>
      <c r="HS232" s="140"/>
      <c r="HT232" s="140"/>
      <c r="HU232" s="140"/>
      <c r="HV232" s="140"/>
      <c r="HW232" s="140"/>
      <c r="HX232" s="140"/>
      <c r="HY232" s="140"/>
      <c r="HZ232" s="140"/>
      <c r="IA232" s="140"/>
      <c r="IB232" s="140"/>
      <c r="IC232" s="140"/>
      <c r="ID232" s="140"/>
      <c r="IE232" s="140"/>
      <c r="IF232" s="140"/>
      <c r="IG232" s="140"/>
      <c r="IH232" s="140"/>
      <c r="II232" s="140"/>
      <c r="IJ232" s="140"/>
      <c r="IK232" s="140"/>
      <c r="IL232" s="140"/>
      <c r="IM232" s="140"/>
      <c r="IN232" s="140"/>
      <c r="IO232" s="140"/>
      <c r="IP232" s="140"/>
      <c r="IQ232" s="140"/>
      <c r="IR232" s="140"/>
      <c r="IS232" s="140"/>
      <c r="IT232" s="140"/>
      <c r="IU232" s="140"/>
      <c r="IV232" s="140"/>
      <c r="IW232" s="140"/>
    </row>
    <row r="233" spans="1:257">
      <c r="A233" s="8" t="s">
        <v>13906</v>
      </c>
      <c r="B233" s="8" t="s">
        <v>2775</v>
      </c>
      <c r="C233" s="8" t="s">
        <v>2775</v>
      </c>
      <c r="D233" s="8" t="s">
        <v>2813</v>
      </c>
      <c r="E233" s="10" t="s">
        <v>2814</v>
      </c>
      <c r="F233" s="127" t="s">
        <v>14834</v>
      </c>
      <c r="G233" s="120" t="s">
        <v>9247</v>
      </c>
      <c r="H233" s="120" t="s">
        <v>14727</v>
      </c>
      <c r="I233" s="132">
        <v>1000</v>
      </c>
      <c r="J233" s="120"/>
      <c r="K233" s="134">
        <v>97.906740512195114</v>
      </c>
      <c r="L233" s="6" t="s">
        <v>27</v>
      </c>
      <c r="M233" s="133">
        <v>0</v>
      </c>
      <c r="N233" s="133">
        <v>0</v>
      </c>
      <c r="O233" s="120" t="s">
        <v>14835</v>
      </c>
      <c r="P233" s="127" t="s">
        <v>14834</v>
      </c>
      <c r="Q233" s="120" t="s">
        <v>9247</v>
      </c>
      <c r="R233" s="120" t="s">
        <v>14727</v>
      </c>
      <c r="S233" s="132">
        <v>1000</v>
      </c>
      <c r="T233" s="132"/>
      <c r="U233" s="119">
        <v>97.906740512195114</v>
      </c>
      <c r="V233" s="6" t="s">
        <v>27</v>
      </c>
      <c r="W233" s="133">
        <v>0</v>
      </c>
      <c r="X233" s="133">
        <v>0</v>
      </c>
      <c r="Y233" s="120" t="s">
        <v>14835</v>
      </c>
      <c r="Z233" s="127"/>
      <c r="AA233" s="120"/>
      <c r="AB233" s="120"/>
      <c r="AC233" s="132"/>
      <c r="AD233" s="132"/>
      <c r="AE233" s="119">
        <v>0</v>
      </c>
      <c r="AF233" s="6"/>
      <c r="AG233" s="133"/>
      <c r="AH233" s="133"/>
      <c r="AI233" s="107"/>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c r="CN233" s="140"/>
      <c r="CO233" s="140"/>
      <c r="CP233" s="140"/>
      <c r="CQ233" s="140"/>
      <c r="CR233" s="140"/>
      <c r="CS233" s="140"/>
      <c r="CT233" s="140"/>
      <c r="CU233" s="140"/>
      <c r="CV233" s="140"/>
      <c r="CW233" s="140"/>
      <c r="CX233" s="140"/>
      <c r="CY233" s="140"/>
      <c r="CZ233" s="140"/>
      <c r="DA233" s="140"/>
      <c r="DB233" s="140"/>
      <c r="DC233" s="140"/>
      <c r="DD233" s="140"/>
      <c r="DE233" s="140"/>
      <c r="DF233" s="140"/>
      <c r="DG233" s="140"/>
      <c r="DH233" s="140"/>
      <c r="DI233" s="140"/>
      <c r="DJ233" s="140"/>
      <c r="DK233" s="140"/>
      <c r="DL233" s="140"/>
      <c r="DM233" s="140"/>
      <c r="DN233" s="140"/>
      <c r="DO233" s="140"/>
      <c r="DP233" s="140"/>
      <c r="DQ233" s="140"/>
      <c r="DR233" s="140"/>
      <c r="DS233" s="140"/>
      <c r="DT233" s="140"/>
      <c r="DU233" s="140"/>
      <c r="DV233" s="140"/>
      <c r="DW233" s="140"/>
      <c r="DX233" s="140"/>
      <c r="DY233" s="140"/>
      <c r="DZ233" s="140"/>
      <c r="EA233" s="140"/>
      <c r="EB233" s="140"/>
      <c r="EC233" s="140"/>
      <c r="ED233" s="140"/>
      <c r="EE233" s="140"/>
      <c r="EF233" s="140"/>
      <c r="EG233" s="140"/>
      <c r="EH233" s="140"/>
      <c r="EI233" s="140"/>
      <c r="EJ233" s="140"/>
      <c r="EK233" s="140"/>
      <c r="EL233" s="140"/>
      <c r="EM233" s="140"/>
      <c r="EN233" s="140"/>
      <c r="EO233" s="140"/>
      <c r="EP233" s="140"/>
      <c r="EQ233" s="140"/>
      <c r="ER233" s="140"/>
      <c r="ES233" s="140"/>
      <c r="ET233" s="140"/>
      <c r="EU233" s="140"/>
      <c r="EV233" s="140"/>
      <c r="EW233" s="140"/>
      <c r="EX233" s="140"/>
      <c r="EY233" s="140"/>
      <c r="EZ233" s="140"/>
      <c r="FA233" s="140"/>
      <c r="FB233" s="140"/>
      <c r="FC233" s="140"/>
      <c r="FD233" s="140"/>
      <c r="FE233" s="140"/>
      <c r="FF233" s="140"/>
      <c r="FG233" s="140"/>
      <c r="FH233" s="140"/>
      <c r="FI233" s="140"/>
      <c r="FJ233" s="140"/>
      <c r="FK233" s="140"/>
      <c r="FL233" s="140"/>
      <c r="FM233" s="140"/>
      <c r="FN233" s="140"/>
      <c r="FO233" s="140"/>
      <c r="FP233" s="140"/>
      <c r="FQ233" s="140"/>
      <c r="FR233" s="140"/>
      <c r="FS233" s="140"/>
      <c r="FT233" s="140"/>
      <c r="FU233" s="140"/>
      <c r="FV233" s="140"/>
      <c r="FW233" s="140"/>
      <c r="FX233" s="140"/>
      <c r="FY233" s="140"/>
      <c r="FZ233" s="140"/>
      <c r="GA233" s="140"/>
      <c r="GB233" s="140"/>
      <c r="GC233" s="140"/>
      <c r="GD233" s="140"/>
      <c r="GE233" s="140"/>
      <c r="GF233" s="140"/>
      <c r="GG233" s="140"/>
      <c r="GH233" s="140"/>
      <c r="GI233" s="140"/>
      <c r="GJ233" s="140"/>
      <c r="GK233" s="140"/>
      <c r="GL233" s="140"/>
      <c r="GM233" s="140"/>
      <c r="GN233" s="140"/>
      <c r="GO233" s="140"/>
      <c r="GP233" s="140"/>
      <c r="GQ233" s="140"/>
      <c r="GR233" s="140"/>
      <c r="GS233" s="140"/>
      <c r="GT233" s="140"/>
      <c r="GU233" s="140"/>
      <c r="GV233" s="140"/>
      <c r="GW233" s="140"/>
      <c r="GX233" s="140"/>
      <c r="GY233" s="140"/>
      <c r="GZ233" s="140"/>
      <c r="HA233" s="140"/>
      <c r="HB233" s="140"/>
      <c r="HC233" s="140"/>
      <c r="HD233" s="140"/>
      <c r="HE233" s="140"/>
      <c r="HF233" s="140"/>
      <c r="HG233" s="140"/>
      <c r="HH233" s="140"/>
      <c r="HI233" s="140"/>
      <c r="HJ233" s="140"/>
      <c r="HK233" s="140"/>
      <c r="HL233" s="140"/>
      <c r="HM233" s="140"/>
      <c r="HN233" s="140"/>
      <c r="HO233" s="140"/>
      <c r="HP233" s="140"/>
      <c r="HQ233" s="140"/>
      <c r="HR233" s="140"/>
      <c r="HS233" s="140"/>
      <c r="HT233" s="140"/>
      <c r="HU233" s="140"/>
      <c r="HV233" s="140"/>
      <c r="HW233" s="140"/>
      <c r="HX233" s="140"/>
      <c r="HY233" s="140"/>
      <c r="HZ233" s="140"/>
      <c r="IA233" s="140"/>
      <c r="IB233" s="140"/>
      <c r="IC233" s="140"/>
      <c r="ID233" s="140"/>
      <c r="IE233" s="140"/>
      <c r="IF233" s="140"/>
      <c r="IG233" s="140"/>
      <c r="IH233" s="140"/>
      <c r="II233" s="140"/>
      <c r="IJ233" s="140"/>
      <c r="IK233" s="140"/>
      <c r="IL233" s="140"/>
      <c r="IM233" s="140"/>
      <c r="IN233" s="140"/>
      <c r="IO233" s="140"/>
      <c r="IP233" s="140"/>
      <c r="IQ233" s="140"/>
      <c r="IR233" s="140"/>
      <c r="IS233" s="140"/>
      <c r="IT233" s="140"/>
      <c r="IU233" s="140"/>
      <c r="IV233" s="140"/>
      <c r="IW233" s="140"/>
    </row>
    <row r="234" spans="1:257">
      <c r="A234" s="8" t="s">
        <v>11883</v>
      </c>
      <c r="B234" s="8" t="s">
        <v>2775</v>
      </c>
      <c r="C234" s="8" t="s">
        <v>2775</v>
      </c>
      <c r="D234" s="8" t="s">
        <v>2813</v>
      </c>
      <c r="E234" s="10" t="s">
        <v>2814</v>
      </c>
      <c r="F234" s="107" t="s">
        <v>10449</v>
      </c>
      <c r="G234" s="107" t="s">
        <v>10316</v>
      </c>
      <c r="H234" s="107" t="s">
        <v>8038</v>
      </c>
      <c r="I234" s="6">
        <v>960</v>
      </c>
      <c r="J234" s="6"/>
      <c r="K234" s="109">
        <v>4.8670392E-2</v>
      </c>
      <c r="L234" s="6" t="s">
        <v>27</v>
      </c>
      <c r="M234" s="6" t="s">
        <v>10317</v>
      </c>
      <c r="N234" s="6" t="s">
        <v>931</v>
      </c>
      <c r="O234" s="107" t="s">
        <v>10450</v>
      </c>
      <c r="P234" s="107" t="s">
        <v>10451</v>
      </c>
      <c r="Q234" s="107" t="s">
        <v>10316</v>
      </c>
      <c r="R234" s="107" t="s">
        <v>8038</v>
      </c>
      <c r="S234" s="6">
        <v>80</v>
      </c>
      <c r="T234" s="6"/>
      <c r="U234" s="109">
        <v>0.1023753</v>
      </c>
      <c r="V234" s="6" t="s">
        <v>27</v>
      </c>
      <c r="W234" s="6" t="s">
        <v>10322</v>
      </c>
      <c r="X234" s="6" t="s">
        <v>10452</v>
      </c>
      <c r="Y234" s="107" t="s">
        <v>10453</v>
      </c>
      <c r="Z234" s="110" t="s">
        <v>10451</v>
      </c>
      <c r="AA234" s="107" t="s">
        <v>10316</v>
      </c>
      <c r="AB234" s="107" t="s">
        <v>8038</v>
      </c>
      <c r="AC234" s="6">
        <v>80</v>
      </c>
      <c r="AD234" s="6"/>
      <c r="AE234" s="109">
        <v>0.1023753</v>
      </c>
      <c r="AF234" s="6" t="s">
        <v>27</v>
      </c>
      <c r="AG234" s="6" t="s">
        <v>10322</v>
      </c>
      <c r="AH234" s="6" t="s">
        <v>10452</v>
      </c>
      <c r="AI234" s="107" t="s">
        <v>10454</v>
      </c>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c r="CN234" s="140"/>
      <c r="CO234" s="140"/>
      <c r="CP234" s="140"/>
      <c r="CQ234" s="140"/>
      <c r="CR234" s="140"/>
      <c r="CS234" s="140"/>
      <c r="CT234" s="140"/>
      <c r="CU234" s="140"/>
      <c r="CV234" s="140"/>
      <c r="CW234" s="140"/>
      <c r="CX234" s="140"/>
      <c r="CY234" s="140"/>
      <c r="CZ234" s="140"/>
      <c r="DA234" s="140"/>
      <c r="DB234" s="140"/>
      <c r="DC234" s="140"/>
      <c r="DD234" s="140"/>
      <c r="DE234" s="140"/>
      <c r="DF234" s="140"/>
      <c r="DG234" s="140"/>
      <c r="DH234" s="140"/>
      <c r="DI234" s="140"/>
      <c r="DJ234" s="140"/>
      <c r="DK234" s="140"/>
      <c r="DL234" s="140"/>
      <c r="DM234" s="140"/>
      <c r="DN234" s="140"/>
      <c r="DO234" s="140"/>
      <c r="DP234" s="140"/>
      <c r="DQ234" s="140"/>
      <c r="DR234" s="140"/>
      <c r="DS234" s="140"/>
      <c r="DT234" s="140"/>
      <c r="DU234" s="140"/>
      <c r="DV234" s="140"/>
      <c r="DW234" s="140"/>
      <c r="DX234" s="140"/>
      <c r="DY234" s="140"/>
      <c r="DZ234" s="140"/>
      <c r="EA234" s="140"/>
      <c r="EB234" s="140"/>
      <c r="EC234" s="140"/>
      <c r="ED234" s="140"/>
      <c r="EE234" s="140"/>
      <c r="EF234" s="140"/>
      <c r="EG234" s="140"/>
      <c r="EH234" s="140"/>
      <c r="EI234" s="140"/>
      <c r="EJ234" s="140"/>
      <c r="EK234" s="140"/>
      <c r="EL234" s="140"/>
      <c r="EM234" s="140"/>
      <c r="EN234" s="140"/>
      <c r="EO234" s="140"/>
      <c r="EP234" s="140"/>
      <c r="EQ234" s="140"/>
      <c r="ER234" s="140"/>
      <c r="ES234" s="140"/>
      <c r="ET234" s="140"/>
      <c r="EU234" s="140"/>
      <c r="EV234" s="140"/>
      <c r="EW234" s="140"/>
      <c r="EX234" s="140"/>
      <c r="EY234" s="140"/>
      <c r="EZ234" s="140"/>
      <c r="FA234" s="140"/>
      <c r="FB234" s="140"/>
      <c r="FC234" s="140"/>
      <c r="FD234" s="140"/>
      <c r="FE234" s="140"/>
      <c r="FF234" s="140"/>
      <c r="FG234" s="140"/>
      <c r="FH234" s="140"/>
      <c r="FI234" s="140"/>
      <c r="FJ234" s="140"/>
      <c r="FK234" s="140"/>
      <c r="FL234" s="140"/>
      <c r="FM234" s="140"/>
      <c r="FN234" s="140"/>
      <c r="FO234" s="140"/>
      <c r="FP234" s="140"/>
      <c r="FQ234" s="140"/>
      <c r="FR234" s="140"/>
      <c r="FS234" s="140"/>
      <c r="FT234" s="140"/>
      <c r="FU234" s="140"/>
      <c r="FV234" s="140"/>
      <c r="FW234" s="140"/>
      <c r="FX234" s="140"/>
      <c r="FY234" s="140"/>
      <c r="FZ234" s="140"/>
      <c r="GA234" s="140"/>
      <c r="GB234" s="140"/>
      <c r="GC234" s="140"/>
      <c r="GD234" s="140"/>
      <c r="GE234" s="140"/>
      <c r="GF234" s="140"/>
      <c r="GG234" s="140"/>
      <c r="GH234" s="140"/>
      <c r="GI234" s="140"/>
      <c r="GJ234" s="140"/>
      <c r="GK234" s="140"/>
      <c r="GL234" s="140"/>
      <c r="GM234" s="140"/>
      <c r="GN234" s="140"/>
      <c r="GO234" s="140"/>
      <c r="GP234" s="140"/>
      <c r="GQ234" s="140"/>
      <c r="GR234" s="140"/>
      <c r="GS234" s="140"/>
      <c r="GT234" s="140"/>
      <c r="GU234" s="140"/>
      <c r="GV234" s="140"/>
      <c r="GW234" s="140"/>
      <c r="GX234" s="140"/>
      <c r="GY234" s="140"/>
      <c r="GZ234" s="140"/>
      <c r="HA234" s="140"/>
      <c r="HB234" s="140"/>
      <c r="HC234" s="140"/>
      <c r="HD234" s="140"/>
      <c r="HE234" s="140"/>
      <c r="HF234" s="140"/>
      <c r="HG234" s="140"/>
      <c r="HH234" s="140"/>
      <c r="HI234" s="140"/>
      <c r="HJ234" s="140"/>
      <c r="HK234" s="140"/>
      <c r="HL234" s="140"/>
      <c r="HM234" s="140"/>
      <c r="HN234" s="140"/>
      <c r="HO234" s="140"/>
      <c r="HP234" s="140"/>
      <c r="HQ234" s="140"/>
      <c r="HR234" s="140"/>
      <c r="HS234" s="140"/>
      <c r="HT234" s="140"/>
      <c r="HU234" s="140"/>
      <c r="HV234" s="140"/>
      <c r="HW234" s="140"/>
      <c r="HX234" s="140"/>
      <c r="HY234" s="140"/>
      <c r="HZ234" s="140"/>
      <c r="IA234" s="140"/>
      <c r="IB234" s="140"/>
      <c r="IC234" s="140"/>
      <c r="ID234" s="140"/>
      <c r="IE234" s="140"/>
      <c r="IF234" s="140"/>
      <c r="IG234" s="140"/>
      <c r="IH234" s="140"/>
      <c r="II234" s="140"/>
      <c r="IJ234" s="140"/>
      <c r="IK234" s="140"/>
      <c r="IL234" s="140"/>
      <c r="IM234" s="140"/>
      <c r="IN234" s="140"/>
      <c r="IO234" s="140"/>
      <c r="IP234" s="140"/>
      <c r="IQ234" s="140"/>
      <c r="IR234" s="140"/>
      <c r="IS234" s="140"/>
      <c r="IT234" s="140"/>
      <c r="IU234" s="140"/>
      <c r="IV234" s="140"/>
      <c r="IW234" s="140"/>
    </row>
    <row r="235" spans="1:257">
      <c r="A235" s="8" t="s">
        <v>12314</v>
      </c>
      <c r="B235" s="8" t="s">
        <v>2775</v>
      </c>
      <c r="C235" s="8" t="s">
        <v>2775</v>
      </c>
      <c r="D235" s="8" t="s">
        <v>2813</v>
      </c>
      <c r="E235" s="10" t="s">
        <v>2814</v>
      </c>
      <c r="F235" s="107" t="s">
        <v>13239</v>
      </c>
      <c r="G235" s="107" t="s">
        <v>12307</v>
      </c>
      <c r="H235" s="107" t="s">
        <v>1181</v>
      </c>
      <c r="I235" s="6">
        <v>200</v>
      </c>
      <c r="J235" s="6" t="s">
        <v>12293</v>
      </c>
      <c r="K235" s="134">
        <v>54.450384000000007</v>
      </c>
      <c r="L235" s="119"/>
      <c r="M235" s="132"/>
      <c r="N235" s="132"/>
      <c r="O235" s="107" t="s">
        <v>13240</v>
      </c>
      <c r="P235" s="107" t="s">
        <v>13239</v>
      </c>
      <c r="Q235" s="107" t="s">
        <v>12307</v>
      </c>
      <c r="R235" s="107" t="s">
        <v>1181</v>
      </c>
      <c r="S235" s="6">
        <v>200</v>
      </c>
      <c r="T235" s="6" t="s">
        <v>12293</v>
      </c>
      <c r="U235" s="119">
        <v>54.450384000000007</v>
      </c>
      <c r="V235" s="119"/>
      <c r="W235" s="124">
        <v>0.25</v>
      </c>
      <c r="X235" s="124">
        <v>0.6</v>
      </c>
      <c r="Y235" s="107" t="s">
        <v>13240</v>
      </c>
      <c r="Z235" s="107" t="s">
        <v>13239</v>
      </c>
      <c r="AA235" s="107" t="s">
        <v>12307</v>
      </c>
      <c r="AB235" s="107" t="s">
        <v>1181</v>
      </c>
      <c r="AC235" s="6">
        <v>200</v>
      </c>
      <c r="AD235" s="6" t="s">
        <v>12293</v>
      </c>
      <c r="AE235" s="119">
        <v>54.450384000000007</v>
      </c>
      <c r="AF235" s="119"/>
      <c r="AG235" s="6"/>
      <c r="AH235" s="6"/>
      <c r="AI235" s="107" t="s">
        <v>13240</v>
      </c>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c r="CN235" s="140"/>
      <c r="CO235" s="140"/>
      <c r="CP235" s="140"/>
      <c r="CQ235" s="140"/>
      <c r="CR235" s="140"/>
      <c r="CS235" s="140"/>
      <c r="CT235" s="140"/>
      <c r="CU235" s="140"/>
      <c r="CV235" s="140"/>
      <c r="CW235" s="140"/>
      <c r="CX235" s="140"/>
      <c r="CY235" s="140"/>
      <c r="CZ235" s="140"/>
      <c r="DA235" s="140"/>
      <c r="DB235" s="140"/>
      <c r="DC235" s="140"/>
      <c r="DD235" s="140"/>
      <c r="DE235" s="140"/>
      <c r="DF235" s="140"/>
      <c r="DG235" s="140"/>
      <c r="DH235" s="140"/>
      <c r="DI235" s="140"/>
      <c r="DJ235" s="140"/>
      <c r="DK235" s="140"/>
      <c r="DL235" s="140"/>
      <c r="DM235" s="140"/>
      <c r="DN235" s="140"/>
      <c r="DO235" s="140"/>
      <c r="DP235" s="140"/>
      <c r="DQ235" s="140"/>
      <c r="DR235" s="140"/>
      <c r="DS235" s="140"/>
      <c r="DT235" s="140"/>
      <c r="DU235" s="140"/>
      <c r="DV235" s="140"/>
      <c r="DW235" s="140"/>
      <c r="DX235" s="140"/>
      <c r="DY235" s="140"/>
      <c r="DZ235" s="140"/>
      <c r="EA235" s="140"/>
      <c r="EB235" s="140"/>
      <c r="EC235" s="140"/>
      <c r="ED235" s="140"/>
      <c r="EE235" s="140"/>
      <c r="EF235" s="140"/>
      <c r="EG235" s="140"/>
      <c r="EH235" s="140"/>
      <c r="EI235" s="140"/>
      <c r="EJ235" s="140"/>
      <c r="EK235" s="140"/>
      <c r="EL235" s="140"/>
      <c r="EM235" s="140"/>
      <c r="EN235" s="140"/>
      <c r="EO235" s="140"/>
      <c r="EP235" s="140"/>
      <c r="EQ235" s="140"/>
      <c r="ER235" s="140"/>
      <c r="ES235" s="140"/>
      <c r="ET235" s="140"/>
      <c r="EU235" s="140"/>
      <c r="EV235" s="140"/>
      <c r="EW235" s="140"/>
      <c r="EX235" s="140"/>
      <c r="EY235" s="140"/>
      <c r="EZ235" s="140"/>
      <c r="FA235" s="140"/>
      <c r="FB235" s="140"/>
      <c r="FC235" s="140"/>
      <c r="FD235" s="140"/>
      <c r="FE235" s="140"/>
      <c r="FF235" s="140"/>
      <c r="FG235" s="140"/>
      <c r="FH235" s="140"/>
      <c r="FI235" s="140"/>
      <c r="FJ235" s="140"/>
      <c r="FK235" s="140"/>
      <c r="FL235" s="140"/>
      <c r="FM235" s="140"/>
      <c r="FN235" s="140"/>
      <c r="FO235" s="140"/>
      <c r="FP235" s="140"/>
      <c r="FQ235" s="140"/>
      <c r="FR235" s="140"/>
      <c r="FS235" s="140"/>
      <c r="FT235" s="140"/>
      <c r="FU235" s="140"/>
      <c r="FV235" s="140"/>
      <c r="FW235" s="140"/>
      <c r="FX235" s="140"/>
      <c r="FY235" s="140"/>
      <c r="FZ235" s="140"/>
      <c r="GA235" s="140"/>
      <c r="GB235" s="140"/>
      <c r="GC235" s="140"/>
      <c r="GD235" s="140"/>
      <c r="GE235" s="140"/>
      <c r="GF235" s="140"/>
      <c r="GG235" s="140"/>
      <c r="GH235" s="140"/>
      <c r="GI235" s="140"/>
      <c r="GJ235" s="140"/>
      <c r="GK235" s="140"/>
      <c r="GL235" s="140"/>
      <c r="GM235" s="140"/>
      <c r="GN235" s="140"/>
      <c r="GO235" s="140"/>
      <c r="GP235" s="140"/>
      <c r="GQ235" s="140"/>
      <c r="GR235" s="140"/>
      <c r="GS235" s="140"/>
      <c r="GT235" s="140"/>
      <c r="GU235" s="140"/>
      <c r="GV235" s="140"/>
      <c r="GW235" s="140"/>
      <c r="GX235" s="140"/>
      <c r="GY235" s="140"/>
      <c r="GZ235" s="140"/>
      <c r="HA235" s="140"/>
      <c r="HB235" s="140"/>
      <c r="HC235" s="140"/>
      <c r="HD235" s="140"/>
      <c r="HE235" s="140"/>
      <c r="HF235" s="140"/>
      <c r="HG235" s="140"/>
      <c r="HH235" s="140"/>
      <c r="HI235" s="140"/>
      <c r="HJ235" s="140"/>
      <c r="HK235" s="140"/>
      <c r="HL235" s="140"/>
      <c r="HM235" s="140"/>
      <c r="HN235" s="140"/>
      <c r="HO235" s="140"/>
      <c r="HP235" s="140"/>
      <c r="HQ235" s="140"/>
      <c r="HR235" s="140"/>
      <c r="HS235" s="140"/>
      <c r="HT235" s="140"/>
      <c r="HU235" s="140"/>
      <c r="HV235" s="140"/>
      <c r="HW235" s="140"/>
      <c r="HX235" s="140"/>
      <c r="HY235" s="140"/>
      <c r="HZ235" s="140"/>
      <c r="IA235" s="140"/>
      <c r="IB235" s="140"/>
      <c r="IC235" s="140"/>
      <c r="ID235" s="140"/>
      <c r="IE235" s="140"/>
      <c r="IF235" s="140"/>
      <c r="IG235" s="140"/>
      <c r="IH235" s="140"/>
      <c r="II235" s="140"/>
      <c r="IJ235" s="140"/>
      <c r="IK235" s="140"/>
      <c r="IL235" s="140"/>
      <c r="IM235" s="140"/>
      <c r="IN235" s="140"/>
      <c r="IO235" s="140"/>
      <c r="IP235" s="140"/>
      <c r="IQ235" s="140"/>
      <c r="IR235" s="140"/>
      <c r="IS235" s="140"/>
      <c r="IT235" s="140"/>
      <c r="IU235" s="140"/>
      <c r="IV235" s="140"/>
      <c r="IW235" s="140"/>
    </row>
    <row r="236" spans="1:257">
      <c r="A236" s="8" t="s">
        <v>5996</v>
      </c>
      <c r="B236" s="8" t="s">
        <v>1188</v>
      </c>
      <c r="C236" s="8" t="s">
        <v>1568</v>
      </c>
      <c r="D236" s="8" t="s">
        <v>1569</v>
      </c>
      <c r="E236" s="10" t="s">
        <v>1574</v>
      </c>
      <c r="F236" s="7" t="s">
        <v>6870</v>
      </c>
      <c r="G236" s="23" t="s">
        <v>5996</v>
      </c>
      <c r="H236" s="23" t="s">
        <v>887</v>
      </c>
      <c r="I236" s="15">
        <v>1</v>
      </c>
      <c r="J236" s="15">
        <v>100</v>
      </c>
      <c r="K236" s="141">
        <v>0.74672594880000009</v>
      </c>
      <c r="L236" s="15" t="s">
        <v>27</v>
      </c>
      <c r="M236" s="16">
        <v>0</v>
      </c>
      <c r="N236" s="16">
        <v>1</v>
      </c>
      <c r="O236" s="45" t="s">
        <v>6871</v>
      </c>
      <c r="P236" s="7"/>
      <c r="Q236" s="23"/>
      <c r="R236" s="23"/>
      <c r="S236" s="15"/>
      <c r="T236" s="15"/>
      <c r="U236" s="17">
        <v>0</v>
      </c>
      <c r="V236" s="15"/>
      <c r="W236" s="16"/>
      <c r="X236" s="16"/>
      <c r="Y236" s="23"/>
      <c r="Z236" s="7"/>
      <c r="AA236" s="23"/>
      <c r="AB236" s="23"/>
      <c r="AC236" s="15"/>
      <c r="AD236" s="15"/>
      <c r="AE236" s="17">
        <v>0</v>
      </c>
      <c r="AF236" s="15"/>
      <c r="AG236" s="16"/>
      <c r="AH236" s="16"/>
      <c r="AI236" s="23"/>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c r="CN236" s="140"/>
      <c r="CO236" s="140"/>
      <c r="CP236" s="140"/>
      <c r="CQ236" s="140"/>
      <c r="CR236" s="140"/>
      <c r="CS236" s="140"/>
      <c r="CT236" s="140"/>
      <c r="CU236" s="140"/>
      <c r="CV236" s="140"/>
      <c r="CW236" s="140"/>
      <c r="CX236" s="140"/>
      <c r="CY236" s="140"/>
      <c r="CZ236" s="140"/>
      <c r="DA236" s="140"/>
      <c r="DB236" s="140"/>
      <c r="DC236" s="140"/>
      <c r="DD236" s="140"/>
      <c r="DE236" s="140"/>
      <c r="DF236" s="140"/>
      <c r="DG236" s="140"/>
      <c r="DH236" s="140"/>
      <c r="DI236" s="140"/>
      <c r="DJ236" s="140"/>
      <c r="DK236" s="140"/>
      <c r="DL236" s="140"/>
      <c r="DM236" s="140"/>
      <c r="DN236" s="140"/>
      <c r="DO236" s="140"/>
      <c r="DP236" s="140"/>
      <c r="DQ236" s="140"/>
      <c r="DR236" s="140"/>
      <c r="DS236" s="140"/>
      <c r="DT236" s="140"/>
      <c r="DU236" s="140"/>
      <c r="DV236" s="140"/>
      <c r="DW236" s="140"/>
      <c r="DX236" s="140"/>
      <c r="DY236" s="140"/>
      <c r="DZ236" s="140"/>
      <c r="EA236" s="140"/>
      <c r="EB236" s="140"/>
      <c r="EC236" s="140"/>
      <c r="ED236" s="140"/>
      <c r="EE236" s="140"/>
      <c r="EF236" s="140"/>
      <c r="EG236" s="140"/>
      <c r="EH236" s="140"/>
      <c r="EI236" s="140"/>
      <c r="EJ236" s="140"/>
      <c r="EK236" s="140"/>
      <c r="EL236" s="140"/>
      <c r="EM236" s="140"/>
      <c r="EN236" s="140"/>
      <c r="EO236" s="140"/>
      <c r="EP236" s="140"/>
      <c r="EQ236" s="140"/>
      <c r="ER236" s="140"/>
      <c r="ES236" s="140"/>
      <c r="ET236" s="140"/>
      <c r="EU236" s="140"/>
      <c r="EV236" s="140"/>
      <c r="EW236" s="140"/>
      <c r="EX236" s="140"/>
      <c r="EY236" s="140"/>
      <c r="EZ236" s="140"/>
      <c r="FA236" s="140"/>
      <c r="FB236" s="140"/>
      <c r="FC236" s="140"/>
      <c r="FD236" s="140"/>
      <c r="FE236" s="140"/>
      <c r="FF236" s="140"/>
      <c r="FG236" s="140"/>
      <c r="FH236" s="140"/>
      <c r="FI236" s="140"/>
      <c r="FJ236" s="140"/>
      <c r="FK236" s="140"/>
      <c r="FL236" s="140"/>
      <c r="FM236" s="140"/>
      <c r="FN236" s="140"/>
      <c r="FO236" s="140"/>
      <c r="FP236" s="140"/>
      <c r="FQ236" s="140"/>
      <c r="FR236" s="140"/>
      <c r="FS236" s="140"/>
      <c r="FT236" s="140"/>
      <c r="FU236" s="140"/>
      <c r="FV236" s="140"/>
      <c r="FW236" s="140"/>
      <c r="FX236" s="140"/>
      <c r="FY236" s="140"/>
      <c r="FZ236" s="140"/>
      <c r="GA236" s="140"/>
      <c r="GB236" s="140"/>
      <c r="GC236" s="140"/>
      <c r="GD236" s="140"/>
      <c r="GE236" s="140"/>
      <c r="GF236" s="140"/>
      <c r="GG236" s="140"/>
      <c r="GH236" s="140"/>
      <c r="GI236" s="140"/>
      <c r="GJ236" s="140"/>
      <c r="GK236" s="140"/>
      <c r="GL236" s="140"/>
      <c r="GM236" s="140"/>
      <c r="GN236" s="140"/>
      <c r="GO236" s="140"/>
      <c r="GP236" s="140"/>
      <c r="GQ236" s="140"/>
      <c r="GR236" s="140"/>
      <c r="GS236" s="140"/>
      <c r="GT236" s="140"/>
      <c r="GU236" s="140"/>
      <c r="GV236" s="140"/>
      <c r="GW236" s="140"/>
      <c r="GX236" s="140"/>
      <c r="GY236" s="140"/>
      <c r="GZ236" s="140"/>
      <c r="HA236" s="140"/>
      <c r="HB236" s="140"/>
      <c r="HC236" s="140"/>
      <c r="HD236" s="140"/>
      <c r="HE236" s="140"/>
      <c r="HF236" s="140"/>
      <c r="HG236" s="140"/>
      <c r="HH236" s="140"/>
      <c r="HI236" s="140"/>
      <c r="HJ236" s="140"/>
      <c r="HK236" s="140"/>
      <c r="HL236" s="140"/>
      <c r="HM236" s="140"/>
      <c r="HN236" s="140"/>
      <c r="HO236" s="140"/>
      <c r="HP236" s="140"/>
      <c r="HQ236" s="140"/>
      <c r="HR236" s="140"/>
      <c r="HS236" s="140"/>
      <c r="HT236" s="140"/>
      <c r="HU236" s="140"/>
      <c r="HV236" s="140"/>
      <c r="HW236" s="140"/>
      <c r="HX236" s="140"/>
      <c r="HY236" s="140"/>
      <c r="HZ236" s="140"/>
      <c r="IA236" s="140"/>
      <c r="IB236" s="140"/>
      <c r="IC236" s="140"/>
      <c r="ID236" s="140"/>
      <c r="IE236" s="140"/>
      <c r="IF236" s="140"/>
      <c r="IG236" s="140"/>
      <c r="IH236" s="140"/>
      <c r="II236" s="140"/>
      <c r="IJ236" s="140"/>
      <c r="IK236" s="140"/>
      <c r="IL236" s="140"/>
      <c r="IM236" s="140"/>
      <c r="IN236" s="140"/>
      <c r="IO236" s="140"/>
      <c r="IP236" s="140"/>
      <c r="IQ236" s="140"/>
      <c r="IR236" s="140"/>
      <c r="IS236" s="140"/>
      <c r="IT236" s="140"/>
      <c r="IU236" s="140"/>
      <c r="IV236" s="140"/>
      <c r="IW236" s="140"/>
    </row>
    <row r="237" spans="1:257">
      <c r="A237" s="8" t="s">
        <v>19</v>
      </c>
      <c r="B237" s="8" t="s">
        <v>1188</v>
      </c>
      <c r="C237" s="8" t="s">
        <v>1568</v>
      </c>
      <c r="D237" s="8" t="s">
        <v>1569</v>
      </c>
      <c r="E237" s="10" t="s">
        <v>1574</v>
      </c>
      <c r="F237" s="30" t="s">
        <v>1575</v>
      </c>
      <c r="G237" s="23" t="s">
        <v>669</v>
      </c>
      <c r="H237" s="23" t="s">
        <v>26</v>
      </c>
      <c r="I237" s="15">
        <v>1</v>
      </c>
      <c r="J237" s="15"/>
      <c r="K237" s="141">
        <v>1.3404145536294243</v>
      </c>
      <c r="L237" s="15" t="s">
        <v>27</v>
      </c>
      <c r="M237" s="16">
        <v>0</v>
      </c>
      <c r="N237" s="16">
        <v>0</v>
      </c>
      <c r="O237" s="46" t="s">
        <v>1576</v>
      </c>
      <c r="P237" s="30" t="s">
        <v>1575</v>
      </c>
      <c r="Q237" s="23" t="s">
        <v>669</v>
      </c>
      <c r="R237" s="23" t="s">
        <v>26</v>
      </c>
      <c r="S237" s="15">
        <v>1</v>
      </c>
      <c r="T237" s="15"/>
      <c r="U237" s="37">
        <v>1.3404145536294243</v>
      </c>
      <c r="V237" s="15" t="s">
        <v>27</v>
      </c>
      <c r="W237" s="16">
        <v>0</v>
      </c>
      <c r="X237" s="16">
        <v>0</v>
      </c>
      <c r="Y237" s="23" t="s">
        <v>1576</v>
      </c>
      <c r="Z237" s="7"/>
      <c r="AA237" s="23"/>
      <c r="AB237" s="23"/>
      <c r="AC237" s="15"/>
      <c r="AD237" s="15"/>
      <c r="AE237" s="17">
        <v>0</v>
      </c>
      <c r="AF237" s="15"/>
      <c r="AG237" s="15"/>
      <c r="AH237" s="15"/>
      <c r="AI237" s="23"/>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c r="CN237" s="140"/>
      <c r="CO237" s="140"/>
      <c r="CP237" s="140"/>
      <c r="CQ237" s="140"/>
      <c r="CR237" s="140"/>
      <c r="CS237" s="140"/>
      <c r="CT237" s="140"/>
      <c r="CU237" s="140"/>
      <c r="CV237" s="140"/>
      <c r="CW237" s="140"/>
      <c r="CX237" s="140"/>
      <c r="CY237" s="140"/>
      <c r="CZ237" s="140"/>
      <c r="DA237" s="140"/>
      <c r="DB237" s="140"/>
      <c r="DC237" s="140"/>
      <c r="DD237" s="140"/>
      <c r="DE237" s="140"/>
      <c r="DF237" s="140"/>
      <c r="DG237" s="140"/>
      <c r="DH237" s="140"/>
      <c r="DI237" s="140"/>
      <c r="DJ237" s="140"/>
      <c r="DK237" s="140"/>
      <c r="DL237" s="140"/>
      <c r="DM237" s="140"/>
      <c r="DN237" s="140"/>
      <c r="DO237" s="140"/>
      <c r="DP237" s="140"/>
      <c r="DQ237" s="140"/>
      <c r="DR237" s="140"/>
      <c r="DS237" s="140"/>
      <c r="DT237" s="140"/>
      <c r="DU237" s="140"/>
      <c r="DV237" s="140"/>
      <c r="DW237" s="140"/>
      <c r="DX237" s="140"/>
      <c r="DY237" s="140"/>
      <c r="DZ237" s="140"/>
      <c r="EA237" s="140"/>
      <c r="EB237" s="140"/>
      <c r="EC237" s="140"/>
      <c r="ED237" s="140"/>
      <c r="EE237" s="140"/>
      <c r="EF237" s="140"/>
      <c r="EG237" s="140"/>
      <c r="EH237" s="140"/>
      <c r="EI237" s="140"/>
      <c r="EJ237" s="140"/>
      <c r="EK237" s="140"/>
      <c r="EL237" s="140"/>
      <c r="EM237" s="140"/>
      <c r="EN237" s="140"/>
      <c r="EO237" s="140"/>
      <c r="EP237" s="140"/>
      <c r="EQ237" s="140"/>
      <c r="ER237" s="140"/>
      <c r="ES237" s="140"/>
      <c r="ET237" s="140"/>
      <c r="EU237" s="140"/>
      <c r="EV237" s="140"/>
      <c r="EW237" s="140"/>
      <c r="EX237" s="140"/>
      <c r="EY237" s="140"/>
      <c r="EZ237" s="140"/>
      <c r="FA237" s="140"/>
      <c r="FB237" s="140"/>
      <c r="FC237" s="140"/>
      <c r="FD237" s="140"/>
      <c r="FE237" s="140"/>
      <c r="FF237" s="140"/>
      <c r="FG237" s="140"/>
      <c r="FH237" s="140"/>
      <c r="FI237" s="140"/>
      <c r="FJ237" s="140"/>
      <c r="FK237" s="140"/>
      <c r="FL237" s="140"/>
      <c r="FM237" s="140"/>
      <c r="FN237" s="140"/>
      <c r="FO237" s="140"/>
      <c r="FP237" s="140"/>
      <c r="FQ237" s="140"/>
      <c r="FR237" s="140"/>
      <c r="FS237" s="140"/>
      <c r="FT237" s="140"/>
      <c r="FU237" s="140"/>
      <c r="FV237" s="140"/>
      <c r="FW237" s="140"/>
      <c r="FX237" s="140"/>
      <c r="FY237" s="140"/>
      <c r="FZ237" s="140"/>
      <c r="GA237" s="140"/>
      <c r="GB237" s="140"/>
      <c r="GC237" s="140"/>
      <c r="GD237" s="140"/>
      <c r="GE237" s="140"/>
      <c r="GF237" s="140"/>
      <c r="GG237" s="140"/>
      <c r="GH237" s="140"/>
      <c r="GI237" s="140"/>
      <c r="GJ237" s="140"/>
      <c r="GK237" s="140"/>
      <c r="GL237" s="140"/>
      <c r="GM237" s="140"/>
      <c r="GN237" s="140"/>
      <c r="GO237" s="140"/>
      <c r="GP237" s="140"/>
      <c r="GQ237" s="140"/>
      <c r="GR237" s="140"/>
      <c r="GS237" s="140"/>
      <c r="GT237" s="140"/>
      <c r="GU237" s="140"/>
      <c r="GV237" s="140"/>
      <c r="GW237" s="140"/>
      <c r="GX237" s="140"/>
      <c r="GY237" s="140"/>
      <c r="GZ237" s="140"/>
      <c r="HA237" s="140"/>
      <c r="HB237" s="140"/>
      <c r="HC237" s="140"/>
      <c r="HD237" s="140"/>
      <c r="HE237" s="140"/>
      <c r="HF237" s="140"/>
      <c r="HG237" s="140"/>
      <c r="HH237" s="140"/>
      <c r="HI237" s="140"/>
      <c r="HJ237" s="140"/>
      <c r="HK237" s="140"/>
      <c r="HL237" s="140"/>
      <c r="HM237" s="140"/>
      <c r="HN237" s="140"/>
      <c r="HO237" s="140"/>
      <c r="HP237" s="140"/>
      <c r="HQ237" s="140"/>
      <c r="HR237" s="140"/>
      <c r="HS237" s="140"/>
      <c r="HT237" s="140"/>
      <c r="HU237" s="140"/>
      <c r="HV237" s="140"/>
      <c r="HW237" s="140"/>
      <c r="HX237" s="140"/>
      <c r="HY237" s="140"/>
      <c r="HZ237" s="140"/>
      <c r="IA237" s="140"/>
      <c r="IB237" s="140"/>
      <c r="IC237" s="140"/>
      <c r="ID237" s="140"/>
      <c r="IE237" s="140"/>
      <c r="IF237" s="140"/>
      <c r="IG237" s="140"/>
      <c r="IH237" s="140"/>
      <c r="II237" s="140"/>
      <c r="IJ237" s="140"/>
      <c r="IK237" s="140"/>
      <c r="IL237" s="140"/>
      <c r="IM237" s="140"/>
      <c r="IN237" s="140"/>
      <c r="IO237" s="140"/>
      <c r="IP237" s="140"/>
      <c r="IQ237" s="140"/>
      <c r="IR237" s="140"/>
      <c r="IS237" s="140"/>
      <c r="IT237" s="140"/>
      <c r="IU237" s="140"/>
      <c r="IV237" s="140"/>
      <c r="IW237" s="140"/>
    </row>
    <row r="238" spans="1:257">
      <c r="A238" s="8" t="s">
        <v>13906</v>
      </c>
      <c r="B238" s="105" t="s">
        <v>1188</v>
      </c>
      <c r="C238" s="105" t="s">
        <v>1568</v>
      </c>
      <c r="D238" s="105" t="s">
        <v>1569</v>
      </c>
      <c r="E238" s="106" t="s">
        <v>1574</v>
      </c>
      <c r="F238" s="108" t="s">
        <v>14109</v>
      </c>
      <c r="G238" s="107" t="s">
        <v>13932</v>
      </c>
      <c r="H238" s="107" t="s">
        <v>887</v>
      </c>
      <c r="I238" s="6">
        <v>1</v>
      </c>
      <c r="J238" s="107"/>
      <c r="K238" s="134">
        <v>1.950716664</v>
      </c>
      <c r="L238" s="6" t="s">
        <v>27</v>
      </c>
      <c r="M238" s="123">
        <v>0.5</v>
      </c>
      <c r="N238" s="123">
        <v>1</v>
      </c>
      <c r="O238" s="107" t="s">
        <v>14110</v>
      </c>
      <c r="P238" s="108" t="s">
        <v>14109</v>
      </c>
      <c r="Q238" s="107" t="s">
        <v>13932</v>
      </c>
      <c r="R238" s="107" t="s">
        <v>887</v>
      </c>
      <c r="S238" s="6">
        <v>1</v>
      </c>
      <c r="T238" s="6"/>
      <c r="U238" s="119">
        <v>1.950716664</v>
      </c>
      <c r="V238" s="6" t="s">
        <v>27</v>
      </c>
      <c r="W238" s="123">
        <v>0.5</v>
      </c>
      <c r="X238" s="123">
        <v>1</v>
      </c>
      <c r="Y238" s="107" t="s">
        <v>14110</v>
      </c>
      <c r="Z238" s="108"/>
      <c r="AA238" s="107"/>
      <c r="AB238" s="107"/>
      <c r="AC238" s="6"/>
      <c r="AD238" s="6"/>
      <c r="AE238" s="119">
        <v>0</v>
      </c>
      <c r="AF238" s="6"/>
      <c r="AG238" s="123"/>
      <c r="AH238" s="123"/>
      <c r="AI238" s="107"/>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c r="CN238" s="140"/>
      <c r="CO238" s="140"/>
      <c r="CP238" s="140"/>
      <c r="CQ238" s="140"/>
      <c r="CR238" s="140"/>
      <c r="CS238" s="140"/>
      <c r="CT238" s="140"/>
      <c r="CU238" s="140"/>
      <c r="CV238" s="140"/>
      <c r="CW238" s="140"/>
      <c r="CX238" s="140"/>
      <c r="CY238" s="140"/>
      <c r="CZ238" s="140"/>
      <c r="DA238" s="140"/>
      <c r="DB238" s="140"/>
      <c r="DC238" s="140"/>
      <c r="DD238" s="140"/>
      <c r="DE238" s="140"/>
      <c r="DF238" s="140"/>
      <c r="DG238" s="140"/>
      <c r="DH238" s="140"/>
      <c r="DI238" s="140"/>
      <c r="DJ238" s="140"/>
      <c r="DK238" s="140"/>
      <c r="DL238" s="140"/>
      <c r="DM238" s="140"/>
      <c r="DN238" s="140"/>
      <c r="DO238" s="140"/>
      <c r="DP238" s="140"/>
      <c r="DQ238" s="140"/>
      <c r="DR238" s="140"/>
      <c r="DS238" s="140"/>
      <c r="DT238" s="140"/>
      <c r="DU238" s="140"/>
      <c r="DV238" s="140"/>
      <c r="DW238" s="140"/>
      <c r="DX238" s="140"/>
      <c r="DY238" s="140"/>
      <c r="DZ238" s="140"/>
      <c r="EA238" s="140"/>
      <c r="EB238" s="140"/>
      <c r="EC238" s="140"/>
      <c r="ED238" s="140"/>
      <c r="EE238" s="140"/>
      <c r="EF238" s="140"/>
      <c r="EG238" s="140"/>
      <c r="EH238" s="140"/>
      <c r="EI238" s="140"/>
      <c r="EJ238" s="140"/>
      <c r="EK238" s="140"/>
      <c r="EL238" s="140"/>
      <c r="EM238" s="140"/>
      <c r="EN238" s="140"/>
      <c r="EO238" s="140"/>
      <c r="EP238" s="140"/>
      <c r="EQ238" s="140"/>
      <c r="ER238" s="140"/>
      <c r="ES238" s="140"/>
      <c r="ET238" s="140"/>
      <c r="EU238" s="140"/>
      <c r="EV238" s="140"/>
      <c r="EW238" s="140"/>
      <c r="EX238" s="140"/>
      <c r="EY238" s="140"/>
      <c r="EZ238" s="140"/>
      <c r="FA238" s="140"/>
      <c r="FB238" s="140"/>
      <c r="FC238" s="140"/>
      <c r="FD238" s="140"/>
      <c r="FE238" s="140"/>
      <c r="FF238" s="140"/>
      <c r="FG238" s="140"/>
      <c r="FH238" s="140"/>
      <c r="FI238" s="140"/>
      <c r="FJ238" s="140"/>
      <c r="FK238" s="140"/>
      <c r="FL238" s="140"/>
      <c r="FM238" s="140"/>
      <c r="FN238" s="140"/>
      <c r="FO238" s="140"/>
      <c r="FP238" s="140"/>
      <c r="FQ238" s="140"/>
      <c r="FR238" s="140"/>
      <c r="FS238" s="140"/>
      <c r="FT238" s="140"/>
      <c r="FU238" s="140"/>
      <c r="FV238" s="140"/>
      <c r="FW238" s="140"/>
      <c r="FX238" s="140"/>
      <c r="FY238" s="140"/>
      <c r="FZ238" s="140"/>
      <c r="GA238" s="140"/>
      <c r="GB238" s="140"/>
      <c r="GC238" s="140"/>
      <c r="GD238" s="140"/>
      <c r="GE238" s="140"/>
      <c r="GF238" s="140"/>
      <c r="GG238" s="140"/>
      <c r="GH238" s="140"/>
      <c r="GI238" s="140"/>
      <c r="GJ238" s="140"/>
      <c r="GK238" s="140"/>
      <c r="GL238" s="140"/>
      <c r="GM238" s="140"/>
      <c r="GN238" s="140"/>
      <c r="GO238" s="140"/>
      <c r="GP238" s="140"/>
      <c r="GQ238" s="140"/>
      <c r="GR238" s="140"/>
      <c r="GS238" s="140"/>
      <c r="GT238" s="140"/>
      <c r="GU238" s="140"/>
      <c r="GV238" s="140"/>
      <c r="GW238" s="140"/>
      <c r="GX238" s="140"/>
      <c r="GY238" s="140"/>
      <c r="GZ238" s="140"/>
      <c r="HA238" s="140"/>
      <c r="HB238" s="140"/>
      <c r="HC238" s="140"/>
      <c r="HD238" s="140"/>
      <c r="HE238" s="140"/>
      <c r="HF238" s="140"/>
      <c r="HG238" s="140"/>
      <c r="HH238" s="140"/>
      <c r="HI238" s="140"/>
      <c r="HJ238" s="140"/>
      <c r="HK238" s="140"/>
      <c r="HL238" s="140"/>
      <c r="HM238" s="140"/>
      <c r="HN238" s="140"/>
      <c r="HO238" s="140"/>
      <c r="HP238" s="140"/>
      <c r="HQ238" s="140"/>
      <c r="HR238" s="140"/>
      <c r="HS238" s="140"/>
      <c r="HT238" s="140"/>
      <c r="HU238" s="140"/>
      <c r="HV238" s="140"/>
      <c r="HW238" s="140"/>
      <c r="HX238" s="140"/>
      <c r="HY238" s="140"/>
      <c r="HZ238" s="140"/>
      <c r="IA238" s="140"/>
      <c r="IB238" s="140"/>
      <c r="IC238" s="140"/>
      <c r="ID238" s="140"/>
      <c r="IE238" s="140"/>
      <c r="IF238" s="140"/>
      <c r="IG238" s="140"/>
      <c r="IH238" s="140"/>
      <c r="II238" s="140"/>
      <c r="IJ238" s="140"/>
      <c r="IK238" s="140"/>
      <c r="IL238" s="140"/>
      <c r="IM238" s="140"/>
      <c r="IN238" s="140"/>
      <c r="IO238" s="140"/>
      <c r="IP238" s="140"/>
      <c r="IQ238" s="140"/>
      <c r="IR238" s="140"/>
      <c r="IS238" s="140"/>
      <c r="IT238" s="140"/>
      <c r="IU238" s="140"/>
      <c r="IV238" s="140"/>
      <c r="IW238" s="140"/>
    </row>
    <row r="239" spans="1:257">
      <c r="A239" s="8" t="s">
        <v>11883</v>
      </c>
      <c r="B239" s="105" t="s">
        <v>1188</v>
      </c>
      <c r="C239" s="105" t="s">
        <v>1568</v>
      </c>
      <c r="D239" s="105" t="s">
        <v>1569</v>
      </c>
      <c r="E239" s="106" t="s">
        <v>1574</v>
      </c>
      <c r="F239" s="107" t="s">
        <v>10455</v>
      </c>
      <c r="G239" s="107" t="s">
        <v>10456</v>
      </c>
      <c r="H239" s="107" t="s">
        <v>6217</v>
      </c>
      <c r="I239" s="6">
        <v>1</v>
      </c>
      <c r="J239" s="6"/>
      <c r="K239" s="109">
        <v>1.4807400000000002</v>
      </c>
      <c r="L239" s="6" t="s">
        <v>27</v>
      </c>
      <c r="M239" s="6" t="s">
        <v>10318</v>
      </c>
      <c r="N239" s="6" t="s">
        <v>931</v>
      </c>
      <c r="O239" s="107" t="s">
        <v>10457</v>
      </c>
      <c r="P239" s="107" t="s">
        <v>10455</v>
      </c>
      <c r="Q239" s="107" t="s">
        <v>10456</v>
      </c>
      <c r="R239" s="107" t="s">
        <v>6217</v>
      </c>
      <c r="S239" s="6">
        <v>1</v>
      </c>
      <c r="T239" s="6"/>
      <c r="U239" s="109">
        <v>1.4807400000000002</v>
      </c>
      <c r="V239" s="6" t="s">
        <v>27</v>
      </c>
      <c r="W239" s="6" t="s">
        <v>931</v>
      </c>
      <c r="X239" s="6" t="s">
        <v>931</v>
      </c>
      <c r="Y239" s="107" t="str">
        <f>O239</f>
        <v>Sold at $1.45  Collins 2022 Top Punch Day to Page Desk Planner Refill</v>
      </c>
      <c r="Z239" s="110" t="s">
        <v>10455</v>
      </c>
      <c r="AA239" s="107" t="s">
        <v>10456</v>
      </c>
      <c r="AB239" s="107" t="s">
        <v>6217</v>
      </c>
      <c r="AC239" s="6">
        <v>1</v>
      </c>
      <c r="AD239" s="6"/>
      <c r="AE239" s="109">
        <v>1.4807400000000002</v>
      </c>
      <c r="AF239" s="6" t="s">
        <v>27</v>
      </c>
      <c r="AG239" s="6" t="s">
        <v>931</v>
      </c>
      <c r="AH239" s="6" t="s">
        <v>931</v>
      </c>
      <c r="AI239" s="107" t="s">
        <v>10458</v>
      </c>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c r="CY239" s="140"/>
      <c r="CZ239" s="140"/>
      <c r="DA239" s="140"/>
      <c r="DB239" s="140"/>
      <c r="DC239" s="140"/>
      <c r="DD239" s="140"/>
      <c r="DE239" s="140"/>
      <c r="DF239" s="140"/>
      <c r="DG239" s="140"/>
      <c r="DH239" s="140"/>
      <c r="DI239" s="140"/>
      <c r="DJ239" s="140"/>
      <c r="DK239" s="140"/>
      <c r="DL239" s="140"/>
      <c r="DM239" s="140"/>
      <c r="DN239" s="140"/>
      <c r="DO239" s="140"/>
      <c r="DP239" s="140"/>
      <c r="DQ239" s="140"/>
      <c r="DR239" s="140"/>
      <c r="DS239" s="140"/>
      <c r="DT239" s="140"/>
      <c r="DU239" s="140"/>
      <c r="DV239" s="140"/>
      <c r="DW239" s="140"/>
      <c r="DX239" s="140"/>
      <c r="DY239" s="140"/>
      <c r="DZ239" s="140"/>
      <c r="EA239" s="140"/>
      <c r="EB239" s="140"/>
      <c r="EC239" s="140"/>
      <c r="ED239" s="140"/>
      <c r="EE239" s="140"/>
      <c r="EF239" s="140"/>
      <c r="EG239" s="140"/>
      <c r="EH239" s="140"/>
      <c r="EI239" s="140"/>
      <c r="EJ239" s="140"/>
      <c r="EK239" s="140"/>
      <c r="EL239" s="140"/>
      <c r="EM239" s="140"/>
      <c r="EN239" s="140"/>
      <c r="EO239" s="140"/>
      <c r="EP239" s="140"/>
      <c r="EQ239" s="140"/>
      <c r="ER239" s="140"/>
      <c r="ES239" s="140"/>
      <c r="ET239" s="140"/>
      <c r="EU239" s="140"/>
      <c r="EV239" s="140"/>
      <c r="EW239" s="140"/>
      <c r="EX239" s="140"/>
      <c r="EY239" s="140"/>
      <c r="EZ239" s="140"/>
      <c r="FA239" s="140"/>
      <c r="FB239" s="140"/>
      <c r="FC239" s="140"/>
      <c r="FD239" s="140"/>
      <c r="FE239" s="140"/>
      <c r="FF239" s="140"/>
      <c r="FG239" s="140"/>
      <c r="FH239" s="140"/>
      <c r="FI239" s="140"/>
      <c r="FJ239" s="140"/>
      <c r="FK239" s="140"/>
      <c r="FL239" s="140"/>
      <c r="FM239" s="140"/>
      <c r="FN239" s="140"/>
      <c r="FO239" s="140"/>
      <c r="FP239" s="140"/>
      <c r="FQ239" s="140"/>
      <c r="FR239" s="140"/>
      <c r="FS239" s="140"/>
      <c r="FT239" s="140"/>
      <c r="FU239" s="140"/>
      <c r="FV239" s="140"/>
      <c r="FW239" s="140"/>
      <c r="FX239" s="140"/>
      <c r="FY239" s="140"/>
      <c r="FZ239" s="140"/>
      <c r="GA239" s="140"/>
      <c r="GB239" s="140"/>
      <c r="GC239" s="140"/>
      <c r="GD239" s="140"/>
      <c r="GE239" s="140"/>
      <c r="GF239" s="140"/>
      <c r="GG239" s="140"/>
      <c r="GH239" s="140"/>
      <c r="GI239" s="140"/>
      <c r="GJ239" s="140"/>
      <c r="GK239" s="140"/>
      <c r="GL239" s="140"/>
      <c r="GM239" s="140"/>
      <c r="GN239" s="140"/>
      <c r="GO239" s="140"/>
      <c r="GP239" s="140"/>
      <c r="GQ239" s="140"/>
      <c r="GR239" s="140"/>
      <c r="GS239" s="140"/>
      <c r="GT239" s="140"/>
      <c r="GU239" s="140"/>
      <c r="GV239" s="140"/>
      <c r="GW239" s="140"/>
      <c r="GX239" s="140"/>
      <c r="GY239" s="140"/>
      <c r="GZ239" s="140"/>
      <c r="HA239" s="140"/>
      <c r="HB239" s="140"/>
      <c r="HC239" s="140"/>
      <c r="HD239" s="140"/>
      <c r="HE239" s="140"/>
      <c r="HF239" s="140"/>
      <c r="HG239" s="140"/>
      <c r="HH239" s="140"/>
      <c r="HI239" s="140"/>
      <c r="HJ239" s="140"/>
      <c r="HK239" s="140"/>
      <c r="HL239" s="140"/>
      <c r="HM239" s="140"/>
      <c r="HN239" s="140"/>
      <c r="HO239" s="140"/>
      <c r="HP239" s="140"/>
      <c r="HQ239" s="140"/>
      <c r="HR239" s="140"/>
      <c r="HS239" s="140"/>
      <c r="HT239" s="140"/>
      <c r="HU239" s="140"/>
      <c r="HV239" s="140"/>
      <c r="HW239" s="140"/>
      <c r="HX239" s="140"/>
      <c r="HY239" s="140"/>
      <c r="HZ239" s="140"/>
      <c r="IA239" s="140"/>
      <c r="IB239" s="140"/>
      <c r="IC239" s="140"/>
      <c r="ID239" s="140"/>
      <c r="IE239" s="140"/>
      <c r="IF239" s="140"/>
      <c r="IG239" s="140"/>
      <c r="IH239" s="140"/>
      <c r="II239" s="140"/>
      <c r="IJ239" s="140"/>
      <c r="IK239" s="140"/>
      <c r="IL239" s="140"/>
      <c r="IM239" s="140"/>
      <c r="IN239" s="140"/>
      <c r="IO239" s="140"/>
      <c r="IP239" s="140"/>
      <c r="IQ239" s="140"/>
      <c r="IR239" s="140"/>
      <c r="IS239" s="140"/>
      <c r="IT239" s="140"/>
      <c r="IU239" s="140"/>
      <c r="IV239" s="140"/>
      <c r="IW239" s="140"/>
    </row>
    <row r="240" spans="1:257">
      <c r="A240" s="8" t="s">
        <v>12314</v>
      </c>
      <c r="B240" s="105" t="s">
        <v>1188</v>
      </c>
      <c r="C240" s="105" t="s">
        <v>1568</v>
      </c>
      <c r="D240" s="105" t="s">
        <v>1569</v>
      </c>
      <c r="E240" s="106" t="s">
        <v>1574</v>
      </c>
      <c r="F240" s="107" t="s">
        <v>12534</v>
      </c>
      <c r="G240" s="107" t="s">
        <v>12535</v>
      </c>
      <c r="H240" s="107" t="s">
        <v>966</v>
      </c>
      <c r="I240" s="6">
        <v>1</v>
      </c>
      <c r="J240" s="6" t="s">
        <v>3297</v>
      </c>
      <c r="K240" s="134">
        <v>6.6480120000000005</v>
      </c>
      <c r="L240" s="119"/>
      <c r="M240" s="6"/>
      <c r="N240" s="6"/>
      <c r="O240" s="107" t="s">
        <v>12536</v>
      </c>
      <c r="P240" s="107" t="s">
        <v>12534</v>
      </c>
      <c r="Q240" s="107" t="s">
        <v>12535</v>
      </c>
      <c r="R240" s="107" t="s">
        <v>966</v>
      </c>
      <c r="S240" s="6">
        <v>1</v>
      </c>
      <c r="T240" s="6" t="s">
        <v>3297</v>
      </c>
      <c r="U240" s="119">
        <v>6.6480120000000005</v>
      </c>
      <c r="V240" s="119"/>
      <c r="W240" s="124">
        <v>0.25</v>
      </c>
      <c r="X240" s="124">
        <v>0.6</v>
      </c>
      <c r="Y240" s="107" t="s">
        <v>12536</v>
      </c>
      <c r="Z240" s="107" t="s">
        <v>12537</v>
      </c>
      <c r="AA240" s="107" t="s">
        <v>12420</v>
      </c>
      <c r="AB240" s="107" t="s">
        <v>966</v>
      </c>
      <c r="AC240" s="6">
        <v>1</v>
      </c>
      <c r="AD240" s="6"/>
      <c r="AE240" s="119">
        <v>6.525468</v>
      </c>
      <c r="AF240" s="119"/>
      <c r="AG240" s="6"/>
      <c r="AH240" s="6"/>
      <c r="AI240" s="107" t="s">
        <v>12536</v>
      </c>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c r="CN240" s="140"/>
      <c r="CO240" s="140"/>
      <c r="CP240" s="140"/>
      <c r="CQ240" s="140"/>
      <c r="CR240" s="140"/>
      <c r="CS240" s="140"/>
      <c r="CT240" s="140"/>
      <c r="CU240" s="140"/>
      <c r="CV240" s="140"/>
      <c r="CW240" s="140"/>
      <c r="CX240" s="140"/>
      <c r="CY240" s="140"/>
      <c r="CZ240" s="140"/>
      <c r="DA240" s="140"/>
      <c r="DB240" s="140"/>
      <c r="DC240" s="140"/>
      <c r="DD240" s="140"/>
      <c r="DE240" s="140"/>
      <c r="DF240" s="140"/>
      <c r="DG240" s="140"/>
      <c r="DH240" s="140"/>
      <c r="DI240" s="140"/>
      <c r="DJ240" s="140"/>
      <c r="DK240" s="140"/>
      <c r="DL240" s="140"/>
      <c r="DM240" s="140"/>
      <c r="DN240" s="140"/>
      <c r="DO240" s="140"/>
      <c r="DP240" s="140"/>
      <c r="DQ240" s="140"/>
      <c r="DR240" s="140"/>
      <c r="DS240" s="140"/>
      <c r="DT240" s="140"/>
      <c r="DU240" s="140"/>
      <c r="DV240" s="140"/>
      <c r="DW240" s="140"/>
      <c r="DX240" s="140"/>
      <c r="DY240" s="140"/>
      <c r="DZ240" s="140"/>
      <c r="EA240" s="140"/>
      <c r="EB240" s="140"/>
      <c r="EC240" s="140"/>
      <c r="ED240" s="140"/>
      <c r="EE240" s="140"/>
      <c r="EF240" s="140"/>
      <c r="EG240" s="140"/>
      <c r="EH240" s="140"/>
      <c r="EI240" s="140"/>
      <c r="EJ240" s="140"/>
      <c r="EK240" s="140"/>
      <c r="EL240" s="140"/>
      <c r="EM240" s="140"/>
      <c r="EN240" s="140"/>
      <c r="EO240" s="140"/>
      <c r="EP240" s="140"/>
      <c r="EQ240" s="140"/>
      <c r="ER240" s="140"/>
      <c r="ES240" s="140"/>
      <c r="ET240" s="140"/>
      <c r="EU240" s="140"/>
      <c r="EV240" s="140"/>
      <c r="EW240" s="140"/>
      <c r="EX240" s="140"/>
      <c r="EY240" s="140"/>
      <c r="EZ240" s="140"/>
      <c r="FA240" s="140"/>
      <c r="FB240" s="140"/>
      <c r="FC240" s="140"/>
      <c r="FD240" s="140"/>
      <c r="FE240" s="140"/>
      <c r="FF240" s="140"/>
      <c r="FG240" s="140"/>
      <c r="FH240" s="140"/>
      <c r="FI240" s="140"/>
      <c r="FJ240" s="140"/>
      <c r="FK240" s="140"/>
      <c r="FL240" s="140"/>
      <c r="FM240" s="140"/>
      <c r="FN240" s="140"/>
      <c r="FO240" s="140"/>
      <c r="FP240" s="140"/>
      <c r="FQ240" s="140"/>
      <c r="FR240" s="140"/>
      <c r="FS240" s="140"/>
      <c r="FT240" s="140"/>
      <c r="FU240" s="140"/>
      <c r="FV240" s="140"/>
      <c r="FW240" s="140"/>
      <c r="FX240" s="140"/>
      <c r="FY240" s="140"/>
      <c r="FZ240" s="140"/>
      <c r="GA240" s="140"/>
      <c r="GB240" s="140"/>
      <c r="GC240" s="140"/>
      <c r="GD240" s="140"/>
      <c r="GE240" s="140"/>
      <c r="GF240" s="140"/>
      <c r="GG240" s="140"/>
      <c r="GH240" s="140"/>
      <c r="GI240" s="140"/>
      <c r="GJ240" s="140"/>
      <c r="GK240" s="140"/>
      <c r="GL240" s="140"/>
      <c r="GM240" s="140"/>
      <c r="GN240" s="140"/>
      <c r="GO240" s="140"/>
      <c r="GP240" s="140"/>
      <c r="GQ240" s="140"/>
      <c r="GR240" s="140"/>
      <c r="GS240" s="140"/>
      <c r="GT240" s="140"/>
      <c r="GU240" s="140"/>
      <c r="GV240" s="140"/>
      <c r="GW240" s="140"/>
      <c r="GX240" s="140"/>
      <c r="GY240" s="140"/>
      <c r="GZ240" s="140"/>
      <c r="HA240" s="140"/>
      <c r="HB240" s="140"/>
      <c r="HC240" s="140"/>
      <c r="HD240" s="140"/>
      <c r="HE240" s="140"/>
      <c r="HF240" s="140"/>
      <c r="HG240" s="140"/>
      <c r="HH240" s="140"/>
      <c r="HI240" s="140"/>
      <c r="HJ240" s="140"/>
      <c r="HK240" s="140"/>
      <c r="HL240" s="140"/>
      <c r="HM240" s="140"/>
      <c r="HN240" s="140"/>
      <c r="HO240" s="140"/>
      <c r="HP240" s="140"/>
      <c r="HQ240" s="140"/>
      <c r="HR240" s="140"/>
      <c r="HS240" s="140"/>
      <c r="HT240" s="140"/>
      <c r="HU240" s="140"/>
      <c r="HV240" s="140"/>
      <c r="HW240" s="140"/>
      <c r="HX240" s="140"/>
      <c r="HY240" s="140"/>
      <c r="HZ240" s="140"/>
      <c r="IA240" s="140"/>
      <c r="IB240" s="140"/>
      <c r="IC240" s="140"/>
      <c r="ID240" s="140"/>
      <c r="IE240" s="140"/>
      <c r="IF240" s="140"/>
      <c r="IG240" s="140"/>
      <c r="IH240" s="140"/>
      <c r="II240" s="140"/>
      <c r="IJ240" s="140"/>
      <c r="IK240" s="140"/>
      <c r="IL240" s="140"/>
      <c r="IM240" s="140"/>
      <c r="IN240" s="140"/>
      <c r="IO240" s="140"/>
      <c r="IP240" s="140"/>
      <c r="IQ240" s="140"/>
      <c r="IR240" s="140"/>
      <c r="IS240" s="140"/>
      <c r="IT240" s="140"/>
      <c r="IU240" s="140"/>
      <c r="IV240" s="140"/>
      <c r="IW240" s="140"/>
    </row>
    <row r="241" spans="1:257">
      <c r="A241" s="8" t="s">
        <v>5996</v>
      </c>
      <c r="B241" s="8" t="s">
        <v>1188</v>
      </c>
      <c r="C241" s="8" t="s">
        <v>1568</v>
      </c>
      <c r="D241" s="8" t="s">
        <v>1569</v>
      </c>
      <c r="E241" s="10" t="s">
        <v>1570</v>
      </c>
      <c r="F241" s="7" t="s">
        <v>6868</v>
      </c>
      <c r="G241" s="23" t="s">
        <v>6365</v>
      </c>
      <c r="H241" s="23" t="s">
        <v>887</v>
      </c>
      <c r="I241" s="15">
        <v>1</v>
      </c>
      <c r="J241" s="15">
        <v>120</v>
      </c>
      <c r="K241" s="141">
        <v>2.6874792750000003</v>
      </c>
      <c r="L241" s="15" t="s">
        <v>27</v>
      </c>
      <c r="M241" s="16">
        <v>1</v>
      </c>
      <c r="N241" s="16">
        <v>1</v>
      </c>
      <c r="O241" s="45" t="s">
        <v>6869</v>
      </c>
      <c r="P241" s="7"/>
      <c r="Q241" s="23"/>
      <c r="R241" s="23"/>
      <c r="S241" s="15"/>
      <c r="T241" s="15"/>
      <c r="U241" s="17">
        <v>0</v>
      </c>
      <c r="V241" s="15"/>
      <c r="W241" s="16"/>
      <c r="X241" s="16"/>
      <c r="Y241" s="23"/>
      <c r="Z241" s="7"/>
      <c r="AA241" s="23"/>
      <c r="AB241" s="23"/>
      <c r="AC241" s="15"/>
      <c r="AD241" s="15"/>
      <c r="AE241" s="17">
        <v>0</v>
      </c>
      <c r="AF241" s="15"/>
      <c r="AG241" s="16"/>
      <c r="AH241" s="16"/>
      <c r="AI241" s="23"/>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c r="CN241" s="140"/>
      <c r="CO241" s="140"/>
      <c r="CP241" s="140"/>
      <c r="CQ241" s="140"/>
      <c r="CR241" s="140"/>
      <c r="CS241" s="140"/>
      <c r="CT241" s="140"/>
      <c r="CU241" s="140"/>
      <c r="CV241" s="140"/>
      <c r="CW241" s="140"/>
      <c r="CX241" s="140"/>
      <c r="CY241" s="140"/>
      <c r="CZ241" s="140"/>
      <c r="DA241" s="140"/>
      <c r="DB241" s="140"/>
      <c r="DC241" s="140"/>
      <c r="DD241" s="140"/>
      <c r="DE241" s="140"/>
      <c r="DF241" s="140"/>
      <c r="DG241" s="140"/>
      <c r="DH241" s="140"/>
      <c r="DI241" s="140"/>
      <c r="DJ241" s="140"/>
      <c r="DK241" s="140"/>
      <c r="DL241" s="140"/>
      <c r="DM241" s="140"/>
      <c r="DN241" s="140"/>
      <c r="DO241" s="140"/>
      <c r="DP241" s="140"/>
      <c r="DQ241" s="140"/>
      <c r="DR241" s="140"/>
      <c r="DS241" s="140"/>
      <c r="DT241" s="140"/>
      <c r="DU241" s="140"/>
      <c r="DV241" s="140"/>
      <c r="DW241" s="140"/>
      <c r="DX241" s="140"/>
      <c r="DY241" s="140"/>
      <c r="DZ241" s="140"/>
      <c r="EA241" s="140"/>
      <c r="EB241" s="140"/>
      <c r="EC241" s="140"/>
      <c r="ED241" s="140"/>
      <c r="EE241" s="140"/>
      <c r="EF241" s="140"/>
      <c r="EG241" s="140"/>
      <c r="EH241" s="140"/>
      <c r="EI241" s="140"/>
      <c r="EJ241" s="140"/>
      <c r="EK241" s="140"/>
      <c r="EL241" s="140"/>
      <c r="EM241" s="140"/>
      <c r="EN241" s="140"/>
      <c r="EO241" s="140"/>
      <c r="EP241" s="140"/>
      <c r="EQ241" s="140"/>
      <c r="ER241" s="140"/>
      <c r="ES241" s="140"/>
      <c r="ET241" s="140"/>
      <c r="EU241" s="140"/>
      <c r="EV241" s="140"/>
      <c r="EW241" s="140"/>
      <c r="EX241" s="140"/>
      <c r="EY241" s="140"/>
      <c r="EZ241" s="140"/>
      <c r="FA241" s="140"/>
      <c r="FB241" s="140"/>
      <c r="FC241" s="140"/>
      <c r="FD241" s="140"/>
      <c r="FE241" s="140"/>
      <c r="FF241" s="140"/>
      <c r="FG241" s="140"/>
      <c r="FH241" s="140"/>
      <c r="FI241" s="140"/>
      <c r="FJ241" s="140"/>
      <c r="FK241" s="140"/>
      <c r="FL241" s="140"/>
      <c r="FM241" s="140"/>
      <c r="FN241" s="140"/>
      <c r="FO241" s="140"/>
      <c r="FP241" s="140"/>
      <c r="FQ241" s="140"/>
      <c r="FR241" s="140"/>
      <c r="FS241" s="140"/>
      <c r="FT241" s="140"/>
      <c r="FU241" s="140"/>
      <c r="FV241" s="140"/>
      <c r="FW241" s="140"/>
      <c r="FX241" s="140"/>
      <c r="FY241" s="140"/>
      <c r="FZ241" s="140"/>
      <c r="GA241" s="140"/>
      <c r="GB241" s="140"/>
      <c r="GC241" s="140"/>
      <c r="GD241" s="140"/>
      <c r="GE241" s="140"/>
      <c r="GF241" s="140"/>
      <c r="GG241" s="140"/>
      <c r="GH241" s="140"/>
      <c r="GI241" s="140"/>
      <c r="GJ241" s="140"/>
      <c r="GK241" s="140"/>
      <c r="GL241" s="140"/>
      <c r="GM241" s="140"/>
      <c r="GN241" s="140"/>
      <c r="GO241" s="140"/>
      <c r="GP241" s="140"/>
      <c r="GQ241" s="140"/>
      <c r="GR241" s="140"/>
      <c r="GS241" s="140"/>
      <c r="GT241" s="140"/>
      <c r="GU241" s="140"/>
      <c r="GV241" s="140"/>
      <c r="GW241" s="140"/>
      <c r="GX241" s="140"/>
      <c r="GY241" s="140"/>
      <c r="GZ241" s="140"/>
      <c r="HA241" s="140"/>
      <c r="HB241" s="140"/>
      <c r="HC241" s="140"/>
      <c r="HD241" s="140"/>
      <c r="HE241" s="140"/>
      <c r="HF241" s="140"/>
      <c r="HG241" s="140"/>
      <c r="HH241" s="140"/>
      <c r="HI241" s="140"/>
      <c r="HJ241" s="140"/>
      <c r="HK241" s="140"/>
      <c r="HL241" s="140"/>
      <c r="HM241" s="140"/>
      <c r="HN241" s="140"/>
      <c r="HO241" s="140"/>
      <c r="HP241" s="140"/>
      <c r="HQ241" s="140"/>
      <c r="HR241" s="140"/>
      <c r="HS241" s="140"/>
      <c r="HT241" s="140"/>
      <c r="HU241" s="140"/>
      <c r="HV241" s="140"/>
      <c r="HW241" s="140"/>
      <c r="HX241" s="140"/>
      <c r="HY241" s="140"/>
      <c r="HZ241" s="140"/>
      <c r="IA241" s="140"/>
      <c r="IB241" s="140"/>
      <c r="IC241" s="140"/>
      <c r="ID241" s="140"/>
      <c r="IE241" s="140"/>
      <c r="IF241" s="140"/>
      <c r="IG241" s="140"/>
      <c r="IH241" s="140"/>
      <c r="II241" s="140"/>
      <c r="IJ241" s="140"/>
      <c r="IK241" s="140"/>
      <c r="IL241" s="140"/>
      <c r="IM241" s="140"/>
      <c r="IN241" s="140"/>
      <c r="IO241" s="140"/>
      <c r="IP241" s="140"/>
      <c r="IQ241" s="140"/>
      <c r="IR241" s="140"/>
      <c r="IS241" s="140"/>
      <c r="IT241" s="140"/>
      <c r="IU241" s="140"/>
      <c r="IV241" s="140"/>
      <c r="IW241" s="140"/>
    </row>
    <row r="242" spans="1:257">
      <c r="A242" s="8" t="s">
        <v>19</v>
      </c>
      <c r="B242" s="8" t="s">
        <v>1188</v>
      </c>
      <c r="C242" s="8" t="s">
        <v>1568</v>
      </c>
      <c r="D242" s="8" t="s">
        <v>1569</v>
      </c>
      <c r="E242" s="10" t="s">
        <v>1570</v>
      </c>
      <c r="F242" s="7"/>
      <c r="G242" s="23"/>
      <c r="H242" s="23"/>
      <c r="I242" s="15"/>
      <c r="J242" s="15"/>
      <c r="K242" s="141">
        <v>0</v>
      </c>
      <c r="L242" s="15"/>
      <c r="M242" s="16"/>
      <c r="N242" s="16"/>
      <c r="O242" s="46"/>
      <c r="P242" s="30" t="s">
        <v>1571</v>
      </c>
      <c r="Q242" s="23" t="s">
        <v>1572</v>
      </c>
      <c r="R242" s="23" t="s">
        <v>26</v>
      </c>
      <c r="S242" s="15">
        <v>1</v>
      </c>
      <c r="T242" s="15"/>
      <c r="U242" s="37">
        <v>3.6715260706578956</v>
      </c>
      <c r="V242" s="15" t="s">
        <v>27</v>
      </c>
      <c r="W242" s="16">
        <v>0.3</v>
      </c>
      <c r="X242" s="16">
        <v>0</v>
      </c>
      <c r="Y242" s="23" t="s">
        <v>1573</v>
      </c>
      <c r="Z242" s="7"/>
      <c r="AA242" s="23"/>
      <c r="AB242" s="23"/>
      <c r="AC242" s="15"/>
      <c r="AD242" s="15"/>
      <c r="AE242" s="17">
        <v>0</v>
      </c>
      <c r="AF242" s="15"/>
      <c r="AG242" s="15"/>
      <c r="AH242" s="15"/>
      <c r="AI242" s="23"/>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c r="CN242" s="140"/>
      <c r="CO242" s="140"/>
      <c r="CP242" s="140"/>
      <c r="CQ242" s="140"/>
      <c r="CR242" s="140"/>
      <c r="CS242" s="140"/>
      <c r="CT242" s="140"/>
      <c r="CU242" s="140"/>
      <c r="CV242" s="140"/>
      <c r="CW242" s="140"/>
      <c r="CX242" s="140"/>
      <c r="CY242" s="140"/>
      <c r="CZ242" s="140"/>
      <c r="DA242" s="140"/>
      <c r="DB242" s="140"/>
      <c r="DC242" s="140"/>
      <c r="DD242" s="140"/>
      <c r="DE242" s="140"/>
      <c r="DF242" s="140"/>
      <c r="DG242" s="140"/>
      <c r="DH242" s="140"/>
      <c r="DI242" s="140"/>
      <c r="DJ242" s="140"/>
      <c r="DK242" s="140"/>
      <c r="DL242" s="140"/>
      <c r="DM242" s="140"/>
      <c r="DN242" s="140"/>
      <c r="DO242" s="140"/>
      <c r="DP242" s="140"/>
      <c r="DQ242" s="140"/>
      <c r="DR242" s="140"/>
      <c r="DS242" s="140"/>
      <c r="DT242" s="140"/>
      <c r="DU242" s="140"/>
      <c r="DV242" s="140"/>
      <c r="DW242" s="140"/>
      <c r="DX242" s="140"/>
      <c r="DY242" s="140"/>
      <c r="DZ242" s="140"/>
      <c r="EA242" s="140"/>
      <c r="EB242" s="140"/>
      <c r="EC242" s="140"/>
      <c r="ED242" s="140"/>
      <c r="EE242" s="140"/>
      <c r="EF242" s="140"/>
      <c r="EG242" s="140"/>
      <c r="EH242" s="140"/>
      <c r="EI242" s="140"/>
      <c r="EJ242" s="140"/>
      <c r="EK242" s="140"/>
      <c r="EL242" s="140"/>
      <c r="EM242" s="140"/>
      <c r="EN242" s="140"/>
      <c r="EO242" s="140"/>
      <c r="EP242" s="140"/>
      <c r="EQ242" s="140"/>
      <c r="ER242" s="140"/>
      <c r="ES242" s="140"/>
      <c r="ET242" s="140"/>
      <c r="EU242" s="140"/>
      <c r="EV242" s="140"/>
      <c r="EW242" s="140"/>
      <c r="EX242" s="140"/>
      <c r="EY242" s="140"/>
      <c r="EZ242" s="140"/>
      <c r="FA242" s="140"/>
      <c r="FB242" s="140"/>
      <c r="FC242" s="140"/>
      <c r="FD242" s="140"/>
      <c r="FE242" s="140"/>
      <c r="FF242" s="140"/>
      <c r="FG242" s="140"/>
      <c r="FH242" s="140"/>
      <c r="FI242" s="140"/>
      <c r="FJ242" s="140"/>
      <c r="FK242" s="140"/>
      <c r="FL242" s="140"/>
      <c r="FM242" s="140"/>
      <c r="FN242" s="140"/>
      <c r="FO242" s="140"/>
      <c r="FP242" s="140"/>
      <c r="FQ242" s="140"/>
      <c r="FR242" s="140"/>
      <c r="FS242" s="140"/>
      <c r="FT242" s="140"/>
      <c r="FU242" s="140"/>
      <c r="FV242" s="140"/>
      <c r="FW242" s="140"/>
      <c r="FX242" s="140"/>
      <c r="FY242" s="140"/>
      <c r="FZ242" s="140"/>
      <c r="GA242" s="140"/>
      <c r="GB242" s="140"/>
      <c r="GC242" s="140"/>
      <c r="GD242" s="140"/>
      <c r="GE242" s="140"/>
      <c r="GF242" s="140"/>
      <c r="GG242" s="140"/>
      <c r="GH242" s="140"/>
      <c r="GI242" s="140"/>
      <c r="GJ242" s="140"/>
      <c r="GK242" s="140"/>
      <c r="GL242" s="140"/>
      <c r="GM242" s="140"/>
      <c r="GN242" s="140"/>
      <c r="GO242" s="140"/>
      <c r="GP242" s="140"/>
      <c r="GQ242" s="140"/>
      <c r="GR242" s="140"/>
      <c r="GS242" s="140"/>
      <c r="GT242" s="140"/>
      <c r="GU242" s="140"/>
      <c r="GV242" s="140"/>
      <c r="GW242" s="140"/>
      <c r="GX242" s="140"/>
      <c r="GY242" s="140"/>
      <c r="GZ242" s="140"/>
      <c r="HA242" s="140"/>
      <c r="HB242" s="140"/>
      <c r="HC242" s="140"/>
      <c r="HD242" s="140"/>
      <c r="HE242" s="140"/>
      <c r="HF242" s="140"/>
      <c r="HG242" s="140"/>
      <c r="HH242" s="140"/>
      <c r="HI242" s="140"/>
      <c r="HJ242" s="140"/>
      <c r="HK242" s="140"/>
      <c r="HL242" s="140"/>
      <c r="HM242" s="140"/>
      <c r="HN242" s="140"/>
      <c r="HO242" s="140"/>
      <c r="HP242" s="140"/>
      <c r="HQ242" s="140"/>
      <c r="HR242" s="140"/>
      <c r="HS242" s="140"/>
      <c r="HT242" s="140"/>
      <c r="HU242" s="140"/>
      <c r="HV242" s="140"/>
      <c r="HW242" s="140"/>
      <c r="HX242" s="140"/>
      <c r="HY242" s="140"/>
      <c r="HZ242" s="140"/>
      <c r="IA242" s="140"/>
      <c r="IB242" s="140"/>
      <c r="IC242" s="140"/>
      <c r="ID242" s="140"/>
      <c r="IE242" s="140"/>
      <c r="IF242" s="140"/>
      <c r="IG242" s="140"/>
      <c r="IH242" s="140"/>
      <c r="II242" s="140"/>
      <c r="IJ242" s="140"/>
      <c r="IK242" s="140"/>
      <c r="IL242" s="140"/>
      <c r="IM242" s="140"/>
      <c r="IN242" s="140"/>
      <c r="IO242" s="140"/>
      <c r="IP242" s="140"/>
      <c r="IQ242" s="140"/>
      <c r="IR242" s="140"/>
      <c r="IS242" s="140"/>
      <c r="IT242" s="140"/>
      <c r="IU242" s="140"/>
      <c r="IV242" s="140"/>
      <c r="IW242" s="140"/>
    </row>
    <row r="243" spans="1:257">
      <c r="A243" s="8" t="s">
        <v>13906</v>
      </c>
      <c r="B243" s="105" t="s">
        <v>1188</v>
      </c>
      <c r="C243" s="105" t="s">
        <v>1568</v>
      </c>
      <c r="D243" s="105" t="s">
        <v>1569</v>
      </c>
      <c r="E243" s="106" t="s">
        <v>1570</v>
      </c>
      <c r="F243" s="108" t="s">
        <v>14107</v>
      </c>
      <c r="G243" s="107" t="s">
        <v>1212</v>
      </c>
      <c r="H243" s="107" t="s">
        <v>887</v>
      </c>
      <c r="I243" s="6">
        <v>1</v>
      </c>
      <c r="J243" s="107"/>
      <c r="K243" s="134">
        <v>6.4386659999999996</v>
      </c>
      <c r="L243" s="6" t="s">
        <v>27</v>
      </c>
      <c r="M243" s="123">
        <v>0.5</v>
      </c>
      <c r="N243" s="123">
        <v>1</v>
      </c>
      <c r="O243" s="107" t="s">
        <v>14108</v>
      </c>
      <c r="P243" s="108" t="s">
        <v>14107</v>
      </c>
      <c r="Q243" s="107" t="s">
        <v>1212</v>
      </c>
      <c r="R243" s="107" t="s">
        <v>887</v>
      </c>
      <c r="S243" s="6">
        <v>1</v>
      </c>
      <c r="T243" s="6"/>
      <c r="U243" s="119">
        <v>6.4386659999999996</v>
      </c>
      <c r="V243" s="6" t="s">
        <v>27</v>
      </c>
      <c r="W243" s="123">
        <v>0.5</v>
      </c>
      <c r="X243" s="123">
        <v>1</v>
      </c>
      <c r="Y243" s="107" t="s">
        <v>14108</v>
      </c>
      <c r="Z243" s="108"/>
      <c r="AA243" s="107"/>
      <c r="AB243" s="107"/>
      <c r="AC243" s="6"/>
      <c r="AD243" s="6"/>
      <c r="AE243" s="119">
        <v>0</v>
      </c>
      <c r="AF243" s="6"/>
      <c r="AG243" s="123"/>
      <c r="AH243" s="123"/>
      <c r="AI243" s="107"/>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c r="CN243" s="140"/>
      <c r="CO243" s="140"/>
      <c r="CP243" s="140"/>
      <c r="CQ243" s="140"/>
      <c r="CR243" s="140"/>
      <c r="CS243" s="140"/>
      <c r="CT243" s="140"/>
      <c r="CU243" s="140"/>
      <c r="CV243" s="140"/>
      <c r="CW243" s="140"/>
      <c r="CX243" s="140"/>
      <c r="CY243" s="140"/>
      <c r="CZ243" s="140"/>
      <c r="DA243" s="140"/>
      <c r="DB243" s="140"/>
      <c r="DC243" s="140"/>
      <c r="DD243" s="140"/>
      <c r="DE243" s="140"/>
      <c r="DF243" s="140"/>
      <c r="DG243" s="140"/>
      <c r="DH243" s="140"/>
      <c r="DI243" s="140"/>
      <c r="DJ243" s="140"/>
      <c r="DK243" s="140"/>
      <c r="DL243" s="140"/>
      <c r="DM243" s="140"/>
      <c r="DN243" s="140"/>
      <c r="DO243" s="140"/>
      <c r="DP243" s="140"/>
      <c r="DQ243" s="140"/>
      <c r="DR243" s="140"/>
      <c r="DS243" s="140"/>
      <c r="DT243" s="140"/>
      <c r="DU243" s="140"/>
      <c r="DV243" s="140"/>
      <c r="DW243" s="140"/>
      <c r="DX243" s="140"/>
      <c r="DY243" s="140"/>
      <c r="DZ243" s="140"/>
      <c r="EA243" s="140"/>
      <c r="EB243" s="140"/>
      <c r="EC243" s="140"/>
      <c r="ED243" s="140"/>
      <c r="EE243" s="140"/>
      <c r="EF243" s="140"/>
      <c r="EG243" s="140"/>
      <c r="EH243" s="140"/>
      <c r="EI243" s="140"/>
      <c r="EJ243" s="140"/>
      <c r="EK243" s="140"/>
      <c r="EL243" s="140"/>
      <c r="EM243" s="140"/>
      <c r="EN243" s="140"/>
      <c r="EO243" s="140"/>
      <c r="EP243" s="140"/>
      <c r="EQ243" s="140"/>
      <c r="ER243" s="140"/>
      <c r="ES243" s="140"/>
      <c r="ET243" s="140"/>
      <c r="EU243" s="140"/>
      <c r="EV243" s="140"/>
      <c r="EW243" s="140"/>
      <c r="EX243" s="140"/>
      <c r="EY243" s="140"/>
      <c r="EZ243" s="140"/>
      <c r="FA243" s="140"/>
      <c r="FB243" s="140"/>
      <c r="FC243" s="140"/>
      <c r="FD243" s="140"/>
      <c r="FE243" s="140"/>
      <c r="FF243" s="140"/>
      <c r="FG243" s="140"/>
      <c r="FH243" s="140"/>
      <c r="FI243" s="140"/>
      <c r="FJ243" s="140"/>
      <c r="FK243" s="140"/>
      <c r="FL243" s="140"/>
      <c r="FM243" s="140"/>
      <c r="FN243" s="140"/>
      <c r="FO243" s="140"/>
      <c r="FP243" s="140"/>
      <c r="FQ243" s="140"/>
      <c r="FR243" s="140"/>
      <c r="FS243" s="140"/>
      <c r="FT243" s="140"/>
      <c r="FU243" s="140"/>
      <c r="FV243" s="140"/>
      <c r="FW243" s="140"/>
      <c r="FX243" s="140"/>
      <c r="FY243" s="140"/>
      <c r="FZ243" s="140"/>
      <c r="GA243" s="140"/>
      <c r="GB243" s="140"/>
      <c r="GC243" s="140"/>
      <c r="GD243" s="140"/>
      <c r="GE243" s="140"/>
      <c r="GF243" s="140"/>
      <c r="GG243" s="140"/>
      <c r="GH243" s="140"/>
      <c r="GI243" s="140"/>
      <c r="GJ243" s="140"/>
      <c r="GK243" s="140"/>
      <c r="GL243" s="140"/>
      <c r="GM243" s="140"/>
      <c r="GN243" s="140"/>
      <c r="GO243" s="140"/>
      <c r="GP243" s="140"/>
      <c r="GQ243" s="140"/>
      <c r="GR243" s="140"/>
      <c r="GS243" s="140"/>
      <c r="GT243" s="140"/>
      <c r="GU243" s="140"/>
      <c r="GV243" s="140"/>
      <c r="GW243" s="140"/>
      <c r="GX243" s="140"/>
      <c r="GY243" s="140"/>
      <c r="GZ243" s="140"/>
      <c r="HA243" s="140"/>
      <c r="HB243" s="140"/>
      <c r="HC243" s="140"/>
      <c r="HD243" s="140"/>
      <c r="HE243" s="140"/>
      <c r="HF243" s="140"/>
      <c r="HG243" s="140"/>
      <c r="HH243" s="140"/>
      <c r="HI243" s="140"/>
      <c r="HJ243" s="140"/>
      <c r="HK243" s="140"/>
      <c r="HL243" s="140"/>
      <c r="HM243" s="140"/>
      <c r="HN243" s="140"/>
      <c r="HO243" s="140"/>
      <c r="HP243" s="140"/>
      <c r="HQ243" s="140"/>
      <c r="HR243" s="140"/>
      <c r="HS243" s="140"/>
      <c r="HT243" s="140"/>
      <c r="HU243" s="140"/>
      <c r="HV243" s="140"/>
      <c r="HW243" s="140"/>
      <c r="HX243" s="140"/>
      <c r="HY243" s="140"/>
      <c r="HZ243" s="140"/>
      <c r="IA243" s="140"/>
      <c r="IB243" s="140"/>
      <c r="IC243" s="140"/>
      <c r="ID243" s="140"/>
      <c r="IE243" s="140"/>
      <c r="IF243" s="140"/>
      <c r="IG243" s="140"/>
      <c r="IH243" s="140"/>
      <c r="II243" s="140"/>
      <c r="IJ243" s="140"/>
      <c r="IK243" s="140"/>
      <c r="IL243" s="140"/>
      <c r="IM243" s="140"/>
      <c r="IN243" s="140"/>
      <c r="IO243" s="140"/>
      <c r="IP243" s="140"/>
      <c r="IQ243" s="140"/>
      <c r="IR243" s="140"/>
      <c r="IS243" s="140"/>
      <c r="IT243" s="140"/>
      <c r="IU243" s="140"/>
      <c r="IV243" s="140"/>
      <c r="IW243" s="140"/>
    </row>
    <row r="244" spans="1:257">
      <c r="A244" s="8" t="s">
        <v>3129</v>
      </c>
      <c r="B244" s="8" t="s">
        <v>1188</v>
      </c>
      <c r="C244" s="8" t="s">
        <v>1568</v>
      </c>
      <c r="D244" s="8" t="s">
        <v>1569</v>
      </c>
      <c r="E244" s="10" t="s">
        <v>1570</v>
      </c>
      <c r="F244" s="7" t="s">
        <v>3416</v>
      </c>
      <c r="G244" s="23" t="s">
        <v>3163</v>
      </c>
      <c r="H244" s="23" t="s">
        <v>887</v>
      </c>
      <c r="I244" s="18" t="s">
        <v>3295</v>
      </c>
      <c r="J244" s="15" t="s">
        <v>931</v>
      </c>
      <c r="K244" s="141">
        <v>7.4783261538461545</v>
      </c>
      <c r="L244" s="15" t="s">
        <v>27</v>
      </c>
      <c r="M244" s="16">
        <v>0</v>
      </c>
      <c r="N244" s="16">
        <v>0</v>
      </c>
      <c r="O244" s="45" t="s">
        <v>3417</v>
      </c>
      <c r="P244" s="7"/>
      <c r="Q244" s="23"/>
      <c r="R244" s="23"/>
      <c r="S244" s="15"/>
      <c r="T244" s="15"/>
      <c r="U244" s="17">
        <v>0</v>
      </c>
      <c r="V244" s="15"/>
      <c r="W244" s="16"/>
      <c r="X244" s="16"/>
      <c r="Y244" s="23"/>
      <c r="Z244" s="7"/>
      <c r="AA244" s="23"/>
      <c r="AB244" s="23"/>
      <c r="AC244" s="15"/>
      <c r="AD244" s="15"/>
      <c r="AE244" s="17">
        <v>0</v>
      </c>
      <c r="AF244" s="15"/>
      <c r="AG244" s="15"/>
      <c r="AH244" s="15"/>
      <c r="AI244" s="23"/>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c r="CN244" s="140"/>
      <c r="CO244" s="140"/>
      <c r="CP244" s="140"/>
      <c r="CQ244" s="140"/>
      <c r="CR244" s="140"/>
      <c r="CS244" s="140"/>
      <c r="CT244" s="140"/>
      <c r="CU244" s="140"/>
      <c r="CV244" s="140"/>
      <c r="CW244" s="140"/>
      <c r="CX244" s="140"/>
      <c r="CY244" s="140"/>
      <c r="CZ244" s="140"/>
      <c r="DA244" s="140"/>
      <c r="DB244" s="140"/>
      <c r="DC244" s="140"/>
      <c r="DD244" s="140"/>
      <c r="DE244" s="140"/>
      <c r="DF244" s="140"/>
      <c r="DG244" s="140"/>
      <c r="DH244" s="140"/>
      <c r="DI244" s="140"/>
      <c r="DJ244" s="140"/>
      <c r="DK244" s="140"/>
      <c r="DL244" s="140"/>
      <c r="DM244" s="140"/>
      <c r="DN244" s="140"/>
      <c r="DO244" s="140"/>
      <c r="DP244" s="140"/>
      <c r="DQ244" s="140"/>
      <c r="DR244" s="140"/>
      <c r="DS244" s="140"/>
      <c r="DT244" s="140"/>
      <c r="DU244" s="140"/>
      <c r="DV244" s="140"/>
      <c r="DW244" s="140"/>
      <c r="DX244" s="140"/>
      <c r="DY244" s="140"/>
      <c r="DZ244" s="140"/>
      <c r="EA244" s="140"/>
      <c r="EB244" s="140"/>
      <c r="EC244" s="140"/>
      <c r="ED244" s="140"/>
      <c r="EE244" s="140"/>
      <c r="EF244" s="140"/>
      <c r="EG244" s="140"/>
      <c r="EH244" s="140"/>
      <c r="EI244" s="140"/>
      <c r="EJ244" s="140"/>
      <c r="EK244" s="140"/>
      <c r="EL244" s="140"/>
      <c r="EM244" s="140"/>
      <c r="EN244" s="140"/>
      <c r="EO244" s="140"/>
      <c r="EP244" s="140"/>
      <c r="EQ244" s="140"/>
      <c r="ER244" s="140"/>
      <c r="ES244" s="140"/>
      <c r="ET244" s="140"/>
      <c r="EU244" s="140"/>
      <c r="EV244" s="140"/>
      <c r="EW244" s="140"/>
      <c r="EX244" s="140"/>
      <c r="EY244" s="140"/>
      <c r="EZ244" s="140"/>
      <c r="FA244" s="140"/>
      <c r="FB244" s="140"/>
      <c r="FC244" s="140"/>
      <c r="FD244" s="140"/>
      <c r="FE244" s="140"/>
      <c r="FF244" s="140"/>
      <c r="FG244" s="140"/>
      <c r="FH244" s="140"/>
      <c r="FI244" s="140"/>
      <c r="FJ244" s="140"/>
      <c r="FK244" s="140"/>
      <c r="FL244" s="140"/>
      <c r="FM244" s="140"/>
      <c r="FN244" s="140"/>
      <c r="FO244" s="140"/>
      <c r="FP244" s="140"/>
      <c r="FQ244" s="140"/>
      <c r="FR244" s="140"/>
      <c r="FS244" s="140"/>
      <c r="FT244" s="140"/>
      <c r="FU244" s="140"/>
      <c r="FV244" s="140"/>
      <c r="FW244" s="140"/>
      <c r="FX244" s="140"/>
      <c r="FY244" s="140"/>
      <c r="FZ244" s="140"/>
      <c r="GA244" s="140"/>
      <c r="GB244" s="140"/>
      <c r="GC244" s="140"/>
      <c r="GD244" s="140"/>
      <c r="GE244" s="140"/>
      <c r="GF244" s="140"/>
      <c r="GG244" s="140"/>
      <c r="GH244" s="140"/>
      <c r="GI244" s="140"/>
      <c r="GJ244" s="140"/>
      <c r="GK244" s="140"/>
      <c r="GL244" s="140"/>
      <c r="GM244" s="140"/>
      <c r="GN244" s="140"/>
      <c r="GO244" s="140"/>
      <c r="GP244" s="140"/>
      <c r="GQ244" s="140"/>
      <c r="GR244" s="140"/>
      <c r="GS244" s="140"/>
      <c r="GT244" s="140"/>
      <c r="GU244" s="140"/>
      <c r="GV244" s="140"/>
      <c r="GW244" s="140"/>
      <c r="GX244" s="140"/>
      <c r="GY244" s="140"/>
      <c r="GZ244" s="140"/>
      <c r="HA244" s="140"/>
      <c r="HB244" s="140"/>
      <c r="HC244" s="140"/>
      <c r="HD244" s="140"/>
      <c r="HE244" s="140"/>
      <c r="HF244" s="140"/>
      <c r="HG244" s="140"/>
      <c r="HH244" s="140"/>
      <c r="HI244" s="140"/>
      <c r="HJ244" s="140"/>
      <c r="HK244" s="140"/>
      <c r="HL244" s="140"/>
      <c r="HM244" s="140"/>
      <c r="HN244" s="140"/>
      <c r="HO244" s="140"/>
      <c r="HP244" s="140"/>
      <c r="HQ244" s="140"/>
      <c r="HR244" s="140"/>
      <c r="HS244" s="140"/>
      <c r="HT244" s="140"/>
      <c r="HU244" s="140"/>
      <c r="HV244" s="140"/>
      <c r="HW244" s="140"/>
      <c r="HX244" s="140"/>
      <c r="HY244" s="140"/>
      <c r="HZ244" s="140"/>
      <c r="IA244" s="140"/>
      <c r="IB244" s="140"/>
      <c r="IC244" s="140"/>
      <c r="ID244" s="140"/>
      <c r="IE244" s="140"/>
      <c r="IF244" s="140"/>
      <c r="IG244" s="140"/>
      <c r="IH244" s="140"/>
      <c r="II244" s="140"/>
      <c r="IJ244" s="140"/>
      <c r="IK244" s="140"/>
      <c r="IL244" s="140"/>
      <c r="IM244" s="140"/>
      <c r="IN244" s="140"/>
      <c r="IO244" s="140"/>
      <c r="IP244" s="140"/>
      <c r="IQ244" s="140"/>
      <c r="IR244" s="140"/>
      <c r="IS244" s="140"/>
      <c r="IT244" s="140"/>
      <c r="IU244" s="140"/>
      <c r="IV244" s="140"/>
      <c r="IW244" s="140"/>
    </row>
    <row r="245" spans="1:257">
      <c r="A245" s="8" t="s">
        <v>11883</v>
      </c>
      <c r="B245" s="105" t="s">
        <v>1188</v>
      </c>
      <c r="C245" s="105" t="s">
        <v>1568</v>
      </c>
      <c r="D245" s="105" t="s">
        <v>1569</v>
      </c>
      <c r="E245" s="106" t="s">
        <v>1570</v>
      </c>
      <c r="F245" s="107" t="s">
        <v>10459</v>
      </c>
      <c r="G245" s="107" t="s">
        <v>10460</v>
      </c>
      <c r="H245" s="107" t="s">
        <v>6217</v>
      </c>
      <c r="I245" s="6">
        <v>1</v>
      </c>
      <c r="J245" s="6"/>
      <c r="K245" s="109">
        <v>7.5160320000000009</v>
      </c>
      <c r="L245" s="6" t="s">
        <v>27</v>
      </c>
      <c r="M245" s="6" t="s">
        <v>10317</v>
      </c>
      <c r="N245" s="6" t="s">
        <v>10318</v>
      </c>
      <c r="O245" s="107" t="s">
        <v>10461</v>
      </c>
      <c r="P245" s="107" t="s">
        <v>10462</v>
      </c>
      <c r="Q245" s="107" t="s">
        <v>1572</v>
      </c>
      <c r="R245" s="107" t="s">
        <v>6217</v>
      </c>
      <c r="S245" s="6">
        <v>1</v>
      </c>
      <c r="T245" s="6"/>
      <c r="U245" s="109">
        <v>10.171152000000001</v>
      </c>
      <c r="V245" s="6" t="s">
        <v>27</v>
      </c>
      <c r="W245" s="6" t="s">
        <v>10463</v>
      </c>
      <c r="X245" s="6" t="s">
        <v>10318</v>
      </c>
      <c r="Y245" s="107" t="s">
        <v>10464</v>
      </c>
      <c r="Z245" s="110" t="s">
        <v>10459</v>
      </c>
      <c r="AA245" s="107" t="s">
        <v>10460</v>
      </c>
      <c r="AB245" s="107" t="s">
        <v>6217</v>
      </c>
      <c r="AC245" s="6">
        <v>1</v>
      </c>
      <c r="AD245" s="6"/>
      <c r="AE245" s="109">
        <v>7.5160320000000009</v>
      </c>
      <c r="AF245" s="6" t="s">
        <v>27</v>
      </c>
      <c r="AG245" s="6" t="s">
        <v>10317</v>
      </c>
      <c r="AH245" s="6" t="s">
        <v>10318</v>
      </c>
      <c r="AI245" s="107" t="s">
        <v>10465</v>
      </c>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c r="CN245" s="140"/>
      <c r="CO245" s="140"/>
      <c r="CP245" s="140"/>
      <c r="CQ245" s="140"/>
      <c r="CR245" s="140"/>
      <c r="CS245" s="140"/>
      <c r="CT245" s="140"/>
      <c r="CU245" s="140"/>
      <c r="CV245" s="140"/>
      <c r="CW245" s="140"/>
      <c r="CX245" s="140"/>
      <c r="CY245" s="140"/>
      <c r="CZ245" s="140"/>
      <c r="DA245" s="140"/>
      <c r="DB245" s="140"/>
      <c r="DC245" s="140"/>
      <c r="DD245" s="140"/>
      <c r="DE245" s="140"/>
      <c r="DF245" s="140"/>
      <c r="DG245" s="140"/>
      <c r="DH245" s="140"/>
      <c r="DI245" s="140"/>
      <c r="DJ245" s="140"/>
      <c r="DK245" s="140"/>
      <c r="DL245" s="140"/>
      <c r="DM245" s="140"/>
      <c r="DN245" s="140"/>
      <c r="DO245" s="140"/>
      <c r="DP245" s="140"/>
      <c r="DQ245" s="140"/>
      <c r="DR245" s="140"/>
      <c r="DS245" s="140"/>
      <c r="DT245" s="140"/>
      <c r="DU245" s="140"/>
      <c r="DV245" s="140"/>
      <c r="DW245" s="140"/>
      <c r="DX245" s="140"/>
      <c r="DY245" s="140"/>
      <c r="DZ245" s="140"/>
      <c r="EA245" s="140"/>
      <c r="EB245" s="140"/>
      <c r="EC245" s="140"/>
      <c r="ED245" s="140"/>
      <c r="EE245" s="140"/>
      <c r="EF245" s="140"/>
      <c r="EG245" s="140"/>
      <c r="EH245" s="140"/>
      <c r="EI245" s="140"/>
      <c r="EJ245" s="140"/>
      <c r="EK245" s="140"/>
      <c r="EL245" s="140"/>
      <c r="EM245" s="140"/>
      <c r="EN245" s="140"/>
      <c r="EO245" s="140"/>
      <c r="EP245" s="140"/>
      <c r="EQ245" s="140"/>
      <c r="ER245" s="140"/>
      <c r="ES245" s="140"/>
      <c r="ET245" s="140"/>
      <c r="EU245" s="140"/>
      <c r="EV245" s="140"/>
      <c r="EW245" s="140"/>
      <c r="EX245" s="140"/>
      <c r="EY245" s="140"/>
      <c r="EZ245" s="140"/>
      <c r="FA245" s="140"/>
      <c r="FB245" s="140"/>
      <c r="FC245" s="140"/>
      <c r="FD245" s="140"/>
      <c r="FE245" s="140"/>
      <c r="FF245" s="140"/>
      <c r="FG245" s="140"/>
      <c r="FH245" s="140"/>
      <c r="FI245" s="140"/>
      <c r="FJ245" s="140"/>
      <c r="FK245" s="140"/>
      <c r="FL245" s="140"/>
      <c r="FM245" s="140"/>
      <c r="FN245" s="140"/>
      <c r="FO245" s="140"/>
      <c r="FP245" s="140"/>
      <c r="FQ245" s="140"/>
      <c r="FR245" s="140"/>
      <c r="FS245" s="140"/>
      <c r="FT245" s="140"/>
      <c r="FU245" s="140"/>
      <c r="FV245" s="140"/>
      <c r="FW245" s="140"/>
      <c r="FX245" s="140"/>
      <c r="FY245" s="140"/>
      <c r="FZ245" s="140"/>
      <c r="GA245" s="140"/>
      <c r="GB245" s="140"/>
      <c r="GC245" s="140"/>
      <c r="GD245" s="140"/>
      <c r="GE245" s="140"/>
      <c r="GF245" s="140"/>
      <c r="GG245" s="140"/>
      <c r="GH245" s="140"/>
      <c r="GI245" s="140"/>
      <c r="GJ245" s="140"/>
      <c r="GK245" s="140"/>
      <c r="GL245" s="140"/>
      <c r="GM245" s="140"/>
      <c r="GN245" s="140"/>
      <c r="GO245" s="140"/>
      <c r="GP245" s="140"/>
      <c r="GQ245" s="140"/>
      <c r="GR245" s="140"/>
      <c r="GS245" s="140"/>
      <c r="GT245" s="140"/>
      <c r="GU245" s="140"/>
      <c r="GV245" s="140"/>
      <c r="GW245" s="140"/>
      <c r="GX245" s="140"/>
      <c r="GY245" s="140"/>
      <c r="GZ245" s="140"/>
      <c r="HA245" s="140"/>
      <c r="HB245" s="140"/>
      <c r="HC245" s="140"/>
      <c r="HD245" s="140"/>
      <c r="HE245" s="140"/>
      <c r="HF245" s="140"/>
      <c r="HG245" s="140"/>
      <c r="HH245" s="140"/>
      <c r="HI245" s="140"/>
      <c r="HJ245" s="140"/>
      <c r="HK245" s="140"/>
      <c r="HL245" s="140"/>
      <c r="HM245" s="140"/>
      <c r="HN245" s="140"/>
      <c r="HO245" s="140"/>
      <c r="HP245" s="140"/>
      <c r="HQ245" s="140"/>
      <c r="HR245" s="140"/>
      <c r="HS245" s="140"/>
      <c r="HT245" s="140"/>
      <c r="HU245" s="140"/>
      <c r="HV245" s="140"/>
      <c r="HW245" s="140"/>
      <c r="HX245" s="140"/>
      <c r="HY245" s="140"/>
      <c r="HZ245" s="140"/>
      <c r="IA245" s="140"/>
      <c r="IB245" s="140"/>
      <c r="IC245" s="140"/>
      <c r="ID245" s="140"/>
      <c r="IE245" s="140"/>
      <c r="IF245" s="140"/>
      <c r="IG245" s="140"/>
      <c r="IH245" s="140"/>
      <c r="II245" s="140"/>
      <c r="IJ245" s="140"/>
      <c r="IK245" s="140"/>
      <c r="IL245" s="140"/>
      <c r="IM245" s="140"/>
      <c r="IN245" s="140"/>
      <c r="IO245" s="140"/>
      <c r="IP245" s="140"/>
      <c r="IQ245" s="140"/>
      <c r="IR245" s="140"/>
      <c r="IS245" s="140"/>
      <c r="IT245" s="140"/>
      <c r="IU245" s="140"/>
      <c r="IV245" s="140"/>
      <c r="IW245" s="140"/>
    </row>
    <row r="246" spans="1:257">
      <c r="A246" s="8" t="s">
        <v>12314</v>
      </c>
      <c r="B246" s="105" t="s">
        <v>1188</v>
      </c>
      <c r="C246" s="105" t="s">
        <v>1568</v>
      </c>
      <c r="D246" s="105" t="s">
        <v>1569</v>
      </c>
      <c r="E246" s="106" t="s">
        <v>1570</v>
      </c>
      <c r="F246" s="107" t="s">
        <v>12528</v>
      </c>
      <c r="G246" s="107" t="s">
        <v>4984</v>
      </c>
      <c r="H246" s="107" t="s">
        <v>887</v>
      </c>
      <c r="I246" s="6">
        <v>1</v>
      </c>
      <c r="J246" s="6" t="s">
        <v>12293</v>
      </c>
      <c r="K246" s="134">
        <v>5.5246920000000008</v>
      </c>
      <c r="L246" s="119"/>
      <c r="M246" s="6"/>
      <c r="N246" s="6"/>
      <c r="O246" s="107" t="s">
        <v>12529</v>
      </c>
      <c r="P246" s="107" t="s">
        <v>12530</v>
      </c>
      <c r="Q246" s="107" t="s">
        <v>1539</v>
      </c>
      <c r="R246" s="107" t="s">
        <v>887</v>
      </c>
      <c r="S246" s="6">
        <v>1</v>
      </c>
      <c r="T246" s="6" t="s">
        <v>12293</v>
      </c>
      <c r="U246" s="119">
        <v>5.3102400000000012</v>
      </c>
      <c r="V246" s="119"/>
      <c r="W246" s="124">
        <v>0.25</v>
      </c>
      <c r="X246" s="124">
        <v>0.6</v>
      </c>
      <c r="Y246" s="107" t="s">
        <v>12531</v>
      </c>
      <c r="Z246" s="107" t="s">
        <v>12532</v>
      </c>
      <c r="AA246" s="107" t="s">
        <v>12310</v>
      </c>
      <c r="AB246" s="107" t="s">
        <v>887</v>
      </c>
      <c r="AC246" s="6">
        <v>1</v>
      </c>
      <c r="AD246" s="6"/>
      <c r="AE246" s="119">
        <v>5.6166000000000009</v>
      </c>
      <c r="AF246" s="119"/>
      <c r="AG246" s="6"/>
      <c r="AH246" s="6"/>
      <c r="AI246" s="107" t="s">
        <v>12533</v>
      </c>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c r="CN246" s="140"/>
      <c r="CO246" s="140"/>
      <c r="CP246" s="140"/>
      <c r="CQ246" s="140"/>
      <c r="CR246" s="140"/>
      <c r="CS246" s="140"/>
      <c r="CT246" s="140"/>
      <c r="CU246" s="140"/>
      <c r="CV246" s="140"/>
      <c r="CW246" s="140"/>
      <c r="CX246" s="140"/>
      <c r="CY246" s="140"/>
      <c r="CZ246" s="140"/>
      <c r="DA246" s="140"/>
      <c r="DB246" s="140"/>
      <c r="DC246" s="140"/>
      <c r="DD246" s="140"/>
      <c r="DE246" s="140"/>
      <c r="DF246" s="140"/>
      <c r="DG246" s="140"/>
      <c r="DH246" s="140"/>
      <c r="DI246" s="140"/>
      <c r="DJ246" s="140"/>
      <c r="DK246" s="140"/>
      <c r="DL246" s="140"/>
      <c r="DM246" s="140"/>
      <c r="DN246" s="140"/>
      <c r="DO246" s="140"/>
      <c r="DP246" s="140"/>
      <c r="DQ246" s="140"/>
      <c r="DR246" s="140"/>
      <c r="DS246" s="140"/>
      <c r="DT246" s="140"/>
      <c r="DU246" s="140"/>
      <c r="DV246" s="140"/>
      <c r="DW246" s="140"/>
      <c r="DX246" s="140"/>
      <c r="DY246" s="140"/>
      <c r="DZ246" s="140"/>
      <c r="EA246" s="140"/>
      <c r="EB246" s="140"/>
      <c r="EC246" s="140"/>
      <c r="ED246" s="140"/>
      <c r="EE246" s="140"/>
      <c r="EF246" s="140"/>
      <c r="EG246" s="140"/>
      <c r="EH246" s="140"/>
      <c r="EI246" s="140"/>
      <c r="EJ246" s="140"/>
      <c r="EK246" s="140"/>
      <c r="EL246" s="140"/>
      <c r="EM246" s="140"/>
      <c r="EN246" s="140"/>
      <c r="EO246" s="140"/>
      <c r="EP246" s="140"/>
      <c r="EQ246" s="140"/>
      <c r="ER246" s="140"/>
      <c r="ES246" s="140"/>
      <c r="ET246" s="140"/>
      <c r="EU246" s="140"/>
      <c r="EV246" s="140"/>
      <c r="EW246" s="140"/>
      <c r="EX246" s="140"/>
      <c r="EY246" s="140"/>
      <c r="EZ246" s="140"/>
      <c r="FA246" s="140"/>
      <c r="FB246" s="140"/>
      <c r="FC246" s="140"/>
      <c r="FD246" s="140"/>
      <c r="FE246" s="140"/>
      <c r="FF246" s="140"/>
      <c r="FG246" s="140"/>
      <c r="FH246" s="140"/>
      <c r="FI246" s="140"/>
      <c r="FJ246" s="140"/>
      <c r="FK246" s="140"/>
      <c r="FL246" s="140"/>
      <c r="FM246" s="140"/>
      <c r="FN246" s="140"/>
      <c r="FO246" s="140"/>
      <c r="FP246" s="140"/>
      <c r="FQ246" s="140"/>
      <c r="FR246" s="140"/>
      <c r="FS246" s="140"/>
      <c r="FT246" s="140"/>
      <c r="FU246" s="140"/>
      <c r="FV246" s="140"/>
      <c r="FW246" s="140"/>
      <c r="FX246" s="140"/>
      <c r="FY246" s="140"/>
      <c r="FZ246" s="140"/>
      <c r="GA246" s="140"/>
      <c r="GB246" s="140"/>
      <c r="GC246" s="140"/>
      <c r="GD246" s="140"/>
      <c r="GE246" s="140"/>
      <c r="GF246" s="140"/>
      <c r="GG246" s="140"/>
      <c r="GH246" s="140"/>
      <c r="GI246" s="140"/>
      <c r="GJ246" s="140"/>
      <c r="GK246" s="140"/>
      <c r="GL246" s="140"/>
      <c r="GM246" s="140"/>
      <c r="GN246" s="140"/>
      <c r="GO246" s="140"/>
      <c r="GP246" s="140"/>
      <c r="GQ246" s="140"/>
      <c r="GR246" s="140"/>
      <c r="GS246" s="140"/>
      <c r="GT246" s="140"/>
      <c r="GU246" s="140"/>
      <c r="GV246" s="140"/>
      <c r="GW246" s="140"/>
      <c r="GX246" s="140"/>
      <c r="GY246" s="140"/>
      <c r="GZ246" s="140"/>
      <c r="HA246" s="140"/>
      <c r="HB246" s="140"/>
      <c r="HC246" s="140"/>
      <c r="HD246" s="140"/>
      <c r="HE246" s="140"/>
      <c r="HF246" s="140"/>
      <c r="HG246" s="140"/>
      <c r="HH246" s="140"/>
      <c r="HI246" s="140"/>
      <c r="HJ246" s="140"/>
      <c r="HK246" s="140"/>
      <c r="HL246" s="140"/>
      <c r="HM246" s="140"/>
      <c r="HN246" s="140"/>
      <c r="HO246" s="140"/>
      <c r="HP246" s="140"/>
      <c r="HQ246" s="140"/>
      <c r="HR246" s="140"/>
      <c r="HS246" s="140"/>
      <c r="HT246" s="140"/>
      <c r="HU246" s="140"/>
      <c r="HV246" s="140"/>
      <c r="HW246" s="140"/>
      <c r="HX246" s="140"/>
      <c r="HY246" s="140"/>
      <c r="HZ246" s="140"/>
      <c r="IA246" s="140"/>
      <c r="IB246" s="140"/>
      <c r="IC246" s="140"/>
      <c r="ID246" s="140"/>
      <c r="IE246" s="140"/>
      <c r="IF246" s="140"/>
      <c r="IG246" s="140"/>
      <c r="IH246" s="140"/>
      <c r="II246" s="140"/>
      <c r="IJ246" s="140"/>
      <c r="IK246" s="140"/>
      <c r="IL246" s="140"/>
      <c r="IM246" s="140"/>
      <c r="IN246" s="140"/>
      <c r="IO246" s="140"/>
      <c r="IP246" s="140"/>
      <c r="IQ246" s="140"/>
      <c r="IR246" s="140"/>
      <c r="IS246" s="140"/>
      <c r="IT246" s="140"/>
      <c r="IU246" s="140"/>
      <c r="IV246" s="140"/>
      <c r="IW246" s="140"/>
    </row>
    <row r="247" spans="1:257">
      <c r="A247" s="8" t="s">
        <v>5996</v>
      </c>
      <c r="B247" s="8" t="s">
        <v>1188</v>
      </c>
      <c r="C247" s="8" t="s">
        <v>1535</v>
      </c>
      <c r="D247" s="8" t="s">
        <v>1544</v>
      </c>
      <c r="E247" s="10" t="s">
        <v>1545</v>
      </c>
      <c r="F247" s="7" t="s">
        <v>6856</v>
      </c>
      <c r="G247" s="23" t="s">
        <v>5996</v>
      </c>
      <c r="H247" s="23" t="s">
        <v>887</v>
      </c>
      <c r="I247" s="15">
        <v>1</v>
      </c>
      <c r="J247" s="15">
        <v>24</v>
      </c>
      <c r="K247" s="141">
        <v>7.4898080945999999</v>
      </c>
      <c r="L247" s="15" t="s">
        <v>27</v>
      </c>
      <c r="M247" s="16">
        <v>0</v>
      </c>
      <c r="N247" s="16">
        <v>0</v>
      </c>
      <c r="O247" s="45" t="s">
        <v>6857</v>
      </c>
      <c r="P247" s="7" t="s">
        <v>6858</v>
      </c>
      <c r="Q247" s="23" t="s">
        <v>5996</v>
      </c>
      <c r="R247" s="23" t="s">
        <v>887</v>
      </c>
      <c r="S247" s="15">
        <v>1</v>
      </c>
      <c r="T247" s="15">
        <v>24</v>
      </c>
      <c r="U247" s="17">
        <v>7.7659498675200007</v>
      </c>
      <c r="V247" s="15" t="s">
        <v>27</v>
      </c>
      <c r="W247" s="16">
        <v>0</v>
      </c>
      <c r="X247" s="16">
        <v>0</v>
      </c>
      <c r="Y247" s="23" t="s">
        <v>6859</v>
      </c>
      <c r="Z247" s="7"/>
      <c r="AA247" s="23"/>
      <c r="AB247" s="23"/>
      <c r="AC247" s="15"/>
      <c r="AD247" s="15"/>
      <c r="AE247" s="17">
        <v>0</v>
      </c>
      <c r="AF247" s="15"/>
      <c r="AG247" s="16"/>
      <c r="AH247" s="16"/>
      <c r="AI247" s="23"/>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c r="CN247" s="140"/>
      <c r="CO247" s="140"/>
      <c r="CP247" s="140"/>
      <c r="CQ247" s="140"/>
      <c r="CR247" s="140"/>
      <c r="CS247" s="140"/>
      <c r="CT247" s="140"/>
      <c r="CU247" s="140"/>
      <c r="CV247" s="140"/>
      <c r="CW247" s="140"/>
      <c r="CX247" s="140"/>
      <c r="CY247" s="140"/>
      <c r="CZ247" s="140"/>
      <c r="DA247" s="140"/>
      <c r="DB247" s="140"/>
      <c r="DC247" s="140"/>
      <c r="DD247" s="140"/>
      <c r="DE247" s="140"/>
      <c r="DF247" s="140"/>
      <c r="DG247" s="140"/>
      <c r="DH247" s="140"/>
      <c r="DI247" s="140"/>
      <c r="DJ247" s="140"/>
      <c r="DK247" s="140"/>
      <c r="DL247" s="140"/>
      <c r="DM247" s="140"/>
      <c r="DN247" s="140"/>
      <c r="DO247" s="140"/>
      <c r="DP247" s="140"/>
      <c r="DQ247" s="140"/>
      <c r="DR247" s="140"/>
      <c r="DS247" s="140"/>
      <c r="DT247" s="140"/>
      <c r="DU247" s="140"/>
      <c r="DV247" s="140"/>
      <c r="DW247" s="140"/>
      <c r="DX247" s="140"/>
      <c r="DY247" s="140"/>
      <c r="DZ247" s="140"/>
      <c r="EA247" s="140"/>
      <c r="EB247" s="140"/>
      <c r="EC247" s="140"/>
      <c r="ED247" s="140"/>
      <c r="EE247" s="140"/>
      <c r="EF247" s="140"/>
      <c r="EG247" s="140"/>
      <c r="EH247" s="140"/>
      <c r="EI247" s="140"/>
      <c r="EJ247" s="140"/>
      <c r="EK247" s="140"/>
      <c r="EL247" s="140"/>
      <c r="EM247" s="140"/>
      <c r="EN247" s="140"/>
      <c r="EO247" s="140"/>
      <c r="EP247" s="140"/>
      <c r="EQ247" s="140"/>
      <c r="ER247" s="140"/>
      <c r="ES247" s="140"/>
      <c r="ET247" s="140"/>
      <c r="EU247" s="140"/>
      <c r="EV247" s="140"/>
      <c r="EW247" s="140"/>
      <c r="EX247" s="140"/>
      <c r="EY247" s="140"/>
      <c r="EZ247" s="140"/>
      <c r="FA247" s="140"/>
      <c r="FB247" s="140"/>
      <c r="FC247" s="140"/>
      <c r="FD247" s="140"/>
      <c r="FE247" s="140"/>
      <c r="FF247" s="140"/>
      <c r="FG247" s="140"/>
      <c r="FH247" s="140"/>
      <c r="FI247" s="140"/>
      <c r="FJ247" s="140"/>
      <c r="FK247" s="140"/>
      <c r="FL247" s="140"/>
      <c r="FM247" s="140"/>
      <c r="FN247" s="140"/>
      <c r="FO247" s="140"/>
      <c r="FP247" s="140"/>
      <c r="FQ247" s="140"/>
      <c r="FR247" s="140"/>
      <c r="FS247" s="140"/>
      <c r="FT247" s="140"/>
      <c r="FU247" s="140"/>
      <c r="FV247" s="140"/>
      <c r="FW247" s="140"/>
      <c r="FX247" s="140"/>
      <c r="FY247" s="140"/>
      <c r="FZ247" s="140"/>
      <c r="GA247" s="140"/>
      <c r="GB247" s="140"/>
      <c r="GC247" s="140"/>
      <c r="GD247" s="140"/>
      <c r="GE247" s="140"/>
      <c r="GF247" s="140"/>
      <c r="GG247" s="140"/>
      <c r="GH247" s="140"/>
      <c r="GI247" s="140"/>
      <c r="GJ247" s="140"/>
      <c r="GK247" s="140"/>
      <c r="GL247" s="140"/>
      <c r="GM247" s="140"/>
      <c r="GN247" s="140"/>
      <c r="GO247" s="140"/>
      <c r="GP247" s="140"/>
      <c r="GQ247" s="140"/>
      <c r="GR247" s="140"/>
      <c r="GS247" s="140"/>
      <c r="GT247" s="140"/>
      <c r="GU247" s="140"/>
      <c r="GV247" s="140"/>
      <c r="GW247" s="140"/>
      <c r="GX247" s="140"/>
      <c r="GY247" s="140"/>
      <c r="GZ247" s="140"/>
      <c r="HA247" s="140"/>
      <c r="HB247" s="140"/>
      <c r="HC247" s="140"/>
      <c r="HD247" s="140"/>
      <c r="HE247" s="140"/>
      <c r="HF247" s="140"/>
      <c r="HG247" s="140"/>
      <c r="HH247" s="140"/>
      <c r="HI247" s="140"/>
      <c r="HJ247" s="140"/>
      <c r="HK247" s="140"/>
      <c r="HL247" s="140"/>
      <c r="HM247" s="140"/>
      <c r="HN247" s="140"/>
      <c r="HO247" s="140"/>
      <c r="HP247" s="140"/>
      <c r="HQ247" s="140"/>
      <c r="HR247" s="140"/>
      <c r="HS247" s="140"/>
      <c r="HT247" s="140"/>
      <c r="HU247" s="140"/>
      <c r="HV247" s="140"/>
      <c r="HW247" s="140"/>
      <c r="HX247" s="140"/>
      <c r="HY247" s="140"/>
      <c r="HZ247" s="140"/>
      <c r="IA247" s="140"/>
      <c r="IB247" s="140"/>
      <c r="IC247" s="140"/>
      <c r="ID247" s="140"/>
      <c r="IE247" s="140"/>
      <c r="IF247" s="140"/>
      <c r="IG247" s="140"/>
      <c r="IH247" s="140"/>
      <c r="II247" s="140"/>
      <c r="IJ247" s="140"/>
      <c r="IK247" s="140"/>
      <c r="IL247" s="140"/>
      <c r="IM247" s="140"/>
      <c r="IN247" s="140"/>
      <c r="IO247" s="140"/>
      <c r="IP247" s="140"/>
      <c r="IQ247" s="140"/>
      <c r="IR247" s="140"/>
      <c r="IS247" s="140"/>
      <c r="IT247" s="140"/>
      <c r="IU247" s="140"/>
      <c r="IV247" s="140"/>
      <c r="IW247" s="140"/>
    </row>
    <row r="248" spans="1:257">
      <c r="A248" s="8" t="s">
        <v>19</v>
      </c>
      <c r="B248" s="8" t="s">
        <v>1188</v>
      </c>
      <c r="C248" s="8" t="s">
        <v>1535</v>
      </c>
      <c r="D248" s="8" t="s">
        <v>1544</v>
      </c>
      <c r="E248" s="10" t="s">
        <v>1545</v>
      </c>
      <c r="F248" s="7" t="s">
        <v>1546</v>
      </c>
      <c r="G248" s="23" t="s">
        <v>669</v>
      </c>
      <c r="H248" s="23" t="s">
        <v>26</v>
      </c>
      <c r="I248" s="15">
        <v>1</v>
      </c>
      <c r="J248" s="15"/>
      <c r="K248" s="141">
        <v>9.9656760018305146</v>
      </c>
      <c r="L248" s="15" t="s">
        <v>27</v>
      </c>
      <c r="M248" s="16">
        <v>0</v>
      </c>
      <c r="N248" s="16">
        <v>0</v>
      </c>
      <c r="O248" s="46" t="s">
        <v>1547</v>
      </c>
      <c r="P248" s="30" t="s">
        <v>1548</v>
      </c>
      <c r="Q248" s="23" t="s">
        <v>1549</v>
      </c>
      <c r="R248" s="23" t="s">
        <v>26</v>
      </c>
      <c r="S248" s="15">
        <v>1</v>
      </c>
      <c r="T248" s="15"/>
      <c r="U248" s="37">
        <v>9.1387829609210538</v>
      </c>
      <c r="V248" s="15" t="s">
        <v>27</v>
      </c>
      <c r="W248" s="16">
        <v>1</v>
      </c>
      <c r="X248" s="16">
        <v>0</v>
      </c>
      <c r="Y248" s="23" t="s">
        <v>1550</v>
      </c>
      <c r="Z248" s="7"/>
      <c r="AA248" s="23"/>
      <c r="AB248" s="23"/>
      <c r="AC248" s="15"/>
      <c r="AD248" s="15"/>
      <c r="AE248" s="17">
        <v>0</v>
      </c>
      <c r="AF248" s="15"/>
      <c r="AG248" s="15"/>
      <c r="AH248" s="15"/>
      <c r="AI248" s="23"/>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c r="CN248" s="140"/>
      <c r="CO248" s="140"/>
      <c r="CP248" s="140"/>
      <c r="CQ248" s="140"/>
      <c r="CR248" s="140"/>
      <c r="CS248" s="140"/>
      <c r="CT248" s="140"/>
      <c r="CU248" s="140"/>
      <c r="CV248" s="140"/>
      <c r="CW248" s="140"/>
      <c r="CX248" s="140"/>
      <c r="CY248" s="140"/>
      <c r="CZ248" s="140"/>
      <c r="DA248" s="140"/>
      <c r="DB248" s="140"/>
      <c r="DC248" s="140"/>
      <c r="DD248" s="140"/>
      <c r="DE248" s="140"/>
      <c r="DF248" s="140"/>
      <c r="DG248" s="140"/>
      <c r="DH248" s="140"/>
      <c r="DI248" s="140"/>
      <c r="DJ248" s="140"/>
      <c r="DK248" s="140"/>
      <c r="DL248" s="140"/>
      <c r="DM248" s="140"/>
      <c r="DN248" s="140"/>
      <c r="DO248" s="140"/>
      <c r="DP248" s="140"/>
      <c r="DQ248" s="140"/>
      <c r="DR248" s="140"/>
      <c r="DS248" s="140"/>
      <c r="DT248" s="140"/>
      <c r="DU248" s="140"/>
      <c r="DV248" s="140"/>
      <c r="DW248" s="140"/>
      <c r="DX248" s="140"/>
      <c r="DY248" s="140"/>
      <c r="DZ248" s="140"/>
      <c r="EA248" s="140"/>
      <c r="EB248" s="140"/>
      <c r="EC248" s="140"/>
      <c r="ED248" s="140"/>
      <c r="EE248" s="140"/>
      <c r="EF248" s="140"/>
      <c r="EG248" s="140"/>
      <c r="EH248" s="140"/>
      <c r="EI248" s="140"/>
      <c r="EJ248" s="140"/>
      <c r="EK248" s="140"/>
      <c r="EL248" s="140"/>
      <c r="EM248" s="140"/>
      <c r="EN248" s="140"/>
      <c r="EO248" s="140"/>
      <c r="EP248" s="140"/>
      <c r="EQ248" s="140"/>
      <c r="ER248" s="140"/>
      <c r="ES248" s="140"/>
      <c r="ET248" s="140"/>
      <c r="EU248" s="140"/>
      <c r="EV248" s="140"/>
      <c r="EW248" s="140"/>
      <c r="EX248" s="140"/>
      <c r="EY248" s="140"/>
      <c r="EZ248" s="140"/>
      <c r="FA248" s="140"/>
      <c r="FB248" s="140"/>
      <c r="FC248" s="140"/>
      <c r="FD248" s="140"/>
      <c r="FE248" s="140"/>
      <c r="FF248" s="140"/>
      <c r="FG248" s="140"/>
      <c r="FH248" s="140"/>
      <c r="FI248" s="140"/>
      <c r="FJ248" s="140"/>
      <c r="FK248" s="140"/>
      <c r="FL248" s="140"/>
      <c r="FM248" s="140"/>
      <c r="FN248" s="140"/>
      <c r="FO248" s="140"/>
      <c r="FP248" s="140"/>
      <c r="FQ248" s="140"/>
      <c r="FR248" s="140"/>
      <c r="FS248" s="140"/>
      <c r="FT248" s="140"/>
      <c r="FU248" s="140"/>
      <c r="FV248" s="140"/>
      <c r="FW248" s="140"/>
      <c r="FX248" s="140"/>
      <c r="FY248" s="140"/>
      <c r="FZ248" s="140"/>
      <c r="GA248" s="140"/>
      <c r="GB248" s="140"/>
      <c r="GC248" s="140"/>
      <c r="GD248" s="140"/>
      <c r="GE248" s="140"/>
      <c r="GF248" s="140"/>
      <c r="GG248" s="140"/>
      <c r="GH248" s="140"/>
      <c r="GI248" s="140"/>
      <c r="GJ248" s="140"/>
      <c r="GK248" s="140"/>
      <c r="GL248" s="140"/>
      <c r="GM248" s="140"/>
      <c r="GN248" s="140"/>
      <c r="GO248" s="140"/>
      <c r="GP248" s="140"/>
      <c r="GQ248" s="140"/>
      <c r="GR248" s="140"/>
      <c r="GS248" s="140"/>
      <c r="GT248" s="140"/>
      <c r="GU248" s="140"/>
      <c r="GV248" s="140"/>
      <c r="GW248" s="140"/>
      <c r="GX248" s="140"/>
      <c r="GY248" s="140"/>
      <c r="GZ248" s="140"/>
      <c r="HA248" s="140"/>
      <c r="HB248" s="140"/>
      <c r="HC248" s="140"/>
      <c r="HD248" s="140"/>
      <c r="HE248" s="140"/>
      <c r="HF248" s="140"/>
      <c r="HG248" s="140"/>
      <c r="HH248" s="140"/>
      <c r="HI248" s="140"/>
      <c r="HJ248" s="140"/>
      <c r="HK248" s="140"/>
      <c r="HL248" s="140"/>
      <c r="HM248" s="140"/>
      <c r="HN248" s="140"/>
      <c r="HO248" s="140"/>
      <c r="HP248" s="140"/>
      <c r="HQ248" s="140"/>
      <c r="HR248" s="140"/>
      <c r="HS248" s="140"/>
      <c r="HT248" s="140"/>
      <c r="HU248" s="140"/>
      <c r="HV248" s="140"/>
      <c r="HW248" s="140"/>
      <c r="HX248" s="140"/>
      <c r="HY248" s="140"/>
      <c r="HZ248" s="140"/>
      <c r="IA248" s="140"/>
      <c r="IB248" s="140"/>
      <c r="IC248" s="140"/>
      <c r="ID248" s="140"/>
      <c r="IE248" s="140"/>
      <c r="IF248" s="140"/>
      <c r="IG248" s="140"/>
      <c r="IH248" s="140"/>
      <c r="II248" s="140"/>
      <c r="IJ248" s="140"/>
      <c r="IK248" s="140"/>
      <c r="IL248" s="140"/>
      <c r="IM248" s="140"/>
      <c r="IN248" s="140"/>
      <c r="IO248" s="140"/>
      <c r="IP248" s="140"/>
      <c r="IQ248" s="140"/>
      <c r="IR248" s="140"/>
      <c r="IS248" s="140"/>
      <c r="IT248" s="140"/>
      <c r="IU248" s="140"/>
      <c r="IV248" s="140"/>
      <c r="IW248" s="140"/>
    </row>
    <row r="249" spans="1:257">
      <c r="A249" s="8" t="s">
        <v>13906</v>
      </c>
      <c r="B249" s="105" t="s">
        <v>1188</v>
      </c>
      <c r="C249" s="105" t="s">
        <v>1535</v>
      </c>
      <c r="D249" s="105" t="s">
        <v>1544</v>
      </c>
      <c r="E249" s="106" t="s">
        <v>1545</v>
      </c>
      <c r="F249" s="108" t="s">
        <v>14099</v>
      </c>
      <c r="G249" s="107" t="s">
        <v>1549</v>
      </c>
      <c r="H249" s="107" t="s">
        <v>887</v>
      </c>
      <c r="I249" s="6">
        <v>1</v>
      </c>
      <c r="J249" s="107"/>
      <c r="K249" s="134">
        <v>13.390140641860466</v>
      </c>
      <c r="L249" s="6" t="s">
        <v>27</v>
      </c>
      <c r="M249" s="123">
        <v>0.5</v>
      </c>
      <c r="N249" s="123">
        <v>1</v>
      </c>
      <c r="O249" s="107" t="s">
        <v>14100</v>
      </c>
      <c r="P249" s="108" t="s">
        <v>14099</v>
      </c>
      <c r="Q249" s="107" t="s">
        <v>1549</v>
      </c>
      <c r="R249" s="107" t="s">
        <v>887</v>
      </c>
      <c r="S249" s="6">
        <v>1</v>
      </c>
      <c r="T249" s="6"/>
      <c r="U249" s="119">
        <v>13.390140641860466</v>
      </c>
      <c r="V249" s="6" t="s">
        <v>27</v>
      </c>
      <c r="W249" s="123">
        <v>0.5</v>
      </c>
      <c r="X249" s="123">
        <v>1</v>
      </c>
      <c r="Y249" s="107" t="s">
        <v>14100</v>
      </c>
      <c r="Z249" s="108"/>
      <c r="AA249" s="107"/>
      <c r="AB249" s="107"/>
      <c r="AC249" s="6"/>
      <c r="AD249" s="6"/>
      <c r="AE249" s="119">
        <v>0</v>
      </c>
      <c r="AF249" s="6"/>
      <c r="AG249" s="123"/>
      <c r="AH249" s="123"/>
      <c r="AI249" s="107"/>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c r="CN249" s="140"/>
      <c r="CO249" s="140"/>
      <c r="CP249" s="140"/>
      <c r="CQ249" s="140"/>
      <c r="CR249" s="140"/>
      <c r="CS249" s="140"/>
      <c r="CT249" s="140"/>
      <c r="CU249" s="140"/>
      <c r="CV249" s="140"/>
      <c r="CW249" s="140"/>
      <c r="CX249" s="140"/>
      <c r="CY249" s="140"/>
      <c r="CZ249" s="140"/>
      <c r="DA249" s="140"/>
      <c r="DB249" s="140"/>
      <c r="DC249" s="140"/>
      <c r="DD249" s="140"/>
      <c r="DE249" s="140"/>
      <c r="DF249" s="140"/>
      <c r="DG249" s="140"/>
      <c r="DH249" s="140"/>
      <c r="DI249" s="140"/>
      <c r="DJ249" s="140"/>
      <c r="DK249" s="140"/>
      <c r="DL249" s="140"/>
      <c r="DM249" s="140"/>
      <c r="DN249" s="140"/>
      <c r="DO249" s="140"/>
      <c r="DP249" s="140"/>
      <c r="DQ249" s="140"/>
      <c r="DR249" s="140"/>
      <c r="DS249" s="140"/>
      <c r="DT249" s="140"/>
      <c r="DU249" s="140"/>
      <c r="DV249" s="140"/>
      <c r="DW249" s="140"/>
      <c r="DX249" s="140"/>
      <c r="DY249" s="140"/>
      <c r="DZ249" s="140"/>
      <c r="EA249" s="140"/>
      <c r="EB249" s="140"/>
      <c r="EC249" s="140"/>
      <c r="ED249" s="140"/>
      <c r="EE249" s="140"/>
      <c r="EF249" s="140"/>
      <c r="EG249" s="140"/>
      <c r="EH249" s="140"/>
      <c r="EI249" s="140"/>
      <c r="EJ249" s="140"/>
      <c r="EK249" s="140"/>
      <c r="EL249" s="140"/>
      <c r="EM249" s="140"/>
      <c r="EN249" s="140"/>
      <c r="EO249" s="140"/>
      <c r="EP249" s="140"/>
      <c r="EQ249" s="140"/>
      <c r="ER249" s="140"/>
      <c r="ES249" s="140"/>
      <c r="ET249" s="140"/>
      <c r="EU249" s="140"/>
      <c r="EV249" s="140"/>
      <c r="EW249" s="140"/>
      <c r="EX249" s="140"/>
      <c r="EY249" s="140"/>
      <c r="EZ249" s="140"/>
      <c r="FA249" s="140"/>
      <c r="FB249" s="140"/>
      <c r="FC249" s="140"/>
      <c r="FD249" s="140"/>
      <c r="FE249" s="140"/>
      <c r="FF249" s="140"/>
      <c r="FG249" s="140"/>
      <c r="FH249" s="140"/>
      <c r="FI249" s="140"/>
      <c r="FJ249" s="140"/>
      <c r="FK249" s="140"/>
      <c r="FL249" s="140"/>
      <c r="FM249" s="140"/>
      <c r="FN249" s="140"/>
      <c r="FO249" s="140"/>
      <c r="FP249" s="140"/>
      <c r="FQ249" s="140"/>
      <c r="FR249" s="140"/>
      <c r="FS249" s="140"/>
      <c r="FT249" s="140"/>
      <c r="FU249" s="140"/>
      <c r="FV249" s="140"/>
      <c r="FW249" s="140"/>
      <c r="FX249" s="140"/>
      <c r="FY249" s="140"/>
      <c r="FZ249" s="140"/>
      <c r="GA249" s="140"/>
      <c r="GB249" s="140"/>
      <c r="GC249" s="140"/>
      <c r="GD249" s="140"/>
      <c r="GE249" s="140"/>
      <c r="GF249" s="140"/>
      <c r="GG249" s="140"/>
      <c r="GH249" s="140"/>
      <c r="GI249" s="140"/>
      <c r="GJ249" s="140"/>
      <c r="GK249" s="140"/>
      <c r="GL249" s="140"/>
      <c r="GM249" s="140"/>
      <c r="GN249" s="140"/>
      <c r="GO249" s="140"/>
      <c r="GP249" s="140"/>
      <c r="GQ249" s="140"/>
      <c r="GR249" s="140"/>
      <c r="GS249" s="140"/>
      <c r="GT249" s="140"/>
      <c r="GU249" s="140"/>
      <c r="GV249" s="140"/>
      <c r="GW249" s="140"/>
      <c r="GX249" s="140"/>
      <c r="GY249" s="140"/>
      <c r="GZ249" s="140"/>
      <c r="HA249" s="140"/>
      <c r="HB249" s="140"/>
      <c r="HC249" s="140"/>
      <c r="HD249" s="140"/>
      <c r="HE249" s="140"/>
      <c r="HF249" s="140"/>
      <c r="HG249" s="140"/>
      <c r="HH249" s="140"/>
      <c r="HI249" s="140"/>
      <c r="HJ249" s="140"/>
      <c r="HK249" s="140"/>
      <c r="HL249" s="140"/>
      <c r="HM249" s="140"/>
      <c r="HN249" s="140"/>
      <c r="HO249" s="140"/>
      <c r="HP249" s="140"/>
      <c r="HQ249" s="140"/>
      <c r="HR249" s="140"/>
      <c r="HS249" s="140"/>
      <c r="HT249" s="140"/>
      <c r="HU249" s="140"/>
      <c r="HV249" s="140"/>
      <c r="HW249" s="140"/>
      <c r="HX249" s="140"/>
      <c r="HY249" s="140"/>
      <c r="HZ249" s="140"/>
      <c r="IA249" s="140"/>
      <c r="IB249" s="140"/>
      <c r="IC249" s="140"/>
      <c r="ID249" s="140"/>
      <c r="IE249" s="140"/>
      <c r="IF249" s="140"/>
      <c r="IG249" s="140"/>
      <c r="IH249" s="140"/>
      <c r="II249" s="140"/>
      <c r="IJ249" s="140"/>
      <c r="IK249" s="140"/>
      <c r="IL249" s="140"/>
      <c r="IM249" s="140"/>
      <c r="IN249" s="140"/>
      <c r="IO249" s="140"/>
      <c r="IP249" s="140"/>
      <c r="IQ249" s="140"/>
      <c r="IR249" s="140"/>
      <c r="IS249" s="140"/>
      <c r="IT249" s="140"/>
      <c r="IU249" s="140"/>
      <c r="IV249" s="140"/>
      <c r="IW249" s="140"/>
    </row>
    <row r="250" spans="1:257">
      <c r="A250" s="8" t="s">
        <v>3129</v>
      </c>
      <c r="B250" s="8" t="s">
        <v>1188</v>
      </c>
      <c r="C250" s="8" t="s">
        <v>1535</v>
      </c>
      <c r="D250" s="8" t="s">
        <v>1544</v>
      </c>
      <c r="E250" s="10" t="s">
        <v>1545</v>
      </c>
      <c r="F250" s="7" t="s">
        <v>3403</v>
      </c>
      <c r="G250" s="23" t="s">
        <v>1549</v>
      </c>
      <c r="H250" s="23" t="s">
        <v>887</v>
      </c>
      <c r="I250" s="18">
        <v>1</v>
      </c>
      <c r="J250" s="15" t="s">
        <v>931</v>
      </c>
      <c r="K250" s="141">
        <v>11.233200000000002</v>
      </c>
      <c r="L250" s="15" t="s">
        <v>27</v>
      </c>
      <c r="M250" s="16">
        <v>0</v>
      </c>
      <c r="N250" s="16">
        <v>0</v>
      </c>
      <c r="O250" s="45" t="s">
        <v>3404</v>
      </c>
      <c r="P250" s="7"/>
      <c r="Q250" s="23"/>
      <c r="R250" s="23"/>
      <c r="S250" s="15"/>
      <c r="T250" s="15"/>
      <c r="U250" s="17">
        <v>0</v>
      </c>
      <c r="V250" s="15"/>
      <c r="W250" s="16"/>
      <c r="X250" s="16"/>
      <c r="Y250" s="23"/>
      <c r="Z250" s="7"/>
      <c r="AA250" s="23"/>
      <c r="AB250" s="23"/>
      <c r="AC250" s="15"/>
      <c r="AD250" s="15"/>
      <c r="AE250" s="17">
        <v>0</v>
      </c>
      <c r="AF250" s="15"/>
      <c r="AG250" s="15"/>
      <c r="AH250" s="15"/>
      <c r="AI250" s="23"/>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c r="CN250" s="140"/>
      <c r="CO250" s="140"/>
      <c r="CP250" s="140"/>
      <c r="CQ250" s="140"/>
      <c r="CR250" s="140"/>
      <c r="CS250" s="140"/>
      <c r="CT250" s="140"/>
      <c r="CU250" s="140"/>
      <c r="CV250" s="140"/>
      <c r="CW250" s="140"/>
      <c r="CX250" s="140"/>
      <c r="CY250" s="140"/>
      <c r="CZ250" s="140"/>
      <c r="DA250" s="140"/>
      <c r="DB250" s="140"/>
      <c r="DC250" s="140"/>
      <c r="DD250" s="140"/>
      <c r="DE250" s="140"/>
      <c r="DF250" s="140"/>
      <c r="DG250" s="140"/>
      <c r="DH250" s="140"/>
      <c r="DI250" s="140"/>
      <c r="DJ250" s="140"/>
      <c r="DK250" s="140"/>
      <c r="DL250" s="140"/>
      <c r="DM250" s="140"/>
      <c r="DN250" s="140"/>
      <c r="DO250" s="140"/>
      <c r="DP250" s="140"/>
      <c r="DQ250" s="140"/>
      <c r="DR250" s="140"/>
      <c r="DS250" s="140"/>
      <c r="DT250" s="140"/>
      <c r="DU250" s="140"/>
      <c r="DV250" s="140"/>
      <c r="DW250" s="140"/>
      <c r="DX250" s="140"/>
      <c r="DY250" s="140"/>
      <c r="DZ250" s="140"/>
      <c r="EA250" s="140"/>
      <c r="EB250" s="140"/>
      <c r="EC250" s="140"/>
      <c r="ED250" s="140"/>
      <c r="EE250" s="140"/>
      <c r="EF250" s="140"/>
      <c r="EG250" s="140"/>
      <c r="EH250" s="140"/>
      <c r="EI250" s="140"/>
      <c r="EJ250" s="140"/>
      <c r="EK250" s="140"/>
      <c r="EL250" s="140"/>
      <c r="EM250" s="140"/>
      <c r="EN250" s="140"/>
      <c r="EO250" s="140"/>
      <c r="EP250" s="140"/>
      <c r="EQ250" s="140"/>
      <c r="ER250" s="140"/>
      <c r="ES250" s="140"/>
      <c r="ET250" s="140"/>
      <c r="EU250" s="140"/>
      <c r="EV250" s="140"/>
      <c r="EW250" s="140"/>
      <c r="EX250" s="140"/>
      <c r="EY250" s="140"/>
      <c r="EZ250" s="140"/>
      <c r="FA250" s="140"/>
      <c r="FB250" s="140"/>
      <c r="FC250" s="140"/>
      <c r="FD250" s="140"/>
      <c r="FE250" s="140"/>
      <c r="FF250" s="140"/>
      <c r="FG250" s="140"/>
      <c r="FH250" s="140"/>
      <c r="FI250" s="140"/>
      <c r="FJ250" s="140"/>
      <c r="FK250" s="140"/>
      <c r="FL250" s="140"/>
      <c r="FM250" s="140"/>
      <c r="FN250" s="140"/>
      <c r="FO250" s="140"/>
      <c r="FP250" s="140"/>
      <c r="FQ250" s="140"/>
      <c r="FR250" s="140"/>
      <c r="FS250" s="140"/>
      <c r="FT250" s="140"/>
      <c r="FU250" s="140"/>
      <c r="FV250" s="140"/>
      <c r="FW250" s="140"/>
      <c r="FX250" s="140"/>
      <c r="FY250" s="140"/>
      <c r="FZ250" s="140"/>
      <c r="GA250" s="140"/>
      <c r="GB250" s="140"/>
      <c r="GC250" s="140"/>
      <c r="GD250" s="140"/>
      <c r="GE250" s="140"/>
      <c r="GF250" s="140"/>
      <c r="GG250" s="140"/>
      <c r="GH250" s="140"/>
      <c r="GI250" s="140"/>
      <c r="GJ250" s="140"/>
      <c r="GK250" s="140"/>
      <c r="GL250" s="140"/>
      <c r="GM250" s="140"/>
      <c r="GN250" s="140"/>
      <c r="GO250" s="140"/>
      <c r="GP250" s="140"/>
      <c r="GQ250" s="140"/>
      <c r="GR250" s="140"/>
      <c r="GS250" s="140"/>
      <c r="GT250" s="140"/>
      <c r="GU250" s="140"/>
      <c r="GV250" s="140"/>
      <c r="GW250" s="140"/>
      <c r="GX250" s="140"/>
      <c r="GY250" s="140"/>
      <c r="GZ250" s="140"/>
      <c r="HA250" s="140"/>
      <c r="HB250" s="140"/>
      <c r="HC250" s="140"/>
      <c r="HD250" s="140"/>
      <c r="HE250" s="140"/>
      <c r="HF250" s="140"/>
      <c r="HG250" s="140"/>
      <c r="HH250" s="140"/>
      <c r="HI250" s="140"/>
      <c r="HJ250" s="140"/>
      <c r="HK250" s="140"/>
      <c r="HL250" s="140"/>
      <c r="HM250" s="140"/>
      <c r="HN250" s="140"/>
      <c r="HO250" s="140"/>
      <c r="HP250" s="140"/>
      <c r="HQ250" s="140"/>
      <c r="HR250" s="140"/>
      <c r="HS250" s="140"/>
      <c r="HT250" s="140"/>
      <c r="HU250" s="140"/>
      <c r="HV250" s="140"/>
      <c r="HW250" s="140"/>
      <c r="HX250" s="140"/>
      <c r="HY250" s="140"/>
      <c r="HZ250" s="140"/>
      <c r="IA250" s="140"/>
      <c r="IB250" s="140"/>
      <c r="IC250" s="140"/>
      <c r="ID250" s="140"/>
      <c r="IE250" s="140"/>
      <c r="IF250" s="140"/>
      <c r="IG250" s="140"/>
      <c r="IH250" s="140"/>
      <c r="II250" s="140"/>
      <c r="IJ250" s="140"/>
      <c r="IK250" s="140"/>
      <c r="IL250" s="140"/>
      <c r="IM250" s="140"/>
      <c r="IN250" s="140"/>
      <c r="IO250" s="140"/>
      <c r="IP250" s="140"/>
      <c r="IQ250" s="140"/>
      <c r="IR250" s="140"/>
      <c r="IS250" s="140"/>
      <c r="IT250" s="140"/>
      <c r="IU250" s="140"/>
      <c r="IV250" s="140"/>
      <c r="IW250" s="140"/>
    </row>
    <row r="251" spans="1:257">
      <c r="A251" s="8" t="s">
        <v>11883</v>
      </c>
      <c r="B251" s="105" t="s">
        <v>1188</v>
      </c>
      <c r="C251" s="105" t="s">
        <v>1535</v>
      </c>
      <c r="D251" s="105" t="s">
        <v>1544</v>
      </c>
      <c r="E251" s="106" t="s">
        <v>1545</v>
      </c>
      <c r="F251" s="107" t="s">
        <v>10466</v>
      </c>
      <c r="G251" s="107" t="s">
        <v>10467</v>
      </c>
      <c r="H251" s="107" t="s">
        <v>6217</v>
      </c>
      <c r="I251" s="6">
        <v>1</v>
      </c>
      <c r="J251" s="6"/>
      <c r="K251" s="109">
        <v>2.0424000000000002</v>
      </c>
      <c r="L251" s="6" t="s">
        <v>27</v>
      </c>
      <c r="M251" s="6" t="s">
        <v>10317</v>
      </c>
      <c r="N251" s="6" t="s">
        <v>10318</v>
      </c>
      <c r="O251" s="107" t="s">
        <v>10468</v>
      </c>
      <c r="P251" s="107" t="s">
        <v>10466</v>
      </c>
      <c r="Q251" s="107" t="s">
        <v>10467</v>
      </c>
      <c r="R251" s="107" t="s">
        <v>6217</v>
      </c>
      <c r="S251" s="6">
        <v>1</v>
      </c>
      <c r="T251" s="6"/>
      <c r="U251" s="109">
        <v>2.0424000000000002</v>
      </c>
      <c r="V251" s="6" t="s">
        <v>27</v>
      </c>
      <c r="W251" s="6" t="s">
        <v>10317</v>
      </c>
      <c r="X251" s="6" t="s">
        <v>10318</v>
      </c>
      <c r="Y251" s="107" t="str">
        <f>O251</f>
        <v>Sold at $2.00  A4 Certificate Frame Black</v>
      </c>
      <c r="Z251" s="110"/>
      <c r="AA251" s="107"/>
      <c r="AB251" s="107"/>
      <c r="AC251" s="6"/>
      <c r="AD251" s="6"/>
      <c r="AE251" s="109">
        <v>0</v>
      </c>
      <c r="AF251" s="6"/>
      <c r="AG251" s="6"/>
      <c r="AH251" s="6"/>
      <c r="AI251" s="107"/>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c r="CN251" s="140"/>
      <c r="CO251" s="140"/>
      <c r="CP251" s="140"/>
      <c r="CQ251" s="140"/>
      <c r="CR251" s="140"/>
      <c r="CS251" s="140"/>
      <c r="CT251" s="140"/>
      <c r="CU251" s="140"/>
      <c r="CV251" s="140"/>
      <c r="CW251" s="140"/>
      <c r="CX251" s="140"/>
      <c r="CY251" s="140"/>
      <c r="CZ251" s="140"/>
      <c r="DA251" s="140"/>
      <c r="DB251" s="140"/>
      <c r="DC251" s="140"/>
      <c r="DD251" s="140"/>
      <c r="DE251" s="140"/>
      <c r="DF251" s="140"/>
      <c r="DG251" s="140"/>
      <c r="DH251" s="140"/>
      <c r="DI251" s="140"/>
      <c r="DJ251" s="140"/>
      <c r="DK251" s="140"/>
      <c r="DL251" s="140"/>
      <c r="DM251" s="140"/>
      <c r="DN251" s="140"/>
      <c r="DO251" s="140"/>
      <c r="DP251" s="140"/>
      <c r="DQ251" s="140"/>
      <c r="DR251" s="140"/>
      <c r="DS251" s="140"/>
      <c r="DT251" s="140"/>
      <c r="DU251" s="140"/>
      <c r="DV251" s="140"/>
      <c r="DW251" s="140"/>
      <c r="DX251" s="140"/>
      <c r="DY251" s="140"/>
      <c r="DZ251" s="140"/>
      <c r="EA251" s="140"/>
      <c r="EB251" s="140"/>
      <c r="EC251" s="140"/>
      <c r="ED251" s="140"/>
      <c r="EE251" s="140"/>
      <c r="EF251" s="140"/>
      <c r="EG251" s="140"/>
      <c r="EH251" s="140"/>
      <c r="EI251" s="140"/>
      <c r="EJ251" s="140"/>
      <c r="EK251" s="140"/>
      <c r="EL251" s="140"/>
      <c r="EM251" s="140"/>
      <c r="EN251" s="140"/>
      <c r="EO251" s="140"/>
      <c r="EP251" s="140"/>
      <c r="EQ251" s="140"/>
      <c r="ER251" s="140"/>
      <c r="ES251" s="140"/>
      <c r="ET251" s="140"/>
      <c r="EU251" s="140"/>
      <c r="EV251" s="140"/>
      <c r="EW251" s="140"/>
      <c r="EX251" s="140"/>
      <c r="EY251" s="140"/>
      <c r="EZ251" s="140"/>
      <c r="FA251" s="140"/>
      <c r="FB251" s="140"/>
      <c r="FC251" s="140"/>
      <c r="FD251" s="140"/>
      <c r="FE251" s="140"/>
      <c r="FF251" s="140"/>
      <c r="FG251" s="140"/>
      <c r="FH251" s="140"/>
      <c r="FI251" s="140"/>
      <c r="FJ251" s="140"/>
      <c r="FK251" s="140"/>
      <c r="FL251" s="140"/>
      <c r="FM251" s="140"/>
      <c r="FN251" s="140"/>
      <c r="FO251" s="140"/>
      <c r="FP251" s="140"/>
      <c r="FQ251" s="140"/>
      <c r="FR251" s="140"/>
      <c r="FS251" s="140"/>
      <c r="FT251" s="140"/>
      <c r="FU251" s="140"/>
      <c r="FV251" s="140"/>
      <c r="FW251" s="140"/>
      <c r="FX251" s="140"/>
      <c r="FY251" s="140"/>
      <c r="FZ251" s="140"/>
      <c r="GA251" s="140"/>
      <c r="GB251" s="140"/>
      <c r="GC251" s="140"/>
      <c r="GD251" s="140"/>
      <c r="GE251" s="140"/>
      <c r="GF251" s="140"/>
      <c r="GG251" s="140"/>
      <c r="GH251" s="140"/>
      <c r="GI251" s="140"/>
      <c r="GJ251" s="140"/>
      <c r="GK251" s="140"/>
      <c r="GL251" s="140"/>
      <c r="GM251" s="140"/>
      <c r="GN251" s="140"/>
      <c r="GO251" s="140"/>
      <c r="GP251" s="140"/>
      <c r="GQ251" s="140"/>
      <c r="GR251" s="140"/>
      <c r="GS251" s="140"/>
      <c r="GT251" s="140"/>
      <c r="GU251" s="140"/>
      <c r="GV251" s="140"/>
      <c r="GW251" s="140"/>
      <c r="GX251" s="140"/>
      <c r="GY251" s="140"/>
      <c r="GZ251" s="140"/>
      <c r="HA251" s="140"/>
      <c r="HB251" s="140"/>
      <c r="HC251" s="140"/>
      <c r="HD251" s="140"/>
      <c r="HE251" s="140"/>
      <c r="HF251" s="140"/>
      <c r="HG251" s="140"/>
      <c r="HH251" s="140"/>
      <c r="HI251" s="140"/>
      <c r="HJ251" s="140"/>
      <c r="HK251" s="140"/>
      <c r="HL251" s="140"/>
      <c r="HM251" s="140"/>
      <c r="HN251" s="140"/>
      <c r="HO251" s="140"/>
      <c r="HP251" s="140"/>
      <c r="HQ251" s="140"/>
      <c r="HR251" s="140"/>
      <c r="HS251" s="140"/>
      <c r="HT251" s="140"/>
      <c r="HU251" s="140"/>
      <c r="HV251" s="140"/>
      <c r="HW251" s="140"/>
      <c r="HX251" s="140"/>
      <c r="HY251" s="140"/>
      <c r="HZ251" s="140"/>
      <c r="IA251" s="140"/>
      <c r="IB251" s="140"/>
      <c r="IC251" s="140"/>
      <c r="ID251" s="140"/>
      <c r="IE251" s="140"/>
      <c r="IF251" s="140"/>
      <c r="IG251" s="140"/>
      <c r="IH251" s="140"/>
      <c r="II251" s="140"/>
      <c r="IJ251" s="140"/>
      <c r="IK251" s="140"/>
      <c r="IL251" s="140"/>
      <c r="IM251" s="140"/>
      <c r="IN251" s="140"/>
      <c r="IO251" s="140"/>
      <c r="IP251" s="140"/>
      <c r="IQ251" s="140"/>
      <c r="IR251" s="140"/>
      <c r="IS251" s="140"/>
      <c r="IT251" s="140"/>
      <c r="IU251" s="140"/>
      <c r="IV251" s="140"/>
      <c r="IW251" s="140"/>
    </row>
    <row r="252" spans="1:257">
      <c r="A252" s="8" t="s">
        <v>12314</v>
      </c>
      <c r="B252" s="105" t="s">
        <v>1188</v>
      </c>
      <c r="C252" s="105" t="s">
        <v>1535</v>
      </c>
      <c r="D252" s="105" t="s">
        <v>1544</v>
      </c>
      <c r="E252" s="106" t="s">
        <v>1545</v>
      </c>
      <c r="F252" s="107" t="s">
        <v>12517</v>
      </c>
      <c r="G252" s="107" t="s">
        <v>342</v>
      </c>
      <c r="H252" s="107" t="s">
        <v>887</v>
      </c>
      <c r="I252" s="6">
        <v>1</v>
      </c>
      <c r="J252" s="6" t="s">
        <v>3339</v>
      </c>
      <c r="K252" s="134">
        <v>12.744576000000002</v>
      </c>
      <c r="L252" s="119"/>
      <c r="M252" s="6"/>
      <c r="N252" s="6"/>
      <c r="O252" s="107" t="s">
        <v>12518</v>
      </c>
      <c r="P252" s="107" t="s">
        <v>12517</v>
      </c>
      <c r="Q252" s="107" t="s">
        <v>342</v>
      </c>
      <c r="R252" s="107" t="s">
        <v>887</v>
      </c>
      <c r="S252" s="6">
        <v>1</v>
      </c>
      <c r="T252" s="6" t="s">
        <v>3339</v>
      </c>
      <c r="U252" s="119">
        <v>12.744576000000002</v>
      </c>
      <c r="V252" s="119"/>
      <c r="W252" s="124">
        <v>0.25</v>
      </c>
      <c r="X252" s="124">
        <v>0.6</v>
      </c>
      <c r="Y252" s="107" t="s">
        <v>12518</v>
      </c>
      <c r="Z252" s="107" t="s">
        <v>12517</v>
      </c>
      <c r="AA252" s="107" t="s">
        <v>342</v>
      </c>
      <c r="AB252" s="107" t="s">
        <v>887</v>
      </c>
      <c r="AC252" s="6">
        <v>1</v>
      </c>
      <c r="AD252" s="6" t="s">
        <v>3339</v>
      </c>
      <c r="AE252" s="119">
        <v>12.744576000000002</v>
      </c>
      <c r="AF252" s="119"/>
      <c r="AG252" s="6"/>
      <c r="AH252" s="6"/>
      <c r="AI252" s="107" t="s">
        <v>12518</v>
      </c>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c r="CN252" s="140"/>
      <c r="CO252" s="140"/>
      <c r="CP252" s="140"/>
      <c r="CQ252" s="140"/>
      <c r="CR252" s="140"/>
      <c r="CS252" s="140"/>
      <c r="CT252" s="140"/>
      <c r="CU252" s="140"/>
      <c r="CV252" s="140"/>
      <c r="CW252" s="140"/>
      <c r="CX252" s="140"/>
      <c r="CY252" s="140"/>
      <c r="CZ252" s="140"/>
      <c r="DA252" s="140"/>
      <c r="DB252" s="140"/>
      <c r="DC252" s="140"/>
      <c r="DD252" s="140"/>
      <c r="DE252" s="140"/>
      <c r="DF252" s="140"/>
      <c r="DG252" s="140"/>
      <c r="DH252" s="140"/>
      <c r="DI252" s="140"/>
      <c r="DJ252" s="140"/>
      <c r="DK252" s="140"/>
      <c r="DL252" s="140"/>
      <c r="DM252" s="140"/>
      <c r="DN252" s="140"/>
      <c r="DO252" s="140"/>
      <c r="DP252" s="140"/>
      <c r="DQ252" s="140"/>
      <c r="DR252" s="140"/>
      <c r="DS252" s="140"/>
      <c r="DT252" s="140"/>
      <c r="DU252" s="140"/>
      <c r="DV252" s="140"/>
      <c r="DW252" s="140"/>
      <c r="DX252" s="140"/>
      <c r="DY252" s="140"/>
      <c r="DZ252" s="140"/>
      <c r="EA252" s="140"/>
      <c r="EB252" s="140"/>
      <c r="EC252" s="140"/>
      <c r="ED252" s="140"/>
      <c r="EE252" s="140"/>
      <c r="EF252" s="140"/>
      <c r="EG252" s="140"/>
      <c r="EH252" s="140"/>
      <c r="EI252" s="140"/>
      <c r="EJ252" s="140"/>
      <c r="EK252" s="140"/>
      <c r="EL252" s="140"/>
      <c r="EM252" s="140"/>
      <c r="EN252" s="140"/>
      <c r="EO252" s="140"/>
      <c r="EP252" s="140"/>
      <c r="EQ252" s="140"/>
      <c r="ER252" s="140"/>
      <c r="ES252" s="140"/>
      <c r="ET252" s="140"/>
      <c r="EU252" s="140"/>
      <c r="EV252" s="140"/>
      <c r="EW252" s="140"/>
      <c r="EX252" s="140"/>
      <c r="EY252" s="140"/>
      <c r="EZ252" s="140"/>
      <c r="FA252" s="140"/>
      <c r="FB252" s="140"/>
      <c r="FC252" s="140"/>
      <c r="FD252" s="140"/>
      <c r="FE252" s="140"/>
      <c r="FF252" s="140"/>
      <c r="FG252" s="140"/>
      <c r="FH252" s="140"/>
      <c r="FI252" s="140"/>
      <c r="FJ252" s="140"/>
      <c r="FK252" s="140"/>
      <c r="FL252" s="140"/>
      <c r="FM252" s="140"/>
      <c r="FN252" s="140"/>
      <c r="FO252" s="140"/>
      <c r="FP252" s="140"/>
      <c r="FQ252" s="140"/>
      <c r="FR252" s="140"/>
      <c r="FS252" s="140"/>
      <c r="FT252" s="140"/>
      <c r="FU252" s="140"/>
      <c r="FV252" s="140"/>
      <c r="FW252" s="140"/>
      <c r="FX252" s="140"/>
      <c r="FY252" s="140"/>
      <c r="FZ252" s="140"/>
      <c r="GA252" s="140"/>
      <c r="GB252" s="140"/>
      <c r="GC252" s="140"/>
      <c r="GD252" s="140"/>
      <c r="GE252" s="140"/>
      <c r="GF252" s="140"/>
      <c r="GG252" s="140"/>
      <c r="GH252" s="140"/>
      <c r="GI252" s="140"/>
      <c r="GJ252" s="140"/>
      <c r="GK252" s="140"/>
      <c r="GL252" s="140"/>
      <c r="GM252" s="140"/>
      <c r="GN252" s="140"/>
      <c r="GO252" s="140"/>
      <c r="GP252" s="140"/>
      <c r="GQ252" s="140"/>
      <c r="GR252" s="140"/>
      <c r="GS252" s="140"/>
      <c r="GT252" s="140"/>
      <c r="GU252" s="140"/>
      <c r="GV252" s="140"/>
      <c r="GW252" s="140"/>
      <c r="GX252" s="140"/>
      <c r="GY252" s="140"/>
      <c r="GZ252" s="140"/>
      <c r="HA252" s="140"/>
      <c r="HB252" s="140"/>
      <c r="HC252" s="140"/>
      <c r="HD252" s="140"/>
      <c r="HE252" s="140"/>
      <c r="HF252" s="140"/>
      <c r="HG252" s="140"/>
      <c r="HH252" s="140"/>
      <c r="HI252" s="140"/>
      <c r="HJ252" s="140"/>
      <c r="HK252" s="140"/>
      <c r="HL252" s="140"/>
      <c r="HM252" s="140"/>
      <c r="HN252" s="140"/>
      <c r="HO252" s="140"/>
      <c r="HP252" s="140"/>
      <c r="HQ252" s="140"/>
      <c r="HR252" s="140"/>
      <c r="HS252" s="140"/>
      <c r="HT252" s="140"/>
      <c r="HU252" s="140"/>
      <c r="HV252" s="140"/>
      <c r="HW252" s="140"/>
      <c r="HX252" s="140"/>
      <c r="HY252" s="140"/>
      <c r="HZ252" s="140"/>
      <c r="IA252" s="140"/>
      <c r="IB252" s="140"/>
      <c r="IC252" s="140"/>
      <c r="ID252" s="140"/>
      <c r="IE252" s="140"/>
      <c r="IF252" s="140"/>
      <c r="IG252" s="140"/>
      <c r="IH252" s="140"/>
      <c r="II252" s="140"/>
      <c r="IJ252" s="140"/>
      <c r="IK252" s="140"/>
      <c r="IL252" s="140"/>
      <c r="IM252" s="140"/>
      <c r="IN252" s="140"/>
      <c r="IO252" s="140"/>
      <c r="IP252" s="140"/>
      <c r="IQ252" s="140"/>
      <c r="IR252" s="140"/>
      <c r="IS252" s="140"/>
      <c r="IT252" s="140"/>
      <c r="IU252" s="140"/>
      <c r="IV252" s="140"/>
      <c r="IW252" s="140"/>
    </row>
    <row r="253" spans="1:257">
      <c r="A253" s="8" t="s">
        <v>5996</v>
      </c>
      <c r="B253" s="8" t="s">
        <v>1188</v>
      </c>
      <c r="C253" s="8" t="s">
        <v>1535</v>
      </c>
      <c r="D253" s="8" t="s">
        <v>1544</v>
      </c>
      <c r="E253" s="10" t="s">
        <v>1551</v>
      </c>
      <c r="F253" s="7" t="s">
        <v>6860</v>
      </c>
      <c r="G253" s="23" t="s">
        <v>5996</v>
      </c>
      <c r="H253" s="23" t="s">
        <v>887</v>
      </c>
      <c r="I253" s="15">
        <v>1</v>
      </c>
      <c r="J253" s="15">
        <v>24</v>
      </c>
      <c r="K253" s="141">
        <v>9.2386360716000002</v>
      </c>
      <c r="L253" s="15" t="s">
        <v>27</v>
      </c>
      <c r="M253" s="16">
        <v>0</v>
      </c>
      <c r="N253" s="16">
        <v>0</v>
      </c>
      <c r="O253" s="45" t="s">
        <v>6861</v>
      </c>
      <c r="P253" s="7"/>
      <c r="Q253" s="23"/>
      <c r="R253" s="23"/>
      <c r="S253" s="15"/>
      <c r="T253" s="15"/>
      <c r="U253" s="17">
        <v>0</v>
      </c>
      <c r="V253" s="15"/>
      <c r="W253" s="16"/>
      <c r="X253" s="16"/>
      <c r="Y253" s="23"/>
      <c r="Z253" s="7"/>
      <c r="AA253" s="23"/>
      <c r="AB253" s="23"/>
      <c r="AC253" s="15"/>
      <c r="AD253" s="15"/>
      <c r="AE253" s="17">
        <v>0</v>
      </c>
      <c r="AF253" s="15"/>
      <c r="AG253" s="16"/>
      <c r="AH253" s="16"/>
      <c r="AI253" s="23"/>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c r="CN253" s="140"/>
      <c r="CO253" s="140"/>
      <c r="CP253" s="140"/>
      <c r="CQ253" s="140"/>
      <c r="CR253" s="140"/>
      <c r="CS253" s="140"/>
      <c r="CT253" s="140"/>
      <c r="CU253" s="140"/>
      <c r="CV253" s="140"/>
      <c r="CW253" s="140"/>
      <c r="CX253" s="140"/>
      <c r="CY253" s="140"/>
      <c r="CZ253" s="140"/>
      <c r="DA253" s="140"/>
      <c r="DB253" s="140"/>
      <c r="DC253" s="140"/>
      <c r="DD253" s="140"/>
      <c r="DE253" s="140"/>
      <c r="DF253" s="140"/>
      <c r="DG253" s="140"/>
      <c r="DH253" s="140"/>
      <c r="DI253" s="140"/>
      <c r="DJ253" s="140"/>
      <c r="DK253" s="140"/>
      <c r="DL253" s="140"/>
      <c r="DM253" s="140"/>
      <c r="DN253" s="140"/>
      <c r="DO253" s="140"/>
      <c r="DP253" s="140"/>
      <c r="DQ253" s="140"/>
      <c r="DR253" s="140"/>
      <c r="DS253" s="140"/>
      <c r="DT253" s="140"/>
      <c r="DU253" s="140"/>
      <c r="DV253" s="140"/>
      <c r="DW253" s="140"/>
      <c r="DX253" s="140"/>
      <c r="DY253" s="140"/>
      <c r="DZ253" s="140"/>
      <c r="EA253" s="140"/>
      <c r="EB253" s="140"/>
      <c r="EC253" s="140"/>
      <c r="ED253" s="140"/>
      <c r="EE253" s="140"/>
      <c r="EF253" s="140"/>
      <c r="EG253" s="140"/>
      <c r="EH253" s="140"/>
      <c r="EI253" s="140"/>
      <c r="EJ253" s="140"/>
      <c r="EK253" s="140"/>
      <c r="EL253" s="140"/>
      <c r="EM253" s="140"/>
      <c r="EN253" s="140"/>
      <c r="EO253" s="140"/>
      <c r="EP253" s="140"/>
      <c r="EQ253" s="140"/>
      <c r="ER253" s="140"/>
      <c r="ES253" s="140"/>
      <c r="ET253" s="140"/>
      <c r="EU253" s="140"/>
      <c r="EV253" s="140"/>
      <c r="EW253" s="140"/>
      <c r="EX253" s="140"/>
      <c r="EY253" s="140"/>
      <c r="EZ253" s="140"/>
      <c r="FA253" s="140"/>
      <c r="FB253" s="140"/>
      <c r="FC253" s="140"/>
      <c r="FD253" s="140"/>
      <c r="FE253" s="140"/>
      <c r="FF253" s="140"/>
      <c r="FG253" s="140"/>
      <c r="FH253" s="140"/>
      <c r="FI253" s="140"/>
      <c r="FJ253" s="140"/>
      <c r="FK253" s="140"/>
      <c r="FL253" s="140"/>
      <c r="FM253" s="140"/>
      <c r="FN253" s="140"/>
      <c r="FO253" s="140"/>
      <c r="FP253" s="140"/>
      <c r="FQ253" s="140"/>
      <c r="FR253" s="140"/>
      <c r="FS253" s="140"/>
      <c r="FT253" s="140"/>
      <c r="FU253" s="140"/>
      <c r="FV253" s="140"/>
      <c r="FW253" s="140"/>
      <c r="FX253" s="140"/>
      <c r="FY253" s="140"/>
      <c r="FZ253" s="140"/>
      <c r="GA253" s="140"/>
      <c r="GB253" s="140"/>
      <c r="GC253" s="140"/>
      <c r="GD253" s="140"/>
      <c r="GE253" s="140"/>
      <c r="GF253" s="140"/>
      <c r="GG253" s="140"/>
      <c r="GH253" s="140"/>
      <c r="GI253" s="140"/>
      <c r="GJ253" s="140"/>
      <c r="GK253" s="140"/>
      <c r="GL253" s="140"/>
      <c r="GM253" s="140"/>
      <c r="GN253" s="140"/>
      <c r="GO253" s="140"/>
      <c r="GP253" s="140"/>
      <c r="GQ253" s="140"/>
      <c r="GR253" s="140"/>
      <c r="GS253" s="140"/>
      <c r="GT253" s="140"/>
      <c r="GU253" s="140"/>
      <c r="GV253" s="140"/>
      <c r="GW253" s="140"/>
      <c r="GX253" s="140"/>
      <c r="GY253" s="140"/>
      <c r="GZ253" s="140"/>
      <c r="HA253" s="140"/>
      <c r="HB253" s="140"/>
      <c r="HC253" s="140"/>
      <c r="HD253" s="140"/>
      <c r="HE253" s="140"/>
      <c r="HF253" s="140"/>
      <c r="HG253" s="140"/>
      <c r="HH253" s="140"/>
      <c r="HI253" s="140"/>
      <c r="HJ253" s="140"/>
      <c r="HK253" s="140"/>
      <c r="HL253" s="140"/>
      <c r="HM253" s="140"/>
      <c r="HN253" s="140"/>
      <c r="HO253" s="140"/>
      <c r="HP253" s="140"/>
      <c r="HQ253" s="140"/>
      <c r="HR253" s="140"/>
      <c r="HS253" s="140"/>
      <c r="HT253" s="140"/>
      <c r="HU253" s="140"/>
      <c r="HV253" s="140"/>
      <c r="HW253" s="140"/>
      <c r="HX253" s="140"/>
      <c r="HY253" s="140"/>
      <c r="HZ253" s="140"/>
      <c r="IA253" s="140"/>
      <c r="IB253" s="140"/>
      <c r="IC253" s="140"/>
      <c r="ID253" s="140"/>
      <c r="IE253" s="140"/>
      <c r="IF253" s="140"/>
      <c r="IG253" s="140"/>
      <c r="IH253" s="140"/>
      <c r="II253" s="140"/>
      <c r="IJ253" s="140"/>
      <c r="IK253" s="140"/>
      <c r="IL253" s="140"/>
      <c r="IM253" s="140"/>
      <c r="IN253" s="140"/>
      <c r="IO253" s="140"/>
      <c r="IP253" s="140"/>
      <c r="IQ253" s="140"/>
      <c r="IR253" s="140"/>
      <c r="IS253" s="140"/>
      <c r="IT253" s="140"/>
      <c r="IU253" s="140"/>
      <c r="IV253" s="140"/>
      <c r="IW253" s="140"/>
    </row>
    <row r="254" spans="1:257">
      <c r="A254" s="8" t="s">
        <v>19</v>
      </c>
      <c r="B254" s="8" t="s">
        <v>1188</v>
      </c>
      <c r="C254" s="8" t="s">
        <v>1535</v>
      </c>
      <c r="D254" s="8" t="s">
        <v>1544</v>
      </c>
      <c r="E254" s="10" t="s">
        <v>1551</v>
      </c>
      <c r="F254" s="30" t="s">
        <v>1552</v>
      </c>
      <c r="G254" s="23" t="s">
        <v>669</v>
      </c>
      <c r="H254" s="23" t="s">
        <v>26</v>
      </c>
      <c r="I254" s="15">
        <v>1</v>
      </c>
      <c r="J254" s="15"/>
      <c r="K254" s="141">
        <v>6.9758995342499999</v>
      </c>
      <c r="L254" s="15" t="s">
        <v>27</v>
      </c>
      <c r="M254" s="16">
        <v>1</v>
      </c>
      <c r="N254" s="16">
        <v>0.4</v>
      </c>
      <c r="O254" s="46" t="s">
        <v>1553</v>
      </c>
      <c r="P254" s="30" t="s">
        <v>1552</v>
      </c>
      <c r="Q254" s="23" t="s">
        <v>669</v>
      </c>
      <c r="R254" s="23" t="s">
        <v>26</v>
      </c>
      <c r="S254" s="15">
        <v>1</v>
      </c>
      <c r="T254" s="15"/>
      <c r="U254" s="37">
        <v>6.9758995342499999</v>
      </c>
      <c r="V254" s="15" t="s">
        <v>27</v>
      </c>
      <c r="W254" s="16">
        <v>1</v>
      </c>
      <c r="X254" s="16">
        <v>0.4</v>
      </c>
      <c r="Y254" s="23" t="s">
        <v>1553</v>
      </c>
      <c r="Z254" s="7"/>
      <c r="AA254" s="23"/>
      <c r="AB254" s="23"/>
      <c r="AC254" s="15"/>
      <c r="AD254" s="15"/>
      <c r="AE254" s="17">
        <v>0</v>
      </c>
      <c r="AF254" s="15"/>
      <c r="AG254" s="15"/>
      <c r="AH254" s="15"/>
      <c r="AI254" s="23"/>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c r="CN254" s="140"/>
      <c r="CO254" s="140"/>
      <c r="CP254" s="140"/>
      <c r="CQ254" s="140"/>
      <c r="CR254" s="140"/>
      <c r="CS254" s="140"/>
      <c r="CT254" s="140"/>
      <c r="CU254" s="140"/>
      <c r="CV254" s="140"/>
      <c r="CW254" s="140"/>
      <c r="CX254" s="140"/>
      <c r="CY254" s="140"/>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0"/>
      <c r="EA254" s="140"/>
      <c r="EB254" s="140"/>
      <c r="EC254" s="140"/>
      <c r="ED254" s="140"/>
      <c r="EE254" s="140"/>
      <c r="EF254" s="140"/>
      <c r="EG254" s="140"/>
      <c r="EH254" s="140"/>
      <c r="EI254" s="140"/>
      <c r="EJ254" s="140"/>
      <c r="EK254" s="140"/>
      <c r="EL254" s="140"/>
      <c r="EM254" s="140"/>
      <c r="EN254" s="140"/>
      <c r="EO254" s="140"/>
      <c r="EP254" s="140"/>
      <c r="EQ254" s="140"/>
      <c r="ER254" s="140"/>
      <c r="ES254" s="140"/>
      <c r="ET254" s="140"/>
      <c r="EU254" s="140"/>
      <c r="EV254" s="140"/>
      <c r="EW254" s="140"/>
      <c r="EX254" s="140"/>
      <c r="EY254" s="140"/>
      <c r="EZ254" s="140"/>
      <c r="FA254" s="140"/>
      <c r="FB254" s="140"/>
      <c r="FC254" s="140"/>
      <c r="FD254" s="140"/>
      <c r="FE254" s="140"/>
      <c r="FF254" s="140"/>
      <c r="FG254" s="140"/>
      <c r="FH254" s="140"/>
      <c r="FI254" s="140"/>
      <c r="FJ254" s="140"/>
      <c r="FK254" s="140"/>
      <c r="FL254" s="140"/>
      <c r="FM254" s="140"/>
      <c r="FN254" s="140"/>
      <c r="FO254" s="140"/>
      <c r="FP254" s="140"/>
      <c r="FQ254" s="140"/>
      <c r="FR254" s="140"/>
      <c r="FS254" s="140"/>
      <c r="FT254" s="140"/>
      <c r="FU254" s="140"/>
      <c r="FV254" s="140"/>
      <c r="FW254" s="140"/>
      <c r="FX254" s="140"/>
      <c r="FY254" s="140"/>
      <c r="FZ254" s="140"/>
      <c r="GA254" s="140"/>
      <c r="GB254" s="140"/>
      <c r="GC254" s="140"/>
      <c r="GD254" s="140"/>
      <c r="GE254" s="140"/>
      <c r="GF254" s="140"/>
      <c r="GG254" s="140"/>
      <c r="GH254" s="140"/>
      <c r="GI254" s="140"/>
      <c r="GJ254" s="140"/>
      <c r="GK254" s="140"/>
      <c r="GL254" s="140"/>
      <c r="GM254" s="140"/>
      <c r="GN254" s="140"/>
      <c r="GO254" s="140"/>
      <c r="GP254" s="140"/>
      <c r="GQ254" s="140"/>
      <c r="GR254" s="140"/>
      <c r="GS254" s="140"/>
      <c r="GT254" s="140"/>
      <c r="GU254" s="140"/>
      <c r="GV254" s="140"/>
      <c r="GW254" s="140"/>
      <c r="GX254" s="140"/>
      <c r="GY254" s="140"/>
      <c r="GZ254" s="140"/>
      <c r="HA254" s="140"/>
      <c r="HB254" s="140"/>
      <c r="HC254" s="140"/>
      <c r="HD254" s="140"/>
      <c r="HE254" s="140"/>
      <c r="HF254" s="140"/>
      <c r="HG254" s="140"/>
      <c r="HH254" s="140"/>
      <c r="HI254" s="140"/>
      <c r="HJ254" s="140"/>
      <c r="HK254" s="140"/>
      <c r="HL254" s="140"/>
      <c r="HM254" s="140"/>
      <c r="HN254" s="140"/>
      <c r="HO254" s="140"/>
      <c r="HP254" s="140"/>
      <c r="HQ254" s="140"/>
      <c r="HR254" s="140"/>
      <c r="HS254" s="140"/>
      <c r="HT254" s="140"/>
      <c r="HU254" s="140"/>
      <c r="HV254" s="140"/>
      <c r="HW254" s="140"/>
      <c r="HX254" s="140"/>
      <c r="HY254" s="140"/>
      <c r="HZ254" s="140"/>
      <c r="IA254" s="140"/>
      <c r="IB254" s="140"/>
      <c r="IC254" s="140"/>
      <c r="ID254" s="140"/>
      <c r="IE254" s="140"/>
      <c r="IF254" s="140"/>
      <c r="IG254" s="140"/>
      <c r="IH254" s="140"/>
      <c r="II254" s="140"/>
      <c r="IJ254" s="140"/>
      <c r="IK254" s="140"/>
      <c r="IL254" s="140"/>
      <c r="IM254" s="140"/>
      <c r="IN254" s="140"/>
      <c r="IO254" s="140"/>
      <c r="IP254" s="140"/>
      <c r="IQ254" s="140"/>
      <c r="IR254" s="140"/>
      <c r="IS254" s="140"/>
      <c r="IT254" s="140"/>
      <c r="IU254" s="140"/>
      <c r="IV254" s="140"/>
      <c r="IW254" s="140"/>
    </row>
    <row r="255" spans="1:257">
      <c r="A255" s="8" t="s">
        <v>13906</v>
      </c>
      <c r="B255" s="105" t="s">
        <v>1188</v>
      </c>
      <c r="C255" s="105" t="s">
        <v>1535</v>
      </c>
      <c r="D255" s="105" t="s">
        <v>1544</v>
      </c>
      <c r="E255" s="106" t="s">
        <v>1551</v>
      </c>
      <c r="F255" s="108" t="s">
        <v>14101</v>
      </c>
      <c r="G255" s="107" t="s">
        <v>1549</v>
      </c>
      <c r="H255" s="107" t="s">
        <v>887</v>
      </c>
      <c r="I255" s="6">
        <v>1</v>
      </c>
      <c r="J255" s="107"/>
      <c r="K255" s="134">
        <v>19.073023646511629</v>
      </c>
      <c r="L255" s="6" t="s">
        <v>27</v>
      </c>
      <c r="M255" s="123">
        <v>0.5</v>
      </c>
      <c r="N255" s="123">
        <v>1</v>
      </c>
      <c r="O255" s="107" t="s">
        <v>14102</v>
      </c>
      <c r="P255" s="108" t="s">
        <v>14101</v>
      </c>
      <c r="Q255" s="107" t="s">
        <v>1549</v>
      </c>
      <c r="R255" s="107" t="s">
        <v>887</v>
      </c>
      <c r="S255" s="6">
        <v>1</v>
      </c>
      <c r="T255" s="6"/>
      <c r="U255" s="119">
        <v>19.073023646511629</v>
      </c>
      <c r="V255" s="6" t="s">
        <v>27</v>
      </c>
      <c r="W255" s="123">
        <v>0.5</v>
      </c>
      <c r="X255" s="123">
        <v>1</v>
      </c>
      <c r="Y255" s="107" t="s">
        <v>14102</v>
      </c>
      <c r="Z255" s="108"/>
      <c r="AA255" s="107"/>
      <c r="AB255" s="107"/>
      <c r="AC255" s="6"/>
      <c r="AD255" s="6"/>
      <c r="AE255" s="119">
        <v>0</v>
      </c>
      <c r="AF255" s="6"/>
      <c r="AG255" s="123"/>
      <c r="AH255" s="123"/>
      <c r="AI255" s="107"/>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c r="CN255" s="140"/>
      <c r="CO255" s="140"/>
      <c r="CP255" s="140"/>
      <c r="CQ255" s="140"/>
      <c r="CR255" s="140"/>
      <c r="CS255" s="140"/>
      <c r="CT255" s="140"/>
      <c r="CU255" s="140"/>
      <c r="CV255" s="140"/>
      <c r="CW255" s="140"/>
      <c r="CX255" s="140"/>
      <c r="CY255" s="140"/>
      <c r="CZ255" s="140"/>
      <c r="DA255" s="140"/>
      <c r="DB255" s="140"/>
      <c r="DC255" s="140"/>
      <c r="DD255" s="140"/>
      <c r="DE255" s="140"/>
      <c r="DF255" s="140"/>
      <c r="DG255" s="140"/>
      <c r="DH255" s="140"/>
      <c r="DI255" s="140"/>
      <c r="DJ255" s="140"/>
      <c r="DK255" s="140"/>
      <c r="DL255" s="140"/>
      <c r="DM255" s="140"/>
      <c r="DN255" s="140"/>
      <c r="DO255" s="140"/>
      <c r="DP255" s="140"/>
      <c r="DQ255" s="140"/>
      <c r="DR255" s="140"/>
      <c r="DS255" s="140"/>
      <c r="DT255" s="140"/>
      <c r="DU255" s="140"/>
      <c r="DV255" s="140"/>
      <c r="DW255" s="140"/>
      <c r="DX255" s="140"/>
      <c r="DY255" s="140"/>
      <c r="DZ255" s="140"/>
      <c r="EA255" s="140"/>
      <c r="EB255" s="140"/>
      <c r="EC255" s="140"/>
      <c r="ED255" s="140"/>
      <c r="EE255" s="140"/>
      <c r="EF255" s="140"/>
      <c r="EG255" s="140"/>
      <c r="EH255" s="140"/>
      <c r="EI255" s="140"/>
      <c r="EJ255" s="140"/>
      <c r="EK255" s="140"/>
      <c r="EL255" s="140"/>
      <c r="EM255" s="140"/>
      <c r="EN255" s="140"/>
      <c r="EO255" s="140"/>
      <c r="EP255" s="140"/>
      <c r="EQ255" s="140"/>
      <c r="ER255" s="140"/>
      <c r="ES255" s="140"/>
      <c r="ET255" s="140"/>
      <c r="EU255" s="140"/>
      <c r="EV255" s="140"/>
      <c r="EW255" s="140"/>
      <c r="EX255" s="140"/>
      <c r="EY255" s="140"/>
      <c r="EZ255" s="140"/>
      <c r="FA255" s="140"/>
      <c r="FB255" s="140"/>
      <c r="FC255" s="140"/>
      <c r="FD255" s="140"/>
      <c r="FE255" s="140"/>
      <c r="FF255" s="140"/>
      <c r="FG255" s="140"/>
      <c r="FH255" s="140"/>
      <c r="FI255" s="140"/>
      <c r="FJ255" s="140"/>
      <c r="FK255" s="140"/>
      <c r="FL255" s="140"/>
      <c r="FM255" s="140"/>
      <c r="FN255" s="140"/>
      <c r="FO255" s="140"/>
      <c r="FP255" s="140"/>
      <c r="FQ255" s="140"/>
      <c r="FR255" s="140"/>
      <c r="FS255" s="140"/>
      <c r="FT255" s="140"/>
      <c r="FU255" s="140"/>
      <c r="FV255" s="140"/>
      <c r="FW255" s="140"/>
      <c r="FX255" s="140"/>
      <c r="FY255" s="140"/>
      <c r="FZ255" s="140"/>
      <c r="GA255" s="140"/>
      <c r="GB255" s="140"/>
      <c r="GC255" s="140"/>
      <c r="GD255" s="140"/>
      <c r="GE255" s="140"/>
      <c r="GF255" s="140"/>
      <c r="GG255" s="140"/>
      <c r="GH255" s="140"/>
      <c r="GI255" s="140"/>
      <c r="GJ255" s="140"/>
      <c r="GK255" s="140"/>
      <c r="GL255" s="140"/>
      <c r="GM255" s="140"/>
      <c r="GN255" s="140"/>
      <c r="GO255" s="140"/>
      <c r="GP255" s="140"/>
      <c r="GQ255" s="140"/>
      <c r="GR255" s="140"/>
      <c r="GS255" s="140"/>
      <c r="GT255" s="140"/>
      <c r="GU255" s="140"/>
      <c r="GV255" s="140"/>
      <c r="GW255" s="140"/>
      <c r="GX255" s="140"/>
      <c r="GY255" s="140"/>
      <c r="GZ255" s="140"/>
      <c r="HA255" s="140"/>
      <c r="HB255" s="140"/>
      <c r="HC255" s="140"/>
      <c r="HD255" s="140"/>
      <c r="HE255" s="140"/>
      <c r="HF255" s="140"/>
      <c r="HG255" s="140"/>
      <c r="HH255" s="140"/>
      <c r="HI255" s="140"/>
      <c r="HJ255" s="140"/>
      <c r="HK255" s="140"/>
      <c r="HL255" s="140"/>
      <c r="HM255" s="140"/>
      <c r="HN255" s="140"/>
      <c r="HO255" s="140"/>
      <c r="HP255" s="140"/>
      <c r="HQ255" s="140"/>
      <c r="HR255" s="140"/>
      <c r="HS255" s="140"/>
      <c r="HT255" s="140"/>
      <c r="HU255" s="140"/>
      <c r="HV255" s="140"/>
      <c r="HW255" s="140"/>
      <c r="HX255" s="140"/>
      <c r="HY255" s="140"/>
      <c r="HZ255" s="140"/>
      <c r="IA255" s="140"/>
      <c r="IB255" s="140"/>
      <c r="IC255" s="140"/>
      <c r="ID255" s="140"/>
      <c r="IE255" s="140"/>
      <c r="IF255" s="140"/>
      <c r="IG255" s="140"/>
      <c r="IH255" s="140"/>
      <c r="II255" s="140"/>
      <c r="IJ255" s="140"/>
      <c r="IK255" s="140"/>
      <c r="IL255" s="140"/>
      <c r="IM255" s="140"/>
      <c r="IN255" s="140"/>
      <c r="IO255" s="140"/>
      <c r="IP255" s="140"/>
      <c r="IQ255" s="140"/>
      <c r="IR255" s="140"/>
      <c r="IS255" s="140"/>
      <c r="IT255" s="140"/>
      <c r="IU255" s="140"/>
      <c r="IV255" s="140"/>
      <c r="IW255" s="140"/>
    </row>
    <row r="256" spans="1:257">
      <c r="A256" s="8" t="s">
        <v>3129</v>
      </c>
      <c r="B256" s="8" t="s">
        <v>1188</v>
      </c>
      <c r="C256" s="8" t="s">
        <v>1535</v>
      </c>
      <c r="D256" s="8" t="s">
        <v>1544</v>
      </c>
      <c r="E256" s="10" t="s">
        <v>1551</v>
      </c>
      <c r="F256" s="7" t="s">
        <v>3405</v>
      </c>
      <c r="G256" s="23" t="s">
        <v>3406</v>
      </c>
      <c r="H256" s="23" t="s">
        <v>887</v>
      </c>
      <c r="I256" s="18" t="s">
        <v>3339</v>
      </c>
      <c r="J256" s="15" t="s">
        <v>931</v>
      </c>
      <c r="K256" s="141">
        <v>20.37294</v>
      </c>
      <c r="L256" s="15" t="s">
        <v>27</v>
      </c>
      <c r="M256" s="16">
        <v>0</v>
      </c>
      <c r="N256" s="16">
        <v>0</v>
      </c>
      <c r="O256" s="45" t="s">
        <v>3407</v>
      </c>
      <c r="P256" s="7"/>
      <c r="Q256" s="23"/>
      <c r="R256" s="23"/>
      <c r="S256" s="15"/>
      <c r="T256" s="15"/>
      <c r="U256" s="17">
        <v>0</v>
      </c>
      <c r="V256" s="15"/>
      <c r="W256" s="16"/>
      <c r="X256" s="16"/>
      <c r="Y256" s="23"/>
      <c r="Z256" s="7"/>
      <c r="AA256" s="23"/>
      <c r="AB256" s="23"/>
      <c r="AC256" s="15"/>
      <c r="AD256" s="15"/>
      <c r="AE256" s="17">
        <v>0</v>
      </c>
      <c r="AF256" s="15"/>
      <c r="AG256" s="15"/>
      <c r="AH256" s="15"/>
      <c r="AI256" s="23"/>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c r="CN256" s="140"/>
      <c r="CO256" s="140"/>
      <c r="CP256" s="140"/>
      <c r="CQ256" s="140"/>
      <c r="CR256" s="140"/>
      <c r="CS256" s="140"/>
      <c r="CT256" s="140"/>
      <c r="CU256" s="140"/>
      <c r="CV256" s="140"/>
      <c r="CW256" s="140"/>
      <c r="CX256" s="140"/>
      <c r="CY256" s="140"/>
      <c r="CZ256" s="140"/>
      <c r="DA256" s="140"/>
      <c r="DB256" s="140"/>
      <c r="DC256" s="140"/>
      <c r="DD256" s="140"/>
      <c r="DE256" s="140"/>
      <c r="DF256" s="140"/>
      <c r="DG256" s="140"/>
      <c r="DH256" s="140"/>
      <c r="DI256" s="140"/>
      <c r="DJ256" s="140"/>
      <c r="DK256" s="140"/>
      <c r="DL256" s="140"/>
      <c r="DM256" s="140"/>
      <c r="DN256" s="140"/>
      <c r="DO256" s="140"/>
      <c r="DP256" s="140"/>
      <c r="DQ256" s="140"/>
      <c r="DR256" s="140"/>
      <c r="DS256" s="140"/>
      <c r="DT256" s="140"/>
      <c r="DU256" s="140"/>
      <c r="DV256" s="140"/>
      <c r="DW256" s="140"/>
      <c r="DX256" s="140"/>
      <c r="DY256" s="140"/>
      <c r="DZ256" s="140"/>
      <c r="EA256" s="140"/>
      <c r="EB256" s="140"/>
      <c r="EC256" s="140"/>
      <c r="ED256" s="140"/>
      <c r="EE256" s="140"/>
      <c r="EF256" s="140"/>
      <c r="EG256" s="140"/>
      <c r="EH256" s="140"/>
      <c r="EI256" s="140"/>
      <c r="EJ256" s="140"/>
      <c r="EK256" s="140"/>
      <c r="EL256" s="140"/>
      <c r="EM256" s="140"/>
      <c r="EN256" s="140"/>
      <c r="EO256" s="140"/>
      <c r="EP256" s="140"/>
      <c r="EQ256" s="140"/>
      <c r="ER256" s="140"/>
      <c r="ES256" s="140"/>
      <c r="ET256" s="140"/>
      <c r="EU256" s="140"/>
      <c r="EV256" s="140"/>
      <c r="EW256" s="140"/>
      <c r="EX256" s="140"/>
      <c r="EY256" s="140"/>
      <c r="EZ256" s="140"/>
      <c r="FA256" s="140"/>
      <c r="FB256" s="140"/>
      <c r="FC256" s="140"/>
      <c r="FD256" s="140"/>
      <c r="FE256" s="140"/>
      <c r="FF256" s="140"/>
      <c r="FG256" s="140"/>
      <c r="FH256" s="140"/>
      <c r="FI256" s="140"/>
      <c r="FJ256" s="140"/>
      <c r="FK256" s="140"/>
      <c r="FL256" s="140"/>
      <c r="FM256" s="140"/>
      <c r="FN256" s="140"/>
      <c r="FO256" s="140"/>
      <c r="FP256" s="140"/>
      <c r="FQ256" s="140"/>
      <c r="FR256" s="140"/>
      <c r="FS256" s="140"/>
      <c r="FT256" s="140"/>
      <c r="FU256" s="140"/>
      <c r="FV256" s="140"/>
      <c r="FW256" s="140"/>
      <c r="FX256" s="140"/>
      <c r="FY256" s="140"/>
      <c r="FZ256" s="140"/>
      <c r="GA256" s="140"/>
      <c r="GB256" s="140"/>
      <c r="GC256" s="140"/>
      <c r="GD256" s="140"/>
      <c r="GE256" s="140"/>
      <c r="GF256" s="140"/>
      <c r="GG256" s="140"/>
      <c r="GH256" s="140"/>
      <c r="GI256" s="140"/>
      <c r="GJ256" s="140"/>
      <c r="GK256" s="140"/>
      <c r="GL256" s="140"/>
      <c r="GM256" s="140"/>
      <c r="GN256" s="140"/>
      <c r="GO256" s="140"/>
      <c r="GP256" s="140"/>
      <c r="GQ256" s="140"/>
      <c r="GR256" s="140"/>
      <c r="GS256" s="140"/>
      <c r="GT256" s="140"/>
      <c r="GU256" s="140"/>
      <c r="GV256" s="140"/>
      <c r="GW256" s="140"/>
      <c r="GX256" s="140"/>
      <c r="GY256" s="140"/>
      <c r="GZ256" s="140"/>
      <c r="HA256" s="140"/>
      <c r="HB256" s="140"/>
      <c r="HC256" s="140"/>
      <c r="HD256" s="140"/>
      <c r="HE256" s="140"/>
      <c r="HF256" s="140"/>
      <c r="HG256" s="140"/>
      <c r="HH256" s="140"/>
      <c r="HI256" s="140"/>
      <c r="HJ256" s="140"/>
      <c r="HK256" s="140"/>
      <c r="HL256" s="140"/>
      <c r="HM256" s="140"/>
      <c r="HN256" s="140"/>
      <c r="HO256" s="140"/>
      <c r="HP256" s="140"/>
      <c r="HQ256" s="140"/>
      <c r="HR256" s="140"/>
      <c r="HS256" s="140"/>
      <c r="HT256" s="140"/>
      <c r="HU256" s="140"/>
      <c r="HV256" s="140"/>
      <c r="HW256" s="140"/>
      <c r="HX256" s="140"/>
      <c r="HY256" s="140"/>
      <c r="HZ256" s="140"/>
      <c r="IA256" s="140"/>
      <c r="IB256" s="140"/>
      <c r="IC256" s="140"/>
      <c r="ID256" s="140"/>
      <c r="IE256" s="140"/>
      <c r="IF256" s="140"/>
      <c r="IG256" s="140"/>
      <c r="IH256" s="140"/>
      <c r="II256" s="140"/>
      <c r="IJ256" s="140"/>
      <c r="IK256" s="140"/>
      <c r="IL256" s="140"/>
      <c r="IM256" s="140"/>
      <c r="IN256" s="140"/>
      <c r="IO256" s="140"/>
      <c r="IP256" s="140"/>
      <c r="IQ256" s="140"/>
      <c r="IR256" s="140"/>
      <c r="IS256" s="140"/>
      <c r="IT256" s="140"/>
      <c r="IU256" s="140"/>
      <c r="IV256" s="140"/>
      <c r="IW256" s="140"/>
    </row>
    <row r="257" spans="1:257">
      <c r="A257" s="8" t="s">
        <v>11883</v>
      </c>
      <c r="B257" s="105" t="s">
        <v>1188</v>
      </c>
      <c r="C257" s="105" t="s">
        <v>1535</v>
      </c>
      <c r="D257" s="105" t="s">
        <v>1544</v>
      </c>
      <c r="E257" s="106" t="s">
        <v>1551</v>
      </c>
      <c r="F257" s="107" t="s">
        <v>10469</v>
      </c>
      <c r="G257" s="107" t="s">
        <v>10467</v>
      </c>
      <c r="H257" s="107" t="s">
        <v>6217</v>
      </c>
      <c r="I257" s="6">
        <v>1</v>
      </c>
      <c r="J257" s="6"/>
      <c r="K257" s="109">
        <v>8.4555360000000004</v>
      </c>
      <c r="L257" s="6" t="s">
        <v>27</v>
      </c>
      <c r="M257" s="6" t="s">
        <v>10317</v>
      </c>
      <c r="N257" s="6" t="s">
        <v>10318</v>
      </c>
      <c r="O257" s="107" t="s">
        <v>10470</v>
      </c>
      <c r="P257" s="107" t="str">
        <f>F257</f>
        <v>LB90209970</v>
      </c>
      <c r="Q257" s="107" t="s">
        <v>10467</v>
      </c>
      <c r="R257" s="107" t="s">
        <v>6217</v>
      </c>
      <c r="S257" s="6">
        <v>1</v>
      </c>
      <c r="T257" s="6"/>
      <c r="U257" s="109">
        <v>8.4555360000000004</v>
      </c>
      <c r="V257" s="6" t="s">
        <v>27</v>
      </c>
      <c r="W257" s="6" t="s">
        <v>10317</v>
      </c>
      <c r="X257" s="6" t="s">
        <v>10318</v>
      </c>
      <c r="Y257" s="107" t="str">
        <f>O257</f>
        <v>Sold at $8.28  Certificate Frame A4 Black/Silver</v>
      </c>
      <c r="Z257" s="110"/>
      <c r="AA257" s="107"/>
      <c r="AB257" s="107"/>
      <c r="AC257" s="6"/>
      <c r="AD257" s="6"/>
      <c r="AE257" s="109">
        <v>0</v>
      </c>
      <c r="AF257" s="6"/>
      <c r="AG257" s="6"/>
      <c r="AH257" s="6"/>
      <c r="AI257" s="107"/>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c r="CN257" s="140"/>
      <c r="CO257" s="140"/>
      <c r="CP257" s="140"/>
      <c r="CQ257" s="140"/>
      <c r="CR257" s="140"/>
      <c r="CS257" s="140"/>
      <c r="CT257" s="140"/>
      <c r="CU257" s="140"/>
      <c r="CV257" s="140"/>
      <c r="CW257" s="140"/>
      <c r="CX257" s="140"/>
      <c r="CY257" s="140"/>
      <c r="CZ257" s="140"/>
      <c r="DA257" s="140"/>
      <c r="DB257" s="140"/>
      <c r="DC257" s="140"/>
      <c r="DD257" s="140"/>
      <c r="DE257" s="140"/>
      <c r="DF257" s="140"/>
      <c r="DG257" s="140"/>
      <c r="DH257" s="140"/>
      <c r="DI257" s="140"/>
      <c r="DJ257" s="140"/>
      <c r="DK257" s="140"/>
      <c r="DL257" s="140"/>
      <c r="DM257" s="140"/>
      <c r="DN257" s="140"/>
      <c r="DO257" s="140"/>
      <c r="DP257" s="140"/>
      <c r="DQ257" s="140"/>
      <c r="DR257" s="140"/>
      <c r="DS257" s="140"/>
      <c r="DT257" s="140"/>
      <c r="DU257" s="140"/>
      <c r="DV257" s="140"/>
      <c r="DW257" s="140"/>
      <c r="DX257" s="140"/>
      <c r="DY257" s="140"/>
      <c r="DZ257" s="140"/>
      <c r="EA257" s="140"/>
      <c r="EB257" s="140"/>
      <c r="EC257" s="140"/>
      <c r="ED257" s="140"/>
      <c r="EE257" s="140"/>
      <c r="EF257" s="140"/>
      <c r="EG257" s="140"/>
      <c r="EH257" s="140"/>
      <c r="EI257" s="140"/>
      <c r="EJ257" s="140"/>
      <c r="EK257" s="140"/>
      <c r="EL257" s="140"/>
      <c r="EM257" s="140"/>
      <c r="EN257" s="140"/>
      <c r="EO257" s="140"/>
      <c r="EP257" s="140"/>
      <c r="EQ257" s="140"/>
      <c r="ER257" s="140"/>
      <c r="ES257" s="140"/>
      <c r="ET257" s="140"/>
      <c r="EU257" s="140"/>
      <c r="EV257" s="140"/>
      <c r="EW257" s="140"/>
      <c r="EX257" s="140"/>
      <c r="EY257" s="140"/>
      <c r="EZ257" s="140"/>
      <c r="FA257" s="140"/>
      <c r="FB257" s="140"/>
      <c r="FC257" s="140"/>
      <c r="FD257" s="140"/>
      <c r="FE257" s="140"/>
      <c r="FF257" s="140"/>
      <c r="FG257" s="140"/>
      <c r="FH257" s="140"/>
      <c r="FI257" s="140"/>
      <c r="FJ257" s="140"/>
      <c r="FK257" s="140"/>
      <c r="FL257" s="140"/>
      <c r="FM257" s="140"/>
      <c r="FN257" s="140"/>
      <c r="FO257" s="140"/>
      <c r="FP257" s="140"/>
      <c r="FQ257" s="140"/>
      <c r="FR257" s="140"/>
      <c r="FS257" s="140"/>
      <c r="FT257" s="140"/>
      <c r="FU257" s="140"/>
      <c r="FV257" s="140"/>
      <c r="FW257" s="140"/>
      <c r="FX257" s="140"/>
      <c r="FY257" s="140"/>
      <c r="FZ257" s="140"/>
      <c r="GA257" s="140"/>
      <c r="GB257" s="140"/>
      <c r="GC257" s="140"/>
      <c r="GD257" s="140"/>
      <c r="GE257" s="140"/>
      <c r="GF257" s="140"/>
      <c r="GG257" s="140"/>
      <c r="GH257" s="140"/>
      <c r="GI257" s="140"/>
      <c r="GJ257" s="140"/>
      <c r="GK257" s="140"/>
      <c r="GL257" s="140"/>
      <c r="GM257" s="140"/>
      <c r="GN257" s="140"/>
      <c r="GO257" s="140"/>
      <c r="GP257" s="140"/>
      <c r="GQ257" s="140"/>
      <c r="GR257" s="140"/>
      <c r="GS257" s="140"/>
      <c r="GT257" s="140"/>
      <c r="GU257" s="140"/>
      <c r="GV257" s="140"/>
      <c r="GW257" s="140"/>
      <c r="GX257" s="140"/>
      <c r="GY257" s="140"/>
      <c r="GZ257" s="140"/>
      <c r="HA257" s="140"/>
      <c r="HB257" s="140"/>
      <c r="HC257" s="140"/>
      <c r="HD257" s="140"/>
      <c r="HE257" s="140"/>
      <c r="HF257" s="140"/>
      <c r="HG257" s="140"/>
      <c r="HH257" s="140"/>
      <c r="HI257" s="140"/>
      <c r="HJ257" s="140"/>
      <c r="HK257" s="140"/>
      <c r="HL257" s="140"/>
      <c r="HM257" s="140"/>
      <c r="HN257" s="140"/>
      <c r="HO257" s="140"/>
      <c r="HP257" s="140"/>
      <c r="HQ257" s="140"/>
      <c r="HR257" s="140"/>
      <c r="HS257" s="140"/>
      <c r="HT257" s="140"/>
      <c r="HU257" s="140"/>
      <c r="HV257" s="140"/>
      <c r="HW257" s="140"/>
      <c r="HX257" s="140"/>
      <c r="HY257" s="140"/>
      <c r="HZ257" s="140"/>
      <c r="IA257" s="140"/>
      <c r="IB257" s="140"/>
      <c r="IC257" s="140"/>
      <c r="ID257" s="140"/>
      <c r="IE257" s="140"/>
      <c r="IF257" s="140"/>
      <c r="IG257" s="140"/>
      <c r="IH257" s="140"/>
      <c r="II257" s="140"/>
      <c r="IJ257" s="140"/>
      <c r="IK257" s="140"/>
      <c r="IL257" s="140"/>
      <c r="IM257" s="140"/>
      <c r="IN257" s="140"/>
      <c r="IO257" s="140"/>
      <c r="IP257" s="140"/>
      <c r="IQ257" s="140"/>
      <c r="IR257" s="140"/>
      <c r="IS257" s="140"/>
      <c r="IT257" s="140"/>
      <c r="IU257" s="140"/>
      <c r="IV257" s="140"/>
      <c r="IW257" s="140"/>
    </row>
    <row r="258" spans="1:257">
      <c r="A258" s="8" t="s">
        <v>12314</v>
      </c>
      <c r="B258" s="105" t="s">
        <v>1188</v>
      </c>
      <c r="C258" s="105" t="s">
        <v>1535</v>
      </c>
      <c r="D258" s="105" t="s">
        <v>1544</v>
      </c>
      <c r="E258" s="106" t="s">
        <v>1551</v>
      </c>
      <c r="F258" s="107" t="s">
        <v>12519</v>
      </c>
      <c r="G258" s="107" t="s">
        <v>12371</v>
      </c>
      <c r="H258" s="107" t="s">
        <v>887</v>
      </c>
      <c r="I258" s="6">
        <v>1</v>
      </c>
      <c r="J258" s="6" t="s">
        <v>743</v>
      </c>
      <c r="K258" s="134">
        <v>9.0580440000000007</v>
      </c>
      <c r="L258" s="119"/>
      <c r="M258" s="6"/>
      <c r="N258" s="6"/>
      <c r="O258" s="107" t="s">
        <v>1551</v>
      </c>
      <c r="P258" s="107" t="s">
        <v>12519</v>
      </c>
      <c r="Q258" s="107" t="s">
        <v>12348</v>
      </c>
      <c r="R258" s="107" t="s">
        <v>887</v>
      </c>
      <c r="S258" s="6">
        <v>1</v>
      </c>
      <c r="T258" s="6"/>
      <c r="U258" s="119">
        <v>9.0580440000000007</v>
      </c>
      <c r="V258" s="119"/>
      <c r="W258" s="124">
        <v>0.25</v>
      </c>
      <c r="X258" s="124">
        <v>0.6</v>
      </c>
      <c r="Y258" s="107" t="s">
        <v>1551</v>
      </c>
      <c r="Z258" s="107" t="s">
        <v>12520</v>
      </c>
      <c r="AA258" s="107" t="s">
        <v>12307</v>
      </c>
      <c r="AB258" s="107" t="s">
        <v>887</v>
      </c>
      <c r="AC258" s="6">
        <v>1</v>
      </c>
      <c r="AD258" s="6" t="s">
        <v>12293</v>
      </c>
      <c r="AE258" s="119">
        <v>1.5828600000000002</v>
      </c>
      <c r="AF258" s="119"/>
      <c r="AG258" s="6"/>
      <c r="AH258" s="6"/>
      <c r="AI258" s="107" t="s">
        <v>12521</v>
      </c>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c r="CN258" s="140"/>
      <c r="CO258" s="140"/>
      <c r="CP258" s="140"/>
      <c r="CQ258" s="140"/>
      <c r="CR258" s="140"/>
      <c r="CS258" s="140"/>
      <c r="CT258" s="140"/>
      <c r="CU258" s="140"/>
      <c r="CV258" s="140"/>
      <c r="CW258" s="140"/>
      <c r="CX258" s="140"/>
      <c r="CY258" s="140"/>
      <c r="CZ258" s="140"/>
      <c r="DA258" s="140"/>
      <c r="DB258" s="140"/>
      <c r="DC258" s="140"/>
      <c r="DD258" s="140"/>
      <c r="DE258" s="140"/>
      <c r="DF258" s="140"/>
      <c r="DG258" s="140"/>
      <c r="DH258" s="140"/>
      <c r="DI258" s="140"/>
      <c r="DJ258" s="140"/>
      <c r="DK258" s="140"/>
      <c r="DL258" s="140"/>
      <c r="DM258" s="140"/>
      <c r="DN258" s="140"/>
      <c r="DO258" s="140"/>
      <c r="DP258" s="140"/>
      <c r="DQ258" s="140"/>
      <c r="DR258" s="140"/>
      <c r="DS258" s="140"/>
      <c r="DT258" s="140"/>
      <c r="DU258" s="140"/>
      <c r="DV258" s="140"/>
      <c r="DW258" s="140"/>
      <c r="DX258" s="140"/>
      <c r="DY258" s="140"/>
      <c r="DZ258" s="140"/>
      <c r="EA258" s="140"/>
      <c r="EB258" s="140"/>
      <c r="EC258" s="140"/>
      <c r="ED258" s="140"/>
      <c r="EE258" s="140"/>
      <c r="EF258" s="140"/>
      <c r="EG258" s="140"/>
      <c r="EH258" s="140"/>
      <c r="EI258" s="140"/>
      <c r="EJ258" s="140"/>
      <c r="EK258" s="140"/>
      <c r="EL258" s="140"/>
      <c r="EM258" s="140"/>
      <c r="EN258" s="140"/>
      <c r="EO258" s="140"/>
      <c r="EP258" s="140"/>
      <c r="EQ258" s="140"/>
      <c r="ER258" s="140"/>
      <c r="ES258" s="140"/>
      <c r="ET258" s="140"/>
      <c r="EU258" s="140"/>
      <c r="EV258" s="140"/>
      <c r="EW258" s="140"/>
      <c r="EX258" s="140"/>
      <c r="EY258" s="140"/>
      <c r="EZ258" s="140"/>
      <c r="FA258" s="140"/>
      <c r="FB258" s="140"/>
      <c r="FC258" s="140"/>
      <c r="FD258" s="140"/>
      <c r="FE258" s="140"/>
      <c r="FF258" s="140"/>
      <c r="FG258" s="140"/>
      <c r="FH258" s="140"/>
      <c r="FI258" s="140"/>
      <c r="FJ258" s="140"/>
      <c r="FK258" s="140"/>
      <c r="FL258" s="140"/>
      <c r="FM258" s="140"/>
      <c r="FN258" s="140"/>
      <c r="FO258" s="140"/>
      <c r="FP258" s="140"/>
      <c r="FQ258" s="140"/>
      <c r="FR258" s="140"/>
      <c r="FS258" s="140"/>
      <c r="FT258" s="140"/>
      <c r="FU258" s="140"/>
      <c r="FV258" s="140"/>
      <c r="FW258" s="140"/>
      <c r="FX258" s="140"/>
      <c r="FY258" s="140"/>
      <c r="FZ258" s="140"/>
      <c r="GA258" s="140"/>
      <c r="GB258" s="140"/>
      <c r="GC258" s="140"/>
      <c r="GD258" s="140"/>
      <c r="GE258" s="140"/>
      <c r="GF258" s="140"/>
      <c r="GG258" s="140"/>
      <c r="GH258" s="140"/>
      <c r="GI258" s="140"/>
      <c r="GJ258" s="140"/>
      <c r="GK258" s="140"/>
      <c r="GL258" s="140"/>
      <c r="GM258" s="140"/>
      <c r="GN258" s="140"/>
      <c r="GO258" s="140"/>
      <c r="GP258" s="140"/>
      <c r="GQ258" s="140"/>
      <c r="GR258" s="140"/>
      <c r="GS258" s="140"/>
      <c r="GT258" s="140"/>
      <c r="GU258" s="140"/>
      <c r="GV258" s="140"/>
      <c r="GW258" s="140"/>
      <c r="GX258" s="140"/>
      <c r="GY258" s="140"/>
      <c r="GZ258" s="140"/>
      <c r="HA258" s="140"/>
      <c r="HB258" s="140"/>
      <c r="HC258" s="140"/>
      <c r="HD258" s="140"/>
      <c r="HE258" s="140"/>
      <c r="HF258" s="140"/>
      <c r="HG258" s="140"/>
      <c r="HH258" s="140"/>
      <c r="HI258" s="140"/>
      <c r="HJ258" s="140"/>
      <c r="HK258" s="140"/>
      <c r="HL258" s="140"/>
      <c r="HM258" s="140"/>
      <c r="HN258" s="140"/>
      <c r="HO258" s="140"/>
      <c r="HP258" s="140"/>
      <c r="HQ258" s="140"/>
      <c r="HR258" s="140"/>
      <c r="HS258" s="140"/>
      <c r="HT258" s="140"/>
      <c r="HU258" s="140"/>
      <c r="HV258" s="140"/>
      <c r="HW258" s="140"/>
      <c r="HX258" s="140"/>
      <c r="HY258" s="140"/>
      <c r="HZ258" s="140"/>
      <c r="IA258" s="140"/>
      <c r="IB258" s="140"/>
      <c r="IC258" s="140"/>
      <c r="ID258" s="140"/>
      <c r="IE258" s="140"/>
      <c r="IF258" s="140"/>
      <c r="IG258" s="140"/>
      <c r="IH258" s="140"/>
      <c r="II258" s="140"/>
      <c r="IJ258" s="140"/>
      <c r="IK258" s="140"/>
      <c r="IL258" s="140"/>
      <c r="IM258" s="140"/>
      <c r="IN258" s="140"/>
      <c r="IO258" s="140"/>
      <c r="IP258" s="140"/>
      <c r="IQ258" s="140"/>
      <c r="IR258" s="140"/>
      <c r="IS258" s="140"/>
      <c r="IT258" s="140"/>
      <c r="IU258" s="140"/>
      <c r="IV258" s="140"/>
      <c r="IW258" s="140"/>
    </row>
    <row r="259" spans="1:257">
      <c r="A259" s="8" t="s">
        <v>5996</v>
      </c>
      <c r="B259" s="8" t="s">
        <v>2775</v>
      </c>
      <c r="C259" s="8" t="s">
        <v>2775</v>
      </c>
      <c r="D259" s="8" t="s">
        <v>2812</v>
      </c>
      <c r="E259" s="10" t="s">
        <v>871</v>
      </c>
      <c r="F259" s="7" t="s">
        <v>6084</v>
      </c>
      <c r="G259" s="23" t="s">
        <v>5999</v>
      </c>
      <c r="H259" s="23" t="s">
        <v>6000</v>
      </c>
      <c r="I259" s="15">
        <v>750</v>
      </c>
      <c r="J259" s="15">
        <v>6</v>
      </c>
      <c r="K259" s="141">
        <v>3.9895302095999998</v>
      </c>
      <c r="L259" s="15" t="s">
        <v>27</v>
      </c>
      <c r="M259" s="16">
        <v>1</v>
      </c>
      <c r="N259" s="16">
        <v>0</v>
      </c>
      <c r="O259" s="45" t="s">
        <v>6085</v>
      </c>
      <c r="P259" s="7" t="s">
        <v>6086</v>
      </c>
      <c r="Q259" s="23" t="s">
        <v>945</v>
      </c>
      <c r="R259" s="23" t="s">
        <v>6000</v>
      </c>
      <c r="S259" s="15">
        <v>750</v>
      </c>
      <c r="T259" s="15">
        <v>6</v>
      </c>
      <c r="U259" s="17">
        <v>5.5359451134000004</v>
      </c>
      <c r="V259" s="15" t="s">
        <v>27</v>
      </c>
      <c r="W259" s="16">
        <v>0</v>
      </c>
      <c r="X259" s="16">
        <v>0.5</v>
      </c>
      <c r="Y259" s="23" t="s">
        <v>6087</v>
      </c>
      <c r="Z259" s="7" t="s">
        <v>6083</v>
      </c>
      <c r="AA259" s="23" t="s">
        <v>906</v>
      </c>
      <c r="AB259" s="23" t="s">
        <v>6000</v>
      </c>
      <c r="AC259" s="15">
        <v>750</v>
      </c>
      <c r="AD259" s="15">
        <v>3</v>
      </c>
      <c r="AE259" s="17">
        <v>1.9846182318299999</v>
      </c>
      <c r="AF259" s="15" t="s">
        <v>27</v>
      </c>
      <c r="AG259" s="16">
        <v>1</v>
      </c>
      <c r="AH259" s="16">
        <v>0</v>
      </c>
      <c r="AI259" s="23" t="s">
        <v>6024</v>
      </c>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c r="CN259" s="140"/>
      <c r="CO259" s="140"/>
      <c r="CP259" s="140"/>
      <c r="CQ259" s="140"/>
      <c r="CR259" s="140"/>
      <c r="CS259" s="140"/>
      <c r="CT259" s="140"/>
      <c r="CU259" s="140"/>
      <c r="CV259" s="140"/>
      <c r="CW259" s="140"/>
      <c r="CX259" s="140"/>
      <c r="CY259" s="140"/>
      <c r="CZ259" s="140"/>
      <c r="DA259" s="140"/>
      <c r="DB259" s="140"/>
      <c r="DC259" s="140"/>
      <c r="DD259" s="140"/>
      <c r="DE259" s="140"/>
      <c r="DF259" s="140"/>
      <c r="DG259" s="140"/>
      <c r="DH259" s="140"/>
      <c r="DI259" s="140"/>
      <c r="DJ259" s="140"/>
      <c r="DK259" s="140"/>
      <c r="DL259" s="140"/>
      <c r="DM259" s="140"/>
      <c r="DN259" s="140"/>
      <c r="DO259" s="140"/>
      <c r="DP259" s="140"/>
      <c r="DQ259" s="140"/>
      <c r="DR259" s="140"/>
      <c r="DS259" s="140"/>
      <c r="DT259" s="140"/>
      <c r="DU259" s="140"/>
      <c r="DV259" s="140"/>
      <c r="DW259" s="140"/>
      <c r="DX259" s="140"/>
      <c r="DY259" s="140"/>
      <c r="DZ259" s="140"/>
      <c r="EA259" s="140"/>
      <c r="EB259" s="140"/>
      <c r="EC259" s="140"/>
      <c r="ED259" s="140"/>
      <c r="EE259" s="140"/>
      <c r="EF259" s="140"/>
      <c r="EG259" s="140"/>
      <c r="EH259" s="140"/>
      <c r="EI259" s="140"/>
      <c r="EJ259" s="140"/>
      <c r="EK259" s="140"/>
      <c r="EL259" s="140"/>
      <c r="EM259" s="140"/>
      <c r="EN259" s="140"/>
      <c r="EO259" s="140"/>
      <c r="EP259" s="140"/>
      <c r="EQ259" s="140"/>
      <c r="ER259" s="140"/>
      <c r="ES259" s="140"/>
      <c r="ET259" s="140"/>
      <c r="EU259" s="140"/>
      <c r="EV259" s="140"/>
      <c r="EW259" s="140"/>
      <c r="EX259" s="140"/>
      <c r="EY259" s="140"/>
      <c r="EZ259" s="140"/>
      <c r="FA259" s="140"/>
      <c r="FB259" s="140"/>
      <c r="FC259" s="140"/>
      <c r="FD259" s="140"/>
      <c r="FE259" s="140"/>
      <c r="FF259" s="140"/>
      <c r="FG259" s="140"/>
      <c r="FH259" s="140"/>
      <c r="FI259" s="140"/>
      <c r="FJ259" s="140"/>
      <c r="FK259" s="140"/>
      <c r="FL259" s="140"/>
      <c r="FM259" s="140"/>
      <c r="FN259" s="140"/>
      <c r="FO259" s="140"/>
      <c r="FP259" s="140"/>
      <c r="FQ259" s="140"/>
      <c r="FR259" s="140"/>
      <c r="FS259" s="140"/>
      <c r="FT259" s="140"/>
      <c r="FU259" s="140"/>
      <c r="FV259" s="140"/>
      <c r="FW259" s="140"/>
      <c r="FX259" s="140"/>
      <c r="FY259" s="140"/>
      <c r="FZ259" s="140"/>
      <c r="GA259" s="140"/>
      <c r="GB259" s="140"/>
      <c r="GC259" s="140"/>
      <c r="GD259" s="140"/>
      <c r="GE259" s="140"/>
      <c r="GF259" s="140"/>
      <c r="GG259" s="140"/>
      <c r="GH259" s="140"/>
      <c r="GI259" s="140"/>
      <c r="GJ259" s="140"/>
      <c r="GK259" s="140"/>
      <c r="GL259" s="140"/>
      <c r="GM259" s="140"/>
      <c r="GN259" s="140"/>
      <c r="GO259" s="140"/>
      <c r="GP259" s="140"/>
      <c r="GQ259" s="140"/>
      <c r="GR259" s="140"/>
      <c r="GS259" s="140"/>
      <c r="GT259" s="140"/>
      <c r="GU259" s="140"/>
      <c r="GV259" s="140"/>
      <c r="GW259" s="140"/>
      <c r="GX259" s="140"/>
      <c r="GY259" s="140"/>
      <c r="GZ259" s="140"/>
      <c r="HA259" s="140"/>
      <c r="HB259" s="140"/>
      <c r="HC259" s="140"/>
      <c r="HD259" s="140"/>
      <c r="HE259" s="140"/>
      <c r="HF259" s="140"/>
      <c r="HG259" s="140"/>
      <c r="HH259" s="140"/>
      <c r="HI259" s="140"/>
      <c r="HJ259" s="140"/>
      <c r="HK259" s="140"/>
      <c r="HL259" s="140"/>
      <c r="HM259" s="140"/>
      <c r="HN259" s="140"/>
      <c r="HO259" s="140"/>
      <c r="HP259" s="140"/>
      <c r="HQ259" s="140"/>
      <c r="HR259" s="140"/>
      <c r="HS259" s="140"/>
      <c r="HT259" s="140"/>
      <c r="HU259" s="140"/>
      <c r="HV259" s="140"/>
      <c r="HW259" s="140"/>
      <c r="HX259" s="140"/>
      <c r="HY259" s="140"/>
      <c r="HZ259" s="140"/>
      <c r="IA259" s="140"/>
      <c r="IB259" s="140"/>
      <c r="IC259" s="140"/>
      <c r="ID259" s="140"/>
      <c r="IE259" s="140"/>
      <c r="IF259" s="140"/>
      <c r="IG259" s="140"/>
      <c r="IH259" s="140"/>
      <c r="II259" s="140"/>
      <c r="IJ259" s="140"/>
      <c r="IK259" s="140"/>
      <c r="IL259" s="140"/>
      <c r="IM259" s="140"/>
      <c r="IN259" s="140"/>
      <c r="IO259" s="140"/>
      <c r="IP259" s="140"/>
      <c r="IQ259" s="140"/>
      <c r="IR259" s="140"/>
      <c r="IS259" s="140"/>
      <c r="IT259" s="140"/>
      <c r="IU259" s="140"/>
      <c r="IV259" s="140"/>
      <c r="IW259" s="140"/>
    </row>
    <row r="260" spans="1:257">
      <c r="A260" s="8" t="s">
        <v>19</v>
      </c>
      <c r="B260" s="8" t="s">
        <v>2775</v>
      </c>
      <c r="C260" s="8" t="s">
        <v>2775</v>
      </c>
      <c r="D260" s="8" t="s">
        <v>2812</v>
      </c>
      <c r="E260" s="10" t="s">
        <v>871</v>
      </c>
      <c r="F260" s="40" t="s">
        <v>743</v>
      </c>
      <c r="G260" s="23"/>
      <c r="H260" s="23"/>
      <c r="I260" s="15"/>
      <c r="J260" s="25"/>
      <c r="K260" s="142">
        <v>0</v>
      </c>
      <c r="L260" s="15"/>
      <c r="M260" s="16"/>
      <c r="N260" s="16"/>
      <c r="O260" s="47"/>
      <c r="P260" s="40" t="s">
        <v>164</v>
      </c>
      <c r="Q260" s="23" t="s">
        <v>32</v>
      </c>
      <c r="R260" s="23" t="s">
        <v>33</v>
      </c>
      <c r="S260" s="15">
        <v>1</v>
      </c>
      <c r="T260" s="25"/>
      <c r="U260" s="44">
        <v>4.8027221092500003</v>
      </c>
      <c r="V260" s="15" t="s">
        <v>27</v>
      </c>
      <c r="W260" s="16"/>
      <c r="X260" s="16"/>
      <c r="Y260" s="51" t="s">
        <v>165</v>
      </c>
      <c r="Z260" s="9"/>
      <c r="AA260" s="51"/>
      <c r="AB260" s="51"/>
      <c r="AC260" s="25"/>
      <c r="AD260" s="25"/>
      <c r="AE260" s="49">
        <v>0</v>
      </c>
      <c r="AF260" s="25"/>
      <c r="AG260" s="25"/>
      <c r="AH260" s="25"/>
      <c r="AI260" s="23"/>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c r="CN260" s="140"/>
      <c r="CO260" s="140"/>
      <c r="CP260" s="140"/>
      <c r="CQ260" s="140"/>
      <c r="CR260" s="140"/>
      <c r="CS260" s="140"/>
      <c r="CT260" s="140"/>
      <c r="CU260" s="140"/>
      <c r="CV260" s="140"/>
      <c r="CW260" s="140"/>
      <c r="CX260" s="140"/>
      <c r="CY260" s="140"/>
      <c r="CZ260" s="140"/>
      <c r="DA260" s="140"/>
      <c r="DB260" s="140"/>
      <c r="DC260" s="140"/>
      <c r="DD260" s="140"/>
      <c r="DE260" s="140"/>
      <c r="DF260" s="140"/>
      <c r="DG260" s="140"/>
      <c r="DH260" s="140"/>
      <c r="DI260" s="140"/>
      <c r="DJ260" s="140"/>
      <c r="DK260" s="140"/>
      <c r="DL260" s="140"/>
      <c r="DM260" s="140"/>
      <c r="DN260" s="140"/>
      <c r="DO260" s="140"/>
      <c r="DP260" s="140"/>
      <c r="DQ260" s="140"/>
      <c r="DR260" s="140"/>
      <c r="DS260" s="140"/>
      <c r="DT260" s="140"/>
      <c r="DU260" s="140"/>
      <c r="DV260" s="140"/>
      <c r="DW260" s="140"/>
      <c r="DX260" s="140"/>
      <c r="DY260" s="140"/>
      <c r="DZ260" s="140"/>
      <c r="EA260" s="140"/>
      <c r="EB260" s="140"/>
      <c r="EC260" s="140"/>
      <c r="ED260" s="140"/>
      <c r="EE260" s="140"/>
      <c r="EF260" s="140"/>
      <c r="EG260" s="140"/>
      <c r="EH260" s="140"/>
      <c r="EI260" s="140"/>
      <c r="EJ260" s="140"/>
      <c r="EK260" s="140"/>
      <c r="EL260" s="140"/>
      <c r="EM260" s="140"/>
      <c r="EN260" s="140"/>
      <c r="EO260" s="140"/>
      <c r="EP260" s="140"/>
      <c r="EQ260" s="140"/>
      <c r="ER260" s="140"/>
      <c r="ES260" s="140"/>
      <c r="ET260" s="140"/>
      <c r="EU260" s="140"/>
      <c r="EV260" s="140"/>
      <c r="EW260" s="140"/>
      <c r="EX260" s="140"/>
      <c r="EY260" s="140"/>
      <c r="EZ260" s="140"/>
      <c r="FA260" s="140"/>
      <c r="FB260" s="140"/>
      <c r="FC260" s="140"/>
      <c r="FD260" s="140"/>
      <c r="FE260" s="140"/>
      <c r="FF260" s="140"/>
      <c r="FG260" s="140"/>
      <c r="FH260" s="140"/>
      <c r="FI260" s="140"/>
      <c r="FJ260" s="140"/>
      <c r="FK260" s="140"/>
      <c r="FL260" s="140"/>
      <c r="FM260" s="140"/>
      <c r="FN260" s="140"/>
      <c r="FO260" s="140"/>
      <c r="FP260" s="140"/>
      <c r="FQ260" s="140"/>
      <c r="FR260" s="140"/>
      <c r="FS260" s="140"/>
      <c r="FT260" s="140"/>
      <c r="FU260" s="140"/>
      <c r="FV260" s="140"/>
      <c r="FW260" s="140"/>
      <c r="FX260" s="140"/>
      <c r="FY260" s="140"/>
      <c r="FZ260" s="140"/>
      <c r="GA260" s="140"/>
      <c r="GB260" s="140"/>
      <c r="GC260" s="140"/>
      <c r="GD260" s="140"/>
      <c r="GE260" s="140"/>
      <c r="GF260" s="140"/>
      <c r="GG260" s="140"/>
      <c r="GH260" s="140"/>
      <c r="GI260" s="140"/>
      <c r="GJ260" s="140"/>
      <c r="GK260" s="140"/>
      <c r="GL260" s="140"/>
      <c r="GM260" s="140"/>
      <c r="GN260" s="140"/>
      <c r="GO260" s="140"/>
      <c r="GP260" s="140"/>
      <c r="GQ260" s="140"/>
      <c r="GR260" s="140"/>
      <c r="GS260" s="140"/>
      <c r="GT260" s="140"/>
      <c r="GU260" s="140"/>
      <c r="GV260" s="140"/>
      <c r="GW260" s="140"/>
      <c r="GX260" s="140"/>
      <c r="GY260" s="140"/>
      <c r="GZ260" s="140"/>
      <c r="HA260" s="140"/>
      <c r="HB260" s="140"/>
      <c r="HC260" s="140"/>
      <c r="HD260" s="140"/>
      <c r="HE260" s="140"/>
      <c r="HF260" s="140"/>
      <c r="HG260" s="140"/>
      <c r="HH260" s="140"/>
      <c r="HI260" s="140"/>
      <c r="HJ260" s="140"/>
      <c r="HK260" s="140"/>
      <c r="HL260" s="140"/>
      <c r="HM260" s="140"/>
      <c r="HN260" s="140"/>
      <c r="HO260" s="140"/>
      <c r="HP260" s="140"/>
      <c r="HQ260" s="140"/>
      <c r="HR260" s="140"/>
      <c r="HS260" s="140"/>
      <c r="HT260" s="140"/>
      <c r="HU260" s="140"/>
      <c r="HV260" s="140"/>
      <c r="HW260" s="140"/>
      <c r="HX260" s="140"/>
      <c r="HY260" s="140"/>
      <c r="HZ260" s="140"/>
      <c r="IA260" s="140"/>
      <c r="IB260" s="140"/>
      <c r="IC260" s="140"/>
      <c r="ID260" s="140"/>
      <c r="IE260" s="140"/>
      <c r="IF260" s="140"/>
      <c r="IG260" s="140"/>
      <c r="IH260" s="140"/>
      <c r="II260" s="140"/>
      <c r="IJ260" s="140"/>
      <c r="IK260" s="140"/>
      <c r="IL260" s="140"/>
      <c r="IM260" s="140"/>
      <c r="IN260" s="140"/>
      <c r="IO260" s="140"/>
      <c r="IP260" s="140"/>
      <c r="IQ260" s="140"/>
      <c r="IR260" s="140"/>
      <c r="IS260" s="140"/>
      <c r="IT260" s="140"/>
      <c r="IU260" s="140"/>
      <c r="IV260" s="140"/>
      <c r="IW260" s="140"/>
    </row>
    <row r="261" spans="1:257">
      <c r="A261" s="8" t="s">
        <v>13906</v>
      </c>
      <c r="B261" s="8" t="s">
        <v>2775</v>
      </c>
      <c r="C261" s="8" t="s">
        <v>2775</v>
      </c>
      <c r="D261" s="8" t="s">
        <v>2812</v>
      </c>
      <c r="E261" s="10" t="s">
        <v>871</v>
      </c>
      <c r="F261" s="127" t="s">
        <v>14828</v>
      </c>
      <c r="G261" s="120" t="s">
        <v>10472</v>
      </c>
      <c r="H261" s="120" t="s">
        <v>887</v>
      </c>
      <c r="I261" s="132">
        <v>1</v>
      </c>
      <c r="J261" s="120"/>
      <c r="K261" s="134">
        <v>6.8048255720930237</v>
      </c>
      <c r="L261" s="6" t="s">
        <v>27</v>
      </c>
      <c r="M261" s="133">
        <v>0.5</v>
      </c>
      <c r="N261" s="133">
        <v>0</v>
      </c>
      <c r="O261" s="120" t="s">
        <v>14829</v>
      </c>
      <c r="P261" s="127" t="s">
        <v>14828</v>
      </c>
      <c r="Q261" s="120" t="s">
        <v>10472</v>
      </c>
      <c r="R261" s="120" t="s">
        <v>887</v>
      </c>
      <c r="S261" s="132">
        <v>1</v>
      </c>
      <c r="T261" s="132"/>
      <c r="U261" s="119">
        <v>6.8048255720930237</v>
      </c>
      <c r="V261" s="6" t="s">
        <v>27</v>
      </c>
      <c r="W261" s="133">
        <v>0.5</v>
      </c>
      <c r="X261" s="133">
        <v>0</v>
      </c>
      <c r="Y261" s="120" t="s">
        <v>14829</v>
      </c>
      <c r="Z261" s="127" t="s">
        <v>14830</v>
      </c>
      <c r="AA261" s="120" t="s">
        <v>10472</v>
      </c>
      <c r="AB261" s="107" t="s">
        <v>887</v>
      </c>
      <c r="AC261" s="6">
        <v>1</v>
      </c>
      <c r="AD261" s="132"/>
      <c r="AE261" s="119">
        <v>7.6909976000000011</v>
      </c>
      <c r="AF261" s="6" t="s">
        <v>27</v>
      </c>
      <c r="AG261" s="133">
        <v>0</v>
      </c>
      <c r="AH261" s="133">
        <v>0</v>
      </c>
      <c r="AI261" s="107" t="s">
        <v>6024</v>
      </c>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c r="CN261" s="140"/>
      <c r="CO261" s="140"/>
      <c r="CP261" s="140"/>
      <c r="CQ261" s="140"/>
      <c r="CR261" s="140"/>
      <c r="CS261" s="140"/>
      <c r="CT261" s="140"/>
      <c r="CU261" s="140"/>
      <c r="CV261" s="140"/>
      <c r="CW261" s="140"/>
      <c r="CX261" s="140"/>
      <c r="CY261" s="140"/>
      <c r="CZ261" s="140"/>
      <c r="DA261" s="140"/>
      <c r="DB261" s="140"/>
      <c r="DC261" s="140"/>
      <c r="DD261" s="140"/>
      <c r="DE261" s="140"/>
      <c r="DF261" s="140"/>
      <c r="DG261" s="140"/>
      <c r="DH261" s="140"/>
      <c r="DI261" s="140"/>
      <c r="DJ261" s="140"/>
      <c r="DK261" s="140"/>
      <c r="DL261" s="140"/>
      <c r="DM261" s="140"/>
      <c r="DN261" s="140"/>
      <c r="DO261" s="140"/>
      <c r="DP261" s="140"/>
      <c r="DQ261" s="140"/>
      <c r="DR261" s="140"/>
      <c r="DS261" s="140"/>
      <c r="DT261" s="140"/>
      <c r="DU261" s="140"/>
      <c r="DV261" s="140"/>
      <c r="DW261" s="140"/>
      <c r="DX261" s="140"/>
      <c r="DY261" s="140"/>
      <c r="DZ261" s="140"/>
      <c r="EA261" s="140"/>
      <c r="EB261" s="140"/>
      <c r="EC261" s="140"/>
      <c r="ED261" s="140"/>
      <c r="EE261" s="140"/>
      <c r="EF261" s="140"/>
      <c r="EG261" s="140"/>
      <c r="EH261" s="140"/>
      <c r="EI261" s="140"/>
      <c r="EJ261" s="140"/>
      <c r="EK261" s="140"/>
      <c r="EL261" s="140"/>
      <c r="EM261" s="140"/>
      <c r="EN261" s="140"/>
      <c r="EO261" s="140"/>
      <c r="EP261" s="140"/>
      <c r="EQ261" s="140"/>
      <c r="ER261" s="140"/>
      <c r="ES261" s="140"/>
      <c r="ET261" s="140"/>
      <c r="EU261" s="140"/>
      <c r="EV261" s="140"/>
      <c r="EW261" s="140"/>
      <c r="EX261" s="140"/>
      <c r="EY261" s="140"/>
      <c r="EZ261" s="140"/>
      <c r="FA261" s="140"/>
      <c r="FB261" s="140"/>
      <c r="FC261" s="140"/>
      <c r="FD261" s="140"/>
      <c r="FE261" s="140"/>
      <c r="FF261" s="140"/>
      <c r="FG261" s="140"/>
      <c r="FH261" s="140"/>
      <c r="FI261" s="140"/>
      <c r="FJ261" s="140"/>
      <c r="FK261" s="140"/>
      <c r="FL261" s="140"/>
      <c r="FM261" s="140"/>
      <c r="FN261" s="140"/>
      <c r="FO261" s="140"/>
      <c r="FP261" s="140"/>
      <c r="FQ261" s="140"/>
      <c r="FR261" s="140"/>
      <c r="FS261" s="140"/>
      <c r="FT261" s="140"/>
      <c r="FU261" s="140"/>
      <c r="FV261" s="140"/>
      <c r="FW261" s="140"/>
      <c r="FX261" s="140"/>
      <c r="FY261" s="140"/>
      <c r="FZ261" s="140"/>
      <c r="GA261" s="140"/>
      <c r="GB261" s="140"/>
      <c r="GC261" s="140"/>
      <c r="GD261" s="140"/>
      <c r="GE261" s="140"/>
      <c r="GF261" s="140"/>
      <c r="GG261" s="140"/>
      <c r="GH261" s="140"/>
      <c r="GI261" s="140"/>
      <c r="GJ261" s="140"/>
      <c r="GK261" s="140"/>
      <c r="GL261" s="140"/>
      <c r="GM261" s="140"/>
      <c r="GN261" s="140"/>
      <c r="GO261" s="140"/>
      <c r="GP261" s="140"/>
      <c r="GQ261" s="140"/>
      <c r="GR261" s="140"/>
      <c r="GS261" s="140"/>
      <c r="GT261" s="140"/>
      <c r="GU261" s="140"/>
      <c r="GV261" s="140"/>
      <c r="GW261" s="140"/>
      <c r="GX261" s="140"/>
      <c r="GY261" s="140"/>
      <c r="GZ261" s="140"/>
      <c r="HA261" s="140"/>
      <c r="HB261" s="140"/>
      <c r="HC261" s="140"/>
      <c r="HD261" s="140"/>
      <c r="HE261" s="140"/>
      <c r="HF261" s="140"/>
      <c r="HG261" s="140"/>
      <c r="HH261" s="140"/>
      <c r="HI261" s="140"/>
      <c r="HJ261" s="140"/>
      <c r="HK261" s="140"/>
      <c r="HL261" s="140"/>
      <c r="HM261" s="140"/>
      <c r="HN261" s="140"/>
      <c r="HO261" s="140"/>
      <c r="HP261" s="140"/>
      <c r="HQ261" s="140"/>
      <c r="HR261" s="140"/>
      <c r="HS261" s="140"/>
      <c r="HT261" s="140"/>
      <c r="HU261" s="140"/>
      <c r="HV261" s="140"/>
      <c r="HW261" s="140"/>
      <c r="HX261" s="140"/>
      <c r="HY261" s="140"/>
      <c r="HZ261" s="140"/>
      <c r="IA261" s="140"/>
      <c r="IB261" s="140"/>
      <c r="IC261" s="140"/>
      <c r="ID261" s="140"/>
      <c r="IE261" s="140"/>
      <c r="IF261" s="140"/>
      <c r="IG261" s="140"/>
      <c r="IH261" s="140"/>
      <c r="II261" s="140"/>
      <c r="IJ261" s="140"/>
      <c r="IK261" s="140"/>
      <c r="IL261" s="140"/>
      <c r="IM261" s="140"/>
      <c r="IN261" s="140"/>
      <c r="IO261" s="140"/>
      <c r="IP261" s="140"/>
      <c r="IQ261" s="140"/>
      <c r="IR261" s="140"/>
      <c r="IS261" s="140"/>
      <c r="IT261" s="140"/>
      <c r="IU261" s="140"/>
      <c r="IV261" s="140"/>
      <c r="IW261" s="140"/>
    </row>
    <row r="262" spans="1:257">
      <c r="A262" s="8" t="s">
        <v>3129</v>
      </c>
      <c r="B262" s="8" t="s">
        <v>2775</v>
      </c>
      <c r="C262" s="8" t="s">
        <v>2775</v>
      </c>
      <c r="D262" s="8" t="s">
        <v>2812</v>
      </c>
      <c r="E262" s="10" t="s">
        <v>871</v>
      </c>
      <c r="F262" s="7" t="s">
        <v>4290</v>
      </c>
      <c r="G262" s="23" t="s">
        <v>4271</v>
      </c>
      <c r="H262" s="23" t="s">
        <v>887</v>
      </c>
      <c r="I262" s="18">
        <v>1</v>
      </c>
      <c r="J262" s="15" t="s">
        <v>931</v>
      </c>
      <c r="K262" s="141">
        <v>5.3272600000000008</v>
      </c>
      <c r="L262" s="15" t="s">
        <v>27</v>
      </c>
      <c r="M262" s="16">
        <v>0</v>
      </c>
      <c r="N262" s="16">
        <v>0</v>
      </c>
      <c r="O262" s="45" t="s">
        <v>4291</v>
      </c>
      <c r="P262" s="7"/>
      <c r="Q262" s="23"/>
      <c r="R262" s="23"/>
      <c r="S262" s="15"/>
      <c r="T262" s="15"/>
      <c r="U262" s="17">
        <v>0</v>
      </c>
      <c r="V262" s="15"/>
      <c r="W262" s="16"/>
      <c r="X262" s="16"/>
      <c r="Y262" s="23"/>
      <c r="Z262" s="7"/>
      <c r="AA262" s="23"/>
      <c r="AB262" s="23"/>
      <c r="AC262" s="15"/>
      <c r="AD262" s="15"/>
      <c r="AE262" s="17">
        <v>0</v>
      </c>
      <c r="AF262" s="15"/>
      <c r="AG262" s="15"/>
      <c r="AH262" s="15"/>
      <c r="AI262" s="23"/>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c r="CN262" s="140"/>
      <c r="CO262" s="140"/>
      <c r="CP262" s="140"/>
      <c r="CQ262" s="140"/>
      <c r="CR262" s="140"/>
      <c r="CS262" s="140"/>
      <c r="CT262" s="140"/>
      <c r="CU262" s="140"/>
      <c r="CV262" s="140"/>
      <c r="CW262" s="140"/>
      <c r="CX262" s="140"/>
      <c r="CY262" s="140"/>
      <c r="CZ262" s="140"/>
      <c r="DA262" s="140"/>
      <c r="DB262" s="140"/>
      <c r="DC262" s="140"/>
      <c r="DD262" s="140"/>
      <c r="DE262" s="140"/>
      <c r="DF262" s="140"/>
      <c r="DG262" s="140"/>
      <c r="DH262" s="140"/>
      <c r="DI262" s="140"/>
      <c r="DJ262" s="140"/>
      <c r="DK262" s="140"/>
      <c r="DL262" s="140"/>
      <c r="DM262" s="140"/>
      <c r="DN262" s="140"/>
      <c r="DO262" s="140"/>
      <c r="DP262" s="140"/>
      <c r="DQ262" s="140"/>
      <c r="DR262" s="140"/>
      <c r="DS262" s="140"/>
      <c r="DT262" s="140"/>
      <c r="DU262" s="140"/>
      <c r="DV262" s="140"/>
      <c r="DW262" s="140"/>
      <c r="DX262" s="140"/>
      <c r="DY262" s="140"/>
      <c r="DZ262" s="140"/>
      <c r="EA262" s="140"/>
      <c r="EB262" s="140"/>
      <c r="EC262" s="140"/>
      <c r="ED262" s="140"/>
      <c r="EE262" s="140"/>
      <c r="EF262" s="140"/>
      <c r="EG262" s="140"/>
      <c r="EH262" s="140"/>
      <c r="EI262" s="140"/>
      <c r="EJ262" s="140"/>
      <c r="EK262" s="140"/>
      <c r="EL262" s="140"/>
      <c r="EM262" s="140"/>
      <c r="EN262" s="140"/>
      <c r="EO262" s="140"/>
      <c r="EP262" s="140"/>
      <c r="EQ262" s="140"/>
      <c r="ER262" s="140"/>
      <c r="ES262" s="140"/>
      <c r="ET262" s="140"/>
      <c r="EU262" s="140"/>
      <c r="EV262" s="140"/>
      <c r="EW262" s="140"/>
      <c r="EX262" s="140"/>
      <c r="EY262" s="140"/>
      <c r="EZ262" s="140"/>
      <c r="FA262" s="140"/>
      <c r="FB262" s="140"/>
      <c r="FC262" s="140"/>
      <c r="FD262" s="140"/>
      <c r="FE262" s="140"/>
      <c r="FF262" s="140"/>
      <c r="FG262" s="140"/>
      <c r="FH262" s="140"/>
      <c r="FI262" s="140"/>
      <c r="FJ262" s="140"/>
      <c r="FK262" s="140"/>
      <c r="FL262" s="140"/>
      <c r="FM262" s="140"/>
      <c r="FN262" s="140"/>
      <c r="FO262" s="140"/>
      <c r="FP262" s="140"/>
      <c r="FQ262" s="140"/>
      <c r="FR262" s="140"/>
      <c r="FS262" s="140"/>
      <c r="FT262" s="140"/>
      <c r="FU262" s="140"/>
      <c r="FV262" s="140"/>
      <c r="FW262" s="140"/>
      <c r="FX262" s="140"/>
      <c r="FY262" s="140"/>
      <c r="FZ262" s="140"/>
      <c r="GA262" s="140"/>
      <c r="GB262" s="140"/>
      <c r="GC262" s="140"/>
      <c r="GD262" s="140"/>
      <c r="GE262" s="140"/>
      <c r="GF262" s="140"/>
      <c r="GG262" s="140"/>
      <c r="GH262" s="140"/>
      <c r="GI262" s="140"/>
      <c r="GJ262" s="140"/>
      <c r="GK262" s="140"/>
      <c r="GL262" s="140"/>
      <c r="GM262" s="140"/>
      <c r="GN262" s="140"/>
      <c r="GO262" s="140"/>
      <c r="GP262" s="140"/>
      <c r="GQ262" s="140"/>
      <c r="GR262" s="140"/>
      <c r="GS262" s="140"/>
      <c r="GT262" s="140"/>
      <c r="GU262" s="140"/>
      <c r="GV262" s="140"/>
      <c r="GW262" s="140"/>
      <c r="GX262" s="140"/>
      <c r="GY262" s="140"/>
      <c r="GZ262" s="140"/>
      <c r="HA262" s="140"/>
      <c r="HB262" s="140"/>
      <c r="HC262" s="140"/>
      <c r="HD262" s="140"/>
      <c r="HE262" s="140"/>
      <c r="HF262" s="140"/>
      <c r="HG262" s="140"/>
      <c r="HH262" s="140"/>
      <c r="HI262" s="140"/>
      <c r="HJ262" s="140"/>
      <c r="HK262" s="140"/>
      <c r="HL262" s="140"/>
      <c r="HM262" s="140"/>
      <c r="HN262" s="140"/>
      <c r="HO262" s="140"/>
      <c r="HP262" s="140"/>
      <c r="HQ262" s="140"/>
      <c r="HR262" s="140"/>
      <c r="HS262" s="140"/>
      <c r="HT262" s="140"/>
      <c r="HU262" s="140"/>
      <c r="HV262" s="140"/>
      <c r="HW262" s="140"/>
      <c r="HX262" s="140"/>
      <c r="HY262" s="140"/>
      <c r="HZ262" s="140"/>
      <c r="IA262" s="140"/>
      <c r="IB262" s="140"/>
      <c r="IC262" s="140"/>
      <c r="ID262" s="140"/>
      <c r="IE262" s="140"/>
      <c r="IF262" s="140"/>
      <c r="IG262" s="140"/>
      <c r="IH262" s="140"/>
      <c r="II262" s="140"/>
      <c r="IJ262" s="140"/>
      <c r="IK262" s="140"/>
      <c r="IL262" s="140"/>
      <c r="IM262" s="140"/>
      <c r="IN262" s="140"/>
      <c r="IO262" s="140"/>
      <c r="IP262" s="140"/>
      <c r="IQ262" s="140"/>
      <c r="IR262" s="140"/>
      <c r="IS262" s="140"/>
      <c r="IT262" s="140"/>
      <c r="IU262" s="140"/>
      <c r="IV262" s="140"/>
      <c r="IW262" s="140"/>
    </row>
    <row r="263" spans="1:257">
      <c r="A263" s="8" t="s">
        <v>11883</v>
      </c>
      <c r="B263" s="8" t="s">
        <v>2775</v>
      </c>
      <c r="C263" s="8" t="s">
        <v>2775</v>
      </c>
      <c r="D263" s="8" t="s">
        <v>2812</v>
      </c>
      <c r="E263" s="10" t="s">
        <v>871</v>
      </c>
      <c r="F263" s="107" t="s">
        <v>10471</v>
      </c>
      <c r="G263" s="107" t="s">
        <v>10472</v>
      </c>
      <c r="H263" s="107" t="s">
        <v>6217</v>
      </c>
      <c r="I263" s="6">
        <v>1</v>
      </c>
      <c r="J263" s="6"/>
      <c r="K263" s="109">
        <v>5.2489680000000005</v>
      </c>
      <c r="L263" s="6" t="s">
        <v>27</v>
      </c>
      <c r="M263" s="6" t="s">
        <v>10322</v>
      </c>
      <c r="N263" s="6" t="s">
        <v>931</v>
      </c>
      <c r="O263" s="107" t="s">
        <v>10473</v>
      </c>
      <c r="P263" s="107" t="s">
        <v>10474</v>
      </c>
      <c r="Q263" s="107" t="s">
        <v>4482</v>
      </c>
      <c r="R263" s="107" t="s">
        <v>6217</v>
      </c>
      <c r="S263" s="6">
        <v>1</v>
      </c>
      <c r="T263" s="6"/>
      <c r="U263" s="109">
        <v>5.6063880000000008</v>
      </c>
      <c r="V263" s="6" t="s">
        <v>27</v>
      </c>
      <c r="W263" s="6" t="s">
        <v>10322</v>
      </c>
      <c r="X263" s="6" t="s">
        <v>931</v>
      </c>
      <c r="Y263" s="107" t="s">
        <v>10475</v>
      </c>
      <c r="Z263" s="110" t="s">
        <v>10474</v>
      </c>
      <c r="AA263" s="107" t="s">
        <v>4482</v>
      </c>
      <c r="AB263" s="107" t="s">
        <v>6217</v>
      </c>
      <c r="AC263" s="6">
        <v>1</v>
      </c>
      <c r="AD263" s="6"/>
      <c r="AE263" s="109">
        <v>5.6063880000000008</v>
      </c>
      <c r="AF263" s="6" t="s">
        <v>27</v>
      </c>
      <c r="AG263" s="6" t="s">
        <v>10322</v>
      </c>
      <c r="AH263" s="6" t="s">
        <v>931</v>
      </c>
      <c r="AI263" s="107" t="s">
        <v>10476</v>
      </c>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c r="CN263" s="140"/>
      <c r="CO263" s="140"/>
      <c r="CP263" s="140"/>
      <c r="CQ263" s="140"/>
      <c r="CR263" s="140"/>
      <c r="CS263" s="140"/>
      <c r="CT263" s="140"/>
      <c r="CU263" s="140"/>
      <c r="CV263" s="140"/>
      <c r="CW263" s="140"/>
      <c r="CX263" s="140"/>
      <c r="CY263" s="140"/>
      <c r="CZ263" s="140"/>
      <c r="DA263" s="140"/>
      <c r="DB263" s="140"/>
      <c r="DC263" s="140"/>
      <c r="DD263" s="140"/>
      <c r="DE263" s="140"/>
      <c r="DF263" s="140"/>
      <c r="DG263" s="140"/>
      <c r="DH263" s="140"/>
      <c r="DI263" s="140"/>
      <c r="DJ263" s="140"/>
      <c r="DK263" s="140"/>
      <c r="DL263" s="140"/>
      <c r="DM263" s="140"/>
      <c r="DN263" s="140"/>
      <c r="DO263" s="140"/>
      <c r="DP263" s="140"/>
      <c r="DQ263" s="140"/>
      <c r="DR263" s="140"/>
      <c r="DS263" s="140"/>
      <c r="DT263" s="140"/>
      <c r="DU263" s="140"/>
      <c r="DV263" s="140"/>
      <c r="DW263" s="140"/>
      <c r="DX263" s="140"/>
      <c r="DY263" s="140"/>
      <c r="DZ263" s="140"/>
      <c r="EA263" s="140"/>
      <c r="EB263" s="140"/>
      <c r="EC263" s="140"/>
      <c r="ED263" s="140"/>
      <c r="EE263" s="140"/>
      <c r="EF263" s="140"/>
      <c r="EG263" s="140"/>
      <c r="EH263" s="140"/>
      <c r="EI263" s="140"/>
      <c r="EJ263" s="140"/>
      <c r="EK263" s="140"/>
      <c r="EL263" s="140"/>
      <c r="EM263" s="140"/>
      <c r="EN263" s="140"/>
      <c r="EO263" s="140"/>
      <c r="EP263" s="140"/>
      <c r="EQ263" s="140"/>
      <c r="ER263" s="140"/>
      <c r="ES263" s="140"/>
      <c r="ET263" s="140"/>
      <c r="EU263" s="140"/>
      <c r="EV263" s="140"/>
      <c r="EW263" s="140"/>
      <c r="EX263" s="140"/>
      <c r="EY263" s="140"/>
      <c r="EZ263" s="140"/>
      <c r="FA263" s="140"/>
      <c r="FB263" s="140"/>
      <c r="FC263" s="140"/>
      <c r="FD263" s="140"/>
      <c r="FE263" s="140"/>
      <c r="FF263" s="140"/>
      <c r="FG263" s="140"/>
      <c r="FH263" s="140"/>
      <c r="FI263" s="140"/>
      <c r="FJ263" s="140"/>
      <c r="FK263" s="140"/>
      <c r="FL263" s="140"/>
      <c r="FM263" s="140"/>
      <c r="FN263" s="140"/>
      <c r="FO263" s="140"/>
      <c r="FP263" s="140"/>
      <c r="FQ263" s="140"/>
      <c r="FR263" s="140"/>
      <c r="FS263" s="140"/>
      <c r="FT263" s="140"/>
      <c r="FU263" s="140"/>
      <c r="FV263" s="140"/>
      <c r="FW263" s="140"/>
      <c r="FX263" s="140"/>
      <c r="FY263" s="140"/>
      <c r="FZ263" s="140"/>
      <c r="GA263" s="140"/>
      <c r="GB263" s="140"/>
      <c r="GC263" s="140"/>
      <c r="GD263" s="140"/>
      <c r="GE263" s="140"/>
      <c r="GF263" s="140"/>
      <c r="GG263" s="140"/>
      <c r="GH263" s="140"/>
      <c r="GI263" s="140"/>
      <c r="GJ263" s="140"/>
      <c r="GK263" s="140"/>
      <c r="GL263" s="140"/>
      <c r="GM263" s="140"/>
      <c r="GN263" s="140"/>
      <c r="GO263" s="140"/>
      <c r="GP263" s="140"/>
      <c r="GQ263" s="140"/>
      <c r="GR263" s="140"/>
      <c r="GS263" s="140"/>
      <c r="GT263" s="140"/>
      <c r="GU263" s="140"/>
      <c r="GV263" s="140"/>
      <c r="GW263" s="140"/>
      <c r="GX263" s="140"/>
      <c r="GY263" s="140"/>
      <c r="GZ263" s="140"/>
      <c r="HA263" s="140"/>
      <c r="HB263" s="140"/>
      <c r="HC263" s="140"/>
      <c r="HD263" s="140"/>
      <c r="HE263" s="140"/>
      <c r="HF263" s="140"/>
      <c r="HG263" s="140"/>
      <c r="HH263" s="140"/>
      <c r="HI263" s="140"/>
      <c r="HJ263" s="140"/>
      <c r="HK263" s="140"/>
      <c r="HL263" s="140"/>
      <c r="HM263" s="140"/>
      <c r="HN263" s="140"/>
      <c r="HO263" s="140"/>
      <c r="HP263" s="140"/>
      <c r="HQ263" s="140"/>
      <c r="HR263" s="140"/>
      <c r="HS263" s="140"/>
      <c r="HT263" s="140"/>
      <c r="HU263" s="140"/>
      <c r="HV263" s="140"/>
      <c r="HW263" s="140"/>
      <c r="HX263" s="140"/>
      <c r="HY263" s="140"/>
      <c r="HZ263" s="140"/>
      <c r="IA263" s="140"/>
      <c r="IB263" s="140"/>
      <c r="IC263" s="140"/>
      <c r="ID263" s="140"/>
      <c r="IE263" s="140"/>
      <c r="IF263" s="140"/>
      <c r="IG263" s="140"/>
      <c r="IH263" s="140"/>
      <c r="II263" s="140"/>
      <c r="IJ263" s="140"/>
      <c r="IK263" s="140"/>
      <c r="IL263" s="140"/>
      <c r="IM263" s="140"/>
      <c r="IN263" s="140"/>
      <c r="IO263" s="140"/>
      <c r="IP263" s="140"/>
      <c r="IQ263" s="140"/>
      <c r="IR263" s="140"/>
      <c r="IS263" s="140"/>
      <c r="IT263" s="140"/>
      <c r="IU263" s="140"/>
      <c r="IV263" s="140"/>
      <c r="IW263" s="140"/>
    </row>
    <row r="264" spans="1:257">
      <c r="A264" s="8" t="s">
        <v>12314</v>
      </c>
      <c r="B264" s="8" t="s">
        <v>2775</v>
      </c>
      <c r="C264" s="8" t="s">
        <v>2775</v>
      </c>
      <c r="D264" s="8" t="s">
        <v>2812</v>
      </c>
      <c r="E264" s="10" t="s">
        <v>871</v>
      </c>
      <c r="F264" s="107" t="s">
        <v>13230</v>
      </c>
      <c r="G264" s="107" t="s">
        <v>2065</v>
      </c>
      <c r="H264" s="107" t="s">
        <v>887</v>
      </c>
      <c r="I264" s="6">
        <v>1</v>
      </c>
      <c r="J264" s="6">
        <v>12</v>
      </c>
      <c r="K264" s="134">
        <v>4.95282</v>
      </c>
      <c r="L264" s="119"/>
      <c r="M264" s="132"/>
      <c r="N264" s="132"/>
      <c r="O264" s="107" t="s">
        <v>13231</v>
      </c>
      <c r="P264" s="107" t="s">
        <v>13232</v>
      </c>
      <c r="Q264" s="107" t="s">
        <v>1539</v>
      </c>
      <c r="R264" s="107" t="s">
        <v>887</v>
      </c>
      <c r="S264" s="6">
        <v>1</v>
      </c>
      <c r="T264" s="6" t="s">
        <v>3339</v>
      </c>
      <c r="U264" s="119">
        <v>5.2796040000000009</v>
      </c>
      <c r="V264" s="119"/>
      <c r="W264" s="124">
        <v>0.25</v>
      </c>
      <c r="X264" s="124">
        <v>0.6</v>
      </c>
      <c r="Y264" s="107" t="s">
        <v>13233</v>
      </c>
      <c r="Z264" s="107" t="s">
        <v>13230</v>
      </c>
      <c r="AA264" s="107" t="s">
        <v>2065</v>
      </c>
      <c r="AB264" s="107" t="s">
        <v>887</v>
      </c>
      <c r="AC264" s="6">
        <v>1</v>
      </c>
      <c r="AD264" s="6">
        <v>12</v>
      </c>
      <c r="AE264" s="119">
        <v>4.95282</v>
      </c>
      <c r="AF264" s="119"/>
      <c r="AG264" s="6"/>
      <c r="AH264" s="6"/>
      <c r="AI264" s="107" t="s">
        <v>13231</v>
      </c>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c r="CN264" s="140"/>
      <c r="CO264" s="140"/>
      <c r="CP264" s="140"/>
      <c r="CQ264" s="140"/>
      <c r="CR264" s="140"/>
      <c r="CS264" s="140"/>
      <c r="CT264" s="140"/>
      <c r="CU264" s="140"/>
      <c r="CV264" s="140"/>
      <c r="CW264" s="140"/>
      <c r="CX264" s="140"/>
      <c r="CY264" s="140"/>
      <c r="CZ264" s="140"/>
      <c r="DA264" s="140"/>
      <c r="DB264" s="140"/>
      <c r="DC264" s="140"/>
      <c r="DD264" s="140"/>
      <c r="DE264" s="140"/>
      <c r="DF264" s="140"/>
      <c r="DG264" s="140"/>
      <c r="DH264" s="140"/>
      <c r="DI264" s="140"/>
      <c r="DJ264" s="140"/>
      <c r="DK264" s="140"/>
      <c r="DL264" s="140"/>
      <c r="DM264" s="140"/>
      <c r="DN264" s="140"/>
      <c r="DO264" s="140"/>
      <c r="DP264" s="140"/>
      <c r="DQ264" s="140"/>
      <c r="DR264" s="140"/>
      <c r="DS264" s="140"/>
      <c r="DT264" s="140"/>
      <c r="DU264" s="140"/>
      <c r="DV264" s="140"/>
      <c r="DW264" s="140"/>
      <c r="DX264" s="140"/>
      <c r="DY264" s="140"/>
      <c r="DZ264" s="140"/>
      <c r="EA264" s="140"/>
      <c r="EB264" s="140"/>
      <c r="EC264" s="140"/>
      <c r="ED264" s="140"/>
      <c r="EE264" s="140"/>
      <c r="EF264" s="140"/>
      <c r="EG264" s="140"/>
      <c r="EH264" s="140"/>
      <c r="EI264" s="140"/>
      <c r="EJ264" s="140"/>
      <c r="EK264" s="140"/>
      <c r="EL264" s="140"/>
      <c r="EM264" s="140"/>
      <c r="EN264" s="140"/>
      <c r="EO264" s="140"/>
      <c r="EP264" s="140"/>
      <c r="EQ264" s="140"/>
      <c r="ER264" s="140"/>
      <c r="ES264" s="140"/>
      <c r="ET264" s="140"/>
      <c r="EU264" s="140"/>
      <c r="EV264" s="140"/>
      <c r="EW264" s="140"/>
      <c r="EX264" s="140"/>
      <c r="EY264" s="140"/>
      <c r="EZ264" s="140"/>
      <c r="FA264" s="140"/>
      <c r="FB264" s="140"/>
      <c r="FC264" s="140"/>
      <c r="FD264" s="140"/>
      <c r="FE264" s="140"/>
      <c r="FF264" s="140"/>
      <c r="FG264" s="140"/>
      <c r="FH264" s="140"/>
      <c r="FI264" s="140"/>
      <c r="FJ264" s="140"/>
      <c r="FK264" s="140"/>
      <c r="FL264" s="140"/>
      <c r="FM264" s="140"/>
      <c r="FN264" s="140"/>
      <c r="FO264" s="140"/>
      <c r="FP264" s="140"/>
      <c r="FQ264" s="140"/>
      <c r="FR264" s="140"/>
      <c r="FS264" s="140"/>
      <c r="FT264" s="140"/>
      <c r="FU264" s="140"/>
      <c r="FV264" s="140"/>
      <c r="FW264" s="140"/>
      <c r="FX264" s="140"/>
      <c r="FY264" s="140"/>
      <c r="FZ264" s="140"/>
      <c r="GA264" s="140"/>
      <c r="GB264" s="140"/>
      <c r="GC264" s="140"/>
      <c r="GD264" s="140"/>
      <c r="GE264" s="140"/>
      <c r="GF264" s="140"/>
      <c r="GG264" s="140"/>
      <c r="GH264" s="140"/>
      <c r="GI264" s="140"/>
      <c r="GJ264" s="140"/>
      <c r="GK264" s="140"/>
      <c r="GL264" s="140"/>
      <c r="GM264" s="140"/>
      <c r="GN264" s="140"/>
      <c r="GO264" s="140"/>
      <c r="GP264" s="140"/>
      <c r="GQ264" s="140"/>
      <c r="GR264" s="140"/>
      <c r="GS264" s="140"/>
      <c r="GT264" s="140"/>
      <c r="GU264" s="140"/>
      <c r="GV264" s="140"/>
      <c r="GW264" s="140"/>
      <c r="GX264" s="140"/>
      <c r="GY264" s="140"/>
      <c r="GZ264" s="140"/>
      <c r="HA264" s="140"/>
      <c r="HB264" s="140"/>
      <c r="HC264" s="140"/>
      <c r="HD264" s="140"/>
      <c r="HE264" s="140"/>
      <c r="HF264" s="140"/>
      <c r="HG264" s="140"/>
      <c r="HH264" s="140"/>
      <c r="HI264" s="140"/>
      <c r="HJ264" s="140"/>
      <c r="HK264" s="140"/>
      <c r="HL264" s="140"/>
      <c r="HM264" s="140"/>
      <c r="HN264" s="140"/>
      <c r="HO264" s="140"/>
      <c r="HP264" s="140"/>
      <c r="HQ264" s="140"/>
      <c r="HR264" s="140"/>
      <c r="HS264" s="140"/>
      <c r="HT264" s="140"/>
      <c r="HU264" s="140"/>
      <c r="HV264" s="140"/>
      <c r="HW264" s="140"/>
      <c r="HX264" s="140"/>
      <c r="HY264" s="140"/>
      <c r="HZ264" s="140"/>
      <c r="IA264" s="140"/>
      <c r="IB264" s="140"/>
      <c r="IC264" s="140"/>
      <c r="ID264" s="140"/>
      <c r="IE264" s="140"/>
      <c r="IF264" s="140"/>
      <c r="IG264" s="140"/>
      <c r="IH264" s="140"/>
      <c r="II264" s="140"/>
      <c r="IJ264" s="140"/>
      <c r="IK264" s="140"/>
      <c r="IL264" s="140"/>
      <c r="IM264" s="140"/>
      <c r="IN264" s="140"/>
      <c r="IO264" s="140"/>
      <c r="IP264" s="140"/>
      <c r="IQ264" s="140"/>
      <c r="IR264" s="140"/>
      <c r="IS264" s="140"/>
      <c r="IT264" s="140"/>
      <c r="IU264" s="140"/>
      <c r="IV264" s="140"/>
      <c r="IW264" s="140"/>
    </row>
    <row r="265" spans="1:257" ht="30">
      <c r="A265" s="8" t="s">
        <v>5996</v>
      </c>
      <c r="B265" s="8" t="s">
        <v>2775</v>
      </c>
      <c r="C265" s="8" t="s">
        <v>2775</v>
      </c>
      <c r="D265" s="8" t="s">
        <v>2812</v>
      </c>
      <c r="E265" s="10" t="s">
        <v>872</v>
      </c>
      <c r="F265" s="7" t="s">
        <v>5998</v>
      </c>
      <c r="G265" s="23" t="s">
        <v>5999</v>
      </c>
      <c r="H265" s="23" t="s">
        <v>6000</v>
      </c>
      <c r="I265" s="15">
        <v>500</v>
      </c>
      <c r="J265" s="15">
        <v>6</v>
      </c>
      <c r="K265" s="141">
        <v>3.104366304</v>
      </c>
      <c r="L265" s="15" t="s">
        <v>27</v>
      </c>
      <c r="M265" s="16">
        <v>1</v>
      </c>
      <c r="N265" s="16">
        <v>0</v>
      </c>
      <c r="O265" s="45" t="s">
        <v>6074</v>
      </c>
      <c r="P265" s="7" t="s">
        <v>6002</v>
      </c>
      <c r="Q265" s="23" t="s">
        <v>6003</v>
      </c>
      <c r="R265" s="23" t="s">
        <v>6000</v>
      </c>
      <c r="S265" s="15">
        <v>500</v>
      </c>
      <c r="T265" s="15">
        <v>6</v>
      </c>
      <c r="U265" s="17">
        <v>3.0634641804</v>
      </c>
      <c r="V265" s="15" t="s">
        <v>27</v>
      </c>
      <c r="W265" s="16">
        <v>1</v>
      </c>
      <c r="X265" s="16">
        <v>0</v>
      </c>
      <c r="Y265" s="23" t="s">
        <v>6075</v>
      </c>
      <c r="Z265" s="7" t="s">
        <v>6076</v>
      </c>
      <c r="AA265" s="23" t="s">
        <v>906</v>
      </c>
      <c r="AB265" s="23" t="s">
        <v>6000</v>
      </c>
      <c r="AC265" s="15">
        <v>500</v>
      </c>
      <c r="AD265" s="15">
        <v>3</v>
      </c>
      <c r="AE265" s="17">
        <v>1.8127506547799999</v>
      </c>
      <c r="AF265" s="15" t="s">
        <v>27</v>
      </c>
      <c r="AG265" s="16">
        <v>1</v>
      </c>
      <c r="AH265" s="16">
        <v>0</v>
      </c>
      <c r="AI265" s="23" t="s">
        <v>6024</v>
      </c>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c r="CN265" s="140"/>
      <c r="CO265" s="140"/>
      <c r="CP265" s="140"/>
      <c r="CQ265" s="140"/>
      <c r="CR265" s="140"/>
      <c r="CS265" s="140"/>
      <c r="CT265" s="140"/>
      <c r="CU265" s="140"/>
      <c r="CV265" s="140"/>
      <c r="CW265" s="140"/>
      <c r="CX265" s="140"/>
      <c r="CY265" s="140"/>
      <c r="CZ265" s="140"/>
      <c r="DA265" s="140"/>
      <c r="DB265" s="140"/>
      <c r="DC265" s="140"/>
      <c r="DD265" s="140"/>
      <c r="DE265" s="140"/>
      <c r="DF265" s="140"/>
      <c r="DG265" s="140"/>
      <c r="DH265" s="140"/>
      <c r="DI265" s="140"/>
      <c r="DJ265" s="140"/>
      <c r="DK265" s="140"/>
      <c r="DL265" s="140"/>
      <c r="DM265" s="140"/>
      <c r="DN265" s="140"/>
      <c r="DO265" s="140"/>
      <c r="DP265" s="140"/>
      <c r="DQ265" s="140"/>
      <c r="DR265" s="140"/>
      <c r="DS265" s="140"/>
      <c r="DT265" s="140"/>
      <c r="DU265" s="140"/>
      <c r="DV265" s="140"/>
      <c r="DW265" s="140"/>
      <c r="DX265" s="140"/>
      <c r="DY265" s="140"/>
      <c r="DZ265" s="140"/>
      <c r="EA265" s="140"/>
      <c r="EB265" s="140"/>
      <c r="EC265" s="140"/>
      <c r="ED265" s="140"/>
      <c r="EE265" s="140"/>
      <c r="EF265" s="140"/>
      <c r="EG265" s="140"/>
      <c r="EH265" s="140"/>
      <c r="EI265" s="140"/>
      <c r="EJ265" s="140"/>
      <c r="EK265" s="140"/>
      <c r="EL265" s="140"/>
      <c r="EM265" s="140"/>
      <c r="EN265" s="140"/>
      <c r="EO265" s="140"/>
      <c r="EP265" s="140"/>
      <c r="EQ265" s="140"/>
      <c r="ER265" s="140"/>
      <c r="ES265" s="140"/>
      <c r="ET265" s="140"/>
      <c r="EU265" s="140"/>
      <c r="EV265" s="140"/>
      <c r="EW265" s="140"/>
      <c r="EX265" s="140"/>
      <c r="EY265" s="140"/>
      <c r="EZ265" s="140"/>
      <c r="FA265" s="140"/>
      <c r="FB265" s="140"/>
      <c r="FC265" s="140"/>
      <c r="FD265" s="140"/>
      <c r="FE265" s="140"/>
      <c r="FF265" s="140"/>
      <c r="FG265" s="140"/>
      <c r="FH265" s="140"/>
      <c r="FI265" s="140"/>
      <c r="FJ265" s="140"/>
      <c r="FK265" s="140"/>
      <c r="FL265" s="140"/>
      <c r="FM265" s="140"/>
      <c r="FN265" s="140"/>
      <c r="FO265" s="140"/>
      <c r="FP265" s="140"/>
      <c r="FQ265" s="140"/>
      <c r="FR265" s="140"/>
      <c r="FS265" s="140"/>
      <c r="FT265" s="140"/>
      <c r="FU265" s="140"/>
      <c r="FV265" s="140"/>
      <c r="FW265" s="140"/>
      <c r="FX265" s="140"/>
      <c r="FY265" s="140"/>
      <c r="FZ265" s="140"/>
      <c r="GA265" s="140"/>
      <c r="GB265" s="140"/>
      <c r="GC265" s="140"/>
      <c r="GD265" s="140"/>
      <c r="GE265" s="140"/>
      <c r="GF265" s="140"/>
      <c r="GG265" s="140"/>
      <c r="GH265" s="140"/>
      <c r="GI265" s="140"/>
      <c r="GJ265" s="140"/>
      <c r="GK265" s="140"/>
      <c r="GL265" s="140"/>
      <c r="GM265" s="140"/>
      <c r="GN265" s="140"/>
      <c r="GO265" s="140"/>
      <c r="GP265" s="140"/>
      <c r="GQ265" s="140"/>
      <c r="GR265" s="140"/>
      <c r="GS265" s="140"/>
      <c r="GT265" s="140"/>
      <c r="GU265" s="140"/>
      <c r="GV265" s="140"/>
      <c r="GW265" s="140"/>
      <c r="GX265" s="140"/>
      <c r="GY265" s="140"/>
      <c r="GZ265" s="140"/>
      <c r="HA265" s="140"/>
      <c r="HB265" s="140"/>
      <c r="HC265" s="140"/>
      <c r="HD265" s="140"/>
      <c r="HE265" s="140"/>
      <c r="HF265" s="140"/>
      <c r="HG265" s="140"/>
      <c r="HH265" s="140"/>
      <c r="HI265" s="140"/>
      <c r="HJ265" s="140"/>
      <c r="HK265" s="140"/>
      <c r="HL265" s="140"/>
      <c r="HM265" s="140"/>
      <c r="HN265" s="140"/>
      <c r="HO265" s="140"/>
      <c r="HP265" s="140"/>
      <c r="HQ265" s="140"/>
      <c r="HR265" s="140"/>
      <c r="HS265" s="140"/>
      <c r="HT265" s="140"/>
      <c r="HU265" s="140"/>
      <c r="HV265" s="140"/>
      <c r="HW265" s="140"/>
      <c r="HX265" s="140"/>
      <c r="HY265" s="140"/>
      <c r="HZ265" s="140"/>
      <c r="IA265" s="140"/>
      <c r="IB265" s="140"/>
      <c r="IC265" s="140"/>
      <c r="ID265" s="140"/>
      <c r="IE265" s="140"/>
      <c r="IF265" s="140"/>
      <c r="IG265" s="140"/>
      <c r="IH265" s="140"/>
      <c r="II265" s="140"/>
      <c r="IJ265" s="140"/>
      <c r="IK265" s="140"/>
      <c r="IL265" s="140"/>
      <c r="IM265" s="140"/>
      <c r="IN265" s="140"/>
      <c r="IO265" s="140"/>
      <c r="IP265" s="140"/>
      <c r="IQ265" s="140"/>
      <c r="IR265" s="140"/>
      <c r="IS265" s="140"/>
      <c r="IT265" s="140"/>
      <c r="IU265" s="140"/>
      <c r="IV265" s="140"/>
      <c r="IW265" s="140"/>
    </row>
    <row r="266" spans="1:257">
      <c r="A266" s="8" t="s">
        <v>19</v>
      </c>
      <c r="B266" s="8" t="s">
        <v>2775</v>
      </c>
      <c r="C266" s="8" t="s">
        <v>2775</v>
      </c>
      <c r="D266" s="8" t="s">
        <v>2812</v>
      </c>
      <c r="E266" s="10" t="s">
        <v>872</v>
      </c>
      <c r="F266" s="40" t="s">
        <v>743</v>
      </c>
      <c r="G266" s="23"/>
      <c r="H266" s="23"/>
      <c r="I266" s="15"/>
      <c r="J266" s="25"/>
      <c r="K266" s="142">
        <v>0</v>
      </c>
      <c r="L266" s="15"/>
      <c r="M266" s="16"/>
      <c r="N266" s="16"/>
      <c r="O266" s="47"/>
      <c r="P266" s="40" t="s">
        <v>875</v>
      </c>
      <c r="Q266" s="23" t="s">
        <v>394</v>
      </c>
      <c r="R266" s="23" t="s">
        <v>26</v>
      </c>
      <c r="S266" s="15">
        <v>1</v>
      </c>
      <c r="T266" s="25"/>
      <c r="U266" s="44">
        <v>4.7784828225865406</v>
      </c>
      <c r="V266" s="15" t="s">
        <v>27</v>
      </c>
      <c r="W266" s="16"/>
      <c r="X266" s="16"/>
      <c r="Y266" s="51" t="s">
        <v>876</v>
      </c>
      <c r="Z266" s="9"/>
      <c r="AA266" s="51"/>
      <c r="AB266" s="51"/>
      <c r="AC266" s="25"/>
      <c r="AD266" s="25"/>
      <c r="AE266" s="49">
        <v>0</v>
      </c>
      <c r="AF266" s="25"/>
      <c r="AG266" s="25"/>
      <c r="AH266" s="25"/>
      <c r="AI266" s="23"/>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c r="CN266" s="140"/>
      <c r="CO266" s="140"/>
      <c r="CP266" s="140"/>
      <c r="CQ266" s="140"/>
      <c r="CR266" s="140"/>
      <c r="CS266" s="140"/>
      <c r="CT266" s="140"/>
      <c r="CU266" s="140"/>
      <c r="CV266" s="140"/>
      <c r="CW266" s="140"/>
      <c r="CX266" s="140"/>
      <c r="CY266" s="140"/>
      <c r="CZ266" s="140"/>
      <c r="DA266" s="140"/>
      <c r="DB266" s="140"/>
      <c r="DC266" s="140"/>
      <c r="DD266" s="140"/>
      <c r="DE266" s="140"/>
      <c r="DF266" s="140"/>
      <c r="DG266" s="140"/>
      <c r="DH266" s="140"/>
      <c r="DI266" s="140"/>
      <c r="DJ266" s="140"/>
      <c r="DK266" s="140"/>
      <c r="DL266" s="140"/>
      <c r="DM266" s="140"/>
      <c r="DN266" s="140"/>
      <c r="DO266" s="140"/>
      <c r="DP266" s="140"/>
      <c r="DQ266" s="140"/>
      <c r="DR266" s="140"/>
      <c r="DS266" s="140"/>
      <c r="DT266" s="140"/>
      <c r="DU266" s="140"/>
      <c r="DV266" s="140"/>
      <c r="DW266" s="140"/>
      <c r="DX266" s="140"/>
      <c r="DY266" s="140"/>
      <c r="DZ266" s="140"/>
      <c r="EA266" s="140"/>
      <c r="EB266" s="140"/>
      <c r="EC266" s="140"/>
      <c r="ED266" s="140"/>
      <c r="EE266" s="140"/>
      <c r="EF266" s="140"/>
      <c r="EG266" s="140"/>
      <c r="EH266" s="140"/>
      <c r="EI266" s="140"/>
      <c r="EJ266" s="140"/>
      <c r="EK266" s="140"/>
      <c r="EL266" s="140"/>
      <c r="EM266" s="140"/>
      <c r="EN266" s="140"/>
      <c r="EO266" s="140"/>
      <c r="EP266" s="140"/>
      <c r="EQ266" s="140"/>
      <c r="ER266" s="140"/>
      <c r="ES266" s="140"/>
      <c r="ET266" s="140"/>
      <c r="EU266" s="140"/>
      <c r="EV266" s="140"/>
      <c r="EW266" s="140"/>
      <c r="EX266" s="140"/>
      <c r="EY266" s="140"/>
      <c r="EZ266" s="140"/>
      <c r="FA266" s="140"/>
      <c r="FB266" s="140"/>
      <c r="FC266" s="140"/>
      <c r="FD266" s="140"/>
      <c r="FE266" s="140"/>
      <c r="FF266" s="140"/>
      <c r="FG266" s="140"/>
      <c r="FH266" s="140"/>
      <c r="FI266" s="140"/>
      <c r="FJ266" s="140"/>
      <c r="FK266" s="140"/>
      <c r="FL266" s="140"/>
      <c r="FM266" s="140"/>
      <c r="FN266" s="140"/>
      <c r="FO266" s="140"/>
      <c r="FP266" s="140"/>
      <c r="FQ266" s="140"/>
      <c r="FR266" s="140"/>
      <c r="FS266" s="140"/>
      <c r="FT266" s="140"/>
      <c r="FU266" s="140"/>
      <c r="FV266" s="140"/>
      <c r="FW266" s="140"/>
      <c r="FX266" s="140"/>
      <c r="FY266" s="140"/>
      <c r="FZ266" s="140"/>
      <c r="GA266" s="140"/>
      <c r="GB266" s="140"/>
      <c r="GC266" s="140"/>
      <c r="GD266" s="140"/>
      <c r="GE266" s="140"/>
      <c r="GF266" s="140"/>
      <c r="GG266" s="140"/>
      <c r="GH266" s="140"/>
      <c r="GI266" s="140"/>
      <c r="GJ266" s="140"/>
      <c r="GK266" s="140"/>
      <c r="GL266" s="140"/>
      <c r="GM266" s="140"/>
      <c r="GN266" s="140"/>
      <c r="GO266" s="140"/>
      <c r="GP266" s="140"/>
      <c r="GQ266" s="140"/>
      <c r="GR266" s="140"/>
      <c r="GS266" s="140"/>
      <c r="GT266" s="140"/>
      <c r="GU266" s="140"/>
      <c r="GV266" s="140"/>
      <c r="GW266" s="140"/>
      <c r="GX266" s="140"/>
      <c r="GY266" s="140"/>
      <c r="GZ266" s="140"/>
      <c r="HA266" s="140"/>
      <c r="HB266" s="140"/>
      <c r="HC266" s="140"/>
      <c r="HD266" s="140"/>
      <c r="HE266" s="140"/>
      <c r="HF266" s="140"/>
      <c r="HG266" s="140"/>
      <c r="HH266" s="140"/>
      <c r="HI266" s="140"/>
      <c r="HJ266" s="140"/>
      <c r="HK266" s="140"/>
      <c r="HL266" s="140"/>
      <c r="HM266" s="140"/>
      <c r="HN266" s="140"/>
      <c r="HO266" s="140"/>
      <c r="HP266" s="140"/>
      <c r="HQ266" s="140"/>
      <c r="HR266" s="140"/>
      <c r="HS266" s="140"/>
      <c r="HT266" s="140"/>
      <c r="HU266" s="140"/>
      <c r="HV266" s="140"/>
      <c r="HW266" s="140"/>
      <c r="HX266" s="140"/>
      <c r="HY266" s="140"/>
      <c r="HZ266" s="140"/>
      <c r="IA266" s="140"/>
      <c r="IB266" s="140"/>
      <c r="IC266" s="140"/>
      <c r="ID266" s="140"/>
      <c r="IE266" s="140"/>
      <c r="IF266" s="140"/>
      <c r="IG266" s="140"/>
      <c r="IH266" s="140"/>
      <c r="II266" s="140"/>
      <c r="IJ266" s="140"/>
      <c r="IK266" s="140"/>
      <c r="IL266" s="140"/>
      <c r="IM266" s="140"/>
      <c r="IN266" s="140"/>
      <c r="IO266" s="140"/>
      <c r="IP266" s="140"/>
      <c r="IQ266" s="140"/>
      <c r="IR266" s="140"/>
      <c r="IS266" s="140"/>
      <c r="IT266" s="140"/>
      <c r="IU266" s="140"/>
      <c r="IV266" s="140"/>
      <c r="IW266" s="140"/>
    </row>
    <row r="267" spans="1:257">
      <c r="A267" s="8" t="s">
        <v>13906</v>
      </c>
      <c r="B267" s="8" t="s">
        <v>2775</v>
      </c>
      <c r="C267" s="8" t="s">
        <v>2775</v>
      </c>
      <c r="D267" s="8" t="s">
        <v>2812</v>
      </c>
      <c r="E267" s="10" t="s">
        <v>872</v>
      </c>
      <c r="F267" s="127" t="s">
        <v>14831</v>
      </c>
      <c r="G267" s="120" t="s">
        <v>10472</v>
      </c>
      <c r="H267" s="120" t="s">
        <v>887</v>
      </c>
      <c r="I267" s="132">
        <v>1</v>
      </c>
      <c r="J267" s="120"/>
      <c r="K267" s="134">
        <v>6.841410655813954</v>
      </c>
      <c r="L267" s="6" t="s">
        <v>27</v>
      </c>
      <c r="M267" s="133">
        <v>0.5</v>
      </c>
      <c r="N267" s="133">
        <v>0</v>
      </c>
      <c r="O267" s="120" t="s">
        <v>14832</v>
      </c>
      <c r="P267" s="127" t="s">
        <v>14831</v>
      </c>
      <c r="Q267" s="120" t="s">
        <v>10472</v>
      </c>
      <c r="R267" s="120" t="s">
        <v>887</v>
      </c>
      <c r="S267" s="132">
        <v>1</v>
      </c>
      <c r="T267" s="132"/>
      <c r="U267" s="119">
        <v>6.841410655813954</v>
      </c>
      <c r="V267" s="6" t="s">
        <v>27</v>
      </c>
      <c r="W267" s="133">
        <v>0.5</v>
      </c>
      <c r="X267" s="133">
        <v>0</v>
      </c>
      <c r="Y267" s="120" t="s">
        <v>14832</v>
      </c>
      <c r="Z267" s="127" t="s">
        <v>14833</v>
      </c>
      <c r="AA267" s="120" t="s">
        <v>10472</v>
      </c>
      <c r="AB267" s="107" t="s">
        <v>887</v>
      </c>
      <c r="AC267" s="6">
        <v>1</v>
      </c>
      <c r="AD267" s="132"/>
      <c r="AE267" s="119">
        <v>7.2994559040000002</v>
      </c>
      <c r="AF267" s="6" t="s">
        <v>27</v>
      </c>
      <c r="AG267" s="133">
        <v>0</v>
      </c>
      <c r="AH267" s="133">
        <v>0</v>
      </c>
      <c r="AI267" s="107" t="s">
        <v>6024</v>
      </c>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c r="CN267" s="140"/>
      <c r="CO267" s="140"/>
      <c r="CP267" s="140"/>
      <c r="CQ267" s="140"/>
      <c r="CR267" s="140"/>
      <c r="CS267" s="140"/>
      <c r="CT267" s="140"/>
      <c r="CU267" s="140"/>
      <c r="CV267" s="140"/>
      <c r="CW267" s="140"/>
      <c r="CX267" s="140"/>
      <c r="CY267" s="140"/>
      <c r="CZ267" s="140"/>
      <c r="DA267" s="140"/>
      <c r="DB267" s="140"/>
      <c r="DC267" s="140"/>
      <c r="DD267" s="140"/>
      <c r="DE267" s="140"/>
      <c r="DF267" s="140"/>
      <c r="DG267" s="140"/>
      <c r="DH267" s="140"/>
      <c r="DI267" s="140"/>
      <c r="DJ267" s="140"/>
      <c r="DK267" s="140"/>
      <c r="DL267" s="140"/>
      <c r="DM267" s="140"/>
      <c r="DN267" s="140"/>
      <c r="DO267" s="140"/>
      <c r="DP267" s="140"/>
      <c r="DQ267" s="140"/>
      <c r="DR267" s="140"/>
      <c r="DS267" s="140"/>
      <c r="DT267" s="140"/>
      <c r="DU267" s="140"/>
      <c r="DV267" s="140"/>
      <c r="DW267" s="140"/>
      <c r="DX267" s="140"/>
      <c r="DY267" s="140"/>
      <c r="DZ267" s="140"/>
      <c r="EA267" s="140"/>
      <c r="EB267" s="140"/>
      <c r="EC267" s="140"/>
      <c r="ED267" s="140"/>
      <c r="EE267" s="140"/>
      <c r="EF267" s="140"/>
      <c r="EG267" s="140"/>
      <c r="EH267" s="140"/>
      <c r="EI267" s="140"/>
      <c r="EJ267" s="140"/>
      <c r="EK267" s="140"/>
      <c r="EL267" s="140"/>
      <c r="EM267" s="140"/>
      <c r="EN267" s="140"/>
      <c r="EO267" s="140"/>
      <c r="EP267" s="140"/>
      <c r="EQ267" s="140"/>
      <c r="ER267" s="140"/>
      <c r="ES267" s="140"/>
      <c r="ET267" s="140"/>
      <c r="EU267" s="140"/>
      <c r="EV267" s="140"/>
      <c r="EW267" s="140"/>
      <c r="EX267" s="140"/>
      <c r="EY267" s="140"/>
      <c r="EZ267" s="140"/>
      <c r="FA267" s="140"/>
      <c r="FB267" s="140"/>
      <c r="FC267" s="140"/>
      <c r="FD267" s="140"/>
      <c r="FE267" s="140"/>
      <c r="FF267" s="140"/>
      <c r="FG267" s="140"/>
      <c r="FH267" s="140"/>
      <c r="FI267" s="140"/>
      <c r="FJ267" s="140"/>
      <c r="FK267" s="140"/>
      <c r="FL267" s="140"/>
      <c r="FM267" s="140"/>
      <c r="FN267" s="140"/>
      <c r="FO267" s="140"/>
      <c r="FP267" s="140"/>
      <c r="FQ267" s="140"/>
      <c r="FR267" s="140"/>
      <c r="FS267" s="140"/>
      <c r="FT267" s="140"/>
      <c r="FU267" s="140"/>
      <c r="FV267" s="140"/>
      <c r="FW267" s="140"/>
      <c r="FX267" s="140"/>
      <c r="FY267" s="140"/>
      <c r="FZ267" s="140"/>
      <c r="GA267" s="140"/>
      <c r="GB267" s="140"/>
      <c r="GC267" s="140"/>
      <c r="GD267" s="140"/>
      <c r="GE267" s="140"/>
      <c r="GF267" s="140"/>
      <c r="GG267" s="140"/>
      <c r="GH267" s="140"/>
      <c r="GI267" s="140"/>
      <c r="GJ267" s="140"/>
      <c r="GK267" s="140"/>
      <c r="GL267" s="140"/>
      <c r="GM267" s="140"/>
      <c r="GN267" s="140"/>
      <c r="GO267" s="140"/>
      <c r="GP267" s="140"/>
      <c r="GQ267" s="140"/>
      <c r="GR267" s="140"/>
      <c r="GS267" s="140"/>
      <c r="GT267" s="140"/>
      <c r="GU267" s="140"/>
      <c r="GV267" s="140"/>
      <c r="GW267" s="140"/>
      <c r="GX267" s="140"/>
      <c r="GY267" s="140"/>
      <c r="GZ267" s="140"/>
      <c r="HA267" s="140"/>
      <c r="HB267" s="140"/>
      <c r="HC267" s="140"/>
      <c r="HD267" s="140"/>
      <c r="HE267" s="140"/>
      <c r="HF267" s="140"/>
      <c r="HG267" s="140"/>
      <c r="HH267" s="140"/>
      <c r="HI267" s="140"/>
      <c r="HJ267" s="140"/>
      <c r="HK267" s="140"/>
      <c r="HL267" s="140"/>
      <c r="HM267" s="140"/>
      <c r="HN267" s="140"/>
      <c r="HO267" s="140"/>
      <c r="HP267" s="140"/>
      <c r="HQ267" s="140"/>
      <c r="HR267" s="140"/>
      <c r="HS267" s="140"/>
      <c r="HT267" s="140"/>
      <c r="HU267" s="140"/>
      <c r="HV267" s="140"/>
      <c r="HW267" s="140"/>
      <c r="HX267" s="140"/>
      <c r="HY267" s="140"/>
      <c r="HZ267" s="140"/>
      <c r="IA267" s="140"/>
      <c r="IB267" s="140"/>
      <c r="IC267" s="140"/>
      <c r="ID267" s="140"/>
      <c r="IE267" s="140"/>
      <c r="IF267" s="140"/>
      <c r="IG267" s="140"/>
      <c r="IH267" s="140"/>
      <c r="II267" s="140"/>
      <c r="IJ267" s="140"/>
      <c r="IK267" s="140"/>
      <c r="IL267" s="140"/>
      <c r="IM267" s="140"/>
      <c r="IN267" s="140"/>
      <c r="IO267" s="140"/>
      <c r="IP267" s="140"/>
      <c r="IQ267" s="140"/>
      <c r="IR267" s="140"/>
      <c r="IS267" s="140"/>
      <c r="IT267" s="140"/>
      <c r="IU267" s="140"/>
      <c r="IV267" s="140"/>
      <c r="IW267" s="140"/>
    </row>
    <row r="268" spans="1:257">
      <c r="A268" s="8" t="s">
        <v>3129</v>
      </c>
      <c r="B268" s="8" t="s">
        <v>2775</v>
      </c>
      <c r="C268" s="8" t="s">
        <v>2775</v>
      </c>
      <c r="D268" s="8" t="s">
        <v>2812</v>
      </c>
      <c r="E268" s="10" t="s">
        <v>872</v>
      </c>
      <c r="F268" s="7" t="s">
        <v>4292</v>
      </c>
      <c r="G268" s="23" t="s">
        <v>4271</v>
      </c>
      <c r="H268" s="23" t="s">
        <v>887</v>
      </c>
      <c r="I268" s="18">
        <v>1</v>
      </c>
      <c r="J268" s="15" t="s">
        <v>931</v>
      </c>
      <c r="K268" s="141">
        <v>5.663018181818182</v>
      </c>
      <c r="L268" s="15" t="s">
        <v>27</v>
      </c>
      <c r="M268" s="16">
        <v>0</v>
      </c>
      <c r="N268" s="16">
        <v>0</v>
      </c>
      <c r="O268" s="45" t="s">
        <v>4293</v>
      </c>
      <c r="P268" s="7"/>
      <c r="Q268" s="23"/>
      <c r="R268" s="23"/>
      <c r="S268" s="15"/>
      <c r="T268" s="15"/>
      <c r="U268" s="17">
        <v>0</v>
      </c>
      <c r="V268" s="15"/>
      <c r="W268" s="16"/>
      <c r="X268" s="16"/>
      <c r="Y268" s="23"/>
      <c r="Z268" s="7"/>
      <c r="AA268" s="23"/>
      <c r="AB268" s="23"/>
      <c r="AC268" s="15"/>
      <c r="AD268" s="15"/>
      <c r="AE268" s="17">
        <v>0</v>
      </c>
      <c r="AF268" s="15"/>
      <c r="AG268" s="15"/>
      <c r="AH268" s="15"/>
      <c r="AI268" s="23"/>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c r="CN268" s="140"/>
      <c r="CO268" s="140"/>
      <c r="CP268" s="140"/>
      <c r="CQ268" s="140"/>
      <c r="CR268" s="140"/>
      <c r="CS268" s="140"/>
      <c r="CT268" s="140"/>
      <c r="CU268" s="140"/>
      <c r="CV268" s="140"/>
      <c r="CW268" s="140"/>
      <c r="CX268" s="140"/>
      <c r="CY268" s="140"/>
      <c r="CZ268" s="140"/>
      <c r="DA268" s="140"/>
      <c r="DB268" s="140"/>
      <c r="DC268" s="140"/>
      <c r="DD268" s="140"/>
      <c r="DE268" s="140"/>
      <c r="DF268" s="140"/>
      <c r="DG268" s="140"/>
      <c r="DH268" s="140"/>
      <c r="DI268" s="140"/>
      <c r="DJ268" s="140"/>
      <c r="DK268" s="140"/>
      <c r="DL268" s="140"/>
      <c r="DM268" s="140"/>
      <c r="DN268" s="140"/>
      <c r="DO268" s="140"/>
      <c r="DP268" s="140"/>
      <c r="DQ268" s="140"/>
      <c r="DR268" s="140"/>
      <c r="DS268" s="140"/>
      <c r="DT268" s="140"/>
      <c r="DU268" s="140"/>
      <c r="DV268" s="140"/>
      <c r="DW268" s="140"/>
      <c r="DX268" s="140"/>
      <c r="DY268" s="140"/>
      <c r="DZ268" s="140"/>
      <c r="EA268" s="140"/>
      <c r="EB268" s="140"/>
      <c r="EC268" s="140"/>
      <c r="ED268" s="140"/>
      <c r="EE268" s="140"/>
      <c r="EF268" s="140"/>
      <c r="EG268" s="140"/>
      <c r="EH268" s="140"/>
      <c r="EI268" s="140"/>
      <c r="EJ268" s="140"/>
      <c r="EK268" s="140"/>
      <c r="EL268" s="140"/>
      <c r="EM268" s="140"/>
      <c r="EN268" s="140"/>
      <c r="EO268" s="140"/>
      <c r="EP268" s="140"/>
      <c r="EQ268" s="140"/>
      <c r="ER268" s="140"/>
      <c r="ES268" s="140"/>
      <c r="ET268" s="140"/>
      <c r="EU268" s="140"/>
      <c r="EV268" s="140"/>
      <c r="EW268" s="140"/>
      <c r="EX268" s="140"/>
      <c r="EY268" s="140"/>
      <c r="EZ268" s="140"/>
      <c r="FA268" s="140"/>
      <c r="FB268" s="140"/>
      <c r="FC268" s="140"/>
      <c r="FD268" s="140"/>
      <c r="FE268" s="140"/>
      <c r="FF268" s="140"/>
      <c r="FG268" s="140"/>
      <c r="FH268" s="140"/>
      <c r="FI268" s="140"/>
      <c r="FJ268" s="140"/>
      <c r="FK268" s="140"/>
      <c r="FL268" s="140"/>
      <c r="FM268" s="140"/>
      <c r="FN268" s="140"/>
      <c r="FO268" s="140"/>
      <c r="FP268" s="140"/>
      <c r="FQ268" s="140"/>
      <c r="FR268" s="140"/>
      <c r="FS268" s="140"/>
      <c r="FT268" s="140"/>
      <c r="FU268" s="140"/>
      <c r="FV268" s="140"/>
      <c r="FW268" s="140"/>
      <c r="FX268" s="140"/>
      <c r="FY268" s="140"/>
      <c r="FZ268" s="140"/>
      <c r="GA268" s="140"/>
      <c r="GB268" s="140"/>
      <c r="GC268" s="140"/>
      <c r="GD268" s="140"/>
      <c r="GE268" s="140"/>
      <c r="GF268" s="140"/>
      <c r="GG268" s="140"/>
      <c r="GH268" s="140"/>
      <c r="GI268" s="140"/>
      <c r="GJ268" s="140"/>
      <c r="GK268" s="140"/>
      <c r="GL268" s="140"/>
      <c r="GM268" s="140"/>
      <c r="GN268" s="140"/>
      <c r="GO268" s="140"/>
      <c r="GP268" s="140"/>
      <c r="GQ268" s="140"/>
      <c r="GR268" s="140"/>
      <c r="GS268" s="140"/>
      <c r="GT268" s="140"/>
      <c r="GU268" s="140"/>
      <c r="GV268" s="140"/>
      <c r="GW268" s="140"/>
      <c r="GX268" s="140"/>
      <c r="GY268" s="140"/>
      <c r="GZ268" s="140"/>
      <c r="HA268" s="140"/>
      <c r="HB268" s="140"/>
      <c r="HC268" s="140"/>
      <c r="HD268" s="140"/>
      <c r="HE268" s="140"/>
      <c r="HF268" s="140"/>
      <c r="HG268" s="140"/>
      <c r="HH268" s="140"/>
      <c r="HI268" s="140"/>
      <c r="HJ268" s="140"/>
      <c r="HK268" s="140"/>
      <c r="HL268" s="140"/>
      <c r="HM268" s="140"/>
      <c r="HN268" s="140"/>
      <c r="HO268" s="140"/>
      <c r="HP268" s="140"/>
      <c r="HQ268" s="140"/>
      <c r="HR268" s="140"/>
      <c r="HS268" s="140"/>
      <c r="HT268" s="140"/>
      <c r="HU268" s="140"/>
      <c r="HV268" s="140"/>
      <c r="HW268" s="140"/>
      <c r="HX268" s="140"/>
      <c r="HY268" s="140"/>
      <c r="HZ268" s="140"/>
      <c r="IA268" s="140"/>
      <c r="IB268" s="140"/>
      <c r="IC268" s="140"/>
      <c r="ID268" s="140"/>
      <c r="IE268" s="140"/>
      <c r="IF268" s="140"/>
      <c r="IG268" s="140"/>
      <c r="IH268" s="140"/>
      <c r="II268" s="140"/>
      <c r="IJ268" s="140"/>
      <c r="IK268" s="140"/>
      <c r="IL268" s="140"/>
      <c r="IM268" s="140"/>
      <c r="IN268" s="140"/>
      <c r="IO268" s="140"/>
      <c r="IP268" s="140"/>
      <c r="IQ268" s="140"/>
      <c r="IR268" s="140"/>
      <c r="IS268" s="140"/>
      <c r="IT268" s="140"/>
      <c r="IU268" s="140"/>
      <c r="IV268" s="140"/>
      <c r="IW268" s="140"/>
    </row>
    <row r="269" spans="1:257">
      <c r="A269" s="8" t="s">
        <v>11883</v>
      </c>
      <c r="B269" s="8" t="s">
        <v>2775</v>
      </c>
      <c r="C269" s="8" t="s">
        <v>2775</v>
      </c>
      <c r="D269" s="8" t="s">
        <v>2812</v>
      </c>
      <c r="E269" s="10" t="s">
        <v>872</v>
      </c>
      <c r="F269" s="107" t="s">
        <v>10477</v>
      </c>
      <c r="G269" s="107" t="s">
        <v>10478</v>
      </c>
      <c r="H269" s="107" t="s">
        <v>6217</v>
      </c>
      <c r="I269" s="6">
        <v>1</v>
      </c>
      <c r="J269" s="6"/>
      <c r="K269" s="109">
        <v>2.6829709090909093</v>
      </c>
      <c r="L269" s="6" t="s">
        <v>27</v>
      </c>
      <c r="M269" s="6" t="s">
        <v>10322</v>
      </c>
      <c r="N269" s="6" t="s">
        <v>931</v>
      </c>
      <c r="O269" s="107" t="s">
        <v>10479</v>
      </c>
      <c r="P269" s="107" t="s">
        <v>10477</v>
      </c>
      <c r="Q269" s="107" t="s">
        <v>10478</v>
      </c>
      <c r="R269" s="107" t="s">
        <v>6217</v>
      </c>
      <c r="S269" s="6">
        <v>1</v>
      </c>
      <c r="T269" s="6"/>
      <c r="U269" s="109">
        <v>2.6829709090909093</v>
      </c>
      <c r="V269" s="6" t="s">
        <v>27</v>
      </c>
      <c r="W269" s="6" t="s">
        <v>10322</v>
      </c>
      <c r="X269" s="6" t="s">
        <v>931</v>
      </c>
      <c r="Y269" s="107" t="str">
        <f>O269</f>
        <v>Sold at $2.63  Ajax Spray n Wipe Ocean Fresh 500ml</v>
      </c>
      <c r="Z269" s="110" t="s">
        <v>10477</v>
      </c>
      <c r="AA269" s="107" t="s">
        <v>10478</v>
      </c>
      <c r="AB269" s="107" t="s">
        <v>6217</v>
      </c>
      <c r="AC269" s="6">
        <v>1</v>
      </c>
      <c r="AD269" s="6"/>
      <c r="AE269" s="109">
        <v>2.6829709090909093</v>
      </c>
      <c r="AF269" s="6" t="s">
        <v>27</v>
      </c>
      <c r="AG269" s="6" t="s">
        <v>10322</v>
      </c>
      <c r="AH269" s="6" t="s">
        <v>931</v>
      </c>
      <c r="AI269" s="107" t="s">
        <v>10480</v>
      </c>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c r="CN269" s="140"/>
      <c r="CO269" s="140"/>
      <c r="CP269" s="140"/>
      <c r="CQ269" s="140"/>
      <c r="CR269" s="140"/>
      <c r="CS269" s="140"/>
      <c r="CT269" s="140"/>
      <c r="CU269" s="140"/>
      <c r="CV269" s="140"/>
      <c r="CW269" s="140"/>
      <c r="CX269" s="140"/>
      <c r="CY269" s="140"/>
      <c r="CZ269" s="140"/>
      <c r="DA269" s="140"/>
      <c r="DB269" s="140"/>
      <c r="DC269" s="140"/>
      <c r="DD269" s="140"/>
      <c r="DE269" s="140"/>
      <c r="DF269" s="140"/>
      <c r="DG269" s="140"/>
      <c r="DH269" s="140"/>
      <c r="DI269" s="140"/>
      <c r="DJ269" s="140"/>
      <c r="DK269" s="140"/>
      <c r="DL269" s="140"/>
      <c r="DM269" s="140"/>
      <c r="DN269" s="140"/>
      <c r="DO269" s="140"/>
      <c r="DP269" s="140"/>
      <c r="DQ269" s="140"/>
      <c r="DR269" s="140"/>
      <c r="DS269" s="140"/>
      <c r="DT269" s="140"/>
      <c r="DU269" s="140"/>
      <c r="DV269" s="140"/>
      <c r="DW269" s="140"/>
      <c r="DX269" s="140"/>
      <c r="DY269" s="140"/>
      <c r="DZ269" s="140"/>
      <c r="EA269" s="140"/>
      <c r="EB269" s="140"/>
      <c r="EC269" s="140"/>
      <c r="ED269" s="140"/>
      <c r="EE269" s="140"/>
      <c r="EF269" s="140"/>
      <c r="EG269" s="140"/>
      <c r="EH269" s="140"/>
      <c r="EI269" s="140"/>
      <c r="EJ269" s="140"/>
      <c r="EK269" s="140"/>
      <c r="EL269" s="140"/>
      <c r="EM269" s="140"/>
      <c r="EN269" s="140"/>
      <c r="EO269" s="140"/>
      <c r="EP269" s="140"/>
      <c r="EQ269" s="140"/>
      <c r="ER269" s="140"/>
      <c r="ES269" s="140"/>
      <c r="ET269" s="140"/>
      <c r="EU269" s="140"/>
      <c r="EV269" s="140"/>
      <c r="EW269" s="140"/>
      <c r="EX269" s="140"/>
      <c r="EY269" s="140"/>
      <c r="EZ269" s="140"/>
      <c r="FA269" s="140"/>
      <c r="FB269" s="140"/>
      <c r="FC269" s="140"/>
      <c r="FD269" s="140"/>
      <c r="FE269" s="140"/>
      <c r="FF269" s="140"/>
      <c r="FG269" s="140"/>
      <c r="FH269" s="140"/>
      <c r="FI269" s="140"/>
      <c r="FJ269" s="140"/>
      <c r="FK269" s="140"/>
      <c r="FL269" s="140"/>
      <c r="FM269" s="140"/>
      <c r="FN269" s="140"/>
      <c r="FO269" s="140"/>
      <c r="FP269" s="140"/>
      <c r="FQ269" s="140"/>
      <c r="FR269" s="140"/>
      <c r="FS269" s="140"/>
      <c r="FT269" s="140"/>
      <c r="FU269" s="140"/>
      <c r="FV269" s="140"/>
      <c r="FW269" s="140"/>
      <c r="FX269" s="140"/>
      <c r="FY269" s="140"/>
      <c r="FZ269" s="140"/>
      <c r="GA269" s="140"/>
      <c r="GB269" s="140"/>
      <c r="GC269" s="140"/>
      <c r="GD269" s="140"/>
      <c r="GE269" s="140"/>
      <c r="GF269" s="140"/>
      <c r="GG269" s="140"/>
      <c r="GH269" s="140"/>
      <c r="GI269" s="140"/>
      <c r="GJ269" s="140"/>
      <c r="GK269" s="140"/>
      <c r="GL269" s="140"/>
      <c r="GM269" s="140"/>
      <c r="GN269" s="140"/>
      <c r="GO269" s="140"/>
      <c r="GP269" s="140"/>
      <c r="GQ269" s="140"/>
      <c r="GR269" s="140"/>
      <c r="GS269" s="140"/>
      <c r="GT269" s="140"/>
      <c r="GU269" s="140"/>
      <c r="GV269" s="140"/>
      <c r="GW269" s="140"/>
      <c r="GX269" s="140"/>
      <c r="GY269" s="140"/>
      <c r="GZ269" s="140"/>
      <c r="HA269" s="140"/>
      <c r="HB269" s="140"/>
      <c r="HC269" s="140"/>
      <c r="HD269" s="140"/>
      <c r="HE269" s="140"/>
      <c r="HF269" s="140"/>
      <c r="HG269" s="140"/>
      <c r="HH269" s="140"/>
      <c r="HI269" s="140"/>
      <c r="HJ269" s="140"/>
      <c r="HK269" s="140"/>
      <c r="HL269" s="140"/>
      <c r="HM269" s="140"/>
      <c r="HN269" s="140"/>
      <c r="HO269" s="140"/>
      <c r="HP269" s="140"/>
      <c r="HQ269" s="140"/>
      <c r="HR269" s="140"/>
      <c r="HS269" s="140"/>
      <c r="HT269" s="140"/>
      <c r="HU269" s="140"/>
      <c r="HV269" s="140"/>
      <c r="HW269" s="140"/>
      <c r="HX269" s="140"/>
      <c r="HY269" s="140"/>
      <c r="HZ269" s="140"/>
      <c r="IA269" s="140"/>
      <c r="IB269" s="140"/>
      <c r="IC269" s="140"/>
      <c r="ID269" s="140"/>
      <c r="IE269" s="140"/>
      <c r="IF269" s="140"/>
      <c r="IG269" s="140"/>
      <c r="IH269" s="140"/>
      <c r="II269" s="140"/>
      <c r="IJ269" s="140"/>
      <c r="IK269" s="140"/>
      <c r="IL269" s="140"/>
      <c r="IM269" s="140"/>
      <c r="IN269" s="140"/>
      <c r="IO269" s="140"/>
      <c r="IP269" s="140"/>
      <c r="IQ269" s="140"/>
      <c r="IR269" s="140"/>
      <c r="IS269" s="140"/>
      <c r="IT269" s="140"/>
      <c r="IU269" s="140"/>
      <c r="IV269" s="140"/>
      <c r="IW269" s="140"/>
    </row>
    <row r="270" spans="1:257">
      <c r="A270" s="8" t="s">
        <v>12314</v>
      </c>
      <c r="B270" s="8" t="s">
        <v>2775</v>
      </c>
      <c r="C270" s="8" t="s">
        <v>2775</v>
      </c>
      <c r="D270" s="8" t="s">
        <v>2812</v>
      </c>
      <c r="E270" s="10" t="s">
        <v>872</v>
      </c>
      <c r="F270" s="107" t="s">
        <v>13234</v>
      </c>
      <c r="G270" s="107" t="s">
        <v>209</v>
      </c>
      <c r="H270" s="107" t="s">
        <v>887</v>
      </c>
      <c r="I270" s="6">
        <v>1</v>
      </c>
      <c r="J270" s="6" t="s">
        <v>13235</v>
      </c>
      <c r="K270" s="134">
        <v>12.887544</v>
      </c>
      <c r="L270" s="119"/>
      <c r="M270" s="132"/>
      <c r="N270" s="132"/>
      <c r="O270" s="107" t="s">
        <v>13236</v>
      </c>
      <c r="P270" s="107" t="s">
        <v>13237</v>
      </c>
      <c r="Q270" s="107" t="s">
        <v>2065</v>
      </c>
      <c r="R270" s="107" t="s">
        <v>887</v>
      </c>
      <c r="S270" s="6">
        <v>1</v>
      </c>
      <c r="T270" s="6" t="s">
        <v>3396</v>
      </c>
      <c r="U270" s="119">
        <v>5.3919360000000012</v>
      </c>
      <c r="V270" s="119"/>
      <c r="W270" s="124">
        <v>0.25</v>
      </c>
      <c r="X270" s="124">
        <v>0.6</v>
      </c>
      <c r="Y270" s="107" t="s">
        <v>13238</v>
      </c>
      <c r="Z270" s="107" t="s">
        <v>13234</v>
      </c>
      <c r="AA270" s="107" t="s">
        <v>209</v>
      </c>
      <c r="AB270" s="107" t="s">
        <v>887</v>
      </c>
      <c r="AC270" s="6">
        <v>1</v>
      </c>
      <c r="AD270" s="6" t="s">
        <v>13235</v>
      </c>
      <c r="AE270" s="119">
        <v>12.887544</v>
      </c>
      <c r="AF270" s="119"/>
      <c r="AG270" s="6"/>
      <c r="AH270" s="6"/>
      <c r="AI270" s="107" t="s">
        <v>13236</v>
      </c>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c r="CN270" s="140"/>
      <c r="CO270" s="140"/>
      <c r="CP270" s="140"/>
      <c r="CQ270" s="140"/>
      <c r="CR270" s="140"/>
      <c r="CS270" s="140"/>
      <c r="CT270" s="140"/>
      <c r="CU270" s="140"/>
      <c r="CV270" s="140"/>
      <c r="CW270" s="140"/>
      <c r="CX270" s="140"/>
      <c r="CY270" s="140"/>
      <c r="CZ270" s="140"/>
      <c r="DA270" s="140"/>
      <c r="DB270" s="140"/>
      <c r="DC270" s="140"/>
      <c r="DD270" s="140"/>
      <c r="DE270" s="140"/>
      <c r="DF270" s="140"/>
      <c r="DG270" s="140"/>
      <c r="DH270" s="140"/>
      <c r="DI270" s="140"/>
      <c r="DJ270" s="140"/>
      <c r="DK270" s="140"/>
      <c r="DL270" s="140"/>
      <c r="DM270" s="140"/>
      <c r="DN270" s="140"/>
      <c r="DO270" s="140"/>
      <c r="DP270" s="140"/>
      <c r="DQ270" s="140"/>
      <c r="DR270" s="140"/>
      <c r="DS270" s="140"/>
      <c r="DT270" s="140"/>
      <c r="DU270" s="140"/>
      <c r="DV270" s="140"/>
      <c r="DW270" s="140"/>
      <c r="DX270" s="140"/>
      <c r="DY270" s="140"/>
      <c r="DZ270" s="140"/>
      <c r="EA270" s="140"/>
      <c r="EB270" s="140"/>
      <c r="EC270" s="140"/>
      <c r="ED270" s="140"/>
      <c r="EE270" s="140"/>
      <c r="EF270" s="140"/>
      <c r="EG270" s="140"/>
      <c r="EH270" s="140"/>
      <c r="EI270" s="140"/>
      <c r="EJ270" s="140"/>
      <c r="EK270" s="140"/>
      <c r="EL270" s="140"/>
      <c r="EM270" s="140"/>
      <c r="EN270" s="140"/>
      <c r="EO270" s="140"/>
      <c r="EP270" s="140"/>
      <c r="EQ270" s="140"/>
      <c r="ER270" s="140"/>
      <c r="ES270" s="140"/>
      <c r="ET270" s="140"/>
      <c r="EU270" s="140"/>
      <c r="EV270" s="140"/>
      <c r="EW270" s="140"/>
      <c r="EX270" s="140"/>
      <c r="EY270" s="140"/>
      <c r="EZ270" s="140"/>
      <c r="FA270" s="140"/>
      <c r="FB270" s="140"/>
      <c r="FC270" s="140"/>
      <c r="FD270" s="140"/>
      <c r="FE270" s="140"/>
      <c r="FF270" s="140"/>
      <c r="FG270" s="140"/>
      <c r="FH270" s="140"/>
      <c r="FI270" s="140"/>
      <c r="FJ270" s="140"/>
      <c r="FK270" s="140"/>
      <c r="FL270" s="140"/>
      <c r="FM270" s="140"/>
      <c r="FN270" s="140"/>
      <c r="FO270" s="140"/>
      <c r="FP270" s="140"/>
      <c r="FQ270" s="140"/>
      <c r="FR270" s="140"/>
      <c r="FS270" s="140"/>
      <c r="FT270" s="140"/>
      <c r="FU270" s="140"/>
      <c r="FV270" s="140"/>
      <c r="FW270" s="140"/>
      <c r="FX270" s="140"/>
      <c r="FY270" s="140"/>
      <c r="FZ270" s="140"/>
      <c r="GA270" s="140"/>
      <c r="GB270" s="140"/>
      <c r="GC270" s="140"/>
      <c r="GD270" s="140"/>
      <c r="GE270" s="140"/>
      <c r="GF270" s="140"/>
      <c r="GG270" s="140"/>
      <c r="GH270" s="140"/>
      <c r="GI270" s="140"/>
      <c r="GJ270" s="140"/>
      <c r="GK270" s="140"/>
      <c r="GL270" s="140"/>
      <c r="GM270" s="140"/>
      <c r="GN270" s="140"/>
      <c r="GO270" s="140"/>
      <c r="GP270" s="140"/>
      <c r="GQ270" s="140"/>
      <c r="GR270" s="140"/>
      <c r="GS270" s="140"/>
      <c r="GT270" s="140"/>
      <c r="GU270" s="140"/>
      <c r="GV270" s="140"/>
      <c r="GW270" s="140"/>
      <c r="GX270" s="140"/>
      <c r="GY270" s="140"/>
      <c r="GZ270" s="140"/>
      <c r="HA270" s="140"/>
      <c r="HB270" s="140"/>
      <c r="HC270" s="140"/>
      <c r="HD270" s="140"/>
      <c r="HE270" s="140"/>
      <c r="HF270" s="140"/>
      <c r="HG270" s="140"/>
      <c r="HH270" s="140"/>
      <c r="HI270" s="140"/>
      <c r="HJ270" s="140"/>
      <c r="HK270" s="140"/>
      <c r="HL270" s="140"/>
      <c r="HM270" s="140"/>
      <c r="HN270" s="140"/>
      <c r="HO270" s="140"/>
      <c r="HP270" s="140"/>
      <c r="HQ270" s="140"/>
      <c r="HR270" s="140"/>
      <c r="HS270" s="140"/>
      <c r="HT270" s="140"/>
      <c r="HU270" s="140"/>
      <c r="HV270" s="140"/>
      <c r="HW270" s="140"/>
      <c r="HX270" s="140"/>
      <c r="HY270" s="140"/>
      <c r="HZ270" s="140"/>
      <c r="IA270" s="140"/>
      <c r="IB270" s="140"/>
      <c r="IC270" s="140"/>
      <c r="ID270" s="140"/>
      <c r="IE270" s="140"/>
      <c r="IF270" s="140"/>
      <c r="IG270" s="140"/>
      <c r="IH270" s="140"/>
      <c r="II270" s="140"/>
      <c r="IJ270" s="140"/>
      <c r="IK270" s="140"/>
      <c r="IL270" s="140"/>
      <c r="IM270" s="140"/>
      <c r="IN270" s="140"/>
      <c r="IO270" s="140"/>
      <c r="IP270" s="140"/>
      <c r="IQ270" s="140"/>
      <c r="IR270" s="140"/>
      <c r="IS270" s="140"/>
      <c r="IT270" s="140"/>
      <c r="IU270" s="140"/>
      <c r="IV270" s="140"/>
      <c r="IW270" s="140"/>
    </row>
    <row r="271" spans="1:257">
      <c r="A271" s="8" t="s">
        <v>5996</v>
      </c>
      <c r="B271" s="8" t="s">
        <v>2775</v>
      </c>
      <c r="C271" s="8" t="s">
        <v>2775</v>
      </c>
      <c r="D271" s="8" t="s">
        <v>2812</v>
      </c>
      <c r="E271" s="10" t="s">
        <v>869</v>
      </c>
      <c r="F271" s="7" t="s">
        <v>6331</v>
      </c>
      <c r="G271" s="23" t="s">
        <v>5996</v>
      </c>
      <c r="H271" s="23" t="s">
        <v>896</v>
      </c>
      <c r="I271" s="15">
        <v>2</v>
      </c>
      <c r="J271" s="15">
        <v>80</v>
      </c>
      <c r="K271" s="141">
        <v>0.86838354719999999</v>
      </c>
      <c r="L271" s="15" t="s">
        <v>27</v>
      </c>
      <c r="M271" s="16">
        <v>0</v>
      </c>
      <c r="N271" s="16">
        <v>0</v>
      </c>
      <c r="O271" s="45" t="s">
        <v>6613</v>
      </c>
      <c r="P271" s="7" t="s">
        <v>6333</v>
      </c>
      <c r="Q271" s="23" t="s">
        <v>6316</v>
      </c>
      <c r="R271" s="23" t="s">
        <v>896</v>
      </c>
      <c r="S271" s="15">
        <v>2</v>
      </c>
      <c r="T271" s="15">
        <v>6</v>
      </c>
      <c r="U271" s="17">
        <v>2.7661372049999997</v>
      </c>
      <c r="V271" s="15" t="s">
        <v>27</v>
      </c>
      <c r="W271" s="16">
        <v>0</v>
      </c>
      <c r="X271" s="16">
        <v>0</v>
      </c>
      <c r="Y271" s="23" t="s">
        <v>6614</v>
      </c>
      <c r="Z271" s="7" t="s">
        <v>6322</v>
      </c>
      <c r="AA271" s="23" t="s">
        <v>3272</v>
      </c>
      <c r="AB271" s="23" t="s">
        <v>896</v>
      </c>
      <c r="AC271" s="15">
        <v>2</v>
      </c>
      <c r="AD271" s="15">
        <v>72</v>
      </c>
      <c r="AE271" s="17">
        <v>0.76542905659999994</v>
      </c>
      <c r="AF271" s="15" t="s">
        <v>27</v>
      </c>
      <c r="AG271" s="16">
        <v>1</v>
      </c>
      <c r="AH271" s="16">
        <v>0</v>
      </c>
      <c r="AI271" s="23" t="s">
        <v>6319</v>
      </c>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c r="CN271" s="140"/>
      <c r="CO271" s="140"/>
      <c r="CP271" s="140"/>
      <c r="CQ271" s="140"/>
      <c r="CR271" s="140"/>
      <c r="CS271" s="140"/>
      <c r="CT271" s="140"/>
      <c r="CU271" s="140"/>
      <c r="CV271" s="140"/>
      <c r="CW271" s="140"/>
      <c r="CX271" s="140"/>
      <c r="CY271" s="140"/>
      <c r="CZ271" s="140"/>
      <c r="DA271" s="140"/>
      <c r="DB271" s="140"/>
      <c r="DC271" s="140"/>
      <c r="DD271" s="140"/>
      <c r="DE271" s="140"/>
      <c r="DF271" s="140"/>
      <c r="DG271" s="140"/>
      <c r="DH271" s="140"/>
      <c r="DI271" s="140"/>
      <c r="DJ271" s="140"/>
      <c r="DK271" s="140"/>
      <c r="DL271" s="140"/>
      <c r="DM271" s="140"/>
      <c r="DN271" s="140"/>
      <c r="DO271" s="140"/>
      <c r="DP271" s="140"/>
      <c r="DQ271" s="140"/>
      <c r="DR271" s="140"/>
      <c r="DS271" s="140"/>
      <c r="DT271" s="140"/>
      <c r="DU271" s="140"/>
      <c r="DV271" s="140"/>
      <c r="DW271" s="140"/>
      <c r="DX271" s="140"/>
      <c r="DY271" s="140"/>
      <c r="DZ271" s="140"/>
      <c r="EA271" s="140"/>
      <c r="EB271" s="140"/>
      <c r="EC271" s="140"/>
      <c r="ED271" s="140"/>
      <c r="EE271" s="140"/>
      <c r="EF271" s="140"/>
      <c r="EG271" s="140"/>
      <c r="EH271" s="140"/>
      <c r="EI271" s="140"/>
      <c r="EJ271" s="140"/>
      <c r="EK271" s="140"/>
      <c r="EL271" s="140"/>
      <c r="EM271" s="140"/>
      <c r="EN271" s="140"/>
      <c r="EO271" s="140"/>
      <c r="EP271" s="140"/>
      <c r="EQ271" s="140"/>
      <c r="ER271" s="140"/>
      <c r="ES271" s="140"/>
      <c r="ET271" s="140"/>
      <c r="EU271" s="140"/>
      <c r="EV271" s="140"/>
      <c r="EW271" s="140"/>
      <c r="EX271" s="140"/>
      <c r="EY271" s="140"/>
      <c r="EZ271" s="140"/>
      <c r="FA271" s="140"/>
      <c r="FB271" s="140"/>
      <c r="FC271" s="140"/>
      <c r="FD271" s="140"/>
      <c r="FE271" s="140"/>
      <c r="FF271" s="140"/>
      <c r="FG271" s="140"/>
      <c r="FH271" s="140"/>
      <c r="FI271" s="140"/>
      <c r="FJ271" s="140"/>
      <c r="FK271" s="140"/>
      <c r="FL271" s="140"/>
      <c r="FM271" s="140"/>
      <c r="FN271" s="140"/>
      <c r="FO271" s="140"/>
      <c r="FP271" s="140"/>
      <c r="FQ271" s="140"/>
      <c r="FR271" s="140"/>
      <c r="FS271" s="140"/>
      <c r="FT271" s="140"/>
      <c r="FU271" s="140"/>
      <c r="FV271" s="140"/>
      <c r="FW271" s="140"/>
      <c r="FX271" s="140"/>
      <c r="FY271" s="140"/>
      <c r="FZ271" s="140"/>
      <c r="GA271" s="140"/>
      <c r="GB271" s="140"/>
      <c r="GC271" s="140"/>
      <c r="GD271" s="140"/>
      <c r="GE271" s="140"/>
      <c r="GF271" s="140"/>
      <c r="GG271" s="140"/>
      <c r="GH271" s="140"/>
      <c r="GI271" s="140"/>
      <c r="GJ271" s="140"/>
      <c r="GK271" s="140"/>
      <c r="GL271" s="140"/>
      <c r="GM271" s="140"/>
      <c r="GN271" s="140"/>
      <c r="GO271" s="140"/>
      <c r="GP271" s="140"/>
      <c r="GQ271" s="140"/>
      <c r="GR271" s="140"/>
      <c r="GS271" s="140"/>
      <c r="GT271" s="140"/>
      <c r="GU271" s="140"/>
      <c r="GV271" s="140"/>
      <c r="GW271" s="140"/>
      <c r="GX271" s="140"/>
      <c r="GY271" s="140"/>
      <c r="GZ271" s="140"/>
      <c r="HA271" s="140"/>
      <c r="HB271" s="140"/>
      <c r="HC271" s="140"/>
      <c r="HD271" s="140"/>
      <c r="HE271" s="140"/>
      <c r="HF271" s="140"/>
      <c r="HG271" s="140"/>
      <c r="HH271" s="140"/>
      <c r="HI271" s="140"/>
      <c r="HJ271" s="140"/>
      <c r="HK271" s="140"/>
      <c r="HL271" s="140"/>
      <c r="HM271" s="140"/>
      <c r="HN271" s="140"/>
      <c r="HO271" s="140"/>
      <c r="HP271" s="140"/>
      <c r="HQ271" s="140"/>
      <c r="HR271" s="140"/>
      <c r="HS271" s="140"/>
      <c r="HT271" s="140"/>
      <c r="HU271" s="140"/>
      <c r="HV271" s="140"/>
      <c r="HW271" s="140"/>
      <c r="HX271" s="140"/>
      <c r="HY271" s="140"/>
      <c r="HZ271" s="140"/>
      <c r="IA271" s="140"/>
      <c r="IB271" s="140"/>
      <c r="IC271" s="140"/>
      <c r="ID271" s="140"/>
      <c r="IE271" s="140"/>
      <c r="IF271" s="140"/>
      <c r="IG271" s="140"/>
      <c r="IH271" s="140"/>
      <c r="II271" s="140"/>
      <c r="IJ271" s="140"/>
      <c r="IK271" s="140"/>
      <c r="IL271" s="140"/>
      <c r="IM271" s="140"/>
      <c r="IN271" s="140"/>
      <c r="IO271" s="140"/>
      <c r="IP271" s="140"/>
      <c r="IQ271" s="140"/>
      <c r="IR271" s="140"/>
      <c r="IS271" s="140"/>
      <c r="IT271" s="140"/>
      <c r="IU271" s="140"/>
      <c r="IV271" s="140"/>
      <c r="IW271" s="140"/>
    </row>
    <row r="272" spans="1:257">
      <c r="A272" s="8" t="s">
        <v>19</v>
      </c>
      <c r="B272" s="8" t="s">
        <v>2775</v>
      </c>
      <c r="C272" s="8" t="s">
        <v>2775</v>
      </c>
      <c r="D272" s="8" t="s">
        <v>2812</v>
      </c>
      <c r="E272" s="10" t="s">
        <v>869</v>
      </c>
      <c r="F272" s="40" t="s">
        <v>743</v>
      </c>
      <c r="G272" s="23"/>
      <c r="H272" s="23"/>
      <c r="I272" s="15"/>
      <c r="J272" s="25"/>
      <c r="K272" s="142">
        <v>0</v>
      </c>
      <c r="L272" s="15"/>
      <c r="M272" s="16"/>
      <c r="N272" s="16"/>
      <c r="O272" s="47"/>
      <c r="P272" s="40" t="s">
        <v>500</v>
      </c>
      <c r="Q272" s="23" t="s">
        <v>342</v>
      </c>
      <c r="R272" s="23" t="s">
        <v>44</v>
      </c>
      <c r="S272" s="15">
        <v>3</v>
      </c>
      <c r="T272" s="25"/>
      <c r="U272" s="44">
        <v>1.8580666983750005</v>
      </c>
      <c r="V272" s="15" t="s">
        <v>27</v>
      </c>
      <c r="W272" s="16"/>
      <c r="X272" s="16"/>
      <c r="Y272" s="51" t="s">
        <v>501</v>
      </c>
      <c r="Z272" s="9"/>
      <c r="AA272" s="51"/>
      <c r="AB272" s="51"/>
      <c r="AC272" s="25"/>
      <c r="AD272" s="25"/>
      <c r="AE272" s="49">
        <v>0</v>
      </c>
      <c r="AF272" s="25"/>
      <c r="AG272" s="25"/>
      <c r="AH272" s="25"/>
      <c r="AI272" s="23"/>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c r="CN272" s="140"/>
      <c r="CO272" s="140"/>
      <c r="CP272" s="140"/>
      <c r="CQ272" s="140"/>
      <c r="CR272" s="140"/>
      <c r="CS272" s="140"/>
      <c r="CT272" s="140"/>
      <c r="CU272" s="140"/>
      <c r="CV272" s="140"/>
      <c r="CW272" s="140"/>
      <c r="CX272" s="140"/>
      <c r="CY272" s="140"/>
      <c r="CZ272" s="140"/>
      <c r="DA272" s="140"/>
      <c r="DB272" s="140"/>
      <c r="DC272" s="140"/>
      <c r="DD272" s="140"/>
      <c r="DE272" s="140"/>
      <c r="DF272" s="140"/>
      <c r="DG272" s="140"/>
      <c r="DH272" s="140"/>
      <c r="DI272" s="140"/>
      <c r="DJ272" s="140"/>
      <c r="DK272" s="140"/>
      <c r="DL272" s="140"/>
      <c r="DM272" s="140"/>
      <c r="DN272" s="140"/>
      <c r="DO272" s="140"/>
      <c r="DP272" s="140"/>
      <c r="DQ272" s="140"/>
      <c r="DR272" s="140"/>
      <c r="DS272" s="140"/>
      <c r="DT272" s="140"/>
      <c r="DU272" s="140"/>
      <c r="DV272" s="140"/>
      <c r="DW272" s="140"/>
      <c r="DX272" s="140"/>
      <c r="DY272" s="140"/>
      <c r="DZ272" s="140"/>
      <c r="EA272" s="140"/>
      <c r="EB272" s="140"/>
      <c r="EC272" s="140"/>
      <c r="ED272" s="140"/>
      <c r="EE272" s="140"/>
      <c r="EF272" s="140"/>
      <c r="EG272" s="140"/>
      <c r="EH272" s="140"/>
      <c r="EI272" s="140"/>
      <c r="EJ272" s="140"/>
      <c r="EK272" s="140"/>
      <c r="EL272" s="140"/>
      <c r="EM272" s="140"/>
      <c r="EN272" s="140"/>
      <c r="EO272" s="140"/>
      <c r="EP272" s="140"/>
      <c r="EQ272" s="140"/>
      <c r="ER272" s="140"/>
      <c r="ES272" s="140"/>
      <c r="ET272" s="140"/>
      <c r="EU272" s="140"/>
      <c r="EV272" s="140"/>
      <c r="EW272" s="140"/>
      <c r="EX272" s="140"/>
      <c r="EY272" s="140"/>
      <c r="EZ272" s="140"/>
      <c r="FA272" s="140"/>
      <c r="FB272" s="140"/>
      <c r="FC272" s="140"/>
      <c r="FD272" s="140"/>
      <c r="FE272" s="140"/>
      <c r="FF272" s="140"/>
      <c r="FG272" s="140"/>
      <c r="FH272" s="140"/>
      <c r="FI272" s="140"/>
      <c r="FJ272" s="140"/>
      <c r="FK272" s="140"/>
      <c r="FL272" s="140"/>
      <c r="FM272" s="140"/>
      <c r="FN272" s="140"/>
      <c r="FO272" s="140"/>
      <c r="FP272" s="140"/>
      <c r="FQ272" s="140"/>
      <c r="FR272" s="140"/>
      <c r="FS272" s="140"/>
      <c r="FT272" s="140"/>
      <c r="FU272" s="140"/>
      <c r="FV272" s="140"/>
      <c r="FW272" s="140"/>
      <c r="FX272" s="140"/>
      <c r="FY272" s="140"/>
      <c r="FZ272" s="140"/>
      <c r="GA272" s="140"/>
      <c r="GB272" s="140"/>
      <c r="GC272" s="140"/>
      <c r="GD272" s="140"/>
      <c r="GE272" s="140"/>
      <c r="GF272" s="140"/>
      <c r="GG272" s="140"/>
      <c r="GH272" s="140"/>
      <c r="GI272" s="140"/>
      <c r="GJ272" s="140"/>
      <c r="GK272" s="140"/>
      <c r="GL272" s="140"/>
      <c r="GM272" s="140"/>
      <c r="GN272" s="140"/>
      <c r="GO272" s="140"/>
      <c r="GP272" s="140"/>
      <c r="GQ272" s="140"/>
      <c r="GR272" s="140"/>
      <c r="GS272" s="140"/>
      <c r="GT272" s="140"/>
      <c r="GU272" s="140"/>
      <c r="GV272" s="140"/>
      <c r="GW272" s="140"/>
      <c r="GX272" s="140"/>
      <c r="GY272" s="140"/>
      <c r="GZ272" s="140"/>
      <c r="HA272" s="140"/>
      <c r="HB272" s="140"/>
      <c r="HC272" s="140"/>
      <c r="HD272" s="140"/>
      <c r="HE272" s="140"/>
      <c r="HF272" s="140"/>
      <c r="HG272" s="140"/>
      <c r="HH272" s="140"/>
      <c r="HI272" s="140"/>
      <c r="HJ272" s="140"/>
      <c r="HK272" s="140"/>
      <c r="HL272" s="140"/>
      <c r="HM272" s="140"/>
      <c r="HN272" s="140"/>
      <c r="HO272" s="140"/>
      <c r="HP272" s="140"/>
      <c r="HQ272" s="140"/>
      <c r="HR272" s="140"/>
      <c r="HS272" s="140"/>
      <c r="HT272" s="140"/>
      <c r="HU272" s="140"/>
      <c r="HV272" s="140"/>
      <c r="HW272" s="140"/>
      <c r="HX272" s="140"/>
      <c r="HY272" s="140"/>
      <c r="HZ272" s="140"/>
      <c r="IA272" s="140"/>
      <c r="IB272" s="140"/>
      <c r="IC272" s="140"/>
      <c r="ID272" s="140"/>
      <c r="IE272" s="140"/>
      <c r="IF272" s="140"/>
      <c r="IG272" s="140"/>
      <c r="IH272" s="140"/>
      <c r="II272" s="140"/>
      <c r="IJ272" s="140"/>
      <c r="IK272" s="140"/>
      <c r="IL272" s="140"/>
      <c r="IM272" s="140"/>
      <c r="IN272" s="140"/>
      <c r="IO272" s="140"/>
      <c r="IP272" s="140"/>
      <c r="IQ272" s="140"/>
      <c r="IR272" s="140"/>
      <c r="IS272" s="140"/>
      <c r="IT272" s="140"/>
      <c r="IU272" s="140"/>
      <c r="IV272" s="140"/>
      <c r="IW272" s="140"/>
    </row>
    <row r="273" spans="1:257">
      <c r="A273" s="8" t="s">
        <v>13906</v>
      </c>
      <c r="B273" s="8" t="s">
        <v>2775</v>
      </c>
      <c r="C273" s="8" t="s">
        <v>2775</v>
      </c>
      <c r="D273" s="8" t="s">
        <v>2812</v>
      </c>
      <c r="E273" s="10" t="s">
        <v>869</v>
      </c>
      <c r="F273" s="127" t="s">
        <v>14821</v>
      </c>
      <c r="G273" s="120" t="s">
        <v>1236</v>
      </c>
      <c r="H273" s="120" t="s">
        <v>4453</v>
      </c>
      <c r="I273" s="132">
        <v>2</v>
      </c>
      <c r="J273" s="120"/>
      <c r="K273" s="134">
        <v>2.9800484048780485</v>
      </c>
      <c r="L273" s="6" t="s">
        <v>27</v>
      </c>
      <c r="M273" s="133">
        <v>1</v>
      </c>
      <c r="N273" s="133">
        <v>1</v>
      </c>
      <c r="O273" s="120" t="s">
        <v>14822</v>
      </c>
      <c r="P273" s="127" t="s">
        <v>14821</v>
      </c>
      <c r="Q273" s="120" t="s">
        <v>1236</v>
      </c>
      <c r="R273" s="120" t="s">
        <v>4453</v>
      </c>
      <c r="S273" s="132">
        <v>2</v>
      </c>
      <c r="T273" s="132"/>
      <c r="U273" s="119">
        <v>2.9800484048780485</v>
      </c>
      <c r="V273" s="6" t="s">
        <v>27</v>
      </c>
      <c r="W273" s="133">
        <v>1</v>
      </c>
      <c r="X273" s="133">
        <v>1</v>
      </c>
      <c r="Y273" s="120" t="s">
        <v>14822</v>
      </c>
      <c r="Z273" s="127"/>
      <c r="AA273" s="120"/>
      <c r="AB273" s="120"/>
      <c r="AC273" s="132"/>
      <c r="AD273" s="132"/>
      <c r="AE273" s="119">
        <v>0</v>
      </c>
      <c r="AF273" s="6"/>
      <c r="AG273" s="133"/>
      <c r="AH273" s="133"/>
      <c r="AI273" s="107"/>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c r="CN273" s="140"/>
      <c r="CO273" s="140"/>
      <c r="CP273" s="140"/>
      <c r="CQ273" s="140"/>
      <c r="CR273" s="140"/>
      <c r="CS273" s="140"/>
      <c r="CT273" s="140"/>
      <c r="CU273" s="140"/>
      <c r="CV273" s="140"/>
      <c r="CW273" s="140"/>
      <c r="CX273" s="140"/>
      <c r="CY273" s="140"/>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0"/>
      <c r="EA273" s="140"/>
      <c r="EB273" s="140"/>
      <c r="EC273" s="140"/>
      <c r="ED273" s="140"/>
      <c r="EE273" s="140"/>
      <c r="EF273" s="140"/>
      <c r="EG273" s="140"/>
      <c r="EH273" s="140"/>
      <c r="EI273" s="140"/>
      <c r="EJ273" s="140"/>
      <c r="EK273" s="140"/>
      <c r="EL273" s="140"/>
      <c r="EM273" s="140"/>
      <c r="EN273" s="140"/>
      <c r="EO273" s="140"/>
      <c r="EP273" s="140"/>
      <c r="EQ273" s="140"/>
      <c r="ER273" s="140"/>
      <c r="ES273" s="140"/>
      <c r="ET273" s="140"/>
      <c r="EU273" s="140"/>
      <c r="EV273" s="140"/>
      <c r="EW273" s="140"/>
      <c r="EX273" s="140"/>
      <c r="EY273" s="140"/>
      <c r="EZ273" s="140"/>
      <c r="FA273" s="140"/>
      <c r="FB273" s="140"/>
      <c r="FC273" s="140"/>
      <c r="FD273" s="140"/>
      <c r="FE273" s="140"/>
      <c r="FF273" s="140"/>
      <c r="FG273" s="140"/>
      <c r="FH273" s="140"/>
      <c r="FI273" s="140"/>
      <c r="FJ273" s="140"/>
      <c r="FK273" s="140"/>
      <c r="FL273" s="140"/>
      <c r="FM273" s="140"/>
      <c r="FN273" s="140"/>
      <c r="FO273" s="140"/>
      <c r="FP273" s="140"/>
      <c r="FQ273" s="140"/>
      <c r="FR273" s="140"/>
      <c r="FS273" s="140"/>
      <c r="FT273" s="140"/>
      <c r="FU273" s="140"/>
      <c r="FV273" s="140"/>
      <c r="FW273" s="140"/>
      <c r="FX273" s="140"/>
      <c r="FY273" s="140"/>
      <c r="FZ273" s="140"/>
      <c r="GA273" s="140"/>
      <c r="GB273" s="140"/>
      <c r="GC273" s="140"/>
      <c r="GD273" s="140"/>
      <c r="GE273" s="140"/>
      <c r="GF273" s="140"/>
      <c r="GG273" s="140"/>
      <c r="GH273" s="140"/>
      <c r="GI273" s="140"/>
      <c r="GJ273" s="140"/>
      <c r="GK273" s="140"/>
      <c r="GL273" s="140"/>
      <c r="GM273" s="140"/>
      <c r="GN273" s="140"/>
      <c r="GO273" s="140"/>
      <c r="GP273" s="140"/>
      <c r="GQ273" s="140"/>
      <c r="GR273" s="140"/>
      <c r="GS273" s="140"/>
      <c r="GT273" s="140"/>
      <c r="GU273" s="140"/>
      <c r="GV273" s="140"/>
      <c r="GW273" s="140"/>
      <c r="GX273" s="140"/>
      <c r="GY273" s="140"/>
      <c r="GZ273" s="140"/>
      <c r="HA273" s="140"/>
      <c r="HB273" s="140"/>
      <c r="HC273" s="140"/>
      <c r="HD273" s="140"/>
      <c r="HE273" s="140"/>
      <c r="HF273" s="140"/>
      <c r="HG273" s="140"/>
      <c r="HH273" s="140"/>
      <c r="HI273" s="140"/>
      <c r="HJ273" s="140"/>
      <c r="HK273" s="140"/>
      <c r="HL273" s="140"/>
      <c r="HM273" s="140"/>
      <c r="HN273" s="140"/>
      <c r="HO273" s="140"/>
      <c r="HP273" s="140"/>
      <c r="HQ273" s="140"/>
      <c r="HR273" s="140"/>
      <c r="HS273" s="140"/>
      <c r="HT273" s="140"/>
      <c r="HU273" s="140"/>
      <c r="HV273" s="140"/>
      <c r="HW273" s="140"/>
      <c r="HX273" s="140"/>
      <c r="HY273" s="140"/>
      <c r="HZ273" s="140"/>
      <c r="IA273" s="140"/>
      <c r="IB273" s="140"/>
      <c r="IC273" s="140"/>
      <c r="ID273" s="140"/>
      <c r="IE273" s="140"/>
      <c r="IF273" s="140"/>
      <c r="IG273" s="140"/>
      <c r="IH273" s="140"/>
      <c r="II273" s="140"/>
      <c r="IJ273" s="140"/>
      <c r="IK273" s="140"/>
      <c r="IL273" s="140"/>
      <c r="IM273" s="140"/>
      <c r="IN273" s="140"/>
      <c r="IO273" s="140"/>
      <c r="IP273" s="140"/>
      <c r="IQ273" s="140"/>
      <c r="IR273" s="140"/>
      <c r="IS273" s="140"/>
      <c r="IT273" s="140"/>
      <c r="IU273" s="140"/>
      <c r="IV273" s="140"/>
      <c r="IW273" s="140"/>
    </row>
    <row r="274" spans="1:257">
      <c r="A274" s="8" t="s">
        <v>3129</v>
      </c>
      <c r="B274" s="8" t="s">
        <v>2775</v>
      </c>
      <c r="C274" s="8" t="s">
        <v>2775</v>
      </c>
      <c r="D274" s="8" t="s">
        <v>2812</v>
      </c>
      <c r="E274" s="10" t="s">
        <v>869</v>
      </c>
      <c r="F274" s="7" t="s">
        <v>4285</v>
      </c>
      <c r="G274" s="23" t="s">
        <v>4274</v>
      </c>
      <c r="H274" s="23" t="s">
        <v>3137</v>
      </c>
      <c r="I274" s="18">
        <v>6</v>
      </c>
      <c r="J274" s="15" t="s">
        <v>931</v>
      </c>
      <c r="K274" s="141">
        <v>10.16094</v>
      </c>
      <c r="L274" s="15" t="s">
        <v>27</v>
      </c>
      <c r="M274" s="16">
        <v>0</v>
      </c>
      <c r="N274" s="16">
        <v>0</v>
      </c>
      <c r="O274" s="45" t="s">
        <v>4286</v>
      </c>
      <c r="P274" s="7"/>
      <c r="Q274" s="23"/>
      <c r="R274" s="23"/>
      <c r="S274" s="15"/>
      <c r="T274" s="15"/>
      <c r="U274" s="17">
        <v>0</v>
      </c>
      <c r="V274" s="15"/>
      <c r="W274" s="16"/>
      <c r="X274" s="16"/>
      <c r="Y274" s="23"/>
      <c r="Z274" s="7"/>
      <c r="AA274" s="23"/>
      <c r="AB274" s="23"/>
      <c r="AC274" s="15"/>
      <c r="AD274" s="15"/>
      <c r="AE274" s="17">
        <v>0</v>
      </c>
      <c r="AF274" s="15"/>
      <c r="AG274" s="15"/>
      <c r="AH274" s="15"/>
      <c r="AI274" s="23"/>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c r="CN274" s="140"/>
      <c r="CO274" s="140"/>
      <c r="CP274" s="140"/>
      <c r="CQ274" s="140"/>
      <c r="CR274" s="140"/>
      <c r="CS274" s="140"/>
      <c r="CT274" s="140"/>
      <c r="CU274" s="140"/>
      <c r="CV274" s="140"/>
      <c r="CW274" s="140"/>
      <c r="CX274" s="140"/>
      <c r="CY274" s="140"/>
      <c r="CZ274" s="140"/>
      <c r="DA274" s="140"/>
      <c r="DB274" s="140"/>
      <c r="DC274" s="140"/>
      <c r="DD274" s="140"/>
      <c r="DE274" s="140"/>
      <c r="DF274" s="140"/>
      <c r="DG274" s="140"/>
      <c r="DH274" s="140"/>
      <c r="DI274" s="140"/>
      <c r="DJ274" s="140"/>
      <c r="DK274" s="140"/>
      <c r="DL274" s="140"/>
      <c r="DM274" s="140"/>
      <c r="DN274" s="140"/>
      <c r="DO274" s="140"/>
      <c r="DP274" s="140"/>
      <c r="DQ274" s="140"/>
      <c r="DR274" s="140"/>
      <c r="DS274" s="140"/>
      <c r="DT274" s="140"/>
      <c r="DU274" s="140"/>
      <c r="DV274" s="140"/>
      <c r="DW274" s="140"/>
      <c r="DX274" s="140"/>
      <c r="DY274" s="140"/>
      <c r="DZ274" s="140"/>
      <c r="EA274" s="140"/>
      <c r="EB274" s="140"/>
      <c r="EC274" s="140"/>
      <c r="ED274" s="140"/>
      <c r="EE274" s="140"/>
      <c r="EF274" s="140"/>
      <c r="EG274" s="140"/>
      <c r="EH274" s="140"/>
      <c r="EI274" s="140"/>
      <c r="EJ274" s="140"/>
      <c r="EK274" s="140"/>
      <c r="EL274" s="140"/>
      <c r="EM274" s="140"/>
      <c r="EN274" s="140"/>
      <c r="EO274" s="140"/>
      <c r="EP274" s="140"/>
      <c r="EQ274" s="140"/>
      <c r="ER274" s="140"/>
      <c r="ES274" s="140"/>
      <c r="ET274" s="140"/>
      <c r="EU274" s="140"/>
      <c r="EV274" s="140"/>
      <c r="EW274" s="140"/>
      <c r="EX274" s="140"/>
      <c r="EY274" s="140"/>
      <c r="EZ274" s="140"/>
      <c r="FA274" s="140"/>
      <c r="FB274" s="140"/>
      <c r="FC274" s="140"/>
      <c r="FD274" s="140"/>
      <c r="FE274" s="140"/>
      <c r="FF274" s="140"/>
      <c r="FG274" s="140"/>
      <c r="FH274" s="140"/>
      <c r="FI274" s="140"/>
      <c r="FJ274" s="140"/>
      <c r="FK274" s="140"/>
      <c r="FL274" s="140"/>
      <c r="FM274" s="140"/>
      <c r="FN274" s="140"/>
      <c r="FO274" s="140"/>
      <c r="FP274" s="140"/>
      <c r="FQ274" s="140"/>
      <c r="FR274" s="140"/>
      <c r="FS274" s="140"/>
      <c r="FT274" s="140"/>
      <c r="FU274" s="140"/>
      <c r="FV274" s="140"/>
      <c r="FW274" s="140"/>
      <c r="FX274" s="140"/>
      <c r="FY274" s="140"/>
      <c r="FZ274" s="140"/>
      <c r="GA274" s="140"/>
      <c r="GB274" s="140"/>
      <c r="GC274" s="140"/>
      <c r="GD274" s="140"/>
      <c r="GE274" s="140"/>
      <c r="GF274" s="140"/>
      <c r="GG274" s="140"/>
      <c r="GH274" s="140"/>
      <c r="GI274" s="140"/>
      <c r="GJ274" s="140"/>
      <c r="GK274" s="140"/>
      <c r="GL274" s="140"/>
      <c r="GM274" s="140"/>
      <c r="GN274" s="140"/>
      <c r="GO274" s="140"/>
      <c r="GP274" s="140"/>
      <c r="GQ274" s="140"/>
      <c r="GR274" s="140"/>
      <c r="GS274" s="140"/>
      <c r="GT274" s="140"/>
      <c r="GU274" s="140"/>
      <c r="GV274" s="140"/>
      <c r="GW274" s="140"/>
      <c r="GX274" s="140"/>
      <c r="GY274" s="140"/>
      <c r="GZ274" s="140"/>
      <c r="HA274" s="140"/>
      <c r="HB274" s="140"/>
      <c r="HC274" s="140"/>
      <c r="HD274" s="140"/>
      <c r="HE274" s="140"/>
      <c r="HF274" s="140"/>
      <c r="HG274" s="140"/>
      <c r="HH274" s="140"/>
      <c r="HI274" s="140"/>
      <c r="HJ274" s="140"/>
      <c r="HK274" s="140"/>
      <c r="HL274" s="140"/>
      <c r="HM274" s="140"/>
      <c r="HN274" s="140"/>
      <c r="HO274" s="140"/>
      <c r="HP274" s="140"/>
      <c r="HQ274" s="140"/>
      <c r="HR274" s="140"/>
      <c r="HS274" s="140"/>
      <c r="HT274" s="140"/>
      <c r="HU274" s="140"/>
      <c r="HV274" s="140"/>
      <c r="HW274" s="140"/>
      <c r="HX274" s="140"/>
      <c r="HY274" s="140"/>
      <c r="HZ274" s="140"/>
      <c r="IA274" s="140"/>
      <c r="IB274" s="140"/>
      <c r="IC274" s="140"/>
      <c r="ID274" s="140"/>
      <c r="IE274" s="140"/>
      <c r="IF274" s="140"/>
      <c r="IG274" s="140"/>
      <c r="IH274" s="140"/>
      <c r="II274" s="140"/>
      <c r="IJ274" s="140"/>
      <c r="IK274" s="140"/>
      <c r="IL274" s="140"/>
      <c r="IM274" s="140"/>
      <c r="IN274" s="140"/>
      <c r="IO274" s="140"/>
      <c r="IP274" s="140"/>
      <c r="IQ274" s="140"/>
      <c r="IR274" s="140"/>
      <c r="IS274" s="140"/>
      <c r="IT274" s="140"/>
      <c r="IU274" s="140"/>
      <c r="IV274" s="140"/>
      <c r="IW274" s="140"/>
    </row>
    <row r="275" spans="1:257">
      <c r="A275" s="8" t="s">
        <v>11883</v>
      </c>
      <c r="B275" s="8" t="s">
        <v>2775</v>
      </c>
      <c r="C275" s="8" t="s">
        <v>2775</v>
      </c>
      <c r="D275" s="8" t="s">
        <v>2812</v>
      </c>
      <c r="E275" s="10" t="s">
        <v>869</v>
      </c>
      <c r="F275" s="107" t="s">
        <v>10481</v>
      </c>
      <c r="G275" s="107" t="s">
        <v>10472</v>
      </c>
      <c r="H275" s="107" t="s">
        <v>8038</v>
      </c>
      <c r="I275" s="6">
        <v>5</v>
      </c>
      <c r="J275" s="6"/>
      <c r="K275" s="109">
        <v>5.7595680000000007</v>
      </c>
      <c r="L275" s="6" t="s">
        <v>27</v>
      </c>
      <c r="M275" s="6" t="s">
        <v>10322</v>
      </c>
      <c r="N275" s="6" t="s">
        <v>931</v>
      </c>
      <c r="O275" s="107" t="s">
        <v>10482</v>
      </c>
      <c r="P275" s="107" t="s">
        <v>10483</v>
      </c>
      <c r="Q275" s="107" t="s">
        <v>10484</v>
      </c>
      <c r="R275" s="107" t="s">
        <v>8038</v>
      </c>
      <c r="S275" s="6">
        <v>2</v>
      </c>
      <c r="T275" s="6"/>
      <c r="U275" s="109">
        <v>2.7572400000000004</v>
      </c>
      <c r="V275" s="6" t="s">
        <v>27</v>
      </c>
      <c r="W275" s="6" t="s">
        <v>10317</v>
      </c>
      <c r="X275" s="6" t="s">
        <v>931</v>
      </c>
      <c r="Y275" s="107" t="s">
        <v>10485</v>
      </c>
      <c r="Z275" s="110"/>
      <c r="AA275" s="107"/>
      <c r="AB275" s="107"/>
      <c r="AC275" s="6"/>
      <c r="AD275" s="6"/>
      <c r="AE275" s="109">
        <v>0</v>
      </c>
      <c r="AF275" s="6"/>
      <c r="AG275" s="6"/>
      <c r="AH275" s="6"/>
      <c r="AI275" s="107"/>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c r="CN275" s="140"/>
      <c r="CO275" s="140"/>
      <c r="CP275" s="140"/>
      <c r="CQ275" s="140"/>
      <c r="CR275" s="140"/>
      <c r="CS275" s="140"/>
      <c r="CT275" s="140"/>
      <c r="CU275" s="140"/>
      <c r="CV275" s="140"/>
      <c r="CW275" s="140"/>
      <c r="CX275" s="140"/>
      <c r="CY275" s="140"/>
      <c r="CZ275" s="140"/>
      <c r="DA275" s="140"/>
      <c r="DB275" s="140"/>
      <c r="DC275" s="140"/>
      <c r="DD275" s="140"/>
      <c r="DE275" s="140"/>
      <c r="DF275" s="140"/>
      <c r="DG275" s="140"/>
      <c r="DH275" s="140"/>
      <c r="DI275" s="140"/>
      <c r="DJ275" s="140"/>
      <c r="DK275" s="140"/>
      <c r="DL275" s="140"/>
      <c r="DM275" s="140"/>
      <c r="DN275" s="140"/>
      <c r="DO275" s="140"/>
      <c r="DP275" s="140"/>
      <c r="DQ275" s="140"/>
      <c r="DR275" s="140"/>
      <c r="DS275" s="140"/>
      <c r="DT275" s="140"/>
      <c r="DU275" s="140"/>
      <c r="DV275" s="140"/>
      <c r="DW275" s="140"/>
      <c r="DX275" s="140"/>
      <c r="DY275" s="140"/>
      <c r="DZ275" s="140"/>
      <c r="EA275" s="140"/>
      <c r="EB275" s="140"/>
      <c r="EC275" s="140"/>
      <c r="ED275" s="140"/>
      <c r="EE275" s="140"/>
      <c r="EF275" s="140"/>
      <c r="EG275" s="140"/>
      <c r="EH275" s="140"/>
      <c r="EI275" s="140"/>
      <c r="EJ275" s="140"/>
      <c r="EK275" s="140"/>
      <c r="EL275" s="140"/>
      <c r="EM275" s="140"/>
      <c r="EN275" s="140"/>
      <c r="EO275" s="140"/>
      <c r="EP275" s="140"/>
      <c r="EQ275" s="140"/>
      <c r="ER275" s="140"/>
      <c r="ES275" s="140"/>
      <c r="ET275" s="140"/>
      <c r="EU275" s="140"/>
      <c r="EV275" s="140"/>
      <c r="EW275" s="140"/>
      <c r="EX275" s="140"/>
      <c r="EY275" s="140"/>
      <c r="EZ275" s="140"/>
      <c r="FA275" s="140"/>
      <c r="FB275" s="140"/>
      <c r="FC275" s="140"/>
      <c r="FD275" s="140"/>
      <c r="FE275" s="140"/>
      <c r="FF275" s="140"/>
      <c r="FG275" s="140"/>
      <c r="FH275" s="140"/>
      <c r="FI275" s="140"/>
      <c r="FJ275" s="140"/>
      <c r="FK275" s="140"/>
      <c r="FL275" s="140"/>
      <c r="FM275" s="140"/>
      <c r="FN275" s="140"/>
      <c r="FO275" s="140"/>
      <c r="FP275" s="140"/>
      <c r="FQ275" s="140"/>
      <c r="FR275" s="140"/>
      <c r="FS275" s="140"/>
      <c r="FT275" s="140"/>
      <c r="FU275" s="140"/>
      <c r="FV275" s="140"/>
      <c r="FW275" s="140"/>
      <c r="FX275" s="140"/>
      <c r="FY275" s="140"/>
      <c r="FZ275" s="140"/>
      <c r="GA275" s="140"/>
      <c r="GB275" s="140"/>
      <c r="GC275" s="140"/>
      <c r="GD275" s="140"/>
      <c r="GE275" s="140"/>
      <c r="GF275" s="140"/>
      <c r="GG275" s="140"/>
      <c r="GH275" s="140"/>
      <c r="GI275" s="140"/>
      <c r="GJ275" s="140"/>
      <c r="GK275" s="140"/>
      <c r="GL275" s="140"/>
      <c r="GM275" s="140"/>
      <c r="GN275" s="140"/>
      <c r="GO275" s="140"/>
      <c r="GP275" s="140"/>
      <c r="GQ275" s="140"/>
      <c r="GR275" s="140"/>
      <c r="GS275" s="140"/>
      <c r="GT275" s="140"/>
      <c r="GU275" s="140"/>
      <c r="GV275" s="140"/>
      <c r="GW275" s="140"/>
      <c r="GX275" s="140"/>
      <c r="GY275" s="140"/>
      <c r="GZ275" s="140"/>
      <c r="HA275" s="140"/>
      <c r="HB275" s="140"/>
      <c r="HC275" s="140"/>
      <c r="HD275" s="140"/>
      <c r="HE275" s="140"/>
      <c r="HF275" s="140"/>
      <c r="HG275" s="140"/>
      <c r="HH275" s="140"/>
      <c r="HI275" s="140"/>
      <c r="HJ275" s="140"/>
      <c r="HK275" s="140"/>
      <c r="HL275" s="140"/>
      <c r="HM275" s="140"/>
      <c r="HN275" s="140"/>
      <c r="HO275" s="140"/>
      <c r="HP275" s="140"/>
      <c r="HQ275" s="140"/>
      <c r="HR275" s="140"/>
      <c r="HS275" s="140"/>
      <c r="HT275" s="140"/>
      <c r="HU275" s="140"/>
      <c r="HV275" s="140"/>
      <c r="HW275" s="140"/>
      <c r="HX275" s="140"/>
      <c r="HY275" s="140"/>
      <c r="HZ275" s="140"/>
      <c r="IA275" s="140"/>
      <c r="IB275" s="140"/>
      <c r="IC275" s="140"/>
      <c r="ID275" s="140"/>
      <c r="IE275" s="140"/>
      <c r="IF275" s="140"/>
      <c r="IG275" s="140"/>
      <c r="IH275" s="140"/>
      <c r="II275" s="140"/>
      <c r="IJ275" s="140"/>
      <c r="IK275" s="140"/>
      <c r="IL275" s="140"/>
      <c r="IM275" s="140"/>
      <c r="IN275" s="140"/>
      <c r="IO275" s="140"/>
      <c r="IP275" s="140"/>
      <c r="IQ275" s="140"/>
      <c r="IR275" s="140"/>
      <c r="IS275" s="140"/>
      <c r="IT275" s="140"/>
      <c r="IU275" s="140"/>
      <c r="IV275" s="140"/>
      <c r="IW275" s="140"/>
    </row>
    <row r="276" spans="1:257">
      <c r="A276" s="8" t="s">
        <v>12314</v>
      </c>
      <c r="B276" s="8" t="s">
        <v>2775</v>
      </c>
      <c r="C276" s="8" t="s">
        <v>2775</v>
      </c>
      <c r="D276" s="8" t="s">
        <v>2812</v>
      </c>
      <c r="E276" s="10" t="s">
        <v>869</v>
      </c>
      <c r="F276" s="107" t="s">
        <v>13224</v>
      </c>
      <c r="G276" s="107" t="s">
        <v>10045</v>
      </c>
      <c r="H276" s="107" t="s">
        <v>887</v>
      </c>
      <c r="I276" s="6">
        <v>10</v>
      </c>
      <c r="J276" s="6" t="s">
        <v>13225</v>
      </c>
      <c r="K276" s="134">
        <v>1.2662880000000001</v>
      </c>
      <c r="L276" s="119"/>
      <c r="M276" s="132"/>
      <c r="N276" s="132"/>
      <c r="O276" s="107" t="s">
        <v>13226</v>
      </c>
      <c r="P276" s="107" t="s">
        <v>13224</v>
      </c>
      <c r="Q276" s="107" t="s">
        <v>10045</v>
      </c>
      <c r="R276" s="107" t="s">
        <v>887</v>
      </c>
      <c r="S276" s="6">
        <v>10</v>
      </c>
      <c r="T276" s="6" t="s">
        <v>13225</v>
      </c>
      <c r="U276" s="119">
        <v>1.2662880000000001</v>
      </c>
      <c r="V276" s="119"/>
      <c r="W276" s="124">
        <v>0.25</v>
      </c>
      <c r="X276" s="124">
        <v>0.6</v>
      </c>
      <c r="Y276" s="107" t="s">
        <v>13226</v>
      </c>
      <c r="Z276" s="107" t="s">
        <v>13224</v>
      </c>
      <c r="AA276" s="107" t="s">
        <v>10045</v>
      </c>
      <c r="AB276" s="107" t="s">
        <v>887</v>
      </c>
      <c r="AC276" s="6">
        <v>10</v>
      </c>
      <c r="AD276" s="6" t="s">
        <v>13225</v>
      </c>
      <c r="AE276" s="119">
        <v>1.2662880000000001</v>
      </c>
      <c r="AF276" s="119"/>
      <c r="AG276" s="6"/>
      <c r="AH276" s="6"/>
      <c r="AI276" s="107" t="s">
        <v>13226</v>
      </c>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c r="CN276" s="140"/>
      <c r="CO276" s="140"/>
      <c r="CP276" s="140"/>
      <c r="CQ276" s="140"/>
      <c r="CR276" s="140"/>
      <c r="CS276" s="140"/>
      <c r="CT276" s="140"/>
      <c r="CU276" s="140"/>
      <c r="CV276" s="140"/>
      <c r="CW276" s="140"/>
      <c r="CX276" s="140"/>
      <c r="CY276" s="140"/>
      <c r="CZ276" s="140"/>
      <c r="DA276" s="140"/>
      <c r="DB276" s="140"/>
      <c r="DC276" s="140"/>
      <c r="DD276" s="140"/>
      <c r="DE276" s="140"/>
      <c r="DF276" s="140"/>
      <c r="DG276" s="140"/>
      <c r="DH276" s="140"/>
      <c r="DI276" s="140"/>
      <c r="DJ276" s="140"/>
      <c r="DK276" s="140"/>
      <c r="DL276" s="140"/>
      <c r="DM276" s="140"/>
      <c r="DN276" s="140"/>
      <c r="DO276" s="140"/>
      <c r="DP276" s="140"/>
      <c r="DQ276" s="140"/>
      <c r="DR276" s="140"/>
      <c r="DS276" s="140"/>
      <c r="DT276" s="140"/>
      <c r="DU276" s="140"/>
      <c r="DV276" s="140"/>
      <c r="DW276" s="140"/>
      <c r="DX276" s="140"/>
      <c r="DY276" s="140"/>
      <c r="DZ276" s="140"/>
      <c r="EA276" s="140"/>
      <c r="EB276" s="140"/>
      <c r="EC276" s="140"/>
      <c r="ED276" s="140"/>
      <c r="EE276" s="140"/>
      <c r="EF276" s="140"/>
      <c r="EG276" s="140"/>
      <c r="EH276" s="140"/>
      <c r="EI276" s="140"/>
      <c r="EJ276" s="140"/>
      <c r="EK276" s="140"/>
      <c r="EL276" s="140"/>
      <c r="EM276" s="140"/>
      <c r="EN276" s="140"/>
      <c r="EO276" s="140"/>
      <c r="EP276" s="140"/>
      <c r="EQ276" s="140"/>
      <c r="ER276" s="140"/>
      <c r="ES276" s="140"/>
      <c r="ET276" s="140"/>
      <c r="EU276" s="140"/>
      <c r="EV276" s="140"/>
      <c r="EW276" s="140"/>
      <c r="EX276" s="140"/>
      <c r="EY276" s="140"/>
      <c r="EZ276" s="140"/>
      <c r="FA276" s="140"/>
      <c r="FB276" s="140"/>
      <c r="FC276" s="140"/>
      <c r="FD276" s="140"/>
      <c r="FE276" s="140"/>
      <c r="FF276" s="140"/>
      <c r="FG276" s="140"/>
      <c r="FH276" s="140"/>
      <c r="FI276" s="140"/>
      <c r="FJ276" s="140"/>
      <c r="FK276" s="140"/>
      <c r="FL276" s="140"/>
      <c r="FM276" s="140"/>
      <c r="FN276" s="140"/>
      <c r="FO276" s="140"/>
      <c r="FP276" s="140"/>
      <c r="FQ276" s="140"/>
      <c r="FR276" s="140"/>
      <c r="FS276" s="140"/>
      <c r="FT276" s="140"/>
      <c r="FU276" s="140"/>
      <c r="FV276" s="140"/>
      <c r="FW276" s="140"/>
      <c r="FX276" s="140"/>
      <c r="FY276" s="140"/>
      <c r="FZ276" s="140"/>
      <c r="GA276" s="140"/>
      <c r="GB276" s="140"/>
      <c r="GC276" s="140"/>
      <c r="GD276" s="140"/>
      <c r="GE276" s="140"/>
      <c r="GF276" s="140"/>
      <c r="GG276" s="140"/>
      <c r="GH276" s="140"/>
      <c r="GI276" s="140"/>
      <c r="GJ276" s="140"/>
      <c r="GK276" s="140"/>
      <c r="GL276" s="140"/>
      <c r="GM276" s="140"/>
      <c r="GN276" s="140"/>
      <c r="GO276" s="140"/>
      <c r="GP276" s="140"/>
      <c r="GQ276" s="140"/>
      <c r="GR276" s="140"/>
      <c r="GS276" s="140"/>
      <c r="GT276" s="140"/>
      <c r="GU276" s="140"/>
      <c r="GV276" s="140"/>
      <c r="GW276" s="140"/>
      <c r="GX276" s="140"/>
      <c r="GY276" s="140"/>
      <c r="GZ276" s="140"/>
      <c r="HA276" s="140"/>
      <c r="HB276" s="140"/>
      <c r="HC276" s="140"/>
      <c r="HD276" s="140"/>
      <c r="HE276" s="140"/>
      <c r="HF276" s="140"/>
      <c r="HG276" s="140"/>
      <c r="HH276" s="140"/>
      <c r="HI276" s="140"/>
      <c r="HJ276" s="140"/>
      <c r="HK276" s="140"/>
      <c r="HL276" s="140"/>
      <c r="HM276" s="140"/>
      <c r="HN276" s="140"/>
      <c r="HO276" s="140"/>
      <c r="HP276" s="140"/>
      <c r="HQ276" s="140"/>
      <c r="HR276" s="140"/>
      <c r="HS276" s="140"/>
      <c r="HT276" s="140"/>
      <c r="HU276" s="140"/>
      <c r="HV276" s="140"/>
      <c r="HW276" s="140"/>
      <c r="HX276" s="140"/>
      <c r="HY276" s="140"/>
      <c r="HZ276" s="140"/>
      <c r="IA276" s="140"/>
      <c r="IB276" s="140"/>
      <c r="IC276" s="140"/>
      <c r="ID276" s="140"/>
      <c r="IE276" s="140"/>
      <c r="IF276" s="140"/>
      <c r="IG276" s="140"/>
      <c r="IH276" s="140"/>
      <c r="II276" s="140"/>
      <c r="IJ276" s="140"/>
      <c r="IK276" s="140"/>
      <c r="IL276" s="140"/>
      <c r="IM276" s="140"/>
      <c r="IN276" s="140"/>
      <c r="IO276" s="140"/>
      <c r="IP276" s="140"/>
      <c r="IQ276" s="140"/>
      <c r="IR276" s="140"/>
      <c r="IS276" s="140"/>
      <c r="IT276" s="140"/>
      <c r="IU276" s="140"/>
      <c r="IV276" s="140"/>
      <c r="IW276" s="140"/>
    </row>
    <row r="277" spans="1:257">
      <c r="A277" s="8" t="s">
        <v>5996</v>
      </c>
      <c r="B277" s="8" t="s">
        <v>2775</v>
      </c>
      <c r="C277" s="8" t="s">
        <v>2775</v>
      </c>
      <c r="D277" s="8" t="s">
        <v>2812</v>
      </c>
      <c r="E277" s="10" t="s">
        <v>870</v>
      </c>
      <c r="F277" s="7" t="s">
        <v>6323</v>
      </c>
      <c r="G277" s="23" t="s">
        <v>5996</v>
      </c>
      <c r="H277" s="23" t="s">
        <v>896</v>
      </c>
      <c r="I277" s="15">
        <v>3</v>
      </c>
      <c r="J277" s="15">
        <v>80</v>
      </c>
      <c r="K277" s="141">
        <v>2.5091879669999999</v>
      </c>
      <c r="L277" s="15" t="s">
        <v>27</v>
      </c>
      <c r="M277" s="16">
        <v>0</v>
      </c>
      <c r="N277" s="16">
        <v>0</v>
      </c>
      <c r="O277" s="45" t="s">
        <v>6615</v>
      </c>
      <c r="P277" s="7" t="s">
        <v>6616</v>
      </c>
      <c r="Q277" s="23" t="s">
        <v>6316</v>
      </c>
      <c r="R277" s="23" t="s">
        <v>896</v>
      </c>
      <c r="S277" s="15">
        <v>3</v>
      </c>
      <c r="T277" s="15">
        <v>8</v>
      </c>
      <c r="U277" s="17">
        <v>2.9879525676000003</v>
      </c>
      <c r="V277" s="15" t="s">
        <v>27</v>
      </c>
      <c r="W277" s="16">
        <v>0</v>
      </c>
      <c r="X277" s="16">
        <v>0</v>
      </c>
      <c r="Y277" s="23" t="s">
        <v>6617</v>
      </c>
      <c r="Z277" s="7" t="s">
        <v>6327</v>
      </c>
      <c r="AA277" s="23" t="s">
        <v>5996</v>
      </c>
      <c r="AB277" s="23" t="s">
        <v>896</v>
      </c>
      <c r="AC277" s="15">
        <v>3</v>
      </c>
      <c r="AD277" s="15">
        <v>96</v>
      </c>
      <c r="AE277" s="17">
        <v>2.7829175634000003</v>
      </c>
      <c r="AF277" s="15" t="s">
        <v>27</v>
      </c>
      <c r="AG277" s="16">
        <v>1</v>
      </c>
      <c r="AH277" s="16">
        <v>0</v>
      </c>
      <c r="AI277" s="23" t="s">
        <v>6328</v>
      </c>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c r="CN277" s="140"/>
      <c r="CO277" s="140"/>
      <c r="CP277" s="140"/>
      <c r="CQ277" s="140"/>
      <c r="CR277" s="140"/>
      <c r="CS277" s="140"/>
      <c r="CT277" s="140"/>
      <c r="CU277" s="140"/>
      <c r="CV277" s="140"/>
      <c r="CW277" s="140"/>
      <c r="CX277" s="140"/>
      <c r="CY277" s="140"/>
      <c r="CZ277" s="140"/>
      <c r="DA277" s="140"/>
      <c r="DB277" s="140"/>
      <c r="DC277" s="140"/>
      <c r="DD277" s="140"/>
      <c r="DE277" s="140"/>
      <c r="DF277" s="140"/>
      <c r="DG277" s="140"/>
      <c r="DH277" s="140"/>
      <c r="DI277" s="140"/>
      <c r="DJ277" s="140"/>
      <c r="DK277" s="140"/>
      <c r="DL277" s="140"/>
      <c r="DM277" s="140"/>
      <c r="DN277" s="140"/>
      <c r="DO277" s="140"/>
      <c r="DP277" s="140"/>
      <c r="DQ277" s="140"/>
      <c r="DR277" s="140"/>
      <c r="DS277" s="140"/>
      <c r="DT277" s="140"/>
      <c r="DU277" s="140"/>
      <c r="DV277" s="140"/>
      <c r="DW277" s="140"/>
      <c r="DX277" s="140"/>
      <c r="DY277" s="140"/>
      <c r="DZ277" s="140"/>
      <c r="EA277" s="140"/>
      <c r="EB277" s="140"/>
      <c r="EC277" s="140"/>
      <c r="ED277" s="140"/>
      <c r="EE277" s="140"/>
      <c r="EF277" s="140"/>
      <c r="EG277" s="140"/>
      <c r="EH277" s="140"/>
      <c r="EI277" s="140"/>
      <c r="EJ277" s="140"/>
      <c r="EK277" s="140"/>
      <c r="EL277" s="140"/>
      <c r="EM277" s="140"/>
      <c r="EN277" s="140"/>
      <c r="EO277" s="140"/>
      <c r="EP277" s="140"/>
      <c r="EQ277" s="140"/>
      <c r="ER277" s="140"/>
      <c r="ES277" s="140"/>
      <c r="ET277" s="140"/>
      <c r="EU277" s="140"/>
      <c r="EV277" s="140"/>
      <c r="EW277" s="140"/>
      <c r="EX277" s="140"/>
      <c r="EY277" s="140"/>
      <c r="EZ277" s="140"/>
      <c r="FA277" s="140"/>
      <c r="FB277" s="140"/>
      <c r="FC277" s="140"/>
      <c r="FD277" s="140"/>
      <c r="FE277" s="140"/>
      <c r="FF277" s="140"/>
      <c r="FG277" s="140"/>
      <c r="FH277" s="140"/>
      <c r="FI277" s="140"/>
      <c r="FJ277" s="140"/>
      <c r="FK277" s="140"/>
      <c r="FL277" s="140"/>
      <c r="FM277" s="140"/>
      <c r="FN277" s="140"/>
      <c r="FO277" s="140"/>
      <c r="FP277" s="140"/>
      <c r="FQ277" s="140"/>
      <c r="FR277" s="140"/>
      <c r="FS277" s="140"/>
      <c r="FT277" s="140"/>
      <c r="FU277" s="140"/>
      <c r="FV277" s="140"/>
      <c r="FW277" s="140"/>
      <c r="FX277" s="140"/>
      <c r="FY277" s="140"/>
      <c r="FZ277" s="140"/>
      <c r="GA277" s="140"/>
      <c r="GB277" s="140"/>
      <c r="GC277" s="140"/>
      <c r="GD277" s="140"/>
      <c r="GE277" s="140"/>
      <c r="GF277" s="140"/>
      <c r="GG277" s="140"/>
      <c r="GH277" s="140"/>
      <c r="GI277" s="140"/>
      <c r="GJ277" s="140"/>
      <c r="GK277" s="140"/>
      <c r="GL277" s="140"/>
      <c r="GM277" s="140"/>
      <c r="GN277" s="140"/>
      <c r="GO277" s="140"/>
      <c r="GP277" s="140"/>
      <c r="GQ277" s="140"/>
      <c r="GR277" s="140"/>
      <c r="GS277" s="140"/>
      <c r="GT277" s="140"/>
      <c r="GU277" s="140"/>
      <c r="GV277" s="140"/>
      <c r="GW277" s="140"/>
      <c r="GX277" s="140"/>
      <c r="GY277" s="140"/>
      <c r="GZ277" s="140"/>
      <c r="HA277" s="140"/>
      <c r="HB277" s="140"/>
      <c r="HC277" s="140"/>
      <c r="HD277" s="140"/>
      <c r="HE277" s="140"/>
      <c r="HF277" s="140"/>
      <c r="HG277" s="140"/>
      <c r="HH277" s="140"/>
      <c r="HI277" s="140"/>
      <c r="HJ277" s="140"/>
      <c r="HK277" s="140"/>
      <c r="HL277" s="140"/>
      <c r="HM277" s="140"/>
      <c r="HN277" s="140"/>
      <c r="HO277" s="140"/>
      <c r="HP277" s="140"/>
      <c r="HQ277" s="140"/>
      <c r="HR277" s="140"/>
      <c r="HS277" s="140"/>
      <c r="HT277" s="140"/>
      <c r="HU277" s="140"/>
      <c r="HV277" s="140"/>
      <c r="HW277" s="140"/>
      <c r="HX277" s="140"/>
      <c r="HY277" s="140"/>
      <c r="HZ277" s="140"/>
      <c r="IA277" s="140"/>
      <c r="IB277" s="140"/>
      <c r="IC277" s="140"/>
      <c r="ID277" s="140"/>
      <c r="IE277" s="140"/>
      <c r="IF277" s="140"/>
      <c r="IG277" s="140"/>
      <c r="IH277" s="140"/>
      <c r="II277" s="140"/>
      <c r="IJ277" s="140"/>
      <c r="IK277" s="140"/>
      <c r="IL277" s="140"/>
      <c r="IM277" s="140"/>
      <c r="IN277" s="140"/>
      <c r="IO277" s="140"/>
      <c r="IP277" s="140"/>
      <c r="IQ277" s="140"/>
      <c r="IR277" s="140"/>
      <c r="IS277" s="140"/>
      <c r="IT277" s="140"/>
      <c r="IU277" s="140"/>
      <c r="IV277" s="140"/>
      <c r="IW277" s="140"/>
    </row>
    <row r="278" spans="1:257">
      <c r="A278" s="8" t="s">
        <v>19</v>
      </c>
      <c r="B278" s="8" t="s">
        <v>2775</v>
      </c>
      <c r="C278" s="8" t="s">
        <v>2775</v>
      </c>
      <c r="D278" s="8" t="s">
        <v>2812</v>
      </c>
      <c r="E278" s="10" t="s">
        <v>870</v>
      </c>
      <c r="F278" s="40" t="s">
        <v>743</v>
      </c>
      <c r="G278" s="23"/>
      <c r="H278" s="23"/>
      <c r="I278" s="15"/>
      <c r="J278" s="25"/>
      <c r="K278" s="142">
        <v>0</v>
      </c>
      <c r="L278" s="15"/>
      <c r="M278" s="16"/>
      <c r="N278" s="16"/>
      <c r="O278" s="47"/>
      <c r="P278" s="40" t="s">
        <v>498</v>
      </c>
      <c r="Q278" s="23" t="s">
        <v>342</v>
      </c>
      <c r="R278" s="23" t="s">
        <v>44</v>
      </c>
      <c r="S278" s="15">
        <v>5</v>
      </c>
      <c r="T278" s="25"/>
      <c r="U278" s="44">
        <v>4.0034952180826622</v>
      </c>
      <c r="V278" s="15" t="s">
        <v>27</v>
      </c>
      <c r="W278" s="16"/>
      <c r="X278" s="16"/>
      <c r="Y278" s="51" t="s">
        <v>499</v>
      </c>
      <c r="Z278" s="9"/>
      <c r="AA278" s="51"/>
      <c r="AB278" s="51"/>
      <c r="AC278" s="25"/>
      <c r="AD278" s="25"/>
      <c r="AE278" s="49">
        <v>0</v>
      </c>
      <c r="AF278" s="25"/>
      <c r="AG278" s="25"/>
      <c r="AH278" s="25"/>
      <c r="AI278" s="23"/>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c r="CN278" s="140"/>
      <c r="CO278" s="140"/>
      <c r="CP278" s="140"/>
      <c r="CQ278" s="140"/>
      <c r="CR278" s="140"/>
      <c r="CS278" s="140"/>
      <c r="CT278" s="140"/>
      <c r="CU278" s="140"/>
      <c r="CV278" s="140"/>
      <c r="CW278" s="140"/>
      <c r="CX278" s="140"/>
      <c r="CY278" s="140"/>
      <c r="CZ278" s="140"/>
      <c r="DA278" s="140"/>
      <c r="DB278" s="140"/>
      <c r="DC278" s="140"/>
      <c r="DD278" s="140"/>
      <c r="DE278" s="140"/>
      <c r="DF278" s="140"/>
      <c r="DG278" s="140"/>
      <c r="DH278" s="140"/>
      <c r="DI278" s="140"/>
      <c r="DJ278" s="140"/>
      <c r="DK278" s="140"/>
      <c r="DL278" s="140"/>
      <c r="DM278" s="140"/>
      <c r="DN278" s="140"/>
      <c r="DO278" s="140"/>
      <c r="DP278" s="140"/>
      <c r="DQ278" s="140"/>
      <c r="DR278" s="140"/>
      <c r="DS278" s="140"/>
      <c r="DT278" s="140"/>
      <c r="DU278" s="140"/>
      <c r="DV278" s="140"/>
      <c r="DW278" s="140"/>
      <c r="DX278" s="140"/>
      <c r="DY278" s="140"/>
      <c r="DZ278" s="140"/>
      <c r="EA278" s="140"/>
      <c r="EB278" s="140"/>
      <c r="EC278" s="140"/>
      <c r="ED278" s="140"/>
      <c r="EE278" s="140"/>
      <c r="EF278" s="140"/>
      <c r="EG278" s="140"/>
      <c r="EH278" s="140"/>
      <c r="EI278" s="140"/>
      <c r="EJ278" s="140"/>
      <c r="EK278" s="140"/>
      <c r="EL278" s="140"/>
      <c r="EM278" s="140"/>
      <c r="EN278" s="140"/>
      <c r="EO278" s="140"/>
      <c r="EP278" s="140"/>
      <c r="EQ278" s="140"/>
      <c r="ER278" s="140"/>
      <c r="ES278" s="140"/>
      <c r="ET278" s="140"/>
      <c r="EU278" s="140"/>
      <c r="EV278" s="140"/>
      <c r="EW278" s="140"/>
      <c r="EX278" s="140"/>
      <c r="EY278" s="140"/>
      <c r="EZ278" s="140"/>
      <c r="FA278" s="140"/>
      <c r="FB278" s="140"/>
      <c r="FC278" s="140"/>
      <c r="FD278" s="140"/>
      <c r="FE278" s="140"/>
      <c r="FF278" s="140"/>
      <c r="FG278" s="140"/>
      <c r="FH278" s="140"/>
      <c r="FI278" s="140"/>
      <c r="FJ278" s="140"/>
      <c r="FK278" s="140"/>
      <c r="FL278" s="140"/>
      <c r="FM278" s="140"/>
      <c r="FN278" s="140"/>
      <c r="FO278" s="140"/>
      <c r="FP278" s="140"/>
      <c r="FQ278" s="140"/>
      <c r="FR278" s="140"/>
      <c r="FS278" s="140"/>
      <c r="FT278" s="140"/>
      <c r="FU278" s="140"/>
      <c r="FV278" s="140"/>
      <c r="FW278" s="140"/>
      <c r="FX278" s="140"/>
      <c r="FY278" s="140"/>
      <c r="FZ278" s="140"/>
      <c r="GA278" s="140"/>
      <c r="GB278" s="140"/>
      <c r="GC278" s="140"/>
      <c r="GD278" s="140"/>
      <c r="GE278" s="140"/>
      <c r="GF278" s="140"/>
      <c r="GG278" s="140"/>
      <c r="GH278" s="140"/>
      <c r="GI278" s="140"/>
      <c r="GJ278" s="140"/>
      <c r="GK278" s="140"/>
      <c r="GL278" s="140"/>
      <c r="GM278" s="140"/>
      <c r="GN278" s="140"/>
      <c r="GO278" s="140"/>
      <c r="GP278" s="140"/>
      <c r="GQ278" s="140"/>
      <c r="GR278" s="140"/>
      <c r="GS278" s="140"/>
      <c r="GT278" s="140"/>
      <c r="GU278" s="140"/>
      <c r="GV278" s="140"/>
      <c r="GW278" s="140"/>
      <c r="GX278" s="140"/>
      <c r="GY278" s="140"/>
      <c r="GZ278" s="140"/>
      <c r="HA278" s="140"/>
      <c r="HB278" s="140"/>
      <c r="HC278" s="140"/>
      <c r="HD278" s="140"/>
      <c r="HE278" s="140"/>
      <c r="HF278" s="140"/>
      <c r="HG278" s="140"/>
      <c r="HH278" s="140"/>
      <c r="HI278" s="140"/>
      <c r="HJ278" s="140"/>
      <c r="HK278" s="140"/>
      <c r="HL278" s="140"/>
      <c r="HM278" s="140"/>
      <c r="HN278" s="140"/>
      <c r="HO278" s="140"/>
      <c r="HP278" s="140"/>
      <c r="HQ278" s="140"/>
      <c r="HR278" s="140"/>
      <c r="HS278" s="140"/>
      <c r="HT278" s="140"/>
      <c r="HU278" s="140"/>
      <c r="HV278" s="140"/>
      <c r="HW278" s="140"/>
      <c r="HX278" s="140"/>
      <c r="HY278" s="140"/>
      <c r="HZ278" s="140"/>
      <c r="IA278" s="140"/>
      <c r="IB278" s="140"/>
      <c r="IC278" s="140"/>
      <c r="ID278" s="140"/>
      <c r="IE278" s="140"/>
      <c r="IF278" s="140"/>
      <c r="IG278" s="140"/>
      <c r="IH278" s="140"/>
      <c r="II278" s="140"/>
      <c r="IJ278" s="140"/>
      <c r="IK278" s="140"/>
      <c r="IL278" s="140"/>
      <c r="IM278" s="140"/>
      <c r="IN278" s="140"/>
      <c r="IO278" s="140"/>
      <c r="IP278" s="140"/>
      <c r="IQ278" s="140"/>
      <c r="IR278" s="140"/>
      <c r="IS278" s="140"/>
      <c r="IT278" s="140"/>
      <c r="IU278" s="140"/>
      <c r="IV278" s="140"/>
      <c r="IW278" s="140"/>
    </row>
    <row r="279" spans="1:257">
      <c r="A279" s="8" t="s">
        <v>13906</v>
      </c>
      <c r="B279" s="8" t="s">
        <v>2775</v>
      </c>
      <c r="C279" s="8" t="s">
        <v>2775</v>
      </c>
      <c r="D279" s="8" t="s">
        <v>2812</v>
      </c>
      <c r="E279" s="10" t="s">
        <v>870</v>
      </c>
      <c r="F279" s="127" t="s">
        <v>14823</v>
      </c>
      <c r="G279" s="120" t="s">
        <v>14824</v>
      </c>
      <c r="H279" s="120" t="s">
        <v>14273</v>
      </c>
      <c r="I279" s="132">
        <v>5</v>
      </c>
      <c r="J279" s="120"/>
      <c r="K279" s="134">
        <v>1.5866044000000001</v>
      </c>
      <c r="L279" s="6" t="s">
        <v>27</v>
      </c>
      <c r="M279" s="133">
        <v>1</v>
      </c>
      <c r="N279" s="133">
        <v>1</v>
      </c>
      <c r="O279" s="120" t="s">
        <v>14825</v>
      </c>
      <c r="P279" s="127" t="s">
        <v>14826</v>
      </c>
      <c r="Q279" s="120" t="s">
        <v>1236</v>
      </c>
      <c r="R279" s="120" t="s">
        <v>896</v>
      </c>
      <c r="S279" s="132">
        <v>5</v>
      </c>
      <c r="T279" s="132"/>
      <c r="U279" s="119">
        <v>4.1950896000000002</v>
      </c>
      <c r="V279" s="6" t="s">
        <v>27</v>
      </c>
      <c r="W279" s="133">
        <v>1</v>
      </c>
      <c r="X279" s="133">
        <v>1</v>
      </c>
      <c r="Y279" s="120" t="s">
        <v>14827</v>
      </c>
      <c r="Z279" s="127"/>
      <c r="AA279" s="120"/>
      <c r="AB279" s="120"/>
      <c r="AC279" s="132"/>
      <c r="AD279" s="132"/>
      <c r="AE279" s="119">
        <v>0</v>
      </c>
      <c r="AF279" s="6"/>
      <c r="AG279" s="133"/>
      <c r="AH279" s="133"/>
      <c r="AI279" s="107"/>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c r="CN279" s="140"/>
      <c r="CO279" s="140"/>
      <c r="CP279" s="140"/>
      <c r="CQ279" s="140"/>
      <c r="CR279" s="140"/>
      <c r="CS279" s="140"/>
      <c r="CT279" s="140"/>
      <c r="CU279" s="140"/>
      <c r="CV279" s="140"/>
      <c r="CW279" s="140"/>
      <c r="CX279" s="140"/>
      <c r="CY279" s="140"/>
      <c r="CZ279" s="140"/>
      <c r="DA279" s="140"/>
      <c r="DB279" s="140"/>
      <c r="DC279" s="140"/>
      <c r="DD279" s="140"/>
      <c r="DE279" s="140"/>
      <c r="DF279" s="140"/>
      <c r="DG279" s="140"/>
      <c r="DH279" s="140"/>
      <c r="DI279" s="140"/>
      <c r="DJ279" s="140"/>
      <c r="DK279" s="140"/>
      <c r="DL279" s="140"/>
      <c r="DM279" s="140"/>
      <c r="DN279" s="140"/>
      <c r="DO279" s="140"/>
      <c r="DP279" s="140"/>
      <c r="DQ279" s="140"/>
      <c r="DR279" s="140"/>
      <c r="DS279" s="140"/>
      <c r="DT279" s="140"/>
      <c r="DU279" s="140"/>
      <c r="DV279" s="140"/>
      <c r="DW279" s="140"/>
      <c r="DX279" s="140"/>
      <c r="DY279" s="140"/>
      <c r="DZ279" s="140"/>
      <c r="EA279" s="140"/>
      <c r="EB279" s="140"/>
      <c r="EC279" s="140"/>
      <c r="ED279" s="140"/>
      <c r="EE279" s="140"/>
      <c r="EF279" s="140"/>
      <c r="EG279" s="140"/>
      <c r="EH279" s="140"/>
      <c r="EI279" s="140"/>
      <c r="EJ279" s="140"/>
      <c r="EK279" s="140"/>
      <c r="EL279" s="140"/>
      <c r="EM279" s="140"/>
      <c r="EN279" s="140"/>
      <c r="EO279" s="140"/>
      <c r="EP279" s="140"/>
      <c r="EQ279" s="140"/>
      <c r="ER279" s="140"/>
      <c r="ES279" s="140"/>
      <c r="ET279" s="140"/>
      <c r="EU279" s="140"/>
      <c r="EV279" s="140"/>
      <c r="EW279" s="140"/>
      <c r="EX279" s="140"/>
      <c r="EY279" s="140"/>
      <c r="EZ279" s="140"/>
      <c r="FA279" s="140"/>
      <c r="FB279" s="140"/>
      <c r="FC279" s="140"/>
      <c r="FD279" s="140"/>
      <c r="FE279" s="140"/>
      <c r="FF279" s="140"/>
      <c r="FG279" s="140"/>
      <c r="FH279" s="140"/>
      <c r="FI279" s="140"/>
      <c r="FJ279" s="140"/>
      <c r="FK279" s="140"/>
      <c r="FL279" s="140"/>
      <c r="FM279" s="140"/>
      <c r="FN279" s="140"/>
      <c r="FO279" s="140"/>
      <c r="FP279" s="140"/>
      <c r="FQ279" s="140"/>
      <c r="FR279" s="140"/>
      <c r="FS279" s="140"/>
      <c r="FT279" s="140"/>
      <c r="FU279" s="140"/>
      <c r="FV279" s="140"/>
      <c r="FW279" s="140"/>
      <c r="FX279" s="140"/>
      <c r="FY279" s="140"/>
      <c r="FZ279" s="140"/>
      <c r="GA279" s="140"/>
      <c r="GB279" s="140"/>
      <c r="GC279" s="140"/>
      <c r="GD279" s="140"/>
      <c r="GE279" s="140"/>
      <c r="GF279" s="140"/>
      <c r="GG279" s="140"/>
      <c r="GH279" s="140"/>
      <c r="GI279" s="140"/>
      <c r="GJ279" s="140"/>
      <c r="GK279" s="140"/>
      <c r="GL279" s="140"/>
      <c r="GM279" s="140"/>
      <c r="GN279" s="140"/>
      <c r="GO279" s="140"/>
      <c r="GP279" s="140"/>
      <c r="GQ279" s="140"/>
      <c r="GR279" s="140"/>
      <c r="GS279" s="140"/>
      <c r="GT279" s="140"/>
      <c r="GU279" s="140"/>
      <c r="GV279" s="140"/>
      <c r="GW279" s="140"/>
      <c r="GX279" s="140"/>
      <c r="GY279" s="140"/>
      <c r="GZ279" s="140"/>
      <c r="HA279" s="140"/>
      <c r="HB279" s="140"/>
      <c r="HC279" s="140"/>
      <c r="HD279" s="140"/>
      <c r="HE279" s="140"/>
      <c r="HF279" s="140"/>
      <c r="HG279" s="140"/>
      <c r="HH279" s="140"/>
      <c r="HI279" s="140"/>
      <c r="HJ279" s="140"/>
      <c r="HK279" s="140"/>
      <c r="HL279" s="140"/>
      <c r="HM279" s="140"/>
      <c r="HN279" s="140"/>
      <c r="HO279" s="140"/>
      <c r="HP279" s="140"/>
      <c r="HQ279" s="140"/>
      <c r="HR279" s="140"/>
      <c r="HS279" s="140"/>
      <c r="HT279" s="140"/>
      <c r="HU279" s="140"/>
      <c r="HV279" s="140"/>
      <c r="HW279" s="140"/>
      <c r="HX279" s="140"/>
      <c r="HY279" s="140"/>
      <c r="HZ279" s="140"/>
      <c r="IA279" s="140"/>
      <c r="IB279" s="140"/>
      <c r="IC279" s="140"/>
      <c r="ID279" s="140"/>
      <c r="IE279" s="140"/>
      <c r="IF279" s="140"/>
      <c r="IG279" s="140"/>
      <c r="IH279" s="140"/>
      <c r="II279" s="140"/>
      <c r="IJ279" s="140"/>
      <c r="IK279" s="140"/>
      <c r="IL279" s="140"/>
      <c r="IM279" s="140"/>
      <c r="IN279" s="140"/>
      <c r="IO279" s="140"/>
      <c r="IP279" s="140"/>
      <c r="IQ279" s="140"/>
      <c r="IR279" s="140"/>
      <c r="IS279" s="140"/>
      <c r="IT279" s="140"/>
      <c r="IU279" s="140"/>
      <c r="IV279" s="140"/>
      <c r="IW279" s="140"/>
    </row>
    <row r="280" spans="1:257">
      <c r="A280" s="8" t="s">
        <v>3129</v>
      </c>
      <c r="B280" s="8" t="s">
        <v>2775</v>
      </c>
      <c r="C280" s="8" t="s">
        <v>2775</v>
      </c>
      <c r="D280" s="8" t="s">
        <v>2812</v>
      </c>
      <c r="E280" s="10" t="s">
        <v>870</v>
      </c>
      <c r="F280" s="7" t="s">
        <v>4285</v>
      </c>
      <c r="G280" s="23" t="s">
        <v>4274</v>
      </c>
      <c r="H280" s="23" t="s">
        <v>3137</v>
      </c>
      <c r="I280" s="18">
        <v>6</v>
      </c>
      <c r="J280" s="15" t="s">
        <v>931</v>
      </c>
      <c r="K280" s="141">
        <v>10.16094</v>
      </c>
      <c r="L280" s="15" t="s">
        <v>27</v>
      </c>
      <c r="M280" s="16">
        <v>0</v>
      </c>
      <c r="N280" s="16">
        <v>0</v>
      </c>
      <c r="O280" s="45" t="s">
        <v>4286</v>
      </c>
      <c r="P280" s="7" t="s">
        <v>4287</v>
      </c>
      <c r="Q280" s="23" t="s">
        <v>342</v>
      </c>
      <c r="R280" s="23" t="s">
        <v>887</v>
      </c>
      <c r="S280" s="15">
        <v>3</v>
      </c>
      <c r="T280" s="15" t="s">
        <v>931</v>
      </c>
      <c r="U280" s="17">
        <v>3.602050909090909</v>
      </c>
      <c r="V280" s="15" t="s">
        <v>27</v>
      </c>
      <c r="W280" s="16">
        <v>0</v>
      </c>
      <c r="X280" s="16">
        <v>0</v>
      </c>
      <c r="Y280" s="23" t="s">
        <v>4288</v>
      </c>
      <c r="Z280" s="7" t="s">
        <v>4287</v>
      </c>
      <c r="AA280" s="23" t="s">
        <v>4289</v>
      </c>
      <c r="AB280" s="23" t="s">
        <v>887</v>
      </c>
      <c r="AC280" s="15">
        <v>1</v>
      </c>
      <c r="AD280" s="15" t="s">
        <v>931</v>
      </c>
      <c r="AE280" s="17">
        <v>3.602050909090909</v>
      </c>
      <c r="AF280" s="15" t="s">
        <v>27</v>
      </c>
      <c r="AG280" s="16">
        <v>0</v>
      </c>
      <c r="AH280" s="16">
        <v>0</v>
      </c>
      <c r="AI280" s="23" t="s">
        <v>4288</v>
      </c>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c r="CN280" s="140"/>
      <c r="CO280" s="140"/>
      <c r="CP280" s="140"/>
      <c r="CQ280" s="140"/>
      <c r="CR280" s="140"/>
      <c r="CS280" s="140"/>
      <c r="CT280" s="140"/>
      <c r="CU280" s="140"/>
      <c r="CV280" s="140"/>
      <c r="CW280" s="140"/>
      <c r="CX280" s="140"/>
      <c r="CY280" s="140"/>
      <c r="CZ280" s="140"/>
      <c r="DA280" s="140"/>
      <c r="DB280" s="140"/>
      <c r="DC280" s="140"/>
      <c r="DD280" s="140"/>
      <c r="DE280" s="140"/>
      <c r="DF280" s="140"/>
      <c r="DG280" s="140"/>
      <c r="DH280" s="140"/>
      <c r="DI280" s="140"/>
      <c r="DJ280" s="140"/>
      <c r="DK280" s="140"/>
      <c r="DL280" s="140"/>
      <c r="DM280" s="140"/>
      <c r="DN280" s="140"/>
      <c r="DO280" s="140"/>
      <c r="DP280" s="140"/>
      <c r="DQ280" s="140"/>
      <c r="DR280" s="140"/>
      <c r="DS280" s="140"/>
      <c r="DT280" s="140"/>
      <c r="DU280" s="140"/>
      <c r="DV280" s="140"/>
      <c r="DW280" s="140"/>
      <c r="DX280" s="140"/>
      <c r="DY280" s="140"/>
      <c r="DZ280" s="140"/>
      <c r="EA280" s="140"/>
      <c r="EB280" s="140"/>
      <c r="EC280" s="140"/>
      <c r="ED280" s="140"/>
      <c r="EE280" s="140"/>
      <c r="EF280" s="140"/>
      <c r="EG280" s="140"/>
      <c r="EH280" s="140"/>
      <c r="EI280" s="140"/>
      <c r="EJ280" s="140"/>
      <c r="EK280" s="140"/>
      <c r="EL280" s="140"/>
      <c r="EM280" s="140"/>
      <c r="EN280" s="140"/>
      <c r="EO280" s="140"/>
      <c r="EP280" s="140"/>
      <c r="EQ280" s="140"/>
      <c r="ER280" s="140"/>
      <c r="ES280" s="140"/>
      <c r="ET280" s="140"/>
      <c r="EU280" s="140"/>
      <c r="EV280" s="140"/>
      <c r="EW280" s="140"/>
      <c r="EX280" s="140"/>
      <c r="EY280" s="140"/>
      <c r="EZ280" s="140"/>
      <c r="FA280" s="140"/>
      <c r="FB280" s="140"/>
      <c r="FC280" s="140"/>
      <c r="FD280" s="140"/>
      <c r="FE280" s="140"/>
      <c r="FF280" s="140"/>
      <c r="FG280" s="140"/>
      <c r="FH280" s="140"/>
      <c r="FI280" s="140"/>
      <c r="FJ280" s="140"/>
      <c r="FK280" s="140"/>
      <c r="FL280" s="140"/>
      <c r="FM280" s="140"/>
      <c r="FN280" s="140"/>
      <c r="FO280" s="140"/>
      <c r="FP280" s="140"/>
      <c r="FQ280" s="140"/>
      <c r="FR280" s="140"/>
      <c r="FS280" s="140"/>
      <c r="FT280" s="140"/>
      <c r="FU280" s="140"/>
      <c r="FV280" s="140"/>
      <c r="FW280" s="140"/>
      <c r="FX280" s="140"/>
      <c r="FY280" s="140"/>
      <c r="FZ280" s="140"/>
      <c r="GA280" s="140"/>
      <c r="GB280" s="140"/>
      <c r="GC280" s="140"/>
      <c r="GD280" s="140"/>
      <c r="GE280" s="140"/>
      <c r="GF280" s="140"/>
      <c r="GG280" s="140"/>
      <c r="GH280" s="140"/>
      <c r="GI280" s="140"/>
      <c r="GJ280" s="140"/>
      <c r="GK280" s="140"/>
      <c r="GL280" s="140"/>
      <c r="GM280" s="140"/>
      <c r="GN280" s="140"/>
      <c r="GO280" s="140"/>
      <c r="GP280" s="140"/>
      <c r="GQ280" s="140"/>
      <c r="GR280" s="140"/>
      <c r="GS280" s="140"/>
      <c r="GT280" s="140"/>
      <c r="GU280" s="140"/>
      <c r="GV280" s="140"/>
      <c r="GW280" s="140"/>
      <c r="GX280" s="140"/>
      <c r="GY280" s="140"/>
      <c r="GZ280" s="140"/>
      <c r="HA280" s="140"/>
      <c r="HB280" s="140"/>
      <c r="HC280" s="140"/>
      <c r="HD280" s="140"/>
      <c r="HE280" s="140"/>
      <c r="HF280" s="140"/>
      <c r="HG280" s="140"/>
      <c r="HH280" s="140"/>
      <c r="HI280" s="140"/>
      <c r="HJ280" s="140"/>
      <c r="HK280" s="140"/>
      <c r="HL280" s="140"/>
      <c r="HM280" s="140"/>
      <c r="HN280" s="140"/>
      <c r="HO280" s="140"/>
      <c r="HP280" s="140"/>
      <c r="HQ280" s="140"/>
      <c r="HR280" s="140"/>
      <c r="HS280" s="140"/>
      <c r="HT280" s="140"/>
      <c r="HU280" s="140"/>
      <c r="HV280" s="140"/>
      <c r="HW280" s="140"/>
      <c r="HX280" s="140"/>
      <c r="HY280" s="140"/>
      <c r="HZ280" s="140"/>
      <c r="IA280" s="140"/>
      <c r="IB280" s="140"/>
      <c r="IC280" s="140"/>
      <c r="ID280" s="140"/>
      <c r="IE280" s="140"/>
      <c r="IF280" s="140"/>
      <c r="IG280" s="140"/>
      <c r="IH280" s="140"/>
      <c r="II280" s="140"/>
      <c r="IJ280" s="140"/>
      <c r="IK280" s="140"/>
      <c r="IL280" s="140"/>
      <c r="IM280" s="140"/>
      <c r="IN280" s="140"/>
      <c r="IO280" s="140"/>
      <c r="IP280" s="140"/>
      <c r="IQ280" s="140"/>
      <c r="IR280" s="140"/>
      <c r="IS280" s="140"/>
      <c r="IT280" s="140"/>
      <c r="IU280" s="140"/>
      <c r="IV280" s="140"/>
      <c r="IW280" s="140"/>
    </row>
    <row r="281" spans="1:257">
      <c r="A281" s="8" t="s">
        <v>11883</v>
      </c>
      <c r="B281" s="8" t="s">
        <v>2775</v>
      </c>
      <c r="C281" s="8" t="s">
        <v>2775</v>
      </c>
      <c r="D281" s="8" t="s">
        <v>2812</v>
      </c>
      <c r="E281" s="10" t="s">
        <v>870</v>
      </c>
      <c r="F281" s="107" t="s">
        <v>10481</v>
      </c>
      <c r="G281" s="107" t="s">
        <v>10472</v>
      </c>
      <c r="H281" s="107" t="s">
        <v>8038</v>
      </c>
      <c r="I281" s="6">
        <v>5</v>
      </c>
      <c r="J281" s="6"/>
      <c r="K281" s="109">
        <v>5.7595680000000007</v>
      </c>
      <c r="L281" s="6" t="s">
        <v>27</v>
      </c>
      <c r="M281" s="6" t="s">
        <v>10322</v>
      </c>
      <c r="N281" s="6" t="s">
        <v>931</v>
      </c>
      <c r="O281" s="107" t="s">
        <v>10482</v>
      </c>
      <c r="P281" s="107" t="s">
        <v>10486</v>
      </c>
      <c r="Q281" s="107" t="s">
        <v>10484</v>
      </c>
      <c r="R281" s="107" t="s">
        <v>8038</v>
      </c>
      <c r="S281" s="6">
        <v>3</v>
      </c>
      <c r="T281" s="6"/>
      <c r="U281" s="109">
        <v>3.4720800000000001</v>
      </c>
      <c r="V281" s="6" t="s">
        <v>27</v>
      </c>
      <c r="W281" s="6" t="s">
        <v>10317</v>
      </c>
      <c r="X281" s="6" t="s">
        <v>931</v>
      </c>
      <c r="Y281" s="107" t="s">
        <v>10487</v>
      </c>
      <c r="Z281" s="110"/>
      <c r="AA281" s="107"/>
      <c r="AB281" s="107"/>
      <c r="AC281" s="6"/>
      <c r="AD281" s="6"/>
      <c r="AE281" s="109">
        <v>0</v>
      </c>
      <c r="AF281" s="6"/>
      <c r="AG281" s="6"/>
      <c r="AH281" s="6"/>
      <c r="AI281" s="107"/>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c r="CN281" s="140"/>
      <c r="CO281" s="140"/>
      <c r="CP281" s="140"/>
      <c r="CQ281" s="140"/>
      <c r="CR281" s="140"/>
      <c r="CS281" s="140"/>
      <c r="CT281" s="140"/>
      <c r="CU281" s="140"/>
      <c r="CV281" s="140"/>
      <c r="CW281" s="140"/>
      <c r="CX281" s="140"/>
      <c r="CY281" s="140"/>
      <c r="CZ281" s="140"/>
      <c r="DA281" s="140"/>
      <c r="DB281" s="140"/>
      <c r="DC281" s="140"/>
      <c r="DD281" s="140"/>
      <c r="DE281" s="140"/>
      <c r="DF281" s="140"/>
      <c r="DG281" s="140"/>
      <c r="DH281" s="140"/>
      <c r="DI281" s="140"/>
      <c r="DJ281" s="140"/>
      <c r="DK281" s="140"/>
      <c r="DL281" s="140"/>
      <c r="DM281" s="140"/>
      <c r="DN281" s="140"/>
      <c r="DO281" s="140"/>
      <c r="DP281" s="140"/>
      <c r="DQ281" s="140"/>
      <c r="DR281" s="140"/>
      <c r="DS281" s="140"/>
      <c r="DT281" s="140"/>
      <c r="DU281" s="140"/>
      <c r="DV281" s="140"/>
      <c r="DW281" s="140"/>
      <c r="DX281" s="140"/>
      <c r="DY281" s="140"/>
      <c r="DZ281" s="140"/>
      <c r="EA281" s="140"/>
      <c r="EB281" s="140"/>
      <c r="EC281" s="140"/>
      <c r="ED281" s="140"/>
      <c r="EE281" s="140"/>
      <c r="EF281" s="140"/>
      <c r="EG281" s="140"/>
      <c r="EH281" s="140"/>
      <c r="EI281" s="140"/>
      <c r="EJ281" s="140"/>
      <c r="EK281" s="140"/>
      <c r="EL281" s="140"/>
      <c r="EM281" s="140"/>
      <c r="EN281" s="140"/>
      <c r="EO281" s="140"/>
      <c r="EP281" s="140"/>
      <c r="EQ281" s="140"/>
      <c r="ER281" s="140"/>
      <c r="ES281" s="140"/>
      <c r="ET281" s="140"/>
      <c r="EU281" s="140"/>
      <c r="EV281" s="140"/>
      <c r="EW281" s="140"/>
      <c r="EX281" s="140"/>
      <c r="EY281" s="140"/>
      <c r="EZ281" s="140"/>
      <c r="FA281" s="140"/>
      <c r="FB281" s="140"/>
      <c r="FC281" s="140"/>
      <c r="FD281" s="140"/>
      <c r="FE281" s="140"/>
      <c r="FF281" s="140"/>
      <c r="FG281" s="140"/>
      <c r="FH281" s="140"/>
      <c r="FI281" s="140"/>
      <c r="FJ281" s="140"/>
      <c r="FK281" s="140"/>
      <c r="FL281" s="140"/>
      <c r="FM281" s="140"/>
      <c r="FN281" s="140"/>
      <c r="FO281" s="140"/>
      <c r="FP281" s="140"/>
      <c r="FQ281" s="140"/>
      <c r="FR281" s="140"/>
      <c r="FS281" s="140"/>
      <c r="FT281" s="140"/>
      <c r="FU281" s="140"/>
      <c r="FV281" s="140"/>
      <c r="FW281" s="140"/>
      <c r="FX281" s="140"/>
      <c r="FY281" s="140"/>
      <c r="FZ281" s="140"/>
      <c r="GA281" s="140"/>
      <c r="GB281" s="140"/>
      <c r="GC281" s="140"/>
      <c r="GD281" s="140"/>
      <c r="GE281" s="140"/>
      <c r="GF281" s="140"/>
      <c r="GG281" s="140"/>
      <c r="GH281" s="140"/>
      <c r="GI281" s="140"/>
      <c r="GJ281" s="140"/>
      <c r="GK281" s="140"/>
      <c r="GL281" s="140"/>
      <c r="GM281" s="140"/>
      <c r="GN281" s="140"/>
      <c r="GO281" s="140"/>
      <c r="GP281" s="140"/>
      <c r="GQ281" s="140"/>
      <c r="GR281" s="140"/>
      <c r="GS281" s="140"/>
      <c r="GT281" s="140"/>
      <c r="GU281" s="140"/>
      <c r="GV281" s="140"/>
      <c r="GW281" s="140"/>
      <c r="GX281" s="140"/>
      <c r="GY281" s="140"/>
      <c r="GZ281" s="140"/>
      <c r="HA281" s="140"/>
      <c r="HB281" s="140"/>
      <c r="HC281" s="140"/>
      <c r="HD281" s="140"/>
      <c r="HE281" s="140"/>
      <c r="HF281" s="140"/>
      <c r="HG281" s="140"/>
      <c r="HH281" s="140"/>
      <c r="HI281" s="140"/>
      <c r="HJ281" s="140"/>
      <c r="HK281" s="140"/>
      <c r="HL281" s="140"/>
      <c r="HM281" s="140"/>
      <c r="HN281" s="140"/>
      <c r="HO281" s="140"/>
      <c r="HP281" s="140"/>
      <c r="HQ281" s="140"/>
      <c r="HR281" s="140"/>
      <c r="HS281" s="140"/>
      <c r="HT281" s="140"/>
      <c r="HU281" s="140"/>
      <c r="HV281" s="140"/>
      <c r="HW281" s="140"/>
      <c r="HX281" s="140"/>
      <c r="HY281" s="140"/>
      <c r="HZ281" s="140"/>
      <c r="IA281" s="140"/>
      <c r="IB281" s="140"/>
      <c r="IC281" s="140"/>
      <c r="ID281" s="140"/>
      <c r="IE281" s="140"/>
      <c r="IF281" s="140"/>
      <c r="IG281" s="140"/>
      <c r="IH281" s="140"/>
      <c r="II281" s="140"/>
      <c r="IJ281" s="140"/>
      <c r="IK281" s="140"/>
      <c r="IL281" s="140"/>
      <c r="IM281" s="140"/>
      <c r="IN281" s="140"/>
      <c r="IO281" s="140"/>
      <c r="IP281" s="140"/>
      <c r="IQ281" s="140"/>
      <c r="IR281" s="140"/>
      <c r="IS281" s="140"/>
      <c r="IT281" s="140"/>
      <c r="IU281" s="140"/>
      <c r="IV281" s="140"/>
      <c r="IW281" s="140"/>
    </row>
    <row r="282" spans="1:257">
      <c r="A282" s="8" t="s">
        <v>12314</v>
      </c>
      <c r="B282" s="8" t="s">
        <v>2775</v>
      </c>
      <c r="C282" s="8" t="s">
        <v>2775</v>
      </c>
      <c r="D282" s="8" t="s">
        <v>2812</v>
      </c>
      <c r="E282" s="10" t="s">
        <v>870</v>
      </c>
      <c r="F282" s="107" t="s">
        <v>13227</v>
      </c>
      <c r="G282" s="107" t="s">
        <v>13228</v>
      </c>
      <c r="H282" s="107" t="s">
        <v>3137</v>
      </c>
      <c r="I282" s="6">
        <v>3</v>
      </c>
      <c r="J282" s="6" t="s">
        <v>3607</v>
      </c>
      <c r="K282" s="134">
        <v>3.7682280000000001</v>
      </c>
      <c r="L282" s="119"/>
      <c r="M282" s="132"/>
      <c r="N282" s="132"/>
      <c r="O282" s="107" t="s">
        <v>13229</v>
      </c>
      <c r="P282" s="107" t="s">
        <v>13227</v>
      </c>
      <c r="Q282" s="107" t="s">
        <v>12310</v>
      </c>
      <c r="R282" s="107" t="s">
        <v>3137</v>
      </c>
      <c r="S282" s="6">
        <v>3</v>
      </c>
      <c r="T282" s="6" t="s">
        <v>3607</v>
      </c>
      <c r="U282" s="119">
        <v>3.7682280000000001</v>
      </c>
      <c r="V282" s="119"/>
      <c r="W282" s="124">
        <v>0.25</v>
      </c>
      <c r="X282" s="124">
        <v>0.6</v>
      </c>
      <c r="Y282" s="107" t="s">
        <v>13229</v>
      </c>
      <c r="Z282" s="107" t="s">
        <v>13227</v>
      </c>
      <c r="AA282" s="107" t="s">
        <v>13228</v>
      </c>
      <c r="AB282" s="107" t="s">
        <v>3137</v>
      </c>
      <c r="AC282" s="6">
        <v>3</v>
      </c>
      <c r="AD282" s="6" t="s">
        <v>3607</v>
      </c>
      <c r="AE282" s="119">
        <v>3.7682280000000001</v>
      </c>
      <c r="AF282" s="119"/>
      <c r="AG282" s="6"/>
      <c r="AH282" s="6"/>
      <c r="AI282" s="107" t="s">
        <v>13229</v>
      </c>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c r="CN282" s="140"/>
      <c r="CO282" s="140"/>
      <c r="CP282" s="140"/>
      <c r="CQ282" s="140"/>
      <c r="CR282" s="140"/>
      <c r="CS282" s="140"/>
      <c r="CT282" s="140"/>
      <c r="CU282" s="140"/>
      <c r="CV282" s="140"/>
      <c r="CW282" s="140"/>
      <c r="CX282" s="140"/>
      <c r="CY282" s="140"/>
      <c r="CZ282" s="140"/>
      <c r="DA282" s="140"/>
      <c r="DB282" s="140"/>
      <c r="DC282" s="140"/>
      <c r="DD282" s="140"/>
      <c r="DE282" s="140"/>
      <c r="DF282" s="140"/>
      <c r="DG282" s="140"/>
      <c r="DH282" s="140"/>
      <c r="DI282" s="140"/>
      <c r="DJ282" s="140"/>
      <c r="DK282" s="140"/>
      <c r="DL282" s="140"/>
      <c r="DM282" s="140"/>
      <c r="DN282" s="140"/>
      <c r="DO282" s="140"/>
      <c r="DP282" s="140"/>
      <c r="DQ282" s="140"/>
      <c r="DR282" s="140"/>
      <c r="DS282" s="140"/>
      <c r="DT282" s="140"/>
      <c r="DU282" s="140"/>
      <c r="DV282" s="140"/>
      <c r="DW282" s="140"/>
      <c r="DX282" s="140"/>
      <c r="DY282" s="140"/>
      <c r="DZ282" s="140"/>
      <c r="EA282" s="140"/>
      <c r="EB282" s="140"/>
      <c r="EC282" s="140"/>
      <c r="ED282" s="140"/>
      <c r="EE282" s="140"/>
      <c r="EF282" s="140"/>
      <c r="EG282" s="140"/>
      <c r="EH282" s="140"/>
      <c r="EI282" s="140"/>
      <c r="EJ282" s="140"/>
      <c r="EK282" s="140"/>
      <c r="EL282" s="140"/>
      <c r="EM282" s="140"/>
      <c r="EN282" s="140"/>
      <c r="EO282" s="140"/>
      <c r="EP282" s="140"/>
      <c r="EQ282" s="140"/>
      <c r="ER282" s="140"/>
      <c r="ES282" s="140"/>
      <c r="ET282" s="140"/>
      <c r="EU282" s="140"/>
      <c r="EV282" s="140"/>
      <c r="EW282" s="140"/>
      <c r="EX282" s="140"/>
      <c r="EY282" s="140"/>
      <c r="EZ282" s="140"/>
      <c r="FA282" s="140"/>
      <c r="FB282" s="140"/>
      <c r="FC282" s="140"/>
      <c r="FD282" s="140"/>
      <c r="FE282" s="140"/>
      <c r="FF282" s="140"/>
      <c r="FG282" s="140"/>
      <c r="FH282" s="140"/>
      <c r="FI282" s="140"/>
      <c r="FJ282" s="140"/>
      <c r="FK282" s="140"/>
      <c r="FL282" s="140"/>
      <c r="FM282" s="140"/>
      <c r="FN282" s="140"/>
      <c r="FO282" s="140"/>
      <c r="FP282" s="140"/>
      <c r="FQ282" s="140"/>
      <c r="FR282" s="140"/>
      <c r="FS282" s="140"/>
      <c r="FT282" s="140"/>
      <c r="FU282" s="140"/>
      <c r="FV282" s="140"/>
      <c r="FW282" s="140"/>
      <c r="FX282" s="140"/>
      <c r="FY282" s="140"/>
      <c r="FZ282" s="140"/>
      <c r="GA282" s="140"/>
      <c r="GB282" s="140"/>
      <c r="GC282" s="140"/>
      <c r="GD282" s="140"/>
      <c r="GE282" s="140"/>
      <c r="GF282" s="140"/>
      <c r="GG282" s="140"/>
      <c r="GH282" s="140"/>
      <c r="GI282" s="140"/>
      <c r="GJ282" s="140"/>
      <c r="GK282" s="140"/>
      <c r="GL282" s="140"/>
      <c r="GM282" s="140"/>
      <c r="GN282" s="140"/>
      <c r="GO282" s="140"/>
      <c r="GP282" s="140"/>
      <c r="GQ282" s="140"/>
      <c r="GR282" s="140"/>
      <c r="GS282" s="140"/>
      <c r="GT282" s="140"/>
      <c r="GU282" s="140"/>
      <c r="GV282" s="140"/>
      <c r="GW282" s="140"/>
      <c r="GX282" s="140"/>
      <c r="GY282" s="140"/>
      <c r="GZ282" s="140"/>
      <c r="HA282" s="140"/>
      <c r="HB282" s="140"/>
      <c r="HC282" s="140"/>
      <c r="HD282" s="140"/>
      <c r="HE282" s="140"/>
      <c r="HF282" s="140"/>
      <c r="HG282" s="140"/>
      <c r="HH282" s="140"/>
      <c r="HI282" s="140"/>
      <c r="HJ282" s="140"/>
      <c r="HK282" s="140"/>
      <c r="HL282" s="140"/>
      <c r="HM282" s="140"/>
      <c r="HN282" s="140"/>
      <c r="HO282" s="140"/>
      <c r="HP282" s="140"/>
      <c r="HQ282" s="140"/>
      <c r="HR282" s="140"/>
      <c r="HS282" s="140"/>
      <c r="HT282" s="140"/>
      <c r="HU282" s="140"/>
      <c r="HV282" s="140"/>
      <c r="HW282" s="140"/>
      <c r="HX282" s="140"/>
      <c r="HY282" s="140"/>
      <c r="HZ282" s="140"/>
      <c r="IA282" s="140"/>
      <c r="IB282" s="140"/>
      <c r="IC282" s="140"/>
      <c r="ID282" s="140"/>
      <c r="IE282" s="140"/>
      <c r="IF282" s="140"/>
      <c r="IG282" s="140"/>
      <c r="IH282" s="140"/>
      <c r="II282" s="140"/>
      <c r="IJ282" s="140"/>
      <c r="IK282" s="140"/>
      <c r="IL282" s="140"/>
      <c r="IM282" s="140"/>
      <c r="IN282" s="140"/>
      <c r="IO282" s="140"/>
      <c r="IP282" s="140"/>
      <c r="IQ282" s="140"/>
      <c r="IR282" s="140"/>
      <c r="IS282" s="140"/>
      <c r="IT282" s="140"/>
      <c r="IU282" s="140"/>
      <c r="IV282" s="140"/>
      <c r="IW282" s="140"/>
    </row>
    <row r="283" spans="1:257">
      <c r="A283" s="8" t="s">
        <v>5996</v>
      </c>
      <c r="B283" s="8" t="s">
        <v>1188</v>
      </c>
      <c r="C283" s="8" t="s">
        <v>2098</v>
      </c>
      <c r="D283" s="8" t="s">
        <v>2099</v>
      </c>
      <c r="E283" s="10" t="s">
        <v>2100</v>
      </c>
      <c r="F283" s="7" t="s">
        <v>7224</v>
      </c>
      <c r="G283" s="23" t="s">
        <v>5996</v>
      </c>
      <c r="H283" s="23" t="s">
        <v>887</v>
      </c>
      <c r="I283" s="15">
        <v>1</v>
      </c>
      <c r="J283" s="15">
        <v>36</v>
      </c>
      <c r="K283" s="141">
        <v>0.56126802940000009</v>
      </c>
      <c r="L283" s="15" t="s">
        <v>27</v>
      </c>
      <c r="M283" s="16">
        <v>1</v>
      </c>
      <c r="N283" s="16">
        <v>0.9</v>
      </c>
      <c r="O283" s="45" t="s">
        <v>7225</v>
      </c>
      <c r="P283" s="7"/>
      <c r="Q283" s="23"/>
      <c r="R283" s="23"/>
      <c r="S283" s="15"/>
      <c r="T283" s="15"/>
      <c r="U283" s="17">
        <v>0</v>
      </c>
      <c r="V283" s="15"/>
      <c r="W283" s="16"/>
      <c r="X283" s="16"/>
      <c r="Y283" s="23"/>
      <c r="Z283" s="7"/>
      <c r="AA283" s="23"/>
      <c r="AB283" s="23"/>
      <c r="AC283" s="15"/>
      <c r="AD283" s="15"/>
      <c r="AE283" s="17">
        <v>0</v>
      </c>
      <c r="AF283" s="15"/>
      <c r="AG283" s="16"/>
      <c r="AH283" s="16"/>
      <c r="AI283" s="23"/>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c r="CN283" s="140"/>
      <c r="CO283" s="140"/>
      <c r="CP283" s="140"/>
      <c r="CQ283" s="140"/>
      <c r="CR283" s="140"/>
      <c r="CS283" s="140"/>
      <c r="CT283" s="140"/>
      <c r="CU283" s="140"/>
      <c r="CV283" s="140"/>
      <c r="CW283" s="140"/>
      <c r="CX283" s="140"/>
      <c r="CY283" s="140"/>
      <c r="CZ283" s="140"/>
      <c r="DA283" s="140"/>
      <c r="DB283" s="140"/>
      <c r="DC283" s="140"/>
      <c r="DD283" s="140"/>
      <c r="DE283" s="140"/>
      <c r="DF283" s="140"/>
      <c r="DG283" s="140"/>
      <c r="DH283" s="140"/>
      <c r="DI283" s="140"/>
      <c r="DJ283" s="140"/>
      <c r="DK283" s="140"/>
      <c r="DL283" s="140"/>
      <c r="DM283" s="140"/>
      <c r="DN283" s="140"/>
      <c r="DO283" s="140"/>
      <c r="DP283" s="140"/>
      <c r="DQ283" s="140"/>
      <c r="DR283" s="140"/>
      <c r="DS283" s="140"/>
      <c r="DT283" s="140"/>
      <c r="DU283" s="140"/>
      <c r="DV283" s="140"/>
      <c r="DW283" s="140"/>
      <c r="DX283" s="140"/>
      <c r="DY283" s="140"/>
      <c r="DZ283" s="140"/>
      <c r="EA283" s="140"/>
      <c r="EB283" s="140"/>
      <c r="EC283" s="140"/>
      <c r="ED283" s="140"/>
      <c r="EE283" s="140"/>
      <c r="EF283" s="140"/>
      <c r="EG283" s="140"/>
      <c r="EH283" s="140"/>
      <c r="EI283" s="140"/>
      <c r="EJ283" s="140"/>
      <c r="EK283" s="140"/>
      <c r="EL283" s="140"/>
      <c r="EM283" s="140"/>
      <c r="EN283" s="140"/>
      <c r="EO283" s="140"/>
      <c r="EP283" s="140"/>
      <c r="EQ283" s="140"/>
      <c r="ER283" s="140"/>
      <c r="ES283" s="140"/>
      <c r="ET283" s="140"/>
      <c r="EU283" s="140"/>
      <c r="EV283" s="140"/>
      <c r="EW283" s="140"/>
      <c r="EX283" s="140"/>
      <c r="EY283" s="140"/>
      <c r="EZ283" s="140"/>
      <c r="FA283" s="140"/>
      <c r="FB283" s="140"/>
      <c r="FC283" s="140"/>
      <c r="FD283" s="140"/>
      <c r="FE283" s="140"/>
      <c r="FF283" s="140"/>
      <c r="FG283" s="140"/>
      <c r="FH283" s="140"/>
      <c r="FI283" s="140"/>
      <c r="FJ283" s="140"/>
      <c r="FK283" s="140"/>
      <c r="FL283" s="140"/>
      <c r="FM283" s="140"/>
      <c r="FN283" s="140"/>
      <c r="FO283" s="140"/>
      <c r="FP283" s="140"/>
      <c r="FQ283" s="140"/>
      <c r="FR283" s="140"/>
      <c r="FS283" s="140"/>
      <c r="FT283" s="140"/>
      <c r="FU283" s="140"/>
      <c r="FV283" s="140"/>
      <c r="FW283" s="140"/>
      <c r="FX283" s="140"/>
      <c r="FY283" s="140"/>
      <c r="FZ283" s="140"/>
      <c r="GA283" s="140"/>
      <c r="GB283" s="140"/>
      <c r="GC283" s="140"/>
      <c r="GD283" s="140"/>
      <c r="GE283" s="140"/>
      <c r="GF283" s="140"/>
      <c r="GG283" s="140"/>
      <c r="GH283" s="140"/>
      <c r="GI283" s="140"/>
      <c r="GJ283" s="140"/>
      <c r="GK283" s="140"/>
      <c r="GL283" s="140"/>
      <c r="GM283" s="140"/>
      <c r="GN283" s="140"/>
      <c r="GO283" s="140"/>
      <c r="GP283" s="140"/>
      <c r="GQ283" s="140"/>
      <c r="GR283" s="140"/>
      <c r="GS283" s="140"/>
      <c r="GT283" s="140"/>
      <c r="GU283" s="140"/>
      <c r="GV283" s="140"/>
      <c r="GW283" s="140"/>
      <c r="GX283" s="140"/>
      <c r="GY283" s="140"/>
      <c r="GZ283" s="140"/>
      <c r="HA283" s="140"/>
      <c r="HB283" s="140"/>
      <c r="HC283" s="140"/>
      <c r="HD283" s="140"/>
      <c r="HE283" s="140"/>
      <c r="HF283" s="140"/>
      <c r="HG283" s="140"/>
      <c r="HH283" s="140"/>
      <c r="HI283" s="140"/>
      <c r="HJ283" s="140"/>
      <c r="HK283" s="140"/>
      <c r="HL283" s="140"/>
      <c r="HM283" s="140"/>
      <c r="HN283" s="140"/>
      <c r="HO283" s="140"/>
      <c r="HP283" s="140"/>
      <c r="HQ283" s="140"/>
      <c r="HR283" s="140"/>
      <c r="HS283" s="140"/>
      <c r="HT283" s="140"/>
      <c r="HU283" s="140"/>
      <c r="HV283" s="140"/>
      <c r="HW283" s="140"/>
      <c r="HX283" s="140"/>
      <c r="HY283" s="140"/>
      <c r="HZ283" s="140"/>
      <c r="IA283" s="140"/>
      <c r="IB283" s="140"/>
      <c r="IC283" s="140"/>
      <c r="ID283" s="140"/>
      <c r="IE283" s="140"/>
      <c r="IF283" s="140"/>
      <c r="IG283" s="140"/>
      <c r="IH283" s="140"/>
      <c r="II283" s="140"/>
      <c r="IJ283" s="140"/>
      <c r="IK283" s="140"/>
      <c r="IL283" s="140"/>
      <c r="IM283" s="140"/>
      <c r="IN283" s="140"/>
      <c r="IO283" s="140"/>
      <c r="IP283" s="140"/>
      <c r="IQ283" s="140"/>
      <c r="IR283" s="140"/>
      <c r="IS283" s="140"/>
      <c r="IT283" s="140"/>
      <c r="IU283" s="140"/>
      <c r="IV283" s="140"/>
      <c r="IW283" s="140"/>
    </row>
    <row r="284" spans="1:257">
      <c r="A284" s="8" t="s">
        <v>19</v>
      </c>
      <c r="B284" s="8" t="s">
        <v>1188</v>
      </c>
      <c r="C284" s="8" t="s">
        <v>2098</v>
      </c>
      <c r="D284" s="8" t="s">
        <v>2099</v>
      </c>
      <c r="E284" s="10" t="s">
        <v>2100</v>
      </c>
      <c r="F284" s="7"/>
      <c r="G284" s="23"/>
      <c r="H284" s="23"/>
      <c r="I284" s="15"/>
      <c r="J284" s="15"/>
      <c r="K284" s="141">
        <v>0</v>
      </c>
      <c r="L284" s="15"/>
      <c r="M284" s="16"/>
      <c r="N284" s="16"/>
      <c r="O284" s="46"/>
      <c r="P284" s="30" t="s">
        <v>2101</v>
      </c>
      <c r="Q284" s="23" t="s">
        <v>1539</v>
      </c>
      <c r="R284" s="23" t="s">
        <v>26</v>
      </c>
      <c r="S284" s="15">
        <v>1</v>
      </c>
      <c r="T284" s="15"/>
      <c r="U284" s="37">
        <v>0.64820252238655174</v>
      </c>
      <c r="V284" s="15" t="s">
        <v>27</v>
      </c>
      <c r="W284" s="16">
        <v>1</v>
      </c>
      <c r="X284" s="16">
        <v>0</v>
      </c>
      <c r="Y284" s="23" t="s">
        <v>2102</v>
      </c>
      <c r="Z284" s="7"/>
      <c r="AA284" s="23"/>
      <c r="AB284" s="23"/>
      <c r="AC284" s="15"/>
      <c r="AD284" s="15"/>
      <c r="AE284" s="17">
        <v>0</v>
      </c>
      <c r="AF284" s="15"/>
      <c r="AG284" s="15"/>
      <c r="AH284" s="15"/>
      <c r="AI284" s="23"/>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c r="CN284" s="140"/>
      <c r="CO284" s="140"/>
      <c r="CP284" s="140"/>
      <c r="CQ284" s="140"/>
      <c r="CR284" s="140"/>
      <c r="CS284" s="140"/>
      <c r="CT284" s="140"/>
      <c r="CU284" s="140"/>
      <c r="CV284" s="140"/>
      <c r="CW284" s="140"/>
      <c r="CX284" s="140"/>
      <c r="CY284" s="140"/>
      <c r="CZ284" s="140"/>
      <c r="DA284" s="140"/>
      <c r="DB284" s="140"/>
      <c r="DC284" s="140"/>
      <c r="DD284" s="140"/>
      <c r="DE284" s="140"/>
      <c r="DF284" s="140"/>
      <c r="DG284" s="140"/>
      <c r="DH284" s="140"/>
      <c r="DI284" s="140"/>
      <c r="DJ284" s="140"/>
      <c r="DK284" s="140"/>
      <c r="DL284" s="140"/>
      <c r="DM284" s="140"/>
      <c r="DN284" s="140"/>
      <c r="DO284" s="140"/>
      <c r="DP284" s="140"/>
      <c r="DQ284" s="140"/>
      <c r="DR284" s="140"/>
      <c r="DS284" s="140"/>
      <c r="DT284" s="140"/>
      <c r="DU284" s="140"/>
      <c r="DV284" s="140"/>
      <c r="DW284" s="140"/>
      <c r="DX284" s="140"/>
      <c r="DY284" s="140"/>
      <c r="DZ284" s="140"/>
      <c r="EA284" s="140"/>
      <c r="EB284" s="140"/>
      <c r="EC284" s="140"/>
      <c r="ED284" s="140"/>
      <c r="EE284" s="140"/>
      <c r="EF284" s="140"/>
      <c r="EG284" s="140"/>
      <c r="EH284" s="140"/>
      <c r="EI284" s="140"/>
      <c r="EJ284" s="140"/>
      <c r="EK284" s="140"/>
      <c r="EL284" s="140"/>
      <c r="EM284" s="140"/>
      <c r="EN284" s="140"/>
      <c r="EO284" s="140"/>
      <c r="EP284" s="140"/>
      <c r="EQ284" s="140"/>
      <c r="ER284" s="140"/>
      <c r="ES284" s="140"/>
      <c r="ET284" s="140"/>
      <c r="EU284" s="140"/>
      <c r="EV284" s="140"/>
      <c r="EW284" s="140"/>
      <c r="EX284" s="140"/>
      <c r="EY284" s="140"/>
      <c r="EZ284" s="140"/>
      <c r="FA284" s="140"/>
      <c r="FB284" s="140"/>
      <c r="FC284" s="140"/>
      <c r="FD284" s="140"/>
      <c r="FE284" s="140"/>
      <c r="FF284" s="140"/>
      <c r="FG284" s="140"/>
      <c r="FH284" s="140"/>
      <c r="FI284" s="140"/>
      <c r="FJ284" s="140"/>
      <c r="FK284" s="140"/>
      <c r="FL284" s="140"/>
      <c r="FM284" s="140"/>
      <c r="FN284" s="140"/>
      <c r="FO284" s="140"/>
      <c r="FP284" s="140"/>
      <c r="FQ284" s="140"/>
      <c r="FR284" s="140"/>
      <c r="FS284" s="140"/>
      <c r="FT284" s="140"/>
      <c r="FU284" s="140"/>
      <c r="FV284" s="140"/>
      <c r="FW284" s="140"/>
      <c r="FX284" s="140"/>
      <c r="FY284" s="140"/>
      <c r="FZ284" s="140"/>
      <c r="GA284" s="140"/>
      <c r="GB284" s="140"/>
      <c r="GC284" s="140"/>
      <c r="GD284" s="140"/>
      <c r="GE284" s="140"/>
      <c r="GF284" s="140"/>
      <c r="GG284" s="140"/>
      <c r="GH284" s="140"/>
      <c r="GI284" s="140"/>
      <c r="GJ284" s="140"/>
      <c r="GK284" s="140"/>
      <c r="GL284" s="140"/>
      <c r="GM284" s="140"/>
      <c r="GN284" s="140"/>
      <c r="GO284" s="140"/>
      <c r="GP284" s="140"/>
      <c r="GQ284" s="140"/>
      <c r="GR284" s="140"/>
      <c r="GS284" s="140"/>
      <c r="GT284" s="140"/>
      <c r="GU284" s="140"/>
      <c r="GV284" s="140"/>
      <c r="GW284" s="140"/>
      <c r="GX284" s="140"/>
      <c r="GY284" s="140"/>
      <c r="GZ284" s="140"/>
      <c r="HA284" s="140"/>
      <c r="HB284" s="140"/>
      <c r="HC284" s="140"/>
      <c r="HD284" s="140"/>
      <c r="HE284" s="140"/>
      <c r="HF284" s="140"/>
      <c r="HG284" s="140"/>
      <c r="HH284" s="140"/>
      <c r="HI284" s="140"/>
      <c r="HJ284" s="140"/>
      <c r="HK284" s="140"/>
      <c r="HL284" s="140"/>
      <c r="HM284" s="140"/>
      <c r="HN284" s="140"/>
      <c r="HO284" s="140"/>
      <c r="HP284" s="140"/>
      <c r="HQ284" s="140"/>
      <c r="HR284" s="140"/>
      <c r="HS284" s="140"/>
      <c r="HT284" s="140"/>
      <c r="HU284" s="140"/>
      <c r="HV284" s="140"/>
      <c r="HW284" s="140"/>
      <c r="HX284" s="140"/>
      <c r="HY284" s="140"/>
      <c r="HZ284" s="140"/>
      <c r="IA284" s="140"/>
      <c r="IB284" s="140"/>
      <c r="IC284" s="140"/>
      <c r="ID284" s="140"/>
      <c r="IE284" s="140"/>
      <c r="IF284" s="140"/>
      <c r="IG284" s="140"/>
      <c r="IH284" s="140"/>
      <c r="II284" s="140"/>
      <c r="IJ284" s="140"/>
      <c r="IK284" s="140"/>
      <c r="IL284" s="140"/>
      <c r="IM284" s="140"/>
      <c r="IN284" s="140"/>
      <c r="IO284" s="140"/>
      <c r="IP284" s="140"/>
      <c r="IQ284" s="140"/>
      <c r="IR284" s="140"/>
      <c r="IS284" s="140"/>
      <c r="IT284" s="140"/>
      <c r="IU284" s="140"/>
      <c r="IV284" s="140"/>
      <c r="IW284" s="140"/>
    </row>
    <row r="285" spans="1:257">
      <c r="A285" s="8" t="s">
        <v>13906</v>
      </c>
      <c r="B285" s="105" t="s">
        <v>1188</v>
      </c>
      <c r="C285" s="105" t="s">
        <v>2098</v>
      </c>
      <c r="D285" s="105" t="s">
        <v>2099</v>
      </c>
      <c r="E285" s="106" t="s">
        <v>2100</v>
      </c>
      <c r="F285" s="108" t="s">
        <v>14407</v>
      </c>
      <c r="G285" s="107" t="s">
        <v>1539</v>
      </c>
      <c r="H285" s="107" t="s">
        <v>14408</v>
      </c>
      <c r="I285" s="6">
        <v>24</v>
      </c>
      <c r="J285" s="107"/>
      <c r="K285" s="134">
        <v>23.097669797647058</v>
      </c>
      <c r="L285" s="6" t="s">
        <v>27</v>
      </c>
      <c r="M285" s="123">
        <v>0.5</v>
      </c>
      <c r="N285" s="123">
        <v>1</v>
      </c>
      <c r="O285" s="107" t="s">
        <v>14409</v>
      </c>
      <c r="P285" s="108" t="s">
        <v>14407</v>
      </c>
      <c r="Q285" s="107" t="s">
        <v>1539</v>
      </c>
      <c r="R285" s="107" t="s">
        <v>14408</v>
      </c>
      <c r="S285" s="6">
        <v>24</v>
      </c>
      <c r="T285" s="6"/>
      <c r="U285" s="119">
        <v>23.097669797647058</v>
      </c>
      <c r="V285" s="6" t="s">
        <v>27</v>
      </c>
      <c r="W285" s="123">
        <v>0.5</v>
      </c>
      <c r="X285" s="123">
        <v>1</v>
      </c>
      <c r="Y285" s="107" t="s">
        <v>14409</v>
      </c>
      <c r="Z285" s="108"/>
      <c r="AA285" s="107"/>
      <c r="AB285" s="107"/>
      <c r="AC285" s="6"/>
      <c r="AD285" s="6"/>
      <c r="AE285" s="119">
        <v>0</v>
      </c>
      <c r="AF285" s="6"/>
      <c r="AG285" s="123"/>
      <c r="AH285" s="123"/>
      <c r="AI285" s="107"/>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c r="CN285" s="140"/>
      <c r="CO285" s="140"/>
      <c r="CP285" s="140"/>
      <c r="CQ285" s="140"/>
      <c r="CR285" s="140"/>
      <c r="CS285" s="140"/>
      <c r="CT285" s="140"/>
      <c r="CU285" s="140"/>
      <c r="CV285" s="140"/>
      <c r="CW285" s="140"/>
      <c r="CX285" s="140"/>
      <c r="CY285" s="140"/>
      <c r="CZ285" s="140"/>
      <c r="DA285" s="140"/>
      <c r="DB285" s="140"/>
      <c r="DC285" s="140"/>
      <c r="DD285" s="140"/>
      <c r="DE285" s="140"/>
      <c r="DF285" s="140"/>
      <c r="DG285" s="140"/>
      <c r="DH285" s="140"/>
      <c r="DI285" s="140"/>
      <c r="DJ285" s="140"/>
      <c r="DK285" s="140"/>
      <c r="DL285" s="140"/>
      <c r="DM285" s="140"/>
      <c r="DN285" s="140"/>
      <c r="DO285" s="140"/>
      <c r="DP285" s="140"/>
      <c r="DQ285" s="140"/>
      <c r="DR285" s="140"/>
      <c r="DS285" s="140"/>
      <c r="DT285" s="140"/>
      <c r="DU285" s="140"/>
      <c r="DV285" s="140"/>
      <c r="DW285" s="140"/>
      <c r="DX285" s="140"/>
      <c r="DY285" s="140"/>
      <c r="DZ285" s="140"/>
      <c r="EA285" s="140"/>
      <c r="EB285" s="140"/>
      <c r="EC285" s="140"/>
      <c r="ED285" s="140"/>
      <c r="EE285" s="140"/>
      <c r="EF285" s="140"/>
      <c r="EG285" s="140"/>
      <c r="EH285" s="140"/>
      <c r="EI285" s="140"/>
      <c r="EJ285" s="140"/>
      <c r="EK285" s="140"/>
      <c r="EL285" s="140"/>
      <c r="EM285" s="140"/>
      <c r="EN285" s="140"/>
      <c r="EO285" s="140"/>
      <c r="EP285" s="140"/>
      <c r="EQ285" s="140"/>
      <c r="ER285" s="140"/>
      <c r="ES285" s="140"/>
      <c r="ET285" s="140"/>
      <c r="EU285" s="140"/>
      <c r="EV285" s="140"/>
      <c r="EW285" s="140"/>
      <c r="EX285" s="140"/>
      <c r="EY285" s="140"/>
      <c r="EZ285" s="140"/>
      <c r="FA285" s="140"/>
      <c r="FB285" s="140"/>
      <c r="FC285" s="140"/>
      <c r="FD285" s="140"/>
      <c r="FE285" s="140"/>
      <c r="FF285" s="140"/>
      <c r="FG285" s="140"/>
      <c r="FH285" s="140"/>
      <c r="FI285" s="140"/>
      <c r="FJ285" s="140"/>
      <c r="FK285" s="140"/>
      <c r="FL285" s="140"/>
      <c r="FM285" s="140"/>
      <c r="FN285" s="140"/>
      <c r="FO285" s="140"/>
      <c r="FP285" s="140"/>
      <c r="FQ285" s="140"/>
      <c r="FR285" s="140"/>
      <c r="FS285" s="140"/>
      <c r="FT285" s="140"/>
      <c r="FU285" s="140"/>
      <c r="FV285" s="140"/>
      <c r="FW285" s="140"/>
      <c r="FX285" s="140"/>
      <c r="FY285" s="140"/>
      <c r="FZ285" s="140"/>
      <c r="GA285" s="140"/>
      <c r="GB285" s="140"/>
      <c r="GC285" s="140"/>
      <c r="GD285" s="140"/>
      <c r="GE285" s="140"/>
      <c r="GF285" s="140"/>
      <c r="GG285" s="140"/>
      <c r="GH285" s="140"/>
      <c r="GI285" s="140"/>
      <c r="GJ285" s="140"/>
      <c r="GK285" s="140"/>
      <c r="GL285" s="140"/>
      <c r="GM285" s="140"/>
      <c r="GN285" s="140"/>
      <c r="GO285" s="140"/>
      <c r="GP285" s="140"/>
      <c r="GQ285" s="140"/>
      <c r="GR285" s="140"/>
      <c r="GS285" s="140"/>
      <c r="GT285" s="140"/>
      <c r="GU285" s="140"/>
      <c r="GV285" s="140"/>
      <c r="GW285" s="140"/>
      <c r="GX285" s="140"/>
      <c r="GY285" s="140"/>
      <c r="GZ285" s="140"/>
      <c r="HA285" s="140"/>
      <c r="HB285" s="140"/>
      <c r="HC285" s="140"/>
      <c r="HD285" s="140"/>
      <c r="HE285" s="140"/>
      <c r="HF285" s="140"/>
      <c r="HG285" s="140"/>
      <c r="HH285" s="140"/>
      <c r="HI285" s="140"/>
      <c r="HJ285" s="140"/>
      <c r="HK285" s="140"/>
      <c r="HL285" s="140"/>
      <c r="HM285" s="140"/>
      <c r="HN285" s="140"/>
      <c r="HO285" s="140"/>
      <c r="HP285" s="140"/>
      <c r="HQ285" s="140"/>
      <c r="HR285" s="140"/>
      <c r="HS285" s="140"/>
      <c r="HT285" s="140"/>
      <c r="HU285" s="140"/>
      <c r="HV285" s="140"/>
      <c r="HW285" s="140"/>
      <c r="HX285" s="140"/>
      <c r="HY285" s="140"/>
      <c r="HZ285" s="140"/>
      <c r="IA285" s="140"/>
      <c r="IB285" s="140"/>
      <c r="IC285" s="140"/>
      <c r="ID285" s="140"/>
      <c r="IE285" s="140"/>
      <c r="IF285" s="140"/>
      <c r="IG285" s="140"/>
      <c r="IH285" s="140"/>
      <c r="II285" s="140"/>
      <c r="IJ285" s="140"/>
      <c r="IK285" s="140"/>
      <c r="IL285" s="140"/>
      <c r="IM285" s="140"/>
      <c r="IN285" s="140"/>
      <c r="IO285" s="140"/>
      <c r="IP285" s="140"/>
      <c r="IQ285" s="140"/>
      <c r="IR285" s="140"/>
      <c r="IS285" s="140"/>
      <c r="IT285" s="140"/>
      <c r="IU285" s="140"/>
      <c r="IV285" s="140"/>
      <c r="IW285" s="140"/>
    </row>
    <row r="286" spans="1:257">
      <c r="A286" s="8" t="s">
        <v>3129</v>
      </c>
      <c r="B286" s="8" t="s">
        <v>1188</v>
      </c>
      <c r="C286" s="8" t="s">
        <v>2098</v>
      </c>
      <c r="D286" s="8" t="s">
        <v>2099</v>
      </c>
      <c r="E286" s="10" t="s">
        <v>2100</v>
      </c>
      <c r="F286" s="7" t="s">
        <v>3764</v>
      </c>
      <c r="G286" s="23" t="s">
        <v>3401</v>
      </c>
      <c r="H286" s="23" t="s">
        <v>887</v>
      </c>
      <c r="I286" s="18" t="s">
        <v>3607</v>
      </c>
      <c r="J286" s="15" t="s">
        <v>931</v>
      </c>
      <c r="K286" s="141">
        <v>1.2765000000000002</v>
      </c>
      <c r="L286" s="15" t="s">
        <v>27</v>
      </c>
      <c r="M286" s="16">
        <v>0</v>
      </c>
      <c r="N286" s="16">
        <v>0</v>
      </c>
      <c r="O286" s="45" t="s">
        <v>3765</v>
      </c>
      <c r="P286" s="7"/>
      <c r="Q286" s="23"/>
      <c r="R286" s="23"/>
      <c r="S286" s="15"/>
      <c r="T286" s="15"/>
      <c r="U286" s="17">
        <v>0</v>
      </c>
      <c r="V286" s="15"/>
      <c r="W286" s="16"/>
      <c r="X286" s="16"/>
      <c r="Y286" s="23"/>
      <c r="Z286" s="7"/>
      <c r="AA286" s="23"/>
      <c r="AB286" s="23"/>
      <c r="AC286" s="15"/>
      <c r="AD286" s="15"/>
      <c r="AE286" s="17">
        <v>0</v>
      </c>
      <c r="AF286" s="15"/>
      <c r="AG286" s="15"/>
      <c r="AH286" s="15"/>
      <c r="AI286" s="23"/>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c r="CN286" s="140"/>
      <c r="CO286" s="140"/>
      <c r="CP286" s="140"/>
      <c r="CQ286" s="140"/>
      <c r="CR286" s="140"/>
      <c r="CS286" s="140"/>
      <c r="CT286" s="140"/>
      <c r="CU286" s="140"/>
      <c r="CV286" s="140"/>
      <c r="CW286" s="140"/>
      <c r="CX286" s="140"/>
      <c r="CY286" s="140"/>
      <c r="CZ286" s="140"/>
      <c r="DA286" s="140"/>
      <c r="DB286" s="140"/>
      <c r="DC286" s="140"/>
      <c r="DD286" s="140"/>
      <c r="DE286" s="140"/>
      <c r="DF286" s="140"/>
      <c r="DG286" s="140"/>
      <c r="DH286" s="140"/>
      <c r="DI286" s="140"/>
      <c r="DJ286" s="140"/>
      <c r="DK286" s="140"/>
      <c r="DL286" s="140"/>
      <c r="DM286" s="140"/>
      <c r="DN286" s="140"/>
      <c r="DO286" s="140"/>
      <c r="DP286" s="140"/>
      <c r="DQ286" s="140"/>
      <c r="DR286" s="140"/>
      <c r="DS286" s="140"/>
      <c r="DT286" s="140"/>
      <c r="DU286" s="140"/>
      <c r="DV286" s="140"/>
      <c r="DW286" s="140"/>
      <c r="DX286" s="140"/>
      <c r="DY286" s="140"/>
      <c r="DZ286" s="140"/>
      <c r="EA286" s="140"/>
      <c r="EB286" s="140"/>
      <c r="EC286" s="140"/>
      <c r="ED286" s="140"/>
      <c r="EE286" s="140"/>
      <c r="EF286" s="140"/>
      <c r="EG286" s="140"/>
      <c r="EH286" s="140"/>
      <c r="EI286" s="140"/>
      <c r="EJ286" s="140"/>
      <c r="EK286" s="140"/>
      <c r="EL286" s="140"/>
      <c r="EM286" s="140"/>
      <c r="EN286" s="140"/>
      <c r="EO286" s="140"/>
      <c r="EP286" s="140"/>
      <c r="EQ286" s="140"/>
      <c r="ER286" s="140"/>
      <c r="ES286" s="140"/>
      <c r="ET286" s="140"/>
      <c r="EU286" s="140"/>
      <c r="EV286" s="140"/>
      <c r="EW286" s="140"/>
      <c r="EX286" s="140"/>
      <c r="EY286" s="140"/>
      <c r="EZ286" s="140"/>
      <c r="FA286" s="140"/>
      <c r="FB286" s="140"/>
      <c r="FC286" s="140"/>
      <c r="FD286" s="140"/>
      <c r="FE286" s="140"/>
      <c r="FF286" s="140"/>
      <c r="FG286" s="140"/>
      <c r="FH286" s="140"/>
      <c r="FI286" s="140"/>
      <c r="FJ286" s="140"/>
      <c r="FK286" s="140"/>
      <c r="FL286" s="140"/>
      <c r="FM286" s="140"/>
      <c r="FN286" s="140"/>
      <c r="FO286" s="140"/>
      <c r="FP286" s="140"/>
      <c r="FQ286" s="140"/>
      <c r="FR286" s="140"/>
      <c r="FS286" s="140"/>
      <c r="FT286" s="140"/>
      <c r="FU286" s="140"/>
      <c r="FV286" s="140"/>
      <c r="FW286" s="140"/>
      <c r="FX286" s="140"/>
      <c r="FY286" s="140"/>
      <c r="FZ286" s="140"/>
      <c r="GA286" s="140"/>
      <c r="GB286" s="140"/>
      <c r="GC286" s="140"/>
      <c r="GD286" s="140"/>
      <c r="GE286" s="140"/>
      <c r="GF286" s="140"/>
      <c r="GG286" s="140"/>
      <c r="GH286" s="140"/>
      <c r="GI286" s="140"/>
      <c r="GJ286" s="140"/>
      <c r="GK286" s="140"/>
      <c r="GL286" s="140"/>
      <c r="GM286" s="140"/>
      <c r="GN286" s="140"/>
      <c r="GO286" s="140"/>
      <c r="GP286" s="140"/>
      <c r="GQ286" s="140"/>
      <c r="GR286" s="140"/>
      <c r="GS286" s="140"/>
      <c r="GT286" s="140"/>
      <c r="GU286" s="140"/>
      <c r="GV286" s="140"/>
      <c r="GW286" s="140"/>
      <c r="GX286" s="140"/>
      <c r="GY286" s="140"/>
      <c r="GZ286" s="140"/>
      <c r="HA286" s="140"/>
      <c r="HB286" s="140"/>
      <c r="HC286" s="140"/>
      <c r="HD286" s="140"/>
      <c r="HE286" s="140"/>
      <c r="HF286" s="140"/>
      <c r="HG286" s="140"/>
      <c r="HH286" s="140"/>
      <c r="HI286" s="140"/>
      <c r="HJ286" s="140"/>
      <c r="HK286" s="140"/>
      <c r="HL286" s="140"/>
      <c r="HM286" s="140"/>
      <c r="HN286" s="140"/>
      <c r="HO286" s="140"/>
      <c r="HP286" s="140"/>
      <c r="HQ286" s="140"/>
      <c r="HR286" s="140"/>
      <c r="HS286" s="140"/>
      <c r="HT286" s="140"/>
      <c r="HU286" s="140"/>
      <c r="HV286" s="140"/>
      <c r="HW286" s="140"/>
      <c r="HX286" s="140"/>
      <c r="HY286" s="140"/>
      <c r="HZ286" s="140"/>
      <c r="IA286" s="140"/>
      <c r="IB286" s="140"/>
      <c r="IC286" s="140"/>
      <c r="ID286" s="140"/>
      <c r="IE286" s="140"/>
      <c r="IF286" s="140"/>
      <c r="IG286" s="140"/>
      <c r="IH286" s="140"/>
      <c r="II286" s="140"/>
      <c r="IJ286" s="140"/>
      <c r="IK286" s="140"/>
      <c r="IL286" s="140"/>
      <c r="IM286" s="140"/>
      <c r="IN286" s="140"/>
      <c r="IO286" s="140"/>
      <c r="IP286" s="140"/>
      <c r="IQ286" s="140"/>
      <c r="IR286" s="140"/>
      <c r="IS286" s="140"/>
      <c r="IT286" s="140"/>
      <c r="IU286" s="140"/>
      <c r="IV286" s="140"/>
      <c r="IW286" s="140"/>
    </row>
    <row r="287" spans="1:257">
      <c r="A287" s="8" t="s">
        <v>11883</v>
      </c>
      <c r="B287" s="105" t="s">
        <v>1188</v>
      </c>
      <c r="C287" s="105" t="s">
        <v>2098</v>
      </c>
      <c r="D287" s="105" t="s">
        <v>2099</v>
      </c>
      <c r="E287" s="106" t="s">
        <v>2100</v>
      </c>
      <c r="F287" s="107" t="s">
        <v>10488</v>
      </c>
      <c r="G287" s="107" t="s">
        <v>10316</v>
      </c>
      <c r="H287" s="107" t="s">
        <v>8038</v>
      </c>
      <c r="I287" s="6">
        <v>2</v>
      </c>
      <c r="J287" s="6"/>
      <c r="K287" s="109">
        <v>0.74547600000000003</v>
      </c>
      <c r="L287" s="6" t="s">
        <v>27</v>
      </c>
      <c r="M287" s="6" t="s">
        <v>10322</v>
      </c>
      <c r="N287" s="6" t="s">
        <v>10318</v>
      </c>
      <c r="O287" s="107" t="s">
        <v>10489</v>
      </c>
      <c r="P287" s="107" t="s">
        <v>10488</v>
      </c>
      <c r="Q287" s="107" t="s">
        <v>10316</v>
      </c>
      <c r="R287" s="107" t="s">
        <v>8038</v>
      </c>
      <c r="S287" s="6">
        <v>2</v>
      </c>
      <c r="T287" s="6"/>
      <c r="U287" s="109">
        <v>0.74547600000000003</v>
      </c>
      <c r="V287" s="6" t="s">
        <v>27</v>
      </c>
      <c r="W287" s="6" t="s">
        <v>10322</v>
      </c>
      <c r="X287" s="6" t="s">
        <v>10318</v>
      </c>
      <c r="Y287" s="107" t="str">
        <f>O287</f>
        <v>Sold at $0.73  J.Burrows 30mm Magnetic Letter Clips 2 Pack</v>
      </c>
      <c r="Z287" s="110"/>
      <c r="AA287" s="107"/>
      <c r="AB287" s="107"/>
      <c r="AC287" s="6"/>
      <c r="AD287" s="6"/>
      <c r="AE287" s="109">
        <v>0</v>
      </c>
      <c r="AF287" s="6"/>
      <c r="AG287" s="6"/>
      <c r="AH287" s="6"/>
      <c r="AI287" s="107"/>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c r="CN287" s="140"/>
      <c r="CO287" s="140"/>
      <c r="CP287" s="140"/>
      <c r="CQ287" s="140"/>
      <c r="CR287" s="140"/>
      <c r="CS287" s="140"/>
      <c r="CT287" s="140"/>
      <c r="CU287" s="140"/>
      <c r="CV287" s="140"/>
      <c r="CW287" s="140"/>
      <c r="CX287" s="140"/>
      <c r="CY287" s="140"/>
      <c r="CZ287" s="140"/>
      <c r="DA287" s="140"/>
      <c r="DB287" s="140"/>
      <c r="DC287" s="140"/>
      <c r="DD287" s="140"/>
      <c r="DE287" s="140"/>
      <c r="DF287" s="140"/>
      <c r="DG287" s="140"/>
      <c r="DH287" s="140"/>
      <c r="DI287" s="140"/>
      <c r="DJ287" s="140"/>
      <c r="DK287" s="140"/>
      <c r="DL287" s="140"/>
      <c r="DM287" s="140"/>
      <c r="DN287" s="140"/>
      <c r="DO287" s="140"/>
      <c r="DP287" s="140"/>
      <c r="DQ287" s="140"/>
      <c r="DR287" s="140"/>
      <c r="DS287" s="140"/>
      <c r="DT287" s="140"/>
      <c r="DU287" s="140"/>
      <c r="DV287" s="140"/>
      <c r="DW287" s="140"/>
      <c r="DX287" s="140"/>
      <c r="DY287" s="140"/>
      <c r="DZ287" s="140"/>
      <c r="EA287" s="140"/>
      <c r="EB287" s="140"/>
      <c r="EC287" s="140"/>
      <c r="ED287" s="140"/>
      <c r="EE287" s="140"/>
      <c r="EF287" s="140"/>
      <c r="EG287" s="140"/>
      <c r="EH287" s="140"/>
      <c r="EI287" s="140"/>
      <c r="EJ287" s="140"/>
      <c r="EK287" s="140"/>
      <c r="EL287" s="140"/>
      <c r="EM287" s="140"/>
      <c r="EN287" s="140"/>
      <c r="EO287" s="140"/>
      <c r="EP287" s="140"/>
      <c r="EQ287" s="140"/>
      <c r="ER287" s="140"/>
      <c r="ES287" s="140"/>
      <c r="ET287" s="140"/>
      <c r="EU287" s="140"/>
      <c r="EV287" s="140"/>
      <c r="EW287" s="140"/>
      <c r="EX287" s="140"/>
      <c r="EY287" s="140"/>
      <c r="EZ287" s="140"/>
      <c r="FA287" s="140"/>
      <c r="FB287" s="140"/>
      <c r="FC287" s="140"/>
      <c r="FD287" s="140"/>
      <c r="FE287" s="140"/>
      <c r="FF287" s="140"/>
      <c r="FG287" s="140"/>
      <c r="FH287" s="140"/>
      <c r="FI287" s="140"/>
      <c r="FJ287" s="140"/>
      <c r="FK287" s="140"/>
      <c r="FL287" s="140"/>
      <c r="FM287" s="140"/>
      <c r="FN287" s="140"/>
      <c r="FO287" s="140"/>
      <c r="FP287" s="140"/>
      <c r="FQ287" s="140"/>
      <c r="FR287" s="140"/>
      <c r="FS287" s="140"/>
      <c r="FT287" s="140"/>
      <c r="FU287" s="140"/>
      <c r="FV287" s="140"/>
      <c r="FW287" s="140"/>
      <c r="FX287" s="140"/>
      <c r="FY287" s="140"/>
      <c r="FZ287" s="140"/>
      <c r="GA287" s="140"/>
      <c r="GB287" s="140"/>
      <c r="GC287" s="140"/>
      <c r="GD287" s="140"/>
      <c r="GE287" s="140"/>
      <c r="GF287" s="140"/>
      <c r="GG287" s="140"/>
      <c r="GH287" s="140"/>
      <c r="GI287" s="140"/>
      <c r="GJ287" s="140"/>
      <c r="GK287" s="140"/>
      <c r="GL287" s="140"/>
      <c r="GM287" s="140"/>
      <c r="GN287" s="140"/>
      <c r="GO287" s="140"/>
      <c r="GP287" s="140"/>
      <c r="GQ287" s="140"/>
      <c r="GR287" s="140"/>
      <c r="GS287" s="140"/>
      <c r="GT287" s="140"/>
      <c r="GU287" s="140"/>
      <c r="GV287" s="140"/>
      <c r="GW287" s="140"/>
      <c r="GX287" s="140"/>
      <c r="GY287" s="140"/>
      <c r="GZ287" s="140"/>
      <c r="HA287" s="140"/>
      <c r="HB287" s="140"/>
      <c r="HC287" s="140"/>
      <c r="HD287" s="140"/>
      <c r="HE287" s="140"/>
      <c r="HF287" s="140"/>
      <c r="HG287" s="140"/>
      <c r="HH287" s="140"/>
      <c r="HI287" s="140"/>
      <c r="HJ287" s="140"/>
      <c r="HK287" s="140"/>
      <c r="HL287" s="140"/>
      <c r="HM287" s="140"/>
      <c r="HN287" s="140"/>
      <c r="HO287" s="140"/>
      <c r="HP287" s="140"/>
      <c r="HQ287" s="140"/>
      <c r="HR287" s="140"/>
      <c r="HS287" s="140"/>
      <c r="HT287" s="140"/>
      <c r="HU287" s="140"/>
      <c r="HV287" s="140"/>
      <c r="HW287" s="140"/>
      <c r="HX287" s="140"/>
      <c r="HY287" s="140"/>
      <c r="HZ287" s="140"/>
      <c r="IA287" s="140"/>
      <c r="IB287" s="140"/>
      <c r="IC287" s="140"/>
      <c r="ID287" s="140"/>
      <c r="IE287" s="140"/>
      <c r="IF287" s="140"/>
      <c r="IG287" s="140"/>
      <c r="IH287" s="140"/>
      <c r="II287" s="140"/>
      <c r="IJ287" s="140"/>
      <c r="IK287" s="140"/>
      <c r="IL287" s="140"/>
      <c r="IM287" s="140"/>
      <c r="IN287" s="140"/>
      <c r="IO287" s="140"/>
      <c r="IP287" s="140"/>
      <c r="IQ287" s="140"/>
      <c r="IR287" s="140"/>
      <c r="IS287" s="140"/>
      <c r="IT287" s="140"/>
      <c r="IU287" s="140"/>
      <c r="IV287" s="140"/>
      <c r="IW287" s="140"/>
    </row>
    <row r="288" spans="1:257">
      <c r="A288" s="8" t="s">
        <v>12314</v>
      </c>
      <c r="B288" s="105" t="s">
        <v>1188</v>
      </c>
      <c r="C288" s="105" t="s">
        <v>2098</v>
      </c>
      <c r="D288" s="105" t="s">
        <v>2099</v>
      </c>
      <c r="E288" s="106" t="s">
        <v>2100</v>
      </c>
      <c r="F288" s="107" t="s">
        <v>12823</v>
      </c>
      <c r="G288" s="107" t="s">
        <v>12310</v>
      </c>
      <c r="H288" s="107" t="s">
        <v>887</v>
      </c>
      <c r="I288" s="6">
        <v>1</v>
      </c>
      <c r="J288" s="6" t="s">
        <v>3607</v>
      </c>
      <c r="K288" s="134">
        <v>0.93950400000000012</v>
      </c>
      <c r="L288" s="119"/>
      <c r="M288" s="6"/>
      <c r="N288" s="6"/>
      <c r="O288" s="107" t="s">
        <v>12824</v>
      </c>
      <c r="P288" s="107" t="s">
        <v>12823</v>
      </c>
      <c r="Q288" s="107" t="s">
        <v>12310</v>
      </c>
      <c r="R288" s="107" t="s">
        <v>887</v>
      </c>
      <c r="S288" s="6">
        <v>1</v>
      </c>
      <c r="T288" s="6" t="s">
        <v>3607</v>
      </c>
      <c r="U288" s="119">
        <v>0.93950400000000012</v>
      </c>
      <c r="V288" s="119"/>
      <c r="W288" s="124">
        <v>0.25</v>
      </c>
      <c r="X288" s="124">
        <v>0.6</v>
      </c>
      <c r="Y288" s="107" t="s">
        <v>12824</v>
      </c>
      <c r="Z288" s="107" t="s">
        <v>12823</v>
      </c>
      <c r="AA288" s="107" t="s">
        <v>12310</v>
      </c>
      <c r="AB288" s="107" t="s">
        <v>887</v>
      </c>
      <c r="AC288" s="6">
        <v>1</v>
      </c>
      <c r="AD288" s="6" t="s">
        <v>3607</v>
      </c>
      <c r="AE288" s="119">
        <v>0.93950400000000012</v>
      </c>
      <c r="AF288" s="119"/>
      <c r="AG288" s="6"/>
      <c r="AH288" s="6"/>
      <c r="AI288" s="107" t="s">
        <v>12824</v>
      </c>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c r="CN288" s="140"/>
      <c r="CO288" s="140"/>
      <c r="CP288" s="140"/>
      <c r="CQ288" s="140"/>
      <c r="CR288" s="140"/>
      <c r="CS288" s="140"/>
      <c r="CT288" s="140"/>
      <c r="CU288" s="140"/>
      <c r="CV288" s="140"/>
      <c r="CW288" s="140"/>
      <c r="CX288" s="140"/>
      <c r="CY288" s="140"/>
      <c r="CZ288" s="140"/>
      <c r="DA288" s="140"/>
      <c r="DB288" s="140"/>
      <c r="DC288" s="140"/>
      <c r="DD288" s="140"/>
      <c r="DE288" s="140"/>
      <c r="DF288" s="140"/>
      <c r="DG288" s="140"/>
      <c r="DH288" s="140"/>
      <c r="DI288" s="140"/>
      <c r="DJ288" s="140"/>
      <c r="DK288" s="140"/>
      <c r="DL288" s="140"/>
      <c r="DM288" s="140"/>
      <c r="DN288" s="140"/>
      <c r="DO288" s="140"/>
      <c r="DP288" s="140"/>
      <c r="DQ288" s="140"/>
      <c r="DR288" s="140"/>
      <c r="DS288" s="140"/>
      <c r="DT288" s="140"/>
      <c r="DU288" s="140"/>
      <c r="DV288" s="140"/>
      <c r="DW288" s="140"/>
      <c r="DX288" s="140"/>
      <c r="DY288" s="140"/>
      <c r="DZ288" s="140"/>
      <c r="EA288" s="140"/>
      <c r="EB288" s="140"/>
      <c r="EC288" s="140"/>
      <c r="ED288" s="140"/>
      <c r="EE288" s="140"/>
      <c r="EF288" s="140"/>
      <c r="EG288" s="140"/>
      <c r="EH288" s="140"/>
      <c r="EI288" s="140"/>
      <c r="EJ288" s="140"/>
      <c r="EK288" s="140"/>
      <c r="EL288" s="140"/>
      <c r="EM288" s="140"/>
      <c r="EN288" s="140"/>
      <c r="EO288" s="140"/>
      <c r="EP288" s="140"/>
      <c r="EQ288" s="140"/>
      <c r="ER288" s="140"/>
      <c r="ES288" s="140"/>
      <c r="ET288" s="140"/>
      <c r="EU288" s="140"/>
      <c r="EV288" s="140"/>
      <c r="EW288" s="140"/>
      <c r="EX288" s="140"/>
      <c r="EY288" s="140"/>
      <c r="EZ288" s="140"/>
      <c r="FA288" s="140"/>
      <c r="FB288" s="140"/>
      <c r="FC288" s="140"/>
      <c r="FD288" s="140"/>
      <c r="FE288" s="140"/>
      <c r="FF288" s="140"/>
      <c r="FG288" s="140"/>
      <c r="FH288" s="140"/>
      <c r="FI288" s="140"/>
      <c r="FJ288" s="140"/>
      <c r="FK288" s="140"/>
      <c r="FL288" s="140"/>
      <c r="FM288" s="140"/>
      <c r="FN288" s="140"/>
      <c r="FO288" s="140"/>
      <c r="FP288" s="140"/>
      <c r="FQ288" s="140"/>
      <c r="FR288" s="140"/>
      <c r="FS288" s="140"/>
      <c r="FT288" s="140"/>
      <c r="FU288" s="140"/>
      <c r="FV288" s="140"/>
      <c r="FW288" s="140"/>
      <c r="FX288" s="140"/>
      <c r="FY288" s="140"/>
      <c r="FZ288" s="140"/>
      <c r="GA288" s="140"/>
      <c r="GB288" s="140"/>
      <c r="GC288" s="140"/>
      <c r="GD288" s="140"/>
      <c r="GE288" s="140"/>
      <c r="GF288" s="140"/>
      <c r="GG288" s="140"/>
      <c r="GH288" s="140"/>
      <c r="GI288" s="140"/>
      <c r="GJ288" s="140"/>
      <c r="GK288" s="140"/>
      <c r="GL288" s="140"/>
      <c r="GM288" s="140"/>
      <c r="GN288" s="140"/>
      <c r="GO288" s="140"/>
      <c r="GP288" s="140"/>
      <c r="GQ288" s="140"/>
      <c r="GR288" s="140"/>
      <c r="GS288" s="140"/>
      <c r="GT288" s="140"/>
      <c r="GU288" s="140"/>
      <c r="GV288" s="140"/>
      <c r="GW288" s="140"/>
      <c r="GX288" s="140"/>
      <c r="GY288" s="140"/>
      <c r="GZ288" s="140"/>
      <c r="HA288" s="140"/>
      <c r="HB288" s="140"/>
      <c r="HC288" s="140"/>
      <c r="HD288" s="140"/>
      <c r="HE288" s="140"/>
      <c r="HF288" s="140"/>
      <c r="HG288" s="140"/>
      <c r="HH288" s="140"/>
      <c r="HI288" s="140"/>
      <c r="HJ288" s="140"/>
      <c r="HK288" s="140"/>
      <c r="HL288" s="140"/>
      <c r="HM288" s="140"/>
      <c r="HN288" s="140"/>
      <c r="HO288" s="140"/>
      <c r="HP288" s="140"/>
      <c r="HQ288" s="140"/>
      <c r="HR288" s="140"/>
      <c r="HS288" s="140"/>
      <c r="HT288" s="140"/>
      <c r="HU288" s="140"/>
      <c r="HV288" s="140"/>
      <c r="HW288" s="140"/>
      <c r="HX288" s="140"/>
      <c r="HY288" s="140"/>
      <c r="HZ288" s="140"/>
      <c r="IA288" s="140"/>
      <c r="IB288" s="140"/>
      <c r="IC288" s="140"/>
      <c r="ID288" s="140"/>
      <c r="IE288" s="140"/>
      <c r="IF288" s="140"/>
      <c r="IG288" s="140"/>
      <c r="IH288" s="140"/>
      <c r="II288" s="140"/>
      <c r="IJ288" s="140"/>
      <c r="IK288" s="140"/>
      <c r="IL288" s="140"/>
      <c r="IM288" s="140"/>
      <c r="IN288" s="140"/>
      <c r="IO288" s="140"/>
      <c r="IP288" s="140"/>
      <c r="IQ288" s="140"/>
      <c r="IR288" s="140"/>
      <c r="IS288" s="140"/>
      <c r="IT288" s="140"/>
      <c r="IU288" s="140"/>
      <c r="IV288" s="140"/>
      <c r="IW288" s="140"/>
    </row>
    <row r="289" spans="1:257">
      <c r="A289" s="8" t="s">
        <v>5996</v>
      </c>
      <c r="B289" s="8" t="s">
        <v>1188</v>
      </c>
      <c r="C289" s="8" t="s">
        <v>2098</v>
      </c>
      <c r="D289" s="8" t="s">
        <v>2099</v>
      </c>
      <c r="E289" s="10" t="s">
        <v>2103</v>
      </c>
      <c r="F289" s="7" t="s">
        <v>7226</v>
      </c>
      <c r="G289" s="23" t="s">
        <v>5996</v>
      </c>
      <c r="H289" s="23" t="s">
        <v>235</v>
      </c>
      <c r="I289" s="15">
        <v>12</v>
      </c>
      <c r="J289" s="15">
        <v>360</v>
      </c>
      <c r="K289" s="141">
        <v>0.22286413499999999</v>
      </c>
      <c r="L289" s="15" t="s">
        <v>27</v>
      </c>
      <c r="M289" s="16">
        <v>1</v>
      </c>
      <c r="N289" s="16">
        <v>0.95</v>
      </c>
      <c r="O289" s="45" t="s">
        <v>7227</v>
      </c>
      <c r="P289" s="7"/>
      <c r="Q289" s="23"/>
      <c r="R289" s="23"/>
      <c r="S289" s="15"/>
      <c r="T289" s="15"/>
      <c r="U289" s="17">
        <v>0</v>
      </c>
      <c r="V289" s="15"/>
      <c r="W289" s="16"/>
      <c r="X289" s="16"/>
      <c r="Y289" s="23"/>
      <c r="Z289" s="7"/>
      <c r="AA289" s="23"/>
      <c r="AB289" s="23"/>
      <c r="AC289" s="15"/>
      <c r="AD289" s="15"/>
      <c r="AE289" s="17">
        <v>0</v>
      </c>
      <c r="AF289" s="15"/>
      <c r="AG289" s="16"/>
      <c r="AH289" s="16"/>
      <c r="AI289" s="23"/>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c r="CN289" s="140"/>
      <c r="CO289" s="140"/>
      <c r="CP289" s="140"/>
      <c r="CQ289" s="140"/>
      <c r="CR289" s="140"/>
      <c r="CS289" s="140"/>
      <c r="CT289" s="140"/>
      <c r="CU289" s="140"/>
      <c r="CV289" s="140"/>
      <c r="CW289" s="140"/>
      <c r="CX289" s="140"/>
      <c r="CY289" s="140"/>
      <c r="CZ289" s="140"/>
      <c r="DA289" s="140"/>
      <c r="DB289" s="140"/>
      <c r="DC289" s="140"/>
      <c r="DD289" s="140"/>
      <c r="DE289" s="140"/>
      <c r="DF289" s="140"/>
      <c r="DG289" s="140"/>
      <c r="DH289" s="140"/>
      <c r="DI289" s="140"/>
      <c r="DJ289" s="140"/>
      <c r="DK289" s="140"/>
      <c r="DL289" s="140"/>
      <c r="DM289" s="140"/>
      <c r="DN289" s="140"/>
      <c r="DO289" s="140"/>
      <c r="DP289" s="140"/>
      <c r="DQ289" s="140"/>
      <c r="DR289" s="140"/>
      <c r="DS289" s="140"/>
      <c r="DT289" s="140"/>
      <c r="DU289" s="140"/>
      <c r="DV289" s="140"/>
      <c r="DW289" s="140"/>
      <c r="DX289" s="140"/>
      <c r="DY289" s="140"/>
      <c r="DZ289" s="140"/>
      <c r="EA289" s="140"/>
      <c r="EB289" s="140"/>
      <c r="EC289" s="140"/>
      <c r="ED289" s="140"/>
      <c r="EE289" s="140"/>
      <c r="EF289" s="140"/>
      <c r="EG289" s="140"/>
      <c r="EH289" s="140"/>
      <c r="EI289" s="140"/>
      <c r="EJ289" s="140"/>
      <c r="EK289" s="140"/>
      <c r="EL289" s="140"/>
      <c r="EM289" s="140"/>
      <c r="EN289" s="140"/>
      <c r="EO289" s="140"/>
      <c r="EP289" s="140"/>
      <c r="EQ289" s="140"/>
      <c r="ER289" s="140"/>
      <c r="ES289" s="140"/>
      <c r="ET289" s="140"/>
      <c r="EU289" s="140"/>
      <c r="EV289" s="140"/>
      <c r="EW289" s="140"/>
      <c r="EX289" s="140"/>
      <c r="EY289" s="140"/>
      <c r="EZ289" s="140"/>
      <c r="FA289" s="140"/>
      <c r="FB289" s="140"/>
      <c r="FC289" s="140"/>
      <c r="FD289" s="140"/>
      <c r="FE289" s="140"/>
      <c r="FF289" s="140"/>
      <c r="FG289" s="140"/>
      <c r="FH289" s="140"/>
      <c r="FI289" s="140"/>
      <c r="FJ289" s="140"/>
      <c r="FK289" s="140"/>
      <c r="FL289" s="140"/>
      <c r="FM289" s="140"/>
      <c r="FN289" s="140"/>
      <c r="FO289" s="140"/>
      <c r="FP289" s="140"/>
      <c r="FQ289" s="140"/>
      <c r="FR289" s="140"/>
      <c r="FS289" s="140"/>
      <c r="FT289" s="140"/>
      <c r="FU289" s="140"/>
      <c r="FV289" s="140"/>
      <c r="FW289" s="140"/>
      <c r="FX289" s="140"/>
      <c r="FY289" s="140"/>
      <c r="FZ289" s="140"/>
      <c r="GA289" s="140"/>
      <c r="GB289" s="140"/>
      <c r="GC289" s="140"/>
      <c r="GD289" s="140"/>
      <c r="GE289" s="140"/>
      <c r="GF289" s="140"/>
      <c r="GG289" s="140"/>
      <c r="GH289" s="140"/>
      <c r="GI289" s="140"/>
      <c r="GJ289" s="140"/>
      <c r="GK289" s="140"/>
      <c r="GL289" s="140"/>
      <c r="GM289" s="140"/>
      <c r="GN289" s="140"/>
      <c r="GO289" s="140"/>
      <c r="GP289" s="140"/>
      <c r="GQ289" s="140"/>
      <c r="GR289" s="140"/>
      <c r="GS289" s="140"/>
      <c r="GT289" s="140"/>
      <c r="GU289" s="140"/>
      <c r="GV289" s="140"/>
      <c r="GW289" s="140"/>
      <c r="GX289" s="140"/>
      <c r="GY289" s="140"/>
      <c r="GZ289" s="140"/>
      <c r="HA289" s="140"/>
      <c r="HB289" s="140"/>
      <c r="HC289" s="140"/>
      <c r="HD289" s="140"/>
      <c r="HE289" s="140"/>
      <c r="HF289" s="140"/>
      <c r="HG289" s="140"/>
      <c r="HH289" s="140"/>
      <c r="HI289" s="140"/>
      <c r="HJ289" s="140"/>
      <c r="HK289" s="140"/>
      <c r="HL289" s="140"/>
      <c r="HM289" s="140"/>
      <c r="HN289" s="140"/>
      <c r="HO289" s="140"/>
      <c r="HP289" s="140"/>
      <c r="HQ289" s="140"/>
      <c r="HR289" s="140"/>
      <c r="HS289" s="140"/>
      <c r="HT289" s="140"/>
      <c r="HU289" s="140"/>
      <c r="HV289" s="140"/>
      <c r="HW289" s="140"/>
      <c r="HX289" s="140"/>
      <c r="HY289" s="140"/>
      <c r="HZ289" s="140"/>
      <c r="IA289" s="140"/>
      <c r="IB289" s="140"/>
      <c r="IC289" s="140"/>
      <c r="ID289" s="140"/>
      <c r="IE289" s="140"/>
      <c r="IF289" s="140"/>
      <c r="IG289" s="140"/>
      <c r="IH289" s="140"/>
      <c r="II289" s="140"/>
      <c r="IJ289" s="140"/>
      <c r="IK289" s="140"/>
      <c r="IL289" s="140"/>
      <c r="IM289" s="140"/>
      <c r="IN289" s="140"/>
      <c r="IO289" s="140"/>
      <c r="IP289" s="140"/>
      <c r="IQ289" s="140"/>
      <c r="IR289" s="140"/>
      <c r="IS289" s="140"/>
      <c r="IT289" s="140"/>
      <c r="IU289" s="140"/>
      <c r="IV289" s="140"/>
      <c r="IW289" s="140"/>
    </row>
    <row r="290" spans="1:257">
      <c r="A290" s="8" t="s">
        <v>19</v>
      </c>
      <c r="B290" s="8" t="s">
        <v>1188</v>
      </c>
      <c r="C290" s="8" t="s">
        <v>2098</v>
      </c>
      <c r="D290" s="8" t="s">
        <v>2099</v>
      </c>
      <c r="E290" s="10" t="s">
        <v>2103</v>
      </c>
      <c r="F290" s="30" t="s">
        <v>2104</v>
      </c>
      <c r="G290" s="23" t="s">
        <v>669</v>
      </c>
      <c r="H290" s="23" t="s">
        <v>235</v>
      </c>
      <c r="I290" s="15">
        <v>12</v>
      </c>
      <c r="J290" s="15"/>
      <c r="K290" s="141">
        <v>0.27597542316312529</v>
      </c>
      <c r="L290" s="15" t="s">
        <v>27</v>
      </c>
      <c r="M290" s="16">
        <v>0</v>
      </c>
      <c r="N290" s="16">
        <v>0</v>
      </c>
      <c r="O290" s="46" t="s">
        <v>2105</v>
      </c>
      <c r="P290" s="30" t="s">
        <v>2104</v>
      </c>
      <c r="Q290" s="23" t="s">
        <v>669</v>
      </c>
      <c r="R290" s="23" t="s">
        <v>235</v>
      </c>
      <c r="S290" s="15">
        <v>12</v>
      </c>
      <c r="T290" s="15"/>
      <c r="U290" s="37">
        <v>0.27597542316312529</v>
      </c>
      <c r="V290" s="15" t="s">
        <v>27</v>
      </c>
      <c r="W290" s="16">
        <v>0</v>
      </c>
      <c r="X290" s="16">
        <v>0</v>
      </c>
      <c r="Y290" s="23" t="s">
        <v>2105</v>
      </c>
      <c r="Z290" s="7"/>
      <c r="AA290" s="23"/>
      <c r="AB290" s="23"/>
      <c r="AC290" s="15"/>
      <c r="AD290" s="15"/>
      <c r="AE290" s="17">
        <v>0</v>
      </c>
      <c r="AF290" s="15"/>
      <c r="AG290" s="15"/>
      <c r="AH290" s="15"/>
      <c r="AI290" s="23"/>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c r="CN290" s="140"/>
      <c r="CO290" s="140"/>
      <c r="CP290" s="140"/>
      <c r="CQ290" s="140"/>
      <c r="CR290" s="140"/>
      <c r="CS290" s="140"/>
      <c r="CT290" s="140"/>
      <c r="CU290" s="140"/>
      <c r="CV290" s="140"/>
      <c r="CW290" s="140"/>
      <c r="CX290" s="140"/>
      <c r="CY290" s="140"/>
      <c r="CZ290" s="140"/>
      <c r="DA290" s="140"/>
      <c r="DB290" s="140"/>
      <c r="DC290" s="140"/>
      <c r="DD290" s="140"/>
      <c r="DE290" s="140"/>
      <c r="DF290" s="140"/>
      <c r="DG290" s="140"/>
      <c r="DH290" s="140"/>
      <c r="DI290" s="140"/>
      <c r="DJ290" s="140"/>
      <c r="DK290" s="140"/>
      <c r="DL290" s="140"/>
      <c r="DM290" s="140"/>
      <c r="DN290" s="140"/>
      <c r="DO290" s="140"/>
      <c r="DP290" s="140"/>
      <c r="DQ290" s="140"/>
      <c r="DR290" s="140"/>
      <c r="DS290" s="140"/>
      <c r="DT290" s="140"/>
      <c r="DU290" s="140"/>
      <c r="DV290" s="140"/>
      <c r="DW290" s="140"/>
      <c r="DX290" s="140"/>
      <c r="DY290" s="140"/>
      <c r="DZ290" s="140"/>
      <c r="EA290" s="140"/>
      <c r="EB290" s="140"/>
      <c r="EC290" s="140"/>
      <c r="ED290" s="140"/>
      <c r="EE290" s="140"/>
      <c r="EF290" s="140"/>
      <c r="EG290" s="140"/>
      <c r="EH290" s="140"/>
      <c r="EI290" s="140"/>
      <c r="EJ290" s="140"/>
      <c r="EK290" s="140"/>
      <c r="EL290" s="140"/>
      <c r="EM290" s="140"/>
      <c r="EN290" s="140"/>
      <c r="EO290" s="140"/>
      <c r="EP290" s="140"/>
      <c r="EQ290" s="140"/>
      <c r="ER290" s="140"/>
      <c r="ES290" s="140"/>
      <c r="ET290" s="140"/>
      <c r="EU290" s="140"/>
      <c r="EV290" s="140"/>
      <c r="EW290" s="140"/>
      <c r="EX290" s="140"/>
      <c r="EY290" s="140"/>
      <c r="EZ290" s="140"/>
      <c r="FA290" s="140"/>
      <c r="FB290" s="140"/>
      <c r="FC290" s="140"/>
      <c r="FD290" s="140"/>
      <c r="FE290" s="140"/>
      <c r="FF290" s="140"/>
      <c r="FG290" s="140"/>
      <c r="FH290" s="140"/>
      <c r="FI290" s="140"/>
      <c r="FJ290" s="140"/>
      <c r="FK290" s="140"/>
      <c r="FL290" s="140"/>
      <c r="FM290" s="140"/>
      <c r="FN290" s="140"/>
      <c r="FO290" s="140"/>
      <c r="FP290" s="140"/>
      <c r="FQ290" s="140"/>
      <c r="FR290" s="140"/>
      <c r="FS290" s="140"/>
      <c r="FT290" s="140"/>
      <c r="FU290" s="140"/>
      <c r="FV290" s="140"/>
      <c r="FW290" s="140"/>
      <c r="FX290" s="140"/>
      <c r="FY290" s="140"/>
      <c r="FZ290" s="140"/>
      <c r="GA290" s="140"/>
      <c r="GB290" s="140"/>
      <c r="GC290" s="140"/>
      <c r="GD290" s="140"/>
      <c r="GE290" s="140"/>
      <c r="GF290" s="140"/>
      <c r="GG290" s="140"/>
      <c r="GH290" s="140"/>
      <c r="GI290" s="140"/>
      <c r="GJ290" s="140"/>
      <c r="GK290" s="140"/>
      <c r="GL290" s="140"/>
      <c r="GM290" s="140"/>
      <c r="GN290" s="140"/>
      <c r="GO290" s="140"/>
      <c r="GP290" s="140"/>
      <c r="GQ290" s="140"/>
      <c r="GR290" s="140"/>
      <c r="GS290" s="140"/>
      <c r="GT290" s="140"/>
      <c r="GU290" s="140"/>
      <c r="GV290" s="140"/>
      <c r="GW290" s="140"/>
      <c r="GX290" s="140"/>
      <c r="GY290" s="140"/>
      <c r="GZ290" s="140"/>
      <c r="HA290" s="140"/>
      <c r="HB290" s="140"/>
      <c r="HC290" s="140"/>
      <c r="HD290" s="140"/>
      <c r="HE290" s="140"/>
      <c r="HF290" s="140"/>
      <c r="HG290" s="140"/>
      <c r="HH290" s="140"/>
      <c r="HI290" s="140"/>
      <c r="HJ290" s="140"/>
      <c r="HK290" s="140"/>
      <c r="HL290" s="140"/>
      <c r="HM290" s="140"/>
      <c r="HN290" s="140"/>
      <c r="HO290" s="140"/>
      <c r="HP290" s="140"/>
      <c r="HQ290" s="140"/>
      <c r="HR290" s="140"/>
      <c r="HS290" s="140"/>
      <c r="HT290" s="140"/>
      <c r="HU290" s="140"/>
      <c r="HV290" s="140"/>
      <c r="HW290" s="140"/>
      <c r="HX290" s="140"/>
      <c r="HY290" s="140"/>
      <c r="HZ290" s="140"/>
      <c r="IA290" s="140"/>
      <c r="IB290" s="140"/>
      <c r="IC290" s="140"/>
      <c r="ID290" s="140"/>
      <c r="IE290" s="140"/>
      <c r="IF290" s="140"/>
      <c r="IG290" s="140"/>
      <c r="IH290" s="140"/>
      <c r="II290" s="140"/>
      <c r="IJ290" s="140"/>
      <c r="IK290" s="140"/>
      <c r="IL290" s="140"/>
      <c r="IM290" s="140"/>
      <c r="IN290" s="140"/>
      <c r="IO290" s="140"/>
      <c r="IP290" s="140"/>
      <c r="IQ290" s="140"/>
      <c r="IR290" s="140"/>
      <c r="IS290" s="140"/>
      <c r="IT290" s="140"/>
      <c r="IU290" s="140"/>
      <c r="IV290" s="140"/>
      <c r="IW290" s="140"/>
    </row>
    <row r="291" spans="1:257">
      <c r="A291" s="8" t="s">
        <v>13906</v>
      </c>
      <c r="B291" s="105" t="s">
        <v>1188</v>
      </c>
      <c r="C291" s="105" t="s">
        <v>2098</v>
      </c>
      <c r="D291" s="105" t="s">
        <v>2099</v>
      </c>
      <c r="E291" s="106" t="s">
        <v>2103</v>
      </c>
      <c r="F291" s="108" t="s">
        <v>14410</v>
      </c>
      <c r="G291" s="107" t="s">
        <v>13932</v>
      </c>
      <c r="H291" s="107" t="s">
        <v>14282</v>
      </c>
      <c r="I291" s="6">
        <v>12</v>
      </c>
      <c r="J291" s="107"/>
      <c r="K291" s="134">
        <v>0.61291893506493511</v>
      </c>
      <c r="L291" s="6" t="s">
        <v>27</v>
      </c>
      <c r="M291" s="123">
        <v>0.5</v>
      </c>
      <c r="N291" s="123">
        <v>1</v>
      </c>
      <c r="O291" s="107" t="s">
        <v>14411</v>
      </c>
      <c r="P291" s="108" t="s">
        <v>14410</v>
      </c>
      <c r="Q291" s="107" t="s">
        <v>13932</v>
      </c>
      <c r="R291" s="107" t="s">
        <v>14282</v>
      </c>
      <c r="S291" s="6">
        <v>12</v>
      </c>
      <c r="T291" s="6"/>
      <c r="U291" s="119">
        <v>0.61291893506493511</v>
      </c>
      <c r="V291" s="6" t="s">
        <v>27</v>
      </c>
      <c r="W291" s="123">
        <v>0.5</v>
      </c>
      <c r="X291" s="123">
        <v>1</v>
      </c>
      <c r="Y291" s="107" t="s">
        <v>14411</v>
      </c>
      <c r="Z291" s="108"/>
      <c r="AA291" s="107"/>
      <c r="AB291" s="107"/>
      <c r="AC291" s="6"/>
      <c r="AD291" s="6"/>
      <c r="AE291" s="119">
        <v>0</v>
      </c>
      <c r="AF291" s="6"/>
      <c r="AG291" s="123"/>
      <c r="AH291" s="123"/>
      <c r="AI291" s="107"/>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c r="CN291" s="140"/>
      <c r="CO291" s="140"/>
      <c r="CP291" s="140"/>
      <c r="CQ291" s="140"/>
      <c r="CR291" s="140"/>
      <c r="CS291" s="140"/>
      <c r="CT291" s="140"/>
      <c r="CU291" s="140"/>
      <c r="CV291" s="140"/>
      <c r="CW291" s="140"/>
      <c r="CX291" s="140"/>
      <c r="CY291" s="140"/>
      <c r="CZ291" s="140"/>
      <c r="DA291" s="140"/>
      <c r="DB291" s="140"/>
      <c r="DC291" s="140"/>
      <c r="DD291" s="140"/>
      <c r="DE291" s="140"/>
      <c r="DF291" s="140"/>
      <c r="DG291" s="140"/>
      <c r="DH291" s="140"/>
      <c r="DI291" s="140"/>
      <c r="DJ291" s="140"/>
      <c r="DK291" s="140"/>
      <c r="DL291" s="140"/>
      <c r="DM291" s="140"/>
      <c r="DN291" s="140"/>
      <c r="DO291" s="140"/>
      <c r="DP291" s="140"/>
      <c r="DQ291" s="140"/>
      <c r="DR291" s="140"/>
      <c r="DS291" s="140"/>
      <c r="DT291" s="140"/>
      <c r="DU291" s="140"/>
      <c r="DV291" s="140"/>
      <c r="DW291" s="140"/>
      <c r="DX291" s="140"/>
      <c r="DY291" s="140"/>
      <c r="DZ291" s="140"/>
      <c r="EA291" s="140"/>
      <c r="EB291" s="140"/>
      <c r="EC291" s="140"/>
      <c r="ED291" s="140"/>
      <c r="EE291" s="140"/>
      <c r="EF291" s="140"/>
      <c r="EG291" s="140"/>
      <c r="EH291" s="140"/>
      <c r="EI291" s="140"/>
      <c r="EJ291" s="140"/>
      <c r="EK291" s="140"/>
      <c r="EL291" s="140"/>
      <c r="EM291" s="140"/>
      <c r="EN291" s="140"/>
      <c r="EO291" s="140"/>
      <c r="EP291" s="140"/>
      <c r="EQ291" s="140"/>
      <c r="ER291" s="140"/>
      <c r="ES291" s="140"/>
      <c r="ET291" s="140"/>
      <c r="EU291" s="140"/>
      <c r="EV291" s="140"/>
      <c r="EW291" s="140"/>
      <c r="EX291" s="140"/>
      <c r="EY291" s="140"/>
      <c r="EZ291" s="140"/>
      <c r="FA291" s="140"/>
      <c r="FB291" s="140"/>
      <c r="FC291" s="140"/>
      <c r="FD291" s="140"/>
      <c r="FE291" s="140"/>
      <c r="FF291" s="140"/>
      <c r="FG291" s="140"/>
      <c r="FH291" s="140"/>
      <c r="FI291" s="140"/>
      <c r="FJ291" s="140"/>
      <c r="FK291" s="140"/>
      <c r="FL291" s="140"/>
      <c r="FM291" s="140"/>
      <c r="FN291" s="140"/>
      <c r="FO291" s="140"/>
      <c r="FP291" s="140"/>
      <c r="FQ291" s="140"/>
      <c r="FR291" s="140"/>
      <c r="FS291" s="140"/>
      <c r="FT291" s="140"/>
      <c r="FU291" s="140"/>
      <c r="FV291" s="140"/>
      <c r="FW291" s="140"/>
      <c r="FX291" s="140"/>
      <c r="FY291" s="140"/>
      <c r="FZ291" s="140"/>
      <c r="GA291" s="140"/>
      <c r="GB291" s="140"/>
      <c r="GC291" s="140"/>
      <c r="GD291" s="140"/>
      <c r="GE291" s="140"/>
      <c r="GF291" s="140"/>
      <c r="GG291" s="140"/>
      <c r="GH291" s="140"/>
      <c r="GI291" s="140"/>
      <c r="GJ291" s="140"/>
      <c r="GK291" s="140"/>
      <c r="GL291" s="140"/>
      <c r="GM291" s="140"/>
      <c r="GN291" s="140"/>
      <c r="GO291" s="140"/>
      <c r="GP291" s="140"/>
      <c r="GQ291" s="140"/>
      <c r="GR291" s="140"/>
      <c r="GS291" s="140"/>
      <c r="GT291" s="140"/>
      <c r="GU291" s="140"/>
      <c r="GV291" s="140"/>
      <c r="GW291" s="140"/>
      <c r="GX291" s="140"/>
      <c r="GY291" s="140"/>
      <c r="GZ291" s="140"/>
      <c r="HA291" s="140"/>
      <c r="HB291" s="140"/>
      <c r="HC291" s="140"/>
      <c r="HD291" s="140"/>
      <c r="HE291" s="140"/>
      <c r="HF291" s="140"/>
      <c r="HG291" s="140"/>
      <c r="HH291" s="140"/>
      <c r="HI291" s="140"/>
      <c r="HJ291" s="140"/>
      <c r="HK291" s="140"/>
      <c r="HL291" s="140"/>
      <c r="HM291" s="140"/>
      <c r="HN291" s="140"/>
      <c r="HO291" s="140"/>
      <c r="HP291" s="140"/>
      <c r="HQ291" s="140"/>
      <c r="HR291" s="140"/>
      <c r="HS291" s="140"/>
      <c r="HT291" s="140"/>
      <c r="HU291" s="140"/>
      <c r="HV291" s="140"/>
      <c r="HW291" s="140"/>
      <c r="HX291" s="140"/>
      <c r="HY291" s="140"/>
      <c r="HZ291" s="140"/>
      <c r="IA291" s="140"/>
      <c r="IB291" s="140"/>
      <c r="IC291" s="140"/>
      <c r="ID291" s="140"/>
      <c r="IE291" s="140"/>
      <c r="IF291" s="140"/>
      <c r="IG291" s="140"/>
      <c r="IH291" s="140"/>
      <c r="II291" s="140"/>
      <c r="IJ291" s="140"/>
      <c r="IK291" s="140"/>
      <c r="IL291" s="140"/>
      <c r="IM291" s="140"/>
      <c r="IN291" s="140"/>
      <c r="IO291" s="140"/>
      <c r="IP291" s="140"/>
      <c r="IQ291" s="140"/>
      <c r="IR291" s="140"/>
      <c r="IS291" s="140"/>
      <c r="IT291" s="140"/>
      <c r="IU291" s="140"/>
      <c r="IV291" s="140"/>
      <c r="IW291" s="140"/>
    </row>
    <row r="292" spans="1:257">
      <c r="A292" s="8" t="s">
        <v>3129</v>
      </c>
      <c r="B292" s="8" t="s">
        <v>1188</v>
      </c>
      <c r="C292" s="8" t="s">
        <v>2098</v>
      </c>
      <c r="D292" s="8" t="s">
        <v>2099</v>
      </c>
      <c r="E292" s="10" t="s">
        <v>2103</v>
      </c>
      <c r="F292" s="7" t="s">
        <v>3766</v>
      </c>
      <c r="G292" s="23" t="s">
        <v>3163</v>
      </c>
      <c r="H292" s="23" t="s">
        <v>887</v>
      </c>
      <c r="I292" s="18" t="s">
        <v>3396</v>
      </c>
      <c r="J292" s="15" t="s">
        <v>931</v>
      </c>
      <c r="K292" s="141">
        <v>0.62730857142857155</v>
      </c>
      <c r="L292" s="15" t="s">
        <v>27</v>
      </c>
      <c r="M292" s="16">
        <v>0</v>
      </c>
      <c r="N292" s="16">
        <v>0</v>
      </c>
      <c r="O292" s="45" t="s">
        <v>3767</v>
      </c>
      <c r="P292" s="7"/>
      <c r="Q292" s="23"/>
      <c r="R292" s="23"/>
      <c r="S292" s="15"/>
      <c r="T292" s="15"/>
      <c r="U292" s="17">
        <v>0</v>
      </c>
      <c r="V292" s="15"/>
      <c r="W292" s="16"/>
      <c r="X292" s="16"/>
      <c r="Y292" s="23"/>
      <c r="Z292" s="7"/>
      <c r="AA292" s="23"/>
      <c r="AB292" s="23"/>
      <c r="AC292" s="15"/>
      <c r="AD292" s="15"/>
      <c r="AE292" s="17">
        <v>0</v>
      </c>
      <c r="AF292" s="15"/>
      <c r="AG292" s="15"/>
      <c r="AH292" s="15"/>
      <c r="AI292" s="23"/>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c r="CN292" s="140"/>
      <c r="CO292" s="140"/>
      <c r="CP292" s="140"/>
      <c r="CQ292" s="140"/>
      <c r="CR292" s="140"/>
      <c r="CS292" s="140"/>
      <c r="CT292" s="140"/>
      <c r="CU292" s="140"/>
      <c r="CV292" s="140"/>
      <c r="CW292" s="140"/>
      <c r="CX292" s="140"/>
      <c r="CY292" s="140"/>
      <c r="CZ292" s="140"/>
      <c r="DA292" s="140"/>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c r="EN292" s="140"/>
      <c r="EO292" s="140"/>
      <c r="EP292" s="140"/>
      <c r="EQ292" s="140"/>
      <c r="ER292" s="140"/>
      <c r="ES292" s="140"/>
      <c r="ET292" s="140"/>
      <c r="EU292" s="140"/>
      <c r="EV292" s="140"/>
      <c r="EW292" s="140"/>
      <c r="EX292" s="140"/>
      <c r="EY292" s="140"/>
      <c r="EZ292" s="140"/>
      <c r="FA292" s="140"/>
      <c r="FB292" s="140"/>
      <c r="FC292" s="140"/>
      <c r="FD292" s="140"/>
      <c r="FE292" s="140"/>
      <c r="FF292" s="140"/>
      <c r="FG292" s="140"/>
      <c r="FH292" s="140"/>
      <c r="FI292" s="140"/>
      <c r="FJ292" s="140"/>
      <c r="FK292" s="140"/>
      <c r="FL292" s="140"/>
      <c r="FM292" s="140"/>
      <c r="FN292" s="140"/>
      <c r="FO292" s="140"/>
      <c r="FP292" s="140"/>
      <c r="FQ292" s="140"/>
      <c r="FR292" s="140"/>
      <c r="FS292" s="140"/>
      <c r="FT292" s="140"/>
      <c r="FU292" s="140"/>
      <c r="FV292" s="140"/>
      <c r="FW292" s="140"/>
      <c r="FX292" s="140"/>
      <c r="FY292" s="140"/>
      <c r="FZ292" s="140"/>
      <c r="GA292" s="140"/>
      <c r="GB292" s="140"/>
      <c r="GC292" s="140"/>
      <c r="GD292" s="140"/>
      <c r="GE292" s="140"/>
      <c r="GF292" s="140"/>
      <c r="GG292" s="140"/>
      <c r="GH292" s="140"/>
      <c r="GI292" s="140"/>
      <c r="GJ292" s="140"/>
      <c r="GK292" s="140"/>
      <c r="GL292" s="140"/>
      <c r="GM292" s="140"/>
      <c r="GN292" s="140"/>
      <c r="GO292" s="140"/>
      <c r="GP292" s="140"/>
      <c r="GQ292" s="140"/>
      <c r="GR292" s="140"/>
      <c r="GS292" s="140"/>
      <c r="GT292" s="140"/>
      <c r="GU292" s="140"/>
      <c r="GV292" s="140"/>
      <c r="GW292" s="140"/>
      <c r="GX292" s="140"/>
      <c r="GY292" s="140"/>
      <c r="GZ292" s="140"/>
      <c r="HA292" s="140"/>
      <c r="HB292" s="140"/>
      <c r="HC292" s="140"/>
      <c r="HD292" s="140"/>
      <c r="HE292" s="140"/>
      <c r="HF292" s="140"/>
      <c r="HG292" s="140"/>
      <c r="HH292" s="140"/>
      <c r="HI292" s="140"/>
      <c r="HJ292" s="140"/>
      <c r="HK292" s="140"/>
      <c r="HL292" s="140"/>
      <c r="HM292" s="140"/>
      <c r="HN292" s="140"/>
      <c r="HO292" s="140"/>
      <c r="HP292" s="140"/>
      <c r="HQ292" s="140"/>
      <c r="HR292" s="140"/>
      <c r="HS292" s="140"/>
      <c r="HT292" s="140"/>
      <c r="HU292" s="140"/>
      <c r="HV292" s="140"/>
      <c r="HW292" s="140"/>
      <c r="HX292" s="140"/>
      <c r="HY292" s="140"/>
      <c r="HZ292" s="140"/>
      <c r="IA292" s="140"/>
      <c r="IB292" s="140"/>
      <c r="IC292" s="140"/>
      <c r="ID292" s="140"/>
      <c r="IE292" s="140"/>
      <c r="IF292" s="140"/>
      <c r="IG292" s="140"/>
      <c r="IH292" s="140"/>
      <c r="II292" s="140"/>
      <c r="IJ292" s="140"/>
      <c r="IK292" s="140"/>
      <c r="IL292" s="140"/>
      <c r="IM292" s="140"/>
      <c r="IN292" s="140"/>
      <c r="IO292" s="140"/>
      <c r="IP292" s="140"/>
      <c r="IQ292" s="140"/>
      <c r="IR292" s="140"/>
      <c r="IS292" s="140"/>
      <c r="IT292" s="140"/>
      <c r="IU292" s="140"/>
      <c r="IV292" s="140"/>
      <c r="IW292" s="140"/>
    </row>
    <row r="293" spans="1:257">
      <c r="A293" s="8" t="s">
        <v>11883</v>
      </c>
      <c r="B293" s="105" t="s">
        <v>1188</v>
      </c>
      <c r="C293" s="105" t="s">
        <v>2098</v>
      </c>
      <c r="D293" s="105" t="s">
        <v>2099</v>
      </c>
      <c r="E293" s="106" t="s">
        <v>2103</v>
      </c>
      <c r="F293" s="107" t="s">
        <v>10490</v>
      </c>
      <c r="G293" s="107" t="s">
        <v>10316</v>
      </c>
      <c r="H293" s="107" t="s">
        <v>8038</v>
      </c>
      <c r="I293" s="6">
        <v>150</v>
      </c>
      <c r="J293" s="6"/>
      <c r="K293" s="109">
        <v>3.4108080000000003</v>
      </c>
      <c r="L293" s="6" t="s">
        <v>27</v>
      </c>
      <c r="M293" s="6" t="s">
        <v>10322</v>
      </c>
      <c r="N293" s="6" t="s">
        <v>10318</v>
      </c>
      <c r="O293" s="107" t="s">
        <v>10491</v>
      </c>
      <c r="P293" s="107" t="s">
        <v>10492</v>
      </c>
      <c r="Q293" s="107" t="s">
        <v>10316</v>
      </c>
      <c r="R293" s="107" t="s">
        <v>8038</v>
      </c>
      <c r="S293" s="6">
        <v>28</v>
      </c>
      <c r="T293" s="6"/>
      <c r="U293" s="109">
        <v>2.407114285714286E-2</v>
      </c>
      <c r="V293" s="6" t="s">
        <v>27</v>
      </c>
      <c r="W293" s="6" t="s">
        <v>10322</v>
      </c>
      <c r="X293" s="6" t="s">
        <v>10318</v>
      </c>
      <c r="Y293" s="107" t="s">
        <v>10493</v>
      </c>
      <c r="Z293" s="110" t="s">
        <v>10492</v>
      </c>
      <c r="AA293" s="107" t="s">
        <v>10316</v>
      </c>
      <c r="AB293" s="107" t="s">
        <v>8038</v>
      </c>
      <c r="AC293" s="6">
        <v>28</v>
      </c>
      <c r="AD293" s="6"/>
      <c r="AE293" s="109">
        <v>2.407114285714286E-2</v>
      </c>
      <c r="AF293" s="6" t="s">
        <v>27</v>
      </c>
      <c r="AG293" s="6" t="s">
        <v>10322</v>
      </c>
      <c r="AH293" s="6" t="s">
        <v>10318</v>
      </c>
      <c r="AI293" s="107" t="s">
        <v>10494</v>
      </c>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c r="CN293" s="140"/>
      <c r="CO293" s="140"/>
      <c r="CP293" s="140"/>
      <c r="CQ293" s="140"/>
      <c r="CR293" s="140"/>
      <c r="CS293" s="140"/>
      <c r="CT293" s="140"/>
      <c r="CU293" s="140"/>
      <c r="CV293" s="140"/>
      <c r="CW293" s="140"/>
      <c r="CX293" s="140"/>
      <c r="CY293" s="140"/>
      <c r="CZ293" s="140"/>
      <c r="DA293" s="140"/>
      <c r="DB293" s="140"/>
      <c r="DC293" s="140"/>
      <c r="DD293" s="140"/>
      <c r="DE293" s="140"/>
      <c r="DF293" s="140"/>
      <c r="DG293" s="140"/>
      <c r="DH293" s="140"/>
      <c r="DI293" s="140"/>
      <c r="DJ293" s="140"/>
      <c r="DK293" s="140"/>
      <c r="DL293" s="140"/>
      <c r="DM293" s="140"/>
      <c r="DN293" s="140"/>
      <c r="DO293" s="140"/>
      <c r="DP293" s="140"/>
      <c r="DQ293" s="140"/>
      <c r="DR293" s="140"/>
      <c r="DS293" s="140"/>
      <c r="DT293" s="140"/>
      <c r="DU293" s="140"/>
      <c r="DV293" s="140"/>
      <c r="DW293" s="140"/>
      <c r="DX293" s="140"/>
      <c r="DY293" s="140"/>
      <c r="DZ293" s="140"/>
      <c r="EA293" s="140"/>
      <c r="EB293" s="140"/>
      <c r="EC293" s="140"/>
      <c r="ED293" s="140"/>
      <c r="EE293" s="140"/>
      <c r="EF293" s="140"/>
      <c r="EG293" s="140"/>
      <c r="EH293" s="140"/>
      <c r="EI293" s="140"/>
      <c r="EJ293" s="140"/>
      <c r="EK293" s="140"/>
      <c r="EL293" s="140"/>
      <c r="EM293" s="140"/>
      <c r="EN293" s="140"/>
      <c r="EO293" s="140"/>
      <c r="EP293" s="140"/>
      <c r="EQ293" s="140"/>
      <c r="ER293" s="140"/>
      <c r="ES293" s="140"/>
      <c r="ET293" s="140"/>
      <c r="EU293" s="140"/>
      <c r="EV293" s="140"/>
      <c r="EW293" s="140"/>
      <c r="EX293" s="140"/>
      <c r="EY293" s="140"/>
      <c r="EZ293" s="140"/>
      <c r="FA293" s="140"/>
      <c r="FB293" s="140"/>
      <c r="FC293" s="140"/>
      <c r="FD293" s="140"/>
      <c r="FE293" s="140"/>
      <c r="FF293" s="140"/>
      <c r="FG293" s="140"/>
      <c r="FH293" s="140"/>
      <c r="FI293" s="140"/>
      <c r="FJ293" s="140"/>
      <c r="FK293" s="140"/>
      <c r="FL293" s="140"/>
      <c r="FM293" s="140"/>
      <c r="FN293" s="140"/>
      <c r="FO293" s="140"/>
      <c r="FP293" s="140"/>
      <c r="FQ293" s="140"/>
      <c r="FR293" s="140"/>
      <c r="FS293" s="140"/>
      <c r="FT293" s="140"/>
      <c r="FU293" s="140"/>
      <c r="FV293" s="140"/>
      <c r="FW293" s="140"/>
      <c r="FX293" s="140"/>
      <c r="FY293" s="140"/>
      <c r="FZ293" s="140"/>
      <c r="GA293" s="140"/>
      <c r="GB293" s="140"/>
      <c r="GC293" s="140"/>
      <c r="GD293" s="140"/>
      <c r="GE293" s="140"/>
      <c r="GF293" s="140"/>
      <c r="GG293" s="140"/>
      <c r="GH293" s="140"/>
      <c r="GI293" s="140"/>
      <c r="GJ293" s="140"/>
      <c r="GK293" s="140"/>
      <c r="GL293" s="140"/>
      <c r="GM293" s="140"/>
      <c r="GN293" s="140"/>
      <c r="GO293" s="140"/>
      <c r="GP293" s="140"/>
      <c r="GQ293" s="140"/>
      <c r="GR293" s="140"/>
      <c r="GS293" s="140"/>
      <c r="GT293" s="140"/>
      <c r="GU293" s="140"/>
      <c r="GV293" s="140"/>
      <c r="GW293" s="140"/>
      <c r="GX293" s="140"/>
      <c r="GY293" s="140"/>
      <c r="GZ293" s="140"/>
      <c r="HA293" s="140"/>
      <c r="HB293" s="140"/>
      <c r="HC293" s="140"/>
      <c r="HD293" s="140"/>
      <c r="HE293" s="140"/>
      <c r="HF293" s="140"/>
      <c r="HG293" s="140"/>
      <c r="HH293" s="140"/>
      <c r="HI293" s="140"/>
      <c r="HJ293" s="140"/>
      <c r="HK293" s="140"/>
      <c r="HL293" s="140"/>
      <c r="HM293" s="140"/>
      <c r="HN293" s="140"/>
      <c r="HO293" s="140"/>
      <c r="HP293" s="140"/>
      <c r="HQ293" s="140"/>
      <c r="HR293" s="140"/>
      <c r="HS293" s="140"/>
      <c r="HT293" s="140"/>
      <c r="HU293" s="140"/>
      <c r="HV293" s="140"/>
      <c r="HW293" s="140"/>
      <c r="HX293" s="140"/>
      <c r="HY293" s="140"/>
      <c r="HZ293" s="140"/>
      <c r="IA293" s="140"/>
      <c r="IB293" s="140"/>
      <c r="IC293" s="140"/>
      <c r="ID293" s="140"/>
      <c r="IE293" s="140"/>
      <c r="IF293" s="140"/>
      <c r="IG293" s="140"/>
      <c r="IH293" s="140"/>
      <c r="II293" s="140"/>
      <c r="IJ293" s="140"/>
      <c r="IK293" s="140"/>
      <c r="IL293" s="140"/>
      <c r="IM293" s="140"/>
      <c r="IN293" s="140"/>
      <c r="IO293" s="140"/>
      <c r="IP293" s="140"/>
      <c r="IQ293" s="140"/>
      <c r="IR293" s="140"/>
      <c r="IS293" s="140"/>
      <c r="IT293" s="140"/>
      <c r="IU293" s="140"/>
      <c r="IV293" s="140"/>
      <c r="IW293" s="140"/>
    </row>
    <row r="294" spans="1:257">
      <c r="A294" s="8" t="s">
        <v>12314</v>
      </c>
      <c r="B294" s="105" t="s">
        <v>1188</v>
      </c>
      <c r="C294" s="105" t="s">
        <v>2098</v>
      </c>
      <c r="D294" s="105" t="s">
        <v>2099</v>
      </c>
      <c r="E294" s="106" t="s">
        <v>2103</v>
      </c>
      <c r="F294" s="107" t="s">
        <v>12825</v>
      </c>
      <c r="G294" s="107" t="s">
        <v>12662</v>
      </c>
      <c r="H294" s="107" t="s">
        <v>12663</v>
      </c>
      <c r="I294" s="6">
        <v>1</v>
      </c>
      <c r="J294" s="6" t="s">
        <v>743</v>
      </c>
      <c r="K294" s="134">
        <v>0.51060000000000005</v>
      </c>
      <c r="L294" s="119"/>
      <c r="M294" s="6"/>
      <c r="N294" s="6"/>
      <c r="O294" s="107" t="s">
        <v>2103</v>
      </c>
      <c r="P294" s="107" t="s">
        <v>12825</v>
      </c>
      <c r="Q294" s="107" t="s">
        <v>12662</v>
      </c>
      <c r="R294" s="107" t="s">
        <v>12663</v>
      </c>
      <c r="S294" s="6">
        <v>1</v>
      </c>
      <c r="T294" s="6"/>
      <c r="U294" s="119">
        <v>0.51060000000000005</v>
      </c>
      <c r="V294" s="119"/>
      <c r="W294" s="124">
        <v>0.25</v>
      </c>
      <c r="X294" s="124">
        <v>0.6</v>
      </c>
      <c r="Y294" s="107" t="s">
        <v>2103</v>
      </c>
      <c r="Z294" s="107" t="s">
        <v>12825</v>
      </c>
      <c r="AA294" s="107" t="s">
        <v>12662</v>
      </c>
      <c r="AB294" s="107" t="s">
        <v>12663</v>
      </c>
      <c r="AC294" s="6">
        <v>1</v>
      </c>
      <c r="AD294" s="6"/>
      <c r="AE294" s="119">
        <v>0.51060000000000005</v>
      </c>
      <c r="AF294" s="119"/>
      <c r="AG294" s="6"/>
      <c r="AH294" s="6"/>
      <c r="AI294" s="107" t="s">
        <v>2103</v>
      </c>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c r="CN294" s="140"/>
      <c r="CO294" s="140"/>
      <c r="CP294" s="140"/>
      <c r="CQ294" s="140"/>
      <c r="CR294" s="140"/>
      <c r="CS294" s="140"/>
      <c r="CT294" s="140"/>
      <c r="CU294" s="140"/>
      <c r="CV294" s="140"/>
      <c r="CW294" s="140"/>
      <c r="CX294" s="140"/>
      <c r="CY294" s="140"/>
      <c r="CZ294" s="140"/>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c r="EH294" s="140"/>
      <c r="EI294" s="140"/>
      <c r="EJ294" s="140"/>
      <c r="EK294" s="140"/>
      <c r="EL294" s="140"/>
      <c r="EM294" s="140"/>
      <c r="EN294" s="140"/>
      <c r="EO294" s="140"/>
      <c r="EP294" s="140"/>
      <c r="EQ294" s="140"/>
      <c r="ER294" s="140"/>
      <c r="ES294" s="140"/>
      <c r="ET294" s="140"/>
      <c r="EU294" s="140"/>
      <c r="EV294" s="140"/>
      <c r="EW294" s="140"/>
      <c r="EX294" s="140"/>
      <c r="EY294" s="140"/>
      <c r="EZ294" s="140"/>
      <c r="FA294" s="140"/>
      <c r="FB294" s="140"/>
      <c r="FC294" s="140"/>
      <c r="FD294" s="140"/>
      <c r="FE294" s="140"/>
      <c r="FF294" s="140"/>
      <c r="FG294" s="140"/>
      <c r="FH294" s="140"/>
      <c r="FI294" s="140"/>
      <c r="FJ294" s="140"/>
      <c r="FK294" s="140"/>
      <c r="FL294" s="140"/>
      <c r="FM294" s="140"/>
      <c r="FN294" s="140"/>
      <c r="FO294" s="140"/>
      <c r="FP294" s="140"/>
      <c r="FQ294" s="140"/>
      <c r="FR294" s="140"/>
      <c r="FS294" s="140"/>
      <c r="FT294" s="140"/>
      <c r="FU294" s="140"/>
      <c r="FV294" s="140"/>
      <c r="FW294" s="140"/>
      <c r="FX294" s="140"/>
      <c r="FY294" s="140"/>
      <c r="FZ294" s="140"/>
      <c r="GA294" s="140"/>
      <c r="GB294" s="140"/>
      <c r="GC294" s="140"/>
      <c r="GD294" s="140"/>
      <c r="GE294" s="140"/>
      <c r="GF294" s="140"/>
      <c r="GG294" s="140"/>
      <c r="GH294" s="140"/>
      <c r="GI294" s="140"/>
      <c r="GJ294" s="140"/>
      <c r="GK294" s="140"/>
      <c r="GL294" s="140"/>
      <c r="GM294" s="140"/>
      <c r="GN294" s="140"/>
      <c r="GO294" s="140"/>
      <c r="GP294" s="140"/>
      <c r="GQ294" s="140"/>
      <c r="GR294" s="140"/>
      <c r="GS294" s="140"/>
      <c r="GT294" s="140"/>
      <c r="GU294" s="140"/>
      <c r="GV294" s="140"/>
      <c r="GW294" s="140"/>
      <c r="GX294" s="140"/>
      <c r="GY294" s="140"/>
      <c r="GZ294" s="140"/>
      <c r="HA294" s="140"/>
      <c r="HB294" s="140"/>
      <c r="HC294" s="140"/>
      <c r="HD294" s="140"/>
      <c r="HE294" s="140"/>
      <c r="HF294" s="140"/>
      <c r="HG294" s="140"/>
      <c r="HH294" s="140"/>
      <c r="HI294" s="140"/>
      <c r="HJ294" s="140"/>
      <c r="HK294" s="140"/>
      <c r="HL294" s="140"/>
      <c r="HM294" s="140"/>
      <c r="HN294" s="140"/>
      <c r="HO294" s="140"/>
      <c r="HP294" s="140"/>
      <c r="HQ294" s="140"/>
      <c r="HR294" s="140"/>
      <c r="HS294" s="140"/>
      <c r="HT294" s="140"/>
      <c r="HU294" s="140"/>
      <c r="HV294" s="140"/>
      <c r="HW294" s="140"/>
      <c r="HX294" s="140"/>
      <c r="HY294" s="140"/>
      <c r="HZ294" s="140"/>
      <c r="IA294" s="140"/>
      <c r="IB294" s="140"/>
      <c r="IC294" s="140"/>
      <c r="ID294" s="140"/>
      <c r="IE294" s="140"/>
      <c r="IF294" s="140"/>
      <c r="IG294" s="140"/>
      <c r="IH294" s="140"/>
      <c r="II294" s="140"/>
      <c r="IJ294" s="140"/>
      <c r="IK294" s="140"/>
      <c r="IL294" s="140"/>
      <c r="IM294" s="140"/>
      <c r="IN294" s="140"/>
      <c r="IO294" s="140"/>
      <c r="IP294" s="140"/>
      <c r="IQ294" s="140"/>
      <c r="IR294" s="140"/>
      <c r="IS294" s="140"/>
      <c r="IT294" s="140"/>
      <c r="IU294" s="140"/>
      <c r="IV294" s="140"/>
      <c r="IW294" s="140"/>
    </row>
    <row r="295" spans="1:257">
      <c r="A295" s="8" t="s">
        <v>5996</v>
      </c>
      <c r="B295" s="8" t="s">
        <v>1188</v>
      </c>
      <c r="C295" s="8" t="s">
        <v>2098</v>
      </c>
      <c r="D295" s="8" t="s">
        <v>2099</v>
      </c>
      <c r="E295" s="10" t="s">
        <v>2106</v>
      </c>
      <c r="F295" s="7" t="s">
        <v>7228</v>
      </c>
      <c r="G295" s="23" t="s">
        <v>5996</v>
      </c>
      <c r="H295" s="23" t="s">
        <v>235</v>
      </c>
      <c r="I295" s="15">
        <v>12</v>
      </c>
      <c r="J295" s="15">
        <v>360</v>
      </c>
      <c r="K295" s="141">
        <v>0.22286413499999999</v>
      </c>
      <c r="L295" s="15" t="s">
        <v>27</v>
      </c>
      <c r="M295" s="16">
        <v>1</v>
      </c>
      <c r="N295" s="16">
        <v>0.95</v>
      </c>
      <c r="O295" s="45" t="s">
        <v>7229</v>
      </c>
      <c r="P295" s="7"/>
      <c r="Q295" s="23"/>
      <c r="R295" s="23"/>
      <c r="S295" s="15"/>
      <c r="T295" s="15"/>
      <c r="U295" s="17">
        <v>0</v>
      </c>
      <c r="V295" s="15"/>
      <c r="W295" s="16"/>
      <c r="X295" s="16"/>
      <c r="Y295" s="23"/>
      <c r="Z295" s="7"/>
      <c r="AA295" s="23"/>
      <c r="AB295" s="23"/>
      <c r="AC295" s="15"/>
      <c r="AD295" s="15"/>
      <c r="AE295" s="17">
        <v>0</v>
      </c>
      <c r="AF295" s="15"/>
      <c r="AG295" s="16"/>
      <c r="AH295" s="16"/>
      <c r="AI295" s="23"/>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c r="CN295" s="140"/>
      <c r="CO295" s="140"/>
      <c r="CP295" s="140"/>
      <c r="CQ295" s="140"/>
      <c r="CR295" s="140"/>
      <c r="CS295" s="140"/>
      <c r="CT295" s="140"/>
      <c r="CU295" s="140"/>
      <c r="CV295" s="140"/>
      <c r="CW295" s="140"/>
      <c r="CX295" s="140"/>
      <c r="CY295" s="140"/>
      <c r="CZ295" s="140"/>
      <c r="DA295" s="140"/>
      <c r="DB295" s="140"/>
      <c r="DC295" s="140"/>
      <c r="DD295" s="140"/>
      <c r="DE295" s="140"/>
      <c r="DF295" s="140"/>
      <c r="DG295" s="140"/>
      <c r="DH295" s="140"/>
      <c r="DI295" s="140"/>
      <c r="DJ295" s="140"/>
      <c r="DK295" s="140"/>
      <c r="DL295" s="140"/>
      <c r="DM295" s="140"/>
      <c r="DN295" s="140"/>
      <c r="DO295" s="140"/>
      <c r="DP295" s="140"/>
      <c r="DQ295" s="140"/>
      <c r="DR295" s="140"/>
      <c r="DS295" s="140"/>
      <c r="DT295" s="140"/>
      <c r="DU295" s="140"/>
      <c r="DV295" s="140"/>
      <c r="DW295" s="140"/>
      <c r="DX295" s="140"/>
      <c r="DY295" s="140"/>
      <c r="DZ295" s="140"/>
      <c r="EA295" s="140"/>
      <c r="EB295" s="140"/>
      <c r="EC295" s="140"/>
      <c r="ED295" s="140"/>
      <c r="EE295" s="140"/>
      <c r="EF295" s="140"/>
      <c r="EG295" s="140"/>
      <c r="EH295" s="140"/>
      <c r="EI295" s="140"/>
      <c r="EJ295" s="140"/>
      <c r="EK295" s="140"/>
      <c r="EL295" s="140"/>
      <c r="EM295" s="140"/>
      <c r="EN295" s="140"/>
      <c r="EO295" s="140"/>
      <c r="EP295" s="140"/>
      <c r="EQ295" s="140"/>
      <c r="ER295" s="140"/>
      <c r="ES295" s="140"/>
      <c r="ET295" s="140"/>
      <c r="EU295" s="140"/>
      <c r="EV295" s="140"/>
      <c r="EW295" s="140"/>
      <c r="EX295" s="140"/>
      <c r="EY295" s="140"/>
      <c r="EZ295" s="140"/>
      <c r="FA295" s="140"/>
      <c r="FB295" s="140"/>
      <c r="FC295" s="140"/>
      <c r="FD295" s="140"/>
      <c r="FE295" s="140"/>
      <c r="FF295" s="140"/>
      <c r="FG295" s="140"/>
      <c r="FH295" s="140"/>
      <c r="FI295" s="140"/>
      <c r="FJ295" s="140"/>
      <c r="FK295" s="140"/>
      <c r="FL295" s="140"/>
      <c r="FM295" s="140"/>
      <c r="FN295" s="140"/>
      <c r="FO295" s="140"/>
      <c r="FP295" s="140"/>
      <c r="FQ295" s="140"/>
      <c r="FR295" s="140"/>
      <c r="FS295" s="140"/>
      <c r="FT295" s="140"/>
      <c r="FU295" s="140"/>
      <c r="FV295" s="140"/>
      <c r="FW295" s="140"/>
      <c r="FX295" s="140"/>
      <c r="FY295" s="140"/>
      <c r="FZ295" s="140"/>
      <c r="GA295" s="140"/>
      <c r="GB295" s="140"/>
      <c r="GC295" s="140"/>
      <c r="GD295" s="140"/>
      <c r="GE295" s="140"/>
      <c r="GF295" s="140"/>
      <c r="GG295" s="140"/>
      <c r="GH295" s="140"/>
      <c r="GI295" s="140"/>
      <c r="GJ295" s="140"/>
      <c r="GK295" s="140"/>
      <c r="GL295" s="140"/>
      <c r="GM295" s="140"/>
      <c r="GN295" s="140"/>
      <c r="GO295" s="140"/>
      <c r="GP295" s="140"/>
      <c r="GQ295" s="140"/>
      <c r="GR295" s="140"/>
      <c r="GS295" s="140"/>
      <c r="GT295" s="140"/>
      <c r="GU295" s="140"/>
      <c r="GV295" s="140"/>
      <c r="GW295" s="140"/>
      <c r="GX295" s="140"/>
      <c r="GY295" s="140"/>
      <c r="GZ295" s="140"/>
      <c r="HA295" s="140"/>
      <c r="HB295" s="140"/>
      <c r="HC295" s="140"/>
      <c r="HD295" s="140"/>
      <c r="HE295" s="140"/>
      <c r="HF295" s="140"/>
      <c r="HG295" s="140"/>
      <c r="HH295" s="140"/>
      <c r="HI295" s="140"/>
      <c r="HJ295" s="140"/>
      <c r="HK295" s="140"/>
      <c r="HL295" s="140"/>
      <c r="HM295" s="140"/>
      <c r="HN295" s="140"/>
      <c r="HO295" s="140"/>
      <c r="HP295" s="140"/>
      <c r="HQ295" s="140"/>
      <c r="HR295" s="140"/>
      <c r="HS295" s="140"/>
      <c r="HT295" s="140"/>
      <c r="HU295" s="140"/>
      <c r="HV295" s="140"/>
      <c r="HW295" s="140"/>
      <c r="HX295" s="140"/>
      <c r="HY295" s="140"/>
      <c r="HZ295" s="140"/>
      <c r="IA295" s="140"/>
      <c r="IB295" s="140"/>
      <c r="IC295" s="140"/>
      <c r="ID295" s="140"/>
      <c r="IE295" s="140"/>
      <c r="IF295" s="140"/>
      <c r="IG295" s="140"/>
      <c r="IH295" s="140"/>
      <c r="II295" s="140"/>
      <c r="IJ295" s="140"/>
      <c r="IK295" s="140"/>
      <c r="IL295" s="140"/>
      <c r="IM295" s="140"/>
      <c r="IN295" s="140"/>
      <c r="IO295" s="140"/>
      <c r="IP295" s="140"/>
      <c r="IQ295" s="140"/>
      <c r="IR295" s="140"/>
      <c r="IS295" s="140"/>
      <c r="IT295" s="140"/>
      <c r="IU295" s="140"/>
      <c r="IV295" s="140"/>
      <c r="IW295" s="140"/>
    </row>
    <row r="296" spans="1:257">
      <c r="A296" s="8" t="s">
        <v>19</v>
      </c>
      <c r="B296" s="8" t="s">
        <v>1188</v>
      </c>
      <c r="C296" s="8" t="s">
        <v>2098</v>
      </c>
      <c r="D296" s="8" t="s">
        <v>2099</v>
      </c>
      <c r="E296" s="10" t="s">
        <v>2106</v>
      </c>
      <c r="F296" s="30" t="s">
        <v>2107</v>
      </c>
      <c r="G296" s="23" t="s">
        <v>669</v>
      </c>
      <c r="H296" s="23" t="s">
        <v>235</v>
      </c>
      <c r="I296" s="15">
        <v>12</v>
      </c>
      <c r="J296" s="15"/>
      <c r="K296" s="141">
        <v>0.37475261714478331</v>
      </c>
      <c r="L296" s="15" t="s">
        <v>27</v>
      </c>
      <c r="M296" s="16">
        <v>0</v>
      </c>
      <c r="N296" s="16">
        <v>0</v>
      </c>
      <c r="O296" s="46" t="s">
        <v>2108</v>
      </c>
      <c r="P296" s="30" t="s">
        <v>2107</v>
      </c>
      <c r="Q296" s="23" t="s">
        <v>669</v>
      </c>
      <c r="R296" s="23" t="s">
        <v>235</v>
      </c>
      <c r="S296" s="15">
        <v>12</v>
      </c>
      <c r="T296" s="15"/>
      <c r="U296" s="37">
        <v>0.37475261714478331</v>
      </c>
      <c r="V296" s="15" t="s">
        <v>27</v>
      </c>
      <c r="W296" s="16">
        <v>0</v>
      </c>
      <c r="X296" s="16">
        <v>0</v>
      </c>
      <c r="Y296" s="23" t="s">
        <v>2108</v>
      </c>
      <c r="Z296" s="7"/>
      <c r="AA296" s="23"/>
      <c r="AB296" s="23"/>
      <c r="AC296" s="15"/>
      <c r="AD296" s="15"/>
      <c r="AE296" s="17">
        <v>0</v>
      </c>
      <c r="AF296" s="15"/>
      <c r="AG296" s="15"/>
      <c r="AH296" s="15"/>
      <c r="AI296" s="23"/>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c r="CN296" s="140"/>
      <c r="CO296" s="140"/>
      <c r="CP296" s="140"/>
      <c r="CQ296" s="140"/>
      <c r="CR296" s="140"/>
      <c r="CS296" s="140"/>
      <c r="CT296" s="140"/>
      <c r="CU296" s="140"/>
      <c r="CV296" s="140"/>
      <c r="CW296" s="140"/>
      <c r="CX296" s="140"/>
      <c r="CY296" s="140"/>
      <c r="CZ296" s="140"/>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c r="EH296" s="140"/>
      <c r="EI296" s="140"/>
      <c r="EJ296" s="140"/>
      <c r="EK296" s="140"/>
      <c r="EL296" s="140"/>
      <c r="EM296" s="140"/>
      <c r="EN296" s="140"/>
      <c r="EO296" s="140"/>
      <c r="EP296" s="140"/>
      <c r="EQ296" s="140"/>
      <c r="ER296" s="140"/>
      <c r="ES296" s="140"/>
      <c r="ET296" s="140"/>
      <c r="EU296" s="140"/>
      <c r="EV296" s="140"/>
      <c r="EW296" s="140"/>
      <c r="EX296" s="140"/>
      <c r="EY296" s="140"/>
      <c r="EZ296" s="140"/>
      <c r="FA296" s="140"/>
      <c r="FB296" s="140"/>
      <c r="FC296" s="140"/>
      <c r="FD296" s="140"/>
      <c r="FE296" s="140"/>
      <c r="FF296" s="140"/>
      <c r="FG296" s="140"/>
      <c r="FH296" s="140"/>
      <c r="FI296" s="140"/>
      <c r="FJ296" s="140"/>
      <c r="FK296" s="140"/>
      <c r="FL296" s="140"/>
      <c r="FM296" s="140"/>
      <c r="FN296" s="140"/>
      <c r="FO296" s="140"/>
      <c r="FP296" s="140"/>
      <c r="FQ296" s="140"/>
      <c r="FR296" s="140"/>
      <c r="FS296" s="140"/>
      <c r="FT296" s="140"/>
      <c r="FU296" s="140"/>
      <c r="FV296" s="140"/>
      <c r="FW296" s="140"/>
      <c r="FX296" s="140"/>
      <c r="FY296" s="140"/>
      <c r="FZ296" s="140"/>
      <c r="GA296" s="140"/>
      <c r="GB296" s="140"/>
      <c r="GC296" s="140"/>
      <c r="GD296" s="140"/>
      <c r="GE296" s="140"/>
      <c r="GF296" s="140"/>
      <c r="GG296" s="140"/>
      <c r="GH296" s="140"/>
      <c r="GI296" s="140"/>
      <c r="GJ296" s="140"/>
      <c r="GK296" s="140"/>
      <c r="GL296" s="140"/>
      <c r="GM296" s="140"/>
      <c r="GN296" s="140"/>
      <c r="GO296" s="140"/>
      <c r="GP296" s="140"/>
      <c r="GQ296" s="140"/>
      <c r="GR296" s="140"/>
      <c r="GS296" s="140"/>
      <c r="GT296" s="140"/>
      <c r="GU296" s="140"/>
      <c r="GV296" s="140"/>
      <c r="GW296" s="140"/>
      <c r="GX296" s="140"/>
      <c r="GY296" s="140"/>
      <c r="GZ296" s="140"/>
      <c r="HA296" s="140"/>
      <c r="HB296" s="140"/>
      <c r="HC296" s="140"/>
      <c r="HD296" s="140"/>
      <c r="HE296" s="140"/>
      <c r="HF296" s="140"/>
      <c r="HG296" s="140"/>
      <c r="HH296" s="140"/>
      <c r="HI296" s="140"/>
      <c r="HJ296" s="140"/>
      <c r="HK296" s="140"/>
      <c r="HL296" s="140"/>
      <c r="HM296" s="140"/>
      <c r="HN296" s="140"/>
      <c r="HO296" s="140"/>
      <c r="HP296" s="140"/>
      <c r="HQ296" s="140"/>
      <c r="HR296" s="140"/>
      <c r="HS296" s="140"/>
      <c r="HT296" s="140"/>
      <c r="HU296" s="140"/>
      <c r="HV296" s="140"/>
      <c r="HW296" s="140"/>
      <c r="HX296" s="140"/>
      <c r="HY296" s="140"/>
      <c r="HZ296" s="140"/>
      <c r="IA296" s="140"/>
      <c r="IB296" s="140"/>
      <c r="IC296" s="140"/>
      <c r="ID296" s="140"/>
      <c r="IE296" s="140"/>
      <c r="IF296" s="140"/>
      <c r="IG296" s="140"/>
      <c r="IH296" s="140"/>
      <c r="II296" s="140"/>
      <c r="IJ296" s="140"/>
      <c r="IK296" s="140"/>
      <c r="IL296" s="140"/>
      <c r="IM296" s="140"/>
      <c r="IN296" s="140"/>
      <c r="IO296" s="140"/>
      <c r="IP296" s="140"/>
      <c r="IQ296" s="140"/>
      <c r="IR296" s="140"/>
      <c r="IS296" s="140"/>
      <c r="IT296" s="140"/>
      <c r="IU296" s="140"/>
      <c r="IV296" s="140"/>
      <c r="IW296" s="140"/>
    </row>
    <row r="297" spans="1:257">
      <c r="A297" s="8" t="s">
        <v>13906</v>
      </c>
      <c r="B297" s="105" t="s">
        <v>1188</v>
      </c>
      <c r="C297" s="105" t="s">
        <v>2098</v>
      </c>
      <c r="D297" s="105" t="s">
        <v>2099</v>
      </c>
      <c r="E297" s="106" t="s">
        <v>2106</v>
      </c>
      <c r="F297" s="108" t="s">
        <v>14412</v>
      </c>
      <c r="G297" s="107" t="s">
        <v>13932</v>
      </c>
      <c r="H297" s="107" t="s">
        <v>14282</v>
      </c>
      <c r="I297" s="6">
        <v>12</v>
      </c>
      <c r="J297" s="107"/>
      <c r="K297" s="134">
        <v>0.67618220526315787</v>
      </c>
      <c r="L297" s="6" t="s">
        <v>27</v>
      </c>
      <c r="M297" s="123">
        <v>0.5</v>
      </c>
      <c r="N297" s="123">
        <v>1</v>
      </c>
      <c r="O297" s="107" t="s">
        <v>14413</v>
      </c>
      <c r="P297" s="108" t="s">
        <v>14412</v>
      </c>
      <c r="Q297" s="107" t="s">
        <v>13932</v>
      </c>
      <c r="R297" s="107" t="s">
        <v>14282</v>
      </c>
      <c r="S297" s="6">
        <v>12</v>
      </c>
      <c r="T297" s="6"/>
      <c r="U297" s="119">
        <v>0.67618220526315787</v>
      </c>
      <c r="V297" s="6" t="s">
        <v>27</v>
      </c>
      <c r="W297" s="123">
        <v>0.5</v>
      </c>
      <c r="X297" s="123">
        <v>1</v>
      </c>
      <c r="Y297" s="107" t="s">
        <v>14413</v>
      </c>
      <c r="Z297" s="108"/>
      <c r="AA297" s="107"/>
      <c r="AB297" s="107"/>
      <c r="AC297" s="6"/>
      <c r="AD297" s="6"/>
      <c r="AE297" s="119">
        <v>0</v>
      </c>
      <c r="AF297" s="6"/>
      <c r="AG297" s="123"/>
      <c r="AH297" s="123"/>
      <c r="AI297" s="107"/>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c r="CN297" s="140"/>
      <c r="CO297" s="140"/>
      <c r="CP297" s="140"/>
      <c r="CQ297" s="140"/>
      <c r="CR297" s="140"/>
      <c r="CS297" s="140"/>
      <c r="CT297" s="140"/>
      <c r="CU297" s="140"/>
      <c r="CV297" s="140"/>
      <c r="CW297" s="140"/>
      <c r="CX297" s="140"/>
      <c r="CY297" s="140"/>
      <c r="CZ297" s="140"/>
      <c r="DA297" s="140"/>
      <c r="DB297" s="140"/>
      <c r="DC297" s="140"/>
      <c r="DD297" s="140"/>
      <c r="DE297" s="140"/>
      <c r="DF297" s="140"/>
      <c r="DG297" s="140"/>
      <c r="DH297" s="140"/>
      <c r="DI297" s="140"/>
      <c r="DJ297" s="140"/>
      <c r="DK297" s="140"/>
      <c r="DL297" s="140"/>
      <c r="DM297" s="140"/>
      <c r="DN297" s="140"/>
      <c r="DO297" s="140"/>
      <c r="DP297" s="140"/>
      <c r="DQ297" s="140"/>
      <c r="DR297" s="140"/>
      <c r="DS297" s="140"/>
      <c r="DT297" s="140"/>
      <c r="DU297" s="140"/>
      <c r="DV297" s="140"/>
      <c r="DW297" s="140"/>
      <c r="DX297" s="140"/>
      <c r="DY297" s="140"/>
      <c r="DZ297" s="140"/>
      <c r="EA297" s="140"/>
      <c r="EB297" s="140"/>
      <c r="EC297" s="140"/>
      <c r="ED297" s="140"/>
      <c r="EE297" s="140"/>
      <c r="EF297" s="140"/>
      <c r="EG297" s="140"/>
      <c r="EH297" s="140"/>
      <c r="EI297" s="140"/>
      <c r="EJ297" s="140"/>
      <c r="EK297" s="140"/>
      <c r="EL297" s="140"/>
      <c r="EM297" s="140"/>
      <c r="EN297" s="140"/>
      <c r="EO297" s="140"/>
      <c r="EP297" s="140"/>
      <c r="EQ297" s="140"/>
      <c r="ER297" s="140"/>
      <c r="ES297" s="140"/>
      <c r="ET297" s="140"/>
      <c r="EU297" s="140"/>
      <c r="EV297" s="140"/>
      <c r="EW297" s="140"/>
      <c r="EX297" s="140"/>
      <c r="EY297" s="140"/>
      <c r="EZ297" s="140"/>
      <c r="FA297" s="140"/>
      <c r="FB297" s="140"/>
      <c r="FC297" s="140"/>
      <c r="FD297" s="140"/>
      <c r="FE297" s="140"/>
      <c r="FF297" s="140"/>
      <c r="FG297" s="140"/>
      <c r="FH297" s="140"/>
      <c r="FI297" s="140"/>
      <c r="FJ297" s="140"/>
      <c r="FK297" s="140"/>
      <c r="FL297" s="140"/>
      <c r="FM297" s="140"/>
      <c r="FN297" s="140"/>
      <c r="FO297" s="140"/>
      <c r="FP297" s="140"/>
      <c r="FQ297" s="140"/>
      <c r="FR297" s="140"/>
      <c r="FS297" s="140"/>
      <c r="FT297" s="140"/>
      <c r="FU297" s="140"/>
      <c r="FV297" s="140"/>
      <c r="FW297" s="140"/>
      <c r="FX297" s="140"/>
      <c r="FY297" s="140"/>
      <c r="FZ297" s="140"/>
      <c r="GA297" s="140"/>
      <c r="GB297" s="140"/>
      <c r="GC297" s="140"/>
      <c r="GD297" s="140"/>
      <c r="GE297" s="140"/>
      <c r="GF297" s="140"/>
      <c r="GG297" s="140"/>
      <c r="GH297" s="140"/>
      <c r="GI297" s="140"/>
      <c r="GJ297" s="140"/>
      <c r="GK297" s="140"/>
      <c r="GL297" s="140"/>
      <c r="GM297" s="140"/>
      <c r="GN297" s="140"/>
      <c r="GO297" s="140"/>
      <c r="GP297" s="140"/>
      <c r="GQ297" s="140"/>
      <c r="GR297" s="140"/>
      <c r="GS297" s="140"/>
      <c r="GT297" s="140"/>
      <c r="GU297" s="140"/>
      <c r="GV297" s="140"/>
      <c r="GW297" s="140"/>
      <c r="GX297" s="140"/>
      <c r="GY297" s="140"/>
      <c r="GZ297" s="140"/>
      <c r="HA297" s="140"/>
      <c r="HB297" s="140"/>
      <c r="HC297" s="140"/>
      <c r="HD297" s="140"/>
      <c r="HE297" s="140"/>
      <c r="HF297" s="140"/>
      <c r="HG297" s="140"/>
      <c r="HH297" s="140"/>
      <c r="HI297" s="140"/>
      <c r="HJ297" s="140"/>
      <c r="HK297" s="140"/>
      <c r="HL297" s="140"/>
      <c r="HM297" s="140"/>
      <c r="HN297" s="140"/>
      <c r="HO297" s="140"/>
      <c r="HP297" s="140"/>
      <c r="HQ297" s="140"/>
      <c r="HR297" s="140"/>
      <c r="HS297" s="140"/>
      <c r="HT297" s="140"/>
      <c r="HU297" s="140"/>
      <c r="HV297" s="140"/>
      <c r="HW297" s="140"/>
      <c r="HX297" s="140"/>
      <c r="HY297" s="140"/>
      <c r="HZ297" s="140"/>
      <c r="IA297" s="140"/>
      <c r="IB297" s="140"/>
      <c r="IC297" s="140"/>
      <c r="ID297" s="140"/>
      <c r="IE297" s="140"/>
      <c r="IF297" s="140"/>
      <c r="IG297" s="140"/>
      <c r="IH297" s="140"/>
      <c r="II297" s="140"/>
      <c r="IJ297" s="140"/>
      <c r="IK297" s="140"/>
      <c r="IL297" s="140"/>
      <c r="IM297" s="140"/>
      <c r="IN297" s="140"/>
      <c r="IO297" s="140"/>
      <c r="IP297" s="140"/>
      <c r="IQ297" s="140"/>
      <c r="IR297" s="140"/>
      <c r="IS297" s="140"/>
      <c r="IT297" s="140"/>
      <c r="IU297" s="140"/>
      <c r="IV297" s="140"/>
      <c r="IW297" s="140"/>
    </row>
    <row r="298" spans="1:257">
      <c r="A298" s="8" t="s">
        <v>3129</v>
      </c>
      <c r="B298" s="8" t="s">
        <v>1188</v>
      </c>
      <c r="C298" s="8" t="s">
        <v>2098</v>
      </c>
      <c r="D298" s="8" t="s">
        <v>2099</v>
      </c>
      <c r="E298" s="10" t="s">
        <v>2106</v>
      </c>
      <c r="F298" s="7" t="s">
        <v>3768</v>
      </c>
      <c r="G298" s="23" t="s">
        <v>3163</v>
      </c>
      <c r="H298" s="23" t="s">
        <v>887</v>
      </c>
      <c r="I298" s="18" t="s">
        <v>3396</v>
      </c>
      <c r="J298" s="15" t="s">
        <v>931</v>
      </c>
      <c r="K298" s="141">
        <v>0.72942857142857154</v>
      </c>
      <c r="L298" s="15" t="s">
        <v>27</v>
      </c>
      <c r="M298" s="16">
        <v>0</v>
      </c>
      <c r="N298" s="16">
        <v>0</v>
      </c>
      <c r="O298" s="45" t="s">
        <v>3769</v>
      </c>
      <c r="P298" s="7"/>
      <c r="Q298" s="23"/>
      <c r="R298" s="23"/>
      <c r="S298" s="15"/>
      <c r="T298" s="15"/>
      <c r="U298" s="17">
        <v>0</v>
      </c>
      <c r="V298" s="15"/>
      <c r="W298" s="16"/>
      <c r="X298" s="16"/>
      <c r="Y298" s="23"/>
      <c r="Z298" s="7"/>
      <c r="AA298" s="23"/>
      <c r="AB298" s="23"/>
      <c r="AC298" s="15"/>
      <c r="AD298" s="15"/>
      <c r="AE298" s="17">
        <v>0</v>
      </c>
      <c r="AF298" s="15"/>
      <c r="AG298" s="15"/>
      <c r="AH298" s="15"/>
      <c r="AI298" s="23"/>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c r="CN298" s="140"/>
      <c r="CO298" s="140"/>
      <c r="CP298" s="140"/>
      <c r="CQ298" s="140"/>
      <c r="CR298" s="140"/>
      <c r="CS298" s="140"/>
      <c r="CT298" s="140"/>
      <c r="CU298" s="140"/>
      <c r="CV298" s="140"/>
      <c r="CW298" s="140"/>
      <c r="CX298" s="140"/>
      <c r="CY298" s="140"/>
      <c r="CZ298" s="140"/>
      <c r="DA298" s="140"/>
      <c r="DB298" s="140"/>
      <c r="DC298" s="140"/>
      <c r="DD298" s="140"/>
      <c r="DE298" s="140"/>
      <c r="DF298" s="140"/>
      <c r="DG298" s="140"/>
      <c r="DH298" s="140"/>
      <c r="DI298" s="140"/>
      <c r="DJ298" s="140"/>
      <c r="DK298" s="140"/>
      <c r="DL298" s="140"/>
      <c r="DM298" s="140"/>
      <c r="DN298" s="140"/>
      <c r="DO298" s="140"/>
      <c r="DP298" s="140"/>
      <c r="DQ298" s="140"/>
      <c r="DR298" s="140"/>
      <c r="DS298" s="140"/>
      <c r="DT298" s="140"/>
      <c r="DU298" s="140"/>
      <c r="DV298" s="140"/>
      <c r="DW298" s="140"/>
      <c r="DX298" s="140"/>
      <c r="DY298" s="140"/>
      <c r="DZ298" s="140"/>
      <c r="EA298" s="140"/>
      <c r="EB298" s="140"/>
      <c r="EC298" s="140"/>
      <c r="ED298" s="140"/>
      <c r="EE298" s="140"/>
      <c r="EF298" s="140"/>
      <c r="EG298" s="140"/>
      <c r="EH298" s="140"/>
      <c r="EI298" s="140"/>
      <c r="EJ298" s="140"/>
      <c r="EK298" s="140"/>
      <c r="EL298" s="140"/>
      <c r="EM298" s="140"/>
      <c r="EN298" s="140"/>
      <c r="EO298" s="140"/>
      <c r="EP298" s="140"/>
      <c r="EQ298" s="140"/>
      <c r="ER298" s="140"/>
      <c r="ES298" s="140"/>
      <c r="ET298" s="140"/>
      <c r="EU298" s="140"/>
      <c r="EV298" s="140"/>
      <c r="EW298" s="140"/>
      <c r="EX298" s="140"/>
      <c r="EY298" s="140"/>
      <c r="EZ298" s="140"/>
      <c r="FA298" s="140"/>
      <c r="FB298" s="140"/>
      <c r="FC298" s="140"/>
      <c r="FD298" s="140"/>
      <c r="FE298" s="140"/>
      <c r="FF298" s="140"/>
      <c r="FG298" s="140"/>
      <c r="FH298" s="140"/>
      <c r="FI298" s="140"/>
      <c r="FJ298" s="140"/>
      <c r="FK298" s="140"/>
      <c r="FL298" s="140"/>
      <c r="FM298" s="140"/>
      <c r="FN298" s="140"/>
      <c r="FO298" s="140"/>
      <c r="FP298" s="140"/>
      <c r="FQ298" s="140"/>
      <c r="FR298" s="140"/>
      <c r="FS298" s="140"/>
      <c r="FT298" s="140"/>
      <c r="FU298" s="140"/>
      <c r="FV298" s="140"/>
      <c r="FW298" s="140"/>
      <c r="FX298" s="140"/>
      <c r="FY298" s="140"/>
      <c r="FZ298" s="140"/>
      <c r="GA298" s="140"/>
      <c r="GB298" s="140"/>
      <c r="GC298" s="140"/>
      <c r="GD298" s="140"/>
      <c r="GE298" s="140"/>
      <c r="GF298" s="140"/>
      <c r="GG298" s="140"/>
      <c r="GH298" s="140"/>
      <c r="GI298" s="140"/>
      <c r="GJ298" s="140"/>
      <c r="GK298" s="140"/>
      <c r="GL298" s="140"/>
      <c r="GM298" s="140"/>
      <c r="GN298" s="140"/>
      <c r="GO298" s="140"/>
      <c r="GP298" s="140"/>
      <c r="GQ298" s="140"/>
      <c r="GR298" s="140"/>
      <c r="GS298" s="140"/>
      <c r="GT298" s="140"/>
      <c r="GU298" s="140"/>
      <c r="GV298" s="140"/>
      <c r="GW298" s="140"/>
      <c r="GX298" s="140"/>
      <c r="GY298" s="140"/>
      <c r="GZ298" s="140"/>
      <c r="HA298" s="140"/>
      <c r="HB298" s="140"/>
      <c r="HC298" s="140"/>
      <c r="HD298" s="140"/>
      <c r="HE298" s="140"/>
      <c r="HF298" s="140"/>
      <c r="HG298" s="140"/>
      <c r="HH298" s="140"/>
      <c r="HI298" s="140"/>
      <c r="HJ298" s="140"/>
      <c r="HK298" s="140"/>
      <c r="HL298" s="140"/>
      <c r="HM298" s="140"/>
      <c r="HN298" s="140"/>
      <c r="HO298" s="140"/>
      <c r="HP298" s="140"/>
      <c r="HQ298" s="140"/>
      <c r="HR298" s="140"/>
      <c r="HS298" s="140"/>
      <c r="HT298" s="140"/>
      <c r="HU298" s="140"/>
      <c r="HV298" s="140"/>
      <c r="HW298" s="140"/>
      <c r="HX298" s="140"/>
      <c r="HY298" s="140"/>
      <c r="HZ298" s="140"/>
      <c r="IA298" s="140"/>
      <c r="IB298" s="140"/>
      <c r="IC298" s="140"/>
      <c r="ID298" s="140"/>
      <c r="IE298" s="140"/>
      <c r="IF298" s="140"/>
      <c r="IG298" s="140"/>
      <c r="IH298" s="140"/>
      <c r="II298" s="140"/>
      <c r="IJ298" s="140"/>
      <c r="IK298" s="140"/>
      <c r="IL298" s="140"/>
      <c r="IM298" s="140"/>
      <c r="IN298" s="140"/>
      <c r="IO298" s="140"/>
      <c r="IP298" s="140"/>
      <c r="IQ298" s="140"/>
      <c r="IR298" s="140"/>
      <c r="IS298" s="140"/>
      <c r="IT298" s="140"/>
      <c r="IU298" s="140"/>
      <c r="IV298" s="140"/>
      <c r="IW298" s="140"/>
    </row>
    <row r="299" spans="1:257">
      <c r="A299" s="8" t="s">
        <v>11883</v>
      </c>
      <c r="B299" s="105" t="s">
        <v>1188</v>
      </c>
      <c r="C299" s="105" t="s">
        <v>2098</v>
      </c>
      <c r="D299" s="105" t="s">
        <v>2099</v>
      </c>
      <c r="E299" s="106" t="s">
        <v>2106</v>
      </c>
      <c r="F299" s="107" t="s">
        <v>10495</v>
      </c>
      <c r="G299" s="107" t="s">
        <v>10316</v>
      </c>
      <c r="H299" s="107" t="s">
        <v>8038</v>
      </c>
      <c r="I299" s="6">
        <v>80</v>
      </c>
      <c r="J299" s="6"/>
      <c r="K299" s="109">
        <v>4.0848000000000002E-2</v>
      </c>
      <c r="L299" s="6" t="s">
        <v>27</v>
      </c>
      <c r="M299" s="6" t="s">
        <v>10322</v>
      </c>
      <c r="N299" s="6" t="s">
        <v>10318</v>
      </c>
      <c r="O299" s="107" t="s">
        <v>10496</v>
      </c>
      <c r="P299" s="107" t="s">
        <v>10497</v>
      </c>
      <c r="Q299" s="107" t="s">
        <v>10316</v>
      </c>
      <c r="R299" s="107" t="s">
        <v>8038</v>
      </c>
      <c r="S299" s="6">
        <v>16</v>
      </c>
      <c r="T299" s="6"/>
      <c r="U299" s="109">
        <v>3.8295000000000003E-2</v>
      </c>
      <c r="V299" s="6" t="s">
        <v>27</v>
      </c>
      <c r="W299" s="6" t="s">
        <v>10322</v>
      </c>
      <c r="X299" s="6" t="s">
        <v>10318</v>
      </c>
      <c r="Y299" s="107" t="s">
        <v>10498</v>
      </c>
      <c r="Z299" s="111" t="s">
        <v>10497</v>
      </c>
      <c r="AA299" s="107" t="s">
        <v>10316</v>
      </c>
      <c r="AB299" s="107" t="s">
        <v>8038</v>
      </c>
      <c r="AC299" s="6">
        <v>16</v>
      </c>
      <c r="AD299" s="6"/>
      <c r="AE299" s="109">
        <v>3.8295000000000003E-2</v>
      </c>
      <c r="AF299" s="6" t="s">
        <v>27</v>
      </c>
      <c r="AG299" s="6" t="s">
        <v>10322</v>
      </c>
      <c r="AH299" s="6" t="s">
        <v>10318</v>
      </c>
      <c r="AI299" s="107" t="s">
        <v>10499</v>
      </c>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c r="CN299" s="140"/>
      <c r="CO299" s="140"/>
      <c r="CP299" s="140"/>
      <c r="CQ299" s="140"/>
      <c r="CR299" s="140"/>
      <c r="CS299" s="140"/>
      <c r="CT299" s="140"/>
      <c r="CU299" s="140"/>
      <c r="CV299" s="140"/>
      <c r="CW299" s="140"/>
      <c r="CX299" s="140"/>
      <c r="CY299" s="140"/>
      <c r="CZ299" s="140"/>
      <c r="DA299" s="140"/>
      <c r="DB299" s="140"/>
      <c r="DC299" s="140"/>
      <c r="DD299" s="140"/>
      <c r="DE299" s="140"/>
      <c r="DF299" s="140"/>
      <c r="DG299" s="140"/>
      <c r="DH299" s="140"/>
      <c r="DI299" s="140"/>
      <c r="DJ299" s="140"/>
      <c r="DK299" s="140"/>
      <c r="DL299" s="140"/>
      <c r="DM299" s="140"/>
      <c r="DN299" s="140"/>
      <c r="DO299" s="140"/>
      <c r="DP299" s="140"/>
      <c r="DQ299" s="140"/>
      <c r="DR299" s="140"/>
      <c r="DS299" s="140"/>
      <c r="DT299" s="140"/>
      <c r="DU299" s="140"/>
      <c r="DV299" s="140"/>
      <c r="DW299" s="140"/>
      <c r="DX299" s="140"/>
      <c r="DY299" s="140"/>
      <c r="DZ299" s="140"/>
      <c r="EA299" s="140"/>
      <c r="EB299" s="140"/>
      <c r="EC299" s="140"/>
      <c r="ED299" s="140"/>
      <c r="EE299" s="140"/>
      <c r="EF299" s="140"/>
      <c r="EG299" s="140"/>
      <c r="EH299" s="140"/>
      <c r="EI299" s="140"/>
      <c r="EJ299" s="140"/>
      <c r="EK299" s="140"/>
      <c r="EL299" s="140"/>
      <c r="EM299" s="140"/>
      <c r="EN299" s="140"/>
      <c r="EO299" s="140"/>
      <c r="EP299" s="140"/>
      <c r="EQ299" s="140"/>
      <c r="ER299" s="140"/>
      <c r="ES299" s="140"/>
      <c r="ET299" s="140"/>
      <c r="EU299" s="140"/>
      <c r="EV299" s="140"/>
      <c r="EW299" s="140"/>
      <c r="EX299" s="140"/>
      <c r="EY299" s="140"/>
      <c r="EZ299" s="140"/>
      <c r="FA299" s="140"/>
      <c r="FB299" s="140"/>
      <c r="FC299" s="140"/>
      <c r="FD299" s="140"/>
      <c r="FE299" s="140"/>
      <c r="FF299" s="140"/>
      <c r="FG299" s="140"/>
      <c r="FH299" s="140"/>
      <c r="FI299" s="140"/>
      <c r="FJ299" s="140"/>
      <c r="FK299" s="140"/>
      <c r="FL299" s="140"/>
      <c r="FM299" s="140"/>
      <c r="FN299" s="140"/>
      <c r="FO299" s="140"/>
      <c r="FP299" s="140"/>
      <c r="FQ299" s="140"/>
      <c r="FR299" s="140"/>
      <c r="FS299" s="140"/>
      <c r="FT299" s="140"/>
      <c r="FU299" s="140"/>
      <c r="FV299" s="140"/>
      <c r="FW299" s="140"/>
      <c r="FX299" s="140"/>
      <c r="FY299" s="140"/>
      <c r="FZ299" s="140"/>
      <c r="GA299" s="140"/>
      <c r="GB299" s="140"/>
      <c r="GC299" s="140"/>
      <c r="GD299" s="140"/>
      <c r="GE299" s="140"/>
      <c r="GF299" s="140"/>
      <c r="GG299" s="140"/>
      <c r="GH299" s="140"/>
      <c r="GI299" s="140"/>
      <c r="GJ299" s="140"/>
      <c r="GK299" s="140"/>
      <c r="GL299" s="140"/>
      <c r="GM299" s="140"/>
      <c r="GN299" s="140"/>
      <c r="GO299" s="140"/>
      <c r="GP299" s="140"/>
      <c r="GQ299" s="140"/>
      <c r="GR299" s="140"/>
      <c r="GS299" s="140"/>
      <c r="GT299" s="140"/>
      <c r="GU299" s="140"/>
      <c r="GV299" s="140"/>
      <c r="GW299" s="140"/>
      <c r="GX299" s="140"/>
      <c r="GY299" s="140"/>
      <c r="GZ299" s="140"/>
      <c r="HA299" s="140"/>
      <c r="HB299" s="140"/>
      <c r="HC299" s="140"/>
      <c r="HD299" s="140"/>
      <c r="HE299" s="140"/>
      <c r="HF299" s="140"/>
      <c r="HG299" s="140"/>
      <c r="HH299" s="140"/>
      <c r="HI299" s="140"/>
      <c r="HJ299" s="140"/>
      <c r="HK299" s="140"/>
      <c r="HL299" s="140"/>
      <c r="HM299" s="140"/>
      <c r="HN299" s="140"/>
      <c r="HO299" s="140"/>
      <c r="HP299" s="140"/>
      <c r="HQ299" s="140"/>
      <c r="HR299" s="140"/>
      <c r="HS299" s="140"/>
      <c r="HT299" s="140"/>
      <c r="HU299" s="140"/>
      <c r="HV299" s="140"/>
      <c r="HW299" s="140"/>
      <c r="HX299" s="140"/>
      <c r="HY299" s="140"/>
      <c r="HZ299" s="140"/>
      <c r="IA299" s="140"/>
      <c r="IB299" s="140"/>
      <c r="IC299" s="140"/>
      <c r="ID299" s="140"/>
      <c r="IE299" s="140"/>
      <c r="IF299" s="140"/>
      <c r="IG299" s="140"/>
      <c r="IH299" s="140"/>
      <c r="II299" s="140"/>
      <c r="IJ299" s="140"/>
      <c r="IK299" s="140"/>
      <c r="IL299" s="140"/>
      <c r="IM299" s="140"/>
      <c r="IN299" s="140"/>
      <c r="IO299" s="140"/>
      <c r="IP299" s="140"/>
      <c r="IQ299" s="140"/>
      <c r="IR299" s="140"/>
      <c r="IS299" s="140"/>
      <c r="IT299" s="140"/>
      <c r="IU299" s="140"/>
      <c r="IV299" s="140"/>
      <c r="IW299" s="140"/>
    </row>
    <row r="300" spans="1:257">
      <c r="A300" s="8" t="s">
        <v>12314</v>
      </c>
      <c r="B300" s="105" t="s">
        <v>1188</v>
      </c>
      <c r="C300" s="105" t="s">
        <v>2098</v>
      </c>
      <c r="D300" s="105" t="s">
        <v>2099</v>
      </c>
      <c r="E300" s="106" t="s">
        <v>2106</v>
      </c>
      <c r="F300" s="107" t="s">
        <v>12826</v>
      </c>
      <c r="G300" s="107" t="s">
        <v>12827</v>
      </c>
      <c r="H300" s="107" t="s">
        <v>235</v>
      </c>
      <c r="I300" s="6">
        <v>12</v>
      </c>
      <c r="J300" s="6" t="s">
        <v>12828</v>
      </c>
      <c r="K300" s="134">
        <v>0.35742000000000002</v>
      </c>
      <c r="L300" s="119"/>
      <c r="M300" s="6"/>
      <c r="N300" s="6"/>
      <c r="O300" s="107" t="s">
        <v>12829</v>
      </c>
      <c r="P300" s="107" t="s">
        <v>12826</v>
      </c>
      <c r="Q300" s="107" t="s">
        <v>12827</v>
      </c>
      <c r="R300" s="107" t="s">
        <v>235</v>
      </c>
      <c r="S300" s="6">
        <v>12</v>
      </c>
      <c r="T300" s="6" t="s">
        <v>12828</v>
      </c>
      <c r="U300" s="119">
        <v>0.35742000000000002</v>
      </c>
      <c r="V300" s="119"/>
      <c r="W300" s="124">
        <v>0.25</v>
      </c>
      <c r="X300" s="124">
        <v>0.6</v>
      </c>
      <c r="Y300" s="107" t="s">
        <v>12829</v>
      </c>
      <c r="Z300" s="107" t="s">
        <v>12826</v>
      </c>
      <c r="AA300" s="107" t="s">
        <v>12314</v>
      </c>
      <c r="AB300" s="107" t="s">
        <v>235</v>
      </c>
      <c r="AC300" s="6">
        <v>12</v>
      </c>
      <c r="AD300" s="6" t="s">
        <v>12828</v>
      </c>
      <c r="AE300" s="119">
        <v>0.35742000000000002</v>
      </c>
      <c r="AF300" s="119"/>
      <c r="AG300" s="6"/>
      <c r="AH300" s="6"/>
      <c r="AI300" s="107" t="s">
        <v>12829</v>
      </c>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c r="CN300" s="140"/>
      <c r="CO300" s="140"/>
      <c r="CP300" s="140"/>
      <c r="CQ300" s="140"/>
      <c r="CR300" s="140"/>
      <c r="CS300" s="140"/>
      <c r="CT300" s="140"/>
      <c r="CU300" s="140"/>
      <c r="CV300" s="140"/>
      <c r="CW300" s="140"/>
      <c r="CX300" s="140"/>
      <c r="CY300" s="140"/>
      <c r="CZ300" s="140"/>
      <c r="DA300" s="140"/>
      <c r="DB300" s="140"/>
      <c r="DC300" s="140"/>
      <c r="DD300" s="140"/>
      <c r="DE300" s="140"/>
      <c r="DF300" s="140"/>
      <c r="DG300" s="140"/>
      <c r="DH300" s="140"/>
      <c r="DI300" s="140"/>
      <c r="DJ300" s="140"/>
      <c r="DK300" s="140"/>
      <c r="DL300" s="140"/>
      <c r="DM300" s="140"/>
      <c r="DN300" s="140"/>
      <c r="DO300" s="140"/>
      <c r="DP300" s="140"/>
      <c r="DQ300" s="140"/>
      <c r="DR300" s="140"/>
      <c r="DS300" s="140"/>
      <c r="DT300" s="140"/>
      <c r="DU300" s="140"/>
      <c r="DV300" s="140"/>
      <c r="DW300" s="140"/>
      <c r="DX300" s="140"/>
      <c r="DY300" s="140"/>
      <c r="DZ300" s="140"/>
      <c r="EA300" s="140"/>
      <c r="EB300" s="140"/>
      <c r="EC300" s="140"/>
      <c r="ED300" s="140"/>
      <c r="EE300" s="140"/>
      <c r="EF300" s="140"/>
      <c r="EG300" s="140"/>
      <c r="EH300" s="140"/>
      <c r="EI300" s="140"/>
      <c r="EJ300" s="140"/>
      <c r="EK300" s="140"/>
      <c r="EL300" s="140"/>
      <c r="EM300" s="140"/>
      <c r="EN300" s="140"/>
      <c r="EO300" s="140"/>
      <c r="EP300" s="140"/>
      <c r="EQ300" s="140"/>
      <c r="ER300" s="140"/>
      <c r="ES300" s="140"/>
      <c r="ET300" s="140"/>
      <c r="EU300" s="140"/>
      <c r="EV300" s="140"/>
      <c r="EW300" s="140"/>
      <c r="EX300" s="140"/>
      <c r="EY300" s="140"/>
      <c r="EZ300" s="140"/>
      <c r="FA300" s="140"/>
      <c r="FB300" s="140"/>
      <c r="FC300" s="140"/>
      <c r="FD300" s="140"/>
      <c r="FE300" s="140"/>
      <c r="FF300" s="140"/>
      <c r="FG300" s="140"/>
      <c r="FH300" s="140"/>
      <c r="FI300" s="140"/>
      <c r="FJ300" s="140"/>
      <c r="FK300" s="140"/>
      <c r="FL300" s="140"/>
      <c r="FM300" s="140"/>
      <c r="FN300" s="140"/>
      <c r="FO300" s="140"/>
      <c r="FP300" s="140"/>
      <c r="FQ300" s="140"/>
      <c r="FR300" s="140"/>
      <c r="FS300" s="140"/>
      <c r="FT300" s="140"/>
      <c r="FU300" s="140"/>
      <c r="FV300" s="140"/>
      <c r="FW300" s="140"/>
      <c r="FX300" s="140"/>
      <c r="FY300" s="140"/>
      <c r="FZ300" s="140"/>
      <c r="GA300" s="140"/>
      <c r="GB300" s="140"/>
      <c r="GC300" s="140"/>
      <c r="GD300" s="140"/>
      <c r="GE300" s="140"/>
      <c r="GF300" s="140"/>
      <c r="GG300" s="140"/>
      <c r="GH300" s="140"/>
      <c r="GI300" s="140"/>
      <c r="GJ300" s="140"/>
      <c r="GK300" s="140"/>
      <c r="GL300" s="140"/>
      <c r="GM300" s="140"/>
      <c r="GN300" s="140"/>
      <c r="GO300" s="140"/>
      <c r="GP300" s="140"/>
      <c r="GQ300" s="140"/>
      <c r="GR300" s="140"/>
      <c r="GS300" s="140"/>
      <c r="GT300" s="140"/>
      <c r="GU300" s="140"/>
      <c r="GV300" s="140"/>
      <c r="GW300" s="140"/>
      <c r="GX300" s="140"/>
      <c r="GY300" s="140"/>
      <c r="GZ300" s="140"/>
      <c r="HA300" s="140"/>
      <c r="HB300" s="140"/>
      <c r="HC300" s="140"/>
      <c r="HD300" s="140"/>
      <c r="HE300" s="140"/>
      <c r="HF300" s="140"/>
      <c r="HG300" s="140"/>
      <c r="HH300" s="140"/>
      <c r="HI300" s="140"/>
      <c r="HJ300" s="140"/>
      <c r="HK300" s="140"/>
      <c r="HL300" s="140"/>
      <c r="HM300" s="140"/>
      <c r="HN300" s="140"/>
      <c r="HO300" s="140"/>
      <c r="HP300" s="140"/>
      <c r="HQ300" s="140"/>
      <c r="HR300" s="140"/>
      <c r="HS300" s="140"/>
      <c r="HT300" s="140"/>
      <c r="HU300" s="140"/>
      <c r="HV300" s="140"/>
      <c r="HW300" s="140"/>
      <c r="HX300" s="140"/>
      <c r="HY300" s="140"/>
      <c r="HZ300" s="140"/>
      <c r="IA300" s="140"/>
      <c r="IB300" s="140"/>
      <c r="IC300" s="140"/>
      <c r="ID300" s="140"/>
      <c r="IE300" s="140"/>
      <c r="IF300" s="140"/>
      <c r="IG300" s="140"/>
      <c r="IH300" s="140"/>
      <c r="II300" s="140"/>
      <c r="IJ300" s="140"/>
      <c r="IK300" s="140"/>
      <c r="IL300" s="140"/>
      <c r="IM300" s="140"/>
      <c r="IN300" s="140"/>
      <c r="IO300" s="140"/>
      <c r="IP300" s="140"/>
      <c r="IQ300" s="140"/>
      <c r="IR300" s="140"/>
      <c r="IS300" s="140"/>
      <c r="IT300" s="140"/>
      <c r="IU300" s="140"/>
      <c r="IV300" s="140"/>
      <c r="IW300" s="140"/>
    </row>
    <row r="301" spans="1:257">
      <c r="A301" s="8" t="s">
        <v>5996</v>
      </c>
      <c r="B301" s="8" t="s">
        <v>1188</v>
      </c>
      <c r="C301" s="8" t="s">
        <v>2098</v>
      </c>
      <c r="D301" s="8" t="s">
        <v>2099</v>
      </c>
      <c r="E301" s="10" t="s">
        <v>2109</v>
      </c>
      <c r="F301" s="7" t="s">
        <v>7230</v>
      </c>
      <c r="G301" s="23" t="s">
        <v>5996</v>
      </c>
      <c r="H301" s="23" t="s">
        <v>235</v>
      </c>
      <c r="I301" s="15">
        <v>12</v>
      </c>
      <c r="J301" s="15">
        <v>240</v>
      </c>
      <c r="K301" s="141">
        <v>0.36549718139999998</v>
      </c>
      <c r="L301" s="15" t="s">
        <v>27</v>
      </c>
      <c r="M301" s="16">
        <v>1</v>
      </c>
      <c r="N301" s="16">
        <v>1</v>
      </c>
      <c r="O301" s="45" t="s">
        <v>7231</v>
      </c>
      <c r="P301" s="7"/>
      <c r="Q301" s="23"/>
      <c r="R301" s="23"/>
      <c r="S301" s="15"/>
      <c r="T301" s="15"/>
      <c r="U301" s="17">
        <v>0</v>
      </c>
      <c r="V301" s="15"/>
      <c r="W301" s="16"/>
      <c r="X301" s="16"/>
      <c r="Y301" s="23"/>
      <c r="Z301" s="7"/>
      <c r="AA301" s="23"/>
      <c r="AB301" s="23"/>
      <c r="AC301" s="15"/>
      <c r="AD301" s="15"/>
      <c r="AE301" s="17">
        <v>0</v>
      </c>
      <c r="AF301" s="15"/>
      <c r="AG301" s="16"/>
      <c r="AH301" s="16"/>
      <c r="AI301" s="23"/>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c r="CN301" s="140"/>
      <c r="CO301" s="140"/>
      <c r="CP301" s="140"/>
      <c r="CQ301" s="140"/>
      <c r="CR301" s="140"/>
      <c r="CS301" s="140"/>
      <c r="CT301" s="140"/>
      <c r="CU301" s="140"/>
      <c r="CV301" s="140"/>
      <c r="CW301" s="140"/>
      <c r="CX301" s="140"/>
      <c r="CY301" s="140"/>
      <c r="CZ301" s="140"/>
      <c r="DA301" s="140"/>
      <c r="DB301" s="140"/>
      <c r="DC301" s="140"/>
      <c r="DD301" s="140"/>
      <c r="DE301" s="140"/>
      <c r="DF301" s="140"/>
      <c r="DG301" s="140"/>
      <c r="DH301" s="140"/>
      <c r="DI301" s="140"/>
      <c r="DJ301" s="140"/>
      <c r="DK301" s="140"/>
      <c r="DL301" s="140"/>
      <c r="DM301" s="140"/>
      <c r="DN301" s="140"/>
      <c r="DO301" s="140"/>
      <c r="DP301" s="140"/>
      <c r="DQ301" s="140"/>
      <c r="DR301" s="140"/>
      <c r="DS301" s="140"/>
      <c r="DT301" s="140"/>
      <c r="DU301" s="140"/>
      <c r="DV301" s="140"/>
      <c r="DW301" s="140"/>
      <c r="DX301" s="140"/>
      <c r="DY301" s="140"/>
      <c r="DZ301" s="140"/>
      <c r="EA301" s="140"/>
      <c r="EB301" s="140"/>
      <c r="EC301" s="140"/>
      <c r="ED301" s="140"/>
      <c r="EE301" s="140"/>
      <c r="EF301" s="140"/>
      <c r="EG301" s="140"/>
      <c r="EH301" s="140"/>
      <c r="EI301" s="140"/>
      <c r="EJ301" s="140"/>
      <c r="EK301" s="140"/>
      <c r="EL301" s="140"/>
      <c r="EM301" s="140"/>
      <c r="EN301" s="140"/>
      <c r="EO301" s="140"/>
      <c r="EP301" s="140"/>
      <c r="EQ301" s="140"/>
      <c r="ER301" s="140"/>
      <c r="ES301" s="140"/>
      <c r="ET301" s="140"/>
      <c r="EU301" s="140"/>
      <c r="EV301" s="140"/>
      <c r="EW301" s="140"/>
      <c r="EX301" s="140"/>
      <c r="EY301" s="140"/>
      <c r="EZ301" s="140"/>
      <c r="FA301" s="140"/>
      <c r="FB301" s="140"/>
      <c r="FC301" s="140"/>
      <c r="FD301" s="140"/>
      <c r="FE301" s="140"/>
      <c r="FF301" s="140"/>
      <c r="FG301" s="140"/>
      <c r="FH301" s="140"/>
      <c r="FI301" s="140"/>
      <c r="FJ301" s="140"/>
      <c r="FK301" s="140"/>
      <c r="FL301" s="140"/>
      <c r="FM301" s="140"/>
      <c r="FN301" s="140"/>
      <c r="FO301" s="140"/>
      <c r="FP301" s="140"/>
      <c r="FQ301" s="140"/>
      <c r="FR301" s="140"/>
      <c r="FS301" s="140"/>
      <c r="FT301" s="140"/>
      <c r="FU301" s="140"/>
      <c r="FV301" s="140"/>
      <c r="FW301" s="140"/>
      <c r="FX301" s="140"/>
      <c r="FY301" s="140"/>
      <c r="FZ301" s="140"/>
      <c r="GA301" s="140"/>
      <c r="GB301" s="140"/>
      <c r="GC301" s="140"/>
      <c r="GD301" s="140"/>
      <c r="GE301" s="140"/>
      <c r="GF301" s="140"/>
      <c r="GG301" s="140"/>
      <c r="GH301" s="140"/>
      <c r="GI301" s="140"/>
      <c r="GJ301" s="140"/>
      <c r="GK301" s="140"/>
      <c r="GL301" s="140"/>
      <c r="GM301" s="140"/>
      <c r="GN301" s="140"/>
      <c r="GO301" s="140"/>
      <c r="GP301" s="140"/>
      <c r="GQ301" s="140"/>
      <c r="GR301" s="140"/>
      <c r="GS301" s="140"/>
      <c r="GT301" s="140"/>
      <c r="GU301" s="140"/>
      <c r="GV301" s="140"/>
      <c r="GW301" s="140"/>
      <c r="GX301" s="140"/>
      <c r="GY301" s="140"/>
      <c r="GZ301" s="140"/>
      <c r="HA301" s="140"/>
      <c r="HB301" s="140"/>
      <c r="HC301" s="140"/>
      <c r="HD301" s="140"/>
      <c r="HE301" s="140"/>
      <c r="HF301" s="140"/>
      <c r="HG301" s="140"/>
      <c r="HH301" s="140"/>
      <c r="HI301" s="140"/>
      <c r="HJ301" s="140"/>
      <c r="HK301" s="140"/>
      <c r="HL301" s="140"/>
      <c r="HM301" s="140"/>
      <c r="HN301" s="140"/>
      <c r="HO301" s="140"/>
      <c r="HP301" s="140"/>
      <c r="HQ301" s="140"/>
      <c r="HR301" s="140"/>
      <c r="HS301" s="140"/>
      <c r="HT301" s="140"/>
      <c r="HU301" s="140"/>
      <c r="HV301" s="140"/>
      <c r="HW301" s="140"/>
      <c r="HX301" s="140"/>
      <c r="HY301" s="140"/>
      <c r="HZ301" s="140"/>
      <c r="IA301" s="140"/>
      <c r="IB301" s="140"/>
      <c r="IC301" s="140"/>
      <c r="ID301" s="140"/>
      <c r="IE301" s="140"/>
      <c r="IF301" s="140"/>
      <c r="IG301" s="140"/>
      <c r="IH301" s="140"/>
      <c r="II301" s="140"/>
      <c r="IJ301" s="140"/>
      <c r="IK301" s="140"/>
      <c r="IL301" s="140"/>
      <c r="IM301" s="140"/>
      <c r="IN301" s="140"/>
      <c r="IO301" s="140"/>
      <c r="IP301" s="140"/>
      <c r="IQ301" s="140"/>
      <c r="IR301" s="140"/>
      <c r="IS301" s="140"/>
      <c r="IT301" s="140"/>
      <c r="IU301" s="140"/>
      <c r="IV301" s="140"/>
      <c r="IW301" s="140"/>
    </row>
    <row r="302" spans="1:257">
      <c r="A302" s="8" t="s">
        <v>19</v>
      </c>
      <c r="B302" s="8" t="s">
        <v>1188</v>
      </c>
      <c r="C302" s="8" t="s">
        <v>2098</v>
      </c>
      <c r="D302" s="8" t="s">
        <v>2099</v>
      </c>
      <c r="E302" s="10" t="s">
        <v>2109</v>
      </c>
      <c r="F302" s="30" t="s">
        <v>2110</v>
      </c>
      <c r="G302" s="23" t="s">
        <v>669</v>
      </c>
      <c r="H302" s="23" t="s">
        <v>235</v>
      </c>
      <c r="I302" s="15">
        <v>12</v>
      </c>
      <c r="J302" s="15"/>
      <c r="K302" s="141">
        <v>0.59724520469843867</v>
      </c>
      <c r="L302" s="15" t="s">
        <v>27</v>
      </c>
      <c r="M302" s="16">
        <v>0</v>
      </c>
      <c r="N302" s="16">
        <v>0</v>
      </c>
      <c r="O302" s="46" t="s">
        <v>2111</v>
      </c>
      <c r="P302" s="30" t="s">
        <v>2110</v>
      </c>
      <c r="Q302" s="23" t="s">
        <v>669</v>
      </c>
      <c r="R302" s="23" t="s">
        <v>235</v>
      </c>
      <c r="S302" s="15">
        <v>12</v>
      </c>
      <c r="T302" s="15"/>
      <c r="U302" s="37">
        <v>0.59724520469843867</v>
      </c>
      <c r="V302" s="15" t="s">
        <v>27</v>
      </c>
      <c r="W302" s="16">
        <v>0</v>
      </c>
      <c r="X302" s="16">
        <v>0</v>
      </c>
      <c r="Y302" s="23" t="s">
        <v>2111</v>
      </c>
      <c r="Z302" s="7"/>
      <c r="AA302" s="23"/>
      <c r="AB302" s="23"/>
      <c r="AC302" s="15"/>
      <c r="AD302" s="15"/>
      <c r="AE302" s="17">
        <v>0</v>
      </c>
      <c r="AF302" s="15"/>
      <c r="AG302" s="15"/>
      <c r="AH302" s="15"/>
      <c r="AI302" s="23"/>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c r="CN302" s="140"/>
      <c r="CO302" s="140"/>
      <c r="CP302" s="140"/>
      <c r="CQ302" s="140"/>
      <c r="CR302" s="140"/>
      <c r="CS302" s="140"/>
      <c r="CT302" s="140"/>
      <c r="CU302" s="140"/>
      <c r="CV302" s="140"/>
      <c r="CW302" s="140"/>
      <c r="CX302" s="140"/>
      <c r="CY302" s="140"/>
      <c r="CZ302" s="140"/>
      <c r="DA302" s="140"/>
      <c r="DB302" s="140"/>
      <c r="DC302" s="140"/>
      <c r="DD302" s="140"/>
      <c r="DE302" s="140"/>
      <c r="DF302" s="140"/>
      <c r="DG302" s="140"/>
      <c r="DH302" s="140"/>
      <c r="DI302" s="140"/>
      <c r="DJ302" s="140"/>
      <c r="DK302" s="140"/>
      <c r="DL302" s="140"/>
      <c r="DM302" s="140"/>
      <c r="DN302" s="140"/>
      <c r="DO302" s="140"/>
      <c r="DP302" s="140"/>
      <c r="DQ302" s="140"/>
      <c r="DR302" s="140"/>
      <c r="DS302" s="140"/>
      <c r="DT302" s="140"/>
      <c r="DU302" s="140"/>
      <c r="DV302" s="140"/>
      <c r="DW302" s="140"/>
      <c r="DX302" s="140"/>
      <c r="DY302" s="140"/>
      <c r="DZ302" s="140"/>
      <c r="EA302" s="140"/>
      <c r="EB302" s="140"/>
      <c r="EC302" s="140"/>
      <c r="ED302" s="140"/>
      <c r="EE302" s="140"/>
      <c r="EF302" s="140"/>
      <c r="EG302" s="140"/>
      <c r="EH302" s="140"/>
      <c r="EI302" s="140"/>
      <c r="EJ302" s="140"/>
      <c r="EK302" s="140"/>
      <c r="EL302" s="140"/>
      <c r="EM302" s="140"/>
      <c r="EN302" s="140"/>
      <c r="EO302" s="140"/>
      <c r="EP302" s="140"/>
      <c r="EQ302" s="140"/>
      <c r="ER302" s="140"/>
      <c r="ES302" s="140"/>
      <c r="ET302" s="140"/>
      <c r="EU302" s="140"/>
      <c r="EV302" s="140"/>
      <c r="EW302" s="140"/>
      <c r="EX302" s="140"/>
      <c r="EY302" s="140"/>
      <c r="EZ302" s="140"/>
      <c r="FA302" s="140"/>
      <c r="FB302" s="140"/>
      <c r="FC302" s="140"/>
      <c r="FD302" s="140"/>
      <c r="FE302" s="140"/>
      <c r="FF302" s="140"/>
      <c r="FG302" s="140"/>
      <c r="FH302" s="140"/>
      <c r="FI302" s="140"/>
      <c r="FJ302" s="140"/>
      <c r="FK302" s="140"/>
      <c r="FL302" s="140"/>
      <c r="FM302" s="140"/>
      <c r="FN302" s="140"/>
      <c r="FO302" s="140"/>
      <c r="FP302" s="140"/>
      <c r="FQ302" s="140"/>
      <c r="FR302" s="140"/>
      <c r="FS302" s="140"/>
      <c r="FT302" s="140"/>
      <c r="FU302" s="140"/>
      <c r="FV302" s="140"/>
      <c r="FW302" s="140"/>
      <c r="FX302" s="140"/>
      <c r="FY302" s="140"/>
      <c r="FZ302" s="140"/>
      <c r="GA302" s="140"/>
      <c r="GB302" s="140"/>
      <c r="GC302" s="140"/>
      <c r="GD302" s="140"/>
      <c r="GE302" s="140"/>
      <c r="GF302" s="140"/>
      <c r="GG302" s="140"/>
      <c r="GH302" s="140"/>
      <c r="GI302" s="140"/>
      <c r="GJ302" s="140"/>
      <c r="GK302" s="140"/>
      <c r="GL302" s="140"/>
      <c r="GM302" s="140"/>
      <c r="GN302" s="140"/>
      <c r="GO302" s="140"/>
      <c r="GP302" s="140"/>
      <c r="GQ302" s="140"/>
      <c r="GR302" s="140"/>
      <c r="GS302" s="140"/>
      <c r="GT302" s="140"/>
      <c r="GU302" s="140"/>
      <c r="GV302" s="140"/>
      <c r="GW302" s="140"/>
      <c r="GX302" s="140"/>
      <c r="GY302" s="140"/>
      <c r="GZ302" s="140"/>
      <c r="HA302" s="140"/>
      <c r="HB302" s="140"/>
      <c r="HC302" s="140"/>
      <c r="HD302" s="140"/>
      <c r="HE302" s="140"/>
      <c r="HF302" s="140"/>
      <c r="HG302" s="140"/>
      <c r="HH302" s="140"/>
      <c r="HI302" s="140"/>
      <c r="HJ302" s="140"/>
      <c r="HK302" s="140"/>
      <c r="HL302" s="140"/>
      <c r="HM302" s="140"/>
      <c r="HN302" s="140"/>
      <c r="HO302" s="140"/>
      <c r="HP302" s="140"/>
      <c r="HQ302" s="140"/>
      <c r="HR302" s="140"/>
      <c r="HS302" s="140"/>
      <c r="HT302" s="140"/>
      <c r="HU302" s="140"/>
      <c r="HV302" s="140"/>
      <c r="HW302" s="140"/>
      <c r="HX302" s="140"/>
      <c r="HY302" s="140"/>
      <c r="HZ302" s="140"/>
      <c r="IA302" s="140"/>
      <c r="IB302" s="140"/>
      <c r="IC302" s="140"/>
      <c r="ID302" s="140"/>
      <c r="IE302" s="140"/>
      <c r="IF302" s="140"/>
      <c r="IG302" s="140"/>
      <c r="IH302" s="140"/>
      <c r="II302" s="140"/>
      <c r="IJ302" s="140"/>
      <c r="IK302" s="140"/>
      <c r="IL302" s="140"/>
      <c r="IM302" s="140"/>
      <c r="IN302" s="140"/>
      <c r="IO302" s="140"/>
      <c r="IP302" s="140"/>
      <c r="IQ302" s="140"/>
      <c r="IR302" s="140"/>
      <c r="IS302" s="140"/>
      <c r="IT302" s="140"/>
      <c r="IU302" s="140"/>
      <c r="IV302" s="140"/>
      <c r="IW302" s="140"/>
    </row>
    <row r="303" spans="1:257">
      <c r="A303" s="8" t="s">
        <v>13906</v>
      </c>
      <c r="B303" s="105" t="s">
        <v>1188</v>
      </c>
      <c r="C303" s="105" t="s">
        <v>2098</v>
      </c>
      <c r="D303" s="105" t="s">
        <v>2099</v>
      </c>
      <c r="E303" s="106" t="s">
        <v>2109</v>
      </c>
      <c r="F303" s="108" t="s">
        <v>14414</v>
      </c>
      <c r="G303" s="107" t="s">
        <v>13932</v>
      </c>
      <c r="H303" s="107" t="s">
        <v>14282</v>
      </c>
      <c r="I303" s="6">
        <v>12</v>
      </c>
      <c r="J303" s="107"/>
      <c r="K303" s="134">
        <v>0.99357385263157882</v>
      </c>
      <c r="L303" s="6" t="s">
        <v>27</v>
      </c>
      <c r="M303" s="123">
        <v>0.5</v>
      </c>
      <c r="N303" s="123">
        <v>1</v>
      </c>
      <c r="O303" s="107" t="s">
        <v>14415</v>
      </c>
      <c r="P303" s="108" t="s">
        <v>14414</v>
      </c>
      <c r="Q303" s="107" t="s">
        <v>13932</v>
      </c>
      <c r="R303" s="107" t="s">
        <v>14282</v>
      </c>
      <c r="S303" s="6">
        <v>12</v>
      </c>
      <c r="T303" s="6"/>
      <c r="U303" s="119">
        <v>0.99357385263157882</v>
      </c>
      <c r="V303" s="6" t="s">
        <v>27</v>
      </c>
      <c r="W303" s="123">
        <v>0.5</v>
      </c>
      <c r="X303" s="123">
        <v>1</v>
      </c>
      <c r="Y303" s="107" t="s">
        <v>14415</v>
      </c>
      <c r="Z303" s="108"/>
      <c r="AA303" s="107"/>
      <c r="AB303" s="107"/>
      <c r="AC303" s="6"/>
      <c r="AD303" s="6"/>
      <c r="AE303" s="119">
        <v>0</v>
      </c>
      <c r="AF303" s="6"/>
      <c r="AG303" s="123"/>
      <c r="AH303" s="123"/>
      <c r="AI303" s="107"/>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c r="CN303" s="140"/>
      <c r="CO303" s="140"/>
      <c r="CP303" s="140"/>
      <c r="CQ303" s="140"/>
      <c r="CR303" s="140"/>
      <c r="CS303" s="140"/>
      <c r="CT303" s="140"/>
      <c r="CU303" s="140"/>
      <c r="CV303" s="140"/>
      <c r="CW303" s="140"/>
      <c r="CX303" s="140"/>
      <c r="CY303" s="140"/>
      <c r="CZ303" s="140"/>
      <c r="DA303" s="140"/>
      <c r="DB303" s="140"/>
      <c r="DC303" s="140"/>
      <c r="DD303" s="140"/>
      <c r="DE303" s="140"/>
      <c r="DF303" s="140"/>
      <c r="DG303" s="140"/>
      <c r="DH303" s="140"/>
      <c r="DI303" s="140"/>
      <c r="DJ303" s="140"/>
      <c r="DK303" s="140"/>
      <c r="DL303" s="140"/>
      <c r="DM303" s="140"/>
      <c r="DN303" s="140"/>
      <c r="DO303" s="140"/>
      <c r="DP303" s="140"/>
      <c r="DQ303" s="140"/>
      <c r="DR303" s="140"/>
      <c r="DS303" s="140"/>
      <c r="DT303" s="140"/>
      <c r="DU303" s="140"/>
      <c r="DV303" s="140"/>
      <c r="DW303" s="140"/>
      <c r="DX303" s="140"/>
      <c r="DY303" s="140"/>
      <c r="DZ303" s="140"/>
      <c r="EA303" s="140"/>
      <c r="EB303" s="140"/>
      <c r="EC303" s="140"/>
      <c r="ED303" s="140"/>
      <c r="EE303" s="140"/>
      <c r="EF303" s="140"/>
      <c r="EG303" s="140"/>
      <c r="EH303" s="140"/>
      <c r="EI303" s="140"/>
      <c r="EJ303" s="140"/>
      <c r="EK303" s="140"/>
      <c r="EL303" s="140"/>
      <c r="EM303" s="140"/>
      <c r="EN303" s="140"/>
      <c r="EO303" s="140"/>
      <c r="EP303" s="140"/>
      <c r="EQ303" s="140"/>
      <c r="ER303" s="140"/>
      <c r="ES303" s="140"/>
      <c r="ET303" s="140"/>
      <c r="EU303" s="140"/>
      <c r="EV303" s="140"/>
      <c r="EW303" s="140"/>
      <c r="EX303" s="140"/>
      <c r="EY303" s="140"/>
      <c r="EZ303" s="140"/>
      <c r="FA303" s="140"/>
      <c r="FB303" s="140"/>
      <c r="FC303" s="140"/>
      <c r="FD303" s="140"/>
      <c r="FE303" s="140"/>
      <c r="FF303" s="140"/>
      <c r="FG303" s="140"/>
      <c r="FH303" s="140"/>
      <c r="FI303" s="140"/>
      <c r="FJ303" s="140"/>
      <c r="FK303" s="140"/>
      <c r="FL303" s="140"/>
      <c r="FM303" s="140"/>
      <c r="FN303" s="140"/>
      <c r="FO303" s="140"/>
      <c r="FP303" s="140"/>
      <c r="FQ303" s="140"/>
      <c r="FR303" s="140"/>
      <c r="FS303" s="140"/>
      <c r="FT303" s="140"/>
      <c r="FU303" s="140"/>
      <c r="FV303" s="140"/>
      <c r="FW303" s="140"/>
      <c r="FX303" s="140"/>
      <c r="FY303" s="140"/>
      <c r="FZ303" s="140"/>
      <c r="GA303" s="140"/>
      <c r="GB303" s="140"/>
      <c r="GC303" s="140"/>
      <c r="GD303" s="140"/>
      <c r="GE303" s="140"/>
      <c r="GF303" s="140"/>
      <c r="GG303" s="140"/>
      <c r="GH303" s="140"/>
      <c r="GI303" s="140"/>
      <c r="GJ303" s="140"/>
      <c r="GK303" s="140"/>
      <c r="GL303" s="140"/>
      <c r="GM303" s="140"/>
      <c r="GN303" s="140"/>
      <c r="GO303" s="140"/>
      <c r="GP303" s="140"/>
      <c r="GQ303" s="140"/>
      <c r="GR303" s="140"/>
      <c r="GS303" s="140"/>
      <c r="GT303" s="140"/>
      <c r="GU303" s="140"/>
      <c r="GV303" s="140"/>
      <c r="GW303" s="140"/>
      <c r="GX303" s="140"/>
      <c r="GY303" s="140"/>
      <c r="GZ303" s="140"/>
      <c r="HA303" s="140"/>
      <c r="HB303" s="140"/>
      <c r="HC303" s="140"/>
      <c r="HD303" s="140"/>
      <c r="HE303" s="140"/>
      <c r="HF303" s="140"/>
      <c r="HG303" s="140"/>
      <c r="HH303" s="140"/>
      <c r="HI303" s="140"/>
      <c r="HJ303" s="140"/>
      <c r="HK303" s="140"/>
      <c r="HL303" s="140"/>
      <c r="HM303" s="140"/>
      <c r="HN303" s="140"/>
      <c r="HO303" s="140"/>
      <c r="HP303" s="140"/>
      <c r="HQ303" s="140"/>
      <c r="HR303" s="140"/>
      <c r="HS303" s="140"/>
      <c r="HT303" s="140"/>
      <c r="HU303" s="140"/>
      <c r="HV303" s="140"/>
      <c r="HW303" s="140"/>
      <c r="HX303" s="140"/>
      <c r="HY303" s="140"/>
      <c r="HZ303" s="140"/>
      <c r="IA303" s="140"/>
      <c r="IB303" s="140"/>
      <c r="IC303" s="140"/>
      <c r="ID303" s="140"/>
      <c r="IE303" s="140"/>
      <c r="IF303" s="140"/>
      <c r="IG303" s="140"/>
      <c r="IH303" s="140"/>
      <c r="II303" s="140"/>
      <c r="IJ303" s="140"/>
      <c r="IK303" s="140"/>
      <c r="IL303" s="140"/>
      <c r="IM303" s="140"/>
      <c r="IN303" s="140"/>
      <c r="IO303" s="140"/>
      <c r="IP303" s="140"/>
      <c r="IQ303" s="140"/>
      <c r="IR303" s="140"/>
      <c r="IS303" s="140"/>
      <c r="IT303" s="140"/>
      <c r="IU303" s="140"/>
      <c r="IV303" s="140"/>
      <c r="IW303" s="140"/>
    </row>
    <row r="304" spans="1:257">
      <c r="A304" s="8" t="s">
        <v>3129</v>
      </c>
      <c r="B304" s="8" t="s">
        <v>1188</v>
      </c>
      <c r="C304" s="8" t="s">
        <v>2098</v>
      </c>
      <c r="D304" s="8" t="s">
        <v>2099</v>
      </c>
      <c r="E304" s="10" t="s">
        <v>2109</v>
      </c>
      <c r="F304" s="7" t="s">
        <v>3770</v>
      </c>
      <c r="G304" s="23" t="s">
        <v>3163</v>
      </c>
      <c r="H304" s="23" t="s">
        <v>887</v>
      </c>
      <c r="I304" s="18" t="s">
        <v>3396</v>
      </c>
      <c r="J304" s="15" t="s">
        <v>931</v>
      </c>
      <c r="K304" s="141">
        <v>1.1233200000000003</v>
      </c>
      <c r="L304" s="15" t="s">
        <v>27</v>
      </c>
      <c r="M304" s="16">
        <v>0</v>
      </c>
      <c r="N304" s="16">
        <v>0</v>
      </c>
      <c r="O304" s="45" t="s">
        <v>3771</v>
      </c>
      <c r="P304" s="7"/>
      <c r="Q304" s="23"/>
      <c r="R304" s="23"/>
      <c r="S304" s="15"/>
      <c r="T304" s="15"/>
      <c r="U304" s="17">
        <v>0</v>
      </c>
      <c r="V304" s="15"/>
      <c r="W304" s="16"/>
      <c r="X304" s="16"/>
      <c r="Y304" s="23"/>
      <c r="Z304" s="7"/>
      <c r="AA304" s="23"/>
      <c r="AB304" s="23"/>
      <c r="AC304" s="15"/>
      <c r="AD304" s="15"/>
      <c r="AE304" s="17">
        <v>0</v>
      </c>
      <c r="AF304" s="15"/>
      <c r="AG304" s="15"/>
      <c r="AH304" s="15"/>
      <c r="AI304" s="23"/>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c r="CN304" s="140"/>
      <c r="CO304" s="140"/>
      <c r="CP304" s="140"/>
      <c r="CQ304" s="140"/>
      <c r="CR304" s="140"/>
      <c r="CS304" s="140"/>
      <c r="CT304" s="140"/>
      <c r="CU304" s="140"/>
      <c r="CV304" s="140"/>
      <c r="CW304" s="140"/>
      <c r="CX304" s="140"/>
      <c r="CY304" s="140"/>
      <c r="CZ304" s="140"/>
      <c r="DA304" s="140"/>
      <c r="DB304" s="140"/>
      <c r="DC304" s="140"/>
      <c r="DD304" s="140"/>
      <c r="DE304" s="140"/>
      <c r="DF304" s="140"/>
      <c r="DG304" s="140"/>
      <c r="DH304" s="140"/>
      <c r="DI304" s="140"/>
      <c r="DJ304" s="140"/>
      <c r="DK304" s="140"/>
      <c r="DL304" s="140"/>
      <c r="DM304" s="140"/>
      <c r="DN304" s="140"/>
      <c r="DO304" s="140"/>
      <c r="DP304" s="140"/>
      <c r="DQ304" s="140"/>
      <c r="DR304" s="140"/>
      <c r="DS304" s="140"/>
      <c r="DT304" s="140"/>
      <c r="DU304" s="140"/>
      <c r="DV304" s="140"/>
      <c r="DW304" s="140"/>
      <c r="DX304" s="140"/>
      <c r="DY304" s="140"/>
      <c r="DZ304" s="140"/>
      <c r="EA304" s="140"/>
      <c r="EB304" s="140"/>
      <c r="EC304" s="140"/>
      <c r="ED304" s="140"/>
      <c r="EE304" s="140"/>
      <c r="EF304" s="140"/>
      <c r="EG304" s="140"/>
      <c r="EH304" s="140"/>
      <c r="EI304" s="140"/>
      <c r="EJ304" s="140"/>
      <c r="EK304" s="140"/>
      <c r="EL304" s="140"/>
      <c r="EM304" s="140"/>
      <c r="EN304" s="140"/>
      <c r="EO304" s="140"/>
      <c r="EP304" s="140"/>
      <c r="EQ304" s="140"/>
      <c r="ER304" s="140"/>
      <c r="ES304" s="140"/>
      <c r="ET304" s="140"/>
      <c r="EU304" s="140"/>
      <c r="EV304" s="140"/>
      <c r="EW304" s="140"/>
      <c r="EX304" s="140"/>
      <c r="EY304" s="140"/>
      <c r="EZ304" s="140"/>
      <c r="FA304" s="140"/>
      <c r="FB304" s="140"/>
      <c r="FC304" s="140"/>
      <c r="FD304" s="140"/>
      <c r="FE304" s="140"/>
      <c r="FF304" s="140"/>
      <c r="FG304" s="140"/>
      <c r="FH304" s="140"/>
      <c r="FI304" s="140"/>
      <c r="FJ304" s="140"/>
      <c r="FK304" s="140"/>
      <c r="FL304" s="140"/>
      <c r="FM304" s="140"/>
      <c r="FN304" s="140"/>
      <c r="FO304" s="140"/>
      <c r="FP304" s="140"/>
      <c r="FQ304" s="140"/>
      <c r="FR304" s="140"/>
      <c r="FS304" s="140"/>
      <c r="FT304" s="140"/>
      <c r="FU304" s="140"/>
      <c r="FV304" s="140"/>
      <c r="FW304" s="140"/>
      <c r="FX304" s="140"/>
      <c r="FY304" s="140"/>
      <c r="FZ304" s="140"/>
      <c r="GA304" s="140"/>
      <c r="GB304" s="140"/>
      <c r="GC304" s="140"/>
      <c r="GD304" s="140"/>
      <c r="GE304" s="140"/>
      <c r="GF304" s="140"/>
      <c r="GG304" s="140"/>
      <c r="GH304" s="140"/>
      <c r="GI304" s="140"/>
      <c r="GJ304" s="140"/>
      <c r="GK304" s="140"/>
      <c r="GL304" s="140"/>
      <c r="GM304" s="140"/>
      <c r="GN304" s="140"/>
      <c r="GO304" s="140"/>
      <c r="GP304" s="140"/>
      <c r="GQ304" s="140"/>
      <c r="GR304" s="140"/>
      <c r="GS304" s="140"/>
      <c r="GT304" s="140"/>
      <c r="GU304" s="140"/>
      <c r="GV304" s="140"/>
      <c r="GW304" s="140"/>
      <c r="GX304" s="140"/>
      <c r="GY304" s="140"/>
      <c r="GZ304" s="140"/>
      <c r="HA304" s="140"/>
      <c r="HB304" s="140"/>
      <c r="HC304" s="140"/>
      <c r="HD304" s="140"/>
      <c r="HE304" s="140"/>
      <c r="HF304" s="140"/>
      <c r="HG304" s="140"/>
      <c r="HH304" s="140"/>
      <c r="HI304" s="140"/>
      <c r="HJ304" s="140"/>
      <c r="HK304" s="140"/>
      <c r="HL304" s="140"/>
      <c r="HM304" s="140"/>
      <c r="HN304" s="140"/>
      <c r="HO304" s="140"/>
      <c r="HP304" s="140"/>
      <c r="HQ304" s="140"/>
      <c r="HR304" s="140"/>
      <c r="HS304" s="140"/>
      <c r="HT304" s="140"/>
      <c r="HU304" s="140"/>
      <c r="HV304" s="140"/>
      <c r="HW304" s="140"/>
      <c r="HX304" s="140"/>
      <c r="HY304" s="140"/>
      <c r="HZ304" s="140"/>
      <c r="IA304" s="140"/>
      <c r="IB304" s="140"/>
      <c r="IC304" s="140"/>
      <c r="ID304" s="140"/>
      <c r="IE304" s="140"/>
      <c r="IF304" s="140"/>
      <c r="IG304" s="140"/>
      <c r="IH304" s="140"/>
      <c r="II304" s="140"/>
      <c r="IJ304" s="140"/>
      <c r="IK304" s="140"/>
      <c r="IL304" s="140"/>
      <c r="IM304" s="140"/>
      <c r="IN304" s="140"/>
      <c r="IO304" s="140"/>
      <c r="IP304" s="140"/>
      <c r="IQ304" s="140"/>
      <c r="IR304" s="140"/>
      <c r="IS304" s="140"/>
      <c r="IT304" s="140"/>
      <c r="IU304" s="140"/>
      <c r="IV304" s="140"/>
      <c r="IW304" s="140"/>
    </row>
    <row r="305" spans="1:257">
      <c r="A305" s="8" t="s">
        <v>11883</v>
      </c>
      <c r="B305" s="105" t="s">
        <v>1188</v>
      </c>
      <c r="C305" s="105" t="s">
        <v>2098</v>
      </c>
      <c r="D305" s="105" t="s">
        <v>2099</v>
      </c>
      <c r="E305" s="106" t="s">
        <v>2109</v>
      </c>
      <c r="F305" s="107" t="s">
        <v>10500</v>
      </c>
      <c r="G305" s="107" t="s">
        <v>10316</v>
      </c>
      <c r="H305" s="107" t="s">
        <v>8038</v>
      </c>
      <c r="I305" s="6">
        <v>40</v>
      </c>
      <c r="J305" s="6"/>
      <c r="K305" s="109">
        <v>1.6543440000000003</v>
      </c>
      <c r="L305" s="6" t="s">
        <v>27</v>
      </c>
      <c r="M305" s="6" t="s">
        <v>10322</v>
      </c>
      <c r="N305" s="6" t="s">
        <v>10318</v>
      </c>
      <c r="O305" s="107" t="s">
        <v>10501</v>
      </c>
      <c r="P305" s="107" t="s">
        <v>10502</v>
      </c>
      <c r="Q305" s="107" t="s">
        <v>10316</v>
      </c>
      <c r="R305" s="107" t="s">
        <v>8038</v>
      </c>
      <c r="S305" s="6">
        <v>6</v>
      </c>
      <c r="T305" s="6"/>
      <c r="U305" s="109">
        <v>7.1484000000000006E-2</v>
      </c>
      <c r="V305" s="6" t="s">
        <v>27</v>
      </c>
      <c r="W305" s="6" t="s">
        <v>10322</v>
      </c>
      <c r="X305" s="6" t="s">
        <v>10318</v>
      </c>
      <c r="Y305" s="107" t="s">
        <v>10503</v>
      </c>
      <c r="Z305" s="111" t="s">
        <v>10502</v>
      </c>
      <c r="AA305" s="107" t="s">
        <v>10316</v>
      </c>
      <c r="AB305" s="107" t="s">
        <v>8038</v>
      </c>
      <c r="AC305" s="6">
        <v>6</v>
      </c>
      <c r="AD305" s="6"/>
      <c r="AE305" s="109">
        <v>7.1484000000000006E-2</v>
      </c>
      <c r="AF305" s="6" t="s">
        <v>27</v>
      </c>
      <c r="AG305" s="6" t="s">
        <v>10322</v>
      </c>
      <c r="AH305" s="6" t="s">
        <v>10318</v>
      </c>
      <c r="AI305" s="107" t="s">
        <v>10504</v>
      </c>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c r="CN305" s="140"/>
      <c r="CO305" s="140"/>
      <c r="CP305" s="140"/>
      <c r="CQ305" s="140"/>
      <c r="CR305" s="140"/>
      <c r="CS305" s="140"/>
      <c r="CT305" s="140"/>
      <c r="CU305" s="140"/>
      <c r="CV305" s="140"/>
      <c r="CW305" s="140"/>
      <c r="CX305" s="140"/>
      <c r="CY305" s="140"/>
      <c r="CZ305" s="140"/>
      <c r="DA305" s="140"/>
      <c r="DB305" s="140"/>
      <c r="DC305" s="140"/>
      <c r="DD305" s="140"/>
      <c r="DE305" s="140"/>
      <c r="DF305" s="140"/>
      <c r="DG305" s="140"/>
      <c r="DH305" s="140"/>
      <c r="DI305" s="140"/>
      <c r="DJ305" s="140"/>
      <c r="DK305" s="140"/>
      <c r="DL305" s="140"/>
      <c r="DM305" s="140"/>
      <c r="DN305" s="140"/>
      <c r="DO305" s="140"/>
      <c r="DP305" s="140"/>
      <c r="DQ305" s="140"/>
      <c r="DR305" s="140"/>
      <c r="DS305" s="140"/>
      <c r="DT305" s="140"/>
      <c r="DU305" s="140"/>
      <c r="DV305" s="140"/>
      <c r="DW305" s="140"/>
      <c r="DX305" s="140"/>
      <c r="DY305" s="140"/>
      <c r="DZ305" s="140"/>
      <c r="EA305" s="140"/>
      <c r="EB305" s="140"/>
      <c r="EC305" s="140"/>
      <c r="ED305" s="140"/>
      <c r="EE305" s="140"/>
      <c r="EF305" s="140"/>
      <c r="EG305" s="140"/>
      <c r="EH305" s="140"/>
      <c r="EI305" s="140"/>
      <c r="EJ305" s="140"/>
      <c r="EK305" s="140"/>
      <c r="EL305" s="140"/>
      <c r="EM305" s="140"/>
      <c r="EN305" s="140"/>
      <c r="EO305" s="140"/>
      <c r="EP305" s="140"/>
      <c r="EQ305" s="140"/>
      <c r="ER305" s="140"/>
      <c r="ES305" s="140"/>
      <c r="ET305" s="140"/>
      <c r="EU305" s="140"/>
      <c r="EV305" s="140"/>
      <c r="EW305" s="140"/>
      <c r="EX305" s="140"/>
      <c r="EY305" s="140"/>
      <c r="EZ305" s="140"/>
      <c r="FA305" s="140"/>
      <c r="FB305" s="140"/>
      <c r="FC305" s="140"/>
      <c r="FD305" s="140"/>
      <c r="FE305" s="140"/>
      <c r="FF305" s="140"/>
      <c r="FG305" s="140"/>
      <c r="FH305" s="140"/>
      <c r="FI305" s="140"/>
      <c r="FJ305" s="140"/>
      <c r="FK305" s="140"/>
      <c r="FL305" s="140"/>
      <c r="FM305" s="140"/>
      <c r="FN305" s="140"/>
      <c r="FO305" s="140"/>
      <c r="FP305" s="140"/>
      <c r="FQ305" s="140"/>
      <c r="FR305" s="140"/>
      <c r="FS305" s="140"/>
      <c r="FT305" s="140"/>
      <c r="FU305" s="140"/>
      <c r="FV305" s="140"/>
      <c r="FW305" s="140"/>
      <c r="FX305" s="140"/>
      <c r="FY305" s="140"/>
      <c r="FZ305" s="140"/>
      <c r="GA305" s="140"/>
      <c r="GB305" s="140"/>
      <c r="GC305" s="140"/>
      <c r="GD305" s="140"/>
      <c r="GE305" s="140"/>
      <c r="GF305" s="140"/>
      <c r="GG305" s="140"/>
      <c r="GH305" s="140"/>
      <c r="GI305" s="140"/>
      <c r="GJ305" s="140"/>
      <c r="GK305" s="140"/>
      <c r="GL305" s="140"/>
      <c r="GM305" s="140"/>
      <c r="GN305" s="140"/>
      <c r="GO305" s="140"/>
      <c r="GP305" s="140"/>
      <c r="GQ305" s="140"/>
      <c r="GR305" s="140"/>
      <c r="GS305" s="140"/>
      <c r="GT305" s="140"/>
      <c r="GU305" s="140"/>
      <c r="GV305" s="140"/>
      <c r="GW305" s="140"/>
      <c r="GX305" s="140"/>
      <c r="GY305" s="140"/>
      <c r="GZ305" s="140"/>
      <c r="HA305" s="140"/>
      <c r="HB305" s="140"/>
      <c r="HC305" s="140"/>
      <c r="HD305" s="140"/>
      <c r="HE305" s="140"/>
      <c r="HF305" s="140"/>
      <c r="HG305" s="140"/>
      <c r="HH305" s="140"/>
      <c r="HI305" s="140"/>
      <c r="HJ305" s="140"/>
      <c r="HK305" s="140"/>
      <c r="HL305" s="140"/>
      <c r="HM305" s="140"/>
      <c r="HN305" s="140"/>
      <c r="HO305" s="140"/>
      <c r="HP305" s="140"/>
      <c r="HQ305" s="140"/>
      <c r="HR305" s="140"/>
      <c r="HS305" s="140"/>
      <c r="HT305" s="140"/>
      <c r="HU305" s="140"/>
      <c r="HV305" s="140"/>
      <c r="HW305" s="140"/>
      <c r="HX305" s="140"/>
      <c r="HY305" s="140"/>
      <c r="HZ305" s="140"/>
      <c r="IA305" s="140"/>
      <c r="IB305" s="140"/>
      <c r="IC305" s="140"/>
      <c r="ID305" s="140"/>
      <c r="IE305" s="140"/>
      <c r="IF305" s="140"/>
      <c r="IG305" s="140"/>
      <c r="IH305" s="140"/>
      <c r="II305" s="140"/>
      <c r="IJ305" s="140"/>
      <c r="IK305" s="140"/>
      <c r="IL305" s="140"/>
      <c r="IM305" s="140"/>
      <c r="IN305" s="140"/>
      <c r="IO305" s="140"/>
      <c r="IP305" s="140"/>
      <c r="IQ305" s="140"/>
      <c r="IR305" s="140"/>
      <c r="IS305" s="140"/>
      <c r="IT305" s="140"/>
      <c r="IU305" s="140"/>
      <c r="IV305" s="140"/>
      <c r="IW305" s="140"/>
    </row>
    <row r="306" spans="1:257">
      <c r="A306" s="8" t="s">
        <v>12314</v>
      </c>
      <c r="B306" s="105" t="s">
        <v>1188</v>
      </c>
      <c r="C306" s="105" t="s">
        <v>2098</v>
      </c>
      <c r="D306" s="105" t="s">
        <v>2099</v>
      </c>
      <c r="E306" s="106" t="s">
        <v>2109</v>
      </c>
      <c r="F306" s="107" t="s">
        <v>12830</v>
      </c>
      <c r="G306" s="107" t="s">
        <v>1212</v>
      </c>
      <c r="H306" s="107" t="s">
        <v>235</v>
      </c>
      <c r="I306" s="6">
        <v>12</v>
      </c>
      <c r="J306" s="6" t="s">
        <v>12293</v>
      </c>
      <c r="K306" s="134">
        <v>0.50038800000000005</v>
      </c>
      <c r="L306" s="119"/>
      <c r="M306" s="6"/>
      <c r="N306" s="6"/>
      <c r="O306" s="107" t="s">
        <v>12831</v>
      </c>
      <c r="P306" s="107" t="s">
        <v>12832</v>
      </c>
      <c r="Q306" s="107"/>
      <c r="R306" s="107" t="s">
        <v>235</v>
      </c>
      <c r="S306" s="6">
        <v>12</v>
      </c>
      <c r="T306" s="6" t="s">
        <v>12290</v>
      </c>
      <c r="U306" s="119">
        <v>0.50038800000000005</v>
      </c>
      <c r="V306" s="119"/>
      <c r="W306" s="124">
        <v>0.25</v>
      </c>
      <c r="X306" s="124">
        <v>0.6</v>
      </c>
      <c r="Y306" s="107" t="s">
        <v>12833</v>
      </c>
      <c r="Z306" s="107" t="s">
        <v>12832</v>
      </c>
      <c r="AA306" s="107" t="s">
        <v>12662</v>
      </c>
      <c r="AB306" s="107" t="s">
        <v>235</v>
      </c>
      <c r="AC306" s="6">
        <v>1</v>
      </c>
      <c r="AD306" s="6" t="s">
        <v>12290</v>
      </c>
      <c r="AE306" s="119">
        <v>0.50038800000000005</v>
      </c>
      <c r="AF306" s="119"/>
      <c r="AG306" s="6"/>
      <c r="AH306" s="6"/>
      <c r="AI306" s="107" t="s">
        <v>12833</v>
      </c>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c r="CN306" s="140"/>
      <c r="CO306" s="140"/>
      <c r="CP306" s="140"/>
      <c r="CQ306" s="140"/>
      <c r="CR306" s="140"/>
      <c r="CS306" s="140"/>
      <c r="CT306" s="140"/>
      <c r="CU306" s="140"/>
      <c r="CV306" s="140"/>
      <c r="CW306" s="140"/>
      <c r="CX306" s="140"/>
      <c r="CY306" s="140"/>
      <c r="CZ306" s="140"/>
      <c r="DA306" s="140"/>
      <c r="DB306" s="140"/>
      <c r="DC306" s="140"/>
      <c r="DD306" s="140"/>
      <c r="DE306" s="140"/>
      <c r="DF306" s="140"/>
      <c r="DG306" s="140"/>
      <c r="DH306" s="140"/>
      <c r="DI306" s="140"/>
      <c r="DJ306" s="140"/>
      <c r="DK306" s="140"/>
      <c r="DL306" s="140"/>
      <c r="DM306" s="140"/>
      <c r="DN306" s="140"/>
      <c r="DO306" s="140"/>
      <c r="DP306" s="140"/>
      <c r="DQ306" s="140"/>
      <c r="DR306" s="140"/>
      <c r="DS306" s="140"/>
      <c r="DT306" s="140"/>
      <c r="DU306" s="140"/>
      <c r="DV306" s="140"/>
      <c r="DW306" s="140"/>
      <c r="DX306" s="140"/>
      <c r="DY306" s="140"/>
      <c r="DZ306" s="140"/>
      <c r="EA306" s="140"/>
      <c r="EB306" s="140"/>
      <c r="EC306" s="140"/>
      <c r="ED306" s="140"/>
      <c r="EE306" s="140"/>
      <c r="EF306" s="140"/>
      <c r="EG306" s="140"/>
      <c r="EH306" s="140"/>
      <c r="EI306" s="140"/>
      <c r="EJ306" s="140"/>
      <c r="EK306" s="140"/>
      <c r="EL306" s="140"/>
      <c r="EM306" s="140"/>
      <c r="EN306" s="140"/>
      <c r="EO306" s="140"/>
      <c r="EP306" s="140"/>
      <c r="EQ306" s="140"/>
      <c r="ER306" s="140"/>
      <c r="ES306" s="140"/>
      <c r="ET306" s="140"/>
      <c r="EU306" s="140"/>
      <c r="EV306" s="140"/>
      <c r="EW306" s="140"/>
      <c r="EX306" s="140"/>
      <c r="EY306" s="140"/>
      <c r="EZ306" s="140"/>
      <c r="FA306" s="140"/>
      <c r="FB306" s="140"/>
      <c r="FC306" s="140"/>
      <c r="FD306" s="140"/>
      <c r="FE306" s="140"/>
      <c r="FF306" s="140"/>
      <c r="FG306" s="140"/>
      <c r="FH306" s="140"/>
      <c r="FI306" s="140"/>
      <c r="FJ306" s="140"/>
      <c r="FK306" s="140"/>
      <c r="FL306" s="140"/>
      <c r="FM306" s="140"/>
      <c r="FN306" s="140"/>
      <c r="FO306" s="140"/>
      <c r="FP306" s="140"/>
      <c r="FQ306" s="140"/>
      <c r="FR306" s="140"/>
      <c r="FS306" s="140"/>
      <c r="FT306" s="140"/>
      <c r="FU306" s="140"/>
      <c r="FV306" s="140"/>
      <c r="FW306" s="140"/>
      <c r="FX306" s="140"/>
      <c r="FY306" s="140"/>
      <c r="FZ306" s="140"/>
      <c r="GA306" s="140"/>
      <c r="GB306" s="140"/>
      <c r="GC306" s="140"/>
      <c r="GD306" s="140"/>
      <c r="GE306" s="140"/>
      <c r="GF306" s="140"/>
      <c r="GG306" s="140"/>
      <c r="GH306" s="140"/>
      <c r="GI306" s="140"/>
      <c r="GJ306" s="140"/>
      <c r="GK306" s="140"/>
      <c r="GL306" s="140"/>
      <c r="GM306" s="140"/>
      <c r="GN306" s="140"/>
      <c r="GO306" s="140"/>
      <c r="GP306" s="140"/>
      <c r="GQ306" s="140"/>
      <c r="GR306" s="140"/>
      <c r="GS306" s="140"/>
      <c r="GT306" s="140"/>
      <c r="GU306" s="140"/>
      <c r="GV306" s="140"/>
      <c r="GW306" s="140"/>
      <c r="GX306" s="140"/>
      <c r="GY306" s="140"/>
      <c r="GZ306" s="140"/>
      <c r="HA306" s="140"/>
      <c r="HB306" s="140"/>
      <c r="HC306" s="140"/>
      <c r="HD306" s="140"/>
      <c r="HE306" s="140"/>
      <c r="HF306" s="140"/>
      <c r="HG306" s="140"/>
      <c r="HH306" s="140"/>
      <c r="HI306" s="140"/>
      <c r="HJ306" s="140"/>
      <c r="HK306" s="140"/>
      <c r="HL306" s="140"/>
      <c r="HM306" s="140"/>
      <c r="HN306" s="140"/>
      <c r="HO306" s="140"/>
      <c r="HP306" s="140"/>
      <c r="HQ306" s="140"/>
      <c r="HR306" s="140"/>
      <c r="HS306" s="140"/>
      <c r="HT306" s="140"/>
      <c r="HU306" s="140"/>
      <c r="HV306" s="140"/>
      <c r="HW306" s="140"/>
      <c r="HX306" s="140"/>
      <c r="HY306" s="140"/>
      <c r="HZ306" s="140"/>
      <c r="IA306" s="140"/>
      <c r="IB306" s="140"/>
      <c r="IC306" s="140"/>
      <c r="ID306" s="140"/>
      <c r="IE306" s="140"/>
      <c r="IF306" s="140"/>
      <c r="IG306" s="140"/>
      <c r="IH306" s="140"/>
      <c r="II306" s="140"/>
      <c r="IJ306" s="140"/>
      <c r="IK306" s="140"/>
      <c r="IL306" s="140"/>
      <c r="IM306" s="140"/>
      <c r="IN306" s="140"/>
      <c r="IO306" s="140"/>
      <c r="IP306" s="140"/>
      <c r="IQ306" s="140"/>
      <c r="IR306" s="140"/>
      <c r="IS306" s="140"/>
      <c r="IT306" s="140"/>
      <c r="IU306" s="140"/>
      <c r="IV306" s="140"/>
      <c r="IW306" s="140"/>
    </row>
    <row r="307" spans="1:257">
      <c r="A307" s="8" t="s">
        <v>5996</v>
      </c>
      <c r="B307" s="8" t="s">
        <v>1188</v>
      </c>
      <c r="C307" s="8" t="s">
        <v>2098</v>
      </c>
      <c r="D307" s="8" t="s">
        <v>2099</v>
      </c>
      <c r="E307" s="10" t="s">
        <v>2112</v>
      </c>
      <c r="F307" s="7" t="s">
        <v>7232</v>
      </c>
      <c r="G307" s="23" t="s">
        <v>5996</v>
      </c>
      <c r="H307" s="23" t="s">
        <v>235</v>
      </c>
      <c r="I307" s="15">
        <v>12</v>
      </c>
      <c r="J307" s="15">
        <v>120</v>
      </c>
      <c r="K307" s="141">
        <v>0.5883613164</v>
      </c>
      <c r="L307" s="15" t="s">
        <v>27</v>
      </c>
      <c r="M307" s="16">
        <v>1</v>
      </c>
      <c r="N307" s="16">
        <v>0.95</v>
      </c>
      <c r="O307" s="45" t="s">
        <v>7233</v>
      </c>
      <c r="P307" s="7"/>
      <c r="Q307" s="23"/>
      <c r="R307" s="23"/>
      <c r="S307" s="15"/>
      <c r="T307" s="15"/>
      <c r="U307" s="17">
        <v>0</v>
      </c>
      <c r="V307" s="15"/>
      <c r="W307" s="16"/>
      <c r="X307" s="16"/>
      <c r="Y307" s="23"/>
      <c r="Z307" s="7"/>
      <c r="AA307" s="23"/>
      <c r="AB307" s="23"/>
      <c r="AC307" s="15"/>
      <c r="AD307" s="15"/>
      <c r="AE307" s="17">
        <v>0</v>
      </c>
      <c r="AF307" s="15"/>
      <c r="AG307" s="16"/>
      <c r="AH307" s="16"/>
      <c r="AI307" s="23"/>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c r="CN307" s="140"/>
      <c r="CO307" s="140"/>
      <c r="CP307" s="140"/>
      <c r="CQ307" s="140"/>
      <c r="CR307" s="140"/>
      <c r="CS307" s="140"/>
      <c r="CT307" s="140"/>
      <c r="CU307" s="140"/>
      <c r="CV307" s="140"/>
      <c r="CW307" s="140"/>
      <c r="CX307" s="140"/>
      <c r="CY307" s="140"/>
      <c r="CZ307" s="140"/>
      <c r="DA307" s="140"/>
      <c r="DB307" s="140"/>
      <c r="DC307" s="140"/>
      <c r="DD307" s="140"/>
      <c r="DE307" s="140"/>
      <c r="DF307" s="140"/>
      <c r="DG307" s="140"/>
      <c r="DH307" s="140"/>
      <c r="DI307" s="140"/>
      <c r="DJ307" s="140"/>
      <c r="DK307" s="140"/>
      <c r="DL307" s="140"/>
      <c r="DM307" s="140"/>
      <c r="DN307" s="140"/>
      <c r="DO307" s="140"/>
      <c r="DP307" s="140"/>
      <c r="DQ307" s="140"/>
      <c r="DR307" s="140"/>
      <c r="DS307" s="140"/>
      <c r="DT307" s="140"/>
      <c r="DU307" s="140"/>
      <c r="DV307" s="140"/>
      <c r="DW307" s="140"/>
      <c r="DX307" s="140"/>
      <c r="DY307" s="140"/>
      <c r="DZ307" s="140"/>
      <c r="EA307" s="140"/>
      <c r="EB307" s="140"/>
      <c r="EC307" s="140"/>
      <c r="ED307" s="140"/>
      <c r="EE307" s="140"/>
      <c r="EF307" s="140"/>
      <c r="EG307" s="140"/>
      <c r="EH307" s="140"/>
      <c r="EI307" s="140"/>
      <c r="EJ307" s="140"/>
      <c r="EK307" s="140"/>
      <c r="EL307" s="140"/>
      <c r="EM307" s="140"/>
      <c r="EN307" s="140"/>
      <c r="EO307" s="140"/>
      <c r="EP307" s="140"/>
      <c r="EQ307" s="140"/>
      <c r="ER307" s="140"/>
      <c r="ES307" s="140"/>
      <c r="ET307" s="140"/>
      <c r="EU307" s="140"/>
      <c r="EV307" s="140"/>
      <c r="EW307" s="140"/>
      <c r="EX307" s="140"/>
      <c r="EY307" s="140"/>
      <c r="EZ307" s="140"/>
      <c r="FA307" s="140"/>
      <c r="FB307" s="140"/>
      <c r="FC307" s="140"/>
      <c r="FD307" s="140"/>
      <c r="FE307" s="140"/>
      <c r="FF307" s="140"/>
      <c r="FG307" s="140"/>
      <c r="FH307" s="140"/>
      <c r="FI307" s="140"/>
      <c r="FJ307" s="140"/>
      <c r="FK307" s="140"/>
      <c r="FL307" s="140"/>
      <c r="FM307" s="140"/>
      <c r="FN307" s="140"/>
      <c r="FO307" s="140"/>
      <c r="FP307" s="140"/>
      <c r="FQ307" s="140"/>
      <c r="FR307" s="140"/>
      <c r="FS307" s="140"/>
      <c r="FT307" s="140"/>
      <c r="FU307" s="140"/>
      <c r="FV307" s="140"/>
      <c r="FW307" s="140"/>
      <c r="FX307" s="140"/>
      <c r="FY307" s="140"/>
      <c r="FZ307" s="140"/>
      <c r="GA307" s="140"/>
      <c r="GB307" s="140"/>
      <c r="GC307" s="140"/>
      <c r="GD307" s="140"/>
      <c r="GE307" s="140"/>
      <c r="GF307" s="140"/>
      <c r="GG307" s="140"/>
      <c r="GH307" s="140"/>
      <c r="GI307" s="140"/>
      <c r="GJ307" s="140"/>
      <c r="GK307" s="140"/>
      <c r="GL307" s="140"/>
      <c r="GM307" s="140"/>
      <c r="GN307" s="140"/>
      <c r="GO307" s="140"/>
      <c r="GP307" s="140"/>
      <c r="GQ307" s="140"/>
      <c r="GR307" s="140"/>
      <c r="GS307" s="140"/>
      <c r="GT307" s="140"/>
      <c r="GU307" s="140"/>
      <c r="GV307" s="140"/>
      <c r="GW307" s="140"/>
      <c r="GX307" s="140"/>
      <c r="GY307" s="140"/>
      <c r="GZ307" s="140"/>
      <c r="HA307" s="140"/>
      <c r="HB307" s="140"/>
      <c r="HC307" s="140"/>
      <c r="HD307" s="140"/>
      <c r="HE307" s="140"/>
      <c r="HF307" s="140"/>
      <c r="HG307" s="140"/>
      <c r="HH307" s="140"/>
      <c r="HI307" s="140"/>
      <c r="HJ307" s="140"/>
      <c r="HK307" s="140"/>
      <c r="HL307" s="140"/>
      <c r="HM307" s="140"/>
      <c r="HN307" s="140"/>
      <c r="HO307" s="140"/>
      <c r="HP307" s="140"/>
      <c r="HQ307" s="140"/>
      <c r="HR307" s="140"/>
      <c r="HS307" s="140"/>
      <c r="HT307" s="140"/>
      <c r="HU307" s="140"/>
      <c r="HV307" s="140"/>
      <c r="HW307" s="140"/>
      <c r="HX307" s="140"/>
      <c r="HY307" s="140"/>
      <c r="HZ307" s="140"/>
      <c r="IA307" s="140"/>
      <c r="IB307" s="140"/>
      <c r="IC307" s="140"/>
      <c r="ID307" s="140"/>
      <c r="IE307" s="140"/>
      <c r="IF307" s="140"/>
      <c r="IG307" s="140"/>
      <c r="IH307" s="140"/>
      <c r="II307" s="140"/>
      <c r="IJ307" s="140"/>
      <c r="IK307" s="140"/>
      <c r="IL307" s="140"/>
      <c r="IM307" s="140"/>
      <c r="IN307" s="140"/>
      <c r="IO307" s="140"/>
      <c r="IP307" s="140"/>
      <c r="IQ307" s="140"/>
      <c r="IR307" s="140"/>
      <c r="IS307" s="140"/>
      <c r="IT307" s="140"/>
      <c r="IU307" s="140"/>
      <c r="IV307" s="140"/>
      <c r="IW307" s="140"/>
    </row>
    <row r="308" spans="1:257">
      <c r="A308" s="8" t="s">
        <v>19</v>
      </c>
      <c r="B308" s="8" t="s">
        <v>1188</v>
      </c>
      <c r="C308" s="8" t="s">
        <v>2098</v>
      </c>
      <c r="D308" s="8" t="s">
        <v>2099</v>
      </c>
      <c r="E308" s="10" t="s">
        <v>2112</v>
      </c>
      <c r="F308" s="30" t="s">
        <v>2113</v>
      </c>
      <c r="G308" s="23" t="s">
        <v>669</v>
      </c>
      <c r="H308" s="23" t="s">
        <v>235</v>
      </c>
      <c r="I308" s="15">
        <v>12</v>
      </c>
      <c r="J308" s="15"/>
      <c r="K308" s="141">
        <v>0.73848784724589134</v>
      </c>
      <c r="L308" s="15" t="s">
        <v>27</v>
      </c>
      <c r="M308" s="16">
        <v>0</v>
      </c>
      <c r="N308" s="16">
        <v>0</v>
      </c>
      <c r="O308" s="46" t="s">
        <v>2114</v>
      </c>
      <c r="P308" s="30" t="s">
        <v>2113</v>
      </c>
      <c r="Q308" s="23" t="s">
        <v>669</v>
      </c>
      <c r="R308" s="23" t="s">
        <v>235</v>
      </c>
      <c r="S308" s="15">
        <v>12</v>
      </c>
      <c r="T308" s="15"/>
      <c r="U308" s="37">
        <v>0.73848784724589134</v>
      </c>
      <c r="V308" s="15" t="s">
        <v>27</v>
      </c>
      <c r="W308" s="16">
        <v>0</v>
      </c>
      <c r="X308" s="16">
        <v>0</v>
      </c>
      <c r="Y308" s="23" t="s">
        <v>2114</v>
      </c>
      <c r="Z308" s="7"/>
      <c r="AA308" s="23"/>
      <c r="AB308" s="23"/>
      <c r="AC308" s="15"/>
      <c r="AD308" s="15"/>
      <c r="AE308" s="17">
        <v>0</v>
      </c>
      <c r="AF308" s="15"/>
      <c r="AG308" s="15"/>
      <c r="AH308" s="15"/>
      <c r="AI308" s="23"/>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c r="CN308" s="140"/>
      <c r="CO308" s="140"/>
      <c r="CP308" s="140"/>
      <c r="CQ308" s="140"/>
      <c r="CR308" s="140"/>
      <c r="CS308" s="140"/>
      <c r="CT308" s="140"/>
      <c r="CU308" s="140"/>
      <c r="CV308" s="140"/>
      <c r="CW308" s="140"/>
      <c r="CX308" s="140"/>
      <c r="CY308" s="140"/>
      <c r="CZ308" s="140"/>
      <c r="DA308" s="140"/>
      <c r="DB308" s="140"/>
      <c r="DC308" s="140"/>
      <c r="DD308" s="140"/>
      <c r="DE308" s="140"/>
      <c r="DF308" s="140"/>
      <c r="DG308" s="140"/>
      <c r="DH308" s="140"/>
      <c r="DI308" s="140"/>
      <c r="DJ308" s="140"/>
      <c r="DK308" s="140"/>
      <c r="DL308" s="140"/>
      <c r="DM308" s="140"/>
      <c r="DN308" s="140"/>
      <c r="DO308" s="140"/>
      <c r="DP308" s="140"/>
      <c r="DQ308" s="140"/>
      <c r="DR308" s="140"/>
      <c r="DS308" s="140"/>
      <c r="DT308" s="140"/>
      <c r="DU308" s="140"/>
      <c r="DV308" s="140"/>
      <c r="DW308" s="140"/>
      <c r="DX308" s="140"/>
      <c r="DY308" s="140"/>
      <c r="DZ308" s="140"/>
      <c r="EA308" s="140"/>
      <c r="EB308" s="140"/>
      <c r="EC308" s="140"/>
      <c r="ED308" s="140"/>
      <c r="EE308" s="140"/>
      <c r="EF308" s="140"/>
      <c r="EG308" s="140"/>
      <c r="EH308" s="140"/>
      <c r="EI308" s="140"/>
      <c r="EJ308" s="140"/>
      <c r="EK308" s="140"/>
      <c r="EL308" s="140"/>
      <c r="EM308" s="140"/>
      <c r="EN308" s="140"/>
      <c r="EO308" s="140"/>
      <c r="EP308" s="140"/>
      <c r="EQ308" s="140"/>
      <c r="ER308" s="140"/>
      <c r="ES308" s="140"/>
      <c r="ET308" s="140"/>
      <c r="EU308" s="140"/>
      <c r="EV308" s="140"/>
      <c r="EW308" s="140"/>
      <c r="EX308" s="140"/>
      <c r="EY308" s="140"/>
      <c r="EZ308" s="140"/>
      <c r="FA308" s="140"/>
      <c r="FB308" s="140"/>
      <c r="FC308" s="140"/>
      <c r="FD308" s="140"/>
      <c r="FE308" s="140"/>
      <c r="FF308" s="140"/>
      <c r="FG308" s="140"/>
      <c r="FH308" s="140"/>
      <c r="FI308" s="140"/>
      <c r="FJ308" s="140"/>
      <c r="FK308" s="140"/>
      <c r="FL308" s="140"/>
      <c r="FM308" s="140"/>
      <c r="FN308" s="140"/>
      <c r="FO308" s="140"/>
      <c r="FP308" s="140"/>
      <c r="FQ308" s="140"/>
      <c r="FR308" s="140"/>
      <c r="FS308" s="140"/>
      <c r="FT308" s="140"/>
      <c r="FU308" s="140"/>
      <c r="FV308" s="140"/>
      <c r="FW308" s="140"/>
      <c r="FX308" s="140"/>
      <c r="FY308" s="140"/>
      <c r="FZ308" s="140"/>
      <c r="GA308" s="140"/>
      <c r="GB308" s="140"/>
      <c r="GC308" s="140"/>
      <c r="GD308" s="140"/>
      <c r="GE308" s="140"/>
      <c r="GF308" s="140"/>
      <c r="GG308" s="140"/>
      <c r="GH308" s="140"/>
      <c r="GI308" s="140"/>
      <c r="GJ308" s="140"/>
      <c r="GK308" s="140"/>
      <c r="GL308" s="140"/>
      <c r="GM308" s="140"/>
      <c r="GN308" s="140"/>
      <c r="GO308" s="140"/>
      <c r="GP308" s="140"/>
      <c r="GQ308" s="140"/>
      <c r="GR308" s="140"/>
      <c r="GS308" s="140"/>
      <c r="GT308" s="140"/>
      <c r="GU308" s="140"/>
      <c r="GV308" s="140"/>
      <c r="GW308" s="140"/>
      <c r="GX308" s="140"/>
      <c r="GY308" s="140"/>
      <c r="GZ308" s="140"/>
      <c r="HA308" s="140"/>
      <c r="HB308" s="140"/>
      <c r="HC308" s="140"/>
      <c r="HD308" s="140"/>
      <c r="HE308" s="140"/>
      <c r="HF308" s="140"/>
      <c r="HG308" s="140"/>
      <c r="HH308" s="140"/>
      <c r="HI308" s="140"/>
      <c r="HJ308" s="140"/>
      <c r="HK308" s="140"/>
      <c r="HL308" s="140"/>
      <c r="HM308" s="140"/>
      <c r="HN308" s="140"/>
      <c r="HO308" s="140"/>
      <c r="HP308" s="140"/>
      <c r="HQ308" s="140"/>
      <c r="HR308" s="140"/>
      <c r="HS308" s="140"/>
      <c r="HT308" s="140"/>
      <c r="HU308" s="140"/>
      <c r="HV308" s="140"/>
      <c r="HW308" s="140"/>
      <c r="HX308" s="140"/>
      <c r="HY308" s="140"/>
      <c r="HZ308" s="140"/>
      <c r="IA308" s="140"/>
      <c r="IB308" s="140"/>
      <c r="IC308" s="140"/>
      <c r="ID308" s="140"/>
      <c r="IE308" s="140"/>
      <c r="IF308" s="140"/>
      <c r="IG308" s="140"/>
      <c r="IH308" s="140"/>
      <c r="II308" s="140"/>
      <c r="IJ308" s="140"/>
      <c r="IK308" s="140"/>
      <c r="IL308" s="140"/>
      <c r="IM308" s="140"/>
      <c r="IN308" s="140"/>
      <c r="IO308" s="140"/>
      <c r="IP308" s="140"/>
      <c r="IQ308" s="140"/>
      <c r="IR308" s="140"/>
      <c r="IS308" s="140"/>
      <c r="IT308" s="140"/>
      <c r="IU308" s="140"/>
      <c r="IV308" s="140"/>
      <c r="IW308" s="140"/>
    </row>
    <row r="309" spans="1:257">
      <c r="A309" s="8" t="s">
        <v>13906</v>
      </c>
      <c r="B309" s="105" t="s">
        <v>1188</v>
      </c>
      <c r="C309" s="105" t="s">
        <v>2098</v>
      </c>
      <c r="D309" s="105" t="s">
        <v>2099</v>
      </c>
      <c r="E309" s="106" t="s">
        <v>2112</v>
      </c>
      <c r="F309" s="108" t="s">
        <v>14416</v>
      </c>
      <c r="G309" s="107" t="s">
        <v>13932</v>
      </c>
      <c r="H309" s="107" t="s">
        <v>14282</v>
      </c>
      <c r="I309" s="6">
        <v>12</v>
      </c>
      <c r="J309" s="107"/>
      <c r="K309" s="134">
        <v>1.4403140959999998</v>
      </c>
      <c r="L309" s="6" t="s">
        <v>27</v>
      </c>
      <c r="M309" s="123">
        <v>0.5</v>
      </c>
      <c r="N309" s="123">
        <v>1</v>
      </c>
      <c r="O309" s="107" t="s">
        <v>14417</v>
      </c>
      <c r="P309" s="108" t="s">
        <v>14416</v>
      </c>
      <c r="Q309" s="107" t="s">
        <v>13932</v>
      </c>
      <c r="R309" s="107" t="s">
        <v>14282</v>
      </c>
      <c r="S309" s="6">
        <v>12</v>
      </c>
      <c r="T309" s="6"/>
      <c r="U309" s="119">
        <v>1.4403140959999998</v>
      </c>
      <c r="V309" s="6" t="s">
        <v>27</v>
      </c>
      <c r="W309" s="123">
        <v>0.5</v>
      </c>
      <c r="X309" s="123">
        <v>1</v>
      </c>
      <c r="Y309" s="107" t="s">
        <v>14417</v>
      </c>
      <c r="Z309" s="108"/>
      <c r="AA309" s="107"/>
      <c r="AB309" s="107"/>
      <c r="AC309" s="6"/>
      <c r="AD309" s="6"/>
      <c r="AE309" s="119">
        <v>0</v>
      </c>
      <c r="AF309" s="6"/>
      <c r="AG309" s="123"/>
      <c r="AH309" s="123"/>
      <c r="AI309" s="107"/>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c r="CN309" s="140"/>
      <c r="CO309" s="140"/>
      <c r="CP309" s="140"/>
      <c r="CQ309" s="140"/>
      <c r="CR309" s="140"/>
      <c r="CS309" s="140"/>
      <c r="CT309" s="140"/>
      <c r="CU309" s="140"/>
      <c r="CV309" s="140"/>
      <c r="CW309" s="140"/>
      <c r="CX309" s="140"/>
      <c r="CY309" s="140"/>
      <c r="CZ309" s="140"/>
      <c r="DA309" s="140"/>
      <c r="DB309" s="140"/>
      <c r="DC309" s="140"/>
      <c r="DD309" s="140"/>
      <c r="DE309" s="140"/>
      <c r="DF309" s="140"/>
      <c r="DG309" s="140"/>
      <c r="DH309" s="140"/>
      <c r="DI309" s="140"/>
      <c r="DJ309" s="140"/>
      <c r="DK309" s="140"/>
      <c r="DL309" s="140"/>
      <c r="DM309" s="140"/>
      <c r="DN309" s="140"/>
      <c r="DO309" s="140"/>
      <c r="DP309" s="140"/>
      <c r="DQ309" s="140"/>
      <c r="DR309" s="140"/>
      <c r="DS309" s="140"/>
      <c r="DT309" s="140"/>
      <c r="DU309" s="140"/>
      <c r="DV309" s="140"/>
      <c r="DW309" s="140"/>
      <c r="DX309" s="140"/>
      <c r="DY309" s="140"/>
      <c r="DZ309" s="140"/>
      <c r="EA309" s="140"/>
      <c r="EB309" s="140"/>
      <c r="EC309" s="140"/>
      <c r="ED309" s="140"/>
      <c r="EE309" s="140"/>
      <c r="EF309" s="140"/>
      <c r="EG309" s="140"/>
      <c r="EH309" s="140"/>
      <c r="EI309" s="140"/>
      <c r="EJ309" s="140"/>
      <c r="EK309" s="140"/>
      <c r="EL309" s="140"/>
      <c r="EM309" s="140"/>
      <c r="EN309" s="140"/>
      <c r="EO309" s="140"/>
      <c r="EP309" s="140"/>
      <c r="EQ309" s="140"/>
      <c r="ER309" s="140"/>
      <c r="ES309" s="140"/>
      <c r="ET309" s="140"/>
      <c r="EU309" s="140"/>
      <c r="EV309" s="140"/>
      <c r="EW309" s="140"/>
      <c r="EX309" s="140"/>
      <c r="EY309" s="140"/>
      <c r="EZ309" s="140"/>
      <c r="FA309" s="140"/>
      <c r="FB309" s="140"/>
      <c r="FC309" s="140"/>
      <c r="FD309" s="140"/>
      <c r="FE309" s="140"/>
      <c r="FF309" s="140"/>
      <c r="FG309" s="140"/>
      <c r="FH309" s="140"/>
      <c r="FI309" s="140"/>
      <c r="FJ309" s="140"/>
      <c r="FK309" s="140"/>
      <c r="FL309" s="140"/>
      <c r="FM309" s="140"/>
      <c r="FN309" s="140"/>
      <c r="FO309" s="140"/>
      <c r="FP309" s="140"/>
      <c r="FQ309" s="140"/>
      <c r="FR309" s="140"/>
      <c r="FS309" s="140"/>
      <c r="FT309" s="140"/>
      <c r="FU309" s="140"/>
      <c r="FV309" s="140"/>
      <c r="FW309" s="140"/>
      <c r="FX309" s="140"/>
      <c r="FY309" s="140"/>
      <c r="FZ309" s="140"/>
      <c r="GA309" s="140"/>
      <c r="GB309" s="140"/>
      <c r="GC309" s="140"/>
      <c r="GD309" s="140"/>
      <c r="GE309" s="140"/>
      <c r="GF309" s="140"/>
      <c r="GG309" s="140"/>
      <c r="GH309" s="140"/>
      <c r="GI309" s="140"/>
      <c r="GJ309" s="140"/>
      <c r="GK309" s="140"/>
      <c r="GL309" s="140"/>
      <c r="GM309" s="140"/>
      <c r="GN309" s="140"/>
      <c r="GO309" s="140"/>
      <c r="GP309" s="140"/>
      <c r="GQ309" s="140"/>
      <c r="GR309" s="140"/>
      <c r="GS309" s="140"/>
      <c r="GT309" s="140"/>
      <c r="GU309" s="140"/>
      <c r="GV309" s="140"/>
      <c r="GW309" s="140"/>
      <c r="GX309" s="140"/>
      <c r="GY309" s="140"/>
      <c r="GZ309" s="140"/>
      <c r="HA309" s="140"/>
      <c r="HB309" s="140"/>
      <c r="HC309" s="140"/>
      <c r="HD309" s="140"/>
      <c r="HE309" s="140"/>
      <c r="HF309" s="140"/>
      <c r="HG309" s="140"/>
      <c r="HH309" s="140"/>
      <c r="HI309" s="140"/>
      <c r="HJ309" s="140"/>
      <c r="HK309" s="140"/>
      <c r="HL309" s="140"/>
      <c r="HM309" s="140"/>
      <c r="HN309" s="140"/>
      <c r="HO309" s="140"/>
      <c r="HP309" s="140"/>
      <c r="HQ309" s="140"/>
      <c r="HR309" s="140"/>
      <c r="HS309" s="140"/>
      <c r="HT309" s="140"/>
      <c r="HU309" s="140"/>
      <c r="HV309" s="140"/>
      <c r="HW309" s="140"/>
      <c r="HX309" s="140"/>
      <c r="HY309" s="140"/>
      <c r="HZ309" s="140"/>
      <c r="IA309" s="140"/>
      <c r="IB309" s="140"/>
      <c r="IC309" s="140"/>
      <c r="ID309" s="140"/>
      <c r="IE309" s="140"/>
      <c r="IF309" s="140"/>
      <c r="IG309" s="140"/>
      <c r="IH309" s="140"/>
      <c r="II309" s="140"/>
      <c r="IJ309" s="140"/>
      <c r="IK309" s="140"/>
      <c r="IL309" s="140"/>
      <c r="IM309" s="140"/>
      <c r="IN309" s="140"/>
      <c r="IO309" s="140"/>
      <c r="IP309" s="140"/>
      <c r="IQ309" s="140"/>
      <c r="IR309" s="140"/>
      <c r="IS309" s="140"/>
      <c r="IT309" s="140"/>
      <c r="IU309" s="140"/>
      <c r="IV309" s="140"/>
      <c r="IW309" s="140"/>
    </row>
    <row r="310" spans="1:257">
      <c r="A310" s="8" t="s">
        <v>3129</v>
      </c>
      <c r="B310" s="8" t="s">
        <v>1188</v>
      </c>
      <c r="C310" s="8" t="s">
        <v>2098</v>
      </c>
      <c r="D310" s="8" t="s">
        <v>2099</v>
      </c>
      <c r="E310" s="10" t="s">
        <v>2112</v>
      </c>
      <c r="F310" s="7" t="s">
        <v>3772</v>
      </c>
      <c r="G310" s="23" t="s">
        <v>3163</v>
      </c>
      <c r="H310" s="23" t="s">
        <v>887</v>
      </c>
      <c r="I310" s="18" t="s">
        <v>3396</v>
      </c>
      <c r="J310" s="15" t="s">
        <v>931</v>
      </c>
      <c r="K310" s="141">
        <v>1.5172114285714289</v>
      </c>
      <c r="L310" s="15" t="s">
        <v>27</v>
      </c>
      <c r="M310" s="16">
        <v>0</v>
      </c>
      <c r="N310" s="16">
        <v>0</v>
      </c>
      <c r="O310" s="45" t="s">
        <v>3773</v>
      </c>
      <c r="P310" s="7"/>
      <c r="Q310" s="23"/>
      <c r="R310" s="23"/>
      <c r="S310" s="15"/>
      <c r="T310" s="15"/>
      <c r="U310" s="17">
        <v>0</v>
      </c>
      <c r="V310" s="15"/>
      <c r="W310" s="16"/>
      <c r="X310" s="16"/>
      <c r="Y310" s="23"/>
      <c r="Z310" s="7"/>
      <c r="AA310" s="23"/>
      <c r="AB310" s="23"/>
      <c r="AC310" s="15"/>
      <c r="AD310" s="15"/>
      <c r="AE310" s="17">
        <v>0</v>
      </c>
      <c r="AF310" s="15"/>
      <c r="AG310" s="15"/>
      <c r="AH310" s="15"/>
      <c r="AI310" s="23"/>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c r="CN310" s="140"/>
      <c r="CO310" s="140"/>
      <c r="CP310" s="140"/>
      <c r="CQ310" s="140"/>
      <c r="CR310" s="140"/>
      <c r="CS310" s="140"/>
      <c r="CT310" s="140"/>
      <c r="CU310" s="140"/>
      <c r="CV310" s="140"/>
      <c r="CW310" s="140"/>
      <c r="CX310" s="140"/>
      <c r="CY310" s="140"/>
      <c r="CZ310" s="140"/>
      <c r="DA310" s="140"/>
      <c r="DB310" s="140"/>
      <c r="DC310" s="140"/>
      <c r="DD310" s="140"/>
      <c r="DE310" s="140"/>
      <c r="DF310" s="140"/>
      <c r="DG310" s="140"/>
      <c r="DH310" s="140"/>
      <c r="DI310" s="140"/>
      <c r="DJ310" s="140"/>
      <c r="DK310" s="140"/>
      <c r="DL310" s="140"/>
      <c r="DM310" s="140"/>
      <c r="DN310" s="140"/>
      <c r="DO310" s="140"/>
      <c r="DP310" s="140"/>
      <c r="DQ310" s="140"/>
      <c r="DR310" s="140"/>
      <c r="DS310" s="140"/>
      <c r="DT310" s="140"/>
      <c r="DU310" s="140"/>
      <c r="DV310" s="140"/>
      <c r="DW310" s="140"/>
      <c r="DX310" s="140"/>
      <c r="DY310" s="140"/>
      <c r="DZ310" s="140"/>
      <c r="EA310" s="140"/>
      <c r="EB310" s="140"/>
      <c r="EC310" s="140"/>
      <c r="ED310" s="140"/>
      <c r="EE310" s="140"/>
      <c r="EF310" s="140"/>
      <c r="EG310" s="140"/>
      <c r="EH310" s="140"/>
      <c r="EI310" s="140"/>
      <c r="EJ310" s="140"/>
      <c r="EK310" s="140"/>
      <c r="EL310" s="140"/>
      <c r="EM310" s="140"/>
      <c r="EN310" s="140"/>
      <c r="EO310" s="140"/>
      <c r="EP310" s="140"/>
      <c r="EQ310" s="140"/>
      <c r="ER310" s="140"/>
      <c r="ES310" s="140"/>
      <c r="ET310" s="140"/>
      <c r="EU310" s="140"/>
      <c r="EV310" s="140"/>
      <c r="EW310" s="140"/>
      <c r="EX310" s="140"/>
      <c r="EY310" s="140"/>
      <c r="EZ310" s="140"/>
      <c r="FA310" s="140"/>
      <c r="FB310" s="140"/>
      <c r="FC310" s="140"/>
      <c r="FD310" s="140"/>
      <c r="FE310" s="140"/>
      <c r="FF310" s="140"/>
      <c r="FG310" s="140"/>
      <c r="FH310" s="140"/>
      <c r="FI310" s="140"/>
      <c r="FJ310" s="140"/>
      <c r="FK310" s="140"/>
      <c r="FL310" s="140"/>
      <c r="FM310" s="140"/>
      <c r="FN310" s="140"/>
      <c r="FO310" s="140"/>
      <c r="FP310" s="140"/>
      <c r="FQ310" s="140"/>
      <c r="FR310" s="140"/>
      <c r="FS310" s="140"/>
      <c r="FT310" s="140"/>
      <c r="FU310" s="140"/>
      <c r="FV310" s="140"/>
      <c r="FW310" s="140"/>
      <c r="FX310" s="140"/>
      <c r="FY310" s="140"/>
      <c r="FZ310" s="140"/>
      <c r="GA310" s="140"/>
      <c r="GB310" s="140"/>
      <c r="GC310" s="140"/>
      <c r="GD310" s="140"/>
      <c r="GE310" s="140"/>
      <c r="GF310" s="140"/>
      <c r="GG310" s="140"/>
      <c r="GH310" s="140"/>
      <c r="GI310" s="140"/>
      <c r="GJ310" s="140"/>
      <c r="GK310" s="140"/>
      <c r="GL310" s="140"/>
      <c r="GM310" s="140"/>
      <c r="GN310" s="140"/>
      <c r="GO310" s="140"/>
      <c r="GP310" s="140"/>
      <c r="GQ310" s="140"/>
      <c r="GR310" s="140"/>
      <c r="GS310" s="140"/>
      <c r="GT310" s="140"/>
      <c r="GU310" s="140"/>
      <c r="GV310" s="140"/>
      <c r="GW310" s="140"/>
      <c r="GX310" s="140"/>
      <c r="GY310" s="140"/>
      <c r="GZ310" s="140"/>
      <c r="HA310" s="140"/>
      <c r="HB310" s="140"/>
      <c r="HC310" s="140"/>
      <c r="HD310" s="140"/>
      <c r="HE310" s="140"/>
      <c r="HF310" s="140"/>
      <c r="HG310" s="140"/>
      <c r="HH310" s="140"/>
      <c r="HI310" s="140"/>
      <c r="HJ310" s="140"/>
      <c r="HK310" s="140"/>
      <c r="HL310" s="140"/>
      <c r="HM310" s="140"/>
      <c r="HN310" s="140"/>
      <c r="HO310" s="140"/>
      <c r="HP310" s="140"/>
      <c r="HQ310" s="140"/>
      <c r="HR310" s="140"/>
      <c r="HS310" s="140"/>
      <c r="HT310" s="140"/>
      <c r="HU310" s="140"/>
      <c r="HV310" s="140"/>
      <c r="HW310" s="140"/>
      <c r="HX310" s="140"/>
      <c r="HY310" s="140"/>
      <c r="HZ310" s="140"/>
      <c r="IA310" s="140"/>
      <c r="IB310" s="140"/>
      <c r="IC310" s="140"/>
      <c r="ID310" s="140"/>
      <c r="IE310" s="140"/>
      <c r="IF310" s="140"/>
      <c r="IG310" s="140"/>
      <c r="IH310" s="140"/>
      <c r="II310" s="140"/>
      <c r="IJ310" s="140"/>
      <c r="IK310" s="140"/>
      <c r="IL310" s="140"/>
      <c r="IM310" s="140"/>
      <c r="IN310" s="140"/>
      <c r="IO310" s="140"/>
      <c r="IP310" s="140"/>
      <c r="IQ310" s="140"/>
      <c r="IR310" s="140"/>
      <c r="IS310" s="140"/>
      <c r="IT310" s="140"/>
      <c r="IU310" s="140"/>
      <c r="IV310" s="140"/>
      <c r="IW310" s="140"/>
    </row>
    <row r="311" spans="1:257">
      <c r="A311" s="8" t="s">
        <v>11883</v>
      </c>
      <c r="B311" s="105" t="s">
        <v>1188</v>
      </c>
      <c r="C311" s="105" t="s">
        <v>2098</v>
      </c>
      <c r="D311" s="105" t="s">
        <v>2099</v>
      </c>
      <c r="E311" s="106" t="s">
        <v>2112</v>
      </c>
      <c r="F311" s="107" t="s">
        <v>10505</v>
      </c>
      <c r="G311" s="107" t="s">
        <v>10316</v>
      </c>
      <c r="H311" s="107" t="s">
        <v>8038</v>
      </c>
      <c r="I311" s="6">
        <v>20</v>
      </c>
      <c r="J311" s="6"/>
      <c r="K311" s="109">
        <v>1.4705280000000001</v>
      </c>
      <c r="L311" s="6" t="s">
        <v>27</v>
      </c>
      <c r="M311" s="6" t="s">
        <v>10322</v>
      </c>
      <c r="N311" s="6" t="s">
        <v>10318</v>
      </c>
      <c r="O311" s="107" t="s">
        <v>10506</v>
      </c>
      <c r="P311" s="107" t="s">
        <v>10505</v>
      </c>
      <c r="Q311" s="107" t="s">
        <v>10316</v>
      </c>
      <c r="R311" s="107" t="s">
        <v>8038</v>
      </c>
      <c r="S311" s="6">
        <v>20</v>
      </c>
      <c r="T311" s="6"/>
      <c r="U311" s="109">
        <v>1.4705280000000001</v>
      </c>
      <c r="V311" s="6" t="s">
        <v>27</v>
      </c>
      <c r="W311" s="6" t="s">
        <v>10322</v>
      </c>
      <c r="X311" s="6" t="s">
        <v>10318</v>
      </c>
      <c r="Y311" s="107" t="str">
        <f>O311</f>
        <v>Sold at $1.44  J.Burrows 32mm Foldback Clips 20 Pack</v>
      </c>
      <c r="Z311" s="111" t="s">
        <v>10505</v>
      </c>
      <c r="AA311" s="107" t="s">
        <v>10316</v>
      </c>
      <c r="AB311" s="107" t="s">
        <v>8038</v>
      </c>
      <c r="AC311" s="6">
        <v>20</v>
      </c>
      <c r="AD311" s="6"/>
      <c r="AE311" s="109">
        <v>1.4705280000000001</v>
      </c>
      <c r="AF311" s="6" t="s">
        <v>27</v>
      </c>
      <c r="AG311" s="6" t="s">
        <v>10322</v>
      </c>
      <c r="AH311" s="6" t="s">
        <v>10318</v>
      </c>
      <c r="AI311" s="107" t="s">
        <v>10507</v>
      </c>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c r="CN311" s="140"/>
      <c r="CO311" s="140"/>
      <c r="CP311" s="140"/>
      <c r="CQ311" s="140"/>
      <c r="CR311" s="140"/>
      <c r="CS311" s="140"/>
      <c r="CT311" s="140"/>
      <c r="CU311" s="140"/>
      <c r="CV311" s="140"/>
      <c r="CW311" s="140"/>
      <c r="CX311" s="140"/>
      <c r="CY311" s="140"/>
      <c r="CZ311" s="140"/>
      <c r="DA311" s="140"/>
      <c r="DB311" s="140"/>
      <c r="DC311" s="140"/>
      <c r="DD311" s="140"/>
      <c r="DE311" s="140"/>
      <c r="DF311" s="140"/>
      <c r="DG311" s="140"/>
      <c r="DH311" s="140"/>
      <c r="DI311" s="140"/>
      <c r="DJ311" s="140"/>
      <c r="DK311" s="140"/>
      <c r="DL311" s="140"/>
      <c r="DM311" s="140"/>
      <c r="DN311" s="140"/>
      <c r="DO311" s="140"/>
      <c r="DP311" s="140"/>
      <c r="DQ311" s="140"/>
      <c r="DR311" s="140"/>
      <c r="DS311" s="140"/>
      <c r="DT311" s="140"/>
      <c r="DU311" s="140"/>
      <c r="DV311" s="140"/>
      <c r="DW311" s="140"/>
      <c r="DX311" s="140"/>
      <c r="DY311" s="140"/>
      <c r="DZ311" s="140"/>
      <c r="EA311" s="140"/>
      <c r="EB311" s="140"/>
      <c r="EC311" s="140"/>
      <c r="ED311" s="140"/>
      <c r="EE311" s="140"/>
      <c r="EF311" s="140"/>
      <c r="EG311" s="140"/>
      <c r="EH311" s="140"/>
      <c r="EI311" s="140"/>
      <c r="EJ311" s="140"/>
      <c r="EK311" s="140"/>
      <c r="EL311" s="140"/>
      <c r="EM311" s="140"/>
      <c r="EN311" s="140"/>
      <c r="EO311" s="140"/>
      <c r="EP311" s="140"/>
      <c r="EQ311" s="140"/>
      <c r="ER311" s="140"/>
      <c r="ES311" s="140"/>
      <c r="ET311" s="140"/>
      <c r="EU311" s="140"/>
      <c r="EV311" s="140"/>
      <c r="EW311" s="140"/>
      <c r="EX311" s="140"/>
      <c r="EY311" s="140"/>
      <c r="EZ311" s="140"/>
      <c r="FA311" s="140"/>
      <c r="FB311" s="140"/>
      <c r="FC311" s="140"/>
      <c r="FD311" s="140"/>
      <c r="FE311" s="140"/>
      <c r="FF311" s="140"/>
      <c r="FG311" s="140"/>
      <c r="FH311" s="140"/>
      <c r="FI311" s="140"/>
      <c r="FJ311" s="140"/>
      <c r="FK311" s="140"/>
      <c r="FL311" s="140"/>
      <c r="FM311" s="140"/>
      <c r="FN311" s="140"/>
      <c r="FO311" s="140"/>
      <c r="FP311" s="140"/>
      <c r="FQ311" s="140"/>
      <c r="FR311" s="140"/>
      <c r="FS311" s="140"/>
      <c r="FT311" s="140"/>
      <c r="FU311" s="140"/>
      <c r="FV311" s="140"/>
      <c r="FW311" s="140"/>
      <c r="FX311" s="140"/>
      <c r="FY311" s="140"/>
      <c r="FZ311" s="140"/>
      <c r="GA311" s="140"/>
      <c r="GB311" s="140"/>
      <c r="GC311" s="140"/>
      <c r="GD311" s="140"/>
      <c r="GE311" s="140"/>
      <c r="GF311" s="140"/>
      <c r="GG311" s="140"/>
      <c r="GH311" s="140"/>
      <c r="GI311" s="140"/>
      <c r="GJ311" s="140"/>
      <c r="GK311" s="140"/>
      <c r="GL311" s="140"/>
      <c r="GM311" s="140"/>
      <c r="GN311" s="140"/>
      <c r="GO311" s="140"/>
      <c r="GP311" s="140"/>
      <c r="GQ311" s="140"/>
      <c r="GR311" s="140"/>
      <c r="GS311" s="140"/>
      <c r="GT311" s="140"/>
      <c r="GU311" s="140"/>
      <c r="GV311" s="140"/>
      <c r="GW311" s="140"/>
      <c r="GX311" s="140"/>
      <c r="GY311" s="140"/>
      <c r="GZ311" s="140"/>
      <c r="HA311" s="140"/>
      <c r="HB311" s="140"/>
      <c r="HC311" s="140"/>
      <c r="HD311" s="140"/>
      <c r="HE311" s="140"/>
      <c r="HF311" s="140"/>
      <c r="HG311" s="140"/>
      <c r="HH311" s="140"/>
      <c r="HI311" s="140"/>
      <c r="HJ311" s="140"/>
      <c r="HK311" s="140"/>
      <c r="HL311" s="140"/>
      <c r="HM311" s="140"/>
      <c r="HN311" s="140"/>
      <c r="HO311" s="140"/>
      <c r="HP311" s="140"/>
      <c r="HQ311" s="140"/>
      <c r="HR311" s="140"/>
      <c r="HS311" s="140"/>
      <c r="HT311" s="140"/>
      <c r="HU311" s="140"/>
      <c r="HV311" s="140"/>
      <c r="HW311" s="140"/>
      <c r="HX311" s="140"/>
      <c r="HY311" s="140"/>
      <c r="HZ311" s="140"/>
      <c r="IA311" s="140"/>
      <c r="IB311" s="140"/>
      <c r="IC311" s="140"/>
      <c r="ID311" s="140"/>
      <c r="IE311" s="140"/>
      <c r="IF311" s="140"/>
      <c r="IG311" s="140"/>
      <c r="IH311" s="140"/>
      <c r="II311" s="140"/>
      <c r="IJ311" s="140"/>
      <c r="IK311" s="140"/>
      <c r="IL311" s="140"/>
      <c r="IM311" s="140"/>
      <c r="IN311" s="140"/>
      <c r="IO311" s="140"/>
      <c r="IP311" s="140"/>
      <c r="IQ311" s="140"/>
      <c r="IR311" s="140"/>
      <c r="IS311" s="140"/>
      <c r="IT311" s="140"/>
      <c r="IU311" s="140"/>
      <c r="IV311" s="140"/>
      <c r="IW311" s="140"/>
    </row>
    <row r="312" spans="1:257">
      <c r="A312" s="8" t="s">
        <v>12314</v>
      </c>
      <c r="B312" s="105" t="s">
        <v>1188</v>
      </c>
      <c r="C312" s="105" t="s">
        <v>2098</v>
      </c>
      <c r="D312" s="105" t="s">
        <v>2099</v>
      </c>
      <c r="E312" s="106" t="s">
        <v>2112</v>
      </c>
      <c r="F312" s="107" t="s">
        <v>12834</v>
      </c>
      <c r="G312" s="107" t="s">
        <v>12827</v>
      </c>
      <c r="H312" s="107" t="s">
        <v>235</v>
      </c>
      <c r="I312" s="6">
        <v>12</v>
      </c>
      <c r="J312" s="6" t="s">
        <v>12835</v>
      </c>
      <c r="K312" s="134">
        <v>0.75568800000000003</v>
      </c>
      <c r="L312" s="119"/>
      <c r="M312" s="6"/>
      <c r="N312" s="6"/>
      <c r="O312" s="107" t="s">
        <v>12836</v>
      </c>
      <c r="P312" s="107" t="s">
        <v>12834</v>
      </c>
      <c r="Q312" s="107" t="s">
        <v>12827</v>
      </c>
      <c r="R312" s="107" t="s">
        <v>235</v>
      </c>
      <c r="S312" s="6">
        <v>12</v>
      </c>
      <c r="T312" s="6" t="s">
        <v>12835</v>
      </c>
      <c r="U312" s="119">
        <v>0.75568800000000003</v>
      </c>
      <c r="V312" s="119"/>
      <c r="W312" s="124">
        <v>0.25</v>
      </c>
      <c r="X312" s="124">
        <v>0.6</v>
      </c>
      <c r="Y312" s="107" t="s">
        <v>12836</v>
      </c>
      <c r="Z312" s="107" t="s">
        <v>12834</v>
      </c>
      <c r="AA312" s="107" t="s">
        <v>12314</v>
      </c>
      <c r="AB312" s="107" t="s">
        <v>235</v>
      </c>
      <c r="AC312" s="6">
        <v>12</v>
      </c>
      <c r="AD312" s="6" t="s">
        <v>12835</v>
      </c>
      <c r="AE312" s="119">
        <v>0.75568800000000003</v>
      </c>
      <c r="AF312" s="119"/>
      <c r="AG312" s="6"/>
      <c r="AH312" s="6"/>
      <c r="AI312" s="107" t="s">
        <v>12836</v>
      </c>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c r="CN312" s="140"/>
      <c r="CO312" s="140"/>
      <c r="CP312" s="140"/>
      <c r="CQ312" s="140"/>
      <c r="CR312" s="140"/>
      <c r="CS312" s="140"/>
      <c r="CT312" s="140"/>
      <c r="CU312" s="140"/>
      <c r="CV312" s="140"/>
      <c r="CW312" s="140"/>
      <c r="CX312" s="140"/>
      <c r="CY312" s="140"/>
      <c r="CZ312" s="140"/>
      <c r="DA312" s="140"/>
      <c r="DB312" s="140"/>
      <c r="DC312" s="140"/>
      <c r="DD312" s="140"/>
      <c r="DE312" s="140"/>
      <c r="DF312" s="140"/>
      <c r="DG312" s="140"/>
      <c r="DH312" s="140"/>
      <c r="DI312" s="140"/>
      <c r="DJ312" s="140"/>
      <c r="DK312" s="140"/>
      <c r="DL312" s="140"/>
      <c r="DM312" s="140"/>
      <c r="DN312" s="140"/>
      <c r="DO312" s="140"/>
      <c r="DP312" s="140"/>
      <c r="DQ312" s="140"/>
      <c r="DR312" s="140"/>
      <c r="DS312" s="140"/>
      <c r="DT312" s="140"/>
      <c r="DU312" s="140"/>
      <c r="DV312" s="140"/>
      <c r="DW312" s="140"/>
      <c r="DX312" s="140"/>
      <c r="DY312" s="140"/>
      <c r="DZ312" s="140"/>
      <c r="EA312" s="140"/>
      <c r="EB312" s="140"/>
      <c r="EC312" s="140"/>
      <c r="ED312" s="140"/>
      <c r="EE312" s="140"/>
      <c r="EF312" s="140"/>
      <c r="EG312" s="140"/>
      <c r="EH312" s="140"/>
      <c r="EI312" s="140"/>
      <c r="EJ312" s="140"/>
      <c r="EK312" s="140"/>
      <c r="EL312" s="140"/>
      <c r="EM312" s="140"/>
      <c r="EN312" s="140"/>
      <c r="EO312" s="140"/>
      <c r="EP312" s="140"/>
      <c r="EQ312" s="140"/>
      <c r="ER312" s="140"/>
      <c r="ES312" s="140"/>
      <c r="ET312" s="140"/>
      <c r="EU312" s="140"/>
      <c r="EV312" s="140"/>
      <c r="EW312" s="140"/>
      <c r="EX312" s="140"/>
      <c r="EY312" s="140"/>
      <c r="EZ312" s="140"/>
      <c r="FA312" s="140"/>
      <c r="FB312" s="140"/>
      <c r="FC312" s="140"/>
      <c r="FD312" s="140"/>
      <c r="FE312" s="140"/>
      <c r="FF312" s="140"/>
      <c r="FG312" s="140"/>
      <c r="FH312" s="140"/>
      <c r="FI312" s="140"/>
      <c r="FJ312" s="140"/>
      <c r="FK312" s="140"/>
      <c r="FL312" s="140"/>
      <c r="FM312" s="140"/>
      <c r="FN312" s="140"/>
      <c r="FO312" s="140"/>
      <c r="FP312" s="140"/>
      <c r="FQ312" s="140"/>
      <c r="FR312" s="140"/>
      <c r="FS312" s="140"/>
      <c r="FT312" s="140"/>
      <c r="FU312" s="140"/>
      <c r="FV312" s="140"/>
      <c r="FW312" s="140"/>
      <c r="FX312" s="140"/>
      <c r="FY312" s="140"/>
      <c r="FZ312" s="140"/>
      <c r="GA312" s="140"/>
      <c r="GB312" s="140"/>
      <c r="GC312" s="140"/>
      <c r="GD312" s="140"/>
      <c r="GE312" s="140"/>
      <c r="GF312" s="140"/>
      <c r="GG312" s="140"/>
      <c r="GH312" s="140"/>
      <c r="GI312" s="140"/>
      <c r="GJ312" s="140"/>
      <c r="GK312" s="140"/>
      <c r="GL312" s="140"/>
      <c r="GM312" s="140"/>
      <c r="GN312" s="140"/>
      <c r="GO312" s="140"/>
      <c r="GP312" s="140"/>
      <c r="GQ312" s="140"/>
      <c r="GR312" s="140"/>
      <c r="GS312" s="140"/>
      <c r="GT312" s="140"/>
      <c r="GU312" s="140"/>
      <c r="GV312" s="140"/>
      <c r="GW312" s="140"/>
      <c r="GX312" s="140"/>
      <c r="GY312" s="140"/>
      <c r="GZ312" s="140"/>
      <c r="HA312" s="140"/>
      <c r="HB312" s="140"/>
      <c r="HC312" s="140"/>
      <c r="HD312" s="140"/>
      <c r="HE312" s="140"/>
      <c r="HF312" s="140"/>
      <c r="HG312" s="140"/>
      <c r="HH312" s="140"/>
      <c r="HI312" s="140"/>
      <c r="HJ312" s="140"/>
      <c r="HK312" s="140"/>
      <c r="HL312" s="140"/>
      <c r="HM312" s="140"/>
      <c r="HN312" s="140"/>
      <c r="HO312" s="140"/>
      <c r="HP312" s="140"/>
      <c r="HQ312" s="140"/>
      <c r="HR312" s="140"/>
      <c r="HS312" s="140"/>
      <c r="HT312" s="140"/>
      <c r="HU312" s="140"/>
      <c r="HV312" s="140"/>
      <c r="HW312" s="140"/>
      <c r="HX312" s="140"/>
      <c r="HY312" s="140"/>
      <c r="HZ312" s="140"/>
      <c r="IA312" s="140"/>
      <c r="IB312" s="140"/>
      <c r="IC312" s="140"/>
      <c r="ID312" s="140"/>
      <c r="IE312" s="140"/>
      <c r="IF312" s="140"/>
      <c r="IG312" s="140"/>
      <c r="IH312" s="140"/>
      <c r="II312" s="140"/>
      <c r="IJ312" s="140"/>
      <c r="IK312" s="140"/>
      <c r="IL312" s="140"/>
      <c r="IM312" s="140"/>
      <c r="IN312" s="140"/>
      <c r="IO312" s="140"/>
      <c r="IP312" s="140"/>
      <c r="IQ312" s="140"/>
      <c r="IR312" s="140"/>
      <c r="IS312" s="140"/>
      <c r="IT312" s="140"/>
      <c r="IU312" s="140"/>
      <c r="IV312" s="140"/>
      <c r="IW312" s="140"/>
    </row>
    <row r="313" spans="1:257">
      <c r="A313" s="8" t="s">
        <v>5996</v>
      </c>
      <c r="B313" s="8" t="s">
        <v>1188</v>
      </c>
      <c r="C313" s="8" t="s">
        <v>2098</v>
      </c>
      <c r="D313" s="8" t="s">
        <v>2099</v>
      </c>
      <c r="E313" s="10" t="s">
        <v>2115</v>
      </c>
      <c r="F313" s="7" t="s">
        <v>7234</v>
      </c>
      <c r="G313" s="23" t="s">
        <v>5996</v>
      </c>
      <c r="H313" s="23" t="s">
        <v>235</v>
      </c>
      <c r="I313" s="15">
        <v>12</v>
      </c>
      <c r="J313" s="15">
        <v>108</v>
      </c>
      <c r="K313" s="141">
        <v>0.92711480160000004</v>
      </c>
      <c r="L313" s="15" t="s">
        <v>27</v>
      </c>
      <c r="M313" s="16">
        <v>1</v>
      </c>
      <c r="N313" s="16">
        <v>0.95</v>
      </c>
      <c r="O313" s="45" t="s">
        <v>7235</v>
      </c>
      <c r="P313" s="7"/>
      <c r="Q313" s="23"/>
      <c r="R313" s="23"/>
      <c r="S313" s="15"/>
      <c r="T313" s="15"/>
      <c r="U313" s="17">
        <v>0</v>
      </c>
      <c r="V313" s="15"/>
      <c r="W313" s="16"/>
      <c r="X313" s="16"/>
      <c r="Y313" s="23"/>
      <c r="Z313" s="7"/>
      <c r="AA313" s="23"/>
      <c r="AB313" s="23"/>
      <c r="AC313" s="15"/>
      <c r="AD313" s="15"/>
      <c r="AE313" s="17">
        <v>0</v>
      </c>
      <c r="AF313" s="15"/>
      <c r="AG313" s="16"/>
      <c r="AH313" s="16"/>
      <c r="AI313" s="23"/>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c r="CN313" s="140"/>
      <c r="CO313" s="140"/>
      <c r="CP313" s="140"/>
      <c r="CQ313" s="140"/>
      <c r="CR313" s="140"/>
      <c r="CS313" s="140"/>
      <c r="CT313" s="140"/>
      <c r="CU313" s="140"/>
      <c r="CV313" s="140"/>
      <c r="CW313" s="140"/>
      <c r="CX313" s="140"/>
      <c r="CY313" s="140"/>
      <c r="CZ313" s="140"/>
      <c r="DA313" s="140"/>
      <c r="DB313" s="140"/>
      <c r="DC313" s="140"/>
      <c r="DD313" s="140"/>
      <c r="DE313" s="140"/>
      <c r="DF313" s="140"/>
      <c r="DG313" s="140"/>
      <c r="DH313" s="140"/>
      <c r="DI313" s="140"/>
      <c r="DJ313" s="140"/>
      <c r="DK313" s="140"/>
      <c r="DL313" s="140"/>
      <c r="DM313" s="140"/>
      <c r="DN313" s="140"/>
      <c r="DO313" s="140"/>
      <c r="DP313" s="140"/>
      <c r="DQ313" s="140"/>
      <c r="DR313" s="140"/>
      <c r="DS313" s="140"/>
      <c r="DT313" s="140"/>
      <c r="DU313" s="140"/>
      <c r="DV313" s="140"/>
      <c r="DW313" s="140"/>
      <c r="DX313" s="140"/>
      <c r="DY313" s="140"/>
      <c r="DZ313" s="140"/>
      <c r="EA313" s="140"/>
      <c r="EB313" s="140"/>
      <c r="EC313" s="140"/>
      <c r="ED313" s="140"/>
      <c r="EE313" s="140"/>
      <c r="EF313" s="140"/>
      <c r="EG313" s="140"/>
      <c r="EH313" s="140"/>
      <c r="EI313" s="140"/>
      <c r="EJ313" s="140"/>
      <c r="EK313" s="140"/>
      <c r="EL313" s="140"/>
      <c r="EM313" s="140"/>
      <c r="EN313" s="140"/>
      <c r="EO313" s="140"/>
      <c r="EP313" s="140"/>
      <c r="EQ313" s="140"/>
      <c r="ER313" s="140"/>
      <c r="ES313" s="140"/>
      <c r="ET313" s="140"/>
      <c r="EU313" s="140"/>
      <c r="EV313" s="140"/>
      <c r="EW313" s="140"/>
      <c r="EX313" s="140"/>
      <c r="EY313" s="140"/>
      <c r="EZ313" s="140"/>
      <c r="FA313" s="140"/>
      <c r="FB313" s="140"/>
      <c r="FC313" s="140"/>
      <c r="FD313" s="140"/>
      <c r="FE313" s="140"/>
      <c r="FF313" s="140"/>
      <c r="FG313" s="140"/>
      <c r="FH313" s="140"/>
      <c r="FI313" s="140"/>
      <c r="FJ313" s="140"/>
      <c r="FK313" s="140"/>
      <c r="FL313" s="140"/>
      <c r="FM313" s="140"/>
      <c r="FN313" s="140"/>
      <c r="FO313" s="140"/>
      <c r="FP313" s="140"/>
      <c r="FQ313" s="140"/>
      <c r="FR313" s="140"/>
      <c r="FS313" s="140"/>
      <c r="FT313" s="140"/>
      <c r="FU313" s="140"/>
      <c r="FV313" s="140"/>
      <c r="FW313" s="140"/>
      <c r="FX313" s="140"/>
      <c r="FY313" s="140"/>
      <c r="FZ313" s="140"/>
      <c r="GA313" s="140"/>
      <c r="GB313" s="140"/>
      <c r="GC313" s="140"/>
      <c r="GD313" s="140"/>
      <c r="GE313" s="140"/>
      <c r="GF313" s="140"/>
      <c r="GG313" s="140"/>
      <c r="GH313" s="140"/>
      <c r="GI313" s="140"/>
      <c r="GJ313" s="140"/>
      <c r="GK313" s="140"/>
      <c r="GL313" s="140"/>
      <c r="GM313" s="140"/>
      <c r="GN313" s="140"/>
      <c r="GO313" s="140"/>
      <c r="GP313" s="140"/>
      <c r="GQ313" s="140"/>
      <c r="GR313" s="140"/>
      <c r="GS313" s="140"/>
      <c r="GT313" s="140"/>
      <c r="GU313" s="140"/>
      <c r="GV313" s="140"/>
      <c r="GW313" s="140"/>
      <c r="GX313" s="140"/>
      <c r="GY313" s="140"/>
      <c r="GZ313" s="140"/>
      <c r="HA313" s="140"/>
      <c r="HB313" s="140"/>
      <c r="HC313" s="140"/>
      <c r="HD313" s="140"/>
      <c r="HE313" s="140"/>
      <c r="HF313" s="140"/>
      <c r="HG313" s="140"/>
      <c r="HH313" s="140"/>
      <c r="HI313" s="140"/>
      <c r="HJ313" s="140"/>
      <c r="HK313" s="140"/>
      <c r="HL313" s="140"/>
      <c r="HM313" s="140"/>
      <c r="HN313" s="140"/>
      <c r="HO313" s="140"/>
      <c r="HP313" s="140"/>
      <c r="HQ313" s="140"/>
      <c r="HR313" s="140"/>
      <c r="HS313" s="140"/>
      <c r="HT313" s="140"/>
      <c r="HU313" s="140"/>
      <c r="HV313" s="140"/>
      <c r="HW313" s="140"/>
      <c r="HX313" s="140"/>
      <c r="HY313" s="140"/>
      <c r="HZ313" s="140"/>
      <c r="IA313" s="140"/>
      <c r="IB313" s="140"/>
      <c r="IC313" s="140"/>
      <c r="ID313" s="140"/>
      <c r="IE313" s="140"/>
      <c r="IF313" s="140"/>
      <c r="IG313" s="140"/>
      <c r="IH313" s="140"/>
      <c r="II313" s="140"/>
      <c r="IJ313" s="140"/>
      <c r="IK313" s="140"/>
      <c r="IL313" s="140"/>
      <c r="IM313" s="140"/>
      <c r="IN313" s="140"/>
      <c r="IO313" s="140"/>
      <c r="IP313" s="140"/>
      <c r="IQ313" s="140"/>
      <c r="IR313" s="140"/>
      <c r="IS313" s="140"/>
      <c r="IT313" s="140"/>
      <c r="IU313" s="140"/>
      <c r="IV313" s="140"/>
      <c r="IW313" s="140"/>
    </row>
    <row r="314" spans="1:257">
      <c r="A314" s="8" t="s">
        <v>19</v>
      </c>
      <c r="B314" s="8" t="s">
        <v>1188</v>
      </c>
      <c r="C314" s="8" t="s">
        <v>2098</v>
      </c>
      <c r="D314" s="8" t="s">
        <v>2099</v>
      </c>
      <c r="E314" s="10" t="s">
        <v>2115</v>
      </c>
      <c r="F314" s="30" t="s">
        <v>2116</v>
      </c>
      <c r="G314" s="23" t="s">
        <v>669</v>
      </c>
      <c r="H314" s="23" t="s">
        <v>235</v>
      </c>
      <c r="I314" s="15">
        <v>12</v>
      </c>
      <c r="J314" s="15"/>
      <c r="K314" s="141">
        <v>1.3115540488391217</v>
      </c>
      <c r="L314" s="15" t="s">
        <v>27</v>
      </c>
      <c r="M314" s="16">
        <v>0</v>
      </c>
      <c r="N314" s="16">
        <v>0</v>
      </c>
      <c r="O314" s="46" t="s">
        <v>2117</v>
      </c>
      <c r="P314" s="30" t="s">
        <v>2116</v>
      </c>
      <c r="Q314" s="23" t="s">
        <v>669</v>
      </c>
      <c r="R314" s="23" t="s">
        <v>235</v>
      </c>
      <c r="S314" s="15">
        <v>12</v>
      </c>
      <c r="T314" s="15"/>
      <c r="U314" s="37">
        <v>1.3115540488391217</v>
      </c>
      <c r="V314" s="15" t="s">
        <v>27</v>
      </c>
      <c r="W314" s="16">
        <v>0</v>
      </c>
      <c r="X314" s="16">
        <v>0</v>
      </c>
      <c r="Y314" s="23" t="s">
        <v>2117</v>
      </c>
      <c r="Z314" s="7"/>
      <c r="AA314" s="23"/>
      <c r="AB314" s="23"/>
      <c r="AC314" s="15"/>
      <c r="AD314" s="15"/>
      <c r="AE314" s="17">
        <v>0</v>
      </c>
      <c r="AF314" s="15"/>
      <c r="AG314" s="15"/>
      <c r="AH314" s="15"/>
      <c r="AI314" s="23"/>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c r="CN314" s="140"/>
      <c r="CO314" s="140"/>
      <c r="CP314" s="140"/>
      <c r="CQ314" s="140"/>
      <c r="CR314" s="140"/>
      <c r="CS314" s="140"/>
      <c r="CT314" s="140"/>
      <c r="CU314" s="140"/>
      <c r="CV314" s="140"/>
      <c r="CW314" s="140"/>
      <c r="CX314" s="140"/>
      <c r="CY314" s="140"/>
      <c r="CZ314" s="140"/>
      <c r="DA314" s="140"/>
      <c r="DB314" s="140"/>
      <c r="DC314" s="140"/>
      <c r="DD314" s="140"/>
      <c r="DE314" s="140"/>
      <c r="DF314" s="140"/>
      <c r="DG314" s="140"/>
      <c r="DH314" s="140"/>
      <c r="DI314" s="140"/>
      <c r="DJ314" s="140"/>
      <c r="DK314" s="140"/>
      <c r="DL314" s="140"/>
      <c r="DM314" s="140"/>
      <c r="DN314" s="140"/>
      <c r="DO314" s="140"/>
      <c r="DP314" s="140"/>
      <c r="DQ314" s="140"/>
      <c r="DR314" s="140"/>
      <c r="DS314" s="140"/>
      <c r="DT314" s="140"/>
      <c r="DU314" s="140"/>
      <c r="DV314" s="140"/>
      <c r="DW314" s="140"/>
      <c r="DX314" s="140"/>
      <c r="DY314" s="140"/>
      <c r="DZ314" s="140"/>
      <c r="EA314" s="140"/>
      <c r="EB314" s="140"/>
      <c r="EC314" s="140"/>
      <c r="ED314" s="140"/>
      <c r="EE314" s="140"/>
      <c r="EF314" s="140"/>
      <c r="EG314" s="140"/>
      <c r="EH314" s="140"/>
      <c r="EI314" s="140"/>
      <c r="EJ314" s="140"/>
      <c r="EK314" s="140"/>
      <c r="EL314" s="140"/>
      <c r="EM314" s="140"/>
      <c r="EN314" s="140"/>
      <c r="EO314" s="140"/>
      <c r="EP314" s="140"/>
      <c r="EQ314" s="140"/>
      <c r="ER314" s="140"/>
      <c r="ES314" s="140"/>
      <c r="ET314" s="140"/>
      <c r="EU314" s="140"/>
      <c r="EV314" s="140"/>
      <c r="EW314" s="140"/>
      <c r="EX314" s="140"/>
      <c r="EY314" s="140"/>
      <c r="EZ314" s="140"/>
      <c r="FA314" s="140"/>
      <c r="FB314" s="140"/>
      <c r="FC314" s="140"/>
      <c r="FD314" s="140"/>
      <c r="FE314" s="140"/>
      <c r="FF314" s="140"/>
      <c r="FG314" s="140"/>
      <c r="FH314" s="140"/>
      <c r="FI314" s="140"/>
      <c r="FJ314" s="140"/>
      <c r="FK314" s="140"/>
      <c r="FL314" s="140"/>
      <c r="FM314" s="140"/>
      <c r="FN314" s="140"/>
      <c r="FO314" s="140"/>
      <c r="FP314" s="140"/>
      <c r="FQ314" s="140"/>
      <c r="FR314" s="140"/>
      <c r="FS314" s="140"/>
      <c r="FT314" s="140"/>
      <c r="FU314" s="140"/>
      <c r="FV314" s="140"/>
      <c r="FW314" s="140"/>
      <c r="FX314" s="140"/>
      <c r="FY314" s="140"/>
      <c r="FZ314" s="140"/>
      <c r="GA314" s="140"/>
      <c r="GB314" s="140"/>
      <c r="GC314" s="140"/>
      <c r="GD314" s="140"/>
      <c r="GE314" s="140"/>
      <c r="GF314" s="140"/>
      <c r="GG314" s="140"/>
      <c r="GH314" s="140"/>
      <c r="GI314" s="140"/>
      <c r="GJ314" s="140"/>
      <c r="GK314" s="140"/>
      <c r="GL314" s="140"/>
      <c r="GM314" s="140"/>
      <c r="GN314" s="140"/>
      <c r="GO314" s="140"/>
      <c r="GP314" s="140"/>
      <c r="GQ314" s="140"/>
      <c r="GR314" s="140"/>
      <c r="GS314" s="140"/>
      <c r="GT314" s="140"/>
      <c r="GU314" s="140"/>
      <c r="GV314" s="140"/>
      <c r="GW314" s="140"/>
      <c r="GX314" s="140"/>
      <c r="GY314" s="140"/>
      <c r="GZ314" s="140"/>
      <c r="HA314" s="140"/>
      <c r="HB314" s="140"/>
      <c r="HC314" s="140"/>
      <c r="HD314" s="140"/>
      <c r="HE314" s="140"/>
      <c r="HF314" s="140"/>
      <c r="HG314" s="140"/>
      <c r="HH314" s="140"/>
      <c r="HI314" s="140"/>
      <c r="HJ314" s="140"/>
      <c r="HK314" s="140"/>
      <c r="HL314" s="140"/>
      <c r="HM314" s="140"/>
      <c r="HN314" s="140"/>
      <c r="HO314" s="140"/>
      <c r="HP314" s="140"/>
      <c r="HQ314" s="140"/>
      <c r="HR314" s="140"/>
      <c r="HS314" s="140"/>
      <c r="HT314" s="140"/>
      <c r="HU314" s="140"/>
      <c r="HV314" s="140"/>
      <c r="HW314" s="140"/>
      <c r="HX314" s="140"/>
      <c r="HY314" s="140"/>
      <c r="HZ314" s="140"/>
      <c r="IA314" s="140"/>
      <c r="IB314" s="140"/>
      <c r="IC314" s="140"/>
      <c r="ID314" s="140"/>
      <c r="IE314" s="140"/>
      <c r="IF314" s="140"/>
      <c r="IG314" s="140"/>
      <c r="IH314" s="140"/>
      <c r="II314" s="140"/>
      <c r="IJ314" s="140"/>
      <c r="IK314" s="140"/>
      <c r="IL314" s="140"/>
      <c r="IM314" s="140"/>
      <c r="IN314" s="140"/>
      <c r="IO314" s="140"/>
      <c r="IP314" s="140"/>
      <c r="IQ314" s="140"/>
      <c r="IR314" s="140"/>
      <c r="IS314" s="140"/>
      <c r="IT314" s="140"/>
      <c r="IU314" s="140"/>
      <c r="IV314" s="140"/>
      <c r="IW314" s="140"/>
    </row>
    <row r="315" spans="1:257">
      <c r="A315" s="8" t="s">
        <v>13906</v>
      </c>
      <c r="B315" s="105" t="s">
        <v>1188</v>
      </c>
      <c r="C315" s="105" t="s">
        <v>2098</v>
      </c>
      <c r="D315" s="105" t="s">
        <v>2099</v>
      </c>
      <c r="E315" s="106" t="s">
        <v>2115</v>
      </c>
      <c r="F315" s="108" t="s">
        <v>14418</v>
      </c>
      <c r="G315" s="107" t="s">
        <v>13932</v>
      </c>
      <c r="H315" s="107" t="s">
        <v>14282</v>
      </c>
      <c r="I315" s="6">
        <v>12</v>
      </c>
      <c r="J315" s="107"/>
      <c r="K315" s="134">
        <v>2.2493408052631576</v>
      </c>
      <c r="L315" s="6" t="s">
        <v>27</v>
      </c>
      <c r="M315" s="123">
        <v>0.5</v>
      </c>
      <c r="N315" s="123">
        <v>1</v>
      </c>
      <c r="O315" s="107" t="s">
        <v>14419</v>
      </c>
      <c r="P315" s="108" t="s">
        <v>14418</v>
      </c>
      <c r="Q315" s="107" t="s">
        <v>13932</v>
      </c>
      <c r="R315" s="107" t="s">
        <v>14282</v>
      </c>
      <c r="S315" s="6">
        <v>12</v>
      </c>
      <c r="T315" s="6"/>
      <c r="U315" s="119">
        <v>2.2493408052631576</v>
      </c>
      <c r="V315" s="6" t="s">
        <v>27</v>
      </c>
      <c r="W315" s="123">
        <v>0.5</v>
      </c>
      <c r="X315" s="123">
        <v>1</v>
      </c>
      <c r="Y315" s="107" t="s">
        <v>14419</v>
      </c>
      <c r="Z315" s="108"/>
      <c r="AA315" s="107"/>
      <c r="AB315" s="107"/>
      <c r="AC315" s="6"/>
      <c r="AD315" s="6"/>
      <c r="AE315" s="119">
        <v>0</v>
      </c>
      <c r="AF315" s="6"/>
      <c r="AG315" s="123"/>
      <c r="AH315" s="123"/>
      <c r="AI315" s="107"/>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c r="CN315" s="140"/>
      <c r="CO315" s="140"/>
      <c r="CP315" s="140"/>
      <c r="CQ315" s="140"/>
      <c r="CR315" s="140"/>
      <c r="CS315" s="140"/>
      <c r="CT315" s="140"/>
      <c r="CU315" s="140"/>
      <c r="CV315" s="140"/>
      <c r="CW315" s="140"/>
      <c r="CX315" s="140"/>
      <c r="CY315" s="140"/>
      <c r="CZ315" s="140"/>
      <c r="DA315" s="140"/>
      <c r="DB315" s="140"/>
      <c r="DC315" s="140"/>
      <c r="DD315" s="140"/>
      <c r="DE315" s="140"/>
      <c r="DF315" s="140"/>
      <c r="DG315" s="140"/>
      <c r="DH315" s="140"/>
      <c r="DI315" s="140"/>
      <c r="DJ315" s="140"/>
      <c r="DK315" s="140"/>
      <c r="DL315" s="140"/>
      <c r="DM315" s="140"/>
      <c r="DN315" s="140"/>
      <c r="DO315" s="140"/>
      <c r="DP315" s="140"/>
      <c r="DQ315" s="140"/>
      <c r="DR315" s="140"/>
      <c r="DS315" s="140"/>
      <c r="DT315" s="140"/>
      <c r="DU315" s="140"/>
      <c r="DV315" s="140"/>
      <c r="DW315" s="140"/>
      <c r="DX315" s="140"/>
      <c r="DY315" s="140"/>
      <c r="DZ315" s="140"/>
      <c r="EA315" s="140"/>
      <c r="EB315" s="140"/>
      <c r="EC315" s="140"/>
      <c r="ED315" s="140"/>
      <c r="EE315" s="140"/>
      <c r="EF315" s="140"/>
      <c r="EG315" s="140"/>
      <c r="EH315" s="140"/>
      <c r="EI315" s="140"/>
      <c r="EJ315" s="140"/>
      <c r="EK315" s="140"/>
      <c r="EL315" s="140"/>
      <c r="EM315" s="140"/>
      <c r="EN315" s="140"/>
      <c r="EO315" s="140"/>
      <c r="EP315" s="140"/>
      <c r="EQ315" s="140"/>
      <c r="ER315" s="140"/>
      <c r="ES315" s="140"/>
      <c r="ET315" s="140"/>
      <c r="EU315" s="140"/>
      <c r="EV315" s="140"/>
      <c r="EW315" s="140"/>
      <c r="EX315" s="140"/>
      <c r="EY315" s="140"/>
      <c r="EZ315" s="140"/>
      <c r="FA315" s="140"/>
      <c r="FB315" s="140"/>
      <c r="FC315" s="140"/>
      <c r="FD315" s="140"/>
      <c r="FE315" s="140"/>
      <c r="FF315" s="140"/>
      <c r="FG315" s="140"/>
      <c r="FH315" s="140"/>
      <c r="FI315" s="140"/>
      <c r="FJ315" s="140"/>
      <c r="FK315" s="140"/>
      <c r="FL315" s="140"/>
      <c r="FM315" s="140"/>
      <c r="FN315" s="140"/>
      <c r="FO315" s="140"/>
      <c r="FP315" s="140"/>
      <c r="FQ315" s="140"/>
      <c r="FR315" s="140"/>
      <c r="FS315" s="140"/>
      <c r="FT315" s="140"/>
      <c r="FU315" s="140"/>
      <c r="FV315" s="140"/>
      <c r="FW315" s="140"/>
      <c r="FX315" s="140"/>
      <c r="FY315" s="140"/>
      <c r="FZ315" s="140"/>
      <c r="GA315" s="140"/>
      <c r="GB315" s="140"/>
      <c r="GC315" s="140"/>
      <c r="GD315" s="140"/>
      <c r="GE315" s="140"/>
      <c r="GF315" s="140"/>
      <c r="GG315" s="140"/>
      <c r="GH315" s="140"/>
      <c r="GI315" s="140"/>
      <c r="GJ315" s="140"/>
      <c r="GK315" s="140"/>
      <c r="GL315" s="140"/>
      <c r="GM315" s="140"/>
      <c r="GN315" s="140"/>
      <c r="GO315" s="140"/>
      <c r="GP315" s="140"/>
      <c r="GQ315" s="140"/>
      <c r="GR315" s="140"/>
      <c r="GS315" s="140"/>
      <c r="GT315" s="140"/>
      <c r="GU315" s="140"/>
      <c r="GV315" s="140"/>
      <c r="GW315" s="140"/>
      <c r="GX315" s="140"/>
      <c r="GY315" s="140"/>
      <c r="GZ315" s="140"/>
      <c r="HA315" s="140"/>
      <c r="HB315" s="140"/>
      <c r="HC315" s="140"/>
      <c r="HD315" s="140"/>
      <c r="HE315" s="140"/>
      <c r="HF315" s="140"/>
      <c r="HG315" s="140"/>
      <c r="HH315" s="140"/>
      <c r="HI315" s="140"/>
      <c r="HJ315" s="140"/>
      <c r="HK315" s="140"/>
      <c r="HL315" s="140"/>
      <c r="HM315" s="140"/>
      <c r="HN315" s="140"/>
      <c r="HO315" s="140"/>
      <c r="HP315" s="140"/>
      <c r="HQ315" s="140"/>
      <c r="HR315" s="140"/>
      <c r="HS315" s="140"/>
      <c r="HT315" s="140"/>
      <c r="HU315" s="140"/>
      <c r="HV315" s="140"/>
      <c r="HW315" s="140"/>
      <c r="HX315" s="140"/>
      <c r="HY315" s="140"/>
      <c r="HZ315" s="140"/>
      <c r="IA315" s="140"/>
      <c r="IB315" s="140"/>
      <c r="IC315" s="140"/>
      <c r="ID315" s="140"/>
      <c r="IE315" s="140"/>
      <c r="IF315" s="140"/>
      <c r="IG315" s="140"/>
      <c r="IH315" s="140"/>
      <c r="II315" s="140"/>
      <c r="IJ315" s="140"/>
      <c r="IK315" s="140"/>
      <c r="IL315" s="140"/>
      <c r="IM315" s="140"/>
      <c r="IN315" s="140"/>
      <c r="IO315" s="140"/>
      <c r="IP315" s="140"/>
      <c r="IQ315" s="140"/>
      <c r="IR315" s="140"/>
      <c r="IS315" s="140"/>
      <c r="IT315" s="140"/>
      <c r="IU315" s="140"/>
      <c r="IV315" s="140"/>
      <c r="IW315" s="140"/>
    </row>
    <row r="316" spans="1:257">
      <c r="A316" s="8" t="s">
        <v>3129</v>
      </c>
      <c r="B316" s="8" t="s">
        <v>1188</v>
      </c>
      <c r="C316" s="8" t="s">
        <v>2098</v>
      </c>
      <c r="D316" s="8" t="s">
        <v>2099</v>
      </c>
      <c r="E316" s="10" t="s">
        <v>2115</v>
      </c>
      <c r="F316" s="7" t="s">
        <v>3774</v>
      </c>
      <c r="G316" s="23" t="s">
        <v>3163</v>
      </c>
      <c r="H316" s="23" t="s">
        <v>887</v>
      </c>
      <c r="I316" s="18" t="s">
        <v>3396</v>
      </c>
      <c r="J316" s="15" t="s">
        <v>931</v>
      </c>
      <c r="K316" s="141">
        <v>2.4800571428571434</v>
      </c>
      <c r="L316" s="15" t="s">
        <v>27</v>
      </c>
      <c r="M316" s="16">
        <v>0</v>
      </c>
      <c r="N316" s="16">
        <v>0</v>
      </c>
      <c r="O316" s="45" t="s">
        <v>3775</v>
      </c>
      <c r="P316" s="7"/>
      <c r="Q316" s="23"/>
      <c r="R316" s="23"/>
      <c r="S316" s="15"/>
      <c r="T316" s="15"/>
      <c r="U316" s="17">
        <v>0</v>
      </c>
      <c r="V316" s="15"/>
      <c r="W316" s="16"/>
      <c r="X316" s="16"/>
      <c r="Y316" s="23"/>
      <c r="Z316" s="7"/>
      <c r="AA316" s="23"/>
      <c r="AB316" s="23"/>
      <c r="AC316" s="15"/>
      <c r="AD316" s="15"/>
      <c r="AE316" s="17">
        <v>0</v>
      </c>
      <c r="AF316" s="15"/>
      <c r="AG316" s="15"/>
      <c r="AH316" s="15"/>
      <c r="AI316" s="23"/>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c r="CN316" s="140"/>
      <c r="CO316" s="140"/>
      <c r="CP316" s="140"/>
      <c r="CQ316" s="140"/>
      <c r="CR316" s="140"/>
      <c r="CS316" s="140"/>
      <c r="CT316" s="140"/>
      <c r="CU316" s="140"/>
      <c r="CV316" s="140"/>
      <c r="CW316" s="140"/>
      <c r="CX316" s="140"/>
      <c r="CY316" s="140"/>
      <c r="CZ316" s="140"/>
      <c r="DA316" s="140"/>
      <c r="DB316" s="140"/>
      <c r="DC316" s="140"/>
      <c r="DD316" s="140"/>
      <c r="DE316" s="140"/>
      <c r="DF316" s="140"/>
      <c r="DG316" s="140"/>
      <c r="DH316" s="140"/>
      <c r="DI316" s="140"/>
      <c r="DJ316" s="140"/>
      <c r="DK316" s="140"/>
      <c r="DL316" s="140"/>
      <c r="DM316" s="140"/>
      <c r="DN316" s="140"/>
      <c r="DO316" s="140"/>
      <c r="DP316" s="140"/>
      <c r="DQ316" s="140"/>
      <c r="DR316" s="140"/>
      <c r="DS316" s="140"/>
      <c r="DT316" s="140"/>
      <c r="DU316" s="140"/>
      <c r="DV316" s="140"/>
      <c r="DW316" s="140"/>
      <c r="DX316" s="140"/>
      <c r="DY316" s="140"/>
      <c r="DZ316" s="140"/>
      <c r="EA316" s="140"/>
      <c r="EB316" s="140"/>
      <c r="EC316" s="140"/>
      <c r="ED316" s="140"/>
      <c r="EE316" s="140"/>
      <c r="EF316" s="140"/>
      <c r="EG316" s="140"/>
      <c r="EH316" s="140"/>
      <c r="EI316" s="140"/>
      <c r="EJ316" s="140"/>
      <c r="EK316" s="140"/>
      <c r="EL316" s="140"/>
      <c r="EM316" s="140"/>
      <c r="EN316" s="140"/>
      <c r="EO316" s="140"/>
      <c r="EP316" s="140"/>
      <c r="EQ316" s="140"/>
      <c r="ER316" s="140"/>
      <c r="ES316" s="140"/>
      <c r="ET316" s="140"/>
      <c r="EU316" s="140"/>
      <c r="EV316" s="140"/>
      <c r="EW316" s="140"/>
      <c r="EX316" s="140"/>
      <c r="EY316" s="140"/>
      <c r="EZ316" s="140"/>
      <c r="FA316" s="140"/>
      <c r="FB316" s="140"/>
      <c r="FC316" s="140"/>
      <c r="FD316" s="140"/>
      <c r="FE316" s="140"/>
      <c r="FF316" s="140"/>
      <c r="FG316" s="140"/>
      <c r="FH316" s="140"/>
      <c r="FI316" s="140"/>
      <c r="FJ316" s="140"/>
      <c r="FK316" s="140"/>
      <c r="FL316" s="140"/>
      <c r="FM316" s="140"/>
      <c r="FN316" s="140"/>
      <c r="FO316" s="140"/>
      <c r="FP316" s="140"/>
      <c r="FQ316" s="140"/>
      <c r="FR316" s="140"/>
      <c r="FS316" s="140"/>
      <c r="FT316" s="140"/>
      <c r="FU316" s="140"/>
      <c r="FV316" s="140"/>
      <c r="FW316" s="140"/>
      <c r="FX316" s="140"/>
      <c r="FY316" s="140"/>
      <c r="FZ316" s="140"/>
      <c r="GA316" s="140"/>
      <c r="GB316" s="140"/>
      <c r="GC316" s="140"/>
      <c r="GD316" s="140"/>
      <c r="GE316" s="140"/>
      <c r="GF316" s="140"/>
      <c r="GG316" s="140"/>
      <c r="GH316" s="140"/>
      <c r="GI316" s="140"/>
      <c r="GJ316" s="140"/>
      <c r="GK316" s="140"/>
      <c r="GL316" s="140"/>
      <c r="GM316" s="140"/>
      <c r="GN316" s="140"/>
      <c r="GO316" s="140"/>
      <c r="GP316" s="140"/>
      <c r="GQ316" s="140"/>
      <c r="GR316" s="140"/>
      <c r="GS316" s="140"/>
      <c r="GT316" s="140"/>
      <c r="GU316" s="140"/>
      <c r="GV316" s="140"/>
      <c r="GW316" s="140"/>
      <c r="GX316" s="140"/>
      <c r="GY316" s="140"/>
      <c r="GZ316" s="140"/>
      <c r="HA316" s="140"/>
      <c r="HB316" s="140"/>
      <c r="HC316" s="140"/>
      <c r="HD316" s="140"/>
      <c r="HE316" s="140"/>
      <c r="HF316" s="140"/>
      <c r="HG316" s="140"/>
      <c r="HH316" s="140"/>
      <c r="HI316" s="140"/>
      <c r="HJ316" s="140"/>
      <c r="HK316" s="140"/>
      <c r="HL316" s="140"/>
      <c r="HM316" s="140"/>
      <c r="HN316" s="140"/>
      <c r="HO316" s="140"/>
      <c r="HP316" s="140"/>
      <c r="HQ316" s="140"/>
      <c r="HR316" s="140"/>
      <c r="HS316" s="140"/>
      <c r="HT316" s="140"/>
      <c r="HU316" s="140"/>
      <c r="HV316" s="140"/>
      <c r="HW316" s="140"/>
      <c r="HX316" s="140"/>
      <c r="HY316" s="140"/>
      <c r="HZ316" s="140"/>
      <c r="IA316" s="140"/>
      <c r="IB316" s="140"/>
      <c r="IC316" s="140"/>
      <c r="ID316" s="140"/>
      <c r="IE316" s="140"/>
      <c r="IF316" s="140"/>
      <c r="IG316" s="140"/>
      <c r="IH316" s="140"/>
      <c r="II316" s="140"/>
      <c r="IJ316" s="140"/>
      <c r="IK316" s="140"/>
      <c r="IL316" s="140"/>
      <c r="IM316" s="140"/>
      <c r="IN316" s="140"/>
      <c r="IO316" s="140"/>
      <c r="IP316" s="140"/>
      <c r="IQ316" s="140"/>
      <c r="IR316" s="140"/>
      <c r="IS316" s="140"/>
      <c r="IT316" s="140"/>
      <c r="IU316" s="140"/>
      <c r="IV316" s="140"/>
      <c r="IW316" s="140"/>
    </row>
    <row r="317" spans="1:257">
      <c r="A317" s="8" t="s">
        <v>11883</v>
      </c>
      <c r="B317" s="105" t="s">
        <v>1188</v>
      </c>
      <c r="C317" s="105" t="s">
        <v>2098</v>
      </c>
      <c r="D317" s="105" t="s">
        <v>2099</v>
      </c>
      <c r="E317" s="106" t="s">
        <v>2115</v>
      </c>
      <c r="F317" s="107" t="s">
        <v>10508</v>
      </c>
      <c r="G317" s="107" t="s">
        <v>10316</v>
      </c>
      <c r="H317" s="107" t="s">
        <v>8038</v>
      </c>
      <c r="I317" s="6">
        <v>10</v>
      </c>
      <c r="J317" s="6"/>
      <c r="K317" s="109">
        <v>1.3990440000000002</v>
      </c>
      <c r="L317" s="6" t="s">
        <v>27</v>
      </c>
      <c r="M317" s="6" t="s">
        <v>10322</v>
      </c>
      <c r="N317" s="6" t="s">
        <v>10318</v>
      </c>
      <c r="O317" s="107" t="s">
        <v>10509</v>
      </c>
      <c r="P317" s="107" t="s">
        <v>10508</v>
      </c>
      <c r="Q317" s="107" t="s">
        <v>10316</v>
      </c>
      <c r="R317" s="107" t="s">
        <v>8038</v>
      </c>
      <c r="S317" s="6">
        <v>10</v>
      </c>
      <c r="T317" s="6"/>
      <c r="U317" s="109">
        <v>1.3990440000000002</v>
      </c>
      <c r="V317" s="6" t="s">
        <v>27</v>
      </c>
      <c r="W317" s="6" t="s">
        <v>10322</v>
      </c>
      <c r="X317" s="6" t="s">
        <v>10318</v>
      </c>
      <c r="Y317" s="107" t="str">
        <f>O317</f>
        <v>Sold at $1.37  J.Burrows 41mm Foldback Clips 10 Pack</v>
      </c>
      <c r="Z317" s="111" t="s">
        <v>10508</v>
      </c>
      <c r="AA317" s="107" t="s">
        <v>10316</v>
      </c>
      <c r="AB317" s="107" t="s">
        <v>8038</v>
      </c>
      <c r="AC317" s="6">
        <v>10</v>
      </c>
      <c r="AD317" s="6"/>
      <c r="AE317" s="109">
        <v>1.3990440000000002</v>
      </c>
      <c r="AF317" s="6" t="s">
        <v>27</v>
      </c>
      <c r="AG317" s="6" t="s">
        <v>10322</v>
      </c>
      <c r="AH317" s="6" t="s">
        <v>10318</v>
      </c>
      <c r="AI317" s="107" t="s">
        <v>10510</v>
      </c>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c r="CN317" s="140"/>
      <c r="CO317" s="140"/>
      <c r="CP317" s="140"/>
      <c r="CQ317" s="140"/>
      <c r="CR317" s="140"/>
      <c r="CS317" s="140"/>
      <c r="CT317" s="140"/>
      <c r="CU317" s="140"/>
      <c r="CV317" s="140"/>
      <c r="CW317" s="140"/>
      <c r="CX317" s="140"/>
      <c r="CY317" s="140"/>
      <c r="CZ317" s="140"/>
      <c r="DA317" s="140"/>
      <c r="DB317" s="140"/>
      <c r="DC317" s="140"/>
      <c r="DD317" s="140"/>
      <c r="DE317" s="140"/>
      <c r="DF317" s="140"/>
      <c r="DG317" s="140"/>
      <c r="DH317" s="140"/>
      <c r="DI317" s="140"/>
      <c r="DJ317" s="140"/>
      <c r="DK317" s="140"/>
      <c r="DL317" s="140"/>
      <c r="DM317" s="140"/>
      <c r="DN317" s="140"/>
      <c r="DO317" s="140"/>
      <c r="DP317" s="140"/>
      <c r="DQ317" s="140"/>
      <c r="DR317" s="140"/>
      <c r="DS317" s="140"/>
      <c r="DT317" s="140"/>
      <c r="DU317" s="140"/>
      <c r="DV317" s="140"/>
      <c r="DW317" s="140"/>
      <c r="DX317" s="140"/>
      <c r="DY317" s="140"/>
      <c r="DZ317" s="140"/>
      <c r="EA317" s="140"/>
      <c r="EB317" s="140"/>
      <c r="EC317" s="140"/>
      <c r="ED317" s="140"/>
      <c r="EE317" s="140"/>
      <c r="EF317" s="140"/>
      <c r="EG317" s="140"/>
      <c r="EH317" s="140"/>
      <c r="EI317" s="140"/>
      <c r="EJ317" s="140"/>
      <c r="EK317" s="140"/>
      <c r="EL317" s="140"/>
      <c r="EM317" s="140"/>
      <c r="EN317" s="140"/>
      <c r="EO317" s="140"/>
      <c r="EP317" s="140"/>
      <c r="EQ317" s="140"/>
      <c r="ER317" s="140"/>
      <c r="ES317" s="140"/>
      <c r="ET317" s="140"/>
      <c r="EU317" s="140"/>
      <c r="EV317" s="140"/>
      <c r="EW317" s="140"/>
      <c r="EX317" s="140"/>
      <c r="EY317" s="140"/>
      <c r="EZ317" s="140"/>
      <c r="FA317" s="140"/>
      <c r="FB317" s="140"/>
      <c r="FC317" s="140"/>
      <c r="FD317" s="140"/>
      <c r="FE317" s="140"/>
      <c r="FF317" s="140"/>
      <c r="FG317" s="140"/>
      <c r="FH317" s="140"/>
      <c r="FI317" s="140"/>
      <c r="FJ317" s="140"/>
      <c r="FK317" s="140"/>
      <c r="FL317" s="140"/>
      <c r="FM317" s="140"/>
      <c r="FN317" s="140"/>
      <c r="FO317" s="140"/>
      <c r="FP317" s="140"/>
      <c r="FQ317" s="140"/>
      <c r="FR317" s="140"/>
      <c r="FS317" s="140"/>
      <c r="FT317" s="140"/>
      <c r="FU317" s="140"/>
      <c r="FV317" s="140"/>
      <c r="FW317" s="140"/>
      <c r="FX317" s="140"/>
      <c r="FY317" s="140"/>
      <c r="FZ317" s="140"/>
      <c r="GA317" s="140"/>
      <c r="GB317" s="140"/>
      <c r="GC317" s="140"/>
      <c r="GD317" s="140"/>
      <c r="GE317" s="140"/>
      <c r="GF317" s="140"/>
      <c r="GG317" s="140"/>
      <c r="GH317" s="140"/>
      <c r="GI317" s="140"/>
      <c r="GJ317" s="140"/>
      <c r="GK317" s="140"/>
      <c r="GL317" s="140"/>
      <c r="GM317" s="140"/>
      <c r="GN317" s="140"/>
      <c r="GO317" s="140"/>
      <c r="GP317" s="140"/>
      <c r="GQ317" s="140"/>
      <c r="GR317" s="140"/>
      <c r="GS317" s="140"/>
      <c r="GT317" s="140"/>
      <c r="GU317" s="140"/>
      <c r="GV317" s="140"/>
      <c r="GW317" s="140"/>
      <c r="GX317" s="140"/>
      <c r="GY317" s="140"/>
      <c r="GZ317" s="140"/>
      <c r="HA317" s="140"/>
      <c r="HB317" s="140"/>
      <c r="HC317" s="140"/>
      <c r="HD317" s="140"/>
      <c r="HE317" s="140"/>
      <c r="HF317" s="140"/>
      <c r="HG317" s="140"/>
      <c r="HH317" s="140"/>
      <c r="HI317" s="140"/>
      <c r="HJ317" s="140"/>
      <c r="HK317" s="140"/>
      <c r="HL317" s="140"/>
      <c r="HM317" s="140"/>
      <c r="HN317" s="140"/>
      <c r="HO317" s="140"/>
      <c r="HP317" s="140"/>
      <c r="HQ317" s="140"/>
      <c r="HR317" s="140"/>
      <c r="HS317" s="140"/>
      <c r="HT317" s="140"/>
      <c r="HU317" s="140"/>
      <c r="HV317" s="140"/>
      <c r="HW317" s="140"/>
      <c r="HX317" s="140"/>
      <c r="HY317" s="140"/>
      <c r="HZ317" s="140"/>
      <c r="IA317" s="140"/>
      <c r="IB317" s="140"/>
      <c r="IC317" s="140"/>
      <c r="ID317" s="140"/>
      <c r="IE317" s="140"/>
      <c r="IF317" s="140"/>
      <c r="IG317" s="140"/>
      <c r="IH317" s="140"/>
      <c r="II317" s="140"/>
      <c r="IJ317" s="140"/>
      <c r="IK317" s="140"/>
      <c r="IL317" s="140"/>
      <c r="IM317" s="140"/>
      <c r="IN317" s="140"/>
      <c r="IO317" s="140"/>
      <c r="IP317" s="140"/>
      <c r="IQ317" s="140"/>
      <c r="IR317" s="140"/>
      <c r="IS317" s="140"/>
      <c r="IT317" s="140"/>
      <c r="IU317" s="140"/>
      <c r="IV317" s="140"/>
      <c r="IW317" s="140"/>
    </row>
    <row r="318" spans="1:257">
      <c r="A318" s="8" t="s">
        <v>12314</v>
      </c>
      <c r="B318" s="105" t="s">
        <v>1188</v>
      </c>
      <c r="C318" s="105" t="s">
        <v>2098</v>
      </c>
      <c r="D318" s="105" t="s">
        <v>2099</v>
      </c>
      <c r="E318" s="106" t="s">
        <v>2115</v>
      </c>
      <c r="F318" s="107" t="s">
        <v>12837</v>
      </c>
      <c r="G318" s="107" t="s">
        <v>12662</v>
      </c>
      <c r="H318" s="107" t="s">
        <v>12663</v>
      </c>
      <c r="I318" s="6">
        <v>1</v>
      </c>
      <c r="J318" s="6" t="s">
        <v>743</v>
      </c>
      <c r="K318" s="134">
        <v>2.0117640000000003</v>
      </c>
      <c r="L318" s="119"/>
      <c r="M318" s="6"/>
      <c r="N318" s="6"/>
      <c r="O318" s="107" t="s">
        <v>12838</v>
      </c>
      <c r="P318" s="107" t="s">
        <v>12837</v>
      </c>
      <c r="Q318" s="107" t="s">
        <v>12662</v>
      </c>
      <c r="R318" s="107" t="s">
        <v>12663</v>
      </c>
      <c r="S318" s="6">
        <v>1</v>
      </c>
      <c r="T318" s="6"/>
      <c r="U318" s="119">
        <v>2.0117640000000003</v>
      </c>
      <c r="V318" s="119"/>
      <c r="W318" s="124">
        <v>0.25</v>
      </c>
      <c r="X318" s="124">
        <v>0.6</v>
      </c>
      <c r="Y318" s="107" t="s">
        <v>12838</v>
      </c>
      <c r="Z318" s="107" t="s">
        <v>12837</v>
      </c>
      <c r="AA318" s="107" t="s">
        <v>12662</v>
      </c>
      <c r="AB318" s="107" t="s">
        <v>12663</v>
      </c>
      <c r="AC318" s="6">
        <v>1</v>
      </c>
      <c r="AD318" s="6"/>
      <c r="AE318" s="119">
        <v>2.0117640000000003</v>
      </c>
      <c r="AF318" s="119"/>
      <c r="AG318" s="6"/>
      <c r="AH318" s="6"/>
      <c r="AI318" s="107" t="s">
        <v>12838</v>
      </c>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c r="CN318" s="140"/>
      <c r="CO318" s="140"/>
      <c r="CP318" s="140"/>
      <c r="CQ318" s="140"/>
      <c r="CR318" s="140"/>
      <c r="CS318" s="140"/>
      <c r="CT318" s="140"/>
      <c r="CU318" s="140"/>
      <c r="CV318" s="140"/>
      <c r="CW318" s="140"/>
      <c r="CX318" s="140"/>
      <c r="CY318" s="140"/>
      <c r="CZ318" s="140"/>
      <c r="DA318" s="140"/>
      <c r="DB318" s="140"/>
      <c r="DC318" s="140"/>
      <c r="DD318" s="140"/>
      <c r="DE318" s="140"/>
      <c r="DF318" s="140"/>
      <c r="DG318" s="140"/>
      <c r="DH318" s="140"/>
      <c r="DI318" s="140"/>
      <c r="DJ318" s="140"/>
      <c r="DK318" s="140"/>
      <c r="DL318" s="140"/>
      <c r="DM318" s="140"/>
      <c r="DN318" s="140"/>
      <c r="DO318" s="140"/>
      <c r="DP318" s="140"/>
      <c r="DQ318" s="140"/>
      <c r="DR318" s="140"/>
      <c r="DS318" s="140"/>
      <c r="DT318" s="140"/>
      <c r="DU318" s="140"/>
      <c r="DV318" s="140"/>
      <c r="DW318" s="140"/>
      <c r="DX318" s="140"/>
      <c r="DY318" s="140"/>
      <c r="DZ318" s="140"/>
      <c r="EA318" s="140"/>
      <c r="EB318" s="140"/>
      <c r="EC318" s="140"/>
      <c r="ED318" s="140"/>
      <c r="EE318" s="140"/>
      <c r="EF318" s="140"/>
      <c r="EG318" s="140"/>
      <c r="EH318" s="140"/>
      <c r="EI318" s="140"/>
      <c r="EJ318" s="140"/>
      <c r="EK318" s="140"/>
      <c r="EL318" s="140"/>
      <c r="EM318" s="140"/>
      <c r="EN318" s="140"/>
      <c r="EO318" s="140"/>
      <c r="EP318" s="140"/>
      <c r="EQ318" s="140"/>
      <c r="ER318" s="140"/>
      <c r="ES318" s="140"/>
      <c r="ET318" s="140"/>
      <c r="EU318" s="140"/>
      <c r="EV318" s="140"/>
      <c r="EW318" s="140"/>
      <c r="EX318" s="140"/>
      <c r="EY318" s="140"/>
      <c r="EZ318" s="140"/>
      <c r="FA318" s="140"/>
      <c r="FB318" s="140"/>
      <c r="FC318" s="140"/>
      <c r="FD318" s="140"/>
      <c r="FE318" s="140"/>
      <c r="FF318" s="140"/>
      <c r="FG318" s="140"/>
      <c r="FH318" s="140"/>
      <c r="FI318" s="140"/>
      <c r="FJ318" s="140"/>
      <c r="FK318" s="140"/>
      <c r="FL318" s="140"/>
      <c r="FM318" s="140"/>
      <c r="FN318" s="140"/>
      <c r="FO318" s="140"/>
      <c r="FP318" s="140"/>
      <c r="FQ318" s="140"/>
      <c r="FR318" s="140"/>
      <c r="FS318" s="140"/>
      <c r="FT318" s="140"/>
      <c r="FU318" s="140"/>
      <c r="FV318" s="140"/>
      <c r="FW318" s="140"/>
      <c r="FX318" s="140"/>
      <c r="FY318" s="140"/>
      <c r="FZ318" s="140"/>
      <c r="GA318" s="140"/>
      <c r="GB318" s="140"/>
      <c r="GC318" s="140"/>
      <c r="GD318" s="140"/>
      <c r="GE318" s="140"/>
      <c r="GF318" s="140"/>
      <c r="GG318" s="140"/>
      <c r="GH318" s="140"/>
      <c r="GI318" s="140"/>
      <c r="GJ318" s="140"/>
      <c r="GK318" s="140"/>
      <c r="GL318" s="140"/>
      <c r="GM318" s="140"/>
      <c r="GN318" s="140"/>
      <c r="GO318" s="140"/>
      <c r="GP318" s="140"/>
      <c r="GQ318" s="140"/>
      <c r="GR318" s="140"/>
      <c r="GS318" s="140"/>
      <c r="GT318" s="140"/>
      <c r="GU318" s="140"/>
      <c r="GV318" s="140"/>
      <c r="GW318" s="140"/>
      <c r="GX318" s="140"/>
      <c r="GY318" s="140"/>
      <c r="GZ318" s="140"/>
      <c r="HA318" s="140"/>
      <c r="HB318" s="140"/>
      <c r="HC318" s="140"/>
      <c r="HD318" s="140"/>
      <c r="HE318" s="140"/>
      <c r="HF318" s="140"/>
      <c r="HG318" s="140"/>
      <c r="HH318" s="140"/>
      <c r="HI318" s="140"/>
      <c r="HJ318" s="140"/>
      <c r="HK318" s="140"/>
      <c r="HL318" s="140"/>
      <c r="HM318" s="140"/>
      <c r="HN318" s="140"/>
      <c r="HO318" s="140"/>
      <c r="HP318" s="140"/>
      <c r="HQ318" s="140"/>
      <c r="HR318" s="140"/>
      <c r="HS318" s="140"/>
      <c r="HT318" s="140"/>
      <c r="HU318" s="140"/>
      <c r="HV318" s="140"/>
      <c r="HW318" s="140"/>
      <c r="HX318" s="140"/>
      <c r="HY318" s="140"/>
      <c r="HZ318" s="140"/>
      <c r="IA318" s="140"/>
      <c r="IB318" s="140"/>
      <c r="IC318" s="140"/>
      <c r="ID318" s="140"/>
      <c r="IE318" s="140"/>
      <c r="IF318" s="140"/>
      <c r="IG318" s="140"/>
      <c r="IH318" s="140"/>
      <c r="II318" s="140"/>
      <c r="IJ318" s="140"/>
      <c r="IK318" s="140"/>
      <c r="IL318" s="140"/>
      <c r="IM318" s="140"/>
      <c r="IN318" s="140"/>
      <c r="IO318" s="140"/>
      <c r="IP318" s="140"/>
      <c r="IQ318" s="140"/>
      <c r="IR318" s="140"/>
      <c r="IS318" s="140"/>
      <c r="IT318" s="140"/>
      <c r="IU318" s="140"/>
      <c r="IV318" s="140"/>
      <c r="IW318" s="140"/>
    </row>
    <row r="319" spans="1:257">
      <c r="A319" s="8" t="s">
        <v>5996</v>
      </c>
      <c r="B319" s="8" t="s">
        <v>1188</v>
      </c>
      <c r="C319" s="8" t="s">
        <v>2098</v>
      </c>
      <c r="D319" s="8" t="s">
        <v>2099</v>
      </c>
      <c r="E319" s="10" t="s">
        <v>2118</v>
      </c>
      <c r="F319" s="7" t="s">
        <v>7236</v>
      </c>
      <c r="G319" s="23" t="s">
        <v>5996</v>
      </c>
      <c r="H319" s="23" t="s">
        <v>235</v>
      </c>
      <c r="I319" s="15">
        <v>12</v>
      </c>
      <c r="J319" s="15">
        <v>60</v>
      </c>
      <c r="K319" s="141">
        <v>1.2480391560000001</v>
      </c>
      <c r="L319" s="15" t="s">
        <v>27</v>
      </c>
      <c r="M319" s="16">
        <v>1</v>
      </c>
      <c r="N319" s="16">
        <v>1</v>
      </c>
      <c r="O319" s="45" t="s">
        <v>7237</v>
      </c>
      <c r="P319" s="7"/>
      <c r="Q319" s="23"/>
      <c r="R319" s="23"/>
      <c r="S319" s="15"/>
      <c r="T319" s="15"/>
      <c r="U319" s="17">
        <v>0</v>
      </c>
      <c r="V319" s="15"/>
      <c r="W319" s="16"/>
      <c r="X319" s="16"/>
      <c r="Y319" s="23"/>
      <c r="Z319" s="7"/>
      <c r="AA319" s="23"/>
      <c r="AB319" s="23"/>
      <c r="AC319" s="15"/>
      <c r="AD319" s="15"/>
      <c r="AE319" s="17">
        <v>0</v>
      </c>
      <c r="AF319" s="15"/>
      <c r="AG319" s="16"/>
      <c r="AH319" s="16"/>
      <c r="AI319" s="23"/>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c r="CN319" s="140"/>
      <c r="CO319" s="140"/>
      <c r="CP319" s="140"/>
      <c r="CQ319" s="140"/>
      <c r="CR319" s="140"/>
      <c r="CS319" s="140"/>
      <c r="CT319" s="140"/>
      <c r="CU319" s="140"/>
      <c r="CV319" s="140"/>
      <c r="CW319" s="140"/>
      <c r="CX319" s="140"/>
      <c r="CY319" s="140"/>
      <c r="CZ319" s="140"/>
      <c r="DA319" s="140"/>
      <c r="DB319" s="140"/>
      <c r="DC319" s="140"/>
      <c r="DD319" s="140"/>
      <c r="DE319" s="140"/>
      <c r="DF319" s="140"/>
      <c r="DG319" s="140"/>
      <c r="DH319" s="140"/>
      <c r="DI319" s="140"/>
      <c r="DJ319" s="140"/>
      <c r="DK319" s="140"/>
      <c r="DL319" s="140"/>
      <c r="DM319" s="140"/>
      <c r="DN319" s="140"/>
      <c r="DO319" s="140"/>
      <c r="DP319" s="140"/>
      <c r="DQ319" s="140"/>
      <c r="DR319" s="140"/>
      <c r="DS319" s="140"/>
      <c r="DT319" s="140"/>
      <c r="DU319" s="140"/>
      <c r="DV319" s="140"/>
      <c r="DW319" s="140"/>
      <c r="DX319" s="140"/>
      <c r="DY319" s="140"/>
      <c r="DZ319" s="140"/>
      <c r="EA319" s="140"/>
      <c r="EB319" s="140"/>
      <c r="EC319" s="140"/>
      <c r="ED319" s="140"/>
      <c r="EE319" s="140"/>
      <c r="EF319" s="140"/>
      <c r="EG319" s="140"/>
      <c r="EH319" s="140"/>
      <c r="EI319" s="140"/>
      <c r="EJ319" s="140"/>
      <c r="EK319" s="140"/>
      <c r="EL319" s="140"/>
      <c r="EM319" s="140"/>
      <c r="EN319" s="140"/>
      <c r="EO319" s="140"/>
      <c r="EP319" s="140"/>
      <c r="EQ319" s="140"/>
      <c r="ER319" s="140"/>
      <c r="ES319" s="140"/>
      <c r="ET319" s="140"/>
      <c r="EU319" s="140"/>
      <c r="EV319" s="140"/>
      <c r="EW319" s="140"/>
      <c r="EX319" s="140"/>
      <c r="EY319" s="140"/>
      <c r="EZ319" s="140"/>
      <c r="FA319" s="140"/>
      <c r="FB319" s="140"/>
      <c r="FC319" s="140"/>
      <c r="FD319" s="140"/>
      <c r="FE319" s="140"/>
      <c r="FF319" s="140"/>
      <c r="FG319" s="140"/>
      <c r="FH319" s="140"/>
      <c r="FI319" s="140"/>
      <c r="FJ319" s="140"/>
      <c r="FK319" s="140"/>
      <c r="FL319" s="140"/>
      <c r="FM319" s="140"/>
      <c r="FN319" s="140"/>
      <c r="FO319" s="140"/>
      <c r="FP319" s="140"/>
      <c r="FQ319" s="140"/>
      <c r="FR319" s="140"/>
      <c r="FS319" s="140"/>
      <c r="FT319" s="140"/>
      <c r="FU319" s="140"/>
      <c r="FV319" s="140"/>
      <c r="FW319" s="140"/>
      <c r="FX319" s="140"/>
      <c r="FY319" s="140"/>
      <c r="FZ319" s="140"/>
      <c r="GA319" s="140"/>
      <c r="GB319" s="140"/>
      <c r="GC319" s="140"/>
      <c r="GD319" s="140"/>
      <c r="GE319" s="140"/>
      <c r="GF319" s="140"/>
      <c r="GG319" s="140"/>
      <c r="GH319" s="140"/>
      <c r="GI319" s="140"/>
      <c r="GJ319" s="140"/>
      <c r="GK319" s="140"/>
      <c r="GL319" s="140"/>
      <c r="GM319" s="140"/>
      <c r="GN319" s="140"/>
      <c r="GO319" s="140"/>
      <c r="GP319" s="140"/>
      <c r="GQ319" s="140"/>
      <c r="GR319" s="140"/>
      <c r="GS319" s="140"/>
      <c r="GT319" s="140"/>
      <c r="GU319" s="140"/>
      <c r="GV319" s="140"/>
      <c r="GW319" s="140"/>
      <c r="GX319" s="140"/>
      <c r="GY319" s="140"/>
      <c r="GZ319" s="140"/>
      <c r="HA319" s="140"/>
      <c r="HB319" s="140"/>
      <c r="HC319" s="140"/>
      <c r="HD319" s="140"/>
      <c r="HE319" s="140"/>
      <c r="HF319" s="140"/>
      <c r="HG319" s="140"/>
      <c r="HH319" s="140"/>
      <c r="HI319" s="140"/>
      <c r="HJ319" s="140"/>
      <c r="HK319" s="140"/>
      <c r="HL319" s="140"/>
      <c r="HM319" s="140"/>
      <c r="HN319" s="140"/>
      <c r="HO319" s="140"/>
      <c r="HP319" s="140"/>
      <c r="HQ319" s="140"/>
      <c r="HR319" s="140"/>
      <c r="HS319" s="140"/>
      <c r="HT319" s="140"/>
      <c r="HU319" s="140"/>
      <c r="HV319" s="140"/>
      <c r="HW319" s="140"/>
      <c r="HX319" s="140"/>
      <c r="HY319" s="140"/>
      <c r="HZ319" s="140"/>
      <c r="IA319" s="140"/>
      <c r="IB319" s="140"/>
      <c r="IC319" s="140"/>
      <c r="ID319" s="140"/>
      <c r="IE319" s="140"/>
      <c r="IF319" s="140"/>
      <c r="IG319" s="140"/>
      <c r="IH319" s="140"/>
      <c r="II319" s="140"/>
      <c r="IJ319" s="140"/>
      <c r="IK319" s="140"/>
      <c r="IL319" s="140"/>
      <c r="IM319" s="140"/>
      <c r="IN319" s="140"/>
      <c r="IO319" s="140"/>
      <c r="IP319" s="140"/>
      <c r="IQ319" s="140"/>
      <c r="IR319" s="140"/>
      <c r="IS319" s="140"/>
      <c r="IT319" s="140"/>
      <c r="IU319" s="140"/>
      <c r="IV319" s="140"/>
      <c r="IW319" s="140"/>
    </row>
    <row r="320" spans="1:257">
      <c r="A320" s="8" t="s">
        <v>19</v>
      </c>
      <c r="B320" s="8" t="s">
        <v>1188</v>
      </c>
      <c r="C320" s="8" t="s">
        <v>2098</v>
      </c>
      <c r="D320" s="8" t="s">
        <v>2099</v>
      </c>
      <c r="E320" s="10" t="s">
        <v>2118</v>
      </c>
      <c r="F320" s="30" t="s">
        <v>2119</v>
      </c>
      <c r="G320" s="23" t="s">
        <v>669</v>
      </c>
      <c r="H320" s="23" t="s">
        <v>235</v>
      </c>
      <c r="I320" s="15">
        <v>12</v>
      </c>
      <c r="J320" s="15"/>
      <c r="K320" s="141">
        <v>1.7187613157600634</v>
      </c>
      <c r="L320" s="15" t="s">
        <v>27</v>
      </c>
      <c r="M320" s="16">
        <v>0</v>
      </c>
      <c r="N320" s="16">
        <v>0</v>
      </c>
      <c r="O320" s="46" t="s">
        <v>2120</v>
      </c>
      <c r="P320" s="30" t="s">
        <v>2119</v>
      </c>
      <c r="Q320" s="23" t="s">
        <v>669</v>
      </c>
      <c r="R320" s="23" t="s">
        <v>235</v>
      </c>
      <c r="S320" s="15">
        <v>12</v>
      </c>
      <c r="T320" s="15"/>
      <c r="U320" s="37">
        <v>1.7187613157600634</v>
      </c>
      <c r="V320" s="15" t="s">
        <v>27</v>
      </c>
      <c r="W320" s="16">
        <v>0</v>
      </c>
      <c r="X320" s="16">
        <v>0</v>
      </c>
      <c r="Y320" s="23" t="s">
        <v>2120</v>
      </c>
      <c r="Z320" s="7"/>
      <c r="AA320" s="23"/>
      <c r="AB320" s="23"/>
      <c r="AC320" s="15"/>
      <c r="AD320" s="15"/>
      <c r="AE320" s="17">
        <v>0</v>
      </c>
      <c r="AF320" s="15"/>
      <c r="AG320" s="15"/>
      <c r="AH320" s="15"/>
      <c r="AI320" s="23"/>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c r="CN320" s="140"/>
      <c r="CO320" s="140"/>
      <c r="CP320" s="140"/>
      <c r="CQ320" s="140"/>
      <c r="CR320" s="140"/>
      <c r="CS320" s="140"/>
      <c r="CT320" s="140"/>
      <c r="CU320" s="140"/>
      <c r="CV320" s="140"/>
      <c r="CW320" s="140"/>
      <c r="CX320" s="140"/>
      <c r="CY320" s="140"/>
      <c r="CZ320" s="140"/>
      <c r="DA320" s="140"/>
      <c r="DB320" s="140"/>
      <c r="DC320" s="140"/>
      <c r="DD320" s="140"/>
      <c r="DE320" s="140"/>
      <c r="DF320" s="140"/>
      <c r="DG320" s="140"/>
      <c r="DH320" s="140"/>
      <c r="DI320" s="140"/>
      <c r="DJ320" s="140"/>
      <c r="DK320" s="140"/>
      <c r="DL320" s="140"/>
      <c r="DM320" s="140"/>
      <c r="DN320" s="140"/>
      <c r="DO320" s="140"/>
      <c r="DP320" s="140"/>
      <c r="DQ320" s="140"/>
      <c r="DR320" s="140"/>
      <c r="DS320" s="140"/>
      <c r="DT320" s="140"/>
      <c r="DU320" s="140"/>
      <c r="DV320" s="140"/>
      <c r="DW320" s="140"/>
      <c r="DX320" s="140"/>
      <c r="DY320" s="140"/>
      <c r="DZ320" s="140"/>
      <c r="EA320" s="140"/>
      <c r="EB320" s="140"/>
      <c r="EC320" s="140"/>
      <c r="ED320" s="140"/>
      <c r="EE320" s="140"/>
      <c r="EF320" s="140"/>
      <c r="EG320" s="140"/>
      <c r="EH320" s="140"/>
      <c r="EI320" s="140"/>
      <c r="EJ320" s="140"/>
      <c r="EK320" s="140"/>
      <c r="EL320" s="140"/>
      <c r="EM320" s="140"/>
      <c r="EN320" s="140"/>
      <c r="EO320" s="140"/>
      <c r="EP320" s="140"/>
      <c r="EQ320" s="140"/>
      <c r="ER320" s="140"/>
      <c r="ES320" s="140"/>
      <c r="ET320" s="140"/>
      <c r="EU320" s="140"/>
      <c r="EV320" s="140"/>
      <c r="EW320" s="140"/>
      <c r="EX320" s="140"/>
      <c r="EY320" s="140"/>
      <c r="EZ320" s="140"/>
      <c r="FA320" s="140"/>
      <c r="FB320" s="140"/>
      <c r="FC320" s="140"/>
      <c r="FD320" s="140"/>
      <c r="FE320" s="140"/>
      <c r="FF320" s="140"/>
      <c r="FG320" s="140"/>
      <c r="FH320" s="140"/>
      <c r="FI320" s="140"/>
      <c r="FJ320" s="140"/>
      <c r="FK320" s="140"/>
      <c r="FL320" s="140"/>
      <c r="FM320" s="140"/>
      <c r="FN320" s="140"/>
      <c r="FO320" s="140"/>
      <c r="FP320" s="140"/>
      <c r="FQ320" s="140"/>
      <c r="FR320" s="140"/>
      <c r="FS320" s="140"/>
      <c r="FT320" s="140"/>
      <c r="FU320" s="140"/>
      <c r="FV320" s="140"/>
      <c r="FW320" s="140"/>
      <c r="FX320" s="140"/>
      <c r="FY320" s="140"/>
      <c r="FZ320" s="140"/>
      <c r="GA320" s="140"/>
      <c r="GB320" s="140"/>
      <c r="GC320" s="140"/>
      <c r="GD320" s="140"/>
      <c r="GE320" s="140"/>
      <c r="GF320" s="140"/>
      <c r="GG320" s="140"/>
      <c r="GH320" s="140"/>
      <c r="GI320" s="140"/>
      <c r="GJ320" s="140"/>
      <c r="GK320" s="140"/>
      <c r="GL320" s="140"/>
      <c r="GM320" s="140"/>
      <c r="GN320" s="140"/>
      <c r="GO320" s="140"/>
      <c r="GP320" s="140"/>
      <c r="GQ320" s="140"/>
      <c r="GR320" s="140"/>
      <c r="GS320" s="140"/>
      <c r="GT320" s="140"/>
      <c r="GU320" s="140"/>
      <c r="GV320" s="140"/>
      <c r="GW320" s="140"/>
      <c r="GX320" s="140"/>
      <c r="GY320" s="140"/>
      <c r="GZ320" s="140"/>
      <c r="HA320" s="140"/>
      <c r="HB320" s="140"/>
      <c r="HC320" s="140"/>
      <c r="HD320" s="140"/>
      <c r="HE320" s="140"/>
      <c r="HF320" s="140"/>
      <c r="HG320" s="140"/>
      <c r="HH320" s="140"/>
      <c r="HI320" s="140"/>
      <c r="HJ320" s="140"/>
      <c r="HK320" s="140"/>
      <c r="HL320" s="140"/>
      <c r="HM320" s="140"/>
      <c r="HN320" s="140"/>
      <c r="HO320" s="140"/>
      <c r="HP320" s="140"/>
      <c r="HQ320" s="140"/>
      <c r="HR320" s="140"/>
      <c r="HS320" s="140"/>
      <c r="HT320" s="140"/>
      <c r="HU320" s="140"/>
      <c r="HV320" s="140"/>
      <c r="HW320" s="140"/>
      <c r="HX320" s="140"/>
      <c r="HY320" s="140"/>
      <c r="HZ320" s="140"/>
      <c r="IA320" s="140"/>
      <c r="IB320" s="140"/>
      <c r="IC320" s="140"/>
      <c r="ID320" s="140"/>
      <c r="IE320" s="140"/>
      <c r="IF320" s="140"/>
      <c r="IG320" s="140"/>
      <c r="IH320" s="140"/>
      <c r="II320" s="140"/>
      <c r="IJ320" s="140"/>
      <c r="IK320" s="140"/>
      <c r="IL320" s="140"/>
      <c r="IM320" s="140"/>
      <c r="IN320" s="140"/>
      <c r="IO320" s="140"/>
      <c r="IP320" s="140"/>
      <c r="IQ320" s="140"/>
      <c r="IR320" s="140"/>
      <c r="IS320" s="140"/>
      <c r="IT320" s="140"/>
      <c r="IU320" s="140"/>
      <c r="IV320" s="140"/>
      <c r="IW320" s="140"/>
    </row>
    <row r="321" spans="1:257">
      <c r="A321" s="8" t="s">
        <v>13906</v>
      </c>
      <c r="B321" s="105" t="s">
        <v>1188</v>
      </c>
      <c r="C321" s="105" t="s">
        <v>2098</v>
      </c>
      <c r="D321" s="105" t="s">
        <v>2099</v>
      </c>
      <c r="E321" s="106" t="s">
        <v>2118</v>
      </c>
      <c r="F321" s="108" t="s">
        <v>14420</v>
      </c>
      <c r="G321" s="107" t="s">
        <v>13932</v>
      </c>
      <c r="H321" s="107" t="s">
        <v>14282</v>
      </c>
      <c r="I321" s="6">
        <v>12</v>
      </c>
      <c r="J321" s="107"/>
      <c r="K321" s="134">
        <v>3.5518425279999999</v>
      </c>
      <c r="L321" s="6" t="s">
        <v>27</v>
      </c>
      <c r="M321" s="123">
        <v>0.5</v>
      </c>
      <c r="N321" s="123">
        <v>1</v>
      </c>
      <c r="O321" s="107" t="s">
        <v>14421</v>
      </c>
      <c r="P321" s="108" t="s">
        <v>14420</v>
      </c>
      <c r="Q321" s="107" t="s">
        <v>13932</v>
      </c>
      <c r="R321" s="107" t="s">
        <v>14282</v>
      </c>
      <c r="S321" s="6">
        <v>12</v>
      </c>
      <c r="T321" s="6"/>
      <c r="U321" s="119">
        <v>3.5518425279999999</v>
      </c>
      <c r="V321" s="6" t="s">
        <v>27</v>
      </c>
      <c r="W321" s="123">
        <v>0.5</v>
      </c>
      <c r="X321" s="123">
        <v>1</v>
      </c>
      <c r="Y321" s="107" t="s">
        <v>14421</v>
      </c>
      <c r="Z321" s="108"/>
      <c r="AA321" s="107"/>
      <c r="AB321" s="107"/>
      <c r="AC321" s="6"/>
      <c r="AD321" s="6"/>
      <c r="AE321" s="119">
        <v>0</v>
      </c>
      <c r="AF321" s="6"/>
      <c r="AG321" s="123"/>
      <c r="AH321" s="123"/>
      <c r="AI321" s="107"/>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c r="CN321" s="140"/>
      <c r="CO321" s="140"/>
      <c r="CP321" s="140"/>
      <c r="CQ321" s="140"/>
      <c r="CR321" s="140"/>
      <c r="CS321" s="140"/>
      <c r="CT321" s="140"/>
      <c r="CU321" s="140"/>
      <c r="CV321" s="140"/>
      <c r="CW321" s="140"/>
      <c r="CX321" s="140"/>
      <c r="CY321" s="140"/>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c r="DZ321" s="140"/>
      <c r="EA321" s="140"/>
      <c r="EB321" s="140"/>
      <c r="EC321" s="140"/>
      <c r="ED321" s="140"/>
      <c r="EE321" s="140"/>
      <c r="EF321" s="140"/>
      <c r="EG321" s="140"/>
      <c r="EH321" s="140"/>
      <c r="EI321" s="140"/>
      <c r="EJ321" s="140"/>
      <c r="EK321" s="140"/>
      <c r="EL321" s="140"/>
      <c r="EM321" s="140"/>
      <c r="EN321" s="140"/>
      <c r="EO321" s="140"/>
      <c r="EP321" s="140"/>
      <c r="EQ321" s="140"/>
      <c r="ER321" s="140"/>
      <c r="ES321" s="140"/>
      <c r="ET321" s="140"/>
      <c r="EU321" s="140"/>
      <c r="EV321" s="140"/>
      <c r="EW321" s="140"/>
      <c r="EX321" s="140"/>
      <c r="EY321" s="140"/>
      <c r="EZ321" s="140"/>
      <c r="FA321" s="140"/>
      <c r="FB321" s="140"/>
      <c r="FC321" s="140"/>
      <c r="FD321" s="140"/>
      <c r="FE321" s="140"/>
      <c r="FF321" s="140"/>
      <c r="FG321" s="140"/>
      <c r="FH321" s="140"/>
      <c r="FI321" s="140"/>
      <c r="FJ321" s="140"/>
      <c r="FK321" s="140"/>
      <c r="FL321" s="140"/>
      <c r="FM321" s="140"/>
      <c r="FN321" s="140"/>
      <c r="FO321" s="140"/>
      <c r="FP321" s="140"/>
      <c r="FQ321" s="140"/>
      <c r="FR321" s="140"/>
      <c r="FS321" s="140"/>
      <c r="FT321" s="140"/>
      <c r="FU321" s="140"/>
      <c r="FV321" s="140"/>
      <c r="FW321" s="140"/>
      <c r="FX321" s="140"/>
      <c r="FY321" s="140"/>
      <c r="FZ321" s="140"/>
      <c r="GA321" s="140"/>
      <c r="GB321" s="140"/>
      <c r="GC321" s="140"/>
      <c r="GD321" s="140"/>
      <c r="GE321" s="140"/>
      <c r="GF321" s="140"/>
      <c r="GG321" s="140"/>
      <c r="GH321" s="140"/>
      <c r="GI321" s="140"/>
      <c r="GJ321" s="140"/>
      <c r="GK321" s="140"/>
      <c r="GL321" s="140"/>
      <c r="GM321" s="140"/>
      <c r="GN321" s="140"/>
      <c r="GO321" s="140"/>
      <c r="GP321" s="140"/>
      <c r="GQ321" s="140"/>
      <c r="GR321" s="140"/>
      <c r="GS321" s="140"/>
      <c r="GT321" s="140"/>
      <c r="GU321" s="140"/>
      <c r="GV321" s="140"/>
      <c r="GW321" s="140"/>
      <c r="GX321" s="140"/>
      <c r="GY321" s="140"/>
      <c r="GZ321" s="140"/>
      <c r="HA321" s="140"/>
      <c r="HB321" s="140"/>
      <c r="HC321" s="140"/>
      <c r="HD321" s="140"/>
      <c r="HE321" s="140"/>
      <c r="HF321" s="140"/>
      <c r="HG321" s="140"/>
      <c r="HH321" s="140"/>
      <c r="HI321" s="140"/>
      <c r="HJ321" s="140"/>
      <c r="HK321" s="140"/>
      <c r="HL321" s="140"/>
      <c r="HM321" s="140"/>
      <c r="HN321" s="140"/>
      <c r="HO321" s="140"/>
      <c r="HP321" s="140"/>
      <c r="HQ321" s="140"/>
      <c r="HR321" s="140"/>
      <c r="HS321" s="140"/>
      <c r="HT321" s="140"/>
      <c r="HU321" s="140"/>
      <c r="HV321" s="140"/>
      <c r="HW321" s="140"/>
      <c r="HX321" s="140"/>
      <c r="HY321" s="140"/>
      <c r="HZ321" s="140"/>
      <c r="IA321" s="140"/>
      <c r="IB321" s="140"/>
      <c r="IC321" s="140"/>
      <c r="ID321" s="140"/>
      <c r="IE321" s="140"/>
      <c r="IF321" s="140"/>
      <c r="IG321" s="140"/>
      <c r="IH321" s="140"/>
      <c r="II321" s="140"/>
      <c r="IJ321" s="140"/>
      <c r="IK321" s="140"/>
      <c r="IL321" s="140"/>
      <c r="IM321" s="140"/>
      <c r="IN321" s="140"/>
      <c r="IO321" s="140"/>
      <c r="IP321" s="140"/>
      <c r="IQ321" s="140"/>
      <c r="IR321" s="140"/>
      <c r="IS321" s="140"/>
      <c r="IT321" s="140"/>
      <c r="IU321" s="140"/>
      <c r="IV321" s="140"/>
      <c r="IW321" s="140"/>
    </row>
    <row r="322" spans="1:257">
      <c r="A322" s="8" t="s">
        <v>3129</v>
      </c>
      <c r="B322" s="8" t="s">
        <v>1188</v>
      </c>
      <c r="C322" s="8" t="s">
        <v>2098</v>
      </c>
      <c r="D322" s="8" t="s">
        <v>2099</v>
      </c>
      <c r="E322" s="10" t="s">
        <v>2118</v>
      </c>
      <c r="F322" s="7" t="s">
        <v>3776</v>
      </c>
      <c r="G322" s="23" t="s">
        <v>3163</v>
      </c>
      <c r="H322" s="23" t="s">
        <v>887</v>
      </c>
      <c r="I322" s="18" t="s">
        <v>3396</v>
      </c>
      <c r="J322" s="15" t="s">
        <v>931</v>
      </c>
      <c r="K322" s="141">
        <v>3.8076171428571435</v>
      </c>
      <c r="L322" s="15" t="s">
        <v>27</v>
      </c>
      <c r="M322" s="16">
        <v>0</v>
      </c>
      <c r="N322" s="16">
        <v>0</v>
      </c>
      <c r="O322" s="45" t="s">
        <v>3777</v>
      </c>
      <c r="P322" s="7"/>
      <c r="Q322" s="23"/>
      <c r="R322" s="23"/>
      <c r="S322" s="15"/>
      <c r="T322" s="15"/>
      <c r="U322" s="17">
        <v>0</v>
      </c>
      <c r="V322" s="15"/>
      <c r="W322" s="16"/>
      <c r="X322" s="16"/>
      <c r="Y322" s="23"/>
      <c r="Z322" s="7"/>
      <c r="AA322" s="23"/>
      <c r="AB322" s="23"/>
      <c r="AC322" s="15"/>
      <c r="AD322" s="15"/>
      <c r="AE322" s="17">
        <v>0</v>
      </c>
      <c r="AF322" s="15"/>
      <c r="AG322" s="15"/>
      <c r="AH322" s="15"/>
      <c r="AI322" s="23"/>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c r="CN322" s="140"/>
      <c r="CO322" s="140"/>
      <c r="CP322" s="140"/>
      <c r="CQ322" s="140"/>
      <c r="CR322" s="140"/>
      <c r="CS322" s="140"/>
      <c r="CT322" s="140"/>
      <c r="CU322" s="140"/>
      <c r="CV322" s="140"/>
      <c r="CW322" s="140"/>
      <c r="CX322" s="140"/>
      <c r="CY322" s="140"/>
      <c r="CZ322" s="140"/>
      <c r="DA322" s="140"/>
      <c r="DB322" s="140"/>
      <c r="DC322" s="140"/>
      <c r="DD322" s="140"/>
      <c r="DE322" s="140"/>
      <c r="DF322" s="140"/>
      <c r="DG322" s="140"/>
      <c r="DH322" s="140"/>
      <c r="DI322" s="140"/>
      <c r="DJ322" s="140"/>
      <c r="DK322" s="140"/>
      <c r="DL322" s="140"/>
      <c r="DM322" s="140"/>
      <c r="DN322" s="140"/>
      <c r="DO322" s="140"/>
      <c r="DP322" s="140"/>
      <c r="DQ322" s="140"/>
      <c r="DR322" s="140"/>
      <c r="DS322" s="140"/>
      <c r="DT322" s="140"/>
      <c r="DU322" s="140"/>
      <c r="DV322" s="140"/>
      <c r="DW322" s="140"/>
      <c r="DX322" s="140"/>
      <c r="DY322" s="140"/>
      <c r="DZ322" s="140"/>
      <c r="EA322" s="140"/>
      <c r="EB322" s="140"/>
      <c r="EC322" s="140"/>
      <c r="ED322" s="140"/>
      <c r="EE322" s="140"/>
      <c r="EF322" s="140"/>
      <c r="EG322" s="140"/>
      <c r="EH322" s="140"/>
      <c r="EI322" s="140"/>
      <c r="EJ322" s="140"/>
      <c r="EK322" s="140"/>
      <c r="EL322" s="140"/>
      <c r="EM322" s="140"/>
      <c r="EN322" s="140"/>
      <c r="EO322" s="140"/>
      <c r="EP322" s="140"/>
      <c r="EQ322" s="140"/>
      <c r="ER322" s="140"/>
      <c r="ES322" s="140"/>
      <c r="ET322" s="140"/>
      <c r="EU322" s="140"/>
      <c r="EV322" s="140"/>
      <c r="EW322" s="140"/>
      <c r="EX322" s="140"/>
      <c r="EY322" s="140"/>
      <c r="EZ322" s="140"/>
      <c r="FA322" s="140"/>
      <c r="FB322" s="140"/>
      <c r="FC322" s="140"/>
      <c r="FD322" s="140"/>
      <c r="FE322" s="140"/>
      <c r="FF322" s="140"/>
      <c r="FG322" s="140"/>
      <c r="FH322" s="140"/>
      <c r="FI322" s="140"/>
      <c r="FJ322" s="140"/>
      <c r="FK322" s="140"/>
      <c r="FL322" s="140"/>
      <c r="FM322" s="140"/>
      <c r="FN322" s="140"/>
      <c r="FO322" s="140"/>
      <c r="FP322" s="140"/>
      <c r="FQ322" s="140"/>
      <c r="FR322" s="140"/>
      <c r="FS322" s="140"/>
      <c r="FT322" s="140"/>
      <c r="FU322" s="140"/>
      <c r="FV322" s="140"/>
      <c r="FW322" s="140"/>
      <c r="FX322" s="140"/>
      <c r="FY322" s="140"/>
      <c r="FZ322" s="140"/>
      <c r="GA322" s="140"/>
      <c r="GB322" s="140"/>
      <c r="GC322" s="140"/>
      <c r="GD322" s="140"/>
      <c r="GE322" s="140"/>
      <c r="GF322" s="140"/>
      <c r="GG322" s="140"/>
      <c r="GH322" s="140"/>
      <c r="GI322" s="140"/>
      <c r="GJ322" s="140"/>
      <c r="GK322" s="140"/>
      <c r="GL322" s="140"/>
      <c r="GM322" s="140"/>
      <c r="GN322" s="140"/>
      <c r="GO322" s="140"/>
      <c r="GP322" s="140"/>
      <c r="GQ322" s="140"/>
      <c r="GR322" s="140"/>
      <c r="GS322" s="140"/>
      <c r="GT322" s="140"/>
      <c r="GU322" s="140"/>
      <c r="GV322" s="140"/>
      <c r="GW322" s="140"/>
      <c r="GX322" s="140"/>
      <c r="GY322" s="140"/>
      <c r="GZ322" s="140"/>
      <c r="HA322" s="140"/>
      <c r="HB322" s="140"/>
      <c r="HC322" s="140"/>
      <c r="HD322" s="140"/>
      <c r="HE322" s="140"/>
      <c r="HF322" s="140"/>
      <c r="HG322" s="140"/>
      <c r="HH322" s="140"/>
      <c r="HI322" s="140"/>
      <c r="HJ322" s="140"/>
      <c r="HK322" s="140"/>
      <c r="HL322" s="140"/>
      <c r="HM322" s="140"/>
      <c r="HN322" s="140"/>
      <c r="HO322" s="140"/>
      <c r="HP322" s="140"/>
      <c r="HQ322" s="140"/>
      <c r="HR322" s="140"/>
      <c r="HS322" s="140"/>
      <c r="HT322" s="140"/>
      <c r="HU322" s="140"/>
      <c r="HV322" s="140"/>
      <c r="HW322" s="140"/>
      <c r="HX322" s="140"/>
      <c r="HY322" s="140"/>
      <c r="HZ322" s="140"/>
      <c r="IA322" s="140"/>
      <c r="IB322" s="140"/>
      <c r="IC322" s="140"/>
      <c r="ID322" s="140"/>
      <c r="IE322" s="140"/>
      <c r="IF322" s="140"/>
      <c r="IG322" s="140"/>
      <c r="IH322" s="140"/>
      <c r="II322" s="140"/>
      <c r="IJ322" s="140"/>
      <c r="IK322" s="140"/>
      <c r="IL322" s="140"/>
      <c r="IM322" s="140"/>
      <c r="IN322" s="140"/>
      <c r="IO322" s="140"/>
      <c r="IP322" s="140"/>
      <c r="IQ322" s="140"/>
      <c r="IR322" s="140"/>
      <c r="IS322" s="140"/>
      <c r="IT322" s="140"/>
      <c r="IU322" s="140"/>
      <c r="IV322" s="140"/>
      <c r="IW322" s="140"/>
    </row>
    <row r="323" spans="1:257">
      <c r="A323" s="8" t="s">
        <v>11883</v>
      </c>
      <c r="B323" s="105" t="s">
        <v>1188</v>
      </c>
      <c r="C323" s="105" t="s">
        <v>2098</v>
      </c>
      <c r="D323" s="105" t="s">
        <v>2099</v>
      </c>
      <c r="E323" s="106" t="s">
        <v>2118</v>
      </c>
      <c r="F323" s="107" t="s">
        <v>10511</v>
      </c>
      <c r="G323" s="107" t="s">
        <v>10316</v>
      </c>
      <c r="H323" s="107" t="s">
        <v>8038</v>
      </c>
      <c r="I323" s="6">
        <v>12</v>
      </c>
      <c r="J323" s="6"/>
      <c r="K323" s="109">
        <v>0.30636000000000002</v>
      </c>
      <c r="L323" s="6" t="s">
        <v>27</v>
      </c>
      <c r="M323" s="6" t="s">
        <v>10322</v>
      </c>
      <c r="N323" s="6" t="s">
        <v>10318</v>
      </c>
      <c r="O323" s="107" t="s">
        <v>10512</v>
      </c>
      <c r="P323" s="107" t="s">
        <v>10511</v>
      </c>
      <c r="Q323" s="107" t="s">
        <v>10316</v>
      </c>
      <c r="R323" s="107" t="s">
        <v>8038</v>
      </c>
      <c r="S323" s="6">
        <v>12</v>
      </c>
      <c r="T323" s="6"/>
      <c r="U323" s="109">
        <v>0.30636000000000002</v>
      </c>
      <c r="V323" s="6" t="s">
        <v>27</v>
      </c>
      <c r="W323" s="6" t="s">
        <v>10322</v>
      </c>
      <c r="X323" s="6" t="s">
        <v>10318</v>
      </c>
      <c r="Y323" s="107" t="str">
        <f>O323</f>
        <v>Sold at $3.49  J.Burrows 50mm Foldback Clips 12 Pack</v>
      </c>
      <c r="Z323" s="111" t="s">
        <v>10511</v>
      </c>
      <c r="AA323" s="107" t="s">
        <v>10316</v>
      </c>
      <c r="AB323" s="107" t="s">
        <v>8038</v>
      </c>
      <c r="AC323" s="6">
        <v>12</v>
      </c>
      <c r="AD323" s="6"/>
      <c r="AE323" s="109">
        <v>0.30636000000000002</v>
      </c>
      <c r="AF323" s="6" t="s">
        <v>27</v>
      </c>
      <c r="AG323" s="6" t="s">
        <v>10322</v>
      </c>
      <c r="AH323" s="6" t="s">
        <v>10318</v>
      </c>
      <c r="AI323" s="107" t="s">
        <v>10513</v>
      </c>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c r="CN323" s="140"/>
      <c r="CO323" s="140"/>
      <c r="CP323" s="140"/>
      <c r="CQ323" s="140"/>
      <c r="CR323" s="140"/>
      <c r="CS323" s="140"/>
      <c r="CT323" s="140"/>
      <c r="CU323" s="140"/>
      <c r="CV323" s="140"/>
      <c r="CW323" s="140"/>
      <c r="CX323" s="140"/>
      <c r="CY323" s="140"/>
      <c r="CZ323" s="140"/>
      <c r="DA323" s="140"/>
      <c r="DB323" s="140"/>
      <c r="DC323" s="140"/>
      <c r="DD323" s="140"/>
      <c r="DE323" s="140"/>
      <c r="DF323" s="140"/>
      <c r="DG323" s="140"/>
      <c r="DH323" s="140"/>
      <c r="DI323" s="140"/>
      <c r="DJ323" s="140"/>
      <c r="DK323" s="140"/>
      <c r="DL323" s="140"/>
      <c r="DM323" s="140"/>
      <c r="DN323" s="140"/>
      <c r="DO323" s="140"/>
      <c r="DP323" s="140"/>
      <c r="DQ323" s="140"/>
      <c r="DR323" s="140"/>
      <c r="DS323" s="140"/>
      <c r="DT323" s="140"/>
      <c r="DU323" s="140"/>
      <c r="DV323" s="140"/>
      <c r="DW323" s="140"/>
      <c r="DX323" s="140"/>
      <c r="DY323" s="140"/>
      <c r="DZ323" s="140"/>
      <c r="EA323" s="140"/>
      <c r="EB323" s="140"/>
      <c r="EC323" s="140"/>
      <c r="ED323" s="140"/>
      <c r="EE323" s="140"/>
      <c r="EF323" s="140"/>
      <c r="EG323" s="140"/>
      <c r="EH323" s="140"/>
      <c r="EI323" s="140"/>
      <c r="EJ323" s="140"/>
      <c r="EK323" s="140"/>
      <c r="EL323" s="140"/>
      <c r="EM323" s="140"/>
      <c r="EN323" s="140"/>
      <c r="EO323" s="140"/>
      <c r="EP323" s="140"/>
      <c r="EQ323" s="140"/>
      <c r="ER323" s="140"/>
      <c r="ES323" s="140"/>
      <c r="ET323" s="140"/>
      <c r="EU323" s="140"/>
      <c r="EV323" s="140"/>
      <c r="EW323" s="140"/>
      <c r="EX323" s="140"/>
      <c r="EY323" s="140"/>
      <c r="EZ323" s="140"/>
      <c r="FA323" s="140"/>
      <c r="FB323" s="140"/>
      <c r="FC323" s="140"/>
      <c r="FD323" s="140"/>
      <c r="FE323" s="140"/>
      <c r="FF323" s="140"/>
      <c r="FG323" s="140"/>
      <c r="FH323" s="140"/>
      <c r="FI323" s="140"/>
      <c r="FJ323" s="140"/>
      <c r="FK323" s="140"/>
      <c r="FL323" s="140"/>
      <c r="FM323" s="140"/>
      <c r="FN323" s="140"/>
      <c r="FO323" s="140"/>
      <c r="FP323" s="140"/>
      <c r="FQ323" s="140"/>
      <c r="FR323" s="140"/>
      <c r="FS323" s="140"/>
      <c r="FT323" s="140"/>
      <c r="FU323" s="140"/>
      <c r="FV323" s="140"/>
      <c r="FW323" s="140"/>
      <c r="FX323" s="140"/>
      <c r="FY323" s="140"/>
      <c r="FZ323" s="140"/>
      <c r="GA323" s="140"/>
      <c r="GB323" s="140"/>
      <c r="GC323" s="140"/>
      <c r="GD323" s="140"/>
      <c r="GE323" s="140"/>
      <c r="GF323" s="140"/>
      <c r="GG323" s="140"/>
      <c r="GH323" s="140"/>
      <c r="GI323" s="140"/>
      <c r="GJ323" s="140"/>
      <c r="GK323" s="140"/>
      <c r="GL323" s="140"/>
      <c r="GM323" s="140"/>
      <c r="GN323" s="140"/>
      <c r="GO323" s="140"/>
      <c r="GP323" s="140"/>
      <c r="GQ323" s="140"/>
      <c r="GR323" s="140"/>
      <c r="GS323" s="140"/>
      <c r="GT323" s="140"/>
      <c r="GU323" s="140"/>
      <c r="GV323" s="140"/>
      <c r="GW323" s="140"/>
      <c r="GX323" s="140"/>
      <c r="GY323" s="140"/>
      <c r="GZ323" s="140"/>
      <c r="HA323" s="140"/>
      <c r="HB323" s="140"/>
      <c r="HC323" s="140"/>
      <c r="HD323" s="140"/>
      <c r="HE323" s="140"/>
      <c r="HF323" s="140"/>
      <c r="HG323" s="140"/>
      <c r="HH323" s="140"/>
      <c r="HI323" s="140"/>
      <c r="HJ323" s="140"/>
      <c r="HK323" s="140"/>
      <c r="HL323" s="140"/>
      <c r="HM323" s="140"/>
      <c r="HN323" s="140"/>
      <c r="HO323" s="140"/>
      <c r="HP323" s="140"/>
      <c r="HQ323" s="140"/>
      <c r="HR323" s="140"/>
      <c r="HS323" s="140"/>
      <c r="HT323" s="140"/>
      <c r="HU323" s="140"/>
      <c r="HV323" s="140"/>
      <c r="HW323" s="140"/>
      <c r="HX323" s="140"/>
      <c r="HY323" s="140"/>
      <c r="HZ323" s="140"/>
      <c r="IA323" s="140"/>
      <c r="IB323" s="140"/>
      <c r="IC323" s="140"/>
      <c r="ID323" s="140"/>
      <c r="IE323" s="140"/>
      <c r="IF323" s="140"/>
      <c r="IG323" s="140"/>
      <c r="IH323" s="140"/>
      <c r="II323" s="140"/>
      <c r="IJ323" s="140"/>
      <c r="IK323" s="140"/>
      <c r="IL323" s="140"/>
      <c r="IM323" s="140"/>
      <c r="IN323" s="140"/>
      <c r="IO323" s="140"/>
      <c r="IP323" s="140"/>
      <c r="IQ323" s="140"/>
      <c r="IR323" s="140"/>
      <c r="IS323" s="140"/>
      <c r="IT323" s="140"/>
      <c r="IU323" s="140"/>
      <c r="IV323" s="140"/>
      <c r="IW323" s="140"/>
    </row>
    <row r="324" spans="1:257">
      <c r="A324" s="8" t="s">
        <v>12314</v>
      </c>
      <c r="B324" s="105" t="s">
        <v>1188</v>
      </c>
      <c r="C324" s="105" t="s">
        <v>2098</v>
      </c>
      <c r="D324" s="105" t="s">
        <v>2099</v>
      </c>
      <c r="E324" s="106" t="s">
        <v>2118</v>
      </c>
      <c r="F324" s="107" t="s">
        <v>12839</v>
      </c>
      <c r="G324" s="107" t="s">
        <v>1292</v>
      </c>
      <c r="H324" s="107" t="s">
        <v>235</v>
      </c>
      <c r="I324" s="6">
        <v>12</v>
      </c>
      <c r="J324" s="6" t="s">
        <v>12840</v>
      </c>
      <c r="K324" s="134">
        <v>2.021976</v>
      </c>
      <c r="L324" s="119"/>
      <c r="M324" s="6"/>
      <c r="N324" s="6"/>
      <c r="O324" s="107" t="s">
        <v>12841</v>
      </c>
      <c r="P324" s="107" t="s">
        <v>12839</v>
      </c>
      <c r="Q324" s="107" t="s">
        <v>1292</v>
      </c>
      <c r="R324" s="107" t="s">
        <v>235</v>
      </c>
      <c r="S324" s="6">
        <v>12</v>
      </c>
      <c r="T324" s="6" t="s">
        <v>12840</v>
      </c>
      <c r="U324" s="119">
        <v>2.021976</v>
      </c>
      <c r="V324" s="119"/>
      <c r="W324" s="124">
        <v>0.25</v>
      </c>
      <c r="X324" s="124">
        <v>0.6</v>
      </c>
      <c r="Y324" s="107" t="s">
        <v>12841</v>
      </c>
      <c r="Z324" s="107" t="s">
        <v>12839</v>
      </c>
      <c r="AA324" s="107" t="s">
        <v>1292</v>
      </c>
      <c r="AB324" s="107" t="s">
        <v>235</v>
      </c>
      <c r="AC324" s="6">
        <v>12</v>
      </c>
      <c r="AD324" s="6" t="s">
        <v>12840</v>
      </c>
      <c r="AE324" s="119">
        <v>2.021976</v>
      </c>
      <c r="AF324" s="119"/>
      <c r="AG324" s="6"/>
      <c r="AH324" s="6"/>
      <c r="AI324" s="107" t="s">
        <v>12841</v>
      </c>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c r="CN324" s="140"/>
      <c r="CO324" s="140"/>
      <c r="CP324" s="140"/>
      <c r="CQ324" s="140"/>
      <c r="CR324" s="140"/>
      <c r="CS324" s="140"/>
      <c r="CT324" s="140"/>
      <c r="CU324" s="140"/>
      <c r="CV324" s="140"/>
      <c r="CW324" s="140"/>
      <c r="CX324" s="140"/>
      <c r="CY324" s="140"/>
      <c r="CZ324" s="140"/>
      <c r="DA324" s="140"/>
      <c r="DB324" s="140"/>
      <c r="DC324" s="140"/>
      <c r="DD324" s="140"/>
      <c r="DE324" s="140"/>
      <c r="DF324" s="140"/>
      <c r="DG324" s="140"/>
      <c r="DH324" s="140"/>
      <c r="DI324" s="140"/>
      <c r="DJ324" s="140"/>
      <c r="DK324" s="140"/>
      <c r="DL324" s="140"/>
      <c r="DM324" s="140"/>
      <c r="DN324" s="140"/>
      <c r="DO324" s="140"/>
      <c r="DP324" s="140"/>
      <c r="DQ324" s="140"/>
      <c r="DR324" s="140"/>
      <c r="DS324" s="140"/>
      <c r="DT324" s="140"/>
      <c r="DU324" s="140"/>
      <c r="DV324" s="140"/>
      <c r="DW324" s="140"/>
      <c r="DX324" s="140"/>
      <c r="DY324" s="140"/>
      <c r="DZ324" s="140"/>
      <c r="EA324" s="140"/>
      <c r="EB324" s="140"/>
      <c r="EC324" s="140"/>
      <c r="ED324" s="140"/>
      <c r="EE324" s="140"/>
      <c r="EF324" s="140"/>
      <c r="EG324" s="140"/>
      <c r="EH324" s="140"/>
      <c r="EI324" s="140"/>
      <c r="EJ324" s="140"/>
      <c r="EK324" s="140"/>
      <c r="EL324" s="140"/>
      <c r="EM324" s="140"/>
      <c r="EN324" s="140"/>
      <c r="EO324" s="140"/>
      <c r="EP324" s="140"/>
      <c r="EQ324" s="140"/>
      <c r="ER324" s="140"/>
      <c r="ES324" s="140"/>
      <c r="ET324" s="140"/>
      <c r="EU324" s="140"/>
      <c r="EV324" s="140"/>
      <c r="EW324" s="140"/>
      <c r="EX324" s="140"/>
      <c r="EY324" s="140"/>
      <c r="EZ324" s="140"/>
      <c r="FA324" s="140"/>
      <c r="FB324" s="140"/>
      <c r="FC324" s="140"/>
      <c r="FD324" s="140"/>
      <c r="FE324" s="140"/>
      <c r="FF324" s="140"/>
      <c r="FG324" s="140"/>
      <c r="FH324" s="140"/>
      <c r="FI324" s="140"/>
      <c r="FJ324" s="140"/>
      <c r="FK324" s="140"/>
      <c r="FL324" s="140"/>
      <c r="FM324" s="140"/>
      <c r="FN324" s="140"/>
      <c r="FO324" s="140"/>
      <c r="FP324" s="140"/>
      <c r="FQ324" s="140"/>
      <c r="FR324" s="140"/>
      <c r="FS324" s="140"/>
      <c r="FT324" s="140"/>
      <c r="FU324" s="140"/>
      <c r="FV324" s="140"/>
      <c r="FW324" s="140"/>
      <c r="FX324" s="140"/>
      <c r="FY324" s="140"/>
      <c r="FZ324" s="140"/>
      <c r="GA324" s="140"/>
      <c r="GB324" s="140"/>
      <c r="GC324" s="140"/>
      <c r="GD324" s="140"/>
      <c r="GE324" s="140"/>
      <c r="GF324" s="140"/>
      <c r="GG324" s="140"/>
      <c r="GH324" s="140"/>
      <c r="GI324" s="140"/>
      <c r="GJ324" s="140"/>
      <c r="GK324" s="140"/>
      <c r="GL324" s="140"/>
      <c r="GM324" s="140"/>
      <c r="GN324" s="140"/>
      <c r="GO324" s="140"/>
      <c r="GP324" s="140"/>
      <c r="GQ324" s="140"/>
      <c r="GR324" s="140"/>
      <c r="GS324" s="140"/>
      <c r="GT324" s="140"/>
      <c r="GU324" s="140"/>
      <c r="GV324" s="140"/>
      <c r="GW324" s="140"/>
      <c r="GX324" s="140"/>
      <c r="GY324" s="140"/>
      <c r="GZ324" s="140"/>
      <c r="HA324" s="140"/>
      <c r="HB324" s="140"/>
      <c r="HC324" s="140"/>
      <c r="HD324" s="140"/>
      <c r="HE324" s="140"/>
      <c r="HF324" s="140"/>
      <c r="HG324" s="140"/>
      <c r="HH324" s="140"/>
      <c r="HI324" s="140"/>
      <c r="HJ324" s="140"/>
      <c r="HK324" s="140"/>
      <c r="HL324" s="140"/>
      <c r="HM324" s="140"/>
      <c r="HN324" s="140"/>
      <c r="HO324" s="140"/>
      <c r="HP324" s="140"/>
      <c r="HQ324" s="140"/>
      <c r="HR324" s="140"/>
      <c r="HS324" s="140"/>
      <c r="HT324" s="140"/>
      <c r="HU324" s="140"/>
      <c r="HV324" s="140"/>
      <c r="HW324" s="140"/>
      <c r="HX324" s="140"/>
      <c r="HY324" s="140"/>
      <c r="HZ324" s="140"/>
      <c r="IA324" s="140"/>
      <c r="IB324" s="140"/>
      <c r="IC324" s="140"/>
      <c r="ID324" s="140"/>
      <c r="IE324" s="140"/>
      <c r="IF324" s="140"/>
      <c r="IG324" s="140"/>
      <c r="IH324" s="140"/>
      <c r="II324" s="140"/>
      <c r="IJ324" s="140"/>
      <c r="IK324" s="140"/>
      <c r="IL324" s="140"/>
      <c r="IM324" s="140"/>
      <c r="IN324" s="140"/>
      <c r="IO324" s="140"/>
      <c r="IP324" s="140"/>
      <c r="IQ324" s="140"/>
      <c r="IR324" s="140"/>
      <c r="IS324" s="140"/>
      <c r="IT324" s="140"/>
      <c r="IU324" s="140"/>
      <c r="IV324" s="140"/>
      <c r="IW324" s="140"/>
    </row>
    <row r="325" spans="1:257">
      <c r="A325" s="8" t="s">
        <v>5996</v>
      </c>
      <c r="B325" s="8" t="s">
        <v>1188</v>
      </c>
      <c r="C325" s="8" t="s">
        <v>2098</v>
      </c>
      <c r="D325" s="8" t="s">
        <v>2099</v>
      </c>
      <c r="E325" s="10" t="s">
        <v>2121</v>
      </c>
      <c r="F325" s="7"/>
      <c r="G325" s="23"/>
      <c r="H325" s="23"/>
      <c r="I325" s="15"/>
      <c r="J325" s="15"/>
      <c r="K325" s="141">
        <v>0</v>
      </c>
      <c r="L325" s="15"/>
      <c r="M325" s="16"/>
      <c r="N325" s="16"/>
      <c r="O325" s="45"/>
      <c r="P325" s="7" t="s">
        <v>6007</v>
      </c>
      <c r="Q325" s="23" t="s">
        <v>3163</v>
      </c>
      <c r="R325" s="23" t="s">
        <v>887</v>
      </c>
      <c r="S325" s="15">
        <v>1</v>
      </c>
      <c r="T325" s="15">
        <v>64</v>
      </c>
      <c r="U325" s="17">
        <v>6.9711901428000003</v>
      </c>
      <c r="V325" s="15" t="s">
        <v>27</v>
      </c>
      <c r="W325" s="16">
        <v>0</v>
      </c>
      <c r="X325" s="16">
        <v>0</v>
      </c>
      <c r="Y325" s="23" t="s">
        <v>7238</v>
      </c>
      <c r="Z325" s="7"/>
      <c r="AA325" s="23"/>
      <c r="AB325" s="23"/>
      <c r="AC325" s="15"/>
      <c r="AD325" s="15"/>
      <c r="AE325" s="17">
        <v>0</v>
      </c>
      <c r="AF325" s="15"/>
      <c r="AG325" s="16"/>
      <c r="AH325" s="16"/>
      <c r="AI325" s="23"/>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c r="CN325" s="140"/>
      <c r="CO325" s="140"/>
      <c r="CP325" s="140"/>
      <c r="CQ325" s="140"/>
      <c r="CR325" s="140"/>
      <c r="CS325" s="140"/>
      <c r="CT325" s="140"/>
      <c r="CU325" s="140"/>
      <c r="CV325" s="140"/>
      <c r="CW325" s="140"/>
      <c r="CX325" s="140"/>
      <c r="CY325" s="140"/>
      <c r="CZ325" s="140"/>
      <c r="DA325" s="140"/>
      <c r="DB325" s="140"/>
      <c r="DC325" s="140"/>
      <c r="DD325" s="140"/>
      <c r="DE325" s="140"/>
      <c r="DF325" s="140"/>
      <c r="DG325" s="140"/>
      <c r="DH325" s="140"/>
      <c r="DI325" s="140"/>
      <c r="DJ325" s="140"/>
      <c r="DK325" s="140"/>
      <c r="DL325" s="140"/>
      <c r="DM325" s="140"/>
      <c r="DN325" s="140"/>
      <c r="DO325" s="140"/>
      <c r="DP325" s="140"/>
      <c r="DQ325" s="140"/>
      <c r="DR325" s="140"/>
      <c r="DS325" s="140"/>
      <c r="DT325" s="140"/>
      <c r="DU325" s="140"/>
      <c r="DV325" s="140"/>
      <c r="DW325" s="140"/>
      <c r="DX325" s="140"/>
      <c r="DY325" s="140"/>
      <c r="DZ325" s="140"/>
      <c r="EA325" s="140"/>
      <c r="EB325" s="140"/>
      <c r="EC325" s="140"/>
      <c r="ED325" s="140"/>
      <c r="EE325" s="140"/>
      <c r="EF325" s="140"/>
      <c r="EG325" s="140"/>
      <c r="EH325" s="140"/>
      <c r="EI325" s="140"/>
      <c r="EJ325" s="140"/>
      <c r="EK325" s="140"/>
      <c r="EL325" s="140"/>
      <c r="EM325" s="140"/>
      <c r="EN325" s="140"/>
      <c r="EO325" s="140"/>
      <c r="EP325" s="140"/>
      <c r="EQ325" s="140"/>
      <c r="ER325" s="140"/>
      <c r="ES325" s="140"/>
      <c r="ET325" s="140"/>
      <c r="EU325" s="140"/>
      <c r="EV325" s="140"/>
      <c r="EW325" s="140"/>
      <c r="EX325" s="140"/>
      <c r="EY325" s="140"/>
      <c r="EZ325" s="140"/>
      <c r="FA325" s="140"/>
      <c r="FB325" s="140"/>
      <c r="FC325" s="140"/>
      <c r="FD325" s="140"/>
      <c r="FE325" s="140"/>
      <c r="FF325" s="140"/>
      <c r="FG325" s="140"/>
      <c r="FH325" s="140"/>
      <c r="FI325" s="140"/>
      <c r="FJ325" s="140"/>
      <c r="FK325" s="140"/>
      <c r="FL325" s="140"/>
      <c r="FM325" s="140"/>
      <c r="FN325" s="140"/>
      <c r="FO325" s="140"/>
      <c r="FP325" s="140"/>
      <c r="FQ325" s="140"/>
      <c r="FR325" s="140"/>
      <c r="FS325" s="140"/>
      <c r="FT325" s="140"/>
      <c r="FU325" s="140"/>
      <c r="FV325" s="140"/>
      <c r="FW325" s="140"/>
      <c r="FX325" s="140"/>
      <c r="FY325" s="140"/>
      <c r="FZ325" s="140"/>
      <c r="GA325" s="140"/>
      <c r="GB325" s="140"/>
      <c r="GC325" s="140"/>
      <c r="GD325" s="140"/>
      <c r="GE325" s="140"/>
      <c r="GF325" s="140"/>
      <c r="GG325" s="140"/>
      <c r="GH325" s="140"/>
      <c r="GI325" s="140"/>
      <c r="GJ325" s="140"/>
      <c r="GK325" s="140"/>
      <c r="GL325" s="140"/>
      <c r="GM325" s="140"/>
      <c r="GN325" s="140"/>
      <c r="GO325" s="140"/>
      <c r="GP325" s="140"/>
      <c r="GQ325" s="140"/>
      <c r="GR325" s="140"/>
      <c r="GS325" s="140"/>
      <c r="GT325" s="140"/>
      <c r="GU325" s="140"/>
      <c r="GV325" s="140"/>
      <c r="GW325" s="140"/>
      <c r="GX325" s="140"/>
      <c r="GY325" s="140"/>
      <c r="GZ325" s="140"/>
      <c r="HA325" s="140"/>
      <c r="HB325" s="140"/>
      <c r="HC325" s="140"/>
      <c r="HD325" s="140"/>
      <c r="HE325" s="140"/>
      <c r="HF325" s="140"/>
      <c r="HG325" s="140"/>
      <c r="HH325" s="140"/>
      <c r="HI325" s="140"/>
      <c r="HJ325" s="140"/>
      <c r="HK325" s="140"/>
      <c r="HL325" s="140"/>
      <c r="HM325" s="140"/>
      <c r="HN325" s="140"/>
      <c r="HO325" s="140"/>
      <c r="HP325" s="140"/>
      <c r="HQ325" s="140"/>
      <c r="HR325" s="140"/>
      <c r="HS325" s="140"/>
      <c r="HT325" s="140"/>
      <c r="HU325" s="140"/>
      <c r="HV325" s="140"/>
      <c r="HW325" s="140"/>
      <c r="HX325" s="140"/>
      <c r="HY325" s="140"/>
      <c r="HZ325" s="140"/>
      <c r="IA325" s="140"/>
      <c r="IB325" s="140"/>
      <c r="IC325" s="140"/>
      <c r="ID325" s="140"/>
      <c r="IE325" s="140"/>
      <c r="IF325" s="140"/>
      <c r="IG325" s="140"/>
      <c r="IH325" s="140"/>
      <c r="II325" s="140"/>
      <c r="IJ325" s="140"/>
      <c r="IK325" s="140"/>
      <c r="IL325" s="140"/>
      <c r="IM325" s="140"/>
      <c r="IN325" s="140"/>
      <c r="IO325" s="140"/>
      <c r="IP325" s="140"/>
      <c r="IQ325" s="140"/>
      <c r="IR325" s="140"/>
      <c r="IS325" s="140"/>
      <c r="IT325" s="140"/>
      <c r="IU325" s="140"/>
      <c r="IV325" s="140"/>
      <c r="IW325" s="140"/>
    </row>
    <row r="326" spans="1:257">
      <c r="A326" s="8" t="s">
        <v>19</v>
      </c>
      <c r="B326" s="8" t="s">
        <v>1188</v>
      </c>
      <c r="C326" s="8" t="s">
        <v>2098</v>
      </c>
      <c r="D326" s="8" t="s">
        <v>2099</v>
      </c>
      <c r="E326" s="10" t="s">
        <v>2121</v>
      </c>
      <c r="F326" s="7"/>
      <c r="G326" s="23"/>
      <c r="H326" s="23"/>
      <c r="I326" s="15"/>
      <c r="J326" s="15"/>
      <c r="K326" s="141">
        <v>0</v>
      </c>
      <c r="L326" s="15"/>
      <c r="M326" s="16"/>
      <c r="N326" s="16"/>
      <c r="O326" s="46"/>
      <c r="P326" s="30" t="s">
        <v>2122</v>
      </c>
      <c r="Q326" s="23" t="s">
        <v>2123</v>
      </c>
      <c r="R326" s="23" t="s">
        <v>235</v>
      </c>
      <c r="S326" s="15">
        <v>96</v>
      </c>
      <c r="T326" s="15"/>
      <c r="U326" s="37">
        <v>10.511316071447371</v>
      </c>
      <c r="V326" s="15" t="s">
        <v>27</v>
      </c>
      <c r="W326" s="16">
        <v>1</v>
      </c>
      <c r="X326" s="16">
        <v>0</v>
      </c>
      <c r="Y326" s="23" t="s">
        <v>2124</v>
      </c>
      <c r="Z326" s="7"/>
      <c r="AA326" s="23"/>
      <c r="AB326" s="23"/>
      <c r="AC326" s="15"/>
      <c r="AD326" s="15"/>
      <c r="AE326" s="17">
        <v>0</v>
      </c>
      <c r="AF326" s="15"/>
      <c r="AG326" s="15"/>
      <c r="AH326" s="15"/>
      <c r="AI326" s="23"/>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c r="CN326" s="140"/>
      <c r="CO326" s="140"/>
      <c r="CP326" s="140"/>
      <c r="CQ326" s="140"/>
      <c r="CR326" s="140"/>
      <c r="CS326" s="140"/>
      <c r="CT326" s="140"/>
      <c r="CU326" s="140"/>
      <c r="CV326" s="140"/>
      <c r="CW326" s="140"/>
      <c r="CX326" s="140"/>
      <c r="CY326" s="140"/>
      <c r="CZ326" s="140"/>
      <c r="DA326" s="140"/>
      <c r="DB326" s="140"/>
      <c r="DC326" s="140"/>
      <c r="DD326" s="140"/>
      <c r="DE326" s="140"/>
      <c r="DF326" s="140"/>
      <c r="DG326" s="140"/>
      <c r="DH326" s="140"/>
      <c r="DI326" s="140"/>
      <c r="DJ326" s="140"/>
      <c r="DK326" s="140"/>
      <c r="DL326" s="140"/>
      <c r="DM326" s="140"/>
      <c r="DN326" s="140"/>
      <c r="DO326" s="140"/>
      <c r="DP326" s="140"/>
      <c r="DQ326" s="140"/>
      <c r="DR326" s="140"/>
      <c r="DS326" s="140"/>
      <c r="DT326" s="140"/>
      <c r="DU326" s="140"/>
      <c r="DV326" s="140"/>
      <c r="DW326" s="140"/>
      <c r="DX326" s="140"/>
      <c r="DY326" s="140"/>
      <c r="DZ326" s="140"/>
      <c r="EA326" s="140"/>
      <c r="EB326" s="140"/>
      <c r="EC326" s="140"/>
      <c r="ED326" s="140"/>
      <c r="EE326" s="140"/>
      <c r="EF326" s="140"/>
      <c r="EG326" s="140"/>
      <c r="EH326" s="140"/>
      <c r="EI326" s="140"/>
      <c r="EJ326" s="140"/>
      <c r="EK326" s="140"/>
      <c r="EL326" s="140"/>
      <c r="EM326" s="140"/>
      <c r="EN326" s="140"/>
      <c r="EO326" s="140"/>
      <c r="EP326" s="140"/>
      <c r="EQ326" s="140"/>
      <c r="ER326" s="140"/>
      <c r="ES326" s="140"/>
      <c r="ET326" s="140"/>
      <c r="EU326" s="140"/>
      <c r="EV326" s="140"/>
      <c r="EW326" s="140"/>
      <c r="EX326" s="140"/>
      <c r="EY326" s="140"/>
      <c r="EZ326" s="140"/>
      <c r="FA326" s="140"/>
      <c r="FB326" s="140"/>
      <c r="FC326" s="140"/>
      <c r="FD326" s="140"/>
      <c r="FE326" s="140"/>
      <c r="FF326" s="140"/>
      <c r="FG326" s="140"/>
      <c r="FH326" s="140"/>
      <c r="FI326" s="140"/>
      <c r="FJ326" s="140"/>
      <c r="FK326" s="140"/>
      <c r="FL326" s="140"/>
      <c r="FM326" s="140"/>
      <c r="FN326" s="140"/>
      <c r="FO326" s="140"/>
      <c r="FP326" s="140"/>
      <c r="FQ326" s="140"/>
      <c r="FR326" s="140"/>
      <c r="FS326" s="140"/>
      <c r="FT326" s="140"/>
      <c r="FU326" s="140"/>
      <c r="FV326" s="140"/>
      <c r="FW326" s="140"/>
      <c r="FX326" s="140"/>
      <c r="FY326" s="140"/>
      <c r="FZ326" s="140"/>
      <c r="GA326" s="140"/>
      <c r="GB326" s="140"/>
      <c r="GC326" s="140"/>
      <c r="GD326" s="140"/>
      <c r="GE326" s="140"/>
      <c r="GF326" s="140"/>
      <c r="GG326" s="140"/>
      <c r="GH326" s="140"/>
      <c r="GI326" s="140"/>
      <c r="GJ326" s="140"/>
      <c r="GK326" s="140"/>
      <c r="GL326" s="140"/>
      <c r="GM326" s="140"/>
      <c r="GN326" s="140"/>
      <c r="GO326" s="140"/>
      <c r="GP326" s="140"/>
      <c r="GQ326" s="140"/>
      <c r="GR326" s="140"/>
      <c r="GS326" s="140"/>
      <c r="GT326" s="140"/>
      <c r="GU326" s="140"/>
      <c r="GV326" s="140"/>
      <c r="GW326" s="140"/>
      <c r="GX326" s="140"/>
      <c r="GY326" s="140"/>
      <c r="GZ326" s="140"/>
      <c r="HA326" s="140"/>
      <c r="HB326" s="140"/>
      <c r="HC326" s="140"/>
      <c r="HD326" s="140"/>
      <c r="HE326" s="140"/>
      <c r="HF326" s="140"/>
      <c r="HG326" s="140"/>
      <c r="HH326" s="140"/>
      <c r="HI326" s="140"/>
      <c r="HJ326" s="140"/>
      <c r="HK326" s="140"/>
      <c r="HL326" s="140"/>
      <c r="HM326" s="140"/>
      <c r="HN326" s="140"/>
      <c r="HO326" s="140"/>
      <c r="HP326" s="140"/>
      <c r="HQ326" s="140"/>
      <c r="HR326" s="140"/>
      <c r="HS326" s="140"/>
      <c r="HT326" s="140"/>
      <c r="HU326" s="140"/>
      <c r="HV326" s="140"/>
      <c r="HW326" s="140"/>
      <c r="HX326" s="140"/>
      <c r="HY326" s="140"/>
      <c r="HZ326" s="140"/>
      <c r="IA326" s="140"/>
      <c r="IB326" s="140"/>
      <c r="IC326" s="140"/>
      <c r="ID326" s="140"/>
      <c r="IE326" s="140"/>
      <c r="IF326" s="140"/>
      <c r="IG326" s="140"/>
      <c r="IH326" s="140"/>
      <c r="II326" s="140"/>
      <c r="IJ326" s="140"/>
      <c r="IK326" s="140"/>
      <c r="IL326" s="140"/>
      <c r="IM326" s="140"/>
      <c r="IN326" s="140"/>
      <c r="IO326" s="140"/>
      <c r="IP326" s="140"/>
      <c r="IQ326" s="140"/>
      <c r="IR326" s="140"/>
      <c r="IS326" s="140"/>
      <c r="IT326" s="140"/>
      <c r="IU326" s="140"/>
      <c r="IV326" s="140"/>
      <c r="IW326" s="140"/>
    </row>
    <row r="327" spans="1:257">
      <c r="A327" s="8" t="s">
        <v>13906</v>
      </c>
      <c r="B327" s="105" t="s">
        <v>1188</v>
      </c>
      <c r="C327" s="105" t="s">
        <v>2098</v>
      </c>
      <c r="D327" s="105" t="s">
        <v>2099</v>
      </c>
      <c r="E327" s="106" t="s">
        <v>2121</v>
      </c>
      <c r="F327" s="108" t="s">
        <v>13981</v>
      </c>
      <c r="G327" s="107"/>
      <c r="H327" s="107"/>
      <c r="I327" s="6"/>
      <c r="J327" s="107"/>
      <c r="K327" s="134">
        <v>0</v>
      </c>
      <c r="L327" s="6"/>
      <c r="M327" s="123"/>
      <c r="N327" s="123"/>
      <c r="O327" s="107" t="s">
        <v>13982</v>
      </c>
      <c r="P327" s="108"/>
      <c r="Q327" s="107"/>
      <c r="R327" s="107"/>
      <c r="S327" s="6"/>
      <c r="T327" s="6"/>
      <c r="U327" s="119">
        <v>0</v>
      </c>
      <c r="V327" s="6"/>
      <c r="W327" s="123"/>
      <c r="X327" s="123"/>
      <c r="Y327" s="107"/>
      <c r="Z327" s="108"/>
      <c r="AA327" s="107"/>
      <c r="AB327" s="107"/>
      <c r="AC327" s="6"/>
      <c r="AD327" s="6"/>
      <c r="AE327" s="119">
        <v>0</v>
      </c>
      <c r="AF327" s="6"/>
      <c r="AG327" s="123"/>
      <c r="AH327" s="123"/>
      <c r="AI327" s="107"/>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c r="CN327" s="140"/>
      <c r="CO327" s="140"/>
      <c r="CP327" s="140"/>
      <c r="CQ327" s="140"/>
      <c r="CR327" s="140"/>
      <c r="CS327" s="140"/>
      <c r="CT327" s="140"/>
      <c r="CU327" s="140"/>
      <c r="CV327" s="140"/>
      <c r="CW327" s="140"/>
      <c r="CX327" s="140"/>
      <c r="CY327" s="140"/>
      <c r="CZ327" s="140"/>
      <c r="DA327" s="140"/>
      <c r="DB327" s="140"/>
      <c r="DC327" s="140"/>
      <c r="DD327" s="140"/>
      <c r="DE327" s="140"/>
      <c r="DF327" s="140"/>
      <c r="DG327" s="140"/>
      <c r="DH327" s="140"/>
      <c r="DI327" s="140"/>
      <c r="DJ327" s="140"/>
      <c r="DK327" s="140"/>
      <c r="DL327" s="140"/>
      <c r="DM327" s="140"/>
      <c r="DN327" s="140"/>
      <c r="DO327" s="140"/>
      <c r="DP327" s="140"/>
      <c r="DQ327" s="140"/>
      <c r="DR327" s="140"/>
      <c r="DS327" s="140"/>
      <c r="DT327" s="140"/>
      <c r="DU327" s="140"/>
      <c r="DV327" s="140"/>
      <c r="DW327" s="140"/>
      <c r="DX327" s="140"/>
      <c r="DY327" s="140"/>
      <c r="DZ327" s="140"/>
      <c r="EA327" s="140"/>
      <c r="EB327" s="140"/>
      <c r="EC327" s="140"/>
      <c r="ED327" s="140"/>
      <c r="EE327" s="140"/>
      <c r="EF327" s="140"/>
      <c r="EG327" s="140"/>
      <c r="EH327" s="140"/>
      <c r="EI327" s="140"/>
      <c r="EJ327" s="140"/>
      <c r="EK327" s="140"/>
      <c r="EL327" s="140"/>
      <c r="EM327" s="140"/>
      <c r="EN327" s="140"/>
      <c r="EO327" s="140"/>
      <c r="EP327" s="140"/>
      <c r="EQ327" s="140"/>
      <c r="ER327" s="140"/>
      <c r="ES327" s="140"/>
      <c r="ET327" s="140"/>
      <c r="EU327" s="140"/>
      <c r="EV327" s="140"/>
      <c r="EW327" s="140"/>
      <c r="EX327" s="140"/>
      <c r="EY327" s="140"/>
      <c r="EZ327" s="140"/>
      <c r="FA327" s="140"/>
      <c r="FB327" s="140"/>
      <c r="FC327" s="140"/>
      <c r="FD327" s="140"/>
      <c r="FE327" s="140"/>
      <c r="FF327" s="140"/>
      <c r="FG327" s="140"/>
      <c r="FH327" s="140"/>
      <c r="FI327" s="140"/>
      <c r="FJ327" s="140"/>
      <c r="FK327" s="140"/>
      <c r="FL327" s="140"/>
      <c r="FM327" s="140"/>
      <c r="FN327" s="140"/>
      <c r="FO327" s="140"/>
      <c r="FP327" s="140"/>
      <c r="FQ327" s="140"/>
      <c r="FR327" s="140"/>
      <c r="FS327" s="140"/>
      <c r="FT327" s="140"/>
      <c r="FU327" s="140"/>
      <c r="FV327" s="140"/>
      <c r="FW327" s="140"/>
      <c r="FX327" s="140"/>
      <c r="FY327" s="140"/>
      <c r="FZ327" s="140"/>
      <c r="GA327" s="140"/>
      <c r="GB327" s="140"/>
      <c r="GC327" s="140"/>
      <c r="GD327" s="140"/>
      <c r="GE327" s="140"/>
      <c r="GF327" s="140"/>
      <c r="GG327" s="140"/>
      <c r="GH327" s="140"/>
      <c r="GI327" s="140"/>
      <c r="GJ327" s="140"/>
      <c r="GK327" s="140"/>
      <c r="GL327" s="140"/>
      <c r="GM327" s="140"/>
      <c r="GN327" s="140"/>
      <c r="GO327" s="140"/>
      <c r="GP327" s="140"/>
      <c r="GQ327" s="140"/>
      <c r="GR327" s="140"/>
      <c r="GS327" s="140"/>
      <c r="GT327" s="140"/>
      <c r="GU327" s="140"/>
      <c r="GV327" s="140"/>
      <c r="GW327" s="140"/>
      <c r="GX327" s="140"/>
      <c r="GY327" s="140"/>
      <c r="GZ327" s="140"/>
      <c r="HA327" s="140"/>
      <c r="HB327" s="140"/>
      <c r="HC327" s="140"/>
      <c r="HD327" s="140"/>
      <c r="HE327" s="140"/>
      <c r="HF327" s="140"/>
      <c r="HG327" s="140"/>
      <c r="HH327" s="140"/>
      <c r="HI327" s="140"/>
      <c r="HJ327" s="140"/>
      <c r="HK327" s="140"/>
      <c r="HL327" s="140"/>
      <c r="HM327" s="140"/>
      <c r="HN327" s="140"/>
      <c r="HO327" s="140"/>
      <c r="HP327" s="140"/>
      <c r="HQ327" s="140"/>
      <c r="HR327" s="140"/>
      <c r="HS327" s="140"/>
      <c r="HT327" s="140"/>
      <c r="HU327" s="140"/>
      <c r="HV327" s="140"/>
      <c r="HW327" s="140"/>
      <c r="HX327" s="140"/>
      <c r="HY327" s="140"/>
      <c r="HZ327" s="140"/>
      <c r="IA327" s="140"/>
      <c r="IB327" s="140"/>
      <c r="IC327" s="140"/>
      <c r="ID327" s="140"/>
      <c r="IE327" s="140"/>
      <c r="IF327" s="140"/>
      <c r="IG327" s="140"/>
      <c r="IH327" s="140"/>
      <c r="II327" s="140"/>
      <c r="IJ327" s="140"/>
      <c r="IK327" s="140"/>
      <c r="IL327" s="140"/>
      <c r="IM327" s="140"/>
      <c r="IN327" s="140"/>
      <c r="IO327" s="140"/>
      <c r="IP327" s="140"/>
      <c r="IQ327" s="140"/>
      <c r="IR327" s="140"/>
      <c r="IS327" s="140"/>
      <c r="IT327" s="140"/>
      <c r="IU327" s="140"/>
      <c r="IV327" s="140"/>
      <c r="IW327" s="140"/>
    </row>
    <row r="328" spans="1:257">
      <c r="A328" s="8" t="s">
        <v>3129</v>
      </c>
      <c r="B328" s="8" t="s">
        <v>1188</v>
      </c>
      <c r="C328" s="8" t="s">
        <v>2098</v>
      </c>
      <c r="D328" s="8" t="s">
        <v>2099</v>
      </c>
      <c r="E328" s="10" t="s">
        <v>2121</v>
      </c>
      <c r="F328" s="7" t="s">
        <v>3778</v>
      </c>
      <c r="G328" s="23" t="s">
        <v>1212</v>
      </c>
      <c r="H328" s="23" t="s">
        <v>3137</v>
      </c>
      <c r="I328" s="18">
        <v>60</v>
      </c>
      <c r="J328" s="15" t="s">
        <v>931</v>
      </c>
      <c r="K328" s="141">
        <v>17.170748571428572</v>
      </c>
      <c r="L328" s="15" t="s">
        <v>27</v>
      </c>
      <c r="M328" s="16">
        <v>0</v>
      </c>
      <c r="N328" s="16">
        <v>0</v>
      </c>
      <c r="O328" s="45" t="s">
        <v>3779</v>
      </c>
      <c r="P328" s="7"/>
      <c r="Q328" s="23"/>
      <c r="R328" s="23"/>
      <c r="S328" s="15"/>
      <c r="T328" s="15"/>
      <c r="U328" s="17">
        <v>0</v>
      </c>
      <c r="V328" s="15"/>
      <c r="W328" s="16"/>
      <c r="X328" s="16"/>
      <c r="Y328" s="23"/>
      <c r="Z328" s="7"/>
      <c r="AA328" s="23"/>
      <c r="AB328" s="23"/>
      <c r="AC328" s="15"/>
      <c r="AD328" s="15"/>
      <c r="AE328" s="17">
        <v>0</v>
      </c>
      <c r="AF328" s="15"/>
      <c r="AG328" s="15"/>
      <c r="AH328" s="15"/>
      <c r="AI328" s="23"/>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c r="CN328" s="140"/>
      <c r="CO328" s="140"/>
      <c r="CP328" s="140"/>
      <c r="CQ328" s="140"/>
      <c r="CR328" s="140"/>
      <c r="CS328" s="140"/>
      <c r="CT328" s="140"/>
      <c r="CU328" s="140"/>
      <c r="CV328" s="140"/>
      <c r="CW328" s="140"/>
      <c r="CX328" s="140"/>
      <c r="CY328" s="140"/>
      <c r="CZ328" s="140"/>
      <c r="DA328" s="140"/>
      <c r="DB328" s="140"/>
      <c r="DC328" s="140"/>
      <c r="DD328" s="140"/>
      <c r="DE328" s="140"/>
      <c r="DF328" s="140"/>
      <c r="DG328" s="140"/>
      <c r="DH328" s="140"/>
      <c r="DI328" s="140"/>
      <c r="DJ328" s="140"/>
      <c r="DK328" s="140"/>
      <c r="DL328" s="140"/>
      <c r="DM328" s="140"/>
      <c r="DN328" s="140"/>
      <c r="DO328" s="140"/>
      <c r="DP328" s="140"/>
      <c r="DQ328" s="140"/>
      <c r="DR328" s="140"/>
      <c r="DS328" s="140"/>
      <c r="DT328" s="140"/>
      <c r="DU328" s="140"/>
      <c r="DV328" s="140"/>
      <c r="DW328" s="140"/>
      <c r="DX328" s="140"/>
      <c r="DY328" s="140"/>
      <c r="DZ328" s="140"/>
      <c r="EA328" s="140"/>
      <c r="EB328" s="140"/>
      <c r="EC328" s="140"/>
      <c r="ED328" s="140"/>
      <c r="EE328" s="140"/>
      <c r="EF328" s="140"/>
      <c r="EG328" s="140"/>
      <c r="EH328" s="140"/>
      <c r="EI328" s="140"/>
      <c r="EJ328" s="140"/>
      <c r="EK328" s="140"/>
      <c r="EL328" s="140"/>
      <c r="EM328" s="140"/>
      <c r="EN328" s="140"/>
      <c r="EO328" s="140"/>
      <c r="EP328" s="140"/>
      <c r="EQ328" s="140"/>
      <c r="ER328" s="140"/>
      <c r="ES328" s="140"/>
      <c r="ET328" s="140"/>
      <c r="EU328" s="140"/>
      <c r="EV328" s="140"/>
      <c r="EW328" s="140"/>
      <c r="EX328" s="140"/>
      <c r="EY328" s="140"/>
      <c r="EZ328" s="140"/>
      <c r="FA328" s="140"/>
      <c r="FB328" s="140"/>
      <c r="FC328" s="140"/>
      <c r="FD328" s="140"/>
      <c r="FE328" s="140"/>
      <c r="FF328" s="140"/>
      <c r="FG328" s="140"/>
      <c r="FH328" s="140"/>
      <c r="FI328" s="140"/>
      <c r="FJ328" s="140"/>
      <c r="FK328" s="140"/>
      <c r="FL328" s="140"/>
      <c r="FM328" s="140"/>
      <c r="FN328" s="140"/>
      <c r="FO328" s="140"/>
      <c r="FP328" s="140"/>
      <c r="FQ328" s="140"/>
      <c r="FR328" s="140"/>
      <c r="FS328" s="140"/>
      <c r="FT328" s="140"/>
      <c r="FU328" s="140"/>
      <c r="FV328" s="140"/>
      <c r="FW328" s="140"/>
      <c r="FX328" s="140"/>
      <c r="FY328" s="140"/>
      <c r="FZ328" s="140"/>
      <c r="GA328" s="140"/>
      <c r="GB328" s="140"/>
      <c r="GC328" s="140"/>
      <c r="GD328" s="140"/>
      <c r="GE328" s="140"/>
      <c r="GF328" s="140"/>
      <c r="GG328" s="140"/>
      <c r="GH328" s="140"/>
      <c r="GI328" s="140"/>
      <c r="GJ328" s="140"/>
      <c r="GK328" s="140"/>
      <c r="GL328" s="140"/>
      <c r="GM328" s="140"/>
      <c r="GN328" s="140"/>
      <c r="GO328" s="140"/>
      <c r="GP328" s="140"/>
      <c r="GQ328" s="140"/>
      <c r="GR328" s="140"/>
      <c r="GS328" s="140"/>
      <c r="GT328" s="140"/>
      <c r="GU328" s="140"/>
      <c r="GV328" s="140"/>
      <c r="GW328" s="140"/>
      <c r="GX328" s="140"/>
      <c r="GY328" s="140"/>
      <c r="GZ328" s="140"/>
      <c r="HA328" s="140"/>
      <c r="HB328" s="140"/>
      <c r="HC328" s="140"/>
      <c r="HD328" s="140"/>
      <c r="HE328" s="140"/>
      <c r="HF328" s="140"/>
      <c r="HG328" s="140"/>
      <c r="HH328" s="140"/>
      <c r="HI328" s="140"/>
      <c r="HJ328" s="140"/>
      <c r="HK328" s="140"/>
      <c r="HL328" s="140"/>
      <c r="HM328" s="140"/>
      <c r="HN328" s="140"/>
      <c r="HO328" s="140"/>
      <c r="HP328" s="140"/>
      <c r="HQ328" s="140"/>
      <c r="HR328" s="140"/>
      <c r="HS328" s="140"/>
      <c r="HT328" s="140"/>
      <c r="HU328" s="140"/>
      <c r="HV328" s="140"/>
      <c r="HW328" s="140"/>
      <c r="HX328" s="140"/>
      <c r="HY328" s="140"/>
      <c r="HZ328" s="140"/>
      <c r="IA328" s="140"/>
      <c r="IB328" s="140"/>
      <c r="IC328" s="140"/>
      <c r="ID328" s="140"/>
      <c r="IE328" s="140"/>
      <c r="IF328" s="140"/>
      <c r="IG328" s="140"/>
      <c r="IH328" s="140"/>
      <c r="II328" s="140"/>
      <c r="IJ328" s="140"/>
      <c r="IK328" s="140"/>
      <c r="IL328" s="140"/>
      <c r="IM328" s="140"/>
      <c r="IN328" s="140"/>
      <c r="IO328" s="140"/>
      <c r="IP328" s="140"/>
      <c r="IQ328" s="140"/>
      <c r="IR328" s="140"/>
      <c r="IS328" s="140"/>
      <c r="IT328" s="140"/>
      <c r="IU328" s="140"/>
      <c r="IV328" s="140"/>
      <c r="IW328" s="140"/>
    </row>
    <row r="329" spans="1:257">
      <c r="A329" s="8" t="s">
        <v>11883</v>
      </c>
      <c r="B329" s="105" t="s">
        <v>1188</v>
      </c>
      <c r="C329" s="105" t="s">
        <v>2098</v>
      </c>
      <c r="D329" s="105" t="s">
        <v>2099</v>
      </c>
      <c r="E329" s="106" t="s">
        <v>2121</v>
      </c>
      <c r="F329" s="107" t="s">
        <v>10514</v>
      </c>
      <c r="G329" s="107" t="s">
        <v>10316</v>
      </c>
      <c r="H329" s="107" t="s">
        <v>8038</v>
      </c>
      <c r="I329" s="6">
        <v>85</v>
      </c>
      <c r="J329" s="6"/>
      <c r="K329" s="109">
        <v>5.0957880000000007</v>
      </c>
      <c r="L329" s="6" t="s">
        <v>27</v>
      </c>
      <c r="M329" s="6" t="s">
        <v>10322</v>
      </c>
      <c r="N329" s="6" t="s">
        <v>10318</v>
      </c>
      <c r="O329" s="107" t="s">
        <v>10515</v>
      </c>
      <c r="P329" s="107" t="s">
        <v>10514</v>
      </c>
      <c r="Q329" s="107" t="s">
        <v>10316</v>
      </c>
      <c r="R329" s="107" t="s">
        <v>8038</v>
      </c>
      <c r="S329" s="6">
        <v>85</v>
      </c>
      <c r="T329" s="6"/>
      <c r="U329" s="109">
        <v>5.0957880000000007</v>
      </c>
      <c r="V329" s="6" t="s">
        <v>27</v>
      </c>
      <c r="W329" s="6" t="s">
        <v>10322</v>
      </c>
      <c r="X329" s="6" t="s">
        <v>10318</v>
      </c>
      <c r="Y329" s="107" t="str">
        <f>O329</f>
        <v>Sold at $4.99  J.Burrows Assorted Size Foldback Clips 85 Pack</v>
      </c>
      <c r="Z329" s="110" t="s">
        <v>10514</v>
      </c>
      <c r="AA329" s="107" t="s">
        <v>10316</v>
      </c>
      <c r="AB329" s="107" t="s">
        <v>8038</v>
      </c>
      <c r="AC329" s="6">
        <v>85</v>
      </c>
      <c r="AD329" s="6"/>
      <c r="AE329" s="109">
        <v>5.0957880000000007</v>
      </c>
      <c r="AF329" s="6" t="s">
        <v>27</v>
      </c>
      <c r="AG329" s="6" t="s">
        <v>10322</v>
      </c>
      <c r="AH329" s="6" t="s">
        <v>10318</v>
      </c>
      <c r="AI329" s="107" t="s">
        <v>10516</v>
      </c>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c r="CN329" s="140"/>
      <c r="CO329" s="140"/>
      <c r="CP329" s="140"/>
      <c r="CQ329" s="140"/>
      <c r="CR329" s="140"/>
      <c r="CS329" s="140"/>
      <c r="CT329" s="140"/>
      <c r="CU329" s="140"/>
      <c r="CV329" s="140"/>
      <c r="CW329" s="140"/>
      <c r="CX329" s="140"/>
      <c r="CY329" s="140"/>
      <c r="CZ329" s="140"/>
      <c r="DA329" s="140"/>
      <c r="DB329" s="140"/>
      <c r="DC329" s="140"/>
      <c r="DD329" s="140"/>
      <c r="DE329" s="140"/>
      <c r="DF329" s="140"/>
      <c r="DG329" s="140"/>
      <c r="DH329" s="140"/>
      <c r="DI329" s="140"/>
      <c r="DJ329" s="140"/>
      <c r="DK329" s="140"/>
      <c r="DL329" s="140"/>
      <c r="DM329" s="140"/>
      <c r="DN329" s="140"/>
      <c r="DO329" s="140"/>
      <c r="DP329" s="140"/>
      <c r="DQ329" s="140"/>
      <c r="DR329" s="140"/>
      <c r="DS329" s="140"/>
      <c r="DT329" s="140"/>
      <c r="DU329" s="140"/>
      <c r="DV329" s="140"/>
      <c r="DW329" s="140"/>
      <c r="DX329" s="140"/>
      <c r="DY329" s="140"/>
      <c r="DZ329" s="140"/>
      <c r="EA329" s="140"/>
      <c r="EB329" s="140"/>
      <c r="EC329" s="140"/>
      <c r="ED329" s="140"/>
      <c r="EE329" s="140"/>
      <c r="EF329" s="140"/>
      <c r="EG329" s="140"/>
      <c r="EH329" s="140"/>
      <c r="EI329" s="140"/>
      <c r="EJ329" s="140"/>
      <c r="EK329" s="140"/>
      <c r="EL329" s="140"/>
      <c r="EM329" s="140"/>
      <c r="EN329" s="140"/>
      <c r="EO329" s="140"/>
      <c r="EP329" s="140"/>
      <c r="EQ329" s="140"/>
      <c r="ER329" s="140"/>
      <c r="ES329" s="140"/>
      <c r="ET329" s="140"/>
      <c r="EU329" s="140"/>
      <c r="EV329" s="140"/>
      <c r="EW329" s="140"/>
      <c r="EX329" s="140"/>
      <c r="EY329" s="140"/>
      <c r="EZ329" s="140"/>
      <c r="FA329" s="140"/>
      <c r="FB329" s="140"/>
      <c r="FC329" s="140"/>
      <c r="FD329" s="140"/>
      <c r="FE329" s="140"/>
      <c r="FF329" s="140"/>
      <c r="FG329" s="140"/>
      <c r="FH329" s="140"/>
      <c r="FI329" s="140"/>
      <c r="FJ329" s="140"/>
      <c r="FK329" s="140"/>
      <c r="FL329" s="140"/>
      <c r="FM329" s="140"/>
      <c r="FN329" s="140"/>
      <c r="FO329" s="140"/>
      <c r="FP329" s="140"/>
      <c r="FQ329" s="140"/>
      <c r="FR329" s="140"/>
      <c r="FS329" s="140"/>
      <c r="FT329" s="140"/>
      <c r="FU329" s="140"/>
      <c r="FV329" s="140"/>
      <c r="FW329" s="140"/>
      <c r="FX329" s="140"/>
      <c r="FY329" s="140"/>
      <c r="FZ329" s="140"/>
      <c r="GA329" s="140"/>
      <c r="GB329" s="140"/>
      <c r="GC329" s="140"/>
      <c r="GD329" s="140"/>
      <c r="GE329" s="140"/>
      <c r="GF329" s="140"/>
      <c r="GG329" s="140"/>
      <c r="GH329" s="140"/>
      <c r="GI329" s="140"/>
      <c r="GJ329" s="140"/>
      <c r="GK329" s="140"/>
      <c r="GL329" s="140"/>
      <c r="GM329" s="140"/>
      <c r="GN329" s="140"/>
      <c r="GO329" s="140"/>
      <c r="GP329" s="140"/>
      <c r="GQ329" s="140"/>
      <c r="GR329" s="140"/>
      <c r="GS329" s="140"/>
      <c r="GT329" s="140"/>
      <c r="GU329" s="140"/>
      <c r="GV329" s="140"/>
      <c r="GW329" s="140"/>
      <c r="GX329" s="140"/>
      <c r="GY329" s="140"/>
      <c r="GZ329" s="140"/>
      <c r="HA329" s="140"/>
      <c r="HB329" s="140"/>
      <c r="HC329" s="140"/>
      <c r="HD329" s="140"/>
      <c r="HE329" s="140"/>
      <c r="HF329" s="140"/>
      <c r="HG329" s="140"/>
      <c r="HH329" s="140"/>
      <c r="HI329" s="140"/>
      <c r="HJ329" s="140"/>
      <c r="HK329" s="140"/>
      <c r="HL329" s="140"/>
      <c r="HM329" s="140"/>
      <c r="HN329" s="140"/>
      <c r="HO329" s="140"/>
      <c r="HP329" s="140"/>
      <c r="HQ329" s="140"/>
      <c r="HR329" s="140"/>
      <c r="HS329" s="140"/>
      <c r="HT329" s="140"/>
      <c r="HU329" s="140"/>
      <c r="HV329" s="140"/>
      <c r="HW329" s="140"/>
      <c r="HX329" s="140"/>
      <c r="HY329" s="140"/>
      <c r="HZ329" s="140"/>
      <c r="IA329" s="140"/>
      <c r="IB329" s="140"/>
      <c r="IC329" s="140"/>
      <c r="ID329" s="140"/>
      <c r="IE329" s="140"/>
      <c r="IF329" s="140"/>
      <c r="IG329" s="140"/>
      <c r="IH329" s="140"/>
      <c r="II329" s="140"/>
      <c r="IJ329" s="140"/>
      <c r="IK329" s="140"/>
      <c r="IL329" s="140"/>
      <c r="IM329" s="140"/>
      <c r="IN329" s="140"/>
      <c r="IO329" s="140"/>
      <c r="IP329" s="140"/>
      <c r="IQ329" s="140"/>
      <c r="IR329" s="140"/>
      <c r="IS329" s="140"/>
      <c r="IT329" s="140"/>
      <c r="IU329" s="140"/>
      <c r="IV329" s="140"/>
      <c r="IW329" s="140"/>
    </row>
    <row r="330" spans="1:257">
      <c r="A330" s="8" t="s">
        <v>12314</v>
      </c>
      <c r="B330" s="105" t="s">
        <v>1188</v>
      </c>
      <c r="C330" s="105" t="s">
        <v>2098</v>
      </c>
      <c r="D330" s="105" t="s">
        <v>2099</v>
      </c>
      <c r="E330" s="106" t="s">
        <v>2121</v>
      </c>
      <c r="F330" s="107" t="s">
        <v>12842</v>
      </c>
      <c r="G330" s="107" t="s">
        <v>413</v>
      </c>
      <c r="H330" s="107" t="s">
        <v>235</v>
      </c>
      <c r="I330" s="6">
        <v>800</v>
      </c>
      <c r="J330" s="6" t="s">
        <v>12293</v>
      </c>
      <c r="K330" s="134">
        <v>11.856132000000001</v>
      </c>
      <c r="L330" s="119"/>
      <c r="M330" s="6"/>
      <c r="N330" s="6"/>
      <c r="O330" s="107" t="s">
        <v>12843</v>
      </c>
      <c r="P330" s="107" t="s">
        <v>12842</v>
      </c>
      <c r="Q330" s="107" t="s">
        <v>413</v>
      </c>
      <c r="R330" s="107" t="s">
        <v>235</v>
      </c>
      <c r="S330" s="6">
        <v>800</v>
      </c>
      <c r="T330" s="6" t="s">
        <v>12293</v>
      </c>
      <c r="U330" s="119">
        <v>11.856132000000001</v>
      </c>
      <c r="V330" s="119"/>
      <c r="W330" s="124">
        <v>0.25</v>
      </c>
      <c r="X330" s="124">
        <v>0.6</v>
      </c>
      <c r="Y330" s="107" t="s">
        <v>12843</v>
      </c>
      <c r="Z330" s="107" t="s">
        <v>12844</v>
      </c>
      <c r="AA330" s="107" t="s">
        <v>12662</v>
      </c>
      <c r="AB330" s="107" t="s">
        <v>12845</v>
      </c>
      <c r="AC330" s="6">
        <v>96</v>
      </c>
      <c r="AD330" s="6"/>
      <c r="AE330" s="119">
        <v>14.960580000000002</v>
      </c>
      <c r="AF330" s="119"/>
      <c r="AG330" s="6"/>
      <c r="AH330" s="6"/>
      <c r="AI330" s="107" t="s">
        <v>12846</v>
      </c>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c r="CN330" s="140"/>
      <c r="CO330" s="140"/>
      <c r="CP330" s="140"/>
      <c r="CQ330" s="140"/>
      <c r="CR330" s="140"/>
      <c r="CS330" s="140"/>
      <c r="CT330" s="140"/>
      <c r="CU330" s="140"/>
      <c r="CV330" s="140"/>
      <c r="CW330" s="140"/>
      <c r="CX330" s="140"/>
      <c r="CY330" s="140"/>
      <c r="CZ330" s="140"/>
      <c r="DA330" s="140"/>
      <c r="DB330" s="140"/>
      <c r="DC330" s="140"/>
      <c r="DD330" s="140"/>
      <c r="DE330" s="140"/>
      <c r="DF330" s="140"/>
      <c r="DG330" s="140"/>
      <c r="DH330" s="140"/>
      <c r="DI330" s="140"/>
      <c r="DJ330" s="140"/>
      <c r="DK330" s="140"/>
      <c r="DL330" s="140"/>
      <c r="DM330" s="140"/>
      <c r="DN330" s="140"/>
      <c r="DO330" s="140"/>
      <c r="DP330" s="140"/>
      <c r="DQ330" s="140"/>
      <c r="DR330" s="140"/>
      <c r="DS330" s="140"/>
      <c r="DT330" s="140"/>
      <c r="DU330" s="140"/>
      <c r="DV330" s="140"/>
      <c r="DW330" s="140"/>
      <c r="DX330" s="140"/>
      <c r="DY330" s="140"/>
      <c r="DZ330" s="140"/>
      <c r="EA330" s="140"/>
      <c r="EB330" s="140"/>
      <c r="EC330" s="140"/>
      <c r="ED330" s="140"/>
      <c r="EE330" s="140"/>
      <c r="EF330" s="140"/>
      <c r="EG330" s="140"/>
      <c r="EH330" s="140"/>
      <c r="EI330" s="140"/>
      <c r="EJ330" s="140"/>
      <c r="EK330" s="140"/>
      <c r="EL330" s="140"/>
      <c r="EM330" s="140"/>
      <c r="EN330" s="140"/>
      <c r="EO330" s="140"/>
      <c r="EP330" s="140"/>
      <c r="EQ330" s="140"/>
      <c r="ER330" s="140"/>
      <c r="ES330" s="140"/>
      <c r="ET330" s="140"/>
      <c r="EU330" s="140"/>
      <c r="EV330" s="140"/>
      <c r="EW330" s="140"/>
      <c r="EX330" s="140"/>
      <c r="EY330" s="140"/>
      <c r="EZ330" s="140"/>
      <c r="FA330" s="140"/>
      <c r="FB330" s="140"/>
      <c r="FC330" s="140"/>
      <c r="FD330" s="140"/>
      <c r="FE330" s="140"/>
      <c r="FF330" s="140"/>
      <c r="FG330" s="140"/>
      <c r="FH330" s="140"/>
      <c r="FI330" s="140"/>
      <c r="FJ330" s="140"/>
      <c r="FK330" s="140"/>
      <c r="FL330" s="140"/>
      <c r="FM330" s="140"/>
      <c r="FN330" s="140"/>
      <c r="FO330" s="140"/>
      <c r="FP330" s="140"/>
      <c r="FQ330" s="140"/>
      <c r="FR330" s="140"/>
      <c r="FS330" s="140"/>
      <c r="FT330" s="140"/>
      <c r="FU330" s="140"/>
      <c r="FV330" s="140"/>
      <c r="FW330" s="140"/>
      <c r="FX330" s="140"/>
      <c r="FY330" s="140"/>
      <c r="FZ330" s="140"/>
      <c r="GA330" s="140"/>
      <c r="GB330" s="140"/>
      <c r="GC330" s="140"/>
      <c r="GD330" s="140"/>
      <c r="GE330" s="140"/>
      <c r="GF330" s="140"/>
      <c r="GG330" s="140"/>
      <c r="GH330" s="140"/>
      <c r="GI330" s="140"/>
      <c r="GJ330" s="140"/>
      <c r="GK330" s="140"/>
      <c r="GL330" s="140"/>
      <c r="GM330" s="140"/>
      <c r="GN330" s="140"/>
      <c r="GO330" s="140"/>
      <c r="GP330" s="140"/>
      <c r="GQ330" s="140"/>
      <c r="GR330" s="140"/>
      <c r="GS330" s="140"/>
      <c r="GT330" s="140"/>
      <c r="GU330" s="140"/>
      <c r="GV330" s="140"/>
      <c r="GW330" s="140"/>
      <c r="GX330" s="140"/>
      <c r="GY330" s="140"/>
      <c r="GZ330" s="140"/>
      <c r="HA330" s="140"/>
      <c r="HB330" s="140"/>
      <c r="HC330" s="140"/>
      <c r="HD330" s="140"/>
      <c r="HE330" s="140"/>
      <c r="HF330" s="140"/>
      <c r="HG330" s="140"/>
      <c r="HH330" s="140"/>
      <c r="HI330" s="140"/>
      <c r="HJ330" s="140"/>
      <c r="HK330" s="140"/>
      <c r="HL330" s="140"/>
      <c r="HM330" s="140"/>
      <c r="HN330" s="140"/>
      <c r="HO330" s="140"/>
      <c r="HP330" s="140"/>
      <c r="HQ330" s="140"/>
      <c r="HR330" s="140"/>
      <c r="HS330" s="140"/>
      <c r="HT330" s="140"/>
      <c r="HU330" s="140"/>
      <c r="HV330" s="140"/>
      <c r="HW330" s="140"/>
      <c r="HX330" s="140"/>
      <c r="HY330" s="140"/>
      <c r="HZ330" s="140"/>
      <c r="IA330" s="140"/>
      <c r="IB330" s="140"/>
      <c r="IC330" s="140"/>
      <c r="ID330" s="140"/>
      <c r="IE330" s="140"/>
      <c r="IF330" s="140"/>
      <c r="IG330" s="140"/>
      <c r="IH330" s="140"/>
      <c r="II330" s="140"/>
      <c r="IJ330" s="140"/>
      <c r="IK330" s="140"/>
      <c r="IL330" s="140"/>
      <c r="IM330" s="140"/>
      <c r="IN330" s="140"/>
      <c r="IO330" s="140"/>
      <c r="IP330" s="140"/>
      <c r="IQ330" s="140"/>
      <c r="IR330" s="140"/>
      <c r="IS330" s="140"/>
      <c r="IT330" s="140"/>
      <c r="IU330" s="140"/>
      <c r="IV330" s="140"/>
      <c r="IW330" s="140"/>
    </row>
    <row r="331" spans="1:257">
      <c r="A331" s="8" t="s">
        <v>5996</v>
      </c>
      <c r="B331" s="8" t="s">
        <v>1188</v>
      </c>
      <c r="C331" s="8" t="s">
        <v>1625</v>
      </c>
      <c r="D331" s="8" t="s">
        <v>1676</v>
      </c>
      <c r="E331" s="10" t="s">
        <v>1677</v>
      </c>
      <c r="F331" s="7" t="s">
        <v>6946</v>
      </c>
      <c r="G331" s="23" t="s">
        <v>5996</v>
      </c>
      <c r="H331" s="23" t="s">
        <v>887</v>
      </c>
      <c r="I331" s="15">
        <v>1</v>
      </c>
      <c r="J331" s="15">
        <v>72</v>
      </c>
      <c r="K331" s="141">
        <v>1.2055638738000001</v>
      </c>
      <c r="L331" s="15" t="s">
        <v>27</v>
      </c>
      <c r="M331" s="16">
        <v>1</v>
      </c>
      <c r="N331" s="16">
        <v>1</v>
      </c>
      <c r="O331" s="45" t="s">
        <v>6947</v>
      </c>
      <c r="P331" s="7" t="s">
        <v>6948</v>
      </c>
      <c r="Q331" s="23" t="s">
        <v>6949</v>
      </c>
      <c r="R331" s="23" t="s">
        <v>887</v>
      </c>
      <c r="S331" s="15">
        <v>1</v>
      </c>
      <c r="T331" s="15">
        <v>20</v>
      </c>
      <c r="U331" s="17">
        <v>8.6869817892000007</v>
      </c>
      <c r="V331" s="15" t="s">
        <v>27</v>
      </c>
      <c r="W331" s="16">
        <v>0</v>
      </c>
      <c r="X331" s="16">
        <v>0.48</v>
      </c>
      <c r="Y331" s="23" t="s">
        <v>6950</v>
      </c>
      <c r="Z331" s="7" t="s">
        <v>6951</v>
      </c>
      <c r="AA331" s="23" t="s">
        <v>3163</v>
      </c>
      <c r="AB331" s="23" t="s">
        <v>887</v>
      </c>
      <c r="AC331" s="15">
        <v>1</v>
      </c>
      <c r="AD331" s="15">
        <v>72</v>
      </c>
      <c r="AE331" s="17">
        <v>8.6985182855999987</v>
      </c>
      <c r="AF331" s="15" t="s">
        <v>27</v>
      </c>
      <c r="AG331" s="16">
        <v>1</v>
      </c>
      <c r="AH331" s="16">
        <v>0</v>
      </c>
      <c r="AI331" s="23" t="s">
        <v>6952</v>
      </c>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c r="CN331" s="140"/>
      <c r="CO331" s="140"/>
      <c r="CP331" s="140"/>
      <c r="CQ331" s="140"/>
      <c r="CR331" s="140"/>
      <c r="CS331" s="140"/>
      <c r="CT331" s="140"/>
      <c r="CU331" s="140"/>
      <c r="CV331" s="140"/>
      <c r="CW331" s="140"/>
      <c r="CX331" s="140"/>
      <c r="CY331" s="140"/>
      <c r="CZ331" s="140"/>
      <c r="DA331" s="140"/>
      <c r="DB331" s="140"/>
      <c r="DC331" s="140"/>
      <c r="DD331" s="140"/>
      <c r="DE331" s="140"/>
      <c r="DF331" s="140"/>
      <c r="DG331" s="140"/>
      <c r="DH331" s="140"/>
      <c r="DI331" s="140"/>
      <c r="DJ331" s="140"/>
      <c r="DK331" s="140"/>
      <c r="DL331" s="140"/>
      <c r="DM331" s="140"/>
      <c r="DN331" s="140"/>
      <c r="DO331" s="140"/>
      <c r="DP331" s="140"/>
      <c r="DQ331" s="140"/>
      <c r="DR331" s="140"/>
      <c r="DS331" s="140"/>
      <c r="DT331" s="140"/>
      <c r="DU331" s="140"/>
      <c r="DV331" s="140"/>
      <c r="DW331" s="140"/>
      <c r="DX331" s="140"/>
      <c r="DY331" s="140"/>
      <c r="DZ331" s="140"/>
      <c r="EA331" s="140"/>
      <c r="EB331" s="140"/>
      <c r="EC331" s="140"/>
      <c r="ED331" s="140"/>
      <c r="EE331" s="140"/>
      <c r="EF331" s="140"/>
      <c r="EG331" s="140"/>
      <c r="EH331" s="140"/>
      <c r="EI331" s="140"/>
      <c r="EJ331" s="140"/>
      <c r="EK331" s="140"/>
      <c r="EL331" s="140"/>
      <c r="EM331" s="140"/>
      <c r="EN331" s="140"/>
      <c r="EO331" s="140"/>
      <c r="EP331" s="140"/>
      <c r="EQ331" s="140"/>
      <c r="ER331" s="140"/>
      <c r="ES331" s="140"/>
      <c r="ET331" s="140"/>
      <c r="EU331" s="140"/>
      <c r="EV331" s="140"/>
      <c r="EW331" s="140"/>
      <c r="EX331" s="140"/>
      <c r="EY331" s="140"/>
      <c r="EZ331" s="140"/>
      <c r="FA331" s="140"/>
      <c r="FB331" s="140"/>
      <c r="FC331" s="140"/>
      <c r="FD331" s="140"/>
      <c r="FE331" s="140"/>
      <c r="FF331" s="140"/>
      <c r="FG331" s="140"/>
      <c r="FH331" s="140"/>
      <c r="FI331" s="140"/>
      <c r="FJ331" s="140"/>
      <c r="FK331" s="140"/>
      <c r="FL331" s="140"/>
      <c r="FM331" s="140"/>
      <c r="FN331" s="140"/>
      <c r="FO331" s="140"/>
      <c r="FP331" s="140"/>
      <c r="FQ331" s="140"/>
      <c r="FR331" s="140"/>
      <c r="FS331" s="140"/>
      <c r="FT331" s="140"/>
      <c r="FU331" s="140"/>
      <c r="FV331" s="140"/>
      <c r="FW331" s="140"/>
      <c r="FX331" s="140"/>
      <c r="FY331" s="140"/>
      <c r="FZ331" s="140"/>
      <c r="GA331" s="140"/>
      <c r="GB331" s="140"/>
      <c r="GC331" s="140"/>
      <c r="GD331" s="140"/>
      <c r="GE331" s="140"/>
      <c r="GF331" s="140"/>
      <c r="GG331" s="140"/>
      <c r="GH331" s="140"/>
      <c r="GI331" s="140"/>
      <c r="GJ331" s="140"/>
      <c r="GK331" s="140"/>
      <c r="GL331" s="140"/>
      <c r="GM331" s="140"/>
      <c r="GN331" s="140"/>
      <c r="GO331" s="140"/>
      <c r="GP331" s="140"/>
      <c r="GQ331" s="140"/>
      <c r="GR331" s="140"/>
      <c r="GS331" s="140"/>
      <c r="GT331" s="140"/>
      <c r="GU331" s="140"/>
      <c r="GV331" s="140"/>
      <c r="GW331" s="140"/>
      <c r="GX331" s="140"/>
      <c r="GY331" s="140"/>
      <c r="GZ331" s="140"/>
      <c r="HA331" s="140"/>
      <c r="HB331" s="140"/>
      <c r="HC331" s="140"/>
      <c r="HD331" s="140"/>
      <c r="HE331" s="140"/>
      <c r="HF331" s="140"/>
      <c r="HG331" s="140"/>
      <c r="HH331" s="140"/>
      <c r="HI331" s="140"/>
      <c r="HJ331" s="140"/>
      <c r="HK331" s="140"/>
      <c r="HL331" s="140"/>
      <c r="HM331" s="140"/>
      <c r="HN331" s="140"/>
      <c r="HO331" s="140"/>
      <c r="HP331" s="140"/>
      <c r="HQ331" s="140"/>
      <c r="HR331" s="140"/>
      <c r="HS331" s="140"/>
      <c r="HT331" s="140"/>
      <c r="HU331" s="140"/>
      <c r="HV331" s="140"/>
      <c r="HW331" s="140"/>
      <c r="HX331" s="140"/>
      <c r="HY331" s="140"/>
      <c r="HZ331" s="140"/>
      <c r="IA331" s="140"/>
      <c r="IB331" s="140"/>
      <c r="IC331" s="140"/>
      <c r="ID331" s="140"/>
      <c r="IE331" s="140"/>
      <c r="IF331" s="140"/>
      <c r="IG331" s="140"/>
      <c r="IH331" s="140"/>
      <c r="II331" s="140"/>
      <c r="IJ331" s="140"/>
      <c r="IK331" s="140"/>
      <c r="IL331" s="140"/>
      <c r="IM331" s="140"/>
      <c r="IN331" s="140"/>
      <c r="IO331" s="140"/>
      <c r="IP331" s="140"/>
      <c r="IQ331" s="140"/>
      <c r="IR331" s="140"/>
      <c r="IS331" s="140"/>
      <c r="IT331" s="140"/>
      <c r="IU331" s="140"/>
      <c r="IV331" s="140"/>
      <c r="IW331" s="140"/>
    </row>
    <row r="332" spans="1:257">
      <c r="A332" s="8" t="s">
        <v>19</v>
      </c>
      <c r="B332" s="8" t="s">
        <v>1188</v>
      </c>
      <c r="C332" s="8" t="s">
        <v>1625</v>
      </c>
      <c r="D332" s="8" t="s">
        <v>1676</v>
      </c>
      <c r="E332" s="10" t="s">
        <v>1677</v>
      </c>
      <c r="F332" s="7" t="s">
        <v>1678</v>
      </c>
      <c r="G332" s="23" t="s">
        <v>669</v>
      </c>
      <c r="H332" s="23" t="s">
        <v>26</v>
      </c>
      <c r="I332" s="15">
        <v>1</v>
      </c>
      <c r="J332" s="15"/>
      <c r="K332" s="141">
        <v>3.3460269301008263</v>
      </c>
      <c r="L332" s="15" t="s">
        <v>27</v>
      </c>
      <c r="M332" s="16">
        <v>0.6</v>
      </c>
      <c r="N332" s="16">
        <v>0.8</v>
      </c>
      <c r="O332" s="46" t="s">
        <v>1679</v>
      </c>
      <c r="P332" s="30" t="s">
        <v>1680</v>
      </c>
      <c r="Q332" s="23" t="s">
        <v>1212</v>
      </c>
      <c r="R332" s="23" t="s">
        <v>26</v>
      </c>
      <c r="S332" s="15">
        <v>1</v>
      </c>
      <c r="T332" s="15"/>
      <c r="U332" s="37">
        <v>6.8969788803947392</v>
      </c>
      <c r="V332" s="15" t="s">
        <v>27</v>
      </c>
      <c r="W332" s="16">
        <v>1</v>
      </c>
      <c r="X332" s="16">
        <v>0</v>
      </c>
      <c r="Y332" s="23" t="s">
        <v>1681</v>
      </c>
      <c r="Z332" s="7"/>
      <c r="AA332" s="23"/>
      <c r="AB332" s="23"/>
      <c r="AC332" s="15"/>
      <c r="AD332" s="15"/>
      <c r="AE332" s="17">
        <v>0</v>
      </c>
      <c r="AF332" s="15"/>
      <c r="AG332" s="15"/>
      <c r="AH332" s="15"/>
      <c r="AI332" s="23"/>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c r="CN332" s="140"/>
      <c r="CO332" s="140"/>
      <c r="CP332" s="140"/>
      <c r="CQ332" s="140"/>
      <c r="CR332" s="140"/>
      <c r="CS332" s="140"/>
      <c r="CT332" s="140"/>
      <c r="CU332" s="140"/>
      <c r="CV332" s="140"/>
      <c r="CW332" s="140"/>
      <c r="CX332" s="140"/>
      <c r="CY332" s="140"/>
      <c r="CZ332" s="140"/>
      <c r="DA332" s="140"/>
      <c r="DB332" s="140"/>
      <c r="DC332" s="140"/>
      <c r="DD332" s="140"/>
      <c r="DE332" s="140"/>
      <c r="DF332" s="140"/>
      <c r="DG332" s="140"/>
      <c r="DH332" s="140"/>
      <c r="DI332" s="140"/>
      <c r="DJ332" s="140"/>
      <c r="DK332" s="140"/>
      <c r="DL332" s="140"/>
      <c r="DM332" s="140"/>
      <c r="DN332" s="140"/>
      <c r="DO332" s="140"/>
      <c r="DP332" s="140"/>
      <c r="DQ332" s="140"/>
      <c r="DR332" s="140"/>
      <c r="DS332" s="140"/>
      <c r="DT332" s="140"/>
      <c r="DU332" s="140"/>
      <c r="DV332" s="140"/>
      <c r="DW332" s="140"/>
      <c r="DX332" s="140"/>
      <c r="DY332" s="140"/>
      <c r="DZ332" s="140"/>
      <c r="EA332" s="140"/>
      <c r="EB332" s="140"/>
      <c r="EC332" s="140"/>
      <c r="ED332" s="140"/>
      <c r="EE332" s="140"/>
      <c r="EF332" s="140"/>
      <c r="EG332" s="140"/>
      <c r="EH332" s="140"/>
      <c r="EI332" s="140"/>
      <c r="EJ332" s="140"/>
      <c r="EK332" s="140"/>
      <c r="EL332" s="140"/>
      <c r="EM332" s="140"/>
      <c r="EN332" s="140"/>
      <c r="EO332" s="140"/>
      <c r="EP332" s="140"/>
      <c r="EQ332" s="140"/>
      <c r="ER332" s="140"/>
      <c r="ES332" s="140"/>
      <c r="ET332" s="140"/>
      <c r="EU332" s="140"/>
      <c r="EV332" s="140"/>
      <c r="EW332" s="140"/>
      <c r="EX332" s="140"/>
      <c r="EY332" s="140"/>
      <c r="EZ332" s="140"/>
      <c r="FA332" s="140"/>
      <c r="FB332" s="140"/>
      <c r="FC332" s="140"/>
      <c r="FD332" s="140"/>
      <c r="FE332" s="140"/>
      <c r="FF332" s="140"/>
      <c r="FG332" s="140"/>
      <c r="FH332" s="140"/>
      <c r="FI332" s="140"/>
      <c r="FJ332" s="140"/>
      <c r="FK332" s="140"/>
      <c r="FL332" s="140"/>
      <c r="FM332" s="140"/>
      <c r="FN332" s="140"/>
      <c r="FO332" s="140"/>
      <c r="FP332" s="140"/>
      <c r="FQ332" s="140"/>
      <c r="FR332" s="140"/>
      <c r="FS332" s="140"/>
      <c r="FT332" s="140"/>
      <c r="FU332" s="140"/>
      <c r="FV332" s="140"/>
      <c r="FW332" s="140"/>
      <c r="FX332" s="140"/>
      <c r="FY332" s="140"/>
      <c r="FZ332" s="140"/>
      <c r="GA332" s="140"/>
      <c r="GB332" s="140"/>
      <c r="GC332" s="140"/>
      <c r="GD332" s="140"/>
      <c r="GE332" s="140"/>
      <c r="GF332" s="140"/>
      <c r="GG332" s="140"/>
      <c r="GH332" s="140"/>
      <c r="GI332" s="140"/>
      <c r="GJ332" s="140"/>
      <c r="GK332" s="140"/>
      <c r="GL332" s="140"/>
      <c r="GM332" s="140"/>
      <c r="GN332" s="140"/>
      <c r="GO332" s="140"/>
      <c r="GP332" s="140"/>
      <c r="GQ332" s="140"/>
      <c r="GR332" s="140"/>
      <c r="GS332" s="140"/>
      <c r="GT332" s="140"/>
      <c r="GU332" s="140"/>
      <c r="GV332" s="140"/>
      <c r="GW332" s="140"/>
      <c r="GX332" s="140"/>
      <c r="GY332" s="140"/>
      <c r="GZ332" s="140"/>
      <c r="HA332" s="140"/>
      <c r="HB332" s="140"/>
      <c r="HC332" s="140"/>
      <c r="HD332" s="140"/>
      <c r="HE332" s="140"/>
      <c r="HF332" s="140"/>
      <c r="HG332" s="140"/>
      <c r="HH332" s="140"/>
      <c r="HI332" s="140"/>
      <c r="HJ332" s="140"/>
      <c r="HK332" s="140"/>
      <c r="HL332" s="140"/>
      <c r="HM332" s="140"/>
      <c r="HN332" s="140"/>
      <c r="HO332" s="140"/>
      <c r="HP332" s="140"/>
      <c r="HQ332" s="140"/>
      <c r="HR332" s="140"/>
      <c r="HS332" s="140"/>
      <c r="HT332" s="140"/>
      <c r="HU332" s="140"/>
      <c r="HV332" s="140"/>
      <c r="HW332" s="140"/>
      <c r="HX332" s="140"/>
      <c r="HY332" s="140"/>
      <c r="HZ332" s="140"/>
      <c r="IA332" s="140"/>
      <c r="IB332" s="140"/>
      <c r="IC332" s="140"/>
      <c r="ID332" s="140"/>
      <c r="IE332" s="140"/>
      <c r="IF332" s="140"/>
      <c r="IG332" s="140"/>
      <c r="IH332" s="140"/>
      <c r="II332" s="140"/>
      <c r="IJ332" s="140"/>
      <c r="IK332" s="140"/>
      <c r="IL332" s="140"/>
      <c r="IM332" s="140"/>
      <c r="IN332" s="140"/>
      <c r="IO332" s="140"/>
      <c r="IP332" s="140"/>
      <c r="IQ332" s="140"/>
      <c r="IR332" s="140"/>
      <c r="IS332" s="140"/>
      <c r="IT332" s="140"/>
      <c r="IU332" s="140"/>
      <c r="IV332" s="140"/>
      <c r="IW332" s="140"/>
    </row>
    <row r="333" spans="1:257">
      <c r="A333" s="8" t="s">
        <v>13906</v>
      </c>
      <c r="B333" s="105" t="s">
        <v>1188</v>
      </c>
      <c r="C333" s="105" t="s">
        <v>1625</v>
      </c>
      <c r="D333" s="105" t="s">
        <v>1676</v>
      </c>
      <c r="E333" s="106" t="s">
        <v>1677</v>
      </c>
      <c r="F333" s="126" t="s">
        <v>14181</v>
      </c>
      <c r="G333" s="107" t="s">
        <v>1212</v>
      </c>
      <c r="H333" s="107" t="s">
        <v>887</v>
      </c>
      <c r="I333" s="6">
        <v>1</v>
      </c>
      <c r="J333" s="107"/>
      <c r="K333" s="134">
        <v>9.2571643840000011</v>
      </c>
      <c r="L333" s="6" t="s">
        <v>27</v>
      </c>
      <c r="M333" s="123">
        <v>0.5</v>
      </c>
      <c r="N333" s="123">
        <v>1</v>
      </c>
      <c r="O333" s="107" t="s">
        <v>14182</v>
      </c>
      <c r="P333" s="126" t="s">
        <v>14181</v>
      </c>
      <c r="Q333" s="107" t="s">
        <v>1212</v>
      </c>
      <c r="R333" s="107" t="s">
        <v>887</v>
      </c>
      <c r="S333" s="6">
        <v>1</v>
      </c>
      <c r="T333" s="6"/>
      <c r="U333" s="119">
        <v>9.2571643840000011</v>
      </c>
      <c r="V333" s="6" t="s">
        <v>27</v>
      </c>
      <c r="W333" s="123">
        <v>0.5</v>
      </c>
      <c r="X333" s="123">
        <v>1</v>
      </c>
      <c r="Y333" s="107" t="s">
        <v>14182</v>
      </c>
      <c r="Z333" s="108"/>
      <c r="AA333" s="107"/>
      <c r="AB333" s="107"/>
      <c r="AC333" s="6"/>
      <c r="AD333" s="6"/>
      <c r="AE333" s="119">
        <v>0</v>
      </c>
      <c r="AF333" s="6"/>
      <c r="AG333" s="123"/>
      <c r="AH333" s="123"/>
      <c r="AI333" s="107"/>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c r="CN333" s="140"/>
      <c r="CO333" s="140"/>
      <c r="CP333" s="140"/>
      <c r="CQ333" s="140"/>
      <c r="CR333" s="140"/>
      <c r="CS333" s="140"/>
      <c r="CT333" s="140"/>
      <c r="CU333" s="140"/>
      <c r="CV333" s="140"/>
      <c r="CW333" s="140"/>
      <c r="CX333" s="140"/>
      <c r="CY333" s="140"/>
      <c r="CZ333" s="140"/>
      <c r="DA333" s="140"/>
      <c r="DB333" s="140"/>
      <c r="DC333" s="140"/>
      <c r="DD333" s="140"/>
      <c r="DE333" s="140"/>
      <c r="DF333" s="140"/>
      <c r="DG333" s="140"/>
      <c r="DH333" s="140"/>
      <c r="DI333" s="140"/>
      <c r="DJ333" s="140"/>
      <c r="DK333" s="140"/>
      <c r="DL333" s="140"/>
      <c r="DM333" s="140"/>
      <c r="DN333" s="140"/>
      <c r="DO333" s="140"/>
      <c r="DP333" s="140"/>
      <c r="DQ333" s="140"/>
      <c r="DR333" s="140"/>
      <c r="DS333" s="140"/>
      <c r="DT333" s="140"/>
      <c r="DU333" s="140"/>
      <c r="DV333" s="140"/>
      <c r="DW333" s="140"/>
      <c r="DX333" s="140"/>
      <c r="DY333" s="140"/>
      <c r="DZ333" s="140"/>
      <c r="EA333" s="140"/>
      <c r="EB333" s="140"/>
      <c r="EC333" s="140"/>
      <c r="ED333" s="140"/>
      <c r="EE333" s="140"/>
      <c r="EF333" s="140"/>
      <c r="EG333" s="140"/>
      <c r="EH333" s="140"/>
      <c r="EI333" s="140"/>
      <c r="EJ333" s="140"/>
      <c r="EK333" s="140"/>
      <c r="EL333" s="140"/>
      <c r="EM333" s="140"/>
      <c r="EN333" s="140"/>
      <c r="EO333" s="140"/>
      <c r="EP333" s="140"/>
      <c r="EQ333" s="140"/>
      <c r="ER333" s="140"/>
      <c r="ES333" s="140"/>
      <c r="ET333" s="140"/>
      <c r="EU333" s="140"/>
      <c r="EV333" s="140"/>
      <c r="EW333" s="140"/>
      <c r="EX333" s="140"/>
      <c r="EY333" s="140"/>
      <c r="EZ333" s="140"/>
      <c r="FA333" s="140"/>
      <c r="FB333" s="140"/>
      <c r="FC333" s="140"/>
      <c r="FD333" s="140"/>
      <c r="FE333" s="140"/>
      <c r="FF333" s="140"/>
      <c r="FG333" s="140"/>
      <c r="FH333" s="140"/>
      <c r="FI333" s="140"/>
      <c r="FJ333" s="140"/>
      <c r="FK333" s="140"/>
      <c r="FL333" s="140"/>
      <c r="FM333" s="140"/>
      <c r="FN333" s="140"/>
      <c r="FO333" s="140"/>
      <c r="FP333" s="140"/>
      <c r="FQ333" s="140"/>
      <c r="FR333" s="140"/>
      <c r="FS333" s="140"/>
      <c r="FT333" s="140"/>
      <c r="FU333" s="140"/>
      <c r="FV333" s="140"/>
      <c r="FW333" s="140"/>
      <c r="FX333" s="140"/>
      <c r="FY333" s="140"/>
      <c r="FZ333" s="140"/>
      <c r="GA333" s="140"/>
      <c r="GB333" s="140"/>
      <c r="GC333" s="140"/>
      <c r="GD333" s="140"/>
      <c r="GE333" s="140"/>
      <c r="GF333" s="140"/>
      <c r="GG333" s="140"/>
      <c r="GH333" s="140"/>
      <c r="GI333" s="140"/>
      <c r="GJ333" s="140"/>
      <c r="GK333" s="140"/>
      <c r="GL333" s="140"/>
      <c r="GM333" s="140"/>
      <c r="GN333" s="140"/>
      <c r="GO333" s="140"/>
      <c r="GP333" s="140"/>
      <c r="GQ333" s="140"/>
      <c r="GR333" s="140"/>
      <c r="GS333" s="140"/>
      <c r="GT333" s="140"/>
      <c r="GU333" s="140"/>
      <c r="GV333" s="140"/>
      <c r="GW333" s="140"/>
      <c r="GX333" s="140"/>
      <c r="GY333" s="140"/>
      <c r="GZ333" s="140"/>
      <c r="HA333" s="140"/>
      <c r="HB333" s="140"/>
      <c r="HC333" s="140"/>
      <c r="HD333" s="140"/>
      <c r="HE333" s="140"/>
      <c r="HF333" s="140"/>
      <c r="HG333" s="140"/>
      <c r="HH333" s="140"/>
      <c r="HI333" s="140"/>
      <c r="HJ333" s="140"/>
      <c r="HK333" s="140"/>
      <c r="HL333" s="140"/>
      <c r="HM333" s="140"/>
      <c r="HN333" s="140"/>
      <c r="HO333" s="140"/>
      <c r="HP333" s="140"/>
      <c r="HQ333" s="140"/>
      <c r="HR333" s="140"/>
      <c r="HS333" s="140"/>
      <c r="HT333" s="140"/>
      <c r="HU333" s="140"/>
      <c r="HV333" s="140"/>
      <c r="HW333" s="140"/>
      <c r="HX333" s="140"/>
      <c r="HY333" s="140"/>
      <c r="HZ333" s="140"/>
      <c r="IA333" s="140"/>
      <c r="IB333" s="140"/>
      <c r="IC333" s="140"/>
      <c r="ID333" s="140"/>
      <c r="IE333" s="140"/>
      <c r="IF333" s="140"/>
      <c r="IG333" s="140"/>
      <c r="IH333" s="140"/>
      <c r="II333" s="140"/>
      <c r="IJ333" s="140"/>
      <c r="IK333" s="140"/>
      <c r="IL333" s="140"/>
      <c r="IM333" s="140"/>
      <c r="IN333" s="140"/>
      <c r="IO333" s="140"/>
      <c r="IP333" s="140"/>
      <c r="IQ333" s="140"/>
      <c r="IR333" s="140"/>
      <c r="IS333" s="140"/>
      <c r="IT333" s="140"/>
      <c r="IU333" s="140"/>
      <c r="IV333" s="140"/>
      <c r="IW333" s="140"/>
    </row>
    <row r="334" spans="1:257">
      <c r="A334" s="8" t="s">
        <v>3129</v>
      </c>
      <c r="B334" s="8" t="s">
        <v>1188</v>
      </c>
      <c r="C334" s="8" t="s">
        <v>1625</v>
      </c>
      <c r="D334" s="8" t="s">
        <v>1676</v>
      </c>
      <c r="E334" s="10" t="s">
        <v>1677</v>
      </c>
      <c r="F334" s="7" t="s">
        <v>3466</v>
      </c>
      <c r="G334" s="23" t="s">
        <v>3163</v>
      </c>
      <c r="H334" s="23" t="s">
        <v>887</v>
      </c>
      <c r="I334" s="18" t="s">
        <v>3339</v>
      </c>
      <c r="J334" s="15" t="s">
        <v>931</v>
      </c>
      <c r="K334" s="141">
        <v>9.5364369230769253</v>
      </c>
      <c r="L334" s="15" t="s">
        <v>27</v>
      </c>
      <c r="M334" s="16">
        <v>0</v>
      </c>
      <c r="N334" s="16">
        <v>1</v>
      </c>
      <c r="O334" s="45" t="s">
        <v>3467</v>
      </c>
      <c r="P334" s="7" t="s">
        <v>3468</v>
      </c>
      <c r="Q334" s="23" t="s">
        <v>3435</v>
      </c>
      <c r="R334" s="23" t="s">
        <v>887</v>
      </c>
      <c r="S334" s="15">
        <v>6</v>
      </c>
      <c r="T334" s="15" t="s">
        <v>931</v>
      </c>
      <c r="U334" s="17">
        <v>6.9197731343283584</v>
      </c>
      <c r="V334" s="15" t="s">
        <v>27</v>
      </c>
      <c r="W334" s="16">
        <v>0</v>
      </c>
      <c r="X334" s="16">
        <v>0</v>
      </c>
      <c r="Y334" s="23" t="s">
        <v>3469</v>
      </c>
      <c r="Z334" s="7" t="s">
        <v>3468</v>
      </c>
      <c r="AA334" s="23" t="s">
        <v>3435</v>
      </c>
      <c r="AB334" s="23" t="s">
        <v>3137</v>
      </c>
      <c r="AC334" s="15">
        <v>6</v>
      </c>
      <c r="AD334" s="15" t="s">
        <v>931</v>
      </c>
      <c r="AE334" s="17">
        <v>6.9197731343283584</v>
      </c>
      <c r="AF334" s="15" t="s">
        <v>27</v>
      </c>
      <c r="AG334" s="16">
        <v>0</v>
      </c>
      <c r="AH334" s="16">
        <v>0</v>
      </c>
      <c r="AI334" s="23" t="s">
        <v>3470</v>
      </c>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c r="CN334" s="140"/>
      <c r="CO334" s="140"/>
      <c r="CP334" s="140"/>
      <c r="CQ334" s="140"/>
      <c r="CR334" s="140"/>
      <c r="CS334" s="140"/>
      <c r="CT334" s="140"/>
      <c r="CU334" s="140"/>
      <c r="CV334" s="140"/>
      <c r="CW334" s="140"/>
      <c r="CX334" s="140"/>
      <c r="CY334" s="140"/>
      <c r="CZ334" s="140"/>
      <c r="DA334" s="140"/>
      <c r="DB334" s="140"/>
      <c r="DC334" s="140"/>
      <c r="DD334" s="140"/>
      <c r="DE334" s="140"/>
      <c r="DF334" s="140"/>
      <c r="DG334" s="140"/>
      <c r="DH334" s="140"/>
      <c r="DI334" s="140"/>
      <c r="DJ334" s="140"/>
      <c r="DK334" s="140"/>
      <c r="DL334" s="140"/>
      <c r="DM334" s="140"/>
      <c r="DN334" s="140"/>
      <c r="DO334" s="140"/>
      <c r="DP334" s="140"/>
      <c r="DQ334" s="140"/>
      <c r="DR334" s="140"/>
      <c r="DS334" s="140"/>
      <c r="DT334" s="140"/>
      <c r="DU334" s="140"/>
      <c r="DV334" s="140"/>
      <c r="DW334" s="140"/>
      <c r="DX334" s="140"/>
      <c r="DY334" s="140"/>
      <c r="DZ334" s="140"/>
      <c r="EA334" s="140"/>
      <c r="EB334" s="140"/>
      <c r="EC334" s="140"/>
      <c r="ED334" s="140"/>
      <c r="EE334" s="140"/>
      <c r="EF334" s="140"/>
      <c r="EG334" s="140"/>
      <c r="EH334" s="140"/>
      <c r="EI334" s="140"/>
      <c r="EJ334" s="140"/>
      <c r="EK334" s="140"/>
      <c r="EL334" s="140"/>
      <c r="EM334" s="140"/>
      <c r="EN334" s="140"/>
      <c r="EO334" s="140"/>
      <c r="EP334" s="140"/>
      <c r="EQ334" s="140"/>
      <c r="ER334" s="140"/>
      <c r="ES334" s="140"/>
      <c r="ET334" s="140"/>
      <c r="EU334" s="140"/>
      <c r="EV334" s="140"/>
      <c r="EW334" s="140"/>
      <c r="EX334" s="140"/>
      <c r="EY334" s="140"/>
      <c r="EZ334" s="140"/>
      <c r="FA334" s="140"/>
      <c r="FB334" s="140"/>
      <c r="FC334" s="140"/>
      <c r="FD334" s="140"/>
      <c r="FE334" s="140"/>
      <c r="FF334" s="140"/>
      <c r="FG334" s="140"/>
      <c r="FH334" s="140"/>
      <c r="FI334" s="140"/>
      <c r="FJ334" s="140"/>
      <c r="FK334" s="140"/>
      <c r="FL334" s="140"/>
      <c r="FM334" s="140"/>
      <c r="FN334" s="140"/>
      <c r="FO334" s="140"/>
      <c r="FP334" s="140"/>
      <c r="FQ334" s="140"/>
      <c r="FR334" s="140"/>
      <c r="FS334" s="140"/>
      <c r="FT334" s="140"/>
      <c r="FU334" s="140"/>
      <c r="FV334" s="140"/>
      <c r="FW334" s="140"/>
      <c r="FX334" s="140"/>
      <c r="FY334" s="140"/>
      <c r="FZ334" s="140"/>
      <c r="GA334" s="140"/>
      <c r="GB334" s="140"/>
      <c r="GC334" s="140"/>
      <c r="GD334" s="140"/>
      <c r="GE334" s="140"/>
      <c r="GF334" s="140"/>
      <c r="GG334" s="140"/>
      <c r="GH334" s="140"/>
      <c r="GI334" s="140"/>
      <c r="GJ334" s="140"/>
      <c r="GK334" s="140"/>
      <c r="GL334" s="140"/>
      <c r="GM334" s="140"/>
      <c r="GN334" s="140"/>
      <c r="GO334" s="140"/>
      <c r="GP334" s="140"/>
      <c r="GQ334" s="140"/>
      <c r="GR334" s="140"/>
      <c r="GS334" s="140"/>
      <c r="GT334" s="140"/>
      <c r="GU334" s="140"/>
      <c r="GV334" s="140"/>
      <c r="GW334" s="140"/>
      <c r="GX334" s="140"/>
      <c r="GY334" s="140"/>
      <c r="GZ334" s="140"/>
      <c r="HA334" s="140"/>
      <c r="HB334" s="140"/>
      <c r="HC334" s="140"/>
      <c r="HD334" s="140"/>
      <c r="HE334" s="140"/>
      <c r="HF334" s="140"/>
      <c r="HG334" s="140"/>
      <c r="HH334" s="140"/>
      <c r="HI334" s="140"/>
      <c r="HJ334" s="140"/>
      <c r="HK334" s="140"/>
      <c r="HL334" s="140"/>
      <c r="HM334" s="140"/>
      <c r="HN334" s="140"/>
      <c r="HO334" s="140"/>
      <c r="HP334" s="140"/>
      <c r="HQ334" s="140"/>
      <c r="HR334" s="140"/>
      <c r="HS334" s="140"/>
      <c r="HT334" s="140"/>
      <c r="HU334" s="140"/>
      <c r="HV334" s="140"/>
      <c r="HW334" s="140"/>
      <c r="HX334" s="140"/>
      <c r="HY334" s="140"/>
      <c r="HZ334" s="140"/>
      <c r="IA334" s="140"/>
      <c r="IB334" s="140"/>
      <c r="IC334" s="140"/>
      <c r="ID334" s="140"/>
      <c r="IE334" s="140"/>
      <c r="IF334" s="140"/>
      <c r="IG334" s="140"/>
      <c r="IH334" s="140"/>
      <c r="II334" s="140"/>
      <c r="IJ334" s="140"/>
      <c r="IK334" s="140"/>
      <c r="IL334" s="140"/>
      <c r="IM334" s="140"/>
      <c r="IN334" s="140"/>
      <c r="IO334" s="140"/>
      <c r="IP334" s="140"/>
      <c r="IQ334" s="140"/>
      <c r="IR334" s="140"/>
      <c r="IS334" s="140"/>
      <c r="IT334" s="140"/>
      <c r="IU334" s="140"/>
      <c r="IV334" s="140"/>
      <c r="IW334" s="140"/>
    </row>
    <row r="335" spans="1:257">
      <c r="A335" s="8" t="s">
        <v>11883</v>
      </c>
      <c r="B335" s="105" t="s">
        <v>1188</v>
      </c>
      <c r="C335" s="105" t="s">
        <v>1625</v>
      </c>
      <c r="D335" s="105" t="s">
        <v>1676</v>
      </c>
      <c r="E335" s="106" t="s">
        <v>1677</v>
      </c>
      <c r="F335" s="107" t="s">
        <v>10517</v>
      </c>
      <c r="G335" s="107" t="s">
        <v>10380</v>
      </c>
      <c r="H335" s="107" t="s">
        <v>6217</v>
      </c>
      <c r="I335" s="6">
        <v>1</v>
      </c>
      <c r="J335" s="6"/>
      <c r="K335" s="109">
        <v>1.1845920000000001</v>
      </c>
      <c r="L335" s="6" t="s">
        <v>27</v>
      </c>
      <c r="M335" s="6" t="s">
        <v>10322</v>
      </c>
      <c r="N335" s="6" t="s">
        <v>10318</v>
      </c>
      <c r="O335" s="107" t="s">
        <v>10518</v>
      </c>
      <c r="P335" s="107" t="s">
        <v>10519</v>
      </c>
      <c r="Q335" s="107" t="s">
        <v>10316</v>
      </c>
      <c r="R335" s="107" t="s">
        <v>6217</v>
      </c>
      <c r="S335" s="6">
        <v>1</v>
      </c>
      <c r="T335" s="6"/>
      <c r="U335" s="109">
        <v>2.1649440000000002</v>
      </c>
      <c r="V335" s="6" t="s">
        <v>27</v>
      </c>
      <c r="W335" s="6" t="s">
        <v>10322</v>
      </c>
      <c r="X335" s="6" t="s">
        <v>10318</v>
      </c>
      <c r="Y335" s="107" t="s">
        <v>10520</v>
      </c>
      <c r="Z335" s="110" t="s">
        <v>10521</v>
      </c>
      <c r="AA335" s="107" t="s">
        <v>10380</v>
      </c>
      <c r="AB335" s="107" t="s">
        <v>6217</v>
      </c>
      <c r="AC335" s="6">
        <v>1</v>
      </c>
      <c r="AD335" s="6"/>
      <c r="AE335" s="109">
        <v>1.4203963636363637</v>
      </c>
      <c r="AF335" s="6" t="s">
        <v>27</v>
      </c>
      <c r="AG335" s="6" t="s">
        <v>10322</v>
      </c>
      <c r="AH335" s="6" t="s">
        <v>10318</v>
      </c>
      <c r="AI335" s="107" t="s">
        <v>10522</v>
      </c>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c r="CN335" s="140"/>
      <c r="CO335" s="140"/>
      <c r="CP335" s="140"/>
      <c r="CQ335" s="140"/>
      <c r="CR335" s="140"/>
      <c r="CS335" s="140"/>
      <c r="CT335" s="140"/>
      <c r="CU335" s="140"/>
      <c r="CV335" s="140"/>
      <c r="CW335" s="140"/>
      <c r="CX335" s="140"/>
      <c r="CY335" s="140"/>
      <c r="CZ335" s="140"/>
      <c r="DA335" s="140"/>
      <c r="DB335" s="140"/>
      <c r="DC335" s="140"/>
      <c r="DD335" s="140"/>
      <c r="DE335" s="140"/>
      <c r="DF335" s="140"/>
      <c r="DG335" s="140"/>
      <c r="DH335" s="140"/>
      <c r="DI335" s="140"/>
      <c r="DJ335" s="140"/>
      <c r="DK335" s="140"/>
      <c r="DL335" s="140"/>
      <c r="DM335" s="140"/>
      <c r="DN335" s="140"/>
      <c r="DO335" s="140"/>
      <c r="DP335" s="140"/>
      <c r="DQ335" s="140"/>
      <c r="DR335" s="140"/>
      <c r="DS335" s="140"/>
      <c r="DT335" s="140"/>
      <c r="DU335" s="140"/>
      <c r="DV335" s="140"/>
      <c r="DW335" s="140"/>
      <c r="DX335" s="140"/>
      <c r="DY335" s="140"/>
      <c r="DZ335" s="140"/>
      <c r="EA335" s="140"/>
      <c r="EB335" s="140"/>
      <c r="EC335" s="140"/>
      <c r="ED335" s="140"/>
      <c r="EE335" s="140"/>
      <c r="EF335" s="140"/>
      <c r="EG335" s="140"/>
      <c r="EH335" s="140"/>
      <c r="EI335" s="140"/>
      <c r="EJ335" s="140"/>
      <c r="EK335" s="140"/>
      <c r="EL335" s="140"/>
      <c r="EM335" s="140"/>
      <c r="EN335" s="140"/>
      <c r="EO335" s="140"/>
      <c r="EP335" s="140"/>
      <c r="EQ335" s="140"/>
      <c r="ER335" s="140"/>
      <c r="ES335" s="140"/>
      <c r="ET335" s="140"/>
      <c r="EU335" s="140"/>
      <c r="EV335" s="140"/>
      <c r="EW335" s="140"/>
      <c r="EX335" s="140"/>
      <c r="EY335" s="140"/>
      <c r="EZ335" s="140"/>
      <c r="FA335" s="140"/>
      <c r="FB335" s="140"/>
      <c r="FC335" s="140"/>
      <c r="FD335" s="140"/>
      <c r="FE335" s="140"/>
      <c r="FF335" s="140"/>
      <c r="FG335" s="140"/>
      <c r="FH335" s="140"/>
      <c r="FI335" s="140"/>
      <c r="FJ335" s="140"/>
      <c r="FK335" s="140"/>
      <c r="FL335" s="140"/>
      <c r="FM335" s="140"/>
      <c r="FN335" s="140"/>
      <c r="FO335" s="140"/>
      <c r="FP335" s="140"/>
      <c r="FQ335" s="140"/>
      <c r="FR335" s="140"/>
      <c r="FS335" s="140"/>
      <c r="FT335" s="140"/>
      <c r="FU335" s="140"/>
      <c r="FV335" s="140"/>
      <c r="FW335" s="140"/>
      <c r="FX335" s="140"/>
      <c r="FY335" s="140"/>
      <c r="FZ335" s="140"/>
      <c r="GA335" s="140"/>
      <c r="GB335" s="140"/>
      <c r="GC335" s="140"/>
      <c r="GD335" s="140"/>
      <c r="GE335" s="140"/>
      <c r="GF335" s="140"/>
      <c r="GG335" s="140"/>
      <c r="GH335" s="140"/>
      <c r="GI335" s="140"/>
      <c r="GJ335" s="140"/>
      <c r="GK335" s="140"/>
      <c r="GL335" s="140"/>
      <c r="GM335" s="140"/>
      <c r="GN335" s="140"/>
      <c r="GO335" s="140"/>
      <c r="GP335" s="140"/>
      <c r="GQ335" s="140"/>
      <c r="GR335" s="140"/>
      <c r="GS335" s="140"/>
      <c r="GT335" s="140"/>
      <c r="GU335" s="140"/>
      <c r="GV335" s="140"/>
      <c r="GW335" s="140"/>
      <c r="GX335" s="140"/>
      <c r="GY335" s="140"/>
      <c r="GZ335" s="140"/>
      <c r="HA335" s="140"/>
      <c r="HB335" s="140"/>
      <c r="HC335" s="140"/>
      <c r="HD335" s="140"/>
      <c r="HE335" s="140"/>
      <c r="HF335" s="140"/>
      <c r="HG335" s="140"/>
      <c r="HH335" s="140"/>
      <c r="HI335" s="140"/>
      <c r="HJ335" s="140"/>
      <c r="HK335" s="140"/>
      <c r="HL335" s="140"/>
      <c r="HM335" s="140"/>
      <c r="HN335" s="140"/>
      <c r="HO335" s="140"/>
      <c r="HP335" s="140"/>
      <c r="HQ335" s="140"/>
      <c r="HR335" s="140"/>
      <c r="HS335" s="140"/>
      <c r="HT335" s="140"/>
      <c r="HU335" s="140"/>
      <c r="HV335" s="140"/>
      <c r="HW335" s="140"/>
      <c r="HX335" s="140"/>
      <c r="HY335" s="140"/>
      <c r="HZ335" s="140"/>
      <c r="IA335" s="140"/>
      <c r="IB335" s="140"/>
      <c r="IC335" s="140"/>
      <c r="ID335" s="140"/>
      <c r="IE335" s="140"/>
      <c r="IF335" s="140"/>
      <c r="IG335" s="140"/>
      <c r="IH335" s="140"/>
      <c r="II335" s="140"/>
      <c r="IJ335" s="140"/>
      <c r="IK335" s="140"/>
      <c r="IL335" s="140"/>
      <c r="IM335" s="140"/>
      <c r="IN335" s="140"/>
      <c r="IO335" s="140"/>
      <c r="IP335" s="140"/>
      <c r="IQ335" s="140"/>
      <c r="IR335" s="140"/>
      <c r="IS335" s="140"/>
      <c r="IT335" s="140"/>
      <c r="IU335" s="140"/>
      <c r="IV335" s="140"/>
      <c r="IW335" s="140"/>
    </row>
    <row r="336" spans="1:257">
      <c r="A336" s="8" t="s">
        <v>12314</v>
      </c>
      <c r="B336" s="105" t="s">
        <v>1188</v>
      </c>
      <c r="C336" s="105" t="s">
        <v>1625</v>
      </c>
      <c r="D336" s="105" t="s">
        <v>1676</v>
      </c>
      <c r="E336" s="106" t="s">
        <v>1677</v>
      </c>
      <c r="F336" s="107" t="s">
        <v>12583</v>
      </c>
      <c r="G336" s="107" t="s">
        <v>374</v>
      </c>
      <c r="H336" s="107" t="s">
        <v>887</v>
      </c>
      <c r="I336" s="6">
        <v>1</v>
      </c>
      <c r="J336" s="6" t="s">
        <v>3396</v>
      </c>
      <c r="K336" s="134">
        <v>5.3817240000000002</v>
      </c>
      <c r="L336" s="119"/>
      <c r="M336" s="6"/>
      <c r="N336" s="6"/>
      <c r="O336" s="107" t="s">
        <v>12584</v>
      </c>
      <c r="P336" s="107" t="s">
        <v>12583</v>
      </c>
      <c r="Q336" s="107" t="s">
        <v>374</v>
      </c>
      <c r="R336" s="107" t="s">
        <v>887</v>
      </c>
      <c r="S336" s="6">
        <v>1</v>
      </c>
      <c r="T336" s="6" t="s">
        <v>3396</v>
      </c>
      <c r="U336" s="119">
        <v>5.3817240000000002</v>
      </c>
      <c r="V336" s="119"/>
      <c r="W336" s="124">
        <v>0.25</v>
      </c>
      <c r="X336" s="124">
        <v>0.6</v>
      </c>
      <c r="Y336" s="107" t="s">
        <v>12584</v>
      </c>
      <c r="Z336" s="107" t="s">
        <v>12583</v>
      </c>
      <c r="AA336" s="107" t="s">
        <v>374</v>
      </c>
      <c r="AB336" s="107" t="s">
        <v>887</v>
      </c>
      <c r="AC336" s="6">
        <v>1</v>
      </c>
      <c r="AD336" s="6" t="s">
        <v>3396</v>
      </c>
      <c r="AE336" s="119">
        <v>5.3817240000000002</v>
      </c>
      <c r="AF336" s="119"/>
      <c r="AG336" s="6"/>
      <c r="AH336" s="6"/>
      <c r="AI336" s="107" t="s">
        <v>12584</v>
      </c>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c r="CN336" s="140"/>
      <c r="CO336" s="140"/>
      <c r="CP336" s="140"/>
      <c r="CQ336" s="140"/>
      <c r="CR336" s="140"/>
      <c r="CS336" s="140"/>
      <c r="CT336" s="140"/>
      <c r="CU336" s="140"/>
      <c r="CV336" s="140"/>
      <c r="CW336" s="140"/>
      <c r="CX336" s="140"/>
      <c r="CY336" s="140"/>
      <c r="CZ336" s="140"/>
      <c r="DA336" s="140"/>
      <c r="DB336" s="140"/>
      <c r="DC336" s="140"/>
      <c r="DD336" s="140"/>
      <c r="DE336" s="140"/>
      <c r="DF336" s="140"/>
      <c r="DG336" s="140"/>
      <c r="DH336" s="140"/>
      <c r="DI336" s="140"/>
      <c r="DJ336" s="140"/>
      <c r="DK336" s="140"/>
      <c r="DL336" s="140"/>
      <c r="DM336" s="140"/>
      <c r="DN336" s="140"/>
      <c r="DO336" s="140"/>
      <c r="DP336" s="140"/>
      <c r="DQ336" s="140"/>
      <c r="DR336" s="140"/>
      <c r="DS336" s="140"/>
      <c r="DT336" s="140"/>
      <c r="DU336" s="140"/>
      <c r="DV336" s="140"/>
      <c r="DW336" s="140"/>
      <c r="DX336" s="140"/>
      <c r="DY336" s="140"/>
      <c r="DZ336" s="140"/>
      <c r="EA336" s="140"/>
      <c r="EB336" s="140"/>
      <c r="EC336" s="140"/>
      <c r="ED336" s="140"/>
      <c r="EE336" s="140"/>
      <c r="EF336" s="140"/>
      <c r="EG336" s="140"/>
      <c r="EH336" s="140"/>
      <c r="EI336" s="140"/>
      <c r="EJ336" s="140"/>
      <c r="EK336" s="140"/>
      <c r="EL336" s="140"/>
      <c r="EM336" s="140"/>
      <c r="EN336" s="140"/>
      <c r="EO336" s="140"/>
      <c r="EP336" s="140"/>
      <c r="EQ336" s="140"/>
      <c r="ER336" s="140"/>
      <c r="ES336" s="140"/>
      <c r="ET336" s="140"/>
      <c r="EU336" s="140"/>
      <c r="EV336" s="140"/>
      <c r="EW336" s="140"/>
      <c r="EX336" s="140"/>
      <c r="EY336" s="140"/>
      <c r="EZ336" s="140"/>
      <c r="FA336" s="140"/>
      <c r="FB336" s="140"/>
      <c r="FC336" s="140"/>
      <c r="FD336" s="140"/>
      <c r="FE336" s="140"/>
      <c r="FF336" s="140"/>
      <c r="FG336" s="140"/>
      <c r="FH336" s="140"/>
      <c r="FI336" s="140"/>
      <c r="FJ336" s="140"/>
      <c r="FK336" s="140"/>
      <c r="FL336" s="140"/>
      <c r="FM336" s="140"/>
      <c r="FN336" s="140"/>
      <c r="FO336" s="140"/>
      <c r="FP336" s="140"/>
      <c r="FQ336" s="140"/>
      <c r="FR336" s="140"/>
      <c r="FS336" s="140"/>
      <c r="FT336" s="140"/>
      <c r="FU336" s="140"/>
      <c r="FV336" s="140"/>
      <c r="FW336" s="140"/>
      <c r="FX336" s="140"/>
      <c r="FY336" s="140"/>
      <c r="FZ336" s="140"/>
      <c r="GA336" s="140"/>
      <c r="GB336" s="140"/>
      <c r="GC336" s="140"/>
      <c r="GD336" s="140"/>
      <c r="GE336" s="140"/>
      <c r="GF336" s="140"/>
      <c r="GG336" s="140"/>
      <c r="GH336" s="140"/>
      <c r="GI336" s="140"/>
      <c r="GJ336" s="140"/>
      <c r="GK336" s="140"/>
      <c r="GL336" s="140"/>
      <c r="GM336" s="140"/>
      <c r="GN336" s="140"/>
      <c r="GO336" s="140"/>
      <c r="GP336" s="140"/>
      <c r="GQ336" s="140"/>
      <c r="GR336" s="140"/>
      <c r="GS336" s="140"/>
      <c r="GT336" s="140"/>
      <c r="GU336" s="140"/>
      <c r="GV336" s="140"/>
      <c r="GW336" s="140"/>
      <c r="GX336" s="140"/>
      <c r="GY336" s="140"/>
      <c r="GZ336" s="140"/>
      <c r="HA336" s="140"/>
      <c r="HB336" s="140"/>
      <c r="HC336" s="140"/>
      <c r="HD336" s="140"/>
      <c r="HE336" s="140"/>
      <c r="HF336" s="140"/>
      <c r="HG336" s="140"/>
      <c r="HH336" s="140"/>
      <c r="HI336" s="140"/>
      <c r="HJ336" s="140"/>
      <c r="HK336" s="140"/>
      <c r="HL336" s="140"/>
      <c r="HM336" s="140"/>
      <c r="HN336" s="140"/>
      <c r="HO336" s="140"/>
      <c r="HP336" s="140"/>
      <c r="HQ336" s="140"/>
      <c r="HR336" s="140"/>
      <c r="HS336" s="140"/>
      <c r="HT336" s="140"/>
      <c r="HU336" s="140"/>
      <c r="HV336" s="140"/>
      <c r="HW336" s="140"/>
      <c r="HX336" s="140"/>
      <c r="HY336" s="140"/>
      <c r="HZ336" s="140"/>
      <c r="IA336" s="140"/>
      <c r="IB336" s="140"/>
      <c r="IC336" s="140"/>
      <c r="ID336" s="140"/>
      <c r="IE336" s="140"/>
      <c r="IF336" s="140"/>
      <c r="IG336" s="140"/>
      <c r="IH336" s="140"/>
      <c r="II336" s="140"/>
      <c r="IJ336" s="140"/>
      <c r="IK336" s="140"/>
      <c r="IL336" s="140"/>
      <c r="IM336" s="140"/>
      <c r="IN336" s="140"/>
      <c r="IO336" s="140"/>
      <c r="IP336" s="140"/>
      <c r="IQ336" s="140"/>
      <c r="IR336" s="140"/>
      <c r="IS336" s="140"/>
      <c r="IT336" s="140"/>
      <c r="IU336" s="140"/>
      <c r="IV336" s="140"/>
      <c r="IW336" s="140"/>
    </row>
    <row r="337" spans="1:257">
      <c r="A337" s="8" t="s">
        <v>5996</v>
      </c>
      <c r="B337" s="8" t="s">
        <v>1188</v>
      </c>
      <c r="C337" s="8" t="s">
        <v>1625</v>
      </c>
      <c r="D337" s="8" t="s">
        <v>1676</v>
      </c>
      <c r="E337" s="10" t="s">
        <v>1682</v>
      </c>
      <c r="F337" s="7" t="s">
        <v>6953</v>
      </c>
      <c r="G337" s="23" t="s">
        <v>5996</v>
      </c>
      <c r="H337" s="23" t="s">
        <v>887</v>
      </c>
      <c r="I337" s="15">
        <v>1</v>
      </c>
      <c r="J337" s="15">
        <v>48</v>
      </c>
      <c r="K337" s="141">
        <v>2.1803978196000005</v>
      </c>
      <c r="L337" s="15" t="s">
        <v>27</v>
      </c>
      <c r="M337" s="16">
        <v>0</v>
      </c>
      <c r="N337" s="16">
        <v>0</v>
      </c>
      <c r="O337" s="45" t="s">
        <v>6954</v>
      </c>
      <c r="P337" s="7"/>
      <c r="Q337" s="23"/>
      <c r="R337" s="23"/>
      <c r="S337" s="15"/>
      <c r="T337" s="15"/>
      <c r="U337" s="17">
        <v>0</v>
      </c>
      <c r="V337" s="15"/>
      <c r="W337" s="16"/>
      <c r="X337" s="16"/>
      <c r="Y337" s="23"/>
      <c r="Z337" s="7"/>
      <c r="AA337" s="23"/>
      <c r="AB337" s="23"/>
      <c r="AC337" s="15"/>
      <c r="AD337" s="15"/>
      <c r="AE337" s="17">
        <v>0</v>
      </c>
      <c r="AF337" s="15"/>
      <c r="AG337" s="16"/>
      <c r="AH337" s="16"/>
      <c r="AI337" s="23"/>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c r="CN337" s="140"/>
      <c r="CO337" s="140"/>
      <c r="CP337" s="140"/>
      <c r="CQ337" s="140"/>
      <c r="CR337" s="140"/>
      <c r="CS337" s="140"/>
      <c r="CT337" s="140"/>
      <c r="CU337" s="140"/>
      <c r="CV337" s="140"/>
      <c r="CW337" s="140"/>
      <c r="CX337" s="140"/>
      <c r="CY337" s="140"/>
      <c r="CZ337" s="140"/>
      <c r="DA337" s="140"/>
      <c r="DB337" s="140"/>
      <c r="DC337" s="140"/>
      <c r="DD337" s="140"/>
      <c r="DE337" s="140"/>
      <c r="DF337" s="140"/>
      <c r="DG337" s="140"/>
      <c r="DH337" s="140"/>
      <c r="DI337" s="140"/>
      <c r="DJ337" s="140"/>
      <c r="DK337" s="140"/>
      <c r="DL337" s="140"/>
      <c r="DM337" s="140"/>
      <c r="DN337" s="140"/>
      <c r="DO337" s="140"/>
      <c r="DP337" s="140"/>
      <c r="DQ337" s="140"/>
      <c r="DR337" s="140"/>
      <c r="DS337" s="140"/>
      <c r="DT337" s="140"/>
      <c r="DU337" s="140"/>
      <c r="DV337" s="140"/>
      <c r="DW337" s="140"/>
      <c r="DX337" s="140"/>
      <c r="DY337" s="140"/>
      <c r="DZ337" s="140"/>
      <c r="EA337" s="140"/>
      <c r="EB337" s="140"/>
      <c r="EC337" s="140"/>
      <c r="ED337" s="140"/>
      <c r="EE337" s="140"/>
      <c r="EF337" s="140"/>
      <c r="EG337" s="140"/>
      <c r="EH337" s="140"/>
      <c r="EI337" s="140"/>
      <c r="EJ337" s="140"/>
      <c r="EK337" s="140"/>
      <c r="EL337" s="140"/>
      <c r="EM337" s="140"/>
      <c r="EN337" s="140"/>
      <c r="EO337" s="140"/>
      <c r="EP337" s="140"/>
      <c r="EQ337" s="140"/>
      <c r="ER337" s="140"/>
      <c r="ES337" s="140"/>
      <c r="ET337" s="140"/>
      <c r="EU337" s="140"/>
      <c r="EV337" s="140"/>
      <c r="EW337" s="140"/>
      <c r="EX337" s="140"/>
      <c r="EY337" s="140"/>
      <c r="EZ337" s="140"/>
      <c r="FA337" s="140"/>
      <c r="FB337" s="140"/>
      <c r="FC337" s="140"/>
      <c r="FD337" s="140"/>
      <c r="FE337" s="140"/>
      <c r="FF337" s="140"/>
      <c r="FG337" s="140"/>
      <c r="FH337" s="140"/>
      <c r="FI337" s="140"/>
      <c r="FJ337" s="140"/>
      <c r="FK337" s="140"/>
      <c r="FL337" s="140"/>
      <c r="FM337" s="140"/>
      <c r="FN337" s="140"/>
      <c r="FO337" s="140"/>
      <c r="FP337" s="140"/>
      <c r="FQ337" s="140"/>
      <c r="FR337" s="140"/>
      <c r="FS337" s="140"/>
      <c r="FT337" s="140"/>
      <c r="FU337" s="140"/>
      <c r="FV337" s="140"/>
      <c r="FW337" s="140"/>
      <c r="FX337" s="140"/>
      <c r="FY337" s="140"/>
      <c r="FZ337" s="140"/>
      <c r="GA337" s="140"/>
      <c r="GB337" s="140"/>
      <c r="GC337" s="140"/>
      <c r="GD337" s="140"/>
      <c r="GE337" s="140"/>
      <c r="GF337" s="140"/>
      <c r="GG337" s="140"/>
      <c r="GH337" s="140"/>
      <c r="GI337" s="140"/>
      <c r="GJ337" s="140"/>
      <c r="GK337" s="140"/>
      <c r="GL337" s="140"/>
      <c r="GM337" s="140"/>
      <c r="GN337" s="140"/>
      <c r="GO337" s="140"/>
      <c r="GP337" s="140"/>
      <c r="GQ337" s="140"/>
      <c r="GR337" s="140"/>
      <c r="GS337" s="140"/>
      <c r="GT337" s="140"/>
      <c r="GU337" s="140"/>
      <c r="GV337" s="140"/>
      <c r="GW337" s="140"/>
      <c r="GX337" s="140"/>
      <c r="GY337" s="140"/>
      <c r="GZ337" s="140"/>
      <c r="HA337" s="140"/>
      <c r="HB337" s="140"/>
      <c r="HC337" s="140"/>
      <c r="HD337" s="140"/>
      <c r="HE337" s="140"/>
      <c r="HF337" s="140"/>
      <c r="HG337" s="140"/>
      <c r="HH337" s="140"/>
      <c r="HI337" s="140"/>
      <c r="HJ337" s="140"/>
      <c r="HK337" s="140"/>
      <c r="HL337" s="140"/>
      <c r="HM337" s="140"/>
      <c r="HN337" s="140"/>
      <c r="HO337" s="140"/>
      <c r="HP337" s="140"/>
      <c r="HQ337" s="140"/>
      <c r="HR337" s="140"/>
      <c r="HS337" s="140"/>
      <c r="HT337" s="140"/>
      <c r="HU337" s="140"/>
      <c r="HV337" s="140"/>
      <c r="HW337" s="140"/>
      <c r="HX337" s="140"/>
      <c r="HY337" s="140"/>
      <c r="HZ337" s="140"/>
      <c r="IA337" s="140"/>
      <c r="IB337" s="140"/>
      <c r="IC337" s="140"/>
      <c r="ID337" s="140"/>
      <c r="IE337" s="140"/>
      <c r="IF337" s="140"/>
      <c r="IG337" s="140"/>
      <c r="IH337" s="140"/>
      <c r="II337" s="140"/>
      <c r="IJ337" s="140"/>
      <c r="IK337" s="140"/>
      <c r="IL337" s="140"/>
      <c r="IM337" s="140"/>
      <c r="IN337" s="140"/>
      <c r="IO337" s="140"/>
      <c r="IP337" s="140"/>
      <c r="IQ337" s="140"/>
      <c r="IR337" s="140"/>
      <c r="IS337" s="140"/>
      <c r="IT337" s="140"/>
      <c r="IU337" s="140"/>
      <c r="IV337" s="140"/>
      <c r="IW337" s="140"/>
    </row>
    <row r="338" spans="1:257">
      <c r="A338" s="8" t="s">
        <v>19</v>
      </c>
      <c r="B338" s="8" t="s">
        <v>1188</v>
      </c>
      <c r="C338" s="8" t="s">
        <v>1625</v>
      </c>
      <c r="D338" s="8" t="s">
        <v>1676</v>
      </c>
      <c r="E338" s="10" t="s">
        <v>1682</v>
      </c>
      <c r="F338" s="7" t="s">
        <v>1683</v>
      </c>
      <c r="G338" s="23" t="s">
        <v>669</v>
      </c>
      <c r="H338" s="23" t="s">
        <v>26</v>
      </c>
      <c r="I338" s="15">
        <v>1</v>
      </c>
      <c r="J338" s="15"/>
      <c r="K338" s="141">
        <v>4.0356769728488819</v>
      </c>
      <c r="L338" s="15" t="s">
        <v>27</v>
      </c>
      <c r="M338" s="16">
        <v>0</v>
      </c>
      <c r="N338" s="16">
        <v>0</v>
      </c>
      <c r="O338" s="46" t="s">
        <v>1684</v>
      </c>
      <c r="P338" s="30" t="s">
        <v>1685</v>
      </c>
      <c r="Q338" s="23" t="s">
        <v>1212</v>
      </c>
      <c r="R338" s="23" t="s">
        <v>26</v>
      </c>
      <c r="S338" s="15">
        <v>1</v>
      </c>
      <c r="T338" s="15"/>
      <c r="U338" s="37">
        <v>2.1617396490789478</v>
      </c>
      <c r="V338" s="15" t="s">
        <v>27</v>
      </c>
      <c r="W338" s="16">
        <v>1</v>
      </c>
      <c r="X338" s="16">
        <v>0</v>
      </c>
      <c r="Y338" s="23" t="s">
        <v>1686</v>
      </c>
      <c r="Z338" s="7"/>
      <c r="AA338" s="23"/>
      <c r="AB338" s="23"/>
      <c r="AC338" s="15"/>
      <c r="AD338" s="15"/>
      <c r="AE338" s="17">
        <v>0</v>
      </c>
      <c r="AF338" s="15"/>
      <c r="AG338" s="15"/>
      <c r="AH338" s="15"/>
      <c r="AI338" s="23"/>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c r="CN338" s="140"/>
      <c r="CO338" s="140"/>
      <c r="CP338" s="140"/>
      <c r="CQ338" s="140"/>
      <c r="CR338" s="140"/>
      <c r="CS338" s="140"/>
      <c r="CT338" s="140"/>
      <c r="CU338" s="140"/>
      <c r="CV338" s="140"/>
      <c r="CW338" s="140"/>
      <c r="CX338" s="140"/>
      <c r="CY338" s="140"/>
      <c r="CZ338" s="140"/>
      <c r="DA338" s="140"/>
      <c r="DB338" s="140"/>
      <c r="DC338" s="140"/>
      <c r="DD338" s="140"/>
      <c r="DE338" s="140"/>
      <c r="DF338" s="140"/>
      <c r="DG338" s="140"/>
      <c r="DH338" s="140"/>
      <c r="DI338" s="140"/>
      <c r="DJ338" s="140"/>
      <c r="DK338" s="140"/>
      <c r="DL338" s="140"/>
      <c r="DM338" s="140"/>
      <c r="DN338" s="140"/>
      <c r="DO338" s="140"/>
      <c r="DP338" s="140"/>
      <c r="DQ338" s="140"/>
      <c r="DR338" s="140"/>
      <c r="DS338" s="140"/>
      <c r="DT338" s="140"/>
      <c r="DU338" s="140"/>
      <c r="DV338" s="140"/>
      <c r="DW338" s="140"/>
      <c r="DX338" s="140"/>
      <c r="DY338" s="140"/>
      <c r="DZ338" s="140"/>
      <c r="EA338" s="140"/>
      <c r="EB338" s="140"/>
      <c r="EC338" s="140"/>
      <c r="ED338" s="140"/>
      <c r="EE338" s="140"/>
      <c r="EF338" s="140"/>
      <c r="EG338" s="140"/>
      <c r="EH338" s="140"/>
      <c r="EI338" s="140"/>
      <c r="EJ338" s="140"/>
      <c r="EK338" s="140"/>
      <c r="EL338" s="140"/>
      <c r="EM338" s="140"/>
      <c r="EN338" s="140"/>
      <c r="EO338" s="140"/>
      <c r="EP338" s="140"/>
      <c r="EQ338" s="140"/>
      <c r="ER338" s="140"/>
      <c r="ES338" s="140"/>
      <c r="ET338" s="140"/>
      <c r="EU338" s="140"/>
      <c r="EV338" s="140"/>
      <c r="EW338" s="140"/>
      <c r="EX338" s="140"/>
      <c r="EY338" s="140"/>
      <c r="EZ338" s="140"/>
      <c r="FA338" s="140"/>
      <c r="FB338" s="140"/>
      <c r="FC338" s="140"/>
      <c r="FD338" s="140"/>
      <c r="FE338" s="140"/>
      <c r="FF338" s="140"/>
      <c r="FG338" s="140"/>
      <c r="FH338" s="140"/>
      <c r="FI338" s="140"/>
      <c r="FJ338" s="140"/>
      <c r="FK338" s="140"/>
      <c r="FL338" s="140"/>
      <c r="FM338" s="140"/>
      <c r="FN338" s="140"/>
      <c r="FO338" s="140"/>
      <c r="FP338" s="140"/>
      <c r="FQ338" s="140"/>
      <c r="FR338" s="140"/>
      <c r="FS338" s="140"/>
      <c r="FT338" s="140"/>
      <c r="FU338" s="140"/>
      <c r="FV338" s="140"/>
      <c r="FW338" s="140"/>
      <c r="FX338" s="140"/>
      <c r="FY338" s="140"/>
      <c r="FZ338" s="140"/>
      <c r="GA338" s="140"/>
      <c r="GB338" s="140"/>
      <c r="GC338" s="140"/>
      <c r="GD338" s="140"/>
      <c r="GE338" s="140"/>
      <c r="GF338" s="140"/>
      <c r="GG338" s="140"/>
      <c r="GH338" s="140"/>
      <c r="GI338" s="140"/>
      <c r="GJ338" s="140"/>
      <c r="GK338" s="140"/>
      <c r="GL338" s="140"/>
      <c r="GM338" s="140"/>
      <c r="GN338" s="140"/>
      <c r="GO338" s="140"/>
      <c r="GP338" s="140"/>
      <c r="GQ338" s="140"/>
      <c r="GR338" s="140"/>
      <c r="GS338" s="140"/>
      <c r="GT338" s="140"/>
      <c r="GU338" s="140"/>
      <c r="GV338" s="140"/>
      <c r="GW338" s="140"/>
      <c r="GX338" s="140"/>
      <c r="GY338" s="140"/>
      <c r="GZ338" s="140"/>
      <c r="HA338" s="140"/>
      <c r="HB338" s="140"/>
      <c r="HC338" s="140"/>
      <c r="HD338" s="140"/>
      <c r="HE338" s="140"/>
      <c r="HF338" s="140"/>
      <c r="HG338" s="140"/>
      <c r="HH338" s="140"/>
      <c r="HI338" s="140"/>
      <c r="HJ338" s="140"/>
      <c r="HK338" s="140"/>
      <c r="HL338" s="140"/>
      <c r="HM338" s="140"/>
      <c r="HN338" s="140"/>
      <c r="HO338" s="140"/>
      <c r="HP338" s="140"/>
      <c r="HQ338" s="140"/>
      <c r="HR338" s="140"/>
      <c r="HS338" s="140"/>
      <c r="HT338" s="140"/>
      <c r="HU338" s="140"/>
      <c r="HV338" s="140"/>
      <c r="HW338" s="140"/>
      <c r="HX338" s="140"/>
      <c r="HY338" s="140"/>
      <c r="HZ338" s="140"/>
      <c r="IA338" s="140"/>
      <c r="IB338" s="140"/>
      <c r="IC338" s="140"/>
      <c r="ID338" s="140"/>
      <c r="IE338" s="140"/>
      <c r="IF338" s="140"/>
      <c r="IG338" s="140"/>
      <c r="IH338" s="140"/>
      <c r="II338" s="140"/>
      <c r="IJ338" s="140"/>
      <c r="IK338" s="140"/>
      <c r="IL338" s="140"/>
      <c r="IM338" s="140"/>
      <c r="IN338" s="140"/>
      <c r="IO338" s="140"/>
      <c r="IP338" s="140"/>
      <c r="IQ338" s="140"/>
      <c r="IR338" s="140"/>
      <c r="IS338" s="140"/>
      <c r="IT338" s="140"/>
      <c r="IU338" s="140"/>
      <c r="IV338" s="140"/>
      <c r="IW338" s="140"/>
    </row>
    <row r="339" spans="1:257">
      <c r="A339" s="8" t="s">
        <v>13906</v>
      </c>
      <c r="B339" s="105" t="s">
        <v>1188</v>
      </c>
      <c r="C339" s="105" t="s">
        <v>1625</v>
      </c>
      <c r="D339" s="105" t="s">
        <v>1676</v>
      </c>
      <c r="E339" s="106" t="s">
        <v>1682</v>
      </c>
      <c r="F339" s="108" t="s">
        <v>13950</v>
      </c>
      <c r="G339" s="107" t="s">
        <v>1212</v>
      </c>
      <c r="H339" s="107" t="s">
        <v>887</v>
      </c>
      <c r="I339" s="6">
        <v>1</v>
      </c>
      <c r="J339" s="107"/>
      <c r="K339" s="134">
        <v>5.5584937199999995</v>
      </c>
      <c r="L339" s="6" t="s">
        <v>27</v>
      </c>
      <c r="M339" s="123">
        <v>0.5</v>
      </c>
      <c r="N339" s="123">
        <v>1</v>
      </c>
      <c r="O339" s="107" t="s">
        <v>14183</v>
      </c>
      <c r="P339" s="108" t="s">
        <v>13950</v>
      </c>
      <c r="Q339" s="107" t="s">
        <v>1212</v>
      </c>
      <c r="R339" s="107" t="s">
        <v>887</v>
      </c>
      <c r="S339" s="6">
        <v>1</v>
      </c>
      <c r="T339" s="6"/>
      <c r="U339" s="119">
        <v>5.5584937199999995</v>
      </c>
      <c r="V339" s="6" t="s">
        <v>27</v>
      </c>
      <c r="W339" s="123">
        <v>0.5</v>
      </c>
      <c r="X339" s="123">
        <v>1</v>
      </c>
      <c r="Y339" s="107" t="s">
        <v>14183</v>
      </c>
      <c r="Z339" s="108"/>
      <c r="AA339" s="107"/>
      <c r="AB339" s="107"/>
      <c r="AC339" s="6"/>
      <c r="AD339" s="6"/>
      <c r="AE339" s="119">
        <v>0</v>
      </c>
      <c r="AF339" s="6"/>
      <c r="AG339" s="123"/>
      <c r="AH339" s="123"/>
      <c r="AI339" s="107"/>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c r="CN339" s="140"/>
      <c r="CO339" s="140"/>
      <c r="CP339" s="140"/>
      <c r="CQ339" s="140"/>
      <c r="CR339" s="140"/>
      <c r="CS339" s="140"/>
      <c r="CT339" s="140"/>
      <c r="CU339" s="140"/>
      <c r="CV339" s="140"/>
      <c r="CW339" s="140"/>
      <c r="CX339" s="140"/>
      <c r="CY339" s="140"/>
      <c r="CZ339" s="140"/>
      <c r="DA339" s="140"/>
      <c r="DB339" s="140"/>
      <c r="DC339" s="140"/>
      <c r="DD339" s="140"/>
      <c r="DE339" s="140"/>
      <c r="DF339" s="140"/>
      <c r="DG339" s="140"/>
      <c r="DH339" s="140"/>
      <c r="DI339" s="140"/>
      <c r="DJ339" s="140"/>
      <c r="DK339" s="140"/>
      <c r="DL339" s="140"/>
      <c r="DM339" s="140"/>
      <c r="DN339" s="140"/>
      <c r="DO339" s="140"/>
      <c r="DP339" s="140"/>
      <c r="DQ339" s="140"/>
      <c r="DR339" s="140"/>
      <c r="DS339" s="140"/>
      <c r="DT339" s="140"/>
      <c r="DU339" s="140"/>
      <c r="DV339" s="140"/>
      <c r="DW339" s="140"/>
      <c r="DX339" s="140"/>
      <c r="DY339" s="140"/>
      <c r="DZ339" s="140"/>
      <c r="EA339" s="140"/>
      <c r="EB339" s="140"/>
      <c r="EC339" s="140"/>
      <c r="ED339" s="140"/>
      <c r="EE339" s="140"/>
      <c r="EF339" s="140"/>
      <c r="EG339" s="140"/>
      <c r="EH339" s="140"/>
      <c r="EI339" s="140"/>
      <c r="EJ339" s="140"/>
      <c r="EK339" s="140"/>
      <c r="EL339" s="140"/>
      <c r="EM339" s="140"/>
      <c r="EN339" s="140"/>
      <c r="EO339" s="140"/>
      <c r="EP339" s="140"/>
      <c r="EQ339" s="140"/>
      <c r="ER339" s="140"/>
      <c r="ES339" s="140"/>
      <c r="ET339" s="140"/>
      <c r="EU339" s="140"/>
      <c r="EV339" s="140"/>
      <c r="EW339" s="140"/>
      <c r="EX339" s="140"/>
      <c r="EY339" s="140"/>
      <c r="EZ339" s="140"/>
      <c r="FA339" s="140"/>
      <c r="FB339" s="140"/>
      <c r="FC339" s="140"/>
      <c r="FD339" s="140"/>
      <c r="FE339" s="140"/>
      <c r="FF339" s="140"/>
      <c r="FG339" s="140"/>
      <c r="FH339" s="140"/>
      <c r="FI339" s="140"/>
      <c r="FJ339" s="140"/>
      <c r="FK339" s="140"/>
      <c r="FL339" s="140"/>
      <c r="FM339" s="140"/>
      <c r="FN339" s="140"/>
      <c r="FO339" s="140"/>
      <c r="FP339" s="140"/>
      <c r="FQ339" s="140"/>
      <c r="FR339" s="140"/>
      <c r="FS339" s="140"/>
      <c r="FT339" s="140"/>
      <c r="FU339" s="140"/>
      <c r="FV339" s="140"/>
      <c r="FW339" s="140"/>
      <c r="FX339" s="140"/>
      <c r="FY339" s="140"/>
      <c r="FZ339" s="140"/>
      <c r="GA339" s="140"/>
      <c r="GB339" s="140"/>
      <c r="GC339" s="140"/>
      <c r="GD339" s="140"/>
      <c r="GE339" s="140"/>
      <c r="GF339" s="140"/>
      <c r="GG339" s="140"/>
      <c r="GH339" s="140"/>
      <c r="GI339" s="140"/>
      <c r="GJ339" s="140"/>
      <c r="GK339" s="140"/>
      <c r="GL339" s="140"/>
      <c r="GM339" s="140"/>
      <c r="GN339" s="140"/>
      <c r="GO339" s="140"/>
      <c r="GP339" s="140"/>
      <c r="GQ339" s="140"/>
      <c r="GR339" s="140"/>
      <c r="GS339" s="140"/>
      <c r="GT339" s="140"/>
      <c r="GU339" s="140"/>
      <c r="GV339" s="140"/>
      <c r="GW339" s="140"/>
      <c r="GX339" s="140"/>
      <c r="GY339" s="140"/>
      <c r="GZ339" s="140"/>
      <c r="HA339" s="140"/>
      <c r="HB339" s="140"/>
      <c r="HC339" s="140"/>
      <c r="HD339" s="140"/>
      <c r="HE339" s="140"/>
      <c r="HF339" s="140"/>
      <c r="HG339" s="140"/>
      <c r="HH339" s="140"/>
      <c r="HI339" s="140"/>
      <c r="HJ339" s="140"/>
      <c r="HK339" s="140"/>
      <c r="HL339" s="140"/>
      <c r="HM339" s="140"/>
      <c r="HN339" s="140"/>
      <c r="HO339" s="140"/>
      <c r="HP339" s="140"/>
      <c r="HQ339" s="140"/>
      <c r="HR339" s="140"/>
      <c r="HS339" s="140"/>
      <c r="HT339" s="140"/>
      <c r="HU339" s="140"/>
      <c r="HV339" s="140"/>
      <c r="HW339" s="140"/>
      <c r="HX339" s="140"/>
      <c r="HY339" s="140"/>
      <c r="HZ339" s="140"/>
      <c r="IA339" s="140"/>
      <c r="IB339" s="140"/>
      <c r="IC339" s="140"/>
      <c r="ID339" s="140"/>
      <c r="IE339" s="140"/>
      <c r="IF339" s="140"/>
      <c r="IG339" s="140"/>
      <c r="IH339" s="140"/>
      <c r="II339" s="140"/>
      <c r="IJ339" s="140"/>
      <c r="IK339" s="140"/>
      <c r="IL339" s="140"/>
      <c r="IM339" s="140"/>
      <c r="IN339" s="140"/>
      <c r="IO339" s="140"/>
      <c r="IP339" s="140"/>
      <c r="IQ339" s="140"/>
      <c r="IR339" s="140"/>
      <c r="IS339" s="140"/>
      <c r="IT339" s="140"/>
      <c r="IU339" s="140"/>
      <c r="IV339" s="140"/>
      <c r="IW339" s="140"/>
    </row>
    <row r="340" spans="1:257">
      <c r="A340" s="8" t="s">
        <v>3129</v>
      </c>
      <c r="B340" s="8" t="s">
        <v>1188</v>
      </c>
      <c r="C340" s="8" t="s">
        <v>1625</v>
      </c>
      <c r="D340" s="8" t="s">
        <v>1676</v>
      </c>
      <c r="E340" s="10" t="s">
        <v>1682</v>
      </c>
      <c r="F340" s="7" t="s">
        <v>3471</v>
      </c>
      <c r="G340" s="23" t="s">
        <v>3131</v>
      </c>
      <c r="H340" s="23" t="s">
        <v>887</v>
      </c>
      <c r="I340" s="18">
        <v>1</v>
      </c>
      <c r="J340" s="15" t="s">
        <v>931</v>
      </c>
      <c r="K340" s="141">
        <v>3.0125400000000004</v>
      </c>
      <c r="L340" s="15" t="s">
        <v>27</v>
      </c>
      <c r="M340" s="16">
        <v>0.5</v>
      </c>
      <c r="N340" s="16">
        <v>0.2</v>
      </c>
      <c r="O340" s="45" t="s">
        <v>3472</v>
      </c>
      <c r="P340" s="7"/>
      <c r="Q340" s="23"/>
      <c r="R340" s="23"/>
      <c r="S340" s="15"/>
      <c r="T340" s="15"/>
      <c r="U340" s="17">
        <v>0</v>
      </c>
      <c r="V340" s="15"/>
      <c r="W340" s="16"/>
      <c r="X340" s="16"/>
      <c r="Y340" s="23"/>
      <c r="Z340" s="7"/>
      <c r="AA340" s="23"/>
      <c r="AB340" s="23"/>
      <c r="AC340" s="15"/>
      <c r="AD340" s="15"/>
      <c r="AE340" s="17">
        <v>0</v>
      </c>
      <c r="AF340" s="15"/>
      <c r="AG340" s="15"/>
      <c r="AH340" s="15"/>
      <c r="AI340" s="23"/>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c r="CN340" s="140"/>
      <c r="CO340" s="140"/>
      <c r="CP340" s="140"/>
      <c r="CQ340" s="140"/>
      <c r="CR340" s="140"/>
      <c r="CS340" s="140"/>
      <c r="CT340" s="140"/>
      <c r="CU340" s="140"/>
      <c r="CV340" s="140"/>
      <c r="CW340" s="140"/>
      <c r="CX340" s="140"/>
      <c r="CY340" s="140"/>
      <c r="CZ340" s="140"/>
      <c r="DA340" s="140"/>
      <c r="DB340" s="140"/>
      <c r="DC340" s="140"/>
      <c r="DD340" s="140"/>
      <c r="DE340" s="140"/>
      <c r="DF340" s="140"/>
      <c r="DG340" s="140"/>
      <c r="DH340" s="140"/>
      <c r="DI340" s="140"/>
      <c r="DJ340" s="140"/>
      <c r="DK340" s="140"/>
      <c r="DL340" s="140"/>
      <c r="DM340" s="140"/>
      <c r="DN340" s="140"/>
      <c r="DO340" s="140"/>
      <c r="DP340" s="140"/>
      <c r="DQ340" s="140"/>
      <c r="DR340" s="140"/>
      <c r="DS340" s="140"/>
      <c r="DT340" s="140"/>
      <c r="DU340" s="140"/>
      <c r="DV340" s="140"/>
      <c r="DW340" s="140"/>
      <c r="DX340" s="140"/>
      <c r="DY340" s="140"/>
      <c r="DZ340" s="140"/>
      <c r="EA340" s="140"/>
      <c r="EB340" s="140"/>
      <c r="EC340" s="140"/>
      <c r="ED340" s="140"/>
      <c r="EE340" s="140"/>
      <c r="EF340" s="140"/>
      <c r="EG340" s="140"/>
      <c r="EH340" s="140"/>
      <c r="EI340" s="140"/>
      <c r="EJ340" s="140"/>
      <c r="EK340" s="140"/>
      <c r="EL340" s="140"/>
      <c r="EM340" s="140"/>
      <c r="EN340" s="140"/>
      <c r="EO340" s="140"/>
      <c r="EP340" s="140"/>
      <c r="EQ340" s="140"/>
      <c r="ER340" s="140"/>
      <c r="ES340" s="140"/>
      <c r="ET340" s="140"/>
      <c r="EU340" s="140"/>
      <c r="EV340" s="140"/>
      <c r="EW340" s="140"/>
      <c r="EX340" s="140"/>
      <c r="EY340" s="140"/>
      <c r="EZ340" s="140"/>
      <c r="FA340" s="140"/>
      <c r="FB340" s="140"/>
      <c r="FC340" s="140"/>
      <c r="FD340" s="140"/>
      <c r="FE340" s="140"/>
      <c r="FF340" s="140"/>
      <c r="FG340" s="140"/>
      <c r="FH340" s="140"/>
      <c r="FI340" s="140"/>
      <c r="FJ340" s="140"/>
      <c r="FK340" s="140"/>
      <c r="FL340" s="140"/>
      <c r="FM340" s="140"/>
      <c r="FN340" s="140"/>
      <c r="FO340" s="140"/>
      <c r="FP340" s="140"/>
      <c r="FQ340" s="140"/>
      <c r="FR340" s="140"/>
      <c r="FS340" s="140"/>
      <c r="FT340" s="140"/>
      <c r="FU340" s="140"/>
      <c r="FV340" s="140"/>
      <c r="FW340" s="140"/>
      <c r="FX340" s="140"/>
      <c r="FY340" s="140"/>
      <c r="FZ340" s="140"/>
      <c r="GA340" s="140"/>
      <c r="GB340" s="140"/>
      <c r="GC340" s="140"/>
      <c r="GD340" s="140"/>
      <c r="GE340" s="140"/>
      <c r="GF340" s="140"/>
      <c r="GG340" s="140"/>
      <c r="GH340" s="140"/>
      <c r="GI340" s="140"/>
      <c r="GJ340" s="140"/>
      <c r="GK340" s="140"/>
      <c r="GL340" s="140"/>
      <c r="GM340" s="140"/>
      <c r="GN340" s="140"/>
      <c r="GO340" s="140"/>
      <c r="GP340" s="140"/>
      <c r="GQ340" s="140"/>
      <c r="GR340" s="140"/>
      <c r="GS340" s="140"/>
      <c r="GT340" s="140"/>
      <c r="GU340" s="140"/>
      <c r="GV340" s="140"/>
      <c r="GW340" s="140"/>
      <c r="GX340" s="140"/>
      <c r="GY340" s="140"/>
      <c r="GZ340" s="140"/>
      <c r="HA340" s="140"/>
      <c r="HB340" s="140"/>
      <c r="HC340" s="140"/>
      <c r="HD340" s="140"/>
      <c r="HE340" s="140"/>
      <c r="HF340" s="140"/>
      <c r="HG340" s="140"/>
      <c r="HH340" s="140"/>
      <c r="HI340" s="140"/>
      <c r="HJ340" s="140"/>
      <c r="HK340" s="140"/>
      <c r="HL340" s="140"/>
      <c r="HM340" s="140"/>
      <c r="HN340" s="140"/>
      <c r="HO340" s="140"/>
      <c r="HP340" s="140"/>
      <c r="HQ340" s="140"/>
      <c r="HR340" s="140"/>
      <c r="HS340" s="140"/>
      <c r="HT340" s="140"/>
      <c r="HU340" s="140"/>
      <c r="HV340" s="140"/>
      <c r="HW340" s="140"/>
      <c r="HX340" s="140"/>
      <c r="HY340" s="140"/>
      <c r="HZ340" s="140"/>
      <c r="IA340" s="140"/>
      <c r="IB340" s="140"/>
      <c r="IC340" s="140"/>
      <c r="ID340" s="140"/>
      <c r="IE340" s="140"/>
      <c r="IF340" s="140"/>
      <c r="IG340" s="140"/>
      <c r="IH340" s="140"/>
      <c r="II340" s="140"/>
      <c r="IJ340" s="140"/>
      <c r="IK340" s="140"/>
      <c r="IL340" s="140"/>
      <c r="IM340" s="140"/>
      <c r="IN340" s="140"/>
      <c r="IO340" s="140"/>
      <c r="IP340" s="140"/>
      <c r="IQ340" s="140"/>
      <c r="IR340" s="140"/>
      <c r="IS340" s="140"/>
      <c r="IT340" s="140"/>
      <c r="IU340" s="140"/>
      <c r="IV340" s="140"/>
      <c r="IW340" s="140"/>
    </row>
    <row r="341" spans="1:257">
      <c r="A341" s="8" t="s">
        <v>11883</v>
      </c>
      <c r="B341" s="105" t="s">
        <v>1188</v>
      </c>
      <c r="C341" s="105" t="s">
        <v>1625</v>
      </c>
      <c r="D341" s="105" t="s">
        <v>1676</v>
      </c>
      <c r="E341" s="106" t="s">
        <v>1682</v>
      </c>
      <c r="F341" s="107" t="s">
        <v>10521</v>
      </c>
      <c r="G341" s="107" t="s">
        <v>10380</v>
      </c>
      <c r="H341" s="107" t="s">
        <v>6217</v>
      </c>
      <c r="I341" s="6">
        <v>1</v>
      </c>
      <c r="J341" s="6"/>
      <c r="K341" s="109">
        <v>1.4203963636363637</v>
      </c>
      <c r="L341" s="6" t="s">
        <v>27</v>
      </c>
      <c r="M341" s="6" t="s">
        <v>10322</v>
      </c>
      <c r="N341" s="6" t="s">
        <v>10318</v>
      </c>
      <c r="O341" s="107" t="s">
        <v>10523</v>
      </c>
      <c r="P341" s="107" t="s">
        <v>10524</v>
      </c>
      <c r="Q341" s="107" t="s">
        <v>10525</v>
      </c>
      <c r="R341" s="107" t="s">
        <v>6217</v>
      </c>
      <c r="S341" s="6">
        <v>1</v>
      </c>
      <c r="T341" s="6"/>
      <c r="U341" s="109">
        <v>3.4005960000000006</v>
      </c>
      <c r="V341" s="6" t="s">
        <v>27</v>
      </c>
      <c r="W341" s="6" t="s">
        <v>10317</v>
      </c>
      <c r="X341" s="6" t="s">
        <v>10318</v>
      </c>
      <c r="Y341" s="107" t="s">
        <v>10526</v>
      </c>
      <c r="Z341" s="110" t="s">
        <v>10524</v>
      </c>
      <c r="AA341" s="107" t="s">
        <v>10525</v>
      </c>
      <c r="AB341" s="107" t="s">
        <v>6217</v>
      </c>
      <c r="AC341" s="6">
        <v>1</v>
      </c>
      <c r="AD341" s="6"/>
      <c r="AE341" s="109">
        <v>3.4005960000000006</v>
      </c>
      <c r="AF341" s="6" t="s">
        <v>27</v>
      </c>
      <c r="AG341" s="6" t="s">
        <v>10317</v>
      </c>
      <c r="AH341" s="6" t="s">
        <v>10318</v>
      </c>
      <c r="AI341" s="107" t="s">
        <v>10527</v>
      </c>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c r="CN341" s="140"/>
      <c r="CO341" s="140"/>
      <c r="CP341" s="140"/>
      <c r="CQ341" s="140"/>
      <c r="CR341" s="140"/>
      <c r="CS341" s="140"/>
      <c r="CT341" s="140"/>
      <c r="CU341" s="140"/>
      <c r="CV341" s="140"/>
      <c r="CW341" s="140"/>
      <c r="CX341" s="140"/>
      <c r="CY341" s="140"/>
      <c r="CZ341" s="140"/>
      <c r="DA341" s="140"/>
      <c r="DB341" s="140"/>
      <c r="DC341" s="140"/>
      <c r="DD341" s="140"/>
      <c r="DE341" s="140"/>
      <c r="DF341" s="140"/>
      <c r="DG341" s="140"/>
      <c r="DH341" s="140"/>
      <c r="DI341" s="140"/>
      <c r="DJ341" s="140"/>
      <c r="DK341" s="140"/>
      <c r="DL341" s="140"/>
      <c r="DM341" s="140"/>
      <c r="DN341" s="140"/>
      <c r="DO341" s="140"/>
      <c r="DP341" s="140"/>
      <c r="DQ341" s="140"/>
      <c r="DR341" s="140"/>
      <c r="DS341" s="140"/>
      <c r="DT341" s="140"/>
      <c r="DU341" s="140"/>
      <c r="DV341" s="140"/>
      <c r="DW341" s="140"/>
      <c r="DX341" s="140"/>
      <c r="DY341" s="140"/>
      <c r="DZ341" s="140"/>
      <c r="EA341" s="140"/>
      <c r="EB341" s="140"/>
      <c r="EC341" s="140"/>
      <c r="ED341" s="140"/>
      <c r="EE341" s="140"/>
      <c r="EF341" s="140"/>
      <c r="EG341" s="140"/>
      <c r="EH341" s="140"/>
      <c r="EI341" s="140"/>
      <c r="EJ341" s="140"/>
      <c r="EK341" s="140"/>
      <c r="EL341" s="140"/>
      <c r="EM341" s="140"/>
      <c r="EN341" s="140"/>
      <c r="EO341" s="140"/>
      <c r="EP341" s="140"/>
      <c r="EQ341" s="140"/>
      <c r="ER341" s="140"/>
      <c r="ES341" s="140"/>
      <c r="ET341" s="140"/>
      <c r="EU341" s="140"/>
      <c r="EV341" s="140"/>
      <c r="EW341" s="140"/>
      <c r="EX341" s="140"/>
      <c r="EY341" s="140"/>
      <c r="EZ341" s="140"/>
      <c r="FA341" s="140"/>
      <c r="FB341" s="140"/>
      <c r="FC341" s="140"/>
      <c r="FD341" s="140"/>
      <c r="FE341" s="140"/>
      <c r="FF341" s="140"/>
      <c r="FG341" s="140"/>
      <c r="FH341" s="140"/>
      <c r="FI341" s="140"/>
      <c r="FJ341" s="140"/>
      <c r="FK341" s="140"/>
      <c r="FL341" s="140"/>
      <c r="FM341" s="140"/>
      <c r="FN341" s="140"/>
      <c r="FO341" s="140"/>
      <c r="FP341" s="140"/>
      <c r="FQ341" s="140"/>
      <c r="FR341" s="140"/>
      <c r="FS341" s="140"/>
      <c r="FT341" s="140"/>
      <c r="FU341" s="140"/>
      <c r="FV341" s="140"/>
      <c r="FW341" s="140"/>
      <c r="FX341" s="140"/>
      <c r="FY341" s="140"/>
      <c r="FZ341" s="140"/>
      <c r="GA341" s="140"/>
      <c r="GB341" s="140"/>
      <c r="GC341" s="140"/>
      <c r="GD341" s="140"/>
      <c r="GE341" s="140"/>
      <c r="GF341" s="140"/>
      <c r="GG341" s="140"/>
      <c r="GH341" s="140"/>
      <c r="GI341" s="140"/>
      <c r="GJ341" s="140"/>
      <c r="GK341" s="140"/>
      <c r="GL341" s="140"/>
      <c r="GM341" s="140"/>
      <c r="GN341" s="140"/>
      <c r="GO341" s="140"/>
      <c r="GP341" s="140"/>
      <c r="GQ341" s="140"/>
      <c r="GR341" s="140"/>
      <c r="GS341" s="140"/>
      <c r="GT341" s="140"/>
      <c r="GU341" s="140"/>
      <c r="GV341" s="140"/>
      <c r="GW341" s="140"/>
      <c r="GX341" s="140"/>
      <c r="GY341" s="140"/>
      <c r="GZ341" s="140"/>
      <c r="HA341" s="140"/>
      <c r="HB341" s="140"/>
      <c r="HC341" s="140"/>
      <c r="HD341" s="140"/>
      <c r="HE341" s="140"/>
      <c r="HF341" s="140"/>
      <c r="HG341" s="140"/>
      <c r="HH341" s="140"/>
      <c r="HI341" s="140"/>
      <c r="HJ341" s="140"/>
      <c r="HK341" s="140"/>
      <c r="HL341" s="140"/>
      <c r="HM341" s="140"/>
      <c r="HN341" s="140"/>
      <c r="HO341" s="140"/>
      <c r="HP341" s="140"/>
      <c r="HQ341" s="140"/>
      <c r="HR341" s="140"/>
      <c r="HS341" s="140"/>
      <c r="HT341" s="140"/>
      <c r="HU341" s="140"/>
      <c r="HV341" s="140"/>
      <c r="HW341" s="140"/>
      <c r="HX341" s="140"/>
      <c r="HY341" s="140"/>
      <c r="HZ341" s="140"/>
      <c r="IA341" s="140"/>
      <c r="IB341" s="140"/>
      <c r="IC341" s="140"/>
      <c r="ID341" s="140"/>
      <c r="IE341" s="140"/>
      <c r="IF341" s="140"/>
      <c r="IG341" s="140"/>
      <c r="IH341" s="140"/>
      <c r="II341" s="140"/>
      <c r="IJ341" s="140"/>
      <c r="IK341" s="140"/>
      <c r="IL341" s="140"/>
      <c r="IM341" s="140"/>
      <c r="IN341" s="140"/>
      <c r="IO341" s="140"/>
      <c r="IP341" s="140"/>
      <c r="IQ341" s="140"/>
      <c r="IR341" s="140"/>
      <c r="IS341" s="140"/>
      <c r="IT341" s="140"/>
      <c r="IU341" s="140"/>
      <c r="IV341" s="140"/>
      <c r="IW341" s="140"/>
    </row>
    <row r="342" spans="1:257">
      <c r="A342" s="8" t="s">
        <v>12314</v>
      </c>
      <c r="B342" s="105" t="s">
        <v>1188</v>
      </c>
      <c r="C342" s="105" t="s">
        <v>1625</v>
      </c>
      <c r="D342" s="105" t="s">
        <v>1676</v>
      </c>
      <c r="E342" s="106" t="s">
        <v>1682</v>
      </c>
      <c r="F342" s="107" t="s">
        <v>12585</v>
      </c>
      <c r="G342" s="107" t="s">
        <v>12289</v>
      </c>
      <c r="H342" s="107" t="s">
        <v>887</v>
      </c>
      <c r="I342" s="6">
        <v>1</v>
      </c>
      <c r="J342" s="6" t="s">
        <v>3396</v>
      </c>
      <c r="K342" s="134">
        <v>2.6755440000000004</v>
      </c>
      <c r="L342" s="119"/>
      <c r="M342" s="6"/>
      <c r="N342" s="6"/>
      <c r="O342" s="107" t="s">
        <v>12586</v>
      </c>
      <c r="P342" s="107" t="s">
        <v>12585</v>
      </c>
      <c r="Q342" s="107" t="s">
        <v>12289</v>
      </c>
      <c r="R342" s="107" t="s">
        <v>887</v>
      </c>
      <c r="S342" s="6">
        <v>1</v>
      </c>
      <c r="T342" s="6" t="s">
        <v>3396</v>
      </c>
      <c r="U342" s="119">
        <v>2.6755440000000004</v>
      </c>
      <c r="V342" s="119"/>
      <c r="W342" s="124">
        <v>0.25</v>
      </c>
      <c r="X342" s="124">
        <v>0.6</v>
      </c>
      <c r="Y342" s="107" t="s">
        <v>12586</v>
      </c>
      <c r="Z342" s="107" t="s">
        <v>12585</v>
      </c>
      <c r="AA342" s="107" t="s">
        <v>12289</v>
      </c>
      <c r="AB342" s="107" t="s">
        <v>887</v>
      </c>
      <c r="AC342" s="6">
        <v>1</v>
      </c>
      <c r="AD342" s="6" t="s">
        <v>3396</v>
      </c>
      <c r="AE342" s="119">
        <v>2.6755440000000004</v>
      </c>
      <c r="AF342" s="119"/>
      <c r="AG342" s="6"/>
      <c r="AH342" s="6"/>
      <c r="AI342" s="107" t="s">
        <v>12586</v>
      </c>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c r="CN342" s="140"/>
      <c r="CO342" s="140"/>
      <c r="CP342" s="140"/>
      <c r="CQ342" s="140"/>
      <c r="CR342" s="140"/>
      <c r="CS342" s="140"/>
      <c r="CT342" s="140"/>
      <c r="CU342" s="140"/>
      <c r="CV342" s="140"/>
      <c r="CW342" s="140"/>
      <c r="CX342" s="140"/>
      <c r="CY342" s="140"/>
      <c r="CZ342" s="140"/>
      <c r="DA342" s="140"/>
      <c r="DB342" s="140"/>
      <c r="DC342" s="140"/>
      <c r="DD342" s="140"/>
      <c r="DE342" s="140"/>
      <c r="DF342" s="140"/>
      <c r="DG342" s="140"/>
      <c r="DH342" s="140"/>
      <c r="DI342" s="140"/>
      <c r="DJ342" s="140"/>
      <c r="DK342" s="140"/>
      <c r="DL342" s="140"/>
      <c r="DM342" s="140"/>
      <c r="DN342" s="140"/>
      <c r="DO342" s="140"/>
      <c r="DP342" s="140"/>
      <c r="DQ342" s="140"/>
      <c r="DR342" s="140"/>
      <c r="DS342" s="140"/>
      <c r="DT342" s="140"/>
      <c r="DU342" s="140"/>
      <c r="DV342" s="140"/>
      <c r="DW342" s="140"/>
      <c r="DX342" s="140"/>
      <c r="DY342" s="140"/>
      <c r="DZ342" s="140"/>
      <c r="EA342" s="140"/>
      <c r="EB342" s="140"/>
      <c r="EC342" s="140"/>
      <c r="ED342" s="140"/>
      <c r="EE342" s="140"/>
      <c r="EF342" s="140"/>
      <c r="EG342" s="140"/>
      <c r="EH342" s="140"/>
      <c r="EI342" s="140"/>
      <c r="EJ342" s="140"/>
      <c r="EK342" s="140"/>
      <c r="EL342" s="140"/>
      <c r="EM342" s="140"/>
      <c r="EN342" s="140"/>
      <c r="EO342" s="140"/>
      <c r="EP342" s="140"/>
      <c r="EQ342" s="140"/>
      <c r="ER342" s="140"/>
      <c r="ES342" s="140"/>
      <c r="ET342" s="140"/>
      <c r="EU342" s="140"/>
      <c r="EV342" s="140"/>
      <c r="EW342" s="140"/>
      <c r="EX342" s="140"/>
      <c r="EY342" s="140"/>
      <c r="EZ342" s="140"/>
      <c r="FA342" s="140"/>
      <c r="FB342" s="140"/>
      <c r="FC342" s="140"/>
      <c r="FD342" s="140"/>
      <c r="FE342" s="140"/>
      <c r="FF342" s="140"/>
      <c r="FG342" s="140"/>
      <c r="FH342" s="140"/>
      <c r="FI342" s="140"/>
      <c r="FJ342" s="140"/>
      <c r="FK342" s="140"/>
      <c r="FL342" s="140"/>
      <c r="FM342" s="140"/>
      <c r="FN342" s="140"/>
      <c r="FO342" s="140"/>
      <c r="FP342" s="140"/>
      <c r="FQ342" s="140"/>
      <c r="FR342" s="140"/>
      <c r="FS342" s="140"/>
      <c r="FT342" s="140"/>
      <c r="FU342" s="140"/>
      <c r="FV342" s="140"/>
      <c r="FW342" s="140"/>
      <c r="FX342" s="140"/>
      <c r="FY342" s="140"/>
      <c r="FZ342" s="140"/>
      <c r="GA342" s="140"/>
      <c r="GB342" s="140"/>
      <c r="GC342" s="140"/>
      <c r="GD342" s="140"/>
      <c r="GE342" s="140"/>
      <c r="GF342" s="140"/>
      <c r="GG342" s="140"/>
      <c r="GH342" s="140"/>
      <c r="GI342" s="140"/>
      <c r="GJ342" s="140"/>
      <c r="GK342" s="140"/>
      <c r="GL342" s="140"/>
      <c r="GM342" s="140"/>
      <c r="GN342" s="140"/>
      <c r="GO342" s="140"/>
      <c r="GP342" s="140"/>
      <c r="GQ342" s="140"/>
      <c r="GR342" s="140"/>
      <c r="GS342" s="140"/>
      <c r="GT342" s="140"/>
      <c r="GU342" s="140"/>
      <c r="GV342" s="140"/>
      <c r="GW342" s="140"/>
      <c r="GX342" s="140"/>
      <c r="GY342" s="140"/>
      <c r="GZ342" s="140"/>
      <c r="HA342" s="140"/>
      <c r="HB342" s="140"/>
      <c r="HC342" s="140"/>
      <c r="HD342" s="140"/>
      <c r="HE342" s="140"/>
      <c r="HF342" s="140"/>
      <c r="HG342" s="140"/>
      <c r="HH342" s="140"/>
      <c r="HI342" s="140"/>
      <c r="HJ342" s="140"/>
      <c r="HK342" s="140"/>
      <c r="HL342" s="140"/>
      <c r="HM342" s="140"/>
      <c r="HN342" s="140"/>
      <c r="HO342" s="140"/>
      <c r="HP342" s="140"/>
      <c r="HQ342" s="140"/>
      <c r="HR342" s="140"/>
      <c r="HS342" s="140"/>
      <c r="HT342" s="140"/>
      <c r="HU342" s="140"/>
      <c r="HV342" s="140"/>
      <c r="HW342" s="140"/>
      <c r="HX342" s="140"/>
      <c r="HY342" s="140"/>
      <c r="HZ342" s="140"/>
      <c r="IA342" s="140"/>
      <c r="IB342" s="140"/>
      <c r="IC342" s="140"/>
      <c r="ID342" s="140"/>
      <c r="IE342" s="140"/>
      <c r="IF342" s="140"/>
      <c r="IG342" s="140"/>
      <c r="IH342" s="140"/>
      <c r="II342" s="140"/>
      <c r="IJ342" s="140"/>
      <c r="IK342" s="140"/>
      <c r="IL342" s="140"/>
      <c r="IM342" s="140"/>
      <c r="IN342" s="140"/>
      <c r="IO342" s="140"/>
      <c r="IP342" s="140"/>
      <c r="IQ342" s="140"/>
      <c r="IR342" s="140"/>
      <c r="IS342" s="140"/>
      <c r="IT342" s="140"/>
      <c r="IU342" s="140"/>
      <c r="IV342" s="140"/>
      <c r="IW342" s="140"/>
    </row>
    <row r="343" spans="1:257">
      <c r="A343" s="8" t="s">
        <v>5996</v>
      </c>
      <c r="B343" s="8" t="s">
        <v>1188</v>
      </c>
      <c r="C343" s="8" t="s">
        <v>1625</v>
      </c>
      <c r="D343" s="8" t="s">
        <v>1676</v>
      </c>
      <c r="E343" s="10" t="s">
        <v>1687</v>
      </c>
      <c r="F343" s="7" t="s">
        <v>6955</v>
      </c>
      <c r="G343" s="23" t="s">
        <v>5996</v>
      </c>
      <c r="H343" s="23" t="s">
        <v>887</v>
      </c>
      <c r="I343" s="15">
        <v>1</v>
      </c>
      <c r="J343" s="15">
        <v>72</v>
      </c>
      <c r="K343" s="141">
        <v>1.8877903199999999</v>
      </c>
      <c r="L343" s="15" t="s">
        <v>27</v>
      </c>
      <c r="M343" s="16">
        <v>1</v>
      </c>
      <c r="N343" s="16">
        <v>1</v>
      </c>
      <c r="O343" s="45" t="s">
        <v>6956</v>
      </c>
      <c r="P343" s="7"/>
      <c r="Q343" s="23"/>
      <c r="R343" s="23"/>
      <c r="S343" s="15"/>
      <c r="T343" s="15"/>
      <c r="U343" s="17">
        <v>0</v>
      </c>
      <c r="V343" s="15"/>
      <c r="W343" s="16"/>
      <c r="X343" s="16"/>
      <c r="Y343" s="23"/>
      <c r="Z343" s="7" t="s">
        <v>6951</v>
      </c>
      <c r="AA343" s="23" t="s">
        <v>3163</v>
      </c>
      <c r="AB343" s="23" t="s">
        <v>887</v>
      </c>
      <c r="AC343" s="15">
        <v>1</v>
      </c>
      <c r="AD343" s="15">
        <v>72</v>
      </c>
      <c r="AE343" s="17">
        <v>8.6985182855999987</v>
      </c>
      <c r="AF343" s="15" t="s">
        <v>27</v>
      </c>
      <c r="AG343" s="16">
        <v>1</v>
      </c>
      <c r="AH343" s="16">
        <v>0</v>
      </c>
      <c r="AI343" s="23" t="s">
        <v>6952</v>
      </c>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c r="CN343" s="140"/>
      <c r="CO343" s="140"/>
      <c r="CP343" s="140"/>
      <c r="CQ343" s="140"/>
      <c r="CR343" s="140"/>
      <c r="CS343" s="140"/>
      <c r="CT343" s="140"/>
      <c r="CU343" s="140"/>
      <c r="CV343" s="140"/>
      <c r="CW343" s="140"/>
      <c r="CX343" s="140"/>
      <c r="CY343" s="140"/>
      <c r="CZ343" s="140"/>
      <c r="DA343" s="140"/>
      <c r="DB343" s="140"/>
      <c r="DC343" s="140"/>
      <c r="DD343" s="140"/>
      <c r="DE343" s="140"/>
      <c r="DF343" s="140"/>
      <c r="DG343" s="140"/>
      <c r="DH343" s="140"/>
      <c r="DI343" s="140"/>
      <c r="DJ343" s="140"/>
      <c r="DK343" s="140"/>
      <c r="DL343" s="140"/>
      <c r="DM343" s="140"/>
      <c r="DN343" s="140"/>
      <c r="DO343" s="140"/>
      <c r="DP343" s="140"/>
      <c r="DQ343" s="140"/>
      <c r="DR343" s="140"/>
      <c r="DS343" s="140"/>
      <c r="DT343" s="140"/>
      <c r="DU343" s="140"/>
      <c r="DV343" s="140"/>
      <c r="DW343" s="140"/>
      <c r="DX343" s="140"/>
      <c r="DY343" s="140"/>
      <c r="DZ343" s="140"/>
      <c r="EA343" s="140"/>
      <c r="EB343" s="140"/>
      <c r="EC343" s="140"/>
      <c r="ED343" s="140"/>
      <c r="EE343" s="140"/>
      <c r="EF343" s="140"/>
      <c r="EG343" s="140"/>
      <c r="EH343" s="140"/>
      <c r="EI343" s="140"/>
      <c r="EJ343" s="140"/>
      <c r="EK343" s="140"/>
      <c r="EL343" s="140"/>
      <c r="EM343" s="140"/>
      <c r="EN343" s="140"/>
      <c r="EO343" s="140"/>
      <c r="EP343" s="140"/>
      <c r="EQ343" s="140"/>
      <c r="ER343" s="140"/>
      <c r="ES343" s="140"/>
      <c r="ET343" s="140"/>
      <c r="EU343" s="140"/>
      <c r="EV343" s="140"/>
      <c r="EW343" s="140"/>
      <c r="EX343" s="140"/>
      <c r="EY343" s="140"/>
      <c r="EZ343" s="140"/>
      <c r="FA343" s="140"/>
      <c r="FB343" s="140"/>
      <c r="FC343" s="140"/>
      <c r="FD343" s="140"/>
      <c r="FE343" s="140"/>
      <c r="FF343" s="140"/>
      <c r="FG343" s="140"/>
      <c r="FH343" s="140"/>
      <c r="FI343" s="140"/>
      <c r="FJ343" s="140"/>
      <c r="FK343" s="140"/>
      <c r="FL343" s="140"/>
      <c r="FM343" s="140"/>
      <c r="FN343" s="140"/>
      <c r="FO343" s="140"/>
      <c r="FP343" s="140"/>
      <c r="FQ343" s="140"/>
      <c r="FR343" s="140"/>
      <c r="FS343" s="140"/>
      <c r="FT343" s="140"/>
      <c r="FU343" s="140"/>
      <c r="FV343" s="140"/>
      <c r="FW343" s="140"/>
      <c r="FX343" s="140"/>
      <c r="FY343" s="140"/>
      <c r="FZ343" s="140"/>
      <c r="GA343" s="140"/>
      <c r="GB343" s="140"/>
      <c r="GC343" s="140"/>
      <c r="GD343" s="140"/>
      <c r="GE343" s="140"/>
      <c r="GF343" s="140"/>
      <c r="GG343" s="140"/>
      <c r="GH343" s="140"/>
      <c r="GI343" s="140"/>
      <c r="GJ343" s="140"/>
      <c r="GK343" s="140"/>
      <c r="GL343" s="140"/>
      <c r="GM343" s="140"/>
      <c r="GN343" s="140"/>
      <c r="GO343" s="140"/>
      <c r="GP343" s="140"/>
      <c r="GQ343" s="140"/>
      <c r="GR343" s="140"/>
      <c r="GS343" s="140"/>
      <c r="GT343" s="140"/>
      <c r="GU343" s="140"/>
      <c r="GV343" s="140"/>
      <c r="GW343" s="140"/>
      <c r="GX343" s="140"/>
      <c r="GY343" s="140"/>
      <c r="GZ343" s="140"/>
      <c r="HA343" s="140"/>
      <c r="HB343" s="140"/>
      <c r="HC343" s="140"/>
      <c r="HD343" s="140"/>
      <c r="HE343" s="140"/>
      <c r="HF343" s="140"/>
      <c r="HG343" s="140"/>
      <c r="HH343" s="140"/>
      <c r="HI343" s="140"/>
      <c r="HJ343" s="140"/>
      <c r="HK343" s="140"/>
      <c r="HL343" s="140"/>
      <c r="HM343" s="140"/>
      <c r="HN343" s="140"/>
      <c r="HO343" s="140"/>
      <c r="HP343" s="140"/>
      <c r="HQ343" s="140"/>
      <c r="HR343" s="140"/>
      <c r="HS343" s="140"/>
      <c r="HT343" s="140"/>
      <c r="HU343" s="140"/>
      <c r="HV343" s="140"/>
      <c r="HW343" s="140"/>
      <c r="HX343" s="140"/>
      <c r="HY343" s="140"/>
      <c r="HZ343" s="140"/>
      <c r="IA343" s="140"/>
      <c r="IB343" s="140"/>
      <c r="IC343" s="140"/>
      <c r="ID343" s="140"/>
      <c r="IE343" s="140"/>
      <c r="IF343" s="140"/>
      <c r="IG343" s="140"/>
      <c r="IH343" s="140"/>
      <c r="II343" s="140"/>
      <c r="IJ343" s="140"/>
      <c r="IK343" s="140"/>
      <c r="IL343" s="140"/>
      <c r="IM343" s="140"/>
      <c r="IN343" s="140"/>
      <c r="IO343" s="140"/>
      <c r="IP343" s="140"/>
      <c r="IQ343" s="140"/>
      <c r="IR343" s="140"/>
      <c r="IS343" s="140"/>
      <c r="IT343" s="140"/>
      <c r="IU343" s="140"/>
      <c r="IV343" s="140"/>
      <c r="IW343" s="140"/>
    </row>
    <row r="344" spans="1:257">
      <c r="A344" s="8" t="s">
        <v>19</v>
      </c>
      <c r="B344" s="8" t="s">
        <v>1188</v>
      </c>
      <c r="C344" s="8" t="s">
        <v>1625</v>
      </c>
      <c r="D344" s="8" t="s">
        <v>1676</v>
      </c>
      <c r="E344" s="10" t="s">
        <v>1687</v>
      </c>
      <c r="F344" s="7" t="s">
        <v>1688</v>
      </c>
      <c r="G344" s="23" t="s">
        <v>669</v>
      </c>
      <c r="H344" s="23" t="s">
        <v>26</v>
      </c>
      <c r="I344" s="15">
        <v>1</v>
      </c>
      <c r="J344" s="15"/>
      <c r="K344" s="141">
        <v>3.5657562749319962</v>
      </c>
      <c r="L344" s="15" t="s">
        <v>27</v>
      </c>
      <c r="M344" s="16">
        <v>0.6</v>
      </c>
      <c r="N344" s="16">
        <v>0.8</v>
      </c>
      <c r="O344" s="46" t="s">
        <v>1689</v>
      </c>
      <c r="P344" s="30" t="s">
        <v>1690</v>
      </c>
      <c r="Q344" s="23" t="s">
        <v>1539</v>
      </c>
      <c r="R344" s="23" t="s">
        <v>26</v>
      </c>
      <c r="S344" s="15">
        <v>1</v>
      </c>
      <c r="T344" s="15"/>
      <c r="U344" s="37">
        <v>3.6944016225000014</v>
      </c>
      <c r="V344" s="15" t="s">
        <v>27</v>
      </c>
      <c r="W344" s="16">
        <v>1</v>
      </c>
      <c r="X344" s="16">
        <v>0</v>
      </c>
      <c r="Y344" s="23" t="s">
        <v>1691</v>
      </c>
      <c r="Z344" s="7"/>
      <c r="AA344" s="23"/>
      <c r="AB344" s="23"/>
      <c r="AC344" s="15"/>
      <c r="AD344" s="15"/>
      <c r="AE344" s="17">
        <v>0</v>
      </c>
      <c r="AF344" s="15"/>
      <c r="AG344" s="15"/>
      <c r="AH344" s="15"/>
      <c r="AI344" s="23"/>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c r="CN344" s="140"/>
      <c r="CO344" s="140"/>
      <c r="CP344" s="140"/>
      <c r="CQ344" s="140"/>
      <c r="CR344" s="140"/>
      <c r="CS344" s="140"/>
      <c r="CT344" s="140"/>
      <c r="CU344" s="140"/>
      <c r="CV344" s="140"/>
      <c r="CW344" s="140"/>
      <c r="CX344" s="140"/>
      <c r="CY344" s="140"/>
      <c r="CZ344" s="140"/>
      <c r="DA344" s="140"/>
      <c r="DB344" s="140"/>
      <c r="DC344" s="140"/>
      <c r="DD344" s="140"/>
      <c r="DE344" s="140"/>
      <c r="DF344" s="140"/>
      <c r="DG344" s="140"/>
      <c r="DH344" s="140"/>
      <c r="DI344" s="140"/>
      <c r="DJ344" s="140"/>
      <c r="DK344" s="140"/>
      <c r="DL344" s="140"/>
      <c r="DM344" s="140"/>
      <c r="DN344" s="140"/>
      <c r="DO344" s="140"/>
      <c r="DP344" s="140"/>
      <c r="DQ344" s="140"/>
      <c r="DR344" s="140"/>
      <c r="DS344" s="140"/>
      <c r="DT344" s="140"/>
      <c r="DU344" s="140"/>
      <c r="DV344" s="140"/>
      <c r="DW344" s="140"/>
      <c r="DX344" s="140"/>
      <c r="DY344" s="140"/>
      <c r="DZ344" s="140"/>
      <c r="EA344" s="140"/>
      <c r="EB344" s="140"/>
      <c r="EC344" s="140"/>
      <c r="ED344" s="140"/>
      <c r="EE344" s="140"/>
      <c r="EF344" s="140"/>
      <c r="EG344" s="140"/>
      <c r="EH344" s="140"/>
      <c r="EI344" s="140"/>
      <c r="EJ344" s="140"/>
      <c r="EK344" s="140"/>
      <c r="EL344" s="140"/>
      <c r="EM344" s="140"/>
      <c r="EN344" s="140"/>
      <c r="EO344" s="140"/>
      <c r="EP344" s="140"/>
      <c r="EQ344" s="140"/>
      <c r="ER344" s="140"/>
      <c r="ES344" s="140"/>
      <c r="ET344" s="140"/>
      <c r="EU344" s="140"/>
      <c r="EV344" s="140"/>
      <c r="EW344" s="140"/>
      <c r="EX344" s="140"/>
      <c r="EY344" s="140"/>
      <c r="EZ344" s="140"/>
      <c r="FA344" s="140"/>
      <c r="FB344" s="140"/>
      <c r="FC344" s="140"/>
      <c r="FD344" s="140"/>
      <c r="FE344" s="140"/>
      <c r="FF344" s="140"/>
      <c r="FG344" s="140"/>
      <c r="FH344" s="140"/>
      <c r="FI344" s="140"/>
      <c r="FJ344" s="140"/>
      <c r="FK344" s="140"/>
      <c r="FL344" s="140"/>
      <c r="FM344" s="140"/>
      <c r="FN344" s="140"/>
      <c r="FO344" s="140"/>
      <c r="FP344" s="140"/>
      <c r="FQ344" s="140"/>
      <c r="FR344" s="140"/>
      <c r="FS344" s="140"/>
      <c r="FT344" s="140"/>
      <c r="FU344" s="140"/>
      <c r="FV344" s="140"/>
      <c r="FW344" s="140"/>
      <c r="FX344" s="140"/>
      <c r="FY344" s="140"/>
      <c r="FZ344" s="140"/>
      <c r="GA344" s="140"/>
      <c r="GB344" s="140"/>
      <c r="GC344" s="140"/>
      <c r="GD344" s="140"/>
      <c r="GE344" s="140"/>
      <c r="GF344" s="140"/>
      <c r="GG344" s="140"/>
      <c r="GH344" s="140"/>
      <c r="GI344" s="140"/>
      <c r="GJ344" s="140"/>
      <c r="GK344" s="140"/>
      <c r="GL344" s="140"/>
      <c r="GM344" s="140"/>
      <c r="GN344" s="140"/>
      <c r="GO344" s="140"/>
      <c r="GP344" s="140"/>
      <c r="GQ344" s="140"/>
      <c r="GR344" s="140"/>
      <c r="GS344" s="140"/>
      <c r="GT344" s="140"/>
      <c r="GU344" s="140"/>
      <c r="GV344" s="140"/>
      <c r="GW344" s="140"/>
      <c r="GX344" s="140"/>
      <c r="GY344" s="140"/>
      <c r="GZ344" s="140"/>
      <c r="HA344" s="140"/>
      <c r="HB344" s="140"/>
      <c r="HC344" s="140"/>
      <c r="HD344" s="140"/>
      <c r="HE344" s="140"/>
      <c r="HF344" s="140"/>
      <c r="HG344" s="140"/>
      <c r="HH344" s="140"/>
      <c r="HI344" s="140"/>
      <c r="HJ344" s="140"/>
      <c r="HK344" s="140"/>
      <c r="HL344" s="140"/>
      <c r="HM344" s="140"/>
      <c r="HN344" s="140"/>
      <c r="HO344" s="140"/>
      <c r="HP344" s="140"/>
      <c r="HQ344" s="140"/>
      <c r="HR344" s="140"/>
      <c r="HS344" s="140"/>
      <c r="HT344" s="140"/>
      <c r="HU344" s="140"/>
      <c r="HV344" s="140"/>
      <c r="HW344" s="140"/>
      <c r="HX344" s="140"/>
      <c r="HY344" s="140"/>
      <c r="HZ344" s="140"/>
      <c r="IA344" s="140"/>
      <c r="IB344" s="140"/>
      <c r="IC344" s="140"/>
      <c r="ID344" s="140"/>
      <c r="IE344" s="140"/>
      <c r="IF344" s="140"/>
      <c r="IG344" s="140"/>
      <c r="IH344" s="140"/>
      <c r="II344" s="140"/>
      <c r="IJ344" s="140"/>
      <c r="IK344" s="140"/>
      <c r="IL344" s="140"/>
      <c r="IM344" s="140"/>
      <c r="IN344" s="140"/>
      <c r="IO344" s="140"/>
      <c r="IP344" s="140"/>
      <c r="IQ344" s="140"/>
      <c r="IR344" s="140"/>
      <c r="IS344" s="140"/>
      <c r="IT344" s="140"/>
      <c r="IU344" s="140"/>
      <c r="IV344" s="140"/>
      <c r="IW344" s="140"/>
    </row>
    <row r="345" spans="1:257">
      <c r="A345" s="8" t="s">
        <v>13906</v>
      </c>
      <c r="B345" s="105" t="s">
        <v>1188</v>
      </c>
      <c r="C345" s="105" t="s">
        <v>1625</v>
      </c>
      <c r="D345" s="105" t="s">
        <v>1676</v>
      </c>
      <c r="E345" s="106" t="s">
        <v>1687</v>
      </c>
      <c r="F345" s="108" t="s">
        <v>14184</v>
      </c>
      <c r="G345" s="107" t="s">
        <v>1212</v>
      </c>
      <c r="H345" s="107" t="s">
        <v>887</v>
      </c>
      <c r="I345" s="6">
        <v>1</v>
      </c>
      <c r="J345" s="107"/>
      <c r="K345" s="134">
        <v>5.3919239858823538</v>
      </c>
      <c r="L345" s="6" t="s">
        <v>27</v>
      </c>
      <c r="M345" s="123">
        <v>0.5</v>
      </c>
      <c r="N345" s="123">
        <v>1</v>
      </c>
      <c r="O345" s="107" t="s">
        <v>14185</v>
      </c>
      <c r="P345" s="108" t="s">
        <v>14184</v>
      </c>
      <c r="Q345" s="107" t="s">
        <v>1212</v>
      </c>
      <c r="R345" s="107" t="s">
        <v>887</v>
      </c>
      <c r="S345" s="6">
        <v>1</v>
      </c>
      <c r="T345" s="6"/>
      <c r="U345" s="119">
        <v>5.3919239858823538</v>
      </c>
      <c r="V345" s="6" t="s">
        <v>27</v>
      </c>
      <c r="W345" s="123">
        <v>0.5</v>
      </c>
      <c r="X345" s="123">
        <v>1</v>
      </c>
      <c r="Y345" s="107" t="s">
        <v>14185</v>
      </c>
      <c r="Z345" s="108"/>
      <c r="AA345" s="107"/>
      <c r="AB345" s="107"/>
      <c r="AC345" s="6"/>
      <c r="AD345" s="6"/>
      <c r="AE345" s="119">
        <v>0</v>
      </c>
      <c r="AF345" s="6"/>
      <c r="AG345" s="123"/>
      <c r="AH345" s="123"/>
      <c r="AI345" s="107"/>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c r="CN345" s="140"/>
      <c r="CO345" s="140"/>
      <c r="CP345" s="140"/>
      <c r="CQ345" s="140"/>
      <c r="CR345" s="140"/>
      <c r="CS345" s="140"/>
      <c r="CT345" s="140"/>
      <c r="CU345" s="140"/>
      <c r="CV345" s="140"/>
      <c r="CW345" s="140"/>
      <c r="CX345" s="140"/>
      <c r="CY345" s="140"/>
      <c r="CZ345" s="140"/>
      <c r="DA345" s="140"/>
      <c r="DB345" s="140"/>
      <c r="DC345" s="140"/>
      <c r="DD345" s="140"/>
      <c r="DE345" s="140"/>
      <c r="DF345" s="140"/>
      <c r="DG345" s="140"/>
      <c r="DH345" s="140"/>
      <c r="DI345" s="140"/>
      <c r="DJ345" s="140"/>
      <c r="DK345" s="140"/>
      <c r="DL345" s="140"/>
      <c r="DM345" s="140"/>
      <c r="DN345" s="140"/>
      <c r="DO345" s="140"/>
      <c r="DP345" s="140"/>
      <c r="DQ345" s="140"/>
      <c r="DR345" s="140"/>
      <c r="DS345" s="140"/>
      <c r="DT345" s="140"/>
      <c r="DU345" s="140"/>
      <c r="DV345" s="140"/>
      <c r="DW345" s="140"/>
      <c r="DX345" s="140"/>
      <c r="DY345" s="140"/>
      <c r="DZ345" s="140"/>
      <c r="EA345" s="140"/>
      <c r="EB345" s="140"/>
      <c r="EC345" s="140"/>
      <c r="ED345" s="140"/>
      <c r="EE345" s="140"/>
      <c r="EF345" s="140"/>
      <c r="EG345" s="140"/>
      <c r="EH345" s="140"/>
      <c r="EI345" s="140"/>
      <c r="EJ345" s="140"/>
      <c r="EK345" s="140"/>
      <c r="EL345" s="140"/>
      <c r="EM345" s="140"/>
      <c r="EN345" s="140"/>
      <c r="EO345" s="140"/>
      <c r="EP345" s="140"/>
      <c r="EQ345" s="140"/>
      <c r="ER345" s="140"/>
      <c r="ES345" s="140"/>
      <c r="ET345" s="140"/>
      <c r="EU345" s="140"/>
      <c r="EV345" s="140"/>
      <c r="EW345" s="140"/>
      <c r="EX345" s="140"/>
      <c r="EY345" s="140"/>
      <c r="EZ345" s="140"/>
      <c r="FA345" s="140"/>
      <c r="FB345" s="140"/>
      <c r="FC345" s="140"/>
      <c r="FD345" s="140"/>
      <c r="FE345" s="140"/>
      <c r="FF345" s="140"/>
      <c r="FG345" s="140"/>
      <c r="FH345" s="140"/>
      <c r="FI345" s="140"/>
      <c r="FJ345" s="140"/>
      <c r="FK345" s="140"/>
      <c r="FL345" s="140"/>
      <c r="FM345" s="140"/>
      <c r="FN345" s="140"/>
      <c r="FO345" s="140"/>
      <c r="FP345" s="140"/>
      <c r="FQ345" s="140"/>
      <c r="FR345" s="140"/>
      <c r="FS345" s="140"/>
      <c r="FT345" s="140"/>
      <c r="FU345" s="140"/>
      <c r="FV345" s="140"/>
      <c r="FW345" s="140"/>
      <c r="FX345" s="140"/>
      <c r="FY345" s="140"/>
      <c r="FZ345" s="140"/>
      <c r="GA345" s="140"/>
      <c r="GB345" s="140"/>
      <c r="GC345" s="140"/>
      <c r="GD345" s="140"/>
      <c r="GE345" s="140"/>
      <c r="GF345" s="140"/>
      <c r="GG345" s="140"/>
      <c r="GH345" s="140"/>
      <c r="GI345" s="140"/>
      <c r="GJ345" s="140"/>
      <c r="GK345" s="140"/>
      <c r="GL345" s="140"/>
      <c r="GM345" s="140"/>
      <c r="GN345" s="140"/>
      <c r="GO345" s="140"/>
      <c r="GP345" s="140"/>
      <c r="GQ345" s="140"/>
      <c r="GR345" s="140"/>
      <c r="GS345" s="140"/>
      <c r="GT345" s="140"/>
      <c r="GU345" s="140"/>
      <c r="GV345" s="140"/>
      <c r="GW345" s="140"/>
      <c r="GX345" s="140"/>
      <c r="GY345" s="140"/>
      <c r="GZ345" s="140"/>
      <c r="HA345" s="140"/>
      <c r="HB345" s="140"/>
      <c r="HC345" s="140"/>
      <c r="HD345" s="140"/>
      <c r="HE345" s="140"/>
      <c r="HF345" s="140"/>
      <c r="HG345" s="140"/>
      <c r="HH345" s="140"/>
      <c r="HI345" s="140"/>
      <c r="HJ345" s="140"/>
      <c r="HK345" s="140"/>
      <c r="HL345" s="140"/>
      <c r="HM345" s="140"/>
      <c r="HN345" s="140"/>
      <c r="HO345" s="140"/>
      <c r="HP345" s="140"/>
      <c r="HQ345" s="140"/>
      <c r="HR345" s="140"/>
      <c r="HS345" s="140"/>
      <c r="HT345" s="140"/>
      <c r="HU345" s="140"/>
      <c r="HV345" s="140"/>
      <c r="HW345" s="140"/>
      <c r="HX345" s="140"/>
      <c r="HY345" s="140"/>
      <c r="HZ345" s="140"/>
      <c r="IA345" s="140"/>
      <c r="IB345" s="140"/>
      <c r="IC345" s="140"/>
      <c r="ID345" s="140"/>
      <c r="IE345" s="140"/>
      <c r="IF345" s="140"/>
      <c r="IG345" s="140"/>
      <c r="IH345" s="140"/>
      <c r="II345" s="140"/>
      <c r="IJ345" s="140"/>
      <c r="IK345" s="140"/>
      <c r="IL345" s="140"/>
      <c r="IM345" s="140"/>
      <c r="IN345" s="140"/>
      <c r="IO345" s="140"/>
      <c r="IP345" s="140"/>
      <c r="IQ345" s="140"/>
      <c r="IR345" s="140"/>
      <c r="IS345" s="140"/>
      <c r="IT345" s="140"/>
      <c r="IU345" s="140"/>
      <c r="IV345" s="140"/>
      <c r="IW345" s="140"/>
    </row>
    <row r="346" spans="1:257">
      <c r="A346" s="8" t="s">
        <v>3129</v>
      </c>
      <c r="B346" s="8" t="s">
        <v>1188</v>
      </c>
      <c r="C346" s="8" t="s">
        <v>1625</v>
      </c>
      <c r="D346" s="8" t="s">
        <v>1676</v>
      </c>
      <c r="E346" s="10" t="s">
        <v>1687</v>
      </c>
      <c r="F346" s="7" t="s">
        <v>3473</v>
      </c>
      <c r="G346" s="23" t="s">
        <v>3163</v>
      </c>
      <c r="H346" s="23" t="s">
        <v>887</v>
      </c>
      <c r="I346" s="18">
        <v>1</v>
      </c>
      <c r="J346" s="15" t="s">
        <v>931</v>
      </c>
      <c r="K346" s="141">
        <v>8.1185400000000012</v>
      </c>
      <c r="L346" s="15" t="s">
        <v>27</v>
      </c>
      <c r="M346" s="16">
        <v>0</v>
      </c>
      <c r="N346" s="16">
        <v>1</v>
      </c>
      <c r="O346" s="45" t="s">
        <v>3474</v>
      </c>
      <c r="P346" s="7"/>
      <c r="Q346" s="23"/>
      <c r="R346" s="23"/>
      <c r="S346" s="15"/>
      <c r="T346" s="15"/>
      <c r="U346" s="17">
        <v>0</v>
      </c>
      <c r="V346" s="15"/>
      <c r="W346" s="16"/>
      <c r="X346" s="16"/>
      <c r="Y346" s="23"/>
      <c r="Z346" s="7"/>
      <c r="AA346" s="23"/>
      <c r="AB346" s="23"/>
      <c r="AC346" s="15"/>
      <c r="AD346" s="15"/>
      <c r="AE346" s="17">
        <v>0</v>
      </c>
      <c r="AF346" s="15"/>
      <c r="AG346" s="15"/>
      <c r="AH346" s="15"/>
      <c r="AI346" s="23"/>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c r="CN346" s="140"/>
      <c r="CO346" s="140"/>
      <c r="CP346" s="140"/>
      <c r="CQ346" s="140"/>
      <c r="CR346" s="140"/>
      <c r="CS346" s="140"/>
      <c r="CT346" s="140"/>
      <c r="CU346" s="140"/>
      <c r="CV346" s="140"/>
      <c r="CW346" s="140"/>
      <c r="CX346" s="140"/>
      <c r="CY346" s="140"/>
      <c r="CZ346" s="140"/>
      <c r="DA346" s="140"/>
      <c r="DB346" s="140"/>
      <c r="DC346" s="140"/>
      <c r="DD346" s="140"/>
      <c r="DE346" s="140"/>
      <c r="DF346" s="140"/>
      <c r="DG346" s="140"/>
      <c r="DH346" s="140"/>
      <c r="DI346" s="140"/>
      <c r="DJ346" s="140"/>
      <c r="DK346" s="140"/>
      <c r="DL346" s="140"/>
      <c r="DM346" s="140"/>
      <c r="DN346" s="140"/>
      <c r="DO346" s="140"/>
      <c r="DP346" s="140"/>
      <c r="DQ346" s="140"/>
      <c r="DR346" s="140"/>
      <c r="DS346" s="140"/>
      <c r="DT346" s="140"/>
      <c r="DU346" s="140"/>
      <c r="DV346" s="140"/>
      <c r="DW346" s="140"/>
      <c r="DX346" s="140"/>
      <c r="DY346" s="140"/>
      <c r="DZ346" s="140"/>
      <c r="EA346" s="140"/>
      <c r="EB346" s="140"/>
      <c r="EC346" s="140"/>
      <c r="ED346" s="140"/>
      <c r="EE346" s="140"/>
      <c r="EF346" s="140"/>
      <c r="EG346" s="140"/>
      <c r="EH346" s="140"/>
      <c r="EI346" s="140"/>
      <c r="EJ346" s="140"/>
      <c r="EK346" s="140"/>
      <c r="EL346" s="140"/>
      <c r="EM346" s="140"/>
      <c r="EN346" s="140"/>
      <c r="EO346" s="140"/>
      <c r="EP346" s="140"/>
      <c r="EQ346" s="140"/>
      <c r="ER346" s="140"/>
      <c r="ES346" s="140"/>
      <c r="ET346" s="140"/>
      <c r="EU346" s="140"/>
      <c r="EV346" s="140"/>
      <c r="EW346" s="140"/>
      <c r="EX346" s="140"/>
      <c r="EY346" s="140"/>
      <c r="EZ346" s="140"/>
      <c r="FA346" s="140"/>
      <c r="FB346" s="140"/>
      <c r="FC346" s="140"/>
      <c r="FD346" s="140"/>
      <c r="FE346" s="140"/>
      <c r="FF346" s="140"/>
      <c r="FG346" s="140"/>
      <c r="FH346" s="140"/>
      <c r="FI346" s="140"/>
      <c r="FJ346" s="140"/>
      <c r="FK346" s="140"/>
      <c r="FL346" s="140"/>
      <c r="FM346" s="140"/>
      <c r="FN346" s="140"/>
      <c r="FO346" s="140"/>
      <c r="FP346" s="140"/>
      <c r="FQ346" s="140"/>
      <c r="FR346" s="140"/>
      <c r="FS346" s="140"/>
      <c r="FT346" s="140"/>
      <c r="FU346" s="140"/>
      <c r="FV346" s="140"/>
      <c r="FW346" s="140"/>
      <c r="FX346" s="140"/>
      <c r="FY346" s="140"/>
      <c r="FZ346" s="140"/>
      <c r="GA346" s="140"/>
      <c r="GB346" s="140"/>
      <c r="GC346" s="140"/>
      <c r="GD346" s="140"/>
      <c r="GE346" s="140"/>
      <c r="GF346" s="140"/>
      <c r="GG346" s="140"/>
      <c r="GH346" s="140"/>
      <c r="GI346" s="140"/>
      <c r="GJ346" s="140"/>
      <c r="GK346" s="140"/>
      <c r="GL346" s="140"/>
      <c r="GM346" s="140"/>
      <c r="GN346" s="140"/>
      <c r="GO346" s="140"/>
      <c r="GP346" s="140"/>
      <c r="GQ346" s="140"/>
      <c r="GR346" s="140"/>
      <c r="GS346" s="140"/>
      <c r="GT346" s="140"/>
      <c r="GU346" s="140"/>
      <c r="GV346" s="140"/>
      <c r="GW346" s="140"/>
      <c r="GX346" s="140"/>
      <c r="GY346" s="140"/>
      <c r="GZ346" s="140"/>
      <c r="HA346" s="140"/>
      <c r="HB346" s="140"/>
      <c r="HC346" s="140"/>
      <c r="HD346" s="140"/>
      <c r="HE346" s="140"/>
      <c r="HF346" s="140"/>
      <c r="HG346" s="140"/>
      <c r="HH346" s="140"/>
      <c r="HI346" s="140"/>
      <c r="HJ346" s="140"/>
      <c r="HK346" s="140"/>
      <c r="HL346" s="140"/>
      <c r="HM346" s="140"/>
      <c r="HN346" s="140"/>
      <c r="HO346" s="140"/>
      <c r="HP346" s="140"/>
      <c r="HQ346" s="140"/>
      <c r="HR346" s="140"/>
      <c r="HS346" s="140"/>
      <c r="HT346" s="140"/>
      <c r="HU346" s="140"/>
      <c r="HV346" s="140"/>
      <c r="HW346" s="140"/>
      <c r="HX346" s="140"/>
      <c r="HY346" s="140"/>
      <c r="HZ346" s="140"/>
      <c r="IA346" s="140"/>
      <c r="IB346" s="140"/>
      <c r="IC346" s="140"/>
      <c r="ID346" s="140"/>
      <c r="IE346" s="140"/>
      <c r="IF346" s="140"/>
      <c r="IG346" s="140"/>
      <c r="IH346" s="140"/>
      <c r="II346" s="140"/>
      <c r="IJ346" s="140"/>
      <c r="IK346" s="140"/>
      <c r="IL346" s="140"/>
      <c r="IM346" s="140"/>
      <c r="IN346" s="140"/>
      <c r="IO346" s="140"/>
      <c r="IP346" s="140"/>
      <c r="IQ346" s="140"/>
      <c r="IR346" s="140"/>
      <c r="IS346" s="140"/>
      <c r="IT346" s="140"/>
      <c r="IU346" s="140"/>
      <c r="IV346" s="140"/>
      <c r="IW346" s="140"/>
    </row>
    <row r="347" spans="1:257">
      <c r="A347" s="8" t="s">
        <v>11883</v>
      </c>
      <c r="B347" s="105" t="s">
        <v>1188</v>
      </c>
      <c r="C347" s="105" t="s">
        <v>1625</v>
      </c>
      <c r="D347" s="105" t="s">
        <v>1676</v>
      </c>
      <c r="E347" s="106" t="s">
        <v>1687</v>
      </c>
      <c r="F347" s="107" t="s">
        <v>10528</v>
      </c>
      <c r="G347" s="107" t="s">
        <v>10380</v>
      </c>
      <c r="H347" s="107" t="s">
        <v>6217</v>
      </c>
      <c r="I347" s="6">
        <v>1</v>
      </c>
      <c r="J347" s="6"/>
      <c r="K347" s="109">
        <v>1.6237080000000002</v>
      </c>
      <c r="L347" s="6" t="s">
        <v>27</v>
      </c>
      <c r="M347" s="6" t="s">
        <v>10322</v>
      </c>
      <c r="N347" s="6" t="s">
        <v>10318</v>
      </c>
      <c r="O347" s="107" t="s">
        <v>10529</v>
      </c>
      <c r="P347" s="107" t="s">
        <v>10530</v>
      </c>
      <c r="Q347" s="107" t="s">
        <v>10316</v>
      </c>
      <c r="R347" s="107" t="s">
        <v>6217</v>
      </c>
      <c r="S347" s="6">
        <v>1</v>
      </c>
      <c r="T347" s="6"/>
      <c r="U347" s="109">
        <v>2.563212</v>
      </c>
      <c r="V347" s="6" t="s">
        <v>27</v>
      </c>
      <c r="W347" s="6" t="s">
        <v>10322</v>
      </c>
      <c r="X347" s="6" t="s">
        <v>10318</v>
      </c>
      <c r="Y347" s="107" t="s">
        <v>10531</v>
      </c>
      <c r="Z347" s="110" t="s">
        <v>10521</v>
      </c>
      <c r="AA347" s="107" t="s">
        <v>10380</v>
      </c>
      <c r="AB347" s="107" t="s">
        <v>6217</v>
      </c>
      <c r="AC347" s="6">
        <v>1</v>
      </c>
      <c r="AD347" s="6"/>
      <c r="AE347" s="109">
        <v>1.4203963636363637</v>
      </c>
      <c r="AF347" s="6" t="s">
        <v>27</v>
      </c>
      <c r="AG347" s="6" t="s">
        <v>10322</v>
      </c>
      <c r="AH347" s="6" t="s">
        <v>10318</v>
      </c>
      <c r="AI347" s="107" t="s">
        <v>10522</v>
      </c>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c r="CN347" s="140"/>
      <c r="CO347" s="140"/>
      <c r="CP347" s="140"/>
      <c r="CQ347" s="140"/>
      <c r="CR347" s="140"/>
      <c r="CS347" s="140"/>
      <c r="CT347" s="140"/>
      <c r="CU347" s="140"/>
      <c r="CV347" s="140"/>
      <c r="CW347" s="140"/>
      <c r="CX347" s="140"/>
      <c r="CY347" s="140"/>
      <c r="CZ347" s="140"/>
      <c r="DA347" s="140"/>
      <c r="DB347" s="140"/>
      <c r="DC347" s="140"/>
      <c r="DD347" s="140"/>
      <c r="DE347" s="140"/>
      <c r="DF347" s="140"/>
      <c r="DG347" s="140"/>
      <c r="DH347" s="140"/>
      <c r="DI347" s="140"/>
      <c r="DJ347" s="140"/>
      <c r="DK347" s="140"/>
      <c r="DL347" s="140"/>
      <c r="DM347" s="140"/>
      <c r="DN347" s="140"/>
      <c r="DO347" s="140"/>
      <c r="DP347" s="140"/>
      <c r="DQ347" s="140"/>
      <c r="DR347" s="140"/>
      <c r="DS347" s="140"/>
      <c r="DT347" s="140"/>
      <c r="DU347" s="140"/>
      <c r="DV347" s="140"/>
      <c r="DW347" s="140"/>
      <c r="DX347" s="140"/>
      <c r="DY347" s="140"/>
      <c r="DZ347" s="140"/>
      <c r="EA347" s="140"/>
      <c r="EB347" s="140"/>
      <c r="EC347" s="140"/>
      <c r="ED347" s="140"/>
      <c r="EE347" s="140"/>
      <c r="EF347" s="140"/>
      <c r="EG347" s="140"/>
      <c r="EH347" s="140"/>
      <c r="EI347" s="140"/>
      <c r="EJ347" s="140"/>
      <c r="EK347" s="140"/>
      <c r="EL347" s="140"/>
      <c r="EM347" s="140"/>
      <c r="EN347" s="140"/>
      <c r="EO347" s="140"/>
      <c r="EP347" s="140"/>
      <c r="EQ347" s="140"/>
      <c r="ER347" s="140"/>
      <c r="ES347" s="140"/>
      <c r="ET347" s="140"/>
      <c r="EU347" s="140"/>
      <c r="EV347" s="140"/>
      <c r="EW347" s="140"/>
      <c r="EX347" s="140"/>
      <c r="EY347" s="140"/>
      <c r="EZ347" s="140"/>
      <c r="FA347" s="140"/>
      <c r="FB347" s="140"/>
      <c r="FC347" s="140"/>
      <c r="FD347" s="140"/>
      <c r="FE347" s="140"/>
      <c r="FF347" s="140"/>
      <c r="FG347" s="140"/>
      <c r="FH347" s="140"/>
      <c r="FI347" s="140"/>
      <c r="FJ347" s="140"/>
      <c r="FK347" s="140"/>
      <c r="FL347" s="140"/>
      <c r="FM347" s="140"/>
      <c r="FN347" s="140"/>
      <c r="FO347" s="140"/>
      <c r="FP347" s="140"/>
      <c r="FQ347" s="140"/>
      <c r="FR347" s="140"/>
      <c r="FS347" s="140"/>
      <c r="FT347" s="140"/>
      <c r="FU347" s="140"/>
      <c r="FV347" s="140"/>
      <c r="FW347" s="140"/>
      <c r="FX347" s="140"/>
      <c r="FY347" s="140"/>
      <c r="FZ347" s="140"/>
      <c r="GA347" s="140"/>
      <c r="GB347" s="140"/>
      <c r="GC347" s="140"/>
      <c r="GD347" s="140"/>
      <c r="GE347" s="140"/>
      <c r="GF347" s="140"/>
      <c r="GG347" s="140"/>
      <c r="GH347" s="140"/>
      <c r="GI347" s="140"/>
      <c r="GJ347" s="140"/>
      <c r="GK347" s="140"/>
      <c r="GL347" s="140"/>
      <c r="GM347" s="140"/>
      <c r="GN347" s="140"/>
      <c r="GO347" s="140"/>
      <c r="GP347" s="140"/>
      <c r="GQ347" s="140"/>
      <c r="GR347" s="140"/>
      <c r="GS347" s="140"/>
      <c r="GT347" s="140"/>
      <c r="GU347" s="140"/>
      <c r="GV347" s="140"/>
      <c r="GW347" s="140"/>
      <c r="GX347" s="140"/>
      <c r="GY347" s="140"/>
      <c r="GZ347" s="140"/>
      <c r="HA347" s="140"/>
      <c r="HB347" s="140"/>
      <c r="HC347" s="140"/>
      <c r="HD347" s="140"/>
      <c r="HE347" s="140"/>
      <c r="HF347" s="140"/>
      <c r="HG347" s="140"/>
      <c r="HH347" s="140"/>
      <c r="HI347" s="140"/>
      <c r="HJ347" s="140"/>
      <c r="HK347" s="140"/>
      <c r="HL347" s="140"/>
      <c r="HM347" s="140"/>
      <c r="HN347" s="140"/>
      <c r="HO347" s="140"/>
      <c r="HP347" s="140"/>
      <c r="HQ347" s="140"/>
      <c r="HR347" s="140"/>
      <c r="HS347" s="140"/>
      <c r="HT347" s="140"/>
      <c r="HU347" s="140"/>
      <c r="HV347" s="140"/>
      <c r="HW347" s="140"/>
      <c r="HX347" s="140"/>
      <c r="HY347" s="140"/>
      <c r="HZ347" s="140"/>
      <c r="IA347" s="140"/>
      <c r="IB347" s="140"/>
      <c r="IC347" s="140"/>
      <c r="ID347" s="140"/>
      <c r="IE347" s="140"/>
      <c r="IF347" s="140"/>
      <c r="IG347" s="140"/>
      <c r="IH347" s="140"/>
      <c r="II347" s="140"/>
      <c r="IJ347" s="140"/>
      <c r="IK347" s="140"/>
      <c r="IL347" s="140"/>
      <c r="IM347" s="140"/>
      <c r="IN347" s="140"/>
      <c r="IO347" s="140"/>
      <c r="IP347" s="140"/>
      <c r="IQ347" s="140"/>
      <c r="IR347" s="140"/>
      <c r="IS347" s="140"/>
      <c r="IT347" s="140"/>
      <c r="IU347" s="140"/>
      <c r="IV347" s="140"/>
      <c r="IW347" s="140"/>
    </row>
    <row r="348" spans="1:257">
      <c r="A348" s="8" t="s">
        <v>12314</v>
      </c>
      <c r="B348" s="105" t="s">
        <v>1188</v>
      </c>
      <c r="C348" s="105" t="s">
        <v>1625</v>
      </c>
      <c r="D348" s="105" t="s">
        <v>1676</v>
      </c>
      <c r="E348" s="106" t="s">
        <v>1687</v>
      </c>
      <c r="F348" s="107" t="s">
        <v>12587</v>
      </c>
      <c r="G348" s="107" t="s">
        <v>342</v>
      </c>
      <c r="H348" s="107" t="s">
        <v>887</v>
      </c>
      <c r="I348" s="6">
        <v>1</v>
      </c>
      <c r="J348" s="6" t="s">
        <v>12588</v>
      </c>
      <c r="K348" s="134">
        <v>7.270944000000001</v>
      </c>
      <c r="L348" s="119"/>
      <c r="M348" s="6"/>
      <c r="N348" s="6"/>
      <c r="O348" s="107" t="s">
        <v>12589</v>
      </c>
      <c r="P348" s="107" t="s">
        <v>12587</v>
      </c>
      <c r="Q348" s="107" t="s">
        <v>342</v>
      </c>
      <c r="R348" s="107" t="s">
        <v>887</v>
      </c>
      <c r="S348" s="6">
        <v>1</v>
      </c>
      <c r="T348" s="6" t="s">
        <v>12588</v>
      </c>
      <c r="U348" s="119">
        <v>7.270944000000001</v>
      </c>
      <c r="V348" s="119"/>
      <c r="W348" s="124">
        <v>0.25</v>
      </c>
      <c r="X348" s="124">
        <v>0.6</v>
      </c>
      <c r="Y348" s="107" t="s">
        <v>12589</v>
      </c>
      <c r="Z348" s="107" t="s">
        <v>12587</v>
      </c>
      <c r="AA348" s="107" t="s">
        <v>342</v>
      </c>
      <c r="AB348" s="107" t="s">
        <v>887</v>
      </c>
      <c r="AC348" s="6">
        <v>1</v>
      </c>
      <c r="AD348" s="6" t="s">
        <v>12588</v>
      </c>
      <c r="AE348" s="119">
        <v>7.270944000000001</v>
      </c>
      <c r="AF348" s="119"/>
      <c r="AG348" s="6"/>
      <c r="AH348" s="6"/>
      <c r="AI348" s="107" t="s">
        <v>12589</v>
      </c>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c r="CN348" s="140"/>
      <c r="CO348" s="140"/>
      <c r="CP348" s="140"/>
      <c r="CQ348" s="140"/>
      <c r="CR348" s="140"/>
      <c r="CS348" s="140"/>
      <c r="CT348" s="140"/>
      <c r="CU348" s="140"/>
      <c r="CV348" s="140"/>
      <c r="CW348" s="140"/>
      <c r="CX348" s="140"/>
      <c r="CY348" s="140"/>
      <c r="CZ348" s="140"/>
      <c r="DA348" s="140"/>
      <c r="DB348" s="140"/>
      <c r="DC348" s="140"/>
      <c r="DD348" s="140"/>
      <c r="DE348" s="140"/>
      <c r="DF348" s="140"/>
      <c r="DG348" s="140"/>
      <c r="DH348" s="140"/>
      <c r="DI348" s="140"/>
      <c r="DJ348" s="140"/>
      <c r="DK348" s="140"/>
      <c r="DL348" s="140"/>
      <c r="DM348" s="140"/>
      <c r="DN348" s="140"/>
      <c r="DO348" s="140"/>
      <c r="DP348" s="140"/>
      <c r="DQ348" s="140"/>
      <c r="DR348" s="140"/>
      <c r="DS348" s="140"/>
      <c r="DT348" s="140"/>
      <c r="DU348" s="140"/>
      <c r="DV348" s="140"/>
      <c r="DW348" s="140"/>
      <c r="DX348" s="140"/>
      <c r="DY348" s="140"/>
      <c r="DZ348" s="140"/>
      <c r="EA348" s="140"/>
      <c r="EB348" s="140"/>
      <c r="EC348" s="140"/>
      <c r="ED348" s="140"/>
      <c r="EE348" s="140"/>
      <c r="EF348" s="140"/>
      <c r="EG348" s="140"/>
      <c r="EH348" s="140"/>
      <c r="EI348" s="140"/>
      <c r="EJ348" s="140"/>
      <c r="EK348" s="140"/>
      <c r="EL348" s="140"/>
      <c r="EM348" s="140"/>
      <c r="EN348" s="140"/>
      <c r="EO348" s="140"/>
      <c r="EP348" s="140"/>
      <c r="EQ348" s="140"/>
      <c r="ER348" s="140"/>
      <c r="ES348" s="140"/>
      <c r="ET348" s="140"/>
      <c r="EU348" s="140"/>
      <c r="EV348" s="140"/>
      <c r="EW348" s="140"/>
      <c r="EX348" s="140"/>
      <c r="EY348" s="140"/>
      <c r="EZ348" s="140"/>
      <c r="FA348" s="140"/>
      <c r="FB348" s="140"/>
      <c r="FC348" s="140"/>
      <c r="FD348" s="140"/>
      <c r="FE348" s="140"/>
      <c r="FF348" s="140"/>
      <c r="FG348" s="140"/>
      <c r="FH348" s="140"/>
      <c r="FI348" s="140"/>
      <c r="FJ348" s="140"/>
      <c r="FK348" s="140"/>
      <c r="FL348" s="140"/>
      <c r="FM348" s="140"/>
      <c r="FN348" s="140"/>
      <c r="FO348" s="140"/>
      <c r="FP348" s="140"/>
      <c r="FQ348" s="140"/>
      <c r="FR348" s="140"/>
      <c r="FS348" s="140"/>
      <c r="FT348" s="140"/>
      <c r="FU348" s="140"/>
      <c r="FV348" s="140"/>
      <c r="FW348" s="140"/>
      <c r="FX348" s="140"/>
      <c r="FY348" s="140"/>
      <c r="FZ348" s="140"/>
      <c r="GA348" s="140"/>
      <c r="GB348" s="140"/>
      <c r="GC348" s="140"/>
      <c r="GD348" s="140"/>
      <c r="GE348" s="140"/>
      <c r="GF348" s="140"/>
      <c r="GG348" s="140"/>
      <c r="GH348" s="140"/>
      <c r="GI348" s="140"/>
      <c r="GJ348" s="140"/>
      <c r="GK348" s="140"/>
      <c r="GL348" s="140"/>
      <c r="GM348" s="140"/>
      <c r="GN348" s="140"/>
      <c r="GO348" s="140"/>
      <c r="GP348" s="140"/>
      <c r="GQ348" s="140"/>
      <c r="GR348" s="140"/>
      <c r="GS348" s="140"/>
      <c r="GT348" s="140"/>
      <c r="GU348" s="140"/>
      <c r="GV348" s="140"/>
      <c r="GW348" s="140"/>
      <c r="GX348" s="140"/>
      <c r="GY348" s="140"/>
      <c r="GZ348" s="140"/>
      <c r="HA348" s="140"/>
      <c r="HB348" s="140"/>
      <c r="HC348" s="140"/>
      <c r="HD348" s="140"/>
      <c r="HE348" s="140"/>
      <c r="HF348" s="140"/>
      <c r="HG348" s="140"/>
      <c r="HH348" s="140"/>
      <c r="HI348" s="140"/>
      <c r="HJ348" s="140"/>
      <c r="HK348" s="140"/>
      <c r="HL348" s="140"/>
      <c r="HM348" s="140"/>
      <c r="HN348" s="140"/>
      <c r="HO348" s="140"/>
      <c r="HP348" s="140"/>
      <c r="HQ348" s="140"/>
      <c r="HR348" s="140"/>
      <c r="HS348" s="140"/>
      <c r="HT348" s="140"/>
      <c r="HU348" s="140"/>
      <c r="HV348" s="140"/>
      <c r="HW348" s="140"/>
      <c r="HX348" s="140"/>
      <c r="HY348" s="140"/>
      <c r="HZ348" s="140"/>
      <c r="IA348" s="140"/>
      <c r="IB348" s="140"/>
      <c r="IC348" s="140"/>
      <c r="ID348" s="140"/>
      <c r="IE348" s="140"/>
      <c r="IF348" s="140"/>
      <c r="IG348" s="140"/>
      <c r="IH348" s="140"/>
      <c r="II348" s="140"/>
      <c r="IJ348" s="140"/>
      <c r="IK348" s="140"/>
      <c r="IL348" s="140"/>
      <c r="IM348" s="140"/>
      <c r="IN348" s="140"/>
      <c r="IO348" s="140"/>
      <c r="IP348" s="140"/>
      <c r="IQ348" s="140"/>
      <c r="IR348" s="140"/>
      <c r="IS348" s="140"/>
      <c r="IT348" s="140"/>
      <c r="IU348" s="140"/>
      <c r="IV348" s="140"/>
      <c r="IW348" s="140"/>
    </row>
    <row r="349" spans="1:257">
      <c r="A349" s="8" t="s">
        <v>5996</v>
      </c>
      <c r="B349" s="8" t="s">
        <v>1188</v>
      </c>
      <c r="C349" s="8" t="s">
        <v>1625</v>
      </c>
      <c r="D349" s="8" t="s">
        <v>1676</v>
      </c>
      <c r="E349" s="10" t="s">
        <v>1692</v>
      </c>
      <c r="F349" s="7" t="s">
        <v>6953</v>
      </c>
      <c r="G349" s="23" t="s">
        <v>5996</v>
      </c>
      <c r="H349" s="23" t="s">
        <v>887</v>
      </c>
      <c r="I349" s="15">
        <v>1</v>
      </c>
      <c r="J349" s="15">
        <v>48</v>
      </c>
      <c r="K349" s="141">
        <v>2.1803978196000005</v>
      </c>
      <c r="L349" s="15" t="s">
        <v>27</v>
      </c>
      <c r="M349" s="16">
        <v>0</v>
      </c>
      <c r="N349" s="16">
        <v>0</v>
      </c>
      <c r="O349" s="45" t="s">
        <v>6954</v>
      </c>
      <c r="P349" s="7" t="s">
        <v>6957</v>
      </c>
      <c r="Q349" s="23" t="s">
        <v>5996</v>
      </c>
      <c r="R349" s="23" t="s">
        <v>887</v>
      </c>
      <c r="S349" s="15">
        <v>1</v>
      </c>
      <c r="T349" s="15">
        <v>24</v>
      </c>
      <c r="U349" s="17">
        <v>3.3571204524000007</v>
      </c>
      <c r="V349" s="15" t="s">
        <v>27</v>
      </c>
      <c r="W349" s="16">
        <v>0</v>
      </c>
      <c r="X349" s="16">
        <v>0</v>
      </c>
      <c r="Y349" s="23" t="s">
        <v>6958</v>
      </c>
      <c r="Z349" s="7"/>
      <c r="AA349" s="23"/>
      <c r="AB349" s="23"/>
      <c r="AC349" s="15"/>
      <c r="AD349" s="15"/>
      <c r="AE349" s="17">
        <v>0</v>
      </c>
      <c r="AF349" s="15"/>
      <c r="AG349" s="16"/>
      <c r="AH349" s="16"/>
      <c r="AI349" s="23"/>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c r="CN349" s="140"/>
      <c r="CO349" s="140"/>
      <c r="CP349" s="140"/>
      <c r="CQ349" s="140"/>
      <c r="CR349" s="140"/>
      <c r="CS349" s="140"/>
      <c r="CT349" s="140"/>
      <c r="CU349" s="140"/>
      <c r="CV349" s="140"/>
      <c r="CW349" s="140"/>
      <c r="CX349" s="140"/>
      <c r="CY349" s="140"/>
      <c r="CZ349" s="140"/>
      <c r="DA349" s="140"/>
      <c r="DB349" s="140"/>
      <c r="DC349" s="140"/>
      <c r="DD349" s="140"/>
      <c r="DE349" s="140"/>
      <c r="DF349" s="140"/>
      <c r="DG349" s="140"/>
      <c r="DH349" s="140"/>
      <c r="DI349" s="140"/>
      <c r="DJ349" s="140"/>
      <c r="DK349" s="140"/>
      <c r="DL349" s="140"/>
      <c r="DM349" s="140"/>
      <c r="DN349" s="140"/>
      <c r="DO349" s="140"/>
      <c r="DP349" s="140"/>
      <c r="DQ349" s="140"/>
      <c r="DR349" s="140"/>
      <c r="DS349" s="140"/>
      <c r="DT349" s="140"/>
      <c r="DU349" s="140"/>
      <c r="DV349" s="140"/>
      <c r="DW349" s="140"/>
      <c r="DX349" s="140"/>
      <c r="DY349" s="140"/>
      <c r="DZ349" s="140"/>
      <c r="EA349" s="140"/>
      <c r="EB349" s="140"/>
      <c r="EC349" s="140"/>
      <c r="ED349" s="140"/>
      <c r="EE349" s="140"/>
      <c r="EF349" s="140"/>
      <c r="EG349" s="140"/>
      <c r="EH349" s="140"/>
      <c r="EI349" s="140"/>
      <c r="EJ349" s="140"/>
      <c r="EK349" s="140"/>
      <c r="EL349" s="140"/>
      <c r="EM349" s="140"/>
      <c r="EN349" s="140"/>
      <c r="EO349" s="140"/>
      <c r="EP349" s="140"/>
      <c r="EQ349" s="140"/>
      <c r="ER349" s="140"/>
      <c r="ES349" s="140"/>
      <c r="ET349" s="140"/>
      <c r="EU349" s="140"/>
      <c r="EV349" s="140"/>
      <c r="EW349" s="140"/>
      <c r="EX349" s="140"/>
      <c r="EY349" s="140"/>
      <c r="EZ349" s="140"/>
      <c r="FA349" s="140"/>
      <c r="FB349" s="140"/>
      <c r="FC349" s="140"/>
      <c r="FD349" s="140"/>
      <c r="FE349" s="140"/>
      <c r="FF349" s="140"/>
      <c r="FG349" s="140"/>
      <c r="FH349" s="140"/>
      <c r="FI349" s="140"/>
      <c r="FJ349" s="140"/>
      <c r="FK349" s="140"/>
      <c r="FL349" s="140"/>
      <c r="FM349" s="140"/>
      <c r="FN349" s="140"/>
      <c r="FO349" s="140"/>
      <c r="FP349" s="140"/>
      <c r="FQ349" s="140"/>
      <c r="FR349" s="140"/>
      <c r="FS349" s="140"/>
      <c r="FT349" s="140"/>
      <c r="FU349" s="140"/>
      <c r="FV349" s="140"/>
      <c r="FW349" s="140"/>
      <c r="FX349" s="140"/>
      <c r="FY349" s="140"/>
      <c r="FZ349" s="140"/>
      <c r="GA349" s="140"/>
      <c r="GB349" s="140"/>
      <c r="GC349" s="140"/>
      <c r="GD349" s="140"/>
      <c r="GE349" s="140"/>
      <c r="GF349" s="140"/>
      <c r="GG349" s="140"/>
      <c r="GH349" s="140"/>
      <c r="GI349" s="140"/>
      <c r="GJ349" s="140"/>
      <c r="GK349" s="140"/>
      <c r="GL349" s="140"/>
      <c r="GM349" s="140"/>
      <c r="GN349" s="140"/>
      <c r="GO349" s="140"/>
      <c r="GP349" s="140"/>
      <c r="GQ349" s="140"/>
      <c r="GR349" s="140"/>
      <c r="GS349" s="140"/>
      <c r="GT349" s="140"/>
      <c r="GU349" s="140"/>
      <c r="GV349" s="140"/>
      <c r="GW349" s="140"/>
      <c r="GX349" s="140"/>
      <c r="GY349" s="140"/>
      <c r="GZ349" s="140"/>
      <c r="HA349" s="140"/>
      <c r="HB349" s="140"/>
      <c r="HC349" s="140"/>
      <c r="HD349" s="140"/>
      <c r="HE349" s="140"/>
      <c r="HF349" s="140"/>
      <c r="HG349" s="140"/>
      <c r="HH349" s="140"/>
      <c r="HI349" s="140"/>
      <c r="HJ349" s="140"/>
      <c r="HK349" s="140"/>
      <c r="HL349" s="140"/>
      <c r="HM349" s="140"/>
      <c r="HN349" s="140"/>
      <c r="HO349" s="140"/>
      <c r="HP349" s="140"/>
      <c r="HQ349" s="140"/>
      <c r="HR349" s="140"/>
      <c r="HS349" s="140"/>
      <c r="HT349" s="140"/>
      <c r="HU349" s="140"/>
      <c r="HV349" s="140"/>
      <c r="HW349" s="140"/>
      <c r="HX349" s="140"/>
      <c r="HY349" s="140"/>
      <c r="HZ349" s="140"/>
      <c r="IA349" s="140"/>
      <c r="IB349" s="140"/>
      <c r="IC349" s="140"/>
      <c r="ID349" s="140"/>
      <c r="IE349" s="140"/>
      <c r="IF349" s="140"/>
      <c r="IG349" s="140"/>
      <c r="IH349" s="140"/>
      <c r="II349" s="140"/>
      <c r="IJ349" s="140"/>
      <c r="IK349" s="140"/>
      <c r="IL349" s="140"/>
      <c r="IM349" s="140"/>
      <c r="IN349" s="140"/>
      <c r="IO349" s="140"/>
      <c r="IP349" s="140"/>
      <c r="IQ349" s="140"/>
      <c r="IR349" s="140"/>
      <c r="IS349" s="140"/>
      <c r="IT349" s="140"/>
      <c r="IU349" s="140"/>
      <c r="IV349" s="140"/>
      <c r="IW349" s="140"/>
    </row>
    <row r="350" spans="1:257">
      <c r="A350" s="8" t="s">
        <v>19</v>
      </c>
      <c r="B350" s="8" t="s">
        <v>1188</v>
      </c>
      <c r="C350" s="8" t="s">
        <v>1625</v>
      </c>
      <c r="D350" s="8" t="s">
        <v>1676</v>
      </c>
      <c r="E350" s="10" t="s">
        <v>1692</v>
      </c>
      <c r="F350" s="7" t="s">
        <v>1693</v>
      </c>
      <c r="G350" s="23" t="s">
        <v>669</v>
      </c>
      <c r="H350" s="23" t="s">
        <v>26</v>
      </c>
      <c r="I350" s="15">
        <v>1</v>
      </c>
      <c r="J350" s="15"/>
      <c r="K350" s="141">
        <v>6.2044215483750014</v>
      </c>
      <c r="L350" s="15" t="s">
        <v>27</v>
      </c>
      <c r="M350" s="16">
        <v>0</v>
      </c>
      <c r="N350" s="16">
        <v>0</v>
      </c>
      <c r="O350" s="46" t="s">
        <v>1694</v>
      </c>
      <c r="P350" s="30" t="s">
        <v>1695</v>
      </c>
      <c r="Q350" s="23" t="s">
        <v>1539</v>
      </c>
      <c r="R350" s="23" t="s">
        <v>26</v>
      </c>
      <c r="S350" s="15">
        <v>1</v>
      </c>
      <c r="T350" s="15"/>
      <c r="U350" s="37">
        <v>4.0203782362500009</v>
      </c>
      <c r="V350" s="15" t="s">
        <v>27</v>
      </c>
      <c r="W350" s="16">
        <v>1</v>
      </c>
      <c r="X350" s="16">
        <v>1</v>
      </c>
      <c r="Y350" s="23" t="s">
        <v>1696</v>
      </c>
      <c r="Z350" s="7"/>
      <c r="AA350" s="23"/>
      <c r="AB350" s="23"/>
      <c r="AC350" s="15"/>
      <c r="AD350" s="15"/>
      <c r="AE350" s="17">
        <v>0</v>
      </c>
      <c r="AF350" s="15"/>
      <c r="AG350" s="15"/>
      <c r="AH350" s="15"/>
      <c r="AI350" s="23"/>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c r="CN350" s="140"/>
      <c r="CO350" s="140"/>
      <c r="CP350" s="140"/>
      <c r="CQ350" s="140"/>
      <c r="CR350" s="140"/>
      <c r="CS350" s="140"/>
      <c r="CT350" s="140"/>
      <c r="CU350" s="140"/>
      <c r="CV350" s="140"/>
      <c r="CW350" s="140"/>
      <c r="CX350" s="140"/>
      <c r="CY350" s="140"/>
      <c r="CZ350" s="140"/>
      <c r="DA350" s="140"/>
      <c r="DB350" s="140"/>
      <c r="DC350" s="140"/>
      <c r="DD350" s="140"/>
      <c r="DE350" s="140"/>
      <c r="DF350" s="140"/>
      <c r="DG350" s="140"/>
      <c r="DH350" s="140"/>
      <c r="DI350" s="140"/>
      <c r="DJ350" s="140"/>
      <c r="DK350" s="140"/>
      <c r="DL350" s="140"/>
      <c r="DM350" s="140"/>
      <c r="DN350" s="140"/>
      <c r="DO350" s="140"/>
      <c r="DP350" s="140"/>
      <c r="DQ350" s="140"/>
      <c r="DR350" s="140"/>
      <c r="DS350" s="140"/>
      <c r="DT350" s="140"/>
      <c r="DU350" s="140"/>
      <c r="DV350" s="140"/>
      <c r="DW350" s="140"/>
      <c r="DX350" s="140"/>
      <c r="DY350" s="140"/>
      <c r="DZ350" s="140"/>
      <c r="EA350" s="140"/>
      <c r="EB350" s="140"/>
      <c r="EC350" s="140"/>
      <c r="ED350" s="140"/>
      <c r="EE350" s="140"/>
      <c r="EF350" s="140"/>
      <c r="EG350" s="140"/>
      <c r="EH350" s="140"/>
      <c r="EI350" s="140"/>
      <c r="EJ350" s="140"/>
      <c r="EK350" s="140"/>
      <c r="EL350" s="140"/>
      <c r="EM350" s="140"/>
      <c r="EN350" s="140"/>
      <c r="EO350" s="140"/>
      <c r="EP350" s="140"/>
      <c r="EQ350" s="140"/>
      <c r="ER350" s="140"/>
      <c r="ES350" s="140"/>
      <c r="ET350" s="140"/>
      <c r="EU350" s="140"/>
      <c r="EV350" s="140"/>
      <c r="EW350" s="140"/>
      <c r="EX350" s="140"/>
      <c r="EY350" s="140"/>
      <c r="EZ350" s="140"/>
      <c r="FA350" s="140"/>
      <c r="FB350" s="140"/>
      <c r="FC350" s="140"/>
      <c r="FD350" s="140"/>
      <c r="FE350" s="140"/>
      <c r="FF350" s="140"/>
      <c r="FG350" s="140"/>
      <c r="FH350" s="140"/>
      <c r="FI350" s="140"/>
      <c r="FJ350" s="140"/>
      <c r="FK350" s="140"/>
      <c r="FL350" s="140"/>
      <c r="FM350" s="140"/>
      <c r="FN350" s="140"/>
      <c r="FO350" s="140"/>
      <c r="FP350" s="140"/>
      <c r="FQ350" s="140"/>
      <c r="FR350" s="140"/>
      <c r="FS350" s="140"/>
      <c r="FT350" s="140"/>
      <c r="FU350" s="140"/>
      <c r="FV350" s="140"/>
      <c r="FW350" s="140"/>
      <c r="FX350" s="140"/>
      <c r="FY350" s="140"/>
      <c r="FZ350" s="140"/>
      <c r="GA350" s="140"/>
      <c r="GB350" s="140"/>
      <c r="GC350" s="140"/>
      <c r="GD350" s="140"/>
      <c r="GE350" s="140"/>
      <c r="GF350" s="140"/>
      <c r="GG350" s="140"/>
      <c r="GH350" s="140"/>
      <c r="GI350" s="140"/>
      <c r="GJ350" s="140"/>
      <c r="GK350" s="140"/>
      <c r="GL350" s="140"/>
      <c r="GM350" s="140"/>
      <c r="GN350" s="140"/>
      <c r="GO350" s="140"/>
      <c r="GP350" s="140"/>
      <c r="GQ350" s="140"/>
      <c r="GR350" s="140"/>
      <c r="GS350" s="140"/>
      <c r="GT350" s="140"/>
      <c r="GU350" s="140"/>
      <c r="GV350" s="140"/>
      <c r="GW350" s="140"/>
      <c r="GX350" s="140"/>
      <c r="GY350" s="140"/>
      <c r="GZ350" s="140"/>
      <c r="HA350" s="140"/>
      <c r="HB350" s="140"/>
      <c r="HC350" s="140"/>
      <c r="HD350" s="140"/>
      <c r="HE350" s="140"/>
      <c r="HF350" s="140"/>
      <c r="HG350" s="140"/>
      <c r="HH350" s="140"/>
      <c r="HI350" s="140"/>
      <c r="HJ350" s="140"/>
      <c r="HK350" s="140"/>
      <c r="HL350" s="140"/>
      <c r="HM350" s="140"/>
      <c r="HN350" s="140"/>
      <c r="HO350" s="140"/>
      <c r="HP350" s="140"/>
      <c r="HQ350" s="140"/>
      <c r="HR350" s="140"/>
      <c r="HS350" s="140"/>
      <c r="HT350" s="140"/>
      <c r="HU350" s="140"/>
      <c r="HV350" s="140"/>
      <c r="HW350" s="140"/>
      <c r="HX350" s="140"/>
      <c r="HY350" s="140"/>
      <c r="HZ350" s="140"/>
      <c r="IA350" s="140"/>
      <c r="IB350" s="140"/>
      <c r="IC350" s="140"/>
      <c r="ID350" s="140"/>
      <c r="IE350" s="140"/>
      <c r="IF350" s="140"/>
      <c r="IG350" s="140"/>
      <c r="IH350" s="140"/>
      <c r="II350" s="140"/>
      <c r="IJ350" s="140"/>
      <c r="IK350" s="140"/>
      <c r="IL350" s="140"/>
      <c r="IM350" s="140"/>
      <c r="IN350" s="140"/>
      <c r="IO350" s="140"/>
      <c r="IP350" s="140"/>
      <c r="IQ350" s="140"/>
      <c r="IR350" s="140"/>
      <c r="IS350" s="140"/>
      <c r="IT350" s="140"/>
      <c r="IU350" s="140"/>
      <c r="IV350" s="140"/>
      <c r="IW350" s="140"/>
    </row>
    <row r="351" spans="1:257">
      <c r="A351" s="8" t="s">
        <v>13906</v>
      </c>
      <c r="B351" s="105" t="s">
        <v>1188</v>
      </c>
      <c r="C351" s="105" t="s">
        <v>1625</v>
      </c>
      <c r="D351" s="105" t="s">
        <v>1676</v>
      </c>
      <c r="E351" s="106" t="s">
        <v>1692</v>
      </c>
      <c r="F351" s="108" t="s">
        <v>14186</v>
      </c>
      <c r="G351" s="107" t="s">
        <v>1212</v>
      </c>
      <c r="H351" s="107" t="s">
        <v>887</v>
      </c>
      <c r="I351" s="6">
        <v>1</v>
      </c>
      <c r="J351" s="107"/>
      <c r="K351" s="134">
        <v>4.9145962465116284</v>
      </c>
      <c r="L351" s="6" t="s">
        <v>27</v>
      </c>
      <c r="M351" s="123">
        <v>0.5</v>
      </c>
      <c r="N351" s="123">
        <v>1</v>
      </c>
      <c r="O351" s="107" t="s">
        <v>14187</v>
      </c>
      <c r="P351" s="108" t="s">
        <v>14186</v>
      </c>
      <c r="Q351" s="107" t="s">
        <v>1212</v>
      </c>
      <c r="R351" s="107" t="s">
        <v>887</v>
      </c>
      <c r="S351" s="6">
        <v>1</v>
      </c>
      <c r="T351" s="6"/>
      <c r="U351" s="119">
        <v>4.9145962465116284</v>
      </c>
      <c r="V351" s="6" t="s">
        <v>27</v>
      </c>
      <c r="W351" s="123">
        <v>0.5</v>
      </c>
      <c r="X351" s="123">
        <v>1</v>
      </c>
      <c r="Y351" s="107" t="s">
        <v>14187</v>
      </c>
      <c r="Z351" s="108"/>
      <c r="AA351" s="107"/>
      <c r="AB351" s="107"/>
      <c r="AC351" s="6"/>
      <c r="AD351" s="6"/>
      <c r="AE351" s="119">
        <v>0</v>
      </c>
      <c r="AF351" s="6"/>
      <c r="AG351" s="123"/>
      <c r="AH351" s="123"/>
      <c r="AI351" s="107"/>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c r="CN351" s="140"/>
      <c r="CO351" s="140"/>
      <c r="CP351" s="140"/>
      <c r="CQ351" s="140"/>
      <c r="CR351" s="140"/>
      <c r="CS351" s="140"/>
      <c r="CT351" s="140"/>
      <c r="CU351" s="140"/>
      <c r="CV351" s="140"/>
      <c r="CW351" s="140"/>
      <c r="CX351" s="140"/>
      <c r="CY351" s="140"/>
      <c r="CZ351" s="140"/>
      <c r="DA351" s="140"/>
      <c r="DB351" s="140"/>
      <c r="DC351" s="140"/>
      <c r="DD351" s="140"/>
      <c r="DE351" s="140"/>
      <c r="DF351" s="140"/>
      <c r="DG351" s="140"/>
      <c r="DH351" s="140"/>
      <c r="DI351" s="140"/>
      <c r="DJ351" s="140"/>
      <c r="DK351" s="140"/>
      <c r="DL351" s="140"/>
      <c r="DM351" s="140"/>
      <c r="DN351" s="140"/>
      <c r="DO351" s="140"/>
      <c r="DP351" s="140"/>
      <c r="DQ351" s="140"/>
      <c r="DR351" s="140"/>
      <c r="DS351" s="140"/>
      <c r="DT351" s="140"/>
      <c r="DU351" s="140"/>
      <c r="DV351" s="140"/>
      <c r="DW351" s="140"/>
      <c r="DX351" s="140"/>
      <c r="DY351" s="140"/>
      <c r="DZ351" s="140"/>
      <c r="EA351" s="140"/>
      <c r="EB351" s="140"/>
      <c r="EC351" s="140"/>
      <c r="ED351" s="140"/>
      <c r="EE351" s="140"/>
      <c r="EF351" s="140"/>
      <c r="EG351" s="140"/>
      <c r="EH351" s="140"/>
      <c r="EI351" s="140"/>
      <c r="EJ351" s="140"/>
      <c r="EK351" s="140"/>
      <c r="EL351" s="140"/>
      <c r="EM351" s="140"/>
      <c r="EN351" s="140"/>
      <c r="EO351" s="140"/>
      <c r="EP351" s="140"/>
      <c r="EQ351" s="140"/>
      <c r="ER351" s="140"/>
      <c r="ES351" s="140"/>
      <c r="ET351" s="140"/>
      <c r="EU351" s="140"/>
      <c r="EV351" s="140"/>
      <c r="EW351" s="140"/>
      <c r="EX351" s="140"/>
      <c r="EY351" s="140"/>
      <c r="EZ351" s="140"/>
      <c r="FA351" s="140"/>
      <c r="FB351" s="140"/>
      <c r="FC351" s="140"/>
      <c r="FD351" s="140"/>
      <c r="FE351" s="140"/>
      <c r="FF351" s="140"/>
      <c r="FG351" s="140"/>
      <c r="FH351" s="140"/>
      <c r="FI351" s="140"/>
      <c r="FJ351" s="140"/>
      <c r="FK351" s="140"/>
      <c r="FL351" s="140"/>
      <c r="FM351" s="140"/>
      <c r="FN351" s="140"/>
      <c r="FO351" s="140"/>
      <c r="FP351" s="140"/>
      <c r="FQ351" s="140"/>
      <c r="FR351" s="140"/>
      <c r="FS351" s="140"/>
      <c r="FT351" s="140"/>
      <c r="FU351" s="140"/>
      <c r="FV351" s="140"/>
      <c r="FW351" s="140"/>
      <c r="FX351" s="140"/>
      <c r="FY351" s="140"/>
      <c r="FZ351" s="140"/>
      <c r="GA351" s="140"/>
      <c r="GB351" s="140"/>
      <c r="GC351" s="140"/>
      <c r="GD351" s="140"/>
      <c r="GE351" s="140"/>
      <c r="GF351" s="140"/>
      <c r="GG351" s="140"/>
      <c r="GH351" s="140"/>
      <c r="GI351" s="140"/>
      <c r="GJ351" s="140"/>
      <c r="GK351" s="140"/>
      <c r="GL351" s="140"/>
      <c r="GM351" s="140"/>
      <c r="GN351" s="140"/>
      <c r="GO351" s="140"/>
      <c r="GP351" s="140"/>
      <c r="GQ351" s="140"/>
      <c r="GR351" s="140"/>
      <c r="GS351" s="140"/>
      <c r="GT351" s="140"/>
      <c r="GU351" s="140"/>
      <c r="GV351" s="140"/>
      <c r="GW351" s="140"/>
      <c r="GX351" s="140"/>
      <c r="GY351" s="140"/>
      <c r="GZ351" s="140"/>
      <c r="HA351" s="140"/>
      <c r="HB351" s="140"/>
      <c r="HC351" s="140"/>
      <c r="HD351" s="140"/>
      <c r="HE351" s="140"/>
      <c r="HF351" s="140"/>
      <c r="HG351" s="140"/>
      <c r="HH351" s="140"/>
      <c r="HI351" s="140"/>
      <c r="HJ351" s="140"/>
      <c r="HK351" s="140"/>
      <c r="HL351" s="140"/>
      <c r="HM351" s="140"/>
      <c r="HN351" s="140"/>
      <c r="HO351" s="140"/>
      <c r="HP351" s="140"/>
      <c r="HQ351" s="140"/>
      <c r="HR351" s="140"/>
      <c r="HS351" s="140"/>
      <c r="HT351" s="140"/>
      <c r="HU351" s="140"/>
      <c r="HV351" s="140"/>
      <c r="HW351" s="140"/>
      <c r="HX351" s="140"/>
      <c r="HY351" s="140"/>
      <c r="HZ351" s="140"/>
      <c r="IA351" s="140"/>
      <c r="IB351" s="140"/>
      <c r="IC351" s="140"/>
      <c r="ID351" s="140"/>
      <c r="IE351" s="140"/>
      <c r="IF351" s="140"/>
      <c r="IG351" s="140"/>
      <c r="IH351" s="140"/>
      <c r="II351" s="140"/>
      <c r="IJ351" s="140"/>
      <c r="IK351" s="140"/>
      <c r="IL351" s="140"/>
      <c r="IM351" s="140"/>
      <c r="IN351" s="140"/>
      <c r="IO351" s="140"/>
      <c r="IP351" s="140"/>
      <c r="IQ351" s="140"/>
      <c r="IR351" s="140"/>
      <c r="IS351" s="140"/>
      <c r="IT351" s="140"/>
      <c r="IU351" s="140"/>
      <c r="IV351" s="140"/>
      <c r="IW351" s="140"/>
    </row>
    <row r="352" spans="1:257">
      <c r="A352" s="8" t="s">
        <v>3129</v>
      </c>
      <c r="B352" s="8" t="s">
        <v>1188</v>
      </c>
      <c r="C352" s="8" t="s">
        <v>1625</v>
      </c>
      <c r="D352" s="8" t="s">
        <v>1676</v>
      </c>
      <c r="E352" s="10" t="s">
        <v>1692</v>
      </c>
      <c r="F352" s="7" t="s">
        <v>3475</v>
      </c>
      <c r="G352" s="23" t="s">
        <v>3163</v>
      </c>
      <c r="H352" s="23" t="s">
        <v>887</v>
      </c>
      <c r="I352" s="18" t="s">
        <v>3396</v>
      </c>
      <c r="J352" s="15" t="s">
        <v>931</v>
      </c>
      <c r="K352" s="141">
        <v>7.0973400000000009</v>
      </c>
      <c r="L352" s="15" t="s">
        <v>27</v>
      </c>
      <c r="M352" s="16">
        <v>0</v>
      </c>
      <c r="N352" s="16">
        <v>1</v>
      </c>
      <c r="O352" s="45" t="s">
        <v>3476</v>
      </c>
      <c r="P352" s="7" t="s">
        <v>3477</v>
      </c>
      <c r="Q352" s="23" t="s">
        <v>3253</v>
      </c>
      <c r="R352" s="23" t="s">
        <v>887</v>
      </c>
      <c r="S352" s="15">
        <v>1</v>
      </c>
      <c r="T352" s="15" t="s">
        <v>931</v>
      </c>
      <c r="U352" s="17">
        <v>3.5742000000000003</v>
      </c>
      <c r="V352" s="15" t="s">
        <v>27</v>
      </c>
      <c r="W352" s="16">
        <v>0</v>
      </c>
      <c r="X352" s="16">
        <v>0</v>
      </c>
      <c r="Y352" s="23">
        <v>0</v>
      </c>
      <c r="Z352" s="7"/>
      <c r="AA352" s="23"/>
      <c r="AB352" s="23"/>
      <c r="AC352" s="15"/>
      <c r="AD352" s="15"/>
      <c r="AE352" s="17">
        <v>0</v>
      </c>
      <c r="AF352" s="15"/>
      <c r="AG352" s="15"/>
      <c r="AH352" s="15"/>
      <c r="AI352" s="23"/>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c r="CN352" s="140"/>
      <c r="CO352" s="140"/>
      <c r="CP352" s="140"/>
      <c r="CQ352" s="140"/>
      <c r="CR352" s="140"/>
      <c r="CS352" s="140"/>
      <c r="CT352" s="140"/>
      <c r="CU352" s="140"/>
      <c r="CV352" s="140"/>
      <c r="CW352" s="140"/>
      <c r="CX352" s="140"/>
      <c r="CY352" s="140"/>
      <c r="CZ352" s="140"/>
      <c r="DA352" s="140"/>
      <c r="DB352" s="140"/>
      <c r="DC352" s="140"/>
      <c r="DD352" s="140"/>
      <c r="DE352" s="140"/>
      <c r="DF352" s="140"/>
      <c r="DG352" s="140"/>
      <c r="DH352" s="140"/>
      <c r="DI352" s="140"/>
      <c r="DJ352" s="140"/>
      <c r="DK352" s="140"/>
      <c r="DL352" s="140"/>
      <c r="DM352" s="140"/>
      <c r="DN352" s="140"/>
      <c r="DO352" s="140"/>
      <c r="DP352" s="140"/>
      <c r="DQ352" s="140"/>
      <c r="DR352" s="140"/>
      <c r="DS352" s="140"/>
      <c r="DT352" s="140"/>
      <c r="DU352" s="140"/>
      <c r="DV352" s="140"/>
      <c r="DW352" s="140"/>
      <c r="DX352" s="140"/>
      <c r="DY352" s="140"/>
      <c r="DZ352" s="140"/>
      <c r="EA352" s="140"/>
      <c r="EB352" s="140"/>
      <c r="EC352" s="140"/>
      <c r="ED352" s="140"/>
      <c r="EE352" s="140"/>
      <c r="EF352" s="140"/>
      <c r="EG352" s="140"/>
      <c r="EH352" s="140"/>
      <c r="EI352" s="140"/>
      <c r="EJ352" s="140"/>
      <c r="EK352" s="140"/>
      <c r="EL352" s="140"/>
      <c r="EM352" s="140"/>
      <c r="EN352" s="140"/>
      <c r="EO352" s="140"/>
      <c r="EP352" s="140"/>
      <c r="EQ352" s="140"/>
      <c r="ER352" s="140"/>
      <c r="ES352" s="140"/>
      <c r="ET352" s="140"/>
      <c r="EU352" s="140"/>
      <c r="EV352" s="140"/>
      <c r="EW352" s="140"/>
      <c r="EX352" s="140"/>
      <c r="EY352" s="140"/>
      <c r="EZ352" s="140"/>
      <c r="FA352" s="140"/>
      <c r="FB352" s="140"/>
      <c r="FC352" s="140"/>
      <c r="FD352" s="140"/>
      <c r="FE352" s="140"/>
      <c r="FF352" s="140"/>
      <c r="FG352" s="140"/>
      <c r="FH352" s="140"/>
      <c r="FI352" s="140"/>
      <c r="FJ352" s="140"/>
      <c r="FK352" s="140"/>
      <c r="FL352" s="140"/>
      <c r="FM352" s="140"/>
      <c r="FN352" s="140"/>
      <c r="FO352" s="140"/>
      <c r="FP352" s="140"/>
      <c r="FQ352" s="140"/>
      <c r="FR352" s="140"/>
      <c r="FS352" s="140"/>
      <c r="FT352" s="140"/>
      <c r="FU352" s="140"/>
      <c r="FV352" s="140"/>
      <c r="FW352" s="140"/>
      <c r="FX352" s="140"/>
      <c r="FY352" s="140"/>
      <c r="FZ352" s="140"/>
      <c r="GA352" s="140"/>
      <c r="GB352" s="140"/>
      <c r="GC352" s="140"/>
      <c r="GD352" s="140"/>
      <c r="GE352" s="140"/>
      <c r="GF352" s="140"/>
      <c r="GG352" s="140"/>
      <c r="GH352" s="140"/>
      <c r="GI352" s="140"/>
      <c r="GJ352" s="140"/>
      <c r="GK352" s="140"/>
      <c r="GL352" s="140"/>
      <c r="GM352" s="140"/>
      <c r="GN352" s="140"/>
      <c r="GO352" s="140"/>
      <c r="GP352" s="140"/>
      <c r="GQ352" s="140"/>
      <c r="GR352" s="140"/>
      <c r="GS352" s="140"/>
      <c r="GT352" s="140"/>
      <c r="GU352" s="140"/>
      <c r="GV352" s="140"/>
      <c r="GW352" s="140"/>
      <c r="GX352" s="140"/>
      <c r="GY352" s="140"/>
      <c r="GZ352" s="140"/>
      <c r="HA352" s="140"/>
      <c r="HB352" s="140"/>
      <c r="HC352" s="140"/>
      <c r="HD352" s="140"/>
      <c r="HE352" s="140"/>
      <c r="HF352" s="140"/>
      <c r="HG352" s="140"/>
      <c r="HH352" s="140"/>
      <c r="HI352" s="140"/>
      <c r="HJ352" s="140"/>
      <c r="HK352" s="140"/>
      <c r="HL352" s="140"/>
      <c r="HM352" s="140"/>
      <c r="HN352" s="140"/>
      <c r="HO352" s="140"/>
      <c r="HP352" s="140"/>
      <c r="HQ352" s="140"/>
      <c r="HR352" s="140"/>
      <c r="HS352" s="140"/>
      <c r="HT352" s="140"/>
      <c r="HU352" s="140"/>
      <c r="HV352" s="140"/>
      <c r="HW352" s="140"/>
      <c r="HX352" s="140"/>
      <c r="HY352" s="140"/>
      <c r="HZ352" s="140"/>
      <c r="IA352" s="140"/>
      <c r="IB352" s="140"/>
      <c r="IC352" s="140"/>
      <c r="ID352" s="140"/>
      <c r="IE352" s="140"/>
      <c r="IF352" s="140"/>
      <c r="IG352" s="140"/>
      <c r="IH352" s="140"/>
      <c r="II352" s="140"/>
      <c r="IJ352" s="140"/>
      <c r="IK352" s="140"/>
      <c r="IL352" s="140"/>
      <c r="IM352" s="140"/>
      <c r="IN352" s="140"/>
      <c r="IO352" s="140"/>
      <c r="IP352" s="140"/>
      <c r="IQ352" s="140"/>
      <c r="IR352" s="140"/>
      <c r="IS352" s="140"/>
      <c r="IT352" s="140"/>
      <c r="IU352" s="140"/>
      <c r="IV352" s="140"/>
      <c r="IW352" s="140"/>
    </row>
    <row r="353" spans="1:257">
      <c r="A353" s="8" t="s">
        <v>11883</v>
      </c>
      <c r="B353" s="105" t="s">
        <v>1188</v>
      </c>
      <c r="C353" s="105" t="s">
        <v>1625</v>
      </c>
      <c r="D353" s="105" t="s">
        <v>1676</v>
      </c>
      <c r="E353" s="106" t="s">
        <v>1692</v>
      </c>
      <c r="F353" s="107" t="s">
        <v>10532</v>
      </c>
      <c r="G353" s="107" t="s">
        <v>10525</v>
      </c>
      <c r="H353" s="107" t="s">
        <v>6217</v>
      </c>
      <c r="I353" s="6">
        <v>1</v>
      </c>
      <c r="J353" s="6"/>
      <c r="K353" s="109">
        <v>2.4304559999999999</v>
      </c>
      <c r="L353" s="6" t="s">
        <v>27</v>
      </c>
      <c r="M353" s="6" t="s">
        <v>10317</v>
      </c>
      <c r="N353" s="6" t="s">
        <v>10318</v>
      </c>
      <c r="O353" s="107" t="s">
        <v>10533</v>
      </c>
      <c r="P353" s="107" t="s">
        <v>10532</v>
      </c>
      <c r="Q353" s="107" t="s">
        <v>10525</v>
      </c>
      <c r="R353" s="107" t="s">
        <v>6217</v>
      </c>
      <c r="S353" s="6">
        <v>1</v>
      </c>
      <c r="T353" s="6"/>
      <c r="U353" s="109">
        <v>2.4304559999999999</v>
      </c>
      <c r="V353" s="6" t="s">
        <v>27</v>
      </c>
      <c r="W353" s="6" t="s">
        <v>10317</v>
      </c>
      <c r="X353" s="6" t="s">
        <v>10318</v>
      </c>
      <c r="Y353" s="107" t="str">
        <f>O353</f>
        <v>Sold at $2.38  Ausinc MDF Foolscap Clipboard</v>
      </c>
      <c r="Z353" s="110" t="s">
        <v>10532</v>
      </c>
      <c r="AA353" s="107" t="s">
        <v>10525</v>
      </c>
      <c r="AB353" s="107" t="s">
        <v>6217</v>
      </c>
      <c r="AC353" s="6">
        <v>1</v>
      </c>
      <c r="AD353" s="6"/>
      <c r="AE353" s="109">
        <v>2.4304559999999999</v>
      </c>
      <c r="AF353" s="6" t="s">
        <v>27</v>
      </c>
      <c r="AG353" s="6" t="s">
        <v>10317</v>
      </c>
      <c r="AH353" s="6" t="s">
        <v>10318</v>
      </c>
      <c r="AI353" s="107" t="s">
        <v>10534</v>
      </c>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c r="CN353" s="140"/>
      <c r="CO353" s="140"/>
      <c r="CP353" s="140"/>
      <c r="CQ353" s="140"/>
      <c r="CR353" s="140"/>
      <c r="CS353" s="140"/>
      <c r="CT353" s="140"/>
      <c r="CU353" s="140"/>
      <c r="CV353" s="140"/>
      <c r="CW353" s="140"/>
      <c r="CX353" s="140"/>
      <c r="CY353" s="140"/>
      <c r="CZ353" s="140"/>
      <c r="DA353" s="140"/>
      <c r="DB353" s="140"/>
      <c r="DC353" s="140"/>
      <c r="DD353" s="140"/>
      <c r="DE353" s="140"/>
      <c r="DF353" s="140"/>
      <c r="DG353" s="140"/>
      <c r="DH353" s="140"/>
      <c r="DI353" s="140"/>
      <c r="DJ353" s="140"/>
      <c r="DK353" s="140"/>
      <c r="DL353" s="140"/>
      <c r="DM353" s="140"/>
      <c r="DN353" s="140"/>
      <c r="DO353" s="140"/>
      <c r="DP353" s="140"/>
      <c r="DQ353" s="140"/>
      <c r="DR353" s="140"/>
      <c r="DS353" s="140"/>
      <c r="DT353" s="140"/>
      <c r="DU353" s="140"/>
      <c r="DV353" s="140"/>
      <c r="DW353" s="140"/>
      <c r="DX353" s="140"/>
      <c r="DY353" s="140"/>
      <c r="DZ353" s="140"/>
      <c r="EA353" s="140"/>
      <c r="EB353" s="140"/>
      <c r="EC353" s="140"/>
      <c r="ED353" s="140"/>
      <c r="EE353" s="140"/>
      <c r="EF353" s="140"/>
      <c r="EG353" s="140"/>
      <c r="EH353" s="140"/>
      <c r="EI353" s="140"/>
      <c r="EJ353" s="140"/>
      <c r="EK353" s="140"/>
      <c r="EL353" s="140"/>
      <c r="EM353" s="140"/>
      <c r="EN353" s="140"/>
      <c r="EO353" s="140"/>
      <c r="EP353" s="140"/>
      <c r="EQ353" s="140"/>
      <c r="ER353" s="140"/>
      <c r="ES353" s="140"/>
      <c r="ET353" s="140"/>
      <c r="EU353" s="140"/>
      <c r="EV353" s="140"/>
      <c r="EW353" s="140"/>
      <c r="EX353" s="140"/>
      <c r="EY353" s="140"/>
      <c r="EZ353" s="140"/>
      <c r="FA353" s="140"/>
      <c r="FB353" s="140"/>
      <c r="FC353" s="140"/>
      <c r="FD353" s="140"/>
      <c r="FE353" s="140"/>
      <c r="FF353" s="140"/>
      <c r="FG353" s="140"/>
      <c r="FH353" s="140"/>
      <c r="FI353" s="140"/>
      <c r="FJ353" s="140"/>
      <c r="FK353" s="140"/>
      <c r="FL353" s="140"/>
      <c r="FM353" s="140"/>
      <c r="FN353" s="140"/>
      <c r="FO353" s="140"/>
      <c r="FP353" s="140"/>
      <c r="FQ353" s="140"/>
      <c r="FR353" s="140"/>
      <c r="FS353" s="140"/>
      <c r="FT353" s="140"/>
      <c r="FU353" s="140"/>
      <c r="FV353" s="140"/>
      <c r="FW353" s="140"/>
      <c r="FX353" s="140"/>
      <c r="FY353" s="140"/>
      <c r="FZ353" s="140"/>
      <c r="GA353" s="140"/>
      <c r="GB353" s="140"/>
      <c r="GC353" s="140"/>
      <c r="GD353" s="140"/>
      <c r="GE353" s="140"/>
      <c r="GF353" s="140"/>
      <c r="GG353" s="140"/>
      <c r="GH353" s="140"/>
      <c r="GI353" s="140"/>
      <c r="GJ353" s="140"/>
      <c r="GK353" s="140"/>
      <c r="GL353" s="140"/>
      <c r="GM353" s="140"/>
      <c r="GN353" s="140"/>
      <c r="GO353" s="140"/>
      <c r="GP353" s="140"/>
      <c r="GQ353" s="140"/>
      <c r="GR353" s="140"/>
      <c r="GS353" s="140"/>
      <c r="GT353" s="140"/>
      <c r="GU353" s="140"/>
      <c r="GV353" s="140"/>
      <c r="GW353" s="140"/>
      <c r="GX353" s="140"/>
      <c r="GY353" s="140"/>
      <c r="GZ353" s="140"/>
      <c r="HA353" s="140"/>
      <c r="HB353" s="140"/>
      <c r="HC353" s="140"/>
      <c r="HD353" s="140"/>
      <c r="HE353" s="140"/>
      <c r="HF353" s="140"/>
      <c r="HG353" s="140"/>
      <c r="HH353" s="140"/>
      <c r="HI353" s="140"/>
      <c r="HJ353" s="140"/>
      <c r="HK353" s="140"/>
      <c r="HL353" s="140"/>
      <c r="HM353" s="140"/>
      <c r="HN353" s="140"/>
      <c r="HO353" s="140"/>
      <c r="HP353" s="140"/>
      <c r="HQ353" s="140"/>
      <c r="HR353" s="140"/>
      <c r="HS353" s="140"/>
      <c r="HT353" s="140"/>
      <c r="HU353" s="140"/>
      <c r="HV353" s="140"/>
      <c r="HW353" s="140"/>
      <c r="HX353" s="140"/>
      <c r="HY353" s="140"/>
      <c r="HZ353" s="140"/>
      <c r="IA353" s="140"/>
      <c r="IB353" s="140"/>
      <c r="IC353" s="140"/>
      <c r="ID353" s="140"/>
      <c r="IE353" s="140"/>
      <c r="IF353" s="140"/>
      <c r="IG353" s="140"/>
      <c r="IH353" s="140"/>
      <c r="II353" s="140"/>
      <c r="IJ353" s="140"/>
      <c r="IK353" s="140"/>
      <c r="IL353" s="140"/>
      <c r="IM353" s="140"/>
      <c r="IN353" s="140"/>
      <c r="IO353" s="140"/>
      <c r="IP353" s="140"/>
      <c r="IQ353" s="140"/>
      <c r="IR353" s="140"/>
      <c r="IS353" s="140"/>
      <c r="IT353" s="140"/>
      <c r="IU353" s="140"/>
      <c r="IV353" s="140"/>
      <c r="IW353" s="140"/>
    </row>
    <row r="354" spans="1:257">
      <c r="A354" s="8" t="s">
        <v>12314</v>
      </c>
      <c r="B354" s="105" t="s">
        <v>1188</v>
      </c>
      <c r="C354" s="105" t="s">
        <v>1625</v>
      </c>
      <c r="D354" s="105" t="s">
        <v>1676</v>
      </c>
      <c r="E354" s="106" t="s">
        <v>1692</v>
      </c>
      <c r="F354" s="107" t="s">
        <v>12590</v>
      </c>
      <c r="G354" s="107" t="s">
        <v>12310</v>
      </c>
      <c r="H354" s="107" t="s">
        <v>887</v>
      </c>
      <c r="I354" s="6">
        <v>1</v>
      </c>
      <c r="J354" s="6" t="s">
        <v>743</v>
      </c>
      <c r="K354" s="134">
        <v>4.3707360000000008</v>
      </c>
      <c r="L354" s="119"/>
      <c r="M354" s="6"/>
      <c r="N354" s="6"/>
      <c r="O354" s="107" t="s">
        <v>12591</v>
      </c>
      <c r="P354" s="107" t="s">
        <v>12590</v>
      </c>
      <c r="Q354" s="107" t="s">
        <v>12310</v>
      </c>
      <c r="R354" s="107" t="s">
        <v>887</v>
      </c>
      <c r="S354" s="6">
        <v>1</v>
      </c>
      <c r="T354" s="6"/>
      <c r="U354" s="119">
        <v>4.3707360000000008</v>
      </c>
      <c r="V354" s="119"/>
      <c r="W354" s="124">
        <v>0.25</v>
      </c>
      <c r="X354" s="124">
        <v>0.6</v>
      </c>
      <c r="Y354" s="107" t="s">
        <v>12591</v>
      </c>
      <c r="Z354" s="107" t="s">
        <v>12590</v>
      </c>
      <c r="AA354" s="107" t="s">
        <v>12310</v>
      </c>
      <c r="AB354" s="107" t="s">
        <v>887</v>
      </c>
      <c r="AC354" s="6">
        <v>1</v>
      </c>
      <c r="AD354" s="6"/>
      <c r="AE354" s="119">
        <v>4.3707360000000008</v>
      </c>
      <c r="AF354" s="119"/>
      <c r="AG354" s="6"/>
      <c r="AH354" s="6"/>
      <c r="AI354" s="107" t="s">
        <v>12591</v>
      </c>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c r="CN354" s="140"/>
      <c r="CO354" s="140"/>
      <c r="CP354" s="140"/>
      <c r="CQ354" s="140"/>
      <c r="CR354" s="140"/>
      <c r="CS354" s="140"/>
      <c r="CT354" s="140"/>
      <c r="CU354" s="140"/>
      <c r="CV354" s="140"/>
      <c r="CW354" s="140"/>
      <c r="CX354" s="140"/>
      <c r="CY354" s="140"/>
      <c r="CZ354" s="140"/>
      <c r="DA354" s="140"/>
      <c r="DB354" s="140"/>
      <c r="DC354" s="140"/>
      <c r="DD354" s="140"/>
      <c r="DE354" s="140"/>
      <c r="DF354" s="140"/>
      <c r="DG354" s="140"/>
      <c r="DH354" s="140"/>
      <c r="DI354" s="140"/>
      <c r="DJ354" s="140"/>
      <c r="DK354" s="140"/>
      <c r="DL354" s="140"/>
      <c r="DM354" s="140"/>
      <c r="DN354" s="140"/>
      <c r="DO354" s="140"/>
      <c r="DP354" s="140"/>
      <c r="DQ354" s="140"/>
      <c r="DR354" s="140"/>
      <c r="DS354" s="140"/>
      <c r="DT354" s="140"/>
      <c r="DU354" s="140"/>
      <c r="DV354" s="140"/>
      <c r="DW354" s="140"/>
      <c r="DX354" s="140"/>
      <c r="DY354" s="140"/>
      <c r="DZ354" s="140"/>
      <c r="EA354" s="140"/>
      <c r="EB354" s="140"/>
      <c r="EC354" s="140"/>
      <c r="ED354" s="140"/>
      <c r="EE354" s="140"/>
      <c r="EF354" s="140"/>
      <c r="EG354" s="140"/>
      <c r="EH354" s="140"/>
      <c r="EI354" s="140"/>
      <c r="EJ354" s="140"/>
      <c r="EK354" s="140"/>
      <c r="EL354" s="140"/>
      <c r="EM354" s="140"/>
      <c r="EN354" s="140"/>
      <c r="EO354" s="140"/>
      <c r="EP354" s="140"/>
      <c r="EQ354" s="140"/>
      <c r="ER354" s="140"/>
      <c r="ES354" s="140"/>
      <c r="ET354" s="140"/>
      <c r="EU354" s="140"/>
      <c r="EV354" s="140"/>
      <c r="EW354" s="140"/>
      <c r="EX354" s="140"/>
      <c r="EY354" s="140"/>
      <c r="EZ354" s="140"/>
      <c r="FA354" s="140"/>
      <c r="FB354" s="140"/>
      <c r="FC354" s="140"/>
      <c r="FD354" s="140"/>
      <c r="FE354" s="140"/>
      <c r="FF354" s="140"/>
      <c r="FG354" s="140"/>
      <c r="FH354" s="140"/>
      <c r="FI354" s="140"/>
      <c r="FJ354" s="140"/>
      <c r="FK354" s="140"/>
      <c r="FL354" s="140"/>
      <c r="FM354" s="140"/>
      <c r="FN354" s="140"/>
      <c r="FO354" s="140"/>
      <c r="FP354" s="140"/>
      <c r="FQ354" s="140"/>
      <c r="FR354" s="140"/>
      <c r="FS354" s="140"/>
      <c r="FT354" s="140"/>
      <c r="FU354" s="140"/>
      <c r="FV354" s="140"/>
      <c r="FW354" s="140"/>
      <c r="FX354" s="140"/>
      <c r="FY354" s="140"/>
      <c r="FZ354" s="140"/>
      <c r="GA354" s="140"/>
      <c r="GB354" s="140"/>
      <c r="GC354" s="140"/>
      <c r="GD354" s="140"/>
      <c r="GE354" s="140"/>
      <c r="GF354" s="140"/>
      <c r="GG354" s="140"/>
      <c r="GH354" s="140"/>
      <c r="GI354" s="140"/>
      <c r="GJ354" s="140"/>
      <c r="GK354" s="140"/>
      <c r="GL354" s="140"/>
      <c r="GM354" s="140"/>
      <c r="GN354" s="140"/>
      <c r="GO354" s="140"/>
      <c r="GP354" s="140"/>
      <c r="GQ354" s="140"/>
      <c r="GR354" s="140"/>
      <c r="GS354" s="140"/>
      <c r="GT354" s="140"/>
      <c r="GU354" s="140"/>
      <c r="GV354" s="140"/>
      <c r="GW354" s="140"/>
      <c r="GX354" s="140"/>
      <c r="GY354" s="140"/>
      <c r="GZ354" s="140"/>
      <c r="HA354" s="140"/>
      <c r="HB354" s="140"/>
      <c r="HC354" s="140"/>
      <c r="HD354" s="140"/>
      <c r="HE354" s="140"/>
      <c r="HF354" s="140"/>
      <c r="HG354" s="140"/>
      <c r="HH354" s="140"/>
      <c r="HI354" s="140"/>
      <c r="HJ354" s="140"/>
      <c r="HK354" s="140"/>
      <c r="HL354" s="140"/>
      <c r="HM354" s="140"/>
      <c r="HN354" s="140"/>
      <c r="HO354" s="140"/>
      <c r="HP354" s="140"/>
      <c r="HQ354" s="140"/>
      <c r="HR354" s="140"/>
      <c r="HS354" s="140"/>
      <c r="HT354" s="140"/>
      <c r="HU354" s="140"/>
      <c r="HV354" s="140"/>
      <c r="HW354" s="140"/>
      <c r="HX354" s="140"/>
      <c r="HY354" s="140"/>
      <c r="HZ354" s="140"/>
      <c r="IA354" s="140"/>
      <c r="IB354" s="140"/>
      <c r="IC354" s="140"/>
      <c r="ID354" s="140"/>
      <c r="IE354" s="140"/>
      <c r="IF354" s="140"/>
      <c r="IG354" s="140"/>
      <c r="IH354" s="140"/>
      <c r="II354" s="140"/>
      <c r="IJ354" s="140"/>
      <c r="IK354" s="140"/>
      <c r="IL354" s="140"/>
      <c r="IM354" s="140"/>
      <c r="IN354" s="140"/>
      <c r="IO354" s="140"/>
      <c r="IP354" s="140"/>
      <c r="IQ354" s="140"/>
      <c r="IR354" s="140"/>
      <c r="IS354" s="140"/>
      <c r="IT354" s="140"/>
      <c r="IU354" s="140"/>
      <c r="IV354" s="140"/>
      <c r="IW354" s="140"/>
    </row>
    <row r="355" spans="1:257">
      <c r="A355" s="8" t="s">
        <v>5996</v>
      </c>
      <c r="B355" s="8" t="s">
        <v>1188</v>
      </c>
      <c r="C355" s="8" t="s">
        <v>1625</v>
      </c>
      <c r="D355" s="8" t="s">
        <v>1676</v>
      </c>
      <c r="E355" s="10" t="s">
        <v>1697</v>
      </c>
      <c r="F355" s="7" t="s">
        <v>6946</v>
      </c>
      <c r="G355" s="23" t="s">
        <v>5996</v>
      </c>
      <c r="H355" s="23" t="s">
        <v>887</v>
      </c>
      <c r="I355" s="15">
        <v>1</v>
      </c>
      <c r="J355" s="15">
        <v>72</v>
      </c>
      <c r="K355" s="141">
        <v>1.2055638738000001</v>
      </c>
      <c r="L355" s="15" t="s">
        <v>27</v>
      </c>
      <c r="M355" s="16">
        <v>1</v>
      </c>
      <c r="N355" s="16">
        <v>1</v>
      </c>
      <c r="O355" s="45" t="s">
        <v>6947</v>
      </c>
      <c r="P355" s="7"/>
      <c r="Q355" s="23"/>
      <c r="R355" s="23"/>
      <c r="S355" s="15"/>
      <c r="T355" s="15"/>
      <c r="U355" s="17">
        <v>0</v>
      </c>
      <c r="V355" s="15"/>
      <c r="W355" s="16"/>
      <c r="X355" s="16"/>
      <c r="Y355" s="23"/>
      <c r="Z355" s="7" t="s">
        <v>6959</v>
      </c>
      <c r="AA355" s="23" t="s">
        <v>3163</v>
      </c>
      <c r="AB355" s="23" t="s">
        <v>887</v>
      </c>
      <c r="AC355" s="15">
        <v>1</v>
      </c>
      <c r="AD355" s="15">
        <v>72</v>
      </c>
      <c r="AE355" s="17">
        <v>11.861615843999997</v>
      </c>
      <c r="AF355" s="15" t="s">
        <v>27</v>
      </c>
      <c r="AG355" s="16">
        <v>1</v>
      </c>
      <c r="AH355" s="16">
        <v>0</v>
      </c>
      <c r="AI355" s="23" t="s">
        <v>6952</v>
      </c>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c r="CN355" s="140"/>
      <c r="CO355" s="140"/>
      <c r="CP355" s="140"/>
      <c r="CQ355" s="140"/>
      <c r="CR355" s="140"/>
      <c r="CS355" s="140"/>
      <c r="CT355" s="140"/>
      <c r="CU355" s="140"/>
      <c r="CV355" s="140"/>
      <c r="CW355" s="140"/>
      <c r="CX355" s="140"/>
      <c r="CY355" s="140"/>
      <c r="CZ355" s="140"/>
      <c r="DA355" s="140"/>
      <c r="DB355" s="140"/>
      <c r="DC355" s="140"/>
      <c r="DD355" s="140"/>
      <c r="DE355" s="140"/>
      <c r="DF355" s="140"/>
      <c r="DG355" s="140"/>
      <c r="DH355" s="140"/>
      <c r="DI355" s="140"/>
      <c r="DJ355" s="140"/>
      <c r="DK355" s="140"/>
      <c r="DL355" s="140"/>
      <c r="DM355" s="140"/>
      <c r="DN355" s="140"/>
      <c r="DO355" s="140"/>
      <c r="DP355" s="140"/>
      <c r="DQ355" s="140"/>
      <c r="DR355" s="140"/>
      <c r="DS355" s="140"/>
      <c r="DT355" s="140"/>
      <c r="DU355" s="140"/>
      <c r="DV355" s="140"/>
      <c r="DW355" s="140"/>
      <c r="DX355" s="140"/>
      <c r="DY355" s="140"/>
      <c r="DZ355" s="140"/>
      <c r="EA355" s="140"/>
      <c r="EB355" s="140"/>
      <c r="EC355" s="140"/>
      <c r="ED355" s="140"/>
      <c r="EE355" s="140"/>
      <c r="EF355" s="140"/>
      <c r="EG355" s="140"/>
      <c r="EH355" s="140"/>
      <c r="EI355" s="140"/>
      <c r="EJ355" s="140"/>
      <c r="EK355" s="140"/>
      <c r="EL355" s="140"/>
      <c r="EM355" s="140"/>
      <c r="EN355" s="140"/>
      <c r="EO355" s="140"/>
      <c r="EP355" s="140"/>
      <c r="EQ355" s="140"/>
      <c r="ER355" s="140"/>
      <c r="ES355" s="140"/>
      <c r="ET355" s="140"/>
      <c r="EU355" s="140"/>
      <c r="EV355" s="140"/>
      <c r="EW355" s="140"/>
      <c r="EX355" s="140"/>
      <c r="EY355" s="140"/>
      <c r="EZ355" s="140"/>
      <c r="FA355" s="140"/>
      <c r="FB355" s="140"/>
      <c r="FC355" s="140"/>
      <c r="FD355" s="140"/>
      <c r="FE355" s="140"/>
      <c r="FF355" s="140"/>
      <c r="FG355" s="140"/>
      <c r="FH355" s="140"/>
      <c r="FI355" s="140"/>
      <c r="FJ355" s="140"/>
      <c r="FK355" s="140"/>
      <c r="FL355" s="140"/>
      <c r="FM355" s="140"/>
      <c r="FN355" s="140"/>
      <c r="FO355" s="140"/>
      <c r="FP355" s="140"/>
      <c r="FQ355" s="140"/>
      <c r="FR355" s="140"/>
      <c r="FS355" s="140"/>
      <c r="FT355" s="140"/>
      <c r="FU355" s="140"/>
      <c r="FV355" s="140"/>
      <c r="FW355" s="140"/>
      <c r="FX355" s="140"/>
      <c r="FY355" s="140"/>
      <c r="FZ355" s="140"/>
      <c r="GA355" s="140"/>
      <c r="GB355" s="140"/>
      <c r="GC355" s="140"/>
      <c r="GD355" s="140"/>
      <c r="GE355" s="140"/>
      <c r="GF355" s="140"/>
      <c r="GG355" s="140"/>
      <c r="GH355" s="140"/>
      <c r="GI355" s="140"/>
      <c r="GJ355" s="140"/>
      <c r="GK355" s="140"/>
      <c r="GL355" s="140"/>
      <c r="GM355" s="140"/>
      <c r="GN355" s="140"/>
      <c r="GO355" s="140"/>
      <c r="GP355" s="140"/>
      <c r="GQ355" s="140"/>
      <c r="GR355" s="140"/>
      <c r="GS355" s="140"/>
      <c r="GT355" s="140"/>
      <c r="GU355" s="140"/>
      <c r="GV355" s="140"/>
      <c r="GW355" s="140"/>
      <c r="GX355" s="140"/>
      <c r="GY355" s="140"/>
      <c r="GZ355" s="140"/>
      <c r="HA355" s="140"/>
      <c r="HB355" s="140"/>
      <c r="HC355" s="140"/>
      <c r="HD355" s="140"/>
      <c r="HE355" s="140"/>
      <c r="HF355" s="140"/>
      <c r="HG355" s="140"/>
      <c r="HH355" s="140"/>
      <c r="HI355" s="140"/>
      <c r="HJ355" s="140"/>
      <c r="HK355" s="140"/>
      <c r="HL355" s="140"/>
      <c r="HM355" s="140"/>
      <c r="HN355" s="140"/>
      <c r="HO355" s="140"/>
      <c r="HP355" s="140"/>
      <c r="HQ355" s="140"/>
      <c r="HR355" s="140"/>
      <c r="HS355" s="140"/>
      <c r="HT355" s="140"/>
      <c r="HU355" s="140"/>
      <c r="HV355" s="140"/>
      <c r="HW355" s="140"/>
      <c r="HX355" s="140"/>
      <c r="HY355" s="140"/>
      <c r="HZ355" s="140"/>
      <c r="IA355" s="140"/>
      <c r="IB355" s="140"/>
      <c r="IC355" s="140"/>
      <c r="ID355" s="140"/>
      <c r="IE355" s="140"/>
      <c r="IF355" s="140"/>
      <c r="IG355" s="140"/>
      <c r="IH355" s="140"/>
      <c r="II355" s="140"/>
      <c r="IJ355" s="140"/>
      <c r="IK355" s="140"/>
      <c r="IL355" s="140"/>
      <c r="IM355" s="140"/>
      <c r="IN355" s="140"/>
      <c r="IO355" s="140"/>
      <c r="IP355" s="140"/>
      <c r="IQ355" s="140"/>
      <c r="IR355" s="140"/>
      <c r="IS355" s="140"/>
      <c r="IT355" s="140"/>
      <c r="IU355" s="140"/>
      <c r="IV355" s="140"/>
      <c r="IW355" s="140"/>
    </row>
    <row r="356" spans="1:257">
      <c r="A356" s="8" t="s">
        <v>19</v>
      </c>
      <c r="B356" s="8" t="s">
        <v>1188</v>
      </c>
      <c r="C356" s="8" t="s">
        <v>1625</v>
      </c>
      <c r="D356" s="8" t="s">
        <v>1676</v>
      </c>
      <c r="E356" s="10" t="s">
        <v>1697</v>
      </c>
      <c r="F356" s="7" t="s">
        <v>1698</v>
      </c>
      <c r="G356" s="23" t="s">
        <v>669</v>
      </c>
      <c r="H356" s="23" t="s">
        <v>26</v>
      </c>
      <c r="I356" s="15">
        <v>1</v>
      </c>
      <c r="J356" s="15"/>
      <c r="K356" s="141">
        <v>3.9210626437380562</v>
      </c>
      <c r="L356" s="15" t="s">
        <v>27</v>
      </c>
      <c r="M356" s="16">
        <v>0</v>
      </c>
      <c r="N356" s="16">
        <v>0.9</v>
      </c>
      <c r="O356" s="46" t="s">
        <v>1699</v>
      </c>
      <c r="P356" s="30" t="s">
        <v>1700</v>
      </c>
      <c r="Q356" s="23" t="s">
        <v>1212</v>
      </c>
      <c r="R356" s="23" t="s">
        <v>26</v>
      </c>
      <c r="S356" s="15">
        <v>1</v>
      </c>
      <c r="T356" s="15"/>
      <c r="U356" s="37">
        <v>2.5090646830508248</v>
      </c>
      <c r="V356" s="15" t="s">
        <v>27</v>
      </c>
      <c r="W356" s="16">
        <v>1</v>
      </c>
      <c r="X356" s="16">
        <v>0</v>
      </c>
      <c r="Y356" s="23" t="s">
        <v>1701</v>
      </c>
      <c r="Z356" s="7"/>
      <c r="AA356" s="23"/>
      <c r="AB356" s="23"/>
      <c r="AC356" s="15"/>
      <c r="AD356" s="15"/>
      <c r="AE356" s="17">
        <v>0</v>
      </c>
      <c r="AF356" s="15"/>
      <c r="AG356" s="15"/>
      <c r="AH356" s="15"/>
      <c r="AI356" s="23"/>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c r="CN356" s="140"/>
      <c r="CO356" s="140"/>
      <c r="CP356" s="140"/>
      <c r="CQ356" s="140"/>
      <c r="CR356" s="140"/>
      <c r="CS356" s="140"/>
      <c r="CT356" s="140"/>
      <c r="CU356" s="140"/>
      <c r="CV356" s="140"/>
      <c r="CW356" s="140"/>
      <c r="CX356" s="140"/>
      <c r="CY356" s="140"/>
      <c r="CZ356" s="140"/>
      <c r="DA356" s="140"/>
      <c r="DB356" s="140"/>
      <c r="DC356" s="140"/>
      <c r="DD356" s="140"/>
      <c r="DE356" s="140"/>
      <c r="DF356" s="140"/>
      <c r="DG356" s="140"/>
      <c r="DH356" s="140"/>
      <c r="DI356" s="140"/>
      <c r="DJ356" s="140"/>
      <c r="DK356" s="140"/>
      <c r="DL356" s="140"/>
      <c r="DM356" s="140"/>
      <c r="DN356" s="140"/>
      <c r="DO356" s="140"/>
      <c r="DP356" s="140"/>
      <c r="DQ356" s="140"/>
      <c r="DR356" s="140"/>
      <c r="DS356" s="140"/>
      <c r="DT356" s="140"/>
      <c r="DU356" s="140"/>
      <c r="DV356" s="140"/>
      <c r="DW356" s="140"/>
      <c r="DX356" s="140"/>
      <c r="DY356" s="140"/>
      <c r="DZ356" s="140"/>
      <c r="EA356" s="140"/>
      <c r="EB356" s="140"/>
      <c r="EC356" s="140"/>
      <c r="ED356" s="140"/>
      <c r="EE356" s="140"/>
      <c r="EF356" s="140"/>
      <c r="EG356" s="140"/>
      <c r="EH356" s="140"/>
      <c r="EI356" s="140"/>
      <c r="EJ356" s="140"/>
      <c r="EK356" s="140"/>
      <c r="EL356" s="140"/>
      <c r="EM356" s="140"/>
      <c r="EN356" s="140"/>
      <c r="EO356" s="140"/>
      <c r="EP356" s="140"/>
      <c r="EQ356" s="140"/>
      <c r="ER356" s="140"/>
      <c r="ES356" s="140"/>
      <c r="ET356" s="140"/>
      <c r="EU356" s="140"/>
      <c r="EV356" s="140"/>
      <c r="EW356" s="140"/>
      <c r="EX356" s="140"/>
      <c r="EY356" s="140"/>
      <c r="EZ356" s="140"/>
      <c r="FA356" s="140"/>
      <c r="FB356" s="140"/>
      <c r="FC356" s="140"/>
      <c r="FD356" s="140"/>
      <c r="FE356" s="140"/>
      <c r="FF356" s="140"/>
      <c r="FG356" s="140"/>
      <c r="FH356" s="140"/>
      <c r="FI356" s="140"/>
      <c r="FJ356" s="140"/>
      <c r="FK356" s="140"/>
      <c r="FL356" s="140"/>
      <c r="FM356" s="140"/>
      <c r="FN356" s="140"/>
      <c r="FO356" s="140"/>
      <c r="FP356" s="140"/>
      <c r="FQ356" s="140"/>
      <c r="FR356" s="140"/>
      <c r="FS356" s="140"/>
      <c r="FT356" s="140"/>
      <c r="FU356" s="140"/>
      <c r="FV356" s="140"/>
      <c r="FW356" s="140"/>
      <c r="FX356" s="140"/>
      <c r="FY356" s="140"/>
      <c r="FZ356" s="140"/>
      <c r="GA356" s="140"/>
      <c r="GB356" s="140"/>
      <c r="GC356" s="140"/>
      <c r="GD356" s="140"/>
      <c r="GE356" s="140"/>
      <c r="GF356" s="140"/>
      <c r="GG356" s="140"/>
      <c r="GH356" s="140"/>
      <c r="GI356" s="140"/>
      <c r="GJ356" s="140"/>
      <c r="GK356" s="140"/>
      <c r="GL356" s="140"/>
      <c r="GM356" s="140"/>
      <c r="GN356" s="140"/>
      <c r="GO356" s="140"/>
      <c r="GP356" s="140"/>
      <c r="GQ356" s="140"/>
      <c r="GR356" s="140"/>
      <c r="GS356" s="140"/>
      <c r="GT356" s="140"/>
      <c r="GU356" s="140"/>
      <c r="GV356" s="140"/>
      <c r="GW356" s="140"/>
      <c r="GX356" s="140"/>
      <c r="GY356" s="140"/>
      <c r="GZ356" s="140"/>
      <c r="HA356" s="140"/>
      <c r="HB356" s="140"/>
      <c r="HC356" s="140"/>
      <c r="HD356" s="140"/>
      <c r="HE356" s="140"/>
      <c r="HF356" s="140"/>
      <c r="HG356" s="140"/>
      <c r="HH356" s="140"/>
      <c r="HI356" s="140"/>
      <c r="HJ356" s="140"/>
      <c r="HK356" s="140"/>
      <c r="HL356" s="140"/>
      <c r="HM356" s="140"/>
      <c r="HN356" s="140"/>
      <c r="HO356" s="140"/>
      <c r="HP356" s="140"/>
      <c r="HQ356" s="140"/>
      <c r="HR356" s="140"/>
      <c r="HS356" s="140"/>
      <c r="HT356" s="140"/>
      <c r="HU356" s="140"/>
      <c r="HV356" s="140"/>
      <c r="HW356" s="140"/>
      <c r="HX356" s="140"/>
      <c r="HY356" s="140"/>
      <c r="HZ356" s="140"/>
      <c r="IA356" s="140"/>
      <c r="IB356" s="140"/>
      <c r="IC356" s="140"/>
      <c r="ID356" s="140"/>
      <c r="IE356" s="140"/>
      <c r="IF356" s="140"/>
      <c r="IG356" s="140"/>
      <c r="IH356" s="140"/>
      <c r="II356" s="140"/>
      <c r="IJ356" s="140"/>
      <c r="IK356" s="140"/>
      <c r="IL356" s="140"/>
      <c r="IM356" s="140"/>
      <c r="IN356" s="140"/>
      <c r="IO356" s="140"/>
      <c r="IP356" s="140"/>
      <c r="IQ356" s="140"/>
      <c r="IR356" s="140"/>
      <c r="IS356" s="140"/>
      <c r="IT356" s="140"/>
      <c r="IU356" s="140"/>
      <c r="IV356" s="140"/>
      <c r="IW356" s="140"/>
    </row>
    <row r="357" spans="1:257">
      <c r="A357" s="8" t="s">
        <v>13906</v>
      </c>
      <c r="B357" s="105" t="s">
        <v>1188</v>
      </c>
      <c r="C357" s="105" t="s">
        <v>1625</v>
      </c>
      <c r="D357" s="105" t="s">
        <v>1676</v>
      </c>
      <c r="E357" s="106" t="s">
        <v>1697</v>
      </c>
      <c r="F357" s="108" t="s">
        <v>14188</v>
      </c>
      <c r="G357" s="107" t="s">
        <v>14175</v>
      </c>
      <c r="H357" s="107" t="s">
        <v>887</v>
      </c>
      <c r="I357" s="6">
        <v>1</v>
      </c>
      <c r="J357" s="107"/>
      <c r="K357" s="134">
        <v>2.8841241000000002</v>
      </c>
      <c r="L357" s="6" t="s">
        <v>27</v>
      </c>
      <c r="M357" s="123">
        <v>0.5</v>
      </c>
      <c r="N357" s="123">
        <v>1</v>
      </c>
      <c r="O357" s="107" t="s">
        <v>14189</v>
      </c>
      <c r="P357" s="108" t="s">
        <v>14190</v>
      </c>
      <c r="Q357" s="107" t="s">
        <v>1212</v>
      </c>
      <c r="R357" s="107" t="s">
        <v>887</v>
      </c>
      <c r="S357" s="6">
        <v>1</v>
      </c>
      <c r="T357" s="6"/>
      <c r="U357" s="119">
        <v>5.4389824465116288</v>
      </c>
      <c r="V357" s="6" t="s">
        <v>27</v>
      </c>
      <c r="W357" s="123">
        <v>0.5</v>
      </c>
      <c r="X357" s="123">
        <v>0.5</v>
      </c>
      <c r="Y357" s="107" t="s">
        <v>14191</v>
      </c>
      <c r="Z357" s="108" t="s">
        <v>14192</v>
      </c>
      <c r="AA357" s="107" t="s">
        <v>1212</v>
      </c>
      <c r="AB357" s="107" t="s">
        <v>887</v>
      </c>
      <c r="AC357" s="6">
        <v>1</v>
      </c>
      <c r="AD357" s="6"/>
      <c r="AE357" s="119">
        <v>11.868386399999997</v>
      </c>
      <c r="AF357" s="6" t="s">
        <v>27</v>
      </c>
      <c r="AG357" s="123">
        <v>0.5</v>
      </c>
      <c r="AH357" s="123">
        <v>0.5</v>
      </c>
      <c r="AI357" s="107" t="s">
        <v>14098</v>
      </c>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c r="CN357" s="140"/>
      <c r="CO357" s="140"/>
      <c r="CP357" s="140"/>
      <c r="CQ357" s="140"/>
      <c r="CR357" s="140"/>
      <c r="CS357" s="140"/>
      <c r="CT357" s="140"/>
      <c r="CU357" s="140"/>
      <c r="CV357" s="140"/>
      <c r="CW357" s="140"/>
      <c r="CX357" s="140"/>
      <c r="CY357" s="140"/>
      <c r="CZ357" s="140"/>
      <c r="DA357" s="140"/>
      <c r="DB357" s="140"/>
      <c r="DC357" s="140"/>
      <c r="DD357" s="140"/>
      <c r="DE357" s="140"/>
      <c r="DF357" s="140"/>
      <c r="DG357" s="140"/>
      <c r="DH357" s="140"/>
      <c r="DI357" s="140"/>
      <c r="DJ357" s="140"/>
      <c r="DK357" s="140"/>
      <c r="DL357" s="140"/>
      <c r="DM357" s="140"/>
      <c r="DN357" s="140"/>
      <c r="DO357" s="140"/>
      <c r="DP357" s="140"/>
      <c r="DQ357" s="140"/>
      <c r="DR357" s="140"/>
      <c r="DS357" s="140"/>
      <c r="DT357" s="140"/>
      <c r="DU357" s="140"/>
      <c r="DV357" s="140"/>
      <c r="DW357" s="140"/>
      <c r="DX357" s="140"/>
      <c r="DY357" s="140"/>
      <c r="DZ357" s="140"/>
      <c r="EA357" s="140"/>
      <c r="EB357" s="140"/>
      <c r="EC357" s="140"/>
      <c r="ED357" s="140"/>
      <c r="EE357" s="140"/>
      <c r="EF357" s="140"/>
      <c r="EG357" s="140"/>
      <c r="EH357" s="140"/>
      <c r="EI357" s="140"/>
      <c r="EJ357" s="140"/>
      <c r="EK357" s="140"/>
      <c r="EL357" s="140"/>
      <c r="EM357" s="140"/>
      <c r="EN357" s="140"/>
      <c r="EO357" s="140"/>
      <c r="EP357" s="140"/>
      <c r="EQ357" s="140"/>
      <c r="ER357" s="140"/>
      <c r="ES357" s="140"/>
      <c r="ET357" s="140"/>
      <c r="EU357" s="140"/>
      <c r="EV357" s="140"/>
      <c r="EW357" s="140"/>
      <c r="EX357" s="140"/>
      <c r="EY357" s="140"/>
      <c r="EZ357" s="140"/>
      <c r="FA357" s="140"/>
      <c r="FB357" s="140"/>
      <c r="FC357" s="140"/>
      <c r="FD357" s="140"/>
      <c r="FE357" s="140"/>
      <c r="FF357" s="140"/>
      <c r="FG357" s="140"/>
      <c r="FH357" s="140"/>
      <c r="FI357" s="140"/>
      <c r="FJ357" s="140"/>
      <c r="FK357" s="140"/>
      <c r="FL357" s="140"/>
      <c r="FM357" s="140"/>
      <c r="FN357" s="140"/>
      <c r="FO357" s="140"/>
      <c r="FP357" s="140"/>
      <c r="FQ357" s="140"/>
      <c r="FR357" s="140"/>
      <c r="FS357" s="140"/>
      <c r="FT357" s="140"/>
      <c r="FU357" s="140"/>
      <c r="FV357" s="140"/>
      <c r="FW357" s="140"/>
      <c r="FX357" s="140"/>
      <c r="FY357" s="140"/>
      <c r="FZ357" s="140"/>
      <c r="GA357" s="140"/>
      <c r="GB357" s="140"/>
      <c r="GC357" s="140"/>
      <c r="GD357" s="140"/>
      <c r="GE357" s="140"/>
      <c r="GF357" s="140"/>
      <c r="GG357" s="140"/>
      <c r="GH357" s="140"/>
      <c r="GI357" s="140"/>
      <c r="GJ357" s="140"/>
      <c r="GK357" s="140"/>
      <c r="GL357" s="140"/>
      <c r="GM357" s="140"/>
      <c r="GN357" s="140"/>
      <c r="GO357" s="140"/>
      <c r="GP357" s="140"/>
      <c r="GQ357" s="140"/>
      <c r="GR357" s="140"/>
      <c r="GS357" s="140"/>
      <c r="GT357" s="140"/>
      <c r="GU357" s="140"/>
      <c r="GV357" s="140"/>
      <c r="GW357" s="140"/>
      <c r="GX357" s="140"/>
      <c r="GY357" s="140"/>
      <c r="GZ357" s="140"/>
      <c r="HA357" s="140"/>
      <c r="HB357" s="140"/>
      <c r="HC357" s="140"/>
      <c r="HD357" s="140"/>
      <c r="HE357" s="140"/>
      <c r="HF357" s="140"/>
      <c r="HG357" s="140"/>
      <c r="HH357" s="140"/>
      <c r="HI357" s="140"/>
      <c r="HJ357" s="140"/>
      <c r="HK357" s="140"/>
      <c r="HL357" s="140"/>
      <c r="HM357" s="140"/>
      <c r="HN357" s="140"/>
      <c r="HO357" s="140"/>
      <c r="HP357" s="140"/>
      <c r="HQ357" s="140"/>
      <c r="HR357" s="140"/>
      <c r="HS357" s="140"/>
      <c r="HT357" s="140"/>
      <c r="HU357" s="140"/>
      <c r="HV357" s="140"/>
      <c r="HW357" s="140"/>
      <c r="HX357" s="140"/>
      <c r="HY357" s="140"/>
      <c r="HZ357" s="140"/>
      <c r="IA357" s="140"/>
      <c r="IB357" s="140"/>
      <c r="IC357" s="140"/>
      <c r="ID357" s="140"/>
      <c r="IE357" s="140"/>
      <c r="IF357" s="140"/>
      <c r="IG357" s="140"/>
      <c r="IH357" s="140"/>
      <c r="II357" s="140"/>
      <c r="IJ357" s="140"/>
      <c r="IK357" s="140"/>
      <c r="IL357" s="140"/>
      <c r="IM357" s="140"/>
      <c r="IN357" s="140"/>
      <c r="IO357" s="140"/>
      <c r="IP357" s="140"/>
      <c r="IQ357" s="140"/>
      <c r="IR357" s="140"/>
      <c r="IS357" s="140"/>
      <c r="IT357" s="140"/>
      <c r="IU357" s="140"/>
      <c r="IV357" s="140"/>
      <c r="IW357" s="140"/>
    </row>
    <row r="358" spans="1:257">
      <c r="A358" s="8" t="s">
        <v>3129</v>
      </c>
      <c r="B358" s="8" t="s">
        <v>1188</v>
      </c>
      <c r="C358" s="8" t="s">
        <v>1625</v>
      </c>
      <c r="D358" s="8" t="s">
        <v>1676</v>
      </c>
      <c r="E358" s="10" t="s">
        <v>1697</v>
      </c>
      <c r="F358" s="7" t="s">
        <v>3478</v>
      </c>
      <c r="G358" s="23" t="s">
        <v>3163</v>
      </c>
      <c r="H358" s="23" t="s">
        <v>887</v>
      </c>
      <c r="I358" s="18" t="s">
        <v>3396</v>
      </c>
      <c r="J358" s="15" t="s">
        <v>931</v>
      </c>
      <c r="K358" s="141">
        <v>6.0250800000000009</v>
      </c>
      <c r="L358" s="15" t="s">
        <v>27</v>
      </c>
      <c r="M358" s="16">
        <v>0</v>
      </c>
      <c r="N358" s="16">
        <v>1</v>
      </c>
      <c r="O358" s="45" t="s">
        <v>3479</v>
      </c>
      <c r="P358" s="7" t="s">
        <v>3480</v>
      </c>
      <c r="Q358" s="23" t="s">
        <v>3435</v>
      </c>
      <c r="R358" s="23" t="s">
        <v>3137</v>
      </c>
      <c r="S358" s="15">
        <v>10</v>
      </c>
      <c r="T358" s="15" t="s">
        <v>931</v>
      </c>
      <c r="U358" s="17">
        <v>39.026860000000006</v>
      </c>
      <c r="V358" s="15" t="s">
        <v>27</v>
      </c>
      <c r="W358" s="16">
        <v>0</v>
      </c>
      <c r="X358" s="16">
        <v>0.46</v>
      </c>
      <c r="Y358" s="23" t="s">
        <v>3481</v>
      </c>
      <c r="Z358" s="7" t="s">
        <v>3480</v>
      </c>
      <c r="AA358" s="23" t="s">
        <v>3435</v>
      </c>
      <c r="AB358" s="23" t="s">
        <v>3137</v>
      </c>
      <c r="AC358" s="15">
        <v>10</v>
      </c>
      <c r="AD358" s="15" t="s">
        <v>931</v>
      </c>
      <c r="AE358" s="17">
        <v>39.026860000000006</v>
      </c>
      <c r="AF358" s="15" t="s">
        <v>27</v>
      </c>
      <c r="AG358" s="16">
        <v>0</v>
      </c>
      <c r="AH358" s="16">
        <v>0.46</v>
      </c>
      <c r="AI358" s="23" t="s">
        <v>3482</v>
      </c>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c r="CN358" s="140"/>
      <c r="CO358" s="140"/>
      <c r="CP358" s="140"/>
      <c r="CQ358" s="140"/>
      <c r="CR358" s="140"/>
      <c r="CS358" s="140"/>
      <c r="CT358" s="140"/>
      <c r="CU358" s="140"/>
      <c r="CV358" s="140"/>
      <c r="CW358" s="140"/>
      <c r="CX358" s="140"/>
      <c r="CY358" s="140"/>
      <c r="CZ358" s="140"/>
      <c r="DA358" s="140"/>
      <c r="DB358" s="140"/>
      <c r="DC358" s="140"/>
      <c r="DD358" s="140"/>
      <c r="DE358" s="140"/>
      <c r="DF358" s="140"/>
      <c r="DG358" s="140"/>
      <c r="DH358" s="140"/>
      <c r="DI358" s="140"/>
      <c r="DJ358" s="140"/>
      <c r="DK358" s="140"/>
      <c r="DL358" s="140"/>
      <c r="DM358" s="140"/>
      <c r="DN358" s="140"/>
      <c r="DO358" s="140"/>
      <c r="DP358" s="140"/>
      <c r="DQ358" s="140"/>
      <c r="DR358" s="140"/>
      <c r="DS358" s="140"/>
      <c r="DT358" s="140"/>
      <c r="DU358" s="140"/>
      <c r="DV358" s="140"/>
      <c r="DW358" s="140"/>
      <c r="DX358" s="140"/>
      <c r="DY358" s="140"/>
      <c r="DZ358" s="140"/>
      <c r="EA358" s="140"/>
      <c r="EB358" s="140"/>
      <c r="EC358" s="140"/>
      <c r="ED358" s="140"/>
      <c r="EE358" s="140"/>
      <c r="EF358" s="140"/>
      <c r="EG358" s="140"/>
      <c r="EH358" s="140"/>
      <c r="EI358" s="140"/>
      <c r="EJ358" s="140"/>
      <c r="EK358" s="140"/>
      <c r="EL358" s="140"/>
      <c r="EM358" s="140"/>
      <c r="EN358" s="140"/>
      <c r="EO358" s="140"/>
      <c r="EP358" s="140"/>
      <c r="EQ358" s="140"/>
      <c r="ER358" s="140"/>
      <c r="ES358" s="140"/>
      <c r="ET358" s="140"/>
      <c r="EU358" s="140"/>
      <c r="EV358" s="140"/>
      <c r="EW358" s="140"/>
      <c r="EX358" s="140"/>
      <c r="EY358" s="140"/>
      <c r="EZ358" s="140"/>
      <c r="FA358" s="140"/>
      <c r="FB358" s="140"/>
      <c r="FC358" s="140"/>
      <c r="FD358" s="140"/>
      <c r="FE358" s="140"/>
      <c r="FF358" s="140"/>
      <c r="FG358" s="140"/>
      <c r="FH358" s="140"/>
      <c r="FI358" s="140"/>
      <c r="FJ358" s="140"/>
      <c r="FK358" s="140"/>
      <c r="FL358" s="140"/>
      <c r="FM358" s="140"/>
      <c r="FN358" s="140"/>
      <c r="FO358" s="140"/>
      <c r="FP358" s="140"/>
      <c r="FQ358" s="140"/>
      <c r="FR358" s="140"/>
      <c r="FS358" s="140"/>
      <c r="FT358" s="140"/>
      <c r="FU358" s="140"/>
      <c r="FV358" s="140"/>
      <c r="FW358" s="140"/>
      <c r="FX358" s="140"/>
      <c r="FY358" s="140"/>
      <c r="FZ358" s="140"/>
      <c r="GA358" s="140"/>
      <c r="GB358" s="140"/>
      <c r="GC358" s="140"/>
      <c r="GD358" s="140"/>
      <c r="GE358" s="140"/>
      <c r="GF358" s="140"/>
      <c r="GG358" s="140"/>
      <c r="GH358" s="140"/>
      <c r="GI358" s="140"/>
      <c r="GJ358" s="140"/>
      <c r="GK358" s="140"/>
      <c r="GL358" s="140"/>
      <c r="GM358" s="140"/>
      <c r="GN358" s="140"/>
      <c r="GO358" s="140"/>
      <c r="GP358" s="140"/>
      <c r="GQ358" s="140"/>
      <c r="GR358" s="140"/>
      <c r="GS358" s="140"/>
      <c r="GT358" s="140"/>
      <c r="GU358" s="140"/>
      <c r="GV358" s="140"/>
      <c r="GW358" s="140"/>
      <c r="GX358" s="140"/>
      <c r="GY358" s="140"/>
      <c r="GZ358" s="140"/>
      <c r="HA358" s="140"/>
      <c r="HB358" s="140"/>
      <c r="HC358" s="140"/>
      <c r="HD358" s="140"/>
      <c r="HE358" s="140"/>
      <c r="HF358" s="140"/>
      <c r="HG358" s="140"/>
      <c r="HH358" s="140"/>
      <c r="HI358" s="140"/>
      <c r="HJ358" s="140"/>
      <c r="HK358" s="140"/>
      <c r="HL358" s="140"/>
      <c r="HM358" s="140"/>
      <c r="HN358" s="140"/>
      <c r="HO358" s="140"/>
      <c r="HP358" s="140"/>
      <c r="HQ358" s="140"/>
      <c r="HR358" s="140"/>
      <c r="HS358" s="140"/>
      <c r="HT358" s="140"/>
      <c r="HU358" s="140"/>
      <c r="HV358" s="140"/>
      <c r="HW358" s="140"/>
      <c r="HX358" s="140"/>
      <c r="HY358" s="140"/>
      <c r="HZ358" s="140"/>
      <c r="IA358" s="140"/>
      <c r="IB358" s="140"/>
      <c r="IC358" s="140"/>
      <c r="ID358" s="140"/>
      <c r="IE358" s="140"/>
      <c r="IF358" s="140"/>
      <c r="IG358" s="140"/>
      <c r="IH358" s="140"/>
      <c r="II358" s="140"/>
      <c r="IJ358" s="140"/>
      <c r="IK358" s="140"/>
      <c r="IL358" s="140"/>
      <c r="IM358" s="140"/>
      <c r="IN358" s="140"/>
      <c r="IO358" s="140"/>
      <c r="IP358" s="140"/>
      <c r="IQ358" s="140"/>
      <c r="IR358" s="140"/>
      <c r="IS358" s="140"/>
      <c r="IT358" s="140"/>
      <c r="IU358" s="140"/>
      <c r="IV358" s="140"/>
      <c r="IW358" s="140"/>
    </row>
    <row r="359" spans="1:257">
      <c r="A359" s="8" t="s">
        <v>11883</v>
      </c>
      <c r="B359" s="105" t="s">
        <v>1188</v>
      </c>
      <c r="C359" s="105" t="s">
        <v>1625</v>
      </c>
      <c r="D359" s="105" t="s">
        <v>1676</v>
      </c>
      <c r="E359" s="106" t="s">
        <v>1697</v>
      </c>
      <c r="F359" s="107" t="s">
        <v>10535</v>
      </c>
      <c r="G359" s="107" t="s">
        <v>10316</v>
      </c>
      <c r="H359" s="107" t="s">
        <v>6217</v>
      </c>
      <c r="I359" s="6">
        <v>1</v>
      </c>
      <c r="J359" s="6"/>
      <c r="K359" s="109">
        <v>2.1751560000000003</v>
      </c>
      <c r="L359" s="6" t="s">
        <v>27</v>
      </c>
      <c r="M359" s="6" t="s">
        <v>10322</v>
      </c>
      <c r="N359" s="6" t="s">
        <v>10318</v>
      </c>
      <c r="O359" s="107" t="s">
        <v>10536</v>
      </c>
      <c r="P359" s="107" t="s">
        <v>10535</v>
      </c>
      <c r="Q359" s="107" t="s">
        <v>10316</v>
      </c>
      <c r="R359" s="107" t="s">
        <v>6217</v>
      </c>
      <c r="S359" s="6">
        <v>1</v>
      </c>
      <c r="T359" s="6"/>
      <c r="U359" s="109">
        <v>2.1751560000000003</v>
      </c>
      <c r="V359" s="6" t="s">
        <v>27</v>
      </c>
      <c r="W359" s="6" t="s">
        <v>10322</v>
      </c>
      <c r="X359" s="6" t="s">
        <v>10318</v>
      </c>
      <c r="Y359" s="107" t="str">
        <f>O359</f>
        <v>Sold at $2.13  J.Burrows Foolscap Clipfolder PE Blue</v>
      </c>
      <c r="Z359" s="110" t="s">
        <v>10537</v>
      </c>
      <c r="AA359" s="107" t="s">
        <v>10538</v>
      </c>
      <c r="AB359" s="107" t="s">
        <v>6217</v>
      </c>
      <c r="AC359" s="6">
        <v>1</v>
      </c>
      <c r="AD359" s="6"/>
      <c r="AE359" s="109">
        <v>5.0957880000000007</v>
      </c>
      <c r="AF359" s="6" t="s">
        <v>27</v>
      </c>
      <c r="AG359" s="6" t="s">
        <v>10317</v>
      </c>
      <c r="AH359" s="6" t="s">
        <v>10318</v>
      </c>
      <c r="AI359" s="107" t="s">
        <v>10539</v>
      </c>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c r="CN359" s="140"/>
      <c r="CO359" s="140"/>
      <c r="CP359" s="140"/>
      <c r="CQ359" s="140"/>
      <c r="CR359" s="140"/>
      <c r="CS359" s="140"/>
      <c r="CT359" s="140"/>
      <c r="CU359" s="140"/>
      <c r="CV359" s="140"/>
      <c r="CW359" s="140"/>
      <c r="CX359" s="140"/>
      <c r="CY359" s="140"/>
      <c r="CZ359" s="140"/>
      <c r="DA359" s="140"/>
      <c r="DB359" s="140"/>
      <c r="DC359" s="140"/>
      <c r="DD359" s="140"/>
      <c r="DE359" s="140"/>
      <c r="DF359" s="140"/>
      <c r="DG359" s="140"/>
      <c r="DH359" s="140"/>
      <c r="DI359" s="140"/>
      <c r="DJ359" s="140"/>
      <c r="DK359" s="140"/>
      <c r="DL359" s="140"/>
      <c r="DM359" s="140"/>
      <c r="DN359" s="140"/>
      <c r="DO359" s="140"/>
      <c r="DP359" s="140"/>
      <c r="DQ359" s="140"/>
      <c r="DR359" s="140"/>
      <c r="DS359" s="140"/>
      <c r="DT359" s="140"/>
      <c r="DU359" s="140"/>
      <c r="DV359" s="140"/>
      <c r="DW359" s="140"/>
      <c r="DX359" s="140"/>
      <c r="DY359" s="140"/>
      <c r="DZ359" s="140"/>
      <c r="EA359" s="140"/>
      <c r="EB359" s="140"/>
      <c r="EC359" s="140"/>
      <c r="ED359" s="140"/>
      <c r="EE359" s="140"/>
      <c r="EF359" s="140"/>
      <c r="EG359" s="140"/>
      <c r="EH359" s="140"/>
      <c r="EI359" s="140"/>
      <c r="EJ359" s="140"/>
      <c r="EK359" s="140"/>
      <c r="EL359" s="140"/>
      <c r="EM359" s="140"/>
      <c r="EN359" s="140"/>
      <c r="EO359" s="140"/>
      <c r="EP359" s="140"/>
      <c r="EQ359" s="140"/>
      <c r="ER359" s="140"/>
      <c r="ES359" s="140"/>
      <c r="ET359" s="140"/>
      <c r="EU359" s="140"/>
      <c r="EV359" s="140"/>
      <c r="EW359" s="140"/>
      <c r="EX359" s="140"/>
      <c r="EY359" s="140"/>
      <c r="EZ359" s="140"/>
      <c r="FA359" s="140"/>
      <c r="FB359" s="140"/>
      <c r="FC359" s="140"/>
      <c r="FD359" s="140"/>
      <c r="FE359" s="140"/>
      <c r="FF359" s="140"/>
      <c r="FG359" s="140"/>
      <c r="FH359" s="140"/>
      <c r="FI359" s="140"/>
      <c r="FJ359" s="140"/>
      <c r="FK359" s="140"/>
      <c r="FL359" s="140"/>
      <c r="FM359" s="140"/>
      <c r="FN359" s="140"/>
      <c r="FO359" s="140"/>
      <c r="FP359" s="140"/>
      <c r="FQ359" s="140"/>
      <c r="FR359" s="140"/>
      <c r="FS359" s="140"/>
      <c r="FT359" s="140"/>
      <c r="FU359" s="140"/>
      <c r="FV359" s="140"/>
      <c r="FW359" s="140"/>
      <c r="FX359" s="140"/>
      <c r="FY359" s="140"/>
      <c r="FZ359" s="140"/>
      <c r="GA359" s="140"/>
      <c r="GB359" s="140"/>
      <c r="GC359" s="140"/>
      <c r="GD359" s="140"/>
      <c r="GE359" s="140"/>
      <c r="GF359" s="140"/>
      <c r="GG359" s="140"/>
      <c r="GH359" s="140"/>
      <c r="GI359" s="140"/>
      <c r="GJ359" s="140"/>
      <c r="GK359" s="140"/>
      <c r="GL359" s="140"/>
      <c r="GM359" s="140"/>
      <c r="GN359" s="140"/>
      <c r="GO359" s="140"/>
      <c r="GP359" s="140"/>
      <c r="GQ359" s="140"/>
      <c r="GR359" s="140"/>
      <c r="GS359" s="140"/>
      <c r="GT359" s="140"/>
      <c r="GU359" s="140"/>
      <c r="GV359" s="140"/>
      <c r="GW359" s="140"/>
      <c r="GX359" s="140"/>
      <c r="GY359" s="140"/>
      <c r="GZ359" s="140"/>
      <c r="HA359" s="140"/>
      <c r="HB359" s="140"/>
      <c r="HC359" s="140"/>
      <c r="HD359" s="140"/>
      <c r="HE359" s="140"/>
      <c r="HF359" s="140"/>
      <c r="HG359" s="140"/>
      <c r="HH359" s="140"/>
      <c r="HI359" s="140"/>
      <c r="HJ359" s="140"/>
      <c r="HK359" s="140"/>
      <c r="HL359" s="140"/>
      <c r="HM359" s="140"/>
      <c r="HN359" s="140"/>
      <c r="HO359" s="140"/>
      <c r="HP359" s="140"/>
      <c r="HQ359" s="140"/>
      <c r="HR359" s="140"/>
      <c r="HS359" s="140"/>
      <c r="HT359" s="140"/>
      <c r="HU359" s="140"/>
      <c r="HV359" s="140"/>
      <c r="HW359" s="140"/>
      <c r="HX359" s="140"/>
      <c r="HY359" s="140"/>
      <c r="HZ359" s="140"/>
      <c r="IA359" s="140"/>
      <c r="IB359" s="140"/>
      <c r="IC359" s="140"/>
      <c r="ID359" s="140"/>
      <c r="IE359" s="140"/>
      <c r="IF359" s="140"/>
      <c r="IG359" s="140"/>
      <c r="IH359" s="140"/>
      <c r="II359" s="140"/>
      <c r="IJ359" s="140"/>
      <c r="IK359" s="140"/>
      <c r="IL359" s="140"/>
      <c r="IM359" s="140"/>
      <c r="IN359" s="140"/>
      <c r="IO359" s="140"/>
      <c r="IP359" s="140"/>
      <c r="IQ359" s="140"/>
      <c r="IR359" s="140"/>
      <c r="IS359" s="140"/>
      <c r="IT359" s="140"/>
      <c r="IU359" s="140"/>
      <c r="IV359" s="140"/>
      <c r="IW359" s="140"/>
    </row>
    <row r="360" spans="1:257">
      <c r="A360" s="8" t="s">
        <v>12314</v>
      </c>
      <c r="B360" s="105" t="s">
        <v>1188</v>
      </c>
      <c r="C360" s="105" t="s">
        <v>1625</v>
      </c>
      <c r="D360" s="105" t="s">
        <v>1676</v>
      </c>
      <c r="E360" s="106" t="s">
        <v>1697</v>
      </c>
      <c r="F360" s="107" t="s">
        <v>12592</v>
      </c>
      <c r="G360" s="107" t="s">
        <v>36</v>
      </c>
      <c r="H360" s="107" t="s">
        <v>887</v>
      </c>
      <c r="I360" s="6">
        <v>1</v>
      </c>
      <c r="J360" s="6" t="s">
        <v>3396</v>
      </c>
      <c r="K360" s="134">
        <v>7.4343360000000009</v>
      </c>
      <c r="L360" s="119"/>
      <c r="M360" s="6"/>
      <c r="N360" s="6"/>
      <c r="O360" s="107" t="s">
        <v>12593</v>
      </c>
      <c r="P360" s="107" t="s">
        <v>12592</v>
      </c>
      <c r="Q360" s="107" t="s">
        <v>36</v>
      </c>
      <c r="R360" s="107" t="s">
        <v>887</v>
      </c>
      <c r="S360" s="6">
        <v>1</v>
      </c>
      <c r="T360" s="6" t="s">
        <v>3396</v>
      </c>
      <c r="U360" s="119">
        <v>7.4343360000000009</v>
      </c>
      <c r="V360" s="119"/>
      <c r="W360" s="124">
        <v>0.25</v>
      </c>
      <c r="X360" s="124">
        <v>0.6</v>
      </c>
      <c r="Y360" s="107" t="s">
        <v>12593</v>
      </c>
      <c r="Z360" s="107" t="s">
        <v>12592</v>
      </c>
      <c r="AA360" s="107" t="s">
        <v>36</v>
      </c>
      <c r="AB360" s="107" t="s">
        <v>887</v>
      </c>
      <c r="AC360" s="6">
        <v>1</v>
      </c>
      <c r="AD360" s="6" t="s">
        <v>3396</v>
      </c>
      <c r="AE360" s="119">
        <v>7.4343360000000009</v>
      </c>
      <c r="AF360" s="119"/>
      <c r="AG360" s="6"/>
      <c r="AH360" s="6"/>
      <c r="AI360" s="107" t="s">
        <v>12593</v>
      </c>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c r="CN360" s="140"/>
      <c r="CO360" s="140"/>
      <c r="CP360" s="140"/>
      <c r="CQ360" s="140"/>
      <c r="CR360" s="140"/>
      <c r="CS360" s="140"/>
      <c r="CT360" s="140"/>
      <c r="CU360" s="140"/>
      <c r="CV360" s="140"/>
      <c r="CW360" s="140"/>
      <c r="CX360" s="140"/>
      <c r="CY360" s="140"/>
      <c r="CZ360" s="140"/>
      <c r="DA360" s="140"/>
      <c r="DB360" s="140"/>
      <c r="DC360" s="140"/>
      <c r="DD360" s="140"/>
      <c r="DE360" s="140"/>
      <c r="DF360" s="140"/>
      <c r="DG360" s="140"/>
      <c r="DH360" s="140"/>
      <c r="DI360" s="140"/>
      <c r="DJ360" s="140"/>
      <c r="DK360" s="140"/>
      <c r="DL360" s="140"/>
      <c r="DM360" s="140"/>
      <c r="DN360" s="140"/>
      <c r="DO360" s="140"/>
      <c r="DP360" s="140"/>
      <c r="DQ360" s="140"/>
      <c r="DR360" s="140"/>
      <c r="DS360" s="140"/>
      <c r="DT360" s="140"/>
      <c r="DU360" s="140"/>
      <c r="DV360" s="140"/>
      <c r="DW360" s="140"/>
      <c r="DX360" s="140"/>
      <c r="DY360" s="140"/>
      <c r="DZ360" s="140"/>
      <c r="EA360" s="140"/>
      <c r="EB360" s="140"/>
      <c r="EC360" s="140"/>
      <c r="ED360" s="140"/>
      <c r="EE360" s="140"/>
      <c r="EF360" s="140"/>
      <c r="EG360" s="140"/>
      <c r="EH360" s="140"/>
      <c r="EI360" s="140"/>
      <c r="EJ360" s="140"/>
      <c r="EK360" s="140"/>
      <c r="EL360" s="140"/>
      <c r="EM360" s="140"/>
      <c r="EN360" s="140"/>
      <c r="EO360" s="140"/>
      <c r="EP360" s="140"/>
      <c r="EQ360" s="140"/>
      <c r="ER360" s="140"/>
      <c r="ES360" s="140"/>
      <c r="ET360" s="140"/>
      <c r="EU360" s="140"/>
      <c r="EV360" s="140"/>
      <c r="EW360" s="140"/>
      <c r="EX360" s="140"/>
      <c r="EY360" s="140"/>
      <c r="EZ360" s="140"/>
      <c r="FA360" s="140"/>
      <c r="FB360" s="140"/>
      <c r="FC360" s="140"/>
      <c r="FD360" s="140"/>
      <c r="FE360" s="140"/>
      <c r="FF360" s="140"/>
      <c r="FG360" s="140"/>
      <c r="FH360" s="140"/>
      <c r="FI360" s="140"/>
      <c r="FJ360" s="140"/>
      <c r="FK360" s="140"/>
      <c r="FL360" s="140"/>
      <c r="FM360" s="140"/>
      <c r="FN360" s="140"/>
      <c r="FO360" s="140"/>
      <c r="FP360" s="140"/>
      <c r="FQ360" s="140"/>
      <c r="FR360" s="140"/>
      <c r="FS360" s="140"/>
      <c r="FT360" s="140"/>
      <c r="FU360" s="140"/>
      <c r="FV360" s="140"/>
      <c r="FW360" s="140"/>
      <c r="FX360" s="140"/>
      <c r="FY360" s="140"/>
      <c r="FZ360" s="140"/>
      <c r="GA360" s="140"/>
      <c r="GB360" s="140"/>
      <c r="GC360" s="140"/>
      <c r="GD360" s="140"/>
      <c r="GE360" s="140"/>
      <c r="GF360" s="140"/>
      <c r="GG360" s="140"/>
      <c r="GH360" s="140"/>
      <c r="GI360" s="140"/>
      <c r="GJ360" s="140"/>
      <c r="GK360" s="140"/>
      <c r="GL360" s="140"/>
      <c r="GM360" s="140"/>
      <c r="GN360" s="140"/>
      <c r="GO360" s="140"/>
      <c r="GP360" s="140"/>
      <c r="GQ360" s="140"/>
      <c r="GR360" s="140"/>
      <c r="GS360" s="140"/>
      <c r="GT360" s="140"/>
      <c r="GU360" s="140"/>
      <c r="GV360" s="140"/>
      <c r="GW360" s="140"/>
      <c r="GX360" s="140"/>
      <c r="GY360" s="140"/>
      <c r="GZ360" s="140"/>
      <c r="HA360" s="140"/>
      <c r="HB360" s="140"/>
      <c r="HC360" s="140"/>
      <c r="HD360" s="140"/>
      <c r="HE360" s="140"/>
      <c r="HF360" s="140"/>
      <c r="HG360" s="140"/>
      <c r="HH360" s="140"/>
      <c r="HI360" s="140"/>
      <c r="HJ360" s="140"/>
      <c r="HK360" s="140"/>
      <c r="HL360" s="140"/>
      <c r="HM360" s="140"/>
      <c r="HN360" s="140"/>
      <c r="HO360" s="140"/>
      <c r="HP360" s="140"/>
      <c r="HQ360" s="140"/>
      <c r="HR360" s="140"/>
      <c r="HS360" s="140"/>
      <c r="HT360" s="140"/>
      <c r="HU360" s="140"/>
      <c r="HV360" s="140"/>
      <c r="HW360" s="140"/>
      <c r="HX360" s="140"/>
      <c r="HY360" s="140"/>
      <c r="HZ360" s="140"/>
      <c r="IA360" s="140"/>
      <c r="IB360" s="140"/>
      <c r="IC360" s="140"/>
      <c r="ID360" s="140"/>
      <c r="IE360" s="140"/>
      <c r="IF360" s="140"/>
      <c r="IG360" s="140"/>
      <c r="IH360" s="140"/>
      <c r="II360" s="140"/>
      <c r="IJ360" s="140"/>
      <c r="IK360" s="140"/>
      <c r="IL360" s="140"/>
      <c r="IM360" s="140"/>
      <c r="IN360" s="140"/>
      <c r="IO360" s="140"/>
      <c r="IP360" s="140"/>
      <c r="IQ360" s="140"/>
      <c r="IR360" s="140"/>
      <c r="IS360" s="140"/>
      <c r="IT360" s="140"/>
      <c r="IU360" s="140"/>
      <c r="IV360" s="140"/>
      <c r="IW360" s="140"/>
    </row>
    <row r="361" spans="1:257">
      <c r="A361" s="8" t="s">
        <v>5996</v>
      </c>
      <c r="B361" s="8" t="s">
        <v>2775</v>
      </c>
      <c r="C361" s="8" t="s">
        <v>2775</v>
      </c>
      <c r="D361" s="8" t="s">
        <v>2894</v>
      </c>
      <c r="E361" s="10" t="s">
        <v>2912</v>
      </c>
      <c r="F361" s="7"/>
      <c r="G361" s="23"/>
      <c r="H361" s="23"/>
      <c r="I361" s="15"/>
      <c r="J361" s="15"/>
      <c r="K361" s="141">
        <v>0</v>
      </c>
      <c r="L361" s="15"/>
      <c r="M361" s="16"/>
      <c r="N361" s="16"/>
      <c r="O361" s="45"/>
      <c r="P361" s="7" t="s">
        <v>7834</v>
      </c>
      <c r="Q361" s="23" t="s">
        <v>7835</v>
      </c>
      <c r="R361" s="23" t="s">
        <v>6134</v>
      </c>
      <c r="S361" s="15">
        <v>1</v>
      </c>
      <c r="T361" s="15">
        <v>4</v>
      </c>
      <c r="U361" s="17">
        <v>25.988580072000001</v>
      </c>
      <c r="V361" s="15" t="s">
        <v>2783</v>
      </c>
      <c r="W361" s="16">
        <v>0</v>
      </c>
      <c r="X361" s="16">
        <v>1</v>
      </c>
      <c r="Y361" s="23" t="s">
        <v>7836</v>
      </c>
      <c r="Z361" s="7"/>
      <c r="AA361" s="23"/>
      <c r="AB361" s="23"/>
      <c r="AC361" s="15"/>
      <c r="AD361" s="15"/>
      <c r="AE361" s="17">
        <v>0</v>
      </c>
      <c r="AF361" s="15"/>
      <c r="AG361" s="16"/>
      <c r="AH361" s="16"/>
      <c r="AI361" s="23"/>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c r="CN361" s="140"/>
      <c r="CO361" s="140"/>
      <c r="CP361" s="140"/>
      <c r="CQ361" s="140"/>
      <c r="CR361" s="140"/>
      <c r="CS361" s="140"/>
      <c r="CT361" s="140"/>
      <c r="CU361" s="140"/>
      <c r="CV361" s="140"/>
      <c r="CW361" s="140"/>
      <c r="CX361" s="140"/>
      <c r="CY361" s="140"/>
      <c r="CZ361" s="140"/>
      <c r="DA361" s="140"/>
      <c r="DB361" s="140"/>
      <c r="DC361" s="140"/>
      <c r="DD361" s="140"/>
      <c r="DE361" s="140"/>
      <c r="DF361" s="140"/>
      <c r="DG361" s="140"/>
      <c r="DH361" s="140"/>
      <c r="DI361" s="140"/>
      <c r="DJ361" s="140"/>
      <c r="DK361" s="140"/>
      <c r="DL361" s="140"/>
      <c r="DM361" s="140"/>
      <c r="DN361" s="140"/>
      <c r="DO361" s="140"/>
      <c r="DP361" s="140"/>
      <c r="DQ361" s="140"/>
      <c r="DR361" s="140"/>
      <c r="DS361" s="140"/>
      <c r="DT361" s="140"/>
      <c r="DU361" s="140"/>
      <c r="DV361" s="140"/>
      <c r="DW361" s="140"/>
      <c r="DX361" s="140"/>
      <c r="DY361" s="140"/>
      <c r="DZ361" s="140"/>
      <c r="EA361" s="140"/>
      <c r="EB361" s="140"/>
      <c r="EC361" s="140"/>
      <c r="ED361" s="140"/>
      <c r="EE361" s="140"/>
      <c r="EF361" s="140"/>
      <c r="EG361" s="140"/>
      <c r="EH361" s="140"/>
      <c r="EI361" s="140"/>
      <c r="EJ361" s="140"/>
      <c r="EK361" s="140"/>
      <c r="EL361" s="140"/>
      <c r="EM361" s="140"/>
      <c r="EN361" s="140"/>
      <c r="EO361" s="140"/>
      <c r="EP361" s="140"/>
      <c r="EQ361" s="140"/>
      <c r="ER361" s="140"/>
      <c r="ES361" s="140"/>
      <c r="ET361" s="140"/>
      <c r="EU361" s="140"/>
      <c r="EV361" s="140"/>
      <c r="EW361" s="140"/>
      <c r="EX361" s="140"/>
      <c r="EY361" s="140"/>
      <c r="EZ361" s="140"/>
      <c r="FA361" s="140"/>
      <c r="FB361" s="140"/>
      <c r="FC361" s="140"/>
      <c r="FD361" s="140"/>
      <c r="FE361" s="140"/>
      <c r="FF361" s="140"/>
      <c r="FG361" s="140"/>
      <c r="FH361" s="140"/>
      <c r="FI361" s="140"/>
      <c r="FJ361" s="140"/>
      <c r="FK361" s="140"/>
      <c r="FL361" s="140"/>
      <c r="FM361" s="140"/>
      <c r="FN361" s="140"/>
      <c r="FO361" s="140"/>
      <c r="FP361" s="140"/>
      <c r="FQ361" s="140"/>
      <c r="FR361" s="140"/>
      <c r="FS361" s="140"/>
      <c r="FT361" s="140"/>
      <c r="FU361" s="140"/>
      <c r="FV361" s="140"/>
      <c r="FW361" s="140"/>
      <c r="FX361" s="140"/>
      <c r="FY361" s="140"/>
      <c r="FZ361" s="140"/>
      <c r="GA361" s="140"/>
      <c r="GB361" s="140"/>
      <c r="GC361" s="140"/>
      <c r="GD361" s="140"/>
      <c r="GE361" s="140"/>
      <c r="GF361" s="140"/>
      <c r="GG361" s="140"/>
      <c r="GH361" s="140"/>
      <c r="GI361" s="140"/>
      <c r="GJ361" s="140"/>
      <c r="GK361" s="140"/>
      <c r="GL361" s="140"/>
      <c r="GM361" s="140"/>
      <c r="GN361" s="140"/>
      <c r="GO361" s="140"/>
      <c r="GP361" s="140"/>
      <c r="GQ361" s="140"/>
      <c r="GR361" s="140"/>
      <c r="GS361" s="140"/>
      <c r="GT361" s="140"/>
      <c r="GU361" s="140"/>
      <c r="GV361" s="140"/>
      <c r="GW361" s="140"/>
      <c r="GX361" s="140"/>
      <c r="GY361" s="140"/>
      <c r="GZ361" s="140"/>
      <c r="HA361" s="140"/>
      <c r="HB361" s="140"/>
      <c r="HC361" s="140"/>
      <c r="HD361" s="140"/>
      <c r="HE361" s="140"/>
      <c r="HF361" s="140"/>
      <c r="HG361" s="140"/>
      <c r="HH361" s="140"/>
      <c r="HI361" s="140"/>
      <c r="HJ361" s="140"/>
      <c r="HK361" s="140"/>
      <c r="HL361" s="140"/>
      <c r="HM361" s="140"/>
      <c r="HN361" s="140"/>
      <c r="HO361" s="140"/>
      <c r="HP361" s="140"/>
      <c r="HQ361" s="140"/>
      <c r="HR361" s="140"/>
      <c r="HS361" s="140"/>
      <c r="HT361" s="140"/>
      <c r="HU361" s="140"/>
      <c r="HV361" s="140"/>
      <c r="HW361" s="140"/>
      <c r="HX361" s="140"/>
      <c r="HY361" s="140"/>
      <c r="HZ361" s="140"/>
      <c r="IA361" s="140"/>
      <c r="IB361" s="140"/>
      <c r="IC361" s="140"/>
      <c r="ID361" s="140"/>
      <c r="IE361" s="140"/>
      <c r="IF361" s="140"/>
      <c r="IG361" s="140"/>
      <c r="IH361" s="140"/>
      <c r="II361" s="140"/>
      <c r="IJ361" s="140"/>
      <c r="IK361" s="140"/>
      <c r="IL361" s="140"/>
      <c r="IM361" s="140"/>
      <c r="IN361" s="140"/>
      <c r="IO361" s="140"/>
      <c r="IP361" s="140"/>
      <c r="IQ361" s="140"/>
      <c r="IR361" s="140"/>
      <c r="IS361" s="140"/>
      <c r="IT361" s="140"/>
      <c r="IU361" s="140"/>
      <c r="IV361" s="140"/>
      <c r="IW361" s="140"/>
    </row>
    <row r="362" spans="1:257">
      <c r="A362" s="8" t="s">
        <v>19</v>
      </c>
      <c r="B362" s="8" t="s">
        <v>2775</v>
      </c>
      <c r="C362" s="8" t="s">
        <v>2775</v>
      </c>
      <c r="D362" s="8" t="s">
        <v>2894</v>
      </c>
      <c r="E362" s="10" t="s">
        <v>2912</v>
      </c>
      <c r="F362" s="40" t="s">
        <v>743</v>
      </c>
      <c r="G362" s="23"/>
      <c r="H362" s="23"/>
      <c r="I362" s="15"/>
      <c r="J362" s="25"/>
      <c r="K362" s="142">
        <v>0</v>
      </c>
      <c r="L362" s="15"/>
      <c r="M362" s="16"/>
      <c r="N362" s="16"/>
      <c r="O362" s="47"/>
      <c r="P362" s="40" t="s">
        <v>2913</v>
      </c>
      <c r="Q362" s="23" t="s">
        <v>2914</v>
      </c>
      <c r="R362" s="23" t="s">
        <v>44</v>
      </c>
      <c r="S362" s="15">
        <v>1</v>
      </c>
      <c r="T362" s="25"/>
      <c r="U362" s="44">
        <v>35.035860437195133</v>
      </c>
      <c r="V362" s="15" t="s">
        <v>2783</v>
      </c>
      <c r="W362" s="16"/>
      <c r="X362" s="16">
        <v>1</v>
      </c>
      <c r="Y362" s="51" t="s">
        <v>2915</v>
      </c>
      <c r="Z362" s="9"/>
      <c r="AA362" s="51"/>
      <c r="AB362" s="51"/>
      <c r="AC362" s="25"/>
      <c r="AD362" s="25"/>
      <c r="AE362" s="49">
        <v>0</v>
      </c>
      <c r="AF362" s="25"/>
      <c r="AG362" s="25"/>
      <c r="AH362" s="25"/>
      <c r="AI362" s="23"/>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c r="CN362" s="140"/>
      <c r="CO362" s="140"/>
      <c r="CP362" s="140"/>
      <c r="CQ362" s="140"/>
      <c r="CR362" s="140"/>
      <c r="CS362" s="140"/>
      <c r="CT362" s="140"/>
      <c r="CU362" s="140"/>
      <c r="CV362" s="140"/>
      <c r="CW362" s="140"/>
      <c r="CX362" s="140"/>
      <c r="CY362" s="140"/>
      <c r="CZ362" s="140"/>
      <c r="DA362" s="140"/>
      <c r="DB362" s="140"/>
      <c r="DC362" s="140"/>
      <c r="DD362" s="140"/>
      <c r="DE362" s="140"/>
      <c r="DF362" s="140"/>
      <c r="DG362" s="140"/>
      <c r="DH362" s="140"/>
      <c r="DI362" s="140"/>
      <c r="DJ362" s="140"/>
      <c r="DK362" s="140"/>
      <c r="DL362" s="140"/>
      <c r="DM362" s="140"/>
      <c r="DN362" s="140"/>
      <c r="DO362" s="140"/>
      <c r="DP362" s="140"/>
      <c r="DQ362" s="140"/>
      <c r="DR362" s="140"/>
      <c r="DS362" s="140"/>
      <c r="DT362" s="140"/>
      <c r="DU362" s="140"/>
      <c r="DV362" s="140"/>
      <c r="DW362" s="140"/>
      <c r="DX362" s="140"/>
      <c r="DY362" s="140"/>
      <c r="DZ362" s="140"/>
      <c r="EA362" s="140"/>
      <c r="EB362" s="140"/>
      <c r="EC362" s="140"/>
      <c r="ED362" s="140"/>
      <c r="EE362" s="140"/>
      <c r="EF362" s="140"/>
      <c r="EG362" s="140"/>
      <c r="EH362" s="140"/>
      <c r="EI362" s="140"/>
      <c r="EJ362" s="140"/>
      <c r="EK362" s="140"/>
      <c r="EL362" s="140"/>
      <c r="EM362" s="140"/>
      <c r="EN362" s="140"/>
      <c r="EO362" s="140"/>
      <c r="EP362" s="140"/>
      <c r="EQ362" s="140"/>
      <c r="ER362" s="140"/>
      <c r="ES362" s="140"/>
      <c r="ET362" s="140"/>
      <c r="EU362" s="140"/>
      <c r="EV362" s="140"/>
      <c r="EW362" s="140"/>
      <c r="EX362" s="140"/>
      <c r="EY362" s="140"/>
      <c r="EZ362" s="140"/>
      <c r="FA362" s="140"/>
      <c r="FB362" s="140"/>
      <c r="FC362" s="140"/>
      <c r="FD362" s="140"/>
      <c r="FE362" s="140"/>
      <c r="FF362" s="140"/>
      <c r="FG362" s="140"/>
      <c r="FH362" s="140"/>
      <c r="FI362" s="140"/>
      <c r="FJ362" s="140"/>
      <c r="FK362" s="140"/>
      <c r="FL362" s="140"/>
      <c r="FM362" s="140"/>
      <c r="FN362" s="140"/>
      <c r="FO362" s="140"/>
      <c r="FP362" s="140"/>
      <c r="FQ362" s="140"/>
      <c r="FR362" s="140"/>
      <c r="FS362" s="140"/>
      <c r="FT362" s="140"/>
      <c r="FU362" s="140"/>
      <c r="FV362" s="140"/>
      <c r="FW362" s="140"/>
      <c r="FX362" s="140"/>
      <c r="FY362" s="140"/>
      <c r="FZ362" s="140"/>
      <c r="GA362" s="140"/>
      <c r="GB362" s="140"/>
      <c r="GC362" s="140"/>
      <c r="GD362" s="140"/>
      <c r="GE362" s="140"/>
      <c r="GF362" s="140"/>
      <c r="GG362" s="140"/>
      <c r="GH362" s="140"/>
      <c r="GI362" s="140"/>
      <c r="GJ362" s="140"/>
      <c r="GK362" s="140"/>
      <c r="GL362" s="140"/>
      <c r="GM362" s="140"/>
      <c r="GN362" s="140"/>
      <c r="GO362" s="140"/>
      <c r="GP362" s="140"/>
      <c r="GQ362" s="140"/>
      <c r="GR362" s="140"/>
      <c r="GS362" s="140"/>
      <c r="GT362" s="140"/>
      <c r="GU362" s="140"/>
      <c r="GV362" s="140"/>
      <c r="GW362" s="140"/>
      <c r="GX362" s="140"/>
      <c r="GY362" s="140"/>
      <c r="GZ362" s="140"/>
      <c r="HA362" s="140"/>
      <c r="HB362" s="140"/>
      <c r="HC362" s="140"/>
      <c r="HD362" s="140"/>
      <c r="HE362" s="140"/>
      <c r="HF362" s="140"/>
      <c r="HG362" s="140"/>
      <c r="HH362" s="140"/>
      <c r="HI362" s="140"/>
      <c r="HJ362" s="140"/>
      <c r="HK362" s="140"/>
      <c r="HL362" s="140"/>
      <c r="HM362" s="140"/>
      <c r="HN362" s="140"/>
      <c r="HO362" s="140"/>
      <c r="HP362" s="140"/>
      <c r="HQ362" s="140"/>
      <c r="HR362" s="140"/>
      <c r="HS362" s="140"/>
      <c r="HT362" s="140"/>
      <c r="HU362" s="140"/>
      <c r="HV362" s="140"/>
      <c r="HW362" s="140"/>
      <c r="HX362" s="140"/>
      <c r="HY362" s="140"/>
      <c r="HZ362" s="140"/>
      <c r="IA362" s="140"/>
      <c r="IB362" s="140"/>
      <c r="IC362" s="140"/>
      <c r="ID362" s="140"/>
      <c r="IE362" s="140"/>
      <c r="IF362" s="140"/>
      <c r="IG362" s="140"/>
      <c r="IH362" s="140"/>
      <c r="II362" s="140"/>
      <c r="IJ362" s="140"/>
      <c r="IK362" s="140"/>
      <c r="IL362" s="140"/>
      <c r="IM362" s="140"/>
      <c r="IN362" s="140"/>
      <c r="IO362" s="140"/>
      <c r="IP362" s="140"/>
      <c r="IQ362" s="140"/>
      <c r="IR362" s="140"/>
      <c r="IS362" s="140"/>
      <c r="IT362" s="140"/>
      <c r="IU362" s="140"/>
      <c r="IV362" s="140"/>
      <c r="IW362" s="140"/>
    </row>
    <row r="363" spans="1:257">
      <c r="A363" s="8" t="s">
        <v>13906</v>
      </c>
      <c r="B363" s="8" t="s">
        <v>2775</v>
      </c>
      <c r="C363" s="8" t="s">
        <v>2775</v>
      </c>
      <c r="D363" s="8" t="s">
        <v>2894</v>
      </c>
      <c r="E363" s="10" t="s">
        <v>2912</v>
      </c>
      <c r="F363" s="127" t="s">
        <v>14936</v>
      </c>
      <c r="G363" s="120" t="s">
        <v>2914</v>
      </c>
      <c r="H363" s="120" t="s">
        <v>4453</v>
      </c>
      <c r="I363" s="132">
        <v>1</v>
      </c>
      <c r="J363" s="120"/>
      <c r="K363" s="134">
        <v>33.409087055421693</v>
      </c>
      <c r="L363" s="6" t="s">
        <v>2783</v>
      </c>
      <c r="M363" s="133">
        <v>1</v>
      </c>
      <c r="N363" s="133">
        <v>0</v>
      </c>
      <c r="O363" s="120" t="s">
        <v>14937</v>
      </c>
      <c r="P363" s="127" t="s">
        <v>14936</v>
      </c>
      <c r="Q363" s="120" t="s">
        <v>2914</v>
      </c>
      <c r="R363" s="120" t="s">
        <v>4453</v>
      </c>
      <c r="S363" s="132">
        <v>1</v>
      </c>
      <c r="T363" s="132" t="s">
        <v>2783</v>
      </c>
      <c r="U363" s="119">
        <v>33.409087055421693</v>
      </c>
      <c r="V363" s="6"/>
      <c r="W363" s="133">
        <v>1</v>
      </c>
      <c r="X363" s="133">
        <v>0</v>
      </c>
      <c r="Y363" s="120" t="s">
        <v>14937</v>
      </c>
      <c r="Z363" s="127"/>
      <c r="AA363" s="120"/>
      <c r="AB363" s="120"/>
      <c r="AC363" s="132"/>
      <c r="AD363" s="132"/>
      <c r="AE363" s="119">
        <v>0</v>
      </c>
      <c r="AF363" s="6"/>
      <c r="AG363" s="133"/>
      <c r="AH363" s="133"/>
      <c r="AI363" s="107"/>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c r="CN363" s="140"/>
      <c r="CO363" s="140"/>
      <c r="CP363" s="140"/>
      <c r="CQ363" s="140"/>
      <c r="CR363" s="140"/>
      <c r="CS363" s="140"/>
      <c r="CT363" s="140"/>
      <c r="CU363" s="140"/>
      <c r="CV363" s="140"/>
      <c r="CW363" s="140"/>
      <c r="CX363" s="140"/>
      <c r="CY363" s="140"/>
      <c r="CZ363" s="140"/>
      <c r="DA363" s="140"/>
      <c r="DB363" s="140"/>
      <c r="DC363" s="140"/>
      <c r="DD363" s="140"/>
      <c r="DE363" s="140"/>
      <c r="DF363" s="140"/>
      <c r="DG363" s="140"/>
      <c r="DH363" s="140"/>
      <c r="DI363" s="140"/>
      <c r="DJ363" s="140"/>
      <c r="DK363" s="140"/>
      <c r="DL363" s="140"/>
      <c r="DM363" s="140"/>
      <c r="DN363" s="140"/>
      <c r="DO363" s="140"/>
      <c r="DP363" s="140"/>
      <c r="DQ363" s="140"/>
      <c r="DR363" s="140"/>
      <c r="DS363" s="140"/>
      <c r="DT363" s="140"/>
      <c r="DU363" s="140"/>
      <c r="DV363" s="140"/>
      <c r="DW363" s="140"/>
      <c r="DX363" s="140"/>
      <c r="DY363" s="140"/>
      <c r="DZ363" s="140"/>
      <c r="EA363" s="140"/>
      <c r="EB363" s="140"/>
      <c r="EC363" s="140"/>
      <c r="ED363" s="140"/>
      <c r="EE363" s="140"/>
      <c r="EF363" s="140"/>
      <c r="EG363" s="140"/>
      <c r="EH363" s="140"/>
      <c r="EI363" s="140"/>
      <c r="EJ363" s="140"/>
      <c r="EK363" s="140"/>
      <c r="EL363" s="140"/>
      <c r="EM363" s="140"/>
      <c r="EN363" s="140"/>
      <c r="EO363" s="140"/>
      <c r="EP363" s="140"/>
      <c r="EQ363" s="140"/>
      <c r="ER363" s="140"/>
      <c r="ES363" s="140"/>
      <c r="ET363" s="140"/>
      <c r="EU363" s="140"/>
      <c r="EV363" s="140"/>
      <c r="EW363" s="140"/>
      <c r="EX363" s="140"/>
      <c r="EY363" s="140"/>
      <c r="EZ363" s="140"/>
      <c r="FA363" s="140"/>
      <c r="FB363" s="140"/>
      <c r="FC363" s="140"/>
      <c r="FD363" s="140"/>
      <c r="FE363" s="140"/>
      <c r="FF363" s="140"/>
      <c r="FG363" s="140"/>
      <c r="FH363" s="140"/>
      <c r="FI363" s="140"/>
      <c r="FJ363" s="140"/>
      <c r="FK363" s="140"/>
      <c r="FL363" s="140"/>
      <c r="FM363" s="140"/>
      <c r="FN363" s="140"/>
      <c r="FO363" s="140"/>
      <c r="FP363" s="140"/>
      <c r="FQ363" s="140"/>
      <c r="FR363" s="140"/>
      <c r="FS363" s="140"/>
      <c r="FT363" s="140"/>
      <c r="FU363" s="140"/>
      <c r="FV363" s="140"/>
      <c r="FW363" s="140"/>
      <c r="FX363" s="140"/>
      <c r="FY363" s="140"/>
      <c r="FZ363" s="140"/>
      <c r="GA363" s="140"/>
      <c r="GB363" s="140"/>
      <c r="GC363" s="140"/>
      <c r="GD363" s="140"/>
      <c r="GE363" s="140"/>
      <c r="GF363" s="140"/>
      <c r="GG363" s="140"/>
      <c r="GH363" s="140"/>
      <c r="GI363" s="140"/>
      <c r="GJ363" s="140"/>
      <c r="GK363" s="140"/>
      <c r="GL363" s="140"/>
      <c r="GM363" s="140"/>
      <c r="GN363" s="140"/>
      <c r="GO363" s="140"/>
      <c r="GP363" s="140"/>
      <c r="GQ363" s="140"/>
      <c r="GR363" s="140"/>
      <c r="GS363" s="140"/>
      <c r="GT363" s="140"/>
      <c r="GU363" s="140"/>
      <c r="GV363" s="140"/>
      <c r="GW363" s="140"/>
      <c r="GX363" s="140"/>
      <c r="GY363" s="140"/>
      <c r="GZ363" s="140"/>
      <c r="HA363" s="140"/>
      <c r="HB363" s="140"/>
      <c r="HC363" s="140"/>
      <c r="HD363" s="140"/>
      <c r="HE363" s="140"/>
      <c r="HF363" s="140"/>
      <c r="HG363" s="140"/>
      <c r="HH363" s="140"/>
      <c r="HI363" s="140"/>
      <c r="HJ363" s="140"/>
      <c r="HK363" s="140"/>
      <c r="HL363" s="140"/>
      <c r="HM363" s="140"/>
      <c r="HN363" s="140"/>
      <c r="HO363" s="140"/>
      <c r="HP363" s="140"/>
      <c r="HQ363" s="140"/>
      <c r="HR363" s="140"/>
      <c r="HS363" s="140"/>
      <c r="HT363" s="140"/>
      <c r="HU363" s="140"/>
      <c r="HV363" s="140"/>
      <c r="HW363" s="140"/>
      <c r="HX363" s="140"/>
      <c r="HY363" s="140"/>
      <c r="HZ363" s="140"/>
      <c r="IA363" s="140"/>
      <c r="IB363" s="140"/>
      <c r="IC363" s="140"/>
      <c r="ID363" s="140"/>
      <c r="IE363" s="140"/>
      <c r="IF363" s="140"/>
      <c r="IG363" s="140"/>
      <c r="IH363" s="140"/>
      <c r="II363" s="140"/>
      <c r="IJ363" s="140"/>
      <c r="IK363" s="140"/>
      <c r="IL363" s="140"/>
      <c r="IM363" s="140"/>
      <c r="IN363" s="140"/>
      <c r="IO363" s="140"/>
      <c r="IP363" s="140"/>
      <c r="IQ363" s="140"/>
      <c r="IR363" s="140"/>
      <c r="IS363" s="140"/>
      <c r="IT363" s="140"/>
      <c r="IU363" s="140"/>
      <c r="IV363" s="140"/>
      <c r="IW363" s="140"/>
    </row>
    <row r="364" spans="1:257">
      <c r="A364" s="8" t="s">
        <v>11883</v>
      </c>
      <c r="B364" s="8" t="s">
        <v>2775</v>
      </c>
      <c r="C364" s="8" t="s">
        <v>2775</v>
      </c>
      <c r="D364" s="8" t="s">
        <v>2894</v>
      </c>
      <c r="E364" s="10" t="s">
        <v>2912</v>
      </c>
      <c r="F364" s="107" t="s">
        <v>10540</v>
      </c>
      <c r="G364" s="107" t="s">
        <v>2914</v>
      </c>
      <c r="H364" s="107" t="s">
        <v>6217</v>
      </c>
      <c r="I364" s="6">
        <v>1</v>
      </c>
      <c r="J364" s="6"/>
      <c r="K364" s="109">
        <v>24.835584000000004</v>
      </c>
      <c r="L364" s="6" t="s">
        <v>2783</v>
      </c>
      <c r="M364" s="6" t="s">
        <v>10318</v>
      </c>
      <c r="N364" s="6" t="s">
        <v>931</v>
      </c>
      <c r="O364" s="107" t="s">
        <v>10541</v>
      </c>
      <c r="P364" s="107" t="s">
        <v>10540</v>
      </c>
      <c r="Q364" s="107" t="s">
        <v>2914</v>
      </c>
      <c r="R364" s="107" t="s">
        <v>6217</v>
      </c>
      <c r="S364" s="6">
        <v>1</v>
      </c>
      <c r="T364" s="6"/>
      <c r="U364" s="109">
        <v>24.835584000000004</v>
      </c>
      <c r="V364" s="6" t="s">
        <v>2783</v>
      </c>
      <c r="W364" s="6" t="s">
        <v>931</v>
      </c>
      <c r="X364" s="6" t="s">
        <v>931</v>
      </c>
      <c r="Y364" s="107" t="str">
        <f>O364</f>
        <v>Sold at $24.32  Vittoria Coffee Ground Italian Blend 1kg</v>
      </c>
      <c r="Z364" s="110"/>
      <c r="AA364" s="107"/>
      <c r="AB364" s="107"/>
      <c r="AC364" s="6"/>
      <c r="AD364" s="6"/>
      <c r="AE364" s="109">
        <v>0</v>
      </c>
      <c r="AF364" s="6"/>
      <c r="AG364" s="6"/>
      <c r="AH364" s="6"/>
      <c r="AI364" s="107"/>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c r="CN364" s="140"/>
      <c r="CO364" s="140"/>
      <c r="CP364" s="140"/>
      <c r="CQ364" s="140"/>
      <c r="CR364" s="140"/>
      <c r="CS364" s="140"/>
      <c r="CT364" s="140"/>
      <c r="CU364" s="140"/>
      <c r="CV364" s="140"/>
      <c r="CW364" s="140"/>
      <c r="CX364" s="140"/>
      <c r="CY364" s="140"/>
      <c r="CZ364" s="140"/>
      <c r="DA364" s="140"/>
      <c r="DB364" s="140"/>
      <c r="DC364" s="140"/>
      <c r="DD364" s="140"/>
      <c r="DE364" s="140"/>
      <c r="DF364" s="140"/>
      <c r="DG364" s="140"/>
      <c r="DH364" s="140"/>
      <c r="DI364" s="140"/>
      <c r="DJ364" s="140"/>
      <c r="DK364" s="140"/>
      <c r="DL364" s="140"/>
      <c r="DM364" s="140"/>
      <c r="DN364" s="140"/>
      <c r="DO364" s="140"/>
      <c r="DP364" s="140"/>
      <c r="DQ364" s="140"/>
      <c r="DR364" s="140"/>
      <c r="DS364" s="140"/>
      <c r="DT364" s="140"/>
      <c r="DU364" s="140"/>
      <c r="DV364" s="140"/>
      <c r="DW364" s="140"/>
      <c r="DX364" s="140"/>
      <c r="DY364" s="140"/>
      <c r="DZ364" s="140"/>
      <c r="EA364" s="140"/>
      <c r="EB364" s="140"/>
      <c r="EC364" s="140"/>
      <c r="ED364" s="140"/>
      <c r="EE364" s="140"/>
      <c r="EF364" s="140"/>
      <c r="EG364" s="140"/>
      <c r="EH364" s="140"/>
      <c r="EI364" s="140"/>
      <c r="EJ364" s="140"/>
      <c r="EK364" s="140"/>
      <c r="EL364" s="140"/>
      <c r="EM364" s="140"/>
      <c r="EN364" s="140"/>
      <c r="EO364" s="140"/>
      <c r="EP364" s="140"/>
      <c r="EQ364" s="140"/>
      <c r="ER364" s="140"/>
      <c r="ES364" s="140"/>
      <c r="ET364" s="140"/>
      <c r="EU364" s="140"/>
      <c r="EV364" s="140"/>
      <c r="EW364" s="140"/>
      <c r="EX364" s="140"/>
      <c r="EY364" s="140"/>
      <c r="EZ364" s="140"/>
      <c r="FA364" s="140"/>
      <c r="FB364" s="140"/>
      <c r="FC364" s="140"/>
      <c r="FD364" s="140"/>
      <c r="FE364" s="140"/>
      <c r="FF364" s="140"/>
      <c r="FG364" s="140"/>
      <c r="FH364" s="140"/>
      <c r="FI364" s="140"/>
      <c r="FJ364" s="140"/>
      <c r="FK364" s="140"/>
      <c r="FL364" s="140"/>
      <c r="FM364" s="140"/>
      <c r="FN364" s="140"/>
      <c r="FO364" s="140"/>
      <c r="FP364" s="140"/>
      <c r="FQ364" s="140"/>
      <c r="FR364" s="140"/>
      <c r="FS364" s="140"/>
      <c r="FT364" s="140"/>
      <c r="FU364" s="140"/>
      <c r="FV364" s="140"/>
      <c r="FW364" s="140"/>
      <c r="FX364" s="140"/>
      <c r="FY364" s="140"/>
      <c r="FZ364" s="140"/>
      <c r="GA364" s="140"/>
      <c r="GB364" s="140"/>
      <c r="GC364" s="140"/>
      <c r="GD364" s="140"/>
      <c r="GE364" s="140"/>
      <c r="GF364" s="140"/>
      <c r="GG364" s="140"/>
      <c r="GH364" s="140"/>
      <c r="GI364" s="140"/>
      <c r="GJ364" s="140"/>
      <c r="GK364" s="140"/>
      <c r="GL364" s="140"/>
      <c r="GM364" s="140"/>
      <c r="GN364" s="140"/>
      <c r="GO364" s="140"/>
      <c r="GP364" s="140"/>
      <c r="GQ364" s="140"/>
      <c r="GR364" s="140"/>
      <c r="GS364" s="140"/>
      <c r="GT364" s="140"/>
      <c r="GU364" s="140"/>
      <c r="GV364" s="140"/>
      <c r="GW364" s="140"/>
      <c r="GX364" s="140"/>
      <c r="GY364" s="140"/>
      <c r="GZ364" s="140"/>
      <c r="HA364" s="140"/>
      <c r="HB364" s="140"/>
      <c r="HC364" s="140"/>
      <c r="HD364" s="140"/>
      <c r="HE364" s="140"/>
      <c r="HF364" s="140"/>
      <c r="HG364" s="140"/>
      <c r="HH364" s="140"/>
      <c r="HI364" s="140"/>
      <c r="HJ364" s="140"/>
      <c r="HK364" s="140"/>
      <c r="HL364" s="140"/>
      <c r="HM364" s="140"/>
      <c r="HN364" s="140"/>
      <c r="HO364" s="140"/>
      <c r="HP364" s="140"/>
      <c r="HQ364" s="140"/>
      <c r="HR364" s="140"/>
      <c r="HS364" s="140"/>
      <c r="HT364" s="140"/>
      <c r="HU364" s="140"/>
      <c r="HV364" s="140"/>
      <c r="HW364" s="140"/>
      <c r="HX364" s="140"/>
      <c r="HY364" s="140"/>
      <c r="HZ364" s="140"/>
      <c r="IA364" s="140"/>
      <c r="IB364" s="140"/>
      <c r="IC364" s="140"/>
      <c r="ID364" s="140"/>
      <c r="IE364" s="140"/>
      <c r="IF364" s="140"/>
      <c r="IG364" s="140"/>
      <c r="IH364" s="140"/>
      <c r="II364" s="140"/>
      <c r="IJ364" s="140"/>
      <c r="IK364" s="140"/>
      <c r="IL364" s="140"/>
      <c r="IM364" s="140"/>
      <c r="IN364" s="140"/>
      <c r="IO364" s="140"/>
      <c r="IP364" s="140"/>
      <c r="IQ364" s="140"/>
      <c r="IR364" s="140"/>
      <c r="IS364" s="140"/>
      <c r="IT364" s="140"/>
      <c r="IU364" s="140"/>
      <c r="IV364" s="140"/>
      <c r="IW364" s="140"/>
    </row>
    <row r="365" spans="1:257">
      <c r="A365" s="8" t="s">
        <v>12314</v>
      </c>
      <c r="B365" s="8" t="s">
        <v>2775</v>
      </c>
      <c r="C365" s="8" t="s">
        <v>2775</v>
      </c>
      <c r="D365" s="8" t="s">
        <v>2894</v>
      </c>
      <c r="E365" s="10" t="s">
        <v>2912</v>
      </c>
      <c r="F365" s="107" t="s">
        <v>13355</v>
      </c>
      <c r="G365" s="107" t="s">
        <v>791</v>
      </c>
      <c r="H365" s="107" t="s">
        <v>887</v>
      </c>
      <c r="I365" s="6">
        <v>1</v>
      </c>
      <c r="J365" s="6" t="s">
        <v>3695</v>
      </c>
      <c r="K365" s="134">
        <v>40.122948000000001</v>
      </c>
      <c r="L365" s="119"/>
      <c r="M365" s="132"/>
      <c r="N365" s="132"/>
      <c r="O365" s="107" t="s">
        <v>13356</v>
      </c>
      <c r="P365" s="107" t="s">
        <v>13355</v>
      </c>
      <c r="Q365" s="107" t="s">
        <v>791</v>
      </c>
      <c r="R365" s="107" t="s">
        <v>887</v>
      </c>
      <c r="S365" s="6">
        <v>1</v>
      </c>
      <c r="T365" s="6" t="s">
        <v>3695</v>
      </c>
      <c r="U365" s="119">
        <v>40.122948000000001</v>
      </c>
      <c r="V365" s="119"/>
      <c r="W365" s="124">
        <v>0.25</v>
      </c>
      <c r="X365" s="124">
        <v>0.6</v>
      </c>
      <c r="Y365" s="107" t="s">
        <v>13356</v>
      </c>
      <c r="Z365" s="107" t="s">
        <v>13355</v>
      </c>
      <c r="AA365" s="107" t="s">
        <v>791</v>
      </c>
      <c r="AB365" s="107" t="s">
        <v>887</v>
      </c>
      <c r="AC365" s="6">
        <v>1</v>
      </c>
      <c r="AD365" s="6" t="s">
        <v>3695</v>
      </c>
      <c r="AE365" s="119">
        <v>40.122948000000001</v>
      </c>
      <c r="AF365" s="119"/>
      <c r="AG365" s="6"/>
      <c r="AH365" s="6"/>
      <c r="AI365" s="107" t="s">
        <v>13356</v>
      </c>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c r="CN365" s="140"/>
      <c r="CO365" s="140"/>
      <c r="CP365" s="140"/>
      <c r="CQ365" s="140"/>
      <c r="CR365" s="140"/>
      <c r="CS365" s="140"/>
      <c r="CT365" s="140"/>
      <c r="CU365" s="140"/>
      <c r="CV365" s="140"/>
      <c r="CW365" s="140"/>
      <c r="CX365" s="140"/>
      <c r="CY365" s="140"/>
      <c r="CZ365" s="140"/>
      <c r="DA365" s="140"/>
      <c r="DB365" s="140"/>
      <c r="DC365" s="140"/>
      <c r="DD365" s="140"/>
      <c r="DE365" s="140"/>
      <c r="DF365" s="140"/>
      <c r="DG365" s="140"/>
      <c r="DH365" s="140"/>
      <c r="DI365" s="140"/>
      <c r="DJ365" s="140"/>
      <c r="DK365" s="140"/>
      <c r="DL365" s="140"/>
      <c r="DM365" s="140"/>
      <c r="DN365" s="140"/>
      <c r="DO365" s="140"/>
      <c r="DP365" s="140"/>
      <c r="DQ365" s="140"/>
      <c r="DR365" s="140"/>
      <c r="DS365" s="140"/>
      <c r="DT365" s="140"/>
      <c r="DU365" s="140"/>
      <c r="DV365" s="140"/>
      <c r="DW365" s="140"/>
      <c r="DX365" s="140"/>
      <c r="DY365" s="140"/>
      <c r="DZ365" s="140"/>
      <c r="EA365" s="140"/>
      <c r="EB365" s="140"/>
      <c r="EC365" s="140"/>
      <c r="ED365" s="140"/>
      <c r="EE365" s="140"/>
      <c r="EF365" s="140"/>
      <c r="EG365" s="140"/>
      <c r="EH365" s="140"/>
      <c r="EI365" s="140"/>
      <c r="EJ365" s="140"/>
      <c r="EK365" s="140"/>
      <c r="EL365" s="140"/>
      <c r="EM365" s="140"/>
      <c r="EN365" s="140"/>
      <c r="EO365" s="140"/>
      <c r="EP365" s="140"/>
      <c r="EQ365" s="140"/>
      <c r="ER365" s="140"/>
      <c r="ES365" s="140"/>
      <c r="ET365" s="140"/>
      <c r="EU365" s="140"/>
      <c r="EV365" s="140"/>
      <c r="EW365" s="140"/>
      <c r="EX365" s="140"/>
      <c r="EY365" s="140"/>
      <c r="EZ365" s="140"/>
      <c r="FA365" s="140"/>
      <c r="FB365" s="140"/>
      <c r="FC365" s="140"/>
      <c r="FD365" s="140"/>
      <c r="FE365" s="140"/>
      <c r="FF365" s="140"/>
      <c r="FG365" s="140"/>
      <c r="FH365" s="140"/>
      <c r="FI365" s="140"/>
      <c r="FJ365" s="140"/>
      <c r="FK365" s="140"/>
      <c r="FL365" s="140"/>
      <c r="FM365" s="140"/>
      <c r="FN365" s="140"/>
      <c r="FO365" s="140"/>
      <c r="FP365" s="140"/>
      <c r="FQ365" s="140"/>
      <c r="FR365" s="140"/>
      <c r="FS365" s="140"/>
      <c r="FT365" s="140"/>
      <c r="FU365" s="140"/>
      <c r="FV365" s="140"/>
      <c r="FW365" s="140"/>
      <c r="FX365" s="140"/>
      <c r="FY365" s="140"/>
      <c r="FZ365" s="140"/>
      <c r="GA365" s="140"/>
      <c r="GB365" s="140"/>
      <c r="GC365" s="140"/>
      <c r="GD365" s="140"/>
      <c r="GE365" s="140"/>
      <c r="GF365" s="140"/>
      <c r="GG365" s="140"/>
      <c r="GH365" s="140"/>
      <c r="GI365" s="140"/>
      <c r="GJ365" s="140"/>
      <c r="GK365" s="140"/>
      <c r="GL365" s="140"/>
      <c r="GM365" s="140"/>
      <c r="GN365" s="140"/>
      <c r="GO365" s="140"/>
      <c r="GP365" s="140"/>
      <c r="GQ365" s="140"/>
      <c r="GR365" s="140"/>
      <c r="GS365" s="140"/>
      <c r="GT365" s="140"/>
      <c r="GU365" s="140"/>
      <c r="GV365" s="140"/>
      <c r="GW365" s="140"/>
      <c r="GX365" s="140"/>
      <c r="GY365" s="140"/>
      <c r="GZ365" s="140"/>
      <c r="HA365" s="140"/>
      <c r="HB365" s="140"/>
      <c r="HC365" s="140"/>
      <c r="HD365" s="140"/>
      <c r="HE365" s="140"/>
      <c r="HF365" s="140"/>
      <c r="HG365" s="140"/>
      <c r="HH365" s="140"/>
      <c r="HI365" s="140"/>
      <c r="HJ365" s="140"/>
      <c r="HK365" s="140"/>
      <c r="HL365" s="140"/>
      <c r="HM365" s="140"/>
      <c r="HN365" s="140"/>
      <c r="HO365" s="140"/>
      <c r="HP365" s="140"/>
      <c r="HQ365" s="140"/>
      <c r="HR365" s="140"/>
      <c r="HS365" s="140"/>
      <c r="HT365" s="140"/>
      <c r="HU365" s="140"/>
      <c r="HV365" s="140"/>
      <c r="HW365" s="140"/>
      <c r="HX365" s="140"/>
      <c r="HY365" s="140"/>
      <c r="HZ365" s="140"/>
      <c r="IA365" s="140"/>
      <c r="IB365" s="140"/>
      <c r="IC365" s="140"/>
      <c r="ID365" s="140"/>
      <c r="IE365" s="140"/>
      <c r="IF365" s="140"/>
      <c r="IG365" s="140"/>
      <c r="IH365" s="140"/>
      <c r="II365" s="140"/>
      <c r="IJ365" s="140"/>
      <c r="IK365" s="140"/>
      <c r="IL365" s="140"/>
      <c r="IM365" s="140"/>
      <c r="IN365" s="140"/>
      <c r="IO365" s="140"/>
      <c r="IP365" s="140"/>
      <c r="IQ365" s="140"/>
      <c r="IR365" s="140"/>
      <c r="IS365" s="140"/>
      <c r="IT365" s="140"/>
      <c r="IU365" s="140"/>
      <c r="IV365" s="140"/>
      <c r="IW365" s="140"/>
    </row>
    <row r="366" spans="1:257">
      <c r="A366" s="8" t="s">
        <v>5996</v>
      </c>
      <c r="B366" s="8" t="s">
        <v>2775</v>
      </c>
      <c r="C366" s="8" t="s">
        <v>2775</v>
      </c>
      <c r="D366" s="8" t="s">
        <v>2894</v>
      </c>
      <c r="E366" s="10" t="s">
        <v>2908</v>
      </c>
      <c r="F366" s="7"/>
      <c r="G366" s="23"/>
      <c r="H366" s="23"/>
      <c r="I366" s="15"/>
      <c r="J366" s="15"/>
      <c r="K366" s="141">
        <v>0</v>
      </c>
      <c r="L366" s="15"/>
      <c r="M366" s="16"/>
      <c r="N366" s="16"/>
      <c r="O366" s="45"/>
      <c r="P366" s="7" t="s">
        <v>7831</v>
      </c>
      <c r="Q366" s="23" t="s">
        <v>7821</v>
      </c>
      <c r="R366" s="23" t="s">
        <v>1181</v>
      </c>
      <c r="S366" s="15">
        <v>1000</v>
      </c>
      <c r="T366" s="15">
        <v>1</v>
      </c>
      <c r="U366" s="17">
        <v>87.821578844999991</v>
      </c>
      <c r="V366" s="15" t="s">
        <v>2783</v>
      </c>
      <c r="W366" s="16">
        <v>0.5</v>
      </c>
      <c r="X366" s="16">
        <v>0.5</v>
      </c>
      <c r="Y366" s="23" t="s">
        <v>7832</v>
      </c>
      <c r="Z366" s="7" t="s">
        <v>7833</v>
      </c>
      <c r="AA366" s="23" t="s">
        <v>7818</v>
      </c>
      <c r="AB366" s="23" t="s">
        <v>1181</v>
      </c>
      <c r="AC366" s="15">
        <v>1000</v>
      </c>
      <c r="AD366" s="15">
        <v>1</v>
      </c>
      <c r="AE366" s="17">
        <v>115.00586433024</v>
      </c>
      <c r="AF366" s="15" t="s">
        <v>2783</v>
      </c>
      <c r="AG366" s="16">
        <v>1</v>
      </c>
      <c r="AH366" s="16">
        <v>1</v>
      </c>
      <c r="AI366" s="23" t="s">
        <v>7819</v>
      </c>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c r="CN366" s="140"/>
      <c r="CO366" s="140"/>
      <c r="CP366" s="140"/>
      <c r="CQ366" s="140"/>
      <c r="CR366" s="140"/>
      <c r="CS366" s="140"/>
      <c r="CT366" s="140"/>
      <c r="CU366" s="140"/>
      <c r="CV366" s="140"/>
      <c r="CW366" s="140"/>
      <c r="CX366" s="140"/>
      <c r="CY366" s="140"/>
      <c r="CZ366" s="140"/>
      <c r="DA366" s="140"/>
      <c r="DB366" s="140"/>
      <c r="DC366" s="140"/>
      <c r="DD366" s="140"/>
      <c r="DE366" s="140"/>
      <c r="DF366" s="140"/>
      <c r="DG366" s="140"/>
      <c r="DH366" s="140"/>
      <c r="DI366" s="140"/>
      <c r="DJ366" s="140"/>
      <c r="DK366" s="140"/>
      <c r="DL366" s="140"/>
      <c r="DM366" s="140"/>
      <c r="DN366" s="140"/>
      <c r="DO366" s="140"/>
      <c r="DP366" s="140"/>
      <c r="DQ366" s="140"/>
      <c r="DR366" s="140"/>
      <c r="DS366" s="140"/>
      <c r="DT366" s="140"/>
      <c r="DU366" s="140"/>
      <c r="DV366" s="140"/>
      <c r="DW366" s="140"/>
      <c r="DX366" s="140"/>
      <c r="DY366" s="140"/>
      <c r="DZ366" s="140"/>
      <c r="EA366" s="140"/>
      <c r="EB366" s="140"/>
      <c r="EC366" s="140"/>
      <c r="ED366" s="140"/>
      <c r="EE366" s="140"/>
      <c r="EF366" s="140"/>
      <c r="EG366" s="140"/>
      <c r="EH366" s="140"/>
      <c r="EI366" s="140"/>
      <c r="EJ366" s="140"/>
      <c r="EK366" s="140"/>
      <c r="EL366" s="140"/>
      <c r="EM366" s="140"/>
      <c r="EN366" s="140"/>
      <c r="EO366" s="140"/>
      <c r="EP366" s="140"/>
      <c r="EQ366" s="140"/>
      <c r="ER366" s="140"/>
      <c r="ES366" s="140"/>
      <c r="ET366" s="140"/>
      <c r="EU366" s="140"/>
      <c r="EV366" s="140"/>
      <c r="EW366" s="140"/>
      <c r="EX366" s="140"/>
      <c r="EY366" s="140"/>
      <c r="EZ366" s="140"/>
      <c r="FA366" s="140"/>
      <c r="FB366" s="140"/>
      <c r="FC366" s="140"/>
      <c r="FD366" s="140"/>
      <c r="FE366" s="140"/>
      <c r="FF366" s="140"/>
      <c r="FG366" s="140"/>
      <c r="FH366" s="140"/>
      <c r="FI366" s="140"/>
      <c r="FJ366" s="140"/>
      <c r="FK366" s="140"/>
      <c r="FL366" s="140"/>
      <c r="FM366" s="140"/>
      <c r="FN366" s="140"/>
      <c r="FO366" s="140"/>
      <c r="FP366" s="140"/>
      <c r="FQ366" s="140"/>
      <c r="FR366" s="140"/>
      <c r="FS366" s="140"/>
      <c r="FT366" s="140"/>
      <c r="FU366" s="140"/>
      <c r="FV366" s="140"/>
      <c r="FW366" s="140"/>
      <c r="FX366" s="140"/>
      <c r="FY366" s="140"/>
      <c r="FZ366" s="140"/>
      <c r="GA366" s="140"/>
      <c r="GB366" s="140"/>
      <c r="GC366" s="140"/>
      <c r="GD366" s="140"/>
      <c r="GE366" s="140"/>
      <c r="GF366" s="140"/>
      <c r="GG366" s="140"/>
      <c r="GH366" s="140"/>
      <c r="GI366" s="140"/>
      <c r="GJ366" s="140"/>
      <c r="GK366" s="140"/>
      <c r="GL366" s="140"/>
      <c r="GM366" s="140"/>
      <c r="GN366" s="140"/>
      <c r="GO366" s="140"/>
      <c r="GP366" s="140"/>
      <c r="GQ366" s="140"/>
      <c r="GR366" s="140"/>
      <c r="GS366" s="140"/>
      <c r="GT366" s="140"/>
      <c r="GU366" s="140"/>
      <c r="GV366" s="140"/>
      <c r="GW366" s="140"/>
      <c r="GX366" s="140"/>
      <c r="GY366" s="140"/>
      <c r="GZ366" s="140"/>
      <c r="HA366" s="140"/>
      <c r="HB366" s="140"/>
      <c r="HC366" s="140"/>
      <c r="HD366" s="140"/>
      <c r="HE366" s="140"/>
      <c r="HF366" s="140"/>
      <c r="HG366" s="140"/>
      <c r="HH366" s="140"/>
      <c r="HI366" s="140"/>
      <c r="HJ366" s="140"/>
      <c r="HK366" s="140"/>
      <c r="HL366" s="140"/>
      <c r="HM366" s="140"/>
      <c r="HN366" s="140"/>
      <c r="HO366" s="140"/>
      <c r="HP366" s="140"/>
      <c r="HQ366" s="140"/>
      <c r="HR366" s="140"/>
      <c r="HS366" s="140"/>
      <c r="HT366" s="140"/>
      <c r="HU366" s="140"/>
      <c r="HV366" s="140"/>
      <c r="HW366" s="140"/>
      <c r="HX366" s="140"/>
      <c r="HY366" s="140"/>
      <c r="HZ366" s="140"/>
      <c r="IA366" s="140"/>
      <c r="IB366" s="140"/>
      <c r="IC366" s="140"/>
      <c r="ID366" s="140"/>
      <c r="IE366" s="140"/>
      <c r="IF366" s="140"/>
      <c r="IG366" s="140"/>
      <c r="IH366" s="140"/>
      <c r="II366" s="140"/>
      <c r="IJ366" s="140"/>
      <c r="IK366" s="140"/>
      <c r="IL366" s="140"/>
      <c r="IM366" s="140"/>
      <c r="IN366" s="140"/>
      <c r="IO366" s="140"/>
      <c r="IP366" s="140"/>
      <c r="IQ366" s="140"/>
      <c r="IR366" s="140"/>
      <c r="IS366" s="140"/>
      <c r="IT366" s="140"/>
      <c r="IU366" s="140"/>
      <c r="IV366" s="140"/>
      <c r="IW366" s="140"/>
    </row>
    <row r="367" spans="1:257" ht="30">
      <c r="A367" s="8" t="s">
        <v>19</v>
      </c>
      <c r="B367" s="8" t="s">
        <v>2775</v>
      </c>
      <c r="C367" s="8" t="s">
        <v>2775</v>
      </c>
      <c r="D367" s="8" t="s">
        <v>2894</v>
      </c>
      <c r="E367" s="10" t="s">
        <v>2908</v>
      </c>
      <c r="F367" s="40" t="s">
        <v>743</v>
      </c>
      <c r="G367" s="23"/>
      <c r="H367" s="23"/>
      <c r="I367" s="15"/>
      <c r="J367" s="25"/>
      <c r="K367" s="142">
        <v>0</v>
      </c>
      <c r="L367" s="15"/>
      <c r="M367" s="16"/>
      <c r="N367" s="16"/>
      <c r="O367" s="47"/>
      <c r="P367" s="9" t="s">
        <v>2909</v>
      </c>
      <c r="Q367" s="23" t="s">
        <v>2910</v>
      </c>
      <c r="R367" s="23" t="s">
        <v>53</v>
      </c>
      <c r="S367" s="15">
        <v>1000</v>
      </c>
      <c r="T367" s="25"/>
      <c r="U367" s="44">
        <v>90.677153166311015</v>
      </c>
      <c r="V367" s="15" t="s">
        <v>2783</v>
      </c>
      <c r="W367" s="16"/>
      <c r="X367" s="16">
        <v>1</v>
      </c>
      <c r="Y367" s="51" t="s">
        <v>2911</v>
      </c>
      <c r="Z367" s="9"/>
      <c r="AA367" s="51"/>
      <c r="AB367" s="51"/>
      <c r="AC367" s="25"/>
      <c r="AD367" s="25"/>
      <c r="AE367" s="49">
        <v>0</v>
      </c>
      <c r="AF367" s="25"/>
      <c r="AG367" s="25"/>
      <c r="AH367" s="25"/>
      <c r="AI367" s="23"/>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c r="CN367" s="140"/>
      <c r="CO367" s="140"/>
      <c r="CP367" s="140"/>
      <c r="CQ367" s="140"/>
      <c r="CR367" s="140"/>
      <c r="CS367" s="140"/>
      <c r="CT367" s="140"/>
      <c r="CU367" s="140"/>
      <c r="CV367" s="140"/>
      <c r="CW367" s="140"/>
      <c r="CX367" s="140"/>
      <c r="CY367" s="140"/>
      <c r="CZ367" s="140"/>
      <c r="DA367" s="140"/>
      <c r="DB367" s="140"/>
      <c r="DC367" s="140"/>
      <c r="DD367" s="140"/>
      <c r="DE367" s="140"/>
      <c r="DF367" s="140"/>
      <c r="DG367" s="140"/>
      <c r="DH367" s="140"/>
      <c r="DI367" s="140"/>
      <c r="DJ367" s="140"/>
      <c r="DK367" s="140"/>
      <c r="DL367" s="140"/>
      <c r="DM367" s="140"/>
      <c r="DN367" s="140"/>
      <c r="DO367" s="140"/>
      <c r="DP367" s="140"/>
      <c r="DQ367" s="140"/>
      <c r="DR367" s="140"/>
      <c r="DS367" s="140"/>
      <c r="DT367" s="140"/>
      <c r="DU367" s="140"/>
      <c r="DV367" s="140"/>
      <c r="DW367" s="140"/>
      <c r="DX367" s="140"/>
      <c r="DY367" s="140"/>
      <c r="DZ367" s="140"/>
      <c r="EA367" s="140"/>
      <c r="EB367" s="140"/>
      <c r="EC367" s="140"/>
      <c r="ED367" s="140"/>
      <c r="EE367" s="140"/>
      <c r="EF367" s="140"/>
      <c r="EG367" s="140"/>
      <c r="EH367" s="140"/>
      <c r="EI367" s="140"/>
      <c r="EJ367" s="140"/>
      <c r="EK367" s="140"/>
      <c r="EL367" s="140"/>
      <c r="EM367" s="140"/>
      <c r="EN367" s="140"/>
      <c r="EO367" s="140"/>
      <c r="EP367" s="140"/>
      <c r="EQ367" s="140"/>
      <c r="ER367" s="140"/>
      <c r="ES367" s="140"/>
      <c r="ET367" s="140"/>
      <c r="EU367" s="140"/>
      <c r="EV367" s="140"/>
      <c r="EW367" s="140"/>
      <c r="EX367" s="140"/>
      <c r="EY367" s="140"/>
      <c r="EZ367" s="140"/>
      <c r="FA367" s="140"/>
      <c r="FB367" s="140"/>
      <c r="FC367" s="140"/>
      <c r="FD367" s="140"/>
      <c r="FE367" s="140"/>
      <c r="FF367" s="140"/>
      <c r="FG367" s="140"/>
      <c r="FH367" s="140"/>
      <c r="FI367" s="140"/>
      <c r="FJ367" s="140"/>
      <c r="FK367" s="140"/>
      <c r="FL367" s="140"/>
      <c r="FM367" s="140"/>
      <c r="FN367" s="140"/>
      <c r="FO367" s="140"/>
      <c r="FP367" s="140"/>
      <c r="FQ367" s="140"/>
      <c r="FR367" s="140"/>
      <c r="FS367" s="140"/>
      <c r="FT367" s="140"/>
      <c r="FU367" s="140"/>
      <c r="FV367" s="140"/>
      <c r="FW367" s="140"/>
      <c r="FX367" s="140"/>
      <c r="FY367" s="140"/>
      <c r="FZ367" s="140"/>
      <c r="GA367" s="140"/>
      <c r="GB367" s="140"/>
      <c r="GC367" s="140"/>
      <c r="GD367" s="140"/>
      <c r="GE367" s="140"/>
      <c r="GF367" s="140"/>
      <c r="GG367" s="140"/>
      <c r="GH367" s="140"/>
      <c r="GI367" s="140"/>
      <c r="GJ367" s="140"/>
      <c r="GK367" s="140"/>
      <c r="GL367" s="140"/>
      <c r="GM367" s="140"/>
      <c r="GN367" s="140"/>
      <c r="GO367" s="140"/>
      <c r="GP367" s="140"/>
      <c r="GQ367" s="140"/>
      <c r="GR367" s="140"/>
      <c r="GS367" s="140"/>
      <c r="GT367" s="140"/>
      <c r="GU367" s="140"/>
      <c r="GV367" s="140"/>
      <c r="GW367" s="140"/>
      <c r="GX367" s="140"/>
      <c r="GY367" s="140"/>
      <c r="GZ367" s="140"/>
      <c r="HA367" s="140"/>
      <c r="HB367" s="140"/>
      <c r="HC367" s="140"/>
      <c r="HD367" s="140"/>
      <c r="HE367" s="140"/>
      <c r="HF367" s="140"/>
      <c r="HG367" s="140"/>
      <c r="HH367" s="140"/>
      <c r="HI367" s="140"/>
      <c r="HJ367" s="140"/>
      <c r="HK367" s="140"/>
      <c r="HL367" s="140"/>
      <c r="HM367" s="140"/>
      <c r="HN367" s="140"/>
      <c r="HO367" s="140"/>
      <c r="HP367" s="140"/>
      <c r="HQ367" s="140"/>
      <c r="HR367" s="140"/>
      <c r="HS367" s="140"/>
      <c r="HT367" s="140"/>
      <c r="HU367" s="140"/>
      <c r="HV367" s="140"/>
      <c r="HW367" s="140"/>
      <c r="HX367" s="140"/>
      <c r="HY367" s="140"/>
      <c r="HZ367" s="140"/>
      <c r="IA367" s="140"/>
      <c r="IB367" s="140"/>
      <c r="IC367" s="140"/>
      <c r="ID367" s="140"/>
      <c r="IE367" s="140"/>
      <c r="IF367" s="140"/>
      <c r="IG367" s="140"/>
      <c r="IH367" s="140"/>
      <c r="II367" s="140"/>
      <c r="IJ367" s="140"/>
      <c r="IK367" s="140"/>
      <c r="IL367" s="140"/>
      <c r="IM367" s="140"/>
      <c r="IN367" s="140"/>
      <c r="IO367" s="140"/>
      <c r="IP367" s="140"/>
      <c r="IQ367" s="140"/>
      <c r="IR367" s="140"/>
      <c r="IS367" s="140"/>
      <c r="IT367" s="140"/>
      <c r="IU367" s="140"/>
      <c r="IV367" s="140"/>
      <c r="IW367" s="140"/>
    </row>
    <row r="368" spans="1:257">
      <c r="A368" s="8" t="s">
        <v>13906</v>
      </c>
      <c r="B368" s="8" t="s">
        <v>2775</v>
      </c>
      <c r="C368" s="8" t="s">
        <v>2775</v>
      </c>
      <c r="D368" s="8" t="s">
        <v>2894</v>
      </c>
      <c r="E368" s="10" t="s">
        <v>2908</v>
      </c>
      <c r="F368" s="128" t="s">
        <v>14934</v>
      </c>
      <c r="G368" s="120" t="s">
        <v>2897</v>
      </c>
      <c r="H368" s="120" t="s">
        <v>5858</v>
      </c>
      <c r="I368" s="132">
        <v>1000</v>
      </c>
      <c r="J368" s="120"/>
      <c r="K368" s="134">
        <v>192.15607912800002</v>
      </c>
      <c r="L368" s="6" t="s">
        <v>2783</v>
      </c>
      <c r="M368" s="133">
        <v>1</v>
      </c>
      <c r="N368" s="133">
        <v>0</v>
      </c>
      <c r="O368" s="120" t="s">
        <v>14935</v>
      </c>
      <c r="P368" s="128" t="s">
        <v>14934</v>
      </c>
      <c r="Q368" s="120" t="s">
        <v>2897</v>
      </c>
      <c r="R368" s="120" t="s">
        <v>5858</v>
      </c>
      <c r="S368" s="132">
        <v>1000</v>
      </c>
      <c r="T368" s="132" t="s">
        <v>2783</v>
      </c>
      <c r="U368" s="119">
        <v>192.15607912800002</v>
      </c>
      <c r="V368" s="6"/>
      <c r="W368" s="133">
        <v>1</v>
      </c>
      <c r="X368" s="133">
        <v>0</v>
      </c>
      <c r="Y368" s="120" t="s">
        <v>14935</v>
      </c>
      <c r="Z368" s="127"/>
      <c r="AA368" s="120"/>
      <c r="AB368" s="120"/>
      <c r="AC368" s="132"/>
      <c r="AD368" s="132"/>
      <c r="AE368" s="119">
        <v>0</v>
      </c>
      <c r="AF368" s="6"/>
      <c r="AG368" s="133"/>
      <c r="AH368" s="133"/>
      <c r="AI368" s="107"/>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c r="CN368" s="140"/>
      <c r="CO368" s="140"/>
      <c r="CP368" s="140"/>
      <c r="CQ368" s="140"/>
      <c r="CR368" s="140"/>
      <c r="CS368" s="140"/>
      <c r="CT368" s="140"/>
      <c r="CU368" s="140"/>
      <c r="CV368" s="140"/>
      <c r="CW368" s="140"/>
      <c r="CX368" s="140"/>
      <c r="CY368" s="140"/>
      <c r="CZ368" s="140"/>
      <c r="DA368" s="140"/>
      <c r="DB368" s="140"/>
      <c r="DC368" s="140"/>
      <c r="DD368" s="140"/>
      <c r="DE368" s="140"/>
      <c r="DF368" s="140"/>
      <c r="DG368" s="140"/>
      <c r="DH368" s="140"/>
      <c r="DI368" s="140"/>
      <c r="DJ368" s="140"/>
      <c r="DK368" s="140"/>
      <c r="DL368" s="140"/>
      <c r="DM368" s="140"/>
      <c r="DN368" s="140"/>
      <c r="DO368" s="140"/>
      <c r="DP368" s="140"/>
      <c r="DQ368" s="140"/>
      <c r="DR368" s="140"/>
      <c r="DS368" s="140"/>
      <c r="DT368" s="140"/>
      <c r="DU368" s="140"/>
      <c r="DV368" s="140"/>
      <c r="DW368" s="140"/>
      <c r="DX368" s="140"/>
      <c r="DY368" s="140"/>
      <c r="DZ368" s="140"/>
      <c r="EA368" s="140"/>
      <c r="EB368" s="140"/>
      <c r="EC368" s="140"/>
      <c r="ED368" s="140"/>
      <c r="EE368" s="140"/>
      <c r="EF368" s="140"/>
      <c r="EG368" s="140"/>
      <c r="EH368" s="140"/>
      <c r="EI368" s="140"/>
      <c r="EJ368" s="140"/>
      <c r="EK368" s="140"/>
      <c r="EL368" s="140"/>
      <c r="EM368" s="140"/>
      <c r="EN368" s="140"/>
      <c r="EO368" s="140"/>
      <c r="EP368" s="140"/>
      <c r="EQ368" s="140"/>
      <c r="ER368" s="140"/>
      <c r="ES368" s="140"/>
      <c r="ET368" s="140"/>
      <c r="EU368" s="140"/>
      <c r="EV368" s="140"/>
      <c r="EW368" s="140"/>
      <c r="EX368" s="140"/>
      <c r="EY368" s="140"/>
      <c r="EZ368" s="140"/>
      <c r="FA368" s="140"/>
      <c r="FB368" s="140"/>
      <c r="FC368" s="140"/>
      <c r="FD368" s="140"/>
      <c r="FE368" s="140"/>
      <c r="FF368" s="140"/>
      <c r="FG368" s="140"/>
      <c r="FH368" s="140"/>
      <c r="FI368" s="140"/>
      <c r="FJ368" s="140"/>
      <c r="FK368" s="140"/>
      <c r="FL368" s="140"/>
      <c r="FM368" s="140"/>
      <c r="FN368" s="140"/>
      <c r="FO368" s="140"/>
      <c r="FP368" s="140"/>
      <c r="FQ368" s="140"/>
      <c r="FR368" s="140"/>
      <c r="FS368" s="140"/>
      <c r="FT368" s="140"/>
      <c r="FU368" s="140"/>
      <c r="FV368" s="140"/>
      <c r="FW368" s="140"/>
      <c r="FX368" s="140"/>
      <c r="FY368" s="140"/>
      <c r="FZ368" s="140"/>
      <c r="GA368" s="140"/>
      <c r="GB368" s="140"/>
      <c r="GC368" s="140"/>
      <c r="GD368" s="140"/>
      <c r="GE368" s="140"/>
      <c r="GF368" s="140"/>
      <c r="GG368" s="140"/>
      <c r="GH368" s="140"/>
      <c r="GI368" s="140"/>
      <c r="GJ368" s="140"/>
      <c r="GK368" s="140"/>
      <c r="GL368" s="140"/>
      <c r="GM368" s="140"/>
      <c r="GN368" s="140"/>
      <c r="GO368" s="140"/>
      <c r="GP368" s="140"/>
      <c r="GQ368" s="140"/>
      <c r="GR368" s="140"/>
      <c r="GS368" s="140"/>
      <c r="GT368" s="140"/>
      <c r="GU368" s="140"/>
      <c r="GV368" s="140"/>
      <c r="GW368" s="140"/>
      <c r="GX368" s="140"/>
      <c r="GY368" s="140"/>
      <c r="GZ368" s="140"/>
      <c r="HA368" s="140"/>
      <c r="HB368" s="140"/>
      <c r="HC368" s="140"/>
      <c r="HD368" s="140"/>
      <c r="HE368" s="140"/>
      <c r="HF368" s="140"/>
      <c r="HG368" s="140"/>
      <c r="HH368" s="140"/>
      <c r="HI368" s="140"/>
      <c r="HJ368" s="140"/>
      <c r="HK368" s="140"/>
      <c r="HL368" s="140"/>
      <c r="HM368" s="140"/>
      <c r="HN368" s="140"/>
      <c r="HO368" s="140"/>
      <c r="HP368" s="140"/>
      <c r="HQ368" s="140"/>
      <c r="HR368" s="140"/>
      <c r="HS368" s="140"/>
      <c r="HT368" s="140"/>
      <c r="HU368" s="140"/>
      <c r="HV368" s="140"/>
      <c r="HW368" s="140"/>
      <c r="HX368" s="140"/>
      <c r="HY368" s="140"/>
      <c r="HZ368" s="140"/>
      <c r="IA368" s="140"/>
      <c r="IB368" s="140"/>
      <c r="IC368" s="140"/>
      <c r="ID368" s="140"/>
      <c r="IE368" s="140"/>
      <c r="IF368" s="140"/>
      <c r="IG368" s="140"/>
      <c r="IH368" s="140"/>
      <c r="II368" s="140"/>
      <c r="IJ368" s="140"/>
      <c r="IK368" s="140"/>
      <c r="IL368" s="140"/>
      <c r="IM368" s="140"/>
      <c r="IN368" s="140"/>
      <c r="IO368" s="140"/>
      <c r="IP368" s="140"/>
      <c r="IQ368" s="140"/>
      <c r="IR368" s="140"/>
      <c r="IS368" s="140"/>
      <c r="IT368" s="140"/>
      <c r="IU368" s="140"/>
      <c r="IV368" s="140"/>
      <c r="IW368" s="140"/>
    </row>
    <row r="369" spans="1:257">
      <c r="A369" s="8" t="s">
        <v>11883</v>
      </c>
      <c r="B369" s="8" t="s">
        <v>2775</v>
      </c>
      <c r="C369" s="8" t="s">
        <v>2775</v>
      </c>
      <c r="D369" s="8" t="s">
        <v>2894</v>
      </c>
      <c r="E369" s="10" t="s">
        <v>2908</v>
      </c>
      <c r="F369" s="107" t="s">
        <v>10542</v>
      </c>
      <c r="G369" s="107" t="s">
        <v>10543</v>
      </c>
      <c r="H369" s="107" t="s">
        <v>8038</v>
      </c>
      <c r="I369" s="6">
        <v>1000</v>
      </c>
      <c r="J369" s="6"/>
      <c r="K369" s="109">
        <v>87.700656000000009</v>
      </c>
      <c r="L369" s="6" t="s">
        <v>2783</v>
      </c>
      <c r="M369" s="6" t="s">
        <v>10317</v>
      </c>
      <c r="N369" s="6" t="s">
        <v>10318</v>
      </c>
      <c r="O369" s="107" t="s">
        <v>10544</v>
      </c>
      <c r="P369" s="107" t="s">
        <v>10545</v>
      </c>
      <c r="Q369" s="107" t="s">
        <v>10546</v>
      </c>
      <c r="R369" s="107" t="s">
        <v>8038</v>
      </c>
      <c r="S369" s="6">
        <v>1000</v>
      </c>
      <c r="T369" s="6"/>
      <c r="U369" s="109">
        <v>136.72846799999999</v>
      </c>
      <c r="V369" s="6" t="s">
        <v>2783</v>
      </c>
      <c r="W369" s="6" t="s">
        <v>10317</v>
      </c>
      <c r="X369" s="6" t="s">
        <v>10318</v>
      </c>
      <c r="Y369" s="107" t="s">
        <v>10547</v>
      </c>
      <c r="Z369" s="110"/>
      <c r="AA369" s="107"/>
      <c r="AB369" s="107"/>
      <c r="AC369" s="6"/>
      <c r="AD369" s="6"/>
      <c r="AE369" s="109">
        <v>0</v>
      </c>
      <c r="AF369" s="6"/>
      <c r="AG369" s="6"/>
      <c r="AH369" s="6"/>
      <c r="AI369" s="107"/>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c r="CN369" s="140"/>
      <c r="CO369" s="140"/>
      <c r="CP369" s="140"/>
      <c r="CQ369" s="140"/>
      <c r="CR369" s="140"/>
      <c r="CS369" s="140"/>
      <c r="CT369" s="140"/>
      <c r="CU369" s="140"/>
      <c r="CV369" s="140"/>
      <c r="CW369" s="140"/>
      <c r="CX369" s="140"/>
      <c r="CY369" s="140"/>
      <c r="CZ369" s="140"/>
      <c r="DA369" s="140"/>
      <c r="DB369" s="140"/>
      <c r="DC369" s="140"/>
      <c r="DD369" s="140"/>
      <c r="DE369" s="140"/>
      <c r="DF369" s="140"/>
      <c r="DG369" s="140"/>
      <c r="DH369" s="140"/>
      <c r="DI369" s="140"/>
      <c r="DJ369" s="140"/>
      <c r="DK369" s="140"/>
      <c r="DL369" s="140"/>
      <c r="DM369" s="140"/>
      <c r="DN369" s="140"/>
      <c r="DO369" s="140"/>
      <c r="DP369" s="140"/>
      <c r="DQ369" s="140"/>
      <c r="DR369" s="140"/>
      <c r="DS369" s="140"/>
      <c r="DT369" s="140"/>
      <c r="DU369" s="140"/>
      <c r="DV369" s="140"/>
      <c r="DW369" s="140"/>
      <c r="DX369" s="140"/>
      <c r="DY369" s="140"/>
      <c r="DZ369" s="140"/>
      <c r="EA369" s="140"/>
      <c r="EB369" s="140"/>
      <c r="EC369" s="140"/>
      <c r="ED369" s="140"/>
      <c r="EE369" s="140"/>
      <c r="EF369" s="140"/>
      <c r="EG369" s="140"/>
      <c r="EH369" s="140"/>
      <c r="EI369" s="140"/>
      <c r="EJ369" s="140"/>
      <c r="EK369" s="140"/>
      <c r="EL369" s="140"/>
      <c r="EM369" s="140"/>
      <c r="EN369" s="140"/>
      <c r="EO369" s="140"/>
      <c r="EP369" s="140"/>
      <c r="EQ369" s="140"/>
      <c r="ER369" s="140"/>
      <c r="ES369" s="140"/>
      <c r="ET369" s="140"/>
      <c r="EU369" s="140"/>
      <c r="EV369" s="140"/>
      <c r="EW369" s="140"/>
      <c r="EX369" s="140"/>
      <c r="EY369" s="140"/>
      <c r="EZ369" s="140"/>
      <c r="FA369" s="140"/>
      <c r="FB369" s="140"/>
      <c r="FC369" s="140"/>
      <c r="FD369" s="140"/>
      <c r="FE369" s="140"/>
      <c r="FF369" s="140"/>
      <c r="FG369" s="140"/>
      <c r="FH369" s="140"/>
      <c r="FI369" s="140"/>
      <c r="FJ369" s="140"/>
      <c r="FK369" s="140"/>
      <c r="FL369" s="140"/>
      <c r="FM369" s="140"/>
      <c r="FN369" s="140"/>
      <c r="FO369" s="140"/>
      <c r="FP369" s="140"/>
      <c r="FQ369" s="140"/>
      <c r="FR369" s="140"/>
      <c r="FS369" s="140"/>
      <c r="FT369" s="140"/>
      <c r="FU369" s="140"/>
      <c r="FV369" s="140"/>
      <c r="FW369" s="140"/>
      <c r="FX369" s="140"/>
      <c r="FY369" s="140"/>
      <c r="FZ369" s="140"/>
      <c r="GA369" s="140"/>
      <c r="GB369" s="140"/>
      <c r="GC369" s="140"/>
      <c r="GD369" s="140"/>
      <c r="GE369" s="140"/>
      <c r="GF369" s="140"/>
      <c r="GG369" s="140"/>
      <c r="GH369" s="140"/>
      <c r="GI369" s="140"/>
      <c r="GJ369" s="140"/>
      <c r="GK369" s="140"/>
      <c r="GL369" s="140"/>
      <c r="GM369" s="140"/>
      <c r="GN369" s="140"/>
      <c r="GO369" s="140"/>
      <c r="GP369" s="140"/>
      <c r="GQ369" s="140"/>
      <c r="GR369" s="140"/>
      <c r="GS369" s="140"/>
      <c r="GT369" s="140"/>
      <c r="GU369" s="140"/>
      <c r="GV369" s="140"/>
      <c r="GW369" s="140"/>
      <c r="GX369" s="140"/>
      <c r="GY369" s="140"/>
      <c r="GZ369" s="140"/>
      <c r="HA369" s="140"/>
      <c r="HB369" s="140"/>
      <c r="HC369" s="140"/>
      <c r="HD369" s="140"/>
      <c r="HE369" s="140"/>
      <c r="HF369" s="140"/>
      <c r="HG369" s="140"/>
      <c r="HH369" s="140"/>
      <c r="HI369" s="140"/>
      <c r="HJ369" s="140"/>
      <c r="HK369" s="140"/>
      <c r="HL369" s="140"/>
      <c r="HM369" s="140"/>
      <c r="HN369" s="140"/>
      <c r="HO369" s="140"/>
      <c r="HP369" s="140"/>
      <c r="HQ369" s="140"/>
      <c r="HR369" s="140"/>
      <c r="HS369" s="140"/>
      <c r="HT369" s="140"/>
      <c r="HU369" s="140"/>
      <c r="HV369" s="140"/>
      <c r="HW369" s="140"/>
      <c r="HX369" s="140"/>
      <c r="HY369" s="140"/>
      <c r="HZ369" s="140"/>
      <c r="IA369" s="140"/>
      <c r="IB369" s="140"/>
      <c r="IC369" s="140"/>
      <c r="ID369" s="140"/>
      <c r="IE369" s="140"/>
      <c r="IF369" s="140"/>
      <c r="IG369" s="140"/>
      <c r="IH369" s="140"/>
      <c r="II369" s="140"/>
      <c r="IJ369" s="140"/>
      <c r="IK369" s="140"/>
      <c r="IL369" s="140"/>
      <c r="IM369" s="140"/>
      <c r="IN369" s="140"/>
      <c r="IO369" s="140"/>
      <c r="IP369" s="140"/>
      <c r="IQ369" s="140"/>
      <c r="IR369" s="140"/>
      <c r="IS369" s="140"/>
      <c r="IT369" s="140"/>
      <c r="IU369" s="140"/>
      <c r="IV369" s="140"/>
      <c r="IW369" s="140"/>
    </row>
    <row r="370" spans="1:257">
      <c r="A370" s="8" t="s">
        <v>12314</v>
      </c>
      <c r="B370" s="8" t="s">
        <v>2775</v>
      </c>
      <c r="C370" s="8" t="s">
        <v>2775</v>
      </c>
      <c r="D370" s="8" t="s">
        <v>2894</v>
      </c>
      <c r="E370" s="10" t="s">
        <v>2908</v>
      </c>
      <c r="F370" s="107" t="s">
        <v>13351</v>
      </c>
      <c r="G370" s="107" t="s">
        <v>1475</v>
      </c>
      <c r="H370" s="107" t="s">
        <v>1181</v>
      </c>
      <c r="I370" s="6">
        <v>1000</v>
      </c>
      <c r="J370" s="6" t="s">
        <v>12293</v>
      </c>
      <c r="K370" s="134">
        <v>126.618588</v>
      </c>
      <c r="L370" s="119"/>
      <c r="M370" s="132"/>
      <c r="N370" s="132"/>
      <c r="O370" s="107" t="s">
        <v>13352</v>
      </c>
      <c r="P370" s="107" t="s">
        <v>13353</v>
      </c>
      <c r="Q370" s="107" t="s">
        <v>1292</v>
      </c>
      <c r="R370" s="107" t="s">
        <v>1181</v>
      </c>
      <c r="S370" s="6">
        <v>1000</v>
      </c>
      <c r="T370" s="6" t="s">
        <v>12293</v>
      </c>
      <c r="U370" s="119">
        <v>172.87894800000001</v>
      </c>
      <c r="V370" s="119"/>
      <c r="W370" s="124">
        <v>0.25</v>
      </c>
      <c r="X370" s="124">
        <v>0.6</v>
      </c>
      <c r="Y370" s="107" t="s">
        <v>13354</v>
      </c>
      <c r="Z370" s="107" t="s">
        <v>13351</v>
      </c>
      <c r="AA370" s="107" t="s">
        <v>1475</v>
      </c>
      <c r="AB370" s="107" t="s">
        <v>1181</v>
      </c>
      <c r="AC370" s="6">
        <v>1000</v>
      </c>
      <c r="AD370" s="6" t="s">
        <v>12293</v>
      </c>
      <c r="AE370" s="119">
        <v>126.618588</v>
      </c>
      <c r="AF370" s="119"/>
      <c r="AG370" s="6"/>
      <c r="AH370" s="6"/>
      <c r="AI370" s="107" t="s">
        <v>13352</v>
      </c>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c r="CN370" s="140"/>
      <c r="CO370" s="140"/>
      <c r="CP370" s="140"/>
      <c r="CQ370" s="140"/>
      <c r="CR370" s="140"/>
      <c r="CS370" s="140"/>
      <c r="CT370" s="140"/>
      <c r="CU370" s="140"/>
      <c r="CV370" s="140"/>
      <c r="CW370" s="140"/>
      <c r="CX370" s="140"/>
      <c r="CY370" s="140"/>
      <c r="CZ370" s="140"/>
      <c r="DA370" s="140"/>
      <c r="DB370" s="140"/>
      <c r="DC370" s="140"/>
      <c r="DD370" s="140"/>
      <c r="DE370" s="140"/>
      <c r="DF370" s="140"/>
      <c r="DG370" s="140"/>
      <c r="DH370" s="140"/>
      <c r="DI370" s="140"/>
      <c r="DJ370" s="140"/>
      <c r="DK370" s="140"/>
      <c r="DL370" s="140"/>
      <c r="DM370" s="140"/>
      <c r="DN370" s="140"/>
      <c r="DO370" s="140"/>
      <c r="DP370" s="140"/>
      <c r="DQ370" s="140"/>
      <c r="DR370" s="140"/>
      <c r="DS370" s="140"/>
      <c r="DT370" s="140"/>
      <c r="DU370" s="140"/>
      <c r="DV370" s="140"/>
      <c r="DW370" s="140"/>
      <c r="DX370" s="140"/>
      <c r="DY370" s="140"/>
      <c r="DZ370" s="140"/>
      <c r="EA370" s="140"/>
      <c r="EB370" s="140"/>
      <c r="EC370" s="140"/>
      <c r="ED370" s="140"/>
      <c r="EE370" s="140"/>
      <c r="EF370" s="140"/>
      <c r="EG370" s="140"/>
      <c r="EH370" s="140"/>
      <c r="EI370" s="140"/>
      <c r="EJ370" s="140"/>
      <c r="EK370" s="140"/>
      <c r="EL370" s="140"/>
      <c r="EM370" s="140"/>
      <c r="EN370" s="140"/>
      <c r="EO370" s="140"/>
      <c r="EP370" s="140"/>
      <c r="EQ370" s="140"/>
      <c r="ER370" s="140"/>
      <c r="ES370" s="140"/>
      <c r="ET370" s="140"/>
      <c r="EU370" s="140"/>
      <c r="EV370" s="140"/>
      <c r="EW370" s="140"/>
      <c r="EX370" s="140"/>
      <c r="EY370" s="140"/>
      <c r="EZ370" s="140"/>
      <c r="FA370" s="140"/>
      <c r="FB370" s="140"/>
      <c r="FC370" s="140"/>
      <c r="FD370" s="140"/>
      <c r="FE370" s="140"/>
      <c r="FF370" s="140"/>
      <c r="FG370" s="140"/>
      <c r="FH370" s="140"/>
      <c r="FI370" s="140"/>
      <c r="FJ370" s="140"/>
      <c r="FK370" s="140"/>
      <c r="FL370" s="140"/>
      <c r="FM370" s="140"/>
      <c r="FN370" s="140"/>
      <c r="FO370" s="140"/>
      <c r="FP370" s="140"/>
      <c r="FQ370" s="140"/>
      <c r="FR370" s="140"/>
      <c r="FS370" s="140"/>
      <c r="FT370" s="140"/>
      <c r="FU370" s="140"/>
      <c r="FV370" s="140"/>
      <c r="FW370" s="140"/>
      <c r="FX370" s="140"/>
      <c r="FY370" s="140"/>
      <c r="FZ370" s="140"/>
      <c r="GA370" s="140"/>
      <c r="GB370" s="140"/>
      <c r="GC370" s="140"/>
      <c r="GD370" s="140"/>
      <c r="GE370" s="140"/>
      <c r="GF370" s="140"/>
      <c r="GG370" s="140"/>
      <c r="GH370" s="140"/>
      <c r="GI370" s="140"/>
      <c r="GJ370" s="140"/>
      <c r="GK370" s="140"/>
      <c r="GL370" s="140"/>
      <c r="GM370" s="140"/>
      <c r="GN370" s="140"/>
      <c r="GO370" s="140"/>
      <c r="GP370" s="140"/>
      <c r="GQ370" s="140"/>
      <c r="GR370" s="140"/>
      <c r="GS370" s="140"/>
      <c r="GT370" s="140"/>
      <c r="GU370" s="140"/>
      <c r="GV370" s="140"/>
      <c r="GW370" s="140"/>
      <c r="GX370" s="140"/>
      <c r="GY370" s="140"/>
      <c r="GZ370" s="140"/>
      <c r="HA370" s="140"/>
      <c r="HB370" s="140"/>
      <c r="HC370" s="140"/>
      <c r="HD370" s="140"/>
      <c r="HE370" s="140"/>
      <c r="HF370" s="140"/>
      <c r="HG370" s="140"/>
      <c r="HH370" s="140"/>
      <c r="HI370" s="140"/>
      <c r="HJ370" s="140"/>
      <c r="HK370" s="140"/>
      <c r="HL370" s="140"/>
      <c r="HM370" s="140"/>
      <c r="HN370" s="140"/>
      <c r="HO370" s="140"/>
      <c r="HP370" s="140"/>
      <c r="HQ370" s="140"/>
      <c r="HR370" s="140"/>
      <c r="HS370" s="140"/>
      <c r="HT370" s="140"/>
      <c r="HU370" s="140"/>
      <c r="HV370" s="140"/>
      <c r="HW370" s="140"/>
      <c r="HX370" s="140"/>
      <c r="HY370" s="140"/>
      <c r="HZ370" s="140"/>
      <c r="IA370" s="140"/>
      <c r="IB370" s="140"/>
      <c r="IC370" s="140"/>
      <c r="ID370" s="140"/>
      <c r="IE370" s="140"/>
      <c r="IF370" s="140"/>
      <c r="IG370" s="140"/>
      <c r="IH370" s="140"/>
      <c r="II370" s="140"/>
      <c r="IJ370" s="140"/>
      <c r="IK370" s="140"/>
      <c r="IL370" s="140"/>
      <c r="IM370" s="140"/>
      <c r="IN370" s="140"/>
      <c r="IO370" s="140"/>
      <c r="IP370" s="140"/>
      <c r="IQ370" s="140"/>
      <c r="IR370" s="140"/>
      <c r="IS370" s="140"/>
      <c r="IT370" s="140"/>
      <c r="IU370" s="140"/>
      <c r="IV370" s="140"/>
      <c r="IW370" s="140"/>
    </row>
    <row r="371" spans="1:257" ht="30">
      <c r="A371" s="8" t="s">
        <v>5996</v>
      </c>
      <c r="B371" s="8" t="s">
        <v>2775</v>
      </c>
      <c r="C371" s="8" t="s">
        <v>2775</v>
      </c>
      <c r="D371" s="8" t="s">
        <v>2894</v>
      </c>
      <c r="E371" s="10" t="s">
        <v>2905</v>
      </c>
      <c r="F371" s="7"/>
      <c r="G371" s="23"/>
      <c r="H371" s="23"/>
      <c r="I371" s="15"/>
      <c r="J371" s="15"/>
      <c r="K371" s="141">
        <v>0</v>
      </c>
      <c r="L371" s="15"/>
      <c r="M371" s="16"/>
      <c r="N371" s="16"/>
      <c r="O371" s="45"/>
      <c r="P371" s="7" t="s">
        <v>7826</v>
      </c>
      <c r="Q371" s="23" t="s">
        <v>7827</v>
      </c>
      <c r="R371" s="23" t="s">
        <v>6134</v>
      </c>
      <c r="S371" s="15">
        <v>1</v>
      </c>
      <c r="T371" s="15">
        <v>6</v>
      </c>
      <c r="U371" s="17">
        <v>30.438731119679996</v>
      </c>
      <c r="V371" s="15" t="s">
        <v>2783</v>
      </c>
      <c r="W371" s="16">
        <v>1</v>
      </c>
      <c r="X371" s="16">
        <v>1</v>
      </c>
      <c r="Y371" s="23" t="s">
        <v>7828</v>
      </c>
      <c r="Z371" s="7" t="s">
        <v>7829</v>
      </c>
      <c r="AA371" s="23" t="s">
        <v>7830</v>
      </c>
      <c r="AB371" s="23" t="s">
        <v>6134</v>
      </c>
      <c r="AC371" s="15">
        <v>1</v>
      </c>
      <c r="AD371" s="15">
        <v>12</v>
      </c>
      <c r="AE371" s="17">
        <v>57.262973040000006</v>
      </c>
      <c r="AF371" s="15" t="s">
        <v>2783</v>
      </c>
      <c r="AG371" s="16">
        <v>1</v>
      </c>
      <c r="AH371" s="16">
        <v>1</v>
      </c>
      <c r="AI371" s="23" t="s">
        <v>7819</v>
      </c>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c r="CN371" s="140"/>
      <c r="CO371" s="140"/>
      <c r="CP371" s="140"/>
      <c r="CQ371" s="140"/>
      <c r="CR371" s="140"/>
      <c r="CS371" s="140"/>
      <c r="CT371" s="140"/>
      <c r="CU371" s="140"/>
      <c r="CV371" s="140"/>
      <c r="CW371" s="140"/>
      <c r="CX371" s="140"/>
      <c r="CY371" s="140"/>
      <c r="CZ371" s="140"/>
      <c r="DA371" s="140"/>
      <c r="DB371" s="140"/>
      <c r="DC371" s="140"/>
      <c r="DD371" s="140"/>
      <c r="DE371" s="140"/>
      <c r="DF371" s="140"/>
      <c r="DG371" s="140"/>
      <c r="DH371" s="140"/>
      <c r="DI371" s="140"/>
      <c r="DJ371" s="140"/>
      <c r="DK371" s="140"/>
      <c r="DL371" s="140"/>
      <c r="DM371" s="140"/>
      <c r="DN371" s="140"/>
      <c r="DO371" s="140"/>
      <c r="DP371" s="140"/>
      <c r="DQ371" s="140"/>
      <c r="DR371" s="140"/>
      <c r="DS371" s="140"/>
      <c r="DT371" s="140"/>
      <c r="DU371" s="140"/>
      <c r="DV371" s="140"/>
      <c r="DW371" s="140"/>
      <c r="DX371" s="140"/>
      <c r="DY371" s="140"/>
      <c r="DZ371" s="140"/>
      <c r="EA371" s="140"/>
      <c r="EB371" s="140"/>
      <c r="EC371" s="140"/>
      <c r="ED371" s="140"/>
      <c r="EE371" s="140"/>
      <c r="EF371" s="140"/>
      <c r="EG371" s="140"/>
      <c r="EH371" s="140"/>
      <c r="EI371" s="140"/>
      <c r="EJ371" s="140"/>
      <c r="EK371" s="140"/>
      <c r="EL371" s="140"/>
      <c r="EM371" s="140"/>
      <c r="EN371" s="140"/>
      <c r="EO371" s="140"/>
      <c r="EP371" s="140"/>
      <c r="EQ371" s="140"/>
      <c r="ER371" s="140"/>
      <c r="ES371" s="140"/>
      <c r="ET371" s="140"/>
      <c r="EU371" s="140"/>
      <c r="EV371" s="140"/>
      <c r="EW371" s="140"/>
      <c r="EX371" s="140"/>
      <c r="EY371" s="140"/>
      <c r="EZ371" s="140"/>
      <c r="FA371" s="140"/>
      <c r="FB371" s="140"/>
      <c r="FC371" s="140"/>
      <c r="FD371" s="140"/>
      <c r="FE371" s="140"/>
      <c r="FF371" s="140"/>
      <c r="FG371" s="140"/>
      <c r="FH371" s="140"/>
      <c r="FI371" s="140"/>
      <c r="FJ371" s="140"/>
      <c r="FK371" s="140"/>
      <c r="FL371" s="140"/>
      <c r="FM371" s="140"/>
      <c r="FN371" s="140"/>
      <c r="FO371" s="140"/>
      <c r="FP371" s="140"/>
      <c r="FQ371" s="140"/>
      <c r="FR371" s="140"/>
      <c r="FS371" s="140"/>
      <c r="FT371" s="140"/>
      <c r="FU371" s="140"/>
      <c r="FV371" s="140"/>
      <c r="FW371" s="140"/>
      <c r="FX371" s="140"/>
      <c r="FY371" s="140"/>
      <c r="FZ371" s="140"/>
      <c r="GA371" s="140"/>
      <c r="GB371" s="140"/>
      <c r="GC371" s="140"/>
      <c r="GD371" s="140"/>
      <c r="GE371" s="140"/>
      <c r="GF371" s="140"/>
      <c r="GG371" s="140"/>
      <c r="GH371" s="140"/>
      <c r="GI371" s="140"/>
      <c r="GJ371" s="140"/>
      <c r="GK371" s="140"/>
      <c r="GL371" s="140"/>
      <c r="GM371" s="140"/>
      <c r="GN371" s="140"/>
      <c r="GO371" s="140"/>
      <c r="GP371" s="140"/>
      <c r="GQ371" s="140"/>
      <c r="GR371" s="140"/>
      <c r="GS371" s="140"/>
      <c r="GT371" s="140"/>
      <c r="GU371" s="140"/>
      <c r="GV371" s="140"/>
      <c r="GW371" s="140"/>
      <c r="GX371" s="140"/>
      <c r="GY371" s="140"/>
      <c r="GZ371" s="140"/>
      <c r="HA371" s="140"/>
      <c r="HB371" s="140"/>
      <c r="HC371" s="140"/>
      <c r="HD371" s="140"/>
      <c r="HE371" s="140"/>
      <c r="HF371" s="140"/>
      <c r="HG371" s="140"/>
      <c r="HH371" s="140"/>
      <c r="HI371" s="140"/>
      <c r="HJ371" s="140"/>
      <c r="HK371" s="140"/>
      <c r="HL371" s="140"/>
      <c r="HM371" s="140"/>
      <c r="HN371" s="140"/>
      <c r="HO371" s="140"/>
      <c r="HP371" s="140"/>
      <c r="HQ371" s="140"/>
      <c r="HR371" s="140"/>
      <c r="HS371" s="140"/>
      <c r="HT371" s="140"/>
      <c r="HU371" s="140"/>
      <c r="HV371" s="140"/>
      <c r="HW371" s="140"/>
      <c r="HX371" s="140"/>
      <c r="HY371" s="140"/>
      <c r="HZ371" s="140"/>
      <c r="IA371" s="140"/>
      <c r="IB371" s="140"/>
      <c r="IC371" s="140"/>
      <c r="ID371" s="140"/>
      <c r="IE371" s="140"/>
      <c r="IF371" s="140"/>
      <c r="IG371" s="140"/>
      <c r="IH371" s="140"/>
      <c r="II371" s="140"/>
      <c r="IJ371" s="140"/>
      <c r="IK371" s="140"/>
      <c r="IL371" s="140"/>
      <c r="IM371" s="140"/>
      <c r="IN371" s="140"/>
      <c r="IO371" s="140"/>
      <c r="IP371" s="140"/>
      <c r="IQ371" s="140"/>
      <c r="IR371" s="140"/>
      <c r="IS371" s="140"/>
      <c r="IT371" s="140"/>
      <c r="IU371" s="140"/>
      <c r="IV371" s="140"/>
      <c r="IW371" s="140"/>
    </row>
    <row r="372" spans="1:257">
      <c r="A372" s="8" t="s">
        <v>19</v>
      </c>
      <c r="B372" s="8" t="s">
        <v>2775</v>
      </c>
      <c r="C372" s="8" t="s">
        <v>2775</v>
      </c>
      <c r="D372" s="8" t="s">
        <v>2894</v>
      </c>
      <c r="E372" s="10" t="s">
        <v>2905</v>
      </c>
      <c r="F372" s="40" t="s">
        <v>743</v>
      </c>
      <c r="G372" s="23"/>
      <c r="H372" s="23"/>
      <c r="I372" s="15"/>
      <c r="J372" s="25"/>
      <c r="K372" s="142">
        <v>0</v>
      </c>
      <c r="L372" s="15"/>
      <c r="M372" s="16"/>
      <c r="N372" s="16"/>
      <c r="O372" s="47"/>
      <c r="P372" s="40" t="s">
        <v>2906</v>
      </c>
      <c r="Q372" s="23" t="s">
        <v>2897</v>
      </c>
      <c r="R372" s="23" t="s">
        <v>26</v>
      </c>
      <c r="S372" s="15">
        <v>1</v>
      </c>
      <c r="T372" s="25"/>
      <c r="U372" s="44">
        <v>45.331819683675015</v>
      </c>
      <c r="V372" s="15" t="s">
        <v>2783</v>
      </c>
      <c r="W372" s="16"/>
      <c r="X372" s="16">
        <v>1</v>
      </c>
      <c r="Y372" s="51" t="s">
        <v>2907</v>
      </c>
      <c r="Z372" s="9"/>
      <c r="AA372" s="51"/>
      <c r="AB372" s="51"/>
      <c r="AC372" s="25"/>
      <c r="AD372" s="25"/>
      <c r="AE372" s="49">
        <v>0</v>
      </c>
      <c r="AF372" s="25"/>
      <c r="AG372" s="25"/>
      <c r="AH372" s="25"/>
      <c r="AI372" s="23"/>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c r="CN372" s="140"/>
      <c r="CO372" s="140"/>
      <c r="CP372" s="140"/>
      <c r="CQ372" s="140"/>
      <c r="CR372" s="140"/>
      <c r="CS372" s="140"/>
      <c r="CT372" s="140"/>
      <c r="CU372" s="140"/>
      <c r="CV372" s="140"/>
      <c r="CW372" s="140"/>
      <c r="CX372" s="140"/>
      <c r="CY372" s="140"/>
      <c r="CZ372" s="140"/>
      <c r="DA372" s="140"/>
      <c r="DB372" s="140"/>
      <c r="DC372" s="140"/>
      <c r="DD372" s="140"/>
      <c r="DE372" s="140"/>
      <c r="DF372" s="140"/>
      <c r="DG372" s="140"/>
      <c r="DH372" s="140"/>
      <c r="DI372" s="140"/>
      <c r="DJ372" s="140"/>
      <c r="DK372" s="140"/>
      <c r="DL372" s="140"/>
      <c r="DM372" s="140"/>
      <c r="DN372" s="140"/>
      <c r="DO372" s="140"/>
      <c r="DP372" s="140"/>
      <c r="DQ372" s="140"/>
      <c r="DR372" s="140"/>
      <c r="DS372" s="140"/>
      <c r="DT372" s="140"/>
      <c r="DU372" s="140"/>
      <c r="DV372" s="140"/>
      <c r="DW372" s="140"/>
      <c r="DX372" s="140"/>
      <c r="DY372" s="140"/>
      <c r="DZ372" s="140"/>
      <c r="EA372" s="140"/>
      <c r="EB372" s="140"/>
      <c r="EC372" s="140"/>
      <c r="ED372" s="140"/>
      <c r="EE372" s="140"/>
      <c r="EF372" s="140"/>
      <c r="EG372" s="140"/>
      <c r="EH372" s="140"/>
      <c r="EI372" s="140"/>
      <c r="EJ372" s="140"/>
      <c r="EK372" s="140"/>
      <c r="EL372" s="140"/>
      <c r="EM372" s="140"/>
      <c r="EN372" s="140"/>
      <c r="EO372" s="140"/>
      <c r="EP372" s="140"/>
      <c r="EQ372" s="140"/>
      <c r="ER372" s="140"/>
      <c r="ES372" s="140"/>
      <c r="ET372" s="140"/>
      <c r="EU372" s="140"/>
      <c r="EV372" s="140"/>
      <c r="EW372" s="140"/>
      <c r="EX372" s="140"/>
      <c r="EY372" s="140"/>
      <c r="EZ372" s="140"/>
      <c r="FA372" s="140"/>
      <c r="FB372" s="140"/>
      <c r="FC372" s="140"/>
      <c r="FD372" s="140"/>
      <c r="FE372" s="140"/>
      <c r="FF372" s="140"/>
      <c r="FG372" s="140"/>
      <c r="FH372" s="140"/>
      <c r="FI372" s="140"/>
      <c r="FJ372" s="140"/>
      <c r="FK372" s="140"/>
      <c r="FL372" s="140"/>
      <c r="FM372" s="140"/>
      <c r="FN372" s="140"/>
      <c r="FO372" s="140"/>
      <c r="FP372" s="140"/>
      <c r="FQ372" s="140"/>
      <c r="FR372" s="140"/>
      <c r="FS372" s="140"/>
      <c r="FT372" s="140"/>
      <c r="FU372" s="140"/>
      <c r="FV372" s="140"/>
      <c r="FW372" s="140"/>
      <c r="FX372" s="140"/>
      <c r="FY372" s="140"/>
      <c r="FZ372" s="140"/>
      <c r="GA372" s="140"/>
      <c r="GB372" s="140"/>
      <c r="GC372" s="140"/>
      <c r="GD372" s="140"/>
      <c r="GE372" s="140"/>
      <c r="GF372" s="140"/>
      <c r="GG372" s="140"/>
      <c r="GH372" s="140"/>
      <c r="GI372" s="140"/>
      <c r="GJ372" s="140"/>
      <c r="GK372" s="140"/>
      <c r="GL372" s="140"/>
      <c r="GM372" s="140"/>
      <c r="GN372" s="140"/>
      <c r="GO372" s="140"/>
      <c r="GP372" s="140"/>
      <c r="GQ372" s="140"/>
      <c r="GR372" s="140"/>
      <c r="GS372" s="140"/>
      <c r="GT372" s="140"/>
      <c r="GU372" s="140"/>
      <c r="GV372" s="140"/>
      <c r="GW372" s="140"/>
      <c r="GX372" s="140"/>
      <c r="GY372" s="140"/>
      <c r="GZ372" s="140"/>
      <c r="HA372" s="140"/>
      <c r="HB372" s="140"/>
      <c r="HC372" s="140"/>
      <c r="HD372" s="140"/>
      <c r="HE372" s="140"/>
      <c r="HF372" s="140"/>
      <c r="HG372" s="140"/>
      <c r="HH372" s="140"/>
      <c r="HI372" s="140"/>
      <c r="HJ372" s="140"/>
      <c r="HK372" s="140"/>
      <c r="HL372" s="140"/>
      <c r="HM372" s="140"/>
      <c r="HN372" s="140"/>
      <c r="HO372" s="140"/>
      <c r="HP372" s="140"/>
      <c r="HQ372" s="140"/>
      <c r="HR372" s="140"/>
      <c r="HS372" s="140"/>
      <c r="HT372" s="140"/>
      <c r="HU372" s="140"/>
      <c r="HV372" s="140"/>
      <c r="HW372" s="140"/>
      <c r="HX372" s="140"/>
      <c r="HY372" s="140"/>
      <c r="HZ372" s="140"/>
      <c r="IA372" s="140"/>
      <c r="IB372" s="140"/>
      <c r="IC372" s="140"/>
      <c r="ID372" s="140"/>
      <c r="IE372" s="140"/>
      <c r="IF372" s="140"/>
      <c r="IG372" s="140"/>
      <c r="IH372" s="140"/>
      <c r="II372" s="140"/>
      <c r="IJ372" s="140"/>
      <c r="IK372" s="140"/>
      <c r="IL372" s="140"/>
      <c r="IM372" s="140"/>
      <c r="IN372" s="140"/>
      <c r="IO372" s="140"/>
      <c r="IP372" s="140"/>
      <c r="IQ372" s="140"/>
      <c r="IR372" s="140"/>
      <c r="IS372" s="140"/>
      <c r="IT372" s="140"/>
      <c r="IU372" s="140"/>
      <c r="IV372" s="140"/>
      <c r="IW372" s="140"/>
    </row>
    <row r="373" spans="1:257">
      <c r="A373" s="8" t="s">
        <v>13906</v>
      </c>
      <c r="B373" s="8" t="s">
        <v>2775</v>
      </c>
      <c r="C373" s="8" t="s">
        <v>2775</v>
      </c>
      <c r="D373" s="8" t="s">
        <v>2894</v>
      </c>
      <c r="E373" s="10" t="s">
        <v>2905</v>
      </c>
      <c r="F373" s="127" t="s">
        <v>14930</v>
      </c>
      <c r="G373" s="120" t="s">
        <v>2897</v>
      </c>
      <c r="H373" s="120" t="s">
        <v>887</v>
      </c>
      <c r="I373" s="132">
        <v>1</v>
      </c>
      <c r="J373" s="120"/>
      <c r="K373" s="134">
        <v>49.622596187839996</v>
      </c>
      <c r="L373" s="6" t="s">
        <v>2783</v>
      </c>
      <c r="M373" s="133">
        <v>0</v>
      </c>
      <c r="N373" s="133">
        <v>0</v>
      </c>
      <c r="O373" s="120" t="s">
        <v>14931</v>
      </c>
      <c r="P373" s="127" t="s">
        <v>14932</v>
      </c>
      <c r="Q373" s="120" t="s">
        <v>10546</v>
      </c>
      <c r="R373" s="120" t="s">
        <v>887</v>
      </c>
      <c r="S373" s="132">
        <v>1</v>
      </c>
      <c r="T373" s="132" t="s">
        <v>2783</v>
      </c>
      <c r="U373" s="119">
        <v>53.319588816000007</v>
      </c>
      <c r="V373" s="6"/>
      <c r="W373" s="133">
        <v>0</v>
      </c>
      <c r="X373" s="133">
        <v>0</v>
      </c>
      <c r="Y373" s="120" t="s">
        <v>14933</v>
      </c>
      <c r="Z373" s="127"/>
      <c r="AA373" s="120"/>
      <c r="AB373" s="120"/>
      <c r="AC373" s="132"/>
      <c r="AD373" s="132"/>
      <c r="AE373" s="119">
        <v>0</v>
      </c>
      <c r="AF373" s="6"/>
      <c r="AG373" s="133"/>
      <c r="AH373" s="133"/>
      <c r="AI373" s="107"/>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c r="CN373" s="140"/>
      <c r="CO373" s="140"/>
      <c r="CP373" s="140"/>
      <c r="CQ373" s="140"/>
      <c r="CR373" s="140"/>
      <c r="CS373" s="140"/>
      <c r="CT373" s="140"/>
      <c r="CU373" s="140"/>
      <c r="CV373" s="140"/>
      <c r="CW373" s="140"/>
      <c r="CX373" s="140"/>
      <c r="CY373" s="140"/>
      <c r="CZ373" s="140"/>
      <c r="DA373" s="140"/>
      <c r="DB373" s="140"/>
      <c r="DC373" s="140"/>
      <c r="DD373" s="140"/>
      <c r="DE373" s="140"/>
      <c r="DF373" s="140"/>
      <c r="DG373" s="140"/>
      <c r="DH373" s="140"/>
      <c r="DI373" s="140"/>
      <c r="DJ373" s="140"/>
      <c r="DK373" s="140"/>
      <c r="DL373" s="140"/>
      <c r="DM373" s="140"/>
      <c r="DN373" s="140"/>
      <c r="DO373" s="140"/>
      <c r="DP373" s="140"/>
      <c r="DQ373" s="140"/>
      <c r="DR373" s="140"/>
      <c r="DS373" s="140"/>
      <c r="DT373" s="140"/>
      <c r="DU373" s="140"/>
      <c r="DV373" s="140"/>
      <c r="DW373" s="140"/>
      <c r="DX373" s="140"/>
      <c r="DY373" s="140"/>
      <c r="DZ373" s="140"/>
      <c r="EA373" s="140"/>
      <c r="EB373" s="140"/>
      <c r="EC373" s="140"/>
      <c r="ED373" s="140"/>
      <c r="EE373" s="140"/>
      <c r="EF373" s="140"/>
      <c r="EG373" s="140"/>
      <c r="EH373" s="140"/>
      <c r="EI373" s="140"/>
      <c r="EJ373" s="140"/>
      <c r="EK373" s="140"/>
      <c r="EL373" s="140"/>
      <c r="EM373" s="140"/>
      <c r="EN373" s="140"/>
      <c r="EO373" s="140"/>
      <c r="EP373" s="140"/>
      <c r="EQ373" s="140"/>
      <c r="ER373" s="140"/>
      <c r="ES373" s="140"/>
      <c r="ET373" s="140"/>
      <c r="EU373" s="140"/>
      <c r="EV373" s="140"/>
      <c r="EW373" s="140"/>
      <c r="EX373" s="140"/>
      <c r="EY373" s="140"/>
      <c r="EZ373" s="140"/>
      <c r="FA373" s="140"/>
      <c r="FB373" s="140"/>
      <c r="FC373" s="140"/>
      <c r="FD373" s="140"/>
      <c r="FE373" s="140"/>
      <c r="FF373" s="140"/>
      <c r="FG373" s="140"/>
      <c r="FH373" s="140"/>
      <c r="FI373" s="140"/>
      <c r="FJ373" s="140"/>
      <c r="FK373" s="140"/>
      <c r="FL373" s="140"/>
      <c r="FM373" s="140"/>
      <c r="FN373" s="140"/>
      <c r="FO373" s="140"/>
      <c r="FP373" s="140"/>
      <c r="FQ373" s="140"/>
      <c r="FR373" s="140"/>
      <c r="FS373" s="140"/>
      <c r="FT373" s="140"/>
      <c r="FU373" s="140"/>
      <c r="FV373" s="140"/>
      <c r="FW373" s="140"/>
      <c r="FX373" s="140"/>
      <c r="FY373" s="140"/>
      <c r="FZ373" s="140"/>
      <c r="GA373" s="140"/>
      <c r="GB373" s="140"/>
      <c r="GC373" s="140"/>
      <c r="GD373" s="140"/>
      <c r="GE373" s="140"/>
      <c r="GF373" s="140"/>
      <c r="GG373" s="140"/>
      <c r="GH373" s="140"/>
      <c r="GI373" s="140"/>
      <c r="GJ373" s="140"/>
      <c r="GK373" s="140"/>
      <c r="GL373" s="140"/>
      <c r="GM373" s="140"/>
      <c r="GN373" s="140"/>
      <c r="GO373" s="140"/>
      <c r="GP373" s="140"/>
      <c r="GQ373" s="140"/>
      <c r="GR373" s="140"/>
      <c r="GS373" s="140"/>
      <c r="GT373" s="140"/>
      <c r="GU373" s="140"/>
      <c r="GV373" s="140"/>
      <c r="GW373" s="140"/>
      <c r="GX373" s="140"/>
      <c r="GY373" s="140"/>
      <c r="GZ373" s="140"/>
      <c r="HA373" s="140"/>
      <c r="HB373" s="140"/>
      <c r="HC373" s="140"/>
      <c r="HD373" s="140"/>
      <c r="HE373" s="140"/>
      <c r="HF373" s="140"/>
      <c r="HG373" s="140"/>
      <c r="HH373" s="140"/>
      <c r="HI373" s="140"/>
      <c r="HJ373" s="140"/>
      <c r="HK373" s="140"/>
      <c r="HL373" s="140"/>
      <c r="HM373" s="140"/>
      <c r="HN373" s="140"/>
      <c r="HO373" s="140"/>
      <c r="HP373" s="140"/>
      <c r="HQ373" s="140"/>
      <c r="HR373" s="140"/>
      <c r="HS373" s="140"/>
      <c r="HT373" s="140"/>
      <c r="HU373" s="140"/>
      <c r="HV373" s="140"/>
      <c r="HW373" s="140"/>
      <c r="HX373" s="140"/>
      <c r="HY373" s="140"/>
      <c r="HZ373" s="140"/>
      <c r="IA373" s="140"/>
      <c r="IB373" s="140"/>
      <c r="IC373" s="140"/>
      <c r="ID373" s="140"/>
      <c r="IE373" s="140"/>
      <c r="IF373" s="140"/>
      <c r="IG373" s="140"/>
      <c r="IH373" s="140"/>
      <c r="II373" s="140"/>
      <c r="IJ373" s="140"/>
      <c r="IK373" s="140"/>
      <c r="IL373" s="140"/>
      <c r="IM373" s="140"/>
      <c r="IN373" s="140"/>
      <c r="IO373" s="140"/>
      <c r="IP373" s="140"/>
      <c r="IQ373" s="140"/>
      <c r="IR373" s="140"/>
      <c r="IS373" s="140"/>
      <c r="IT373" s="140"/>
      <c r="IU373" s="140"/>
      <c r="IV373" s="140"/>
      <c r="IW373" s="140"/>
    </row>
    <row r="374" spans="1:257">
      <c r="A374" s="8" t="s">
        <v>11883</v>
      </c>
      <c r="B374" s="8" t="s">
        <v>2775</v>
      </c>
      <c r="C374" s="8" t="s">
        <v>2775</v>
      </c>
      <c r="D374" s="8" t="s">
        <v>2894</v>
      </c>
      <c r="E374" s="10" t="s">
        <v>2905</v>
      </c>
      <c r="F374" s="107" t="s">
        <v>10548</v>
      </c>
      <c r="G374" s="107" t="s">
        <v>10543</v>
      </c>
      <c r="H374" s="107" t="s">
        <v>6217</v>
      </c>
      <c r="I374" s="6">
        <v>1</v>
      </c>
      <c r="J374" s="6"/>
      <c r="K374" s="109">
        <v>36.987864000000002</v>
      </c>
      <c r="L374" s="6" t="s">
        <v>2783</v>
      </c>
      <c r="M374" s="6" t="s">
        <v>10322</v>
      </c>
      <c r="N374" s="6" t="s">
        <v>10322</v>
      </c>
      <c r="O374" s="107" t="s">
        <v>10549</v>
      </c>
      <c r="P374" s="107" t="s">
        <v>10550</v>
      </c>
      <c r="Q374" s="107" t="s">
        <v>10546</v>
      </c>
      <c r="R374" s="107" t="s">
        <v>6217</v>
      </c>
      <c r="S374" s="6">
        <v>1</v>
      </c>
      <c r="T374" s="6"/>
      <c r="U374" s="109">
        <v>36.109632000000005</v>
      </c>
      <c r="V374" s="6" t="s">
        <v>2783</v>
      </c>
      <c r="W374" s="6" t="s">
        <v>10322</v>
      </c>
      <c r="X374" s="6" t="s">
        <v>10322</v>
      </c>
      <c r="Y374" s="107" t="s">
        <v>10551</v>
      </c>
      <c r="Z374" s="110" t="s">
        <v>10550</v>
      </c>
      <c r="AA374" s="107" t="s">
        <v>10546</v>
      </c>
      <c r="AB374" s="107" t="s">
        <v>6217</v>
      </c>
      <c r="AC374" s="6">
        <v>1</v>
      </c>
      <c r="AD374" s="6"/>
      <c r="AE374" s="109">
        <v>36.109632000000005</v>
      </c>
      <c r="AF374" s="6" t="s">
        <v>2783</v>
      </c>
      <c r="AG374" s="6" t="s">
        <v>10322</v>
      </c>
      <c r="AH374" s="6" t="s">
        <v>10322</v>
      </c>
      <c r="AI374" s="107" t="s">
        <v>10552</v>
      </c>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c r="CN374" s="140"/>
      <c r="CO374" s="140"/>
      <c r="CP374" s="140"/>
      <c r="CQ374" s="140"/>
      <c r="CR374" s="140"/>
      <c r="CS374" s="140"/>
      <c r="CT374" s="140"/>
      <c r="CU374" s="140"/>
      <c r="CV374" s="140"/>
      <c r="CW374" s="140"/>
      <c r="CX374" s="140"/>
      <c r="CY374" s="140"/>
      <c r="CZ374" s="140"/>
      <c r="DA374" s="140"/>
      <c r="DB374" s="140"/>
      <c r="DC374" s="140"/>
      <c r="DD374" s="140"/>
      <c r="DE374" s="140"/>
      <c r="DF374" s="140"/>
      <c r="DG374" s="140"/>
      <c r="DH374" s="140"/>
      <c r="DI374" s="140"/>
      <c r="DJ374" s="140"/>
      <c r="DK374" s="140"/>
      <c r="DL374" s="140"/>
      <c r="DM374" s="140"/>
      <c r="DN374" s="140"/>
      <c r="DO374" s="140"/>
      <c r="DP374" s="140"/>
      <c r="DQ374" s="140"/>
      <c r="DR374" s="140"/>
      <c r="DS374" s="140"/>
      <c r="DT374" s="140"/>
      <c r="DU374" s="140"/>
      <c r="DV374" s="140"/>
      <c r="DW374" s="140"/>
      <c r="DX374" s="140"/>
      <c r="DY374" s="140"/>
      <c r="DZ374" s="140"/>
      <c r="EA374" s="140"/>
      <c r="EB374" s="140"/>
      <c r="EC374" s="140"/>
      <c r="ED374" s="140"/>
      <c r="EE374" s="140"/>
      <c r="EF374" s="140"/>
      <c r="EG374" s="140"/>
      <c r="EH374" s="140"/>
      <c r="EI374" s="140"/>
      <c r="EJ374" s="140"/>
      <c r="EK374" s="140"/>
      <c r="EL374" s="140"/>
      <c r="EM374" s="140"/>
      <c r="EN374" s="140"/>
      <c r="EO374" s="140"/>
      <c r="EP374" s="140"/>
      <c r="EQ374" s="140"/>
      <c r="ER374" s="140"/>
      <c r="ES374" s="140"/>
      <c r="ET374" s="140"/>
      <c r="EU374" s="140"/>
      <c r="EV374" s="140"/>
      <c r="EW374" s="140"/>
      <c r="EX374" s="140"/>
      <c r="EY374" s="140"/>
      <c r="EZ374" s="140"/>
      <c r="FA374" s="140"/>
      <c r="FB374" s="140"/>
      <c r="FC374" s="140"/>
      <c r="FD374" s="140"/>
      <c r="FE374" s="140"/>
      <c r="FF374" s="140"/>
      <c r="FG374" s="140"/>
      <c r="FH374" s="140"/>
      <c r="FI374" s="140"/>
      <c r="FJ374" s="140"/>
      <c r="FK374" s="140"/>
      <c r="FL374" s="140"/>
      <c r="FM374" s="140"/>
      <c r="FN374" s="140"/>
      <c r="FO374" s="140"/>
      <c r="FP374" s="140"/>
      <c r="FQ374" s="140"/>
      <c r="FR374" s="140"/>
      <c r="FS374" s="140"/>
      <c r="FT374" s="140"/>
      <c r="FU374" s="140"/>
      <c r="FV374" s="140"/>
      <c r="FW374" s="140"/>
      <c r="FX374" s="140"/>
      <c r="FY374" s="140"/>
      <c r="FZ374" s="140"/>
      <c r="GA374" s="140"/>
      <c r="GB374" s="140"/>
      <c r="GC374" s="140"/>
      <c r="GD374" s="140"/>
      <c r="GE374" s="140"/>
      <c r="GF374" s="140"/>
      <c r="GG374" s="140"/>
      <c r="GH374" s="140"/>
      <c r="GI374" s="140"/>
      <c r="GJ374" s="140"/>
      <c r="GK374" s="140"/>
      <c r="GL374" s="140"/>
      <c r="GM374" s="140"/>
      <c r="GN374" s="140"/>
      <c r="GO374" s="140"/>
      <c r="GP374" s="140"/>
      <c r="GQ374" s="140"/>
      <c r="GR374" s="140"/>
      <c r="GS374" s="140"/>
      <c r="GT374" s="140"/>
      <c r="GU374" s="140"/>
      <c r="GV374" s="140"/>
      <c r="GW374" s="140"/>
      <c r="GX374" s="140"/>
      <c r="GY374" s="140"/>
      <c r="GZ374" s="140"/>
      <c r="HA374" s="140"/>
      <c r="HB374" s="140"/>
      <c r="HC374" s="140"/>
      <c r="HD374" s="140"/>
      <c r="HE374" s="140"/>
      <c r="HF374" s="140"/>
      <c r="HG374" s="140"/>
      <c r="HH374" s="140"/>
      <c r="HI374" s="140"/>
      <c r="HJ374" s="140"/>
      <c r="HK374" s="140"/>
      <c r="HL374" s="140"/>
      <c r="HM374" s="140"/>
      <c r="HN374" s="140"/>
      <c r="HO374" s="140"/>
      <c r="HP374" s="140"/>
      <c r="HQ374" s="140"/>
      <c r="HR374" s="140"/>
      <c r="HS374" s="140"/>
      <c r="HT374" s="140"/>
      <c r="HU374" s="140"/>
      <c r="HV374" s="140"/>
      <c r="HW374" s="140"/>
      <c r="HX374" s="140"/>
      <c r="HY374" s="140"/>
      <c r="HZ374" s="140"/>
      <c r="IA374" s="140"/>
      <c r="IB374" s="140"/>
      <c r="IC374" s="140"/>
      <c r="ID374" s="140"/>
      <c r="IE374" s="140"/>
      <c r="IF374" s="140"/>
      <c r="IG374" s="140"/>
      <c r="IH374" s="140"/>
      <c r="II374" s="140"/>
      <c r="IJ374" s="140"/>
      <c r="IK374" s="140"/>
      <c r="IL374" s="140"/>
      <c r="IM374" s="140"/>
      <c r="IN374" s="140"/>
      <c r="IO374" s="140"/>
      <c r="IP374" s="140"/>
      <c r="IQ374" s="140"/>
      <c r="IR374" s="140"/>
      <c r="IS374" s="140"/>
      <c r="IT374" s="140"/>
      <c r="IU374" s="140"/>
      <c r="IV374" s="140"/>
      <c r="IW374" s="140"/>
    </row>
    <row r="375" spans="1:257">
      <c r="A375" s="8" t="s">
        <v>12314</v>
      </c>
      <c r="B375" s="8" t="s">
        <v>2775</v>
      </c>
      <c r="C375" s="8" t="s">
        <v>2775</v>
      </c>
      <c r="D375" s="8" t="s">
        <v>2894</v>
      </c>
      <c r="E375" s="10" t="s">
        <v>2905</v>
      </c>
      <c r="F375" s="107" t="s">
        <v>13346</v>
      </c>
      <c r="G375" s="107" t="s">
        <v>10418</v>
      </c>
      <c r="H375" s="107" t="s">
        <v>887</v>
      </c>
      <c r="I375" s="6">
        <v>1</v>
      </c>
      <c r="J375" s="6" t="s">
        <v>3339</v>
      </c>
      <c r="K375" s="134">
        <v>35.813484000000003</v>
      </c>
      <c r="L375" s="119"/>
      <c r="M375" s="132"/>
      <c r="N375" s="132"/>
      <c r="O375" s="107" t="s">
        <v>13347</v>
      </c>
      <c r="P375" s="107" t="s">
        <v>13346</v>
      </c>
      <c r="Q375" s="107" t="s">
        <v>10418</v>
      </c>
      <c r="R375" s="107" t="s">
        <v>887</v>
      </c>
      <c r="S375" s="6">
        <v>1</v>
      </c>
      <c r="T375" s="6" t="s">
        <v>3339</v>
      </c>
      <c r="U375" s="119">
        <v>35.813484000000003</v>
      </c>
      <c r="V375" s="119"/>
      <c r="W375" s="124">
        <v>0.25</v>
      </c>
      <c r="X375" s="124">
        <v>0.6</v>
      </c>
      <c r="Y375" s="107" t="s">
        <v>13347</v>
      </c>
      <c r="Z375" s="107" t="s">
        <v>13348</v>
      </c>
      <c r="AA375" s="107" t="s">
        <v>13349</v>
      </c>
      <c r="AB375" s="107" t="s">
        <v>887</v>
      </c>
      <c r="AC375" s="6">
        <v>1</v>
      </c>
      <c r="AD375" s="6" t="s">
        <v>3339</v>
      </c>
      <c r="AE375" s="119">
        <v>21.261384000000003</v>
      </c>
      <c r="AF375" s="119"/>
      <c r="AG375" s="6"/>
      <c r="AH375" s="132"/>
      <c r="AI375" s="107" t="s">
        <v>13350</v>
      </c>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c r="CN375" s="140"/>
      <c r="CO375" s="140"/>
      <c r="CP375" s="140"/>
      <c r="CQ375" s="140"/>
      <c r="CR375" s="140"/>
      <c r="CS375" s="140"/>
      <c r="CT375" s="140"/>
      <c r="CU375" s="140"/>
      <c r="CV375" s="140"/>
      <c r="CW375" s="140"/>
      <c r="CX375" s="140"/>
      <c r="CY375" s="140"/>
      <c r="CZ375" s="140"/>
      <c r="DA375" s="140"/>
      <c r="DB375" s="140"/>
      <c r="DC375" s="140"/>
      <c r="DD375" s="140"/>
      <c r="DE375" s="140"/>
      <c r="DF375" s="140"/>
      <c r="DG375" s="140"/>
      <c r="DH375" s="140"/>
      <c r="DI375" s="140"/>
      <c r="DJ375" s="140"/>
      <c r="DK375" s="140"/>
      <c r="DL375" s="140"/>
      <c r="DM375" s="140"/>
      <c r="DN375" s="140"/>
      <c r="DO375" s="140"/>
      <c r="DP375" s="140"/>
      <c r="DQ375" s="140"/>
      <c r="DR375" s="140"/>
      <c r="DS375" s="140"/>
      <c r="DT375" s="140"/>
      <c r="DU375" s="140"/>
      <c r="DV375" s="140"/>
      <c r="DW375" s="140"/>
      <c r="DX375" s="140"/>
      <c r="DY375" s="140"/>
      <c r="DZ375" s="140"/>
      <c r="EA375" s="140"/>
      <c r="EB375" s="140"/>
      <c r="EC375" s="140"/>
      <c r="ED375" s="140"/>
      <c r="EE375" s="140"/>
      <c r="EF375" s="140"/>
      <c r="EG375" s="140"/>
      <c r="EH375" s="140"/>
      <c r="EI375" s="140"/>
      <c r="EJ375" s="140"/>
      <c r="EK375" s="140"/>
      <c r="EL375" s="140"/>
      <c r="EM375" s="140"/>
      <c r="EN375" s="140"/>
      <c r="EO375" s="140"/>
      <c r="EP375" s="140"/>
      <c r="EQ375" s="140"/>
      <c r="ER375" s="140"/>
      <c r="ES375" s="140"/>
      <c r="ET375" s="140"/>
      <c r="EU375" s="140"/>
      <c r="EV375" s="140"/>
      <c r="EW375" s="140"/>
      <c r="EX375" s="140"/>
      <c r="EY375" s="140"/>
      <c r="EZ375" s="140"/>
      <c r="FA375" s="140"/>
      <c r="FB375" s="140"/>
      <c r="FC375" s="140"/>
      <c r="FD375" s="140"/>
      <c r="FE375" s="140"/>
      <c r="FF375" s="140"/>
      <c r="FG375" s="140"/>
      <c r="FH375" s="140"/>
      <c r="FI375" s="140"/>
      <c r="FJ375" s="140"/>
      <c r="FK375" s="140"/>
      <c r="FL375" s="140"/>
      <c r="FM375" s="140"/>
      <c r="FN375" s="140"/>
      <c r="FO375" s="140"/>
      <c r="FP375" s="140"/>
      <c r="FQ375" s="140"/>
      <c r="FR375" s="140"/>
      <c r="FS375" s="140"/>
      <c r="FT375" s="140"/>
      <c r="FU375" s="140"/>
      <c r="FV375" s="140"/>
      <c r="FW375" s="140"/>
      <c r="FX375" s="140"/>
      <c r="FY375" s="140"/>
      <c r="FZ375" s="140"/>
      <c r="GA375" s="140"/>
      <c r="GB375" s="140"/>
      <c r="GC375" s="140"/>
      <c r="GD375" s="140"/>
      <c r="GE375" s="140"/>
      <c r="GF375" s="140"/>
      <c r="GG375" s="140"/>
      <c r="GH375" s="140"/>
      <c r="GI375" s="140"/>
      <c r="GJ375" s="140"/>
      <c r="GK375" s="140"/>
      <c r="GL375" s="140"/>
      <c r="GM375" s="140"/>
      <c r="GN375" s="140"/>
      <c r="GO375" s="140"/>
      <c r="GP375" s="140"/>
      <c r="GQ375" s="140"/>
      <c r="GR375" s="140"/>
      <c r="GS375" s="140"/>
      <c r="GT375" s="140"/>
      <c r="GU375" s="140"/>
      <c r="GV375" s="140"/>
      <c r="GW375" s="140"/>
      <c r="GX375" s="140"/>
      <c r="GY375" s="140"/>
      <c r="GZ375" s="140"/>
      <c r="HA375" s="140"/>
      <c r="HB375" s="140"/>
      <c r="HC375" s="140"/>
      <c r="HD375" s="140"/>
      <c r="HE375" s="140"/>
      <c r="HF375" s="140"/>
      <c r="HG375" s="140"/>
      <c r="HH375" s="140"/>
      <c r="HI375" s="140"/>
      <c r="HJ375" s="140"/>
      <c r="HK375" s="140"/>
      <c r="HL375" s="140"/>
      <c r="HM375" s="140"/>
      <c r="HN375" s="140"/>
      <c r="HO375" s="140"/>
      <c r="HP375" s="140"/>
      <c r="HQ375" s="140"/>
      <c r="HR375" s="140"/>
      <c r="HS375" s="140"/>
      <c r="HT375" s="140"/>
      <c r="HU375" s="140"/>
      <c r="HV375" s="140"/>
      <c r="HW375" s="140"/>
      <c r="HX375" s="140"/>
      <c r="HY375" s="140"/>
      <c r="HZ375" s="140"/>
      <c r="IA375" s="140"/>
      <c r="IB375" s="140"/>
      <c r="IC375" s="140"/>
      <c r="ID375" s="140"/>
      <c r="IE375" s="140"/>
      <c r="IF375" s="140"/>
      <c r="IG375" s="140"/>
      <c r="IH375" s="140"/>
      <c r="II375" s="140"/>
      <c r="IJ375" s="140"/>
      <c r="IK375" s="140"/>
      <c r="IL375" s="140"/>
      <c r="IM375" s="140"/>
      <c r="IN375" s="140"/>
      <c r="IO375" s="140"/>
      <c r="IP375" s="140"/>
      <c r="IQ375" s="140"/>
      <c r="IR375" s="140"/>
      <c r="IS375" s="140"/>
      <c r="IT375" s="140"/>
      <c r="IU375" s="140"/>
      <c r="IV375" s="140"/>
      <c r="IW375" s="140"/>
    </row>
    <row r="376" spans="1:257">
      <c r="A376" s="8" t="s">
        <v>5996</v>
      </c>
      <c r="B376" s="8" t="s">
        <v>2775</v>
      </c>
      <c r="C376" s="8" t="s">
        <v>2775</v>
      </c>
      <c r="D376" s="8" t="s">
        <v>2894</v>
      </c>
      <c r="E376" s="10" t="s">
        <v>2895</v>
      </c>
      <c r="F376" s="7"/>
      <c r="G376" s="23"/>
      <c r="H376" s="23"/>
      <c r="I376" s="15"/>
      <c r="J376" s="15"/>
      <c r="K376" s="141">
        <v>0</v>
      </c>
      <c r="L376" s="15"/>
      <c r="M376" s="16"/>
      <c r="N376" s="16"/>
      <c r="O376" s="45"/>
      <c r="P376" s="7" t="s">
        <v>7814</v>
      </c>
      <c r="Q376" s="23" t="s">
        <v>7815</v>
      </c>
      <c r="R376" s="23" t="s">
        <v>6033</v>
      </c>
      <c r="S376" s="15">
        <v>200</v>
      </c>
      <c r="T376" s="15">
        <v>6</v>
      </c>
      <c r="U376" s="17">
        <v>18.44413093536</v>
      </c>
      <c r="V376" s="15" t="s">
        <v>2783</v>
      </c>
      <c r="W376" s="16">
        <v>0.98</v>
      </c>
      <c r="X376" s="16">
        <v>0.98</v>
      </c>
      <c r="Y376" s="23" t="s">
        <v>7816</v>
      </c>
      <c r="Z376" s="7" t="s">
        <v>7817</v>
      </c>
      <c r="AA376" s="23" t="s">
        <v>7818</v>
      </c>
      <c r="AB376" s="23" t="s">
        <v>6033</v>
      </c>
      <c r="AC376" s="15">
        <v>200</v>
      </c>
      <c r="AD376" s="15">
        <v>6</v>
      </c>
      <c r="AE376" s="17">
        <v>8.532182982960002</v>
      </c>
      <c r="AF376" s="15" t="s">
        <v>2783</v>
      </c>
      <c r="AG376" s="16">
        <v>1</v>
      </c>
      <c r="AH376" s="16">
        <v>1</v>
      </c>
      <c r="AI376" s="23" t="s">
        <v>7819</v>
      </c>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c r="CN376" s="140"/>
      <c r="CO376" s="140"/>
      <c r="CP376" s="140"/>
      <c r="CQ376" s="140"/>
      <c r="CR376" s="140"/>
      <c r="CS376" s="140"/>
      <c r="CT376" s="140"/>
      <c r="CU376" s="140"/>
      <c r="CV376" s="140"/>
      <c r="CW376" s="140"/>
      <c r="CX376" s="140"/>
      <c r="CY376" s="140"/>
      <c r="CZ376" s="140"/>
      <c r="DA376" s="140"/>
      <c r="DB376" s="140"/>
      <c r="DC376" s="140"/>
      <c r="DD376" s="140"/>
      <c r="DE376" s="140"/>
      <c r="DF376" s="140"/>
      <c r="DG376" s="140"/>
      <c r="DH376" s="140"/>
      <c r="DI376" s="140"/>
      <c r="DJ376" s="140"/>
      <c r="DK376" s="140"/>
      <c r="DL376" s="140"/>
      <c r="DM376" s="140"/>
      <c r="DN376" s="140"/>
      <c r="DO376" s="140"/>
      <c r="DP376" s="140"/>
      <c r="DQ376" s="140"/>
      <c r="DR376" s="140"/>
      <c r="DS376" s="140"/>
      <c r="DT376" s="140"/>
      <c r="DU376" s="140"/>
      <c r="DV376" s="140"/>
      <c r="DW376" s="140"/>
      <c r="DX376" s="140"/>
      <c r="DY376" s="140"/>
      <c r="DZ376" s="140"/>
      <c r="EA376" s="140"/>
      <c r="EB376" s="140"/>
      <c r="EC376" s="140"/>
      <c r="ED376" s="140"/>
      <c r="EE376" s="140"/>
      <c r="EF376" s="140"/>
      <c r="EG376" s="140"/>
      <c r="EH376" s="140"/>
      <c r="EI376" s="140"/>
      <c r="EJ376" s="140"/>
      <c r="EK376" s="140"/>
      <c r="EL376" s="140"/>
      <c r="EM376" s="140"/>
      <c r="EN376" s="140"/>
      <c r="EO376" s="140"/>
      <c r="EP376" s="140"/>
      <c r="EQ376" s="140"/>
      <c r="ER376" s="140"/>
      <c r="ES376" s="140"/>
      <c r="ET376" s="140"/>
      <c r="EU376" s="140"/>
      <c r="EV376" s="140"/>
      <c r="EW376" s="140"/>
      <c r="EX376" s="140"/>
      <c r="EY376" s="140"/>
      <c r="EZ376" s="140"/>
      <c r="FA376" s="140"/>
      <c r="FB376" s="140"/>
      <c r="FC376" s="140"/>
      <c r="FD376" s="140"/>
      <c r="FE376" s="140"/>
      <c r="FF376" s="140"/>
      <c r="FG376" s="140"/>
      <c r="FH376" s="140"/>
      <c r="FI376" s="140"/>
      <c r="FJ376" s="140"/>
      <c r="FK376" s="140"/>
      <c r="FL376" s="140"/>
      <c r="FM376" s="140"/>
      <c r="FN376" s="140"/>
      <c r="FO376" s="140"/>
      <c r="FP376" s="140"/>
      <c r="FQ376" s="140"/>
      <c r="FR376" s="140"/>
      <c r="FS376" s="140"/>
      <c r="FT376" s="140"/>
      <c r="FU376" s="140"/>
      <c r="FV376" s="140"/>
      <c r="FW376" s="140"/>
      <c r="FX376" s="140"/>
      <c r="FY376" s="140"/>
      <c r="FZ376" s="140"/>
      <c r="GA376" s="140"/>
      <c r="GB376" s="140"/>
      <c r="GC376" s="140"/>
      <c r="GD376" s="140"/>
      <c r="GE376" s="140"/>
      <c r="GF376" s="140"/>
      <c r="GG376" s="140"/>
      <c r="GH376" s="140"/>
      <c r="GI376" s="140"/>
      <c r="GJ376" s="140"/>
      <c r="GK376" s="140"/>
      <c r="GL376" s="140"/>
      <c r="GM376" s="140"/>
      <c r="GN376" s="140"/>
      <c r="GO376" s="140"/>
      <c r="GP376" s="140"/>
      <c r="GQ376" s="140"/>
      <c r="GR376" s="140"/>
      <c r="GS376" s="140"/>
      <c r="GT376" s="140"/>
      <c r="GU376" s="140"/>
      <c r="GV376" s="140"/>
      <c r="GW376" s="140"/>
      <c r="GX376" s="140"/>
      <c r="GY376" s="140"/>
      <c r="GZ376" s="140"/>
      <c r="HA376" s="140"/>
      <c r="HB376" s="140"/>
      <c r="HC376" s="140"/>
      <c r="HD376" s="140"/>
      <c r="HE376" s="140"/>
      <c r="HF376" s="140"/>
      <c r="HG376" s="140"/>
      <c r="HH376" s="140"/>
      <c r="HI376" s="140"/>
      <c r="HJ376" s="140"/>
      <c r="HK376" s="140"/>
      <c r="HL376" s="140"/>
      <c r="HM376" s="140"/>
      <c r="HN376" s="140"/>
      <c r="HO376" s="140"/>
      <c r="HP376" s="140"/>
      <c r="HQ376" s="140"/>
      <c r="HR376" s="140"/>
      <c r="HS376" s="140"/>
      <c r="HT376" s="140"/>
      <c r="HU376" s="140"/>
      <c r="HV376" s="140"/>
      <c r="HW376" s="140"/>
      <c r="HX376" s="140"/>
      <c r="HY376" s="140"/>
      <c r="HZ376" s="140"/>
      <c r="IA376" s="140"/>
      <c r="IB376" s="140"/>
      <c r="IC376" s="140"/>
      <c r="ID376" s="140"/>
      <c r="IE376" s="140"/>
      <c r="IF376" s="140"/>
      <c r="IG376" s="140"/>
      <c r="IH376" s="140"/>
      <c r="II376" s="140"/>
      <c r="IJ376" s="140"/>
      <c r="IK376" s="140"/>
      <c r="IL376" s="140"/>
      <c r="IM376" s="140"/>
      <c r="IN376" s="140"/>
      <c r="IO376" s="140"/>
      <c r="IP376" s="140"/>
      <c r="IQ376" s="140"/>
      <c r="IR376" s="140"/>
      <c r="IS376" s="140"/>
      <c r="IT376" s="140"/>
      <c r="IU376" s="140"/>
      <c r="IV376" s="140"/>
      <c r="IW376" s="140"/>
    </row>
    <row r="377" spans="1:257">
      <c r="A377" s="8" t="s">
        <v>19</v>
      </c>
      <c r="B377" s="8" t="s">
        <v>2775</v>
      </c>
      <c r="C377" s="8" t="s">
        <v>2775</v>
      </c>
      <c r="D377" s="8" t="s">
        <v>2894</v>
      </c>
      <c r="E377" s="10" t="s">
        <v>2895</v>
      </c>
      <c r="F377" s="40" t="s">
        <v>743</v>
      </c>
      <c r="G377" s="23"/>
      <c r="H377" s="23"/>
      <c r="I377" s="15"/>
      <c r="J377" s="25"/>
      <c r="K377" s="142">
        <v>0</v>
      </c>
      <c r="L377" s="15"/>
      <c r="M377" s="16"/>
      <c r="N377" s="16"/>
      <c r="O377" s="47"/>
      <c r="P377" s="40" t="s">
        <v>2896</v>
      </c>
      <c r="Q377" s="23" t="s">
        <v>2897</v>
      </c>
      <c r="R377" s="23" t="s">
        <v>26</v>
      </c>
      <c r="S377" s="15">
        <v>1</v>
      </c>
      <c r="T377" s="25"/>
      <c r="U377" s="44">
        <v>20.366912818445122</v>
      </c>
      <c r="V377" s="15" t="s">
        <v>2783</v>
      </c>
      <c r="W377" s="16"/>
      <c r="X377" s="16">
        <v>1</v>
      </c>
      <c r="Y377" s="51" t="s">
        <v>2898</v>
      </c>
      <c r="Z377" s="9"/>
      <c r="AA377" s="51"/>
      <c r="AB377" s="51"/>
      <c r="AC377" s="25"/>
      <c r="AD377" s="25"/>
      <c r="AE377" s="49">
        <v>0</v>
      </c>
      <c r="AF377" s="25"/>
      <c r="AG377" s="25"/>
      <c r="AH377" s="25"/>
      <c r="AI377" s="23"/>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c r="CN377" s="140"/>
      <c r="CO377" s="140"/>
      <c r="CP377" s="140"/>
      <c r="CQ377" s="140"/>
      <c r="CR377" s="140"/>
      <c r="CS377" s="140"/>
      <c r="CT377" s="140"/>
      <c r="CU377" s="140"/>
      <c r="CV377" s="140"/>
      <c r="CW377" s="140"/>
      <c r="CX377" s="140"/>
      <c r="CY377" s="140"/>
      <c r="CZ377" s="140"/>
      <c r="DA377" s="140"/>
      <c r="DB377" s="140"/>
      <c r="DC377" s="140"/>
      <c r="DD377" s="140"/>
      <c r="DE377" s="140"/>
      <c r="DF377" s="140"/>
      <c r="DG377" s="140"/>
      <c r="DH377" s="140"/>
      <c r="DI377" s="140"/>
      <c r="DJ377" s="140"/>
      <c r="DK377" s="140"/>
      <c r="DL377" s="140"/>
      <c r="DM377" s="140"/>
      <c r="DN377" s="140"/>
      <c r="DO377" s="140"/>
      <c r="DP377" s="140"/>
      <c r="DQ377" s="140"/>
      <c r="DR377" s="140"/>
      <c r="DS377" s="140"/>
      <c r="DT377" s="140"/>
      <c r="DU377" s="140"/>
      <c r="DV377" s="140"/>
      <c r="DW377" s="140"/>
      <c r="DX377" s="140"/>
      <c r="DY377" s="140"/>
      <c r="DZ377" s="140"/>
      <c r="EA377" s="140"/>
      <c r="EB377" s="140"/>
      <c r="EC377" s="140"/>
      <c r="ED377" s="140"/>
      <c r="EE377" s="140"/>
      <c r="EF377" s="140"/>
      <c r="EG377" s="140"/>
      <c r="EH377" s="140"/>
      <c r="EI377" s="140"/>
      <c r="EJ377" s="140"/>
      <c r="EK377" s="140"/>
      <c r="EL377" s="140"/>
      <c r="EM377" s="140"/>
      <c r="EN377" s="140"/>
      <c r="EO377" s="140"/>
      <c r="EP377" s="140"/>
      <c r="EQ377" s="140"/>
      <c r="ER377" s="140"/>
      <c r="ES377" s="140"/>
      <c r="ET377" s="140"/>
      <c r="EU377" s="140"/>
      <c r="EV377" s="140"/>
      <c r="EW377" s="140"/>
      <c r="EX377" s="140"/>
      <c r="EY377" s="140"/>
      <c r="EZ377" s="140"/>
      <c r="FA377" s="140"/>
      <c r="FB377" s="140"/>
      <c r="FC377" s="140"/>
      <c r="FD377" s="140"/>
      <c r="FE377" s="140"/>
      <c r="FF377" s="140"/>
      <c r="FG377" s="140"/>
      <c r="FH377" s="140"/>
      <c r="FI377" s="140"/>
      <c r="FJ377" s="140"/>
      <c r="FK377" s="140"/>
      <c r="FL377" s="140"/>
      <c r="FM377" s="140"/>
      <c r="FN377" s="140"/>
      <c r="FO377" s="140"/>
      <c r="FP377" s="140"/>
      <c r="FQ377" s="140"/>
      <c r="FR377" s="140"/>
      <c r="FS377" s="140"/>
      <c r="FT377" s="140"/>
      <c r="FU377" s="140"/>
      <c r="FV377" s="140"/>
      <c r="FW377" s="140"/>
      <c r="FX377" s="140"/>
      <c r="FY377" s="140"/>
      <c r="FZ377" s="140"/>
      <c r="GA377" s="140"/>
      <c r="GB377" s="140"/>
      <c r="GC377" s="140"/>
      <c r="GD377" s="140"/>
      <c r="GE377" s="140"/>
      <c r="GF377" s="140"/>
      <c r="GG377" s="140"/>
      <c r="GH377" s="140"/>
      <c r="GI377" s="140"/>
      <c r="GJ377" s="140"/>
      <c r="GK377" s="140"/>
      <c r="GL377" s="140"/>
      <c r="GM377" s="140"/>
      <c r="GN377" s="140"/>
      <c r="GO377" s="140"/>
      <c r="GP377" s="140"/>
      <c r="GQ377" s="140"/>
      <c r="GR377" s="140"/>
      <c r="GS377" s="140"/>
      <c r="GT377" s="140"/>
      <c r="GU377" s="140"/>
      <c r="GV377" s="140"/>
      <c r="GW377" s="140"/>
      <c r="GX377" s="140"/>
      <c r="GY377" s="140"/>
      <c r="GZ377" s="140"/>
      <c r="HA377" s="140"/>
      <c r="HB377" s="140"/>
      <c r="HC377" s="140"/>
      <c r="HD377" s="140"/>
      <c r="HE377" s="140"/>
      <c r="HF377" s="140"/>
      <c r="HG377" s="140"/>
      <c r="HH377" s="140"/>
      <c r="HI377" s="140"/>
      <c r="HJ377" s="140"/>
      <c r="HK377" s="140"/>
      <c r="HL377" s="140"/>
      <c r="HM377" s="140"/>
      <c r="HN377" s="140"/>
      <c r="HO377" s="140"/>
      <c r="HP377" s="140"/>
      <c r="HQ377" s="140"/>
      <c r="HR377" s="140"/>
      <c r="HS377" s="140"/>
      <c r="HT377" s="140"/>
      <c r="HU377" s="140"/>
      <c r="HV377" s="140"/>
      <c r="HW377" s="140"/>
      <c r="HX377" s="140"/>
      <c r="HY377" s="140"/>
      <c r="HZ377" s="140"/>
      <c r="IA377" s="140"/>
      <c r="IB377" s="140"/>
      <c r="IC377" s="140"/>
      <c r="ID377" s="140"/>
      <c r="IE377" s="140"/>
      <c r="IF377" s="140"/>
      <c r="IG377" s="140"/>
      <c r="IH377" s="140"/>
      <c r="II377" s="140"/>
      <c r="IJ377" s="140"/>
      <c r="IK377" s="140"/>
      <c r="IL377" s="140"/>
      <c r="IM377" s="140"/>
      <c r="IN377" s="140"/>
      <c r="IO377" s="140"/>
      <c r="IP377" s="140"/>
      <c r="IQ377" s="140"/>
      <c r="IR377" s="140"/>
      <c r="IS377" s="140"/>
      <c r="IT377" s="140"/>
      <c r="IU377" s="140"/>
      <c r="IV377" s="140"/>
      <c r="IW377" s="140"/>
    </row>
    <row r="378" spans="1:257">
      <c r="A378" s="8" t="s">
        <v>13906</v>
      </c>
      <c r="B378" s="8" t="s">
        <v>2775</v>
      </c>
      <c r="C378" s="8" t="s">
        <v>2775</v>
      </c>
      <c r="D378" s="8" t="s">
        <v>2894</v>
      </c>
      <c r="E378" s="10" t="s">
        <v>2895</v>
      </c>
      <c r="F378" s="127" t="s">
        <v>14920</v>
      </c>
      <c r="G378" s="120" t="s">
        <v>2897</v>
      </c>
      <c r="H378" s="120" t="s">
        <v>887</v>
      </c>
      <c r="I378" s="132">
        <v>1</v>
      </c>
      <c r="J378" s="120"/>
      <c r="K378" s="134">
        <v>24.81101842128</v>
      </c>
      <c r="L378" s="6" t="s">
        <v>2783</v>
      </c>
      <c r="M378" s="133">
        <v>0</v>
      </c>
      <c r="N378" s="133">
        <v>0</v>
      </c>
      <c r="O378" s="120" t="s">
        <v>14921</v>
      </c>
      <c r="P378" s="127" t="s">
        <v>14922</v>
      </c>
      <c r="Q378" s="120" t="s">
        <v>2897</v>
      </c>
      <c r="R378" s="120" t="s">
        <v>887</v>
      </c>
      <c r="S378" s="132">
        <v>1</v>
      </c>
      <c r="T378" s="132" t="s">
        <v>2783</v>
      </c>
      <c r="U378" s="119">
        <v>29.212925938559998</v>
      </c>
      <c r="V378" s="6"/>
      <c r="W378" s="133">
        <v>0</v>
      </c>
      <c r="X378" s="133">
        <v>0</v>
      </c>
      <c r="Y378" s="120" t="s">
        <v>14923</v>
      </c>
      <c r="Z378" s="127"/>
      <c r="AA378" s="120"/>
      <c r="AB378" s="120"/>
      <c r="AC378" s="132"/>
      <c r="AD378" s="132"/>
      <c r="AE378" s="119">
        <v>0</v>
      </c>
      <c r="AF378" s="6"/>
      <c r="AG378" s="133"/>
      <c r="AH378" s="133"/>
      <c r="AI378" s="107"/>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c r="CN378" s="140"/>
      <c r="CO378" s="140"/>
      <c r="CP378" s="140"/>
      <c r="CQ378" s="140"/>
      <c r="CR378" s="140"/>
      <c r="CS378" s="140"/>
      <c r="CT378" s="140"/>
      <c r="CU378" s="140"/>
      <c r="CV378" s="140"/>
      <c r="CW378" s="140"/>
      <c r="CX378" s="140"/>
      <c r="CY378" s="140"/>
      <c r="CZ378" s="140"/>
      <c r="DA378" s="140"/>
      <c r="DB378" s="140"/>
      <c r="DC378" s="140"/>
      <c r="DD378" s="140"/>
      <c r="DE378" s="140"/>
      <c r="DF378" s="140"/>
      <c r="DG378" s="140"/>
      <c r="DH378" s="140"/>
      <c r="DI378" s="140"/>
      <c r="DJ378" s="140"/>
      <c r="DK378" s="140"/>
      <c r="DL378" s="140"/>
      <c r="DM378" s="140"/>
      <c r="DN378" s="140"/>
      <c r="DO378" s="140"/>
      <c r="DP378" s="140"/>
      <c r="DQ378" s="140"/>
      <c r="DR378" s="140"/>
      <c r="DS378" s="140"/>
      <c r="DT378" s="140"/>
      <c r="DU378" s="140"/>
      <c r="DV378" s="140"/>
      <c r="DW378" s="140"/>
      <c r="DX378" s="140"/>
      <c r="DY378" s="140"/>
      <c r="DZ378" s="140"/>
      <c r="EA378" s="140"/>
      <c r="EB378" s="140"/>
      <c r="EC378" s="140"/>
      <c r="ED378" s="140"/>
      <c r="EE378" s="140"/>
      <c r="EF378" s="140"/>
      <c r="EG378" s="140"/>
      <c r="EH378" s="140"/>
      <c r="EI378" s="140"/>
      <c r="EJ378" s="140"/>
      <c r="EK378" s="140"/>
      <c r="EL378" s="140"/>
      <c r="EM378" s="140"/>
      <c r="EN378" s="140"/>
      <c r="EO378" s="140"/>
      <c r="EP378" s="140"/>
      <c r="EQ378" s="140"/>
      <c r="ER378" s="140"/>
      <c r="ES378" s="140"/>
      <c r="ET378" s="140"/>
      <c r="EU378" s="140"/>
      <c r="EV378" s="140"/>
      <c r="EW378" s="140"/>
      <c r="EX378" s="140"/>
      <c r="EY378" s="140"/>
      <c r="EZ378" s="140"/>
      <c r="FA378" s="140"/>
      <c r="FB378" s="140"/>
      <c r="FC378" s="140"/>
      <c r="FD378" s="140"/>
      <c r="FE378" s="140"/>
      <c r="FF378" s="140"/>
      <c r="FG378" s="140"/>
      <c r="FH378" s="140"/>
      <c r="FI378" s="140"/>
      <c r="FJ378" s="140"/>
      <c r="FK378" s="140"/>
      <c r="FL378" s="140"/>
      <c r="FM378" s="140"/>
      <c r="FN378" s="140"/>
      <c r="FO378" s="140"/>
      <c r="FP378" s="140"/>
      <c r="FQ378" s="140"/>
      <c r="FR378" s="140"/>
      <c r="FS378" s="140"/>
      <c r="FT378" s="140"/>
      <c r="FU378" s="140"/>
      <c r="FV378" s="140"/>
      <c r="FW378" s="140"/>
      <c r="FX378" s="140"/>
      <c r="FY378" s="140"/>
      <c r="FZ378" s="140"/>
      <c r="GA378" s="140"/>
      <c r="GB378" s="140"/>
      <c r="GC378" s="140"/>
      <c r="GD378" s="140"/>
      <c r="GE378" s="140"/>
      <c r="GF378" s="140"/>
      <c r="GG378" s="140"/>
      <c r="GH378" s="140"/>
      <c r="GI378" s="140"/>
      <c r="GJ378" s="140"/>
      <c r="GK378" s="140"/>
      <c r="GL378" s="140"/>
      <c r="GM378" s="140"/>
      <c r="GN378" s="140"/>
      <c r="GO378" s="140"/>
      <c r="GP378" s="140"/>
      <c r="GQ378" s="140"/>
      <c r="GR378" s="140"/>
      <c r="GS378" s="140"/>
      <c r="GT378" s="140"/>
      <c r="GU378" s="140"/>
      <c r="GV378" s="140"/>
      <c r="GW378" s="140"/>
      <c r="GX378" s="140"/>
      <c r="GY378" s="140"/>
      <c r="GZ378" s="140"/>
      <c r="HA378" s="140"/>
      <c r="HB378" s="140"/>
      <c r="HC378" s="140"/>
      <c r="HD378" s="140"/>
      <c r="HE378" s="140"/>
      <c r="HF378" s="140"/>
      <c r="HG378" s="140"/>
      <c r="HH378" s="140"/>
      <c r="HI378" s="140"/>
      <c r="HJ378" s="140"/>
      <c r="HK378" s="140"/>
      <c r="HL378" s="140"/>
      <c r="HM378" s="140"/>
      <c r="HN378" s="140"/>
      <c r="HO378" s="140"/>
      <c r="HP378" s="140"/>
      <c r="HQ378" s="140"/>
      <c r="HR378" s="140"/>
      <c r="HS378" s="140"/>
      <c r="HT378" s="140"/>
      <c r="HU378" s="140"/>
      <c r="HV378" s="140"/>
      <c r="HW378" s="140"/>
      <c r="HX378" s="140"/>
      <c r="HY378" s="140"/>
      <c r="HZ378" s="140"/>
      <c r="IA378" s="140"/>
      <c r="IB378" s="140"/>
      <c r="IC378" s="140"/>
      <c r="ID378" s="140"/>
      <c r="IE378" s="140"/>
      <c r="IF378" s="140"/>
      <c r="IG378" s="140"/>
      <c r="IH378" s="140"/>
      <c r="II378" s="140"/>
      <c r="IJ378" s="140"/>
      <c r="IK378" s="140"/>
      <c r="IL378" s="140"/>
      <c r="IM378" s="140"/>
      <c r="IN378" s="140"/>
      <c r="IO378" s="140"/>
      <c r="IP378" s="140"/>
      <c r="IQ378" s="140"/>
      <c r="IR378" s="140"/>
      <c r="IS378" s="140"/>
      <c r="IT378" s="140"/>
      <c r="IU378" s="140"/>
      <c r="IV378" s="140"/>
      <c r="IW378" s="140"/>
    </row>
    <row r="379" spans="1:257">
      <c r="A379" s="8" t="s">
        <v>11883</v>
      </c>
      <c r="B379" s="8" t="s">
        <v>2775</v>
      </c>
      <c r="C379" s="8" t="s">
        <v>2775</v>
      </c>
      <c r="D379" s="8" t="s">
        <v>2894</v>
      </c>
      <c r="E379" s="10" t="s">
        <v>2895</v>
      </c>
      <c r="F379" s="107" t="s">
        <v>10553</v>
      </c>
      <c r="G379" s="107" t="s">
        <v>10546</v>
      </c>
      <c r="H379" s="107" t="s">
        <v>6217</v>
      </c>
      <c r="I379" s="6">
        <v>1</v>
      </c>
      <c r="J379" s="6"/>
      <c r="K379" s="109">
        <v>13.878108000000001</v>
      </c>
      <c r="L379" s="6" t="s">
        <v>2783</v>
      </c>
      <c r="M379" s="6" t="s">
        <v>10322</v>
      </c>
      <c r="N379" s="6" t="s">
        <v>10322</v>
      </c>
      <c r="O379" s="107" t="s">
        <v>10554</v>
      </c>
      <c r="P379" s="107" t="s">
        <v>10555</v>
      </c>
      <c r="Q379" s="107" t="s">
        <v>2897</v>
      </c>
      <c r="R379" s="107" t="s">
        <v>6217</v>
      </c>
      <c r="S379" s="6">
        <v>1</v>
      </c>
      <c r="T379" s="6"/>
      <c r="U379" s="109">
        <v>21.077568000000003</v>
      </c>
      <c r="V379" s="6" t="s">
        <v>2783</v>
      </c>
      <c r="W379" s="6" t="s">
        <v>10322</v>
      </c>
      <c r="X379" s="6" t="s">
        <v>10322</v>
      </c>
      <c r="Y379" s="107" t="s">
        <v>10556</v>
      </c>
      <c r="Z379" s="110"/>
      <c r="AA379" s="107"/>
      <c r="AB379" s="107"/>
      <c r="AC379" s="6"/>
      <c r="AD379" s="6"/>
      <c r="AE379" s="109">
        <v>0</v>
      </c>
      <c r="AF379" s="6"/>
      <c r="AG379" s="6"/>
      <c r="AH379" s="6"/>
      <c r="AI379" s="107"/>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c r="CN379" s="140"/>
      <c r="CO379" s="140"/>
      <c r="CP379" s="140"/>
      <c r="CQ379" s="140"/>
      <c r="CR379" s="140"/>
      <c r="CS379" s="140"/>
      <c r="CT379" s="140"/>
      <c r="CU379" s="140"/>
      <c r="CV379" s="140"/>
      <c r="CW379" s="140"/>
      <c r="CX379" s="140"/>
      <c r="CY379" s="140"/>
      <c r="CZ379" s="140"/>
      <c r="DA379" s="140"/>
      <c r="DB379" s="140"/>
      <c r="DC379" s="140"/>
      <c r="DD379" s="140"/>
      <c r="DE379" s="140"/>
      <c r="DF379" s="140"/>
      <c r="DG379" s="140"/>
      <c r="DH379" s="140"/>
      <c r="DI379" s="140"/>
      <c r="DJ379" s="140"/>
      <c r="DK379" s="140"/>
      <c r="DL379" s="140"/>
      <c r="DM379" s="140"/>
      <c r="DN379" s="140"/>
      <c r="DO379" s="140"/>
      <c r="DP379" s="140"/>
      <c r="DQ379" s="140"/>
      <c r="DR379" s="140"/>
      <c r="DS379" s="140"/>
      <c r="DT379" s="140"/>
      <c r="DU379" s="140"/>
      <c r="DV379" s="140"/>
      <c r="DW379" s="140"/>
      <c r="DX379" s="140"/>
      <c r="DY379" s="140"/>
      <c r="DZ379" s="140"/>
      <c r="EA379" s="140"/>
      <c r="EB379" s="140"/>
      <c r="EC379" s="140"/>
      <c r="ED379" s="140"/>
      <c r="EE379" s="140"/>
      <c r="EF379" s="140"/>
      <c r="EG379" s="140"/>
      <c r="EH379" s="140"/>
      <c r="EI379" s="140"/>
      <c r="EJ379" s="140"/>
      <c r="EK379" s="140"/>
      <c r="EL379" s="140"/>
      <c r="EM379" s="140"/>
      <c r="EN379" s="140"/>
      <c r="EO379" s="140"/>
      <c r="EP379" s="140"/>
      <c r="EQ379" s="140"/>
      <c r="ER379" s="140"/>
      <c r="ES379" s="140"/>
      <c r="ET379" s="140"/>
      <c r="EU379" s="140"/>
      <c r="EV379" s="140"/>
      <c r="EW379" s="140"/>
      <c r="EX379" s="140"/>
      <c r="EY379" s="140"/>
      <c r="EZ379" s="140"/>
      <c r="FA379" s="140"/>
      <c r="FB379" s="140"/>
      <c r="FC379" s="140"/>
      <c r="FD379" s="140"/>
      <c r="FE379" s="140"/>
      <c r="FF379" s="140"/>
      <c r="FG379" s="140"/>
      <c r="FH379" s="140"/>
      <c r="FI379" s="140"/>
      <c r="FJ379" s="140"/>
      <c r="FK379" s="140"/>
      <c r="FL379" s="140"/>
      <c r="FM379" s="140"/>
      <c r="FN379" s="140"/>
      <c r="FO379" s="140"/>
      <c r="FP379" s="140"/>
      <c r="FQ379" s="140"/>
      <c r="FR379" s="140"/>
      <c r="FS379" s="140"/>
      <c r="FT379" s="140"/>
      <c r="FU379" s="140"/>
      <c r="FV379" s="140"/>
      <c r="FW379" s="140"/>
      <c r="FX379" s="140"/>
      <c r="FY379" s="140"/>
      <c r="FZ379" s="140"/>
      <c r="GA379" s="140"/>
      <c r="GB379" s="140"/>
      <c r="GC379" s="140"/>
      <c r="GD379" s="140"/>
      <c r="GE379" s="140"/>
      <c r="GF379" s="140"/>
      <c r="GG379" s="140"/>
      <c r="GH379" s="140"/>
      <c r="GI379" s="140"/>
      <c r="GJ379" s="140"/>
      <c r="GK379" s="140"/>
      <c r="GL379" s="140"/>
      <c r="GM379" s="140"/>
      <c r="GN379" s="140"/>
      <c r="GO379" s="140"/>
      <c r="GP379" s="140"/>
      <c r="GQ379" s="140"/>
      <c r="GR379" s="140"/>
      <c r="GS379" s="140"/>
      <c r="GT379" s="140"/>
      <c r="GU379" s="140"/>
      <c r="GV379" s="140"/>
      <c r="GW379" s="140"/>
      <c r="GX379" s="140"/>
      <c r="GY379" s="140"/>
      <c r="GZ379" s="140"/>
      <c r="HA379" s="140"/>
      <c r="HB379" s="140"/>
      <c r="HC379" s="140"/>
      <c r="HD379" s="140"/>
      <c r="HE379" s="140"/>
      <c r="HF379" s="140"/>
      <c r="HG379" s="140"/>
      <c r="HH379" s="140"/>
      <c r="HI379" s="140"/>
      <c r="HJ379" s="140"/>
      <c r="HK379" s="140"/>
      <c r="HL379" s="140"/>
      <c r="HM379" s="140"/>
      <c r="HN379" s="140"/>
      <c r="HO379" s="140"/>
      <c r="HP379" s="140"/>
      <c r="HQ379" s="140"/>
      <c r="HR379" s="140"/>
      <c r="HS379" s="140"/>
      <c r="HT379" s="140"/>
      <c r="HU379" s="140"/>
      <c r="HV379" s="140"/>
      <c r="HW379" s="140"/>
      <c r="HX379" s="140"/>
      <c r="HY379" s="140"/>
      <c r="HZ379" s="140"/>
      <c r="IA379" s="140"/>
      <c r="IB379" s="140"/>
      <c r="IC379" s="140"/>
      <c r="ID379" s="140"/>
      <c r="IE379" s="140"/>
      <c r="IF379" s="140"/>
      <c r="IG379" s="140"/>
      <c r="IH379" s="140"/>
      <c r="II379" s="140"/>
      <c r="IJ379" s="140"/>
      <c r="IK379" s="140"/>
      <c r="IL379" s="140"/>
      <c r="IM379" s="140"/>
      <c r="IN379" s="140"/>
      <c r="IO379" s="140"/>
      <c r="IP379" s="140"/>
      <c r="IQ379" s="140"/>
      <c r="IR379" s="140"/>
      <c r="IS379" s="140"/>
      <c r="IT379" s="140"/>
      <c r="IU379" s="140"/>
      <c r="IV379" s="140"/>
      <c r="IW379" s="140"/>
    </row>
    <row r="380" spans="1:257">
      <c r="A380" s="8" t="s">
        <v>12314</v>
      </c>
      <c r="B380" s="8" t="s">
        <v>2775</v>
      </c>
      <c r="C380" s="8" t="s">
        <v>2775</v>
      </c>
      <c r="D380" s="8" t="s">
        <v>2894</v>
      </c>
      <c r="E380" s="10" t="s">
        <v>2895</v>
      </c>
      <c r="F380" s="107" t="s">
        <v>13336</v>
      </c>
      <c r="G380" s="107" t="s">
        <v>7852</v>
      </c>
      <c r="H380" s="107" t="s">
        <v>887</v>
      </c>
      <c r="I380" s="6">
        <v>1</v>
      </c>
      <c r="J380" s="6" t="s">
        <v>3297</v>
      </c>
      <c r="K380" s="134">
        <v>20.965236000000004</v>
      </c>
      <c r="L380" s="119"/>
      <c r="M380" s="132"/>
      <c r="N380" s="132"/>
      <c r="O380" s="107" t="s">
        <v>13337</v>
      </c>
      <c r="P380" s="107" t="s">
        <v>13336</v>
      </c>
      <c r="Q380" s="107" t="s">
        <v>7852</v>
      </c>
      <c r="R380" s="107" t="s">
        <v>887</v>
      </c>
      <c r="S380" s="6">
        <v>1</v>
      </c>
      <c r="T380" s="6" t="s">
        <v>3297</v>
      </c>
      <c r="U380" s="119">
        <v>20.965236000000004</v>
      </c>
      <c r="V380" s="119"/>
      <c r="W380" s="124">
        <v>0.25</v>
      </c>
      <c r="X380" s="124">
        <v>0.6</v>
      </c>
      <c r="Y380" s="107" t="s">
        <v>13337</v>
      </c>
      <c r="Z380" s="107" t="s">
        <v>13336</v>
      </c>
      <c r="AA380" s="107" t="s">
        <v>7852</v>
      </c>
      <c r="AB380" s="107" t="s">
        <v>887</v>
      </c>
      <c r="AC380" s="6">
        <v>1</v>
      </c>
      <c r="AD380" s="6" t="s">
        <v>3297</v>
      </c>
      <c r="AE380" s="119">
        <v>20.965236000000004</v>
      </c>
      <c r="AF380" s="119"/>
      <c r="AG380" s="6"/>
      <c r="AH380" s="6"/>
      <c r="AI380" s="107" t="s">
        <v>13337</v>
      </c>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c r="CN380" s="140"/>
      <c r="CO380" s="140"/>
      <c r="CP380" s="140"/>
      <c r="CQ380" s="140"/>
      <c r="CR380" s="140"/>
      <c r="CS380" s="140"/>
      <c r="CT380" s="140"/>
      <c r="CU380" s="140"/>
      <c r="CV380" s="140"/>
      <c r="CW380" s="140"/>
      <c r="CX380" s="140"/>
      <c r="CY380" s="140"/>
      <c r="CZ380" s="140"/>
      <c r="DA380" s="140"/>
      <c r="DB380" s="140"/>
      <c r="DC380" s="140"/>
      <c r="DD380" s="140"/>
      <c r="DE380" s="140"/>
      <c r="DF380" s="140"/>
      <c r="DG380" s="140"/>
      <c r="DH380" s="140"/>
      <c r="DI380" s="140"/>
      <c r="DJ380" s="140"/>
      <c r="DK380" s="140"/>
      <c r="DL380" s="140"/>
      <c r="DM380" s="140"/>
      <c r="DN380" s="140"/>
      <c r="DO380" s="140"/>
      <c r="DP380" s="140"/>
      <c r="DQ380" s="140"/>
      <c r="DR380" s="140"/>
      <c r="DS380" s="140"/>
      <c r="DT380" s="140"/>
      <c r="DU380" s="140"/>
      <c r="DV380" s="140"/>
      <c r="DW380" s="140"/>
      <c r="DX380" s="140"/>
      <c r="DY380" s="140"/>
      <c r="DZ380" s="140"/>
      <c r="EA380" s="140"/>
      <c r="EB380" s="140"/>
      <c r="EC380" s="140"/>
      <c r="ED380" s="140"/>
      <c r="EE380" s="140"/>
      <c r="EF380" s="140"/>
      <c r="EG380" s="140"/>
      <c r="EH380" s="140"/>
      <c r="EI380" s="140"/>
      <c r="EJ380" s="140"/>
      <c r="EK380" s="140"/>
      <c r="EL380" s="140"/>
      <c r="EM380" s="140"/>
      <c r="EN380" s="140"/>
      <c r="EO380" s="140"/>
      <c r="EP380" s="140"/>
      <c r="EQ380" s="140"/>
      <c r="ER380" s="140"/>
      <c r="ES380" s="140"/>
      <c r="ET380" s="140"/>
      <c r="EU380" s="140"/>
      <c r="EV380" s="140"/>
      <c r="EW380" s="140"/>
      <c r="EX380" s="140"/>
      <c r="EY380" s="140"/>
      <c r="EZ380" s="140"/>
      <c r="FA380" s="140"/>
      <c r="FB380" s="140"/>
      <c r="FC380" s="140"/>
      <c r="FD380" s="140"/>
      <c r="FE380" s="140"/>
      <c r="FF380" s="140"/>
      <c r="FG380" s="140"/>
      <c r="FH380" s="140"/>
      <c r="FI380" s="140"/>
      <c r="FJ380" s="140"/>
      <c r="FK380" s="140"/>
      <c r="FL380" s="140"/>
      <c r="FM380" s="140"/>
      <c r="FN380" s="140"/>
      <c r="FO380" s="140"/>
      <c r="FP380" s="140"/>
      <c r="FQ380" s="140"/>
      <c r="FR380" s="140"/>
      <c r="FS380" s="140"/>
      <c r="FT380" s="140"/>
      <c r="FU380" s="140"/>
      <c r="FV380" s="140"/>
      <c r="FW380" s="140"/>
      <c r="FX380" s="140"/>
      <c r="FY380" s="140"/>
      <c r="FZ380" s="140"/>
      <c r="GA380" s="140"/>
      <c r="GB380" s="140"/>
      <c r="GC380" s="140"/>
      <c r="GD380" s="140"/>
      <c r="GE380" s="140"/>
      <c r="GF380" s="140"/>
      <c r="GG380" s="140"/>
      <c r="GH380" s="140"/>
      <c r="GI380" s="140"/>
      <c r="GJ380" s="140"/>
      <c r="GK380" s="140"/>
      <c r="GL380" s="140"/>
      <c r="GM380" s="140"/>
      <c r="GN380" s="140"/>
      <c r="GO380" s="140"/>
      <c r="GP380" s="140"/>
      <c r="GQ380" s="140"/>
      <c r="GR380" s="140"/>
      <c r="GS380" s="140"/>
      <c r="GT380" s="140"/>
      <c r="GU380" s="140"/>
      <c r="GV380" s="140"/>
      <c r="GW380" s="140"/>
      <c r="GX380" s="140"/>
      <c r="GY380" s="140"/>
      <c r="GZ380" s="140"/>
      <c r="HA380" s="140"/>
      <c r="HB380" s="140"/>
      <c r="HC380" s="140"/>
      <c r="HD380" s="140"/>
      <c r="HE380" s="140"/>
      <c r="HF380" s="140"/>
      <c r="HG380" s="140"/>
      <c r="HH380" s="140"/>
      <c r="HI380" s="140"/>
      <c r="HJ380" s="140"/>
      <c r="HK380" s="140"/>
      <c r="HL380" s="140"/>
      <c r="HM380" s="140"/>
      <c r="HN380" s="140"/>
      <c r="HO380" s="140"/>
      <c r="HP380" s="140"/>
      <c r="HQ380" s="140"/>
      <c r="HR380" s="140"/>
      <c r="HS380" s="140"/>
      <c r="HT380" s="140"/>
      <c r="HU380" s="140"/>
      <c r="HV380" s="140"/>
      <c r="HW380" s="140"/>
      <c r="HX380" s="140"/>
      <c r="HY380" s="140"/>
      <c r="HZ380" s="140"/>
      <c r="IA380" s="140"/>
      <c r="IB380" s="140"/>
      <c r="IC380" s="140"/>
      <c r="ID380" s="140"/>
      <c r="IE380" s="140"/>
      <c r="IF380" s="140"/>
      <c r="IG380" s="140"/>
      <c r="IH380" s="140"/>
      <c r="II380" s="140"/>
      <c r="IJ380" s="140"/>
      <c r="IK380" s="140"/>
      <c r="IL380" s="140"/>
      <c r="IM380" s="140"/>
      <c r="IN380" s="140"/>
      <c r="IO380" s="140"/>
      <c r="IP380" s="140"/>
      <c r="IQ380" s="140"/>
      <c r="IR380" s="140"/>
      <c r="IS380" s="140"/>
      <c r="IT380" s="140"/>
      <c r="IU380" s="140"/>
      <c r="IV380" s="140"/>
      <c r="IW380" s="140"/>
    </row>
    <row r="381" spans="1:257">
      <c r="A381" s="8" t="s">
        <v>5996</v>
      </c>
      <c r="B381" s="8" t="s">
        <v>2775</v>
      </c>
      <c r="C381" s="8" t="s">
        <v>2775</v>
      </c>
      <c r="D381" s="8" t="s">
        <v>2894</v>
      </c>
      <c r="E381" s="10" t="s">
        <v>2899</v>
      </c>
      <c r="F381" s="7"/>
      <c r="G381" s="23"/>
      <c r="H381" s="23"/>
      <c r="I381" s="15"/>
      <c r="J381" s="15"/>
      <c r="K381" s="141">
        <v>0</v>
      </c>
      <c r="L381" s="15"/>
      <c r="M381" s="16"/>
      <c r="N381" s="16"/>
      <c r="O381" s="45"/>
      <c r="P381" s="7" t="s">
        <v>7820</v>
      </c>
      <c r="Q381" s="23" t="s">
        <v>7821</v>
      </c>
      <c r="R381" s="23" t="s">
        <v>6033</v>
      </c>
      <c r="S381" s="15">
        <v>400</v>
      </c>
      <c r="T381" s="15">
        <v>6</v>
      </c>
      <c r="U381" s="17">
        <v>20.777649525360005</v>
      </c>
      <c r="V381" s="15" t="s">
        <v>2783</v>
      </c>
      <c r="W381" s="16">
        <v>1</v>
      </c>
      <c r="X381" s="16">
        <v>1</v>
      </c>
      <c r="Y381" s="23" t="s">
        <v>7822</v>
      </c>
      <c r="Z381" s="7" t="s">
        <v>7817</v>
      </c>
      <c r="AA381" s="23" t="s">
        <v>7818</v>
      </c>
      <c r="AB381" s="23" t="s">
        <v>6033</v>
      </c>
      <c r="AC381" s="15">
        <v>400</v>
      </c>
      <c r="AD381" s="15">
        <v>6</v>
      </c>
      <c r="AE381" s="17">
        <v>17.064365965920004</v>
      </c>
      <c r="AF381" s="15" t="s">
        <v>2783</v>
      </c>
      <c r="AG381" s="16">
        <v>1</v>
      </c>
      <c r="AH381" s="16">
        <v>1</v>
      </c>
      <c r="AI381" s="23" t="s">
        <v>7819</v>
      </c>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c r="CN381" s="140"/>
      <c r="CO381" s="140"/>
      <c r="CP381" s="140"/>
      <c r="CQ381" s="140"/>
      <c r="CR381" s="140"/>
      <c r="CS381" s="140"/>
      <c r="CT381" s="140"/>
      <c r="CU381" s="140"/>
      <c r="CV381" s="140"/>
      <c r="CW381" s="140"/>
      <c r="CX381" s="140"/>
      <c r="CY381" s="140"/>
      <c r="CZ381" s="140"/>
      <c r="DA381" s="140"/>
      <c r="DB381" s="140"/>
      <c r="DC381" s="140"/>
      <c r="DD381" s="140"/>
      <c r="DE381" s="140"/>
      <c r="DF381" s="140"/>
      <c r="DG381" s="140"/>
      <c r="DH381" s="140"/>
      <c r="DI381" s="140"/>
      <c r="DJ381" s="140"/>
      <c r="DK381" s="140"/>
      <c r="DL381" s="140"/>
      <c r="DM381" s="140"/>
      <c r="DN381" s="140"/>
      <c r="DO381" s="140"/>
      <c r="DP381" s="140"/>
      <c r="DQ381" s="140"/>
      <c r="DR381" s="140"/>
      <c r="DS381" s="140"/>
      <c r="DT381" s="140"/>
      <c r="DU381" s="140"/>
      <c r="DV381" s="140"/>
      <c r="DW381" s="140"/>
      <c r="DX381" s="140"/>
      <c r="DY381" s="140"/>
      <c r="DZ381" s="140"/>
      <c r="EA381" s="140"/>
      <c r="EB381" s="140"/>
      <c r="EC381" s="140"/>
      <c r="ED381" s="140"/>
      <c r="EE381" s="140"/>
      <c r="EF381" s="140"/>
      <c r="EG381" s="140"/>
      <c r="EH381" s="140"/>
      <c r="EI381" s="140"/>
      <c r="EJ381" s="140"/>
      <c r="EK381" s="140"/>
      <c r="EL381" s="140"/>
      <c r="EM381" s="140"/>
      <c r="EN381" s="140"/>
      <c r="EO381" s="140"/>
      <c r="EP381" s="140"/>
      <c r="EQ381" s="140"/>
      <c r="ER381" s="140"/>
      <c r="ES381" s="140"/>
      <c r="ET381" s="140"/>
      <c r="EU381" s="140"/>
      <c r="EV381" s="140"/>
      <c r="EW381" s="140"/>
      <c r="EX381" s="140"/>
      <c r="EY381" s="140"/>
      <c r="EZ381" s="140"/>
      <c r="FA381" s="140"/>
      <c r="FB381" s="140"/>
      <c r="FC381" s="140"/>
      <c r="FD381" s="140"/>
      <c r="FE381" s="140"/>
      <c r="FF381" s="140"/>
      <c r="FG381" s="140"/>
      <c r="FH381" s="140"/>
      <c r="FI381" s="140"/>
      <c r="FJ381" s="140"/>
      <c r="FK381" s="140"/>
      <c r="FL381" s="140"/>
      <c r="FM381" s="140"/>
      <c r="FN381" s="140"/>
      <c r="FO381" s="140"/>
      <c r="FP381" s="140"/>
      <c r="FQ381" s="140"/>
      <c r="FR381" s="140"/>
      <c r="FS381" s="140"/>
      <c r="FT381" s="140"/>
      <c r="FU381" s="140"/>
      <c r="FV381" s="140"/>
      <c r="FW381" s="140"/>
      <c r="FX381" s="140"/>
      <c r="FY381" s="140"/>
      <c r="FZ381" s="140"/>
      <c r="GA381" s="140"/>
      <c r="GB381" s="140"/>
      <c r="GC381" s="140"/>
      <c r="GD381" s="140"/>
      <c r="GE381" s="140"/>
      <c r="GF381" s="140"/>
      <c r="GG381" s="140"/>
      <c r="GH381" s="140"/>
      <c r="GI381" s="140"/>
      <c r="GJ381" s="140"/>
      <c r="GK381" s="140"/>
      <c r="GL381" s="140"/>
      <c r="GM381" s="140"/>
      <c r="GN381" s="140"/>
      <c r="GO381" s="140"/>
      <c r="GP381" s="140"/>
      <c r="GQ381" s="140"/>
      <c r="GR381" s="140"/>
      <c r="GS381" s="140"/>
      <c r="GT381" s="140"/>
      <c r="GU381" s="140"/>
      <c r="GV381" s="140"/>
      <c r="GW381" s="140"/>
      <c r="GX381" s="140"/>
      <c r="GY381" s="140"/>
      <c r="GZ381" s="140"/>
      <c r="HA381" s="140"/>
      <c r="HB381" s="140"/>
      <c r="HC381" s="140"/>
      <c r="HD381" s="140"/>
      <c r="HE381" s="140"/>
      <c r="HF381" s="140"/>
      <c r="HG381" s="140"/>
      <c r="HH381" s="140"/>
      <c r="HI381" s="140"/>
      <c r="HJ381" s="140"/>
      <c r="HK381" s="140"/>
      <c r="HL381" s="140"/>
      <c r="HM381" s="140"/>
      <c r="HN381" s="140"/>
      <c r="HO381" s="140"/>
      <c r="HP381" s="140"/>
      <c r="HQ381" s="140"/>
      <c r="HR381" s="140"/>
      <c r="HS381" s="140"/>
      <c r="HT381" s="140"/>
      <c r="HU381" s="140"/>
      <c r="HV381" s="140"/>
      <c r="HW381" s="140"/>
      <c r="HX381" s="140"/>
      <c r="HY381" s="140"/>
      <c r="HZ381" s="140"/>
      <c r="IA381" s="140"/>
      <c r="IB381" s="140"/>
      <c r="IC381" s="140"/>
      <c r="ID381" s="140"/>
      <c r="IE381" s="140"/>
      <c r="IF381" s="140"/>
      <c r="IG381" s="140"/>
      <c r="IH381" s="140"/>
      <c r="II381" s="140"/>
      <c r="IJ381" s="140"/>
      <c r="IK381" s="140"/>
      <c r="IL381" s="140"/>
      <c r="IM381" s="140"/>
      <c r="IN381" s="140"/>
      <c r="IO381" s="140"/>
      <c r="IP381" s="140"/>
      <c r="IQ381" s="140"/>
      <c r="IR381" s="140"/>
      <c r="IS381" s="140"/>
      <c r="IT381" s="140"/>
      <c r="IU381" s="140"/>
      <c r="IV381" s="140"/>
      <c r="IW381" s="140"/>
    </row>
    <row r="382" spans="1:257">
      <c r="A382" s="8" t="s">
        <v>19</v>
      </c>
      <c r="B382" s="8" t="s">
        <v>2775</v>
      </c>
      <c r="C382" s="8" t="s">
        <v>2775</v>
      </c>
      <c r="D382" s="8" t="s">
        <v>2894</v>
      </c>
      <c r="E382" s="10" t="s">
        <v>2899</v>
      </c>
      <c r="F382" s="40" t="s">
        <v>743</v>
      </c>
      <c r="G382" s="23"/>
      <c r="H382" s="23"/>
      <c r="I382" s="15"/>
      <c r="J382" s="25"/>
      <c r="K382" s="142">
        <v>0</v>
      </c>
      <c r="L382" s="15"/>
      <c r="M382" s="16"/>
      <c r="N382" s="16"/>
      <c r="O382" s="47"/>
      <c r="P382" s="40" t="s">
        <v>2900</v>
      </c>
      <c r="Q382" s="23" t="s">
        <v>2897</v>
      </c>
      <c r="R382" s="23" t="s">
        <v>26</v>
      </c>
      <c r="S382" s="15">
        <v>1</v>
      </c>
      <c r="T382" s="25"/>
      <c r="U382" s="44">
        <v>36.058528741639208</v>
      </c>
      <c r="V382" s="15" t="s">
        <v>2783</v>
      </c>
      <c r="W382" s="16"/>
      <c r="X382" s="16">
        <v>1</v>
      </c>
      <c r="Y382" s="51" t="s">
        <v>2901</v>
      </c>
      <c r="Z382" s="9"/>
      <c r="AA382" s="51"/>
      <c r="AB382" s="51"/>
      <c r="AC382" s="25"/>
      <c r="AD382" s="25"/>
      <c r="AE382" s="49">
        <v>0</v>
      </c>
      <c r="AF382" s="25"/>
      <c r="AG382" s="25"/>
      <c r="AH382" s="25"/>
      <c r="AI382" s="23"/>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c r="CN382" s="140"/>
      <c r="CO382" s="140"/>
      <c r="CP382" s="140"/>
      <c r="CQ382" s="140"/>
      <c r="CR382" s="140"/>
      <c r="CS382" s="140"/>
      <c r="CT382" s="140"/>
      <c r="CU382" s="140"/>
      <c r="CV382" s="140"/>
      <c r="CW382" s="140"/>
      <c r="CX382" s="140"/>
      <c r="CY382" s="140"/>
      <c r="CZ382" s="140"/>
      <c r="DA382" s="140"/>
      <c r="DB382" s="140"/>
      <c r="DC382" s="140"/>
      <c r="DD382" s="140"/>
      <c r="DE382" s="140"/>
      <c r="DF382" s="140"/>
      <c r="DG382" s="140"/>
      <c r="DH382" s="140"/>
      <c r="DI382" s="140"/>
      <c r="DJ382" s="140"/>
      <c r="DK382" s="140"/>
      <c r="DL382" s="140"/>
      <c r="DM382" s="140"/>
      <c r="DN382" s="140"/>
      <c r="DO382" s="140"/>
      <c r="DP382" s="140"/>
      <c r="DQ382" s="140"/>
      <c r="DR382" s="140"/>
      <c r="DS382" s="140"/>
      <c r="DT382" s="140"/>
      <c r="DU382" s="140"/>
      <c r="DV382" s="140"/>
      <c r="DW382" s="140"/>
      <c r="DX382" s="140"/>
      <c r="DY382" s="140"/>
      <c r="DZ382" s="140"/>
      <c r="EA382" s="140"/>
      <c r="EB382" s="140"/>
      <c r="EC382" s="140"/>
      <c r="ED382" s="140"/>
      <c r="EE382" s="140"/>
      <c r="EF382" s="140"/>
      <c r="EG382" s="140"/>
      <c r="EH382" s="140"/>
      <c r="EI382" s="140"/>
      <c r="EJ382" s="140"/>
      <c r="EK382" s="140"/>
      <c r="EL382" s="140"/>
      <c r="EM382" s="140"/>
      <c r="EN382" s="140"/>
      <c r="EO382" s="140"/>
      <c r="EP382" s="140"/>
      <c r="EQ382" s="140"/>
      <c r="ER382" s="140"/>
      <c r="ES382" s="140"/>
      <c r="ET382" s="140"/>
      <c r="EU382" s="140"/>
      <c r="EV382" s="140"/>
      <c r="EW382" s="140"/>
      <c r="EX382" s="140"/>
      <c r="EY382" s="140"/>
      <c r="EZ382" s="140"/>
      <c r="FA382" s="140"/>
      <c r="FB382" s="140"/>
      <c r="FC382" s="140"/>
      <c r="FD382" s="140"/>
      <c r="FE382" s="140"/>
      <c r="FF382" s="140"/>
      <c r="FG382" s="140"/>
      <c r="FH382" s="140"/>
      <c r="FI382" s="140"/>
      <c r="FJ382" s="140"/>
      <c r="FK382" s="140"/>
      <c r="FL382" s="140"/>
      <c r="FM382" s="140"/>
      <c r="FN382" s="140"/>
      <c r="FO382" s="140"/>
      <c r="FP382" s="140"/>
      <c r="FQ382" s="140"/>
      <c r="FR382" s="140"/>
      <c r="FS382" s="140"/>
      <c r="FT382" s="140"/>
      <c r="FU382" s="140"/>
      <c r="FV382" s="140"/>
      <c r="FW382" s="140"/>
      <c r="FX382" s="140"/>
      <c r="FY382" s="140"/>
      <c r="FZ382" s="140"/>
      <c r="GA382" s="140"/>
      <c r="GB382" s="140"/>
      <c r="GC382" s="140"/>
      <c r="GD382" s="140"/>
      <c r="GE382" s="140"/>
      <c r="GF382" s="140"/>
      <c r="GG382" s="140"/>
      <c r="GH382" s="140"/>
      <c r="GI382" s="140"/>
      <c r="GJ382" s="140"/>
      <c r="GK382" s="140"/>
      <c r="GL382" s="140"/>
      <c r="GM382" s="140"/>
      <c r="GN382" s="140"/>
      <c r="GO382" s="140"/>
      <c r="GP382" s="140"/>
      <c r="GQ382" s="140"/>
      <c r="GR382" s="140"/>
      <c r="GS382" s="140"/>
      <c r="GT382" s="140"/>
      <c r="GU382" s="140"/>
      <c r="GV382" s="140"/>
      <c r="GW382" s="140"/>
      <c r="GX382" s="140"/>
      <c r="GY382" s="140"/>
      <c r="GZ382" s="140"/>
      <c r="HA382" s="140"/>
      <c r="HB382" s="140"/>
      <c r="HC382" s="140"/>
      <c r="HD382" s="140"/>
      <c r="HE382" s="140"/>
      <c r="HF382" s="140"/>
      <c r="HG382" s="140"/>
      <c r="HH382" s="140"/>
      <c r="HI382" s="140"/>
      <c r="HJ382" s="140"/>
      <c r="HK382" s="140"/>
      <c r="HL382" s="140"/>
      <c r="HM382" s="140"/>
      <c r="HN382" s="140"/>
      <c r="HO382" s="140"/>
      <c r="HP382" s="140"/>
      <c r="HQ382" s="140"/>
      <c r="HR382" s="140"/>
      <c r="HS382" s="140"/>
      <c r="HT382" s="140"/>
      <c r="HU382" s="140"/>
      <c r="HV382" s="140"/>
      <c r="HW382" s="140"/>
      <c r="HX382" s="140"/>
      <c r="HY382" s="140"/>
      <c r="HZ382" s="140"/>
      <c r="IA382" s="140"/>
      <c r="IB382" s="140"/>
      <c r="IC382" s="140"/>
      <c r="ID382" s="140"/>
      <c r="IE382" s="140"/>
      <c r="IF382" s="140"/>
      <c r="IG382" s="140"/>
      <c r="IH382" s="140"/>
      <c r="II382" s="140"/>
      <c r="IJ382" s="140"/>
      <c r="IK382" s="140"/>
      <c r="IL382" s="140"/>
      <c r="IM382" s="140"/>
      <c r="IN382" s="140"/>
      <c r="IO382" s="140"/>
      <c r="IP382" s="140"/>
      <c r="IQ382" s="140"/>
      <c r="IR382" s="140"/>
      <c r="IS382" s="140"/>
      <c r="IT382" s="140"/>
      <c r="IU382" s="140"/>
      <c r="IV382" s="140"/>
      <c r="IW382" s="140"/>
    </row>
    <row r="383" spans="1:257">
      <c r="A383" s="8" t="s">
        <v>13906</v>
      </c>
      <c r="B383" s="8" t="s">
        <v>2775</v>
      </c>
      <c r="C383" s="8" t="s">
        <v>2775</v>
      </c>
      <c r="D383" s="8" t="s">
        <v>2894</v>
      </c>
      <c r="E383" s="10" t="s">
        <v>2899</v>
      </c>
      <c r="F383" s="127" t="s">
        <v>14924</v>
      </c>
      <c r="G383" s="120" t="s">
        <v>10546</v>
      </c>
      <c r="H383" s="120" t="s">
        <v>887</v>
      </c>
      <c r="I383" s="132">
        <v>1</v>
      </c>
      <c r="J383" s="120"/>
      <c r="K383" s="134">
        <v>27.198164240000001</v>
      </c>
      <c r="L383" s="6" t="s">
        <v>2783</v>
      </c>
      <c r="M383" s="133">
        <v>0</v>
      </c>
      <c r="N383" s="133">
        <v>0</v>
      </c>
      <c r="O383" s="120" t="s">
        <v>14925</v>
      </c>
      <c r="P383" s="127" t="s">
        <v>14924</v>
      </c>
      <c r="Q383" s="120" t="s">
        <v>10546</v>
      </c>
      <c r="R383" s="120" t="s">
        <v>887</v>
      </c>
      <c r="S383" s="132">
        <v>1</v>
      </c>
      <c r="T383" s="132" t="s">
        <v>2783</v>
      </c>
      <c r="U383" s="119">
        <v>27.198164240000001</v>
      </c>
      <c r="V383" s="6"/>
      <c r="W383" s="133">
        <v>0</v>
      </c>
      <c r="X383" s="133">
        <v>0</v>
      </c>
      <c r="Y383" s="120" t="s">
        <v>14925</v>
      </c>
      <c r="Z383" s="127"/>
      <c r="AA383" s="120"/>
      <c r="AB383" s="120"/>
      <c r="AC383" s="132"/>
      <c r="AD383" s="132"/>
      <c r="AE383" s="119">
        <v>0</v>
      </c>
      <c r="AF383" s="6"/>
      <c r="AG383" s="133"/>
      <c r="AH383" s="133"/>
      <c r="AI383" s="107"/>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c r="CN383" s="140"/>
      <c r="CO383" s="140"/>
      <c r="CP383" s="140"/>
      <c r="CQ383" s="140"/>
      <c r="CR383" s="140"/>
      <c r="CS383" s="140"/>
      <c r="CT383" s="140"/>
      <c r="CU383" s="140"/>
      <c r="CV383" s="140"/>
      <c r="CW383" s="140"/>
      <c r="CX383" s="140"/>
      <c r="CY383" s="140"/>
      <c r="CZ383" s="140"/>
      <c r="DA383" s="140"/>
      <c r="DB383" s="140"/>
      <c r="DC383" s="140"/>
      <c r="DD383" s="140"/>
      <c r="DE383" s="140"/>
      <c r="DF383" s="140"/>
      <c r="DG383" s="140"/>
      <c r="DH383" s="140"/>
      <c r="DI383" s="140"/>
      <c r="DJ383" s="140"/>
      <c r="DK383" s="140"/>
      <c r="DL383" s="140"/>
      <c r="DM383" s="140"/>
      <c r="DN383" s="140"/>
      <c r="DO383" s="140"/>
      <c r="DP383" s="140"/>
      <c r="DQ383" s="140"/>
      <c r="DR383" s="140"/>
      <c r="DS383" s="140"/>
      <c r="DT383" s="140"/>
      <c r="DU383" s="140"/>
      <c r="DV383" s="140"/>
      <c r="DW383" s="140"/>
      <c r="DX383" s="140"/>
      <c r="DY383" s="140"/>
      <c r="DZ383" s="140"/>
      <c r="EA383" s="140"/>
      <c r="EB383" s="140"/>
      <c r="EC383" s="140"/>
      <c r="ED383" s="140"/>
      <c r="EE383" s="140"/>
      <c r="EF383" s="140"/>
      <c r="EG383" s="140"/>
      <c r="EH383" s="140"/>
      <c r="EI383" s="140"/>
      <c r="EJ383" s="140"/>
      <c r="EK383" s="140"/>
      <c r="EL383" s="140"/>
      <c r="EM383" s="140"/>
      <c r="EN383" s="140"/>
      <c r="EO383" s="140"/>
      <c r="EP383" s="140"/>
      <c r="EQ383" s="140"/>
      <c r="ER383" s="140"/>
      <c r="ES383" s="140"/>
      <c r="ET383" s="140"/>
      <c r="EU383" s="140"/>
      <c r="EV383" s="140"/>
      <c r="EW383" s="140"/>
      <c r="EX383" s="140"/>
      <c r="EY383" s="140"/>
      <c r="EZ383" s="140"/>
      <c r="FA383" s="140"/>
      <c r="FB383" s="140"/>
      <c r="FC383" s="140"/>
      <c r="FD383" s="140"/>
      <c r="FE383" s="140"/>
      <c r="FF383" s="140"/>
      <c r="FG383" s="140"/>
      <c r="FH383" s="140"/>
      <c r="FI383" s="140"/>
      <c r="FJ383" s="140"/>
      <c r="FK383" s="140"/>
      <c r="FL383" s="140"/>
      <c r="FM383" s="140"/>
      <c r="FN383" s="140"/>
      <c r="FO383" s="140"/>
      <c r="FP383" s="140"/>
      <c r="FQ383" s="140"/>
      <c r="FR383" s="140"/>
      <c r="FS383" s="140"/>
      <c r="FT383" s="140"/>
      <c r="FU383" s="140"/>
      <c r="FV383" s="140"/>
      <c r="FW383" s="140"/>
      <c r="FX383" s="140"/>
      <c r="FY383" s="140"/>
      <c r="FZ383" s="140"/>
      <c r="GA383" s="140"/>
      <c r="GB383" s="140"/>
      <c r="GC383" s="140"/>
      <c r="GD383" s="140"/>
      <c r="GE383" s="140"/>
      <c r="GF383" s="140"/>
      <c r="GG383" s="140"/>
      <c r="GH383" s="140"/>
      <c r="GI383" s="140"/>
      <c r="GJ383" s="140"/>
      <c r="GK383" s="140"/>
      <c r="GL383" s="140"/>
      <c r="GM383" s="140"/>
      <c r="GN383" s="140"/>
      <c r="GO383" s="140"/>
      <c r="GP383" s="140"/>
      <c r="GQ383" s="140"/>
      <c r="GR383" s="140"/>
      <c r="GS383" s="140"/>
      <c r="GT383" s="140"/>
      <c r="GU383" s="140"/>
      <c r="GV383" s="140"/>
      <c r="GW383" s="140"/>
      <c r="GX383" s="140"/>
      <c r="GY383" s="140"/>
      <c r="GZ383" s="140"/>
      <c r="HA383" s="140"/>
      <c r="HB383" s="140"/>
      <c r="HC383" s="140"/>
      <c r="HD383" s="140"/>
      <c r="HE383" s="140"/>
      <c r="HF383" s="140"/>
      <c r="HG383" s="140"/>
      <c r="HH383" s="140"/>
      <c r="HI383" s="140"/>
      <c r="HJ383" s="140"/>
      <c r="HK383" s="140"/>
      <c r="HL383" s="140"/>
      <c r="HM383" s="140"/>
      <c r="HN383" s="140"/>
      <c r="HO383" s="140"/>
      <c r="HP383" s="140"/>
      <c r="HQ383" s="140"/>
      <c r="HR383" s="140"/>
      <c r="HS383" s="140"/>
      <c r="HT383" s="140"/>
      <c r="HU383" s="140"/>
      <c r="HV383" s="140"/>
      <c r="HW383" s="140"/>
      <c r="HX383" s="140"/>
      <c r="HY383" s="140"/>
      <c r="HZ383" s="140"/>
      <c r="IA383" s="140"/>
      <c r="IB383" s="140"/>
      <c r="IC383" s="140"/>
      <c r="ID383" s="140"/>
      <c r="IE383" s="140"/>
      <c r="IF383" s="140"/>
      <c r="IG383" s="140"/>
      <c r="IH383" s="140"/>
      <c r="II383" s="140"/>
      <c r="IJ383" s="140"/>
      <c r="IK383" s="140"/>
      <c r="IL383" s="140"/>
      <c r="IM383" s="140"/>
      <c r="IN383" s="140"/>
      <c r="IO383" s="140"/>
      <c r="IP383" s="140"/>
      <c r="IQ383" s="140"/>
      <c r="IR383" s="140"/>
      <c r="IS383" s="140"/>
      <c r="IT383" s="140"/>
      <c r="IU383" s="140"/>
      <c r="IV383" s="140"/>
      <c r="IW383" s="140"/>
    </row>
    <row r="384" spans="1:257">
      <c r="A384" s="8" t="s">
        <v>11883</v>
      </c>
      <c r="B384" s="8" t="s">
        <v>2775</v>
      </c>
      <c r="C384" s="8" t="s">
        <v>2775</v>
      </c>
      <c r="D384" s="8" t="s">
        <v>2894</v>
      </c>
      <c r="E384" s="10" t="s">
        <v>2899</v>
      </c>
      <c r="F384" s="107" t="s">
        <v>10557</v>
      </c>
      <c r="G384" s="107" t="s">
        <v>2897</v>
      </c>
      <c r="H384" s="107" t="s">
        <v>6217</v>
      </c>
      <c r="I384" s="6">
        <v>1</v>
      </c>
      <c r="J384" s="6"/>
      <c r="K384" s="109">
        <v>18.952655040000003</v>
      </c>
      <c r="L384" s="6" t="s">
        <v>2783</v>
      </c>
      <c r="M384" s="6" t="s">
        <v>10322</v>
      </c>
      <c r="N384" s="6" t="s">
        <v>10322</v>
      </c>
      <c r="O384" s="107" t="s">
        <v>10558</v>
      </c>
      <c r="P384" s="107" t="s">
        <v>10559</v>
      </c>
      <c r="Q384" s="107" t="s">
        <v>2897</v>
      </c>
      <c r="R384" s="107" t="s">
        <v>6217</v>
      </c>
      <c r="S384" s="6">
        <v>1</v>
      </c>
      <c r="T384" s="6"/>
      <c r="U384" s="109">
        <v>33.301332000000002</v>
      </c>
      <c r="V384" s="6" t="s">
        <v>2783</v>
      </c>
      <c r="W384" s="6" t="s">
        <v>10322</v>
      </c>
      <c r="X384" s="6" t="s">
        <v>10322</v>
      </c>
      <c r="Y384" s="107" t="s">
        <v>10560</v>
      </c>
      <c r="Z384" s="110"/>
      <c r="AA384" s="107"/>
      <c r="AB384" s="107"/>
      <c r="AC384" s="6"/>
      <c r="AD384" s="6"/>
      <c r="AE384" s="109">
        <v>0</v>
      </c>
      <c r="AF384" s="6"/>
      <c r="AG384" s="6"/>
      <c r="AH384" s="6"/>
      <c r="AI384" s="107"/>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c r="CN384" s="140"/>
      <c r="CO384" s="140"/>
      <c r="CP384" s="140"/>
      <c r="CQ384" s="140"/>
      <c r="CR384" s="140"/>
      <c r="CS384" s="140"/>
      <c r="CT384" s="140"/>
      <c r="CU384" s="140"/>
      <c r="CV384" s="140"/>
      <c r="CW384" s="140"/>
      <c r="CX384" s="140"/>
      <c r="CY384" s="140"/>
      <c r="CZ384" s="140"/>
      <c r="DA384" s="140"/>
      <c r="DB384" s="140"/>
      <c r="DC384" s="140"/>
      <c r="DD384" s="140"/>
      <c r="DE384" s="140"/>
      <c r="DF384" s="140"/>
      <c r="DG384" s="140"/>
      <c r="DH384" s="140"/>
      <c r="DI384" s="140"/>
      <c r="DJ384" s="140"/>
      <c r="DK384" s="140"/>
      <c r="DL384" s="140"/>
      <c r="DM384" s="140"/>
      <c r="DN384" s="140"/>
      <c r="DO384" s="140"/>
      <c r="DP384" s="140"/>
      <c r="DQ384" s="140"/>
      <c r="DR384" s="140"/>
      <c r="DS384" s="140"/>
      <c r="DT384" s="140"/>
      <c r="DU384" s="140"/>
      <c r="DV384" s="140"/>
      <c r="DW384" s="140"/>
      <c r="DX384" s="140"/>
      <c r="DY384" s="140"/>
      <c r="DZ384" s="140"/>
      <c r="EA384" s="140"/>
      <c r="EB384" s="140"/>
      <c r="EC384" s="140"/>
      <c r="ED384" s="140"/>
      <c r="EE384" s="140"/>
      <c r="EF384" s="140"/>
      <c r="EG384" s="140"/>
      <c r="EH384" s="140"/>
      <c r="EI384" s="140"/>
      <c r="EJ384" s="140"/>
      <c r="EK384" s="140"/>
      <c r="EL384" s="140"/>
      <c r="EM384" s="140"/>
      <c r="EN384" s="140"/>
      <c r="EO384" s="140"/>
      <c r="EP384" s="140"/>
      <c r="EQ384" s="140"/>
      <c r="ER384" s="140"/>
      <c r="ES384" s="140"/>
      <c r="ET384" s="140"/>
      <c r="EU384" s="140"/>
      <c r="EV384" s="140"/>
      <c r="EW384" s="140"/>
      <c r="EX384" s="140"/>
      <c r="EY384" s="140"/>
      <c r="EZ384" s="140"/>
      <c r="FA384" s="140"/>
      <c r="FB384" s="140"/>
      <c r="FC384" s="140"/>
      <c r="FD384" s="140"/>
      <c r="FE384" s="140"/>
      <c r="FF384" s="140"/>
      <c r="FG384" s="140"/>
      <c r="FH384" s="140"/>
      <c r="FI384" s="140"/>
      <c r="FJ384" s="140"/>
      <c r="FK384" s="140"/>
      <c r="FL384" s="140"/>
      <c r="FM384" s="140"/>
      <c r="FN384" s="140"/>
      <c r="FO384" s="140"/>
      <c r="FP384" s="140"/>
      <c r="FQ384" s="140"/>
      <c r="FR384" s="140"/>
      <c r="FS384" s="140"/>
      <c r="FT384" s="140"/>
      <c r="FU384" s="140"/>
      <c r="FV384" s="140"/>
      <c r="FW384" s="140"/>
      <c r="FX384" s="140"/>
      <c r="FY384" s="140"/>
      <c r="FZ384" s="140"/>
      <c r="GA384" s="140"/>
      <c r="GB384" s="140"/>
      <c r="GC384" s="140"/>
      <c r="GD384" s="140"/>
      <c r="GE384" s="140"/>
      <c r="GF384" s="140"/>
      <c r="GG384" s="140"/>
      <c r="GH384" s="140"/>
      <c r="GI384" s="140"/>
      <c r="GJ384" s="140"/>
      <c r="GK384" s="140"/>
      <c r="GL384" s="140"/>
      <c r="GM384" s="140"/>
      <c r="GN384" s="140"/>
      <c r="GO384" s="140"/>
      <c r="GP384" s="140"/>
      <c r="GQ384" s="140"/>
      <c r="GR384" s="140"/>
      <c r="GS384" s="140"/>
      <c r="GT384" s="140"/>
      <c r="GU384" s="140"/>
      <c r="GV384" s="140"/>
      <c r="GW384" s="140"/>
      <c r="GX384" s="140"/>
      <c r="GY384" s="140"/>
      <c r="GZ384" s="140"/>
      <c r="HA384" s="140"/>
      <c r="HB384" s="140"/>
      <c r="HC384" s="140"/>
      <c r="HD384" s="140"/>
      <c r="HE384" s="140"/>
      <c r="HF384" s="140"/>
      <c r="HG384" s="140"/>
      <c r="HH384" s="140"/>
      <c r="HI384" s="140"/>
      <c r="HJ384" s="140"/>
      <c r="HK384" s="140"/>
      <c r="HL384" s="140"/>
      <c r="HM384" s="140"/>
      <c r="HN384" s="140"/>
      <c r="HO384" s="140"/>
      <c r="HP384" s="140"/>
      <c r="HQ384" s="140"/>
      <c r="HR384" s="140"/>
      <c r="HS384" s="140"/>
      <c r="HT384" s="140"/>
      <c r="HU384" s="140"/>
      <c r="HV384" s="140"/>
      <c r="HW384" s="140"/>
      <c r="HX384" s="140"/>
      <c r="HY384" s="140"/>
      <c r="HZ384" s="140"/>
      <c r="IA384" s="140"/>
      <c r="IB384" s="140"/>
      <c r="IC384" s="140"/>
      <c r="ID384" s="140"/>
      <c r="IE384" s="140"/>
      <c r="IF384" s="140"/>
      <c r="IG384" s="140"/>
      <c r="IH384" s="140"/>
      <c r="II384" s="140"/>
      <c r="IJ384" s="140"/>
      <c r="IK384" s="140"/>
      <c r="IL384" s="140"/>
      <c r="IM384" s="140"/>
      <c r="IN384" s="140"/>
      <c r="IO384" s="140"/>
      <c r="IP384" s="140"/>
      <c r="IQ384" s="140"/>
      <c r="IR384" s="140"/>
      <c r="IS384" s="140"/>
      <c r="IT384" s="140"/>
      <c r="IU384" s="140"/>
      <c r="IV384" s="140"/>
      <c r="IW384" s="140"/>
    </row>
    <row r="385" spans="1:257">
      <c r="A385" s="8" t="s">
        <v>12314</v>
      </c>
      <c r="B385" s="8" t="s">
        <v>2775</v>
      </c>
      <c r="C385" s="8" t="s">
        <v>2775</v>
      </c>
      <c r="D385" s="8" t="s">
        <v>2894</v>
      </c>
      <c r="E385" s="10" t="s">
        <v>2899</v>
      </c>
      <c r="F385" s="107" t="s">
        <v>13338</v>
      </c>
      <c r="G385" s="107" t="s">
        <v>342</v>
      </c>
      <c r="H385" s="107" t="s">
        <v>887</v>
      </c>
      <c r="I385" s="6">
        <v>1</v>
      </c>
      <c r="J385" s="6" t="s">
        <v>3339</v>
      </c>
      <c r="K385" s="134">
        <v>21.588168000000003</v>
      </c>
      <c r="L385" s="119"/>
      <c r="M385" s="132"/>
      <c r="N385" s="132"/>
      <c r="O385" s="107" t="s">
        <v>13339</v>
      </c>
      <c r="P385" s="107" t="s">
        <v>13338</v>
      </c>
      <c r="Q385" s="107" t="s">
        <v>342</v>
      </c>
      <c r="R385" s="107" t="s">
        <v>887</v>
      </c>
      <c r="S385" s="6">
        <v>1</v>
      </c>
      <c r="T385" s="6" t="s">
        <v>3339</v>
      </c>
      <c r="U385" s="119">
        <v>21.588168000000003</v>
      </c>
      <c r="V385" s="119"/>
      <c r="W385" s="124">
        <v>0.25</v>
      </c>
      <c r="X385" s="124">
        <v>0.6</v>
      </c>
      <c r="Y385" s="107" t="s">
        <v>13339</v>
      </c>
      <c r="Z385" s="107" t="s">
        <v>13338</v>
      </c>
      <c r="AA385" s="107" t="s">
        <v>342</v>
      </c>
      <c r="AB385" s="107" t="s">
        <v>887</v>
      </c>
      <c r="AC385" s="6">
        <v>1</v>
      </c>
      <c r="AD385" s="6" t="s">
        <v>3339</v>
      </c>
      <c r="AE385" s="119">
        <v>21.588168000000003</v>
      </c>
      <c r="AF385" s="119"/>
      <c r="AG385" s="6"/>
      <c r="AH385" s="6"/>
      <c r="AI385" s="107" t="s">
        <v>13339</v>
      </c>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c r="CN385" s="140"/>
      <c r="CO385" s="140"/>
      <c r="CP385" s="140"/>
      <c r="CQ385" s="140"/>
      <c r="CR385" s="140"/>
      <c r="CS385" s="140"/>
      <c r="CT385" s="140"/>
      <c r="CU385" s="140"/>
      <c r="CV385" s="140"/>
      <c r="CW385" s="140"/>
      <c r="CX385" s="140"/>
      <c r="CY385" s="140"/>
      <c r="CZ385" s="140"/>
      <c r="DA385" s="140"/>
      <c r="DB385" s="140"/>
      <c r="DC385" s="140"/>
      <c r="DD385" s="140"/>
      <c r="DE385" s="140"/>
      <c r="DF385" s="140"/>
      <c r="DG385" s="140"/>
      <c r="DH385" s="140"/>
      <c r="DI385" s="140"/>
      <c r="DJ385" s="140"/>
      <c r="DK385" s="140"/>
      <c r="DL385" s="140"/>
      <c r="DM385" s="140"/>
      <c r="DN385" s="140"/>
      <c r="DO385" s="140"/>
      <c r="DP385" s="140"/>
      <c r="DQ385" s="140"/>
      <c r="DR385" s="140"/>
      <c r="DS385" s="140"/>
      <c r="DT385" s="140"/>
      <c r="DU385" s="140"/>
      <c r="DV385" s="140"/>
      <c r="DW385" s="140"/>
      <c r="DX385" s="140"/>
      <c r="DY385" s="140"/>
      <c r="DZ385" s="140"/>
      <c r="EA385" s="140"/>
      <c r="EB385" s="140"/>
      <c r="EC385" s="140"/>
      <c r="ED385" s="140"/>
      <c r="EE385" s="140"/>
      <c r="EF385" s="140"/>
      <c r="EG385" s="140"/>
      <c r="EH385" s="140"/>
      <c r="EI385" s="140"/>
      <c r="EJ385" s="140"/>
      <c r="EK385" s="140"/>
      <c r="EL385" s="140"/>
      <c r="EM385" s="140"/>
      <c r="EN385" s="140"/>
      <c r="EO385" s="140"/>
      <c r="EP385" s="140"/>
      <c r="EQ385" s="140"/>
      <c r="ER385" s="140"/>
      <c r="ES385" s="140"/>
      <c r="ET385" s="140"/>
      <c r="EU385" s="140"/>
      <c r="EV385" s="140"/>
      <c r="EW385" s="140"/>
      <c r="EX385" s="140"/>
      <c r="EY385" s="140"/>
      <c r="EZ385" s="140"/>
      <c r="FA385" s="140"/>
      <c r="FB385" s="140"/>
      <c r="FC385" s="140"/>
      <c r="FD385" s="140"/>
      <c r="FE385" s="140"/>
      <c r="FF385" s="140"/>
      <c r="FG385" s="140"/>
      <c r="FH385" s="140"/>
      <c r="FI385" s="140"/>
      <c r="FJ385" s="140"/>
      <c r="FK385" s="140"/>
      <c r="FL385" s="140"/>
      <c r="FM385" s="140"/>
      <c r="FN385" s="140"/>
      <c r="FO385" s="140"/>
      <c r="FP385" s="140"/>
      <c r="FQ385" s="140"/>
      <c r="FR385" s="140"/>
      <c r="FS385" s="140"/>
      <c r="FT385" s="140"/>
      <c r="FU385" s="140"/>
      <c r="FV385" s="140"/>
      <c r="FW385" s="140"/>
      <c r="FX385" s="140"/>
      <c r="FY385" s="140"/>
      <c r="FZ385" s="140"/>
      <c r="GA385" s="140"/>
      <c r="GB385" s="140"/>
      <c r="GC385" s="140"/>
      <c r="GD385" s="140"/>
      <c r="GE385" s="140"/>
      <c r="GF385" s="140"/>
      <c r="GG385" s="140"/>
      <c r="GH385" s="140"/>
      <c r="GI385" s="140"/>
      <c r="GJ385" s="140"/>
      <c r="GK385" s="140"/>
      <c r="GL385" s="140"/>
      <c r="GM385" s="140"/>
      <c r="GN385" s="140"/>
      <c r="GO385" s="140"/>
      <c r="GP385" s="140"/>
      <c r="GQ385" s="140"/>
      <c r="GR385" s="140"/>
      <c r="GS385" s="140"/>
      <c r="GT385" s="140"/>
      <c r="GU385" s="140"/>
      <c r="GV385" s="140"/>
      <c r="GW385" s="140"/>
      <c r="GX385" s="140"/>
      <c r="GY385" s="140"/>
      <c r="GZ385" s="140"/>
      <c r="HA385" s="140"/>
      <c r="HB385" s="140"/>
      <c r="HC385" s="140"/>
      <c r="HD385" s="140"/>
      <c r="HE385" s="140"/>
      <c r="HF385" s="140"/>
      <c r="HG385" s="140"/>
      <c r="HH385" s="140"/>
      <c r="HI385" s="140"/>
      <c r="HJ385" s="140"/>
      <c r="HK385" s="140"/>
      <c r="HL385" s="140"/>
      <c r="HM385" s="140"/>
      <c r="HN385" s="140"/>
      <c r="HO385" s="140"/>
      <c r="HP385" s="140"/>
      <c r="HQ385" s="140"/>
      <c r="HR385" s="140"/>
      <c r="HS385" s="140"/>
      <c r="HT385" s="140"/>
      <c r="HU385" s="140"/>
      <c r="HV385" s="140"/>
      <c r="HW385" s="140"/>
      <c r="HX385" s="140"/>
      <c r="HY385" s="140"/>
      <c r="HZ385" s="140"/>
      <c r="IA385" s="140"/>
      <c r="IB385" s="140"/>
      <c r="IC385" s="140"/>
      <c r="ID385" s="140"/>
      <c r="IE385" s="140"/>
      <c r="IF385" s="140"/>
      <c r="IG385" s="140"/>
      <c r="IH385" s="140"/>
      <c r="II385" s="140"/>
      <c r="IJ385" s="140"/>
      <c r="IK385" s="140"/>
      <c r="IL385" s="140"/>
      <c r="IM385" s="140"/>
      <c r="IN385" s="140"/>
      <c r="IO385" s="140"/>
      <c r="IP385" s="140"/>
      <c r="IQ385" s="140"/>
      <c r="IR385" s="140"/>
      <c r="IS385" s="140"/>
      <c r="IT385" s="140"/>
      <c r="IU385" s="140"/>
      <c r="IV385" s="140"/>
      <c r="IW385" s="140"/>
    </row>
    <row r="386" spans="1:257">
      <c r="A386" s="8" t="s">
        <v>5996</v>
      </c>
      <c r="B386" s="8" t="s">
        <v>2775</v>
      </c>
      <c r="C386" s="8" t="s">
        <v>2775</v>
      </c>
      <c r="D386" s="8" t="s">
        <v>2894</v>
      </c>
      <c r="E386" s="10" t="s">
        <v>2902</v>
      </c>
      <c r="F386" s="7"/>
      <c r="G386" s="23"/>
      <c r="H386" s="23"/>
      <c r="I386" s="15"/>
      <c r="J386" s="15"/>
      <c r="K386" s="141">
        <v>0</v>
      </c>
      <c r="L386" s="15"/>
      <c r="M386" s="16"/>
      <c r="N386" s="16"/>
      <c r="O386" s="45"/>
      <c r="P386" s="7" t="s">
        <v>7823</v>
      </c>
      <c r="Q386" s="23" t="s">
        <v>7824</v>
      </c>
      <c r="R386" s="23" t="s">
        <v>6033</v>
      </c>
      <c r="S386" s="15">
        <v>500</v>
      </c>
      <c r="T386" s="15">
        <v>6</v>
      </c>
      <c r="U386" s="17">
        <v>14.997445320000001</v>
      </c>
      <c r="V386" s="15" t="s">
        <v>2783</v>
      </c>
      <c r="W386" s="16">
        <v>0</v>
      </c>
      <c r="X386" s="16">
        <v>0</v>
      </c>
      <c r="Y386" s="23" t="s">
        <v>7825</v>
      </c>
      <c r="Z386" s="7" t="s">
        <v>7817</v>
      </c>
      <c r="AA386" s="23" t="s">
        <v>7818</v>
      </c>
      <c r="AB386" s="23" t="s">
        <v>6033</v>
      </c>
      <c r="AC386" s="15">
        <v>500</v>
      </c>
      <c r="AD386" s="15">
        <v>6</v>
      </c>
      <c r="AE386" s="17">
        <v>21.330457457400005</v>
      </c>
      <c r="AF386" s="15" t="s">
        <v>2783</v>
      </c>
      <c r="AG386" s="16">
        <v>1</v>
      </c>
      <c r="AH386" s="16">
        <v>1</v>
      </c>
      <c r="AI386" s="23" t="s">
        <v>7819</v>
      </c>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c r="CN386" s="140"/>
      <c r="CO386" s="140"/>
      <c r="CP386" s="140"/>
      <c r="CQ386" s="140"/>
      <c r="CR386" s="140"/>
      <c r="CS386" s="140"/>
      <c r="CT386" s="140"/>
      <c r="CU386" s="140"/>
      <c r="CV386" s="140"/>
      <c r="CW386" s="140"/>
      <c r="CX386" s="140"/>
      <c r="CY386" s="140"/>
      <c r="CZ386" s="140"/>
      <c r="DA386" s="140"/>
      <c r="DB386" s="140"/>
      <c r="DC386" s="140"/>
      <c r="DD386" s="140"/>
      <c r="DE386" s="140"/>
      <c r="DF386" s="140"/>
      <c r="DG386" s="140"/>
      <c r="DH386" s="140"/>
      <c r="DI386" s="140"/>
      <c r="DJ386" s="140"/>
      <c r="DK386" s="140"/>
      <c r="DL386" s="140"/>
      <c r="DM386" s="140"/>
      <c r="DN386" s="140"/>
      <c r="DO386" s="140"/>
      <c r="DP386" s="140"/>
      <c r="DQ386" s="140"/>
      <c r="DR386" s="140"/>
      <c r="DS386" s="140"/>
      <c r="DT386" s="140"/>
      <c r="DU386" s="140"/>
      <c r="DV386" s="140"/>
      <c r="DW386" s="140"/>
      <c r="DX386" s="140"/>
      <c r="DY386" s="140"/>
      <c r="DZ386" s="140"/>
      <c r="EA386" s="140"/>
      <c r="EB386" s="140"/>
      <c r="EC386" s="140"/>
      <c r="ED386" s="140"/>
      <c r="EE386" s="140"/>
      <c r="EF386" s="140"/>
      <c r="EG386" s="140"/>
      <c r="EH386" s="140"/>
      <c r="EI386" s="140"/>
      <c r="EJ386" s="140"/>
      <c r="EK386" s="140"/>
      <c r="EL386" s="140"/>
      <c r="EM386" s="140"/>
      <c r="EN386" s="140"/>
      <c r="EO386" s="140"/>
      <c r="EP386" s="140"/>
      <c r="EQ386" s="140"/>
      <c r="ER386" s="140"/>
      <c r="ES386" s="140"/>
      <c r="ET386" s="140"/>
      <c r="EU386" s="140"/>
      <c r="EV386" s="140"/>
      <c r="EW386" s="140"/>
      <c r="EX386" s="140"/>
      <c r="EY386" s="140"/>
      <c r="EZ386" s="140"/>
      <c r="FA386" s="140"/>
      <c r="FB386" s="140"/>
      <c r="FC386" s="140"/>
      <c r="FD386" s="140"/>
      <c r="FE386" s="140"/>
      <c r="FF386" s="140"/>
      <c r="FG386" s="140"/>
      <c r="FH386" s="140"/>
      <c r="FI386" s="140"/>
      <c r="FJ386" s="140"/>
      <c r="FK386" s="140"/>
      <c r="FL386" s="140"/>
      <c r="FM386" s="140"/>
      <c r="FN386" s="140"/>
      <c r="FO386" s="140"/>
      <c r="FP386" s="140"/>
      <c r="FQ386" s="140"/>
      <c r="FR386" s="140"/>
      <c r="FS386" s="140"/>
      <c r="FT386" s="140"/>
      <c r="FU386" s="140"/>
      <c r="FV386" s="140"/>
      <c r="FW386" s="140"/>
      <c r="FX386" s="140"/>
      <c r="FY386" s="140"/>
      <c r="FZ386" s="140"/>
      <c r="GA386" s="140"/>
      <c r="GB386" s="140"/>
      <c r="GC386" s="140"/>
      <c r="GD386" s="140"/>
      <c r="GE386" s="140"/>
      <c r="GF386" s="140"/>
      <c r="GG386" s="140"/>
      <c r="GH386" s="140"/>
      <c r="GI386" s="140"/>
      <c r="GJ386" s="140"/>
      <c r="GK386" s="140"/>
      <c r="GL386" s="140"/>
      <c r="GM386" s="140"/>
      <c r="GN386" s="140"/>
      <c r="GO386" s="140"/>
      <c r="GP386" s="140"/>
      <c r="GQ386" s="140"/>
      <c r="GR386" s="140"/>
      <c r="GS386" s="140"/>
      <c r="GT386" s="140"/>
      <c r="GU386" s="140"/>
      <c r="GV386" s="140"/>
      <c r="GW386" s="140"/>
      <c r="GX386" s="140"/>
      <c r="GY386" s="140"/>
      <c r="GZ386" s="140"/>
      <c r="HA386" s="140"/>
      <c r="HB386" s="140"/>
      <c r="HC386" s="140"/>
      <c r="HD386" s="140"/>
      <c r="HE386" s="140"/>
      <c r="HF386" s="140"/>
      <c r="HG386" s="140"/>
      <c r="HH386" s="140"/>
      <c r="HI386" s="140"/>
      <c r="HJ386" s="140"/>
      <c r="HK386" s="140"/>
      <c r="HL386" s="140"/>
      <c r="HM386" s="140"/>
      <c r="HN386" s="140"/>
      <c r="HO386" s="140"/>
      <c r="HP386" s="140"/>
      <c r="HQ386" s="140"/>
      <c r="HR386" s="140"/>
      <c r="HS386" s="140"/>
      <c r="HT386" s="140"/>
      <c r="HU386" s="140"/>
      <c r="HV386" s="140"/>
      <c r="HW386" s="140"/>
      <c r="HX386" s="140"/>
      <c r="HY386" s="140"/>
      <c r="HZ386" s="140"/>
      <c r="IA386" s="140"/>
      <c r="IB386" s="140"/>
      <c r="IC386" s="140"/>
      <c r="ID386" s="140"/>
      <c r="IE386" s="140"/>
      <c r="IF386" s="140"/>
      <c r="IG386" s="140"/>
      <c r="IH386" s="140"/>
      <c r="II386" s="140"/>
      <c r="IJ386" s="140"/>
      <c r="IK386" s="140"/>
      <c r="IL386" s="140"/>
      <c r="IM386" s="140"/>
      <c r="IN386" s="140"/>
      <c r="IO386" s="140"/>
      <c r="IP386" s="140"/>
      <c r="IQ386" s="140"/>
      <c r="IR386" s="140"/>
      <c r="IS386" s="140"/>
      <c r="IT386" s="140"/>
      <c r="IU386" s="140"/>
      <c r="IV386" s="140"/>
      <c r="IW386" s="140"/>
    </row>
    <row r="387" spans="1:257">
      <c r="A387" s="8" t="s">
        <v>19</v>
      </c>
      <c r="B387" s="8" t="s">
        <v>2775</v>
      </c>
      <c r="C387" s="8" t="s">
        <v>2775</v>
      </c>
      <c r="D387" s="8" t="s">
        <v>2894</v>
      </c>
      <c r="E387" s="10" t="s">
        <v>2902</v>
      </c>
      <c r="F387" s="40" t="s">
        <v>743</v>
      </c>
      <c r="G387" s="23"/>
      <c r="H387" s="23"/>
      <c r="I387" s="15"/>
      <c r="J387" s="25"/>
      <c r="K387" s="142">
        <v>0</v>
      </c>
      <c r="L387" s="15"/>
      <c r="M387" s="16"/>
      <c r="N387" s="16"/>
      <c r="O387" s="47"/>
      <c r="P387" s="40" t="s">
        <v>2903</v>
      </c>
      <c r="Q387" s="23" t="s">
        <v>2897</v>
      </c>
      <c r="R387" s="23" t="s">
        <v>836</v>
      </c>
      <c r="S387" s="15">
        <v>1</v>
      </c>
      <c r="T387" s="25"/>
      <c r="U387" s="44">
        <v>34.630057451943152</v>
      </c>
      <c r="V387" s="15" t="s">
        <v>2783</v>
      </c>
      <c r="W387" s="16"/>
      <c r="X387" s="16">
        <v>1</v>
      </c>
      <c r="Y387" s="51" t="s">
        <v>2904</v>
      </c>
      <c r="Z387" s="9"/>
      <c r="AA387" s="51"/>
      <c r="AB387" s="51"/>
      <c r="AC387" s="25"/>
      <c r="AD387" s="25"/>
      <c r="AE387" s="49">
        <v>0</v>
      </c>
      <c r="AF387" s="25"/>
      <c r="AG387" s="25"/>
      <c r="AH387" s="25"/>
      <c r="AI387" s="23"/>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c r="CN387" s="140"/>
      <c r="CO387" s="140"/>
      <c r="CP387" s="140"/>
      <c r="CQ387" s="140"/>
      <c r="CR387" s="140"/>
      <c r="CS387" s="140"/>
      <c r="CT387" s="140"/>
      <c r="CU387" s="140"/>
      <c r="CV387" s="140"/>
      <c r="CW387" s="140"/>
      <c r="CX387" s="140"/>
      <c r="CY387" s="140"/>
      <c r="CZ387" s="140"/>
      <c r="DA387" s="140"/>
      <c r="DB387" s="140"/>
      <c r="DC387" s="140"/>
      <c r="DD387" s="140"/>
      <c r="DE387" s="140"/>
      <c r="DF387" s="140"/>
      <c r="DG387" s="140"/>
      <c r="DH387" s="140"/>
      <c r="DI387" s="140"/>
      <c r="DJ387" s="140"/>
      <c r="DK387" s="140"/>
      <c r="DL387" s="140"/>
      <c r="DM387" s="140"/>
      <c r="DN387" s="140"/>
      <c r="DO387" s="140"/>
      <c r="DP387" s="140"/>
      <c r="DQ387" s="140"/>
      <c r="DR387" s="140"/>
      <c r="DS387" s="140"/>
      <c r="DT387" s="140"/>
      <c r="DU387" s="140"/>
      <c r="DV387" s="140"/>
      <c r="DW387" s="140"/>
      <c r="DX387" s="140"/>
      <c r="DY387" s="140"/>
      <c r="DZ387" s="140"/>
      <c r="EA387" s="140"/>
      <c r="EB387" s="140"/>
      <c r="EC387" s="140"/>
      <c r="ED387" s="140"/>
      <c r="EE387" s="140"/>
      <c r="EF387" s="140"/>
      <c r="EG387" s="140"/>
      <c r="EH387" s="140"/>
      <c r="EI387" s="140"/>
      <c r="EJ387" s="140"/>
      <c r="EK387" s="140"/>
      <c r="EL387" s="140"/>
      <c r="EM387" s="140"/>
      <c r="EN387" s="140"/>
      <c r="EO387" s="140"/>
      <c r="EP387" s="140"/>
      <c r="EQ387" s="140"/>
      <c r="ER387" s="140"/>
      <c r="ES387" s="140"/>
      <c r="ET387" s="140"/>
      <c r="EU387" s="140"/>
      <c r="EV387" s="140"/>
      <c r="EW387" s="140"/>
      <c r="EX387" s="140"/>
      <c r="EY387" s="140"/>
      <c r="EZ387" s="140"/>
      <c r="FA387" s="140"/>
      <c r="FB387" s="140"/>
      <c r="FC387" s="140"/>
      <c r="FD387" s="140"/>
      <c r="FE387" s="140"/>
      <c r="FF387" s="140"/>
      <c r="FG387" s="140"/>
      <c r="FH387" s="140"/>
      <c r="FI387" s="140"/>
      <c r="FJ387" s="140"/>
      <c r="FK387" s="140"/>
      <c r="FL387" s="140"/>
      <c r="FM387" s="140"/>
      <c r="FN387" s="140"/>
      <c r="FO387" s="140"/>
      <c r="FP387" s="140"/>
      <c r="FQ387" s="140"/>
      <c r="FR387" s="140"/>
      <c r="FS387" s="140"/>
      <c r="FT387" s="140"/>
      <c r="FU387" s="140"/>
      <c r="FV387" s="140"/>
      <c r="FW387" s="140"/>
      <c r="FX387" s="140"/>
      <c r="FY387" s="140"/>
      <c r="FZ387" s="140"/>
      <c r="GA387" s="140"/>
      <c r="GB387" s="140"/>
      <c r="GC387" s="140"/>
      <c r="GD387" s="140"/>
      <c r="GE387" s="140"/>
      <c r="GF387" s="140"/>
      <c r="GG387" s="140"/>
      <c r="GH387" s="140"/>
      <c r="GI387" s="140"/>
      <c r="GJ387" s="140"/>
      <c r="GK387" s="140"/>
      <c r="GL387" s="140"/>
      <c r="GM387" s="140"/>
      <c r="GN387" s="140"/>
      <c r="GO387" s="140"/>
      <c r="GP387" s="140"/>
      <c r="GQ387" s="140"/>
      <c r="GR387" s="140"/>
      <c r="GS387" s="140"/>
      <c r="GT387" s="140"/>
      <c r="GU387" s="140"/>
      <c r="GV387" s="140"/>
      <c r="GW387" s="140"/>
      <c r="GX387" s="140"/>
      <c r="GY387" s="140"/>
      <c r="GZ387" s="140"/>
      <c r="HA387" s="140"/>
      <c r="HB387" s="140"/>
      <c r="HC387" s="140"/>
      <c r="HD387" s="140"/>
      <c r="HE387" s="140"/>
      <c r="HF387" s="140"/>
      <c r="HG387" s="140"/>
      <c r="HH387" s="140"/>
      <c r="HI387" s="140"/>
      <c r="HJ387" s="140"/>
      <c r="HK387" s="140"/>
      <c r="HL387" s="140"/>
      <c r="HM387" s="140"/>
      <c r="HN387" s="140"/>
      <c r="HO387" s="140"/>
      <c r="HP387" s="140"/>
      <c r="HQ387" s="140"/>
      <c r="HR387" s="140"/>
      <c r="HS387" s="140"/>
      <c r="HT387" s="140"/>
      <c r="HU387" s="140"/>
      <c r="HV387" s="140"/>
      <c r="HW387" s="140"/>
      <c r="HX387" s="140"/>
      <c r="HY387" s="140"/>
      <c r="HZ387" s="140"/>
      <c r="IA387" s="140"/>
      <c r="IB387" s="140"/>
      <c r="IC387" s="140"/>
      <c r="ID387" s="140"/>
      <c r="IE387" s="140"/>
      <c r="IF387" s="140"/>
      <c r="IG387" s="140"/>
      <c r="IH387" s="140"/>
      <c r="II387" s="140"/>
      <c r="IJ387" s="140"/>
      <c r="IK387" s="140"/>
      <c r="IL387" s="140"/>
      <c r="IM387" s="140"/>
      <c r="IN387" s="140"/>
      <c r="IO387" s="140"/>
      <c r="IP387" s="140"/>
      <c r="IQ387" s="140"/>
      <c r="IR387" s="140"/>
      <c r="IS387" s="140"/>
      <c r="IT387" s="140"/>
      <c r="IU387" s="140"/>
      <c r="IV387" s="140"/>
      <c r="IW387" s="140"/>
    </row>
    <row r="388" spans="1:257">
      <c r="A388" s="8" t="s">
        <v>13906</v>
      </c>
      <c r="B388" s="8" t="s">
        <v>2775</v>
      </c>
      <c r="C388" s="8" t="s">
        <v>2775</v>
      </c>
      <c r="D388" s="8" t="s">
        <v>2894</v>
      </c>
      <c r="E388" s="10" t="s">
        <v>2902</v>
      </c>
      <c r="F388" s="127" t="s">
        <v>14926</v>
      </c>
      <c r="G388" s="120" t="s">
        <v>2897</v>
      </c>
      <c r="H388" s="120" t="s">
        <v>887</v>
      </c>
      <c r="I388" s="132">
        <v>1</v>
      </c>
      <c r="J388" s="120"/>
      <c r="K388" s="134">
        <v>23.955220142880002</v>
      </c>
      <c r="L388" s="6" t="s">
        <v>2783</v>
      </c>
      <c r="M388" s="133">
        <v>0</v>
      </c>
      <c r="N388" s="133">
        <v>0</v>
      </c>
      <c r="O388" s="120" t="s">
        <v>14927</v>
      </c>
      <c r="P388" s="127" t="s">
        <v>14928</v>
      </c>
      <c r="Q388" s="120" t="s">
        <v>10546</v>
      </c>
      <c r="R388" s="120" t="s">
        <v>887</v>
      </c>
      <c r="S388" s="132">
        <v>1</v>
      </c>
      <c r="T388" s="132" t="s">
        <v>2783</v>
      </c>
      <c r="U388" s="119">
        <v>26.652802591999997</v>
      </c>
      <c r="V388" s="6"/>
      <c r="W388" s="133">
        <v>0</v>
      </c>
      <c r="X388" s="133">
        <v>0</v>
      </c>
      <c r="Y388" s="120" t="s">
        <v>14929</v>
      </c>
      <c r="Z388" s="127"/>
      <c r="AA388" s="120"/>
      <c r="AB388" s="120"/>
      <c r="AC388" s="132"/>
      <c r="AD388" s="132"/>
      <c r="AE388" s="119">
        <v>0</v>
      </c>
      <c r="AF388" s="6"/>
      <c r="AG388" s="133"/>
      <c r="AH388" s="133"/>
      <c r="AI388" s="107"/>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c r="CN388" s="140"/>
      <c r="CO388" s="140"/>
      <c r="CP388" s="140"/>
      <c r="CQ388" s="140"/>
      <c r="CR388" s="140"/>
      <c r="CS388" s="140"/>
      <c r="CT388" s="140"/>
      <c r="CU388" s="140"/>
      <c r="CV388" s="140"/>
      <c r="CW388" s="140"/>
      <c r="CX388" s="140"/>
      <c r="CY388" s="140"/>
      <c r="CZ388" s="140"/>
      <c r="DA388" s="140"/>
      <c r="DB388" s="140"/>
      <c r="DC388" s="140"/>
      <c r="DD388" s="140"/>
      <c r="DE388" s="140"/>
      <c r="DF388" s="140"/>
      <c r="DG388" s="140"/>
      <c r="DH388" s="140"/>
      <c r="DI388" s="140"/>
      <c r="DJ388" s="140"/>
      <c r="DK388" s="140"/>
      <c r="DL388" s="140"/>
      <c r="DM388" s="140"/>
      <c r="DN388" s="140"/>
      <c r="DO388" s="140"/>
      <c r="DP388" s="140"/>
      <c r="DQ388" s="140"/>
      <c r="DR388" s="140"/>
      <c r="DS388" s="140"/>
      <c r="DT388" s="140"/>
      <c r="DU388" s="140"/>
      <c r="DV388" s="140"/>
      <c r="DW388" s="140"/>
      <c r="DX388" s="140"/>
      <c r="DY388" s="140"/>
      <c r="DZ388" s="140"/>
      <c r="EA388" s="140"/>
      <c r="EB388" s="140"/>
      <c r="EC388" s="140"/>
      <c r="ED388" s="140"/>
      <c r="EE388" s="140"/>
      <c r="EF388" s="140"/>
      <c r="EG388" s="140"/>
      <c r="EH388" s="140"/>
      <c r="EI388" s="140"/>
      <c r="EJ388" s="140"/>
      <c r="EK388" s="140"/>
      <c r="EL388" s="140"/>
      <c r="EM388" s="140"/>
      <c r="EN388" s="140"/>
      <c r="EO388" s="140"/>
      <c r="EP388" s="140"/>
      <c r="EQ388" s="140"/>
      <c r="ER388" s="140"/>
      <c r="ES388" s="140"/>
      <c r="ET388" s="140"/>
      <c r="EU388" s="140"/>
      <c r="EV388" s="140"/>
      <c r="EW388" s="140"/>
      <c r="EX388" s="140"/>
      <c r="EY388" s="140"/>
      <c r="EZ388" s="140"/>
      <c r="FA388" s="140"/>
      <c r="FB388" s="140"/>
      <c r="FC388" s="140"/>
      <c r="FD388" s="140"/>
      <c r="FE388" s="140"/>
      <c r="FF388" s="140"/>
      <c r="FG388" s="140"/>
      <c r="FH388" s="140"/>
      <c r="FI388" s="140"/>
      <c r="FJ388" s="140"/>
      <c r="FK388" s="140"/>
      <c r="FL388" s="140"/>
      <c r="FM388" s="140"/>
      <c r="FN388" s="140"/>
      <c r="FO388" s="140"/>
      <c r="FP388" s="140"/>
      <c r="FQ388" s="140"/>
      <c r="FR388" s="140"/>
      <c r="FS388" s="140"/>
      <c r="FT388" s="140"/>
      <c r="FU388" s="140"/>
      <c r="FV388" s="140"/>
      <c r="FW388" s="140"/>
      <c r="FX388" s="140"/>
      <c r="FY388" s="140"/>
      <c r="FZ388" s="140"/>
      <c r="GA388" s="140"/>
      <c r="GB388" s="140"/>
      <c r="GC388" s="140"/>
      <c r="GD388" s="140"/>
      <c r="GE388" s="140"/>
      <c r="GF388" s="140"/>
      <c r="GG388" s="140"/>
      <c r="GH388" s="140"/>
      <c r="GI388" s="140"/>
      <c r="GJ388" s="140"/>
      <c r="GK388" s="140"/>
      <c r="GL388" s="140"/>
      <c r="GM388" s="140"/>
      <c r="GN388" s="140"/>
      <c r="GO388" s="140"/>
      <c r="GP388" s="140"/>
      <c r="GQ388" s="140"/>
      <c r="GR388" s="140"/>
      <c r="GS388" s="140"/>
      <c r="GT388" s="140"/>
      <c r="GU388" s="140"/>
      <c r="GV388" s="140"/>
      <c r="GW388" s="140"/>
      <c r="GX388" s="140"/>
      <c r="GY388" s="140"/>
      <c r="GZ388" s="140"/>
      <c r="HA388" s="140"/>
      <c r="HB388" s="140"/>
      <c r="HC388" s="140"/>
      <c r="HD388" s="140"/>
      <c r="HE388" s="140"/>
      <c r="HF388" s="140"/>
      <c r="HG388" s="140"/>
      <c r="HH388" s="140"/>
      <c r="HI388" s="140"/>
      <c r="HJ388" s="140"/>
      <c r="HK388" s="140"/>
      <c r="HL388" s="140"/>
      <c r="HM388" s="140"/>
      <c r="HN388" s="140"/>
      <c r="HO388" s="140"/>
      <c r="HP388" s="140"/>
      <c r="HQ388" s="140"/>
      <c r="HR388" s="140"/>
      <c r="HS388" s="140"/>
      <c r="HT388" s="140"/>
      <c r="HU388" s="140"/>
      <c r="HV388" s="140"/>
      <c r="HW388" s="140"/>
      <c r="HX388" s="140"/>
      <c r="HY388" s="140"/>
      <c r="HZ388" s="140"/>
      <c r="IA388" s="140"/>
      <c r="IB388" s="140"/>
      <c r="IC388" s="140"/>
      <c r="ID388" s="140"/>
      <c r="IE388" s="140"/>
      <c r="IF388" s="140"/>
      <c r="IG388" s="140"/>
      <c r="IH388" s="140"/>
      <c r="II388" s="140"/>
      <c r="IJ388" s="140"/>
      <c r="IK388" s="140"/>
      <c r="IL388" s="140"/>
      <c r="IM388" s="140"/>
      <c r="IN388" s="140"/>
      <c r="IO388" s="140"/>
      <c r="IP388" s="140"/>
      <c r="IQ388" s="140"/>
      <c r="IR388" s="140"/>
      <c r="IS388" s="140"/>
      <c r="IT388" s="140"/>
      <c r="IU388" s="140"/>
      <c r="IV388" s="140"/>
      <c r="IW388" s="140"/>
    </row>
    <row r="389" spans="1:257">
      <c r="A389" s="8" t="s">
        <v>11883</v>
      </c>
      <c r="B389" s="8" t="s">
        <v>2775</v>
      </c>
      <c r="C389" s="8" t="s">
        <v>2775</v>
      </c>
      <c r="D389" s="8" t="s">
        <v>2894</v>
      </c>
      <c r="E389" s="10" t="s">
        <v>2902</v>
      </c>
      <c r="F389" s="107" t="s">
        <v>10561</v>
      </c>
      <c r="G389" s="107" t="s">
        <v>2897</v>
      </c>
      <c r="H389" s="107" t="s">
        <v>6217</v>
      </c>
      <c r="I389" s="6">
        <v>1</v>
      </c>
      <c r="J389" s="6"/>
      <c r="K389" s="109">
        <v>24.896856000000003</v>
      </c>
      <c r="L389" s="6" t="s">
        <v>2783</v>
      </c>
      <c r="M389" s="6" t="s">
        <v>10322</v>
      </c>
      <c r="N389" s="6" t="s">
        <v>10322</v>
      </c>
      <c r="O389" s="107" t="s">
        <v>10562</v>
      </c>
      <c r="P389" s="107" t="s">
        <v>10563</v>
      </c>
      <c r="Q389" s="107" t="s">
        <v>2897</v>
      </c>
      <c r="R389" s="107" t="s">
        <v>6217</v>
      </c>
      <c r="S389" s="6">
        <v>1</v>
      </c>
      <c r="T389" s="6"/>
      <c r="U389" s="109">
        <v>33.893628</v>
      </c>
      <c r="V389" s="6" t="s">
        <v>2783</v>
      </c>
      <c r="W389" s="6" t="s">
        <v>10322</v>
      </c>
      <c r="X389" s="6" t="s">
        <v>10322</v>
      </c>
      <c r="Y389" s="107" t="s">
        <v>10564</v>
      </c>
      <c r="Z389" s="110"/>
      <c r="AA389" s="107"/>
      <c r="AB389" s="107"/>
      <c r="AC389" s="6"/>
      <c r="AD389" s="6"/>
      <c r="AE389" s="109">
        <v>0</v>
      </c>
      <c r="AF389" s="6"/>
      <c r="AG389" s="6"/>
      <c r="AH389" s="6"/>
      <c r="AI389" s="107"/>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c r="CN389" s="140"/>
      <c r="CO389" s="140"/>
      <c r="CP389" s="140"/>
      <c r="CQ389" s="140"/>
      <c r="CR389" s="140"/>
      <c r="CS389" s="140"/>
      <c r="CT389" s="140"/>
      <c r="CU389" s="140"/>
      <c r="CV389" s="140"/>
      <c r="CW389" s="140"/>
      <c r="CX389" s="140"/>
      <c r="CY389" s="140"/>
      <c r="CZ389" s="140"/>
      <c r="DA389" s="140"/>
      <c r="DB389" s="140"/>
      <c r="DC389" s="140"/>
      <c r="DD389" s="140"/>
      <c r="DE389" s="140"/>
      <c r="DF389" s="140"/>
      <c r="DG389" s="140"/>
      <c r="DH389" s="140"/>
      <c r="DI389" s="140"/>
      <c r="DJ389" s="140"/>
      <c r="DK389" s="140"/>
      <c r="DL389" s="140"/>
      <c r="DM389" s="140"/>
      <c r="DN389" s="140"/>
      <c r="DO389" s="140"/>
      <c r="DP389" s="140"/>
      <c r="DQ389" s="140"/>
      <c r="DR389" s="140"/>
      <c r="DS389" s="140"/>
      <c r="DT389" s="140"/>
      <c r="DU389" s="140"/>
      <c r="DV389" s="140"/>
      <c r="DW389" s="140"/>
      <c r="DX389" s="140"/>
      <c r="DY389" s="140"/>
      <c r="DZ389" s="140"/>
      <c r="EA389" s="140"/>
      <c r="EB389" s="140"/>
      <c r="EC389" s="140"/>
      <c r="ED389" s="140"/>
      <c r="EE389" s="140"/>
      <c r="EF389" s="140"/>
      <c r="EG389" s="140"/>
      <c r="EH389" s="140"/>
      <c r="EI389" s="140"/>
      <c r="EJ389" s="140"/>
      <c r="EK389" s="140"/>
      <c r="EL389" s="140"/>
      <c r="EM389" s="140"/>
      <c r="EN389" s="140"/>
      <c r="EO389" s="140"/>
      <c r="EP389" s="140"/>
      <c r="EQ389" s="140"/>
      <c r="ER389" s="140"/>
      <c r="ES389" s="140"/>
      <c r="ET389" s="140"/>
      <c r="EU389" s="140"/>
      <c r="EV389" s="140"/>
      <c r="EW389" s="140"/>
      <c r="EX389" s="140"/>
      <c r="EY389" s="140"/>
      <c r="EZ389" s="140"/>
      <c r="FA389" s="140"/>
      <c r="FB389" s="140"/>
      <c r="FC389" s="140"/>
      <c r="FD389" s="140"/>
      <c r="FE389" s="140"/>
      <c r="FF389" s="140"/>
      <c r="FG389" s="140"/>
      <c r="FH389" s="140"/>
      <c r="FI389" s="140"/>
      <c r="FJ389" s="140"/>
      <c r="FK389" s="140"/>
      <c r="FL389" s="140"/>
      <c r="FM389" s="140"/>
      <c r="FN389" s="140"/>
      <c r="FO389" s="140"/>
      <c r="FP389" s="140"/>
      <c r="FQ389" s="140"/>
      <c r="FR389" s="140"/>
      <c r="FS389" s="140"/>
      <c r="FT389" s="140"/>
      <c r="FU389" s="140"/>
      <c r="FV389" s="140"/>
      <c r="FW389" s="140"/>
      <c r="FX389" s="140"/>
      <c r="FY389" s="140"/>
      <c r="FZ389" s="140"/>
      <c r="GA389" s="140"/>
      <c r="GB389" s="140"/>
      <c r="GC389" s="140"/>
      <c r="GD389" s="140"/>
      <c r="GE389" s="140"/>
      <c r="GF389" s="140"/>
      <c r="GG389" s="140"/>
      <c r="GH389" s="140"/>
      <c r="GI389" s="140"/>
      <c r="GJ389" s="140"/>
      <c r="GK389" s="140"/>
      <c r="GL389" s="140"/>
      <c r="GM389" s="140"/>
      <c r="GN389" s="140"/>
      <c r="GO389" s="140"/>
      <c r="GP389" s="140"/>
      <c r="GQ389" s="140"/>
      <c r="GR389" s="140"/>
      <c r="GS389" s="140"/>
      <c r="GT389" s="140"/>
      <c r="GU389" s="140"/>
      <c r="GV389" s="140"/>
      <c r="GW389" s="140"/>
      <c r="GX389" s="140"/>
      <c r="GY389" s="140"/>
      <c r="GZ389" s="140"/>
      <c r="HA389" s="140"/>
      <c r="HB389" s="140"/>
      <c r="HC389" s="140"/>
      <c r="HD389" s="140"/>
      <c r="HE389" s="140"/>
      <c r="HF389" s="140"/>
      <c r="HG389" s="140"/>
      <c r="HH389" s="140"/>
      <c r="HI389" s="140"/>
      <c r="HJ389" s="140"/>
      <c r="HK389" s="140"/>
      <c r="HL389" s="140"/>
      <c r="HM389" s="140"/>
      <c r="HN389" s="140"/>
      <c r="HO389" s="140"/>
      <c r="HP389" s="140"/>
      <c r="HQ389" s="140"/>
      <c r="HR389" s="140"/>
      <c r="HS389" s="140"/>
      <c r="HT389" s="140"/>
      <c r="HU389" s="140"/>
      <c r="HV389" s="140"/>
      <c r="HW389" s="140"/>
      <c r="HX389" s="140"/>
      <c r="HY389" s="140"/>
      <c r="HZ389" s="140"/>
      <c r="IA389" s="140"/>
      <c r="IB389" s="140"/>
      <c r="IC389" s="140"/>
      <c r="ID389" s="140"/>
      <c r="IE389" s="140"/>
      <c r="IF389" s="140"/>
      <c r="IG389" s="140"/>
      <c r="IH389" s="140"/>
      <c r="II389" s="140"/>
      <c r="IJ389" s="140"/>
      <c r="IK389" s="140"/>
      <c r="IL389" s="140"/>
      <c r="IM389" s="140"/>
      <c r="IN389" s="140"/>
      <c r="IO389" s="140"/>
      <c r="IP389" s="140"/>
      <c r="IQ389" s="140"/>
      <c r="IR389" s="140"/>
      <c r="IS389" s="140"/>
      <c r="IT389" s="140"/>
      <c r="IU389" s="140"/>
      <c r="IV389" s="140"/>
      <c r="IW389" s="140"/>
    </row>
    <row r="390" spans="1:257">
      <c r="A390" s="8" t="s">
        <v>12314</v>
      </c>
      <c r="B390" s="8" t="s">
        <v>2775</v>
      </c>
      <c r="C390" s="8" t="s">
        <v>2775</v>
      </c>
      <c r="D390" s="8" t="s">
        <v>2894</v>
      </c>
      <c r="E390" s="10" t="s">
        <v>2902</v>
      </c>
      <c r="F390" s="107" t="s">
        <v>13340</v>
      </c>
      <c r="G390" s="107" t="s">
        <v>1212</v>
      </c>
      <c r="H390" s="107" t="s">
        <v>887</v>
      </c>
      <c r="I390" s="6">
        <v>1</v>
      </c>
      <c r="J390" s="6" t="s">
        <v>3339</v>
      </c>
      <c r="K390" s="134">
        <v>18.524568000000002</v>
      </c>
      <c r="L390" s="119"/>
      <c r="M390" s="132"/>
      <c r="N390" s="132"/>
      <c r="O390" s="107" t="s">
        <v>13341</v>
      </c>
      <c r="P390" s="107" t="s">
        <v>13342</v>
      </c>
      <c r="Q390" s="107" t="s">
        <v>7852</v>
      </c>
      <c r="R390" s="107" t="s">
        <v>887</v>
      </c>
      <c r="S390" s="6">
        <v>1</v>
      </c>
      <c r="T390" s="6" t="s">
        <v>3339</v>
      </c>
      <c r="U390" s="119">
        <v>21.159264</v>
      </c>
      <c r="V390" s="119"/>
      <c r="W390" s="124">
        <v>0.25</v>
      </c>
      <c r="X390" s="124">
        <v>0.6</v>
      </c>
      <c r="Y390" s="107" t="s">
        <v>13343</v>
      </c>
      <c r="Z390" s="107" t="s">
        <v>13344</v>
      </c>
      <c r="AA390" s="107" t="s">
        <v>408</v>
      </c>
      <c r="AB390" s="107" t="s">
        <v>887</v>
      </c>
      <c r="AC390" s="6">
        <v>1</v>
      </c>
      <c r="AD390" s="6" t="s">
        <v>3339</v>
      </c>
      <c r="AE390" s="119">
        <v>26.050812000000004</v>
      </c>
      <c r="AF390" s="119"/>
      <c r="AG390" s="6"/>
      <c r="AH390" s="132"/>
      <c r="AI390" s="107" t="s">
        <v>13345</v>
      </c>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c r="CN390" s="140"/>
      <c r="CO390" s="140"/>
      <c r="CP390" s="140"/>
      <c r="CQ390" s="140"/>
      <c r="CR390" s="140"/>
      <c r="CS390" s="140"/>
      <c r="CT390" s="140"/>
      <c r="CU390" s="140"/>
      <c r="CV390" s="140"/>
      <c r="CW390" s="140"/>
      <c r="CX390" s="140"/>
      <c r="CY390" s="140"/>
      <c r="CZ390" s="140"/>
      <c r="DA390" s="140"/>
      <c r="DB390" s="140"/>
      <c r="DC390" s="140"/>
      <c r="DD390" s="140"/>
      <c r="DE390" s="140"/>
      <c r="DF390" s="140"/>
      <c r="DG390" s="140"/>
      <c r="DH390" s="140"/>
      <c r="DI390" s="140"/>
      <c r="DJ390" s="140"/>
      <c r="DK390" s="140"/>
      <c r="DL390" s="140"/>
      <c r="DM390" s="140"/>
      <c r="DN390" s="140"/>
      <c r="DO390" s="140"/>
      <c r="DP390" s="140"/>
      <c r="DQ390" s="140"/>
      <c r="DR390" s="140"/>
      <c r="DS390" s="140"/>
      <c r="DT390" s="140"/>
      <c r="DU390" s="140"/>
      <c r="DV390" s="140"/>
      <c r="DW390" s="140"/>
      <c r="DX390" s="140"/>
      <c r="DY390" s="140"/>
      <c r="DZ390" s="140"/>
      <c r="EA390" s="140"/>
      <c r="EB390" s="140"/>
      <c r="EC390" s="140"/>
      <c r="ED390" s="140"/>
      <c r="EE390" s="140"/>
      <c r="EF390" s="140"/>
      <c r="EG390" s="140"/>
      <c r="EH390" s="140"/>
      <c r="EI390" s="140"/>
      <c r="EJ390" s="140"/>
      <c r="EK390" s="140"/>
      <c r="EL390" s="140"/>
      <c r="EM390" s="140"/>
      <c r="EN390" s="140"/>
      <c r="EO390" s="140"/>
      <c r="EP390" s="140"/>
      <c r="EQ390" s="140"/>
      <c r="ER390" s="140"/>
      <c r="ES390" s="140"/>
      <c r="ET390" s="140"/>
      <c r="EU390" s="140"/>
      <c r="EV390" s="140"/>
      <c r="EW390" s="140"/>
      <c r="EX390" s="140"/>
      <c r="EY390" s="140"/>
      <c r="EZ390" s="140"/>
      <c r="FA390" s="140"/>
      <c r="FB390" s="140"/>
      <c r="FC390" s="140"/>
      <c r="FD390" s="140"/>
      <c r="FE390" s="140"/>
      <c r="FF390" s="140"/>
      <c r="FG390" s="140"/>
      <c r="FH390" s="140"/>
      <c r="FI390" s="140"/>
      <c r="FJ390" s="140"/>
      <c r="FK390" s="140"/>
      <c r="FL390" s="140"/>
      <c r="FM390" s="140"/>
      <c r="FN390" s="140"/>
      <c r="FO390" s="140"/>
      <c r="FP390" s="140"/>
      <c r="FQ390" s="140"/>
      <c r="FR390" s="140"/>
      <c r="FS390" s="140"/>
      <c r="FT390" s="140"/>
      <c r="FU390" s="140"/>
      <c r="FV390" s="140"/>
      <c r="FW390" s="140"/>
      <c r="FX390" s="140"/>
      <c r="FY390" s="140"/>
      <c r="FZ390" s="140"/>
      <c r="GA390" s="140"/>
      <c r="GB390" s="140"/>
      <c r="GC390" s="140"/>
      <c r="GD390" s="140"/>
      <c r="GE390" s="140"/>
      <c r="GF390" s="140"/>
      <c r="GG390" s="140"/>
      <c r="GH390" s="140"/>
      <c r="GI390" s="140"/>
      <c r="GJ390" s="140"/>
      <c r="GK390" s="140"/>
      <c r="GL390" s="140"/>
      <c r="GM390" s="140"/>
      <c r="GN390" s="140"/>
      <c r="GO390" s="140"/>
      <c r="GP390" s="140"/>
      <c r="GQ390" s="140"/>
      <c r="GR390" s="140"/>
      <c r="GS390" s="140"/>
      <c r="GT390" s="140"/>
      <c r="GU390" s="140"/>
      <c r="GV390" s="140"/>
      <c r="GW390" s="140"/>
      <c r="GX390" s="140"/>
      <c r="GY390" s="140"/>
      <c r="GZ390" s="140"/>
      <c r="HA390" s="140"/>
      <c r="HB390" s="140"/>
      <c r="HC390" s="140"/>
      <c r="HD390" s="140"/>
      <c r="HE390" s="140"/>
      <c r="HF390" s="140"/>
      <c r="HG390" s="140"/>
      <c r="HH390" s="140"/>
      <c r="HI390" s="140"/>
      <c r="HJ390" s="140"/>
      <c r="HK390" s="140"/>
      <c r="HL390" s="140"/>
      <c r="HM390" s="140"/>
      <c r="HN390" s="140"/>
      <c r="HO390" s="140"/>
      <c r="HP390" s="140"/>
      <c r="HQ390" s="140"/>
      <c r="HR390" s="140"/>
      <c r="HS390" s="140"/>
      <c r="HT390" s="140"/>
      <c r="HU390" s="140"/>
      <c r="HV390" s="140"/>
      <c r="HW390" s="140"/>
      <c r="HX390" s="140"/>
      <c r="HY390" s="140"/>
      <c r="HZ390" s="140"/>
      <c r="IA390" s="140"/>
      <c r="IB390" s="140"/>
      <c r="IC390" s="140"/>
      <c r="ID390" s="140"/>
      <c r="IE390" s="140"/>
      <c r="IF390" s="140"/>
      <c r="IG390" s="140"/>
      <c r="IH390" s="140"/>
      <c r="II390" s="140"/>
      <c r="IJ390" s="140"/>
      <c r="IK390" s="140"/>
      <c r="IL390" s="140"/>
      <c r="IM390" s="140"/>
      <c r="IN390" s="140"/>
      <c r="IO390" s="140"/>
      <c r="IP390" s="140"/>
      <c r="IQ390" s="140"/>
      <c r="IR390" s="140"/>
      <c r="IS390" s="140"/>
      <c r="IT390" s="140"/>
      <c r="IU390" s="140"/>
      <c r="IV390" s="140"/>
      <c r="IW390" s="140"/>
    </row>
    <row r="391" spans="1:257">
      <c r="A391" s="8" t="s">
        <v>5996</v>
      </c>
      <c r="B391" s="8" t="s">
        <v>2775</v>
      </c>
      <c r="C391" s="8" t="s">
        <v>2775</v>
      </c>
      <c r="D391" s="8" t="s">
        <v>2779</v>
      </c>
      <c r="E391" s="10" t="s">
        <v>2806</v>
      </c>
      <c r="F391" s="7"/>
      <c r="G391" s="23"/>
      <c r="H391" s="23"/>
      <c r="I391" s="15"/>
      <c r="J391" s="15"/>
      <c r="K391" s="141">
        <v>0</v>
      </c>
      <c r="L391" s="15"/>
      <c r="M391" s="16"/>
      <c r="N391" s="16"/>
      <c r="O391" s="45"/>
      <c r="P391" s="7" t="s">
        <v>7744</v>
      </c>
      <c r="Q391" s="23" t="s">
        <v>7740</v>
      </c>
      <c r="R391" s="23" t="s">
        <v>6134</v>
      </c>
      <c r="S391" s="15">
        <v>1</v>
      </c>
      <c r="T391" s="15">
        <v>6</v>
      </c>
      <c r="U391" s="17">
        <v>9.6956910835200016</v>
      </c>
      <c r="V391" s="15" t="s">
        <v>27</v>
      </c>
      <c r="W391" s="16">
        <v>0.75</v>
      </c>
      <c r="X391" s="16">
        <v>0.75</v>
      </c>
      <c r="Y391" s="23" t="s">
        <v>7745</v>
      </c>
      <c r="Z391" s="7"/>
      <c r="AA391" s="23"/>
      <c r="AB391" s="23"/>
      <c r="AC391" s="15"/>
      <c r="AD391" s="15"/>
      <c r="AE391" s="17">
        <v>0</v>
      </c>
      <c r="AF391" s="15"/>
      <c r="AG391" s="16"/>
      <c r="AH391" s="16"/>
      <c r="AI391" s="23"/>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c r="CN391" s="140"/>
      <c r="CO391" s="140"/>
      <c r="CP391" s="140"/>
      <c r="CQ391" s="140"/>
      <c r="CR391" s="140"/>
      <c r="CS391" s="140"/>
      <c r="CT391" s="140"/>
      <c r="CU391" s="140"/>
      <c r="CV391" s="140"/>
      <c r="CW391" s="140"/>
      <c r="CX391" s="140"/>
      <c r="CY391" s="140"/>
      <c r="CZ391" s="140"/>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0"/>
      <c r="EA391" s="140"/>
      <c r="EB391" s="140"/>
      <c r="EC391" s="140"/>
      <c r="ED391" s="140"/>
      <c r="EE391" s="140"/>
      <c r="EF391" s="140"/>
      <c r="EG391" s="140"/>
      <c r="EH391" s="140"/>
      <c r="EI391" s="140"/>
      <c r="EJ391" s="140"/>
      <c r="EK391" s="140"/>
      <c r="EL391" s="140"/>
      <c r="EM391" s="140"/>
      <c r="EN391" s="140"/>
      <c r="EO391" s="140"/>
      <c r="EP391" s="140"/>
      <c r="EQ391" s="140"/>
      <c r="ER391" s="140"/>
      <c r="ES391" s="140"/>
      <c r="ET391" s="140"/>
      <c r="EU391" s="140"/>
      <c r="EV391" s="140"/>
      <c r="EW391" s="140"/>
      <c r="EX391" s="140"/>
      <c r="EY391" s="140"/>
      <c r="EZ391" s="140"/>
      <c r="FA391" s="140"/>
      <c r="FB391" s="140"/>
      <c r="FC391" s="140"/>
      <c r="FD391" s="140"/>
      <c r="FE391" s="140"/>
      <c r="FF391" s="140"/>
      <c r="FG391" s="140"/>
      <c r="FH391" s="140"/>
      <c r="FI391" s="140"/>
      <c r="FJ391" s="140"/>
      <c r="FK391" s="140"/>
      <c r="FL391" s="140"/>
      <c r="FM391" s="140"/>
      <c r="FN391" s="140"/>
      <c r="FO391" s="140"/>
      <c r="FP391" s="140"/>
      <c r="FQ391" s="140"/>
      <c r="FR391" s="140"/>
      <c r="FS391" s="140"/>
      <c r="FT391" s="140"/>
      <c r="FU391" s="140"/>
      <c r="FV391" s="140"/>
      <c r="FW391" s="140"/>
      <c r="FX391" s="140"/>
      <c r="FY391" s="140"/>
      <c r="FZ391" s="140"/>
      <c r="GA391" s="140"/>
      <c r="GB391" s="140"/>
      <c r="GC391" s="140"/>
      <c r="GD391" s="140"/>
      <c r="GE391" s="140"/>
      <c r="GF391" s="140"/>
      <c r="GG391" s="140"/>
      <c r="GH391" s="140"/>
      <c r="GI391" s="140"/>
      <c r="GJ391" s="140"/>
      <c r="GK391" s="140"/>
      <c r="GL391" s="140"/>
      <c r="GM391" s="140"/>
      <c r="GN391" s="140"/>
      <c r="GO391" s="140"/>
      <c r="GP391" s="140"/>
      <c r="GQ391" s="140"/>
      <c r="GR391" s="140"/>
      <c r="GS391" s="140"/>
      <c r="GT391" s="140"/>
      <c r="GU391" s="140"/>
      <c r="GV391" s="140"/>
      <c r="GW391" s="140"/>
      <c r="GX391" s="140"/>
      <c r="GY391" s="140"/>
      <c r="GZ391" s="140"/>
      <c r="HA391" s="140"/>
      <c r="HB391" s="140"/>
      <c r="HC391" s="140"/>
      <c r="HD391" s="140"/>
      <c r="HE391" s="140"/>
      <c r="HF391" s="140"/>
      <c r="HG391" s="140"/>
      <c r="HH391" s="140"/>
      <c r="HI391" s="140"/>
      <c r="HJ391" s="140"/>
      <c r="HK391" s="140"/>
      <c r="HL391" s="140"/>
      <c r="HM391" s="140"/>
      <c r="HN391" s="140"/>
      <c r="HO391" s="140"/>
      <c r="HP391" s="140"/>
      <c r="HQ391" s="140"/>
      <c r="HR391" s="140"/>
      <c r="HS391" s="140"/>
      <c r="HT391" s="140"/>
      <c r="HU391" s="140"/>
      <c r="HV391" s="140"/>
      <c r="HW391" s="140"/>
      <c r="HX391" s="140"/>
      <c r="HY391" s="140"/>
      <c r="HZ391" s="140"/>
      <c r="IA391" s="140"/>
      <c r="IB391" s="140"/>
      <c r="IC391" s="140"/>
      <c r="ID391" s="140"/>
      <c r="IE391" s="140"/>
      <c r="IF391" s="140"/>
      <c r="IG391" s="140"/>
      <c r="IH391" s="140"/>
      <c r="II391" s="140"/>
      <c r="IJ391" s="140"/>
      <c r="IK391" s="140"/>
      <c r="IL391" s="140"/>
      <c r="IM391" s="140"/>
      <c r="IN391" s="140"/>
      <c r="IO391" s="140"/>
      <c r="IP391" s="140"/>
      <c r="IQ391" s="140"/>
      <c r="IR391" s="140"/>
      <c r="IS391" s="140"/>
      <c r="IT391" s="140"/>
      <c r="IU391" s="140"/>
      <c r="IV391" s="140"/>
      <c r="IW391" s="140"/>
    </row>
    <row r="392" spans="1:257">
      <c r="A392" s="8" t="s">
        <v>19</v>
      </c>
      <c r="B392" s="8" t="s">
        <v>2775</v>
      </c>
      <c r="C392" s="8" t="s">
        <v>2775</v>
      </c>
      <c r="D392" s="8" t="s">
        <v>2779</v>
      </c>
      <c r="E392" s="10" t="s">
        <v>2806</v>
      </c>
      <c r="F392" s="40" t="s">
        <v>743</v>
      </c>
      <c r="G392" s="23"/>
      <c r="H392" s="23"/>
      <c r="I392" s="15"/>
      <c r="J392" s="25"/>
      <c r="K392" s="142">
        <v>0</v>
      </c>
      <c r="L392" s="15"/>
      <c r="M392" s="16"/>
      <c r="N392" s="16"/>
      <c r="O392" s="47"/>
      <c r="P392" s="40" t="s">
        <v>2807</v>
      </c>
      <c r="Q392" s="23" t="s">
        <v>2801</v>
      </c>
      <c r="R392" s="23" t="s">
        <v>26</v>
      </c>
      <c r="S392" s="15">
        <v>1</v>
      </c>
      <c r="T392" s="25"/>
      <c r="U392" s="44">
        <v>9.9531526065000033</v>
      </c>
      <c r="V392" s="15" t="s">
        <v>2783</v>
      </c>
      <c r="W392" s="16"/>
      <c r="X392" s="16">
        <v>1</v>
      </c>
      <c r="Y392" s="51" t="s">
        <v>2808</v>
      </c>
      <c r="Z392" s="9"/>
      <c r="AA392" s="51"/>
      <c r="AB392" s="51"/>
      <c r="AC392" s="25"/>
      <c r="AD392" s="25"/>
      <c r="AE392" s="49">
        <v>0</v>
      </c>
      <c r="AF392" s="25"/>
      <c r="AG392" s="25"/>
      <c r="AH392" s="25"/>
      <c r="AI392" s="23"/>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c r="CN392" s="140"/>
      <c r="CO392" s="140"/>
      <c r="CP392" s="140"/>
      <c r="CQ392" s="140"/>
      <c r="CR392" s="140"/>
      <c r="CS392" s="140"/>
      <c r="CT392" s="140"/>
      <c r="CU392" s="140"/>
      <c r="CV392" s="140"/>
      <c r="CW392" s="140"/>
      <c r="CX392" s="140"/>
      <c r="CY392" s="140"/>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c r="EN392" s="140"/>
      <c r="EO392" s="140"/>
      <c r="EP392" s="140"/>
      <c r="EQ392" s="140"/>
      <c r="ER392" s="140"/>
      <c r="ES392" s="140"/>
      <c r="ET392" s="140"/>
      <c r="EU392" s="140"/>
      <c r="EV392" s="140"/>
      <c r="EW392" s="140"/>
      <c r="EX392" s="140"/>
      <c r="EY392" s="140"/>
      <c r="EZ392" s="140"/>
      <c r="FA392" s="140"/>
      <c r="FB392" s="140"/>
      <c r="FC392" s="140"/>
      <c r="FD392" s="140"/>
      <c r="FE392" s="140"/>
      <c r="FF392" s="140"/>
      <c r="FG392" s="140"/>
      <c r="FH392" s="140"/>
      <c r="FI392" s="140"/>
      <c r="FJ392" s="140"/>
      <c r="FK392" s="140"/>
      <c r="FL392" s="140"/>
      <c r="FM392" s="140"/>
      <c r="FN392" s="140"/>
      <c r="FO392" s="140"/>
      <c r="FP392" s="140"/>
      <c r="FQ392" s="140"/>
      <c r="FR392" s="140"/>
      <c r="FS392" s="140"/>
      <c r="FT392" s="140"/>
      <c r="FU392" s="140"/>
      <c r="FV392" s="140"/>
      <c r="FW392" s="140"/>
      <c r="FX392" s="140"/>
      <c r="FY392" s="140"/>
      <c r="FZ392" s="140"/>
      <c r="GA392" s="140"/>
      <c r="GB392" s="140"/>
      <c r="GC392" s="140"/>
      <c r="GD392" s="140"/>
      <c r="GE392" s="140"/>
      <c r="GF392" s="140"/>
      <c r="GG392" s="140"/>
      <c r="GH392" s="140"/>
      <c r="GI392" s="140"/>
      <c r="GJ392" s="140"/>
      <c r="GK392" s="140"/>
      <c r="GL392" s="140"/>
      <c r="GM392" s="140"/>
      <c r="GN392" s="140"/>
      <c r="GO392" s="140"/>
      <c r="GP392" s="140"/>
      <c r="GQ392" s="140"/>
      <c r="GR392" s="140"/>
      <c r="GS392" s="140"/>
      <c r="GT392" s="140"/>
      <c r="GU392" s="140"/>
      <c r="GV392" s="140"/>
      <c r="GW392" s="140"/>
      <c r="GX392" s="140"/>
      <c r="GY392" s="140"/>
      <c r="GZ392" s="140"/>
      <c r="HA392" s="140"/>
      <c r="HB392" s="140"/>
      <c r="HC392" s="140"/>
      <c r="HD392" s="140"/>
      <c r="HE392" s="140"/>
      <c r="HF392" s="140"/>
      <c r="HG392" s="140"/>
      <c r="HH392" s="140"/>
      <c r="HI392" s="140"/>
      <c r="HJ392" s="140"/>
      <c r="HK392" s="140"/>
      <c r="HL392" s="140"/>
      <c r="HM392" s="140"/>
      <c r="HN392" s="140"/>
      <c r="HO392" s="140"/>
      <c r="HP392" s="140"/>
      <c r="HQ392" s="140"/>
      <c r="HR392" s="140"/>
      <c r="HS392" s="140"/>
      <c r="HT392" s="140"/>
      <c r="HU392" s="140"/>
      <c r="HV392" s="140"/>
      <c r="HW392" s="140"/>
      <c r="HX392" s="140"/>
      <c r="HY392" s="140"/>
      <c r="HZ392" s="140"/>
      <c r="IA392" s="140"/>
      <c r="IB392" s="140"/>
      <c r="IC392" s="140"/>
      <c r="ID392" s="140"/>
      <c r="IE392" s="140"/>
      <c r="IF392" s="140"/>
      <c r="IG392" s="140"/>
      <c r="IH392" s="140"/>
      <c r="II392" s="140"/>
      <c r="IJ392" s="140"/>
      <c r="IK392" s="140"/>
      <c r="IL392" s="140"/>
      <c r="IM392" s="140"/>
      <c r="IN392" s="140"/>
      <c r="IO392" s="140"/>
      <c r="IP392" s="140"/>
      <c r="IQ392" s="140"/>
      <c r="IR392" s="140"/>
      <c r="IS392" s="140"/>
      <c r="IT392" s="140"/>
      <c r="IU392" s="140"/>
      <c r="IV392" s="140"/>
      <c r="IW392" s="140"/>
    </row>
    <row r="393" spans="1:257">
      <c r="A393" s="8" t="s">
        <v>13906</v>
      </c>
      <c r="B393" s="8" t="s">
        <v>2775</v>
      </c>
      <c r="C393" s="8" t="s">
        <v>2775</v>
      </c>
      <c r="D393" s="8" t="s">
        <v>2779</v>
      </c>
      <c r="E393" s="10" t="s">
        <v>2806</v>
      </c>
      <c r="F393" s="127" t="s">
        <v>14789</v>
      </c>
      <c r="G393" s="120" t="s">
        <v>2801</v>
      </c>
      <c r="H393" s="120" t="s">
        <v>4453</v>
      </c>
      <c r="I393" s="132">
        <v>1</v>
      </c>
      <c r="J393" s="120"/>
      <c r="K393" s="134">
        <v>12.365026596</v>
      </c>
      <c r="L393" s="6" t="s">
        <v>27</v>
      </c>
      <c r="M393" s="133">
        <v>1</v>
      </c>
      <c r="N393" s="133">
        <v>1</v>
      </c>
      <c r="O393" s="120" t="s">
        <v>14790</v>
      </c>
      <c r="P393" s="127" t="s">
        <v>14789</v>
      </c>
      <c r="Q393" s="120" t="s">
        <v>2801</v>
      </c>
      <c r="R393" s="120" t="s">
        <v>4453</v>
      </c>
      <c r="S393" s="132">
        <v>1</v>
      </c>
      <c r="T393" s="132"/>
      <c r="U393" s="119">
        <v>12.365026596</v>
      </c>
      <c r="V393" s="6" t="s">
        <v>27</v>
      </c>
      <c r="W393" s="133">
        <v>1</v>
      </c>
      <c r="X393" s="133">
        <v>1</v>
      </c>
      <c r="Y393" s="120" t="s">
        <v>14790</v>
      </c>
      <c r="Z393" s="127"/>
      <c r="AA393" s="120"/>
      <c r="AB393" s="120"/>
      <c r="AC393" s="132"/>
      <c r="AD393" s="132"/>
      <c r="AE393" s="119">
        <v>0</v>
      </c>
      <c r="AF393" s="6"/>
      <c r="AG393" s="133"/>
      <c r="AH393" s="133"/>
      <c r="AI393" s="107"/>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c r="CN393" s="140"/>
      <c r="CO393" s="140"/>
      <c r="CP393" s="140"/>
      <c r="CQ393" s="140"/>
      <c r="CR393" s="140"/>
      <c r="CS393" s="140"/>
      <c r="CT393" s="140"/>
      <c r="CU393" s="140"/>
      <c r="CV393" s="140"/>
      <c r="CW393" s="140"/>
      <c r="CX393" s="140"/>
      <c r="CY393" s="140"/>
      <c r="CZ393" s="140"/>
      <c r="DA393" s="140"/>
      <c r="DB393" s="140"/>
      <c r="DC393" s="140"/>
      <c r="DD393" s="140"/>
      <c r="DE393" s="140"/>
      <c r="DF393" s="140"/>
      <c r="DG393" s="140"/>
      <c r="DH393" s="140"/>
      <c r="DI393" s="140"/>
      <c r="DJ393" s="140"/>
      <c r="DK393" s="140"/>
      <c r="DL393" s="140"/>
      <c r="DM393" s="140"/>
      <c r="DN393" s="140"/>
      <c r="DO393" s="140"/>
      <c r="DP393" s="140"/>
      <c r="DQ393" s="140"/>
      <c r="DR393" s="140"/>
      <c r="DS393" s="140"/>
      <c r="DT393" s="140"/>
      <c r="DU393" s="140"/>
      <c r="DV393" s="140"/>
      <c r="DW393" s="140"/>
      <c r="DX393" s="140"/>
      <c r="DY393" s="140"/>
      <c r="DZ393" s="140"/>
      <c r="EA393" s="140"/>
      <c r="EB393" s="140"/>
      <c r="EC393" s="140"/>
      <c r="ED393" s="140"/>
      <c r="EE393" s="140"/>
      <c r="EF393" s="140"/>
      <c r="EG393" s="140"/>
      <c r="EH393" s="140"/>
      <c r="EI393" s="140"/>
      <c r="EJ393" s="140"/>
      <c r="EK393" s="140"/>
      <c r="EL393" s="140"/>
      <c r="EM393" s="140"/>
      <c r="EN393" s="140"/>
      <c r="EO393" s="140"/>
      <c r="EP393" s="140"/>
      <c r="EQ393" s="140"/>
      <c r="ER393" s="140"/>
      <c r="ES393" s="140"/>
      <c r="ET393" s="140"/>
      <c r="EU393" s="140"/>
      <c r="EV393" s="140"/>
      <c r="EW393" s="140"/>
      <c r="EX393" s="140"/>
      <c r="EY393" s="140"/>
      <c r="EZ393" s="140"/>
      <c r="FA393" s="140"/>
      <c r="FB393" s="140"/>
      <c r="FC393" s="140"/>
      <c r="FD393" s="140"/>
      <c r="FE393" s="140"/>
      <c r="FF393" s="140"/>
      <c r="FG393" s="140"/>
      <c r="FH393" s="140"/>
      <c r="FI393" s="140"/>
      <c r="FJ393" s="140"/>
      <c r="FK393" s="140"/>
      <c r="FL393" s="140"/>
      <c r="FM393" s="140"/>
      <c r="FN393" s="140"/>
      <c r="FO393" s="140"/>
      <c r="FP393" s="140"/>
      <c r="FQ393" s="140"/>
      <c r="FR393" s="140"/>
      <c r="FS393" s="140"/>
      <c r="FT393" s="140"/>
      <c r="FU393" s="140"/>
      <c r="FV393" s="140"/>
      <c r="FW393" s="140"/>
      <c r="FX393" s="140"/>
      <c r="FY393" s="140"/>
      <c r="FZ393" s="140"/>
      <c r="GA393" s="140"/>
      <c r="GB393" s="140"/>
      <c r="GC393" s="140"/>
      <c r="GD393" s="140"/>
      <c r="GE393" s="140"/>
      <c r="GF393" s="140"/>
      <c r="GG393" s="140"/>
      <c r="GH393" s="140"/>
      <c r="GI393" s="140"/>
      <c r="GJ393" s="140"/>
      <c r="GK393" s="140"/>
      <c r="GL393" s="140"/>
      <c r="GM393" s="140"/>
      <c r="GN393" s="140"/>
      <c r="GO393" s="140"/>
      <c r="GP393" s="140"/>
      <c r="GQ393" s="140"/>
      <c r="GR393" s="140"/>
      <c r="GS393" s="140"/>
      <c r="GT393" s="140"/>
      <c r="GU393" s="140"/>
      <c r="GV393" s="140"/>
      <c r="GW393" s="140"/>
      <c r="GX393" s="140"/>
      <c r="GY393" s="140"/>
      <c r="GZ393" s="140"/>
      <c r="HA393" s="140"/>
      <c r="HB393" s="140"/>
      <c r="HC393" s="140"/>
      <c r="HD393" s="140"/>
      <c r="HE393" s="140"/>
      <c r="HF393" s="140"/>
      <c r="HG393" s="140"/>
      <c r="HH393" s="140"/>
      <c r="HI393" s="140"/>
      <c r="HJ393" s="140"/>
      <c r="HK393" s="140"/>
      <c r="HL393" s="140"/>
      <c r="HM393" s="140"/>
      <c r="HN393" s="140"/>
      <c r="HO393" s="140"/>
      <c r="HP393" s="140"/>
      <c r="HQ393" s="140"/>
      <c r="HR393" s="140"/>
      <c r="HS393" s="140"/>
      <c r="HT393" s="140"/>
      <c r="HU393" s="140"/>
      <c r="HV393" s="140"/>
      <c r="HW393" s="140"/>
      <c r="HX393" s="140"/>
      <c r="HY393" s="140"/>
      <c r="HZ393" s="140"/>
      <c r="IA393" s="140"/>
      <c r="IB393" s="140"/>
      <c r="IC393" s="140"/>
      <c r="ID393" s="140"/>
      <c r="IE393" s="140"/>
      <c r="IF393" s="140"/>
      <c r="IG393" s="140"/>
      <c r="IH393" s="140"/>
      <c r="II393" s="140"/>
      <c r="IJ393" s="140"/>
      <c r="IK393" s="140"/>
      <c r="IL393" s="140"/>
      <c r="IM393" s="140"/>
      <c r="IN393" s="140"/>
      <c r="IO393" s="140"/>
      <c r="IP393" s="140"/>
      <c r="IQ393" s="140"/>
      <c r="IR393" s="140"/>
      <c r="IS393" s="140"/>
      <c r="IT393" s="140"/>
      <c r="IU393" s="140"/>
      <c r="IV393" s="140"/>
      <c r="IW393" s="140"/>
    </row>
    <row r="394" spans="1:257">
      <c r="A394" s="8" t="s">
        <v>11883</v>
      </c>
      <c r="B394" s="8" t="s">
        <v>2775</v>
      </c>
      <c r="C394" s="8" t="s">
        <v>2775</v>
      </c>
      <c r="D394" s="8" t="s">
        <v>2779</v>
      </c>
      <c r="E394" s="10" t="s">
        <v>2806</v>
      </c>
      <c r="F394" s="107"/>
      <c r="G394" s="107"/>
      <c r="H394" s="107"/>
      <c r="I394" s="6"/>
      <c r="J394" s="6"/>
      <c r="K394" s="109">
        <v>0</v>
      </c>
      <c r="L394" s="6"/>
      <c r="M394" s="6"/>
      <c r="N394" s="6"/>
      <c r="O394" s="107"/>
      <c r="P394" s="107" t="s">
        <v>10565</v>
      </c>
      <c r="Q394" s="107" t="s">
        <v>2801</v>
      </c>
      <c r="R394" s="107" t="s">
        <v>6217</v>
      </c>
      <c r="S394" s="6">
        <v>1</v>
      </c>
      <c r="T394" s="6"/>
      <c r="U394" s="109">
        <v>14.276376000000003</v>
      </c>
      <c r="V394" s="6" t="s">
        <v>27</v>
      </c>
      <c r="W394" s="6" t="s">
        <v>10317</v>
      </c>
      <c r="X394" s="6" t="s">
        <v>931</v>
      </c>
      <c r="Y394" s="107" t="s">
        <v>10566</v>
      </c>
      <c r="Z394" s="110"/>
      <c r="AA394" s="107"/>
      <c r="AB394" s="107"/>
      <c r="AC394" s="6"/>
      <c r="AD394" s="6"/>
      <c r="AE394" s="109">
        <v>0</v>
      </c>
      <c r="AF394" s="6"/>
      <c r="AG394" s="6"/>
      <c r="AH394" s="6"/>
      <c r="AI394" s="107"/>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c r="CN394" s="140"/>
      <c r="CO394" s="140"/>
      <c r="CP394" s="140"/>
      <c r="CQ394" s="140"/>
      <c r="CR394" s="140"/>
      <c r="CS394" s="140"/>
      <c r="CT394" s="140"/>
      <c r="CU394" s="140"/>
      <c r="CV394" s="140"/>
      <c r="CW394" s="140"/>
      <c r="CX394" s="140"/>
      <c r="CY394" s="140"/>
      <c r="CZ394" s="140"/>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c r="EH394" s="140"/>
      <c r="EI394" s="140"/>
      <c r="EJ394" s="140"/>
      <c r="EK394" s="140"/>
      <c r="EL394" s="140"/>
      <c r="EM394" s="140"/>
      <c r="EN394" s="140"/>
      <c r="EO394" s="140"/>
      <c r="EP394" s="140"/>
      <c r="EQ394" s="140"/>
      <c r="ER394" s="140"/>
      <c r="ES394" s="140"/>
      <c r="ET394" s="140"/>
      <c r="EU394" s="140"/>
      <c r="EV394" s="140"/>
      <c r="EW394" s="140"/>
      <c r="EX394" s="140"/>
      <c r="EY394" s="140"/>
      <c r="EZ394" s="140"/>
      <c r="FA394" s="140"/>
      <c r="FB394" s="140"/>
      <c r="FC394" s="140"/>
      <c r="FD394" s="140"/>
      <c r="FE394" s="140"/>
      <c r="FF394" s="140"/>
      <c r="FG394" s="140"/>
      <c r="FH394" s="140"/>
      <c r="FI394" s="140"/>
      <c r="FJ394" s="140"/>
      <c r="FK394" s="140"/>
      <c r="FL394" s="140"/>
      <c r="FM394" s="140"/>
      <c r="FN394" s="140"/>
      <c r="FO394" s="140"/>
      <c r="FP394" s="140"/>
      <c r="FQ394" s="140"/>
      <c r="FR394" s="140"/>
      <c r="FS394" s="140"/>
      <c r="FT394" s="140"/>
      <c r="FU394" s="140"/>
      <c r="FV394" s="140"/>
      <c r="FW394" s="140"/>
      <c r="FX394" s="140"/>
      <c r="FY394" s="140"/>
      <c r="FZ394" s="140"/>
      <c r="GA394" s="140"/>
      <c r="GB394" s="140"/>
      <c r="GC394" s="140"/>
      <c r="GD394" s="140"/>
      <c r="GE394" s="140"/>
      <c r="GF394" s="140"/>
      <c r="GG394" s="140"/>
      <c r="GH394" s="140"/>
      <c r="GI394" s="140"/>
      <c r="GJ394" s="140"/>
      <c r="GK394" s="140"/>
      <c r="GL394" s="140"/>
      <c r="GM394" s="140"/>
      <c r="GN394" s="140"/>
      <c r="GO394" s="140"/>
      <c r="GP394" s="140"/>
      <c r="GQ394" s="140"/>
      <c r="GR394" s="140"/>
      <c r="GS394" s="140"/>
      <c r="GT394" s="140"/>
      <c r="GU394" s="140"/>
      <c r="GV394" s="140"/>
      <c r="GW394" s="140"/>
      <c r="GX394" s="140"/>
      <c r="GY394" s="140"/>
      <c r="GZ394" s="140"/>
      <c r="HA394" s="140"/>
      <c r="HB394" s="140"/>
      <c r="HC394" s="140"/>
      <c r="HD394" s="140"/>
      <c r="HE394" s="140"/>
      <c r="HF394" s="140"/>
      <c r="HG394" s="140"/>
      <c r="HH394" s="140"/>
      <c r="HI394" s="140"/>
      <c r="HJ394" s="140"/>
      <c r="HK394" s="140"/>
      <c r="HL394" s="140"/>
      <c r="HM394" s="140"/>
      <c r="HN394" s="140"/>
      <c r="HO394" s="140"/>
      <c r="HP394" s="140"/>
      <c r="HQ394" s="140"/>
      <c r="HR394" s="140"/>
      <c r="HS394" s="140"/>
      <c r="HT394" s="140"/>
      <c r="HU394" s="140"/>
      <c r="HV394" s="140"/>
      <c r="HW394" s="140"/>
      <c r="HX394" s="140"/>
      <c r="HY394" s="140"/>
      <c r="HZ394" s="140"/>
      <c r="IA394" s="140"/>
      <c r="IB394" s="140"/>
      <c r="IC394" s="140"/>
      <c r="ID394" s="140"/>
      <c r="IE394" s="140"/>
      <c r="IF394" s="140"/>
      <c r="IG394" s="140"/>
      <c r="IH394" s="140"/>
      <c r="II394" s="140"/>
      <c r="IJ394" s="140"/>
      <c r="IK394" s="140"/>
      <c r="IL394" s="140"/>
      <c r="IM394" s="140"/>
      <c r="IN394" s="140"/>
      <c r="IO394" s="140"/>
      <c r="IP394" s="140"/>
      <c r="IQ394" s="140"/>
      <c r="IR394" s="140"/>
      <c r="IS394" s="140"/>
      <c r="IT394" s="140"/>
      <c r="IU394" s="140"/>
      <c r="IV394" s="140"/>
      <c r="IW394" s="140"/>
    </row>
    <row r="395" spans="1:257">
      <c r="A395" s="8" t="s">
        <v>12314</v>
      </c>
      <c r="B395" s="8" t="s">
        <v>2775</v>
      </c>
      <c r="C395" s="8" t="s">
        <v>2775</v>
      </c>
      <c r="D395" s="8" t="s">
        <v>2779</v>
      </c>
      <c r="E395" s="10" t="s">
        <v>2806</v>
      </c>
      <c r="F395" s="107" t="s">
        <v>13205</v>
      </c>
      <c r="G395" s="107" t="s">
        <v>13201</v>
      </c>
      <c r="H395" s="107" t="s">
        <v>1181</v>
      </c>
      <c r="I395" s="6">
        <v>6</v>
      </c>
      <c r="J395" s="6" t="s">
        <v>743</v>
      </c>
      <c r="K395" s="134">
        <v>61.772388000000007</v>
      </c>
      <c r="L395" s="119"/>
      <c r="M395" s="132"/>
      <c r="N395" s="132"/>
      <c r="O395" s="107" t="s">
        <v>13206</v>
      </c>
      <c r="P395" s="107" t="s">
        <v>13205</v>
      </c>
      <c r="Q395" s="107" t="s">
        <v>13201</v>
      </c>
      <c r="R395" s="107" t="s">
        <v>1181</v>
      </c>
      <c r="S395" s="6">
        <v>6</v>
      </c>
      <c r="T395" s="6"/>
      <c r="U395" s="119">
        <v>61.772388000000007</v>
      </c>
      <c r="V395" s="119"/>
      <c r="W395" s="124">
        <v>0.25</v>
      </c>
      <c r="X395" s="124">
        <v>0.6</v>
      </c>
      <c r="Y395" s="107" t="s">
        <v>13206</v>
      </c>
      <c r="Z395" s="107" t="s">
        <v>13205</v>
      </c>
      <c r="AA395" s="107" t="s">
        <v>13201</v>
      </c>
      <c r="AB395" s="107" t="s">
        <v>1181</v>
      </c>
      <c r="AC395" s="6">
        <v>1</v>
      </c>
      <c r="AD395" s="6"/>
      <c r="AE395" s="119">
        <v>61.772388000000007</v>
      </c>
      <c r="AF395" s="119"/>
      <c r="AG395" s="6"/>
      <c r="AH395" s="6"/>
      <c r="AI395" s="107" t="s">
        <v>13206</v>
      </c>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c r="CN395" s="140"/>
      <c r="CO395" s="140"/>
      <c r="CP395" s="140"/>
      <c r="CQ395" s="140"/>
      <c r="CR395" s="140"/>
      <c r="CS395" s="140"/>
      <c r="CT395" s="140"/>
      <c r="CU395" s="140"/>
      <c r="CV395" s="140"/>
      <c r="CW395" s="140"/>
      <c r="CX395" s="140"/>
      <c r="CY395" s="140"/>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c r="EH395" s="140"/>
      <c r="EI395" s="140"/>
      <c r="EJ395" s="140"/>
      <c r="EK395" s="140"/>
      <c r="EL395" s="140"/>
      <c r="EM395" s="140"/>
      <c r="EN395" s="140"/>
      <c r="EO395" s="140"/>
      <c r="EP395" s="140"/>
      <c r="EQ395" s="140"/>
      <c r="ER395" s="140"/>
      <c r="ES395" s="140"/>
      <c r="ET395" s="140"/>
      <c r="EU395" s="140"/>
      <c r="EV395" s="140"/>
      <c r="EW395" s="140"/>
      <c r="EX395" s="140"/>
      <c r="EY395" s="140"/>
      <c r="EZ395" s="140"/>
      <c r="FA395" s="140"/>
      <c r="FB395" s="140"/>
      <c r="FC395" s="140"/>
      <c r="FD395" s="140"/>
      <c r="FE395" s="140"/>
      <c r="FF395" s="140"/>
      <c r="FG395" s="140"/>
      <c r="FH395" s="140"/>
      <c r="FI395" s="140"/>
      <c r="FJ395" s="140"/>
      <c r="FK395" s="140"/>
      <c r="FL395" s="140"/>
      <c r="FM395" s="140"/>
      <c r="FN395" s="140"/>
      <c r="FO395" s="140"/>
      <c r="FP395" s="140"/>
      <c r="FQ395" s="140"/>
      <c r="FR395" s="140"/>
      <c r="FS395" s="140"/>
      <c r="FT395" s="140"/>
      <c r="FU395" s="140"/>
      <c r="FV395" s="140"/>
      <c r="FW395" s="140"/>
      <c r="FX395" s="140"/>
      <c r="FY395" s="140"/>
      <c r="FZ395" s="140"/>
      <c r="GA395" s="140"/>
      <c r="GB395" s="140"/>
      <c r="GC395" s="140"/>
      <c r="GD395" s="140"/>
      <c r="GE395" s="140"/>
      <c r="GF395" s="140"/>
      <c r="GG395" s="140"/>
      <c r="GH395" s="140"/>
      <c r="GI395" s="140"/>
      <c r="GJ395" s="140"/>
      <c r="GK395" s="140"/>
      <c r="GL395" s="140"/>
      <c r="GM395" s="140"/>
      <c r="GN395" s="140"/>
      <c r="GO395" s="140"/>
      <c r="GP395" s="140"/>
      <c r="GQ395" s="140"/>
      <c r="GR395" s="140"/>
      <c r="GS395" s="140"/>
      <c r="GT395" s="140"/>
      <c r="GU395" s="140"/>
      <c r="GV395" s="140"/>
      <c r="GW395" s="140"/>
      <c r="GX395" s="140"/>
      <c r="GY395" s="140"/>
      <c r="GZ395" s="140"/>
      <c r="HA395" s="140"/>
      <c r="HB395" s="140"/>
      <c r="HC395" s="140"/>
      <c r="HD395" s="140"/>
      <c r="HE395" s="140"/>
      <c r="HF395" s="140"/>
      <c r="HG395" s="140"/>
      <c r="HH395" s="140"/>
      <c r="HI395" s="140"/>
      <c r="HJ395" s="140"/>
      <c r="HK395" s="140"/>
      <c r="HL395" s="140"/>
      <c r="HM395" s="140"/>
      <c r="HN395" s="140"/>
      <c r="HO395" s="140"/>
      <c r="HP395" s="140"/>
      <c r="HQ395" s="140"/>
      <c r="HR395" s="140"/>
      <c r="HS395" s="140"/>
      <c r="HT395" s="140"/>
      <c r="HU395" s="140"/>
      <c r="HV395" s="140"/>
      <c r="HW395" s="140"/>
      <c r="HX395" s="140"/>
      <c r="HY395" s="140"/>
      <c r="HZ395" s="140"/>
      <c r="IA395" s="140"/>
      <c r="IB395" s="140"/>
      <c r="IC395" s="140"/>
      <c r="ID395" s="140"/>
      <c r="IE395" s="140"/>
      <c r="IF395" s="140"/>
      <c r="IG395" s="140"/>
      <c r="IH395" s="140"/>
      <c r="II395" s="140"/>
      <c r="IJ395" s="140"/>
      <c r="IK395" s="140"/>
      <c r="IL395" s="140"/>
      <c r="IM395" s="140"/>
      <c r="IN395" s="140"/>
      <c r="IO395" s="140"/>
      <c r="IP395" s="140"/>
      <c r="IQ395" s="140"/>
      <c r="IR395" s="140"/>
      <c r="IS395" s="140"/>
      <c r="IT395" s="140"/>
      <c r="IU395" s="140"/>
      <c r="IV395" s="140"/>
      <c r="IW395" s="140"/>
    </row>
    <row r="396" spans="1:257">
      <c r="A396" s="8" t="s">
        <v>5996</v>
      </c>
      <c r="B396" s="8" t="s">
        <v>2775</v>
      </c>
      <c r="C396" s="8" t="s">
        <v>2775</v>
      </c>
      <c r="D396" s="8" t="s">
        <v>2779</v>
      </c>
      <c r="E396" s="10" t="s">
        <v>2803</v>
      </c>
      <c r="F396" s="7"/>
      <c r="G396" s="23"/>
      <c r="H396" s="23"/>
      <c r="I396" s="15"/>
      <c r="J396" s="15"/>
      <c r="K396" s="141">
        <v>0</v>
      </c>
      <c r="L396" s="15"/>
      <c r="M396" s="16"/>
      <c r="N396" s="16"/>
      <c r="O396" s="45"/>
      <c r="P396" s="7" t="s">
        <v>7742</v>
      </c>
      <c r="Q396" s="23" t="s">
        <v>7740</v>
      </c>
      <c r="R396" s="23" t="s">
        <v>6134</v>
      </c>
      <c r="S396" s="15">
        <v>5</v>
      </c>
      <c r="T396" s="15">
        <v>1</v>
      </c>
      <c r="U396" s="17">
        <v>76.795310217600004</v>
      </c>
      <c r="V396" s="15" t="s">
        <v>27</v>
      </c>
      <c r="W396" s="16">
        <v>0</v>
      </c>
      <c r="X396" s="16">
        <v>0</v>
      </c>
      <c r="Y396" s="23" t="s">
        <v>7743</v>
      </c>
      <c r="Z396" s="7"/>
      <c r="AA396" s="23"/>
      <c r="AB396" s="23"/>
      <c r="AC396" s="15"/>
      <c r="AD396" s="15"/>
      <c r="AE396" s="17">
        <v>0</v>
      </c>
      <c r="AF396" s="15"/>
      <c r="AG396" s="16"/>
      <c r="AH396" s="16"/>
      <c r="AI396" s="23"/>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c r="CN396" s="140"/>
      <c r="CO396" s="140"/>
      <c r="CP396" s="140"/>
      <c r="CQ396" s="140"/>
      <c r="CR396" s="140"/>
      <c r="CS396" s="140"/>
      <c r="CT396" s="140"/>
      <c r="CU396" s="140"/>
      <c r="CV396" s="140"/>
      <c r="CW396" s="140"/>
      <c r="CX396" s="140"/>
      <c r="CY396" s="140"/>
      <c r="CZ396" s="140"/>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0"/>
      <c r="EA396" s="140"/>
      <c r="EB396" s="140"/>
      <c r="EC396" s="140"/>
      <c r="ED396" s="140"/>
      <c r="EE396" s="140"/>
      <c r="EF396" s="140"/>
      <c r="EG396" s="140"/>
      <c r="EH396" s="140"/>
      <c r="EI396" s="140"/>
      <c r="EJ396" s="140"/>
      <c r="EK396" s="140"/>
      <c r="EL396" s="140"/>
      <c r="EM396" s="140"/>
      <c r="EN396" s="140"/>
      <c r="EO396" s="140"/>
      <c r="EP396" s="140"/>
      <c r="EQ396" s="140"/>
      <c r="ER396" s="140"/>
      <c r="ES396" s="140"/>
      <c r="ET396" s="140"/>
      <c r="EU396" s="140"/>
      <c r="EV396" s="140"/>
      <c r="EW396" s="140"/>
      <c r="EX396" s="140"/>
      <c r="EY396" s="140"/>
      <c r="EZ396" s="140"/>
      <c r="FA396" s="140"/>
      <c r="FB396" s="140"/>
      <c r="FC396" s="140"/>
      <c r="FD396" s="140"/>
      <c r="FE396" s="140"/>
      <c r="FF396" s="140"/>
      <c r="FG396" s="140"/>
      <c r="FH396" s="140"/>
      <c r="FI396" s="140"/>
      <c r="FJ396" s="140"/>
      <c r="FK396" s="140"/>
      <c r="FL396" s="140"/>
      <c r="FM396" s="140"/>
      <c r="FN396" s="140"/>
      <c r="FO396" s="140"/>
      <c r="FP396" s="140"/>
      <c r="FQ396" s="140"/>
      <c r="FR396" s="140"/>
      <c r="FS396" s="140"/>
      <c r="FT396" s="140"/>
      <c r="FU396" s="140"/>
      <c r="FV396" s="140"/>
      <c r="FW396" s="140"/>
      <c r="FX396" s="140"/>
      <c r="FY396" s="140"/>
      <c r="FZ396" s="140"/>
      <c r="GA396" s="140"/>
      <c r="GB396" s="140"/>
      <c r="GC396" s="140"/>
      <c r="GD396" s="140"/>
      <c r="GE396" s="140"/>
      <c r="GF396" s="140"/>
      <c r="GG396" s="140"/>
      <c r="GH396" s="140"/>
      <c r="GI396" s="140"/>
      <c r="GJ396" s="140"/>
      <c r="GK396" s="140"/>
      <c r="GL396" s="140"/>
      <c r="GM396" s="140"/>
      <c r="GN396" s="140"/>
      <c r="GO396" s="140"/>
      <c r="GP396" s="140"/>
      <c r="GQ396" s="140"/>
      <c r="GR396" s="140"/>
      <c r="GS396" s="140"/>
      <c r="GT396" s="140"/>
      <c r="GU396" s="140"/>
      <c r="GV396" s="140"/>
      <c r="GW396" s="140"/>
      <c r="GX396" s="140"/>
      <c r="GY396" s="140"/>
      <c r="GZ396" s="140"/>
      <c r="HA396" s="140"/>
      <c r="HB396" s="140"/>
      <c r="HC396" s="140"/>
      <c r="HD396" s="140"/>
      <c r="HE396" s="140"/>
      <c r="HF396" s="140"/>
      <c r="HG396" s="140"/>
      <c r="HH396" s="140"/>
      <c r="HI396" s="140"/>
      <c r="HJ396" s="140"/>
      <c r="HK396" s="140"/>
      <c r="HL396" s="140"/>
      <c r="HM396" s="140"/>
      <c r="HN396" s="140"/>
      <c r="HO396" s="140"/>
      <c r="HP396" s="140"/>
      <c r="HQ396" s="140"/>
      <c r="HR396" s="140"/>
      <c r="HS396" s="140"/>
      <c r="HT396" s="140"/>
      <c r="HU396" s="140"/>
      <c r="HV396" s="140"/>
      <c r="HW396" s="140"/>
      <c r="HX396" s="140"/>
      <c r="HY396" s="140"/>
      <c r="HZ396" s="140"/>
      <c r="IA396" s="140"/>
      <c r="IB396" s="140"/>
      <c r="IC396" s="140"/>
      <c r="ID396" s="140"/>
      <c r="IE396" s="140"/>
      <c r="IF396" s="140"/>
      <c r="IG396" s="140"/>
      <c r="IH396" s="140"/>
      <c r="II396" s="140"/>
      <c r="IJ396" s="140"/>
      <c r="IK396" s="140"/>
      <c r="IL396" s="140"/>
      <c r="IM396" s="140"/>
      <c r="IN396" s="140"/>
      <c r="IO396" s="140"/>
      <c r="IP396" s="140"/>
      <c r="IQ396" s="140"/>
      <c r="IR396" s="140"/>
      <c r="IS396" s="140"/>
      <c r="IT396" s="140"/>
      <c r="IU396" s="140"/>
      <c r="IV396" s="140"/>
      <c r="IW396" s="140"/>
    </row>
    <row r="397" spans="1:257">
      <c r="A397" s="8" t="s">
        <v>19</v>
      </c>
      <c r="B397" s="8" t="s">
        <v>2775</v>
      </c>
      <c r="C397" s="8" t="s">
        <v>2775</v>
      </c>
      <c r="D397" s="8" t="s">
        <v>2779</v>
      </c>
      <c r="E397" s="10" t="s">
        <v>2803</v>
      </c>
      <c r="F397" s="40" t="s">
        <v>743</v>
      </c>
      <c r="G397" s="23"/>
      <c r="H397" s="23"/>
      <c r="I397" s="15"/>
      <c r="J397" s="25"/>
      <c r="K397" s="142">
        <v>0</v>
      </c>
      <c r="L397" s="15"/>
      <c r="M397" s="16"/>
      <c r="N397" s="16"/>
      <c r="O397" s="47"/>
      <c r="P397" s="40" t="s">
        <v>2804</v>
      </c>
      <c r="Q397" s="23" t="s">
        <v>2801</v>
      </c>
      <c r="R397" s="23" t="s">
        <v>26</v>
      </c>
      <c r="S397" s="15">
        <v>1</v>
      </c>
      <c r="T397" s="25"/>
      <c r="U397" s="44">
        <v>78.810279317625017</v>
      </c>
      <c r="V397" s="15" t="s">
        <v>2783</v>
      </c>
      <c r="W397" s="16"/>
      <c r="X397" s="16">
        <v>1</v>
      </c>
      <c r="Y397" s="51" t="s">
        <v>2805</v>
      </c>
      <c r="Z397" s="9"/>
      <c r="AA397" s="51"/>
      <c r="AB397" s="51"/>
      <c r="AC397" s="25"/>
      <c r="AD397" s="25"/>
      <c r="AE397" s="49">
        <v>0</v>
      </c>
      <c r="AF397" s="25"/>
      <c r="AG397" s="25"/>
      <c r="AH397" s="25"/>
      <c r="AI397" s="23"/>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c r="CN397" s="140"/>
      <c r="CO397" s="140"/>
      <c r="CP397" s="140"/>
      <c r="CQ397" s="140"/>
      <c r="CR397" s="140"/>
      <c r="CS397" s="140"/>
      <c r="CT397" s="140"/>
      <c r="CU397" s="140"/>
      <c r="CV397" s="140"/>
      <c r="CW397" s="140"/>
      <c r="CX397" s="140"/>
      <c r="CY397" s="140"/>
      <c r="CZ397" s="140"/>
      <c r="DA397" s="140"/>
      <c r="DB397" s="140"/>
      <c r="DC397" s="140"/>
      <c r="DD397" s="140"/>
      <c r="DE397" s="140"/>
      <c r="DF397" s="140"/>
      <c r="DG397" s="140"/>
      <c r="DH397" s="140"/>
      <c r="DI397" s="140"/>
      <c r="DJ397" s="140"/>
      <c r="DK397" s="140"/>
      <c r="DL397" s="140"/>
      <c r="DM397" s="140"/>
      <c r="DN397" s="140"/>
      <c r="DO397" s="140"/>
      <c r="DP397" s="140"/>
      <c r="DQ397" s="140"/>
      <c r="DR397" s="140"/>
      <c r="DS397" s="140"/>
      <c r="DT397" s="140"/>
      <c r="DU397" s="140"/>
      <c r="DV397" s="140"/>
      <c r="DW397" s="140"/>
      <c r="DX397" s="140"/>
      <c r="DY397" s="140"/>
      <c r="DZ397" s="140"/>
      <c r="EA397" s="140"/>
      <c r="EB397" s="140"/>
      <c r="EC397" s="140"/>
      <c r="ED397" s="140"/>
      <c r="EE397" s="140"/>
      <c r="EF397" s="140"/>
      <c r="EG397" s="140"/>
      <c r="EH397" s="140"/>
      <c r="EI397" s="140"/>
      <c r="EJ397" s="140"/>
      <c r="EK397" s="140"/>
      <c r="EL397" s="140"/>
      <c r="EM397" s="140"/>
      <c r="EN397" s="140"/>
      <c r="EO397" s="140"/>
      <c r="EP397" s="140"/>
      <c r="EQ397" s="140"/>
      <c r="ER397" s="140"/>
      <c r="ES397" s="140"/>
      <c r="ET397" s="140"/>
      <c r="EU397" s="140"/>
      <c r="EV397" s="140"/>
      <c r="EW397" s="140"/>
      <c r="EX397" s="140"/>
      <c r="EY397" s="140"/>
      <c r="EZ397" s="140"/>
      <c r="FA397" s="140"/>
      <c r="FB397" s="140"/>
      <c r="FC397" s="140"/>
      <c r="FD397" s="140"/>
      <c r="FE397" s="140"/>
      <c r="FF397" s="140"/>
      <c r="FG397" s="140"/>
      <c r="FH397" s="140"/>
      <c r="FI397" s="140"/>
      <c r="FJ397" s="140"/>
      <c r="FK397" s="140"/>
      <c r="FL397" s="140"/>
      <c r="FM397" s="140"/>
      <c r="FN397" s="140"/>
      <c r="FO397" s="140"/>
      <c r="FP397" s="140"/>
      <c r="FQ397" s="140"/>
      <c r="FR397" s="140"/>
      <c r="FS397" s="140"/>
      <c r="FT397" s="140"/>
      <c r="FU397" s="140"/>
      <c r="FV397" s="140"/>
      <c r="FW397" s="140"/>
      <c r="FX397" s="140"/>
      <c r="FY397" s="140"/>
      <c r="FZ397" s="140"/>
      <c r="GA397" s="140"/>
      <c r="GB397" s="140"/>
      <c r="GC397" s="140"/>
      <c r="GD397" s="140"/>
      <c r="GE397" s="140"/>
      <c r="GF397" s="140"/>
      <c r="GG397" s="140"/>
      <c r="GH397" s="140"/>
      <c r="GI397" s="140"/>
      <c r="GJ397" s="140"/>
      <c r="GK397" s="140"/>
      <c r="GL397" s="140"/>
      <c r="GM397" s="140"/>
      <c r="GN397" s="140"/>
      <c r="GO397" s="140"/>
      <c r="GP397" s="140"/>
      <c r="GQ397" s="140"/>
      <c r="GR397" s="140"/>
      <c r="GS397" s="140"/>
      <c r="GT397" s="140"/>
      <c r="GU397" s="140"/>
      <c r="GV397" s="140"/>
      <c r="GW397" s="140"/>
      <c r="GX397" s="140"/>
      <c r="GY397" s="140"/>
      <c r="GZ397" s="140"/>
      <c r="HA397" s="140"/>
      <c r="HB397" s="140"/>
      <c r="HC397" s="140"/>
      <c r="HD397" s="140"/>
      <c r="HE397" s="140"/>
      <c r="HF397" s="140"/>
      <c r="HG397" s="140"/>
      <c r="HH397" s="140"/>
      <c r="HI397" s="140"/>
      <c r="HJ397" s="140"/>
      <c r="HK397" s="140"/>
      <c r="HL397" s="140"/>
      <c r="HM397" s="140"/>
      <c r="HN397" s="140"/>
      <c r="HO397" s="140"/>
      <c r="HP397" s="140"/>
      <c r="HQ397" s="140"/>
      <c r="HR397" s="140"/>
      <c r="HS397" s="140"/>
      <c r="HT397" s="140"/>
      <c r="HU397" s="140"/>
      <c r="HV397" s="140"/>
      <c r="HW397" s="140"/>
      <c r="HX397" s="140"/>
      <c r="HY397" s="140"/>
      <c r="HZ397" s="140"/>
      <c r="IA397" s="140"/>
      <c r="IB397" s="140"/>
      <c r="IC397" s="140"/>
      <c r="ID397" s="140"/>
      <c r="IE397" s="140"/>
      <c r="IF397" s="140"/>
      <c r="IG397" s="140"/>
      <c r="IH397" s="140"/>
      <c r="II397" s="140"/>
      <c r="IJ397" s="140"/>
      <c r="IK397" s="140"/>
      <c r="IL397" s="140"/>
      <c r="IM397" s="140"/>
      <c r="IN397" s="140"/>
      <c r="IO397" s="140"/>
      <c r="IP397" s="140"/>
      <c r="IQ397" s="140"/>
      <c r="IR397" s="140"/>
      <c r="IS397" s="140"/>
      <c r="IT397" s="140"/>
      <c r="IU397" s="140"/>
      <c r="IV397" s="140"/>
      <c r="IW397" s="140"/>
    </row>
    <row r="398" spans="1:257">
      <c r="A398" s="8" t="s">
        <v>13906</v>
      </c>
      <c r="B398" s="8" t="s">
        <v>2775</v>
      </c>
      <c r="C398" s="8" t="s">
        <v>2775</v>
      </c>
      <c r="D398" s="8" t="s">
        <v>2779</v>
      </c>
      <c r="E398" s="10" t="s">
        <v>2803</v>
      </c>
      <c r="F398" s="127" t="s">
        <v>14787</v>
      </c>
      <c r="G398" s="120" t="s">
        <v>2801</v>
      </c>
      <c r="H398" s="120" t="s">
        <v>5858</v>
      </c>
      <c r="I398" s="132">
        <v>1</v>
      </c>
      <c r="J398" s="120"/>
      <c r="K398" s="134">
        <v>88.883460900000003</v>
      </c>
      <c r="L398" s="6" t="s">
        <v>27</v>
      </c>
      <c r="M398" s="133">
        <v>1</v>
      </c>
      <c r="N398" s="133">
        <v>1</v>
      </c>
      <c r="O398" s="120" t="s">
        <v>14788</v>
      </c>
      <c r="P398" s="127" t="s">
        <v>14787</v>
      </c>
      <c r="Q398" s="120" t="s">
        <v>2801</v>
      </c>
      <c r="R398" s="120" t="s">
        <v>5858</v>
      </c>
      <c r="S398" s="132">
        <v>1</v>
      </c>
      <c r="T398" s="132"/>
      <c r="U398" s="119">
        <v>88.883460900000003</v>
      </c>
      <c r="V398" s="6" t="s">
        <v>27</v>
      </c>
      <c r="W398" s="133">
        <v>1</v>
      </c>
      <c r="X398" s="133">
        <v>1</v>
      </c>
      <c r="Y398" s="120" t="s">
        <v>14788</v>
      </c>
      <c r="Z398" s="127"/>
      <c r="AA398" s="120"/>
      <c r="AB398" s="120"/>
      <c r="AC398" s="132"/>
      <c r="AD398" s="132"/>
      <c r="AE398" s="119">
        <v>0</v>
      </c>
      <c r="AF398" s="6"/>
      <c r="AG398" s="133"/>
      <c r="AH398" s="133"/>
      <c r="AI398" s="107"/>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c r="CN398" s="140"/>
      <c r="CO398" s="140"/>
      <c r="CP398" s="140"/>
      <c r="CQ398" s="140"/>
      <c r="CR398" s="140"/>
      <c r="CS398" s="140"/>
      <c r="CT398" s="140"/>
      <c r="CU398" s="140"/>
      <c r="CV398" s="140"/>
      <c r="CW398" s="140"/>
      <c r="CX398" s="140"/>
      <c r="CY398" s="140"/>
      <c r="CZ398" s="140"/>
      <c r="DA398" s="140"/>
      <c r="DB398" s="140"/>
      <c r="DC398" s="140"/>
      <c r="DD398" s="140"/>
      <c r="DE398" s="140"/>
      <c r="DF398" s="140"/>
      <c r="DG398" s="140"/>
      <c r="DH398" s="140"/>
      <c r="DI398" s="140"/>
      <c r="DJ398" s="140"/>
      <c r="DK398" s="140"/>
      <c r="DL398" s="140"/>
      <c r="DM398" s="140"/>
      <c r="DN398" s="140"/>
      <c r="DO398" s="140"/>
      <c r="DP398" s="140"/>
      <c r="DQ398" s="140"/>
      <c r="DR398" s="140"/>
      <c r="DS398" s="140"/>
      <c r="DT398" s="140"/>
      <c r="DU398" s="140"/>
      <c r="DV398" s="140"/>
      <c r="DW398" s="140"/>
      <c r="DX398" s="140"/>
      <c r="DY398" s="140"/>
      <c r="DZ398" s="140"/>
      <c r="EA398" s="140"/>
      <c r="EB398" s="140"/>
      <c r="EC398" s="140"/>
      <c r="ED398" s="140"/>
      <c r="EE398" s="140"/>
      <c r="EF398" s="140"/>
      <c r="EG398" s="140"/>
      <c r="EH398" s="140"/>
      <c r="EI398" s="140"/>
      <c r="EJ398" s="140"/>
      <c r="EK398" s="140"/>
      <c r="EL398" s="140"/>
      <c r="EM398" s="140"/>
      <c r="EN398" s="140"/>
      <c r="EO398" s="140"/>
      <c r="EP398" s="140"/>
      <c r="EQ398" s="140"/>
      <c r="ER398" s="140"/>
      <c r="ES398" s="140"/>
      <c r="ET398" s="140"/>
      <c r="EU398" s="140"/>
      <c r="EV398" s="140"/>
      <c r="EW398" s="140"/>
      <c r="EX398" s="140"/>
      <c r="EY398" s="140"/>
      <c r="EZ398" s="140"/>
      <c r="FA398" s="140"/>
      <c r="FB398" s="140"/>
      <c r="FC398" s="140"/>
      <c r="FD398" s="140"/>
      <c r="FE398" s="140"/>
      <c r="FF398" s="140"/>
      <c r="FG398" s="140"/>
      <c r="FH398" s="140"/>
      <c r="FI398" s="140"/>
      <c r="FJ398" s="140"/>
      <c r="FK398" s="140"/>
      <c r="FL398" s="140"/>
      <c r="FM398" s="140"/>
      <c r="FN398" s="140"/>
      <c r="FO398" s="140"/>
      <c r="FP398" s="140"/>
      <c r="FQ398" s="140"/>
      <c r="FR398" s="140"/>
      <c r="FS398" s="140"/>
      <c r="FT398" s="140"/>
      <c r="FU398" s="140"/>
      <c r="FV398" s="140"/>
      <c r="FW398" s="140"/>
      <c r="FX398" s="140"/>
      <c r="FY398" s="140"/>
      <c r="FZ398" s="140"/>
      <c r="GA398" s="140"/>
      <c r="GB398" s="140"/>
      <c r="GC398" s="140"/>
      <c r="GD398" s="140"/>
      <c r="GE398" s="140"/>
      <c r="GF398" s="140"/>
      <c r="GG398" s="140"/>
      <c r="GH398" s="140"/>
      <c r="GI398" s="140"/>
      <c r="GJ398" s="140"/>
      <c r="GK398" s="140"/>
      <c r="GL398" s="140"/>
      <c r="GM398" s="140"/>
      <c r="GN398" s="140"/>
      <c r="GO398" s="140"/>
      <c r="GP398" s="140"/>
      <c r="GQ398" s="140"/>
      <c r="GR398" s="140"/>
      <c r="GS398" s="140"/>
      <c r="GT398" s="140"/>
      <c r="GU398" s="140"/>
      <c r="GV398" s="140"/>
      <c r="GW398" s="140"/>
      <c r="GX398" s="140"/>
      <c r="GY398" s="140"/>
      <c r="GZ398" s="140"/>
      <c r="HA398" s="140"/>
      <c r="HB398" s="140"/>
      <c r="HC398" s="140"/>
      <c r="HD398" s="140"/>
      <c r="HE398" s="140"/>
      <c r="HF398" s="140"/>
      <c r="HG398" s="140"/>
      <c r="HH398" s="140"/>
      <c r="HI398" s="140"/>
      <c r="HJ398" s="140"/>
      <c r="HK398" s="140"/>
      <c r="HL398" s="140"/>
      <c r="HM398" s="140"/>
      <c r="HN398" s="140"/>
      <c r="HO398" s="140"/>
      <c r="HP398" s="140"/>
      <c r="HQ398" s="140"/>
      <c r="HR398" s="140"/>
      <c r="HS398" s="140"/>
      <c r="HT398" s="140"/>
      <c r="HU398" s="140"/>
      <c r="HV398" s="140"/>
      <c r="HW398" s="140"/>
      <c r="HX398" s="140"/>
      <c r="HY398" s="140"/>
      <c r="HZ398" s="140"/>
      <c r="IA398" s="140"/>
      <c r="IB398" s="140"/>
      <c r="IC398" s="140"/>
      <c r="ID398" s="140"/>
      <c r="IE398" s="140"/>
      <c r="IF398" s="140"/>
      <c r="IG398" s="140"/>
      <c r="IH398" s="140"/>
      <c r="II398" s="140"/>
      <c r="IJ398" s="140"/>
      <c r="IK398" s="140"/>
      <c r="IL398" s="140"/>
      <c r="IM398" s="140"/>
      <c r="IN398" s="140"/>
      <c r="IO398" s="140"/>
      <c r="IP398" s="140"/>
      <c r="IQ398" s="140"/>
      <c r="IR398" s="140"/>
      <c r="IS398" s="140"/>
      <c r="IT398" s="140"/>
      <c r="IU398" s="140"/>
      <c r="IV398" s="140"/>
      <c r="IW398" s="140"/>
    </row>
    <row r="399" spans="1:257">
      <c r="A399" s="8" t="s">
        <v>11883</v>
      </c>
      <c r="B399" s="8" t="s">
        <v>2775</v>
      </c>
      <c r="C399" s="8" t="s">
        <v>2775</v>
      </c>
      <c r="D399" s="8" t="s">
        <v>2779</v>
      </c>
      <c r="E399" s="10" t="s">
        <v>2803</v>
      </c>
      <c r="F399" s="107"/>
      <c r="G399" s="107"/>
      <c r="H399" s="107"/>
      <c r="I399" s="6"/>
      <c r="J399" s="6"/>
      <c r="K399" s="109">
        <v>0</v>
      </c>
      <c r="L399" s="6"/>
      <c r="M399" s="6"/>
      <c r="N399" s="6"/>
      <c r="O399" s="107"/>
      <c r="P399" s="107" t="s">
        <v>10567</v>
      </c>
      <c r="Q399" s="107" t="s">
        <v>2801</v>
      </c>
      <c r="R399" s="107" t="s">
        <v>6217</v>
      </c>
      <c r="S399" s="6">
        <v>1</v>
      </c>
      <c r="T399" s="6"/>
      <c r="U399" s="109">
        <v>113.80252800000001</v>
      </c>
      <c r="V399" s="6" t="s">
        <v>27</v>
      </c>
      <c r="W399" s="6" t="s">
        <v>10317</v>
      </c>
      <c r="X399" s="6" t="s">
        <v>931</v>
      </c>
      <c r="Y399" s="107" t="s">
        <v>10568</v>
      </c>
      <c r="Z399" s="110"/>
      <c r="AA399" s="107"/>
      <c r="AB399" s="107"/>
      <c r="AC399" s="6"/>
      <c r="AD399" s="6"/>
      <c r="AE399" s="109">
        <v>0</v>
      </c>
      <c r="AF399" s="6"/>
      <c r="AG399" s="6"/>
      <c r="AH399" s="6"/>
      <c r="AI399" s="107"/>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c r="CN399" s="140"/>
      <c r="CO399" s="140"/>
      <c r="CP399" s="140"/>
      <c r="CQ399" s="140"/>
      <c r="CR399" s="140"/>
      <c r="CS399" s="140"/>
      <c r="CT399" s="140"/>
      <c r="CU399" s="140"/>
      <c r="CV399" s="140"/>
      <c r="CW399" s="140"/>
      <c r="CX399" s="140"/>
      <c r="CY399" s="140"/>
      <c r="CZ399" s="140"/>
      <c r="DA399" s="140"/>
      <c r="DB399" s="140"/>
      <c r="DC399" s="140"/>
      <c r="DD399" s="140"/>
      <c r="DE399" s="140"/>
      <c r="DF399" s="140"/>
      <c r="DG399" s="140"/>
      <c r="DH399" s="140"/>
      <c r="DI399" s="140"/>
      <c r="DJ399" s="140"/>
      <c r="DK399" s="140"/>
      <c r="DL399" s="140"/>
      <c r="DM399" s="140"/>
      <c r="DN399" s="140"/>
      <c r="DO399" s="140"/>
      <c r="DP399" s="140"/>
      <c r="DQ399" s="140"/>
      <c r="DR399" s="140"/>
      <c r="DS399" s="140"/>
      <c r="DT399" s="140"/>
      <c r="DU399" s="140"/>
      <c r="DV399" s="140"/>
      <c r="DW399" s="140"/>
      <c r="DX399" s="140"/>
      <c r="DY399" s="140"/>
      <c r="DZ399" s="140"/>
      <c r="EA399" s="140"/>
      <c r="EB399" s="140"/>
      <c r="EC399" s="140"/>
      <c r="ED399" s="140"/>
      <c r="EE399" s="140"/>
      <c r="EF399" s="140"/>
      <c r="EG399" s="140"/>
      <c r="EH399" s="140"/>
      <c r="EI399" s="140"/>
      <c r="EJ399" s="140"/>
      <c r="EK399" s="140"/>
      <c r="EL399" s="140"/>
      <c r="EM399" s="140"/>
      <c r="EN399" s="140"/>
      <c r="EO399" s="140"/>
      <c r="EP399" s="140"/>
      <c r="EQ399" s="140"/>
      <c r="ER399" s="140"/>
      <c r="ES399" s="140"/>
      <c r="ET399" s="140"/>
      <c r="EU399" s="140"/>
      <c r="EV399" s="140"/>
      <c r="EW399" s="140"/>
      <c r="EX399" s="140"/>
      <c r="EY399" s="140"/>
      <c r="EZ399" s="140"/>
      <c r="FA399" s="140"/>
      <c r="FB399" s="140"/>
      <c r="FC399" s="140"/>
      <c r="FD399" s="140"/>
      <c r="FE399" s="140"/>
      <c r="FF399" s="140"/>
      <c r="FG399" s="140"/>
      <c r="FH399" s="140"/>
      <c r="FI399" s="140"/>
      <c r="FJ399" s="140"/>
      <c r="FK399" s="140"/>
      <c r="FL399" s="140"/>
      <c r="FM399" s="140"/>
      <c r="FN399" s="140"/>
      <c r="FO399" s="140"/>
      <c r="FP399" s="140"/>
      <c r="FQ399" s="140"/>
      <c r="FR399" s="140"/>
      <c r="FS399" s="140"/>
      <c r="FT399" s="140"/>
      <c r="FU399" s="140"/>
      <c r="FV399" s="140"/>
      <c r="FW399" s="140"/>
      <c r="FX399" s="140"/>
      <c r="FY399" s="140"/>
      <c r="FZ399" s="140"/>
      <c r="GA399" s="140"/>
      <c r="GB399" s="140"/>
      <c r="GC399" s="140"/>
      <c r="GD399" s="140"/>
      <c r="GE399" s="140"/>
      <c r="GF399" s="140"/>
      <c r="GG399" s="140"/>
      <c r="GH399" s="140"/>
      <c r="GI399" s="140"/>
      <c r="GJ399" s="140"/>
      <c r="GK399" s="140"/>
      <c r="GL399" s="140"/>
      <c r="GM399" s="140"/>
      <c r="GN399" s="140"/>
      <c r="GO399" s="140"/>
      <c r="GP399" s="140"/>
      <c r="GQ399" s="140"/>
      <c r="GR399" s="140"/>
      <c r="GS399" s="140"/>
      <c r="GT399" s="140"/>
      <c r="GU399" s="140"/>
      <c r="GV399" s="140"/>
      <c r="GW399" s="140"/>
      <c r="GX399" s="140"/>
      <c r="GY399" s="140"/>
      <c r="GZ399" s="140"/>
      <c r="HA399" s="140"/>
      <c r="HB399" s="140"/>
      <c r="HC399" s="140"/>
      <c r="HD399" s="140"/>
      <c r="HE399" s="140"/>
      <c r="HF399" s="140"/>
      <c r="HG399" s="140"/>
      <c r="HH399" s="140"/>
      <c r="HI399" s="140"/>
      <c r="HJ399" s="140"/>
      <c r="HK399" s="140"/>
      <c r="HL399" s="140"/>
      <c r="HM399" s="140"/>
      <c r="HN399" s="140"/>
      <c r="HO399" s="140"/>
      <c r="HP399" s="140"/>
      <c r="HQ399" s="140"/>
      <c r="HR399" s="140"/>
      <c r="HS399" s="140"/>
      <c r="HT399" s="140"/>
      <c r="HU399" s="140"/>
      <c r="HV399" s="140"/>
      <c r="HW399" s="140"/>
      <c r="HX399" s="140"/>
      <c r="HY399" s="140"/>
      <c r="HZ399" s="140"/>
      <c r="IA399" s="140"/>
      <c r="IB399" s="140"/>
      <c r="IC399" s="140"/>
      <c r="ID399" s="140"/>
      <c r="IE399" s="140"/>
      <c r="IF399" s="140"/>
      <c r="IG399" s="140"/>
      <c r="IH399" s="140"/>
      <c r="II399" s="140"/>
      <c r="IJ399" s="140"/>
      <c r="IK399" s="140"/>
      <c r="IL399" s="140"/>
      <c r="IM399" s="140"/>
      <c r="IN399" s="140"/>
      <c r="IO399" s="140"/>
      <c r="IP399" s="140"/>
      <c r="IQ399" s="140"/>
      <c r="IR399" s="140"/>
      <c r="IS399" s="140"/>
      <c r="IT399" s="140"/>
      <c r="IU399" s="140"/>
      <c r="IV399" s="140"/>
      <c r="IW399" s="140"/>
    </row>
    <row r="400" spans="1:257">
      <c r="A400" s="8" t="s">
        <v>12314</v>
      </c>
      <c r="B400" s="8" t="s">
        <v>2775</v>
      </c>
      <c r="C400" s="8" t="s">
        <v>2775</v>
      </c>
      <c r="D400" s="8" t="s">
        <v>2779</v>
      </c>
      <c r="E400" s="10" t="s">
        <v>2803</v>
      </c>
      <c r="F400" s="107" t="s">
        <v>13203</v>
      </c>
      <c r="G400" s="107" t="s">
        <v>1212</v>
      </c>
      <c r="H400" s="107" t="s">
        <v>3137</v>
      </c>
      <c r="I400" s="6">
        <v>200</v>
      </c>
      <c r="J400" s="6" t="s">
        <v>12293</v>
      </c>
      <c r="K400" s="134">
        <v>7.5364560000000003</v>
      </c>
      <c r="L400" s="119"/>
      <c r="M400" s="132"/>
      <c r="N400" s="132"/>
      <c r="O400" s="107" t="s">
        <v>13204</v>
      </c>
      <c r="P400" s="107" t="s">
        <v>13203</v>
      </c>
      <c r="Q400" s="107" t="s">
        <v>1212</v>
      </c>
      <c r="R400" s="107" t="s">
        <v>3137</v>
      </c>
      <c r="S400" s="6">
        <v>200</v>
      </c>
      <c r="T400" s="6" t="s">
        <v>12293</v>
      </c>
      <c r="U400" s="119">
        <v>7.5364560000000003</v>
      </c>
      <c r="V400" s="119"/>
      <c r="W400" s="124">
        <v>0.25</v>
      </c>
      <c r="X400" s="124">
        <v>0.6</v>
      </c>
      <c r="Y400" s="107" t="s">
        <v>13204</v>
      </c>
      <c r="Z400" s="107" t="s">
        <v>13203</v>
      </c>
      <c r="AA400" s="107" t="s">
        <v>1212</v>
      </c>
      <c r="AB400" s="107" t="s">
        <v>3137</v>
      </c>
      <c r="AC400" s="6">
        <v>200</v>
      </c>
      <c r="AD400" s="6" t="s">
        <v>12293</v>
      </c>
      <c r="AE400" s="119">
        <v>7.5364560000000003</v>
      </c>
      <c r="AF400" s="119"/>
      <c r="AG400" s="6"/>
      <c r="AH400" s="6"/>
      <c r="AI400" s="107" t="s">
        <v>13204</v>
      </c>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c r="CN400" s="140"/>
      <c r="CO400" s="140"/>
      <c r="CP400" s="140"/>
      <c r="CQ400" s="140"/>
      <c r="CR400" s="140"/>
      <c r="CS400" s="140"/>
      <c r="CT400" s="140"/>
      <c r="CU400" s="140"/>
      <c r="CV400" s="140"/>
      <c r="CW400" s="140"/>
      <c r="CX400" s="140"/>
      <c r="CY400" s="140"/>
      <c r="CZ400" s="140"/>
      <c r="DA400" s="140"/>
      <c r="DB400" s="140"/>
      <c r="DC400" s="140"/>
      <c r="DD400" s="140"/>
      <c r="DE400" s="140"/>
      <c r="DF400" s="140"/>
      <c r="DG400" s="140"/>
      <c r="DH400" s="140"/>
      <c r="DI400" s="140"/>
      <c r="DJ400" s="140"/>
      <c r="DK400" s="140"/>
      <c r="DL400" s="140"/>
      <c r="DM400" s="140"/>
      <c r="DN400" s="140"/>
      <c r="DO400" s="140"/>
      <c r="DP400" s="140"/>
      <c r="DQ400" s="140"/>
      <c r="DR400" s="140"/>
      <c r="DS400" s="140"/>
      <c r="DT400" s="140"/>
      <c r="DU400" s="140"/>
      <c r="DV400" s="140"/>
      <c r="DW400" s="140"/>
      <c r="DX400" s="140"/>
      <c r="DY400" s="140"/>
      <c r="DZ400" s="140"/>
      <c r="EA400" s="140"/>
      <c r="EB400" s="140"/>
      <c r="EC400" s="140"/>
      <c r="ED400" s="140"/>
      <c r="EE400" s="140"/>
      <c r="EF400" s="140"/>
      <c r="EG400" s="140"/>
      <c r="EH400" s="140"/>
      <c r="EI400" s="140"/>
      <c r="EJ400" s="140"/>
      <c r="EK400" s="140"/>
      <c r="EL400" s="140"/>
      <c r="EM400" s="140"/>
      <c r="EN400" s="140"/>
      <c r="EO400" s="140"/>
      <c r="EP400" s="140"/>
      <c r="EQ400" s="140"/>
      <c r="ER400" s="140"/>
      <c r="ES400" s="140"/>
      <c r="ET400" s="140"/>
      <c r="EU400" s="140"/>
      <c r="EV400" s="140"/>
      <c r="EW400" s="140"/>
      <c r="EX400" s="140"/>
      <c r="EY400" s="140"/>
      <c r="EZ400" s="140"/>
      <c r="FA400" s="140"/>
      <c r="FB400" s="140"/>
      <c r="FC400" s="140"/>
      <c r="FD400" s="140"/>
      <c r="FE400" s="140"/>
      <c r="FF400" s="140"/>
      <c r="FG400" s="140"/>
      <c r="FH400" s="140"/>
      <c r="FI400" s="140"/>
      <c r="FJ400" s="140"/>
      <c r="FK400" s="140"/>
      <c r="FL400" s="140"/>
      <c r="FM400" s="140"/>
      <c r="FN400" s="140"/>
      <c r="FO400" s="140"/>
      <c r="FP400" s="140"/>
      <c r="FQ400" s="140"/>
      <c r="FR400" s="140"/>
      <c r="FS400" s="140"/>
      <c r="FT400" s="140"/>
      <c r="FU400" s="140"/>
      <c r="FV400" s="140"/>
      <c r="FW400" s="140"/>
      <c r="FX400" s="140"/>
      <c r="FY400" s="140"/>
      <c r="FZ400" s="140"/>
      <c r="GA400" s="140"/>
      <c r="GB400" s="140"/>
      <c r="GC400" s="140"/>
      <c r="GD400" s="140"/>
      <c r="GE400" s="140"/>
      <c r="GF400" s="140"/>
      <c r="GG400" s="140"/>
      <c r="GH400" s="140"/>
      <c r="GI400" s="140"/>
      <c r="GJ400" s="140"/>
      <c r="GK400" s="140"/>
      <c r="GL400" s="140"/>
      <c r="GM400" s="140"/>
      <c r="GN400" s="140"/>
      <c r="GO400" s="140"/>
      <c r="GP400" s="140"/>
      <c r="GQ400" s="140"/>
      <c r="GR400" s="140"/>
      <c r="GS400" s="140"/>
      <c r="GT400" s="140"/>
      <c r="GU400" s="140"/>
      <c r="GV400" s="140"/>
      <c r="GW400" s="140"/>
      <c r="GX400" s="140"/>
      <c r="GY400" s="140"/>
      <c r="GZ400" s="140"/>
      <c r="HA400" s="140"/>
      <c r="HB400" s="140"/>
      <c r="HC400" s="140"/>
      <c r="HD400" s="140"/>
      <c r="HE400" s="140"/>
      <c r="HF400" s="140"/>
      <c r="HG400" s="140"/>
      <c r="HH400" s="140"/>
      <c r="HI400" s="140"/>
      <c r="HJ400" s="140"/>
      <c r="HK400" s="140"/>
      <c r="HL400" s="140"/>
      <c r="HM400" s="140"/>
      <c r="HN400" s="140"/>
      <c r="HO400" s="140"/>
      <c r="HP400" s="140"/>
      <c r="HQ400" s="140"/>
      <c r="HR400" s="140"/>
      <c r="HS400" s="140"/>
      <c r="HT400" s="140"/>
      <c r="HU400" s="140"/>
      <c r="HV400" s="140"/>
      <c r="HW400" s="140"/>
      <c r="HX400" s="140"/>
      <c r="HY400" s="140"/>
      <c r="HZ400" s="140"/>
      <c r="IA400" s="140"/>
      <c r="IB400" s="140"/>
      <c r="IC400" s="140"/>
      <c r="ID400" s="140"/>
      <c r="IE400" s="140"/>
      <c r="IF400" s="140"/>
      <c r="IG400" s="140"/>
      <c r="IH400" s="140"/>
      <c r="II400" s="140"/>
      <c r="IJ400" s="140"/>
      <c r="IK400" s="140"/>
      <c r="IL400" s="140"/>
      <c r="IM400" s="140"/>
      <c r="IN400" s="140"/>
      <c r="IO400" s="140"/>
      <c r="IP400" s="140"/>
      <c r="IQ400" s="140"/>
      <c r="IR400" s="140"/>
      <c r="IS400" s="140"/>
      <c r="IT400" s="140"/>
      <c r="IU400" s="140"/>
      <c r="IV400" s="140"/>
      <c r="IW400" s="140"/>
    </row>
    <row r="401" spans="1:257">
      <c r="A401" s="8" t="s">
        <v>5996</v>
      </c>
      <c r="B401" s="8" t="s">
        <v>2775</v>
      </c>
      <c r="C401" s="8" t="s">
        <v>2775</v>
      </c>
      <c r="D401" s="8" t="s">
        <v>2779</v>
      </c>
      <c r="E401" s="10" t="s">
        <v>2799</v>
      </c>
      <c r="F401" s="7"/>
      <c r="G401" s="23"/>
      <c r="H401" s="23"/>
      <c r="I401" s="15"/>
      <c r="J401" s="15"/>
      <c r="K401" s="141">
        <v>0</v>
      </c>
      <c r="L401" s="15"/>
      <c r="M401" s="16"/>
      <c r="N401" s="16"/>
      <c r="O401" s="45"/>
      <c r="P401" s="7" t="s">
        <v>6007</v>
      </c>
      <c r="Q401" s="23" t="s">
        <v>7740</v>
      </c>
      <c r="R401" s="23" t="s">
        <v>6134</v>
      </c>
      <c r="S401" s="15">
        <v>3</v>
      </c>
      <c r="T401" s="15">
        <v>8</v>
      </c>
      <c r="U401" s="17">
        <v>47.131831656000003</v>
      </c>
      <c r="V401" s="15" t="s">
        <v>27</v>
      </c>
      <c r="W401" s="16">
        <v>0</v>
      </c>
      <c r="X401" s="16">
        <v>0.5</v>
      </c>
      <c r="Y401" s="23" t="s">
        <v>7741</v>
      </c>
      <c r="Z401" s="7"/>
      <c r="AA401" s="23"/>
      <c r="AB401" s="23"/>
      <c r="AC401" s="15"/>
      <c r="AD401" s="15"/>
      <c r="AE401" s="17">
        <v>0</v>
      </c>
      <c r="AF401" s="15"/>
      <c r="AG401" s="16"/>
      <c r="AH401" s="16"/>
      <c r="AI401" s="23"/>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c r="CN401" s="140"/>
      <c r="CO401" s="140"/>
      <c r="CP401" s="140"/>
      <c r="CQ401" s="140"/>
      <c r="CR401" s="140"/>
      <c r="CS401" s="140"/>
      <c r="CT401" s="140"/>
      <c r="CU401" s="140"/>
      <c r="CV401" s="140"/>
      <c r="CW401" s="140"/>
      <c r="CX401" s="140"/>
      <c r="CY401" s="140"/>
      <c r="CZ401" s="140"/>
      <c r="DA401" s="140"/>
      <c r="DB401" s="140"/>
      <c r="DC401" s="140"/>
      <c r="DD401" s="140"/>
      <c r="DE401" s="140"/>
      <c r="DF401" s="140"/>
      <c r="DG401" s="140"/>
      <c r="DH401" s="140"/>
      <c r="DI401" s="140"/>
      <c r="DJ401" s="140"/>
      <c r="DK401" s="140"/>
      <c r="DL401" s="140"/>
      <c r="DM401" s="140"/>
      <c r="DN401" s="140"/>
      <c r="DO401" s="140"/>
      <c r="DP401" s="140"/>
      <c r="DQ401" s="140"/>
      <c r="DR401" s="140"/>
      <c r="DS401" s="140"/>
      <c r="DT401" s="140"/>
      <c r="DU401" s="140"/>
      <c r="DV401" s="140"/>
      <c r="DW401" s="140"/>
      <c r="DX401" s="140"/>
      <c r="DY401" s="140"/>
      <c r="DZ401" s="140"/>
      <c r="EA401" s="140"/>
      <c r="EB401" s="140"/>
      <c r="EC401" s="140"/>
      <c r="ED401" s="140"/>
      <c r="EE401" s="140"/>
      <c r="EF401" s="140"/>
      <c r="EG401" s="140"/>
      <c r="EH401" s="140"/>
      <c r="EI401" s="140"/>
      <c r="EJ401" s="140"/>
      <c r="EK401" s="140"/>
      <c r="EL401" s="140"/>
      <c r="EM401" s="140"/>
      <c r="EN401" s="140"/>
      <c r="EO401" s="140"/>
      <c r="EP401" s="140"/>
      <c r="EQ401" s="140"/>
      <c r="ER401" s="140"/>
      <c r="ES401" s="140"/>
      <c r="ET401" s="140"/>
      <c r="EU401" s="140"/>
      <c r="EV401" s="140"/>
      <c r="EW401" s="140"/>
      <c r="EX401" s="140"/>
      <c r="EY401" s="140"/>
      <c r="EZ401" s="140"/>
      <c r="FA401" s="140"/>
      <c r="FB401" s="140"/>
      <c r="FC401" s="140"/>
      <c r="FD401" s="140"/>
      <c r="FE401" s="140"/>
      <c r="FF401" s="140"/>
      <c r="FG401" s="140"/>
      <c r="FH401" s="140"/>
      <c r="FI401" s="140"/>
      <c r="FJ401" s="140"/>
      <c r="FK401" s="140"/>
      <c r="FL401" s="140"/>
      <c r="FM401" s="140"/>
      <c r="FN401" s="140"/>
      <c r="FO401" s="140"/>
      <c r="FP401" s="140"/>
      <c r="FQ401" s="140"/>
      <c r="FR401" s="140"/>
      <c r="FS401" s="140"/>
      <c r="FT401" s="140"/>
      <c r="FU401" s="140"/>
      <c r="FV401" s="140"/>
      <c r="FW401" s="140"/>
      <c r="FX401" s="140"/>
      <c r="FY401" s="140"/>
      <c r="FZ401" s="140"/>
      <c r="GA401" s="140"/>
      <c r="GB401" s="140"/>
      <c r="GC401" s="140"/>
      <c r="GD401" s="140"/>
      <c r="GE401" s="140"/>
      <c r="GF401" s="140"/>
      <c r="GG401" s="140"/>
      <c r="GH401" s="140"/>
      <c r="GI401" s="140"/>
      <c r="GJ401" s="140"/>
      <c r="GK401" s="140"/>
      <c r="GL401" s="140"/>
      <c r="GM401" s="140"/>
      <c r="GN401" s="140"/>
      <c r="GO401" s="140"/>
      <c r="GP401" s="140"/>
      <c r="GQ401" s="140"/>
      <c r="GR401" s="140"/>
      <c r="GS401" s="140"/>
      <c r="GT401" s="140"/>
      <c r="GU401" s="140"/>
      <c r="GV401" s="140"/>
      <c r="GW401" s="140"/>
      <c r="GX401" s="140"/>
      <c r="GY401" s="140"/>
      <c r="GZ401" s="140"/>
      <c r="HA401" s="140"/>
      <c r="HB401" s="140"/>
      <c r="HC401" s="140"/>
      <c r="HD401" s="140"/>
      <c r="HE401" s="140"/>
      <c r="HF401" s="140"/>
      <c r="HG401" s="140"/>
      <c r="HH401" s="140"/>
      <c r="HI401" s="140"/>
      <c r="HJ401" s="140"/>
      <c r="HK401" s="140"/>
      <c r="HL401" s="140"/>
      <c r="HM401" s="140"/>
      <c r="HN401" s="140"/>
      <c r="HO401" s="140"/>
      <c r="HP401" s="140"/>
      <c r="HQ401" s="140"/>
      <c r="HR401" s="140"/>
      <c r="HS401" s="140"/>
      <c r="HT401" s="140"/>
      <c r="HU401" s="140"/>
      <c r="HV401" s="140"/>
      <c r="HW401" s="140"/>
      <c r="HX401" s="140"/>
      <c r="HY401" s="140"/>
      <c r="HZ401" s="140"/>
      <c r="IA401" s="140"/>
      <c r="IB401" s="140"/>
      <c r="IC401" s="140"/>
      <c r="ID401" s="140"/>
      <c r="IE401" s="140"/>
      <c r="IF401" s="140"/>
      <c r="IG401" s="140"/>
      <c r="IH401" s="140"/>
      <c r="II401" s="140"/>
      <c r="IJ401" s="140"/>
      <c r="IK401" s="140"/>
      <c r="IL401" s="140"/>
      <c r="IM401" s="140"/>
      <c r="IN401" s="140"/>
      <c r="IO401" s="140"/>
      <c r="IP401" s="140"/>
      <c r="IQ401" s="140"/>
      <c r="IR401" s="140"/>
      <c r="IS401" s="140"/>
      <c r="IT401" s="140"/>
      <c r="IU401" s="140"/>
      <c r="IV401" s="140"/>
      <c r="IW401" s="140"/>
    </row>
    <row r="402" spans="1:257">
      <c r="A402" s="8" t="s">
        <v>19</v>
      </c>
      <c r="B402" s="8" t="s">
        <v>2775</v>
      </c>
      <c r="C402" s="8" t="s">
        <v>2775</v>
      </c>
      <c r="D402" s="8" t="s">
        <v>2779</v>
      </c>
      <c r="E402" s="10" t="s">
        <v>2799</v>
      </c>
      <c r="F402" s="40" t="s">
        <v>743</v>
      </c>
      <c r="G402" s="23"/>
      <c r="H402" s="23"/>
      <c r="I402" s="15"/>
      <c r="J402" s="25"/>
      <c r="K402" s="142">
        <v>0</v>
      </c>
      <c r="L402" s="15"/>
      <c r="M402" s="16"/>
      <c r="N402" s="16"/>
      <c r="O402" s="47"/>
      <c r="P402" s="40" t="s">
        <v>2800</v>
      </c>
      <c r="Q402" s="23" t="s">
        <v>2801</v>
      </c>
      <c r="R402" s="23" t="s">
        <v>44</v>
      </c>
      <c r="S402" s="15">
        <v>1</v>
      </c>
      <c r="T402" s="25"/>
      <c r="U402" s="44">
        <v>17.517481720442312</v>
      </c>
      <c r="V402" s="15" t="s">
        <v>2783</v>
      </c>
      <c r="W402" s="16"/>
      <c r="X402" s="16">
        <v>1</v>
      </c>
      <c r="Y402" s="51" t="s">
        <v>2802</v>
      </c>
      <c r="Z402" s="9"/>
      <c r="AA402" s="51"/>
      <c r="AB402" s="51"/>
      <c r="AC402" s="25"/>
      <c r="AD402" s="25"/>
      <c r="AE402" s="49">
        <v>0</v>
      </c>
      <c r="AF402" s="25"/>
      <c r="AG402" s="25"/>
      <c r="AH402" s="25"/>
      <c r="AI402" s="23"/>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c r="CN402" s="140"/>
      <c r="CO402" s="140"/>
      <c r="CP402" s="140"/>
      <c r="CQ402" s="140"/>
      <c r="CR402" s="140"/>
      <c r="CS402" s="140"/>
      <c r="CT402" s="140"/>
      <c r="CU402" s="140"/>
      <c r="CV402" s="140"/>
      <c r="CW402" s="140"/>
      <c r="CX402" s="140"/>
      <c r="CY402" s="140"/>
      <c r="CZ402" s="140"/>
      <c r="DA402" s="140"/>
      <c r="DB402" s="140"/>
      <c r="DC402" s="140"/>
      <c r="DD402" s="140"/>
      <c r="DE402" s="140"/>
      <c r="DF402" s="140"/>
      <c r="DG402" s="140"/>
      <c r="DH402" s="140"/>
      <c r="DI402" s="140"/>
      <c r="DJ402" s="140"/>
      <c r="DK402" s="140"/>
      <c r="DL402" s="140"/>
      <c r="DM402" s="140"/>
      <c r="DN402" s="140"/>
      <c r="DO402" s="140"/>
      <c r="DP402" s="140"/>
      <c r="DQ402" s="140"/>
      <c r="DR402" s="140"/>
      <c r="DS402" s="140"/>
      <c r="DT402" s="140"/>
      <c r="DU402" s="140"/>
      <c r="DV402" s="140"/>
      <c r="DW402" s="140"/>
      <c r="DX402" s="140"/>
      <c r="DY402" s="140"/>
      <c r="DZ402" s="140"/>
      <c r="EA402" s="140"/>
      <c r="EB402" s="140"/>
      <c r="EC402" s="140"/>
      <c r="ED402" s="140"/>
      <c r="EE402" s="140"/>
      <c r="EF402" s="140"/>
      <c r="EG402" s="140"/>
      <c r="EH402" s="140"/>
      <c r="EI402" s="140"/>
      <c r="EJ402" s="140"/>
      <c r="EK402" s="140"/>
      <c r="EL402" s="140"/>
      <c r="EM402" s="140"/>
      <c r="EN402" s="140"/>
      <c r="EO402" s="140"/>
      <c r="EP402" s="140"/>
      <c r="EQ402" s="140"/>
      <c r="ER402" s="140"/>
      <c r="ES402" s="140"/>
      <c r="ET402" s="140"/>
      <c r="EU402" s="140"/>
      <c r="EV402" s="140"/>
      <c r="EW402" s="140"/>
      <c r="EX402" s="140"/>
      <c r="EY402" s="140"/>
      <c r="EZ402" s="140"/>
      <c r="FA402" s="140"/>
      <c r="FB402" s="140"/>
      <c r="FC402" s="140"/>
      <c r="FD402" s="140"/>
      <c r="FE402" s="140"/>
      <c r="FF402" s="140"/>
      <c r="FG402" s="140"/>
      <c r="FH402" s="140"/>
      <c r="FI402" s="140"/>
      <c r="FJ402" s="140"/>
      <c r="FK402" s="140"/>
      <c r="FL402" s="140"/>
      <c r="FM402" s="140"/>
      <c r="FN402" s="140"/>
      <c r="FO402" s="140"/>
      <c r="FP402" s="140"/>
      <c r="FQ402" s="140"/>
      <c r="FR402" s="140"/>
      <c r="FS402" s="140"/>
      <c r="FT402" s="140"/>
      <c r="FU402" s="140"/>
      <c r="FV402" s="140"/>
      <c r="FW402" s="140"/>
      <c r="FX402" s="140"/>
      <c r="FY402" s="140"/>
      <c r="FZ402" s="140"/>
      <c r="GA402" s="140"/>
      <c r="GB402" s="140"/>
      <c r="GC402" s="140"/>
      <c r="GD402" s="140"/>
      <c r="GE402" s="140"/>
      <c r="GF402" s="140"/>
      <c r="GG402" s="140"/>
      <c r="GH402" s="140"/>
      <c r="GI402" s="140"/>
      <c r="GJ402" s="140"/>
      <c r="GK402" s="140"/>
      <c r="GL402" s="140"/>
      <c r="GM402" s="140"/>
      <c r="GN402" s="140"/>
      <c r="GO402" s="140"/>
      <c r="GP402" s="140"/>
      <c r="GQ402" s="140"/>
      <c r="GR402" s="140"/>
      <c r="GS402" s="140"/>
      <c r="GT402" s="140"/>
      <c r="GU402" s="140"/>
      <c r="GV402" s="140"/>
      <c r="GW402" s="140"/>
      <c r="GX402" s="140"/>
      <c r="GY402" s="140"/>
      <c r="GZ402" s="140"/>
      <c r="HA402" s="140"/>
      <c r="HB402" s="140"/>
      <c r="HC402" s="140"/>
      <c r="HD402" s="140"/>
      <c r="HE402" s="140"/>
      <c r="HF402" s="140"/>
      <c r="HG402" s="140"/>
      <c r="HH402" s="140"/>
      <c r="HI402" s="140"/>
      <c r="HJ402" s="140"/>
      <c r="HK402" s="140"/>
      <c r="HL402" s="140"/>
      <c r="HM402" s="140"/>
      <c r="HN402" s="140"/>
      <c r="HO402" s="140"/>
      <c r="HP402" s="140"/>
      <c r="HQ402" s="140"/>
      <c r="HR402" s="140"/>
      <c r="HS402" s="140"/>
      <c r="HT402" s="140"/>
      <c r="HU402" s="140"/>
      <c r="HV402" s="140"/>
      <c r="HW402" s="140"/>
      <c r="HX402" s="140"/>
      <c r="HY402" s="140"/>
      <c r="HZ402" s="140"/>
      <c r="IA402" s="140"/>
      <c r="IB402" s="140"/>
      <c r="IC402" s="140"/>
      <c r="ID402" s="140"/>
      <c r="IE402" s="140"/>
      <c r="IF402" s="140"/>
      <c r="IG402" s="140"/>
      <c r="IH402" s="140"/>
      <c r="II402" s="140"/>
      <c r="IJ402" s="140"/>
      <c r="IK402" s="140"/>
      <c r="IL402" s="140"/>
      <c r="IM402" s="140"/>
      <c r="IN402" s="140"/>
      <c r="IO402" s="140"/>
      <c r="IP402" s="140"/>
      <c r="IQ402" s="140"/>
      <c r="IR402" s="140"/>
      <c r="IS402" s="140"/>
      <c r="IT402" s="140"/>
      <c r="IU402" s="140"/>
      <c r="IV402" s="140"/>
      <c r="IW402" s="140"/>
    </row>
    <row r="403" spans="1:257">
      <c r="A403" s="8" t="s">
        <v>13906</v>
      </c>
      <c r="B403" s="8" t="s">
        <v>2775</v>
      </c>
      <c r="C403" s="8" t="s">
        <v>2775</v>
      </c>
      <c r="D403" s="8" t="s">
        <v>2779</v>
      </c>
      <c r="E403" s="10" t="s">
        <v>2799</v>
      </c>
      <c r="F403" s="127" t="s">
        <v>13950</v>
      </c>
      <c r="G403" s="120" t="s">
        <v>2801</v>
      </c>
      <c r="H403" s="120" t="s">
        <v>5858</v>
      </c>
      <c r="I403" s="132">
        <v>1</v>
      </c>
      <c r="J403" s="120"/>
      <c r="K403" s="134">
        <v>45.883792500000006</v>
      </c>
      <c r="L403" s="6" t="s">
        <v>27</v>
      </c>
      <c r="M403" s="133">
        <v>1</v>
      </c>
      <c r="N403" s="133">
        <v>0</v>
      </c>
      <c r="O403" s="120" t="s">
        <v>2799</v>
      </c>
      <c r="P403" s="127" t="s">
        <v>13950</v>
      </c>
      <c r="Q403" s="120" t="s">
        <v>2801</v>
      </c>
      <c r="R403" s="120" t="s">
        <v>5858</v>
      </c>
      <c r="S403" s="132">
        <v>1</v>
      </c>
      <c r="T403" s="132"/>
      <c r="U403" s="119">
        <v>45.883792500000006</v>
      </c>
      <c r="V403" s="6" t="s">
        <v>27</v>
      </c>
      <c r="W403" s="133">
        <v>1</v>
      </c>
      <c r="X403" s="133">
        <v>0</v>
      </c>
      <c r="Y403" s="120" t="s">
        <v>2799</v>
      </c>
      <c r="Z403" s="127"/>
      <c r="AA403" s="120"/>
      <c r="AB403" s="120"/>
      <c r="AC403" s="132"/>
      <c r="AD403" s="132"/>
      <c r="AE403" s="119">
        <v>0</v>
      </c>
      <c r="AF403" s="6"/>
      <c r="AG403" s="133"/>
      <c r="AH403" s="133"/>
      <c r="AI403" s="107"/>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c r="CN403" s="140"/>
      <c r="CO403" s="140"/>
      <c r="CP403" s="140"/>
      <c r="CQ403" s="140"/>
      <c r="CR403" s="140"/>
      <c r="CS403" s="140"/>
      <c r="CT403" s="140"/>
      <c r="CU403" s="140"/>
      <c r="CV403" s="140"/>
      <c r="CW403" s="140"/>
      <c r="CX403" s="140"/>
      <c r="CY403" s="140"/>
      <c r="CZ403" s="140"/>
      <c r="DA403" s="140"/>
      <c r="DB403" s="140"/>
      <c r="DC403" s="140"/>
      <c r="DD403" s="140"/>
      <c r="DE403" s="140"/>
      <c r="DF403" s="140"/>
      <c r="DG403" s="140"/>
      <c r="DH403" s="140"/>
      <c r="DI403" s="140"/>
      <c r="DJ403" s="140"/>
      <c r="DK403" s="140"/>
      <c r="DL403" s="140"/>
      <c r="DM403" s="140"/>
      <c r="DN403" s="140"/>
      <c r="DO403" s="140"/>
      <c r="DP403" s="140"/>
      <c r="DQ403" s="140"/>
      <c r="DR403" s="140"/>
      <c r="DS403" s="140"/>
      <c r="DT403" s="140"/>
      <c r="DU403" s="140"/>
      <c r="DV403" s="140"/>
      <c r="DW403" s="140"/>
      <c r="DX403" s="140"/>
      <c r="DY403" s="140"/>
      <c r="DZ403" s="140"/>
      <c r="EA403" s="140"/>
      <c r="EB403" s="140"/>
      <c r="EC403" s="140"/>
      <c r="ED403" s="140"/>
      <c r="EE403" s="140"/>
      <c r="EF403" s="140"/>
      <c r="EG403" s="140"/>
      <c r="EH403" s="140"/>
      <c r="EI403" s="140"/>
      <c r="EJ403" s="140"/>
      <c r="EK403" s="140"/>
      <c r="EL403" s="140"/>
      <c r="EM403" s="140"/>
      <c r="EN403" s="140"/>
      <c r="EO403" s="140"/>
      <c r="EP403" s="140"/>
      <c r="EQ403" s="140"/>
      <c r="ER403" s="140"/>
      <c r="ES403" s="140"/>
      <c r="ET403" s="140"/>
      <c r="EU403" s="140"/>
      <c r="EV403" s="140"/>
      <c r="EW403" s="140"/>
      <c r="EX403" s="140"/>
      <c r="EY403" s="140"/>
      <c r="EZ403" s="140"/>
      <c r="FA403" s="140"/>
      <c r="FB403" s="140"/>
      <c r="FC403" s="140"/>
      <c r="FD403" s="140"/>
      <c r="FE403" s="140"/>
      <c r="FF403" s="140"/>
      <c r="FG403" s="140"/>
      <c r="FH403" s="140"/>
      <c r="FI403" s="140"/>
      <c r="FJ403" s="140"/>
      <c r="FK403" s="140"/>
      <c r="FL403" s="140"/>
      <c r="FM403" s="140"/>
      <c r="FN403" s="140"/>
      <c r="FO403" s="140"/>
      <c r="FP403" s="140"/>
      <c r="FQ403" s="140"/>
      <c r="FR403" s="140"/>
      <c r="FS403" s="140"/>
      <c r="FT403" s="140"/>
      <c r="FU403" s="140"/>
      <c r="FV403" s="140"/>
      <c r="FW403" s="140"/>
      <c r="FX403" s="140"/>
      <c r="FY403" s="140"/>
      <c r="FZ403" s="140"/>
      <c r="GA403" s="140"/>
      <c r="GB403" s="140"/>
      <c r="GC403" s="140"/>
      <c r="GD403" s="140"/>
      <c r="GE403" s="140"/>
      <c r="GF403" s="140"/>
      <c r="GG403" s="140"/>
      <c r="GH403" s="140"/>
      <c r="GI403" s="140"/>
      <c r="GJ403" s="140"/>
      <c r="GK403" s="140"/>
      <c r="GL403" s="140"/>
      <c r="GM403" s="140"/>
      <c r="GN403" s="140"/>
      <c r="GO403" s="140"/>
      <c r="GP403" s="140"/>
      <c r="GQ403" s="140"/>
      <c r="GR403" s="140"/>
      <c r="GS403" s="140"/>
      <c r="GT403" s="140"/>
      <c r="GU403" s="140"/>
      <c r="GV403" s="140"/>
      <c r="GW403" s="140"/>
      <c r="GX403" s="140"/>
      <c r="GY403" s="140"/>
      <c r="GZ403" s="140"/>
      <c r="HA403" s="140"/>
      <c r="HB403" s="140"/>
      <c r="HC403" s="140"/>
      <c r="HD403" s="140"/>
      <c r="HE403" s="140"/>
      <c r="HF403" s="140"/>
      <c r="HG403" s="140"/>
      <c r="HH403" s="140"/>
      <c r="HI403" s="140"/>
      <c r="HJ403" s="140"/>
      <c r="HK403" s="140"/>
      <c r="HL403" s="140"/>
      <c r="HM403" s="140"/>
      <c r="HN403" s="140"/>
      <c r="HO403" s="140"/>
      <c r="HP403" s="140"/>
      <c r="HQ403" s="140"/>
      <c r="HR403" s="140"/>
      <c r="HS403" s="140"/>
      <c r="HT403" s="140"/>
      <c r="HU403" s="140"/>
      <c r="HV403" s="140"/>
      <c r="HW403" s="140"/>
      <c r="HX403" s="140"/>
      <c r="HY403" s="140"/>
      <c r="HZ403" s="140"/>
      <c r="IA403" s="140"/>
      <c r="IB403" s="140"/>
      <c r="IC403" s="140"/>
      <c r="ID403" s="140"/>
      <c r="IE403" s="140"/>
      <c r="IF403" s="140"/>
      <c r="IG403" s="140"/>
      <c r="IH403" s="140"/>
      <c r="II403" s="140"/>
      <c r="IJ403" s="140"/>
      <c r="IK403" s="140"/>
      <c r="IL403" s="140"/>
      <c r="IM403" s="140"/>
      <c r="IN403" s="140"/>
      <c r="IO403" s="140"/>
      <c r="IP403" s="140"/>
      <c r="IQ403" s="140"/>
      <c r="IR403" s="140"/>
      <c r="IS403" s="140"/>
      <c r="IT403" s="140"/>
      <c r="IU403" s="140"/>
      <c r="IV403" s="140"/>
      <c r="IW403" s="140"/>
    </row>
    <row r="404" spans="1:257">
      <c r="A404" s="8" t="s">
        <v>11883</v>
      </c>
      <c r="B404" s="8" t="s">
        <v>2775</v>
      </c>
      <c r="C404" s="8" t="s">
        <v>2775</v>
      </c>
      <c r="D404" s="8" t="s">
        <v>2779</v>
      </c>
      <c r="E404" s="10" t="s">
        <v>2799</v>
      </c>
      <c r="F404" s="107" t="s">
        <v>10569</v>
      </c>
      <c r="G404" s="107" t="s">
        <v>2801</v>
      </c>
      <c r="H404" s="107" t="s">
        <v>8038</v>
      </c>
      <c r="I404" s="6">
        <v>1</v>
      </c>
      <c r="J404" s="6"/>
      <c r="K404" s="109">
        <v>53.888724000000003</v>
      </c>
      <c r="L404" s="6" t="s">
        <v>27</v>
      </c>
      <c r="M404" s="6" t="s">
        <v>10317</v>
      </c>
      <c r="N404" s="6" t="s">
        <v>931</v>
      </c>
      <c r="O404" s="107" t="s">
        <v>10570</v>
      </c>
      <c r="P404" s="107" t="s">
        <v>10569</v>
      </c>
      <c r="Q404" s="107" t="s">
        <v>2801</v>
      </c>
      <c r="R404" s="107" t="s">
        <v>8038</v>
      </c>
      <c r="S404" s="6">
        <v>1</v>
      </c>
      <c r="T404" s="6"/>
      <c r="U404" s="109">
        <v>53.888724000000003</v>
      </c>
      <c r="V404" s="6" t="s">
        <v>27</v>
      </c>
      <c r="W404" s="6" t="s">
        <v>10317</v>
      </c>
      <c r="X404" s="6" t="s">
        <v>931</v>
      </c>
      <c r="Y404" s="107" t="str">
        <f>O404</f>
        <v>Sold at $14.95  Allen's Sherbies 850g</v>
      </c>
      <c r="Z404" s="110"/>
      <c r="AA404" s="107"/>
      <c r="AB404" s="107"/>
      <c r="AC404" s="6"/>
      <c r="AD404" s="6"/>
      <c r="AE404" s="109">
        <v>0</v>
      </c>
      <c r="AF404" s="6"/>
      <c r="AG404" s="6"/>
      <c r="AH404" s="6"/>
      <c r="AI404" s="107"/>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c r="CN404" s="140"/>
      <c r="CO404" s="140"/>
      <c r="CP404" s="140"/>
      <c r="CQ404" s="140"/>
      <c r="CR404" s="140"/>
      <c r="CS404" s="140"/>
      <c r="CT404" s="140"/>
      <c r="CU404" s="140"/>
      <c r="CV404" s="140"/>
      <c r="CW404" s="140"/>
      <c r="CX404" s="140"/>
      <c r="CY404" s="140"/>
      <c r="CZ404" s="140"/>
      <c r="DA404" s="140"/>
      <c r="DB404" s="140"/>
      <c r="DC404" s="140"/>
      <c r="DD404" s="140"/>
      <c r="DE404" s="140"/>
      <c r="DF404" s="140"/>
      <c r="DG404" s="140"/>
      <c r="DH404" s="140"/>
      <c r="DI404" s="140"/>
      <c r="DJ404" s="140"/>
      <c r="DK404" s="140"/>
      <c r="DL404" s="140"/>
      <c r="DM404" s="140"/>
      <c r="DN404" s="140"/>
      <c r="DO404" s="140"/>
      <c r="DP404" s="140"/>
      <c r="DQ404" s="140"/>
      <c r="DR404" s="140"/>
      <c r="DS404" s="140"/>
      <c r="DT404" s="140"/>
      <c r="DU404" s="140"/>
      <c r="DV404" s="140"/>
      <c r="DW404" s="140"/>
      <c r="DX404" s="140"/>
      <c r="DY404" s="140"/>
      <c r="DZ404" s="140"/>
      <c r="EA404" s="140"/>
      <c r="EB404" s="140"/>
      <c r="EC404" s="140"/>
      <c r="ED404" s="140"/>
      <c r="EE404" s="140"/>
      <c r="EF404" s="140"/>
      <c r="EG404" s="140"/>
      <c r="EH404" s="140"/>
      <c r="EI404" s="140"/>
      <c r="EJ404" s="140"/>
      <c r="EK404" s="140"/>
      <c r="EL404" s="140"/>
      <c r="EM404" s="140"/>
      <c r="EN404" s="140"/>
      <c r="EO404" s="140"/>
      <c r="EP404" s="140"/>
      <c r="EQ404" s="140"/>
      <c r="ER404" s="140"/>
      <c r="ES404" s="140"/>
      <c r="ET404" s="140"/>
      <c r="EU404" s="140"/>
      <c r="EV404" s="140"/>
      <c r="EW404" s="140"/>
      <c r="EX404" s="140"/>
      <c r="EY404" s="140"/>
      <c r="EZ404" s="140"/>
      <c r="FA404" s="140"/>
      <c r="FB404" s="140"/>
      <c r="FC404" s="140"/>
      <c r="FD404" s="140"/>
      <c r="FE404" s="140"/>
      <c r="FF404" s="140"/>
      <c r="FG404" s="140"/>
      <c r="FH404" s="140"/>
      <c r="FI404" s="140"/>
      <c r="FJ404" s="140"/>
      <c r="FK404" s="140"/>
      <c r="FL404" s="140"/>
      <c r="FM404" s="140"/>
      <c r="FN404" s="140"/>
      <c r="FO404" s="140"/>
      <c r="FP404" s="140"/>
      <c r="FQ404" s="140"/>
      <c r="FR404" s="140"/>
      <c r="FS404" s="140"/>
      <c r="FT404" s="140"/>
      <c r="FU404" s="140"/>
      <c r="FV404" s="140"/>
      <c r="FW404" s="140"/>
      <c r="FX404" s="140"/>
      <c r="FY404" s="140"/>
      <c r="FZ404" s="140"/>
      <c r="GA404" s="140"/>
      <c r="GB404" s="140"/>
      <c r="GC404" s="140"/>
      <c r="GD404" s="140"/>
      <c r="GE404" s="140"/>
      <c r="GF404" s="140"/>
      <c r="GG404" s="140"/>
      <c r="GH404" s="140"/>
      <c r="GI404" s="140"/>
      <c r="GJ404" s="140"/>
      <c r="GK404" s="140"/>
      <c r="GL404" s="140"/>
      <c r="GM404" s="140"/>
      <c r="GN404" s="140"/>
      <c r="GO404" s="140"/>
      <c r="GP404" s="140"/>
      <c r="GQ404" s="140"/>
      <c r="GR404" s="140"/>
      <c r="GS404" s="140"/>
      <c r="GT404" s="140"/>
      <c r="GU404" s="140"/>
      <c r="GV404" s="140"/>
      <c r="GW404" s="140"/>
      <c r="GX404" s="140"/>
      <c r="GY404" s="140"/>
      <c r="GZ404" s="140"/>
      <c r="HA404" s="140"/>
      <c r="HB404" s="140"/>
      <c r="HC404" s="140"/>
      <c r="HD404" s="140"/>
      <c r="HE404" s="140"/>
      <c r="HF404" s="140"/>
      <c r="HG404" s="140"/>
      <c r="HH404" s="140"/>
      <c r="HI404" s="140"/>
      <c r="HJ404" s="140"/>
      <c r="HK404" s="140"/>
      <c r="HL404" s="140"/>
      <c r="HM404" s="140"/>
      <c r="HN404" s="140"/>
      <c r="HO404" s="140"/>
      <c r="HP404" s="140"/>
      <c r="HQ404" s="140"/>
      <c r="HR404" s="140"/>
      <c r="HS404" s="140"/>
      <c r="HT404" s="140"/>
      <c r="HU404" s="140"/>
      <c r="HV404" s="140"/>
      <c r="HW404" s="140"/>
      <c r="HX404" s="140"/>
      <c r="HY404" s="140"/>
      <c r="HZ404" s="140"/>
      <c r="IA404" s="140"/>
      <c r="IB404" s="140"/>
      <c r="IC404" s="140"/>
      <c r="ID404" s="140"/>
      <c r="IE404" s="140"/>
      <c r="IF404" s="140"/>
      <c r="IG404" s="140"/>
      <c r="IH404" s="140"/>
      <c r="II404" s="140"/>
      <c r="IJ404" s="140"/>
      <c r="IK404" s="140"/>
      <c r="IL404" s="140"/>
      <c r="IM404" s="140"/>
      <c r="IN404" s="140"/>
      <c r="IO404" s="140"/>
      <c r="IP404" s="140"/>
      <c r="IQ404" s="140"/>
      <c r="IR404" s="140"/>
      <c r="IS404" s="140"/>
      <c r="IT404" s="140"/>
      <c r="IU404" s="140"/>
      <c r="IV404" s="140"/>
      <c r="IW404" s="140"/>
    </row>
    <row r="405" spans="1:257">
      <c r="A405" s="8" t="s">
        <v>12314</v>
      </c>
      <c r="B405" s="8" t="s">
        <v>2775</v>
      </c>
      <c r="C405" s="8" t="s">
        <v>2775</v>
      </c>
      <c r="D405" s="8" t="s">
        <v>2779</v>
      </c>
      <c r="E405" s="10" t="s">
        <v>2799</v>
      </c>
      <c r="F405" s="107" t="s">
        <v>13200</v>
      </c>
      <c r="G405" s="107" t="s">
        <v>13201</v>
      </c>
      <c r="H405" s="107" t="s">
        <v>1181</v>
      </c>
      <c r="I405" s="6">
        <v>850</v>
      </c>
      <c r="J405" s="6" t="s">
        <v>743</v>
      </c>
      <c r="K405" s="134">
        <v>61.772388000000007</v>
      </c>
      <c r="L405" s="119"/>
      <c r="M405" s="132"/>
      <c r="N405" s="132"/>
      <c r="O405" s="107" t="s">
        <v>13202</v>
      </c>
      <c r="P405" s="107" t="s">
        <v>13200</v>
      </c>
      <c r="Q405" s="107" t="s">
        <v>13201</v>
      </c>
      <c r="R405" s="107" t="s">
        <v>1181</v>
      </c>
      <c r="S405" s="6">
        <v>850</v>
      </c>
      <c r="T405" s="6"/>
      <c r="U405" s="119">
        <v>61.772388000000007</v>
      </c>
      <c r="V405" s="119"/>
      <c r="W405" s="124">
        <v>0.25</v>
      </c>
      <c r="X405" s="124">
        <v>0.6</v>
      </c>
      <c r="Y405" s="107" t="s">
        <v>13202</v>
      </c>
      <c r="Z405" s="107" t="s">
        <v>13200</v>
      </c>
      <c r="AA405" s="107" t="s">
        <v>13201</v>
      </c>
      <c r="AB405" s="107" t="s">
        <v>1181</v>
      </c>
      <c r="AC405" s="6">
        <v>850</v>
      </c>
      <c r="AD405" s="6"/>
      <c r="AE405" s="119">
        <v>61.772388000000007</v>
      </c>
      <c r="AF405" s="119"/>
      <c r="AG405" s="6"/>
      <c r="AH405" s="6"/>
      <c r="AI405" s="107" t="s">
        <v>13202</v>
      </c>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c r="CN405" s="140"/>
      <c r="CO405" s="140"/>
      <c r="CP405" s="140"/>
      <c r="CQ405" s="140"/>
      <c r="CR405" s="140"/>
      <c r="CS405" s="140"/>
      <c r="CT405" s="140"/>
      <c r="CU405" s="140"/>
      <c r="CV405" s="140"/>
      <c r="CW405" s="140"/>
      <c r="CX405" s="140"/>
      <c r="CY405" s="140"/>
      <c r="CZ405" s="140"/>
      <c r="DA405" s="140"/>
      <c r="DB405" s="140"/>
      <c r="DC405" s="140"/>
      <c r="DD405" s="140"/>
      <c r="DE405" s="140"/>
      <c r="DF405" s="140"/>
      <c r="DG405" s="140"/>
      <c r="DH405" s="140"/>
      <c r="DI405" s="140"/>
      <c r="DJ405" s="140"/>
      <c r="DK405" s="140"/>
      <c r="DL405" s="140"/>
      <c r="DM405" s="140"/>
      <c r="DN405" s="140"/>
      <c r="DO405" s="140"/>
      <c r="DP405" s="140"/>
      <c r="DQ405" s="140"/>
      <c r="DR405" s="140"/>
      <c r="DS405" s="140"/>
      <c r="DT405" s="140"/>
      <c r="DU405" s="140"/>
      <c r="DV405" s="140"/>
      <c r="DW405" s="140"/>
      <c r="DX405" s="140"/>
      <c r="DY405" s="140"/>
      <c r="DZ405" s="140"/>
      <c r="EA405" s="140"/>
      <c r="EB405" s="140"/>
      <c r="EC405" s="140"/>
      <c r="ED405" s="140"/>
      <c r="EE405" s="140"/>
      <c r="EF405" s="140"/>
      <c r="EG405" s="140"/>
      <c r="EH405" s="140"/>
      <c r="EI405" s="140"/>
      <c r="EJ405" s="140"/>
      <c r="EK405" s="140"/>
      <c r="EL405" s="140"/>
      <c r="EM405" s="140"/>
      <c r="EN405" s="140"/>
      <c r="EO405" s="140"/>
      <c r="EP405" s="140"/>
      <c r="EQ405" s="140"/>
      <c r="ER405" s="140"/>
      <c r="ES405" s="140"/>
      <c r="ET405" s="140"/>
      <c r="EU405" s="140"/>
      <c r="EV405" s="140"/>
      <c r="EW405" s="140"/>
      <c r="EX405" s="140"/>
      <c r="EY405" s="140"/>
      <c r="EZ405" s="140"/>
      <c r="FA405" s="140"/>
      <c r="FB405" s="140"/>
      <c r="FC405" s="140"/>
      <c r="FD405" s="140"/>
      <c r="FE405" s="140"/>
      <c r="FF405" s="140"/>
      <c r="FG405" s="140"/>
      <c r="FH405" s="140"/>
      <c r="FI405" s="140"/>
      <c r="FJ405" s="140"/>
      <c r="FK405" s="140"/>
      <c r="FL405" s="140"/>
      <c r="FM405" s="140"/>
      <c r="FN405" s="140"/>
      <c r="FO405" s="140"/>
      <c r="FP405" s="140"/>
      <c r="FQ405" s="140"/>
      <c r="FR405" s="140"/>
      <c r="FS405" s="140"/>
      <c r="FT405" s="140"/>
      <c r="FU405" s="140"/>
      <c r="FV405" s="140"/>
      <c r="FW405" s="140"/>
      <c r="FX405" s="140"/>
      <c r="FY405" s="140"/>
      <c r="FZ405" s="140"/>
      <c r="GA405" s="140"/>
      <c r="GB405" s="140"/>
      <c r="GC405" s="140"/>
      <c r="GD405" s="140"/>
      <c r="GE405" s="140"/>
      <c r="GF405" s="140"/>
      <c r="GG405" s="140"/>
      <c r="GH405" s="140"/>
      <c r="GI405" s="140"/>
      <c r="GJ405" s="140"/>
      <c r="GK405" s="140"/>
      <c r="GL405" s="140"/>
      <c r="GM405" s="140"/>
      <c r="GN405" s="140"/>
      <c r="GO405" s="140"/>
      <c r="GP405" s="140"/>
      <c r="GQ405" s="140"/>
      <c r="GR405" s="140"/>
      <c r="GS405" s="140"/>
      <c r="GT405" s="140"/>
      <c r="GU405" s="140"/>
      <c r="GV405" s="140"/>
      <c r="GW405" s="140"/>
      <c r="GX405" s="140"/>
      <c r="GY405" s="140"/>
      <c r="GZ405" s="140"/>
      <c r="HA405" s="140"/>
      <c r="HB405" s="140"/>
      <c r="HC405" s="140"/>
      <c r="HD405" s="140"/>
      <c r="HE405" s="140"/>
      <c r="HF405" s="140"/>
      <c r="HG405" s="140"/>
      <c r="HH405" s="140"/>
      <c r="HI405" s="140"/>
      <c r="HJ405" s="140"/>
      <c r="HK405" s="140"/>
      <c r="HL405" s="140"/>
      <c r="HM405" s="140"/>
      <c r="HN405" s="140"/>
      <c r="HO405" s="140"/>
      <c r="HP405" s="140"/>
      <c r="HQ405" s="140"/>
      <c r="HR405" s="140"/>
      <c r="HS405" s="140"/>
      <c r="HT405" s="140"/>
      <c r="HU405" s="140"/>
      <c r="HV405" s="140"/>
      <c r="HW405" s="140"/>
      <c r="HX405" s="140"/>
      <c r="HY405" s="140"/>
      <c r="HZ405" s="140"/>
      <c r="IA405" s="140"/>
      <c r="IB405" s="140"/>
      <c r="IC405" s="140"/>
      <c r="ID405" s="140"/>
      <c r="IE405" s="140"/>
      <c r="IF405" s="140"/>
      <c r="IG405" s="140"/>
      <c r="IH405" s="140"/>
      <c r="II405" s="140"/>
      <c r="IJ405" s="140"/>
      <c r="IK405" s="140"/>
      <c r="IL405" s="140"/>
      <c r="IM405" s="140"/>
      <c r="IN405" s="140"/>
      <c r="IO405" s="140"/>
      <c r="IP405" s="140"/>
      <c r="IQ405" s="140"/>
      <c r="IR405" s="140"/>
      <c r="IS405" s="140"/>
      <c r="IT405" s="140"/>
      <c r="IU405" s="140"/>
      <c r="IV405" s="140"/>
      <c r="IW405" s="140"/>
    </row>
    <row r="406" spans="1:257">
      <c r="A406" s="8" t="s">
        <v>5996</v>
      </c>
      <c r="B406" s="8" t="s">
        <v>2775</v>
      </c>
      <c r="C406" s="8" t="s">
        <v>2775</v>
      </c>
      <c r="D406" s="8" t="s">
        <v>2779</v>
      </c>
      <c r="E406" s="10" t="s">
        <v>2809</v>
      </c>
      <c r="F406" s="7"/>
      <c r="G406" s="23"/>
      <c r="H406" s="23"/>
      <c r="I406" s="15"/>
      <c r="J406" s="15"/>
      <c r="K406" s="141">
        <v>0</v>
      </c>
      <c r="L406" s="15"/>
      <c r="M406" s="16"/>
      <c r="N406" s="16"/>
      <c r="O406" s="45"/>
      <c r="P406" s="7" t="s">
        <v>7746</v>
      </c>
      <c r="Q406" s="23" t="s">
        <v>7740</v>
      </c>
      <c r="R406" s="23" t="s">
        <v>6134</v>
      </c>
      <c r="S406" s="15">
        <v>1</v>
      </c>
      <c r="T406" s="15">
        <v>8</v>
      </c>
      <c r="U406" s="17">
        <v>11.326741920000002</v>
      </c>
      <c r="V406" s="15" t="s">
        <v>27</v>
      </c>
      <c r="W406" s="16">
        <v>0</v>
      </c>
      <c r="X406" s="16">
        <v>0.5</v>
      </c>
      <c r="Y406" s="23" t="s">
        <v>7747</v>
      </c>
      <c r="Z406" s="7"/>
      <c r="AA406" s="23"/>
      <c r="AB406" s="23"/>
      <c r="AC406" s="15"/>
      <c r="AD406" s="15"/>
      <c r="AE406" s="17">
        <v>0</v>
      </c>
      <c r="AF406" s="15"/>
      <c r="AG406" s="16"/>
      <c r="AH406" s="16"/>
      <c r="AI406" s="23"/>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c r="CN406" s="140"/>
      <c r="CO406" s="140"/>
      <c r="CP406" s="140"/>
      <c r="CQ406" s="140"/>
      <c r="CR406" s="140"/>
      <c r="CS406" s="140"/>
      <c r="CT406" s="140"/>
      <c r="CU406" s="140"/>
      <c r="CV406" s="140"/>
      <c r="CW406" s="140"/>
      <c r="CX406" s="140"/>
      <c r="CY406" s="140"/>
      <c r="CZ406" s="140"/>
      <c r="DA406" s="140"/>
      <c r="DB406" s="140"/>
      <c r="DC406" s="140"/>
      <c r="DD406" s="140"/>
      <c r="DE406" s="140"/>
      <c r="DF406" s="140"/>
      <c r="DG406" s="140"/>
      <c r="DH406" s="140"/>
      <c r="DI406" s="140"/>
      <c r="DJ406" s="140"/>
      <c r="DK406" s="140"/>
      <c r="DL406" s="140"/>
      <c r="DM406" s="140"/>
      <c r="DN406" s="140"/>
      <c r="DO406" s="140"/>
      <c r="DP406" s="140"/>
      <c r="DQ406" s="140"/>
      <c r="DR406" s="140"/>
      <c r="DS406" s="140"/>
      <c r="DT406" s="140"/>
      <c r="DU406" s="140"/>
      <c r="DV406" s="140"/>
      <c r="DW406" s="140"/>
      <c r="DX406" s="140"/>
      <c r="DY406" s="140"/>
      <c r="DZ406" s="140"/>
      <c r="EA406" s="140"/>
      <c r="EB406" s="140"/>
      <c r="EC406" s="140"/>
      <c r="ED406" s="140"/>
      <c r="EE406" s="140"/>
      <c r="EF406" s="140"/>
      <c r="EG406" s="140"/>
      <c r="EH406" s="140"/>
      <c r="EI406" s="140"/>
      <c r="EJ406" s="140"/>
      <c r="EK406" s="140"/>
      <c r="EL406" s="140"/>
      <c r="EM406" s="140"/>
      <c r="EN406" s="140"/>
      <c r="EO406" s="140"/>
      <c r="EP406" s="140"/>
      <c r="EQ406" s="140"/>
      <c r="ER406" s="140"/>
      <c r="ES406" s="140"/>
      <c r="ET406" s="140"/>
      <c r="EU406" s="140"/>
      <c r="EV406" s="140"/>
      <c r="EW406" s="140"/>
      <c r="EX406" s="140"/>
      <c r="EY406" s="140"/>
      <c r="EZ406" s="140"/>
      <c r="FA406" s="140"/>
      <c r="FB406" s="140"/>
      <c r="FC406" s="140"/>
      <c r="FD406" s="140"/>
      <c r="FE406" s="140"/>
      <c r="FF406" s="140"/>
      <c r="FG406" s="140"/>
      <c r="FH406" s="140"/>
      <c r="FI406" s="140"/>
      <c r="FJ406" s="140"/>
      <c r="FK406" s="140"/>
      <c r="FL406" s="140"/>
      <c r="FM406" s="140"/>
      <c r="FN406" s="140"/>
      <c r="FO406" s="140"/>
      <c r="FP406" s="140"/>
      <c r="FQ406" s="140"/>
      <c r="FR406" s="140"/>
      <c r="FS406" s="140"/>
      <c r="FT406" s="140"/>
      <c r="FU406" s="140"/>
      <c r="FV406" s="140"/>
      <c r="FW406" s="140"/>
      <c r="FX406" s="140"/>
      <c r="FY406" s="140"/>
      <c r="FZ406" s="140"/>
      <c r="GA406" s="140"/>
      <c r="GB406" s="140"/>
      <c r="GC406" s="140"/>
      <c r="GD406" s="140"/>
      <c r="GE406" s="140"/>
      <c r="GF406" s="140"/>
      <c r="GG406" s="140"/>
      <c r="GH406" s="140"/>
      <c r="GI406" s="140"/>
      <c r="GJ406" s="140"/>
      <c r="GK406" s="140"/>
      <c r="GL406" s="140"/>
      <c r="GM406" s="140"/>
      <c r="GN406" s="140"/>
      <c r="GO406" s="140"/>
      <c r="GP406" s="140"/>
      <c r="GQ406" s="140"/>
      <c r="GR406" s="140"/>
      <c r="GS406" s="140"/>
      <c r="GT406" s="140"/>
      <c r="GU406" s="140"/>
      <c r="GV406" s="140"/>
      <c r="GW406" s="140"/>
      <c r="GX406" s="140"/>
      <c r="GY406" s="140"/>
      <c r="GZ406" s="140"/>
      <c r="HA406" s="140"/>
      <c r="HB406" s="140"/>
      <c r="HC406" s="140"/>
      <c r="HD406" s="140"/>
      <c r="HE406" s="140"/>
      <c r="HF406" s="140"/>
      <c r="HG406" s="140"/>
      <c r="HH406" s="140"/>
      <c r="HI406" s="140"/>
      <c r="HJ406" s="140"/>
      <c r="HK406" s="140"/>
      <c r="HL406" s="140"/>
      <c r="HM406" s="140"/>
      <c r="HN406" s="140"/>
      <c r="HO406" s="140"/>
      <c r="HP406" s="140"/>
      <c r="HQ406" s="140"/>
      <c r="HR406" s="140"/>
      <c r="HS406" s="140"/>
      <c r="HT406" s="140"/>
      <c r="HU406" s="140"/>
      <c r="HV406" s="140"/>
      <c r="HW406" s="140"/>
      <c r="HX406" s="140"/>
      <c r="HY406" s="140"/>
      <c r="HZ406" s="140"/>
      <c r="IA406" s="140"/>
      <c r="IB406" s="140"/>
      <c r="IC406" s="140"/>
      <c r="ID406" s="140"/>
      <c r="IE406" s="140"/>
      <c r="IF406" s="140"/>
      <c r="IG406" s="140"/>
      <c r="IH406" s="140"/>
      <c r="II406" s="140"/>
      <c r="IJ406" s="140"/>
      <c r="IK406" s="140"/>
      <c r="IL406" s="140"/>
      <c r="IM406" s="140"/>
      <c r="IN406" s="140"/>
      <c r="IO406" s="140"/>
      <c r="IP406" s="140"/>
      <c r="IQ406" s="140"/>
      <c r="IR406" s="140"/>
      <c r="IS406" s="140"/>
      <c r="IT406" s="140"/>
      <c r="IU406" s="140"/>
      <c r="IV406" s="140"/>
      <c r="IW406" s="140"/>
    </row>
    <row r="407" spans="1:257">
      <c r="A407" s="8" t="s">
        <v>19</v>
      </c>
      <c r="B407" s="8" t="s">
        <v>2775</v>
      </c>
      <c r="C407" s="8" t="s">
        <v>2775</v>
      </c>
      <c r="D407" s="8" t="s">
        <v>2779</v>
      </c>
      <c r="E407" s="10" t="s">
        <v>2809</v>
      </c>
      <c r="F407" s="40" t="s">
        <v>743</v>
      </c>
      <c r="G407" s="23"/>
      <c r="H407" s="23"/>
      <c r="I407" s="15"/>
      <c r="J407" s="25"/>
      <c r="K407" s="142">
        <v>0</v>
      </c>
      <c r="L407" s="15"/>
      <c r="M407" s="16"/>
      <c r="N407" s="16"/>
      <c r="O407" s="47"/>
      <c r="P407" s="40" t="s">
        <v>2810</v>
      </c>
      <c r="Q407" s="23" t="s">
        <v>2801</v>
      </c>
      <c r="R407" s="23" t="s">
        <v>966</v>
      </c>
      <c r="S407" s="15">
        <v>1</v>
      </c>
      <c r="T407" s="25"/>
      <c r="U407" s="44">
        <v>11.437775921052637</v>
      </c>
      <c r="V407" s="15" t="s">
        <v>2783</v>
      </c>
      <c r="W407" s="16"/>
      <c r="X407" s="16">
        <v>1</v>
      </c>
      <c r="Y407" s="51" t="s">
        <v>2811</v>
      </c>
      <c r="Z407" s="9"/>
      <c r="AA407" s="51"/>
      <c r="AB407" s="51"/>
      <c r="AC407" s="25"/>
      <c r="AD407" s="25"/>
      <c r="AE407" s="49">
        <v>0</v>
      </c>
      <c r="AF407" s="25"/>
      <c r="AG407" s="25"/>
      <c r="AH407" s="25"/>
      <c r="AI407" s="23"/>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c r="CN407" s="140"/>
      <c r="CO407" s="140"/>
      <c r="CP407" s="140"/>
      <c r="CQ407" s="140"/>
      <c r="CR407" s="140"/>
      <c r="CS407" s="140"/>
      <c r="CT407" s="140"/>
      <c r="CU407" s="140"/>
      <c r="CV407" s="140"/>
      <c r="CW407" s="140"/>
      <c r="CX407" s="140"/>
      <c r="CY407" s="140"/>
      <c r="CZ407" s="140"/>
      <c r="DA407" s="140"/>
      <c r="DB407" s="140"/>
      <c r="DC407" s="140"/>
      <c r="DD407" s="140"/>
      <c r="DE407" s="140"/>
      <c r="DF407" s="140"/>
      <c r="DG407" s="140"/>
      <c r="DH407" s="140"/>
      <c r="DI407" s="140"/>
      <c r="DJ407" s="140"/>
      <c r="DK407" s="140"/>
      <c r="DL407" s="140"/>
      <c r="DM407" s="140"/>
      <c r="DN407" s="140"/>
      <c r="DO407" s="140"/>
      <c r="DP407" s="140"/>
      <c r="DQ407" s="140"/>
      <c r="DR407" s="140"/>
      <c r="DS407" s="140"/>
      <c r="DT407" s="140"/>
      <c r="DU407" s="140"/>
      <c r="DV407" s="140"/>
      <c r="DW407" s="140"/>
      <c r="DX407" s="140"/>
      <c r="DY407" s="140"/>
      <c r="DZ407" s="140"/>
      <c r="EA407" s="140"/>
      <c r="EB407" s="140"/>
      <c r="EC407" s="140"/>
      <c r="ED407" s="140"/>
      <c r="EE407" s="140"/>
      <c r="EF407" s="140"/>
      <c r="EG407" s="140"/>
      <c r="EH407" s="140"/>
      <c r="EI407" s="140"/>
      <c r="EJ407" s="140"/>
      <c r="EK407" s="140"/>
      <c r="EL407" s="140"/>
      <c r="EM407" s="140"/>
      <c r="EN407" s="140"/>
      <c r="EO407" s="140"/>
      <c r="EP407" s="140"/>
      <c r="EQ407" s="140"/>
      <c r="ER407" s="140"/>
      <c r="ES407" s="140"/>
      <c r="ET407" s="140"/>
      <c r="EU407" s="140"/>
      <c r="EV407" s="140"/>
      <c r="EW407" s="140"/>
      <c r="EX407" s="140"/>
      <c r="EY407" s="140"/>
      <c r="EZ407" s="140"/>
      <c r="FA407" s="140"/>
      <c r="FB407" s="140"/>
      <c r="FC407" s="140"/>
      <c r="FD407" s="140"/>
      <c r="FE407" s="140"/>
      <c r="FF407" s="140"/>
      <c r="FG407" s="140"/>
      <c r="FH407" s="140"/>
      <c r="FI407" s="140"/>
      <c r="FJ407" s="140"/>
      <c r="FK407" s="140"/>
      <c r="FL407" s="140"/>
      <c r="FM407" s="140"/>
      <c r="FN407" s="140"/>
      <c r="FO407" s="140"/>
      <c r="FP407" s="140"/>
      <c r="FQ407" s="140"/>
      <c r="FR407" s="140"/>
      <c r="FS407" s="140"/>
      <c r="FT407" s="140"/>
      <c r="FU407" s="140"/>
      <c r="FV407" s="140"/>
      <c r="FW407" s="140"/>
      <c r="FX407" s="140"/>
      <c r="FY407" s="140"/>
      <c r="FZ407" s="140"/>
      <c r="GA407" s="140"/>
      <c r="GB407" s="140"/>
      <c r="GC407" s="140"/>
      <c r="GD407" s="140"/>
      <c r="GE407" s="140"/>
      <c r="GF407" s="140"/>
      <c r="GG407" s="140"/>
      <c r="GH407" s="140"/>
      <c r="GI407" s="140"/>
      <c r="GJ407" s="140"/>
      <c r="GK407" s="140"/>
      <c r="GL407" s="140"/>
      <c r="GM407" s="140"/>
      <c r="GN407" s="140"/>
      <c r="GO407" s="140"/>
      <c r="GP407" s="140"/>
      <c r="GQ407" s="140"/>
      <c r="GR407" s="140"/>
      <c r="GS407" s="140"/>
      <c r="GT407" s="140"/>
      <c r="GU407" s="140"/>
      <c r="GV407" s="140"/>
      <c r="GW407" s="140"/>
      <c r="GX407" s="140"/>
      <c r="GY407" s="140"/>
      <c r="GZ407" s="140"/>
      <c r="HA407" s="140"/>
      <c r="HB407" s="140"/>
      <c r="HC407" s="140"/>
      <c r="HD407" s="140"/>
      <c r="HE407" s="140"/>
      <c r="HF407" s="140"/>
      <c r="HG407" s="140"/>
      <c r="HH407" s="140"/>
      <c r="HI407" s="140"/>
      <c r="HJ407" s="140"/>
      <c r="HK407" s="140"/>
      <c r="HL407" s="140"/>
      <c r="HM407" s="140"/>
      <c r="HN407" s="140"/>
      <c r="HO407" s="140"/>
      <c r="HP407" s="140"/>
      <c r="HQ407" s="140"/>
      <c r="HR407" s="140"/>
      <c r="HS407" s="140"/>
      <c r="HT407" s="140"/>
      <c r="HU407" s="140"/>
      <c r="HV407" s="140"/>
      <c r="HW407" s="140"/>
      <c r="HX407" s="140"/>
      <c r="HY407" s="140"/>
      <c r="HZ407" s="140"/>
      <c r="IA407" s="140"/>
      <c r="IB407" s="140"/>
      <c r="IC407" s="140"/>
      <c r="ID407" s="140"/>
      <c r="IE407" s="140"/>
      <c r="IF407" s="140"/>
      <c r="IG407" s="140"/>
      <c r="IH407" s="140"/>
      <c r="II407" s="140"/>
      <c r="IJ407" s="140"/>
      <c r="IK407" s="140"/>
      <c r="IL407" s="140"/>
      <c r="IM407" s="140"/>
      <c r="IN407" s="140"/>
      <c r="IO407" s="140"/>
      <c r="IP407" s="140"/>
      <c r="IQ407" s="140"/>
      <c r="IR407" s="140"/>
      <c r="IS407" s="140"/>
      <c r="IT407" s="140"/>
      <c r="IU407" s="140"/>
      <c r="IV407" s="140"/>
      <c r="IW407" s="140"/>
    </row>
    <row r="408" spans="1:257">
      <c r="A408" s="8" t="s">
        <v>13906</v>
      </c>
      <c r="B408" s="8" t="s">
        <v>2775</v>
      </c>
      <c r="C408" s="8" t="s">
        <v>2775</v>
      </c>
      <c r="D408" s="8" t="s">
        <v>2779</v>
      </c>
      <c r="E408" s="10" t="s">
        <v>2809</v>
      </c>
      <c r="F408" s="128" t="s">
        <v>14791</v>
      </c>
      <c r="G408" s="120" t="s">
        <v>2801</v>
      </c>
      <c r="H408" s="120" t="s">
        <v>4453</v>
      </c>
      <c r="I408" s="132">
        <v>1</v>
      </c>
      <c r="J408" s="120"/>
      <c r="K408" s="134">
        <v>14.410132776000001</v>
      </c>
      <c r="L408" s="6" t="s">
        <v>27</v>
      </c>
      <c r="M408" s="133">
        <v>1</v>
      </c>
      <c r="N408" s="133">
        <v>1</v>
      </c>
      <c r="O408" s="120" t="s">
        <v>14792</v>
      </c>
      <c r="P408" s="128" t="s">
        <v>14791</v>
      </c>
      <c r="Q408" s="120" t="s">
        <v>2801</v>
      </c>
      <c r="R408" s="120" t="s">
        <v>4453</v>
      </c>
      <c r="S408" s="132">
        <v>1</v>
      </c>
      <c r="T408" s="132"/>
      <c r="U408" s="119">
        <v>14.410132776000001</v>
      </c>
      <c r="V408" s="6" t="s">
        <v>27</v>
      </c>
      <c r="W408" s="133">
        <v>1</v>
      </c>
      <c r="X408" s="133">
        <v>1</v>
      </c>
      <c r="Y408" s="120" t="s">
        <v>14792</v>
      </c>
      <c r="Z408" s="127"/>
      <c r="AA408" s="120"/>
      <c r="AB408" s="120"/>
      <c r="AC408" s="132"/>
      <c r="AD408" s="132"/>
      <c r="AE408" s="119">
        <v>0</v>
      </c>
      <c r="AF408" s="6"/>
      <c r="AG408" s="133"/>
      <c r="AH408" s="133"/>
      <c r="AI408" s="107"/>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c r="CN408" s="140"/>
      <c r="CO408" s="140"/>
      <c r="CP408" s="140"/>
      <c r="CQ408" s="140"/>
      <c r="CR408" s="140"/>
      <c r="CS408" s="140"/>
      <c r="CT408" s="140"/>
      <c r="CU408" s="140"/>
      <c r="CV408" s="140"/>
      <c r="CW408" s="140"/>
      <c r="CX408" s="140"/>
      <c r="CY408" s="140"/>
      <c r="CZ408" s="140"/>
      <c r="DA408" s="140"/>
      <c r="DB408" s="140"/>
      <c r="DC408" s="140"/>
      <c r="DD408" s="140"/>
      <c r="DE408" s="140"/>
      <c r="DF408" s="140"/>
      <c r="DG408" s="140"/>
      <c r="DH408" s="140"/>
      <c r="DI408" s="140"/>
      <c r="DJ408" s="140"/>
      <c r="DK408" s="140"/>
      <c r="DL408" s="140"/>
      <c r="DM408" s="140"/>
      <c r="DN408" s="140"/>
      <c r="DO408" s="140"/>
      <c r="DP408" s="140"/>
      <c r="DQ408" s="140"/>
      <c r="DR408" s="140"/>
      <c r="DS408" s="140"/>
      <c r="DT408" s="140"/>
      <c r="DU408" s="140"/>
      <c r="DV408" s="140"/>
      <c r="DW408" s="140"/>
      <c r="DX408" s="140"/>
      <c r="DY408" s="140"/>
      <c r="DZ408" s="140"/>
      <c r="EA408" s="140"/>
      <c r="EB408" s="140"/>
      <c r="EC408" s="140"/>
      <c r="ED408" s="140"/>
      <c r="EE408" s="140"/>
      <c r="EF408" s="140"/>
      <c r="EG408" s="140"/>
      <c r="EH408" s="140"/>
      <c r="EI408" s="140"/>
      <c r="EJ408" s="140"/>
      <c r="EK408" s="140"/>
      <c r="EL408" s="140"/>
      <c r="EM408" s="140"/>
      <c r="EN408" s="140"/>
      <c r="EO408" s="140"/>
      <c r="EP408" s="140"/>
      <c r="EQ408" s="140"/>
      <c r="ER408" s="140"/>
      <c r="ES408" s="140"/>
      <c r="ET408" s="140"/>
      <c r="EU408" s="140"/>
      <c r="EV408" s="140"/>
      <c r="EW408" s="140"/>
      <c r="EX408" s="140"/>
      <c r="EY408" s="140"/>
      <c r="EZ408" s="140"/>
      <c r="FA408" s="140"/>
      <c r="FB408" s="140"/>
      <c r="FC408" s="140"/>
      <c r="FD408" s="140"/>
      <c r="FE408" s="140"/>
      <c r="FF408" s="140"/>
      <c r="FG408" s="140"/>
      <c r="FH408" s="140"/>
      <c r="FI408" s="140"/>
      <c r="FJ408" s="140"/>
      <c r="FK408" s="140"/>
      <c r="FL408" s="140"/>
      <c r="FM408" s="140"/>
      <c r="FN408" s="140"/>
      <c r="FO408" s="140"/>
      <c r="FP408" s="140"/>
      <c r="FQ408" s="140"/>
      <c r="FR408" s="140"/>
      <c r="FS408" s="140"/>
      <c r="FT408" s="140"/>
      <c r="FU408" s="140"/>
      <c r="FV408" s="140"/>
      <c r="FW408" s="140"/>
      <c r="FX408" s="140"/>
      <c r="FY408" s="140"/>
      <c r="FZ408" s="140"/>
      <c r="GA408" s="140"/>
      <c r="GB408" s="140"/>
      <c r="GC408" s="140"/>
      <c r="GD408" s="140"/>
      <c r="GE408" s="140"/>
      <c r="GF408" s="140"/>
      <c r="GG408" s="140"/>
      <c r="GH408" s="140"/>
      <c r="GI408" s="140"/>
      <c r="GJ408" s="140"/>
      <c r="GK408" s="140"/>
      <c r="GL408" s="140"/>
      <c r="GM408" s="140"/>
      <c r="GN408" s="140"/>
      <c r="GO408" s="140"/>
      <c r="GP408" s="140"/>
      <c r="GQ408" s="140"/>
      <c r="GR408" s="140"/>
      <c r="GS408" s="140"/>
      <c r="GT408" s="140"/>
      <c r="GU408" s="140"/>
      <c r="GV408" s="140"/>
      <c r="GW408" s="140"/>
      <c r="GX408" s="140"/>
      <c r="GY408" s="140"/>
      <c r="GZ408" s="140"/>
      <c r="HA408" s="140"/>
      <c r="HB408" s="140"/>
      <c r="HC408" s="140"/>
      <c r="HD408" s="140"/>
      <c r="HE408" s="140"/>
      <c r="HF408" s="140"/>
      <c r="HG408" s="140"/>
      <c r="HH408" s="140"/>
      <c r="HI408" s="140"/>
      <c r="HJ408" s="140"/>
      <c r="HK408" s="140"/>
      <c r="HL408" s="140"/>
      <c r="HM408" s="140"/>
      <c r="HN408" s="140"/>
      <c r="HO408" s="140"/>
      <c r="HP408" s="140"/>
      <c r="HQ408" s="140"/>
      <c r="HR408" s="140"/>
      <c r="HS408" s="140"/>
      <c r="HT408" s="140"/>
      <c r="HU408" s="140"/>
      <c r="HV408" s="140"/>
      <c r="HW408" s="140"/>
      <c r="HX408" s="140"/>
      <c r="HY408" s="140"/>
      <c r="HZ408" s="140"/>
      <c r="IA408" s="140"/>
      <c r="IB408" s="140"/>
      <c r="IC408" s="140"/>
      <c r="ID408" s="140"/>
      <c r="IE408" s="140"/>
      <c r="IF408" s="140"/>
      <c r="IG408" s="140"/>
      <c r="IH408" s="140"/>
      <c r="II408" s="140"/>
      <c r="IJ408" s="140"/>
      <c r="IK408" s="140"/>
      <c r="IL408" s="140"/>
      <c r="IM408" s="140"/>
      <c r="IN408" s="140"/>
      <c r="IO408" s="140"/>
      <c r="IP408" s="140"/>
      <c r="IQ408" s="140"/>
      <c r="IR408" s="140"/>
      <c r="IS408" s="140"/>
      <c r="IT408" s="140"/>
      <c r="IU408" s="140"/>
      <c r="IV408" s="140"/>
      <c r="IW408" s="140"/>
    </row>
    <row r="409" spans="1:257">
      <c r="A409" s="8" t="s">
        <v>11883</v>
      </c>
      <c r="B409" s="8" t="s">
        <v>2775</v>
      </c>
      <c r="C409" s="8" t="s">
        <v>2775</v>
      </c>
      <c r="D409" s="8" t="s">
        <v>2779</v>
      </c>
      <c r="E409" s="10" t="s">
        <v>2809</v>
      </c>
      <c r="F409" s="107" t="s">
        <v>10571</v>
      </c>
      <c r="G409" s="107" t="s">
        <v>2801</v>
      </c>
      <c r="H409" s="107" t="s">
        <v>8038</v>
      </c>
      <c r="I409" s="6">
        <v>1</v>
      </c>
      <c r="J409" s="6"/>
      <c r="K409" s="109">
        <v>13.479840000000001</v>
      </c>
      <c r="L409" s="6" t="s">
        <v>27</v>
      </c>
      <c r="M409" s="6" t="s">
        <v>10317</v>
      </c>
      <c r="N409" s="6" t="s">
        <v>931</v>
      </c>
      <c r="O409" s="107" t="s">
        <v>10572</v>
      </c>
      <c r="P409" s="107" t="s">
        <v>10571</v>
      </c>
      <c r="Q409" s="107" t="s">
        <v>2801</v>
      </c>
      <c r="R409" s="107" t="s">
        <v>8038</v>
      </c>
      <c r="S409" s="6">
        <v>1</v>
      </c>
      <c r="T409" s="6"/>
      <c r="U409" s="109">
        <v>13.479840000000001</v>
      </c>
      <c r="V409" s="6" t="s">
        <v>27</v>
      </c>
      <c r="W409" s="6" t="s">
        <v>10317</v>
      </c>
      <c r="X409" s="6" t="s">
        <v>931</v>
      </c>
      <c r="Y409" s="107" t="str">
        <f>O409</f>
        <v>Sold at $13.20  Allen's Fantales 1kg</v>
      </c>
      <c r="Z409" s="110"/>
      <c r="AA409" s="107"/>
      <c r="AB409" s="107"/>
      <c r="AC409" s="6"/>
      <c r="AD409" s="6"/>
      <c r="AE409" s="109">
        <v>0</v>
      </c>
      <c r="AF409" s="6"/>
      <c r="AG409" s="6"/>
      <c r="AH409" s="6"/>
      <c r="AI409" s="107"/>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c r="CN409" s="140"/>
      <c r="CO409" s="140"/>
      <c r="CP409" s="140"/>
      <c r="CQ409" s="140"/>
      <c r="CR409" s="140"/>
      <c r="CS409" s="140"/>
      <c r="CT409" s="140"/>
      <c r="CU409" s="140"/>
      <c r="CV409" s="140"/>
      <c r="CW409" s="140"/>
      <c r="CX409" s="140"/>
      <c r="CY409" s="140"/>
      <c r="CZ409" s="140"/>
      <c r="DA409" s="140"/>
      <c r="DB409" s="140"/>
      <c r="DC409" s="140"/>
      <c r="DD409" s="140"/>
      <c r="DE409" s="140"/>
      <c r="DF409" s="140"/>
      <c r="DG409" s="140"/>
      <c r="DH409" s="140"/>
      <c r="DI409" s="140"/>
      <c r="DJ409" s="140"/>
      <c r="DK409" s="140"/>
      <c r="DL409" s="140"/>
      <c r="DM409" s="140"/>
      <c r="DN409" s="140"/>
      <c r="DO409" s="140"/>
      <c r="DP409" s="140"/>
      <c r="DQ409" s="140"/>
      <c r="DR409" s="140"/>
      <c r="DS409" s="140"/>
      <c r="DT409" s="140"/>
      <c r="DU409" s="140"/>
      <c r="DV409" s="140"/>
      <c r="DW409" s="140"/>
      <c r="DX409" s="140"/>
      <c r="DY409" s="140"/>
      <c r="DZ409" s="140"/>
      <c r="EA409" s="140"/>
      <c r="EB409" s="140"/>
      <c r="EC409" s="140"/>
      <c r="ED409" s="140"/>
      <c r="EE409" s="140"/>
      <c r="EF409" s="140"/>
      <c r="EG409" s="140"/>
      <c r="EH409" s="140"/>
      <c r="EI409" s="140"/>
      <c r="EJ409" s="140"/>
      <c r="EK409" s="140"/>
      <c r="EL409" s="140"/>
      <c r="EM409" s="140"/>
      <c r="EN409" s="140"/>
      <c r="EO409" s="140"/>
      <c r="EP409" s="140"/>
      <c r="EQ409" s="140"/>
      <c r="ER409" s="140"/>
      <c r="ES409" s="140"/>
      <c r="ET409" s="140"/>
      <c r="EU409" s="140"/>
      <c r="EV409" s="140"/>
      <c r="EW409" s="140"/>
      <c r="EX409" s="140"/>
      <c r="EY409" s="140"/>
      <c r="EZ409" s="140"/>
      <c r="FA409" s="140"/>
      <c r="FB409" s="140"/>
      <c r="FC409" s="140"/>
      <c r="FD409" s="140"/>
      <c r="FE409" s="140"/>
      <c r="FF409" s="140"/>
      <c r="FG409" s="140"/>
      <c r="FH409" s="140"/>
      <c r="FI409" s="140"/>
      <c r="FJ409" s="140"/>
      <c r="FK409" s="140"/>
      <c r="FL409" s="140"/>
      <c r="FM409" s="140"/>
      <c r="FN409" s="140"/>
      <c r="FO409" s="140"/>
      <c r="FP409" s="140"/>
      <c r="FQ409" s="140"/>
      <c r="FR409" s="140"/>
      <c r="FS409" s="140"/>
      <c r="FT409" s="140"/>
      <c r="FU409" s="140"/>
      <c r="FV409" s="140"/>
      <c r="FW409" s="140"/>
      <c r="FX409" s="140"/>
      <c r="FY409" s="140"/>
      <c r="FZ409" s="140"/>
      <c r="GA409" s="140"/>
      <c r="GB409" s="140"/>
      <c r="GC409" s="140"/>
      <c r="GD409" s="140"/>
      <c r="GE409" s="140"/>
      <c r="GF409" s="140"/>
      <c r="GG409" s="140"/>
      <c r="GH409" s="140"/>
      <c r="GI409" s="140"/>
      <c r="GJ409" s="140"/>
      <c r="GK409" s="140"/>
      <c r="GL409" s="140"/>
      <c r="GM409" s="140"/>
      <c r="GN409" s="140"/>
      <c r="GO409" s="140"/>
      <c r="GP409" s="140"/>
      <c r="GQ409" s="140"/>
      <c r="GR409" s="140"/>
      <c r="GS409" s="140"/>
      <c r="GT409" s="140"/>
      <c r="GU409" s="140"/>
      <c r="GV409" s="140"/>
      <c r="GW409" s="140"/>
      <c r="GX409" s="140"/>
      <c r="GY409" s="140"/>
      <c r="GZ409" s="140"/>
      <c r="HA409" s="140"/>
      <c r="HB409" s="140"/>
      <c r="HC409" s="140"/>
      <c r="HD409" s="140"/>
      <c r="HE409" s="140"/>
      <c r="HF409" s="140"/>
      <c r="HG409" s="140"/>
      <c r="HH409" s="140"/>
      <c r="HI409" s="140"/>
      <c r="HJ409" s="140"/>
      <c r="HK409" s="140"/>
      <c r="HL409" s="140"/>
      <c r="HM409" s="140"/>
      <c r="HN409" s="140"/>
      <c r="HO409" s="140"/>
      <c r="HP409" s="140"/>
      <c r="HQ409" s="140"/>
      <c r="HR409" s="140"/>
      <c r="HS409" s="140"/>
      <c r="HT409" s="140"/>
      <c r="HU409" s="140"/>
      <c r="HV409" s="140"/>
      <c r="HW409" s="140"/>
      <c r="HX409" s="140"/>
      <c r="HY409" s="140"/>
      <c r="HZ409" s="140"/>
      <c r="IA409" s="140"/>
      <c r="IB409" s="140"/>
      <c r="IC409" s="140"/>
      <c r="ID409" s="140"/>
      <c r="IE409" s="140"/>
      <c r="IF409" s="140"/>
      <c r="IG409" s="140"/>
      <c r="IH409" s="140"/>
      <c r="II409" s="140"/>
      <c r="IJ409" s="140"/>
      <c r="IK409" s="140"/>
      <c r="IL409" s="140"/>
      <c r="IM409" s="140"/>
      <c r="IN409" s="140"/>
      <c r="IO409" s="140"/>
      <c r="IP409" s="140"/>
      <c r="IQ409" s="140"/>
      <c r="IR409" s="140"/>
      <c r="IS409" s="140"/>
      <c r="IT409" s="140"/>
      <c r="IU409" s="140"/>
      <c r="IV409" s="140"/>
      <c r="IW409" s="140"/>
    </row>
    <row r="410" spans="1:257">
      <c r="A410" s="8" t="s">
        <v>12314</v>
      </c>
      <c r="B410" s="8" t="s">
        <v>2775</v>
      </c>
      <c r="C410" s="8" t="s">
        <v>2775</v>
      </c>
      <c r="D410" s="8" t="s">
        <v>2779</v>
      </c>
      <c r="E410" s="10" t="s">
        <v>2809</v>
      </c>
      <c r="F410" s="107" t="s">
        <v>13207</v>
      </c>
      <c r="G410" s="107" t="s">
        <v>413</v>
      </c>
      <c r="H410" s="107" t="s">
        <v>3137</v>
      </c>
      <c r="I410" s="6">
        <v>1</v>
      </c>
      <c r="J410" s="6" t="s">
        <v>3339</v>
      </c>
      <c r="K410" s="134">
        <v>12.101220000000001</v>
      </c>
      <c r="L410" s="119"/>
      <c r="M410" s="132"/>
      <c r="N410" s="132"/>
      <c r="O410" s="107" t="s">
        <v>13208</v>
      </c>
      <c r="P410" s="107" t="s">
        <v>13207</v>
      </c>
      <c r="Q410" s="107" t="s">
        <v>413</v>
      </c>
      <c r="R410" s="107" t="s">
        <v>3137</v>
      </c>
      <c r="S410" s="6">
        <v>1</v>
      </c>
      <c r="T410" s="6" t="s">
        <v>3339</v>
      </c>
      <c r="U410" s="119">
        <v>12.101220000000001</v>
      </c>
      <c r="V410" s="119"/>
      <c r="W410" s="124">
        <v>0.25</v>
      </c>
      <c r="X410" s="124">
        <v>0.6</v>
      </c>
      <c r="Y410" s="107" t="s">
        <v>13208</v>
      </c>
      <c r="Z410" s="107" t="s">
        <v>13207</v>
      </c>
      <c r="AA410" s="107" t="s">
        <v>413</v>
      </c>
      <c r="AB410" s="107" t="s">
        <v>3137</v>
      </c>
      <c r="AC410" s="6">
        <v>1</v>
      </c>
      <c r="AD410" s="6" t="s">
        <v>3339</v>
      </c>
      <c r="AE410" s="119">
        <v>12.101220000000001</v>
      </c>
      <c r="AF410" s="119"/>
      <c r="AG410" s="6"/>
      <c r="AH410" s="6"/>
      <c r="AI410" s="107" t="s">
        <v>13208</v>
      </c>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c r="CN410" s="140"/>
      <c r="CO410" s="140"/>
      <c r="CP410" s="140"/>
      <c r="CQ410" s="140"/>
      <c r="CR410" s="140"/>
      <c r="CS410" s="140"/>
      <c r="CT410" s="140"/>
      <c r="CU410" s="140"/>
      <c r="CV410" s="140"/>
      <c r="CW410" s="140"/>
      <c r="CX410" s="140"/>
      <c r="CY410" s="140"/>
      <c r="CZ410" s="140"/>
      <c r="DA410" s="140"/>
      <c r="DB410" s="140"/>
      <c r="DC410" s="140"/>
      <c r="DD410" s="140"/>
      <c r="DE410" s="140"/>
      <c r="DF410" s="140"/>
      <c r="DG410" s="140"/>
      <c r="DH410" s="140"/>
      <c r="DI410" s="140"/>
      <c r="DJ410" s="140"/>
      <c r="DK410" s="140"/>
      <c r="DL410" s="140"/>
      <c r="DM410" s="140"/>
      <c r="DN410" s="140"/>
      <c r="DO410" s="140"/>
      <c r="DP410" s="140"/>
      <c r="DQ410" s="140"/>
      <c r="DR410" s="140"/>
      <c r="DS410" s="140"/>
      <c r="DT410" s="140"/>
      <c r="DU410" s="140"/>
      <c r="DV410" s="140"/>
      <c r="DW410" s="140"/>
      <c r="DX410" s="140"/>
      <c r="DY410" s="140"/>
      <c r="DZ410" s="140"/>
      <c r="EA410" s="140"/>
      <c r="EB410" s="140"/>
      <c r="EC410" s="140"/>
      <c r="ED410" s="140"/>
      <c r="EE410" s="140"/>
      <c r="EF410" s="140"/>
      <c r="EG410" s="140"/>
      <c r="EH410" s="140"/>
      <c r="EI410" s="140"/>
      <c r="EJ410" s="140"/>
      <c r="EK410" s="140"/>
      <c r="EL410" s="140"/>
      <c r="EM410" s="140"/>
      <c r="EN410" s="140"/>
      <c r="EO410" s="140"/>
      <c r="EP410" s="140"/>
      <c r="EQ410" s="140"/>
      <c r="ER410" s="140"/>
      <c r="ES410" s="140"/>
      <c r="ET410" s="140"/>
      <c r="EU410" s="140"/>
      <c r="EV410" s="140"/>
      <c r="EW410" s="140"/>
      <c r="EX410" s="140"/>
      <c r="EY410" s="140"/>
      <c r="EZ410" s="140"/>
      <c r="FA410" s="140"/>
      <c r="FB410" s="140"/>
      <c r="FC410" s="140"/>
      <c r="FD410" s="140"/>
      <c r="FE410" s="140"/>
      <c r="FF410" s="140"/>
      <c r="FG410" s="140"/>
      <c r="FH410" s="140"/>
      <c r="FI410" s="140"/>
      <c r="FJ410" s="140"/>
      <c r="FK410" s="140"/>
      <c r="FL410" s="140"/>
      <c r="FM410" s="140"/>
      <c r="FN410" s="140"/>
      <c r="FO410" s="140"/>
      <c r="FP410" s="140"/>
      <c r="FQ410" s="140"/>
      <c r="FR410" s="140"/>
      <c r="FS410" s="140"/>
      <c r="FT410" s="140"/>
      <c r="FU410" s="140"/>
      <c r="FV410" s="140"/>
      <c r="FW410" s="140"/>
      <c r="FX410" s="140"/>
      <c r="FY410" s="140"/>
      <c r="FZ410" s="140"/>
      <c r="GA410" s="140"/>
      <c r="GB410" s="140"/>
      <c r="GC410" s="140"/>
      <c r="GD410" s="140"/>
      <c r="GE410" s="140"/>
      <c r="GF410" s="140"/>
      <c r="GG410" s="140"/>
      <c r="GH410" s="140"/>
      <c r="GI410" s="140"/>
      <c r="GJ410" s="140"/>
      <c r="GK410" s="140"/>
      <c r="GL410" s="140"/>
      <c r="GM410" s="140"/>
      <c r="GN410" s="140"/>
      <c r="GO410" s="140"/>
      <c r="GP410" s="140"/>
      <c r="GQ410" s="140"/>
      <c r="GR410" s="140"/>
      <c r="GS410" s="140"/>
      <c r="GT410" s="140"/>
      <c r="GU410" s="140"/>
      <c r="GV410" s="140"/>
      <c r="GW410" s="140"/>
      <c r="GX410" s="140"/>
      <c r="GY410" s="140"/>
      <c r="GZ410" s="140"/>
      <c r="HA410" s="140"/>
      <c r="HB410" s="140"/>
      <c r="HC410" s="140"/>
      <c r="HD410" s="140"/>
      <c r="HE410" s="140"/>
      <c r="HF410" s="140"/>
      <c r="HG410" s="140"/>
      <c r="HH410" s="140"/>
      <c r="HI410" s="140"/>
      <c r="HJ410" s="140"/>
      <c r="HK410" s="140"/>
      <c r="HL410" s="140"/>
      <c r="HM410" s="140"/>
      <c r="HN410" s="140"/>
      <c r="HO410" s="140"/>
      <c r="HP410" s="140"/>
      <c r="HQ410" s="140"/>
      <c r="HR410" s="140"/>
      <c r="HS410" s="140"/>
      <c r="HT410" s="140"/>
      <c r="HU410" s="140"/>
      <c r="HV410" s="140"/>
      <c r="HW410" s="140"/>
      <c r="HX410" s="140"/>
      <c r="HY410" s="140"/>
      <c r="HZ410" s="140"/>
      <c r="IA410" s="140"/>
      <c r="IB410" s="140"/>
      <c r="IC410" s="140"/>
      <c r="ID410" s="140"/>
      <c r="IE410" s="140"/>
      <c r="IF410" s="140"/>
      <c r="IG410" s="140"/>
      <c r="IH410" s="140"/>
      <c r="II410" s="140"/>
      <c r="IJ410" s="140"/>
      <c r="IK410" s="140"/>
      <c r="IL410" s="140"/>
      <c r="IM410" s="140"/>
      <c r="IN410" s="140"/>
      <c r="IO410" s="140"/>
      <c r="IP410" s="140"/>
      <c r="IQ410" s="140"/>
      <c r="IR410" s="140"/>
      <c r="IS410" s="140"/>
      <c r="IT410" s="140"/>
      <c r="IU410" s="140"/>
      <c r="IV410" s="140"/>
      <c r="IW410" s="140"/>
    </row>
    <row r="411" spans="1:257">
      <c r="A411" s="8" t="s">
        <v>5996</v>
      </c>
      <c r="B411" s="8" t="s">
        <v>1188</v>
      </c>
      <c r="C411" s="8" t="s">
        <v>2260</v>
      </c>
      <c r="D411" s="8" t="s">
        <v>2261</v>
      </c>
      <c r="E411" s="10" t="s">
        <v>2262</v>
      </c>
      <c r="F411" s="7" t="s">
        <v>7322</v>
      </c>
      <c r="G411" s="23" t="s">
        <v>7323</v>
      </c>
      <c r="H411" s="23" t="s">
        <v>6000</v>
      </c>
      <c r="I411" s="15">
        <v>20</v>
      </c>
      <c r="J411" s="15">
        <v>144</v>
      </c>
      <c r="K411" s="141">
        <v>0.59098324739999997</v>
      </c>
      <c r="L411" s="15" t="s">
        <v>27</v>
      </c>
      <c r="M411" s="16">
        <v>0</v>
      </c>
      <c r="N411" s="16">
        <v>0</v>
      </c>
      <c r="O411" s="45" t="s">
        <v>7324</v>
      </c>
      <c r="P411" s="7" t="s">
        <v>7325</v>
      </c>
      <c r="Q411" s="23" t="s">
        <v>7326</v>
      </c>
      <c r="R411" s="23" t="s">
        <v>6000</v>
      </c>
      <c r="S411" s="15">
        <v>20</v>
      </c>
      <c r="T411" s="15">
        <v>144</v>
      </c>
      <c r="U411" s="17">
        <v>1.9900456289999997</v>
      </c>
      <c r="V411" s="15" t="s">
        <v>27</v>
      </c>
      <c r="W411" s="16">
        <v>1</v>
      </c>
      <c r="X411" s="16">
        <v>1</v>
      </c>
      <c r="Y411" s="23" t="s">
        <v>7327</v>
      </c>
      <c r="Z411" s="7"/>
      <c r="AA411" s="23"/>
      <c r="AB411" s="23"/>
      <c r="AC411" s="15"/>
      <c r="AD411" s="15"/>
      <c r="AE411" s="17">
        <v>0</v>
      </c>
      <c r="AF411" s="15"/>
      <c r="AG411" s="16"/>
      <c r="AH411" s="16"/>
      <c r="AI411" s="23"/>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c r="CN411" s="140"/>
      <c r="CO411" s="140"/>
      <c r="CP411" s="140"/>
      <c r="CQ411" s="140"/>
      <c r="CR411" s="140"/>
      <c r="CS411" s="140"/>
      <c r="CT411" s="140"/>
      <c r="CU411" s="140"/>
      <c r="CV411" s="140"/>
      <c r="CW411" s="140"/>
      <c r="CX411" s="140"/>
      <c r="CY411" s="140"/>
      <c r="CZ411" s="140"/>
      <c r="DA411" s="140"/>
      <c r="DB411" s="140"/>
      <c r="DC411" s="140"/>
      <c r="DD411" s="140"/>
      <c r="DE411" s="140"/>
      <c r="DF411" s="140"/>
      <c r="DG411" s="140"/>
      <c r="DH411" s="140"/>
      <c r="DI411" s="140"/>
      <c r="DJ411" s="140"/>
      <c r="DK411" s="140"/>
      <c r="DL411" s="140"/>
      <c r="DM411" s="140"/>
      <c r="DN411" s="140"/>
      <c r="DO411" s="140"/>
      <c r="DP411" s="140"/>
      <c r="DQ411" s="140"/>
      <c r="DR411" s="140"/>
      <c r="DS411" s="140"/>
      <c r="DT411" s="140"/>
      <c r="DU411" s="140"/>
      <c r="DV411" s="140"/>
      <c r="DW411" s="140"/>
      <c r="DX411" s="140"/>
      <c r="DY411" s="140"/>
      <c r="DZ411" s="140"/>
      <c r="EA411" s="140"/>
      <c r="EB411" s="140"/>
      <c r="EC411" s="140"/>
      <c r="ED411" s="140"/>
      <c r="EE411" s="140"/>
      <c r="EF411" s="140"/>
      <c r="EG411" s="140"/>
      <c r="EH411" s="140"/>
      <c r="EI411" s="140"/>
      <c r="EJ411" s="140"/>
      <c r="EK411" s="140"/>
      <c r="EL411" s="140"/>
      <c r="EM411" s="140"/>
      <c r="EN411" s="140"/>
      <c r="EO411" s="140"/>
      <c r="EP411" s="140"/>
      <c r="EQ411" s="140"/>
      <c r="ER411" s="140"/>
      <c r="ES411" s="140"/>
      <c r="ET411" s="140"/>
      <c r="EU411" s="140"/>
      <c r="EV411" s="140"/>
      <c r="EW411" s="140"/>
      <c r="EX411" s="140"/>
      <c r="EY411" s="140"/>
      <c r="EZ411" s="140"/>
      <c r="FA411" s="140"/>
      <c r="FB411" s="140"/>
      <c r="FC411" s="140"/>
      <c r="FD411" s="140"/>
      <c r="FE411" s="140"/>
      <c r="FF411" s="140"/>
      <c r="FG411" s="140"/>
      <c r="FH411" s="140"/>
      <c r="FI411" s="140"/>
      <c r="FJ411" s="140"/>
      <c r="FK411" s="140"/>
      <c r="FL411" s="140"/>
      <c r="FM411" s="140"/>
      <c r="FN411" s="140"/>
      <c r="FO411" s="140"/>
      <c r="FP411" s="140"/>
      <c r="FQ411" s="140"/>
      <c r="FR411" s="140"/>
      <c r="FS411" s="140"/>
      <c r="FT411" s="140"/>
      <c r="FU411" s="140"/>
      <c r="FV411" s="140"/>
      <c r="FW411" s="140"/>
      <c r="FX411" s="140"/>
      <c r="FY411" s="140"/>
      <c r="FZ411" s="140"/>
      <c r="GA411" s="140"/>
      <c r="GB411" s="140"/>
      <c r="GC411" s="140"/>
      <c r="GD411" s="140"/>
      <c r="GE411" s="140"/>
      <c r="GF411" s="140"/>
      <c r="GG411" s="140"/>
      <c r="GH411" s="140"/>
      <c r="GI411" s="140"/>
      <c r="GJ411" s="140"/>
      <c r="GK411" s="140"/>
      <c r="GL411" s="140"/>
      <c r="GM411" s="140"/>
      <c r="GN411" s="140"/>
      <c r="GO411" s="140"/>
      <c r="GP411" s="140"/>
      <c r="GQ411" s="140"/>
      <c r="GR411" s="140"/>
      <c r="GS411" s="140"/>
      <c r="GT411" s="140"/>
      <c r="GU411" s="140"/>
      <c r="GV411" s="140"/>
      <c r="GW411" s="140"/>
      <c r="GX411" s="140"/>
      <c r="GY411" s="140"/>
      <c r="GZ411" s="140"/>
      <c r="HA411" s="140"/>
      <c r="HB411" s="140"/>
      <c r="HC411" s="140"/>
      <c r="HD411" s="140"/>
      <c r="HE411" s="140"/>
      <c r="HF411" s="140"/>
      <c r="HG411" s="140"/>
      <c r="HH411" s="140"/>
      <c r="HI411" s="140"/>
      <c r="HJ411" s="140"/>
      <c r="HK411" s="140"/>
      <c r="HL411" s="140"/>
      <c r="HM411" s="140"/>
      <c r="HN411" s="140"/>
      <c r="HO411" s="140"/>
      <c r="HP411" s="140"/>
      <c r="HQ411" s="140"/>
      <c r="HR411" s="140"/>
      <c r="HS411" s="140"/>
      <c r="HT411" s="140"/>
      <c r="HU411" s="140"/>
      <c r="HV411" s="140"/>
      <c r="HW411" s="140"/>
      <c r="HX411" s="140"/>
      <c r="HY411" s="140"/>
      <c r="HZ411" s="140"/>
      <c r="IA411" s="140"/>
      <c r="IB411" s="140"/>
      <c r="IC411" s="140"/>
      <c r="ID411" s="140"/>
      <c r="IE411" s="140"/>
      <c r="IF411" s="140"/>
      <c r="IG411" s="140"/>
      <c r="IH411" s="140"/>
      <c r="II411" s="140"/>
      <c r="IJ411" s="140"/>
      <c r="IK411" s="140"/>
      <c r="IL411" s="140"/>
      <c r="IM411" s="140"/>
      <c r="IN411" s="140"/>
      <c r="IO411" s="140"/>
      <c r="IP411" s="140"/>
      <c r="IQ411" s="140"/>
      <c r="IR411" s="140"/>
      <c r="IS411" s="140"/>
      <c r="IT411" s="140"/>
      <c r="IU411" s="140"/>
      <c r="IV411" s="140"/>
      <c r="IW411" s="140"/>
    </row>
    <row r="412" spans="1:257">
      <c r="A412" s="8" t="s">
        <v>19</v>
      </c>
      <c r="B412" s="8" t="s">
        <v>1188</v>
      </c>
      <c r="C412" s="8" t="s">
        <v>2260</v>
      </c>
      <c r="D412" s="8" t="s">
        <v>2261</v>
      </c>
      <c r="E412" s="10" t="s">
        <v>2262</v>
      </c>
      <c r="F412" s="30" t="s">
        <v>2263</v>
      </c>
      <c r="G412" s="23" t="s">
        <v>669</v>
      </c>
      <c r="H412" s="23" t="s">
        <v>26</v>
      </c>
      <c r="I412" s="15">
        <v>1</v>
      </c>
      <c r="J412" s="15"/>
      <c r="K412" s="141">
        <v>0.72057988302631593</v>
      </c>
      <c r="L412" s="15" t="s">
        <v>27</v>
      </c>
      <c r="M412" s="16">
        <v>1</v>
      </c>
      <c r="N412" s="16">
        <v>1</v>
      </c>
      <c r="O412" s="46" t="s">
        <v>2264</v>
      </c>
      <c r="P412" s="30" t="s">
        <v>2263</v>
      </c>
      <c r="Q412" s="23" t="s">
        <v>669</v>
      </c>
      <c r="R412" s="23" t="s">
        <v>26</v>
      </c>
      <c r="S412" s="15">
        <v>1</v>
      </c>
      <c r="T412" s="15"/>
      <c r="U412" s="37">
        <v>0.72057988302631593</v>
      </c>
      <c r="V412" s="15" t="s">
        <v>27</v>
      </c>
      <c r="W412" s="16">
        <v>1</v>
      </c>
      <c r="X412" s="16">
        <v>1</v>
      </c>
      <c r="Y412" s="23" t="s">
        <v>2264</v>
      </c>
      <c r="Z412" s="7"/>
      <c r="AA412" s="23"/>
      <c r="AB412" s="23"/>
      <c r="AC412" s="15"/>
      <c r="AD412" s="15"/>
      <c r="AE412" s="17">
        <v>0</v>
      </c>
      <c r="AF412" s="15"/>
      <c r="AG412" s="15"/>
      <c r="AH412" s="15"/>
      <c r="AI412" s="23"/>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c r="CN412" s="140"/>
      <c r="CO412" s="140"/>
      <c r="CP412" s="140"/>
      <c r="CQ412" s="140"/>
      <c r="CR412" s="140"/>
      <c r="CS412" s="140"/>
      <c r="CT412" s="140"/>
      <c r="CU412" s="140"/>
      <c r="CV412" s="140"/>
      <c r="CW412" s="140"/>
      <c r="CX412" s="140"/>
      <c r="CY412" s="140"/>
      <c r="CZ412" s="140"/>
      <c r="DA412" s="140"/>
      <c r="DB412" s="140"/>
      <c r="DC412" s="140"/>
      <c r="DD412" s="140"/>
      <c r="DE412" s="140"/>
      <c r="DF412" s="140"/>
      <c r="DG412" s="140"/>
      <c r="DH412" s="140"/>
      <c r="DI412" s="140"/>
      <c r="DJ412" s="140"/>
      <c r="DK412" s="140"/>
      <c r="DL412" s="140"/>
      <c r="DM412" s="140"/>
      <c r="DN412" s="140"/>
      <c r="DO412" s="140"/>
      <c r="DP412" s="140"/>
      <c r="DQ412" s="140"/>
      <c r="DR412" s="140"/>
      <c r="DS412" s="140"/>
      <c r="DT412" s="140"/>
      <c r="DU412" s="140"/>
      <c r="DV412" s="140"/>
      <c r="DW412" s="140"/>
      <c r="DX412" s="140"/>
      <c r="DY412" s="140"/>
      <c r="DZ412" s="140"/>
      <c r="EA412" s="140"/>
      <c r="EB412" s="140"/>
      <c r="EC412" s="140"/>
      <c r="ED412" s="140"/>
      <c r="EE412" s="140"/>
      <c r="EF412" s="140"/>
      <c r="EG412" s="140"/>
      <c r="EH412" s="140"/>
      <c r="EI412" s="140"/>
      <c r="EJ412" s="140"/>
      <c r="EK412" s="140"/>
      <c r="EL412" s="140"/>
      <c r="EM412" s="140"/>
      <c r="EN412" s="140"/>
      <c r="EO412" s="140"/>
      <c r="EP412" s="140"/>
      <c r="EQ412" s="140"/>
      <c r="ER412" s="140"/>
      <c r="ES412" s="140"/>
      <c r="ET412" s="140"/>
      <c r="EU412" s="140"/>
      <c r="EV412" s="140"/>
      <c r="EW412" s="140"/>
      <c r="EX412" s="140"/>
      <c r="EY412" s="140"/>
      <c r="EZ412" s="140"/>
      <c r="FA412" s="140"/>
      <c r="FB412" s="140"/>
      <c r="FC412" s="140"/>
      <c r="FD412" s="140"/>
      <c r="FE412" s="140"/>
      <c r="FF412" s="140"/>
      <c r="FG412" s="140"/>
      <c r="FH412" s="140"/>
      <c r="FI412" s="140"/>
      <c r="FJ412" s="140"/>
      <c r="FK412" s="140"/>
      <c r="FL412" s="140"/>
      <c r="FM412" s="140"/>
      <c r="FN412" s="140"/>
      <c r="FO412" s="140"/>
      <c r="FP412" s="140"/>
      <c r="FQ412" s="140"/>
      <c r="FR412" s="140"/>
      <c r="FS412" s="140"/>
      <c r="FT412" s="140"/>
      <c r="FU412" s="140"/>
      <c r="FV412" s="140"/>
      <c r="FW412" s="140"/>
      <c r="FX412" s="140"/>
      <c r="FY412" s="140"/>
      <c r="FZ412" s="140"/>
      <c r="GA412" s="140"/>
      <c r="GB412" s="140"/>
      <c r="GC412" s="140"/>
      <c r="GD412" s="140"/>
      <c r="GE412" s="140"/>
      <c r="GF412" s="140"/>
      <c r="GG412" s="140"/>
      <c r="GH412" s="140"/>
      <c r="GI412" s="140"/>
      <c r="GJ412" s="140"/>
      <c r="GK412" s="140"/>
      <c r="GL412" s="140"/>
      <c r="GM412" s="140"/>
      <c r="GN412" s="140"/>
      <c r="GO412" s="140"/>
      <c r="GP412" s="140"/>
      <c r="GQ412" s="140"/>
      <c r="GR412" s="140"/>
      <c r="GS412" s="140"/>
      <c r="GT412" s="140"/>
      <c r="GU412" s="140"/>
      <c r="GV412" s="140"/>
      <c r="GW412" s="140"/>
      <c r="GX412" s="140"/>
      <c r="GY412" s="140"/>
      <c r="GZ412" s="140"/>
      <c r="HA412" s="140"/>
      <c r="HB412" s="140"/>
      <c r="HC412" s="140"/>
      <c r="HD412" s="140"/>
      <c r="HE412" s="140"/>
      <c r="HF412" s="140"/>
      <c r="HG412" s="140"/>
      <c r="HH412" s="140"/>
      <c r="HI412" s="140"/>
      <c r="HJ412" s="140"/>
      <c r="HK412" s="140"/>
      <c r="HL412" s="140"/>
      <c r="HM412" s="140"/>
      <c r="HN412" s="140"/>
      <c r="HO412" s="140"/>
      <c r="HP412" s="140"/>
      <c r="HQ412" s="140"/>
      <c r="HR412" s="140"/>
      <c r="HS412" s="140"/>
      <c r="HT412" s="140"/>
      <c r="HU412" s="140"/>
      <c r="HV412" s="140"/>
      <c r="HW412" s="140"/>
      <c r="HX412" s="140"/>
      <c r="HY412" s="140"/>
      <c r="HZ412" s="140"/>
      <c r="IA412" s="140"/>
      <c r="IB412" s="140"/>
      <c r="IC412" s="140"/>
      <c r="ID412" s="140"/>
      <c r="IE412" s="140"/>
      <c r="IF412" s="140"/>
      <c r="IG412" s="140"/>
      <c r="IH412" s="140"/>
      <c r="II412" s="140"/>
      <c r="IJ412" s="140"/>
      <c r="IK412" s="140"/>
      <c r="IL412" s="140"/>
      <c r="IM412" s="140"/>
      <c r="IN412" s="140"/>
      <c r="IO412" s="140"/>
      <c r="IP412" s="140"/>
      <c r="IQ412" s="140"/>
      <c r="IR412" s="140"/>
      <c r="IS412" s="140"/>
      <c r="IT412" s="140"/>
      <c r="IU412" s="140"/>
      <c r="IV412" s="140"/>
      <c r="IW412" s="140"/>
    </row>
    <row r="413" spans="1:257">
      <c r="A413" s="8" t="s">
        <v>13906</v>
      </c>
      <c r="B413" s="105" t="s">
        <v>1188</v>
      </c>
      <c r="C413" s="105" t="s">
        <v>2260</v>
      </c>
      <c r="D413" s="105" t="s">
        <v>2261</v>
      </c>
      <c r="E413" s="106" t="s">
        <v>2262</v>
      </c>
      <c r="F413" s="108" t="s">
        <v>14497</v>
      </c>
      <c r="G413" s="107" t="s">
        <v>1212</v>
      </c>
      <c r="H413" s="107" t="s">
        <v>887</v>
      </c>
      <c r="I413" s="6">
        <v>1</v>
      </c>
      <c r="J413" s="107"/>
      <c r="K413" s="134">
        <v>1.5975486558139536</v>
      </c>
      <c r="L413" s="6" t="s">
        <v>27</v>
      </c>
      <c r="M413" s="123">
        <v>0.5</v>
      </c>
      <c r="N413" s="123">
        <v>1</v>
      </c>
      <c r="O413" s="107" t="s">
        <v>14498</v>
      </c>
      <c r="P413" s="108" t="s">
        <v>14499</v>
      </c>
      <c r="Q413" s="107" t="s">
        <v>2267</v>
      </c>
      <c r="R413" s="107" t="s">
        <v>887</v>
      </c>
      <c r="S413" s="6">
        <v>1</v>
      </c>
      <c r="T413" s="6"/>
      <c r="U413" s="119">
        <v>1.5365735162790697</v>
      </c>
      <c r="V413" s="6" t="s">
        <v>27</v>
      </c>
      <c r="W413" s="123">
        <v>0.5</v>
      </c>
      <c r="X413" s="123">
        <v>1</v>
      </c>
      <c r="Y413" s="107" t="s">
        <v>14500</v>
      </c>
      <c r="Z413" s="108"/>
      <c r="AA413" s="107"/>
      <c r="AB413" s="107"/>
      <c r="AC413" s="6"/>
      <c r="AD413" s="6"/>
      <c r="AE413" s="119">
        <v>0</v>
      </c>
      <c r="AF413" s="6"/>
      <c r="AG413" s="123"/>
      <c r="AH413" s="123"/>
      <c r="AI413" s="107"/>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c r="CN413" s="140"/>
      <c r="CO413" s="140"/>
      <c r="CP413" s="140"/>
      <c r="CQ413" s="140"/>
      <c r="CR413" s="140"/>
      <c r="CS413" s="140"/>
      <c r="CT413" s="140"/>
      <c r="CU413" s="140"/>
      <c r="CV413" s="140"/>
      <c r="CW413" s="140"/>
      <c r="CX413" s="140"/>
      <c r="CY413" s="140"/>
      <c r="CZ413" s="140"/>
      <c r="DA413" s="140"/>
      <c r="DB413" s="140"/>
      <c r="DC413" s="140"/>
      <c r="DD413" s="140"/>
      <c r="DE413" s="140"/>
      <c r="DF413" s="140"/>
      <c r="DG413" s="140"/>
      <c r="DH413" s="140"/>
      <c r="DI413" s="140"/>
      <c r="DJ413" s="140"/>
      <c r="DK413" s="140"/>
      <c r="DL413" s="140"/>
      <c r="DM413" s="140"/>
      <c r="DN413" s="140"/>
      <c r="DO413" s="140"/>
      <c r="DP413" s="140"/>
      <c r="DQ413" s="140"/>
      <c r="DR413" s="140"/>
      <c r="DS413" s="140"/>
      <c r="DT413" s="140"/>
      <c r="DU413" s="140"/>
      <c r="DV413" s="140"/>
      <c r="DW413" s="140"/>
      <c r="DX413" s="140"/>
      <c r="DY413" s="140"/>
      <c r="DZ413" s="140"/>
      <c r="EA413" s="140"/>
      <c r="EB413" s="140"/>
      <c r="EC413" s="140"/>
      <c r="ED413" s="140"/>
      <c r="EE413" s="140"/>
      <c r="EF413" s="140"/>
      <c r="EG413" s="140"/>
      <c r="EH413" s="140"/>
      <c r="EI413" s="140"/>
      <c r="EJ413" s="140"/>
      <c r="EK413" s="140"/>
      <c r="EL413" s="140"/>
      <c r="EM413" s="140"/>
      <c r="EN413" s="140"/>
      <c r="EO413" s="140"/>
      <c r="EP413" s="140"/>
      <c r="EQ413" s="140"/>
      <c r="ER413" s="140"/>
      <c r="ES413" s="140"/>
      <c r="ET413" s="140"/>
      <c r="EU413" s="140"/>
      <c r="EV413" s="140"/>
      <c r="EW413" s="140"/>
      <c r="EX413" s="140"/>
      <c r="EY413" s="140"/>
      <c r="EZ413" s="140"/>
      <c r="FA413" s="140"/>
      <c r="FB413" s="140"/>
      <c r="FC413" s="140"/>
      <c r="FD413" s="140"/>
      <c r="FE413" s="140"/>
      <c r="FF413" s="140"/>
      <c r="FG413" s="140"/>
      <c r="FH413" s="140"/>
      <c r="FI413" s="140"/>
      <c r="FJ413" s="140"/>
      <c r="FK413" s="140"/>
      <c r="FL413" s="140"/>
      <c r="FM413" s="140"/>
      <c r="FN413" s="140"/>
      <c r="FO413" s="140"/>
      <c r="FP413" s="140"/>
      <c r="FQ413" s="140"/>
      <c r="FR413" s="140"/>
      <c r="FS413" s="140"/>
      <c r="FT413" s="140"/>
      <c r="FU413" s="140"/>
      <c r="FV413" s="140"/>
      <c r="FW413" s="140"/>
      <c r="FX413" s="140"/>
      <c r="FY413" s="140"/>
      <c r="FZ413" s="140"/>
      <c r="GA413" s="140"/>
      <c r="GB413" s="140"/>
      <c r="GC413" s="140"/>
      <c r="GD413" s="140"/>
      <c r="GE413" s="140"/>
      <c r="GF413" s="140"/>
      <c r="GG413" s="140"/>
      <c r="GH413" s="140"/>
      <c r="GI413" s="140"/>
      <c r="GJ413" s="140"/>
      <c r="GK413" s="140"/>
      <c r="GL413" s="140"/>
      <c r="GM413" s="140"/>
      <c r="GN413" s="140"/>
      <c r="GO413" s="140"/>
      <c r="GP413" s="140"/>
      <c r="GQ413" s="140"/>
      <c r="GR413" s="140"/>
      <c r="GS413" s="140"/>
      <c r="GT413" s="140"/>
      <c r="GU413" s="140"/>
      <c r="GV413" s="140"/>
      <c r="GW413" s="140"/>
      <c r="GX413" s="140"/>
      <c r="GY413" s="140"/>
      <c r="GZ413" s="140"/>
      <c r="HA413" s="140"/>
      <c r="HB413" s="140"/>
      <c r="HC413" s="140"/>
      <c r="HD413" s="140"/>
      <c r="HE413" s="140"/>
      <c r="HF413" s="140"/>
      <c r="HG413" s="140"/>
      <c r="HH413" s="140"/>
      <c r="HI413" s="140"/>
      <c r="HJ413" s="140"/>
      <c r="HK413" s="140"/>
      <c r="HL413" s="140"/>
      <c r="HM413" s="140"/>
      <c r="HN413" s="140"/>
      <c r="HO413" s="140"/>
      <c r="HP413" s="140"/>
      <c r="HQ413" s="140"/>
      <c r="HR413" s="140"/>
      <c r="HS413" s="140"/>
      <c r="HT413" s="140"/>
      <c r="HU413" s="140"/>
      <c r="HV413" s="140"/>
      <c r="HW413" s="140"/>
      <c r="HX413" s="140"/>
      <c r="HY413" s="140"/>
      <c r="HZ413" s="140"/>
      <c r="IA413" s="140"/>
      <c r="IB413" s="140"/>
      <c r="IC413" s="140"/>
      <c r="ID413" s="140"/>
      <c r="IE413" s="140"/>
      <c r="IF413" s="140"/>
      <c r="IG413" s="140"/>
      <c r="IH413" s="140"/>
      <c r="II413" s="140"/>
      <c r="IJ413" s="140"/>
      <c r="IK413" s="140"/>
      <c r="IL413" s="140"/>
      <c r="IM413" s="140"/>
      <c r="IN413" s="140"/>
      <c r="IO413" s="140"/>
      <c r="IP413" s="140"/>
      <c r="IQ413" s="140"/>
      <c r="IR413" s="140"/>
      <c r="IS413" s="140"/>
      <c r="IT413" s="140"/>
      <c r="IU413" s="140"/>
      <c r="IV413" s="140"/>
      <c r="IW413" s="140"/>
    </row>
    <row r="414" spans="1:257">
      <c r="A414" s="8" t="s">
        <v>3129</v>
      </c>
      <c r="B414" s="8" t="s">
        <v>1188</v>
      </c>
      <c r="C414" s="8" t="s">
        <v>2260</v>
      </c>
      <c r="D414" s="8" t="s">
        <v>2261</v>
      </c>
      <c r="E414" s="10" t="s">
        <v>2262</v>
      </c>
      <c r="F414" s="7" t="s">
        <v>3864</v>
      </c>
      <c r="G414" s="23" t="s">
        <v>3163</v>
      </c>
      <c r="H414" s="23" t="s">
        <v>887</v>
      </c>
      <c r="I414" s="18">
        <v>1</v>
      </c>
      <c r="J414" s="15" t="s">
        <v>931</v>
      </c>
      <c r="K414" s="141">
        <v>1.9913400000000001</v>
      </c>
      <c r="L414" s="15" t="s">
        <v>27</v>
      </c>
      <c r="M414" s="16">
        <v>0</v>
      </c>
      <c r="N414" s="16">
        <v>0</v>
      </c>
      <c r="O414" s="45" t="s">
        <v>3865</v>
      </c>
      <c r="P414" s="7" t="s">
        <v>3866</v>
      </c>
      <c r="Q414" s="23" t="s">
        <v>2267</v>
      </c>
      <c r="R414" s="23" t="s">
        <v>887</v>
      </c>
      <c r="S414" s="15">
        <v>1</v>
      </c>
      <c r="T414" s="15" t="s">
        <v>931</v>
      </c>
      <c r="U414" s="17">
        <v>2.7061800000000003</v>
      </c>
      <c r="V414" s="15" t="s">
        <v>27</v>
      </c>
      <c r="W414" s="16">
        <v>0</v>
      </c>
      <c r="X414" s="16">
        <v>0</v>
      </c>
      <c r="Y414" s="23" t="s">
        <v>3867</v>
      </c>
      <c r="Z414" s="7"/>
      <c r="AA414" s="23"/>
      <c r="AB414" s="23"/>
      <c r="AC414" s="15"/>
      <c r="AD414" s="15"/>
      <c r="AE414" s="17">
        <v>0</v>
      </c>
      <c r="AF414" s="15"/>
      <c r="AG414" s="15"/>
      <c r="AH414" s="15"/>
      <c r="AI414" s="23"/>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c r="CN414" s="140"/>
      <c r="CO414" s="140"/>
      <c r="CP414" s="140"/>
      <c r="CQ414" s="140"/>
      <c r="CR414" s="140"/>
      <c r="CS414" s="140"/>
      <c r="CT414" s="140"/>
      <c r="CU414" s="140"/>
      <c r="CV414" s="140"/>
      <c r="CW414" s="140"/>
      <c r="CX414" s="140"/>
      <c r="CY414" s="140"/>
      <c r="CZ414" s="140"/>
      <c r="DA414" s="140"/>
      <c r="DB414" s="140"/>
      <c r="DC414" s="140"/>
      <c r="DD414" s="140"/>
      <c r="DE414" s="140"/>
      <c r="DF414" s="140"/>
      <c r="DG414" s="140"/>
      <c r="DH414" s="140"/>
      <c r="DI414" s="140"/>
      <c r="DJ414" s="140"/>
      <c r="DK414" s="140"/>
      <c r="DL414" s="140"/>
      <c r="DM414" s="140"/>
      <c r="DN414" s="140"/>
      <c r="DO414" s="140"/>
      <c r="DP414" s="140"/>
      <c r="DQ414" s="140"/>
      <c r="DR414" s="140"/>
      <c r="DS414" s="140"/>
      <c r="DT414" s="140"/>
      <c r="DU414" s="140"/>
      <c r="DV414" s="140"/>
      <c r="DW414" s="140"/>
      <c r="DX414" s="140"/>
      <c r="DY414" s="140"/>
      <c r="DZ414" s="140"/>
      <c r="EA414" s="140"/>
      <c r="EB414" s="140"/>
      <c r="EC414" s="140"/>
      <c r="ED414" s="140"/>
      <c r="EE414" s="140"/>
      <c r="EF414" s="140"/>
      <c r="EG414" s="140"/>
      <c r="EH414" s="140"/>
      <c r="EI414" s="140"/>
      <c r="EJ414" s="140"/>
      <c r="EK414" s="140"/>
      <c r="EL414" s="140"/>
      <c r="EM414" s="140"/>
      <c r="EN414" s="140"/>
      <c r="EO414" s="140"/>
      <c r="EP414" s="140"/>
      <c r="EQ414" s="140"/>
      <c r="ER414" s="140"/>
      <c r="ES414" s="140"/>
      <c r="ET414" s="140"/>
      <c r="EU414" s="140"/>
      <c r="EV414" s="140"/>
      <c r="EW414" s="140"/>
      <c r="EX414" s="140"/>
      <c r="EY414" s="140"/>
      <c r="EZ414" s="140"/>
      <c r="FA414" s="140"/>
      <c r="FB414" s="140"/>
      <c r="FC414" s="140"/>
      <c r="FD414" s="140"/>
      <c r="FE414" s="140"/>
      <c r="FF414" s="140"/>
      <c r="FG414" s="140"/>
      <c r="FH414" s="140"/>
      <c r="FI414" s="140"/>
      <c r="FJ414" s="140"/>
      <c r="FK414" s="140"/>
      <c r="FL414" s="140"/>
      <c r="FM414" s="140"/>
      <c r="FN414" s="140"/>
      <c r="FO414" s="140"/>
      <c r="FP414" s="140"/>
      <c r="FQ414" s="140"/>
      <c r="FR414" s="140"/>
      <c r="FS414" s="140"/>
      <c r="FT414" s="140"/>
      <c r="FU414" s="140"/>
      <c r="FV414" s="140"/>
      <c r="FW414" s="140"/>
      <c r="FX414" s="140"/>
      <c r="FY414" s="140"/>
      <c r="FZ414" s="140"/>
      <c r="GA414" s="140"/>
      <c r="GB414" s="140"/>
      <c r="GC414" s="140"/>
      <c r="GD414" s="140"/>
      <c r="GE414" s="140"/>
      <c r="GF414" s="140"/>
      <c r="GG414" s="140"/>
      <c r="GH414" s="140"/>
      <c r="GI414" s="140"/>
      <c r="GJ414" s="140"/>
      <c r="GK414" s="140"/>
      <c r="GL414" s="140"/>
      <c r="GM414" s="140"/>
      <c r="GN414" s="140"/>
      <c r="GO414" s="140"/>
      <c r="GP414" s="140"/>
      <c r="GQ414" s="140"/>
      <c r="GR414" s="140"/>
      <c r="GS414" s="140"/>
      <c r="GT414" s="140"/>
      <c r="GU414" s="140"/>
      <c r="GV414" s="140"/>
      <c r="GW414" s="140"/>
      <c r="GX414" s="140"/>
      <c r="GY414" s="140"/>
      <c r="GZ414" s="140"/>
      <c r="HA414" s="140"/>
      <c r="HB414" s="140"/>
      <c r="HC414" s="140"/>
      <c r="HD414" s="140"/>
      <c r="HE414" s="140"/>
      <c r="HF414" s="140"/>
      <c r="HG414" s="140"/>
      <c r="HH414" s="140"/>
      <c r="HI414" s="140"/>
      <c r="HJ414" s="140"/>
      <c r="HK414" s="140"/>
      <c r="HL414" s="140"/>
      <c r="HM414" s="140"/>
      <c r="HN414" s="140"/>
      <c r="HO414" s="140"/>
      <c r="HP414" s="140"/>
      <c r="HQ414" s="140"/>
      <c r="HR414" s="140"/>
      <c r="HS414" s="140"/>
      <c r="HT414" s="140"/>
      <c r="HU414" s="140"/>
      <c r="HV414" s="140"/>
      <c r="HW414" s="140"/>
      <c r="HX414" s="140"/>
      <c r="HY414" s="140"/>
      <c r="HZ414" s="140"/>
      <c r="IA414" s="140"/>
      <c r="IB414" s="140"/>
      <c r="IC414" s="140"/>
      <c r="ID414" s="140"/>
      <c r="IE414" s="140"/>
      <c r="IF414" s="140"/>
      <c r="IG414" s="140"/>
      <c r="IH414" s="140"/>
      <c r="II414" s="140"/>
      <c r="IJ414" s="140"/>
      <c r="IK414" s="140"/>
      <c r="IL414" s="140"/>
      <c r="IM414" s="140"/>
      <c r="IN414" s="140"/>
      <c r="IO414" s="140"/>
      <c r="IP414" s="140"/>
      <c r="IQ414" s="140"/>
      <c r="IR414" s="140"/>
      <c r="IS414" s="140"/>
      <c r="IT414" s="140"/>
      <c r="IU414" s="140"/>
      <c r="IV414" s="140"/>
      <c r="IW414" s="140"/>
    </row>
    <row r="415" spans="1:257">
      <c r="A415" s="8" t="s">
        <v>11883</v>
      </c>
      <c r="B415" s="105" t="s">
        <v>1188</v>
      </c>
      <c r="C415" s="105" t="s">
        <v>2260</v>
      </c>
      <c r="D415" s="105" t="s">
        <v>2261</v>
      </c>
      <c r="E415" s="106" t="s">
        <v>2262</v>
      </c>
      <c r="F415" s="107" t="s">
        <v>10573</v>
      </c>
      <c r="G415" s="107" t="s">
        <v>10316</v>
      </c>
      <c r="H415" s="107" t="s">
        <v>6217</v>
      </c>
      <c r="I415" s="6">
        <v>1</v>
      </c>
      <c r="J415" s="6"/>
      <c r="K415" s="109">
        <v>1.3275600000000003</v>
      </c>
      <c r="L415" s="6" t="s">
        <v>27</v>
      </c>
      <c r="M415" s="6" t="s">
        <v>10317</v>
      </c>
      <c r="N415" s="6" t="s">
        <v>10325</v>
      </c>
      <c r="O415" s="107" t="s">
        <v>10574</v>
      </c>
      <c r="P415" s="107" t="s">
        <v>10575</v>
      </c>
      <c r="Q415" s="107" t="s">
        <v>10576</v>
      </c>
      <c r="R415" s="107" t="s">
        <v>6217</v>
      </c>
      <c r="S415" s="6">
        <v>1</v>
      </c>
      <c r="T415" s="6"/>
      <c r="U415" s="109">
        <v>1.4705280000000001</v>
      </c>
      <c r="V415" s="6" t="s">
        <v>27</v>
      </c>
      <c r="W415" s="6" t="s">
        <v>10322</v>
      </c>
      <c r="X415" s="6" t="s">
        <v>10325</v>
      </c>
      <c r="Y415" s="107" t="s">
        <v>10577</v>
      </c>
      <c r="Z415" s="110" t="s">
        <v>10578</v>
      </c>
      <c r="AA415" s="107" t="s">
        <v>2395</v>
      </c>
      <c r="AB415" s="107" t="s">
        <v>6217</v>
      </c>
      <c r="AC415" s="6">
        <v>1</v>
      </c>
      <c r="AD415" s="6"/>
      <c r="AE415" s="109">
        <v>10.824720000000001</v>
      </c>
      <c r="AF415" s="6" t="s">
        <v>27</v>
      </c>
      <c r="AG415" s="6" t="s">
        <v>10317</v>
      </c>
      <c r="AH415" s="6" t="s">
        <v>10318</v>
      </c>
      <c r="AI415" s="107" t="s">
        <v>10579</v>
      </c>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c r="CN415" s="140"/>
      <c r="CO415" s="140"/>
      <c r="CP415" s="140"/>
      <c r="CQ415" s="140"/>
      <c r="CR415" s="140"/>
      <c r="CS415" s="140"/>
      <c r="CT415" s="140"/>
      <c r="CU415" s="140"/>
      <c r="CV415" s="140"/>
      <c r="CW415" s="140"/>
      <c r="CX415" s="140"/>
      <c r="CY415" s="140"/>
      <c r="CZ415" s="140"/>
      <c r="DA415" s="140"/>
      <c r="DB415" s="140"/>
      <c r="DC415" s="140"/>
      <c r="DD415" s="140"/>
      <c r="DE415" s="140"/>
      <c r="DF415" s="140"/>
      <c r="DG415" s="140"/>
      <c r="DH415" s="140"/>
      <c r="DI415" s="140"/>
      <c r="DJ415" s="140"/>
      <c r="DK415" s="140"/>
      <c r="DL415" s="140"/>
      <c r="DM415" s="140"/>
      <c r="DN415" s="140"/>
      <c r="DO415" s="140"/>
      <c r="DP415" s="140"/>
      <c r="DQ415" s="140"/>
      <c r="DR415" s="140"/>
      <c r="DS415" s="140"/>
      <c r="DT415" s="140"/>
      <c r="DU415" s="140"/>
      <c r="DV415" s="140"/>
      <c r="DW415" s="140"/>
      <c r="DX415" s="140"/>
      <c r="DY415" s="140"/>
      <c r="DZ415" s="140"/>
      <c r="EA415" s="140"/>
      <c r="EB415" s="140"/>
      <c r="EC415" s="140"/>
      <c r="ED415" s="140"/>
      <c r="EE415" s="140"/>
      <c r="EF415" s="140"/>
      <c r="EG415" s="140"/>
      <c r="EH415" s="140"/>
      <c r="EI415" s="140"/>
      <c r="EJ415" s="140"/>
      <c r="EK415" s="140"/>
      <c r="EL415" s="140"/>
      <c r="EM415" s="140"/>
      <c r="EN415" s="140"/>
      <c r="EO415" s="140"/>
      <c r="EP415" s="140"/>
      <c r="EQ415" s="140"/>
      <c r="ER415" s="140"/>
      <c r="ES415" s="140"/>
      <c r="ET415" s="140"/>
      <c r="EU415" s="140"/>
      <c r="EV415" s="140"/>
      <c r="EW415" s="140"/>
      <c r="EX415" s="140"/>
      <c r="EY415" s="140"/>
      <c r="EZ415" s="140"/>
      <c r="FA415" s="140"/>
      <c r="FB415" s="140"/>
      <c r="FC415" s="140"/>
      <c r="FD415" s="140"/>
      <c r="FE415" s="140"/>
      <c r="FF415" s="140"/>
      <c r="FG415" s="140"/>
      <c r="FH415" s="140"/>
      <c r="FI415" s="140"/>
      <c r="FJ415" s="140"/>
      <c r="FK415" s="140"/>
      <c r="FL415" s="140"/>
      <c r="FM415" s="140"/>
      <c r="FN415" s="140"/>
      <c r="FO415" s="140"/>
      <c r="FP415" s="140"/>
      <c r="FQ415" s="140"/>
      <c r="FR415" s="140"/>
      <c r="FS415" s="140"/>
      <c r="FT415" s="140"/>
      <c r="FU415" s="140"/>
      <c r="FV415" s="140"/>
      <c r="FW415" s="140"/>
      <c r="FX415" s="140"/>
      <c r="FY415" s="140"/>
      <c r="FZ415" s="140"/>
      <c r="GA415" s="140"/>
      <c r="GB415" s="140"/>
      <c r="GC415" s="140"/>
      <c r="GD415" s="140"/>
      <c r="GE415" s="140"/>
      <c r="GF415" s="140"/>
      <c r="GG415" s="140"/>
      <c r="GH415" s="140"/>
      <c r="GI415" s="140"/>
      <c r="GJ415" s="140"/>
      <c r="GK415" s="140"/>
      <c r="GL415" s="140"/>
      <c r="GM415" s="140"/>
      <c r="GN415" s="140"/>
      <c r="GO415" s="140"/>
      <c r="GP415" s="140"/>
      <c r="GQ415" s="140"/>
      <c r="GR415" s="140"/>
      <c r="GS415" s="140"/>
      <c r="GT415" s="140"/>
      <c r="GU415" s="140"/>
      <c r="GV415" s="140"/>
      <c r="GW415" s="140"/>
      <c r="GX415" s="140"/>
      <c r="GY415" s="140"/>
      <c r="GZ415" s="140"/>
      <c r="HA415" s="140"/>
      <c r="HB415" s="140"/>
      <c r="HC415" s="140"/>
      <c r="HD415" s="140"/>
      <c r="HE415" s="140"/>
      <c r="HF415" s="140"/>
      <c r="HG415" s="140"/>
      <c r="HH415" s="140"/>
      <c r="HI415" s="140"/>
      <c r="HJ415" s="140"/>
      <c r="HK415" s="140"/>
      <c r="HL415" s="140"/>
      <c r="HM415" s="140"/>
      <c r="HN415" s="140"/>
      <c r="HO415" s="140"/>
      <c r="HP415" s="140"/>
      <c r="HQ415" s="140"/>
      <c r="HR415" s="140"/>
      <c r="HS415" s="140"/>
      <c r="HT415" s="140"/>
      <c r="HU415" s="140"/>
      <c r="HV415" s="140"/>
      <c r="HW415" s="140"/>
      <c r="HX415" s="140"/>
      <c r="HY415" s="140"/>
      <c r="HZ415" s="140"/>
      <c r="IA415" s="140"/>
      <c r="IB415" s="140"/>
      <c r="IC415" s="140"/>
      <c r="ID415" s="140"/>
      <c r="IE415" s="140"/>
      <c r="IF415" s="140"/>
      <c r="IG415" s="140"/>
      <c r="IH415" s="140"/>
      <c r="II415" s="140"/>
      <c r="IJ415" s="140"/>
      <c r="IK415" s="140"/>
      <c r="IL415" s="140"/>
      <c r="IM415" s="140"/>
      <c r="IN415" s="140"/>
      <c r="IO415" s="140"/>
      <c r="IP415" s="140"/>
      <c r="IQ415" s="140"/>
      <c r="IR415" s="140"/>
      <c r="IS415" s="140"/>
      <c r="IT415" s="140"/>
      <c r="IU415" s="140"/>
      <c r="IV415" s="140"/>
      <c r="IW415" s="140"/>
    </row>
    <row r="416" spans="1:257">
      <c r="A416" s="8" t="s">
        <v>12314</v>
      </c>
      <c r="B416" s="105" t="s">
        <v>1188</v>
      </c>
      <c r="C416" s="105" t="s">
        <v>2260</v>
      </c>
      <c r="D416" s="105" t="s">
        <v>2261</v>
      </c>
      <c r="E416" s="106" t="s">
        <v>2262</v>
      </c>
      <c r="F416" s="107" t="s">
        <v>12921</v>
      </c>
      <c r="G416" s="107" t="s">
        <v>229</v>
      </c>
      <c r="H416" s="107" t="s">
        <v>1181</v>
      </c>
      <c r="I416" s="6">
        <v>20</v>
      </c>
      <c r="J416" s="6" t="s">
        <v>12293</v>
      </c>
      <c r="K416" s="134">
        <v>31.473384000000003</v>
      </c>
      <c r="L416" s="119"/>
      <c r="M416" s="6"/>
      <c r="N416" s="6"/>
      <c r="O416" s="107" t="s">
        <v>12922</v>
      </c>
      <c r="P416" s="107" t="s">
        <v>12921</v>
      </c>
      <c r="Q416" s="107" t="s">
        <v>229</v>
      </c>
      <c r="R416" s="107" t="s">
        <v>1181</v>
      </c>
      <c r="S416" s="6">
        <v>20</v>
      </c>
      <c r="T416" s="6" t="s">
        <v>12293</v>
      </c>
      <c r="U416" s="119">
        <v>31.473384000000003</v>
      </c>
      <c r="V416" s="119"/>
      <c r="W416" s="124">
        <v>0.25</v>
      </c>
      <c r="X416" s="124">
        <v>0.6</v>
      </c>
      <c r="Y416" s="107" t="s">
        <v>12922</v>
      </c>
      <c r="Z416" s="107" t="s">
        <v>12921</v>
      </c>
      <c r="AA416" s="107" t="s">
        <v>229</v>
      </c>
      <c r="AB416" s="107" t="s">
        <v>1181</v>
      </c>
      <c r="AC416" s="6">
        <v>20</v>
      </c>
      <c r="AD416" s="6" t="s">
        <v>12293</v>
      </c>
      <c r="AE416" s="119">
        <v>31.473384000000003</v>
      </c>
      <c r="AF416" s="119"/>
      <c r="AG416" s="6"/>
      <c r="AH416" s="6"/>
      <c r="AI416" s="107" t="s">
        <v>12922</v>
      </c>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c r="CN416" s="140"/>
      <c r="CO416" s="140"/>
      <c r="CP416" s="140"/>
      <c r="CQ416" s="140"/>
      <c r="CR416" s="140"/>
      <c r="CS416" s="140"/>
      <c r="CT416" s="140"/>
      <c r="CU416" s="140"/>
      <c r="CV416" s="140"/>
      <c r="CW416" s="140"/>
      <c r="CX416" s="140"/>
      <c r="CY416" s="140"/>
      <c r="CZ416" s="140"/>
      <c r="DA416" s="140"/>
      <c r="DB416" s="140"/>
      <c r="DC416" s="140"/>
      <c r="DD416" s="140"/>
      <c r="DE416" s="140"/>
      <c r="DF416" s="140"/>
      <c r="DG416" s="140"/>
      <c r="DH416" s="140"/>
      <c r="DI416" s="140"/>
      <c r="DJ416" s="140"/>
      <c r="DK416" s="140"/>
      <c r="DL416" s="140"/>
      <c r="DM416" s="140"/>
      <c r="DN416" s="140"/>
      <c r="DO416" s="140"/>
      <c r="DP416" s="140"/>
      <c r="DQ416" s="140"/>
      <c r="DR416" s="140"/>
      <c r="DS416" s="140"/>
      <c r="DT416" s="140"/>
      <c r="DU416" s="140"/>
      <c r="DV416" s="140"/>
      <c r="DW416" s="140"/>
      <c r="DX416" s="140"/>
      <c r="DY416" s="140"/>
      <c r="DZ416" s="140"/>
      <c r="EA416" s="140"/>
      <c r="EB416" s="140"/>
      <c r="EC416" s="140"/>
      <c r="ED416" s="140"/>
      <c r="EE416" s="140"/>
      <c r="EF416" s="140"/>
      <c r="EG416" s="140"/>
      <c r="EH416" s="140"/>
      <c r="EI416" s="140"/>
      <c r="EJ416" s="140"/>
      <c r="EK416" s="140"/>
      <c r="EL416" s="140"/>
      <c r="EM416" s="140"/>
      <c r="EN416" s="140"/>
      <c r="EO416" s="140"/>
      <c r="EP416" s="140"/>
      <c r="EQ416" s="140"/>
      <c r="ER416" s="140"/>
      <c r="ES416" s="140"/>
      <c r="ET416" s="140"/>
      <c r="EU416" s="140"/>
      <c r="EV416" s="140"/>
      <c r="EW416" s="140"/>
      <c r="EX416" s="140"/>
      <c r="EY416" s="140"/>
      <c r="EZ416" s="140"/>
      <c r="FA416" s="140"/>
      <c r="FB416" s="140"/>
      <c r="FC416" s="140"/>
      <c r="FD416" s="140"/>
      <c r="FE416" s="140"/>
      <c r="FF416" s="140"/>
      <c r="FG416" s="140"/>
      <c r="FH416" s="140"/>
      <c r="FI416" s="140"/>
      <c r="FJ416" s="140"/>
      <c r="FK416" s="140"/>
      <c r="FL416" s="140"/>
      <c r="FM416" s="140"/>
      <c r="FN416" s="140"/>
      <c r="FO416" s="140"/>
      <c r="FP416" s="140"/>
      <c r="FQ416" s="140"/>
      <c r="FR416" s="140"/>
      <c r="FS416" s="140"/>
      <c r="FT416" s="140"/>
      <c r="FU416" s="140"/>
      <c r="FV416" s="140"/>
      <c r="FW416" s="140"/>
      <c r="FX416" s="140"/>
      <c r="FY416" s="140"/>
      <c r="FZ416" s="140"/>
      <c r="GA416" s="140"/>
      <c r="GB416" s="140"/>
      <c r="GC416" s="140"/>
      <c r="GD416" s="140"/>
      <c r="GE416" s="140"/>
      <c r="GF416" s="140"/>
      <c r="GG416" s="140"/>
      <c r="GH416" s="140"/>
      <c r="GI416" s="140"/>
      <c r="GJ416" s="140"/>
      <c r="GK416" s="140"/>
      <c r="GL416" s="140"/>
      <c r="GM416" s="140"/>
      <c r="GN416" s="140"/>
      <c r="GO416" s="140"/>
      <c r="GP416" s="140"/>
      <c r="GQ416" s="140"/>
      <c r="GR416" s="140"/>
      <c r="GS416" s="140"/>
      <c r="GT416" s="140"/>
      <c r="GU416" s="140"/>
      <c r="GV416" s="140"/>
      <c r="GW416" s="140"/>
      <c r="GX416" s="140"/>
      <c r="GY416" s="140"/>
      <c r="GZ416" s="140"/>
      <c r="HA416" s="140"/>
      <c r="HB416" s="140"/>
      <c r="HC416" s="140"/>
      <c r="HD416" s="140"/>
      <c r="HE416" s="140"/>
      <c r="HF416" s="140"/>
      <c r="HG416" s="140"/>
      <c r="HH416" s="140"/>
      <c r="HI416" s="140"/>
      <c r="HJ416" s="140"/>
      <c r="HK416" s="140"/>
      <c r="HL416" s="140"/>
      <c r="HM416" s="140"/>
      <c r="HN416" s="140"/>
      <c r="HO416" s="140"/>
      <c r="HP416" s="140"/>
      <c r="HQ416" s="140"/>
      <c r="HR416" s="140"/>
      <c r="HS416" s="140"/>
      <c r="HT416" s="140"/>
      <c r="HU416" s="140"/>
      <c r="HV416" s="140"/>
      <c r="HW416" s="140"/>
      <c r="HX416" s="140"/>
      <c r="HY416" s="140"/>
      <c r="HZ416" s="140"/>
      <c r="IA416" s="140"/>
      <c r="IB416" s="140"/>
      <c r="IC416" s="140"/>
      <c r="ID416" s="140"/>
      <c r="IE416" s="140"/>
      <c r="IF416" s="140"/>
      <c r="IG416" s="140"/>
      <c r="IH416" s="140"/>
      <c r="II416" s="140"/>
      <c r="IJ416" s="140"/>
      <c r="IK416" s="140"/>
      <c r="IL416" s="140"/>
      <c r="IM416" s="140"/>
      <c r="IN416" s="140"/>
      <c r="IO416" s="140"/>
      <c r="IP416" s="140"/>
      <c r="IQ416" s="140"/>
      <c r="IR416" s="140"/>
      <c r="IS416" s="140"/>
      <c r="IT416" s="140"/>
      <c r="IU416" s="140"/>
      <c r="IV416" s="140"/>
      <c r="IW416" s="140"/>
    </row>
    <row r="417" spans="1:257">
      <c r="A417" s="8" t="s">
        <v>5996</v>
      </c>
      <c r="B417" s="8" t="s">
        <v>1188</v>
      </c>
      <c r="C417" s="8" t="s">
        <v>2260</v>
      </c>
      <c r="D417" s="8" t="s">
        <v>2261</v>
      </c>
      <c r="E417" s="10" t="s">
        <v>2265</v>
      </c>
      <c r="F417" s="7" t="s">
        <v>7328</v>
      </c>
      <c r="G417" s="23" t="s">
        <v>5996</v>
      </c>
      <c r="H417" s="23" t="s">
        <v>6000</v>
      </c>
      <c r="I417" s="15">
        <v>7</v>
      </c>
      <c r="J417" s="15">
        <v>576</v>
      </c>
      <c r="K417" s="141">
        <v>0.65128766040000008</v>
      </c>
      <c r="L417" s="15" t="s">
        <v>27</v>
      </c>
      <c r="M417" s="16">
        <v>1</v>
      </c>
      <c r="N417" s="16">
        <v>1</v>
      </c>
      <c r="O417" s="45" t="s">
        <v>7329</v>
      </c>
      <c r="P417" s="7" t="s">
        <v>7330</v>
      </c>
      <c r="Q417" s="23" t="s">
        <v>7326</v>
      </c>
      <c r="R417" s="23" t="s">
        <v>6000</v>
      </c>
      <c r="S417" s="15">
        <v>7</v>
      </c>
      <c r="T417" s="15">
        <v>288</v>
      </c>
      <c r="U417" s="17">
        <v>2.9669771196000001</v>
      </c>
      <c r="V417" s="15" t="s">
        <v>27</v>
      </c>
      <c r="W417" s="16">
        <v>1</v>
      </c>
      <c r="X417" s="16">
        <v>1</v>
      </c>
      <c r="Y417" s="23" t="s">
        <v>7331</v>
      </c>
      <c r="Z417" s="7"/>
      <c r="AA417" s="23"/>
      <c r="AB417" s="23"/>
      <c r="AC417" s="15"/>
      <c r="AD417" s="15"/>
      <c r="AE417" s="17">
        <v>0</v>
      </c>
      <c r="AF417" s="15"/>
      <c r="AG417" s="16"/>
      <c r="AH417" s="16"/>
      <c r="AI417" s="23"/>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c r="CN417" s="140"/>
      <c r="CO417" s="140"/>
      <c r="CP417" s="140"/>
      <c r="CQ417" s="140"/>
      <c r="CR417" s="140"/>
      <c r="CS417" s="140"/>
      <c r="CT417" s="140"/>
      <c r="CU417" s="140"/>
      <c r="CV417" s="140"/>
      <c r="CW417" s="140"/>
      <c r="CX417" s="140"/>
      <c r="CY417" s="140"/>
      <c r="CZ417" s="140"/>
      <c r="DA417" s="140"/>
      <c r="DB417" s="140"/>
      <c r="DC417" s="140"/>
      <c r="DD417" s="140"/>
      <c r="DE417" s="140"/>
      <c r="DF417" s="140"/>
      <c r="DG417" s="140"/>
      <c r="DH417" s="140"/>
      <c r="DI417" s="140"/>
      <c r="DJ417" s="140"/>
      <c r="DK417" s="140"/>
      <c r="DL417" s="140"/>
      <c r="DM417" s="140"/>
      <c r="DN417" s="140"/>
      <c r="DO417" s="140"/>
      <c r="DP417" s="140"/>
      <c r="DQ417" s="140"/>
      <c r="DR417" s="140"/>
      <c r="DS417" s="140"/>
      <c r="DT417" s="140"/>
      <c r="DU417" s="140"/>
      <c r="DV417" s="140"/>
      <c r="DW417" s="140"/>
      <c r="DX417" s="140"/>
      <c r="DY417" s="140"/>
      <c r="DZ417" s="140"/>
      <c r="EA417" s="140"/>
      <c r="EB417" s="140"/>
      <c r="EC417" s="140"/>
      <c r="ED417" s="140"/>
      <c r="EE417" s="140"/>
      <c r="EF417" s="140"/>
      <c r="EG417" s="140"/>
      <c r="EH417" s="140"/>
      <c r="EI417" s="140"/>
      <c r="EJ417" s="140"/>
      <c r="EK417" s="140"/>
      <c r="EL417" s="140"/>
      <c r="EM417" s="140"/>
      <c r="EN417" s="140"/>
      <c r="EO417" s="140"/>
      <c r="EP417" s="140"/>
      <c r="EQ417" s="140"/>
      <c r="ER417" s="140"/>
      <c r="ES417" s="140"/>
      <c r="ET417" s="140"/>
      <c r="EU417" s="140"/>
      <c r="EV417" s="140"/>
      <c r="EW417" s="140"/>
      <c r="EX417" s="140"/>
      <c r="EY417" s="140"/>
      <c r="EZ417" s="140"/>
      <c r="FA417" s="140"/>
      <c r="FB417" s="140"/>
      <c r="FC417" s="140"/>
      <c r="FD417" s="140"/>
      <c r="FE417" s="140"/>
      <c r="FF417" s="140"/>
      <c r="FG417" s="140"/>
      <c r="FH417" s="140"/>
      <c r="FI417" s="140"/>
      <c r="FJ417" s="140"/>
      <c r="FK417" s="140"/>
      <c r="FL417" s="140"/>
      <c r="FM417" s="140"/>
      <c r="FN417" s="140"/>
      <c r="FO417" s="140"/>
      <c r="FP417" s="140"/>
      <c r="FQ417" s="140"/>
      <c r="FR417" s="140"/>
      <c r="FS417" s="140"/>
      <c r="FT417" s="140"/>
      <c r="FU417" s="140"/>
      <c r="FV417" s="140"/>
      <c r="FW417" s="140"/>
      <c r="FX417" s="140"/>
      <c r="FY417" s="140"/>
      <c r="FZ417" s="140"/>
      <c r="GA417" s="140"/>
      <c r="GB417" s="140"/>
      <c r="GC417" s="140"/>
      <c r="GD417" s="140"/>
      <c r="GE417" s="140"/>
      <c r="GF417" s="140"/>
      <c r="GG417" s="140"/>
      <c r="GH417" s="140"/>
      <c r="GI417" s="140"/>
      <c r="GJ417" s="140"/>
      <c r="GK417" s="140"/>
      <c r="GL417" s="140"/>
      <c r="GM417" s="140"/>
      <c r="GN417" s="140"/>
      <c r="GO417" s="140"/>
      <c r="GP417" s="140"/>
      <c r="GQ417" s="140"/>
      <c r="GR417" s="140"/>
      <c r="GS417" s="140"/>
      <c r="GT417" s="140"/>
      <c r="GU417" s="140"/>
      <c r="GV417" s="140"/>
      <c r="GW417" s="140"/>
      <c r="GX417" s="140"/>
      <c r="GY417" s="140"/>
      <c r="GZ417" s="140"/>
      <c r="HA417" s="140"/>
      <c r="HB417" s="140"/>
      <c r="HC417" s="140"/>
      <c r="HD417" s="140"/>
      <c r="HE417" s="140"/>
      <c r="HF417" s="140"/>
      <c r="HG417" s="140"/>
      <c r="HH417" s="140"/>
      <c r="HI417" s="140"/>
      <c r="HJ417" s="140"/>
      <c r="HK417" s="140"/>
      <c r="HL417" s="140"/>
      <c r="HM417" s="140"/>
      <c r="HN417" s="140"/>
      <c r="HO417" s="140"/>
      <c r="HP417" s="140"/>
      <c r="HQ417" s="140"/>
      <c r="HR417" s="140"/>
      <c r="HS417" s="140"/>
      <c r="HT417" s="140"/>
      <c r="HU417" s="140"/>
      <c r="HV417" s="140"/>
      <c r="HW417" s="140"/>
      <c r="HX417" s="140"/>
      <c r="HY417" s="140"/>
      <c r="HZ417" s="140"/>
      <c r="IA417" s="140"/>
      <c r="IB417" s="140"/>
      <c r="IC417" s="140"/>
      <c r="ID417" s="140"/>
      <c r="IE417" s="140"/>
      <c r="IF417" s="140"/>
      <c r="IG417" s="140"/>
      <c r="IH417" s="140"/>
      <c r="II417" s="140"/>
      <c r="IJ417" s="140"/>
      <c r="IK417" s="140"/>
      <c r="IL417" s="140"/>
      <c r="IM417" s="140"/>
      <c r="IN417" s="140"/>
      <c r="IO417" s="140"/>
      <c r="IP417" s="140"/>
      <c r="IQ417" s="140"/>
      <c r="IR417" s="140"/>
      <c r="IS417" s="140"/>
      <c r="IT417" s="140"/>
      <c r="IU417" s="140"/>
      <c r="IV417" s="140"/>
      <c r="IW417" s="140"/>
    </row>
    <row r="418" spans="1:257">
      <c r="A418" s="8" t="s">
        <v>19</v>
      </c>
      <c r="B418" s="8" t="s">
        <v>1188</v>
      </c>
      <c r="C418" s="8" t="s">
        <v>2260</v>
      </c>
      <c r="D418" s="8" t="s">
        <v>2261</v>
      </c>
      <c r="E418" s="10" t="s">
        <v>2265</v>
      </c>
      <c r="F418" s="7" t="s">
        <v>2266</v>
      </c>
      <c r="G418" s="23" t="s">
        <v>2267</v>
      </c>
      <c r="H418" s="23" t="s">
        <v>26</v>
      </c>
      <c r="I418" s="15">
        <v>1</v>
      </c>
      <c r="J418" s="15"/>
      <c r="K418" s="141">
        <v>31.666299621428578</v>
      </c>
      <c r="L418" s="15" t="s">
        <v>27</v>
      </c>
      <c r="M418" s="16">
        <v>0</v>
      </c>
      <c r="N418" s="16">
        <v>0</v>
      </c>
      <c r="O418" s="46" t="s">
        <v>2268</v>
      </c>
      <c r="P418" s="30" t="s">
        <v>2269</v>
      </c>
      <c r="Q418" s="23" t="s">
        <v>2270</v>
      </c>
      <c r="R418" s="23" t="s">
        <v>26</v>
      </c>
      <c r="S418" s="15">
        <v>1</v>
      </c>
      <c r="T418" s="15"/>
      <c r="U418" s="37">
        <v>2.2003421428125005</v>
      </c>
      <c r="V418" s="15" t="s">
        <v>27</v>
      </c>
      <c r="W418" s="16">
        <v>0</v>
      </c>
      <c r="X418" s="16">
        <v>0.9</v>
      </c>
      <c r="Y418" s="23" t="s">
        <v>2271</v>
      </c>
      <c r="Z418" s="7"/>
      <c r="AA418" s="23"/>
      <c r="AB418" s="23"/>
      <c r="AC418" s="15"/>
      <c r="AD418" s="15"/>
      <c r="AE418" s="17">
        <v>0</v>
      </c>
      <c r="AF418" s="15"/>
      <c r="AG418" s="15"/>
      <c r="AH418" s="15"/>
      <c r="AI418" s="23"/>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c r="CN418" s="140"/>
      <c r="CO418" s="140"/>
      <c r="CP418" s="140"/>
      <c r="CQ418" s="140"/>
      <c r="CR418" s="140"/>
      <c r="CS418" s="140"/>
      <c r="CT418" s="140"/>
      <c r="CU418" s="140"/>
      <c r="CV418" s="140"/>
      <c r="CW418" s="140"/>
      <c r="CX418" s="140"/>
      <c r="CY418" s="140"/>
      <c r="CZ418" s="140"/>
      <c r="DA418" s="140"/>
      <c r="DB418" s="140"/>
      <c r="DC418" s="140"/>
      <c r="DD418" s="140"/>
      <c r="DE418" s="140"/>
      <c r="DF418" s="140"/>
      <c r="DG418" s="140"/>
      <c r="DH418" s="140"/>
      <c r="DI418" s="140"/>
      <c r="DJ418" s="140"/>
      <c r="DK418" s="140"/>
      <c r="DL418" s="140"/>
      <c r="DM418" s="140"/>
      <c r="DN418" s="140"/>
      <c r="DO418" s="140"/>
      <c r="DP418" s="140"/>
      <c r="DQ418" s="140"/>
      <c r="DR418" s="140"/>
      <c r="DS418" s="140"/>
      <c r="DT418" s="140"/>
      <c r="DU418" s="140"/>
      <c r="DV418" s="140"/>
      <c r="DW418" s="140"/>
      <c r="DX418" s="140"/>
      <c r="DY418" s="140"/>
      <c r="DZ418" s="140"/>
      <c r="EA418" s="140"/>
      <c r="EB418" s="140"/>
      <c r="EC418" s="140"/>
      <c r="ED418" s="140"/>
      <c r="EE418" s="140"/>
      <c r="EF418" s="140"/>
      <c r="EG418" s="140"/>
      <c r="EH418" s="140"/>
      <c r="EI418" s="140"/>
      <c r="EJ418" s="140"/>
      <c r="EK418" s="140"/>
      <c r="EL418" s="140"/>
      <c r="EM418" s="140"/>
      <c r="EN418" s="140"/>
      <c r="EO418" s="140"/>
      <c r="EP418" s="140"/>
      <c r="EQ418" s="140"/>
      <c r="ER418" s="140"/>
      <c r="ES418" s="140"/>
      <c r="ET418" s="140"/>
      <c r="EU418" s="140"/>
      <c r="EV418" s="140"/>
      <c r="EW418" s="140"/>
      <c r="EX418" s="140"/>
      <c r="EY418" s="140"/>
      <c r="EZ418" s="140"/>
      <c r="FA418" s="140"/>
      <c r="FB418" s="140"/>
      <c r="FC418" s="140"/>
      <c r="FD418" s="140"/>
      <c r="FE418" s="140"/>
      <c r="FF418" s="140"/>
      <c r="FG418" s="140"/>
      <c r="FH418" s="140"/>
      <c r="FI418" s="140"/>
      <c r="FJ418" s="140"/>
      <c r="FK418" s="140"/>
      <c r="FL418" s="140"/>
      <c r="FM418" s="140"/>
      <c r="FN418" s="140"/>
      <c r="FO418" s="140"/>
      <c r="FP418" s="140"/>
      <c r="FQ418" s="140"/>
      <c r="FR418" s="140"/>
      <c r="FS418" s="140"/>
      <c r="FT418" s="140"/>
      <c r="FU418" s="140"/>
      <c r="FV418" s="140"/>
      <c r="FW418" s="140"/>
      <c r="FX418" s="140"/>
      <c r="FY418" s="140"/>
      <c r="FZ418" s="140"/>
      <c r="GA418" s="140"/>
      <c r="GB418" s="140"/>
      <c r="GC418" s="140"/>
      <c r="GD418" s="140"/>
      <c r="GE418" s="140"/>
      <c r="GF418" s="140"/>
      <c r="GG418" s="140"/>
      <c r="GH418" s="140"/>
      <c r="GI418" s="140"/>
      <c r="GJ418" s="140"/>
      <c r="GK418" s="140"/>
      <c r="GL418" s="140"/>
      <c r="GM418" s="140"/>
      <c r="GN418" s="140"/>
      <c r="GO418" s="140"/>
      <c r="GP418" s="140"/>
      <c r="GQ418" s="140"/>
      <c r="GR418" s="140"/>
      <c r="GS418" s="140"/>
      <c r="GT418" s="140"/>
      <c r="GU418" s="140"/>
      <c r="GV418" s="140"/>
      <c r="GW418" s="140"/>
      <c r="GX418" s="140"/>
      <c r="GY418" s="140"/>
      <c r="GZ418" s="140"/>
      <c r="HA418" s="140"/>
      <c r="HB418" s="140"/>
      <c r="HC418" s="140"/>
      <c r="HD418" s="140"/>
      <c r="HE418" s="140"/>
      <c r="HF418" s="140"/>
      <c r="HG418" s="140"/>
      <c r="HH418" s="140"/>
      <c r="HI418" s="140"/>
      <c r="HJ418" s="140"/>
      <c r="HK418" s="140"/>
      <c r="HL418" s="140"/>
      <c r="HM418" s="140"/>
      <c r="HN418" s="140"/>
      <c r="HO418" s="140"/>
      <c r="HP418" s="140"/>
      <c r="HQ418" s="140"/>
      <c r="HR418" s="140"/>
      <c r="HS418" s="140"/>
      <c r="HT418" s="140"/>
      <c r="HU418" s="140"/>
      <c r="HV418" s="140"/>
      <c r="HW418" s="140"/>
      <c r="HX418" s="140"/>
      <c r="HY418" s="140"/>
      <c r="HZ418" s="140"/>
      <c r="IA418" s="140"/>
      <c r="IB418" s="140"/>
      <c r="IC418" s="140"/>
      <c r="ID418" s="140"/>
      <c r="IE418" s="140"/>
      <c r="IF418" s="140"/>
      <c r="IG418" s="140"/>
      <c r="IH418" s="140"/>
      <c r="II418" s="140"/>
      <c r="IJ418" s="140"/>
      <c r="IK418" s="140"/>
      <c r="IL418" s="140"/>
      <c r="IM418" s="140"/>
      <c r="IN418" s="140"/>
      <c r="IO418" s="140"/>
      <c r="IP418" s="140"/>
      <c r="IQ418" s="140"/>
      <c r="IR418" s="140"/>
      <c r="IS418" s="140"/>
      <c r="IT418" s="140"/>
      <c r="IU418" s="140"/>
      <c r="IV418" s="140"/>
      <c r="IW418" s="140"/>
    </row>
    <row r="419" spans="1:257">
      <c r="A419" s="8" t="s">
        <v>13906</v>
      </c>
      <c r="B419" s="105" t="s">
        <v>1188</v>
      </c>
      <c r="C419" s="105" t="s">
        <v>2260</v>
      </c>
      <c r="D419" s="105" t="s">
        <v>2261</v>
      </c>
      <c r="E419" s="106" t="s">
        <v>2265</v>
      </c>
      <c r="F419" s="108" t="s">
        <v>14501</v>
      </c>
      <c r="G419" s="107" t="s">
        <v>14072</v>
      </c>
      <c r="H419" s="107" t="s">
        <v>887</v>
      </c>
      <c r="I419" s="6">
        <v>1</v>
      </c>
      <c r="J419" s="107"/>
      <c r="K419" s="134">
        <v>0.86291399999999996</v>
      </c>
      <c r="L419" s="6" t="s">
        <v>27</v>
      </c>
      <c r="M419" s="123">
        <v>0.5</v>
      </c>
      <c r="N419" s="123">
        <v>1</v>
      </c>
      <c r="O419" s="107" t="s">
        <v>14502</v>
      </c>
      <c r="P419" s="108" t="s">
        <v>14503</v>
      </c>
      <c r="Q419" s="107" t="s">
        <v>1212</v>
      </c>
      <c r="R419" s="107" t="s">
        <v>887</v>
      </c>
      <c r="S419" s="6">
        <v>1</v>
      </c>
      <c r="T419" s="6"/>
      <c r="U419" s="119">
        <v>0</v>
      </c>
      <c r="V419" s="6" t="s">
        <v>27</v>
      </c>
      <c r="W419" s="123">
        <v>0.5</v>
      </c>
      <c r="X419" s="123">
        <v>1</v>
      </c>
      <c r="Y419" s="107" t="s">
        <v>14008</v>
      </c>
      <c r="Z419" s="108"/>
      <c r="AA419" s="107"/>
      <c r="AB419" s="107"/>
      <c r="AC419" s="6"/>
      <c r="AD419" s="6"/>
      <c r="AE419" s="119">
        <v>0</v>
      </c>
      <c r="AF419" s="6"/>
      <c r="AG419" s="123"/>
      <c r="AH419" s="123"/>
      <c r="AI419" s="107"/>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c r="CN419" s="140"/>
      <c r="CO419" s="140"/>
      <c r="CP419" s="140"/>
      <c r="CQ419" s="140"/>
      <c r="CR419" s="140"/>
      <c r="CS419" s="140"/>
      <c r="CT419" s="140"/>
      <c r="CU419" s="140"/>
      <c r="CV419" s="140"/>
      <c r="CW419" s="140"/>
      <c r="CX419" s="140"/>
      <c r="CY419" s="140"/>
      <c r="CZ419" s="140"/>
      <c r="DA419" s="140"/>
      <c r="DB419" s="140"/>
      <c r="DC419" s="140"/>
      <c r="DD419" s="140"/>
      <c r="DE419" s="140"/>
      <c r="DF419" s="140"/>
      <c r="DG419" s="140"/>
      <c r="DH419" s="140"/>
      <c r="DI419" s="140"/>
      <c r="DJ419" s="140"/>
      <c r="DK419" s="140"/>
      <c r="DL419" s="140"/>
      <c r="DM419" s="140"/>
      <c r="DN419" s="140"/>
      <c r="DO419" s="140"/>
      <c r="DP419" s="140"/>
      <c r="DQ419" s="140"/>
      <c r="DR419" s="140"/>
      <c r="DS419" s="140"/>
      <c r="DT419" s="140"/>
      <c r="DU419" s="140"/>
      <c r="DV419" s="140"/>
      <c r="DW419" s="140"/>
      <c r="DX419" s="140"/>
      <c r="DY419" s="140"/>
      <c r="DZ419" s="140"/>
      <c r="EA419" s="140"/>
      <c r="EB419" s="140"/>
      <c r="EC419" s="140"/>
      <c r="ED419" s="140"/>
      <c r="EE419" s="140"/>
      <c r="EF419" s="140"/>
      <c r="EG419" s="140"/>
      <c r="EH419" s="140"/>
      <c r="EI419" s="140"/>
      <c r="EJ419" s="140"/>
      <c r="EK419" s="140"/>
      <c r="EL419" s="140"/>
      <c r="EM419" s="140"/>
      <c r="EN419" s="140"/>
      <c r="EO419" s="140"/>
      <c r="EP419" s="140"/>
      <c r="EQ419" s="140"/>
      <c r="ER419" s="140"/>
      <c r="ES419" s="140"/>
      <c r="ET419" s="140"/>
      <c r="EU419" s="140"/>
      <c r="EV419" s="140"/>
      <c r="EW419" s="140"/>
      <c r="EX419" s="140"/>
      <c r="EY419" s="140"/>
      <c r="EZ419" s="140"/>
      <c r="FA419" s="140"/>
      <c r="FB419" s="140"/>
      <c r="FC419" s="140"/>
      <c r="FD419" s="140"/>
      <c r="FE419" s="140"/>
      <c r="FF419" s="140"/>
      <c r="FG419" s="140"/>
      <c r="FH419" s="140"/>
      <c r="FI419" s="140"/>
      <c r="FJ419" s="140"/>
      <c r="FK419" s="140"/>
      <c r="FL419" s="140"/>
      <c r="FM419" s="140"/>
      <c r="FN419" s="140"/>
      <c r="FO419" s="140"/>
      <c r="FP419" s="140"/>
      <c r="FQ419" s="140"/>
      <c r="FR419" s="140"/>
      <c r="FS419" s="140"/>
      <c r="FT419" s="140"/>
      <c r="FU419" s="140"/>
      <c r="FV419" s="140"/>
      <c r="FW419" s="140"/>
      <c r="FX419" s="140"/>
      <c r="FY419" s="140"/>
      <c r="FZ419" s="140"/>
      <c r="GA419" s="140"/>
      <c r="GB419" s="140"/>
      <c r="GC419" s="140"/>
      <c r="GD419" s="140"/>
      <c r="GE419" s="140"/>
      <c r="GF419" s="140"/>
      <c r="GG419" s="140"/>
      <c r="GH419" s="140"/>
      <c r="GI419" s="140"/>
      <c r="GJ419" s="140"/>
      <c r="GK419" s="140"/>
      <c r="GL419" s="140"/>
      <c r="GM419" s="140"/>
      <c r="GN419" s="140"/>
      <c r="GO419" s="140"/>
      <c r="GP419" s="140"/>
      <c r="GQ419" s="140"/>
      <c r="GR419" s="140"/>
      <c r="GS419" s="140"/>
      <c r="GT419" s="140"/>
      <c r="GU419" s="140"/>
      <c r="GV419" s="140"/>
      <c r="GW419" s="140"/>
      <c r="GX419" s="140"/>
      <c r="GY419" s="140"/>
      <c r="GZ419" s="140"/>
      <c r="HA419" s="140"/>
      <c r="HB419" s="140"/>
      <c r="HC419" s="140"/>
      <c r="HD419" s="140"/>
      <c r="HE419" s="140"/>
      <c r="HF419" s="140"/>
      <c r="HG419" s="140"/>
      <c r="HH419" s="140"/>
      <c r="HI419" s="140"/>
      <c r="HJ419" s="140"/>
      <c r="HK419" s="140"/>
      <c r="HL419" s="140"/>
      <c r="HM419" s="140"/>
      <c r="HN419" s="140"/>
      <c r="HO419" s="140"/>
      <c r="HP419" s="140"/>
      <c r="HQ419" s="140"/>
      <c r="HR419" s="140"/>
      <c r="HS419" s="140"/>
      <c r="HT419" s="140"/>
      <c r="HU419" s="140"/>
      <c r="HV419" s="140"/>
      <c r="HW419" s="140"/>
      <c r="HX419" s="140"/>
      <c r="HY419" s="140"/>
      <c r="HZ419" s="140"/>
      <c r="IA419" s="140"/>
      <c r="IB419" s="140"/>
      <c r="IC419" s="140"/>
      <c r="ID419" s="140"/>
      <c r="IE419" s="140"/>
      <c r="IF419" s="140"/>
      <c r="IG419" s="140"/>
      <c r="IH419" s="140"/>
      <c r="II419" s="140"/>
      <c r="IJ419" s="140"/>
      <c r="IK419" s="140"/>
      <c r="IL419" s="140"/>
      <c r="IM419" s="140"/>
      <c r="IN419" s="140"/>
      <c r="IO419" s="140"/>
      <c r="IP419" s="140"/>
      <c r="IQ419" s="140"/>
      <c r="IR419" s="140"/>
      <c r="IS419" s="140"/>
      <c r="IT419" s="140"/>
      <c r="IU419" s="140"/>
      <c r="IV419" s="140"/>
      <c r="IW419" s="140"/>
    </row>
    <row r="420" spans="1:257">
      <c r="A420" s="8" t="s">
        <v>3129</v>
      </c>
      <c r="B420" s="8" t="s">
        <v>1188</v>
      </c>
      <c r="C420" s="8" t="s">
        <v>2260</v>
      </c>
      <c r="D420" s="8" t="s">
        <v>2261</v>
      </c>
      <c r="E420" s="10" t="s">
        <v>2265</v>
      </c>
      <c r="F420" s="7" t="s">
        <v>3868</v>
      </c>
      <c r="G420" s="23" t="s">
        <v>3163</v>
      </c>
      <c r="H420" s="23" t="s">
        <v>887</v>
      </c>
      <c r="I420" s="18">
        <v>1</v>
      </c>
      <c r="J420" s="15" t="s">
        <v>931</v>
      </c>
      <c r="K420" s="141">
        <v>3.5742000000000003</v>
      </c>
      <c r="L420" s="15" t="s">
        <v>27</v>
      </c>
      <c r="M420" s="16">
        <v>0</v>
      </c>
      <c r="N420" s="16">
        <v>0</v>
      </c>
      <c r="O420" s="45" t="s">
        <v>3869</v>
      </c>
      <c r="P420" s="7" t="s">
        <v>3870</v>
      </c>
      <c r="Q420" s="23" t="s">
        <v>2267</v>
      </c>
      <c r="R420" s="23" t="s">
        <v>887</v>
      </c>
      <c r="S420" s="15">
        <v>1</v>
      </c>
      <c r="T420" s="15" t="s">
        <v>931</v>
      </c>
      <c r="U420" s="17">
        <v>5.0549400000000011</v>
      </c>
      <c r="V420" s="15" t="s">
        <v>27</v>
      </c>
      <c r="W420" s="16">
        <v>0</v>
      </c>
      <c r="X420" s="16">
        <v>0</v>
      </c>
      <c r="Y420" s="23" t="s">
        <v>3871</v>
      </c>
      <c r="Z420" s="7"/>
      <c r="AA420" s="23"/>
      <c r="AB420" s="23"/>
      <c r="AC420" s="15"/>
      <c r="AD420" s="15"/>
      <c r="AE420" s="17">
        <v>0</v>
      </c>
      <c r="AF420" s="15"/>
      <c r="AG420" s="15"/>
      <c r="AH420" s="15"/>
      <c r="AI420" s="23"/>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c r="CN420" s="140"/>
      <c r="CO420" s="140"/>
      <c r="CP420" s="140"/>
      <c r="CQ420" s="140"/>
      <c r="CR420" s="140"/>
      <c r="CS420" s="140"/>
      <c r="CT420" s="140"/>
      <c r="CU420" s="140"/>
      <c r="CV420" s="140"/>
      <c r="CW420" s="140"/>
      <c r="CX420" s="140"/>
      <c r="CY420" s="140"/>
      <c r="CZ420" s="140"/>
      <c r="DA420" s="140"/>
      <c r="DB420" s="140"/>
      <c r="DC420" s="140"/>
      <c r="DD420" s="140"/>
      <c r="DE420" s="140"/>
      <c r="DF420" s="140"/>
      <c r="DG420" s="140"/>
      <c r="DH420" s="140"/>
      <c r="DI420" s="140"/>
      <c r="DJ420" s="140"/>
      <c r="DK420" s="140"/>
      <c r="DL420" s="140"/>
      <c r="DM420" s="140"/>
      <c r="DN420" s="140"/>
      <c r="DO420" s="140"/>
      <c r="DP420" s="140"/>
      <c r="DQ420" s="140"/>
      <c r="DR420" s="140"/>
      <c r="DS420" s="140"/>
      <c r="DT420" s="140"/>
      <c r="DU420" s="140"/>
      <c r="DV420" s="140"/>
      <c r="DW420" s="140"/>
      <c r="DX420" s="140"/>
      <c r="DY420" s="140"/>
      <c r="DZ420" s="140"/>
      <c r="EA420" s="140"/>
      <c r="EB420" s="140"/>
      <c r="EC420" s="140"/>
      <c r="ED420" s="140"/>
      <c r="EE420" s="140"/>
      <c r="EF420" s="140"/>
      <c r="EG420" s="140"/>
      <c r="EH420" s="140"/>
      <c r="EI420" s="140"/>
      <c r="EJ420" s="140"/>
      <c r="EK420" s="140"/>
      <c r="EL420" s="140"/>
      <c r="EM420" s="140"/>
      <c r="EN420" s="140"/>
      <c r="EO420" s="140"/>
      <c r="EP420" s="140"/>
      <c r="EQ420" s="140"/>
      <c r="ER420" s="140"/>
      <c r="ES420" s="140"/>
      <c r="ET420" s="140"/>
      <c r="EU420" s="140"/>
      <c r="EV420" s="140"/>
      <c r="EW420" s="140"/>
      <c r="EX420" s="140"/>
      <c r="EY420" s="140"/>
      <c r="EZ420" s="140"/>
      <c r="FA420" s="140"/>
      <c r="FB420" s="140"/>
      <c r="FC420" s="140"/>
      <c r="FD420" s="140"/>
      <c r="FE420" s="140"/>
      <c r="FF420" s="140"/>
      <c r="FG420" s="140"/>
      <c r="FH420" s="140"/>
      <c r="FI420" s="140"/>
      <c r="FJ420" s="140"/>
      <c r="FK420" s="140"/>
      <c r="FL420" s="140"/>
      <c r="FM420" s="140"/>
      <c r="FN420" s="140"/>
      <c r="FO420" s="140"/>
      <c r="FP420" s="140"/>
      <c r="FQ420" s="140"/>
      <c r="FR420" s="140"/>
      <c r="FS420" s="140"/>
      <c r="FT420" s="140"/>
      <c r="FU420" s="140"/>
      <c r="FV420" s="140"/>
      <c r="FW420" s="140"/>
      <c r="FX420" s="140"/>
      <c r="FY420" s="140"/>
      <c r="FZ420" s="140"/>
      <c r="GA420" s="140"/>
      <c r="GB420" s="140"/>
      <c r="GC420" s="140"/>
      <c r="GD420" s="140"/>
      <c r="GE420" s="140"/>
      <c r="GF420" s="140"/>
      <c r="GG420" s="140"/>
      <c r="GH420" s="140"/>
      <c r="GI420" s="140"/>
      <c r="GJ420" s="140"/>
      <c r="GK420" s="140"/>
      <c r="GL420" s="140"/>
      <c r="GM420" s="140"/>
      <c r="GN420" s="140"/>
      <c r="GO420" s="140"/>
      <c r="GP420" s="140"/>
      <c r="GQ420" s="140"/>
      <c r="GR420" s="140"/>
      <c r="GS420" s="140"/>
      <c r="GT420" s="140"/>
      <c r="GU420" s="140"/>
      <c r="GV420" s="140"/>
      <c r="GW420" s="140"/>
      <c r="GX420" s="140"/>
      <c r="GY420" s="140"/>
      <c r="GZ420" s="140"/>
      <c r="HA420" s="140"/>
      <c r="HB420" s="140"/>
      <c r="HC420" s="140"/>
      <c r="HD420" s="140"/>
      <c r="HE420" s="140"/>
      <c r="HF420" s="140"/>
      <c r="HG420" s="140"/>
      <c r="HH420" s="140"/>
      <c r="HI420" s="140"/>
      <c r="HJ420" s="140"/>
      <c r="HK420" s="140"/>
      <c r="HL420" s="140"/>
      <c r="HM420" s="140"/>
      <c r="HN420" s="140"/>
      <c r="HO420" s="140"/>
      <c r="HP420" s="140"/>
      <c r="HQ420" s="140"/>
      <c r="HR420" s="140"/>
      <c r="HS420" s="140"/>
      <c r="HT420" s="140"/>
      <c r="HU420" s="140"/>
      <c r="HV420" s="140"/>
      <c r="HW420" s="140"/>
      <c r="HX420" s="140"/>
      <c r="HY420" s="140"/>
      <c r="HZ420" s="140"/>
      <c r="IA420" s="140"/>
      <c r="IB420" s="140"/>
      <c r="IC420" s="140"/>
      <c r="ID420" s="140"/>
      <c r="IE420" s="140"/>
      <c r="IF420" s="140"/>
      <c r="IG420" s="140"/>
      <c r="IH420" s="140"/>
      <c r="II420" s="140"/>
      <c r="IJ420" s="140"/>
      <c r="IK420" s="140"/>
      <c r="IL420" s="140"/>
      <c r="IM420" s="140"/>
      <c r="IN420" s="140"/>
      <c r="IO420" s="140"/>
      <c r="IP420" s="140"/>
      <c r="IQ420" s="140"/>
      <c r="IR420" s="140"/>
      <c r="IS420" s="140"/>
      <c r="IT420" s="140"/>
      <c r="IU420" s="140"/>
      <c r="IV420" s="140"/>
      <c r="IW420" s="140"/>
    </row>
    <row r="421" spans="1:257">
      <c r="A421" s="8" t="s">
        <v>11883</v>
      </c>
      <c r="B421" s="105" t="s">
        <v>1188</v>
      </c>
      <c r="C421" s="105" t="s">
        <v>2260</v>
      </c>
      <c r="D421" s="105" t="s">
        <v>2261</v>
      </c>
      <c r="E421" s="106" t="s">
        <v>2265</v>
      </c>
      <c r="F421" s="107" t="s">
        <v>10573</v>
      </c>
      <c r="G421" s="107" t="s">
        <v>10316</v>
      </c>
      <c r="H421" s="107" t="s">
        <v>6217</v>
      </c>
      <c r="I421" s="6">
        <v>1</v>
      </c>
      <c r="J421" s="6"/>
      <c r="K421" s="109">
        <v>1.3275600000000003</v>
      </c>
      <c r="L421" s="6" t="s">
        <v>27</v>
      </c>
      <c r="M421" s="6" t="s">
        <v>10317</v>
      </c>
      <c r="N421" s="6" t="s">
        <v>10325</v>
      </c>
      <c r="O421" s="107" t="s">
        <v>10574</v>
      </c>
      <c r="P421" s="107" t="s">
        <v>10580</v>
      </c>
      <c r="Q421" s="107" t="s">
        <v>10576</v>
      </c>
      <c r="R421" s="107" t="s">
        <v>6217</v>
      </c>
      <c r="S421" s="6">
        <v>8</v>
      </c>
      <c r="T421" s="6"/>
      <c r="U421" s="109">
        <v>2.6244840000000003</v>
      </c>
      <c r="V421" s="6" t="s">
        <v>27</v>
      </c>
      <c r="W421" s="6" t="s">
        <v>10322</v>
      </c>
      <c r="X421" s="6" t="s">
        <v>10325</v>
      </c>
      <c r="Y421" s="107" t="s">
        <v>10581</v>
      </c>
      <c r="Z421" s="110" t="s">
        <v>10578</v>
      </c>
      <c r="AA421" s="107" t="s">
        <v>2395</v>
      </c>
      <c r="AB421" s="107" t="s">
        <v>6217</v>
      </c>
      <c r="AC421" s="6">
        <v>1</v>
      </c>
      <c r="AD421" s="6"/>
      <c r="AE421" s="109">
        <v>6.4948320000000006</v>
      </c>
      <c r="AF421" s="6" t="s">
        <v>27</v>
      </c>
      <c r="AG421" s="6" t="s">
        <v>10317</v>
      </c>
      <c r="AH421" s="6" t="s">
        <v>10318</v>
      </c>
      <c r="AI421" s="107" t="s">
        <v>10579</v>
      </c>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c r="CN421" s="140"/>
      <c r="CO421" s="140"/>
      <c r="CP421" s="140"/>
      <c r="CQ421" s="140"/>
      <c r="CR421" s="140"/>
      <c r="CS421" s="140"/>
      <c r="CT421" s="140"/>
      <c r="CU421" s="140"/>
      <c r="CV421" s="140"/>
      <c r="CW421" s="140"/>
      <c r="CX421" s="140"/>
      <c r="CY421" s="140"/>
      <c r="CZ421" s="140"/>
      <c r="DA421" s="140"/>
      <c r="DB421" s="140"/>
      <c r="DC421" s="140"/>
      <c r="DD421" s="140"/>
      <c r="DE421" s="140"/>
      <c r="DF421" s="140"/>
      <c r="DG421" s="140"/>
      <c r="DH421" s="140"/>
      <c r="DI421" s="140"/>
      <c r="DJ421" s="140"/>
      <c r="DK421" s="140"/>
      <c r="DL421" s="140"/>
      <c r="DM421" s="140"/>
      <c r="DN421" s="140"/>
      <c r="DO421" s="140"/>
      <c r="DP421" s="140"/>
      <c r="DQ421" s="140"/>
      <c r="DR421" s="140"/>
      <c r="DS421" s="140"/>
      <c r="DT421" s="140"/>
      <c r="DU421" s="140"/>
      <c r="DV421" s="140"/>
      <c r="DW421" s="140"/>
      <c r="DX421" s="140"/>
      <c r="DY421" s="140"/>
      <c r="DZ421" s="140"/>
      <c r="EA421" s="140"/>
      <c r="EB421" s="140"/>
      <c r="EC421" s="140"/>
      <c r="ED421" s="140"/>
      <c r="EE421" s="140"/>
      <c r="EF421" s="140"/>
      <c r="EG421" s="140"/>
      <c r="EH421" s="140"/>
      <c r="EI421" s="140"/>
      <c r="EJ421" s="140"/>
      <c r="EK421" s="140"/>
      <c r="EL421" s="140"/>
      <c r="EM421" s="140"/>
      <c r="EN421" s="140"/>
      <c r="EO421" s="140"/>
      <c r="EP421" s="140"/>
      <c r="EQ421" s="140"/>
      <c r="ER421" s="140"/>
      <c r="ES421" s="140"/>
      <c r="ET421" s="140"/>
      <c r="EU421" s="140"/>
      <c r="EV421" s="140"/>
      <c r="EW421" s="140"/>
      <c r="EX421" s="140"/>
      <c r="EY421" s="140"/>
      <c r="EZ421" s="140"/>
      <c r="FA421" s="140"/>
      <c r="FB421" s="140"/>
      <c r="FC421" s="140"/>
      <c r="FD421" s="140"/>
      <c r="FE421" s="140"/>
      <c r="FF421" s="140"/>
      <c r="FG421" s="140"/>
      <c r="FH421" s="140"/>
      <c r="FI421" s="140"/>
      <c r="FJ421" s="140"/>
      <c r="FK421" s="140"/>
      <c r="FL421" s="140"/>
      <c r="FM421" s="140"/>
      <c r="FN421" s="140"/>
      <c r="FO421" s="140"/>
      <c r="FP421" s="140"/>
      <c r="FQ421" s="140"/>
      <c r="FR421" s="140"/>
      <c r="FS421" s="140"/>
      <c r="FT421" s="140"/>
      <c r="FU421" s="140"/>
      <c r="FV421" s="140"/>
      <c r="FW421" s="140"/>
      <c r="FX421" s="140"/>
      <c r="FY421" s="140"/>
      <c r="FZ421" s="140"/>
      <c r="GA421" s="140"/>
      <c r="GB421" s="140"/>
      <c r="GC421" s="140"/>
      <c r="GD421" s="140"/>
      <c r="GE421" s="140"/>
      <c r="GF421" s="140"/>
      <c r="GG421" s="140"/>
      <c r="GH421" s="140"/>
      <c r="GI421" s="140"/>
      <c r="GJ421" s="140"/>
      <c r="GK421" s="140"/>
      <c r="GL421" s="140"/>
      <c r="GM421" s="140"/>
      <c r="GN421" s="140"/>
      <c r="GO421" s="140"/>
      <c r="GP421" s="140"/>
      <c r="GQ421" s="140"/>
      <c r="GR421" s="140"/>
      <c r="GS421" s="140"/>
      <c r="GT421" s="140"/>
      <c r="GU421" s="140"/>
      <c r="GV421" s="140"/>
      <c r="GW421" s="140"/>
      <c r="GX421" s="140"/>
      <c r="GY421" s="140"/>
      <c r="GZ421" s="140"/>
      <c r="HA421" s="140"/>
      <c r="HB421" s="140"/>
      <c r="HC421" s="140"/>
      <c r="HD421" s="140"/>
      <c r="HE421" s="140"/>
      <c r="HF421" s="140"/>
      <c r="HG421" s="140"/>
      <c r="HH421" s="140"/>
      <c r="HI421" s="140"/>
      <c r="HJ421" s="140"/>
      <c r="HK421" s="140"/>
      <c r="HL421" s="140"/>
      <c r="HM421" s="140"/>
      <c r="HN421" s="140"/>
      <c r="HO421" s="140"/>
      <c r="HP421" s="140"/>
      <c r="HQ421" s="140"/>
      <c r="HR421" s="140"/>
      <c r="HS421" s="140"/>
      <c r="HT421" s="140"/>
      <c r="HU421" s="140"/>
      <c r="HV421" s="140"/>
      <c r="HW421" s="140"/>
      <c r="HX421" s="140"/>
      <c r="HY421" s="140"/>
      <c r="HZ421" s="140"/>
      <c r="IA421" s="140"/>
      <c r="IB421" s="140"/>
      <c r="IC421" s="140"/>
      <c r="ID421" s="140"/>
      <c r="IE421" s="140"/>
      <c r="IF421" s="140"/>
      <c r="IG421" s="140"/>
      <c r="IH421" s="140"/>
      <c r="II421" s="140"/>
      <c r="IJ421" s="140"/>
      <c r="IK421" s="140"/>
      <c r="IL421" s="140"/>
      <c r="IM421" s="140"/>
      <c r="IN421" s="140"/>
      <c r="IO421" s="140"/>
      <c r="IP421" s="140"/>
      <c r="IQ421" s="140"/>
      <c r="IR421" s="140"/>
      <c r="IS421" s="140"/>
      <c r="IT421" s="140"/>
      <c r="IU421" s="140"/>
      <c r="IV421" s="140"/>
      <c r="IW421" s="140"/>
    </row>
    <row r="422" spans="1:257">
      <c r="A422" s="8" t="s">
        <v>12314</v>
      </c>
      <c r="B422" s="105" t="s">
        <v>1188</v>
      </c>
      <c r="C422" s="105" t="s">
        <v>2260</v>
      </c>
      <c r="D422" s="105" t="s">
        <v>2261</v>
      </c>
      <c r="E422" s="106" t="s">
        <v>2265</v>
      </c>
      <c r="F422" s="107" t="s">
        <v>12923</v>
      </c>
      <c r="G422" s="107" t="s">
        <v>1236</v>
      </c>
      <c r="H422" s="107" t="s">
        <v>235</v>
      </c>
      <c r="I422" s="6">
        <v>12</v>
      </c>
      <c r="J422" s="6" t="s">
        <v>12293</v>
      </c>
      <c r="K422" s="134">
        <v>37.192104000000008</v>
      </c>
      <c r="L422" s="119"/>
      <c r="M422" s="6"/>
      <c r="N422" s="6"/>
      <c r="O422" s="107" t="s">
        <v>12924</v>
      </c>
      <c r="P422" s="107" t="s">
        <v>12923</v>
      </c>
      <c r="Q422" s="107" t="s">
        <v>1236</v>
      </c>
      <c r="R422" s="107" t="s">
        <v>235</v>
      </c>
      <c r="S422" s="6">
        <v>12</v>
      </c>
      <c r="T422" s="6" t="s">
        <v>12293</v>
      </c>
      <c r="U422" s="119">
        <v>37.192104000000008</v>
      </c>
      <c r="V422" s="119"/>
      <c r="W422" s="124">
        <v>0.25</v>
      </c>
      <c r="X422" s="124">
        <v>0.6</v>
      </c>
      <c r="Y422" s="107" t="s">
        <v>12924</v>
      </c>
      <c r="Z422" s="107" t="s">
        <v>12923</v>
      </c>
      <c r="AA422" s="107" t="s">
        <v>1236</v>
      </c>
      <c r="AB422" s="107" t="s">
        <v>235</v>
      </c>
      <c r="AC422" s="6">
        <v>12</v>
      </c>
      <c r="AD422" s="6" t="s">
        <v>12293</v>
      </c>
      <c r="AE422" s="119">
        <v>37.192104000000008</v>
      </c>
      <c r="AF422" s="119"/>
      <c r="AG422" s="6"/>
      <c r="AH422" s="6"/>
      <c r="AI422" s="107" t="s">
        <v>12924</v>
      </c>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c r="CN422" s="140"/>
      <c r="CO422" s="140"/>
      <c r="CP422" s="140"/>
      <c r="CQ422" s="140"/>
      <c r="CR422" s="140"/>
      <c r="CS422" s="140"/>
      <c r="CT422" s="140"/>
      <c r="CU422" s="140"/>
      <c r="CV422" s="140"/>
      <c r="CW422" s="140"/>
      <c r="CX422" s="140"/>
      <c r="CY422" s="140"/>
      <c r="CZ422" s="140"/>
      <c r="DA422" s="140"/>
      <c r="DB422" s="140"/>
      <c r="DC422" s="140"/>
      <c r="DD422" s="140"/>
      <c r="DE422" s="140"/>
      <c r="DF422" s="140"/>
      <c r="DG422" s="140"/>
      <c r="DH422" s="140"/>
      <c r="DI422" s="140"/>
      <c r="DJ422" s="140"/>
      <c r="DK422" s="140"/>
      <c r="DL422" s="140"/>
      <c r="DM422" s="140"/>
      <c r="DN422" s="140"/>
      <c r="DO422" s="140"/>
      <c r="DP422" s="140"/>
      <c r="DQ422" s="140"/>
      <c r="DR422" s="140"/>
      <c r="DS422" s="140"/>
      <c r="DT422" s="140"/>
      <c r="DU422" s="140"/>
      <c r="DV422" s="140"/>
      <c r="DW422" s="140"/>
      <c r="DX422" s="140"/>
      <c r="DY422" s="140"/>
      <c r="DZ422" s="140"/>
      <c r="EA422" s="140"/>
      <c r="EB422" s="140"/>
      <c r="EC422" s="140"/>
      <c r="ED422" s="140"/>
      <c r="EE422" s="140"/>
      <c r="EF422" s="140"/>
      <c r="EG422" s="140"/>
      <c r="EH422" s="140"/>
      <c r="EI422" s="140"/>
      <c r="EJ422" s="140"/>
      <c r="EK422" s="140"/>
      <c r="EL422" s="140"/>
      <c r="EM422" s="140"/>
      <c r="EN422" s="140"/>
      <c r="EO422" s="140"/>
      <c r="EP422" s="140"/>
      <c r="EQ422" s="140"/>
      <c r="ER422" s="140"/>
      <c r="ES422" s="140"/>
      <c r="ET422" s="140"/>
      <c r="EU422" s="140"/>
      <c r="EV422" s="140"/>
      <c r="EW422" s="140"/>
      <c r="EX422" s="140"/>
      <c r="EY422" s="140"/>
      <c r="EZ422" s="140"/>
      <c r="FA422" s="140"/>
      <c r="FB422" s="140"/>
      <c r="FC422" s="140"/>
      <c r="FD422" s="140"/>
      <c r="FE422" s="140"/>
      <c r="FF422" s="140"/>
      <c r="FG422" s="140"/>
      <c r="FH422" s="140"/>
      <c r="FI422" s="140"/>
      <c r="FJ422" s="140"/>
      <c r="FK422" s="140"/>
      <c r="FL422" s="140"/>
      <c r="FM422" s="140"/>
      <c r="FN422" s="140"/>
      <c r="FO422" s="140"/>
      <c r="FP422" s="140"/>
      <c r="FQ422" s="140"/>
      <c r="FR422" s="140"/>
      <c r="FS422" s="140"/>
      <c r="FT422" s="140"/>
      <c r="FU422" s="140"/>
      <c r="FV422" s="140"/>
      <c r="FW422" s="140"/>
      <c r="FX422" s="140"/>
      <c r="FY422" s="140"/>
      <c r="FZ422" s="140"/>
      <c r="GA422" s="140"/>
      <c r="GB422" s="140"/>
      <c r="GC422" s="140"/>
      <c r="GD422" s="140"/>
      <c r="GE422" s="140"/>
      <c r="GF422" s="140"/>
      <c r="GG422" s="140"/>
      <c r="GH422" s="140"/>
      <c r="GI422" s="140"/>
      <c r="GJ422" s="140"/>
      <c r="GK422" s="140"/>
      <c r="GL422" s="140"/>
      <c r="GM422" s="140"/>
      <c r="GN422" s="140"/>
      <c r="GO422" s="140"/>
      <c r="GP422" s="140"/>
      <c r="GQ422" s="140"/>
      <c r="GR422" s="140"/>
      <c r="GS422" s="140"/>
      <c r="GT422" s="140"/>
      <c r="GU422" s="140"/>
      <c r="GV422" s="140"/>
      <c r="GW422" s="140"/>
      <c r="GX422" s="140"/>
      <c r="GY422" s="140"/>
      <c r="GZ422" s="140"/>
      <c r="HA422" s="140"/>
      <c r="HB422" s="140"/>
      <c r="HC422" s="140"/>
      <c r="HD422" s="140"/>
      <c r="HE422" s="140"/>
      <c r="HF422" s="140"/>
      <c r="HG422" s="140"/>
      <c r="HH422" s="140"/>
      <c r="HI422" s="140"/>
      <c r="HJ422" s="140"/>
      <c r="HK422" s="140"/>
      <c r="HL422" s="140"/>
      <c r="HM422" s="140"/>
      <c r="HN422" s="140"/>
      <c r="HO422" s="140"/>
      <c r="HP422" s="140"/>
      <c r="HQ422" s="140"/>
      <c r="HR422" s="140"/>
      <c r="HS422" s="140"/>
      <c r="HT422" s="140"/>
      <c r="HU422" s="140"/>
      <c r="HV422" s="140"/>
      <c r="HW422" s="140"/>
      <c r="HX422" s="140"/>
      <c r="HY422" s="140"/>
      <c r="HZ422" s="140"/>
      <c r="IA422" s="140"/>
      <c r="IB422" s="140"/>
      <c r="IC422" s="140"/>
      <c r="ID422" s="140"/>
      <c r="IE422" s="140"/>
      <c r="IF422" s="140"/>
      <c r="IG422" s="140"/>
      <c r="IH422" s="140"/>
      <c r="II422" s="140"/>
      <c r="IJ422" s="140"/>
      <c r="IK422" s="140"/>
      <c r="IL422" s="140"/>
      <c r="IM422" s="140"/>
      <c r="IN422" s="140"/>
      <c r="IO422" s="140"/>
      <c r="IP422" s="140"/>
      <c r="IQ422" s="140"/>
      <c r="IR422" s="140"/>
      <c r="IS422" s="140"/>
      <c r="IT422" s="140"/>
      <c r="IU422" s="140"/>
      <c r="IV422" s="140"/>
      <c r="IW422" s="140"/>
    </row>
    <row r="423" spans="1:257">
      <c r="A423" s="8" t="s">
        <v>5996</v>
      </c>
      <c r="B423" s="8" t="s">
        <v>1188</v>
      </c>
      <c r="C423" s="8" t="s">
        <v>2260</v>
      </c>
      <c r="D423" s="8" t="s">
        <v>2261</v>
      </c>
      <c r="E423" s="10" t="s">
        <v>2277</v>
      </c>
      <c r="F423" s="7" t="s">
        <v>7332</v>
      </c>
      <c r="G423" s="23" t="s">
        <v>5996</v>
      </c>
      <c r="H423" s="23" t="s">
        <v>887</v>
      </c>
      <c r="I423" s="15">
        <v>1</v>
      </c>
      <c r="J423" s="15">
        <v>576</v>
      </c>
      <c r="K423" s="141">
        <v>0.83377405800000004</v>
      </c>
      <c r="L423" s="15" t="s">
        <v>27</v>
      </c>
      <c r="M423" s="16">
        <v>1</v>
      </c>
      <c r="N423" s="16">
        <v>0</v>
      </c>
      <c r="O423" s="45" t="s">
        <v>7333</v>
      </c>
      <c r="P423" s="7" t="s">
        <v>7334</v>
      </c>
      <c r="Q423" s="23" t="s">
        <v>5996</v>
      </c>
      <c r="R423" s="23" t="s">
        <v>887</v>
      </c>
      <c r="S423" s="15">
        <v>1</v>
      </c>
      <c r="T423" s="15">
        <v>576</v>
      </c>
      <c r="U423" s="17">
        <v>1.5970706107200001</v>
      </c>
      <c r="V423" s="15" t="s">
        <v>27</v>
      </c>
      <c r="W423" s="16">
        <v>1</v>
      </c>
      <c r="X423" s="16">
        <v>0</v>
      </c>
      <c r="Y423" s="23" t="s">
        <v>7335</v>
      </c>
      <c r="Z423" s="7" t="s">
        <v>7336</v>
      </c>
      <c r="AA423" s="23" t="s">
        <v>7326</v>
      </c>
      <c r="AB423" s="23" t="s">
        <v>887</v>
      </c>
      <c r="AC423" s="15">
        <v>1</v>
      </c>
      <c r="AD423" s="15">
        <v>144</v>
      </c>
      <c r="AE423" s="17">
        <v>4.4551851552000006</v>
      </c>
      <c r="AF423" s="15" t="s">
        <v>27</v>
      </c>
      <c r="AG423" s="16">
        <v>1</v>
      </c>
      <c r="AH423" s="16">
        <v>0.56000000000000005</v>
      </c>
      <c r="AI423" s="23" t="s">
        <v>7337</v>
      </c>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c r="CN423" s="140"/>
      <c r="CO423" s="140"/>
      <c r="CP423" s="140"/>
      <c r="CQ423" s="140"/>
      <c r="CR423" s="140"/>
      <c r="CS423" s="140"/>
      <c r="CT423" s="140"/>
      <c r="CU423" s="140"/>
      <c r="CV423" s="140"/>
      <c r="CW423" s="140"/>
      <c r="CX423" s="140"/>
      <c r="CY423" s="140"/>
      <c r="CZ423" s="140"/>
      <c r="DA423" s="140"/>
      <c r="DB423" s="140"/>
      <c r="DC423" s="140"/>
      <c r="DD423" s="140"/>
      <c r="DE423" s="140"/>
      <c r="DF423" s="140"/>
      <c r="DG423" s="140"/>
      <c r="DH423" s="140"/>
      <c r="DI423" s="140"/>
      <c r="DJ423" s="140"/>
      <c r="DK423" s="140"/>
      <c r="DL423" s="140"/>
      <c r="DM423" s="140"/>
      <c r="DN423" s="140"/>
      <c r="DO423" s="140"/>
      <c r="DP423" s="140"/>
      <c r="DQ423" s="140"/>
      <c r="DR423" s="140"/>
      <c r="DS423" s="140"/>
      <c r="DT423" s="140"/>
      <c r="DU423" s="140"/>
      <c r="DV423" s="140"/>
      <c r="DW423" s="140"/>
      <c r="DX423" s="140"/>
      <c r="DY423" s="140"/>
      <c r="DZ423" s="140"/>
      <c r="EA423" s="140"/>
      <c r="EB423" s="140"/>
      <c r="EC423" s="140"/>
      <c r="ED423" s="140"/>
      <c r="EE423" s="140"/>
      <c r="EF423" s="140"/>
      <c r="EG423" s="140"/>
      <c r="EH423" s="140"/>
      <c r="EI423" s="140"/>
      <c r="EJ423" s="140"/>
      <c r="EK423" s="140"/>
      <c r="EL423" s="140"/>
      <c r="EM423" s="140"/>
      <c r="EN423" s="140"/>
      <c r="EO423" s="140"/>
      <c r="EP423" s="140"/>
      <c r="EQ423" s="140"/>
      <c r="ER423" s="140"/>
      <c r="ES423" s="140"/>
      <c r="ET423" s="140"/>
      <c r="EU423" s="140"/>
      <c r="EV423" s="140"/>
      <c r="EW423" s="140"/>
      <c r="EX423" s="140"/>
      <c r="EY423" s="140"/>
      <c r="EZ423" s="140"/>
      <c r="FA423" s="140"/>
      <c r="FB423" s="140"/>
      <c r="FC423" s="140"/>
      <c r="FD423" s="140"/>
      <c r="FE423" s="140"/>
      <c r="FF423" s="140"/>
      <c r="FG423" s="140"/>
      <c r="FH423" s="140"/>
      <c r="FI423" s="140"/>
      <c r="FJ423" s="140"/>
      <c r="FK423" s="140"/>
      <c r="FL423" s="140"/>
      <c r="FM423" s="140"/>
      <c r="FN423" s="140"/>
      <c r="FO423" s="140"/>
      <c r="FP423" s="140"/>
      <c r="FQ423" s="140"/>
      <c r="FR423" s="140"/>
      <c r="FS423" s="140"/>
      <c r="FT423" s="140"/>
      <c r="FU423" s="140"/>
      <c r="FV423" s="140"/>
      <c r="FW423" s="140"/>
      <c r="FX423" s="140"/>
      <c r="FY423" s="140"/>
      <c r="FZ423" s="140"/>
      <c r="GA423" s="140"/>
      <c r="GB423" s="140"/>
      <c r="GC423" s="140"/>
      <c r="GD423" s="140"/>
      <c r="GE423" s="140"/>
      <c r="GF423" s="140"/>
      <c r="GG423" s="140"/>
      <c r="GH423" s="140"/>
      <c r="GI423" s="140"/>
      <c r="GJ423" s="140"/>
      <c r="GK423" s="140"/>
      <c r="GL423" s="140"/>
      <c r="GM423" s="140"/>
      <c r="GN423" s="140"/>
      <c r="GO423" s="140"/>
      <c r="GP423" s="140"/>
      <c r="GQ423" s="140"/>
      <c r="GR423" s="140"/>
      <c r="GS423" s="140"/>
      <c r="GT423" s="140"/>
      <c r="GU423" s="140"/>
      <c r="GV423" s="140"/>
      <c r="GW423" s="140"/>
      <c r="GX423" s="140"/>
      <c r="GY423" s="140"/>
      <c r="GZ423" s="140"/>
      <c r="HA423" s="140"/>
      <c r="HB423" s="140"/>
      <c r="HC423" s="140"/>
      <c r="HD423" s="140"/>
      <c r="HE423" s="140"/>
      <c r="HF423" s="140"/>
      <c r="HG423" s="140"/>
      <c r="HH423" s="140"/>
      <c r="HI423" s="140"/>
      <c r="HJ423" s="140"/>
      <c r="HK423" s="140"/>
      <c r="HL423" s="140"/>
      <c r="HM423" s="140"/>
      <c r="HN423" s="140"/>
      <c r="HO423" s="140"/>
      <c r="HP423" s="140"/>
      <c r="HQ423" s="140"/>
      <c r="HR423" s="140"/>
      <c r="HS423" s="140"/>
      <c r="HT423" s="140"/>
      <c r="HU423" s="140"/>
      <c r="HV423" s="140"/>
      <c r="HW423" s="140"/>
      <c r="HX423" s="140"/>
      <c r="HY423" s="140"/>
      <c r="HZ423" s="140"/>
      <c r="IA423" s="140"/>
      <c r="IB423" s="140"/>
      <c r="IC423" s="140"/>
      <c r="ID423" s="140"/>
      <c r="IE423" s="140"/>
      <c r="IF423" s="140"/>
      <c r="IG423" s="140"/>
      <c r="IH423" s="140"/>
      <c r="II423" s="140"/>
      <c r="IJ423" s="140"/>
      <c r="IK423" s="140"/>
      <c r="IL423" s="140"/>
      <c r="IM423" s="140"/>
      <c r="IN423" s="140"/>
      <c r="IO423" s="140"/>
      <c r="IP423" s="140"/>
      <c r="IQ423" s="140"/>
      <c r="IR423" s="140"/>
      <c r="IS423" s="140"/>
      <c r="IT423" s="140"/>
      <c r="IU423" s="140"/>
      <c r="IV423" s="140"/>
      <c r="IW423" s="140"/>
    </row>
    <row r="424" spans="1:257">
      <c r="A424" s="8" t="s">
        <v>19</v>
      </c>
      <c r="B424" s="8" t="s">
        <v>1188</v>
      </c>
      <c r="C424" s="8" t="s">
        <v>2260</v>
      </c>
      <c r="D424" s="8" t="s">
        <v>2261</v>
      </c>
      <c r="E424" s="10" t="s">
        <v>2277</v>
      </c>
      <c r="F424" s="7"/>
      <c r="G424" s="23"/>
      <c r="H424" s="23"/>
      <c r="I424" s="15"/>
      <c r="J424" s="15"/>
      <c r="K424" s="141">
        <v>0</v>
      </c>
      <c r="L424" s="15"/>
      <c r="M424" s="16"/>
      <c r="N424" s="16"/>
      <c r="O424" s="46"/>
      <c r="P424" s="30" t="s">
        <v>2278</v>
      </c>
      <c r="Q424" s="23" t="s">
        <v>791</v>
      </c>
      <c r="R424" s="23" t="s">
        <v>26</v>
      </c>
      <c r="S424" s="15">
        <v>1</v>
      </c>
      <c r="T424" s="15"/>
      <c r="U424" s="37">
        <v>2.1089935742890167</v>
      </c>
      <c r="V424" s="15" t="s">
        <v>27</v>
      </c>
      <c r="W424" s="16">
        <v>0</v>
      </c>
      <c r="X424" s="16">
        <v>0</v>
      </c>
      <c r="Y424" s="23" t="s">
        <v>2279</v>
      </c>
      <c r="Z424" s="7"/>
      <c r="AA424" s="23"/>
      <c r="AB424" s="23"/>
      <c r="AC424" s="15"/>
      <c r="AD424" s="15"/>
      <c r="AE424" s="17">
        <v>0</v>
      </c>
      <c r="AF424" s="15"/>
      <c r="AG424" s="15"/>
      <c r="AH424" s="15"/>
      <c r="AI424" s="23"/>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c r="CN424" s="140"/>
      <c r="CO424" s="140"/>
      <c r="CP424" s="140"/>
      <c r="CQ424" s="140"/>
      <c r="CR424" s="140"/>
      <c r="CS424" s="140"/>
      <c r="CT424" s="140"/>
      <c r="CU424" s="140"/>
      <c r="CV424" s="140"/>
      <c r="CW424" s="140"/>
      <c r="CX424" s="140"/>
      <c r="CY424" s="140"/>
      <c r="CZ424" s="140"/>
      <c r="DA424" s="140"/>
      <c r="DB424" s="140"/>
      <c r="DC424" s="140"/>
      <c r="DD424" s="140"/>
      <c r="DE424" s="140"/>
      <c r="DF424" s="140"/>
      <c r="DG424" s="140"/>
      <c r="DH424" s="140"/>
      <c r="DI424" s="140"/>
      <c r="DJ424" s="140"/>
      <c r="DK424" s="140"/>
      <c r="DL424" s="140"/>
      <c r="DM424" s="140"/>
      <c r="DN424" s="140"/>
      <c r="DO424" s="140"/>
      <c r="DP424" s="140"/>
      <c r="DQ424" s="140"/>
      <c r="DR424" s="140"/>
      <c r="DS424" s="140"/>
      <c r="DT424" s="140"/>
      <c r="DU424" s="140"/>
      <c r="DV424" s="140"/>
      <c r="DW424" s="140"/>
      <c r="DX424" s="140"/>
      <c r="DY424" s="140"/>
      <c r="DZ424" s="140"/>
      <c r="EA424" s="140"/>
      <c r="EB424" s="140"/>
      <c r="EC424" s="140"/>
      <c r="ED424" s="140"/>
      <c r="EE424" s="140"/>
      <c r="EF424" s="140"/>
      <c r="EG424" s="140"/>
      <c r="EH424" s="140"/>
      <c r="EI424" s="140"/>
      <c r="EJ424" s="140"/>
      <c r="EK424" s="140"/>
      <c r="EL424" s="140"/>
      <c r="EM424" s="140"/>
      <c r="EN424" s="140"/>
      <c r="EO424" s="140"/>
      <c r="EP424" s="140"/>
      <c r="EQ424" s="140"/>
      <c r="ER424" s="140"/>
      <c r="ES424" s="140"/>
      <c r="ET424" s="140"/>
      <c r="EU424" s="140"/>
      <c r="EV424" s="140"/>
      <c r="EW424" s="140"/>
      <c r="EX424" s="140"/>
      <c r="EY424" s="140"/>
      <c r="EZ424" s="140"/>
      <c r="FA424" s="140"/>
      <c r="FB424" s="140"/>
      <c r="FC424" s="140"/>
      <c r="FD424" s="140"/>
      <c r="FE424" s="140"/>
      <c r="FF424" s="140"/>
      <c r="FG424" s="140"/>
      <c r="FH424" s="140"/>
      <c r="FI424" s="140"/>
      <c r="FJ424" s="140"/>
      <c r="FK424" s="140"/>
      <c r="FL424" s="140"/>
      <c r="FM424" s="140"/>
      <c r="FN424" s="140"/>
      <c r="FO424" s="140"/>
      <c r="FP424" s="140"/>
      <c r="FQ424" s="140"/>
      <c r="FR424" s="140"/>
      <c r="FS424" s="140"/>
      <c r="FT424" s="140"/>
      <c r="FU424" s="140"/>
      <c r="FV424" s="140"/>
      <c r="FW424" s="140"/>
      <c r="FX424" s="140"/>
      <c r="FY424" s="140"/>
      <c r="FZ424" s="140"/>
      <c r="GA424" s="140"/>
      <c r="GB424" s="140"/>
      <c r="GC424" s="140"/>
      <c r="GD424" s="140"/>
      <c r="GE424" s="140"/>
      <c r="GF424" s="140"/>
      <c r="GG424" s="140"/>
      <c r="GH424" s="140"/>
      <c r="GI424" s="140"/>
      <c r="GJ424" s="140"/>
      <c r="GK424" s="140"/>
      <c r="GL424" s="140"/>
      <c r="GM424" s="140"/>
      <c r="GN424" s="140"/>
      <c r="GO424" s="140"/>
      <c r="GP424" s="140"/>
      <c r="GQ424" s="140"/>
      <c r="GR424" s="140"/>
      <c r="GS424" s="140"/>
      <c r="GT424" s="140"/>
      <c r="GU424" s="140"/>
      <c r="GV424" s="140"/>
      <c r="GW424" s="140"/>
      <c r="GX424" s="140"/>
      <c r="GY424" s="140"/>
      <c r="GZ424" s="140"/>
      <c r="HA424" s="140"/>
      <c r="HB424" s="140"/>
      <c r="HC424" s="140"/>
      <c r="HD424" s="140"/>
      <c r="HE424" s="140"/>
      <c r="HF424" s="140"/>
      <c r="HG424" s="140"/>
      <c r="HH424" s="140"/>
      <c r="HI424" s="140"/>
      <c r="HJ424" s="140"/>
      <c r="HK424" s="140"/>
      <c r="HL424" s="140"/>
      <c r="HM424" s="140"/>
      <c r="HN424" s="140"/>
      <c r="HO424" s="140"/>
      <c r="HP424" s="140"/>
      <c r="HQ424" s="140"/>
      <c r="HR424" s="140"/>
      <c r="HS424" s="140"/>
      <c r="HT424" s="140"/>
      <c r="HU424" s="140"/>
      <c r="HV424" s="140"/>
      <c r="HW424" s="140"/>
      <c r="HX424" s="140"/>
      <c r="HY424" s="140"/>
      <c r="HZ424" s="140"/>
      <c r="IA424" s="140"/>
      <c r="IB424" s="140"/>
      <c r="IC424" s="140"/>
      <c r="ID424" s="140"/>
      <c r="IE424" s="140"/>
      <c r="IF424" s="140"/>
      <c r="IG424" s="140"/>
      <c r="IH424" s="140"/>
      <c r="II424" s="140"/>
      <c r="IJ424" s="140"/>
      <c r="IK424" s="140"/>
      <c r="IL424" s="140"/>
      <c r="IM424" s="140"/>
      <c r="IN424" s="140"/>
      <c r="IO424" s="140"/>
      <c r="IP424" s="140"/>
      <c r="IQ424" s="140"/>
      <c r="IR424" s="140"/>
      <c r="IS424" s="140"/>
      <c r="IT424" s="140"/>
      <c r="IU424" s="140"/>
      <c r="IV424" s="140"/>
      <c r="IW424" s="140"/>
    </row>
    <row r="425" spans="1:257">
      <c r="A425" s="8" t="s">
        <v>13906</v>
      </c>
      <c r="B425" s="105" t="s">
        <v>1188</v>
      </c>
      <c r="C425" s="105" t="s">
        <v>2260</v>
      </c>
      <c r="D425" s="105" t="s">
        <v>2261</v>
      </c>
      <c r="E425" s="106" t="s">
        <v>2277</v>
      </c>
      <c r="F425" s="108" t="s">
        <v>14508</v>
      </c>
      <c r="G425" s="107" t="s">
        <v>9371</v>
      </c>
      <c r="H425" s="107" t="s">
        <v>887</v>
      </c>
      <c r="I425" s="6">
        <v>1</v>
      </c>
      <c r="J425" s="107"/>
      <c r="K425" s="134">
        <v>2.818808148</v>
      </c>
      <c r="L425" s="6" t="s">
        <v>27</v>
      </c>
      <c r="M425" s="123">
        <v>0.5</v>
      </c>
      <c r="N425" s="123">
        <v>1</v>
      </c>
      <c r="O425" s="107" t="s">
        <v>14509</v>
      </c>
      <c r="P425" s="108" t="s">
        <v>14508</v>
      </c>
      <c r="Q425" s="107" t="s">
        <v>9371</v>
      </c>
      <c r="R425" s="107" t="s">
        <v>887</v>
      </c>
      <c r="S425" s="6">
        <v>1</v>
      </c>
      <c r="T425" s="6"/>
      <c r="U425" s="119">
        <v>2.818808148</v>
      </c>
      <c r="V425" s="6" t="s">
        <v>27</v>
      </c>
      <c r="W425" s="123">
        <v>0.5</v>
      </c>
      <c r="X425" s="123">
        <v>1</v>
      </c>
      <c r="Y425" s="107" t="s">
        <v>14509</v>
      </c>
      <c r="Z425" s="108"/>
      <c r="AA425" s="107"/>
      <c r="AB425" s="107"/>
      <c r="AC425" s="6"/>
      <c r="AD425" s="6"/>
      <c r="AE425" s="119">
        <v>0</v>
      </c>
      <c r="AF425" s="6"/>
      <c r="AG425" s="123"/>
      <c r="AH425" s="123"/>
      <c r="AI425" s="107"/>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c r="CN425" s="140"/>
      <c r="CO425" s="140"/>
      <c r="CP425" s="140"/>
      <c r="CQ425" s="140"/>
      <c r="CR425" s="140"/>
      <c r="CS425" s="140"/>
      <c r="CT425" s="140"/>
      <c r="CU425" s="140"/>
      <c r="CV425" s="140"/>
      <c r="CW425" s="140"/>
      <c r="CX425" s="140"/>
      <c r="CY425" s="140"/>
      <c r="CZ425" s="140"/>
      <c r="DA425" s="140"/>
      <c r="DB425" s="140"/>
      <c r="DC425" s="140"/>
      <c r="DD425" s="140"/>
      <c r="DE425" s="140"/>
      <c r="DF425" s="140"/>
      <c r="DG425" s="140"/>
      <c r="DH425" s="140"/>
      <c r="DI425" s="140"/>
      <c r="DJ425" s="140"/>
      <c r="DK425" s="140"/>
      <c r="DL425" s="140"/>
      <c r="DM425" s="140"/>
      <c r="DN425" s="140"/>
      <c r="DO425" s="140"/>
      <c r="DP425" s="140"/>
      <c r="DQ425" s="140"/>
      <c r="DR425" s="140"/>
      <c r="DS425" s="140"/>
      <c r="DT425" s="140"/>
      <c r="DU425" s="140"/>
      <c r="DV425" s="140"/>
      <c r="DW425" s="140"/>
      <c r="DX425" s="140"/>
      <c r="DY425" s="140"/>
      <c r="DZ425" s="140"/>
      <c r="EA425" s="140"/>
      <c r="EB425" s="140"/>
      <c r="EC425" s="140"/>
      <c r="ED425" s="140"/>
      <c r="EE425" s="140"/>
      <c r="EF425" s="140"/>
      <c r="EG425" s="140"/>
      <c r="EH425" s="140"/>
      <c r="EI425" s="140"/>
      <c r="EJ425" s="140"/>
      <c r="EK425" s="140"/>
      <c r="EL425" s="140"/>
      <c r="EM425" s="140"/>
      <c r="EN425" s="140"/>
      <c r="EO425" s="140"/>
      <c r="EP425" s="140"/>
      <c r="EQ425" s="140"/>
      <c r="ER425" s="140"/>
      <c r="ES425" s="140"/>
      <c r="ET425" s="140"/>
      <c r="EU425" s="140"/>
      <c r="EV425" s="140"/>
      <c r="EW425" s="140"/>
      <c r="EX425" s="140"/>
      <c r="EY425" s="140"/>
      <c r="EZ425" s="140"/>
      <c r="FA425" s="140"/>
      <c r="FB425" s="140"/>
      <c r="FC425" s="140"/>
      <c r="FD425" s="140"/>
      <c r="FE425" s="140"/>
      <c r="FF425" s="140"/>
      <c r="FG425" s="140"/>
      <c r="FH425" s="140"/>
      <c r="FI425" s="140"/>
      <c r="FJ425" s="140"/>
      <c r="FK425" s="140"/>
      <c r="FL425" s="140"/>
      <c r="FM425" s="140"/>
      <c r="FN425" s="140"/>
      <c r="FO425" s="140"/>
      <c r="FP425" s="140"/>
      <c r="FQ425" s="140"/>
      <c r="FR425" s="140"/>
      <c r="FS425" s="140"/>
      <c r="FT425" s="140"/>
      <c r="FU425" s="140"/>
      <c r="FV425" s="140"/>
      <c r="FW425" s="140"/>
      <c r="FX425" s="140"/>
      <c r="FY425" s="140"/>
      <c r="FZ425" s="140"/>
      <c r="GA425" s="140"/>
      <c r="GB425" s="140"/>
      <c r="GC425" s="140"/>
      <c r="GD425" s="140"/>
      <c r="GE425" s="140"/>
      <c r="GF425" s="140"/>
      <c r="GG425" s="140"/>
      <c r="GH425" s="140"/>
      <c r="GI425" s="140"/>
      <c r="GJ425" s="140"/>
      <c r="GK425" s="140"/>
      <c r="GL425" s="140"/>
      <c r="GM425" s="140"/>
      <c r="GN425" s="140"/>
      <c r="GO425" s="140"/>
      <c r="GP425" s="140"/>
      <c r="GQ425" s="140"/>
      <c r="GR425" s="140"/>
      <c r="GS425" s="140"/>
      <c r="GT425" s="140"/>
      <c r="GU425" s="140"/>
      <c r="GV425" s="140"/>
      <c r="GW425" s="140"/>
      <c r="GX425" s="140"/>
      <c r="GY425" s="140"/>
      <c r="GZ425" s="140"/>
      <c r="HA425" s="140"/>
      <c r="HB425" s="140"/>
      <c r="HC425" s="140"/>
      <c r="HD425" s="140"/>
      <c r="HE425" s="140"/>
      <c r="HF425" s="140"/>
      <c r="HG425" s="140"/>
      <c r="HH425" s="140"/>
      <c r="HI425" s="140"/>
      <c r="HJ425" s="140"/>
      <c r="HK425" s="140"/>
      <c r="HL425" s="140"/>
      <c r="HM425" s="140"/>
      <c r="HN425" s="140"/>
      <c r="HO425" s="140"/>
      <c r="HP425" s="140"/>
      <c r="HQ425" s="140"/>
      <c r="HR425" s="140"/>
      <c r="HS425" s="140"/>
      <c r="HT425" s="140"/>
      <c r="HU425" s="140"/>
      <c r="HV425" s="140"/>
      <c r="HW425" s="140"/>
      <c r="HX425" s="140"/>
      <c r="HY425" s="140"/>
      <c r="HZ425" s="140"/>
      <c r="IA425" s="140"/>
      <c r="IB425" s="140"/>
      <c r="IC425" s="140"/>
      <c r="ID425" s="140"/>
      <c r="IE425" s="140"/>
      <c r="IF425" s="140"/>
      <c r="IG425" s="140"/>
      <c r="IH425" s="140"/>
      <c r="II425" s="140"/>
      <c r="IJ425" s="140"/>
      <c r="IK425" s="140"/>
      <c r="IL425" s="140"/>
      <c r="IM425" s="140"/>
      <c r="IN425" s="140"/>
      <c r="IO425" s="140"/>
      <c r="IP425" s="140"/>
      <c r="IQ425" s="140"/>
      <c r="IR425" s="140"/>
      <c r="IS425" s="140"/>
      <c r="IT425" s="140"/>
      <c r="IU425" s="140"/>
      <c r="IV425" s="140"/>
      <c r="IW425" s="140"/>
    </row>
    <row r="426" spans="1:257">
      <c r="A426" s="8" t="s">
        <v>3129</v>
      </c>
      <c r="B426" s="8" t="s">
        <v>1188</v>
      </c>
      <c r="C426" s="8" t="s">
        <v>2260</v>
      </c>
      <c r="D426" s="8" t="s">
        <v>2261</v>
      </c>
      <c r="E426" s="10" t="s">
        <v>2277</v>
      </c>
      <c r="F426" s="7" t="s">
        <v>3879</v>
      </c>
      <c r="G426" s="23" t="s">
        <v>1212</v>
      </c>
      <c r="H426" s="23" t="s">
        <v>3137</v>
      </c>
      <c r="I426" s="18">
        <v>6</v>
      </c>
      <c r="J426" s="15" t="s">
        <v>931</v>
      </c>
      <c r="K426" s="141">
        <v>20.37294</v>
      </c>
      <c r="L426" s="15" t="s">
        <v>27</v>
      </c>
      <c r="M426" s="16">
        <v>0</v>
      </c>
      <c r="N426" s="16">
        <v>0</v>
      </c>
      <c r="O426" s="45" t="s">
        <v>3880</v>
      </c>
      <c r="P426" s="7"/>
      <c r="Q426" s="23"/>
      <c r="R426" s="23"/>
      <c r="S426" s="15"/>
      <c r="T426" s="15"/>
      <c r="U426" s="17">
        <v>0</v>
      </c>
      <c r="V426" s="15"/>
      <c r="W426" s="16"/>
      <c r="X426" s="16"/>
      <c r="Y426" s="23"/>
      <c r="Z426" s="7"/>
      <c r="AA426" s="23"/>
      <c r="AB426" s="23"/>
      <c r="AC426" s="15"/>
      <c r="AD426" s="15"/>
      <c r="AE426" s="17">
        <v>0</v>
      </c>
      <c r="AF426" s="15"/>
      <c r="AG426" s="15"/>
      <c r="AH426" s="15"/>
      <c r="AI426" s="23"/>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c r="CN426" s="140"/>
      <c r="CO426" s="140"/>
      <c r="CP426" s="140"/>
      <c r="CQ426" s="140"/>
      <c r="CR426" s="140"/>
      <c r="CS426" s="140"/>
      <c r="CT426" s="140"/>
      <c r="CU426" s="140"/>
      <c r="CV426" s="140"/>
      <c r="CW426" s="140"/>
      <c r="CX426" s="140"/>
      <c r="CY426" s="140"/>
      <c r="CZ426" s="140"/>
      <c r="DA426" s="140"/>
      <c r="DB426" s="140"/>
      <c r="DC426" s="140"/>
      <c r="DD426" s="140"/>
      <c r="DE426" s="140"/>
      <c r="DF426" s="140"/>
      <c r="DG426" s="140"/>
      <c r="DH426" s="140"/>
      <c r="DI426" s="140"/>
      <c r="DJ426" s="140"/>
      <c r="DK426" s="140"/>
      <c r="DL426" s="140"/>
      <c r="DM426" s="140"/>
      <c r="DN426" s="140"/>
      <c r="DO426" s="140"/>
      <c r="DP426" s="140"/>
      <c r="DQ426" s="140"/>
      <c r="DR426" s="140"/>
      <c r="DS426" s="140"/>
      <c r="DT426" s="140"/>
      <c r="DU426" s="140"/>
      <c r="DV426" s="140"/>
      <c r="DW426" s="140"/>
      <c r="DX426" s="140"/>
      <c r="DY426" s="140"/>
      <c r="DZ426" s="140"/>
      <c r="EA426" s="140"/>
      <c r="EB426" s="140"/>
      <c r="EC426" s="140"/>
      <c r="ED426" s="140"/>
      <c r="EE426" s="140"/>
      <c r="EF426" s="140"/>
      <c r="EG426" s="140"/>
      <c r="EH426" s="140"/>
      <c r="EI426" s="140"/>
      <c r="EJ426" s="140"/>
      <c r="EK426" s="140"/>
      <c r="EL426" s="140"/>
      <c r="EM426" s="140"/>
      <c r="EN426" s="140"/>
      <c r="EO426" s="140"/>
      <c r="EP426" s="140"/>
      <c r="EQ426" s="140"/>
      <c r="ER426" s="140"/>
      <c r="ES426" s="140"/>
      <c r="ET426" s="140"/>
      <c r="EU426" s="140"/>
      <c r="EV426" s="140"/>
      <c r="EW426" s="140"/>
      <c r="EX426" s="140"/>
      <c r="EY426" s="140"/>
      <c r="EZ426" s="140"/>
      <c r="FA426" s="140"/>
      <c r="FB426" s="140"/>
      <c r="FC426" s="140"/>
      <c r="FD426" s="140"/>
      <c r="FE426" s="140"/>
      <c r="FF426" s="140"/>
      <c r="FG426" s="140"/>
      <c r="FH426" s="140"/>
      <c r="FI426" s="140"/>
      <c r="FJ426" s="140"/>
      <c r="FK426" s="140"/>
      <c r="FL426" s="140"/>
      <c r="FM426" s="140"/>
      <c r="FN426" s="140"/>
      <c r="FO426" s="140"/>
      <c r="FP426" s="140"/>
      <c r="FQ426" s="140"/>
      <c r="FR426" s="140"/>
      <c r="FS426" s="140"/>
      <c r="FT426" s="140"/>
      <c r="FU426" s="140"/>
      <c r="FV426" s="140"/>
      <c r="FW426" s="140"/>
      <c r="FX426" s="140"/>
      <c r="FY426" s="140"/>
      <c r="FZ426" s="140"/>
      <c r="GA426" s="140"/>
      <c r="GB426" s="140"/>
      <c r="GC426" s="140"/>
      <c r="GD426" s="140"/>
      <c r="GE426" s="140"/>
      <c r="GF426" s="140"/>
      <c r="GG426" s="140"/>
      <c r="GH426" s="140"/>
      <c r="GI426" s="140"/>
      <c r="GJ426" s="140"/>
      <c r="GK426" s="140"/>
      <c r="GL426" s="140"/>
      <c r="GM426" s="140"/>
      <c r="GN426" s="140"/>
      <c r="GO426" s="140"/>
      <c r="GP426" s="140"/>
      <c r="GQ426" s="140"/>
      <c r="GR426" s="140"/>
      <c r="GS426" s="140"/>
      <c r="GT426" s="140"/>
      <c r="GU426" s="140"/>
      <c r="GV426" s="140"/>
      <c r="GW426" s="140"/>
      <c r="GX426" s="140"/>
      <c r="GY426" s="140"/>
      <c r="GZ426" s="140"/>
      <c r="HA426" s="140"/>
      <c r="HB426" s="140"/>
      <c r="HC426" s="140"/>
      <c r="HD426" s="140"/>
      <c r="HE426" s="140"/>
      <c r="HF426" s="140"/>
      <c r="HG426" s="140"/>
      <c r="HH426" s="140"/>
      <c r="HI426" s="140"/>
      <c r="HJ426" s="140"/>
      <c r="HK426" s="140"/>
      <c r="HL426" s="140"/>
      <c r="HM426" s="140"/>
      <c r="HN426" s="140"/>
      <c r="HO426" s="140"/>
      <c r="HP426" s="140"/>
      <c r="HQ426" s="140"/>
      <c r="HR426" s="140"/>
      <c r="HS426" s="140"/>
      <c r="HT426" s="140"/>
      <c r="HU426" s="140"/>
      <c r="HV426" s="140"/>
      <c r="HW426" s="140"/>
      <c r="HX426" s="140"/>
      <c r="HY426" s="140"/>
      <c r="HZ426" s="140"/>
      <c r="IA426" s="140"/>
      <c r="IB426" s="140"/>
      <c r="IC426" s="140"/>
      <c r="ID426" s="140"/>
      <c r="IE426" s="140"/>
      <c r="IF426" s="140"/>
      <c r="IG426" s="140"/>
      <c r="IH426" s="140"/>
      <c r="II426" s="140"/>
      <c r="IJ426" s="140"/>
      <c r="IK426" s="140"/>
      <c r="IL426" s="140"/>
      <c r="IM426" s="140"/>
      <c r="IN426" s="140"/>
      <c r="IO426" s="140"/>
      <c r="IP426" s="140"/>
      <c r="IQ426" s="140"/>
      <c r="IR426" s="140"/>
      <c r="IS426" s="140"/>
      <c r="IT426" s="140"/>
      <c r="IU426" s="140"/>
      <c r="IV426" s="140"/>
      <c r="IW426" s="140"/>
    </row>
    <row r="427" spans="1:257">
      <c r="A427" s="8" t="s">
        <v>11883</v>
      </c>
      <c r="B427" s="105" t="s">
        <v>1188</v>
      </c>
      <c r="C427" s="105" t="s">
        <v>2260</v>
      </c>
      <c r="D427" s="105" t="s">
        <v>2261</v>
      </c>
      <c r="E427" s="106" t="s">
        <v>2277</v>
      </c>
      <c r="F427" s="107" t="s">
        <v>10582</v>
      </c>
      <c r="G427" s="107" t="s">
        <v>10316</v>
      </c>
      <c r="H427" s="107" t="s">
        <v>8038</v>
      </c>
      <c r="I427" s="6">
        <v>6</v>
      </c>
      <c r="J427" s="6"/>
      <c r="K427" s="109">
        <v>4.0745880000000003</v>
      </c>
      <c r="L427" s="6" t="s">
        <v>27</v>
      </c>
      <c r="M427" s="6" t="s">
        <v>10322</v>
      </c>
      <c r="N427" s="6" t="s">
        <v>10325</v>
      </c>
      <c r="O427" s="107" t="s">
        <v>10583</v>
      </c>
      <c r="P427" s="107" t="s">
        <v>10584</v>
      </c>
      <c r="Q427" s="107" t="s">
        <v>10576</v>
      </c>
      <c r="R427" s="107" t="s">
        <v>6217</v>
      </c>
      <c r="S427" s="6">
        <v>1</v>
      </c>
      <c r="T427" s="6"/>
      <c r="U427" s="109">
        <v>5.3715120000000001</v>
      </c>
      <c r="V427" s="6" t="s">
        <v>27</v>
      </c>
      <c r="W427" s="6" t="s">
        <v>10322</v>
      </c>
      <c r="X427" s="6" t="s">
        <v>10325</v>
      </c>
      <c r="Y427" s="107" t="s">
        <v>10585</v>
      </c>
      <c r="Z427" s="110" t="s">
        <v>10586</v>
      </c>
      <c r="AA427" s="107" t="s">
        <v>2270</v>
      </c>
      <c r="AB427" s="107" t="s">
        <v>8038</v>
      </c>
      <c r="AC427" s="6">
        <v>2</v>
      </c>
      <c r="AD427" s="6"/>
      <c r="AE427" s="109">
        <v>5.5655400000000004</v>
      </c>
      <c r="AF427" s="6" t="s">
        <v>27</v>
      </c>
      <c r="AG427" s="6" t="s">
        <v>10317</v>
      </c>
      <c r="AH427" s="6" t="s">
        <v>10318</v>
      </c>
      <c r="AI427" s="107" t="s">
        <v>10587</v>
      </c>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c r="CN427" s="140"/>
      <c r="CO427" s="140"/>
      <c r="CP427" s="140"/>
      <c r="CQ427" s="140"/>
      <c r="CR427" s="140"/>
      <c r="CS427" s="140"/>
      <c r="CT427" s="140"/>
      <c r="CU427" s="140"/>
      <c r="CV427" s="140"/>
      <c r="CW427" s="140"/>
      <c r="CX427" s="140"/>
      <c r="CY427" s="140"/>
      <c r="CZ427" s="140"/>
      <c r="DA427" s="140"/>
      <c r="DB427" s="140"/>
      <c r="DC427" s="140"/>
      <c r="DD427" s="140"/>
      <c r="DE427" s="140"/>
      <c r="DF427" s="140"/>
      <c r="DG427" s="140"/>
      <c r="DH427" s="140"/>
      <c r="DI427" s="140"/>
      <c r="DJ427" s="140"/>
      <c r="DK427" s="140"/>
      <c r="DL427" s="140"/>
      <c r="DM427" s="140"/>
      <c r="DN427" s="140"/>
      <c r="DO427" s="140"/>
      <c r="DP427" s="140"/>
      <c r="DQ427" s="140"/>
      <c r="DR427" s="140"/>
      <c r="DS427" s="140"/>
      <c r="DT427" s="140"/>
      <c r="DU427" s="140"/>
      <c r="DV427" s="140"/>
      <c r="DW427" s="140"/>
      <c r="DX427" s="140"/>
      <c r="DY427" s="140"/>
      <c r="DZ427" s="140"/>
      <c r="EA427" s="140"/>
      <c r="EB427" s="140"/>
      <c r="EC427" s="140"/>
      <c r="ED427" s="140"/>
      <c r="EE427" s="140"/>
      <c r="EF427" s="140"/>
      <c r="EG427" s="140"/>
      <c r="EH427" s="140"/>
      <c r="EI427" s="140"/>
      <c r="EJ427" s="140"/>
      <c r="EK427" s="140"/>
      <c r="EL427" s="140"/>
      <c r="EM427" s="140"/>
      <c r="EN427" s="140"/>
      <c r="EO427" s="140"/>
      <c r="EP427" s="140"/>
      <c r="EQ427" s="140"/>
      <c r="ER427" s="140"/>
      <c r="ES427" s="140"/>
      <c r="ET427" s="140"/>
      <c r="EU427" s="140"/>
      <c r="EV427" s="140"/>
      <c r="EW427" s="140"/>
      <c r="EX427" s="140"/>
      <c r="EY427" s="140"/>
      <c r="EZ427" s="140"/>
      <c r="FA427" s="140"/>
      <c r="FB427" s="140"/>
      <c r="FC427" s="140"/>
      <c r="FD427" s="140"/>
      <c r="FE427" s="140"/>
      <c r="FF427" s="140"/>
      <c r="FG427" s="140"/>
      <c r="FH427" s="140"/>
      <c r="FI427" s="140"/>
      <c r="FJ427" s="140"/>
      <c r="FK427" s="140"/>
      <c r="FL427" s="140"/>
      <c r="FM427" s="140"/>
      <c r="FN427" s="140"/>
      <c r="FO427" s="140"/>
      <c r="FP427" s="140"/>
      <c r="FQ427" s="140"/>
      <c r="FR427" s="140"/>
      <c r="FS427" s="140"/>
      <c r="FT427" s="140"/>
      <c r="FU427" s="140"/>
      <c r="FV427" s="140"/>
      <c r="FW427" s="140"/>
      <c r="FX427" s="140"/>
      <c r="FY427" s="140"/>
      <c r="FZ427" s="140"/>
      <c r="GA427" s="140"/>
      <c r="GB427" s="140"/>
      <c r="GC427" s="140"/>
      <c r="GD427" s="140"/>
      <c r="GE427" s="140"/>
      <c r="GF427" s="140"/>
      <c r="GG427" s="140"/>
      <c r="GH427" s="140"/>
      <c r="GI427" s="140"/>
      <c r="GJ427" s="140"/>
      <c r="GK427" s="140"/>
      <c r="GL427" s="140"/>
      <c r="GM427" s="140"/>
      <c r="GN427" s="140"/>
      <c r="GO427" s="140"/>
      <c r="GP427" s="140"/>
      <c r="GQ427" s="140"/>
      <c r="GR427" s="140"/>
      <c r="GS427" s="140"/>
      <c r="GT427" s="140"/>
      <c r="GU427" s="140"/>
      <c r="GV427" s="140"/>
      <c r="GW427" s="140"/>
      <c r="GX427" s="140"/>
      <c r="GY427" s="140"/>
      <c r="GZ427" s="140"/>
      <c r="HA427" s="140"/>
      <c r="HB427" s="140"/>
      <c r="HC427" s="140"/>
      <c r="HD427" s="140"/>
      <c r="HE427" s="140"/>
      <c r="HF427" s="140"/>
      <c r="HG427" s="140"/>
      <c r="HH427" s="140"/>
      <c r="HI427" s="140"/>
      <c r="HJ427" s="140"/>
      <c r="HK427" s="140"/>
      <c r="HL427" s="140"/>
      <c r="HM427" s="140"/>
      <c r="HN427" s="140"/>
      <c r="HO427" s="140"/>
      <c r="HP427" s="140"/>
      <c r="HQ427" s="140"/>
      <c r="HR427" s="140"/>
      <c r="HS427" s="140"/>
      <c r="HT427" s="140"/>
      <c r="HU427" s="140"/>
      <c r="HV427" s="140"/>
      <c r="HW427" s="140"/>
      <c r="HX427" s="140"/>
      <c r="HY427" s="140"/>
      <c r="HZ427" s="140"/>
      <c r="IA427" s="140"/>
      <c r="IB427" s="140"/>
      <c r="IC427" s="140"/>
      <c r="ID427" s="140"/>
      <c r="IE427" s="140"/>
      <c r="IF427" s="140"/>
      <c r="IG427" s="140"/>
      <c r="IH427" s="140"/>
      <c r="II427" s="140"/>
      <c r="IJ427" s="140"/>
      <c r="IK427" s="140"/>
      <c r="IL427" s="140"/>
      <c r="IM427" s="140"/>
      <c r="IN427" s="140"/>
      <c r="IO427" s="140"/>
      <c r="IP427" s="140"/>
      <c r="IQ427" s="140"/>
      <c r="IR427" s="140"/>
      <c r="IS427" s="140"/>
      <c r="IT427" s="140"/>
      <c r="IU427" s="140"/>
      <c r="IV427" s="140"/>
      <c r="IW427" s="140"/>
    </row>
    <row r="428" spans="1:257">
      <c r="A428" s="8" t="s">
        <v>12314</v>
      </c>
      <c r="B428" s="105" t="s">
        <v>1188</v>
      </c>
      <c r="C428" s="105" t="s">
        <v>2260</v>
      </c>
      <c r="D428" s="105" t="s">
        <v>2261</v>
      </c>
      <c r="E428" s="106" t="s">
        <v>2277</v>
      </c>
      <c r="F428" s="107" t="s">
        <v>12927</v>
      </c>
      <c r="G428" s="107" t="s">
        <v>1212</v>
      </c>
      <c r="H428" s="107" t="s">
        <v>887</v>
      </c>
      <c r="I428" s="6">
        <v>1</v>
      </c>
      <c r="J428" s="6" t="s">
        <v>3339</v>
      </c>
      <c r="K428" s="134">
        <v>2.4100320000000002</v>
      </c>
      <c r="L428" s="119"/>
      <c r="M428" s="6"/>
      <c r="N428" s="6"/>
      <c r="O428" s="107" t="s">
        <v>12928</v>
      </c>
      <c r="P428" s="107" t="s">
        <v>12927</v>
      </c>
      <c r="Q428" s="107" t="s">
        <v>1212</v>
      </c>
      <c r="R428" s="107" t="s">
        <v>887</v>
      </c>
      <c r="S428" s="6">
        <v>1</v>
      </c>
      <c r="T428" s="6" t="s">
        <v>3339</v>
      </c>
      <c r="U428" s="119">
        <v>2.4100320000000002</v>
      </c>
      <c r="V428" s="119"/>
      <c r="W428" s="124">
        <v>0.25</v>
      </c>
      <c r="X428" s="124">
        <v>0.6</v>
      </c>
      <c r="Y428" s="107" t="s">
        <v>12928</v>
      </c>
      <c r="Z428" s="107" t="s">
        <v>12927</v>
      </c>
      <c r="AA428" s="107" t="s">
        <v>1212</v>
      </c>
      <c r="AB428" s="107" t="s">
        <v>887</v>
      </c>
      <c r="AC428" s="6">
        <v>1</v>
      </c>
      <c r="AD428" s="6" t="s">
        <v>3339</v>
      </c>
      <c r="AE428" s="119">
        <v>2.4100320000000002</v>
      </c>
      <c r="AF428" s="119"/>
      <c r="AG428" s="6"/>
      <c r="AH428" s="6"/>
      <c r="AI428" s="107" t="s">
        <v>12928</v>
      </c>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c r="CN428" s="140"/>
      <c r="CO428" s="140"/>
      <c r="CP428" s="140"/>
      <c r="CQ428" s="140"/>
      <c r="CR428" s="140"/>
      <c r="CS428" s="140"/>
      <c r="CT428" s="140"/>
      <c r="CU428" s="140"/>
      <c r="CV428" s="140"/>
      <c r="CW428" s="140"/>
      <c r="CX428" s="140"/>
      <c r="CY428" s="140"/>
      <c r="CZ428" s="140"/>
      <c r="DA428" s="140"/>
      <c r="DB428" s="140"/>
      <c r="DC428" s="140"/>
      <c r="DD428" s="140"/>
      <c r="DE428" s="140"/>
      <c r="DF428" s="140"/>
      <c r="DG428" s="140"/>
      <c r="DH428" s="140"/>
      <c r="DI428" s="140"/>
      <c r="DJ428" s="140"/>
      <c r="DK428" s="140"/>
      <c r="DL428" s="140"/>
      <c r="DM428" s="140"/>
      <c r="DN428" s="140"/>
      <c r="DO428" s="140"/>
      <c r="DP428" s="140"/>
      <c r="DQ428" s="140"/>
      <c r="DR428" s="140"/>
      <c r="DS428" s="140"/>
      <c r="DT428" s="140"/>
      <c r="DU428" s="140"/>
      <c r="DV428" s="140"/>
      <c r="DW428" s="140"/>
      <c r="DX428" s="140"/>
      <c r="DY428" s="140"/>
      <c r="DZ428" s="140"/>
      <c r="EA428" s="140"/>
      <c r="EB428" s="140"/>
      <c r="EC428" s="140"/>
      <c r="ED428" s="140"/>
      <c r="EE428" s="140"/>
      <c r="EF428" s="140"/>
      <c r="EG428" s="140"/>
      <c r="EH428" s="140"/>
      <c r="EI428" s="140"/>
      <c r="EJ428" s="140"/>
      <c r="EK428" s="140"/>
      <c r="EL428" s="140"/>
      <c r="EM428" s="140"/>
      <c r="EN428" s="140"/>
      <c r="EO428" s="140"/>
      <c r="EP428" s="140"/>
      <c r="EQ428" s="140"/>
      <c r="ER428" s="140"/>
      <c r="ES428" s="140"/>
      <c r="ET428" s="140"/>
      <c r="EU428" s="140"/>
      <c r="EV428" s="140"/>
      <c r="EW428" s="140"/>
      <c r="EX428" s="140"/>
      <c r="EY428" s="140"/>
      <c r="EZ428" s="140"/>
      <c r="FA428" s="140"/>
      <c r="FB428" s="140"/>
      <c r="FC428" s="140"/>
      <c r="FD428" s="140"/>
      <c r="FE428" s="140"/>
      <c r="FF428" s="140"/>
      <c r="FG428" s="140"/>
      <c r="FH428" s="140"/>
      <c r="FI428" s="140"/>
      <c r="FJ428" s="140"/>
      <c r="FK428" s="140"/>
      <c r="FL428" s="140"/>
      <c r="FM428" s="140"/>
      <c r="FN428" s="140"/>
      <c r="FO428" s="140"/>
      <c r="FP428" s="140"/>
      <c r="FQ428" s="140"/>
      <c r="FR428" s="140"/>
      <c r="FS428" s="140"/>
      <c r="FT428" s="140"/>
      <c r="FU428" s="140"/>
      <c r="FV428" s="140"/>
      <c r="FW428" s="140"/>
      <c r="FX428" s="140"/>
      <c r="FY428" s="140"/>
      <c r="FZ428" s="140"/>
      <c r="GA428" s="140"/>
      <c r="GB428" s="140"/>
      <c r="GC428" s="140"/>
      <c r="GD428" s="140"/>
      <c r="GE428" s="140"/>
      <c r="GF428" s="140"/>
      <c r="GG428" s="140"/>
      <c r="GH428" s="140"/>
      <c r="GI428" s="140"/>
      <c r="GJ428" s="140"/>
      <c r="GK428" s="140"/>
      <c r="GL428" s="140"/>
      <c r="GM428" s="140"/>
      <c r="GN428" s="140"/>
      <c r="GO428" s="140"/>
      <c r="GP428" s="140"/>
      <c r="GQ428" s="140"/>
      <c r="GR428" s="140"/>
      <c r="GS428" s="140"/>
      <c r="GT428" s="140"/>
      <c r="GU428" s="140"/>
      <c r="GV428" s="140"/>
      <c r="GW428" s="140"/>
      <c r="GX428" s="140"/>
      <c r="GY428" s="140"/>
      <c r="GZ428" s="140"/>
      <c r="HA428" s="140"/>
      <c r="HB428" s="140"/>
      <c r="HC428" s="140"/>
      <c r="HD428" s="140"/>
      <c r="HE428" s="140"/>
      <c r="HF428" s="140"/>
      <c r="HG428" s="140"/>
      <c r="HH428" s="140"/>
      <c r="HI428" s="140"/>
      <c r="HJ428" s="140"/>
      <c r="HK428" s="140"/>
      <c r="HL428" s="140"/>
      <c r="HM428" s="140"/>
      <c r="HN428" s="140"/>
      <c r="HO428" s="140"/>
      <c r="HP428" s="140"/>
      <c r="HQ428" s="140"/>
      <c r="HR428" s="140"/>
      <c r="HS428" s="140"/>
      <c r="HT428" s="140"/>
      <c r="HU428" s="140"/>
      <c r="HV428" s="140"/>
      <c r="HW428" s="140"/>
      <c r="HX428" s="140"/>
      <c r="HY428" s="140"/>
      <c r="HZ428" s="140"/>
      <c r="IA428" s="140"/>
      <c r="IB428" s="140"/>
      <c r="IC428" s="140"/>
      <c r="ID428" s="140"/>
      <c r="IE428" s="140"/>
      <c r="IF428" s="140"/>
      <c r="IG428" s="140"/>
      <c r="IH428" s="140"/>
      <c r="II428" s="140"/>
      <c r="IJ428" s="140"/>
      <c r="IK428" s="140"/>
      <c r="IL428" s="140"/>
      <c r="IM428" s="140"/>
      <c r="IN428" s="140"/>
      <c r="IO428" s="140"/>
      <c r="IP428" s="140"/>
      <c r="IQ428" s="140"/>
      <c r="IR428" s="140"/>
      <c r="IS428" s="140"/>
      <c r="IT428" s="140"/>
      <c r="IU428" s="140"/>
      <c r="IV428" s="140"/>
      <c r="IW428" s="140"/>
    </row>
    <row r="429" spans="1:257">
      <c r="A429" s="8" t="s">
        <v>5996</v>
      </c>
      <c r="B429" s="8" t="s">
        <v>1188</v>
      </c>
      <c r="C429" s="8" t="s">
        <v>2260</v>
      </c>
      <c r="D429" s="8" t="s">
        <v>2261</v>
      </c>
      <c r="E429" s="10" t="s">
        <v>2272</v>
      </c>
      <c r="F429" s="7" t="s">
        <v>7332</v>
      </c>
      <c r="G429" s="23" t="s">
        <v>5996</v>
      </c>
      <c r="H429" s="23" t="s">
        <v>887</v>
      </c>
      <c r="I429" s="15">
        <v>1</v>
      </c>
      <c r="J429" s="15">
        <v>576</v>
      </c>
      <c r="K429" s="141">
        <v>0.83377405800000004</v>
      </c>
      <c r="L429" s="15" t="s">
        <v>27</v>
      </c>
      <c r="M429" s="16">
        <v>1</v>
      </c>
      <c r="N429" s="16">
        <v>0</v>
      </c>
      <c r="O429" s="45" t="s">
        <v>7333</v>
      </c>
      <c r="P429" s="7" t="s">
        <v>7334</v>
      </c>
      <c r="Q429" s="23" t="s">
        <v>5996</v>
      </c>
      <c r="R429" s="23" t="s">
        <v>887</v>
      </c>
      <c r="S429" s="15">
        <v>1</v>
      </c>
      <c r="T429" s="15">
        <v>576</v>
      </c>
      <c r="U429" s="17">
        <v>1.5970706107200001</v>
      </c>
      <c r="V429" s="15" t="s">
        <v>27</v>
      </c>
      <c r="W429" s="16">
        <v>1</v>
      </c>
      <c r="X429" s="16">
        <v>0</v>
      </c>
      <c r="Y429" s="23" t="s">
        <v>7335</v>
      </c>
      <c r="Z429" s="7" t="s">
        <v>7336</v>
      </c>
      <c r="AA429" s="23" t="s">
        <v>7326</v>
      </c>
      <c r="AB429" s="23" t="s">
        <v>887</v>
      </c>
      <c r="AC429" s="15">
        <v>1</v>
      </c>
      <c r="AD429" s="15">
        <v>144</v>
      </c>
      <c r="AE429" s="17">
        <v>4.4551851552000006</v>
      </c>
      <c r="AF429" s="15" t="s">
        <v>27</v>
      </c>
      <c r="AG429" s="16">
        <v>1</v>
      </c>
      <c r="AH429" s="16">
        <v>0.56000000000000005</v>
      </c>
      <c r="AI429" s="23" t="s">
        <v>7337</v>
      </c>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c r="CN429" s="140"/>
      <c r="CO429" s="140"/>
      <c r="CP429" s="140"/>
      <c r="CQ429" s="140"/>
      <c r="CR429" s="140"/>
      <c r="CS429" s="140"/>
      <c r="CT429" s="140"/>
      <c r="CU429" s="140"/>
      <c r="CV429" s="140"/>
      <c r="CW429" s="140"/>
      <c r="CX429" s="140"/>
      <c r="CY429" s="140"/>
      <c r="CZ429" s="140"/>
      <c r="DA429" s="140"/>
      <c r="DB429" s="140"/>
      <c r="DC429" s="140"/>
      <c r="DD429" s="140"/>
      <c r="DE429" s="140"/>
      <c r="DF429" s="140"/>
      <c r="DG429" s="140"/>
      <c r="DH429" s="140"/>
      <c r="DI429" s="140"/>
      <c r="DJ429" s="140"/>
      <c r="DK429" s="140"/>
      <c r="DL429" s="140"/>
      <c r="DM429" s="140"/>
      <c r="DN429" s="140"/>
      <c r="DO429" s="140"/>
      <c r="DP429" s="140"/>
      <c r="DQ429" s="140"/>
      <c r="DR429" s="140"/>
      <c r="DS429" s="140"/>
      <c r="DT429" s="140"/>
      <c r="DU429" s="140"/>
      <c r="DV429" s="140"/>
      <c r="DW429" s="140"/>
      <c r="DX429" s="140"/>
      <c r="DY429" s="140"/>
      <c r="DZ429" s="140"/>
      <c r="EA429" s="140"/>
      <c r="EB429" s="140"/>
      <c r="EC429" s="140"/>
      <c r="ED429" s="140"/>
      <c r="EE429" s="140"/>
      <c r="EF429" s="140"/>
      <c r="EG429" s="140"/>
      <c r="EH429" s="140"/>
      <c r="EI429" s="140"/>
      <c r="EJ429" s="140"/>
      <c r="EK429" s="140"/>
      <c r="EL429" s="140"/>
      <c r="EM429" s="140"/>
      <c r="EN429" s="140"/>
      <c r="EO429" s="140"/>
      <c r="EP429" s="140"/>
      <c r="EQ429" s="140"/>
      <c r="ER429" s="140"/>
      <c r="ES429" s="140"/>
      <c r="ET429" s="140"/>
      <c r="EU429" s="140"/>
      <c r="EV429" s="140"/>
      <c r="EW429" s="140"/>
      <c r="EX429" s="140"/>
      <c r="EY429" s="140"/>
      <c r="EZ429" s="140"/>
      <c r="FA429" s="140"/>
      <c r="FB429" s="140"/>
      <c r="FC429" s="140"/>
      <c r="FD429" s="140"/>
      <c r="FE429" s="140"/>
      <c r="FF429" s="140"/>
      <c r="FG429" s="140"/>
      <c r="FH429" s="140"/>
      <c r="FI429" s="140"/>
      <c r="FJ429" s="140"/>
      <c r="FK429" s="140"/>
      <c r="FL429" s="140"/>
      <c r="FM429" s="140"/>
      <c r="FN429" s="140"/>
      <c r="FO429" s="140"/>
      <c r="FP429" s="140"/>
      <c r="FQ429" s="140"/>
      <c r="FR429" s="140"/>
      <c r="FS429" s="140"/>
      <c r="FT429" s="140"/>
      <c r="FU429" s="140"/>
      <c r="FV429" s="140"/>
      <c r="FW429" s="140"/>
      <c r="FX429" s="140"/>
      <c r="FY429" s="140"/>
      <c r="FZ429" s="140"/>
      <c r="GA429" s="140"/>
      <c r="GB429" s="140"/>
      <c r="GC429" s="140"/>
      <c r="GD429" s="140"/>
      <c r="GE429" s="140"/>
      <c r="GF429" s="140"/>
      <c r="GG429" s="140"/>
      <c r="GH429" s="140"/>
      <c r="GI429" s="140"/>
      <c r="GJ429" s="140"/>
      <c r="GK429" s="140"/>
      <c r="GL429" s="140"/>
      <c r="GM429" s="140"/>
      <c r="GN429" s="140"/>
      <c r="GO429" s="140"/>
      <c r="GP429" s="140"/>
      <c r="GQ429" s="140"/>
      <c r="GR429" s="140"/>
      <c r="GS429" s="140"/>
      <c r="GT429" s="140"/>
      <c r="GU429" s="140"/>
      <c r="GV429" s="140"/>
      <c r="GW429" s="140"/>
      <c r="GX429" s="140"/>
      <c r="GY429" s="140"/>
      <c r="GZ429" s="140"/>
      <c r="HA429" s="140"/>
      <c r="HB429" s="140"/>
      <c r="HC429" s="140"/>
      <c r="HD429" s="140"/>
      <c r="HE429" s="140"/>
      <c r="HF429" s="140"/>
      <c r="HG429" s="140"/>
      <c r="HH429" s="140"/>
      <c r="HI429" s="140"/>
      <c r="HJ429" s="140"/>
      <c r="HK429" s="140"/>
      <c r="HL429" s="140"/>
      <c r="HM429" s="140"/>
      <c r="HN429" s="140"/>
      <c r="HO429" s="140"/>
      <c r="HP429" s="140"/>
      <c r="HQ429" s="140"/>
      <c r="HR429" s="140"/>
      <c r="HS429" s="140"/>
      <c r="HT429" s="140"/>
      <c r="HU429" s="140"/>
      <c r="HV429" s="140"/>
      <c r="HW429" s="140"/>
      <c r="HX429" s="140"/>
      <c r="HY429" s="140"/>
      <c r="HZ429" s="140"/>
      <c r="IA429" s="140"/>
      <c r="IB429" s="140"/>
      <c r="IC429" s="140"/>
      <c r="ID429" s="140"/>
      <c r="IE429" s="140"/>
      <c r="IF429" s="140"/>
      <c r="IG429" s="140"/>
      <c r="IH429" s="140"/>
      <c r="II429" s="140"/>
      <c r="IJ429" s="140"/>
      <c r="IK429" s="140"/>
      <c r="IL429" s="140"/>
      <c r="IM429" s="140"/>
      <c r="IN429" s="140"/>
      <c r="IO429" s="140"/>
      <c r="IP429" s="140"/>
      <c r="IQ429" s="140"/>
      <c r="IR429" s="140"/>
      <c r="IS429" s="140"/>
      <c r="IT429" s="140"/>
      <c r="IU429" s="140"/>
      <c r="IV429" s="140"/>
      <c r="IW429" s="140"/>
    </row>
    <row r="430" spans="1:257" ht="30">
      <c r="A430" s="8" t="s">
        <v>19</v>
      </c>
      <c r="B430" s="8" t="s">
        <v>1188</v>
      </c>
      <c r="C430" s="8" t="s">
        <v>2260</v>
      </c>
      <c r="D430" s="8" t="s">
        <v>2261</v>
      </c>
      <c r="E430" s="10" t="s">
        <v>2272</v>
      </c>
      <c r="F430" s="7" t="s">
        <v>2273</v>
      </c>
      <c r="G430" s="23" t="s">
        <v>1426</v>
      </c>
      <c r="H430" s="23" t="s">
        <v>26</v>
      </c>
      <c r="I430" s="15">
        <v>1</v>
      </c>
      <c r="J430" s="15"/>
      <c r="K430" s="141">
        <v>1.2180627602353373</v>
      </c>
      <c r="L430" s="15" t="s">
        <v>27</v>
      </c>
      <c r="M430" s="16">
        <v>0</v>
      </c>
      <c r="N430" s="16">
        <v>0.31</v>
      </c>
      <c r="O430" s="46" t="s">
        <v>2274</v>
      </c>
      <c r="P430" s="30" t="s">
        <v>2275</v>
      </c>
      <c r="Q430" s="23" t="s">
        <v>2270</v>
      </c>
      <c r="R430" s="23" t="s">
        <v>26</v>
      </c>
      <c r="S430" s="15">
        <v>1</v>
      </c>
      <c r="T430" s="15"/>
      <c r="U430" s="37">
        <v>3.2054367018750005</v>
      </c>
      <c r="V430" s="15" t="s">
        <v>27</v>
      </c>
      <c r="W430" s="16">
        <v>0</v>
      </c>
      <c r="X430" s="16">
        <v>0</v>
      </c>
      <c r="Y430" s="23" t="s">
        <v>2276</v>
      </c>
      <c r="Z430" s="7"/>
      <c r="AA430" s="23"/>
      <c r="AB430" s="23"/>
      <c r="AC430" s="15"/>
      <c r="AD430" s="15"/>
      <c r="AE430" s="17">
        <v>0</v>
      </c>
      <c r="AF430" s="15"/>
      <c r="AG430" s="15"/>
      <c r="AH430" s="15"/>
      <c r="AI430" s="23"/>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c r="CN430" s="140"/>
      <c r="CO430" s="140"/>
      <c r="CP430" s="140"/>
      <c r="CQ430" s="140"/>
      <c r="CR430" s="140"/>
      <c r="CS430" s="140"/>
      <c r="CT430" s="140"/>
      <c r="CU430" s="140"/>
      <c r="CV430" s="140"/>
      <c r="CW430" s="140"/>
      <c r="CX430" s="140"/>
      <c r="CY430" s="140"/>
      <c r="CZ430" s="140"/>
      <c r="DA430" s="140"/>
      <c r="DB430" s="140"/>
      <c r="DC430" s="140"/>
      <c r="DD430" s="140"/>
      <c r="DE430" s="140"/>
      <c r="DF430" s="140"/>
      <c r="DG430" s="140"/>
      <c r="DH430" s="140"/>
      <c r="DI430" s="140"/>
      <c r="DJ430" s="140"/>
      <c r="DK430" s="140"/>
      <c r="DL430" s="140"/>
      <c r="DM430" s="140"/>
      <c r="DN430" s="140"/>
      <c r="DO430" s="140"/>
      <c r="DP430" s="140"/>
      <c r="DQ430" s="140"/>
      <c r="DR430" s="140"/>
      <c r="DS430" s="140"/>
      <c r="DT430" s="140"/>
      <c r="DU430" s="140"/>
      <c r="DV430" s="140"/>
      <c r="DW430" s="140"/>
      <c r="DX430" s="140"/>
      <c r="DY430" s="140"/>
      <c r="DZ430" s="140"/>
      <c r="EA430" s="140"/>
      <c r="EB430" s="140"/>
      <c r="EC430" s="140"/>
      <c r="ED430" s="140"/>
      <c r="EE430" s="140"/>
      <c r="EF430" s="140"/>
      <c r="EG430" s="140"/>
      <c r="EH430" s="140"/>
      <c r="EI430" s="140"/>
      <c r="EJ430" s="140"/>
      <c r="EK430" s="140"/>
      <c r="EL430" s="140"/>
      <c r="EM430" s="140"/>
      <c r="EN430" s="140"/>
      <c r="EO430" s="140"/>
      <c r="EP430" s="140"/>
      <c r="EQ430" s="140"/>
      <c r="ER430" s="140"/>
      <c r="ES430" s="140"/>
      <c r="ET430" s="140"/>
      <c r="EU430" s="140"/>
      <c r="EV430" s="140"/>
      <c r="EW430" s="140"/>
      <c r="EX430" s="140"/>
      <c r="EY430" s="140"/>
      <c r="EZ430" s="140"/>
      <c r="FA430" s="140"/>
      <c r="FB430" s="140"/>
      <c r="FC430" s="140"/>
      <c r="FD430" s="140"/>
      <c r="FE430" s="140"/>
      <c r="FF430" s="140"/>
      <c r="FG430" s="140"/>
      <c r="FH430" s="140"/>
      <c r="FI430" s="140"/>
      <c r="FJ430" s="140"/>
      <c r="FK430" s="140"/>
      <c r="FL430" s="140"/>
      <c r="FM430" s="140"/>
      <c r="FN430" s="140"/>
      <c r="FO430" s="140"/>
      <c r="FP430" s="140"/>
      <c r="FQ430" s="140"/>
      <c r="FR430" s="140"/>
      <c r="FS430" s="140"/>
      <c r="FT430" s="140"/>
      <c r="FU430" s="140"/>
      <c r="FV430" s="140"/>
      <c r="FW430" s="140"/>
      <c r="FX430" s="140"/>
      <c r="FY430" s="140"/>
      <c r="FZ430" s="140"/>
      <c r="GA430" s="140"/>
      <c r="GB430" s="140"/>
      <c r="GC430" s="140"/>
      <c r="GD430" s="140"/>
      <c r="GE430" s="140"/>
      <c r="GF430" s="140"/>
      <c r="GG430" s="140"/>
      <c r="GH430" s="140"/>
      <c r="GI430" s="140"/>
      <c r="GJ430" s="140"/>
      <c r="GK430" s="140"/>
      <c r="GL430" s="140"/>
      <c r="GM430" s="140"/>
      <c r="GN430" s="140"/>
      <c r="GO430" s="140"/>
      <c r="GP430" s="140"/>
      <c r="GQ430" s="140"/>
      <c r="GR430" s="140"/>
      <c r="GS430" s="140"/>
      <c r="GT430" s="140"/>
      <c r="GU430" s="140"/>
      <c r="GV430" s="140"/>
      <c r="GW430" s="140"/>
      <c r="GX430" s="140"/>
      <c r="GY430" s="140"/>
      <c r="GZ430" s="140"/>
      <c r="HA430" s="140"/>
      <c r="HB430" s="140"/>
      <c r="HC430" s="140"/>
      <c r="HD430" s="140"/>
      <c r="HE430" s="140"/>
      <c r="HF430" s="140"/>
      <c r="HG430" s="140"/>
      <c r="HH430" s="140"/>
      <c r="HI430" s="140"/>
      <c r="HJ430" s="140"/>
      <c r="HK430" s="140"/>
      <c r="HL430" s="140"/>
      <c r="HM430" s="140"/>
      <c r="HN430" s="140"/>
      <c r="HO430" s="140"/>
      <c r="HP430" s="140"/>
      <c r="HQ430" s="140"/>
      <c r="HR430" s="140"/>
      <c r="HS430" s="140"/>
      <c r="HT430" s="140"/>
      <c r="HU430" s="140"/>
      <c r="HV430" s="140"/>
      <c r="HW430" s="140"/>
      <c r="HX430" s="140"/>
      <c r="HY430" s="140"/>
      <c r="HZ430" s="140"/>
      <c r="IA430" s="140"/>
      <c r="IB430" s="140"/>
      <c r="IC430" s="140"/>
      <c r="ID430" s="140"/>
      <c r="IE430" s="140"/>
      <c r="IF430" s="140"/>
      <c r="IG430" s="140"/>
      <c r="IH430" s="140"/>
      <c r="II430" s="140"/>
      <c r="IJ430" s="140"/>
      <c r="IK430" s="140"/>
      <c r="IL430" s="140"/>
      <c r="IM430" s="140"/>
      <c r="IN430" s="140"/>
      <c r="IO430" s="140"/>
      <c r="IP430" s="140"/>
      <c r="IQ430" s="140"/>
      <c r="IR430" s="140"/>
      <c r="IS430" s="140"/>
      <c r="IT430" s="140"/>
      <c r="IU430" s="140"/>
      <c r="IV430" s="140"/>
      <c r="IW430" s="140"/>
    </row>
    <row r="431" spans="1:257">
      <c r="A431" s="8" t="s">
        <v>13906</v>
      </c>
      <c r="B431" s="105" t="s">
        <v>1188</v>
      </c>
      <c r="C431" s="105" t="s">
        <v>2260</v>
      </c>
      <c r="D431" s="105" t="s">
        <v>2261</v>
      </c>
      <c r="E431" s="106" t="s">
        <v>2272</v>
      </c>
      <c r="F431" s="108" t="s">
        <v>14504</v>
      </c>
      <c r="G431" s="107" t="s">
        <v>14175</v>
      </c>
      <c r="H431" s="107" t="s">
        <v>887</v>
      </c>
      <c r="I431" s="6">
        <v>1</v>
      </c>
      <c r="J431" s="107"/>
      <c r="K431" s="134">
        <v>0.84708539999999999</v>
      </c>
      <c r="L431" s="6" t="s">
        <v>27</v>
      </c>
      <c r="M431" s="123">
        <v>0.5</v>
      </c>
      <c r="N431" s="123">
        <v>1</v>
      </c>
      <c r="O431" s="107" t="s">
        <v>14505</v>
      </c>
      <c r="P431" s="108" t="s">
        <v>14506</v>
      </c>
      <c r="Q431" s="107" t="s">
        <v>13932</v>
      </c>
      <c r="R431" s="107" t="s">
        <v>887</v>
      </c>
      <c r="S431" s="6">
        <v>1</v>
      </c>
      <c r="T431" s="6"/>
      <c r="U431" s="119">
        <v>1.4075629578947368</v>
      </c>
      <c r="V431" s="6" t="s">
        <v>27</v>
      </c>
      <c r="W431" s="123">
        <v>0.5</v>
      </c>
      <c r="X431" s="123">
        <v>1</v>
      </c>
      <c r="Y431" s="107" t="s">
        <v>14507</v>
      </c>
      <c r="Z431" s="108"/>
      <c r="AA431" s="107"/>
      <c r="AB431" s="107"/>
      <c r="AC431" s="6"/>
      <c r="AD431" s="6"/>
      <c r="AE431" s="119">
        <v>0</v>
      </c>
      <c r="AF431" s="6"/>
      <c r="AG431" s="123"/>
      <c r="AH431" s="123"/>
      <c r="AI431" s="107"/>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c r="CN431" s="140"/>
      <c r="CO431" s="140"/>
      <c r="CP431" s="140"/>
      <c r="CQ431" s="140"/>
      <c r="CR431" s="140"/>
      <c r="CS431" s="140"/>
      <c r="CT431" s="140"/>
      <c r="CU431" s="140"/>
      <c r="CV431" s="140"/>
      <c r="CW431" s="140"/>
      <c r="CX431" s="140"/>
      <c r="CY431" s="140"/>
      <c r="CZ431" s="140"/>
      <c r="DA431" s="140"/>
      <c r="DB431" s="140"/>
      <c r="DC431" s="140"/>
      <c r="DD431" s="140"/>
      <c r="DE431" s="140"/>
      <c r="DF431" s="140"/>
      <c r="DG431" s="140"/>
      <c r="DH431" s="140"/>
      <c r="DI431" s="140"/>
      <c r="DJ431" s="140"/>
      <c r="DK431" s="140"/>
      <c r="DL431" s="140"/>
      <c r="DM431" s="140"/>
      <c r="DN431" s="140"/>
      <c r="DO431" s="140"/>
      <c r="DP431" s="140"/>
      <c r="DQ431" s="140"/>
      <c r="DR431" s="140"/>
      <c r="DS431" s="140"/>
      <c r="DT431" s="140"/>
      <c r="DU431" s="140"/>
      <c r="DV431" s="140"/>
      <c r="DW431" s="140"/>
      <c r="DX431" s="140"/>
      <c r="DY431" s="140"/>
      <c r="DZ431" s="140"/>
      <c r="EA431" s="140"/>
      <c r="EB431" s="140"/>
      <c r="EC431" s="140"/>
      <c r="ED431" s="140"/>
      <c r="EE431" s="140"/>
      <c r="EF431" s="140"/>
      <c r="EG431" s="140"/>
      <c r="EH431" s="140"/>
      <c r="EI431" s="140"/>
      <c r="EJ431" s="140"/>
      <c r="EK431" s="140"/>
      <c r="EL431" s="140"/>
      <c r="EM431" s="140"/>
      <c r="EN431" s="140"/>
      <c r="EO431" s="140"/>
      <c r="EP431" s="140"/>
      <c r="EQ431" s="140"/>
      <c r="ER431" s="140"/>
      <c r="ES431" s="140"/>
      <c r="ET431" s="140"/>
      <c r="EU431" s="140"/>
      <c r="EV431" s="140"/>
      <c r="EW431" s="140"/>
      <c r="EX431" s="140"/>
      <c r="EY431" s="140"/>
      <c r="EZ431" s="140"/>
      <c r="FA431" s="140"/>
      <c r="FB431" s="140"/>
      <c r="FC431" s="140"/>
      <c r="FD431" s="140"/>
      <c r="FE431" s="140"/>
      <c r="FF431" s="140"/>
      <c r="FG431" s="140"/>
      <c r="FH431" s="140"/>
      <c r="FI431" s="140"/>
      <c r="FJ431" s="140"/>
      <c r="FK431" s="140"/>
      <c r="FL431" s="140"/>
      <c r="FM431" s="140"/>
      <c r="FN431" s="140"/>
      <c r="FO431" s="140"/>
      <c r="FP431" s="140"/>
      <c r="FQ431" s="140"/>
      <c r="FR431" s="140"/>
      <c r="FS431" s="140"/>
      <c r="FT431" s="140"/>
      <c r="FU431" s="140"/>
      <c r="FV431" s="140"/>
      <c r="FW431" s="140"/>
      <c r="FX431" s="140"/>
      <c r="FY431" s="140"/>
      <c r="FZ431" s="140"/>
      <c r="GA431" s="140"/>
      <c r="GB431" s="140"/>
      <c r="GC431" s="140"/>
      <c r="GD431" s="140"/>
      <c r="GE431" s="140"/>
      <c r="GF431" s="140"/>
      <c r="GG431" s="140"/>
      <c r="GH431" s="140"/>
      <c r="GI431" s="140"/>
      <c r="GJ431" s="140"/>
      <c r="GK431" s="140"/>
      <c r="GL431" s="140"/>
      <c r="GM431" s="140"/>
      <c r="GN431" s="140"/>
      <c r="GO431" s="140"/>
      <c r="GP431" s="140"/>
      <c r="GQ431" s="140"/>
      <c r="GR431" s="140"/>
      <c r="GS431" s="140"/>
      <c r="GT431" s="140"/>
      <c r="GU431" s="140"/>
      <c r="GV431" s="140"/>
      <c r="GW431" s="140"/>
      <c r="GX431" s="140"/>
      <c r="GY431" s="140"/>
      <c r="GZ431" s="140"/>
      <c r="HA431" s="140"/>
      <c r="HB431" s="140"/>
      <c r="HC431" s="140"/>
      <c r="HD431" s="140"/>
      <c r="HE431" s="140"/>
      <c r="HF431" s="140"/>
      <c r="HG431" s="140"/>
      <c r="HH431" s="140"/>
      <c r="HI431" s="140"/>
      <c r="HJ431" s="140"/>
      <c r="HK431" s="140"/>
      <c r="HL431" s="140"/>
      <c r="HM431" s="140"/>
      <c r="HN431" s="140"/>
      <c r="HO431" s="140"/>
      <c r="HP431" s="140"/>
      <c r="HQ431" s="140"/>
      <c r="HR431" s="140"/>
      <c r="HS431" s="140"/>
      <c r="HT431" s="140"/>
      <c r="HU431" s="140"/>
      <c r="HV431" s="140"/>
      <c r="HW431" s="140"/>
      <c r="HX431" s="140"/>
      <c r="HY431" s="140"/>
      <c r="HZ431" s="140"/>
      <c r="IA431" s="140"/>
      <c r="IB431" s="140"/>
      <c r="IC431" s="140"/>
      <c r="ID431" s="140"/>
      <c r="IE431" s="140"/>
      <c r="IF431" s="140"/>
      <c r="IG431" s="140"/>
      <c r="IH431" s="140"/>
      <c r="II431" s="140"/>
      <c r="IJ431" s="140"/>
      <c r="IK431" s="140"/>
      <c r="IL431" s="140"/>
      <c r="IM431" s="140"/>
      <c r="IN431" s="140"/>
      <c r="IO431" s="140"/>
      <c r="IP431" s="140"/>
      <c r="IQ431" s="140"/>
      <c r="IR431" s="140"/>
      <c r="IS431" s="140"/>
      <c r="IT431" s="140"/>
      <c r="IU431" s="140"/>
      <c r="IV431" s="140"/>
      <c r="IW431" s="140"/>
    </row>
    <row r="432" spans="1:257">
      <c r="A432" s="8" t="s">
        <v>3129</v>
      </c>
      <c r="B432" s="8" t="s">
        <v>1188</v>
      </c>
      <c r="C432" s="8" t="s">
        <v>2260</v>
      </c>
      <c r="D432" s="8" t="s">
        <v>2261</v>
      </c>
      <c r="E432" s="10" t="s">
        <v>2272</v>
      </c>
      <c r="F432" s="7" t="s">
        <v>3872</v>
      </c>
      <c r="G432" s="23" t="s">
        <v>3163</v>
      </c>
      <c r="H432" s="23" t="s">
        <v>3137</v>
      </c>
      <c r="I432" s="18">
        <v>12</v>
      </c>
      <c r="J432" s="15" t="s">
        <v>931</v>
      </c>
      <c r="K432" s="141">
        <v>30.584940000000003</v>
      </c>
      <c r="L432" s="15" t="s">
        <v>27</v>
      </c>
      <c r="M432" s="16">
        <v>0</v>
      </c>
      <c r="N432" s="16">
        <v>0.4</v>
      </c>
      <c r="O432" s="45" t="s">
        <v>3873</v>
      </c>
      <c r="P432" s="7" t="s">
        <v>3874</v>
      </c>
      <c r="Q432" s="23" t="s">
        <v>2267</v>
      </c>
      <c r="R432" s="23" t="s">
        <v>887</v>
      </c>
      <c r="S432" s="15">
        <v>1</v>
      </c>
      <c r="T432" s="15" t="s">
        <v>931</v>
      </c>
      <c r="U432" s="17">
        <v>3.6471428571428577</v>
      </c>
      <c r="V432" s="15" t="s">
        <v>27</v>
      </c>
      <c r="W432" s="16">
        <v>0</v>
      </c>
      <c r="X432" s="16">
        <v>0.4</v>
      </c>
      <c r="Y432" s="23" t="s">
        <v>3875</v>
      </c>
      <c r="Z432" s="7" t="s">
        <v>3876</v>
      </c>
      <c r="AA432" s="23" t="s">
        <v>3877</v>
      </c>
      <c r="AB432" s="23" t="s">
        <v>887</v>
      </c>
      <c r="AC432" s="15">
        <v>12</v>
      </c>
      <c r="AD432" s="15" t="s">
        <v>931</v>
      </c>
      <c r="AE432" s="17">
        <v>2.0424000000000002</v>
      </c>
      <c r="AF432" s="15" t="s">
        <v>27</v>
      </c>
      <c r="AG432" s="16">
        <v>0</v>
      </c>
      <c r="AH432" s="16">
        <v>0.1</v>
      </c>
      <c r="AI432" s="23" t="s">
        <v>3878</v>
      </c>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c r="CN432" s="140"/>
      <c r="CO432" s="140"/>
      <c r="CP432" s="140"/>
      <c r="CQ432" s="140"/>
      <c r="CR432" s="140"/>
      <c r="CS432" s="140"/>
      <c r="CT432" s="140"/>
      <c r="CU432" s="140"/>
      <c r="CV432" s="140"/>
      <c r="CW432" s="140"/>
      <c r="CX432" s="140"/>
      <c r="CY432" s="140"/>
      <c r="CZ432" s="140"/>
      <c r="DA432" s="140"/>
      <c r="DB432" s="140"/>
      <c r="DC432" s="140"/>
      <c r="DD432" s="140"/>
      <c r="DE432" s="140"/>
      <c r="DF432" s="140"/>
      <c r="DG432" s="140"/>
      <c r="DH432" s="140"/>
      <c r="DI432" s="140"/>
      <c r="DJ432" s="140"/>
      <c r="DK432" s="140"/>
      <c r="DL432" s="140"/>
      <c r="DM432" s="140"/>
      <c r="DN432" s="140"/>
      <c r="DO432" s="140"/>
      <c r="DP432" s="140"/>
      <c r="DQ432" s="140"/>
      <c r="DR432" s="140"/>
      <c r="DS432" s="140"/>
      <c r="DT432" s="140"/>
      <c r="DU432" s="140"/>
      <c r="DV432" s="140"/>
      <c r="DW432" s="140"/>
      <c r="DX432" s="140"/>
      <c r="DY432" s="140"/>
      <c r="DZ432" s="140"/>
      <c r="EA432" s="140"/>
      <c r="EB432" s="140"/>
      <c r="EC432" s="140"/>
      <c r="ED432" s="140"/>
      <c r="EE432" s="140"/>
      <c r="EF432" s="140"/>
      <c r="EG432" s="140"/>
      <c r="EH432" s="140"/>
      <c r="EI432" s="140"/>
      <c r="EJ432" s="140"/>
      <c r="EK432" s="140"/>
      <c r="EL432" s="140"/>
      <c r="EM432" s="140"/>
      <c r="EN432" s="140"/>
      <c r="EO432" s="140"/>
      <c r="EP432" s="140"/>
      <c r="EQ432" s="140"/>
      <c r="ER432" s="140"/>
      <c r="ES432" s="140"/>
      <c r="ET432" s="140"/>
      <c r="EU432" s="140"/>
      <c r="EV432" s="140"/>
      <c r="EW432" s="140"/>
      <c r="EX432" s="140"/>
      <c r="EY432" s="140"/>
      <c r="EZ432" s="140"/>
      <c r="FA432" s="140"/>
      <c r="FB432" s="140"/>
      <c r="FC432" s="140"/>
      <c r="FD432" s="140"/>
      <c r="FE432" s="140"/>
      <c r="FF432" s="140"/>
      <c r="FG432" s="140"/>
      <c r="FH432" s="140"/>
      <c r="FI432" s="140"/>
      <c r="FJ432" s="140"/>
      <c r="FK432" s="140"/>
      <c r="FL432" s="140"/>
      <c r="FM432" s="140"/>
      <c r="FN432" s="140"/>
      <c r="FO432" s="140"/>
      <c r="FP432" s="140"/>
      <c r="FQ432" s="140"/>
      <c r="FR432" s="140"/>
      <c r="FS432" s="140"/>
      <c r="FT432" s="140"/>
      <c r="FU432" s="140"/>
      <c r="FV432" s="140"/>
      <c r="FW432" s="140"/>
      <c r="FX432" s="140"/>
      <c r="FY432" s="140"/>
      <c r="FZ432" s="140"/>
      <c r="GA432" s="140"/>
      <c r="GB432" s="140"/>
      <c r="GC432" s="140"/>
      <c r="GD432" s="140"/>
      <c r="GE432" s="140"/>
      <c r="GF432" s="140"/>
      <c r="GG432" s="140"/>
      <c r="GH432" s="140"/>
      <c r="GI432" s="140"/>
      <c r="GJ432" s="140"/>
      <c r="GK432" s="140"/>
      <c r="GL432" s="140"/>
      <c r="GM432" s="140"/>
      <c r="GN432" s="140"/>
      <c r="GO432" s="140"/>
      <c r="GP432" s="140"/>
      <c r="GQ432" s="140"/>
      <c r="GR432" s="140"/>
      <c r="GS432" s="140"/>
      <c r="GT432" s="140"/>
      <c r="GU432" s="140"/>
      <c r="GV432" s="140"/>
      <c r="GW432" s="140"/>
      <c r="GX432" s="140"/>
      <c r="GY432" s="140"/>
      <c r="GZ432" s="140"/>
      <c r="HA432" s="140"/>
      <c r="HB432" s="140"/>
      <c r="HC432" s="140"/>
      <c r="HD432" s="140"/>
      <c r="HE432" s="140"/>
      <c r="HF432" s="140"/>
      <c r="HG432" s="140"/>
      <c r="HH432" s="140"/>
      <c r="HI432" s="140"/>
      <c r="HJ432" s="140"/>
      <c r="HK432" s="140"/>
      <c r="HL432" s="140"/>
      <c r="HM432" s="140"/>
      <c r="HN432" s="140"/>
      <c r="HO432" s="140"/>
      <c r="HP432" s="140"/>
      <c r="HQ432" s="140"/>
      <c r="HR432" s="140"/>
      <c r="HS432" s="140"/>
      <c r="HT432" s="140"/>
      <c r="HU432" s="140"/>
      <c r="HV432" s="140"/>
      <c r="HW432" s="140"/>
      <c r="HX432" s="140"/>
      <c r="HY432" s="140"/>
      <c r="HZ432" s="140"/>
      <c r="IA432" s="140"/>
      <c r="IB432" s="140"/>
      <c r="IC432" s="140"/>
      <c r="ID432" s="140"/>
      <c r="IE432" s="140"/>
      <c r="IF432" s="140"/>
      <c r="IG432" s="140"/>
      <c r="IH432" s="140"/>
      <c r="II432" s="140"/>
      <c r="IJ432" s="140"/>
      <c r="IK432" s="140"/>
      <c r="IL432" s="140"/>
      <c r="IM432" s="140"/>
      <c r="IN432" s="140"/>
      <c r="IO432" s="140"/>
      <c r="IP432" s="140"/>
      <c r="IQ432" s="140"/>
      <c r="IR432" s="140"/>
      <c r="IS432" s="140"/>
      <c r="IT432" s="140"/>
      <c r="IU432" s="140"/>
      <c r="IV432" s="140"/>
      <c r="IW432" s="140"/>
    </row>
    <row r="433" spans="1:257">
      <c r="A433" s="8" t="s">
        <v>11883</v>
      </c>
      <c r="B433" s="105" t="s">
        <v>1188</v>
      </c>
      <c r="C433" s="105" t="s">
        <v>2260</v>
      </c>
      <c r="D433" s="105" t="s">
        <v>2261</v>
      </c>
      <c r="E433" s="106" t="s">
        <v>2272</v>
      </c>
      <c r="F433" s="107" t="s">
        <v>10588</v>
      </c>
      <c r="G433" s="107" t="s">
        <v>10380</v>
      </c>
      <c r="H433" s="107" t="s">
        <v>8038</v>
      </c>
      <c r="I433" s="6">
        <v>2</v>
      </c>
      <c r="J433" s="6"/>
      <c r="K433" s="109">
        <v>0.40848000000000007</v>
      </c>
      <c r="L433" s="6" t="s">
        <v>27</v>
      </c>
      <c r="M433" s="6" t="s">
        <v>10322</v>
      </c>
      <c r="N433" s="6" t="s">
        <v>10325</v>
      </c>
      <c r="O433" s="107" t="s">
        <v>10589</v>
      </c>
      <c r="P433" s="107" t="s">
        <v>10590</v>
      </c>
      <c r="Q433" s="107" t="s">
        <v>10576</v>
      </c>
      <c r="R433" s="107" t="s">
        <v>6217</v>
      </c>
      <c r="S433" s="6">
        <v>1</v>
      </c>
      <c r="T433" s="6"/>
      <c r="U433" s="109">
        <v>1.6339200000000003</v>
      </c>
      <c r="V433" s="6" t="s">
        <v>27</v>
      </c>
      <c r="W433" s="6" t="s">
        <v>10322</v>
      </c>
      <c r="X433" s="6" t="s">
        <v>10325</v>
      </c>
      <c r="Y433" s="107" t="s">
        <v>10591</v>
      </c>
      <c r="Z433" s="110" t="s">
        <v>10586</v>
      </c>
      <c r="AA433" s="107" t="s">
        <v>2270</v>
      </c>
      <c r="AB433" s="107" t="s">
        <v>8038</v>
      </c>
      <c r="AC433" s="6">
        <v>2</v>
      </c>
      <c r="AD433" s="6"/>
      <c r="AE433" s="109">
        <v>3.7069560000000004</v>
      </c>
      <c r="AF433" s="6" t="s">
        <v>27</v>
      </c>
      <c r="AG433" s="6" t="s">
        <v>10317</v>
      </c>
      <c r="AH433" s="6" t="s">
        <v>10318</v>
      </c>
      <c r="AI433" s="107" t="s">
        <v>10587</v>
      </c>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c r="CN433" s="140"/>
      <c r="CO433" s="140"/>
      <c r="CP433" s="140"/>
      <c r="CQ433" s="140"/>
      <c r="CR433" s="140"/>
      <c r="CS433" s="140"/>
      <c r="CT433" s="140"/>
      <c r="CU433" s="140"/>
      <c r="CV433" s="140"/>
      <c r="CW433" s="140"/>
      <c r="CX433" s="140"/>
      <c r="CY433" s="140"/>
      <c r="CZ433" s="140"/>
      <c r="DA433" s="140"/>
      <c r="DB433" s="140"/>
      <c r="DC433" s="140"/>
      <c r="DD433" s="140"/>
      <c r="DE433" s="140"/>
      <c r="DF433" s="140"/>
      <c r="DG433" s="140"/>
      <c r="DH433" s="140"/>
      <c r="DI433" s="140"/>
      <c r="DJ433" s="140"/>
      <c r="DK433" s="140"/>
      <c r="DL433" s="140"/>
      <c r="DM433" s="140"/>
      <c r="DN433" s="140"/>
      <c r="DO433" s="140"/>
      <c r="DP433" s="140"/>
      <c r="DQ433" s="140"/>
      <c r="DR433" s="140"/>
      <c r="DS433" s="140"/>
      <c r="DT433" s="140"/>
      <c r="DU433" s="140"/>
      <c r="DV433" s="140"/>
      <c r="DW433" s="140"/>
      <c r="DX433" s="140"/>
      <c r="DY433" s="140"/>
      <c r="DZ433" s="140"/>
      <c r="EA433" s="140"/>
      <c r="EB433" s="140"/>
      <c r="EC433" s="140"/>
      <c r="ED433" s="140"/>
      <c r="EE433" s="140"/>
      <c r="EF433" s="140"/>
      <c r="EG433" s="140"/>
      <c r="EH433" s="140"/>
      <c r="EI433" s="140"/>
      <c r="EJ433" s="140"/>
      <c r="EK433" s="140"/>
      <c r="EL433" s="140"/>
      <c r="EM433" s="140"/>
      <c r="EN433" s="140"/>
      <c r="EO433" s="140"/>
      <c r="EP433" s="140"/>
      <c r="EQ433" s="140"/>
      <c r="ER433" s="140"/>
      <c r="ES433" s="140"/>
      <c r="ET433" s="140"/>
      <c r="EU433" s="140"/>
      <c r="EV433" s="140"/>
      <c r="EW433" s="140"/>
      <c r="EX433" s="140"/>
      <c r="EY433" s="140"/>
      <c r="EZ433" s="140"/>
      <c r="FA433" s="140"/>
      <c r="FB433" s="140"/>
      <c r="FC433" s="140"/>
      <c r="FD433" s="140"/>
      <c r="FE433" s="140"/>
      <c r="FF433" s="140"/>
      <c r="FG433" s="140"/>
      <c r="FH433" s="140"/>
      <c r="FI433" s="140"/>
      <c r="FJ433" s="140"/>
      <c r="FK433" s="140"/>
      <c r="FL433" s="140"/>
      <c r="FM433" s="140"/>
      <c r="FN433" s="140"/>
      <c r="FO433" s="140"/>
      <c r="FP433" s="140"/>
      <c r="FQ433" s="140"/>
      <c r="FR433" s="140"/>
      <c r="FS433" s="140"/>
      <c r="FT433" s="140"/>
      <c r="FU433" s="140"/>
      <c r="FV433" s="140"/>
      <c r="FW433" s="140"/>
      <c r="FX433" s="140"/>
      <c r="FY433" s="140"/>
      <c r="FZ433" s="140"/>
      <c r="GA433" s="140"/>
      <c r="GB433" s="140"/>
      <c r="GC433" s="140"/>
      <c r="GD433" s="140"/>
      <c r="GE433" s="140"/>
      <c r="GF433" s="140"/>
      <c r="GG433" s="140"/>
      <c r="GH433" s="140"/>
      <c r="GI433" s="140"/>
      <c r="GJ433" s="140"/>
      <c r="GK433" s="140"/>
      <c r="GL433" s="140"/>
      <c r="GM433" s="140"/>
      <c r="GN433" s="140"/>
      <c r="GO433" s="140"/>
      <c r="GP433" s="140"/>
      <c r="GQ433" s="140"/>
      <c r="GR433" s="140"/>
      <c r="GS433" s="140"/>
      <c r="GT433" s="140"/>
      <c r="GU433" s="140"/>
      <c r="GV433" s="140"/>
      <c r="GW433" s="140"/>
      <c r="GX433" s="140"/>
      <c r="GY433" s="140"/>
      <c r="GZ433" s="140"/>
      <c r="HA433" s="140"/>
      <c r="HB433" s="140"/>
      <c r="HC433" s="140"/>
      <c r="HD433" s="140"/>
      <c r="HE433" s="140"/>
      <c r="HF433" s="140"/>
      <c r="HG433" s="140"/>
      <c r="HH433" s="140"/>
      <c r="HI433" s="140"/>
      <c r="HJ433" s="140"/>
      <c r="HK433" s="140"/>
      <c r="HL433" s="140"/>
      <c r="HM433" s="140"/>
      <c r="HN433" s="140"/>
      <c r="HO433" s="140"/>
      <c r="HP433" s="140"/>
      <c r="HQ433" s="140"/>
      <c r="HR433" s="140"/>
      <c r="HS433" s="140"/>
      <c r="HT433" s="140"/>
      <c r="HU433" s="140"/>
      <c r="HV433" s="140"/>
      <c r="HW433" s="140"/>
      <c r="HX433" s="140"/>
      <c r="HY433" s="140"/>
      <c r="HZ433" s="140"/>
      <c r="IA433" s="140"/>
      <c r="IB433" s="140"/>
      <c r="IC433" s="140"/>
      <c r="ID433" s="140"/>
      <c r="IE433" s="140"/>
      <c r="IF433" s="140"/>
      <c r="IG433" s="140"/>
      <c r="IH433" s="140"/>
      <c r="II433" s="140"/>
      <c r="IJ433" s="140"/>
      <c r="IK433" s="140"/>
      <c r="IL433" s="140"/>
      <c r="IM433" s="140"/>
      <c r="IN433" s="140"/>
      <c r="IO433" s="140"/>
      <c r="IP433" s="140"/>
      <c r="IQ433" s="140"/>
      <c r="IR433" s="140"/>
      <c r="IS433" s="140"/>
      <c r="IT433" s="140"/>
      <c r="IU433" s="140"/>
      <c r="IV433" s="140"/>
      <c r="IW433" s="140"/>
    </row>
    <row r="434" spans="1:257">
      <c r="A434" s="8" t="s">
        <v>12314</v>
      </c>
      <c r="B434" s="105" t="s">
        <v>1188</v>
      </c>
      <c r="C434" s="105" t="s">
        <v>2260</v>
      </c>
      <c r="D434" s="105" t="s">
        <v>2261</v>
      </c>
      <c r="E434" s="106" t="s">
        <v>2272</v>
      </c>
      <c r="F434" s="107" t="s">
        <v>12925</v>
      </c>
      <c r="G434" s="107" t="s">
        <v>12289</v>
      </c>
      <c r="H434" s="107" t="s">
        <v>887</v>
      </c>
      <c r="I434" s="6">
        <v>1</v>
      </c>
      <c r="J434" s="6" t="s">
        <v>3339</v>
      </c>
      <c r="K434" s="134">
        <v>2.9819040000000001</v>
      </c>
      <c r="L434" s="119"/>
      <c r="M434" s="6"/>
      <c r="N434" s="6"/>
      <c r="O434" s="107" t="s">
        <v>12926</v>
      </c>
      <c r="P434" s="107" t="s">
        <v>12925</v>
      </c>
      <c r="Q434" s="107" t="s">
        <v>12289</v>
      </c>
      <c r="R434" s="107" t="s">
        <v>887</v>
      </c>
      <c r="S434" s="6">
        <v>1</v>
      </c>
      <c r="T434" s="6" t="s">
        <v>3339</v>
      </c>
      <c r="U434" s="119">
        <v>2.9819040000000001</v>
      </c>
      <c r="V434" s="119"/>
      <c r="W434" s="124">
        <v>0.25</v>
      </c>
      <c r="X434" s="124">
        <v>0.6</v>
      </c>
      <c r="Y434" s="107" t="s">
        <v>12926</v>
      </c>
      <c r="Z434" s="107" t="s">
        <v>12925</v>
      </c>
      <c r="AA434" s="107" t="s">
        <v>12289</v>
      </c>
      <c r="AB434" s="107" t="s">
        <v>887</v>
      </c>
      <c r="AC434" s="6">
        <v>1</v>
      </c>
      <c r="AD434" s="6" t="s">
        <v>3339</v>
      </c>
      <c r="AE434" s="119">
        <v>2.9819040000000001</v>
      </c>
      <c r="AF434" s="119"/>
      <c r="AG434" s="6"/>
      <c r="AH434" s="6"/>
      <c r="AI434" s="107" t="s">
        <v>12926</v>
      </c>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c r="CN434" s="140"/>
      <c r="CO434" s="140"/>
      <c r="CP434" s="140"/>
      <c r="CQ434" s="140"/>
      <c r="CR434" s="140"/>
      <c r="CS434" s="140"/>
      <c r="CT434" s="140"/>
      <c r="CU434" s="140"/>
      <c r="CV434" s="140"/>
      <c r="CW434" s="140"/>
      <c r="CX434" s="140"/>
      <c r="CY434" s="140"/>
      <c r="CZ434" s="140"/>
      <c r="DA434" s="140"/>
      <c r="DB434" s="140"/>
      <c r="DC434" s="140"/>
      <c r="DD434" s="140"/>
      <c r="DE434" s="140"/>
      <c r="DF434" s="140"/>
      <c r="DG434" s="140"/>
      <c r="DH434" s="140"/>
      <c r="DI434" s="140"/>
      <c r="DJ434" s="140"/>
      <c r="DK434" s="140"/>
      <c r="DL434" s="140"/>
      <c r="DM434" s="140"/>
      <c r="DN434" s="140"/>
      <c r="DO434" s="140"/>
      <c r="DP434" s="140"/>
      <c r="DQ434" s="140"/>
      <c r="DR434" s="140"/>
      <c r="DS434" s="140"/>
      <c r="DT434" s="140"/>
      <c r="DU434" s="140"/>
      <c r="DV434" s="140"/>
      <c r="DW434" s="140"/>
      <c r="DX434" s="140"/>
      <c r="DY434" s="140"/>
      <c r="DZ434" s="140"/>
      <c r="EA434" s="140"/>
      <c r="EB434" s="140"/>
      <c r="EC434" s="140"/>
      <c r="ED434" s="140"/>
      <c r="EE434" s="140"/>
      <c r="EF434" s="140"/>
      <c r="EG434" s="140"/>
      <c r="EH434" s="140"/>
      <c r="EI434" s="140"/>
      <c r="EJ434" s="140"/>
      <c r="EK434" s="140"/>
      <c r="EL434" s="140"/>
      <c r="EM434" s="140"/>
      <c r="EN434" s="140"/>
      <c r="EO434" s="140"/>
      <c r="EP434" s="140"/>
      <c r="EQ434" s="140"/>
      <c r="ER434" s="140"/>
      <c r="ES434" s="140"/>
      <c r="ET434" s="140"/>
      <c r="EU434" s="140"/>
      <c r="EV434" s="140"/>
      <c r="EW434" s="140"/>
      <c r="EX434" s="140"/>
      <c r="EY434" s="140"/>
      <c r="EZ434" s="140"/>
      <c r="FA434" s="140"/>
      <c r="FB434" s="140"/>
      <c r="FC434" s="140"/>
      <c r="FD434" s="140"/>
      <c r="FE434" s="140"/>
      <c r="FF434" s="140"/>
      <c r="FG434" s="140"/>
      <c r="FH434" s="140"/>
      <c r="FI434" s="140"/>
      <c r="FJ434" s="140"/>
      <c r="FK434" s="140"/>
      <c r="FL434" s="140"/>
      <c r="FM434" s="140"/>
      <c r="FN434" s="140"/>
      <c r="FO434" s="140"/>
      <c r="FP434" s="140"/>
      <c r="FQ434" s="140"/>
      <c r="FR434" s="140"/>
      <c r="FS434" s="140"/>
      <c r="FT434" s="140"/>
      <c r="FU434" s="140"/>
      <c r="FV434" s="140"/>
      <c r="FW434" s="140"/>
      <c r="FX434" s="140"/>
      <c r="FY434" s="140"/>
      <c r="FZ434" s="140"/>
      <c r="GA434" s="140"/>
      <c r="GB434" s="140"/>
      <c r="GC434" s="140"/>
      <c r="GD434" s="140"/>
      <c r="GE434" s="140"/>
      <c r="GF434" s="140"/>
      <c r="GG434" s="140"/>
      <c r="GH434" s="140"/>
      <c r="GI434" s="140"/>
      <c r="GJ434" s="140"/>
      <c r="GK434" s="140"/>
      <c r="GL434" s="140"/>
      <c r="GM434" s="140"/>
      <c r="GN434" s="140"/>
      <c r="GO434" s="140"/>
      <c r="GP434" s="140"/>
      <c r="GQ434" s="140"/>
      <c r="GR434" s="140"/>
      <c r="GS434" s="140"/>
      <c r="GT434" s="140"/>
      <c r="GU434" s="140"/>
      <c r="GV434" s="140"/>
      <c r="GW434" s="140"/>
      <c r="GX434" s="140"/>
      <c r="GY434" s="140"/>
      <c r="GZ434" s="140"/>
      <c r="HA434" s="140"/>
      <c r="HB434" s="140"/>
      <c r="HC434" s="140"/>
      <c r="HD434" s="140"/>
      <c r="HE434" s="140"/>
      <c r="HF434" s="140"/>
      <c r="HG434" s="140"/>
      <c r="HH434" s="140"/>
      <c r="HI434" s="140"/>
      <c r="HJ434" s="140"/>
      <c r="HK434" s="140"/>
      <c r="HL434" s="140"/>
      <c r="HM434" s="140"/>
      <c r="HN434" s="140"/>
      <c r="HO434" s="140"/>
      <c r="HP434" s="140"/>
      <c r="HQ434" s="140"/>
      <c r="HR434" s="140"/>
      <c r="HS434" s="140"/>
      <c r="HT434" s="140"/>
      <c r="HU434" s="140"/>
      <c r="HV434" s="140"/>
      <c r="HW434" s="140"/>
      <c r="HX434" s="140"/>
      <c r="HY434" s="140"/>
      <c r="HZ434" s="140"/>
      <c r="IA434" s="140"/>
      <c r="IB434" s="140"/>
      <c r="IC434" s="140"/>
      <c r="ID434" s="140"/>
      <c r="IE434" s="140"/>
      <c r="IF434" s="140"/>
      <c r="IG434" s="140"/>
      <c r="IH434" s="140"/>
      <c r="II434" s="140"/>
      <c r="IJ434" s="140"/>
      <c r="IK434" s="140"/>
      <c r="IL434" s="140"/>
      <c r="IM434" s="140"/>
      <c r="IN434" s="140"/>
      <c r="IO434" s="140"/>
      <c r="IP434" s="140"/>
      <c r="IQ434" s="140"/>
      <c r="IR434" s="140"/>
      <c r="IS434" s="140"/>
      <c r="IT434" s="140"/>
      <c r="IU434" s="140"/>
      <c r="IV434" s="140"/>
      <c r="IW434" s="140"/>
    </row>
    <row r="435" spans="1:257">
      <c r="A435" s="8" t="s">
        <v>5996</v>
      </c>
      <c r="B435" s="8" t="s">
        <v>2775</v>
      </c>
      <c r="C435" s="8" t="s">
        <v>2775</v>
      </c>
      <c r="D435" s="8" t="s">
        <v>2813</v>
      </c>
      <c r="E435" s="10" t="s">
        <v>2820</v>
      </c>
      <c r="F435" s="7" t="s">
        <v>7755</v>
      </c>
      <c r="G435" s="23" t="s">
        <v>6487</v>
      </c>
      <c r="H435" s="23" t="s">
        <v>1181</v>
      </c>
      <c r="I435" s="15">
        <v>1000</v>
      </c>
      <c r="J435" s="15">
        <v>1</v>
      </c>
      <c r="K435" s="141">
        <v>40.653774295680002</v>
      </c>
      <c r="L435" s="15" t="s">
        <v>27</v>
      </c>
      <c r="M435" s="16">
        <v>0.98</v>
      </c>
      <c r="N435" s="16">
        <v>0</v>
      </c>
      <c r="O435" s="45" t="s">
        <v>7756</v>
      </c>
      <c r="P435" s="7" t="s">
        <v>6474</v>
      </c>
      <c r="Q435" s="23" t="s">
        <v>3272</v>
      </c>
      <c r="R435" s="23" t="s">
        <v>1181</v>
      </c>
      <c r="S435" s="15">
        <v>1000</v>
      </c>
      <c r="T435" s="15">
        <v>1</v>
      </c>
      <c r="U435" s="17">
        <v>29.222994153600002</v>
      </c>
      <c r="V435" s="15" t="s">
        <v>27</v>
      </c>
      <c r="W435" s="16">
        <v>1</v>
      </c>
      <c r="X435" s="16">
        <v>1</v>
      </c>
      <c r="Y435" s="23" t="s">
        <v>6475</v>
      </c>
      <c r="Z435" s="7" t="s">
        <v>7757</v>
      </c>
      <c r="AA435" s="23" t="s">
        <v>1112</v>
      </c>
      <c r="AB435" s="23" t="s">
        <v>1181</v>
      </c>
      <c r="AC435" s="15">
        <v>1000</v>
      </c>
      <c r="AD435" s="15">
        <v>1</v>
      </c>
      <c r="AE435" s="17">
        <v>83.916474813600004</v>
      </c>
      <c r="AF435" s="15" t="s">
        <v>27</v>
      </c>
      <c r="AG435" s="16">
        <v>1</v>
      </c>
      <c r="AH435" s="16">
        <v>1</v>
      </c>
      <c r="AI435" s="23" t="s">
        <v>7758</v>
      </c>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c r="CN435" s="140"/>
      <c r="CO435" s="140"/>
      <c r="CP435" s="140"/>
      <c r="CQ435" s="140"/>
      <c r="CR435" s="140"/>
      <c r="CS435" s="140"/>
      <c r="CT435" s="140"/>
      <c r="CU435" s="140"/>
      <c r="CV435" s="140"/>
      <c r="CW435" s="140"/>
      <c r="CX435" s="140"/>
      <c r="CY435" s="140"/>
      <c r="CZ435" s="140"/>
      <c r="DA435" s="140"/>
      <c r="DB435" s="140"/>
      <c r="DC435" s="140"/>
      <c r="DD435" s="140"/>
      <c r="DE435" s="140"/>
      <c r="DF435" s="140"/>
      <c r="DG435" s="140"/>
      <c r="DH435" s="140"/>
      <c r="DI435" s="140"/>
      <c r="DJ435" s="140"/>
      <c r="DK435" s="140"/>
      <c r="DL435" s="140"/>
      <c r="DM435" s="140"/>
      <c r="DN435" s="140"/>
      <c r="DO435" s="140"/>
      <c r="DP435" s="140"/>
      <c r="DQ435" s="140"/>
      <c r="DR435" s="140"/>
      <c r="DS435" s="140"/>
      <c r="DT435" s="140"/>
      <c r="DU435" s="140"/>
      <c r="DV435" s="140"/>
      <c r="DW435" s="140"/>
      <c r="DX435" s="140"/>
      <c r="DY435" s="140"/>
      <c r="DZ435" s="140"/>
      <c r="EA435" s="140"/>
      <c r="EB435" s="140"/>
      <c r="EC435" s="140"/>
      <c r="ED435" s="140"/>
      <c r="EE435" s="140"/>
      <c r="EF435" s="140"/>
      <c r="EG435" s="140"/>
      <c r="EH435" s="140"/>
      <c r="EI435" s="140"/>
      <c r="EJ435" s="140"/>
      <c r="EK435" s="140"/>
      <c r="EL435" s="140"/>
      <c r="EM435" s="140"/>
      <c r="EN435" s="140"/>
      <c r="EO435" s="140"/>
      <c r="EP435" s="140"/>
      <c r="EQ435" s="140"/>
      <c r="ER435" s="140"/>
      <c r="ES435" s="140"/>
      <c r="ET435" s="140"/>
      <c r="EU435" s="140"/>
      <c r="EV435" s="140"/>
      <c r="EW435" s="140"/>
      <c r="EX435" s="140"/>
      <c r="EY435" s="140"/>
      <c r="EZ435" s="140"/>
      <c r="FA435" s="140"/>
      <c r="FB435" s="140"/>
      <c r="FC435" s="140"/>
      <c r="FD435" s="140"/>
      <c r="FE435" s="140"/>
      <c r="FF435" s="140"/>
      <c r="FG435" s="140"/>
      <c r="FH435" s="140"/>
      <c r="FI435" s="140"/>
      <c r="FJ435" s="140"/>
      <c r="FK435" s="140"/>
      <c r="FL435" s="140"/>
      <c r="FM435" s="140"/>
      <c r="FN435" s="140"/>
      <c r="FO435" s="140"/>
      <c r="FP435" s="140"/>
      <c r="FQ435" s="140"/>
      <c r="FR435" s="140"/>
      <c r="FS435" s="140"/>
      <c r="FT435" s="140"/>
      <c r="FU435" s="140"/>
      <c r="FV435" s="140"/>
      <c r="FW435" s="140"/>
      <c r="FX435" s="140"/>
      <c r="FY435" s="140"/>
      <c r="FZ435" s="140"/>
      <c r="GA435" s="140"/>
      <c r="GB435" s="140"/>
      <c r="GC435" s="140"/>
      <c r="GD435" s="140"/>
      <c r="GE435" s="140"/>
      <c r="GF435" s="140"/>
      <c r="GG435" s="140"/>
      <c r="GH435" s="140"/>
      <c r="GI435" s="140"/>
      <c r="GJ435" s="140"/>
      <c r="GK435" s="140"/>
      <c r="GL435" s="140"/>
      <c r="GM435" s="140"/>
      <c r="GN435" s="140"/>
      <c r="GO435" s="140"/>
      <c r="GP435" s="140"/>
      <c r="GQ435" s="140"/>
      <c r="GR435" s="140"/>
      <c r="GS435" s="140"/>
      <c r="GT435" s="140"/>
      <c r="GU435" s="140"/>
      <c r="GV435" s="140"/>
      <c r="GW435" s="140"/>
      <c r="GX435" s="140"/>
      <c r="GY435" s="140"/>
      <c r="GZ435" s="140"/>
      <c r="HA435" s="140"/>
      <c r="HB435" s="140"/>
      <c r="HC435" s="140"/>
      <c r="HD435" s="140"/>
      <c r="HE435" s="140"/>
      <c r="HF435" s="140"/>
      <c r="HG435" s="140"/>
      <c r="HH435" s="140"/>
      <c r="HI435" s="140"/>
      <c r="HJ435" s="140"/>
      <c r="HK435" s="140"/>
      <c r="HL435" s="140"/>
      <c r="HM435" s="140"/>
      <c r="HN435" s="140"/>
      <c r="HO435" s="140"/>
      <c r="HP435" s="140"/>
      <c r="HQ435" s="140"/>
      <c r="HR435" s="140"/>
      <c r="HS435" s="140"/>
      <c r="HT435" s="140"/>
      <c r="HU435" s="140"/>
      <c r="HV435" s="140"/>
      <c r="HW435" s="140"/>
      <c r="HX435" s="140"/>
      <c r="HY435" s="140"/>
      <c r="HZ435" s="140"/>
      <c r="IA435" s="140"/>
      <c r="IB435" s="140"/>
      <c r="IC435" s="140"/>
      <c r="ID435" s="140"/>
      <c r="IE435" s="140"/>
      <c r="IF435" s="140"/>
      <c r="IG435" s="140"/>
      <c r="IH435" s="140"/>
      <c r="II435" s="140"/>
      <c r="IJ435" s="140"/>
      <c r="IK435" s="140"/>
      <c r="IL435" s="140"/>
      <c r="IM435" s="140"/>
      <c r="IN435" s="140"/>
      <c r="IO435" s="140"/>
      <c r="IP435" s="140"/>
      <c r="IQ435" s="140"/>
      <c r="IR435" s="140"/>
      <c r="IS435" s="140"/>
      <c r="IT435" s="140"/>
      <c r="IU435" s="140"/>
      <c r="IV435" s="140"/>
      <c r="IW435" s="140"/>
    </row>
    <row r="436" spans="1:257">
      <c r="A436" s="8" t="s">
        <v>19</v>
      </c>
      <c r="B436" s="8" t="s">
        <v>2775</v>
      </c>
      <c r="C436" s="8" t="s">
        <v>2775</v>
      </c>
      <c r="D436" s="8" t="s">
        <v>2813</v>
      </c>
      <c r="E436" s="10" t="s">
        <v>2820</v>
      </c>
      <c r="F436" s="40" t="s">
        <v>743</v>
      </c>
      <c r="G436" s="23"/>
      <c r="H436" s="23"/>
      <c r="I436" s="15"/>
      <c r="J436" s="25"/>
      <c r="K436" s="142">
        <v>0</v>
      </c>
      <c r="L436" s="15"/>
      <c r="M436" s="16"/>
      <c r="N436" s="16"/>
      <c r="O436" s="47"/>
      <c r="P436" s="40" t="s">
        <v>2821</v>
      </c>
      <c r="Q436" s="23" t="s">
        <v>685</v>
      </c>
      <c r="R436" s="23" t="s">
        <v>53</v>
      </c>
      <c r="S436" s="15">
        <v>1000</v>
      </c>
      <c r="T436" s="25"/>
      <c r="U436" s="44">
        <v>92.06666161012501</v>
      </c>
      <c r="V436" s="15" t="s">
        <v>27</v>
      </c>
      <c r="W436" s="16"/>
      <c r="X436" s="16"/>
      <c r="Y436" s="51" t="s">
        <v>2822</v>
      </c>
      <c r="Z436" s="9"/>
      <c r="AA436" s="51"/>
      <c r="AB436" s="51"/>
      <c r="AC436" s="25"/>
      <c r="AD436" s="25"/>
      <c r="AE436" s="49">
        <v>0</v>
      </c>
      <c r="AF436" s="25"/>
      <c r="AG436" s="25"/>
      <c r="AH436" s="25"/>
      <c r="AI436" s="23"/>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c r="CN436" s="140"/>
      <c r="CO436" s="140"/>
      <c r="CP436" s="140"/>
      <c r="CQ436" s="140"/>
      <c r="CR436" s="140"/>
      <c r="CS436" s="140"/>
      <c r="CT436" s="140"/>
      <c r="CU436" s="140"/>
      <c r="CV436" s="140"/>
      <c r="CW436" s="140"/>
      <c r="CX436" s="140"/>
      <c r="CY436" s="140"/>
      <c r="CZ436" s="140"/>
      <c r="DA436" s="140"/>
      <c r="DB436" s="140"/>
      <c r="DC436" s="140"/>
      <c r="DD436" s="140"/>
      <c r="DE436" s="140"/>
      <c r="DF436" s="140"/>
      <c r="DG436" s="140"/>
      <c r="DH436" s="140"/>
      <c r="DI436" s="140"/>
      <c r="DJ436" s="140"/>
      <c r="DK436" s="140"/>
      <c r="DL436" s="140"/>
      <c r="DM436" s="140"/>
      <c r="DN436" s="140"/>
      <c r="DO436" s="140"/>
      <c r="DP436" s="140"/>
      <c r="DQ436" s="140"/>
      <c r="DR436" s="140"/>
      <c r="DS436" s="140"/>
      <c r="DT436" s="140"/>
      <c r="DU436" s="140"/>
      <c r="DV436" s="140"/>
      <c r="DW436" s="140"/>
      <c r="DX436" s="140"/>
      <c r="DY436" s="140"/>
      <c r="DZ436" s="140"/>
      <c r="EA436" s="140"/>
      <c r="EB436" s="140"/>
      <c r="EC436" s="140"/>
      <c r="ED436" s="140"/>
      <c r="EE436" s="140"/>
      <c r="EF436" s="140"/>
      <c r="EG436" s="140"/>
      <c r="EH436" s="140"/>
      <c r="EI436" s="140"/>
      <c r="EJ436" s="140"/>
      <c r="EK436" s="140"/>
      <c r="EL436" s="140"/>
      <c r="EM436" s="140"/>
      <c r="EN436" s="140"/>
      <c r="EO436" s="140"/>
      <c r="EP436" s="140"/>
      <c r="EQ436" s="140"/>
      <c r="ER436" s="140"/>
      <c r="ES436" s="140"/>
      <c r="ET436" s="140"/>
      <c r="EU436" s="140"/>
      <c r="EV436" s="140"/>
      <c r="EW436" s="140"/>
      <c r="EX436" s="140"/>
      <c r="EY436" s="140"/>
      <c r="EZ436" s="140"/>
      <c r="FA436" s="140"/>
      <c r="FB436" s="140"/>
      <c r="FC436" s="140"/>
      <c r="FD436" s="140"/>
      <c r="FE436" s="140"/>
      <c r="FF436" s="140"/>
      <c r="FG436" s="140"/>
      <c r="FH436" s="140"/>
      <c r="FI436" s="140"/>
      <c r="FJ436" s="140"/>
      <c r="FK436" s="140"/>
      <c r="FL436" s="140"/>
      <c r="FM436" s="140"/>
      <c r="FN436" s="140"/>
      <c r="FO436" s="140"/>
      <c r="FP436" s="140"/>
      <c r="FQ436" s="140"/>
      <c r="FR436" s="140"/>
      <c r="FS436" s="140"/>
      <c r="FT436" s="140"/>
      <c r="FU436" s="140"/>
      <c r="FV436" s="140"/>
      <c r="FW436" s="140"/>
      <c r="FX436" s="140"/>
      <c r="FY436" s="140"/>
      <c r="FZ436" s="140"/>
      <c r="GA436" s="140"/>
      <c r="GB436" s="140"/>
      <c r="GC436" s="140"/>
      <c r="GD436" s="140"/>
      <c r="GE436" s="140"/>
      <c r="GF436" s="140"/>
      <c r="GG436" s="140"/>
      <c r="GH436" s="140"/>
      <c r="GI436" s="140"/>
      <c r="GJ436" s="140"/>
      <c r="GK436" s="140"/>
      <c r="GL436" s="140"/>
      <c r="GM436" s="140"/>
      <c r="GN436" s="140"/>
      <c r="GO436" s="140"/>
      <c r="GP436" s="140"/>
      <c r="GQ436" s="140"/>
      <c r="GR436" s="140"/>
      <c r="GS436" s="140"/>
      <c r="GT436" s="140"/>
      <c r="GU436" s="140"/>
      <c r="GV436" s="140"/>
      <c r="GW436" s="140"/>
      <c r="GX436" s="140"/>
      <c r="GY436" s="140"/>
      <c r="GZ436" s="140"/>
      <c r="HA436" s="140"/>
      <c r="HB436" s="140"/>
      <c r="HC436" s="140"/>
      <c r="HD436" s="140"/>
      <c r="HE436" s="140"/>
      <c r="HF436" s="140"/>
      <c r="HG436" s="140"/>
      <c r="HH436" s="140"/>
      <c r="HI436" s="140"/>
      <c r="HJ436" s="140"/>
      <c r="HK436" s="140"/>
      <c r="HL436" s="140"/>
      <c r="HM436" s="140"/>
      <c r="HN436" s="140"/>
      <c r="HO436" s="140"/>
      <c r="HP436" s="140"/>
      <c r="HQ436" s="140"/>
      <c r="HR436" s="140"/>
      <c r="HS436" s="140"/>
      <c r="HT436" s="140"/>
      <c r="HU436" s="140"/>
      <c r="HV436" s="140"/>
      <c r="HW436" s="140"/>
      <c r="HX436" s="140"/>
      <c r="HY436" s="140"/>
      <c r="HZ436" s="140"/>
      <c r="IA436" s="140"/>
      <c r="IB436" s="140"/>
      <c r="IC436" s="140"/>
      <c r="ID436" s="140"/>
      <c r="IE436" s="140"/>
      <c r="IF436" s="140"/>
      <c r="IG436" s="140"/>
      <c r="IH436" s="140"/>
      <c r="II436" s="140"/>
      <c r="IJ436" s="140"/>
      <c r="IK436" s="140"/>
      <c r="IL436" s="140"/>
      <c r="IM436" s="140"/>
      <c r="IN436" s="140"/>
      <c r="IO436" s="140"/>
      <c r="IP436" s="140"/>
      <c r="IQ436" s="140"/>
      <c r="IR436" s="140"/>
      <c r="IS436" s="140"/>
      <c r="IT436" s="140"/>
      <c r="IU436" s="140"/>
      <c r="IV436" s="140"/>
      <c r="IW436" s="140"/>
    </row>
    <row r="437" spans="1:257">
      <c r="A437" s="8" t="s">
        <v>13906</v>
      </c>
      <c r="B437" s="8" t="s">
        <v>2775</v>
      </c>
      <c r="C437" s="8" t="s">
        <v>2775</v>
      </c>
      <c r="D437" s="8" t="s">
        <v>2813</v>
      </c>
      <c r="E437" s="10" t="s">
        <v>2820</v>
      </c>
      <c r="F437" s="127" t="s">
        <v>13950</v>
      </c>
      <c r="G437" s="120" t="s">
        <v>9294</v>
      </c>
      <c r="H437" s="120" t="s">
        <v>5858</v>
      </c>
      <c r="I437" s="132">
        <v>1000</v>
      </c>
      <c r="J437" s="120"/>
      <c r="K437" s="134">
        <v>70.959940584000009</v>
      </c>
      <c r="L437" s="6" t="s">
        <v>27</v>
      </c>
      <c r="M437" s="133">
        <v>1</v>
      </c>
      <c r="N437" s="133">
        <v>1</v>
      </c>
      <c r="O437" s="120" t="s">
        <v>14836</v>
      </c>
      <c r="P437" s="127" t="s">
        <v>13950</v>
      </c>
      <c r="Q437" s="120" t="s">
        <v>9294</v>
      </c>
      <c r="R437" s="120" t="s">
        <v>5858</v>
      </c>
      <c r="S437" s="132">
        <v>1000</v>
      </c>
      <c r="T437" s="132"/>
      <c r="U437" s="119">
        <v>70.959940584000009</v>
      </c>
      <c r="V437" s="6" t="s">
        <v>27</v>
      </c>
      <c r="W437" s="133">
        <v>1</v>
      </c>
      <c r="X437" s="133">
        <v>1</v>
      </c>
      <c r="Y437" s="120" t="s">
        <v>14836</v>
      </c>
      <c r="Z437" s="127"/>
      <c r="AA437" s="120"/>
      <c r="AB437" s="120"/>
      <c r="AC437" s="132"/>
      <c r="AD437" s="132"/>
      <c r="AE437" s="119">
        <v>0</v>
      </c>
      <c r="AF437" s="6"/>
      <c r="AG437" s="133"/>
      <c r="AH437" s="133"/>
      <c r="AI437" s="107"/>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c r="CN437" s="140"/>
      <c r="CO437" s="140"/>
      <c r="CP437" s="140"/>
      <c r="CQ437" s="140"/>
      <c r="CR437" s="140"/>
      <c r="CS437" s="140"/>
      <c r="CT437" s="140"/>
      <c r="CU437" s="140"/>
      <c r="CV437" s="140"/>
      <c r="CW437" s="140"/>
      <c r="CX437" s="140"/>
      <c r="CY437" s="140"/>
      <c r="CZ437" s="140"/>
      <c r="DA437" s="140"/>
      <c r="DB437" s="140"/>
      <c r="DC437" s="140"/>
      <c r="DD437" s="140"/>
      <c r="DE437" s="140"/>
      <c r="DF437" s="140"/>
      <c r="DG437" s="140"/>
      <c r="DH437" s="140"/>
      <c r="DI437" s="140"/>
      <c r="DJ437" s="140"/>
      <c r="DK437" s="140"/>
      <c r="DL437" s="140"/>
      <c r="DM437" s="140"/>
      <c r="DN437" s="140"/>
      <c r="DO437" s="140"/>
      <c r="DP437" s="140"/>
      <c r="DQ437" s="140"/>
      <c r="DR437" s="140"/>
      <c r="DS437" s="140"/>
      <c r="DT437" s="140"/>
      <c r="DU437" s="140"/>
      <c r="DV437" s="140"/>
      <c r="DW437" s="140"/>
      <c r="DX437" s="140"/>
      <c r="DY437" s="140"/>
      <c r="DZ437" s="140"/>
      <c r="EA437" s="140"/>
      <c r="EB437" s="140"/>
      <c r="EC437" s="140"/>
      <c r="ED437" s="140"/>
      <c r="EE437" s="140"/>
      <c r="EF437" s="140"/>
      <c r="EG437" s="140"/>
      <c r="EH437" s="140"/>
      <c r="EI437" s="140"/>
      <c r="EJ437" s="140"/>
      <c r="EK437" s="140"/>
      <c r="EL437" s="140"/>
      <c r="EM437" s="140"/>
      <c r="EN437" s="140"/>
      <c r="EO437" s="140"/>
      <c r="EP437" s="140"/>
      <c r="EQ437" s="140"/>
      <c r="ER437" s="140"/>
      <c r="ES437" s="140"/>
      <c r="ET437" s="140"/>
      <c r="EU437" s="140"/>
      <c r="EV437" s="140"/>
      <c r="EW437" s="140"/>
      <c r="EX437" s="140"/>
      <c r="EY437" s="140"/>
      <c r="EZ437" s="140"/>
      <c r="FA437" s="140"/>
      <c r="FB437" s="140"/>
      <c r="FC437" s="140"/>
      <c r="FD437" s="140"/>
      <c r="FE437" s="140"/>
      <c r="FF437" s="140"/>
      <c r="FG437" s="140"/>
      <c r="FH437" s="140"/>
      <c r="FI437" s="140"/>
      <c r="FJ437" s="140"/>
      <c r="FK437" s="140"/>
      <c r="FL437" s="140"/>
      <c r="FM437" s="140"/>
      <c r="FN437" s="140"/>
      <c r="FO437" s="140"/>
      <c r="FP437" s="140"/>
      <c r="FQ437" s="140"/>
      <c r="FR437" s="140"/>
      <c r="FS437" s="140"/>
      <c r="FT437" s="140"/>
      <c r="FU437" s="140"/>
      <c r="FV437" s="140"/>
      <c r="FW437" s="140"/>
      <c r="FX437" s="140"/>
      <c r="FY437" s="140"/>
      <c r="FZ437" s="140"/>
      <c r="GA437" s="140"/>
      <c r="GB437" s="140"/>
      <c r="GC437" s="140"/>
      <c r="GD437" s="140"/>
      <c r="GE437" s="140"/>
      <c r="GF437" s="140"/>
      <c r="GG437" s="140"/>
      <c r="GH437" s="140"/>
      <c r="GI437" s="140"/>
      <c r="GJ437" s="140"/>
      <c r="GK437" s="140"/>
      <c r="GL437" s="140"/>
      <c r="GM437" s="140"/>
      <c r="GN437" s="140"/>
      <c r="GO437" s="140"/>
      <c r="GP437" s="140"/>
      <c r="GQ437" s="140"/>
      <c r="GR437" s="140"/>
      <c r="GS437" s="140"/>
      <c r="GT437" s="140"/>
      <c r="GU437" s="140"/>
      <c r="GV437" s="140"/>
      <c r="GW437" s="140"/>
      <c r="GX437" s="140"/>
      <c r="GY437" s="140"/>
      <c r="GZ437" s="140"/>
      <c r="HA437" s="140"/>
      <c r="HB437" s="140"/>
      <c r="HC437" s="140"/>
      <c r="HD437" s="140"/>
      <c r="HE437" s="140"/>
      <c r="HF437" s="140"/>
      <c r="HG437" s="140"/>
      <c r="HH437" s="140"/>
      <c r="HI437" s="140"/>
      <c r="HJ437" s="140"/>
      <c r="HK437" s="140"/>
      <c r="HL437" s="140"/>
      <c r="HM437" s="140"/>
      <c r="HN437" s="140"/>
      <c r="HO437" s="140"/>
      <c r="HP437" s="140"/>
      <c r="HQ437" s="140"/>
      <c r="HR437" s="140"/>
      <c r="HS437" s="140"/>
      <c r="HT437" s="140"/>
      <c r="HU437" s="140"/>
      <c r="HV437" s="140"/>
      <c r="HW437" s="140"/>
      <c r="HX437" s="140"/>
      <c r="HY437" s="140"/>
      <c r="HZ437" s="140"/>
      <c r="IA437" s="140"/>
      <c r="IB437" s="140"/>
      <c r="IC437" s="140"/>
      <c r="ID437" s="140"/>
      <c r="IE437" s="140"/>
      <c r="IF437" s="140"/>
      <c r="IG437" s="140"/>
      <c r="IH437" s="140"/>
      <c r="II437" s="140"/>
      <c r="IJ437" s="140"/>
      <c r="IK437" s="140"/>
      <c r="IL437" s="140"/>
      <c r="IM437" s="140"/>
      <c r="IN437" s="140"/>
      <c r="IO437" s="140"/>
      <c r="IP437" s="140"/>
      <c r="IQ437" s="140"/>
      <c r="IR437" s="140"/>
      <c r="IS437" s="140"/>
      <c r="IT437" s="140"/>
      <c r="IU437" s="140"/>
      <c r="IV437" s="140"/>
      <c r="IW437" s="140"/>
    </row>
    <row r="438" spans="1:257">
      <c r="A438" s="8" t="s">
        <v>11883</v>
      </c>
      <c r="B438" s="8" t="s">
        <v>2775</v>
      </c>
      <c r="C438" s="8" t="s">
        <v>2775</v>
      </c>
      <c r="D438" s="8" t="s">
        <v>2813</v>
      </c>
      <c r="E438" s="10" t="s">
        <v>2820</v>
      </c>
      <c r="F438" s="107" t="s">
        <v>10592</v>
      </c>
      <c r="G438" s="107" t="s">
        <v>10316</v>
      </c>
      <c r="H438" s="107" t="s">
        <v>8038</v>
      </c>
      <c r="I438" s="6">
        <v>800</v>
      </c>
      <c r="J438" s="6"/>
      <c r="K438" s="109">
        <v>8.1696000000000005E-2</v>
      </c>
      <c r="L438" s="6" t="s">
        <v>27</v>
      </c>
      <c r="M438" s="6" t="s">
        <v>10317</v>
      </c>
      <c r="N438" s="6" t="s">
        <v>10322</v>
      </c>
      <c r="O438" s="107" t="s">
        <v>10593</v>
      </c>
      <c r="P438" s="107" t="s">
        <v>10594</v>
      </c>
      <c r="Q438" s="107" t="s">
        <v>10316</v>
      </c>
      <c r="R438" s="107" t="s">
        <v>8038</v>
      </c>
      <c r="S438" s="6">
        <v>80</v>
      </c>
      <c r="T438" s="6"/>
      <c r="U438" s="109">
        <v>8.1696000000000005E-2</v>
      </c>
      <c r="V438" s="6" t="s">
        <v>27</v>
      </c>
      <c r="W438" s="6" t="s">
        <v>10322</v>
      </c>
      <c r="X438" s="6" t="s">
        <v>10452</v>
      </c>
      <c r="Y438" s="107" t="s">
        <v>10595</v>
      </c>
      <c r="Z438" s="110" t="s">
        <v>10594</v>
      </c>
      <c r="AA438" s="107" t="s">
        <v>10316</v>
      </c>
      <c r="AB438" s="107" t="s">
        <v>8038</v>
      </c>
      <c r="AC438" s="6">
        <v>80</v>
      </c>
      <c r="AD438" s="6"/>
      <c r="AE438" s="109">
        <v>8.1696000000000005E-2</v>
      </c>
      <c r="AF438" s="6" t="s">
        <v>27</v>
      </c>
      <c r="AG438" s="6" t="s">
        <v>10322</v>
      </c>
      <c r="AH438" s="6" t="s">
        <v>10452</v>
      </c>
      <c r="AI438" s="107" t="s">
        <v>10596</v>
      </c>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c r="CN438" s="140"/>
      <c r="CO438" s="140"/>
      <c r="CP438" s="140"/>
      <c r="CQ438" s="140"/>
      <c r="CR438" s="140"/>
      <c r="CS438" s="140"/>
      <c r="CT438" s="140"/>
      <c r="CU438" s="140"/>
      <c r="CV438" s="140"/>
      <c r="CW438" s="140"/>
      <c r="CX438" s="140"/>
      <c r="CY438" s="140"/>
      <c r="CZ438" s="140"/>
      <c r="DA438" s="140"/>
      <c r="DB438" s="140"/>
      <c r="DC438" s="140"/>
      <c r="DD438" s="140"/>
      <c r="DE438" s="140"/>
      <c r="DF438" s="140"/>
      <c r="DG438" s="140"/>
      <c r="DH438" s="140"/>
      <c r="DI438" s="140"/>
      <c r="DJ438" s="140"/>
      <c r="DK438" s="140"/>
      <c r="DL438" s="140"/>
      <c r="DM438" s="140"/>
      <c r="DN438" s="140"/>
      <c r="DO438" s="140"/>
      <c r="DP438" s="140"/>
      <c r="DQ438" s="140"/>
      <c r="DR438" s="140"/>
      <c r="DS438" s="140"/>
      <c r="DT438" s="140"/>
      <c r="DU438" s="140"/>
      <c r="DV438" s="140"/>
      <c r="DW438" s="140"/>
      <c r="DX438" s="140"/>
      <c r="DY438" s="140"/>
      <c r="DZ438" s="140"/>
      <c r="EA438" s="140"/>
      <c r="EB438" s="140"/>
      <c r="EC438" s="140"/>
      <c r="ED438" s="140"/>
      <c r="EE438" s="140"/>
      <c r="EF438" s="140"/>
      <c r="EG438" s="140"/>
      <c r="EH438" s="140"/>
      <c r="EI438" s="140"/>
      <c r="EJ438" s="140"/>
      <c r="EK438" s="140"/>
      <c r="EL438" s="140"/>
      <c r="EM438" s="140"/>
      <c r="EN438" s="140"/>
      <c r="EO438" s="140"/>
      <c r="EP438" s="140"/>
      <c r="EQ438" s="140"/>
      <c r="ER438" s="140"/>
      <c r="ES438" s="140"/>
      <c r="ET438" s="140"/>
      <c r="EU438" s="140"/>
      <c r="EV438" s="140"/>
      <c r="EW438" s="140"/>
      <c r="EX438" s="140"/>
      <c r="EY438" s="140"/>
      <c r="EZ438" s="140"/>
      <c r="FA438" s="140"/>
      <c r="FB438" s="140"/>
      <c r="FC438" s="140"/>
      <c r="FD438" s="140"/>
      <c r="FE438" s="140"/>
      <c r="FF438" s="140"/>
      <c r="FG438" s="140"/>
      <c r="FH438" s="140"/>
      <c r="FI438" s="140"/>
      <c r="FJ438" s="140"/>
      <c r="FK438" s="140"/>
      <c r="FL438" s="140"/>
      <c r="FM438" s="140"/>
      <c r="FN438" s="140"/>
      <c r="FO438" s="140"/>
      <c r="FP438" s="140"/>
      <c r="FQ438" s="140"/>
      <c r="FR438" s="140"/>
      <c r="FS438" s="140"/>
      <c r="FT438" s="140"/>
      <c r="FU438" s="140"/>
      <c r="FV438" s="140"/>
      <c r="FW438" s="140"/>
      <c r="FX438" s="140"/>
      <c r="FY438" s="140"/>
      <c r="FZ438" s="140"/>
      <c r="GA438" s="140"/>
      <c r="GB438" s="140"/>
      <c r="GC438" s="140"/>
      <c r="GD438" s="140"/>
      <c r="GE438" s="140"/>
      <c r="GF438" s="140"/>
      <c r="GG438" s="140"/>
      <c r="GH438" s="140"/>
      <c r="GI438" s="140"/>
      <c r="GJ438" s="140"/>
      <c r="GK438" s="140"/>
      <c r="GL438" s="140"/>
      <c r="GM438" s="140"/>
      <c r="GN438" s="140"/>
      <c r="GO438" s="140"/>
      <c r="GP438" s="140"/>
      <c r="GQ438" s="140"/>
      <c r="GR438" s="140"/>
      <c r="GS438" s="140"/>
      <c r="GT438" s="140"/>
      <c r="GU438" s="140"/>
      <c r="GV438" s="140"/>
      <c r="GW438" s="140"/>
      <c r="GX438" s="140"/>
      <c r="GY438" s="140"/>
      <c r="GZ438" s="140"/>
      <c r="HA438" s="140"/>
      <c r="HB438" s="140"/>
      <c r="HC438" s="140"/>
      <c r="HD438" s="140"/>
      <c r="HE438" s="140"/>
      <c r="HF438" s="140"/>
      <c r="HG438" s="140"/>
      <c r="HH438" s="140"/>
      <c r="HI438" s="140"/>
      <c r="HJ438" s="140"/>
      <c r="HK438" s="140"/>
      <c r="HL438" s="140"/>
      <c r="HM438" s="140"/>
      <c r="HN438" s="140"/>
      <c r="HO438" s="140"/>
      <c r="HP438" s="140"/>
      <c r="HQ438" s="140"/>
      <c r="HR438" s="140"/>
      <c r="HS438" s="140"/>
      <c r="HT438" s="140"/>
      <c r="HU438" s="140"/>
      <c r="HV438" s="140"/>
      <c r="HW438" s="140"/>
      <c r="HX438" s="140"/>
      <c r="HY438" s="140"/>
      <c r="HZ438" s="140"/>
      <c r="IA438" s="140"/>
      <c r="IB438" s="140"/>
      <c r="IC438" s="140"/>
      <c r="ID438" s="140"/>
      <c r="IE438" s="140"/>
      <c r="IF438" s="140"/>
      <c r="IG438" s="140"/>
      <c r="IH438" s="140"/>
      <c r="II438" s="140"/>
      <c r="IJ438" s="140"/>
      <c r="IK438" s="140"/>
      <c r="IL438" s="140"/>
      <c r="IM438" s="140"/>
      <c r="IN438" s="140"/>
      <c r="IO438" s="140"/>
      <c r="IP438" s="140"/>
      <c r="IQ438" s="140"/>
      <c r="IR438" s="140"/>
      <c r="IS438" s="140"/>
      <c r="IT438" s="140"/>
      <c r="IU438" s="140"/>
      <c r="IV438" s="140"/>
      <c r="IW438" s="140"/>
    </row>
    <row r="439" spans="1:257">
      <c r="A439" s="8" t="s">
        <v>12314</v>
      </c>
      <c r="B439" s="8" t="s">
        <v>2775</v>
      </c>
      <c r="C439" s="8" t="s">
        <v>2775</v>
      </c>
      <c r="D439" s="8" t="s">
        <v>2813</v>
      </c>
      <c r="E439" s="10" t="s">
        <v>2820</v>
      </c>
      <c r="F439" s="107" t="s">
        <v>13241</v>
      </c>
      <c r="G439" s="107" t="s">
        <v>1212</v>
      </c>
      <c r="H439" s="107" t="s">
        <v>1181</v>
      </c>
      <c r="I439" s="6">
        <v>1000</v>
      </c>
      <c r="J439" s="6" t="s">
        <v>12293</v>
      </c>
      <c r="K439" s="134">
        <v>61.557936000000005</v>
      </c>
      <c r="L439" s="119"/>
      <c r="M439" s="132"/>
      <c r="N439" s="132"/>
      <c r="O439" s="107" t="s">
        <v>13242</v>
      </c>
      <c r="P439" s="107" t="s">
        <v>13243</v>
      </c>
      <c r="Q439" s="107" t="s">
        <v>2123</v>
      </c>
      <c r="R439" s="107" t="s">
        <v>1181</v>
      </c>
      <c r="S439" s="6">
        <v>500</v>
      </c>
      <c r="T439" s="6" t="s">
        <v>12293</v>
      </c>
      <c r="U439" s="119">
        <v>111.70906800000002</v>
      </c>
      <c r="V439" s="119"/>
      <c r="W439" s="124">
        <v>0.25</v>
      </c>
      <c r="X439" s="124">
        <v>0.6</v>
      </c>
      <c r="Y439" s="107" t="s">
        <v>13244</v>
      </c>
      <c r="Z439" s="107" t="s">
        <v>13245</v>
      </c>
      <c r="AA439" s="107" t="s">
        <v>7411</v>
      </c>
      <c r="AB439" s="107" t="s">
        <v>1181</v>
      </c>
      <c r="AC439" s="6">
        <v>700</v>
      </c>
      <c r="AD439" s="6" t="s">
        <v>12293</v>
      </c>
      <c r="AE439" s="119">
        <v>61.568148000000008</v>
      </c>
      <c r="AF439" s="119"/>
      <c r="AG439" s="6"/>
      <c r="AH439" s="132"/>
      <c r="AI439" s="107" t="s">
        <v>13246</v>
      </c>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c r="CN439" s="140"/>
      <c r="CO439" s="140"/>
      <c r="CP439" s="140"/>
      <c r="CQ439" s="140"/>
      <c r="CR439" s="140"/>
      <c r="CS439" s="140"/>
      <c r="CT439" s="140"/>
      <c r="CU439" s="140"/>
      <c r="CV439" s="140"/>
      <c r="CW439" s="140"/>
      <c r="CX439" s="140"/>
      <c r="CY439" s="140"/>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0"/>
      <c r="EA439" s="140"/>
      <c r="EB439" s="140"/>
      <c r="EC439" s="140"/>
      <c r="ED439" s="140"/>
      <c r="EE439" s="140"/>
      <c r="EF439" s="140"/>
      <c r="EG439" s="140"/>
      <c r="EH439" s="140"/>
      <c r="EI439" s="140"/>
      <c r="EJ439" s="140"/>
      <c r="EK439" s="140"/>
      <c r="EL439" s="140"/>
      <c r="EM439" s="140"/>
      <c r="EN439" s="140"/>
      <c r="EO439" s="140"/>
      <c r="EP439" s="140"/>
      <c r="EQ439" s="140"/>
      <c r="ER439" s="140"/>
      <c r="ES439" s="140"/>
      <c r="ET439" s="140"/>
      <c r="EU439" s="140"/>
      <c r="EV439" s="140"/>
      <c r="EW439" s="140"/>
      <c r="EX439" s="140"/>
      <c r="EY439" s="140"/>
      <c r="EZ439" s="140"/>
      <c r="FA439" s="140"/>
      <c r="FB439" s="140"/>
      <c r="FC439" s="140"/>
      <c r="FD439" s="140"/>
      <c r="FE439" s="140"/>
      <c r="FF439" s="140"/>
      <c r="FG439" s="140"/>
      <c r="FH439" s="140"/>
      <c r="FI439" s="140"/>
      <c r="FJ439" s="140"/>
      <c r="FK439" s="140"/>
      <c r="FL439" s="140"/>
      <c r="FM439" s="140"/>
      <c r="FN439" s="140"/>
      <c r="FO439" s="140"/>
      <c r="FP439" s="140"/>
      <c r="FQ439" s="140"/>
      <c r="FR439" s="140"/>
      <c r="FS439" s="140"/>
      <c r="FT439" s="140"/>
      <c r="FU439" s="140"/>
      <c r="FV439" s="140"/>
      <c r="FW439" s="140"/>
      <c r="FX439" s="140"/>
      <c r="FY439" s="140"/>
      <c r="FZ439" s="140"/>
      <c r="GA439" s="140"/>
      <c r="GB439" s="140"/>
      <c r="GC439" s="140"/>
      <c r="GD439" s="140"/>
      <c r="GE439" s="140"/>
      <c r="GF439" s="140"/>
      <c r="GG439" s="140"/>
      <c r="GH439" s="140"/>
      <c r="GI439" s="140"/>
      <c r="GJ439" s="140"/>
      <c r="GK439" s="140"/>
      <c r="GL439" s="140"/>
      <c r="GM439" s="140"/>
      <c r="GN439" s="140"/>
      <c r="GO439" s="140"/>
      <c r="GP439" s="140"/>
      <c r="GQ439" s="140"/>
      <c r="GR439" s="140"/>
      <c r="GS439" s="140"/>
      <c r="GT439" s="140"/>
      <c r="GU439" s="140"/>
      <c r="GV439" s="140"/>
      <c r="GW439" s="140"/>
      <c r="GX439" s="140"/>
      <c r="GY439" s="140"/>
      <c r="GZ439" s="140"/>
      <c r="HA439" s="140"/>
      <c r="HB439" s="140"/>
      <c r="HC439" s="140"/>
      <c r="HD439" s="140"/>
      <c r="HE439" s="140"/>
      <c r="HF439" s="140"/>
      <c r="HG439" s="140"/>
      <c r="HH439" s="140"/>
      <c r="HI439" s="140"/>
      <c r="HJ439" s="140"/>
      <c r="HK439" s="140"/>
      <c r="HL439" s="140"/>
      <c r="HM439" s="140"/>
      <c r="HN439" s="140"/>
      <c r="HO439" s="140"/>
      <c r="HP439" s="140"/>
      <c r="HQ439" s="140"/>
      <c r="HR439" s="140"/>
      <c r="HS439" s="140"/>
      <c r="HT439" s="140"/>
      <c r="HU439" s="140"/>
      <c r="HV439" s="140"/>
      <c r="HW439" s="140"/>
      <c r="HX439" s="140"/>
      <c r="HY439" s="140"/>
      <c r="HZ439" s="140"/>
      <c r="IA439" s="140"/>
      <c r="IB439" s="140"/>
      <c r="IC439" s="140"/>
      <c r="ID439" s="140"/>
      <c r="IE439" s="140"/>
      <c r="IF439" s="140"/>
      <c r="IG439" s="140"/>
      <c r="IH439" s="140"/>
      <c r="II439" s="140"/>
      <c r="IJ439" s="140"/>
      <c r="IK439" s="140"/>
      <c r="IL439" s="140"/>
      <c r="IM439" s="140"/>
      <c r="IN439" s="140"/>
      <c r="IO439" s="140"/>
      <c r="IP439" s="140"/>
      <c r="IQ439" s="140"/>
      <c r="IR439" s="140"/>
      <c r="IS439" s="140"/>
      <c r="IT439" s="140"/>
      <c r="IU439" s="140"/>
      <c r="IV439" s="140"/>
      <c r="IW439" s="140"/>
    </row>
    <row r="440" spans="1:257" ht="45">
      <c r="A440" s="8" t="s">
        <v>5996</v>
      </c>
      <c r="B440" s="8" t="s">
        <v>2775</v>
      </c>
      <c r="C440" s="8" t="s">
        <v>2775</v>
      </c>
      <c r="D440" s="8" t="s">
        <v>2813</v>
      </c>
      <c r="E440" s="10" t="s">
        <v>2817</v>
      </c>
      <c r="F440" s="7" t="s">
        <v>6478</v>
      </c>
      <c r="G440" s="23" t="s">
        <v>5996</v>
      </c>
      <c r="H440" s="23" t="s">
        <v>1181</v>
      </c>
      <c r="I440" s="15">
        <v>1000</v>
      </c>
      <c r="J440" s="15">
        <v>1</v>
      </c>
      <c r="K440" s="141">
        <v>67.565274079679995</v>
      </c>
      <c r="L440" s="15" t="s">
        <v>27</v>
      </c>
      <c r="M440" s="16">
        <v>1</v>
      </c>
      <c r="N440" s="16">
        <v>1</v>
      </c>
      <c r="O440" s="45" t="s">
        <v>6479</v>
      </c>
      <c r="P440" s="7" t="s">
        <v>7752</v>
      </c>
      <c r="Q440" s="23" t="s">
        <v>1112</v>
      </c>
      <c r="R440" s="23" t="s">
        <v>1181</v>
      </c>
      <c r="S440" s="15">
        <v>1000</v>
      </c>
      <c r="T440" s="15">
        <v>1</v>
      </c>
      <c r="U440" s="17">
        <v>88.113242449440008</v>
      </c>
      <c r="V440" s="15" t="s">
        <v>27</v>
      </c>
      <c r="W440" s="16">
        <v>1</v>
      </c>
      <c r="X440" s="16">
        <v>1</v>
      </c>
      <c r="Y440" s="23" t="s">
        <v>7753</v>
      </c>
      <c r="Z440" s="7" t="s">
        <v>6480</v>
      </c>
      <c r="AA440" s="23" t="s">
        <v>5996</v>
      </c>
      <c r="AB440" s="23" t="s">
        <v>1181</v>
      </c>
      <c r="AC440" s="15">
        <v>1000</v>
      </c>
      <c r="AD440" s="15">
        <v>1</v>
      </c>
      <c r="AE440" s="17">
        <v>93.338226546239994</v>
      </c>
      <c r="AF440" s="15" t="s">
        <v>27</v>
      </c>
      <c r="AG440" s="16">
        <v>1</v>
      </c>
      <c r="AH440" s="16">
        <v>1</v>
      </c>
      <c r="AI440" s="23" t="s">
        <v>7754</v>
      </c>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c r="CN440" s="140"/>
      <c r="CO440" s="140"/>
      <c r="CP440" s="140"/>
      <c r="CQ440" s="140"/>
      <c r="CR440" s="140"/>
      <c r="CS440" s="140"/>
      <c r="CT440" s="140"/>
      <c r="CU440" s="140"/>
      <c r="CV440" s="140"/>
      <c r="CW440" s="140"/>
      <c r="CX440" s="140"/>
      <c r="CY440" s="140"/>
      <c r="CZ440" s="140"/>
      <c r="DA440" s="140"/>
      <c r="DB440" s="140"/>
      <c r="DC440" s="140"/>
      <c r="DD440" s="140"/>
      <c r="DE440" s="140"/>
      <c r="DF440" s="140"/>
      <c r="DG440" s="140"/>
      <c r="DH440" s="140"/>
      <c r="DI440" s="140"/>
      <c r="DJ440" s="140"/>
      <c r="DK440" s="140"/>
      <c r="DL440" s="140"/>
      <c r="DM440" s="140"/>
      <c r="DN440" s="140"/>
      <c r="DO440" s="140"/>
      <c r="DP440" s="140"/>
      <c r="DQ440" s="140"/>
      <c r="DR440" s="140"/>
      <c r="DS440" s="140"/>
      <c r="DT440" s="140"/>
      <c r="DU440" s="140"/>
      <c r="DV440" s="140"/>
      <c r="DW440" s="140"/>
      <c r="DX440" s="140"/>
      <c r="DY440" s="140"/>
      <c r="DZ440" s="140"/>
      <c r="EA440" s="140"/>
      <c r="EB440" s="140"/>
      <c r="EC440" s="140"/>
      <c r="ED440" s="140"/>
      <c r="EE440" s="140"/>
      <c r="EF440" s="140"/>
      <c r="EG440" s="140"/>
      <c r="EH440" s="140"/>
      <c r="EI440" s="140"/>
      <c r="EJ440" s="140"/>
      <c r="EK440" s="140"/>
      <c r="EL440" s="140"/>
      <c r="EM440" s="140"/>
      <c r="EN440" s="140"/>
      <c r="EO440" s="140"/>
      <c r="EP440" s="140"/>
      <c r="EQ440" s="140"/>
      <c r="ER440" s="140"/>
      <c r="ES440" s="140"/>
      <c r="ET440" s="140"/>
      <c r="EU440" s="140"/>
      <c r="EV440" s="140"/>
      <c r="EW440" s="140"/>
      <c r="EX440" s="140"/>
      <c r="EY440" s="140"/>
      <c r="EZ440" s="140"/>
      <c r="FA440" s="140"/>
      <c r="FB440" s="140"/>
      <c r="FC440" s="140"/>
      <c r="FD440" s="140"/>
      <c r="FE440" s="140"/>
      <c r="FF440" s="140"/>
      <c r="FG440" s="140"/>
      <c r="FH440" s="140"/>
      <c r="FI440" s="140"/>
      <c r="FJ440" s="140"/>
      <c r="FK440" s="140"/>
      <c r="FL440" s="140"/>
      <c r="FM440" s="140"/>
      <c r="FN440" s="140"/>
      <c r="FO440" s="140"/>
      <c r="FP440" s="140"/>
      <c r="FQ440" s="140"/>
      <c r="FR440" s="140"/>
      <c r="FS440" s="140"/>
      <c r="FT440" s="140"/>
      <c r="FU440" s="140"/>
      <c r="FV440" s="140"/>
      <c r="FW440" s="140"/>
      <c r="FX440" s="140"/>
      <c r="FY440" s="140"/>
      <c r="FZ440" s="140"/>
      <c r="GA440" s="140"/>
      <c r="GB440" s="140"/>
      <c r="GC440" s="140"/>
      <c r="GD440" s="140"/>
      <c r="GE440" s="140"/>
      <c r="GF440" s="140"/>
      <c r="GG440" s="140"/>
      <c r="GH440" s="140"/>
      <c r="GI440" s="140"/>
      <c r="GJ440" s="140"/>
      <c r="GK440" s="140"/>
      <c r="GL440" s="140"/>
      <c r="GM440" s="140"/>
      <c r="GN440" s="140"/>
      <c r="GO440" s="140"/>
      <c r="GP440" s="140"/>
      <c r="GQ440" s="140"/>
      <c r="GR440" s="140"/>
      <c r="GS440" s="140"/>
      <c r="GT440" s="140"/>
      <c r="GU440" s="140"/>
      <c r="GV440" s="140"/>
      <c r="GW440" s="140"/>
      <c r="GX440" s="140"/>
      <c r="GY440" s="140"/>
      <c r="GZ440" s="140"/>
      <c r="HA440" s="140"/>
      <c r="HB440" s="140"/>
      <c r="HC440" s="140"/>
      <c r="HD440" s="140"/>
      <c r="HE440" s="140"/>
      <c r="HF440" s="140"/>
      <c r="HG440" s="140"/>
      <c r="HH440" s="140"/>
      <c r="HI440" s="140"/>
      <c r="HJ440" s="140"/>
      <c r="HK440" s="140"/>
      <c r="HL440" s="140"/>
      <c r="HM440" s="140"/>
      <c r="HN440" s="140"/>
      <c r="HO440" s="140"/>
      <c r="HP440" s="140"/>
      <c r="HQ440" s="140"/>
      <c r="HR440" s="140"/>
      <c r="HS440" s="140"/>
      <c r="HT440" s="140"/>
      <c r="HU440" s="140"/>
      <c r="HV440" s="140"/>
      <c r="HW440" s="140"/>
      <c r="HX440" s="140"/>
      <c r="HY440" s="140"/>
      <c r="HZ440" s="140"/>
      <c r="IA440" s="140"/>
      <c r="IB440" s="140"/>
      <c r="IC440" s="140"/>
      <c r="ID440" s="140"/>
      <c r="IE440" s="140"/>
      <c r="IF440" s="140"/>
      <c r="IG440" s="140"/>
      <c r="IH440" s="140"/>
      <c r="II440" s="140"/>
      <c r="IJ440" s="140"/>
      <c r="IK440" s="140"/>
      <c r="IL440" s="140"/>
      <c r="IM440" s="140"/>
      <c r="IN440" s="140"/>
      <c r="IO440" s="140"/>
      <c r="IP440" s="140"/>
      <c r="IQ440" s="140"/>
      <c r="IR440" s="140"/>
      <c r="IS440" s="140"/>
      <c r="IT440" s="140"/>
      <c r="IU440" s="140"/>
      <c r="IV440" s="140"/>
      <c r="IW440" s="140"/>
    </row>
    <row r="441" spans="1:257">
      <c r="A441" s="8" t="s">
        <v>19</v>
      </c>
      <c r="B441" s="8" t="s">
        <v>2775</v>
      </c>
      <c r="C441" s="8" t="s">
        <v>2775</v>
      </c>
      <c r="D441" s="8" t="s">
        <v>2813</v>
      </c>
      <c r="E441" s="10" t="s">
        <v>2817</v>
      </c>
      <c r="F441" s="40" t="s">
        <v>743</v>
      </c>
      <c r="G441" s="23"/>
      <c r="H441" s="23"/>
      <c r="I441" s="15"/>
      <c r="J441" s="25"/>
      <c r="K441" s="142">
        <v>0</v>
      </c>
      <c r="L441" s="15"/>
      <c r="M441" s="16"/>
      <c r="N441" s="16"/>
      <c r="O441" s="47"/>
      <c r="P441" s="40" t="s">
        <v>2818</v>
      </c>
      <c r="Q441" s="23" t="s">
        <v>703</v>
      </c>
      <c r="R441" s="23" t="s">
        <v>53</v>
      </c>
      <c r="S441" s="15">
        <v>1000</v>
      </c>
      <c r="T441" s="25"/>
      <c r="U441" s="44">
        <v>80.590569139736857</v>
      </c>
      <c r="V441" s="15" t="s">
        <v>27</v>
      </c>
      <c r="W441" s="16"/>
      <c r="X441" s="16"/>
      <c r="Y441" s="51" t="s">
        <v>2819</v>
      </c>
      <c r="Z441" s="9"/>
      <c r="AA441" s="51"/>
      <c r="AB441" s="51"/>
      <c r="AC441" s="25"/>
      <c r="AD441" s="25"/>
      <c r="AE441" s="49">
        <v>0</v>
      </c>
      <c r="AF441" s="25"/>
      <c r="AG441" s="25"/>
      <c r="AH441" s="25"/>
      <c r="AI441" s="23"/>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c r="CN441" s="140"/>
      <c r="CO441" s="140"/>
      <c r="CP441" s="140"/>
      <c r="CQ441" s="140"/>
      <c r="CR441" s="140"/>
      <c r="CS441" s="140"/>
      <c r="CT441" s="140"/>
      <c r="CU441" s="140"/>
      <c r="CV441" s="140"/>
      <c r="CW441" s="140"/>
      <c r="CX441" s="140"/>
      <c r="CY441" s="140"/>
      <c r="CZ441" s="140"/>
      <c r="DA441" s="140"/>
      <c r="DB441" s="140"/>
      <c r="DC441" s="140"/>
      <c r="DD441" s="140"/>
      <c r="DE441" s="140"/>
      <c r="DF441" s="140"/>
      <c r="DG441" s="140"/>
      <c r="DH441" s="140"/>
      <c r="DI441" s="140"/>
      <c r="DJ441" s="140"/>
      <c r="DK441" s="140"/>
      <c r="DL441" s="140"/>
      <c r="DM441" s="140"/>
      <c r="DN441" s="140"/>
      <c r="DO441" s="140"/>
      <c r="DP441" s="140"/>
      <c r="DQ441" s="140"/>
      <c r="DR441" s="140"/>
      <c r="DS441" s="140"/>
      <c r="DT441" s="140"/>
      <c r="DU441" s="140"/>
      <c r="DV441" s="140"/>
      <c r="DW441" s="140"/>
      <c r="DX441" s="140"/>
      <c r="DY441" s="140"/>
      <c r="DZ441" s="140"/>
      <c r="EA441" s="140"/>
      <c r="EB441" s="140"/>
      <c r="EC441" s="140"/>
      <c r="ED441" s="140"/>
      <c r="EE441" s="140"/>
      <c r="EF441" s="140"/>
      <c r="EG441" s="140"/>
      <c r="EH441" s="140"/>
      <c r="EI441" s="140"/>
      <c r="EJ441" s="140"/>
      <c r="EK441" s="140"/>
      <c r="EL441" s="140"/>
      <c r="EM441" s="140"/>
      <c r="EN441" s="140"/>
      <c r="EO441" s="140"/>
      <c r="EP441" s="140"/>
      <c r="EQ441" s="140"/>
      <c r="ER441" s="140"/>
      <c r="ES441" s="140"/>
      <c r="ET441" s="140"/>
      <c r="EU441" s="140"/>
      <c r="EV441" s="140"/>
      <c r="EW441" s="140"/>
      <c r="EX441" s="140"/>
      <c r="EY441" s="140"/>
      <c r="EZ441" s="140"/>
      <c r="FA441" s="140"/>
      <c r="FB441" s="140"/>
      <c r="FC441" s="140"/>
      <c r="FD441" s="140"/>
      <c r="FE441" s="140"/>
      <c r="FF441" s="140"/>
      <c r="FG441" s="140"/>
      <c r="FH441" s="140"/>
      <c r="FI441" s="140"/>
      <c r="FJ441" s="140"/>
      <c r="FK441" s="140"/>
      <c r="FL441" s="140"/>
      <c r="FM441" s="140"/>
      <c r="FN441" s="140"/>
      <c r="FO441" s="140"/>
      <c r="FP441" s="140"/>
      <c r="FQ441" s="140"/>
      <c r="FR441" s="140"/>
      <c r="FS441" s="140"/>
      <c r="FT441" s="140"/>
      <c r="FU441" s="140"/>
      <c r="FV441" s="140"/>
      <c r="FW441" s="140"/>
      <c r="FX441" s="140"/>
      <c r="FY441" s="140"/>
      <c r="FZ441" s="140"/>
      <c r="GA441" s="140"/>
      <c r="GB441" s="140"/>
      <c r="GC441" s="140"/>
      <c r="GD441" s="140"/>
      <c r="GE441" s="140"/>
      <c r="GF441" s="140"/>
      <c r="GG441" s="140"/>
      <c r="GH441" s="140"/>
      <c r="GI441" s="140"/>
      <c r="GJ441" s="140"/>
      <c r="GK441" s="140"/>
      <c r="GL441" s="140"/>
      <c r="GM441" s="140"/>
      <c r="GN441" s="140"/>
      <c r="GO441" s="140"/>
      <c r="GP441" s="140"/>
      <c r="GQ441" s="140"/>
      <c r="GR441" s="140"/>
      <c r="GS441" s="140"/>
      <c r="GT441" s="140"/>
      <c r="GU441" s="140"/>
      <c r="GV441" s="140"/>
      <c r="GW441" s="140"/>
      <c r="GX441" s="140"/>
      <c r="GY441" s="140"/>
      <c r="GZ441" s="140"/>
      <c r="HA441" s="140"/>
      <c r="HB441" s="140"/>
      <c r="HC441" s="140"/>
      <c r="HD441" s="140"/>
      <c r="HE441" s="140"/>
      <c r="HF441" s="140"/>
      <c r="HG441" s="140"/>
      <c r="HH441" s="140"/>
      <c r="HI441" s="140"/>
      <c r="HJ441" s="140"/>
      <c r="HK441" s="140"/>
      <c r="HL441" s="140"/>
      <c r="HM441" s="140"/>
      <c r="HN441" s="140"/>
      <c r="HO441" s="140"/>
      <c r="HP441" s="140"/>
      <c r="HQ441" s="140"/>
      <c r="HR441" s="140"/>
      <c r="HS441" s="140"/>
      <c r="HT441" s="140"/>
      <c r="HU441" s="140"/>
      <c r="HV441" s="140"/>
      <c r="HW441" s="140"/>
      <c r="HX441" s="140"/>
      <c r="HY441" s="140"/>
      <c r="HZ441" s="140"/>
      <c r="IA441" s="140"/>
      <c r="IB441" s="140"/>
      <c r="IC441" s="140"/>
      <c r="ID441" s="140"/>
      <c r="IE441" s="140"/>
      <c r="IF441" s="140"/>
      <c r="IG441" s="140"/>
      <c r="IH441" s="140"/>
      <c r="II441" s="140"/>
      <c r="IJ441" s="140"/>
      <c r="IK441" s="140"/>
      <c r="IL441" s="140"/>
      <c r="IM441" s="140"/>
      <c r="IN441" s="140"/>
      <c r="IO441" s="140"/>
      <c r="IP441" s="140"/>
      <c r="IQ441" s="140"/>
      <c r="IR441" s="140"/>
      <c r="IS441" s="140"/>
      <c r="IT441" s="140"/>
      <c r="IU441" s="140"/>
      <c r="IV441" s="140"/>
      <c r="IW441" s="140"/>
    </row>
    <row r="442" spans="1:257">
      <c r="A442" s="8" t="s">
        <v>13906</v>
      </c>
      <c r="B442" s="8" t="s">
        <v>2775</v>
      </c>
      <c r="C442" s="8" t="s">
        <v>2775</v>
      </c>
      <c r="D442" s="8" t="s">
        <v>2813</v>
      </c>
      <c r="E442" s="10" t="s">
        <v>2817</v>
      </c>
      <c r="F442" s="127" t="s">
        <v>13950</v>
      </c>
      <c r="G442" s="120" t="s">
        <v>9294</v>
      </c>
      <c r="H442" s="120" t="s">
        <v>5858</v>
      </c>
      <c r="I442" s="132">
        <v>1000</v>
      </c>
      <c r="J442" s="120"/>
      <c r="K442" s="134">
        <v>70.959940584000009</v>
      </c>
      <c r="L442" s="6" t="s">
        <v>27</v>
      </c>
      <c r="M442" s="133">
        <v>1</v>
      </c>
      <c r="N442" s="133">
        <v>1</v>
      </c>
      <c r="O442" s="120" t="s">
        <v>14836</v>
      </c>
      <c r="P442" s="127" t="s">
        <v>13950</v>
      </c>
      <c r="Q442" s="120" t="s">
        <v>9294</v>
      </c>
      <c r="R442" s="120" t="s">
        <v>5858</v>
      </c>
      <c r="S442" s="132">
        <v>1000</v>
      </c>
      <c r="T442" s="132"/>
      <c r="U442" s="119">
        <v>70.959940584000009</v>
      </c>
      <c r="V442" s="6" t="s">
        <v>27</v>
      </c>
      <c r="W442" s="133">
        <v>1</v>
      </c>
      <c r="X442" s="133">
        <v>1</v>
      </c>
      <c r="Y442" s="120" t="s">
        <v>14836</v>
      </c>
      <c r="Z442" s="127"/>
      <c r="AA442" s="120"/>
      <c r="AB442" s="120"/>
      <c r="AC442" s="132"/>
      <c r="AD442" s="132"/>
      <c r="AE442" s="119">
        <v>0</v>
      </c>
      <c r="AF442" s="6"/>
      <c r="AG442" s="133"/>
      <c r="AH442" s="133"/>
      <c r="AI442" s="107"/>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c r="CN442" s="140"/>
      <c r="CO442" s="140"/>
      <c r="CP442" s="140"/>
      <c r="CQ442" s="140"/>
      <c r="CR442" s="140"/>
      <c r="CS442" s="140"/>
      <c r="CT442" s="140"/>
      <c r="CU442" s="140"/>
      <c r="CV442" s="140"/>
      <c r="CW442" s="140"/>
      <c r="CX442" s="140"/>
      <c r="CY442" s="140"/>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0"/>
      <c r="EA442" s="140"/>
      <c r="EB442" s="140"/>
      <c r="EC442" s="140"/>
      <c r="ED442" s="140"/>
      <c r="EE442" s="140"/>
      <c r="EF442" s="140"/>
      <c r="EG442" s="140"/>
      <c r="EH442" s="140"/>
      <c r="EI442" s="140"/>
      <c r="EJ442" s="140"/>
      <c r="EK442" s="140"/>
      <c r="EL442" s="140"/>
      <c r="EM442" s="140"/>
      <c r="EN442" s="140"/>
      <c r="EO442" s="140"/>
      <c r="EP442" s="140"/>
      <c r="EQ442" s="140"/>
      <c r="ER442" s="140"/>
      <c r="ES442" s="140"/>
      <c r="ET442" s="140"/>
      <c r="EU442" s="140"/>
      <c r="EV442" s="140"/>
      <c r="EW442" s="140"/>
      <c r="EX442" s="140"/>
      <c r="EY442" s="140"/>
      <c r="EZ442" s="140"/>
      <c r="FA442" s="140"/>
      <c r="FB442" s="140"/>
      <c r="FC442" s="140"/>
      <c r="FD442" s="140"/>
      <c r="FE442" s="140"/>
      <c r="FF442" s="140"/>
      <c r="FG442" s="140"/>
      <c r="FH442" s="140"/>
      <c r="FI442" s="140"/>
      <c r="FJ442" s="140"/>
      <c r="FK442" s="140"/>
      <c r="FL442" s="140"/>
      <c r="FM442" s="140"/>
      <c r="FN442" s="140"/>
      <c r="FO442" s="140"/>
      <c r="FP442" s="140"/>
      <c r="FQ442" s="140"/>
      <c r="FR442" s="140"/>
      <c r="FS442" s="140"/>
      <c r="FT442" s="140"/>
      <c r="FU442" s="140"/>
      <c r="FV442" s="140"/>
      <c r="FW442" s="140"/>
      <c r="FX442" s="140"/>
      <c r="FY442" s="140"/>
      <c r="FZ442" s="140"/>
      <c r="GA442" s="140"/>
      <c r="GB442" s="140"/>
      <c r="GC442" s="140"/>
      <c r="GD442" s="140"/>
      <c r="GE442" s="140"/>
      <c r="GF442" s="140"/>
      <c r="GG442" s="140"/>
      <c r="GH442" s="140"/>
      <c r="GI442" s="140"/>
      <c r="GJ442" s="140"/>
      <c r="GK442" s="140"/>
      <c r="GL442" s="140"/>
      <c r="GM442" s="140"/>
      <c r="GN442" s="140"/>
      <c r="GO442" s="140"/>
      <c r="GP442" s="140"/>
      <c r="GQ442" s="140"/>
      <c r="GR442" s="140"/>
      <c r="GS442" s="140"/>
      <c r="GT442" s="140"/>
      <c r="GU442" s="140"/>
      <c r="GV442" s="140"/>
      <c r="GW442" s="140"/>
      <c r="GX442" s="140"/>
      <c r="GY442" s="140"/>
      <c r="GZ442" s="140"/>
      <c r="HA442" s="140"/>
      <c r="HB442" s="140"/>
      <c r="HC442" s="140"/>
      <c r="HD442" s="140"/>
      <c r="HE442" s="140"/>
      <c r="HF442" s="140"/>
      <c r="HG442" s="140"/>
      <c r="HH442" s="140"/>
      <c r="HI442" s="140"/>
      <c r="HJ442" s="140"/>
      <c r="HK442" s="140"/>
      <c r="HL442" s="140"/>
      <c r="HM442" s="140"/>
      <c r="HN442" s="140"/>
      <c r="HO442" s="140"/>
      <c r="HP442" s="140"/>
      <c r="HQ442" s="140"/>
      <c r="HR442" s="140"/>
      <c r="HS442" s="140"/>
      <c r="HT442" s="140"/>
      <c r="HU442" s="140"/>
      <c r="HV442" s="140"/>
      <c r="HW442" s="140"/>
      <c r="HX442" s="140"/>
      <c r="HY442" s="140"/>
      <c r="HZ442" s="140"/>
      <c r="IA442" s="140"/>
      <c r="IB442" s="140"/>
      <c r="IC442" s="140"/>
      <c r="ID442" s="140"/>
      <c r="IE442" s="140"/>
      <c r="IF442" s="140"/>
      <c r="IG442" s="140"/>
      <c r="IH442" s="140"/>
      <c r="II442" s="140"/>
      <c r="IJ442" s="140"/>
      <c r="IK442" s="140"/>
      <c r="IL442" s="140"/>
      <c r="IM442" s="140"/>
      <c r="IN442" s="140"/>
      <c r="IO442" s="140"/>
      <c r="IP442" s="140"/>
      <c r="IQ442" s="140"/>
      <c r="IR442" s="140"/>
      <c r="IS442" s="140"/>
      <c r="IT442" s="140"/>
      <c r="IU442" s="140"/>
      <c r="IV442" s="140"/>
      <c r="IW442" s="140"/>
    </row>
    <row r="443" spans="1:257">
      <c r="A443" s="8" t="s">
        <v>3129</v>
      </c>
      <c r="B443" s="8" t="s">
        <v>2775</v>
      </c>
      <c r="C443" s="8" t="s">
        <v>2775</v>
      </c>
      <c r="D443" s="8" t="s">
        <v>2813</v>
      </c>
      <c r="E443" s="10" t="s">
        <v>2817</v>
      </c>
      <c r="F443" s="7" t="s">
        <v>4294</v>
      </c>
      <c r="G443" s="23" t="s">
        <v>4295</v>
      </c>
      <c r="H443" s="23" t="s">
        <v>3137</v>
      </c>
      <c r="I443" s="18">
        <v>1000</v>
      </c>
      <c r="J443" s="15" t="s">
        <v>931</v>
      </c>
      <c r="K443" s="141">
        <v>91.856940000000009</v>
      </c>
      <c r="L443" s="15" t="s">
        <v>27</v>
      </c>
      <c r="M443" s="16">
        <v>0.25</v>
      </c>
      <c r="N443" s="16">
        <v>1</v>
      </c>
      <c r="O443" s="45" t="s">
        <v>4296</v>
      </c>
      <c r="P443" s="7"/>
      <c r="Q443" s="23"/>
      <c r="R443" s="23"/>
      <c r="S443" s="15"/>
      <c r="T443" s="15"/>
      <c r="U443" s="17">
        <v>0</v>
      </c>
      <c r="V443" s="15"/>
      <c r="W443" s="16"/>
      <c r="X443" s="16"/>
      <c r="Y443" s="23"/>
      <c r="Z443" s="7"/>
      <c r="AA443" s="23"/>
      <c r="AB443" s="23"/>
      <c r="AC443" s="15"/>
      <c r="AD443" s="15"/>
      <c r="AE443" s="17">
        <v>0</v>
      </c>
      <c r="AF443" s="15"/>
      <c r="AG443" s="15"/>
      <c r="AH443" s="15"/>
      <c r="AI443" s="23"/>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c r="CN443" s="140"/>
      <c r="CO443" s="140"/>
      <c r="CP443" s="140"/>
      <c r="CQ443" s="140"/>
      <c r="CR443" s="140"/>
      <c r="CS443" s="140"/>
      <c r="CT443" s="140"/>
      <c r="CU443" s="140"/>
      <c r="CV443" s="140"/>
      <c r="CW443" s="140"/>
      <c r="CX443" s="140"/>
      <c r="CY443" s="140"/>
      <c r="CZ443" s="140"/>
      <c r="DA443" s="140"/>
      <c r="DB443" s="140"/>
      <c r="DC443" s="140"/>
      <c r="DD443" s="140"/>
      <c r="DE443" s="140"/>
      <c r="DF443" s="140"/>
      <c r="DG443" s="140"/>
      <c r="DH443" s="140"/>
      <c r="DI443" s="140"/>
      <c r="DJ443" s="140"/>
      <c r="DK443" s="140"/>
      <c r="DL443" s="140"/>
      <c r="DM443" s="140"/>
      <c r="DN443" s="140"/>
      <c r="DO443" s="140"/>
      <c r="DP443" s="140"/>
      <c r="DQ443" s="140"/>
      <c r="DR443" s="140"/>
      <c r="DS443" s="140"/>
      <c r="DT443" s="140"/>
      <c r="DU443" s="140"/>
      <c r="DV443" s="140"/>
      <c r="DW443" s="140"/>
      <c r="DX443" s="140"/>
      <c r="DY443" s="140"/>
      <c r="DZ443" s="140"/>
      <c r="EA443" s="140"/>
      <c r="EB443" s="140"/>
      <c r="EC443" s="140"/>
      <c r="ED443" s="140"/>
      <c r="EE443" s="140"/>
      <c r="EF443" s="140"/>
      <c r="EG443" s="140"/>
      <c r="EH443" s="140"/>
      <c r="EI443" s="140"/>
      <c r="EJ443" s="140"/>
      <c r="EK443" s="140"/>
      <c r="EL443" s="140"/>
      <c r="EM443" s="140"/>
      <c r="EN443" s="140"/>
      <c r="EO443" s="140"/>
      <c r="EP443" s="140"/>
      <c r="EQ443" s="140"/>
      <c r="ER443" s="140"/>
      <c r="ES443" s="140"/>
      <c r="ET443" s="140"/>
      <c r="EU443" s="140"/>
      <c r="EV443" s="140"/>
      <c r="EW443" s="140"/>
      <c r="EX443" s="140"/>
      <c r="EY443" s="140"/>
      <c r="EZ443" s="140"/>
      <c r="FA443" s="140"/>
      <c r="FB443" s="140"/>
      <c r="FC443" s="140"/>
      <c r="FD443" s="140"/>
      <c r="FE443" s="140"/>
      <c r="FF443" s="140"/>
      <c r="FG443" s="140"/>
      <c r="FH443" s="140"/>
      <c r="FI443" s="140"/>
      <c r="FJ443" s="140"/>
      <c r="FK443" s="140"/>
      <c r="FL443" s="140"/>
      <c r="FM443" s="140"/>
      <c r="FN443" s="140"/>
      <c r="FO443" s="140"/>
      <c r="FP443" s="140"/>
      <c r="FQ443" s="140"/>
      <c r="FR443" s="140"/>
      <c r="FS443" s="140"/>
      <c r="FT443" s="140"/>
      <c r="FU443" s="140"/>
      <c r="FV443" s="140"/>
      <c r="FW443" s="140"/>
      <c r="FX443" s="140"/>
      <c r="FY443" s="140"/>
      <c r="FZ443" s="140"/>
      <c r="GA443" s="140"/>
      <c r="GB443" s="140"/>
      <c r="GC443" s="140"/>
      <c r="GD443" s="140"/>
      <c r="GE443" s="140"/>
      <c r="GF443" s="140"/>
      <c r="GG443" s="140"/>
      <c r="GH443" s="140"/>
      <c r="GI443" s="140"/>
      <c r="GJ443" s="140"/>
      <c r="GK443" s="140"/>
      <c r="GL443" s="140"/>
      <c r="GM443" s="140"/>
      <c r="GN443" s="140"/>
      <c r="GO443" s="140"/>
      <c r="GP443" s="140"/>
      <c r="GQ443" s="140"/>
      <c r="GR443" s="140"/>
      <c r="GS443" s="140"/>
      <c r="GT443" s="140"/>
      <c r="GU443" s="140"/>
      <c r="GV443" s="140"/>
      <c r="GW443" s="140"/>
      <c r="GX443" s="140"/>
      <c r="GY443" s="140"/>
      <c r="GZ443" s="140"/>
      <c r="HA443" s="140"/>
      <c r="HB443" s="140"/>
      <c r="HC443" s="140"/>
      <c r="HD443" s="140"/>
      <c r="HE443" s="140"/>
      <c r="HF443" s="140"/>
      <c r="HG443" s="140"/>
      <c r="HH443" s="140"/>
      <c r="HI443" s="140"/>
      <c r="HJ443" s="140"/>
      <c r="HK443" s="140"/>
      <c r="HL443" s="140"/>
      <c r="HM443" s="140"/>
      <c r="HN443" s="140"/>
      <c r="HO443" s="140"/>
      <c r="HP443" s="140"/>
      <c r="HQ443" s="140"/>
      <c r="HR443" s="140"/>
      <c r="HS443" s="140"/>
      <c r="HT443" s="140"/>
      <c r="HU443" s="140"/>
      <c r="HV443" s="140"/>
      <c r="HW443" s="140"/>
      <c r="HX443" s="140"/>
      <c r="HY443" s="140"/>
      <c r="HZ443" s="140"/>
      <c r="IA443" s="140"/>
      <c r="IB443" s="140"/>
      <c r="IC443" s="140"/>
      <c r="ID443" s="140"/>
      <c r="IE443" s="140"/>
      <c r="IF443" s="140"/>
      <c r="IG443" s="140"/>
      <c r="IH443" s="140"/>
      <c r="II443" s="140"/>
      <c r="IJ443" s="140"/>
      <c r="IK443" s="140"/>
      <c r="IL443" s="140"/>
      <c r="IM443" s="140"/>
      <c r="IN443" s="140"/>
      <c r="IO443" s="140"/>
      <c r="IP443" s="140"/>
      <c r="IQ443" s="140"/>
      <c r="IR443" s="140"/>
      <c r="IS443" s="140"/>
      <c r="IT443" s="140"/>
      <c r="IU443" s="140"/>
      <c r="IV443" s="140"/>
      <c r="IW443" s="140"/>
    </row>
    <row r="444" spans="1:257">
      <c r="A444" s="8" t="s">
        <v>11883</v>
      </c>
      <c r="B444" s="8" t="s">
        <v>2775</v>
      </c>
      <c r="C444" s="8" t="s">
        <v>2775</v>
      </c>
      <c r="D444" s="8" t="s">
        <v>2813</v>
      </c>
      <c r="E444" s="10" t="s">
        <v>2817</v>
      </c>
      <c r="F444" s="107" t="s">
        <v>10597</v>
      </c>
      <c r="G444" s="107" t="s">
        <v>10316</v>
      </c>
      <c r="H444" s="107" t="s">
        <v>8038</v>
      </c>
      <c r="I444" s="6">
        <v>800</v>
      </c>
      <c r="J444" s="6"/>
      <c r="K444" s="109">
        <v>8.0189730000000001E-2</v>
      </c>
      <c r="L444" s="6" t="s">
        <v>27</v>
      </c>
      <c r="M444" s="6" t="s">
        <v>10317</v>
      </c>
      <c r="N444" s="6" t="s">
        <v>10322</v>
      </c>
      <c r="O444" s="107" t="s">
        <v>10598</v>
      </c>
      <c r="P444" s="107" t="s">
        <v>10599</v>
      </c>
      <c r="Q444" s="107" t="s">
        <v>10316</v>
      </c>
      <c r="R444" s="107" t="s">
        <v>8038</v>
      </c>
      <c r="S444" s="6">
        <v>80</v>
      </c>
      <c r="T444" s="6"/>
      <c r="U444" s="109">
        <v>0.10212</v>
      </c>
      <c r="V444" s="6" t="s">
        <v>27</v>
      </c>
      <c r="W444" s="6" t="s">
        <v>10322</v>
      </c>
      <c r="X444" s="6" t="s">
        <v>10452</v>
      </c>
      <c r="Y444" s="107" t="s">
        <v>10600</v>
      </c>
      <c r="Z444" s="110" t="s">
        <v>10599</v>
      </c>
      <c r="AA444" s="107" t="s">
        <v>10316</v>
      </c>
      <c r="AB444" s="107" t="s">
        <v>8038</v>
      </c>
      <c r="AC444" s="6">
        <v>80</v>
      </c>
      <c r="AD444" s="6"/>
      <c r="AE444" s="109">
        <v>0.10212</v>
      </c>
      <c r="AF444" s="6" t="s">
        <v>27</v>
      </c>
      <c r="AG444" s="6" t="s">
        <v>10322</v>
      </c>
      <c r="AH444" s="6" t="s">
        <v>10452</v>
      </c>
      <c r="AI444" s="107" t="s">
        <v>10601</v>
      </c>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c r="CN444" s="140"/>
      <c r="CO444" s="140"/>
      <c r="CP444" s="140"/>
      <c r="CQ444" s="140"/>
      <c r="CR444" s="140"/>
      <c r="CS444" s="140"/>
      <c r="CT444" s="140"/>
      <c r="CU444" s="140"/>
      <c r="CV444" s="140"/>
      <c r="CW444" s="140"/>
      <c r="CX444" s="140"/>
      <c r="CY444" s="140"/>
      <c r="CZ444" s="140"/>
      <c r="DA444" s="140"/>
      <c r="DB444" s="140"/>
      <c r="DC444" s="140"/>
      <c r="DD444" s="140"/>
      <c r="DE444" s="140"/>
      <c r="DF444" s="140"/>
      <c r="DG444" s="140"/>
      <c r="DH444" s="140"/>
      <c r="DI444" s="140"/>
      <c r="DJ444" s="140"/>
      <c r="DK444" s="140"/>
      <c r="DL444" s="140"/>
      <c r="DM444" s="140"/>
      <c r="DN444" s="140"/>
      <c r="DO444" s="140"/>
      <c r="DP444" s="140"/>
      <c r="DQ444" s="140"/>
      <c r="DR444" s="140"/>
      <c r="DS444" s="140"/>
      <c r="DT444" s="140"/>
      <c r="DU444" s="140"/>
      <c r="DV444" s="140"/>
      <c r="DW444" s="140"/>
      <c r="DX444" s="140"/>
      <c r="DY444" s="140"/>
      <c r="DZ444" s="140"/>
      <c r="EA444" s="140"/>
      <c r="EB444" s="140"/>
      <c r="EC444" s="140"/>
      <c r="ED444" s="140"/>
      <c r="EE444" s="140"/>
      <c r="EF444" s="140"/>
      <c r="EG444" s="140"/>
      <c r="EH444" s="140"/>
      <c r="EI444" s="140"/>
      <c r="EJ444" s="140"/>
      <c r="EK444" s="140"/>
      <c r="EL444" s="140"/>
      <c r="EM444" s="140"/>
      <c r="EN444" s="140"/>
      <c r="EO444" s="140"/>
      <c r="EP444" s="140"/>
      <c r="EQ444" s="140"/>
      <c r="ER444" s="140"/>
      <c r="ES444" s="140"/>
      <c r="ET444" s="140"/>
      <c r="EU444" s="140"/>
      <c r="EV444" s="140"/>
      <c r="EW444" s="140"/>
      <c r="EX444" s="140"/>
      <c r="EY444" s="140"/>
      <c r="EZ444" s="140"/>
      <c r="FA444" s="140"/>
      <c r="FB444" s="140"/>
      <c r="FC444" s="140"/>
      <c r="FD444" s="140"/>
      <c r="FE444" s="140"/>
      <c r="FF444" s="140"/>
      <c r="FG444" s="140"/>
      <c r="FH444" s="140"/>
      <c r="FI444" s="140"/>
      <c r="FJ444" s="140"/>
      <c r="FK444" s="140"/>
      <c r="FL444" s="140"/>
      <c r="FM444" s="140"/>
      <c r="FN444" s="140"/>
      <c r="FO444" s="140"/>
      <c r="FP444" s="140"/>
      <c r="FQ444" s="140"/>
      <c r="FR444" s="140"/>
      <c r="FS444" s="140"/>
      <c r="FT444" s="140"/>
      <c r="FU444" s="140"/>
      <c r="FV444" s="140"/>
      <c r="FW444" s="140"/>
      <c r="FX444" s="140"/>
      <c r="FY444" s="140"/>
      <c r="FZ444" s="140"/>
      <c r="GA444" s="140"/>
      <c r="GB444" s="140"/>
      <c r="GC444" s="140"/>
      <c r="GD444" s="140"/>
      <c r="GE444" s="140"/>
      <c r="GF444" s="140"/>
      <c r="GG444" s="140"/>
      <c r="GH444" s="140"/>
      <c r="GI444" s="140"/>
      <c r="GJ444" s="140"/>
      <c r="GK444" s="140"/>
      <c r="GL444" s="140"/>
      <c r="GM444" s="140"/>
      <c r="GN444" s="140"/>
      <c r="GO444" s="140"/>
      <c r="GP444" s="140"/>
      <c r="GQ444" s="140"/>
      <c r="GR444" s="140"/>
      <c r="GS444" s="140"/>
      <c r="GT444" s="140"/>
      <c r="GU444" s="140"/>
      <c r="GV444" s="140"/>
      <c r="GW444" s="140"/>
      <c r="GX444" s="140"/>
      <c r="GY444" s="140"/>
      <c r="GZ444" s="140"/>
      <c r="HA444" s="140"/>
      <c r="HB444" s="140"/>
      <c r="HC444" s="140"/>
      <c r="HD444" s="140"/>
      <c r="HE444" s="140"/>
      <c r="HF444" s="140"/>
      <c r="HG444" s="140"/>
      <c r="HH444" s="140"/>
      <c r="HI444" s="140"/>
      <c r="HJ444" s="140"/>
      <c r="HK444" s="140"/>
      <c r="HL444" s="140"/>
      <c r="HM444" s="140"/>
      <c r="HN444" s="140"/>
      <c r="HO444" s="140"/>
      <c r="HP444" s="140"/>
      <c r="HQ444" s="140"/>
      <c r="HR444" s="140"/>
      <c r="HS444" s="140"/>
      <c r="HT444" s="140"/>
      <c r="HU444" s="140"/>
      <c r="HV444" s="140"/>
      <c r="HW444" s="140"/>
      <c r="HX444" s="140"/>
      <c r="HY444" s="140"/>
      <c r="HZ444" s="140"/>
      <c r="IA444" s="140"/>
      <c r="IB444" s="140"/>
      <c r="IC444" s="140"/>
      <c r="ID444" s="140"/>
      <c r="IE444" s="140"/>
      <c r="IF444" s="140"/>
      <c r="IG444" s="140"/>
      <c r="IH444" s="140"/>
      <c r="II444" s="140"/>
      <c r="IJ444" s="140"/>
      <c r="IK444" s="140"/>
      <c r="IL444" s="140"/>
      <c r="IM444" s="140"/>
      <c r="IN444" s="140"/>
      <c r="IO444" s="140"/>
      <c r="IP444" s="140"/>
      <c r="IQ444" s="140"/>
      <c r="IR444" s="140"/>
      <c r="IS444" s="140"/>
      <c r="IT444" s="140"/>
      <c r="IU444" s="140"/>
      <c r="IV444" s="140"/>
      <c r="IW444" s="140"/>
    </row>
    <row r="445" spans="1:257">
      <c r="A445" s="8" t="s">
        <v>12314</v>
      </c>
      <c r="B445" s="8" t="s">
        <v>2775</v>
      </c>
      <c r="C445" s="8" t="s">
        <v>2775</v>
      </c>
      <c r="D445" s="8" t="s">
        <v>2813</v>
      </c>
      <c r="E445" s="10" t="s">
        <v>2817</v>
      </c>
      <c r="F445" s="107" t="s">
        <v>13241</v>
      </c>
      <c r="G445" s="107" t="s">
        <v>1212</v>
      </c>
      <c r="H445" s="107" t="s">
        <v>1181</v>
      </c>
      <c r="I445" s="6">
        <v>1000</v>
      </c>
      <c r="J445" s="6" t="s">
        <v>12293</v>
      </c>
      <c r="K445" s="134">
        <v>61.557936000000005</v>
      </c>
      <c r="L445" s="119"/>
      <c r="M445" s="132"/>
      <c r="N445" s="132"/>
      <c r="O445" s="107" t="s">
        <v>13242</v>
      </c>
      <c r="P445" s="107" t="s">
        <v>13243</v>
      </c>
      <c r="Q445" s="107" t="s">
        <v>2123</v>
      </c>
      <c r="R445" s="107" t="s">
        <v>1181</v>
      </c>
      <c r="S445" s="6">
        <v>500</v>
      </c>
      <c r="T445" s="6" t="s">
        <v>12293</v>
      </c>
      <c r="U445" s="119">
        <v>111.70906800000002</v>
      </c>
      <c r="V445" s="119"/>
      <c r="W445" s="124">
        <v>0.25</v>
      </c>
      <c r="X445" s="124">
        <v>0.6</v>
      </c>
      <c r="Y445" s="107" t="s">
        <v>13244</v>
      </c>
      <c r="Z445" s="107" t="s">
        <v>13245</v>
      </c>
      <c r="AA445" s="107" t="s">
        <v>7411</v>
      </c>
      <c r="AB445" s="107" t="s">
        <v>1181</v>
      </c>
      <c r="AC445" s="6">
        <v>700</v>
      </c>
      <c r="AD445" s="6" t="s">
        <v>12293</v>
      </c>
      <c r="AE445" s="119">
        <v>61.568148000000008</v>
      </c>
      <c r="AF445" s="119"/>
      <c r="AG445" s="6"/>
      <c r="AH445" s="132"/>
      <c r="AI445" s="107" t="s">
        <v>13246</v>
      </c>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c r="CN445" s="140"/>
      <c r="CO445" s="140"/>
      <c r="CP445" s="140"/>
      <c r="CQ445" s="140"/>
      <c r="CR445" s="140"/>
      <c r="CS445" s="140"/>
      <c r="CT445" s="140"/>
      <c r="CU445" s="140"/>
      <c r="CV445" s="140"/>
      <c r="CW445" s="140"/>
      <c r="CX445" s="140"/>
      <c r="CY445" s="140"/>
      <c r="CZ445" s="140"/>
      <c r="DA445" s="140"/>
      <c r="DB445" s="140"/>
      <c r="DC445" s="140"/>
      <c r="DD445" s="140"/>
      <c r="DE445" s="140"/>
      <c r="DF445" s="140"/>
      <c r="DG445" s="140"/>
      <c r="DH445" s="140"/>
      <c r="DI445" s="140"/>
      <c r="DJ445" s="140"/>
      <c r="DK445" s="140"/>
      <c r="DL445" s="140"/>
      <c r="DM445" s="140"/>
      <c r="DN445" s="140"/>
      <c r="DO445" s="140"/>
      <c r="DP445" s="140"/>
      <c r="DQ445" s="140"/>
      <c r="DR445" s="140"/>
      <c r="DS445" s="140"/>
      <c r="DT445" s="140"/>
      <c r="DU445" s="140"/>
      <c r="DV445" s="140"/>
      <c r="DW445" s="140"/>
      <c r="DX445" s="140"/>
      <c r="DY445" s="140"/>
      <c r="DZ445" s="140"/>
      <c r="EA445" s="140"/>
      <c r="EB445" s="140"/>
      <c r="EC445" s="140"/>
      <c r="ED445" s="140"/>
      <c r="EE445" s="140"/>
      <c r="EF445" s="140"/>
      <c r="EG445" s="140"/>
      <c r="EH445" s="140"/>
      <c r="EI445" s="140"/>
      <c r="EJ445" s="140"/>
      <c r="EK445" s="140"/>
      <c r="EL445" s="140"/>
      <c r="EM445" s="140"/>
      <c r="EN445" s="140"/>
      <c r="EO445" s="140"/>
      <c r="EP445" s="140"/>
      <c r="EQ445" s="140"/>
      <c r="ER445" s="140"/>
      <c r="ES445" s="140"/>
      <c r="ET445" s="140"/>
      <c r="EU445" s="140"/>
      <c r="EV445" s="140"/>
      <c r="EW445" s="140"/>
      <c r="EX445" s="140"/>
      <c r="EY445" s="140"/>
      <c r="EZ445" s="140"/>
      <c r="FA445" s="140"/>
      <c r="FB445" s="140"/>
      <c r="FC445" s="140"/>
      <c r="FD445" s="140"/>
      <c r="FE445" s="140"/>
      <c r="FF445" s="140"/>
      <c r="FG445" s="140"/>
      <c r="FH445" s="140"/>
      <c r="FI445" s="140"/>
      <c r="FJ445" s="140"/>
      <c r="FK445" s="140"/>
      <c r="FL445" s="140"/>
      <c r="FM445" s="140"/>
      <c r="FN445" s="140"/>
      <c r="FO445" s="140"/>
      <c r="FP445" s="140"/>
      <c r="FQ445" s="140"/>
      <c r="FR445" s="140"/>
      <c r="FS445" s="140"/>
      <c r="FT445" s="140"/>
      <c r="FU445" s="140"/>
      <c r="FV445" s="140"/>
      <c r="FW445" s="140"/>
      <c r="FX445" s="140"/>
      <c r="FY445" s="140"/>
      <c r="FZ445" s="140"/>
      <c r="GA445" s="140"/>
      <c r="GB445" s="140"/>
      <c r="GC445" s="140"/>
      <c r="GD445" s="140"/>
      <c r="GE445" s="140"/>
      <c r="GF445" s="140"/>
      <c r="GG445" s="140"/>
      <c r="GH445" s="140"/>
      <c r="GI445" s="140"/>
      <c r="GJ445" s="140"/>
      <c r="GK445" s="140"/>
      <c r="GL445" s="140"/>
      <c r="GM445" s="140"/>
      <c r="GN445" s="140"/>
      <c r="GO445" s="140"/>
      <c r="GP445" s="140"/>
      <c r="GQ445" s="140"/>
      <c r="GR445" s="140"/>
      <c r="GS445" s="140"/>
      <c r="GT445" s="140"/>
      <c r="GU445" s="140"/>
      <c r="GV445" s="140"/>
      <c r="GW445" s="140"/>
      <c r="GX445" s="140"/>
      <c r="GY445" s="140"/>
      <c r="GZ445" s="140"/>
      <c r="HA445" s="140"/>
      <c r="HB445" s="140"/>
      <c r="HC445" s="140"/>
      <c r="HD445" s="140"/>
      <c r="HE445" s="140"/>
      <c r="HF445" s="140"/>
      <c r="HG445" s="140"/>
      <c r="HH445" s="140"/>
      <c r="HI445" s="140"/>
      <c r="HJ445" s="140"/>
      <c r="HK445" s="140"/>
      <c r="HL445" s="140"/>
      <c r="HM445" s="140"/>
      <c r="HN445" s="140"/>
      <c r="HO445" s="140"/>
      <c r="HP445" s="140"/>
      <c r="HQ445" s="140"/>
      <c r="HR445" s="140"/>
      <c r="HS445" s="140"/>
      <c r="HT445" s="140"/>
      <c r="HU445" s="140"/>
      <c r="HV445" s="140"/>
      <c r="HW445" s="140"/>
      <c r="HX445" s="140"/>
      <c r="HY445" s="140"/>
      <c r="HZ445" s="140"/>
      <c r="IA445" s="140"/>
      <c r="IB445" s="140"/>
      <c r="IC445" s="140"/>
      <c r="ID445" s="140"/>
      <c r="IE445" s="140"/>
      <c r="IF445" s="140"/>
      <c r="IG445" s="140"/>
      <c r="IH445" s="140"/>
      <c r="II445" s="140"/>
      <c r="IJ445" s="140"/>
      <c r="IK445" s="140"/>
      <c r="IL445" s="140"/>
      <c r="IM445" s="140"/>
      <c r="IN445" s="140"/>
      <c r="IO445" s="140"/>
      <c r="IP445" s="140"/>
      <c r="IQ445" s="140"/>
      <c r="IR445" s="140"/>
      <c r="IS445" s="140"/>
      <c r="IT445" s="140"/>
      <c r="IU445" s="140"/>
      <c r="IV445" s="140"/>
      <c r="IW445" s="140"/>
    </row>
    <row r="446" spans="1:257" ht="45">
      <c r="A446" s="8" t="s">
        <v>5996</v>
      </c>
      <c r="B446" s="8" t="s">
        <v>2775</v>
      </c>
      <c r="C446" s="8" t="s">
        <v>2775</v>
      </c>
      <c r="D446" s="8" t="s">
        <v>2813</v>
      </c>
      <c r="E446" s="10" t="s">
        <v>2823</v>
      </c>
      <c r="F446" s="7" t="s">
        <v>6478</v>
      </c>
      <c r="G446" s="23" t="s">
        <v>5996</v>
      </c>
      <c r="H446" s="23" t="s">
        <v>1181</v>
      </c>
      <c r="I446" s="15">
        <v>1000</v>
      </c>
      <c r="J446" s="15">
        <v>1</v>
      </c>
      <c r="K446" s="141">
        <v>67.565274079679995</v>
      </c>
      <c r="L446" s="15" t="s">
        <v>27</v>
      </c>
      <c r="M446" s="16">
        <v>1</v>
      </c>
      <c r="N446" s="16">
        <v>1</v>
      </c>
      <c r="O446" s="45" t="s">
        <v>6479</v>
      </c>
      <c r="P446" s="7" t="s">
        <v>7752</v>
      </c>
      <c r="Q446" s="23" t="s">
        <v>1112</v>
      </c>
      <c r="R446" s="23" t="s">
        <v>1181</v>
      </c>
      <c r="S446" s="15">
        <v>1000</v>
      </c>
      <c r="T446" s="15">
        <v>1</v>
      </c>
      <c r="U446" s="17">
        <v>88.113242449440008</v>
      </c>
      <c r="V446" s="15" t="s">
        <v>27</v>
      </c>
      <c r="W446" s="16">
        <v>1</v>
      </c>
      <c r="X446" s="16">
        <v>1</v>
      </c>
      <c r="Y446" s="23" t="s">
        <v>7753</v>
      </c>
      <c r="Z446" s="7" t="s">
        <v>6480</v>
      </c>
      <c r="AA446" s="23" t="s">
        <v>5996</v>
      </c>
      <c r="AB446" s="23" t="s">
        <v>1181</v>
      </c>
      <c r="AC446" s="15">
        <v>1000</v>
      </c>
      <c r="AD446" s="15">
        <v>1</v>
      </c>
      <c r="AE446" s="17">
        <v>93.338226546239994</v>
      </c>
      <c r="AF446" s="15" t="s">
        <v>27</v>
      </c>
      <c r="AG446" s="16">
        <v>1</v>
      </c>
      <c r="AH446" s="16">
        <v>1</v>
      </c>
      <c r="AI446" s="23" t="s">
        <v>7754</v>
      </c>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c r="CN446" s="140"/>
      <c r="CO446" s="140"/>
      <c r="CP446" s="140"/>
      <c r="CQ446" s="140"/>
      <c r="CR446" s="140"/>
      <c r="CS446" s="140"/>
      <c r="CT446" s="140"/>
      <c r="CU446" s="140"/>
      <c r="CV446" s="140"/>
      <c r="CW446" s="140"/>
      <c r="CX446" s="140"/>
      <c r="CY446" s="140"/>
      <c r="CZ446" s="140"/>
      <c r="DA446" s="140"/>
      <c r="DB446" s="140"/>
      <c r="DC446" s="140"/>
      <c r="DD446" s="140"/>
      <c r="DE446" s="140"/>
      <c r="DF446" s="140"/>
      <c r="DG446" s="140"/>
      <c r="DH446" s="140"/>
      <c r="DI446" s="140"/>
      <c r="DJ446" s="140"/>
      <c r="DK446" s="140"/>
      <c r="DL446" s="140"/>
      <c r="DM446" s="140"/>
      <c r="DN446" s="140"/>
      <c r="DO446" s="140"/>
      <c r="DP446" s="140"/>
      <c r="DQ446" s="140"/>
      <c r="DR446" s="140"/>
      <c r="DS446" s="140"/>
      <c r="DT446" s="140"/>
      <c r="DU446" s="140"/>
      <c r="DV446" s="140"/>
      <c r="DW446" s="140"/>
      <c r="DX446" s="140"/>
      <c r="DY446" s="140"/>
      <c r="DZ446" s="140"/>
      <c r="EA446" s="140"/>
      <c r="EB446" s="140"/>
      <c r="EC446" s="140"/>
      <c r="ED446" s="140"/>
      <c r="EE446" s="140"/>
      <c r="EF446" s="140"/>
      <c r="EG446" s="140"/>
      <c r="EH446" s="140"/>
      <c r="EI446" s="140"/>
      <c r="EJ446" s="140"/>
      <c r="EK446" s="140"/>
      <c r="EL446" s="140"/>
      <c r="EM446" s="140"/>
      <c r="EN446" s="140"/>
      <c r="EO446" s="140"/>
      <c r="EP446" s="140"/>
      <c r="EQ446" s="140"/>
      <c r="ER446" s="140"/>
      <c r="ES446" s="140"/>
      <c r="ET446" s="140"/>
      <c r="EU446" s="140"/>
      <c r="EV446" s="140"/>
      <c r="EW446" s="140"/>
      <c r="EX446" s="140"/>
      <c r="EY446" s="140"/>
      <c r="EZ446" s="140"/>
      <c r="FA446" s="140"/>
      <c r="FB446" s="140"/>
      <c r="FC446" s="140"/>
      <c r="FD446" s="140"/>
      <c r="FE446" s="140"/>
      <c r="FF446" s="140"/>
      <c r="FG446" s="140"/>
      <c r="FH446" s="140"/>
      <c r="FI446" s="140"/>
      <c r="FJ446" s="140"/>
      <c r="FK446" s="140"/>
      <c r="FL446" s="140"/>
      <c r="FM446" s="140"/>
      <c r="FN446" s="140"/>
      <c r="FO446" s="140"/>
      <c r="FP446" s="140"/>
      <c r="FQ446" s="140"/>
      <c r="FR446" s="140"/>
      <c r="FS446" s="140"/>
      <c r="FT446" s="140"/>
      <c r="FU446" s="140"/>
      <c r="FV446" s="140"/>
      <c r="FW446" s="140"/>
      <c r="FX446" s="140"/>
      <c r="FY446" s="140"/>
      <c r="FZ446" s="140"/>
      <c r="GA446" s="140"/>
      <c r="GB446" s="140"/>
      <c r="GC446" s="140"/>
      <c r="GD446" s="140"/>
      <c r="GE446" s="140"/>
      <c r="GF446" s="140"/>
      <c r="GG446" s="140"/>
      <c r="GH446" s="140"/>
      <c r="GI446" s="140"/>
      <c r="GJ446" s="140"/>
      <c r="GK446" s="140"/>
      <c r="GL446" s="140"/>
      <c r="GM446" s="140"/>
      <c r="GN446" s="140"/>
      <c r="GO446" s="140"/>
      <c r="GP446" s="140"/>
      <c r="GQ446" s="140"/>
      <c r="GR446" s="140"/>
      <c r="GS446" s="140"/>
      <c r="GT446" s="140"/>
      <c r="GU446" s="140"/>
      <c r="GV446" s="140"/>
      <c r="GW446" s="140"/>
      <c r="GX446" s="140"/>
      <c r="GY446" s="140"/>
      <c r="GZ446" s="140"/>
      <c r="HA446" s="140"/>
      <c r="HB446" s="140"/>
      <c r="HC446" s="140"/>
      <c r="HD446" s="140"/>
      <c r="HE446" s="140"/>
      <c r="HF446" s="140"/>
      <c r="HG446" s="140"/>
      <c r="HH446" s="140"/>
      <c r="HI446" s="140"/>
      <c r="HJ446" s="140"/>
      <c r="HK446" s="140"/>
      <c r="HL446" s="140"/>
      <c r="HM446" s="140"/>
      <c r="HN446" s="140"/>
      <c r="HO446" s="140"/>
      <c r="HP446" s="140"/>
      <c r="HQ446" s="140"/>
      <c r="HR446" s="140"/>
      <c r="HS446" s="140"/>
      <c r="HT446" s="140"/>
      <c r="HU446" s="140"/>
      <c r="HV446" s="140"/>
      <c r="HW446" s="140"/>
      <c r="HX446" s="140"/>
      <c r="HY446" s="140"/>
      <c r="HZ446" s="140"/>
      <c r="IA446" s="140"/>
      <c r="IB446" s="140"/>
      <c r="IC446" s="140"/>
      <c r="ID446" s="140"/>
      <c r="IE446" s="140"/>
      <c r="IF446" s="140"/>
      <c r="IG446" s="140"/>
      <c r="IH446" s="140"/>
      <c r="II446" s="140"/>
      <c r="IJ446" s="140"/>
      <c r="IK446" s="140"/>
      <c r="IL446" s="140"/>
      <c r="IM446" s="140"/>
      <c r="IN446" s="140"/>
      <c r="IO446" s="140"/>
      <c r="IP446" s="140"/>
      <c r="IQ446" s="140"/>
      <c r="IR446" s="140"/>
      <c r="IS446" s="140"/>
      <c r="IT446" s="140"/>
      <c r="IU446" s="140"/>
      <c r="IV446" s="140"/>
      <c r="IW446" s="140"/>
    </row>
    <row r="447" spans="1:257">
      <c r="A447" s="8" t="s">
        <v>19</v>
      </c>
      <c r="B447" s="8" t="s">
        <v>2775</v>
      </c>
      <c r="C447" s="8" t="s">
        <v>2775</v>
      </c>
      <c r="D447" s="8" t="s">
        <v>2813</v>
      </c>
      <c r="E447" s="10" t="s">
        <v>2823</v>
      </c>
      <c r="F447" s="40" t="s">
        <v>743</v>
      </c>
      <c r="G447" s="23"/>
      <c r="H447" s="23"/>
      <c r="I447" s="15"/>
      <c r="J447" s="25"/>
      <c r="K447" s="142">
        <v>0</v>
      </c>
      <c r="L447" s="15"/>
      <c r="M447" s="16"/>
      <c r="N447" s="16"/>
      <c r="O447" s="47"/>
      <c r="P447" s="40" t="s">
        <v>2824</v>
      </c>
      <c r="Q447" s="23" t="s">
        <v>721</v>
      </c>
      <c r="R447" s="23" t="s">
        <v>44</v>
      </c>
      <c r="S447" s="15">
        <v>25</v>
      </c>
      <c r="T447" s="25"/>
      <c r="U447" s="44">
        <v>21.481858846125007</v>
      </c>
      <c r="V447" s="15" t="s">
        <v>27</v>
      </c>
      <c r="W447" s="16"/>
      <c r="X447" s="16"/>
      <c r="Y447" s="51" t="s">
        <v>2825</v>
      </c>
      <c r="Z447" s="9"/>
      <c r="AA447" s="51"/>
      <c r="AB447" s="51"/>
      <c r="AC447" s="25"/>
      <c r="AD447" s="25"/>
      <c r="AE447" s="49">
        <v>0</v>
      </c>
      <c r="AF447" s="25"/>
      <c r="AG447" s="25"/>
      <c r="AH447" s="25"/>
      <c r="AI447" s="23"/>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c r="CN447" s="140"/>
      <c r="CO447" s="140"/>
      <c r="CP447" s="140"/>
      <c r="CQ447" s="140"/>
      <c r="CR447" s="140"/>
      <c r="CS447" s="140"/>
      <c r="CT447" s="140"/>
      <c r="CU447" s="140"/>
      <c r="CV447" s="140"/>
      <c r="CW447" s="140"/>
      <c r="CX447" s="140"/>
      <c r="CY447" s="140"/>
      <c r="CZ447" s="140"/>
      <c r="DA447" s="140"/>
      <c r="DB447" s="140"/>
      <c r="DC447" s="140"/>
      <c r="DD447" s="140"/>
      <c r="DE447" s="140"/>
      <c r="DF447" s="140"/>
      <c r="DG447" s="140"/>
      <c r="DH447" s="140"/>
      <c r="DI447" s="140"/>
      <c r="DJ447" s="140"/>
      <c r="DK447" s="140"/>
      <c r="DL447" s="140"/>
      <c r="DM447" s="140"/>
      <c r="DN447" s="140"/>
      <c r="DO447" s="140"/>
      <c r="DP447" s="140"/>
      <c r="DQ447" s="140"/>
      <c r="DR447" s="140"/>
      <c r="DS447" s="140"/>
      <c r="DT447" s="140"/>
      <c r="DU447" s="140"/>
      <c r="DV447" s="140"/>
      <c r="DW447" s="140"/>
      <c r="DX447" s="140"/>
      <c r="DY447" s="140"/>
      <c r="DZ447" s="140"/>
      <c r="EA447" s="140"/>
      <c r="EB447" s="140"/>
      <c r="EC447" s="140"/>
      <c r="ED447" s="140"/>
      <c r="EE447" s="140"/>
      <c r="EF447" s="140"/>
      <c r="EG447" s="140"/>
      <c r="EH447" s="140"/>
      <c r="EI447" s="140"/>
      <c r="EJ447" s="140"/>
      <c r="EK447" s="140"/>
      <c r="EL447" s="140"/>
      <c r="EM447" s="140"/>
      <c r="EN447" s="140"/>
      <c r="EO447" s="140"/>
      <c r="EP447" s="140"/>
      <c r="EQ447" s="140"/>
      <c r="ER447" s="140"/>
      <c r="ES447" s="140"/>
      <c r="ET447" s="140"/>
      <c r="EU447" s="140"/>
      <c r="EV447" s="140"/>
      <c r="EW447" s="140"/>
      <c r="EX447" s="140"/>
      <c r="EY447" s="140"/>
      <c r="EZ447" s="140"/>
      <c r="FA447" s="140"/>
      <c r="FB447" s="140"/>
      <c r="FC447" s="140"/>
      <c r="FD447" s="140"/>
      <c r="FE447" s="140"/>
      <c r="FF447" s="140"/>
      <c r="FG447" s="140"/>
      <c r="FH447" s="140"/>
      <c r="FI447" s="140"/>
      <c r="FJ447" s="140"/>
      <c r="FK447" s="140"/>
      <c r="FL447" s="140"/>
      <c r="FM447" s="140"/>
      <c r="FN447" s="140"/>
      <c r="FO447" s="140"/>
      <c r="FP447" s="140"/>
      <c r="FQ447" s="140"/>
      <c r="FR447" s="140"/>
      <c r="FS447" s="140"/>
      <c r="FT447" s="140"/>
      <c r="FU447" s="140"/>
      <c r="FV447" s="140"/>
      <c r="FW447" s="140"/>
      <c r="FX447" s="140"/>
      <c r="FY447" s="140"/>
      <c r="FZ447" s="140"/>
      <c r="GA447" s="140"/>
      <c r="GB447" s="140"/>
      <c r="GC447" s="140"/>
      <c r="GD447" s="140"/>
      <c r="GE447" s="140"/>
      <c r="GF447" s="140"/>
      <c r="GG447" s="140"/>
      <c r="GH447" s="140"/>
      <c r="GI447" s="140"/>
      <c r="GJ447" s="140"/>
      <c r="GK447" s="140"/>
      <c r="GL447" s="140"/>
      <c r="GM447" s="140"/>
      <c r="GN447" s="140"/>
      <c r="GO447" s="140"/>
      <c r="GP447" s="140"/>
      <c r="GQ447" s="140"/>
      <c r="GR447" s="140"/>
      <c r="GS447" s="140"/>
      <c r="GT447" s="140"/>
      <c r="GU447" s="140"/>
      <c r="GV447" s="140"/>
      <c r="GW447" s="140"/>
      <c r="GX447" s="140"/>
      <c r="GY447" s="140"/>
      <c r="GZ447" s="140"/>
      <c r="HA447" s="140"/>
      <c r="HB447" s="140"/>
      <c r="HC447" s="140"/>
      <c r="HD447" s="140"/>
      <c r="HE447" s="140"/>
      <c r="HF447" s="140"/>
      <c r="HG447" s="140"/>
      <c r="HH447" s="140"/>
      <c r="HI447" s="140"/>
      <c r="HJ447" s="140"/>
      <c r="HK447" s="140"/>
      <c r="HL447" s="140"/>
      <c r="HM447" s="140"/>
      <c r="HN447" s="140"/>
      <c r="HO447" s="140"/>
      <c r="HP447" s="140"/>
      <c r="HQ447" s="140"/>
      <c r="HR447" s="140"/>
      <c r="HS447" s="140"/>
      <c r="HT447" s="140"/>
      <c r="HU447" s="140"/>
      <c r="HV447" s="140"/>
      <c r="HW447" s="140"/>
      <c r="HX447" s="140"/>
      <c r="HY447" s="140"/>
      <c r="HZ447" s="140"/>
      <c r="IA447" s="140"/>
      <c r="IB447" s="140"/>
      <c r="IC447" s="140"/>
      <c r="ID447" s="140"/>
      <c r="IE447" s="140"/>
      <c r="IF447" s="140"/>
      <c r="IG447" s="140"/>
      <c r="IH447" s="140"/>
      <c r="II447" s="140"/>
      <c r="IJ447" s="140"/>
      <c r="IK447" s="140"/>
      <c r="IL447" s="140"/>
      <c r="IM447" s="140"/>
      <c r="IN447" s="140"/>
      <c r="IO447" s="140"/>
      <c r="IP447" s="140"/>
      <c r="IQ447" s="140"/>
      <c r="IR447" s="140"/>
      <c r="IS447" s="140"/>
      <c r="IT447" s="140"/>
      <c r="IU447" s="140"/>
      <c r="IV447" s="140"/>
      <c r="IW447" s="140"/>
    </row>
    <row r="448" spans="1:257">
      <c r="A448" s="8" t="s">
        <v>13906</v>
      </c>
      <c r="B448" s="8" t="s">
        <v>2775</v>
      </c>
      <c r="C448" s="8" t="s">
        <v>2775</v>
      </c>
      <c r="D448" s="8" t="s">
        <v>2813</v>
      </c>
      <c r="E448" s="10" t="s">
        <v>2823</v>
      </c>
      <c r="F448" s="127" t="s">
        <v>13950</v>
      </c>
      <c r="G448" s="120" t="s">
        <v>9294</v>
      </c>
      <c r="H448" s="120" t="s">
        <v>14462</v>
      </c>
      <c r="I448" s="132">
        <v>1000</v>
      </c>
      <c r="J448" s="120"/>
      <c r="K448" s="134">
        <v>66.188026164000007</v>
      </c>
      <c r="L448" s="6" t="s">
        <v>27</v>
      </c>
      <c r="M448" s="133">
        <v>1</v>
      </c>
      <c r="N448" s="133">
        <v>1</v>
      </c>
      <c r="O448" s="120" t="s">
        <v>14837</v>
      </c>
      <c r="P448" s="127" t="s">
        <v>13950</v>
      </c>
      <c r="Q448" s="120" t="s">
        <v>9294</v>
      </c>
      <c r="R448" s="120" t="s">
        <v>14462</v>
      </c>
      <c r="S448" s="132">
        <v>1000</v>
      </c>
      <c r="T448" s="132"/>
      <c r="U448" s="119">
        <v>66.188026164000007</v>
      </c>
      <c r="V448" s="6" t="s">
        <v>27</v>
      </c>
      <c r="W448" s="133">
        <v>1</v>
      </c>
      <c r="X448" s="133">
        <v>1</v>
      </c>
      <c r="Y448" s="120" t="s">
        <v>14837</v>
      </c>
      <c r="Z448" s="127"/>
      <c r="AA448" s="120"/>
      <c r="AB448" s="120"/>
      <c r="AC448" s="132"/>
      <c r="AD448" s="132"/>
      <c r="AE448" s="119">
        <v>0</v>
      </c>
      <c r="AF448" s="6"/>
      <c r="AG448" s="133"/>
      <c r="AH448" s="133"/>
      <c r="AI448" s="107"/>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c r="CN448" s="140"/>
      <c r="CO448" s="140"/>
      <c r="CP448" s="140"/>
      <c r="CQ448" s="140"/>
      <c r="CR448" s="140"/>
      <c r="CS448" s="140"/>
      <c r="CT448" s="140"/>
      <c r="CU448" s="140"/>
      <c r="CV448" s="140"/>
      <c r="CW448" s="140"/>
      <c r="CX448" s="140"/>
      <c r="CY448" s="140"/>
      <c r="CZ448" s="140"/>
      <c r="DA448" s="140"/>
      <c r="DB448" s="140"/>
      <c r="DC448" s="140"/>
      <c r="DD448" s="140"/>
      <c r="DE448" s="140"/>
      <c r="DF448" s="140"/>
      <c r="DG448" s="140"/>
      <c r="DH448" s="140"/>
      <c r="DI448" s="140"/>
      <c r="DJ448" s="140"/>
      <c r="DK448" s="140"/>
      <c r="DL448" s="140"/>
      <c r="DM448" s="140"/>
      <c r="DN448" s="140"/>
      <c r="DO448" s="140"/>
      <c r="DP448" s="140"/>
      <c r="DQ448" s="140"/>
      <c r="DR448" s="140"/>
      <c r="DS448" s="140"/>
      <c r="DT448" s="140"/>
      <c r="DU448" s="140"/>
      <c r="DV448" s="140"/>
      <c r="DW448" s="140"/>
      <c r="DX448" s="140"/>
      <c r="DY448" s="140"/>
      <c r="DZ448" s="140"/>
      <c r="EA448" s="140"/>
      <c r="EB448" s="140"/>
      <c r="EC448" s="140"/>
      <c r="ED448" s="140"/>
      <c r="EE448" s="140"/>
      <c r="EF448" s="140"/>
      <c r="EG448" s="140"/>
      <c r="EH448" s="140"/>
      <c r="EI448" s="140"/>
      <c r="EJ448" s="140"/>
      <c r="EK448" s="140"/>
      <c r="EL448" s="140"/>
      <c r="EM448" s="140"/>
      <c r="EN448" s="140"/>
      <c r="EO448" s="140"/>
      <c r="EP448" s="140"/>
      <c r="EQ448" s="140"/>
      <c r="ER448" s="140"/>
      <c r="ES448" s="140"/>
      <c r="ET448" s="140"/>
      <c r="EU448" s="140"/>
      <c r="EV448" s="140"/>
      <c r="EW448" s="140"/>
      <c r="EX448" s="140"/>
      <c r="EY448" s="140"/>
      <c r="EZ448" s="140"/>
      <c r="FA448" s="140"/>
      <c r="FB448" s="140"/>
      <c r="FC448" s="140"/>
      <c r="FD448" s="140"/>
      <c r="FE448" s="140"/>
      <c r="FF448" s="140"/>
      <c r="FG448" s="140"/>
      <c r="FH448" s="140"/>
      <c r="FI448" s="140"/>
      <c r="FJ448" s="140"/>
      <c r="FK448" s="140"/>
      <c r="FL448" s="140"/>
      <c r="FM448" s="140"/>
      <c r="FN448" s="140"/>
      <c r="FO448" s="140"/>
      <c r="FP448" s="140"/>
      <c r="FQ448" s="140"/>
      <c r="FR448" s="140"/>
      <c r="FS448" s="140"/>
      <c r="FT448" s="140"/>
      <c r="FU448" s="140"/>
      <c r="FV448" s="140"/>
      <c r="FW448" s="140"/>
      <c r="FX448" s="140"/>
      <c r="FY448" s="140"/>
      <c r="FZ448" s="140"/>
      <c r="GA448" s="140"/>
      <c r="GB448" s="140"/>
      <c r="GC448" s="140"/>
      <c r="GD448" s="140"/>
      <c r="GE448" s="140"/>
      <c r="GF448" s="140"/>
      <c r="GG448" s="140"/>
      <c r="GH448" s="140"/>
      <c r="GI448" s="140"/>
      <c r="GJ448" s="140"/>
      <c r="GK448" s="140"/>
      <c r="GL448" s="140"/>
      <c r="GM448" s="140"/>
      <c r="GN448" s="140"/>
      <c r="GO448" s="140"/>
      <c r="GP448" s="140"/>
      <c r="GQ448" s="140"/>
      <c r="GR448" s="140"/>
      <c r="GS448" s="140"/>
      <c r="GT448" s="140"/>
      <c r="GU448" s="140"/>
      <c r="GV448" s="140"/>
      <c r="GW448" s="140"/>
      <c r="GX448" s="140"/>
      <c r="GY448" s="140"/>
      <c r="GZ448" s="140"/>
      <c r="HA448" s="140"/>
      <c r="HB448" s="140"/>
      <c r="HC448" s="140"/>
      <c r="HD448" s="140"/>
      <c r="HE448" s="140"/>
      <c r="HF448" s="140"/>
      <c r="HG448" s="140"/>
      <c r="HH448" s="140"/>
      <c r="HI448" s="140"/>
      <c r="HJ448" s="140"/>
      <c r="HK448" s="140"/>
      <c r="HL448" s="140"/>
      <c r="HM448" s="140"/>
      <c r="HN448" s="140"/>
      <c r="HO448" s="140"/>
      <c r="HP448" s="140"/>
      <c r="HQ448" s="140"/>
      <c r="HR448" s="140"/>
      <c r="HS448" s="140"/>
      <c r="HT448" s="140"/>
      <c r="HU448" s="140"/>
      <c r="HV448" s="140"/>
      <c r="HW448" s="140"/>
      <c r="HX448" s="140"/>
      <c r="HY448" s="140"/>
      <c r="HZ448" s="140"/>
      <c r="IA448" s="140"/>
      <c r="IB448" s="140"/>
      <c r="IC448" s="140"/>
      <c r="ID448" s="140"/>
      <c r="IE448" s="140"/>
      <c r="IF448" s="140"/>
      <c r="IG448" s="140"/>
      <c r="IH448" s="140"/>
      <c r="II448" s="140"/>
      <c r="IJ448" s="140"/>
      <c r="IK448" s="140"/>
      <c r="IL448" s="140"/>
      <c r="IM448" s="140"/>
      <c r="IN448" s="140"/>
      <c r="IO448" s="140"/>
      <c r="IP448" s="140"/>
      <c r="IQ448" s="140"/>
      <c r="IR448" s="140"/>
      <c r="IS448" s="140"/>
      <c r="IT448" s="140"/>
      <c r="IU448" s="140"/>
      <c r="IV448" s="140"/>
      <c r="IW448" s="140"/>
    </row>
    <row r="449" spans="1:257">
      <c r="A449" s="8" t="s">
        <v>3129</v>
      </c>
      <c r="B449" s="8" t="s">
        <v>2775</v>
      </c>
      <c r="C449" s="8" t="s">
        <v>2775</v>
      </c>
      <c r="D449" s="8" t="s">
        <v>2813</v>
      </c>
      <c r="E449" s="10" t="s">
        <v>2823</v>
      </c>
      <c r="F449" s="7" t="s">
        <v>4297</v>
      </c>
      <c r="G449" s="23" t="s">
        <v>4295</v>
      </c>
      <c r="H449" s="23" t="s">
        <v>3137</v>
      </c>
      <c r="I449" s="18">
        <v>1000</v>
      </c>
      <c r="J449" s="15" t="s">
        <v>931</v>
      </c>
      <c r="K449" s="141">
        <v>132.70493999999999</v>
      </c>
      <c r="L449" s="15" t="s">
        <v>27</v>
      </c>
      <c r="M449" s="16">
        <v>0.25</v>
      </c>
      <c r="N449" s="16">
        <v>1</v>
      </c>
      <c r="O449" s="45" t="s">
        <v>4298</v>
      </c>
      <c r="P449" s="7" t="s">
        <v>4299</v>
      </c>
      <c r="Q449" s="23" t="s">
        <v>779</v>
      </c>
      <c r="R449" s="23" t="s">
        <v>3137</v>
      </c>
      <c r="S449" s="15">
        <v>50</v>
      </c>
      <c r="T449" s="15" t="s">
        <v>931</v>
      </c>
      <c r="U449" s="17">
        <v>7.009516800000001</v>
      </c>
      <c r="V449" s="15" t="s">
        <v>27</v>
      </c>
      <c r="W449" s="16">
        <v>0</v>
      </c>
      <c r="X449" s="16">
        <v>0</v>
      </c>
      <c r="Y449" s="23" t="s">
        <v>4300</v>
      </c>
      <c r="Z449" s="7" t="s">
        <v>4299</v>
      </c>
      <c r="AA449" s="23" t="s">
        <v>3272</v>
      </c>
      <c r="AB449" s="23" t="s">
        <v>3137</v>
      </c>
      <c r="AC449" s="15">
        <v>50</v>
      </c>
      <c r="AD449" s="15" t="s">
        <v>931</v>
      </c>
      <c r="AE449" s="17">
        <v>7.009516800000001</v>
      </c>
      <c r="AF449" s="15" t="s">
        <v>27</v>
      </c>
      <c r="AG449" s="16">
        <v>0</v>
      </c>
      <c r="AH449" s="16">
        <v>0</v>
      </c>
      <c r="AI449" s="23" t="s">
        <v>4301</v>
      </c>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c r="CN449" s="140"/>
      <c r="CO449" s="140"/>
      <c r="CP449" s="140"/>
      <c r="CQ449" s="140"/>
      <c r="CR449" s="140"/>
      <c r="CS449" s="140"/>
      <c r="CT449" s="140"/>
      <c r="CU449" s="140"/>
      <c r="CV449" s="140"/>
      <c r="CW449" s="140"/>
      <c r="CX449" s="140"/>
      <c r="CY449" s="140"/>
      <c r="CZ449" s="140"/>
      <c r="DA449" s="140"/>
      <c r="DB449" s="140"/>
      <c r="DC449" s="140"/>
      <c r="DD449" s="140"/>
      <c r="DE449" s="140"/>
      <c r="DF449" s="140"/>
      <c r="DG449" s="140"/>
      <c r="DH449" s="140"/>
      <c r="DI449" s="140"/>
      <c r="DJ449" s="140"/>
      <c r="DK449" s="140"/>
      <c r="DL449" s="140"/>
      <c r="DM449" s="140"/>
      <c r="DN449" s="140"/>
      <c r="DO449" s="140"/>
      <c r="DP449" s="140"/>
      <c r="DQ449" s="140"/>
      <c r="DR449" s="140"/>
      <c r="DS449" s="140"/>
      <c r="DT449" s="140"/>
      <c r="DU449" s="140"/>
      <c r="DV449" s="140"/>
      <c r="DW449" s="140"/>
      <c r="DX449" s="140"/>
      <c r="DY449" s="140"/>
      <c r="DZ449" s="140"/>
      <c r="EA449" s="140"/>
      <c r="EB449" s="140"/>
      <c r="EC449" s="140"/>
      <c r="ED449" s="140"/>
      <c r="EE449" s="140"/>
      <c r="EF449" s="140"/>
      <c r="EG449" s="140"/>
      <c r="EH449" s="140"/>
      <c r="EI449" s="140"/>
      <c r="EJ449" s="140"/>
      <c r="EK449" s="140"/>
      <c r="EL449" s="140"/>
      <c r="EM449" s="140"/>
      <c r="EN449" s="140"/>
      <c r="EO449" s="140"/>
      <c r="EP449" s="140"/>
      <c r="EQ449" s="140"/>
      <c r="ER449" s="140"/>
      <c r="ES449" s="140"/>
      <c r="ET449" s="140"/>
      <c r="EU449" s="140"/>
      <c r="EV449" s="140"/>
      <c r="EW449" s="140"/>
      <c r="EX449" s="140"/>
      <c r="EY449" s="140"/>
      <c r="EZ449" s="140"/>
      <c r="FA449" s="140"/>
      <c r="FB449" s="140"/>
      <c r="FC449" s="140"/>
      <c r="FD449" s="140"/>
      <c r="FE449" s="140"/>
      <c r="FF449" s="140"/>
      <c r="FG449" s="140"/>
      <c r="FH449" s="140"/>
      <c r="FI449" s="140"/>
      <c r="FJ449" s="140"/>
      <c r="FK449" s="140"/>
      <c r="FL449" s="140"/>
      <c r="FM449" s="140"/>
      <c r="FN449" s="140"/>
      <c r="FO449" s="140"/>
      <c r="FP449" s="140"/>
      <c r="FQ449" s="140"/>
      <c r="FR449" s="140"/>
      <c r="FS449" s="140"/>
      <c r="FT449" s="140"/>
      <c r="FU449" s="140"/>
      <c r="FV449" s="140"/>
      <c r="FW449" s="140"/>
      <c r="FX449" s="140"/>
      <c r="FY449" s="140"/>
      <c r="FZ449" s="140"/>
      <c r="GA449" s="140"/>
      <c r="GB449" s="140"/>
      <c r="GC449" s="140"/>
      <c r="GD449" s="140"/>
      <c r="GE449" s="140"/>
      <c r="GF449" s="140"/>
      <c r="GG449" s="140"/>
      <c r="GH449" s="140"/>
      <c r="GI449" s="140"/>
      <c r="GJ449" s="140"/>
      <c r="GK449" s="140"/>
      <c r="GL449" s="140"/>
      <c r="GM449" s="140"/>
      <c r="GN449" s="140"/>
      <c r="GO449" s="140"/>
      <c r="GP449" s="140"/>
      <c r="GQ449" s="140"/>
      <c r="GR449" s="140"/>
      <c r="GS449" s="140"/>
      <c r="GT449" s="140"/>
      <c r="GU449" s="140"/>
      <c r="GV449" s="140"/>
      <c r="GW449" s="140"/>
      <c r="GX449" s="140"/>
      <c r="GY449" s="140"/>
      <c r="GZ449" s="140"/>
      <c r="HA449" s="140"/>
      <c r="HB449" s="140"/>
      <c r="HC449" s="140"/>
      <c r="HD449" s="140"/>
      <c r="HE449" s="140"/>
      <c r="HF449" s="140"/>
      <c r="HG449" s="140"/>
      <c r="HH449" s="140"/>
      <c r="HI449" s="140"/>
      <c r="HJ449" s="140"/>
      <c r="HK449" s="140"/>
      <c r="HL449" s="140"/>
      <c r="HM449" s="140"/>
      <c r="HN449" s="140"/>
      <c r="HO449" s="140"/>
      <c r="HP449" s="140"/>
      <c r="HQ449" s="140"/>
      <c r="HR449" s="140"/>
      <c r="HS449" s="140"/>
      <c r="HT449" s="140"/>
      <c r="HU449" s="140"/>
      <c r="HV449" s="140"/>
      <c r="HW449" s="140"/>
      <c r="HX449" s="140"/>
      <c r="HY449" s="140"/>
      <c r="HZ449" s="140"/>
      <c r="IA449" s="140"/>
      <c r="IB449" s="140"/>
      <c r="IC449" s="140"/>
      <c r="ID449" s="140"/>
      <c r="IE449" s="140"/>
      <c r="IF449" s="140"/>
      <c r="IG449" s="140"/>
      <c r="IH449" s="140"/>
      <c r="II449" s="140"/>
      <c r="IJ449" s="140"/>
      <c r="IK449" s="140"/>
      <c r="IL449" s="140"/>
      <c r="IM449" s="140"/>
      <c r="IN449" s="140"/>
      <c r="IO449" s="140"/>
      <c r="IP449" s="140"/>
      <c r="IQ449" s="140"/>
      <c r="IR449" s="140"/>
      <c r="IS449" s="140"/>
      <c r="IT449" s="140"/>
      <c r="IU449" s="140"/>
      <c r="IV449" s="140"/>
      <c r="IW449" s="140"/>
    </row>
    <row r="450" spans="1:257">
      <c r="A450" s="8" t="s">
        <v>11883</v>
      </c>
      <c r="B450" s="8" t="s">
        <v>2775</v>
      </c>
      <c r="C450" s="8" t="s">
        <v>2775</v>
      </c>
      <c r="D450" s="8" t="s">
        <v>2813</v>
      </c>
      <c r="E450" s="10" t="s">
        <v>2823</v>
      </c>
      <c r="F450" s="107" t="s">
        <v>10602</v>
      </c>
      <c r="G450" s="107" t="s">
        <v>10316</v>
      </c>
      <c r="H450" s="107" t="s">
        <v>8038</v>
      </c>
      <c r="I450" s="6">
        <v>480</v>
      </c>
      <c r="J450" s="6"/>
      <c r="K450" s="109">
        <v>0.18381600000000003</v>
      </c>
      <c r="L450" s="6" t="s">
        <v>27</v>
      </c>
      <c r="M450" s="6" t="s">
        <v>10317</v>
      </c>
      <c r="N450" s="6" t="s">
        <v>10452</v>
      </c>
      <c r="O450" s="107" t="s">
        <v>10603</v>
      </c>
      <c r="P450" s="107" t="s">
        <v>10604</v>
      </c>
      <c r="Q450" s="107" t="s">
        <v>10316</v>
      </c>
      <c r="R450" s="107" t="s">
        <v>8038</v>
      </c>
      <c r="S450" s="6">
        <v>80</v>
      </c>
      <c r="T450" s="6"/>
      <c r="U450" s="109">
        <v>0.19402800000000003</v>
      </c>
      <c r="V450" s="6" t="s">
        <v>27</v>
      </c>
      <c r="W450" s="6" t="s">
        <v>10322</v>
      </c>
      <c r="X450" s="6" t="s">
        <v>10452</v>
      </c>
      <c r="Y450" s="107" t="s">
        <v>10605</v>
      </c>
      <c r="Z450" s="110" t="s">
        <v>10604</v>
      </c>
      <c r="AA450" s="107" t="s">
        <v>10316</v>
      </c>
      <c r="AB450" s="107" t="s">
        <v>8038</v>
      </c>
      <c r="AC450" s="6">
        <v>80</v>
      </c>
      <c r="AD450" s="6"/>
      <c r="AE450" s="109">
        <v>0.19402800000000003</v>
      </c>
      <c r="AF450" s="6" t="s">
        <v>27</v>
      </c>
      <c r="AG450" s="6" t="s">
        <v>10322</v>
      </c>
      <c r="AH450" s="6" t="s">
        <v>10452</v>
      </c>
      <c r="AI450" s="107" t="s">
        <v>10606</v>
      </c>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c r="CN450" s="140"/>
      <c r="CO450" s="140"/>
      <c r="CP450" s="140"/>
      <c r="CQ450" s="140"/>
      <c r="CR450" s="140"/>
      <c r="CS450" s="140"/>
      <c r="CT450" s="140"/>
      <c r="CU450" s="140"/>
      <c r="CV450" s="140"/>
      <c r="CW450" s="140"/>
      <c r="CX450" s="140"/>
      <c r="CY450" s="140"/>
      <c r="CZ450" s="140"/>
      <c r="DA450" s="140"/>
      <c r="DB450" s="140"/>
      <c r="DC450" s="140"/>
      <c r="DD450" s="140"/>
      <c r="DE450" s="140"/>
      <c r="DF450" s="140"/>
      <c r="DG450" s="140"/>
      <c r="DH450" s="140"/>
      <c r="DI450" s="140"/>
      <c r="DJ450" s="140"/>
      <c r="DK450" s="140"/>
      <c r="DL450" s="140"/>
      <c r="DM450" s="140"/>
      <c r="DN450" s="140"/>
      <c r="DO450" s="140"/>
      <c r="DP450" s="140"/>
      <c r="DQ450" s="140"/>
      <c r="DR450" s="140"/>
      <c r="DS450" s="140"/>
      <c r="DT450" s="140"/>
      <c r="DU450" s="140"/>
      <c r="DV450" s="140"/>
      <c r="DW450" s="140"/>
      <c r="DX450" s="140"/>
      <c r="DY450" s="140"/>
      <c r="DZ450" s="140"/>
      <c r="EA450" s="140"/>
      <c r="EB450" s="140"/>
      <c r="EC450" s="140"/>
      <c r="ED450" s="140"/>
      <c r="EE450" s="140"/>
      <c r="EF450" s="140"/>
      <c r="EG450" s="140"/>
      <c r="EH450" s="140"/>
      <c r="EI450" s="140"/>
      <c r="EJ450" s="140"/>
      <c r="EK450" s="140"/>
      <c r="EL450" s="140"/>
      <c r="EM450" s="140"/>
      <c r="EN450" s="140"/>
      <c r="EO450" s="140"/>
      <c r="EP450" s="140"/>
      <c r="EQ450" s="140"/>
      <c r="ER450" s="140"/>
      <c r="ES450" s="140"/>
      <c r="ET450" s="140"/>
      <c r="EU450" s="140"/>
      <c r="EV450" s="140"/>
      <c r="EW450" s="140"/>
      <c r="EX450" s="140"/>
      <c r="EY450" s="140"/>
      <c r="EZ450" s="140"/>
      <c r="FA450" s="140"/>
      <c r="FB450" s="140"/>
      <c r="FC450" s="140"/>
      <c r="FD450" s="140"/>
      <c r="FE450" s="140"/>
      <c r="FF450" s="140"/>
      <c r="FG450" s="140"/>
      <c r="FH450" s="140"/>
      <c r="FI450" s="140"/>
      <c r="FJ450" s="140"/>
      <c r="FK450" s="140"/>
      <c r="FL450" s="140"/>
      <c r="FM450" s="140"/>
      <c r="FN450" s="140"/>
      <c r="FO450" s="140"/>
      <c r="FP450" s="140"/>
      <c r="FQ450" s="140"/>
      <c r="FR450" s="140"/>
      <c r="FS450" s="140"/>
      <c r="FT450" s="140"/>
      <c r="FU450" s="140"/>
      <c r="FV450" s="140"/>
      <c r="FW450" s="140"/>
      <c r="FX450" s="140"/>
      <c r="FY450" s="140"/>
      <c r="FZ450" s="140"/>
      <c r="GA450" s="140"/>
      <c r="GB450" s="140"/>
      <c r="GC450" s="140"/>
      <c r="GD450" s="140"/>
      <c r="GE450" s="140"/>
      <c r="GF450" s="140"/>
      <c r="GG450" s="140"/>
      <c r="GH450" s="140"/>
      <c r="GI450" s="140"/>
      <c r="GJ450" s="140"/>
      <c r="GK450" s="140"/>
      <c r="GL450" s="140"/>
      <c r="GM450" s="140"/>
      <c r="GN450" s="140"/>
      <c r="GO450" s="140"/>
      <c r="GP450" s="140"/>
      <c r="GQ450" s="140"/>
      <c r="GR450" s="140"/>
      <c r="GS450" s="140"/>
      <c r="GT450" s="140"/>
      <c r="GU450" s="140"/>
      <c r="GV450" s="140"/>
      <c r="GW450" s="140"/>
      <c r="GX450" s="140"/>
      <c r="GY450" s="140"/>
      <c r="GZ450" s="140"/>
      <c r="HA450" s="140"/>
      <c r="HB450" s="140"/>
      <c r="HC450" s="140"/>
      <c r="HD450" s="140"/>
      <c r="HE450" s="140"/>
      <c r="HF450" s="140"/>
      <c r="HG450" s="140"/>
      <c r="HH450" s="140"/>
      <c r="HI450" s="140"/>
      <c r="HJ450" s="140"/>
      <c r="HK450" s="140"/>
      <c r="HL450" s="140"/>
      <c r="HM450" s="140"/>
      <c r="HN450" s="140"/>
      <c r="HO450" s="140"/>
      <c r="HP450" s="140"/>
      <c r="HQ450" s="140"/>
      <c r="HR450" s="140"/>
      <c r="HS450" s="140"/>
      <c r="HT450" s="140"/>
      <c r="HU450" s="140"/>
      <c r="HV450" s="140"/>
      <c r="HW450" s="140"/>
      <c r="HX450" s="140"/>
      <c r="HY450" s="140"/>
      <c r="HZ450" s="140"/>
      <c r="IA450" s="140"/>
      <c r="IB450" s="140"/>
      <c r="IC450" s="140"/>
      <c r="ID450" s="140"/>
      <c r="IE450" s="140"/>
      <c r="IF450" s="140"/>
      <c r="IG450" s="140"/>
      <c r="IH450" s="140"/>
      <c r="II450" s="140"/>
      <c r="IJ450" s="140"/>
      <c r="IK450" s="140"/>
      <c r="IL450" s="140"/>
      <c r="IM450" s="140"/>
      <c r="IN450" s="140"/>
      <c r="IO450" s="140"/>
      <c r="IP450" s="140"/>
      <c r="IQ450" s="140"/>
      <c r="IR450" s="140"/>
      <c r="IS450" s="140"/>
      <c r="IT450" s="140"/>
      <c r="IU450" s="140"/>
      <c r="IV450" s="140"/>
      <c r="IW450" s="140"/>
    </row>
    <row r="451" spans="1:257">
      <c r="A451" s="8" t="s">
        <v>12314</v>
      </c>
      <c r="B451" s="8" t="s">
        <v>2775</v>
      </c>
      <c r="C451" s="8" t="s">
        <v>2775</v>
      </c>
      <c r="D451" s="8" t="s">
        <v>2813</v>
      </c>
      <c r="E451" s="10" t="s">
        <v>2823</v>
      </c>
      <c r="F451" s="107" t="s">
        <v>13241</v>
      </c>
      <c r="G451" s="107" t="s">
        <v>1212</v>
      </c>
      <c r="H451" s="107" t="s">
        <v>1181</v>
      </c>
      <c r="I451" s="6">
        <v>1000</v>
      </c>
      <c r="J451" s="6" t="s">
        <v>12293</v>
      </c>
      <c r="K451" s="134">
        <v>61.557936000000005</v>
      </c>
      <c r="L451" s="119"/>
      <c r="M451" s="132"/>
      <c r="N451" s="132"/>
      <c r="O451" s="107" t="s">
        <v>13242</v>
      </c>
      <c r="P451" s="107" t="s">
        <v>13243</v>
      </c>
      <c r="Q451" s="107" t="s">
        <v>2123</v>
      </c>
      <c r="R451" s="107" t="s">
        <v>1181</v>
      </c>
      <c r="S451" s="6">
        <v>500</v>
      </c>
      <c r="T451" s="6" t="s">
        <v>12293</v>
      </c>
      <c r="U451" s="119">
        <v>111.70906800000002</v>
      </c>
      <c r="V451" s="119"/>
      <c r="W451" s="124">
        <v>0.25</v>
      </c>
      <c r="X451" s="124">
        <v>0.6</v>
      </c>
      <c r="Y451" s="107" t="s">
        <v>13244</v>
      </c>
      <c r="Z451" s="107" t="s">
        <v>13245</v>
      </c>
      <c r="AA451" s="107" t="s">
        <v>7411</v>
      </c>
      <c r="AB451" s="107" t="s">
        <v>1181</v>
      </c>
      <c r="AC451" s="6">
        <v>700</v>
      </c>
      <c r="AD451" s="6" t="s">
        <v>12293</v>
      </c>
      <c r="AE451" s="119">
        <v>61.568148000000008</v>
      </c>
      <c r="AF451" s="119"/>
      <c r="AG451" s="6"/>
      <c r="AH451" s="132"/>
      <c r="AI451" s="107" t="s">
        <v>13246</v>
      </c>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c r="CN451" s="140"/>
      <c r="CO451" s="140"/>
      <c r="CP451" s="140"/>
      <c r="CQ451" s="140"/>
      <c r="CR451" s="140"/>
      <c r="CS451" s="140"/>
      <c r="CT451" s="140"/>
      <c r="CU451" s="140"/>
      <c r="CV451" s="140"/>
      <c r="CW451" s="140"/>
      <c r="CX451" s="140"/>
      <c r="CY451" s="140"/>
      <c r="CZ451" s="140"/>
      <c r="DA451" s="140"/>
      <c r="DB451" s="140"/>
      <c r="DC451" s="140"/>
      <c r="DD451" s="140"/>
      <c r="DE451" s="140"/>
      <c r="DF451" s="140"/>
      <c r="DG451" s="140"/>
      <c r="DH451" s="140"/>
      <c r="DI451" s="140"/>
      <c r="DJ451" s="140"/>
      <c r="DK451" s="140"/>
      <c r="DL451" s="140"/>
      <c r="DM451" s="140"/>
      <c r="DN451" s="140"/>
      <c r="DO451" s="140"/>
      <c r="DP451" s="140"/>
      <c r="DQ451" s="140"/>
      <c r="DR451" s="140"/>
      <c r="DS451" s="140"/>
      <c r="DT451" s="140"/>
      <c r="DU451" s="140"/>
      <c r="DV451" s="140"/>
      <c r="DW451" s="140"/>
      <c r="DX451" s="140"/>
      <c r="DY451" s="140"/>
      <c r="DZ451" s="140"/>
      <c r="EA451" s="140"/>
      <c r="EB451" s="140"/>
      <c r="EC451" s="140"/>
      <c r="ED451" s="140"/>
      <c r="EE451" s="140"/>
      <c r="EF451" s="140"/>
      <c r="EG451" s="140"/>
      <c r="EH451" s="140"/>
      <c r="EI451" s="140"/>
      <c r="EJ451" s="140"/>
      <c r="EK451" s="140"/>
      <c r="EL451" s="140"/>
      <c r="EM451" s="140"/>
      <c r="EN451" s="140"/>
      <c r="EO451" s="140"/>
      <c r="EP451" s="140"/>
      <c r="EQ451" s="140"/>
      <c r="ER451" s="140"/>
      <c r="ES451" s="140"/>
      <c r="ET451" s="140"/>
      <c r="EU451" s="140"/>
      <c r="EV451" s="140"/>
      <c r="EW451" s="140"/>
      <c r="EX451" s="140"/>
      <c r="EY451" s="140"/>
      <c r="EZ451" s="140"/>
      <c r="FA451" s="140"/>
      <c r="FB451" s="140"/>
      <c r="FC451" s="140"/>
      <c r="FD451" s="140"/>
      <c r="FE451" s="140"/>
      <c r="FF451" s="140"/>
      <c r="FG451" s="140"/>
      <c r="FH451" s="140"/>
      <c r="FI451" s="140"/>
      <c r="FJ451" s="140"/>
      <c r="FK451" s="140"/>
      <c r="FL451" s="140"/>
      <c r="FM451" s="140"/>
      <c r="FN451" s="140"/>
      <c r="FO451" s="140"/>
      <c r="FP451" s="140"/>
      <c r="FQ451" s="140"/>
      <c r="FR451" s="140"/>
      <c r="FS451" s="140"/>
      <c r="FT451" s="140"/>
      <c r="FU451" s="140"/>
      <c r="FV451" s="140"/>
      <c r="FW451" s="140"/>
      <c r="FX451" s="140"/>
      <c r="FY451" s="140"/>
      <c r="FZ451" s="140"/>
      <c r="GA451" s="140"/>
      <c r="GB451" s="140"/>
      <c r="GC451" s="140"/>
      <c r="GD451" s="140"/>
      <c r="GE451" s="140"/>
      <c r="GF451" s="140"/>
      <c r="GG451" s="140"/>
      <c r="GH451" s="140"/>
      <c r="GI451" s="140"/>
      <c r="GJ451" s="140"/>
      <c r="GK451" s="140"/>
      <c r="GL451" s="140"/>
      <c r="GM451" s="140"/>
      <c r="GN451" s="140"/>
      <c r="GO451" s="140"/>
      <c r="GP451" s="140"/>
      <c r="GQ451" s="140"/>
      <c r="GR451" s="140"/>
      <c r="GS451" s="140"/>
      <c r="GT451" s="140"/>
      <c r="GU451" s="140"/>
      <c r="GV451" s="140"/>
      <c r="GW451" s="140"/>
      <c r="GX451" s="140"/>
      <c r="GY451" s="140"/>
      <c r="GZ451" s="140"/>
      <c r="HA451" s="140"/>
      <c r="HB451" s="140"/>
      <c r="HC451" s="140"/>
      <c r="HD451" s="140"/>
      <c r="HE451" s="140"/>
      <c r="HF451" s="140"/>
      <c r="HG451" s="140"/>
      <c r="HH451" s="140"/>
      <c r="HI451" s="140"/>
      <c r="HJ451" s="140"/>
      <c r="HK451" s="140"/>
      <c r="HL451" s="140"/>
      <c r="HM451" s="140"/>
      <c r="HN451" s="140"/>
      <c r="HO451" s="140"/>
      <c r="HP451" s="140"/>
      <c r="HQ451" s="140"/>
      <c r="HR451" s="140"/>
      <c r="HS451" s="140"/>
      <c r="HT451" s="140"/>
      <c r="HU451" s="140"/>
      <c r="HV451" s="140"/>
      <c r="HW451" s="140"/>
      <c r="HX451" s="140"/>
      <c r="HY451" s="140"/>
      <c r="HZ451" s="140"/>
      <c r="IA451" s="140"/>
      <c r="IB451" s="140"/>
      <c r="IC451" s="140"/>
      <c r="ID451" s="140"/>
      <c r="IE451" s="140"/>
      <c r="IF451" s="140"/>
      <c r="IG451" s="140"/>
      <c r="IH451" s="140"/>
      <c r="II451" s="140"/>
      <c r="IJ451" s="140"/>
      <c r="IK451" s="140"/>
      <c r="IL451" s="140"/>
      <c r="IM451" s="140"/>
      <c r="IN451" s="140"/>
      <c r="IO451" s="140"/>
      <c r="IP451" s="140"/>
      <c r="IQ451" s="140"/>
      <c r="IR451" s="140"/>
      <c r="IS451" s="140"/>
      <c r="IT451" s="140"/>
      <c r="IU451" s="140"/>
      <c r="IV451" s="140"/>
      <c r="IW451" s="140"/>
    </row>
    <row r="452" spans="1:257" ht="45">
      <c r="A452" s="8" t="s">
        <v>5996</v>
      </c>
      <c r="B452" s="8" t="s">
        <v>2775</v>
      </c>
      <c r="C452" s="8" t="s">
        <v>2775</v>
      </c>
      <c r="D452" s="8" t="s">
        <v>2813</v>
      </c>
      <c r="E452" s="10" t="s">
        <v>2826</v>
      </c>
      <c r="F452" s="7" t="s">
        <v>6478</v>
      </c>
      <c r="G452" s="23" t="s">
        <v>5996</v>
      </c>
      <c r="H452" s="23" t="s">
        <v>1181</v>
      </c>
      <c r="I452" s="15">
        <v>1000</v>
      </c>
      <c r="J452" s="15">
        <v>1</v>
      </c>
      <c r="K452" s="141">
        <v>67.565274079679995</v>
      </c>
      <c r="L452" s="15" t="s">
        <v>27</v>
      </c>
      <c r="M452" s="16">
        <v>1</v>
      </c>
      <c r="N452" s="16">
        <v>1</v>
      </c>
      <c r="O452" s="45" t="s">
        <v>6479</v>
      </c>
      <c r="P452" s="7" t="s">
        <v>7752</v>
      </c>
      <c r="Q452" s="23" t="s">
        <v>1112</v>
      </c>
      <c r="R452" s="23" t="s">
        <v>1181</v>
      </c>
      <c r="S452" s="15">
        <v>1000</v>
      </c>
      <c r="T452" s="15">
        <v>1</v>
      </c>
      <c r="U452" s="17">
        <v>88.113242449440008</v>
      </c>
      <c r="V452" s="15" t="s">
        <v>27</v>
      </c>
      <c r="W452" s="16">
        <v>1</v>
      </c>
      <c r="X452" s="16">
        <v>100</v>
      </c>
      <c r="Y452" s="23" t="s">
        <v>7753</v>
      </c>
      <c r="Z452" s="7" t="s">
        <v>6480</v>
      </c>
      <c r="AA452" s="23" t="s">
        <v>5996</v>
      </c>
      <c r="AB452" s="23" t="s">
        <v>1181</v>
      </c>
      <c r="AC452" s="15">
        <v>1000</v>
      </c>
      <c r="AD452" s="15">
        <v>1</v>
      </c>
      <c r="AE452" s="17">
        <v>93.338226546239994</v>
      </c>
      <c r="AF452" s="15" t="s">
        <v>27</v>
      </c>
      <c r="AG452" s="16">
        <v>1</v>
      </c>
      <c r="AH452" s="16">
        <v>1</v>
      </c>
      <c r="AI452" s="23" t="s">
        <v>7754</v>
      </c>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c r="CN452" s="140"/>
      <c r="CO452" s="140"/>
      <c r="CP452" s="140"/>
      <c r="CQ452" s="140"/>
      <c r="CR452" s="140"/>
      <c r="CS452" s="140"/>
      <c r="CT452" s="140"/>
      <c r="CU452" s="140"/>
      <c r="CV452" s="140"/>
      <c r="CW452" s="140"/>
      <c r="CX452" s="140"/>
      <c r="CY452" s="140"/>
      <c r="CZ452" s="140"/>
      <c r="DA452" s="140"/>
      <c r="DB452" s="140"/>
      <c r="DC452" s="140"/>
      <c r="DD452" s="140"/>
      <c r="DE452" s="140"/>
      <c r="DF452" s="140"/>
      <c r="DG452" s="140"/>
      <c r="DH452" s="140"/>
      <c r="DI452" s="140"/>
      <c r="DJ452" s="140"/>
      <c r="DK452" s="140"/>
      <c r="DL452" s="140"/>
      <c r="DM452" s="140"/>
      <c r="DN452" s="140"/>
      <c r="DO452" s="140"/>
      <c r="DP452" s="140"/>
      <c r="DQ452" s="140"/>
      <c r="DR452" s="140"/>
      <c r="DS452" s="140"/>
      <c r="DT452" s="140"/>
      <c r="DU452" s="140"/>
      <c r="DV452" s="140"/>
      <c r="DW452" s="140"/>
      <c r="DX452" s="140"/>
      <c r="DY452" s="140"/>
      <c r="DZ452" s="140"/>
      <c r="EA452" s="140"/>
      <c r="EB452" s="140"/>
      <c r="EC452" s="140"/>
      <c r="ED452" s="140"/>
      <c r="EE452" s="140"/>
      <c r="EF452" s="140"/>
      <c r="EG452" s="140"/>
      <c r="EH452" s="140"/>
      <c r="EI452" s="140"/>
      <c r="EJ452" s="140"/>
      <c r="EK452" s="140"/>
      <c r="EL452" s="140"/>
      <c r="EM452" s="140"/>
      <c r="EN452" s="140"/>
      <c r="EO452" s="140"/>
      <c r="EP452" s="140"/>
      <c r="EQ452" s="140"/>
      <c r="ER452" s="140"/>
      <c r="ES452" s="140"/>
      <c r="ET452" s="140"/>
      <c r="EU452" s="140"/>
      <c r="EV452" s="140"/>
      <c r="EW452" s="140"/>
      <c r="EX452" s="140"/>
      <c r="EY452" s="140"/>
      <c r="EZ452" s="140"/>
      <c r="FA452" s="140"/>
      <c r="FB452" s="140"/>
      <c r="FC452" s="140"/>
      <c r="FD452" s="140"/>
      <c r="FE452" s="140"/>
      <c r="FF452" s="140"/>
      <c r="FG452" s="140"/>
      <c r="FH452" s="140"/>
      <c r="FI452" s="140"/>
      <c r="FJ452" s="140"/>
      <c r="FK452" s="140"/>
      <c r="FL452" s="140"/>
      <c r="FM452" s="140"/>
      <c r="FN452" s="140"/>
      <c r="FO452" s="140"/>
      <c r="FP452" s="140"/>
      <c r="FQ452" s="140"/>
      <c r="FR452" s="140"/>
      <c r="FS452" s="140"/>
      <c r="FT452" s="140"/>
      <c r="FU452" s="140"/>
      <c r="FV452" s="140"/>
      <c r="FW452" s="140"/>
      <c r="FX452" s="140"/>
      <c r="FY452" s="140"/>
      <c r="FZ452" s="140"/>
      <c r="GA452" s="140"/>
      <c r="GB452" s="140"/>
      <c r="GC452" s="140"/>
      <c r="GD452" s="140"/>
      <c r="GE452" s="140"/>
      <c r="GF452" s="140"/>
      <c r="GG452" s="140"/>
      <c r="GH452" s="140"/>
      <c r="GI452" s="140"/>
      <c r="GJ452" s="140"/>
      <c r="GK452" s="140"/>
      <c r="GL452" s="140"/>
      <c r="GM452" s="140"/>
      <c r="GN452" s="140"/>
      <c r="GO452" s="140"/>
      <c r="GP452" s="140"/>
      <c r="GQ452" s="140"/>
      <c r="GR452" s="140"/>
      <c r="GS452" s="140"/>
      <c r="GT452" s="140"/>
      <c r="GU452" s="140"/>
      <c r="GV452" s="140"/>
      <c r="GW452" s="140"/>
      <c r="GX452" s="140"/>
      <c r="GY452" s="140"/>
      <c r="GZ452" s="140"/>
      <c r="HA452" s="140"/>
      <c r="HB452" s="140"/>
      <c r="HC452" s="140"/>
      <c r="HD452" s="140"/>
      <c r="HE452" s="140"/>
      <c r="HF452" s="140"/>
      <c r="HG452" s="140"/>
      <c r="HH452" s="140"/>
      <c r="HI452" s="140"/>
      <c r="HJ452" s="140"/>
      <c r="HK452" s="140"/>
      <c r="HL452" s="140"/>
      <c r="HM452" s="140"/>
      <c r="HN452" s="140"/>
      <c r="HO452" s="140"/>
      <c r="HP452" s="140"/>
      <c r="HQ452" s="140"/>
      <c r="HR452" s="140"/>
      <c r="HS452" s="140"/>
      <c r="HT452" s="140"/>
      <c r="HU452" s="140"/>
      <c r="HV452" s="140"/>
      <c r="HW452" s="140"/>
      <c r="HX452" s="140"/>
      <c r="HY452" s="140"/>
      <c r="HZ452" s="140"/>
      <c r="IA452" s="140"/>
      <c r="IB452" s="140"/>
      <c r="IC452" s="140"/>
      <c r="ID452" s="140"/>
      <c r="IE452" s="140"/>
      <c r="IF452" s="140"/>
      <c r="IG452" s="140"/>
      <c r="IH452" s="140"/>
      <c r="II452" s="140"/>
      <c r="IJ452" s="140"/>
      <c r="IK452" s="140"/>
      <c r="IL452" s="140"/>
      <c r="IM452" s="140"/>
      <c r="IN452" s="140"/>
      <c r="IO452" s="140"/>
      <c r="IP452" s="140"/>
      <c r="IQ452" s="140"/>
      <c r="IR452" s="140"/>
      <c r="IS452" s="140"/>
      <c r="IT452" s="140"/>
      <c r="IU452" s="140"/>
      <c r="IV452" s="140"/>
      <c r="IW452" s="140"/>
    </row>
    <row r="453" spans="1:257">
      <c r="A453" s="8" t="s">
        <v>19</v>
      </c>
      <c r="B453" s="8" t="s">
        <v>2775</v>
      </c>
      <c r="C453" s="8" t="s">
        <v>2775</v>
      </c>
      <c r="D453" s="8" t="s">
        <v>2813</v>
      </c>
      <c r="E453" s="10" t="s">
        <v>2826</v>
      </c>
      <c r="F453" s="40" t="s">
        <v>743</v>
      </c>
      <c r="G453" s="23"/>
      <c r="H453" s="23"/>
      <c r="I453" s="15"/>
      <c r="J453" s="25"/>
      <c r="K453" s="142">
        <v>0</v>
      </c>
      <c r="L453" s="15"/>
      <c r="M453" s="16"/>
      <c r="N453" s="16"/>
      <c r="O453" s="47"/>
      <c r="P453" s="40" t="s">
        <v>672</v>
      </c>
      <c r="Q453" s="23" t="s">
        <v>660</v>
      </c>
      <c r="R453" s="23" t="s">
        <v>53</v>
      </c>
      <c r="S453" s="15">
        <v>500</v>
      </c>
      <c r="T453" s="25"/>
      <c r="U453" s="44">
        <v>62.982622153149734</v>
      </c>
      <c r="V453" s="15" t="s">
        <v>27</v>
      </c>
      <c r="W453" s="16"/>
      <c r="X453" s="16"/>
      <c r="Y453" s="51" t="s">
        <v>673</v>
      </c>
      <c r="Z453" s="9"/>
      <c r="AA453" s="51"/>
      <c r="AB453" s="51"/>
      <c r="AC453" s="25"/>
      <c r="AD453" s="25"/>
      <c r="AE453" s="49">
        <v>0</v>
      </c>
      <c r="AF453" s="25"/>
      <c r="AG453" s="25"/>
      <c r="AH453" s="25"/>
      <c r="AI453" s="23"/>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c r="CN453" s="140"/>
      <c r="CO453" s="140"/>
      <c r="CP453" s="140"/>
      <c r="CQ453" s="140"/>
      <c r="CR453" s="140"/>
      <c r="CS453" s="140"/>
      <c r="CT453" s="140"/>
      <c r="CU453" s="140"/>
      <c r="CV453" s="140"/>
      <c r="CW453" s="140"/>
      <c r="CX453" s="140"/>
      <c r="CY453" s="140"/>
      <c r="CZ453" s="140"/>
      <c r="DA453" s="140"/>
      <c r="DB453" s="140"/>
      <c r="DC453" s="140"/>
      <c r="DD453" s="140"/>
      <c r="DE453" s="140"/>
      <c r="DF453" s="140"/>
      <c r="DG453" s="140"/>
      <c r="DH453" s="140"/>
      <c r="DI453" s="140"/>
      <c r="DJ453" s="140"/>
      <c r="DK453" s="140"/>
      <c r="DL453" s="140"/>
      <c r="DM453" s="140"/>
      <c r="DN453" s="140"/>
      <c r="DO453" s="140"/>
      <c r="DP453" s="140"/>
      <c r="DQ453" s="140"/>
      <c r="DR453" s="140"/>
      <c r="DS453" s="140"/>
      <c r="DT453" s="140"/>
      <c r="DU453" s="140"/>
      <c r="DV453" s="140"/>
      <c r="DW453" s="140"/>
      <c r="DX453" s="140"/>
      <c r="DY453" s="140"/>
      <c r="DZ453" s="140"/>
      <c r="EA453" s="140"/>
      <c r="EB453" s="140"/>
      <c r="EC453" s="140"/>
      <c r="ED453" s="140"/>
      <c r="EE453" s="140"/>
      <c r="EF453" s="140"/>
      <c r="EG453" s="140"/>
      <c r="EH453" s="140"/>
      <c r="EI453" s="140"/>
      <c r="EJ453" s="140"/>
      <c r="EK453" s="140"/>
      <c r="EL453" s="140"/>
      <c r="EM453" s="140"/>
      <c r="EN453" s="140"/>
      <c r="EO453" s="140"/>
      <c r="EP453" s="140"/>
      <c r="EQ453" s="140"/>
      <c r="ER453" s="140"/>
      <c r="ES453" s="140"/>
      <c r="ET453" s="140"/>
      <c r="EU453" s="140"/>
      <c r="EV453" s="140"/>
      <c r="EW453" s="140"/>
      <c r="EX453" s="140"/>
      <c r="EY453" s="140"/>
      <c r="EZ453" s="140"/>
      <c r="FA453" s="140"/>
      <c r="FB453" s="140"/>
      <c r="FC453" s="140"/>
      <c r="FD453" s="140"/>
      <c r="FE453" s="140"/>
      <c r="FF453" s="140"/>
      <c r="FG453" s="140"/>
      <c r="FH453" s="140"/>
      <c r="FI453" s="140"/>
      <c r="FJ453" s="140"/>
      <c r="FK453" s="140"/>
      <c r="FL453" s="140"/>
      <c r="FM453" s="140"/>
      <c r="FN453" s="140"/>
      <c r="FO453" s="140"/>
      <c r="FP453" s="140"/>
      <c r="FQ453" s="140"/>
      <c r="FR453" s="140"/>
      <c r="FS453" s="140"/>
      <c r="FT453" s="140"/>
      <c r="FU453" s="140"/>
      <c r="FV453" s="140"/>
      <c r="FW453" s="140"/>
      <c r="FX453" s="140"/>
      <c r="FY453" s="140"/>
      <c r="FZ453" s="140"/>
      <c r="GA453" s="140"/>
      <c r="GB453" s="140"/>
      <c r="GC453" s="140"/>
      <c r="GD453" s="140"/>
      <c r="GE453" s="140"/>
      <c r="GF453" s="140"/>
      <c r="GG453" s="140"/>
      <c r="GH453" s="140"/>
      <c r="GI453" s="140"/>
      <c r="GJ453" s="140"/>
      <c r="GK453" s="140"/>
      <c r="GL453" s="140"/>
      <c r="GM453" s="140"/>
      <c r="GN453" s="140"/>
      <c r="GO453" s="140"/>
      <c r="GP453" s="140"/>
      <c r="GQ453" s="140"/>
      <c r="GR453" s="140"/>
      <c r="GS453" s="140"/>
      <c r="GT453" s="140"/>
      <c r="GU453" s="140"/>
      <c r="GV453" s="140"/>
      <c r="GW453" s="140"/>
      <c r="GX453" s="140"/>
      <c r="GY453" s="140"/>
      <c r="GZ453" s="140"/>
      <c r="HA453" s="140"/>
      <c r="HB453" s="140"/>
      <c r="HC453" s="140"/>
      <c r="HD453" s="140"/>
      <c r="HE453" s="140"/>
      <c r="HF453" s="140"/>
      <c r="HG453" s="140"/>
      <c r="HH453" s="140"/>
      <c r="HI453" s="140"/>
      <c r="HJ453" s="140"/>
      <c r="HK453" s="140"/>
      <c r="HL453" s="140"/>
      <c r="HM453" s="140"/>
      <c r="HN453" s="140"/>
      <c r="HO453" s="140"/>
      <c r="HP453" s="140"/>
      <c r="HQ453" s="140"/>
      <c r="HR453" s="140"/>
      <c r="HS453" s="140"/>
      <c r="HT453" s="140"/>
      <c r="HU453" s="140"/>
      <c r="HV453" s="140"/>
      <c r="HW453" s="140"/>
      <c r="HX453" s="140"/>
      <c r="HY453" s="140"/>
      <c r="HZ453" s="140"/>
      <c r="IA453" s="140"/>
      <c r="IB453" s="140"/>
      <c r="IC453" s="140"/>
      <c r="ID453" s="140"/>
      <c r="IE453" s="140"/>
      <c r="IF453" s="140"/>
      <c r="IG453" s="140"/>
      <c r="IH453" s="140"/>
      <c r="II453" s="140"/>
      <c r="IJ453" s="140"/>
      <c r="IK453" s="140"/>
      <c r="IL453" s="140"/>
      <c r="IM453" s="140"/>
      <c r="IN453" s="140"/>
      <c r="IO453" s="140"/>
      <c r="IP453" s="140"/>
      <c r="IQ453" s="140"/>
      <c r="IR453" s="140"/>
      <c r="IS453" s="140"/>
      <c r="IT453" s="140"/>
      <c r="IU453" s="140"/>
      <c r="IV453" s="140"/>
      <c r="IW453" s="140"/>
    </row>
    <row r="454" spans="1:257">
      <c r="A454" s="8" t="s">
        <v>13906</v>
      </c>
      <c r="B454" s="8" t="s">
        <v>2775</v>
      </c>
      <c r="C454" s="8" t="s">
        <v>2775</v>
      </c>
      <c r="D454" s="8" t="s">
        <v>2813</v>
      </c>
      <c r="E454" s="10" t="s">
        <v>2826</v>
      </c>
      <c r="F454" s="127" t="s">
        <v>13950</v>
      </c>
      <c r="G454" s="120" t="s">
        <v>9294</v>
      </c>
      <c r="H454" s="120" t="s">
        <v>14462</v>
      </c>
      <c r="I454" s="132">
        <v>1000</v>
      </c>
      <c r="J454" s="120"/>
      <c r="K454" s="134">
        <v>84.457641371999998</v>
      </c>
      <c r="L454" s="6" t="s">
        <v>27</v>
      </c>
      <c r="M454" s="133">
        <v>1</v>
      </c>
      <c r="N454" s="133">
        <v>1</v>
      </c>
      <c r="O454" s="120" t="s">
        <v>14838</v>
      </c>
      <c r="P454" s="127" t="s">
        <v>13950</v>
      </c>
      <c r="Q454" s="120" t="s">
        <v>9294</v>
      </c>
      <c r="R454" s="120" t="s">
        <v>14462</v>
      </c>
      <c r="S454" s="132">
        <v>1000</v>
      </c>
      <c r="T454" s="132"/>
      <c r="U454" s="119">
        <v>84.457641371999998</v>
      </c>
      <c r="V454" s="6" t="s">
        <v>27</v>
      </c>
      <c r="W454" s="133">
        <v>1</v>
      </c>
      <c r="X454" s="133">
        <v>1</v>
      </c>
      <c r="Y454" s="120" t="s">
        <v>14838</v>
      </c>
      <c r="Z454" s="127"/>
      <c r="AA454" s="120"/>
      <c r="AB454" s="120"/>
      <c r="AC454" s="132"/>
      <c r="AD454" s="132"/>
      <c r="AE454" s="119">
        <v>0</v>
      </c>
      <c r="AF454" s="6"/>
      <c r="AG454" s="133"/>
      <c r="AH454" s="133"/>
      <c r="AI454" s="107"/>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c r="CN454" s="140"/>
      <c r="CO454" s="140"/>
      <c r="CP454" s="140"/>
      <c r="CQ454" s="140"/>
      <c r="CR454" s="140"/>
      <c r="CS454" s="140"/>
      <c r="CT454" s="140"/>
      <c r="CU454" s="140"/>
      <c r="CV454" s="140"/>
      <c r="CW454" s="140"/>
      <c r="CX454" s="140"/>
      <c r="CY454" s="140"/>
      <c r="CZ454" s="140"/>
      <c r="DA454" s="140"/>
      <c r="DB454" s="140"/>
      <c r="DC454" s="140"/>
      <c r="DD454" s="140"/>
      <c r="DE454" s="140"/>
      <c r="DF454" s="140"/>
      <c r="DG454" s="140"/>
      <c r="DH454" s="140"/>
      <c r="DI454" s="140"/>
      <c r="DJ454" s="140"/>
      <c r="DK454" s="140"/>
      <c r="DL454" s="140"/>
      <c r="DM454" s="140"/>
      <c r="DN454" s="140"/>
      <c r="DO454" s="140"/>
      <c r="DP454" s="140"/>
      <c r="DQ454" s="140"/>
      <c r="DR454" s="140"/>
      <c r="DS454" s="140"/>
      <c r="DT454" s="140"/>
      <c r="DU454" s="140"/>
      <c r="DV454" s="140"/>
      <c r="DW454" s="140"/>
      <c r="DX454" s="140"/>
      <c r="DY454" s="140"/>
      <c r="DZ454" s="140"/>
      <c r="EA454" s="140"/>
      <c r="EB454" s="140"/>
      <c r="EC454" s="140"/>
      <c r="ED454" s="140"/>
      <c r="EE454" s="140"/>
      <c r="EF454" s="140"/>
      <c r="EG454" s="140"/>
      <c r="EH454" s="140"/>
      <c r="EI454" s="140"/>
      <c r="EJ454" s="140"/>
      <c r="EK454" s="140"/>
      <c r="EL454" s="140"/>
      <c r="EM454" s="140"/>
      <c r="EN454" s="140"/>
      <c r="EO454" s="140"/>
      <c r="EP454" s="140"/>
      <c r="EQ454" s="140"/>
      <c r="ER454" s="140"/>
      <c r="ES454" s="140"/>
      <c r="ET454" s="140"/>
      <c r="EU454" s="140"/>
      <c r="EV454" s="140"/>
      <c r="EW454" s="140"/>
      <c r="EX454" s="140"/>
      <c r="EY454" s="140"/>
      <c r="EZ454" s="140"/>
      <c r="FA454" s="140"/>
      <c r="FB454" s="140"/>
      <c r="FC454" s="140"/>
      <c r="FD454" s="140"/>
      <c r="FE454" s="140"/>
      <c r="FF454" s="140"/>
      <c r="FG454" s="140"/>
      <c r="FH454" s="140"/>
      <c r="FI454" s="140"/>
      <c r="FJ454" s="140"/>
      <c r="FK454" s="140"/>
      <c r="FL454" s="140"/>
      <c r="FM454" s="140"/>
      <c r="FN454" s="140"/>
      <c r="FO454" s="140"/>
      <c r="FP454" s="140"/>
      <c r="FQ454" s="140"/>
      <c r="FR454" s="140"/>
      <c r="FS454" s="140"/>
      <c r="FT454" s="140"/>
      <c r="FU454" s="140"/>
      <c r="FV454" s="140"/>
      <c r="FW454" s="140"/>
      <c r="FX454" s="140"/>
      <c r="FY454" s="140"/>
      <c r="FZ454" s="140"/>
      <c r="GA454" s="140"/>
      <c r="GB454" s="140"/>
      <c r="GC454" s="140"/>
      <c r="GD454" s="140"/>
      <c r="GE454" s="140"/>
      <c r="GF454" s="140"/>
      <c r="GG454" s="140"/>
      <c r="GH454" s="140"/>
      <c r="GI454" s="140"/>
      <c r="GJ454" s="140"/>
      <c r="GK454" s="140"/>
      <c r="GL454" s="140"/>
      <c r="GM454" s="140"/>
      <c r="GN454" s="140"/>
      <c r="GO454" s="140"/>
      <c r="GP454" s="140"/>
      <c r="GQ454" s="140"/>
      <c r="GR454" s="140"/>
      <c r="GS454" s="140"/>
      <c r="GT454" s="140"/>
      <c r="GU454" s="140"/>
      <c r="GV454" s="140"/>
      <c r="GW454" s="140"/>
      <c r="GX454" s="140"/>
      <c r="GY454" s="140"/>
      <c r="GZ454" s="140"/>
      <c r="HA454" s="140"/>
      <c r="HB454" s="140"/>
      <c r="HC454" s="140"/>
      <c r="HD454" s="140"/>
      <c r="HE454" s="140"/>
      <c r="HF454" s="140"/>
      <c r="HG454" s="140"/>
      <c r="HH454" s="140"/>
      <c r="HI454" s="140"/>
      <c r="HJ454" s="140"/>
      <c r="HK454" s="140"/>
      <c r="HL454" s="140"/>
      <c r="HM454" s="140"/>
      <c r="HN454" s="140"/>
      <c r="HO454" s="140"/>
      <c r="HP454" s="140"/>
      <c r="HQ454" s="140"/>
      <c r="HR454" s="140"/>
      <c r="HS454" s="140"/>
      <c r="HT454" s="140"/>
      <c r="HU454" s="140"/>
      <c r="HV454" s="140"/>
      <c r="HW454" s="140"/>
      <c r="HX454" s="140"/>
      <c r="HY454" s="140"/>
      <c r="HZ454" s="140"/>
      <c r="IA454" s="140"/>
      <c r="IB454" s="140"/>
      <c r="IC454" s="140"/>
      <c r="ID454" s="140"/>
      <c r="IE454" s="140"/>
      <c r="IF454" s="140"/>
      <c r="IG454" s="140"/>
      <c r="IH454" s="140"/>
      <c r="II454" s="140"/>
      <c r="IJ454" s="140"/>
      <c r="IK454" s="140"/>
      <c r="IL454" s="140"/>
      <c r="IM454" s="140"/>
      <c r="IN454" s="140"/>
      <c r="IO454" s="140"/>
      <c r="IP454" s="140"/>
      <c r="IQ454" s="140"/>
      <c r="IR454" s="140"/>
      <c r="IS454" s="140"/>
      <c r="IT454" s="140"/>
      <c r="IU454" s="140"/>
      <c r="IV454" s="140"/>
      <c r="IW454" s="140"/>
    </row>
    <row r="455" spans="1:257">
      <c r="A455" s="8" t="s">
        <v>3129</v>
      </c>
      <c r="B455" s="8" t="s">
        <v>2775</v>
      </c>
      <c r="C455" s="8" t="s">
        <v>2775</v>
      </c>
      <c r="D455" s="8" t="s">
        <v>2813</v>
      </c>
      <c r="E455" s="10" t="s">
        <v>2826</v>
      </c>
      <c r="F455" s="7" t="s">
        <v>4302</v>
      </c>
      <c r="G455" s="23" t="s">
        <v>4295</v>
      </c>
      <c r="H455" s="23" t="s">
        <v>3137</v>
      </c>
      <c r="I455" s="18">
        <v>1000</v>
      </c>
      <c r="J455" s="15" t="s">
        <v>931</v>
      </c>
      <c r="K455" s="141">
        <v>153.12894</v>
      </c>
      <c r="L455" s="15" t="s">
        <v>27</v>
      </c>
      <c r="M455" s="16">
        <v>0.25</v>
      </c>
      <c r="N455" s="16">
        <v>1</v>
      </c>
      <c r="O455" s="45" t="s">
        <v>4303</v>
      </c>
      <c r="P455" s="7"/>
      <c r="Q455" s="23"/>
      <c r="R455" s="23"/>
      <c r="S455" s="15"/>
      <c r="T455" s="15"/>
      <c r="U455" s="17">
        <v>0</v>
      </c>
      <c r="V455" s="15"/>
      <c r="W455" s="16"/>
      <c r="X455" s="16"/>
      <c r="Y455" s="23"/>
      <c r="Z455" s="7"/>
      <c r="AA455" s="23"/>
      <c r="AB455" s="23"/>
      <c r="AC455" s="15"/>
      <c r="AD455" s="15"/>
      <c r="AE455" s="17">
        <v>0</v>
      </c>
      <c r="AF455" s="15"/>
      <c r="AG455" s="15"/>
      <c r="AH455" s="15"/>
      <c r="AI455" s="23"/>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c r="CN455" s="140"/>
      <c r="CO455" s="140"/>
      <c r="CP455" s="140"/>
      <c r="CQ455" s="140"/>
      <c r="CR455" s="140"/>
      <c r="CS455" s="140"/>
      <c r="CT455" s="140"/>
      <c r="CU455" s="140"/>
      <c r="CV455" s="140"/>
      <c r="CW455" s="140"/>
      <c r="CX455" s="140"/>
      <c r="CY455" s="140"/>
      <c r="CZ455" s="140"/>
      <c r="DA455" s="140"/>
      <c r="DB455" s="140"/>
      <c r="DC455" s="140"/>
      <c r="DD455" s="140"/>
      <c r="DE455" s="140"/>
      <c r="DF455" s="140"/>
      <c r="DG455" s="140"/>
      <c r="DH455" s="140"/>
      <c r="DI455" s="140"/>
      <c r="DJ455" s="140"/>
      <c r="DK455" s="140"/>
      <c r="DL455" s="140"/>
      <c r="DM455" s="140"/>
      <c r="DN455" s="140"/>
      <c r="DO455" s="140"/>
      <c r="DP455" s="140"/>
      <c r="DQ455" s="140"/>
      <c r="DR455" s="140"/>
      <c r="DS455" s="140"/>
      <c r="DT455" s="140"/>
      <c r="DU455" s="140"/>
      <c r="DV455" s="140"/>
      <c r="DW455" s="140"/>
      <c r="DX455" s="140"/>
      <c r="DY455" s="140"/>
      <c r="DZ455" s="140"/>
      <c r="EA455" s="140"/>
      <c r="EB455" s="140"/>
      <c r="EC455" s="140"/>
      <c r="ED455" s="140"/>
      <c r="EE455" s="140"/>
      <c r="EF455" s="140"/>
      <c r="EG455" s="140"/>
      <c r="EH455" s="140"/>
      <c r="EI455" s="140"/>
      <c r="EJ455" s="140"/>
      <c r="EK455" s="140"/>
      <c r="EL455" s="140"/>
      <c r="EM455" s="140"/>
      <c r="EN455" s="140"/>
      <c r="EO455" s="140"/>
      <c r="EP455" s="140"/>
      <c r="EQ455" s="140"/>
      <c r="ER455" s="140"/>
      <c r="ES455" s="140"/>
      <c r="ET455" s="140"/>
      <c r="EU455" s="140"/>
      <c r="EV455" s="140"/>
      <c r="EW455" s="140"/>
      <c r="EX455" s="140"/>
      <c r="EY455" s="140"/>
      <c r="EZ455" s="140"/>
      <c r="FA455" s="140"/>
      <c r="FB455" s="140"/>
      <c r="FC455" s="140"/>
      <c r="FD455" s="140"/>
      <c r="FE455" s="140"/>
      <c r="FF455" s="140"/>
      <c r="FG455" s="140"/>
      <c r="FH455" s="140"/>
      <c r="FI455" s="140"/>
      <c r="FJ455" s="140"/>
      <c r="FK455" s="140"/>
      <c r="FL455" s="140"/>
      <c r="FM455" s="140"/>
      <c r="FN455" s="140"/>
      <c r="FO455" s="140"/>
      <c r="FP455" s="140"/>
      <c r="FQ455" s="140"/>
      <c r="FR455" s="140"/>
      <c r="FS455" s="140"/>
      <c r="FT455" s="140"/>
      <c r="FU455" s="140"/>
      <c r="FV455" s="140"/>
      <c r="FW455" s="140"/>
      <c r="FX455" s="140"/>
      <c r="FY455" s="140"/>
      <c r="FZ455" s="140"/>
      <c r="GA455" s="140"/>
      <c r="GB455" s="140"/>
      <c r="GC455" s="140"/>
      <c r="GD455" s="140"/>
      <c r="GE455" s="140"/>
      <c r="GF455" s="140"/>
      <c r="GG455" s="140"/>
      <c r="GH455" s="140"/>
      <c r="GI455" s="140"/>
      <c r="GJ455" s="140"/>
      <c r="GK455" s="140"/>
      <c r="GL455" s="140"/>
      <c r="GM455" s="140"/>
      <c r="GN455" s="140"/>
      <c r="GO455" s="140"/>
      <c r="GP455" s="140"/>
      <c r="GQ455" s="140"/>
      <c r="GR455" s="140"/>
      <c r="GS455" s="140"/>
      <c r="GT455" s="140"/>
      <c r="GU455" s="140"/>
      <c r="GV455" s="140"/>
      <c r="GW455" s="140"/>
      <c r="GX455" s="140"/>
      <c r="GY455" s="140"/>
      <c r="GZ455" s="140"/>
      <c r="HA455" s="140"/>
      <c r="HB455" s="140"/>
      <c r="HC455" s="140"/>
      <c r="HD455" s="140"/>
      <c r="HE455" s="140"/>
      <c r="HF455" s="140"/>
      <c r="HG455" s="140"/>
      <c r="HH455" s="140"/>
      <c r="HI455" s="140"/>
      <c r="HJ455" s="140"/>
      <c r="HK455" s="140"/>
      <c r="HL455" s="140"/>
      <c r="HM455" s="140"/>
      <c r="HN455" s="140"/>
      <c r="HO455" s="140"/>
      <c r="HP455" s="140"/>
      <c r="HQ455" s="140"/>
      <c r="HR455" s="140"/>
      <c r="HS455" s="140"/>
      <c r="HT455" s="140"/>
      <c r="HU455" s="140"/>
      <c r="HV455" s="140"/>
      <c r="HW455" s="140"/>
      <c r="HX455" s="140"/>
      <c r="HY455" s="140"/>
      <c r="HZ455" s="140"/>
      <c r="IA455" s="140"/>
      <c r="IB455" s="140"/>
      <c r="IC455" s="140"/>
      <c r="ID455" s="140"/>
      <c r="IE455" s="140"/>
      <c r="IF455" s="140"/>
      <c r="IG455" s="140"/>
      <c r="IH455" s="140"/>
      <c r="II455" s="140"/>
      <c r="IJ455" s="140"/>
      <c r="IK455" s="140"/>
      <c r="IL455" s="140"/>
      <c r="IM455" s="140"/>
      <c r="IN455" s="140"/>
      <c r="IO455" s="140"/>
      <c r="IP455" s="140"/>
      <c r="IQ455" s="140"/>
      <c r="IR455" s="140"/>
      <c r="IS455" s="140"/>
      <c r="IT455" s="140"/>
      <c r="IU455" s="140"/>
      <c r="IV455" s="140"/>
      <c r="IW455" s="140"/>
    </row>
    <row r="456" spans="1:257">
      <c r="A456" s="8" t="s">
        <v>11883</v>
      </c>
      <c r="B456" s="8" t="s">
        <v>2775</v>
      </c>
      <c r="C456" s="8" t="s">
        <v>2775</v>
      </c>
      <c r="D456" s="8" t="s">
        <v>2813</v>
      </c>
      <c r="E456" s="10" t="s">
        <v>2826</v>
      </c>
      <c r="F456" s="107" t="s">
        <v>10607</v>
      </c>
      <c r="G456" s="107" t="s">
        <v>10316</v>
      </c>
      <c r="H456" s="107" t="s">
        <v>8038</v>
      </c>
      <c r="I456" s="6">
        <v>480</v>
      </c>
      <c r="J456" s="6"/>
      <c r="K456" s="109">
        <v>0.23487600000000003</v>
      </c>
      <c r="L456" s="6" t="s">
        <v>27</v>
      </c>
      <c r="M456" s="6" t="s">
        <v>10317</v>
      </c>
      <c r="N456" s="6" t="s">
        <v>10452</v>
      </c>
      <c r="O456" s="107" t="s">
        <v>10608</v>
      </c>
      <c r="P456" s="107" t="s">
        <v>10609</v>
      </c>
      <c r="Q456" s="107" t="s">
        <v>10316</v>
      </c>
      <c r="R456" s="107" t="s">
        <v>8038</v>
      </c>
      <c r="S456" s="6">
        <v>80</v>
      </c>
      <c r="T456" s="6"/>
      <c r="U456" s="109">
        <v>0.24508800000000006</v>
      </c>
      <c r="V456" s="6" t="s">
        <v>27</v>
      </c>
      <c r="W456" s="6" t="s">
        <v>10322</v>
      </c>
      <c r="X456" s="6" t="s">
        <v>10452</v>
      </c>
      <c r="Y456" s="107" t="s">
        <v>10610</v>
      </c>
      <c r="Z456" s="110" t="s">
        <v>10609</v>
      </c>
      <c r="AA456" s="107" t="s">
        <v>10316</v>
      </c>
      <c r="AB456" s="107" t="s">
        <v>8038</v>
      </c>
      <c r="AC456" s="6">
        <v>80</v>
      </c>
      <c r="AD456" s="6"/>
      <c r="AE456" s="109">
        <v>0.24508800000000006</v>
      </c>
      <c r="AF456" s="6" t="s">
        <v>27</v>
      </c>
      <c r="AG456" s="6" t="s">
        <v>10322</v>
      </c>
      <c r="AH456" s="6" t="s">
        <v>10452</v>
      </c>
      <c r="AI456" s="107" t="s">
        <v>10611</v>
      </c>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c r="CN456" s="140"/>
      <c r="CO456" s="140"/>
      <c r="CP456" s="140"/>
      <c r="CQ456" s="140"/>
      <c r="CR456" s="140"/>
      <c r="CS456" s="140"/>
      <c r="CT456" s="140"/>
      <c r="CU456" s="140"/>
      <c r="CV456" s="140"/>
      <c r="CW456" s="140"/>
      <c r="CX456" s="140"/>
      <c r="CY456" s="140"/>
      <c r="CZ456" s="140"/>
      <c r="DA456" s="140"/>
      <c r="DB456" s="140"/>
      <c r="DC456" s="140"/>
      <c r="DD456" s="140"/>
      <c r="DE456" s="140"/>
      <c r="DF456" s="140"/>
      <c r="DG456" s="140"/>
      <c r="DH456" s="140"/>
      <c r="DI456" s="140"/>
      <c r="DJ456" s="140"/>
      <c r="DK456" s="140"/>
      <c r="DL456" s="140"/>
      <c r="DM456" s="140"/>
      <c r="DN456" s="140"/>
      <c r="DO456" s="140"/>
      <c r="DP456" s="140"/>
      <c r="DQ456" s="140"/>
      <c r="DR456" s="140"/>
      <c r="DS456" s="140"/>
      <c r="DT456" s="140"/>
      <c r="DU456" s="140"/>
      <c r="DV456" s="140"/>
      <c r="DW456" s="140"/>
      <c r="DX456" s="140"/>
      <c r="DY456" s="140"/>
      <c r="DZ456" s="140"/>
      <c r="EA456" s="140"/>
      <c r="EB456" s="140"/>
      <c r="EC456" s="140"/>
      <c r="ED456" s="140"/>
      <c r="EE456" s="140"/>
      <c r="EF456" s="140"/>
      <c r="EG456" s="140"/>
      <c r="EH456" s="140"/>
      <c r="EI456" s="140"/>
      <c r="EJ456" s="140"/>
      <c r="EK456" s="140"/>
      <c r="EL456" s="140"/>
      <c r="EM456" s="140"/>
      <c r="EN456" s="140"/>
      <c r="EO456" s="140"/>
      <c r="EP456" s="140"/>
      <c r="EQ456" s="140"/>
      <c r="ER456" s="140"/>
      <c r="ES456" s="140"/>
      <c r="ET456" s="140"/>
      <c r="EU456" s="140"/>
      <c r="EV456" s="140"/>
      <c r="EW456" s="140"/>
      <c r="EX456" s="140"/>
      <c r="EY456" s="140"/>
      <c r="EZ456" s="140"/>
      <c r="FA456" s="140"/>
      <c r="FB456" s="140"/>
      <c r="FC456" s="140"/>
      <c r="FD456" s="140"/>
      <c r="FE456" s="140"/>
      <c r="FF456" s="140"/>
      <c r="FG456" s="140"/>
      <c r="FH456" s="140"/>
      <c r="FI456" s="140"/>
      <c r="FJ456" s="140"/>
      <c r="FK456" s="140"/>
      <c r="FL456" s="140"/>
      <c r="FM456" s="140"/>
      <c r="FN456" s="140"/>
      <c r="FO456" s="140"/>
      <c r="FP456" s="140"/>
      <c r="FQ456" s="140"/>
      <c r="FR456" s="140"/>
      <c r="FS456" s="140"/>
      <c r="FT456" s="140"/>
      <c r="FU456" s="140"/>
      <c r="FV456" s="140"/>
      <c r="FW456" s="140"/>
      <c r="FX456" s="140"/>
      <c r="FY456" s="140"/>
      <c r="FZ456" s="140"/>
      <c r="GA456" s="140"/>
      <c r="GB456" s="140"/>
      <c r="GC456" s="140"/>
      <c r="GD456" s="140"/>
      <c r="GE456" s="140"/>
      <c r="GF456" s="140"/>
      <c r="GG456" s="140"/>
      <c r="GH456" s="140"/>
      <c r="GI456" s="140"/>
      <c r="GJ456" s="140"/>
      <c r="GK456" s="140"/>
      <c r="GL456" s="140"/>
      <c r="GM456" s="140"/>
      <c r="GN456" s="140"/>
      <c r="GO456" s="140"/>
      <c r="GP456" s="140"/>
      <c r="GQ456" s="140"/>
      <c r="GR456" s="140"/>
      <c r="GS456" s="140"/>
      <c r="GT456" s="140"/>
      <c r="GU456" s="140"/>
      <c r="GV456" s="140"/>
      <c r="GW456" s="140"/>
      <c r="GX456" s="140"/>
      <c r="GY456" s="140"/>
      <c r="GZ456" s="140"/>
      <c r="HA456" s="140"/>
      <c r="HB456" s="140"/>
      <c r="HC456" s="140"/>
      <c r="HD456" s="140"/>
      <c r="HE456" s="140"/>
      <c r="HF456" s="140"/>
      <c r="HG456" s="140"/>
      <c r="HH456" s="140"/>
      <c r="HI456" s="140"/>
      <c r="HJ456" s="140"/>
      <c r="HK456" s="140"/>
      <c r="HL456" s="140"/>
      <c r="HM456" s="140"/>
      <c r="HN456" s="140"/>
      <c r="HO456" s="140"/>
      <c r="HP456" s="140"/>
      <c r="HQ456" s="140"/>
      <c r="HR456" s="140"/>
      <c r="HS456" s="140"/>
      <c r="HT456" s="140"/>
      <c r="HU456" s="140"/>
      <c r="HV456" s="140"/>
      <c r="HW456" s="140"/>
      <c r="HX456" s="140"/>
      <c r="HY456" s="140"/>
      <c r="HZ456" s="140"/>
      <c r="IA456" s="140"/>
      <c r="IB456" s="140"/>
      <c r="IC456" s="140"/>
      <c r="ID456" s="140"/>
      <c r="IE456" s="140"/>
      <c r="IF456" s="140"/>
      <c r="IG456" s="140"/>
      <c r="IH456" s="140"/>
      <c r="II456" s="140"/>
      <c r="IJ456" s="140"/>
      <c r="IK456" s="140"/>
      <c r="IL456" s="140"/>
      <c r="IM456" s="140"/>
      <c r="IN456" s="140"/>
      <c r="IO456" s="140"/>
      <c r="IP456" s="140"/>
      <c r="IQ456" s="140"/>
      <c r="IR456" s="140"/>
      <c r="IS456" s="140"/>
      <c r="IT456" s="140"/>
      <c r="IU456" s="140"/>
      <c r="IV456" s="140"/>
      <c r="IW456" s="140"/>
    </row>
    <row r="457" spans="1:257">
      <c r="A457" s="8" t="s">
        <v>12314</v>
      </c>
      <c r="B457" s="8" t="s">
        <v>2775</v>
      </c>
      <c r="C457" s="8" t="s">
        <v>2775</v>
      </c>
      <c r="D457" s="8" t="s">
        <v>2813</v>
      </c>
      <c r="E457" s="10" t="s">
        <v>2826</v>
      </c>
      <c r="F457" s="107" t="s">
        <v>13247</v>
      </c>
      <c r="G457" s="107" t="s">
        <v>1212</v>
      </c>
      <c r="H457" s="107" t="s">
        <v>1181</v>
      </c>
      <c r="I457" s="6">
        <v>500</v>
      </c>
      <c r="J457" s="6" t="s">
        <v>12293</v>
      </c>
      <c r="K457" s="134">
        <v>75.742404000000008</v>
      </c>
      <c r="L457" s="119"/>
      <c r="M457" s="132"/>
      <c r="N457" s="132"/>
      <c r="O457" s="107" t="s">
        <v>13248</v>
      </c>
      <c r="P457" s="107" t="s">
        <v>13249</v>
      </c>
      <c r="Q457" s="107" t="s">
        <v>12307</v>
      </c>
      <c r="R457" s="107" t="s">
        <v>1181</v>
      </c>
      <c r="S457" s="6">
        <v>500</v>
      </c>
      <c r="T457" s="6" t="s">
        <v>12293</v>
      </c>
      <c r="U457" s="119">
        <v>63.436944000000004</v>
      </c>
      <c r="V457" s="119"/>
      <c r="W457" s="124">
        <v>0.25</v>
      </c>
      <c r="X457" s="124">
        <v>0.6</v>
      </c>
      <c r="Y457" s="107" t="s">
        <v>13250</v>
      </c>
      <c r="Z457" s="107" t="s">
        <v>13247</v>
      </c>
      <c r="AA457" s="107" t="s">
        <v>1212</v>
      </c>
      <c r="AB457" s="107" t="s">
        <v>1181</v>
      </c>
      <c r="AC457" s="6">
        <v>500</v>
      </c>
      <c r="AD457" s="6" t="s">
        <v>12293</v>
      </c>
      <c r="AE457" s="119">
        <v>75.742404000000008</v>
      </c>
      <c r="AF457" s="119"/>
      <c r="AG457" s="6"/>
      <c r="AH457" s="6"/>
      <c r="AI457" s="107" t="s">
        <v>13248</v>
      </c>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c r="CN457" s="140"/>
      <c r="CO457" s="140"/>
      <c r="CP457" s="140"/>
      <c r="CQ457" s="140"/>
      <c r="CR457" s="140"/>
      <c r="CS457" s="140"/>
      <c r="CT457" s="140"/>
      <c r="CU457" s="140"/>
      <c r="CV457" s="140"/>
      <c r="CW457" s="140"/>
      <c r="CX457" s="140"/>
      <c r="CY457" s="140"/>
      <c r="CZ457" s="140"/>
      <c r="DA457" s="140"/>
      <c r="DB457" s="140"/>
      <c r="DC457" s="140"/>
      <c r="DD457" s="140"/>
      <c r="DE457" s="140"/>
      <c r="DF457" s="140"/>
      <c r="DG457" s="140"/>
      <c r="DH457" s="140"/>
      <c r="DI457" s="140"/>
      <c r="DJ457" s="140"/>
      <c r="DK457" s="140"/>
      <c r="DL457" s="140"/>
      <c r="DM457" s="140"/>
      <c r="DN457" s="140"/>
      <c r="DO457" s="140"/>
      <c r="DP457" s="140"/>
      <c r="DQ457" s="140"/>
      <c r="DR457" s="140"/>
      <c r="DS457" s="140"/>
      <c r="DT457" s="140"/>
      <c r="DU457" s="140"/>
      <c r="DV457" s="140"/>
      <c r="DW457" s="140"/>
      <c r="DX457" s="140"/>
      <c r="DY457" s="140"/>
      <c r="DZ457" s="140"/>
      <c r="EA457" s="140"/>
      <c r="EB457" s="140"/>
      <c r="EC457" s="140"/>
      <c r="ED457" s="140"/>
      <c r="EE457" s="140"/>
      <c r="EF457" s="140"/>
      <c r="EG457" s="140"/>
      <c r="EH457" s="140"/>
      <c r="EI457" s="140"/>
      <c r="EJ457" s="140"/>
      <c r="EK457" s="140"/>
      <c r="EL457" s="140"/>
      <c r="EM457" s="140"/>
      <c r="EN457" s="140"/>
      <c r="EO457" s="140"/>
      <c r="EP457" s="140"/>
      <c r="EQ457" s="140"/>
      <c r="ER457" s="140"/>
      <c r="ES457" s="140"/>
      <c r="ET457" s="140"/>
      <c r="EU457" s="140"/>
      <c r="EV457" s="140"/>
      <c r="EW457" s="140"/>
      <c r="EX457" s="140"/>
      <c r="EY457" s="140"/>
      <c r="EZ457" s="140"/>
      <c r="FA457" s="140"/>
      <c r="FB457" s="140"/>
      <c r="FC457" s="140"/>
      <c r="FD457" s="140"/>
      <c r="FE457" s="140"/>
      <c r="FF457" s="140"/>
      <c r="FG457" s="140"/>
      <c r="FH457" s="140"/>
      <c r="FI457" s="140"/>
      <c r="FJ457" s="140"/>
      <c r="FK457" s="140"/>
      <c r="FL457" s="140"/>
      <c r="FM457" s="140"/>
      <c r="FN457" s="140"/>
      <c r="FO457" s="140"/>
      <c r="FP457" s="140"/>
      <c r="FQ457" s="140"/>
      <c r="FR457" s="140"/>
      <c r="FS457" s="140"/>
      <c r="FT457" s="140"/>
      <c r="FU457" s="140"/>
      <c r="FV457" s="140"/>
      <c r="FW457" s="140"/>
      <c r="FX457" s="140"/>
      <c r="FY457" s="140"/>
      <c r="FZ457" s="140"/>
      <c r="GA457" s="140"/>
      <c r="GB457" s="140"/>
      <c r="GC457" s="140"/>
      <c r="GD457" s="140"/>
      <c r="GE457" s="140"/>
      <c r="GF457" s="140"/>
      <c r="GG457" s="140"/>
      <c r="GH457" s="140"/>
      <c r="GI457" s="140"/>
      <c r="GJ457" s="140"/>
      <c r="GK457" s="140"/>
      <c r="GL457" s="140"/>
      <c r="GM457" s="140"/>
      <c r="GN457" s="140"/>
      <c r="GO457" s="140"/>
      <c r="GP457" s="140"/>
      <c r="GQ457" s="140"/>
      <c r="GR457" s="140"/>
      <c r="GS457" s="140"/>
      <c r="GT457" s="140"/>
      <c r="GU457" s="140"/>
      <c r="GV457" s="140"/>
      <c r="GW457" s="140"/>
      <c r="GX457" s="140"/>
      <c r="GY457" s="140"/>
      <c r="GZ457" s="140"/>
      <c r="HA457" s="140"/>
      <c r="HB457" s="140"/>
      <c r="HC457" s="140"/>
      <c r="HD457" s="140"/>
      <c r="HE457" s="140"/>
      <c r="HF457" s="140"/>
      <c r="HG457" s="140"/>
      <c r="HH457" s="140"/>
      <c r="HI457" s="140"/>
      <c r="HJ457" s="140"/>
      <c r="HK457" s="140"/>
      <c r="HL457" s="140"/>
      <c r="HM457" s="140"/>
      <c r="HN457" s="140"/>
      <c r="HO457" s="140"/>
      <c r="HP457" s="140"/>
      <c r="HQ457" s="140"/>
      <c r="HR457" s="140"/>
      <c r="HS457" s="140"/>
      <c r="HT457" s="140"/>
      <c r="HU457" s="140"/>
      <c r="HV457" s="140"/>
      <c r="HW457" s="140"/>
      <c r="HX457" s="140"/>
      <c r="HY457" s="140"/>
      <c r="HZ457" s="140"/>
      <c r="IA457" s="140"/>
      <c r="IB457" s="140"/>
      <c r="IC457" s="140"/>
      <c r="ID457" s="140"/>
      <c r="IE457" s="140"/>
      <c r="IF457" s="140"/>
      <c r="IG457" s="140"/>
      <c r="IH457" s="140"/>
      <c r="II457" s="140"/>
      <c r="IJ457" s="140"/>
      <c r="IK457" s="140"/>
      <c r="IL457" s="140"/>
      <c r="IM457" s="140"/>
      <c r="IN457" s="140"/>
      <c r="IO457" s="140"/>
      <c r="IP457" s="140"/>
      <c r="IQ457" s="140"/>
      <c r="IR457" s="140"/>
      <c r="IS457" s="140"/>
      <c r="IT457" s="140"/>
      <c r="IU457" s="140"/>
      <c r="IV457" s="140"/>
      <c r="IW457" s="140"/>
    </row>
    <row r="458" spans="1:257" ht="75">
      <c r="A458" s="8" t="s">
        <v>5996</v>
      </c>
      <c r="B458" s="8" t="s">
        <v>1188</v>
      </c>
      <c r="C458" s="8" t="s">
        <v>1568</v>
      </c>
      <c r="D458" s="8" t="s">
        <v>1577</v>
      </c>
      <c r="E458" s="10" t="s">
        <v>1578</v>
      </c>
      <c r="F458" s="7" t="s">
        <v>6872</v>
      </c>
      <c r="G458" s="23" t="s">
        <v>5996</v>
      </c>
      <c r="H458" s="23" t="s">
        <v>887</v>
      </c>
      <c r="I458" s="15">
        <v>1</v>
      </c>
      <c r="J458" s="15">
        <v>16</v>
      </c>
      <c r="K458" s="141">
        <v>4.1531387039999998</v>
      </c>
      <c r="L458" s="15" t="s">
        <v>27</v>
      </c>
      <c r="M458" s="16">
        <v>0</v>
      </c>
      <c r="N458" s="16">
        <v>1</v>
      </c>
      <c r="O458" s="45" t="s">
        <v>6873</v>
      </c>
      <c r="P458" s="7" t="s">
        <v>6874</v>
      </c>
      <c r="Q458" s="23" t="s">
        <v>5996</v>
      </c>
      <c r="R458" s="23" t="s">
        <v>887</v>
      </c>
      <c r="S458" s="15">
        <v>1</v>
      </c>
      <c r="T458" s="15">
        <v>16</v>
      </c>
      <c r="U458" s="17">
        <v>6.426877267200001</v>
      </c>
      <c r="V458" s="15" t="s">
        <v>27</v>
      </c>
      <c r="W458" s="16">
        <v>0</v>
      </c>
      <c r="X458" s="16">
        <v>1</v>
      </c>
      <c r="Y458" s="23" t="s">
        <v>6875</v>
      </c>
      <c r="Z458" s="7" t="s">
        <v>6876</v>
      </c>
      <c r="AA458" s="23" t="s">
        <v>6877</v>
      </c>
      <c r="AB458" s="23" t="s">
        <v>887</v>
      </c>
      <c r="AC458" s="15">
        <v>1</v>
      </c>
      <c r="AD458" s="15">
        <v>10</v>
      </c>
      <c r="AE458" s="17">
        <v>8.7425667263999998</v>
      </c>
      <c r="AF458" s="15" t="s">
        <v>27</v>
      </c>
      <c r="AG458" s="16">
        <v>0.6</v>
      </c>
      <c r="AH458" s="16">
        <v>0.99</v>
      </c>
      <c r="AI458" s="23" t="s">
        <v>6878</v>
      </c>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c r="CN458" s="140"/>
      <c r="CO458" s="140"/>
      <c r="CP458" s="140"/>
      <c r="CQ458" s="140"/>
      <c r="CR458" s="140"/>
      <c r="CS458" s="140"/>
      <c r="CT458" s="140"/>
      <c r="CU458" s="140"/>
      <c r="CV458" s="140"/>
      <c r="CW458" s="140"/>
      <c r="CX458" s="140"/>
      <c r="CY458" s="140"/>
      <c r="CZ458" s="140"/>
      <c r="DA458" s="140"/>
      <c r="DB458" s="140"/>
      <c r="DC458" s="140"/>
      <c r="DD458" s="140"/>
      <c r="DE458" s="140"/>
      <c r="DF458" s="140"/>
      <c r="DG458" s="140"/>
      <c r="DH458" s="140"/>
      <c r="DI458" s="140"/>
      <c r="DJ458" s="140"/>
      <c r="DK458" s="140"/>
      <c r="DL458" s="140"/>
      <c r="DM458" s="140"/>
      <c r="DN458" s="140"/>
      <c r="DO458" s="140"/>
      <c r="DP458" s="140"/>
      <c r="DQ458" s="140"/>
      <c r="DR458" s="140"/>
      <c r="DS458" s="140"/>
      <c r="DT458" s="140"/>
      <c r="DU458" s="140"/>
      <c r="DV458" s="140"/>
      <c r="DW458" s="140"/>
      <c r="DX458" s="140"/>
      <c r="DY458" s="140"/>
      <c r="DZ458" s="140"/>
      <c r="EA458" s="140"/>
      <c r="EB458" s="140"/>
      <c r="EC458" s="140"/>
      <c r="ED458" s="140"/>
      <c r="EE458" s="140"/>
      <c r="EF458" s="140"/>
      <c r="EG458" s="140"/>
      <c r="EH458" s="140"/>
      <c r="EI458" s="140"/>
      <c r="EJ458" s="140"/>
      <c r="EK458" s="140"/>
      <c r="EL458" s="140"/>
      <c r="EM458" s="140"/>
      <c r="EN458" s="140"/>
      <c r="EO458" s="140"/>
      <c r="EP458" s="140"/>
      <c r="EQ458" s="140"/>
      <c r="ER458" s="140"/>
      <c r="ES458" s="140"/>
      <c r="ET458" s="140"/>
      <c r="EU458" s="140"/>
      <c r="EV458" s="140"/>
      <c r="EW458" s="140"/>
      <c r="EX458" s="140"/>
      <c r="EY458" s="140"/>
      <c r="EZ458" s="140"/>
      <c r="FA458" s="140"/>
      <c r="FB458" s="140"/>
      <c r="FC458" s="140"/>
      <c r="FD458" s="140"/>
      <c r="FE458" s="140"/>
      <c r="FF458" s="140"/>
      <c r="FG458" s="140"/>
      <c r="FH458" s="140"/>
      <c r="FI458" s="140"/>
      <c r="FJ458" s="140"/>
      <c r="FK458" s="140"/>
      <c r="FL458" s="140"/>
      <c r="FM458" s="140"/>
      <c r="FN458" s="140"/>
      <c r="FO458" s="140"/>
      <c r="FP458" s="140"/>
      <c r="FQ458" s="140"/>
      <c r="FR458" s="140"/>
      <c r="FS458" s="140"/>
      <c r="FT458" s="140"/>
      <c r="FU458" s="140"/>
      <c r="FV458" s="140"/>
      <c r="FW458" s="140"/>
      <c r="FX458" s="140"/>
      <c r="FY458" s="140"/>
      <c r="FZ458" s="140"/>
      <c r="GA458" s="140"/>
      <c r="GB458" s="140"/>
      <c r="GC458" s="140"/>
      <c r="GD458" s="140"/>
      <c r="GE458" s="140"/>
      <c r="GF458" s="140"/>
      <c r="GG458" s="140"/>
      <c r="GH458" s="140"/>
      <c r="GI458" s="140"/>
      <c r="GJ458" s="140"/>
      <c r="GK458" s="140"/>
      <c r="GL458" s="140"/>
      <c r="GM458" s="140"/>
      <c r="GN458" s="140"/>
      <c r="GO458" s="140"/>
      <c r="GP458" s="140"/>
      <c r="GQ458" s="140"/>
      <c r="GR458" s="140"/>
      <c r="GS458" s="140"/>
      <c r="GT458" s="140"/>
      <c r="GU458" s="140"/>
      <c r="GV458" s="140"/>
      <c r="GW458" s="140"/>
      <c r="GX458" s="140"/>
      <c r="GY458" s="140"/>
      <c r="GZ458" s="140"/>
      <c r="HA458" s="140"/>
      <c r="HB458" s="140"/>
      <c r="HC458" s="140"/>
      <c r="HD458" s="140"/>
      <c r="HE458" s="140"/>
      <c r="HF458" s="140"/>
      <c r="HG458" s="140"/>
      <c r="HH458" s="140"/>
      <c r="HI458" s="140"/>
      <c r="HJ458" s="140"/>
      <c r="HK458" s="140"/>
      <c r="HL458" s="140"/>
      <c r="HM458" s="140"/>
      <c r="HN458" s="140"/>
      <c r="HO458" s="140"/>
      <c r="HP458" s="140"/>
      <c r="HQ458" s="140"/>
      <c r="HR458" s="140"/>
      <c r="HS458" s="140"/>
      <c r="HT458" s="140"/>
      <c r="HU458" s="140"/>
      <c r="HV458" s="140"/>
      <c r="HW458" s="140"/>
      <c r="HX458" s="140"/>
      <c r="HY458" s="140"/>
      <c r="HZ458" s="140"/>
      <c r="IA458" s="140"/>
      <c r="IB458" s="140"/>
      <c r="IC458" s="140"/>
      <c r="ID458" s="140"/>
      <c r="IE458" s="140"/>
      <c r="IF458" s="140"/>
      <c r="IG458" s="140"/>
      <c r="IH458" s="140"/>
      <c r="II458" s="140"/>
      <c r="IJ458" s="140"/>
      <c r="IK458" s="140"/>
      <c r="IL458" s="140"/>
      <c r="IM458" s="140"/>
      <c r="IN458" s="140"/>
      <c r="IO458" s="140"/>
      <c r="IP458" s="140"/>
      <c r="IQ458" s="140"/>
      <c r="IR458" s="140"/>
      <c r="IS458" s="140"/>
      <c r="IT458" s="140"/>
      <c r="IU458" s="140"/>
      <c r="IV458" s="140"/>
      <c r="IW458" s="140"/>
    </row>
    <row r="459" spans="1:257">
      <c r="A459" s="8" t="s">
        <v>19</v>
      </c>
      <c r="B459" s="8" t="s">
        <v>1188</v>
      </c>
      <c r="C459" s="8" t="s">
        <v>1568</v>
      </c>
      <c r="D459" s="8" t="s">
        <v>1577</v>
      </c>
      <c r="E459" s="10" t="s">
        <v>1578</v>
      </c>
      <c r="F459" s="30" t="s">
        <v>1579</v>
      </c>
      <c r="G459" s="23" t="s">
        <v>669</v>
      </c>
      <c r="H459" s="23" t="s">
        <v>26</v>
      </c>
      <c r="I459" s="15">
        <v>1</v>
      </c>
      <c r="J459" s="15"/>
      <c r="K459" s="141">
        <v>5.1495655510111975</v>
      </c>
      <c r="L459" s="15" t="s">
        <v>27</v>
      </c>
      <c r="M459" s="16">
        <v>0.05</v>
      </c>
      <c r="N459" s="16">
        <v>0</v>
      </c>
      <c r="O459" s="46" t="s">
        <v>1580</v>
      </c>
      <c r="P459" s="30" t="s">
        <v>1579</v>
      </c>
      <c r="Q459" s="23" t="s">
        <v>669</v>
      </c>
      <c r="R459" s="23" t="s">
        <v>26</v>
      </c>
      <c r="S459" s="15">
        <v>1</v>
      </c>
      <c r="T459" s="15"/>
      <c r="U459" s="37">
        <v>5.1495655510111975</v>
      </c>
      <c r="V459" s="15" t="s">
        <v>27</v>
      </c>
      <c r="W459" s="16">
        <v>0.05</v>
      </c>
      <c r="X459" s="16">
        <v>0</v>
      </c>
      <c r="Y459" s="23" t="s">
        <v>1580</v>
      </c>
      <c r="Z459" s="7"/>
      <c r="AA459" s="23"/>
      <c r="AB459" s="23"/>
      <c r="AC459" s="15"/>
      <c r="AD459" s="15"/>
      <c r="AE459" s="17">
        <v>0</v>
      </c>
      <c r="AF459" s="15"/>
      <c r="AG459" s="15"/>
      <c r="AH459" s="15"/>
      <c r="AI459" s="23"/>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c r="CN459" s="140"/>
      <c r="CO459" s="140"/>
      <c r="CP459" s="140"/>
      <c r="CQ459" s="140"/>
      <c r="CR459" s="140"/>
      <c r="CS459" s="140"/>
      <c r="CT459" s="140"/>
      <c r="CU459" s="140"/>
      <c r="CV459" s="140"/>
      <c r="CW459" s="140"/>
      <c r="CX459" s="140"/>
      <c r="CY459" s="140"/>
      <c r="CZ459" s="140"/>
      <c r="DA459" s="140"/>
      <c r="DB459" s="140"/>
      <c r="DC459" s="140"/>
      <c r="DD459" s="140"/>
      <c r="DE459" s="140"/>
      <c r="DF459" s="140"/>
      <c r="DG459" s="140"/>
      <c r="DH459" s="140"/>
      <c r="DI459" s="140"/>
      <c r="DJ459" s="140"/>
      <c r="DK459" s="140"/>
      <c r="DL459" s="140"/>
      <c r="DM459" s="140"/>
      <c r="DN459" s="140"/>
      <c r="DO459" s="140"/>
      <c r="DP459" s="140"/>
      <c r="DQ459" s="140"/>
      <c r="DR459" s="140"/>
      <c r="DS459" s="140"/>
      <c r="DT459" s="140"/>
      <c r="DU459" s="140"/>
      <c r="DV459" s="140"/>
      <c r="DW459" s="140"/>
      <c r="DX459" s="140"/>
      <c r="DY459" s="140"/>
      <c r="DZ459" s="140"/>
      <c r="EA459" s="140"/>
      <c r="EB459" s="140"/>
      <c r="EC459" s="140"/>
      <c r="ED459" s="140"/>
      <c r="EE459" s="140"/>
      <c r="EF459" s="140"/>
      <c r="EG459" s="140"/>
      <c r="EH459" s="140"/>
      <c r="EI459" s="140"/>
      <c r="EJ459" s="140"/>
      <c r="EK459" s="140"/>
      <c r="EL459" s="140"/>
      <c r="EM459" s="140"/>
      <c r="EN459" s="140"/>
      <c r="EO459" s="140"/>
      <c r="EP459" s="140"/>
      <c r="EQ459" s="140"/>
      <c r="ER459" s="140"/>
      <c r="ES459" s="140"/>
      <c r="ET459" s="140"/>
      <c r="EU459" s="140"/>
      <c r="EV459" s="140"/>
      <c r="EW459" s="140"/>
      <c r="EX459" s="140"/>
      <c r="EY459" s="140"/>
      <c r="EZ459" s="140"/>
      <c r="FA459" s="140"/>
      <c r="FB459" s="140"/>
      <c r="FC459" s="140"/>
      <c r="FD459" s="140"/>
      <c r="FE459" s="140"/>
      <c r="FF459" s="140"/>
      <c r="FG459" s="140"/>
      <c r="FH459" s="140"/>
      <c r="FI459" s="140"/>
      <c r="FJ459" s="140"/>
      <c r="FK459" s="140"/>
      <c r="FL459" s="140"/>
      <c r="FM459" s="140"/>
      <c r="FN459" s="140"/>
      <c r="FO459" s="140"/>
      <c r="FP459" s="140"/>
      <c r="FQ459" s="140"/>
      <c r="FR459" s="140"/>
      <c r="FS459" s="140"/>
      <c r="FT459" s="140"/>
      <c r="FU459" s="140"/>
      <c r="FV459" s="140"/>
      <c r="FW459" s="140"/>
      <c r="FX459" s="140"/>
      <c r="FY459" s="140"/>
      <c r="FZ459" s="140"/>
      <c r="GA459" s="140"/>
      <c r="GB459" s="140"/>
      <c r="GC459" s="140"/>
      <c r="GD459" s="140"/>
      <c r="GE459" s="140"/>
      <c r="GF459" s="140"/>
      <c r="GG459" s="140"/>
      <c r="GH459" s="140"/>
      <c r="GI459" s="140"/>
      <c r="GJ459" s="140"/>
      <c r="GK459" s="140"/>
      <c r="GL459" s="140"/>
      <c r="GM459" s="140"/>
      <c r="GN459" s="140"/>
      <c r="GO459" s="140"/>
      <c r="GP459" s="140"/>
      <c r="GQ459" s="140"/>
      <c r="GR459" s="140"/>
      <c r="GS459" s="140"/>
      <c r="GT459" s="140"/>
      <c r="GU459" s="140"/>
      <c r="GV459" s="140"/>
      <c r="GW459" s="140"/>
      <c r="GX459" s="140"/>
      <c r="GY459" s="140"/>
      <c r="GZ459" s="140"/>
      <c r="HA459" s="140"/>
      <c r="HB459" s="140"/>
      <c r="HC459" s="140"/>
      <c r="HD459" s="140"/>
      <c r="HE459" s="140"/>
      <c r="HF459" s="140"/>
      <c r="HG459" s="140"/>
      <c r="HH459" s="140"/>
      <c r="HI459" s="140"/>
      <c r="HJ459" s="140"/>
      <c r="HK459" s="140"/>
      <c r="HL459" s="140"/>
      <c r="HM459" s="140"/>
      <c r="HN459" s="140"/>
      <c r="HO459" s="140"/>
      <c r="HP459" s="140"/>
      <c r="HQ459" s="140"/>
      <c r="HR459" s="140"/>
      <c r="HS459" s="140"/>
      <c r="HT459" s="140"/>
      <c r="HU459" s="140"/>
      <c r="HV459" s="140"/>
      <c r="HW459" s="140"/>
      <c r="HX459" s="140"/>
      <c r="HY459" s="140"/>
      <c r="HZ459" s="140"/>
      <c r="IA459" s="140"/>
      <c r="IB459" s="140"/>
      <c r="IC459" s="140"/>
      <c r="ID459" s="140"/>
      <c r="IE459" s="140"/>
      <c r="IF459" s="140"/>
      <c r="IG459" s="140"/>
      <c r="IH459" s="140"/>
      <c r="II459" s="140"/>
      <c r="IJ459" s="140"/>
      <c r="IK459" s="140"/>
      <c r="IL459" s="140"/>
      <c r="IM459" s="140"/>
      <c r="IN459" s="140"/>
      <c r="IO459" s="140"/>
      <c r="IP459" s="140"/>
      <c r="IQ459" s="140"/>
      <c r="IR459" s="140"/>
      <c r="IS459" s="140"/>
      <c r="IT459" s="140"/>
      <c r="IU459" s="140"/>
      <c r="IV459" s="140"/>
      <c r="IW459" s="140"/>
    </row>
    <row r="460" spans="1:257">
      <c r="A460" s="8" t="s">
        <v>13906</v>
      </c>
      <c r="B460" s="105" t="s">
        <v>1188</v>
      </c>
      <c r="C460" s="105" t="s">
        <v>1568</v>
      </c>
      <c r="D460" s="105" t="s">
        <v>1577</v>
      </c>
      <c r="E460" s="106" t="s">
        <v>1578</v>
      </c>
      <c r="F460" s="108" t="s">
        <v>14111</v>
      </c>
      <c r="G460" s="107" t="s">
        <v>14112</v>
      </c>
      <c r="H460" s="107" t="s">
        <v>887</v>
      </c>
      <c r="I460" s="6">
        <v>1</v>
      </c>
      <c r="J460" s="107"/>
      <c r="K460" s="134">
        <v>6.5023888800000007</v>
      </c>
      <c r="L460" s="6" t="s">
        <v>27</v>
      </c>
      <c r="M460" s="123">
        <v>0.5</v>
      </c>
      <c r="N460" s="123">
        <v>1</v>
      </c>
      <c r="O460" s="107" t="s">
        <v>14113</v>
      </c>
      <c r="P460" s="108" t="s">
        <v>14111</v>
      </c>
      <c r="Q460" s="107" t="s">
        <v>14112</v>
      </c>
      <c r="R460" s="107" t="s">
        <v>887</v>
      </c>
      <c r="S460" s="6">
        <v>1</v>
      </c>
      <c r="T460" s="6"/>
      <c r="U460" s="119">
        <v>6.5023888800000007</v>
      </c>
      <c r="V460" s="6" t="s">
        <v>27</v>
      </c>
      <c r="W460" s="123">
        <v>0.5</v>
      </c>
      <c r="X460" s="123">
        <v>1</v>
      </c>
      <c r="Y460" s="107" t="s">
        <v>14114</v>
      </c>
      <c r="Z460" s="108" t="s">
        <v>14115</v>
      </c>
      <c r="AA460" s="107" t="s">
        <v>1366</v>
      </c>
      <c r="AB460" s="107" t="s">
        <v>887</v>
      </c>
      <c r="AC460" s="6">
        <v>1</v>
      </c>
      <c r="AD460" s="6"/>
      <c r="AE460" s="119">
        <v>20.639840832000001</v>
      </c>
      <c r="AF460" s="6" t="s">
        <v>27</v>
      </c>
      <c r="AG460" s="123">
        <v>0</v>
      </c>
      <c r="AH460" s="123">
        <v>0</v>
      </c>
      <c r="AI460" s="107" t="s">
        <v>13976</v>
      </c>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c r="CN460" s="140"/>
      <c r="CO460" s="140"/>
      <c r="CP460" s="140"/>
      <c r="CQ460" s="140"/>
      <c r="CR460" s="140"/>
      <c r="CS460" s="140"/>
      <c r="CT460" s="140"/>
      <c r="CU460" s="140"/>
      <c r="CV460" s="140"/>
      <c r="CW460" s="140"/>
      <c r="CX460" s="140"/>
      <c r="CY460" s="140"/>
      <c r="CZ460" s="140"/>
      <c r="DA460" s="140"/>
      <c r="DB460" s="140"/>
      <c r="DC460" s="140"/>
      <c r="DD460" s="140"/>
      <c r="DE460" s="140"/>
      <c r="DF460" s="140"/>
      <c r="DG460" s="140"/>
      <c r="DH460" s="140"/>
      <c r="DI460" s="140"/>
      <c r="DJ460" s="140"/>
      <c r="DK460" s="140"/>
      <c r="DL460" s="140"/>
      <c r="DM460" s="140"/>
      <c r="DN460" s="140"/>
      <c r="DO460" s="140"/>
      <c r="DP460" s="140"/>
      <c r="DQ460" s="140"/>
      <c r="DR460" s="140"/>
      <c r="DS460" s="140"/>
      <c r="DT460" s="140"/>
      <c r="DU460" s="140"/>
      <c r="DV460" s="140"/>
      <c r="DW460" s="140"/>
      <c r="DX460" s="140"/>
      <c r="DY460" s="140"/>
      <c r="DZ460" s="140"/>
      <c r="EA460" s="140"/>
      <c r="EB460" s="140"/>
      <c r="EC460" s="140"/>
      <c r="ED460" s="140"/>
      <c r="EE460" s="140"/>
      <c r="EF460" s="140"/>
      <c r="EG460" s="140"/>
      <c r="EH460" s="140"/>
      <c r="EI460" s="140"/>
      <c r="EJ460" s="140"/>
      <c r="EK460" s="140"/>
      <c r="EL460" s="140"/>
      <c r="EM460" s="140"/>
      <c r="EN460" s="140"/>
      <c r="EO460" s="140"/>
      <c r="EP460" s="140"/>
      <c r="EQ460" s="140"/>
      <c r="ER460" s="140"/>
      <c r="ES460" s="140"/>
      <c r="ET460" s="140"/>
      <c r="EU460" s="140"/>
      <c r="EV460" s="140"/>
      <c r="EW460" s="140"/>
      <c r="EX460" s="140"/>
      <c r="EY460" s="140"/>
      <c r="EZ460" s="140"/>
      <c r="FA460" s="140"/>
      <c r="FB460" s="140"/>
      <c r="FC460" s="140"/>
      <c r="FD460" s="140"/>
      <c r="FE460" s="140"/>
      <c r="FF460" s="140"/>
      <c r="FG460" s="140"/>
      <c r="FH460" s="140"/>
      <c r="FI460" s="140"/>
      <c r="FJ460" s="140"/>
      <c r="FK460" s="140"/>
      <c r="FL460" s="140"/>
      <c r="FM460" s="140"/>
      <c r="FN460" s="140"/>
      <c r="FO460" s="140"/>
      <c r="FP460" s="140"/>
      <c r="FQ460" s="140"/>
      <c r="FR460" s="140"/>
      <c r="FS460" s="140"/>
      <c r="FT460" s="140"/>
      <c r="FU460" s="140"/>
      <c r="FV460" s="140"/>
      <c r="FW460" s="140"/>
      <c r="FX460" s="140"/>
      <c r="FY460" s="140"/>
      <c r="FZ460" s="140"/>
      <c r="GA460" s="140"/>
      <c r="GB460" s="140"/>
      <c r="GC460" s="140"/>
      <c r="GD460" s="140"/>
      <c r="GE460" s="140"/>
      <c r="GF460" s="140"/>
      <c r="GG460" s="140"/>
      <c r="GH460" s="140"/>
      <c r="GI460" s="140"/>
      <c r="GJ460" s="140"/>
      <c r="GK460" s="140"/>
      <c r="GL460" s="140"/>
      <c r="GM460" s="140"/>
      <c r="GN460" s="140"/>
      <c r="GO460" s="140"/>
      <c r="GP460" s="140"/>
      <c r="GQ460" s="140"/>
      <c r="GR460" s="140"/>
      <c r="GS460" s="140"/>
      <c r="GT460" s="140"/>
      <c r="GU460" s="140"/>
      <c r="GV460" s="140"/>
      <c r="GW460" s="140"/>
      <c r="GX460" s="140"/>
      <c r="GY460" s="140"/>
      <c r="GZ460" s="140"/>
      <c r="HA460" s="140"/>
      <c r="HB460" s="140"/>
      <c r="HC460" s="140"/>
      <c r="HD460" s="140"/>
      <c r="HE460" s="140"/>
      <c r="HF460" s="140"/>
      <c r="HG460" s="140"/>
      <c r="HH460" s="140"/>
      <c r="HI460" s="140"/>
      <c r="HJ460" s="140"/>
      <c r="HK460" s="140"/>
      <c r="HL460" s="140"/>
      <c r="HM460" s="140"/>
      <c r="HN460" s="140"/>
      <c r="HO460" s="140"/>
      <c r="HP460" s="140"/>
      <c r="HQ460" s="140"/>
      <c r="HR460" s="140"/>
      <c r="HS460" s="140"/>
      <c r="HT460" s="140"/>
      <c r="HU460" s="140"/>
      <c r="HV460" s="140"/>
      <c r="HW460" s="140"/>
      <c r="HX460" s="140"/>
      <c r="HY460" s="140"/>
      <c r="HZ460" s="140"/>
      <c r="IA460" s="140"/>
      <c r="IB460" s="140"/>
      <c r="IC460" s="140"/>
      <c r="ID460" s="140"/>
      <c r="IE460" s="140"/>
      <c r="IF460" s="140"/>
      <c r="IG460" s="140"/>
      <c r="IH460" s="140"/>
      <c r="II460" s="140"/>
      <c r="IJ460" s="140"/>
      <c r="IK460" s="140"/>
      <c r="IL460" s="140"/>
      <c r="IM460" s="140"/>
      <c r="IN460" s="140"/>
      <c r="IO460" s="140"/>
      <c r="IP460" s="140"/>
      <c r="IQ460" s="140"/>
      <c r="IR460" s="140"/>
      <c r="IS460" s="140"/>
      <c r="IT460" s="140"/>
      <c r="IU460" s="140"/>
      <c r="IV460" s="140"/>
      <c r="IW460" s="140"/>
    </row>
    <row r="461" spans="1:257">
      <c r="A461" s="8" t="s">
        <v>3129</v>
      </c>
      <c r="B461" s="8" t="s">
        <v>1188</v>
      </c>
      <c r="C461" s="8" t="s">
        <v>1568</v>
      </c>
      <c r="D461" s="8" t="s">
        <v>1577</v>
      </c>
      <c r="E461" s="10" t="s">
        <v>1578</v>
      </c>
      <c r="F461" s="7" t="s">
        <v>3418</v>
      </c>
      <c r="G461" s="23" t="s">
        <v>3174</v>
      </c>
      <c r="H461" s="23" t="s">
        <v>887</v>
      </c>
      <c r="I461" s="18" t="s">
        <v>3339</v>
      </c>
      <c r="J461" s="15" t="s">
        <v>931</v>
      </c>
      <c r="K461" s="141">
        <v>18.231824000000003</v>
      </c>
      <c r="L461" s="15" t="s">
        <v>27</v>
      </c>
      <c r="M461" s="16">
        <v>0</v>
      </c>
      <c r="N461" s="16">
        <v>0</v>
      </c>
      <c r="O461" s="45" t="s">
        <v>3419</v>
      </c>
      <c r="P461" s="7"/>
      <c r="Q461" s="23"/>
      <c r="R461" s="23"/>
      <c r="S461" s="15"/>
      <c r="T461" s="15"/>
      <c r="U461" s="17">
        <v>0</v>
      </c>
      <c r="V461" s="15"/>
      <c r="W461" s="16"/>
      <c r="X461" s="16"/>
      <c r="Y461" s="23"/>
      <c r="Z461" s="7"/>
      <c r="AA461" s="23"/>
      <c r="AB461" s="23"/>
      <c r="AC461" s="15"/>
      <c r="AD461" s="15"/>
      <c r="AE461" s="17">
        <v>0</v>
      </c>
      <c r="AF461" s="15"/>
      <c r="AG461" s="15"/>
      <c r="AH461" s="15"/>
      <c r="AI461" s="23"/>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c r="CN461" s="140"/>
      <c r="CO461" s="140"/>
      <c r="CP461" s="140"/>
      <c r="CQ461" s="140"/>
      <c r="CR461" s="140"/>
      <c r="CS461" s="140"/>
      <c r="CT461" s="140"/>
      <c r="CU461" s="140"/>
      <c r="CV461" s="140"/>
      <c r="CW461" s="140"/>
      <c r="CX461" s="140"/>
      <c r="CY461" s="140"/>
      <c r="CZ461" s="140"/>
      <c r="DA461" s="140"/>
      <c r="DB461" s="140"/>
      <c r="DC461" s="140"/>
      <c r="DD461" s="140"/>
      <c r="DE461" s="140"/>
      <c r="DF461" s="140"/>
      <c r="DG461" s="140"/>
      <c r="DH461" s="140"/>
      <c r="DI461" s="140"/>
      <c r="DJ461" s="140"/>
      <c r="DK461" s="140"/>
      <c r="DL461" s="140"/>
      <c r="DM461" s="140"/>
      <c r="DN461" s="140"/>
      <c r="DO461" s="140"/>
      <c r="DP461" s="140"/>
      <c r="DQ461" s="140"/>
      <c r="DR461" s="140"/>
      <c r="DS461" s="140"/>
      <c r="DT461" s="140"/>
      <c r="DU461" s="140"/>
      <c r="DV461" s="140"/>
      <c r="DW461" s="140"/>
      <c r="DX461" s="140"/>
      <c r="DY461" s="140"/>
      <c r="DZ461" s="140"/>
      <c r="EA461" s="140"/>
      <c r="EB461" s="140"/>
      <c r="EC461" s="140"/>
      <c r="ED461" s="140"/>
      <c r="EE461" s="140"/>
      <c r="EF461" s="140"/>
      <c r="EG461" s="140"/>
      <c r="EH461" s="140"/>
      <c r="EI461" s="140"/>
      <c r="EJ461" s="140"/>
      <c r="EK461" s="140"/>
      <c r="EL461" s="140"/>
      <c r="EM461" s="140"/>
      <c r="EN461" s="140"/>
      <c r="EO461" s="140"/>
      <c r="EP461" s="140"/>
      <c r="EQ461" s="140"/>
      <c r="ER461" s="140"/>
      <c r="ES461" s="140"/>
      <c r="ET461" s="140"/>
      <c r="EU461" s="140"/>
      <c r="EV461" s="140"/>
      <c r="EW461" s="140"/>
      <c r="EX461" s="140"/>
      <c r="EY461" s="140"/>
      <c r="EZ461" s="140"/>
      <c r="FA461" s="140"/>
      <c r="FB461" s="140"/>
      <c r="FC461" s="140"/>
      <c r="FD461" s="140"/>
      <c r="FE461" s="140"/>
      <c r="FF461" s="140"/>
      <c r="FG461" s="140"/>
      <c r="FH461" s="140"/>
      <c r="FI461" s="140"/>
      <c r="FJ461" s="140"/>
      <c r="FK461" s="140"/>
      <c r="FL461" s="140"/>
      <c r="FM461" s="140"/>
      <c r="FN461" s="140"/>
      <c r="FO461" s="140"/>
      <c r="FP461" s="140"/>
      <c r="FQ461" s="140"/>
      <c r="FR461" s="140"/>
      <c r="FS461" s="140"/>
      <c r="FT461" s="140"/>
      <c r="FU461" s="140"/>
      <c r="FV461" s="140"/>
      <c r="FW461" s="140"/>
      <c r="FX461" s="140"/>
      <c r="FY461" s="140"/>
      <c r="FZ461" s="140"/>
      <c r="GA461" s="140"/>
      <c r="GB461" s="140"/>
      <c r="GC461" s="140"/>
      <c r="GD461" s="140"/>
      <c r="GE461" s="140"/>
      <c r="GF461" s="140"/>
      <c r="GG461" s="140"/>
      <c r="GH461" s="140"/>
      <c r="GI461" s="140"/>
      <c r="GJ461" s="140"/>
      <c r="GK461" s="140"/>
      <c r="GL461" s="140"/>
      <c r="GM461" s="140"/>
      <c r="GN461" s="140"/>
      <c r="GO461" s="140"/>
      <c r="GP461" s="140"/>
      <c r="GQ461" s="140"/>
      <c r="GR461" s="140"/>
      <c r="GS461" s="140"/>
      <c r="GT461" s="140"/>
      <c r="GU461" s="140"/>
      <c r="GV461" s="140"/>
      <c r="GW461" s="140"/>
      <c r="GX461" s="140"/>
      <c r="GY461" s="140"/>
      <c r="GZ461" s="140"/>
      <c r="HA461" s="140"/>
      <c r="HB461" s="140"/>
      <c r="HC461" s="140"/>
      <c r="HD461" s="140"/>
      <c r="HE461" s="140"/>
      <c r="HF461" s="140"/>
      <c r="HG461" s="140"/>
      <c r="HH461" s="140"/>
      <c r="HI461" s="140"/>
      <c r="HJ461" s="140"/>
      <c r="HK461" s="140"/>
      <c r="HL461" s="140"/>
      <c r="HM461" s="140"/>
      <c r="HN461" s="140"/>
      <c r="HO461" s="140"/>
      <c r="HP461" s="140"/>
      <c r="HQ461" s="140"/>
      <c r="HR461" s="140"/>
      <c r="HS461" s="140"/>
      <c r="HT461" s="140"/>
      <c r="HU461" s="140"/>
      <c r="HV461" s="140"/>
      <c r="HW461" s="140"/>
      <c r="HX461" s="140"/>
      <c r="HY461" s="140"/>
      <c r="HZ461" s="140"/>
      <c r="IA461" s="140"/>
      <c r="IB461" s="140"/>
      <c r="IC461" s="140"/>
      <c r="ID461" s="140"/>
      <c r="IE461" s="140"/>
      <c r="IF461" s="140"/>
      <c r="IG461" s="140"/>
      <c r="IH461" s="140"/>
      <c r="II461" s="140"/>
      <c r="IJ461" s="140"/>
      <c r="IK461" s="140"/>
      <c r="IL461" s="140"/>
      <c r="IM461" s="140"/>
      <c r="IN461" s="140"/>
      <c r="IO461" s="140"/>
      <c r="IP461" s="140"/>
      <c r="IQ461" s="140"/>
      <c r="IR461" s="140"/>
      <c r="IS461" s="140"/>
      <c r="IT461" s="140"/>
      <c r="IU461" s="140"/>
      <c r="IV461" s="140"/>
      <c r="IW461" s="140"/>
    </row>
    <row r="462" spans="1:257">
      <c r="A462" s="8" t="s">
        <v>11883</v>
      </c>
      <c r="B462" s="105" t="s">
        <v>1188</v>
      </c>
      <c r="C462" s="105" t="s">
        <v>1568</v>
      </c>
      <c r="D462" s="105" t="s">
        <v>1577</v>
      </c>
      <c r="E462" s="106" t="s">
        <v>1578</v>
      </c>
      <c r="F462" s="107" t="s">
        <v>10612</v>
      </c>
      <c r="G462" s="107" t="s">
        <v>10316</v>
      </c>
      <c r="H462" s="107" t="s">
        <v>6217</v>
      </c>
      <c r="I462" s="6">
        <v>1</v>
      </c>
      <c r="J462" s="6"/>
      <c r="K462" s="109">
        <v>9.9975480000000001</v>
      </c>
      <c r="L462" s="6" t="s">
        <v>27</v>
      </c>
      <c r="M462" s="6" t="s">
        <v>10322</v>
      </c>
      <c r="N462" s="6" t="s">
        <v>10322</v>
      </c>
      <c r="O462" s="107" t="s">
        <v>10613</v>
      </c>
      <c r="P462" s="107" t="s">
        <v>10614</v>
      </c>
      <c r="Q462" s="107" t="s">
        <v>10615</v>
      </c>
      <c r="R462" s="107" t="s">
        <v>6217</v>
      </c>
      <c r="S462" s="6">
        <v>1</v>
      </c>
      <c r="T462" s="6"/>
      <c r="U462" s="109">
        <v>12.315672000000001</v>
      </c>
      <c r="V462" s="6" t="s">
        <v>27</v>
      </c>
      <c r="W462" s="6" t="s">
        <v>10322</v>
      </c>
      <c r="X462" s="6" t="s">
        <v>10322</v>
      </c>
      <c r="Y462" s="107" t="s">
        <v>10616</v>
      </c>
      <c r="Z462" s="110"/>
      <c r="AA462" s="107"/>
      <c r="AB462" s="107"/>
      <c r="AC462" s="6"/>
      <c r="AD462" s="6"/>
      <c r="AE462" s="109">
        <v>0</v>
      </c>
      <c r="AF462" s="6" t="s">
        <v>27</v>
      </c>
      <c r="AG462" s="6" t="s">
        <v>10322</v>
      </c>
      <c r="AH462" s="6" t="s">
        <v>10322</v>
      </c>
      <c r="AI462" s="107"/>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c r="CN462" s="140"/>
      <c r="CO462" s="140"/>
      <c r="CP462" s="140"/>
      <c r="CQ462" s="140"/>
      <c r="CR462" s="140"/>
      <c r="CS462" s="140"/>
      <c r="CT462" s="140"/>
      <c r="CU462" s="140"/>
      <c r="CV462" s="140"/>
      <c r="CW462" s="140"/>
      <c r="CX462" s="140"/>
      <c r="CY462" s="140"/>
      <c r="CZ462" s="140"/>
      <c r="DA462" s="140"/>
      <c r="DB462" s="140"/>
      <c r="DC462" s="140"/>
      <c r="DD462" s="140"/>
      <c r="DE462" s="140"/>
      <c r="DF462" s="140"/>
      <c r="DG462" s="140"/>
      <c r="DH462" s="140"/>
      <c r="DI462" s="140"/>
      <c r="DJ462" s="140"/>
      <c r="DK462" s="140"/>
      <c r="DL462" s="140"/>
      <c r="DM462" s="140"/>
      <c r="DN462" s="140"/>
      <c r="DO462" s="140"/>
      <c r="DP462" s="140"/>
      <c r="DQ462" s="140"/>
      <c r="DR462" s="140"/>
      <c r="DS462" s="140"/>
      <c r="DT462" s="140"/>
      <c r="DU462" s="140"/>
      <c r="DV462" s="140"/>
      <c r="DW462" s="140"/>
      <c r="DX462" s="140"/>
      <c r="DY462" s="140"/>
      <c r="DZ462" s="140"/>
      <c r="EA462" s="140"/>
      <c r="EB462" s="140"/>
      <c r="EC462" s="140"/>
      <c r="ED462" s="140"/>
      <c r="EE462" s="140"/>
      <c r="EF462" s="140"/>
      <c r="EG462" s="140"/>
      <c r="EH462" s="140"/>
      <c r="EI462" s="140"/>
      <c r="EJ462" s="140"/>
      <c r="EK462" s="140"/>
      <c r="EL462" s="140"/>
      <c r="EM462" s="140"/>
      <c r="EN462" s="140"/>
      <c r="EO462" s="140"/>
      <c r="EP462" s="140"/>
      <c r="EQ462" s="140"/>
      <c r="ER462" s="140"/>
      <c r="ES462" s="140"/>
      <c r="ET462" s="140"/>
      <c r="EU462" s="140"/>
      <c r="EV462" s="140"/>
      <c r="EW462" s="140"/>
      <c r="EX462" s="140"/>
      <c r="EY462" s="140"/>
      <c r="EZ462" s="140"/>
      <c r="FA462" s="140"/>
      <c r="FB462" s="140"/>
      <c r="FC462" s="140"/>
      <c r="FD462" s="140"/>
      <c r="FE462" s="140"/>
      <c r="FF462" s="140"/>
      <c r="FG462" s="140"/>
      <c r="FH462" s="140"/>
      <c r="FI462" s="140"/>
      <c r="FJ462" s="140"/>
      <c r="FK462" s="140"/>
      <c r="FL462" s="140"/>
      <c r="FM462" s="140"/>
      <c r="FN462" s="140"/>
      <c r="FO462" s="140"/>
      <c r="FP462" s="140"/>
      <c r="FQ462" s="140"/>
      <c r="FR462" s="140"/>
      <c r="FS462" s="140"/>
      <c r="FT462" s="140"/>
      <c r="FU462" s="140"/>
      <c r="FV462" s="140"/>
      <c r="FW462" s="140"/>
      <c r="FX462" s="140"/>
      <c r="FY462" s="140"/>
      <c r="FZ462" s="140"/>
      <c r="GA462" s="140"/>
      <c r="GB462" s="140"/>
      <c r="GC462" s="140"/>
      <c r="GD462" s="140"/>
      <c r="GE462" s="140"/>
      <c r="GF462" s="140"/>
      <c r="GG462" s="140"/>
      <c r="GH462" s="140"/>
      <c r="GI462" s="140"/>
      <c r="GJ462" s="140"/>
      <c r="GK462" s="140"/>
      <c r="GL462" s="140"/>
      <c r="GM462" s="140"/>
      <c r="GN462" s="140"/>
      <c r="GO462" s="140"/>
      <c r="GP462" s="140"/>
      <c r="GQ462" s="140"/>
      <c r="GR462" s="140"/>
      <c r="GS462" s="140"/>
      <c r="GT462" s="140"/>
      <c r="GU462" s="140"/>
      <c r="GV462" s="140"/>
      <c r="GW462" s="140"/>
      <c r="GX462" s="140"/>
      <c r="GY462" s="140"/>
      <c r="GZ462" s="140"/>
      <c r="HA462" s="140"/>
      <c r="HB462" s="140"/>
      <c r="HC462" s="140"/>
      <c r="HD462" s="140"/>
      <c r="HE462" s="140"/>
      <c r="HF462" s="140"/>
      <c r="HG462" s="140"/>
      <c r="HH462" s="140"/>
      <c r="HI462" s="140"/>
      <c r="HJ462" s="140"/>
      <c r="HK462" s="140"/>
      <c r="HL462" s="140"/>
      <c r="HM462" s="140"/>
      <c r="HN462" s="140"/>
      <c r="HO462" s="140"/>
      <c r="HP462" s="140"/>
      <c r="HQ462" s="140"/>
      <c r="HR462" s="140"/>
      <c r="HS462" s="140"/>
      <c r="HT462" s="140"/>
      <c r="HU462" s="140"/>
      <c r="HV462" s="140"/>
      <c r="HW462" s="140"/>
      <c r="HX462" s="140"/>
      <c r="HY462" s="140"/>
      <c r="HZ462" s="140"/>
      <c r="IA462" s="140"/>
      <c r="IB462" s="140"/>
      <c r="IC462" s="140"/>
      <c r="ID462" s="140"/>
      <c r="IE462" s="140"/>
      <c r="IF462" s="140"/>
      <c r="IG462" s="140"/>
      <c r="IH462" s="140"/>
      <c r="II462" s="140"/>
      <c r="IJ462" s="140"/>
      <c r="IK462" s="140"/>
      <c r="IL462" s="140"/>
      <c r="IM462" s="140"/>
      <c r="IN462" s="140"/>
      <c r="IO462" s="140"/>
      <c r="IP462" s="140"/>
      <c r="IQ462" s="140"/>
      <c r="IR462" s="140"/>
      <c r="IS462" s="140"/>
      <c r="IT462" s="140"/>
      <c r="IU462" s="140"/>
      <c r="IV462" s="140"/>
      <c r="IW462" s="140"/>
    </row>
    <row r="463" spans="1:257">
      <c r="A463" s="8" t="s">
        <v>12314</v>
      </c>
      <c r="B463" s="105" t="s">
        <v>1188</v>
      </c>
      <c r="C463" s="105" t="s">
        <v>1568</v>
      </c>
      <c r="D463" s="105" t="s">
        <v>1577</v>
      </c>
      <c r="E463" s="106" t="s">
        <v>1578</v>
      </c>
      <c r="F463" s="107" t="s">
        <v>12538</v>
      </c>
      <c r="G463" s="107" t="s">
        <v>12310</v>
      </c>
      <c r="H463" s="107" t="s">
        <v>887</v>
      </c>
      <c r="I463" s="6">
        <v>1</v>
      </c>
      <c r="J463" s="6" t="s">
        <v>743</v>
      </c>
      <c r="K463" s="134">
        <v>18.657324000000003</v>
      </c>
      <c r="L463" s="119"/>
      <c r="M463" s="6"/>
      <c r="N463" s="6"/>
      <c r="O463" s="107" t="s">
        <v>12539</v>
      </c>
      <c r="P463" s="107" t="s">
        <v>12538</v>
      </c>
      <c r="Q463" s="107" t="s">
        <v>12310</v>
      </c>
      <c r="R463" s="107" t="s">
        <v>887</v>
      </c>
      <c r="S463" s="6">
        <v>1</v>
      </c>
      <c r="T463" s="6"/>
      <c r="U463" s="119">
        <v>18.657324000000003</v>
      </c>
      <c r="V463" s="119"/>
      <c r="W463" s="124">
        <v>0.25</v>
      </c>
      <c r="X463" s="124">
        <v>0.6</v>
      </c>
      <c r="Y463" s="107" t="s">
        <v>12539</v>
      </c>
      <c r="Z463" s="107" t="s">
        <v>12538</v>
      </c>
      <c r="AA463" s="107" t="s">
        <v>12310</v>
      </c>
      <c r="AB463" s="107" t="s">
        <v>887</v>
      </c>
      <c r="AC463" s="6">
        <v>1</v>
      </c>
      <c r="AD463" s="6"/>
      <c r="AE463" s="119">
        <v>18.657324000000003</v>
      </c>
      <c r="AF463" s="119"/>
      <c r="AG463" s="6"/>
      <c r="AH463" s="6"/>
      <c r="AI463" s="107" t="s">
        <v>12539</v>
      </c>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c r="CN463" s="140"/>
      <c r="CO463" s="140"/>
      <c r="CP463" s="140"/>
      <c r="CQ463" s="140"/>
      <c r="CR463" s="140"/>
      <c r="CS463" s="140"/>
      <c r="CT463" s="140"/>
      <c r="CU463" s="140"/>
      <c r="CV463" s="140"/>
      <c r="CW463" s="140"/>
      <c r="CX463" s="140"/>
      <c r="CY463" s="140"/>
      <c r="CZ463" s="140"/>
      <c r="DA463" s="140"/>
      <c r="DB463" s="140"/>
      <c r="DC463" s="140"/>
      <c r="DD463" s="140"/>
      <c r="DE463" s="140"/>
      <c r="DF463" s="140"/>
      <c r="DG463" s="140"/>
      <c r="DH463" s="140"/>
      <c r="DI463" s="140"/>
      <c r="DJ463" s="140"/>
      <c r="DK463" s="140"/>
      <c r="DL463" s="140"/>
      <c r="DM463" s="140"/>
      <c r="DN463" s="140"/>
      <c r="DO463" s="140"/>
      <c r="DP463" s="140"/>
      <c r="DQ463" s="140"/>
      <c r="DR463" s="140"/>
      <c r="DS463" s="140"/>
      <c r="DT463" s="140"/>
      <c r="DU463" s="140"/>
      <c r="DV463" s="140"/>
      <c r="DW463" s="140"/>
      <c r="DX463" s="140"/>
      <c r="DY463" s="140"/>
      <c r="DZ463" s="140"/>
      <c r="EA463" s="140"/>
      <c r="EB463" s="140"/>
      <c r="EC463" s="140"/>
      <c r="ED463" s="140"/>
      <c r="EE463" s="140"/>
      <c r="EF463" s="140"/>
      <c r="EG463" s="140"/>
      <c r="EH463" s="140"/>
      <c r="EI463" s="140"/>
      <c r="EJ463" s="140"/>
      <c r="EK463" s="140"/>
      <c r="EL463" s="140"/>
      <c r="EM463" s="140"/>
      <c r="EN463" s="140"/>
      <c r="EO463" s="140"/>
      <c r="EP463" s="140"/>
      <c r="EQ463" s="140"/>
      <c r="ER463" s="140"/>
      <c r="ES463" s="140"/>
      <c r="ET463" s="140"/>
      <c r="EU463" s="140"/>
      <c r="EV463" s="140"/>
      <c r="EW463" s="140"/>
      <c r="EX463" s="140"/>
      <c r="EY463" s="140"/>
      <c r="EZ463" s="140"/>
      <c r="FA463" s="140"/>
      <c r="FB463" s="140"/>
      <c r="FC463" s="140"/>
      <c r="FD463" s="140"/>
      <c r="FE463" s="140"/>
      <c r="FF463" s="140"/>
      <c r="FG463" s="140"/>
      <c r="FH463" s="140"/>
      <c r="FI463" s="140"/>
      <c r="FJ463" s="140"/>
      <c r="FK463" s="140"/>
      <c r="FL463" s="140"/>
      <c r="FM463" s="140"/>
      <c r="FN463" s="140"/>
      <c r="FO463" s="140"/>
      <c r="FP463" s="140"/>
      <c r="FQ463" s="140"/>
      <c r="FR463" s="140"/>
      <c r="FS463" s="140"/>
      <c r="FT463" s="140"/>
      <c r="FU463" s="140"/>
      <c r="FV463" s="140"/>
      <c r="FW463" s="140"/>
      <c r="FX463" s="140"/>
      <c r="FY463" s="140"/>
      <c r="FZ463" s="140"/>
      <c r="GA463" s="140"/>
      <c r="GB463" s="140"/>
      <c r="GC463" s="140"/>
      <c r="GD463" s="140"/>
      <c r="GE463" s="140"/>
      <c r="GF463" s="140"/>
      <c r="GG463" s="140"/>
      <c r="GH463" s="140"/>
      <c r="GI463" s="140"/>
      <c r="GJ463" s="140"/>
      <c r="GK463" s="140"/>
      <c r="GL463" s="140"/>
      <c r="GM463" s="140"/>
      <c r="GN463" s="140"/>
      <c r="GO463" s="140"/>
      <c r="GP463" s="140"/>
      <c r="GQ463" s="140"/>
      <c r="GR463" s="140"/>
      <c r="GS463" s="140"/>
      <c r="GT463" s="140"/>
      <c r="GU463" s="140"/>
      <c r="GV463" s="140"/>
      <c r="GW463" s="140"/>
      <c r="GX463" s="140"/>
      <c r="GY463" s="140"/>
      <c r="GZ463" s="140"/>
      <c r="HA463" s="140"/>
      <c r="HB463" s="140"/>
      <c r="HC463" s="140"/>
      <c r="HD463" s="140"/>
      <c r="HE463" s="140"/>
      <c r="HF463" s="140"/>
      <c r="HG463" s="140"/>
      <c r="HH463" s="140"/>
      <c r="HI463" s="140"/>
      <c r="HJ463" s="140"/>
      <c r="HK463" s="140"/>
      <c r="HL463" s="140"/>
      <c r="HM463" s="140"/>
      <c r="HN463" s="140"/>
      <c r="HO463" s="140"/>
      <c r="HP463" s="140"/>
      <c r="HQ463" s="140"/>
      <c r="HR463" s="140"/>
      <c r="HS463" s="140"/>
      <c r="HT463" s="140"/>
      <c r="HU463" s="140"/>
      <c r="HV463" s="140"/>
      <c r="HW463" s="140"/>
      <c r="HX463" s="140"/>
      <c r="HY463" s="140"/>
      <c r="HZ463" s="140"/>
      <c r="IA463" s="140"/>
      <c r="IB463" s="140"/>
      <c r="IC463" s="140"/>
      <c r="ID463" s="140"/>
      <c r="IE463" s="140"/>
      <c r="IF463" s="140"/>
      <c r="IG463" s="140"/>
      <c r="IH463" s="140"/>
      <c r="II463" s="140"/>
      <c r="IJ463" s="140"/>
      <c r="IK463" s="140"/>
      <c r="IL463" s="140"/>
      <c r="IM463" s="140"/>
      <c r="IN463" s="140"/>
      <c r="IO463" s="140"/>
      <c r="IP463" s="140"/>
      <c r="IQ463" s="140"/>
      <c r="IR463" s="140"/>
      <c r="IS463" s="140"/>
      <c r="IT463" s="140"/>
      <c r="IU463" s="140"/>
      <c r="IV463" s="140"/>
      <c r="IW463" s="140"/>
    </row>
    <row r="464" spans="1:257">
      <c r="A464" s="8" t="s">
        <v>5996</v>
      </c>
      <c r="B464" s="8" t="s">
        <v>1188</v>
      </c>
      <c r="C464" s="8" t="s">
        <v>1568</v>
      </c>
      <c r="D464" s="8" t="s">
        <v>1577</v>
      </c>
      <c r="E464" s="10" t="s">
        <v>1581</v>
      </c>
      <c r="F464" s="7" t="s">
        <v>6879</v>
      </c>
      <c r="G464" s="23" t="s">
        <v>5996</v>
      </c>
      <c r="H464" s="23" t="s">
        <v>887</v>
      </c>
      <c r="I464" s="15">
        <v>1</v>
      </c>
      <c r="J464" s="15">
        <v>28</v>
      </c>
      <c r="K464" s="141">
        <v>3.4064127551999999</v>
      </c>
      <c r="L464" s="15" t="s">
        <v>27</v>
      </c>
      <c r="M464" s="16">
        <v>0</v>
      </c>
      <c r="N464" s="16">
        <v>1</v>
      </c>
      <c r="O464" s="45" t="s">
        <v>6880</v>
      </c>
      <c r="P464" s="7"/>
      <c r="Q464" s="23"/>
      <c r="R464" s="23"/>
      <c r="S464" s="15"/>
      <c r="T464" s="15"/>
      <c r="U464" s="17">
        <v>0</v>
      </c>
      <c r="V464" s="15"/>
      <c r="W464" s="16"/>
      <c r="X464" s="16"/>
      <c r="Y464" s="23"/>
      <c r="Z464" s="7"/>
      <c r="AA464" s="23"/>
      <c r="AB464" s="23"/>
      <c r="AC464" s="15"/>
      <c r="AD464" s="15"/>
      <c r="AE464" s="17">
        <v>0</v>
      </c>
      <c r="AF464" s="15"/>
      <c r="AG464" s="16"/>
      <c r="AH464" s="16"/>
      <c r="AI464" s="23"/>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c r="CN464" s="140"/>
      <c r="CO464" s="140"/>
      <c r="CP464" s="140"/>
      <c r="CQ464" s="140"/>
      <c r="CR464" s="140"/>
      <c r="CS464" s="140"/>
      <c r="CT464" s="140"/>
      <c r="CU464" s="140"/>
      <c r="CV464" s="140"/>
      <c r="CW464" s="140"/>
      <c r="CX464" s="140"/>
      <c r="CY464" s="140"/>
      <c r="CZ464" s="140"/>
      <c r="DA464" s="140"/>
      <c r="DB464" s="140"/>
      <c r="DC464" s="140"/>
      <c r="DD464" s="140"/>
      <c r="DE464" s="140"/>
      <c r="DF464" s="140"/>
      <c r="DG464" s="140"/>
      <c r="DH464" s="140"/>
      <c r="DI464" s="140"/>
      <c r="DJ464" s="140"/>
      <c r="DK464" s="140"/>
      <c r="DL464" s="140"/>
      <c r="DM464" s="140"/>
      <c r="DN464" s="140"/>
      <c r="DO464" s="140"/>
      <c r="DP464" s="140"/>
      <c r="DQ464" s="140"/>
      <c r="DR464" s="140"/>
      <c r="DS464" s="140"/>
      <c r="DT464" s="140"/>
      <c r="DU464" s="140"/>
      <c r="DV464" s="140"/>
      <c r="DW464" s="140"/>
      <c r="DX464" s="140"/>
      <c r="DY464" s="140"/>
      <c r="DZ464" s="140"/>
      <c r="EA464" s="140"/>
      <c r="EB464" s="140"/>
      <c r="EC464" s="140"/>
      <c r="ED464" s="140"/>
      <c r="EE464" s="140"/>
      <c r="EF464" s="140"/>
      <c r="EG464" s="140"/>
      <c r="EH464" s="140"/>
      <c r="EI464" s="140"/>
      <c r="EJ464" s="140"/>
      <c r="EK464" s="140"/>
      <c r="EL464" s="140"/>
      <c r="EM464" s="140"/>
      <c r="EN464" s="140"/>
      <c r="EO464" s="140"/>
      <c r="EP464" s="140"/>
      <c r="EQ464" s="140"/>
      <c r="ER464" s="140"/>
      <c r="ES464" s="140"/>
      <c r="ET464" s="140"/>
      <c r="EU464" s="140"/>
      <c r="EV464" s="140"/>
      <c r="EW464" s="140"/>
      <c r="EX464" s="140"/>
      <c r="EY464" s="140"/>
      <c r="EZ464" s="140"/>
      <c r="FA464" s="140"/>
      <c r="FB464" s="140"/>
      <c r="FC464" s="140"/>
      <c r="FD464" s="140"/>
      <c r="FE464" s="140"/>
      <c r="FF464" s="140"/>
      <c r="FG464" s="140"/>
      <c r="FH464" s="140"/>
      <c r="FI464" s="140"/>
      <c r="FJ464" s="140"/>
      <c r="FK464" s="140"/>
      <c r="FL464" s="140"/>
      <c r="FM464" s="140"/>
      <c r="FN464" s="140"/>
      <c r="FO464" s="140"/>
      <c r="FP464" s="140"/>
      <c r="FQ464" s="140"/>
      <c r="FR464" s="140"/>
      <c r="FS464" s="140"/>
      <c r="FT464" s="140"/>
      <c r="FU464" s="140"/>
      <c r="FV464" s="140"/>
      <c r="FW464" s="140"/>
      <c r="FX464" s="140"/>
      <c r="FY464" s="140"/>
      <c r="FZ464" s="140"/>
      <c r="GA464" s="140"/>
      <c r="GB464" s="140"/>
      <c r="GC464" s="140"/>
      <c r="GD464" s="140"/>
      <c r="GE464" s="140"/>
      <c r="GF464" s="140"/>
      <c r="GG464" s="140"/>
      <c r="GH464" s="140"/>
      <c r="GI464" s="140"/>
      <c r="GJ464" s="140"/>
      <c r="GK464" s="140"/>
      <c r="GL464" s="140"/>
      <c r="GM464" s="140"/>
      <c r="GN464" s="140"/>
      <c r="GO464" s="140"/>
      <c r="GP464" s="140"/>
      <c r="GQ464" s="140"/>
      <c r="GR464" s="140"/>
      <c r="GS464" s="140"/>
      <c r="GT464" s="140"/>
      <c r="GU464" s="140"/>
      <c r="GV464" s="140"/>
      <c r="GW464" s="140"/>
      <c r="GX464" s="140"/>
      <c r="GY464" s="140"/>
      <c r="GZ464" s="140"/>
      <c r="HA464" s="140"/>
      <c r="HB464" s="140"/>
      <c r="HC464" s="140"/>
      <c r="HD464" s="140"/>
      <c r="HE464" s="140"/>
      <c r="HF464" s="140"/>
      <c r="HG464" s="140"/>
      <c r="HH464" s="140"/>
      <c r="HI464" s="140"/>
      <c r="HJ464" s="140"/>
      <c r="HK464" s="140"/>
      <c r="HL464" s="140"/>
      <c r="HM464" s="140"/>
      <c r="HN464" s="140"/>
      <c r="HO464" s="140"/>
      <c r="HP464" s="140"/>
      <c r="HQ464" s="140"/>
      <c r="HR464" s="140"/>
      <c r="HS464" s="140"/>
      <c r="HT464" s="140"/>
      <c r="HU464" s="140"/>
      <c r="HV464" s="140"/>
      <c r="HW464" s="140"/>
      <c r="HX464" s="140"/>
      <c r="HY464" s="140"/>
      <c r="HZ464" s="140"/>
      <c r="IA464" s="140"/>
      <c r="IB464" s="140"/>
      <c r="IC464" s="140"/>
      <c r="ID464" s="140"/>
      <c r="IE464" s="140"/>
      <c r="IF464" s="140"/>
      <c r="IG464" s="140"/>
      <c r="IH464" s="140"/>
      <c r="II464" s="140"/>
      <c r="IJ464" s="140"/>
      <c r="IK464" s="140"/>
      <c r="IL464" s="140"/>
      <c r="IM464" s="140"/>
      <c r="IN464" s="140"/>
      <c r="IO464" s="140"/>
      <c r="IP464" s="140"/>
      <c r="IQ464" s="140"/>
      <c r="IR464" s="140"/>
      <c r="IS464" s="140"/>
      <c r="IT464" s="140"/>
      <c r="IU464" s="140"/>
      <c r="IV464" s="140"/>
      <c r="IW464" s="140"/>
    </row>
    <row r="465" spans="1:257">
      <c r="A465" s="8" t="s">
        <v>19</v>
      </c>
      <c r="B465" s="8" t="s">
        <v>1188</v>
      </c>
      <c r="C465" s="8" t="s">
        <v>1568</v>
      </c>
      <c r="D465" s="8" t="s">
        <v>1577</v>
      </c>
      <c r="E465" s="10" t="s">
        <v>1581</v>
      </c>
      <c r="F465" s="30" t="s">
        <v>1582</v>
      </c>
      <c r="G465" s="23" t="s">
        <v>669</v>
      </c>
      <c r="H465" s="23" t="s">
        <v>26</v>
      </c>
      <c r="I465" s="15">
        <v>1</v>
      </c>
      <c r="J465" s="15"/>
      <c r="K465" s="141">
        <v>4.6535188830559697</v>
      </c>
      <c r="L465" s="15" t="s">
        <v>27</v>
      </c>
      <c r="M465" s="16">
        <v>0.05</v>
      </c>
      <c r="N465" s="16">
        <v>0</v>
      </c>
      <c r="O465" s="46" t="s">
        <v>1583</v>
      </c>
      <c r="P465" s="30" t="s">
        <v>1582</v>
      </c>
      <c r="Q465" s="23" t="s">
        <v>669</v>
      </c>
      <c r="R465" s="23" t="s">
        <v>26</v>
      </c>
      <c r="S465" s="15">
        <v>1</v>
      </c>
      <c r="T465" s="15"/>
      <c r="U465" s="37">
        <v>4.6535188830559697</v>
      </c>
      <c r="V465" s="15" t="s">
        <v>27</v>
      </c>
      <c r="W465" s="16">
        <v>0.05</v>
      </c>
      <c r="X465" s="16">
        <v>0</v>
      </c>
      <c r="Y465" s="23" t="s">
        <v>1583</v>
      </c>
      <c r="Z465" s="7"/>
      <c r="AA465" s="23"/>
      <c r="AB465" s="23"/>
      <c r="AC465" s="15"/>
      <c r="AD465" s="15"/>
      <c r="AE465" s="17">
        <v>0</v>
      </c>
      <c r="AF465" s="15"/>
      <c r="AG465" s="15"/>
      <c r="AH465" s="15"/>
      <c r="AI465" s="23"/>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c r="CN465" s="140"/>
      <c r="CO465" s="140"/>
      <c r="CP465" s="140"/>
      <c r="CQ465" s="140"/>
      <c r="CR465" s="140"/>
      <c r="CS465" s="140"/>
      <c r="CT465" s="140"/>
      <c r="CU465" s="140"/>
      <c r="CV465" s="140"/>
      <c r="CW465" s="140"/>
      <c r="CX465" s="140"/>
      <c r="CY465" s="140"/>
      <c r="CZ465" s="140"/>
      <c r="DA465" s="140"/>
      <c r="DB465" s="140"/>
      <c r="DC465" s="140"/>
      <c r="DD465" s="140"/>
      <c r="DE465" s="140"/>
      <c r="DF465" s="140"/>
      <c r="DG465" s="140"/>
      <c r="DH465" s="140"/>
      <c r="DI465" s="140"/>
      <c r="DJ465" s="140"/>
      <c r="DK465" s="140"/>
      <c r="DL465" s="140"/>
      <c r="DM465" s="140"/>
      <c r="DN465" s="140"/>
      <c r="DO465" s="140"/>
      <c r="DP465" s="140"/>
      <c r="DQ465" s="140"/>
      <c r="DR465" s="140"/>
      <c r="DS465" s="140"/>
      <c r="DT465" s="140"/>
      <c r="DU465" s="140"/>
      <c r="DV465" s="140"/>
      <c r="DW465" s="140"/>
      <c r="DX465" s="140"/>
      <c r="DY465" s="140"/>
      <c r="DZ465" s="140"/>
      <c r="EA465" s="140"/>
      <c r="EB465" s="140"/>
      <c r="EC465" s="140"/>
      <c r="ED465" s="140"/>
      <c r="EE465" s="140"/>
      <c r="EF465" s="140"/>
      <c r="EG465" s="140"/>
      <c r="EH465" s="140"/>
      <c r="EI465" s="140"/>
      <c r="EJ465" s="140"/>
      <c r="EK465" s="140"/>
      <c r="EL465" s="140"/>
      <c r="EM465" s="140"/>
      <c r="EN465" s="140"/>
      <c r="EO465" s="140"/>
      <c r="EP465" s="140"/>
      <c r="EQ465" s="140"/>
      <c r="ER465" s="140"/>
      <c r="ES465" s="140"/>
      <c r="ET465" s="140"/>
      <c r="EU465" s="140"/>
      <c r="EV465" s="140"/>
      <c r="EW465" s="140"/>
      <c r="EX465" s="140"/>
      <c r="EY465" s="140"/>
      <c r="EZ465" s="140"/>
      <c r="FA465" s="140"/>
      <c r="FB465" s="140"/>
      <c r="FC465" s="140"/>
      <c r="FD465" s="140"/>
      <c r="FE465" s="140"/>
      <c r="FF465" s="140"/>
      <c r="FG465" s="140"/>
      <c r="FH465" s="140"/>
      <c r="FI465" s="140"/>
      <c r="FJ465" s="140"/>
      <c r="FK465" s="140"/>
      <c r="FL465" s="140"/>
      <c r="FM465" s="140"/>
      <c r="FN465" s="140"/>
      <c r="FO465" s="140"/>
      <c r="FP465" s="140"/>
      <c r="FQ465" s="140"/>
      <c r="FR465" s="140"/>
      <c r="FS465" s="140"/>
      <c r="FT465" s="140"/>
      <c r="FU465" s="140"/>
      <c r="FV465" s="140"/>
      <c r="FW465" s="140"/>
      <c r="FX465" s="140"/>
      <c r="FY465" s="140"/>
      <c r="FZ465" s="140"/>
      <c r="GA465" s="140"/>
      <c r="GB465" s="140"/>
      <c r="GC465" s="140"/>
      <c r="GD465" s="140"/>
      <c r="GE465" s="140"/>
      <c r="GF465" s="140"/>
      <c r="GG465" s="140"/>
      <c r="GH465" s="140"/>
      <c r="GI465" s="140"/>
      <c r="GJ465" s="140"/>
      <c r="GK465" s="140"/>
      <c r="GL465" s="140"/>
      <c r="GM465" s="140"/>
      <c r="GN465" s="140"/>
      <c r="GO465" s="140"/>
      <c r="GP465" s="140"/>
      <c r="GQ465" s="140"/>
      <c r="GR465" s="140"/>
      <c r="GS465" s="140"/>
      <c r="GT465" s="140"/>
      <c r="GU465" s="140"/>
      <c r="GV465" s="140"/>
      <c r="GW465" s="140"/>
      <c r="GX465" s="140"/>
      <c r="GY465" s="140"/>
      <c r="GZ465" s="140"/>
      <c r="HA465" s="140"/>
      <c r="HB465" s="140"/>
      <c r="HC465" s="140"/>
      <c r="HD465" s="140"/>
      <c r="HE465" s="140"/>
      <c r="HF465" s="140"/>
      <c r="HG465" s="140"/>
      <c r="HH465" s="140"/>
      <c r="HI465" s="140"/>
      <c r="HJ465" s="140"/>
      <c r="HK465" s="140"/>
      <c r="HL465" s="140"/>
      <c r="HM465" s="140"/>
      <c r="HN465" s="140"/>
      <c r="HO465" s="140"/>
      <c r="HP465" s="140"/>
      <c r="HQ465" s="140"/>
      <c r="HR465" s="140"/>
      <c r="HS465" s="140"/>
      <c r="HT465" s="140"/>
      <c r="HU465" s="140"/>
      <c r="HV465" s="140"/>
      <c r="HW465" s="140"/>
      <c r="HX465" s="140"/>
      <c r="HY465" s="140"/>
      <c r="HZ465" s="140"/>
      <c r="IA465" s="140"/>
      <c r="IB465" s="140"/>
      <c r="IC465" s="140"/>
      <c r="ID465" s="140"/>
      <c r="IE465" s="140"/>
      <c r="IF465" s="140"/>
      <c r="IG465" s="140"/>
      <c r="IH465" s="140"/>
      <c r="II465" s="140"/>
      <c r="IJ465" s="140"/>
      <c r="IK465" s="140"/>
      <c r="IL465" s="140"/>
      <c r="IM465" s="140"/>
      <c r="IN465" s="140"/>
      <c r="IO465" s="140"/>
      <c r="IP465" s="140"/>
      <c r="IQ465" s="140"/>
      <c r="IR465" s="140"/>
      <c r="IS465" s="140"/>
      <c r="IT465" s="140"/>
      <c r="IU465" s="140"/>
      <c r="IV465" s="140"/>
      <c r="IW465" s="140"/>
    </row>
    <row r="466" spans="1:257">
      <c r="A466" s="8" t="s">
        <v>13906</v>
      </c>
      <c r="B466" s="105" t="s">
        <v>1188</v>
      </c>
      <c r="C466" s="105" t="s">
        <v>1568</v>
      </c>
      <c r="D466" s="105" t="s">
        <v>1577</v>
      </c>
      <c r="E466" s="106" t="s">
        <v>1581</v>
      </c>
      <c r="F466" s="108" t="s">
        <v>14116</v>
      </c>
      <c r="G466" s="107" t="s">
        <v>14112</v>
      </c>
      <c r="H466" s="107" t="s">
        <v>887</v>
      </c>
      <c r="I466" s="6">
        <v>1</v>
      </c>
      <c r="J466" s="107"/>
      <c r="K466" s="134">
        <v>5.0341075200000001</v>
      </c>
      <c r="L466" s="6" t="s">
        <v>27</v>
      </c>
      <c r="M466" s="123">
        <v>0.5</v>
      </c>
      <c r="N466" s="123">
        <v>1</v>
      </c>
      <c r="O466" s="107" t="s">
        <v>14117</v>
      </c>
      <c r="P466" s="108" t="s">
        <v>14116</v>
      </c>
      <c r="Q466" s="107" t="s">
        <v>14112</v>
      </c>
      <c r="R466" s="107" t="s">
        <v>887</v>
      </c>
      <c r="S466" s="6">
        <v>1</v>
      </c>
      <c r="T466" s="6"/>
      <c r="U466" s="119">
        <v>5.0341075200000001</v>
      </c>
      <c r="V466" s="6" t="s">
        <v>27</v>
      </c>
      <c r="W466" s="123">
        <v>0.5</v>
      </c>
      <c r="X466" s="123">
        <v>1</v>
      </c>
      <c r="Y466" s="107" t="s">
        <v>14118</v>
      </c>
      <c r="Z466" s="108"/>
      <c r="AA466" s="107"/>
      <c r="AB466" s="107"/>
      <c r="AC466" s="6"/>
      <c r="AD466" s="6"/>
      <c r="AE466" s="119">
        <v>0</v>
      </c>
      <c r="AF466" s="6"/>
      <c r="AG466" s="123"/>
      <c r="AH466" s="123"/>
      <c r="AI466" s="107"/>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c r="CN466" s="140"/>
      <c r="CO466" s="140"/>
      <c r="CP466" s="140"/>
      <c r="CQ466" s="140"/>
      <c r="CR466" s="140"/>
      <c r="CS466" s="140"/>
      <c r="CT466" s="140"/>
      <c r="CU466" s="140"/>
      <c r="CV466" s="140"/>
      <c r="CW466" s="140"/>
      <c r="CX466" s="140"/>
      <c r="CY466" s="140"/>
      <c r="CZ466" s="140"/>
      <c r="DA466" s="140"/>
      <c r="DB466" s="140"/>
      <c r="DC466" s="140"/>
      <c r="DD466" s="140"/>
      <c r="DE466" s="140"/>
      <c r="DF466" s="140"/>
      <c r="DG466" s="140"/>
      <c r="DH466" s="140"/>
      <c r="DI466" s="140"/>
      <c r="DJ466" s="140"/>
      <c r="DK466" s="140"/>
      <c r="DL466" s="140"/>
      <c r="DM466" s="140"/>
      <c r="DN466" s="140"/>
      <c r="DO466" s="140"/>
      <c r="DP466" s="140"/>
      <c r="DQ466" s="140"/>
      <c r="DR466" s="140"/>
      <c r="DS466" s="140"/>
      <c r="DT466" s="140"/>
      <c r="DU466" s="140"/>
      <c r="DV466" s="140"/>
      <c r="DW466" s="140"/>
      <c r="DX466" s="140"/>
      <c r="DY466" s="140"/>
      <c r="DZ466" s="140"/>
      <c r="EA466" s="140"/>
      <c r="EB466" s="140"/>
      <c r="EC466" s="140"/>
      <c r="ED466" s="140"/>
      <c r="EE466" s="140"/>
      <c r="EF466" s="140"/>
      <c r="EG466" s="140"/>
      <c r="EH466" s="140"/>
      <c r="EI466" s="140"/>
      <c r="EJ466" s="140"/>
      <c r="EK466" s="140"/>
      <c r="EL466" s="140"/>
      <c r="EM466" s="140"/>
      <c r="EN466" s="140"/>
      <c r="EO466" s="140"/>
      <c r="EP466" s="140"/>
      <c r="EQ466" s="140"/>
      <c r="ER466" s="140"/>
      <c r="ES466" s="140"/>
      <c r="ET466" s="140"/>
      <c r="EU466" s="140"/>
      <c r="EV466" s="140"/>
      <c r="EW466" s="140"/>
      <c r="EX466" s="140"/>
      <c r="EY466" s="140"/>
      <c r="EZ466" s="140"/>
      <c r="FA466" s="140"/>
      <c r="FB466" s="140"/>
      <c r="FC466" s="140"/>
      <c r="FD466" s="140"/>
      <c r="FE466" s="140"/>
      <c r="FF466" s="140"/>
      <c r="FG466" s="140"/>
      <c r="FH466" s="140"/>
      <c r="FI466" s="140"/>
      <c r="FJ466" s="140"/>
      <c r="FK466" s="140"/>
      <c r="FL466" s="140"/>
      <c r="FM466" s="140"/>
      <c r="FN466" s="140"/>
      <c r="FO466" s="140"/>
      <c r="FP466" s="140"/>
      <c r="FQ466" s="140"/>
      <c r="FR466" s="140"/>
      <c r="FS466" s="140"/>
      <c r="FT466" s="140"/>
      <c r="FU466" s="140"/>
      <c r="FV466" s="140"/>
      <c r="FW466" s="140"/>
      <c r="FX466" s="140"/>
      <c r="FY466" s="140"/>
      <c r="FZ466" s="140"/>
      <c r="GA466" s="140"/>
      <c r="GB466" s="140"/>
      <c r="GC466" s="140"/>
      <c r="GD466" s="140"/>
      <c r="GE466" s="140"/>
      <c r="GF466" s="140"/>
      <c r="GG466" s="140"/>
      <c r="GH466" s="140"/>
      <c r="GI466" s="140"/>
      <c r="GJ466" s="140"/>
      <c r="GK466" s="140"/>
      <c r="GL466" s="140"/>
      <c r="GM466" s="140"/>
      <c r="GN466" s="140"/>
      <c r="GO466" s="140"/>
      <c r="GP466" s="140"/>
      <c r="GQ466" s="140"/>
      <c r="GR466" s="140"/>
      <c r="GS466" s="140"/>
      <c r="GT466" s="140"/>
      <c r="GU466" s="140"/>
      <c r="GV466" s="140"/>
      <c r="GW466" s="140"/>
      <c r="GX466" s="140"/>
      <c r="GY466" s="140"/>
      <c r="GZ466" s="140"/>
      <c r="HA466" s="140"/>
      <c r="HB466" s="140"/>
      <c r="HC466" s="140"/>
      <c r="HD466" s="140"/>
      <c r="HE466" s="140"/>
      <c r="HF466" s="140"/>
      <c r="HG466" s="140"/>
      <c r="HH466" s="140"/>
      <c r="HI466" s="140"/>
      <c r="HJ466" s="140"/>
      <c r="HK466" s="140"/>
      <c r="HL466" s="140"/>
      <c r="HM466" s="140"/>
      <c r="HN466" s="140"/>
      <c r="HO466" s="140"/>
      <c r="HP466" s="140"/>
      <c r="HQ466" s="140"/>
      <c r="HR466" s="140"/>
      <c r="HS466" s="140"/>
      <c r="HT466" s="140"/>
      <c r="HU466" s="140"/>
      <c r="HV466" s="140"/>
      <c r="HW466" s="140"/>
      <c r="HX466" s="140"/>
      <c r="HY466" s="140"/>
      <c r="HZ466" s="140"/>
      <c r="IA466" s="140"/>
      <c r="IB466" s="140"/>
      <c r="IC466" s="140"/>
      <c r="ID466" s="140"/>
      <c r="IE466" s="140"/>
      <c r="IF466" s="140"/>
      <c r="IG466" s="140"/>
      <c r="IH466" s="140"/>
      <c r="II466" s="140"/>
      <c r="IJ466" s="140"/>
      <c r="IK466" s="140"/>
      <c r="IL466" s="140"/>
      <c r="IM466" s="140"/>
      <c r="IN466" s="140"/>
      <c r="IO466" s="140"/>
      <c r="IP466" s="140"/>
      <c r="IQ466" s="140"/>
      <c r="IR466" s="140"/>
      <c r="IS466" s="140"/>
      <c r="IT466" s="140"/>
      <c r="IU466" s="140"/>
      <c r="IV466" s="140"/>
      <c r="IW466" s="140"/>
    </row>
    <row r="467" spans="1:257">
      <c r="A467" s="8" t="s">
        <v>3129</v>
      </c>
      <c r="B467" s="8" t="s">
        <v>1188</v>
      </c>
      <c r="C467" s="8" t="s">
        <v>1568</v>
      </c>
      <c r="D467" s="8" t="s">
        <v>1577</v>
      </c>
      <c r="E467" s="10" t="s">
        <v>1581</v>
      </c>
      <c r="F467" s="7" t="s">
        <v>3420</v>
      </c>
      <c r="G467" s="23" t="s">
        <v>3174</v>
      </c>
      <c r="H467" s="23" t="s">
        <v>887</v>
      </c>
      <c r="I467" s="18">
        <v>1</v>
      </c>
      <c r="J467" s="15" t="s">
        <v>931</v>
      </c>
      <c r="K467" s="141">
        <v>27.232000000000003</v>
      </c>
      <c r="L467" s="15" t="s">
        <v>27</v>
      </c>
      <c r="M467" s="16">
        <v>0</v>
      </c>
      <c r="N467" s="16">
        <v>0</v>
      </c>
      <c r="O467" s="45" t="s">
        <v>3421</v>
      </c>
      <c r="P467" s="7"/>
      <c r="Q467" s="23"/>
      <c r="R467" s="23"/>
      <c r="S467" s="15"/>
      <c r="T467" s="15"/>
      <c r="U467" s="17">
        <v>0</v>
      </c>
      <c r="V467" s="15"/>
      <c r="W467" s="16"/>
      <c r="X467" s="16"/>
      <c r="Y467" s="23"/>
      <c r="Z467" s="7"/>
      <c r="AA467" s="23"/>
      <c r="AB467" s="23"/>
      <c r="AC467" s="15"/>
      <c r="AD467" s="15"/>
      <c r="AE467" s="17">
        <v>0</v>
      </c>
      <c r="AF467" s="15"/>
      <c r="AG467" s="15"/>
      <c r="AH467" s="15"/>
      <c r="AI467" s="23"/>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c r="CN467" s="140"/>
      <c r="CO467" s="140"/>
      <c r="CP467" s="140"/>
      <c r="CQ467" s="140"/>
      <c r="CR467" s="140"/>
      <c r="CS467" s="140"/>
      <c r="CT467" s="140"/>
      <c r="CU467" s="140"/>
      <c r="CV467" s="140"/>
      <c r="CW467" s="140"/>
      <c r="CX467" s="140"/>
      <c r="CY467" s="140"/>
      <c r="CZ467" s="140"/>
      <c r="DA467" s="140"/>
      <c r="DB467" s="140"/>
      <c r="DC467" s="140"/>
      <c r="DD467" s="140"/>
      <c r="DE467" s="140"/>
      <c r="DF467" s="140"/>
      <c r="DG467" s="140"/>
      <c r="DH467" s="140"/>
      <c r="DI467" s="140"/>
      <c r="DJ467" s="140"/>
      <c r="DK467" s="140"/>
      <c r="DL467" s="140"/>
      <c r="DM467" s="140"/>
      <c r="DN467" s="140"/>
      <c r="DO467" s="140"/>
      <c r="DP467" s="140"/>
      <c r="DQ467" s="140"/>
      <c r="DR467" s="140"/>
      <c r="DS467" s="140"/>
      <c r="DT467" s="140"/>
      <c r="DU467" s="140"/>
      <c r="DV467" s="140"/>
      <c r="DW467" s="140"/>
      <c r="DX467" s="140"/>
      <c r="DY467" s="140"/>
      <c r="DZ467" s="140"/>
      <c r="EA467" s="140"/>
      <c r="EB467" s="140"/>
      <c r="EC467" s="140"/>
      <c r="ED467" s="140"/>
      <c r="EE467" s="140"/>
      <c r="EF467" s="140"/>
      <c r="EG467" s="140"/>
      <c r="EH467" s="140"/>
      <c r="EI467" s="140"/>
      <c r="EJ467" s="140"/>
      <c r="EK467" s="140"/>
      <c r="EL467" s="140"/>
      <c r="EM467" s="140"/>
      <c r="EN467" s="140"/>
      <c r="EO467" s="140"/>
      <c r="EP467" s="140"/>
      <c r="EQ467" s="140"/>
      <c r="ER467" s="140"/>
      <c r="ES467" s="140"/>
      <c r="ET467" s="140"/>
      <c r="EU467" s="140"/>
      <c r="EV467" s="140"/>
      <c r="EW467" s="140"/>
      <c r="EX467" s="140"/>
      <c r="EY467" s="140"/>
      <c r="EZ467" s="140"/>
      <c r="FA467" s="140"/>
      <c r="FB467" s="140"/>
      <c r="FC467" s="140"/>
      <c r="FD467" s="140"/>
      <c r="FE467" s="140"/>
      <c r="FF467" s="140"/>
      <c r="FG467" s="140"/>
      <c r="FH467" s="140"/>
      <c r="FI467" s="140"/>
      <c r="FJ467" s="140"/>
      <c r="FK467" s="140"/>
      <c r="FL467" s="140"/>
      <c r="FM467" s="140"/>
      <c r="FN467" s="140"/>
      <c r="FO467" s="140"/>
      <c r="FP467" s="140"/>
      <c r="FQ467" s="140"/>
      <c r="FR467" s="140"/>
      <c r="FS467" s="140"/>
      <c r="FT467" s="140"/>
      <c r="FU467" s="140"/>
      <c r="FV467" s="140"/>
      <c r="FW467" s="140"/>
      <c r="FX467" s="140"/>
      <c r="FY467" s="140"/>
      <c r="FZ467" s="140"/>
      <c r="GA467" s="140"/>
      <c r="GB467" s="140"/>
      <c r="GC467" s="140"/>
      <c r="GD467" s="140"/>
      <c r="GE467" s="140"/>
      <c r="GF467" s="140"/>
      <c r="GG467" s="140"/>
      <c r="GH467" s="140"/>
      <c r="GI467" s="140"/>
      <c r="GJ467" s="140"/>
      <c r="GK467" s="140"/>
      <c r="GL467" s="140"/>
      <c r="GM467" s="140"/>
      <c r="GN467" s="140"/>
      <c r="GO467" s="140"/>
      <c r="GP467" s="140"/>
      <c r="GQ467" s="140"/>
      <c r="GR467" s="140"/>
      <c r="GS467" s="140"/>
      <c r="GT467" s="140"/>
      <c r="GU467" s="140"/>
      <c r="GV467" s="140"/>
      <c r="GW467" s="140"/>
      <c r="GX467" s="140"/>
      <c r="GY467" s="140"/>
      <c r="GZ467" s="140"/>
      <c r="HA467" s="140"/>
      <c r="HB467" s="140"/>
      <c r="HC467" s="140"/>
      <c r="HD467" s="140"/>
      <c r="HE467" s="140"/>
      <c r="HF467" s="140"/>
      <c r="HG467" s="140"/>
      <c r="HH467" s="140"/>
      <c r="HI467" s="140"/>
      <c r="HJ467" s="140"/>
      <c r="HK467" s="140"/>
      <c r="HL467" s="140"/>
      <c r="HM467" s="140"/>
      <c r="HN467" s="140"/>
      <c r="HO467" s="140"/>
      <c r="HP467" s="140"/>
      <c r="HQ467" s="140"/>
      <c r="HR467" s="140"/>
      <c r="HS467" s="140"/>
      <c r="HT467" s="140"/>
      <c r="HU467" s="140"/>
      <c r="HV467" s="140"/>
      <c r="HW467" s="140"/>
      <c r="HX467" s="140"/>
      <c r="HY467" s="140"/>
      <c r="HZ467" s="140"/>
      <c r="IA467" s="140"/>
      <c r="IB467" s="140"/>
      <c r="IC467" s="140"/>
      <c r="ID467" s="140"/>
      <c r="IE467" s="140"/>
      <c r="IF467" s="140"/>
      <c r="IG467" s="140"/>
      <c r="IH467" s="140"/>
      <c r="II467" s="140"/>
      <c r="IJ467" s="140"/>
      <c r="IK467" s="140"/>
      <c r="IL467" s="140"/>
      <c r="IM467" s="140"/>
      <c r="IN467" s="140"/>
      <c r="IO467" s="140"/>
      <c r="IP467" s="140"/>
      <c r="IQ467" s="140"/>
      <c r="IR467" s="140"/>
      <c r="IS467" s="140"/>
      <c r="IT467" s="140"/>
      <c r="IU467" s="140"/>
      <c r="IV467" s="140"/>
      <c r="IW467" s="140"/>
    </row>
    <row r="468" spans="1:257">
      <c r="A468" s="8" t="s">
        <v>11883</v>
      </c>
      <c r="B468" s="105" t="s">
        <v>1188</v>
      </c>
      <c r="C468" s="105" t="s">
        <v>1568</v>
      </c>
      <c r="D468" s="105" t="s">
        <v>1577</v>
      </c>
      <c r="E468" s="106" t="s">
        <v>1581</v>
      </c>
      <c r="F468" s="107" t="s">
        <v>10617</v>
      </c>
      <c r="G468" s="107" t="s">
        <v>10316</v>
      </c>
      <c r="H468" s="107" t="s">
        <v>6217</v>
      </c>
      <c r="I468" s="6">
        <v>1</v>
      </c>
      <c r="J468" s="6"/>
      <c r="K468" s="109">
        <v>6.0046560000000007</v>
      </c>
      <c r="L468" s="6" t="s">
        <v>27</v>
      </c>
      <c r="M468" s="6" t="s">
        <v>10322</v>
      </c>
      <c r="N468" s="6" t="s">
        <v>10322</v>
      </c>
      <c r="O468" s="107" t="s">
        <v>10618</v>
      </c>
      <c r="P468" s="107" t="s">
        <v>10619</v>
      </c>
      <c r="Q468" s="107" t="s">
        <v>10615</v>
      </c>
      <c r="R468" s="107" t="s">
        <v>6217</v>
      </c>
      <c r="S468" s="6">
        <v>1</v>
      </c>
      <c r="T468" s="6"/>
      <c r="U468" s="109">
        <v>9.4154640000000018</v>
      </c>
      <c r="V468" s="6" t="s">
        <v>27</v>
      </c>
      <c r="W468" s="6" t="s">
        <v>10322</v>
      </c>
      <c r="X468" s="6" t="s">
        <v>10322</v>
      </c>
      <c r="Y468" s="107" t="s">
        <v>10620</v>
      </c>
      <c r="Z468" s="110"/>
      <c r="AA468" s="107"/>
      <c r="AB468" s="107"/>
      <c r="AC468" s="6"/>
      <c r="AD468" s="6"/>
      <c r="AE468" s="109">
        <v>0</v>
      </c>
      <c r="AF468" s="6" t="s">
        <v>27</v>
      </c>
      <c r="AG468" s="6" t="s">
        <v>10322</v>
      </c>
      <c r="AH468" s="6" t="s">
        <v>10322</v>
      </c>
      <c r="AI468" s="107"/>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c r="CN468" s="140"/>
      <c r="CO468" s="140"/>
      <c r="CP468" s="140"/>
      <c r="CQ468" s="140"/>
      <c r="CR468" s="140"/>
      <c r="CS468" s="140"/>
      <c r="CT468" s="140"/>
      <c r="CU468" s="140"/>
      <c r="CV468" s="140"/>
      <c r="CW468" s="140"/>
      <c r="CX468" s="140"/>
      <c r="CY468" s="140"/>
      <c r="CZ468" s="140"/>
      <c r="DA468" s="140"/>
      <c r="DB468" s="140"/>
      <c r="DC468" s="140"/>
      <c r="DD468" s="140"/>
      <c r="DE468" s="140"/>
      <c r="DF468" s="140"/>
      <c r="DG468" s="140"/>
      <c r="DH468" s="140"/>
      <c r="DI468" s="140"/>
      <c r="DJ468" s="140"/>
      <c r="DK468" s="140"/>
      <c r="DL468" s="140"/>
      <c r="DM468" s="140"/>
      <c r="DN468" s="140"/>
      <c r="DO468" s="140"/>
      <c r="DP468" s="140"/>
      <c r="DQ468" s="140"/>
      <c r="DR468" s="140"/>
      <c r="DS468" s="140"/>
      <c r="DT468" s="140"/>
      <c r="DU468" s="140"/>
      <c r="DV468" s="140"/>
      <c r="DW468" s="140"/>
      <c r="DX468" s="140"/>
      <c r="DY468" s="140"/>
      <c r="DZ468" s="140"/>
      <c r="EA468" s="140"/>
      <c r="EB468" s="140"/>
      <c r="EC468" s="140"/>
      <c r="ED468" s="140"/>
      <c r="EE468" s="140"/>
      <c r="EF468" s="140"/>
      <c r="EG468" s="140"/>
      <c r="EH468" s="140"/>
      <c r="EI468" s="140"/>
      <c r="EJ468" s="140"/>
      <c r="EK468" s="140"/>
      <c r="EL468" s="140"/>
      <c r="EM468" s="140"/>
      <c r="EN468" s="140"/>
      <c r="EO468" s="140"/>
      <c r="EP468" s="140"/>
      <c r="EQ468" s="140"/>
      <c r="ER468" s="140"/>
      <c r="ES468" s="140"/>
      <c r="ET468" s="140"/>
      <c r="EU468" s="140"/>
      <c r="EV468" s="140"/>
      <c r="EW468" s="140"/>
      <c r="EX468" s="140"/>
      <c r="EY468" s="140"/>
      <c r="EZ468" s="140"/>
      <c r="FA468" s="140"/>
      <c r="FB468" s="140"/>
      <c r="FC468" s="140"/>
      <c r="FD468" s="140"/>
      <c r="FE468" s="140"/>
      <c r="FF468" s="140"/>
      <c r="FG468" s="140"/>
      <c r="FH468" s="140"/>
      <c r="FI468" s="140"/>
      <c r="FJ468" s="140"/>
      <c r="FK468" s="140"/>
      <c r="FL468" s="140"/>
      <c r="FM468" s="140"/>
      <c r="FN468" s="140"/>
      <c r="FO468" s="140"/>
      <c r="FP468" s="140"/>
      <c r="FQ468" s="140"/>
      <c r="FR468" s="140"/>
      <c r="FS468" s="140"/>
      <c r="FT468" s="140"/>
      <c r="FU468" s="140"/>
      <c r="FV468" s="140"/>
      <c r="FW468" s="140"/>
      <c r="FX468" s="140"/>
      <c r="FY468" s="140"/>
      <c r="FZ468" s="140"/>
      <c r="GA468" s="140"/>
      <c r="GB468" s="140"/>
      <c r="GC468" s="140"/>
      <c r="GD468" s="140"/>
      <c r="GE468" s="140"/>
      <c r="GF468" s="140"/>
      <c r="GG468" s="140"/>
      <c r="GH468" s="140"/>
      <c r="GI468" s="140"/>
      <c r="GJ468" s="140"/>
      <c r="GK468" s="140"/>
      <c r="GL468" s="140"/>
      <c r="GM468" s="140"/>
      <c r="GN468" s="140"/>
      <c r="GO468" s="140"/>
      <c r="GP468" s="140"/>
      <c r="GQ468" s="140"/>
      <c r="GR468" s="140"/>
      <c r="GS468" s="140"/>
      <c r="GT468" s="140"/>
      <c r="GU468" s="140"/>
      <c r="GV468" s="140"/>
      <c r="GW468" s="140"/>
      <c r="GX468" s="140"/>
      <c r="GY468" s="140"/>
      <c r="GZ468" s="140"/>
      <c r="HA468" s="140"/>
      <c r="HB468" s="140"/>
      <c r="HC468" s="140"/>
      <c r="HD468" s="140"/>
      <c r="HE468" s="140"/>
      <c r="HF468" s="140"/>
      <c r="HG468" s="140"/>
      <c r="HH468" s="140"/>
      <c r="HI468" s="140"/>
      <c r="HJ468" s="140"/>
      <c r="HK468" s="140"/>
      <c r="HL468" s="140"/>
      <c r="HM468" s="140"/>
      <c r="HN468" s="140"/>
      <c r="HO468" s="140"/>
      <c r="HP468" s="140"/>
      <c r="HQ468" s="140"/>
      <c r="HR468" s="140"/>
      <c r="HS468" s="140"/>
      <c r="HT468" s="140"/>
      <c r="HU468" s="140"/>
      <c r="HV468" s="140"/>
      <c r="HW468" s="140"/>
      <c r="HX468" s="140"/>
      <c r="HY468" s="140"/>
      <c r="HZ468" s="140"/>
      <c r="IA468" s="140"/>
      <c r="IB468" s="140"/>
      <c r="IC468" s="140"/>
      <c r="ID468" s="140"/>
      <c r="IE468" s="140"/>
      <c r="IF468" s="140"/>
      <c r="IG468" s="140"/>
      <c r="IH468" s="140"/>
      <c r="II468" s="140"/>
      <c r="IJ468" s="140"/>
      <c r="IK468" s="140"/>
      <c r="IL468" s="140"/>
      <c r="IM468" s="140"/>
      <c r="IN468" s="140"/>
      <c r="IO468" s="140"/>
      <c r="IP468" s="140"/>
      <c r="IQ468" s="140"/>
      <c r="IR468" s="140"/>
      <c r="IS468" s="140"/>
      <c r="IT468" s="140"/>
      <c r="IU468" s="140"/>
      <c r="IV468" s="140"/>
      <c r="IW468" s="140"/>
    </row>
    <row r="469" spans="1:257">
      <c r="A469" s="8" t="s">
        <v>12314</v>
      </c>
      <c r="B469" s="105" t="s">
        <v>1188</v>
      </c>
      <c r="C469" s="105" t="s">
        <v>1568</v>
      </c>
      <c r="D469" s="105" t="s">
        <v>1577</v>
      </c>
      <c r="E469" s="106" t="s">
        <v>1581</v>
      </c>
      <c r="F469" s="107" t="s">
        <v>12540</v>
      </c>
      <c r="G469" s="107" t="s">
        <v>12310</v>
      </c>
      <c r="H469" s="107" t="s">
        <v>887</v>
      </c>
      <c r="I469" s="6">
        <v>1</v>
      </c>
      <c r="J469" s="6" t="s">
        <v>743</v>
      </c>
      <c r="K469" s="134">
        <v>8.1185400000000012</v>
      </c>
      <c r="L469" s="119"/>
      <c r="M469" s="6"/>
      <c r="N469" s="6"/>
      <c r="O469" s="107" t="s">
        <v>12541</v>
      </c>
      <c r="P469" s="107" t="s">
        <v>12540</v>
      </c>
      <c r="Q469" s="107" t="s">
        <v>12310</v>
      </c>
      <c r="R469" s="107" t="s">
        <v>887</v>
      </c>
      <c r="S469" s="6">
        <v>1</v>
      </c>
      <c r="T469" s="6"/>
      <c r="U469" s="119">
        <v>8.1185400000000012</v>
      </c>
      <c r="V469" s="119"/>
      <c r="W469" s="124">
        <v>0.25</v>
      </c>
      <c r="X469" s="124">
        <v>0.6</v>
      </c>
      <c r="Y469" s="107" t="s">
        <v>12541</v>
      </c>
      <c r="Z469" s="107" t="s">
        <v>12540</v>
      </c>
      <c r="AA469" s="107" t="s">
        <v>12310</v>
      </c>
      <c r="AB469" s="107" t="s">
        <v>887</v>
      </c>
      <c r="AC469" s="6">
        <v>1</v>
      </c>
      <c r="AD469" s="6"/>
      <c r="AE469" s="119">
        <v>8.1185400000000012</v>
      </c>
      <c r="AF469" s="119"/>
      <c r="AG469" s="6"/>
      <c r="AH469" s="6"/>
      <c r="AI469" s="107" t="s">
        <v>12541</v>
      </c>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c r="CN469" s="140"/>
      <c r="CO469" s="140"/>
      <c r="CP469" s="140"/>
      <c r="CQ469" s="140"/>
      <c r="CR469" s="140"/>
      <c r="CS469" s="140"/>
      <c r="CT469" s="140"/>
      <c r="CU469" s="140"/>
      <c r="CV469" s="140"/>
      <c r="CW469" s="140"/>
      <c r="CX469" s="140"/>
      <c r="CY469" s="140"/>
      <c r="CZ469" s="140"/>
      <c r="DA469" s="140"/>
      <c r="DB469" s="140"/>
      <c r="DC469" s="140"/>
      <c r="DD469" s="140"/>
      <c r="DE469" s="140"/>
      <c r="DF469" s="140"/>
      <c r="DG469" s="140"/>
      <c r="DH469" s="140"/>
      <c r="DI469" s="140"/>
      <c r="DJ469" s="140"/>
      <c r="DK469" s="140"/>
      <c r="DL469" s="140"/>
      <c r="DM469" s="140"/>
      <c r="DN469" s="140"/>
      <c r="DO469" s="140"/>
      <c r="DP469" s="140"/>
      <c r="DQ469" s="140"/>
      <c r="DR469" s="140"/>
      <c r="DS469" s="140"/>
      <c r="DT469" s="140"/>
      <c r="DU469" s="140"/>
      <c r="DV469" s="140"/>
      <c r="DW469" s="140"/>
      <c r="DX469" s="140"/>
      <c r="DY469" s="140"/>
      <c r="DZ469" s="140"/>
      <c r="EA469" s="140"/>
      <c r="EB469" s="140"/>
      <c r="EC469" s="140"/>
      <c r="ED469" s="140"/>
      <c r="EE469" s="140"/>
      <c r="EF469" s="140"/>
      <c r="EG469" s="140"/>
      <c r="EH469" s="140"/>
      <c r="EI469" s="140"/>
      <c r="EJ469" s="140"/>
      <c r="EK469" s="140"/>
      <c r="EL469" s="140"/>
      <c r="EM469" s="140"/>
      <c r="EN469" s="140"/>
      <c r="EO469" s="140"/>
      <c r="EP469" s="140"/>
      <c r="EQ469" s="140"/>
      <c r="ER469" s="140"/>
      <c r="ES469" s="140"/>
      <c r="ET469" s="140"/>
      <c r="EU469" s="140"/>
      <c r="EV469" s="140"/>
      <c r="EW469" s="140"/>
      <c r="EX469" s="140"/>
      <c r="EY469" s="140"/>
      <c r="EZ469" s="140"/>
      <c r="FA469" s="140"/>
      <c r="FB469" s="140"/>
      <c r="FC469" s="140"/>
      <c r="FD469" s="140"/>
      <c r="FE469" s="140"/>
      <c r="FF469" s="140"/>
      <c r="FG469" s="140"/>
      <c r="FH469" s="140"/>
      <c r="FI469" s="140"/>
      <c r="FJ469" s="140"/>
      <c r="FK469" s="140"/>
      <c r="FL469" s="140"/>
      <c r="FM469" s="140"/>
      <c r="FN469" s="140"/>
      <c r="FO469" s="140"/>
      <c r="FP469" s="140"/>
      <c r="FQ469" s="140"/>
      <c r="FR469" s="140"/>
      <c r="FS469" s="140"/>
      <c r="FT469" s="140"/>
      <c r="FU469" s="140"/>
      <c r="FV469" s="140"/>
      <c r="FW469" s="140"/>
      <c r="FX469" s="140"/>
      <c r="FY469" s="140"/>
      <c r="FZ469" s="140"/>
      <c r="GA469" s="140"/>
      <c r="GB469" s="140"/>
      <c r="GC469" s="140"/>
      <c r="GD469" s="140"/>
      <c r="GE469" s="140"/>
      <c r="GF469" s="140"/>
      <c r="GG469" s="140"/>
      <c r="GH469" s="140"/>
      <c r="GI469" s="140"/>
      <c r="GJ469" s="140"/>
      <c r="GK469" s="140"/>
      <c r="GL469" s="140"/>
      <c r="GM469" s="140"/>
      <c r="GN469" s="140"/>
      <c r="GO469" s="140"/>
      <c r="GP469" s="140"/>
      <c r="GQ469" s="140"/>
      <c r="GR469" s="140"/>
      <c r="GS469" s="140"/>
      <c r="GT469" s="140"/>
      <c r="GU469" s="140"/>
      <c r="GV469" s="140"/>
      <c r="GW469" s="140"/>
      <c r="GX469" s="140"/>
      <c r="GY469" s="140"/>
      <c r="GZ469" s="140"/>
      <c r="HA469" s="140"/>
      <c r="HB469" s="140"/>
      <c r="HC469" s="140"/>
      <c r="HD469" s="140"/>
      <c r="HE469" s="140"/>
      <c r="HF469" s="140"/>
      <c r="HG469" s="140"/>
      <c r="HH469" s="140"/>
      <c r="HI469" s="140"/>
      <c r="HJ469" s="140"/>
      <c r="HK469" s="140"/>
      <c r="HL469" s="140"/>
      <c r="HM469" s="140"/>
      <c r="HN469" s="140"/>
      <c r="HO469" s="140"/>
      <c r="HP469" s="140"/>
      <c r="HQ469" s="140"/>
      <c r="HR469" s="140"/>
      <c r="HS469" s="140"/>
      <c r="HT469" s="140"/>
      <c r="HU469" s="140"/>
      <c r="HV469" s="140"/>
      <c r="HW469" s="140"/>
      <c r="HX469" s="140"/>
      <c r="HY469" s="140"/>
      <c r="HZ469" s="140"/>
      <c r="IA469" s="140"/>
      <c r="IB469" s="140"/>
      <c r="IC469" s="140"/>
      <c r="ID469" s="140"/>
      <c r="IE469" s="140"/>
      <c r="IF469" s="140"/>
      <c r="IG469" s="140"/>
      <c r="IH469" s="140"/>
      <c r="II469" s="140"/>
      <c r="IJ469" s="140"/>
      <c r="IK469" s="140"/>
      <c r="IL469" s="140"/>
      <c r="IM469" s="140"/>
      <c r="IN469" s="140"/>
      <c r="IO469" s="140"/>
      <c r="IP469" s="140"/>
      <c r="IQ469" s="140"/>
      <c r="IR469" s="140"/>
      <c r="IS469" s="140"/>
      <c r="IT469" s="140"/>
      <c r="IU469" s="140"/>
      <c r="IV469" s="140"/>
      <c r="IW469" s="140"/>
    </row>
    <row r="470" spans="1:257" ht="75">
      <c r="A470" s="8" t="s">
        <v>5996</v>
      </c>
      <c r="B470" s="8" t="s">
        <v>1188</v>
      </c>
      <c r="C470" s="8" t="s">
        <v>1568</v>
      </c>
      <c r="D470" s="8" t="s">
        <v>1577</v>
      </c>
      <c r="E470" s="10" t="s">
        <v>1584</v>
      </c>
      <c r="F470" s="7" t="s">
        <v>6881</v>
      </c>
      <c r="G470" s="23" t="s">
        <v>5996</v>
      </c>
      <c r="H470" s="23" t="s">
        <v>887</v>
      </c>
      <c r="I470" s="15">
        <v>1</v>
      </c>
      <c r="J470" s="15">
        <v>28</v>
      </c>
      <c r="K470" s="141">
        <v>2.2485680256</v>
      </c>
      <c r="L470" s="15" t="s">
        <v>27</v>
      </c>
      <c r="M470" s="16">
        <v>0</v>
      </c>
      <c r="N470" s="16">
        <v>1</v>
      </c>
      <c r="O470" s="45" t="s">
        <v>6882</v>
      </c>
      <c r="P470" s="7" t="s">
        <v>6883</v>
      </c>
      <c r="Q470" s="23" t="s">
        <v>5996</v>
      </c>
      <c r="R470" s="23" t="s">
        <v>887</v>
      </c>
      <c r="S470" s="15">
        <v>1</v>
      </c>
      <c r="T470" s="15">
        <v>100</v>
      </c>
      <c r="U470" s="17">
        <v>5.3277637920000007</v>
      </c>
      <c r="V470" s="15" t="s">
        <v>27</v>
      </c>
      <c r="W470" s="16">
        <v>0</v>
      </c>
      <c r="X470" s="16">
        <v>1</v>
      </c>
      <c r="Y470" s="23" t="s">
        <v>6884</v>
      </c>
      <c r="Z470" s="7" t="s">
        <v>6885</v>
      </c>
      <c r="AA470" s="23" t="s">
        <v>6877</v>
      </c>
      <c r="AB470" s="23" t="s">
        <v>887</v>
      </c>
      <c r="AC470" s="15">
        <v>1</v>
      </c>
      <c r="AD470" s="15">
        <v>20</v>
      </c>
      <c r="AE470" s="17">
        <v>5.6549807808000008</v>
      </c>
      <c r="AF470" s="15" t="s">
        <v>27</v>
      </c>
      <c r="AG470" s="16">
        <v>0.6</v>
      </c>
      <c r="AH470" s="16">
        <v>0.99</v>
      </c>
      <c r="AI470" s="23" t="s">
        <v>6878</v>
      </c>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c r="CN470" s="140"/>
      <c r="CO470" s="140"/>
      <c r="CP470" s="140"/>
      <c r="CQ470" s="140"/>
      <c r="CR470" s="140"/>
      <c r="CS470" s="140"/>
      <c r="CT470" s="140"/>
      <c r="CU470" s="140"/>
      <c r="CV470" s="140"/>
      <c r="CW470" s="140"/>
      <c r="CX470" s="140"/>
      <c r="CY470" s="140"/>
      <c r="CZ470" s="140"/>
      <c r="DA470" s="140"/>
      <c r="DB470" s="140"/>
      <c r="DC470" s="140"/>
      <c r="DD470" s="140"/>
      <c r="DE470" s="140"/>
      <c r="DF470" s="140"/>
      <c r="DG470" s="140"/>
      <c r="DH470" s="140"/>
      <c r="DI470" s="140"/>
      <c r="DJ470" s="140"/>
      <c r="DK470" s="140"/>
      <c r="DL470" s="140"/>
      <c r="DM470" s="140"/>
      <c r="DN470" s="140"/>
      <c r="DO470" s="140"/>
      <c r="DP470" s="140"/>
      <c r="DQ470" s="140"/>
      <c r="DR470" s="140"/>
      <c r="DS470" s="140"/>
      <c r="DT470" s="140"/>
      <c r="DU470" s="140"/>
      <c r="DV470" s="140"/>
      <c r="DW470" s="140"/>
      <c r="DX470" s="140"/>
      <c r="DY470" s="140"/>
      <c r="DZ470" s="140"/>
      <c r="EA470" s="140"/>
      <c r="EB470" s="140"/>
      <c r="EC470" s="140"/>
      <c r="ED470" s="140"/>
      <c r="EE470" s="140"/>
      <c r="EF470" s="140"/>
      <c r="EG470" s="140"/>
      <c r="EH470" s="140"/>
      <c r="EI470" s="140"/>
      <c r="EJ470" s="140"/>
      <c r="EK470" s="140"/>
      <c r="EL470" s="140"/>
      <c r="EM470" s="140"/>
      <c r="EN470" s="140"/>
      <c r="EO470" s="140"/>
      <c r="EP470" s="140"/>
      <c r="EQ470" s="140"/>
      <c r="ER470" s="140"/>
      <c r="ES470" s="140"/>
      <c r="ET470" s="140"/>
      <c r="EU470" s="140"/>
      <c r="EV470" s="140"/>
      <c r="EW470" s="140"/>
      <c r="EX470" s="140"/>
      <c r="EY470" s="140"/>
      <c r="EZ470" s="140"/>
      <c r="FA470" s="140"/>
      <c r="FB470" s="140"/>
      <c r="FC470" s="140"/>
      <c r="FD470" s="140"/>
      <c r="FE470" s="140"/>
      <c r="FF470" s="140"/>
      <c r="FG470" s="140"/>
      <c r="FH470" s="140"/>
      <c r="FI470" s="140"/>
      <c r="FJ470" s="140"/>
      <c r="FK470" s="140"/>
      <c r="FL470" s="140"/>
      <c r="FM470" s="140"/>
      <c r="FN470" s="140"/>
      <c r="FO470" s="140"/>
      <c r="FP470" s="140"/>
      <c r="FQ470" s="140"/>
      <c r="FR470" s="140"/>
      <c r="FS470" s="140"/>
      <c r="FT470" s="140"/>
      <c r="FU470" s="140"/>
      <c r="FV470" s="140"/>
      <c r="FW470" s="140"/>
      <c r="FX470" s="140"/>
      <c r="FY470" s="140"/>
      <c r="FZ470" s="140"/>
      <c r="GA470" s="140"/>
      <c r="GB470" s="140"/>
      <c r="GC470" s="140"/>
      <c r="GD470" s="140"/>
      <c r="GE470" s="140"/>
      <c r="GF470" s="140"/>
      <c r="GG470" s="140"/>
      <c r="GH470" s="140"/>
      <c r="GI470" s="140"/>
      <c r="GJ470" s="140"/>
      <c r="GK470" s="140"/>
      <c r="GL470" s="140"/>
      <c r="GM470" s="140"/>
      <c r="GN470" s="140"/>
      <c r="GO470" s="140"/>
      <c r="GP470" s="140"/>
      <c r="GQ470" s="140"/>
      <c r="GR470" s="140"/>
      <c r="GS470" s="140"/>
      <c r="GT470" s="140"/>
      <c r="GU470" s="140"/>
      <c r="GV470" s="140"/>
      <c r="GW470" s="140"/>
      <c r="GX470" s="140"/>
      <c r="GY470" s="140"/>
      <c r="GZ470" s="140"/>
      <c r="HA470" s="140"/>
      <c r="HB470" s="140"/>
      <c r="HC470" s="140"/>
      <c r="HD470" s="140"/>
      <c r="HE470" s="140"/>
      <c r="HF470" s="140"/>
      <c r="HG470" s="140"/>
      <c r="HH470" s="140"/>
      <c r="HI470" s="140"/>
      <c r="HJ470" s="140"/>
      <c r="HK470" s="140"/>
      <c r="HL470" s="140"/>
      <c r="HM470" s="140"/>
      <c r="HN470" s="140"/>
      <c r="HO470" s="140"/>
      <c r="HP470" s="140"/>
      <c r="HQ470" s="140"/>
      <c r="HR470" s="140"/>
      <c r="HS470" s="140"/>
      <c r="HT470" s="140"/>
      <c r="HU470" s="140"/>
      <c r="HV470" s="140"/>
      <c r="HW470" s="140"/>
      <c r="HX470" s="140"/>
      <c r="HY470" s="140"/>
      <c r="HZ470" s="140"/>
      <c r="IA470" s="140"/>
      <c r="IB470" s="140"/>
      <c r="IC470" s="140"/>
      <c r="ID470" s="140"/>
      <c r="IE470" s="140"/>
      <c r="IF470" s="140"/>
      <c r="IG470" s="140"/>
      <c r="IH470" s="140"/>
      <c r="II470" s="140"/>
      <c r="IJ470" s="140"/>
      <c r="IK470" s="140"/>
      <c r="IL470" s="140"/>
      <c r="IM470" s="140"/>
      <c r="IN470" s="140"/>
      <c r="IO470" s="140"/>
      <c r="IP470" s="140"/>
      <c r="IQ470" s="140"/>
      <c r="IR470" s="140"/>
      <c r="IS470" s="140"/>
      <c r="IT470" s="140"/>
      <c r="IU470" s="140"/>
      <c r="IV470" s="140"/>
      <c r="IW470" s="140"/>
    </row>
    <row r="471" spans="1:257">
      <c r="A471" s="8" t="s">
        <v>19</v>
      </c>
      <c r="B471" s="8" t="s">
        <v>1188</v>
      </c>
      <c r="C471" s="8" t="s">
        <v>1568</v>
      </c>
      <c r="D471" s="8" t="s">
        <v>1577</v>
      </c>
      <c r="E471" s="10" t="s">
        <v>1584</v>
      </c>
      <c r="F471" s="30" t="s">
        <v>1585</v>
      </c>
      <c r="G471" s="23" t="s">
        <v>669</v>
      </c>
      <c r="H471" s="23" t="s">
        <v>26</v>
      </c>
      <c r="I471" s="15">
        <v>1</v>
      </c>
      <c r="J471" s="15"/>
      <c r="K471" s="141">
        <v>5.4886902877500008</v>
      </c>
      <c r="L471" s="15" t="s">
        <v>27</v>
      </c>
      <c r="M471" s="16">
        <v>0.05</v>
      </c>
      <c r="N471" s="16">
        <v>0</v>
      </c>
      <c r="O471" s="46" t="s">
        <v>1586</v>
      </c>
      <c r="P471" s="30" t="s">
        <v>1585</v>
      </c>
      <c r="Q471" s="23" t="s">
        <v>669</v>
      </c>
      <c r="R471" s="23" t="s">
        <v>26</v>
      </c>
      <c r="S471" s="15">
        <v>1</v>
      </c>
      <c r="T471" s="15"/>
      <c r="U471" s="37">
        <v>5.4886902877500008</v>
      </c>
      <c r="V471" s="15" t="s">
        <v>27</v>
      </c>
      <c r="W471" s="16">
        <v>0.05</v>
      </c>
      <c r="X471" s="16">
        <v>0</v>
      </c>
      <c r="Y471" s="23" t="s">
        <v>1586</v>
      </c>
      <c r="Z471" s="7"/>
      <c r="AA471" s="23"/>
      <c r="AB471" s="23"/>
      <c r="AC471" s="15"/>
      <c r="AD471" s="15"/>
      <c r="AE471" s="17">
        <v>0</v>
      </c>
      <c r="AF471" s="15"/>
      <c r="AG471" s="15"/>
      <c r="AH471" s="15"/>
      <c r="AI471" s="23"/>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c r="CN471" s="140"/>
      <c r="CO471" s="140"/>
      <c r="CP471" s="140"/>
      <c r="CQ471" s="140"/>
      <c r="CR471" s="140"/>
      <c r="CS471" s="140"/>
      <c r="CT471" s="140"/>
      <c r="CU471" s="140"/>
      <c r="CV471" s="140"/>
      <c r="CW471" s="140"/>
      <c r="CX471" s="140"/>
      <c r="CY471" s="140"/>
      <c r="CZ471" s="140"/>
      <c r="DA471" s="140"/>
      <c r="DB471" s="140"/>
      <c r="DC471" s="140"/>
      <c r="DD471" s="140"/>
      <c r="DE471" s="140"/>
      <c r="DF471" s="140"/>
      <c r="DG471" s="140"/>
      <c r="DH471" s="140"/>
      <c r="DI471" s="140"/>
      <c r="DJ471" s="140"/>
      <c r="DK471" s="140"/>
      <c r="DL471" s="140"/>
      <c r="DM471" s="140"/>
      <c r="DN471" s="140"/>
      <c r="DO471" s="140"/>
      <c r="DP471" s="140"/>
      <c r="DQ471" s="140"/>
      <c r="DR471" s="140"/>
      <c r="DS471" s="140"/>
      <c r="DT471" s="140"/>
      <c r="DU471" s="140"/>
      <c r="DV471" s="140"/>
      <c r="DW471" s="140"/>
      <c r="DX471" s="140"/>
      <c r="DY471" s="140"/>
      <c r="DZ471" s="140"/>
      <c r="EA471" s="140"/>
      <c r="EB471" s="140"/>
      <c r="EC471" s="140"/>
      <c r="ED471" s="140"/>
      <c r="EE471" s="140"/>
      <c r="EF471" s="140"/>
      <c r="EG471" s="140"/>
      <c r="EH471" s="140"/>
      <c r="EI471" s="140"/>
      <c r="EJ471" s="140"/>
      <c r="EK471" s="140"/>
      <c r="EL471" s="140"/>
      <c r="EM471" s="140"/>
      <c r="EN471" s="140"/>
      <c r="EO471" s="140"/>
      <c r="EP471" s="140"/>
      <c r="EQ471" s="140"/>
      <c r="ER471" s="140"/>
      <c r="ES471" s="140"/>
      <c r="ET471" s="140"/>
      <c r="EU471" s="140"/>
      <c r="EV471" s="140"/>
      <c r="EW471" s="140"/>
      <c r="EX471" s="140"/>
      <c r="EY471" s="140"/>
      <c r="EZ471" s="140"/>
      <c r="FA471" s="140"/>
      <c r="FB471" s="140"/>
      <c r="FC471" s="140"/>
      <c r="FD471" s="140"/>
      <c r="FE471" s="140"/>
      <c r="FF471" s="140"/>
      <c r="FG471" s="140"/>
      <c r="FH471" s="140"/>
      <c r="FI471" s="140"/>
      <c r="FJ471" s="140"/>
      <c r="FK471" s="140"/>
      <c r="FL471" s="140"/>
      <c r="FM471" s="140"/>
      <c r="FN471" s="140"/>
      <c r="FO471" s="140"/>
      <c r="FP471" s="140"/>
      <c r="FQ471" s="140"/>
      <c r="FR471" s="140"/>
      <c r="FS471" s="140"/>
      <c r="FT471" s="140"/>
      <c r="FU471" s="140"/>
      <c r="FV471" s="140"/>
      <c r="FW471" s="140"/>
      <c r="FX471" s="140"/>
      <c r="FY471" s="140"/>
      <c r="FZ471" s="140"/>
      <c r="GA471" s="140"/>
      <c r="GB471" s="140"/>
      <c r="GC471" s="140"/>
      <c r="GD471" s="140"/>
      <c r="GE471" s="140"/>
      <c r="GF471" s="140"/>
      <c r="GG471" s="140"/>
      <c r="GH471" s="140"/>
      <c r="GI471" s="140"/>
      <c r="GJ471" s="140"/>
      <c r="GK471" s="140"/>
      <c r="GL471" s="140"/>
      <c r="GM471" s="140"/>
      <c r="GN471" s="140"/>
      <c r="GO471" s="140"/>
      <c r="GP471" s="140"/>
      <c r="GQ471" s="140"/>
      <c r="GR471" s="140"/>
      <c r="GS471" s="140"/>
      <c r="GT471" s="140"/>
      <c r="GU471" s="140"/>
      <c r="GV471" s="140"/>
      <c r="GW471" s="140"/>
      <c r="GX471" s="140"/>
      <c r="GY471" s="140"/>
      <c r="GZ471" s="140"/>
      <c r="HA471" s="140"/>
      <c r="HB471" s="140"/>
      <c r="HC471" s="140"/>
      <c r="HD471" s="140"/>
      <c r="HE471" s="140"/>
      <c r="HF471" s="140"/>
      <c r="HG471" s="140"/>
      <c r="HH471" s="140"/>
      <c r="HI471" s="140"/>
      <c r="HJ471" s="140"/>
      <c r="HK471" s="140"/>
      <c r="HL471" s="140"/>
      <c r="HM471" s="140"/>
      <c r="HN471" s="140"/>
      <c r="HO471" s="140"/>
      <c r="HP471" s="140"/>
      <c r="HQ471" s="140"/>
      <c r="HR471" s="140"/>
      <c r="HS471" s="140"/>
      <c r="HT471" s="140"/>
      <c r="HU471" s="140"/>
      <c r="HV471" s="140"/>
      <c r="HW471" s="140"/>
      <c r="HX471" s="140"/>
      <c r="HY471" s="140"/>
      <c r="HZ471" s="140"/>
      <c r="IA471" s="140"/>
      <c r="IB471" s="140"/>
      <c r="IC471" s="140"/>
      <c r="ID471" s="140"/>
      <c r="IE471" s="140"/>
      <c r="IF471" s="140"/>
      <c r="IG471" s="140"/>
      <c r="IH471" s="140"/>
      <c r="II471" s="140"/>
      <c r="IJ471" s="140"/>
      <c r="IK471" s="140"/>
      <c r="IL471" s="140"/>
      <c r="IM471" s="140"/>
      <c r="IN471" s="140"/>
      <c r="IO471" s="140"/>
      <c r="IP471" s="140"/>
      <c r="IQ471" s="140"/>
      <c r="IR471" s="140"/>
      <c r="IS471" s="140"/>
      <c r="IT471" s="140"/>
      <c r="IU471" s="140"/>
      <c r="IV471" s="140"/>
      <c r="IW471" s="140"/>
    </row>
    <row r="472" spans="1:257">
      <c r="A472" s="8" t="s">
        <v>13906</v>
      </c>
      <c r="B472" s="105" t="s">
        <v>1188</v>
      </c>
      <c r="C472" s="105" t="s">
        <v>1568</v>
      </c>
      <c r="D472" s="105" t="s">
        <v>1577</v>
      </c>
      <c r="E472" s="106" t="s">
        <v>1584</v>
      </c>
      <c r="F472" s="108" t="s">
        <v>14119</v>
      </c>
      <c r="G472" s="107" t="s">
        <v>14112</v>
      </c>
      <c r="H472" s="107" t="s">
        <v>887</v>
      </c>
      <c r="I472" s="6">
        <v>1</v>
      </c>
      <c r="J472" s="107"/>
      <c r="K472" s="134">
        <v>3.7835459999999999</v>
      </c>
      <c r="L472" s="6" t="s">
        <v>27</v>
      </c>
      <c r="M472" s="123">
        <v>0.5</v>
      </c>
      <c r="N472" s="123">
        <v>1</v>
      </c>
      <c r="O472" s="107" t="s">
        <v>14120</v>
      </c>
      <c r="P472" s="108" t="s">
        <v>14119</v>
      </c>
      <c r="Q472" s="107" t="s">
        <v>14112</v>
      </c>
      <c r="R472" s="107" t="s">
        <v>887</v>
      </c>
      <c r="S472" s="6">
        <v>1</v>
      </c>
      <c r="T472" s="6"/>
      <c r="U472" s="119">
        <v>3.7835459999999999</v>
      </c>
      <c r="V472" s="6" t="s">
        <v>27</v>
      </c>
      <c r="W472" s="123">
        <v>0.5</v>
      </c>
      <c r="X472" s="123">
        <v>1</v>
      </c>
      <c r="Y472" s="107" t="s">
        <v>14121</v>
      </c>
      <c r="Z472" s="108" t="s">
        <v>14122</v>
      </c>
      <c r="AA472" s="107" t="s">
        <v>1366</v>
      </c>
      <c r="AB472" s="107" t="s">
        <v>887</v>
      </c>
      <c r="AC472" s="6">
        <v>1</v>
      </c>
      <c r="AD472" s="6"/>
      <c r="AE472" s="119">
        <v>11.882591292000001</v>
      </c>
      <c r="AF472" s="6" t="s">
        <v>27</v>
      </c>
      <c r="AG472" s="123">
        <v>0</v>
      </c>
      <c r="AH472" s="123">
        <v>0</v>
      </c>
      <c r="AI472" s="107" t="s">
        <v>13976</v>
      </c>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c r="CN472" s="140"/>
      <c r="CO472" s="140"/>
      <c r="CP472" s="140"/>
      <c r="CQ472" s="140"/>
      <c r="CR472" s="140"/>
      <c r="CS472" s="140"/>
      <c r="CT472" s="140"/>
      <c r="CU472" s="140"/>
      <c r="CV472" s="140"/>
      <c r="CW472" s="140"/>
      <c r="CX472" s="140"/>
      <c r="CY472" s="140"/>
      <c r="CZ472" s="140"/>
      <c r="DA472" s="140"/>
      <c r="DB472" s="140"/>
      <c r="DC472" s="140"/>
      <c r="DD472" s="140"/>
      <c r="DE472" s="140"/>
      <c r="DF472" s="140"/>
      <c r="DG472" s="140"/>
      <c r="DH472" s="140"/>
      <c r="DI472" s="140"/>
      <c r="DJ472" s="140"/>
      <c r="DK472" s="140"/>
      <c r="DL472" s="140"/>
      <c r="DM472" s="140"/>
      <c r="DN472" s="140"/>
      <c r="DO472" s="140"/>
      <c r="DP472" s="140"/>
      <c r="DQ472" s="140"/>
      <c r="DR472" s="140"/>
      <c r="DS472" s="140"/>
      <c r="DT472" s="140"/>
      <c r="DU472" s="140"/>
      <c r="DV472" s="140"/>
      <c r="DW472" s="140"/>
      <c r="DX472" s="140"/>
      <c r="DY472" s="140"/>
      <c r="DZ472" s="140"/>
      <c r="EA472" s="140"/>
      <c r="EB472" s="140"/>
      <c r="EC472" s="140"/>
      <c r="ED472" s="140"/>
      <c r="EE472" s="140"/>
      <c r="EF472" s="140"/>
      <c r="EG472" s="140"/>
      <c r="EH472" s="140"/>
      <c r="EI472" s="140"/>
      <c r="EJ472" s="140"/>
      <c r="EK472" s="140"/>
      <c r="EL472" s="140"/>
      <c r="EM472" s="140"/>
      <c r="EN472" s="140"/>
      <c r="EO472" s="140"/>
      <c r="EP472" s="140"/>
      <c r="EQ472" s="140"/>
      <c r="ER472" s="140"/>
      <c r="ES472" s="140"/>
      <c r="ET472" s="140"/>
      <c r="EU472" s="140"/>
      <c r="EV472" s="140"/>
      <c r="EW472" s="140"/>
      <c r="EX472" s="140"/>
      <c r="EY472" s="140"/>
      <c r="EZ472" s="140"/>
      <c r="FA472" s="140"/>
      <c r="FB472" s="140"/>
      <c r="FC472" s="140"/>
      <c r="FD472" s="140"/>
      <c r="FE472" s="140"/>
      <c r="FF472" s="140"/>
      <c r="FG472" s="140"/>
      <c r="FH472" s="140"/>
      <c r="FI472" s="140"/>
      <c r="FJ472" s="140"/>
      <c r="FK472" s="140"/>
      <c r="FL472" s="140"/>
      <c r="FM472" s="140"/>
      <c r="FN472" s="140"/>
      <c r="FO472" s="140"/>
      <c r="FP472" s="140"/>
      <c r="FQ472" s="140"/>
      <c r="FR472" s="140"/>
      <c r="FS472" s="140"/>
      <c r="FT472" s="140"/>
      <c r="FU472" s="140"/>
      <c r="FV472" s="140"/>
      <c r="FW472" s="140"/>
      <c r="FX472" s="140"/>
      <c r="FY472" s="140"/>
      <c r="FZ472" s="140"/>
      <c r="GA472" s="140"/>
      <c r="GB472" s="140"/>
      <c r="GC472" s="140"/>
      <c r="GD472" s="140"/>
      <c r="GE472" s="140"/>
      <c r="GF472" s="140"/>
      <c r="GG472" s="140"/>
      <c r="GH472" s="140"/>
      <c r="GI472" s="140"/>
      <c r="GJ472" s="140"/>
      <c r="GK472" s="140"/>
      <c r="GL472" s="140"/>
      <c r="GM472" s="140"/>
      <c r="GN472" s="140"/>
      <c r="GO472" s="140"/>
      <c r="GP472" s="140"/>
      <c r="GQ472" s="140"/>
      <c r="GR472" s="140"/>
      <c r="GS472" s="140"/>
      <c r="GT472" s="140"/>
      <c r="GU472" s="140"/>
      <c r="GV472" s="140"/>
      <c r="GW472" s="140"/>
      <c r="GX472" s="140"/>
      <c r="GY472" s="140"/>
      <c r="GZ472" s="140"/>
      <c r="HA472" s="140"/>
      <c r="HB472" s="140"/>
      <c r="HC472" s="140"/>
      <c r="HD472" s="140"/>
      <c r="HE472" s="140"/>
      <c r="HF472" s="140"/>
      <c r="HG472" s="140"/>
      <c r="HH472" s="140"/>
      <c r="HI472" s="140"/>
      <c r="HJ472" s="140"/>
      <c r="HK472" s="140"/>
      <c r="HL472" s="140"/>
      <c r="HM472" s="140"/>
      <c r="HN472" s="140"/>
      <c r="HO472" s="140"/>
      <c r="HP472" s="140"/>
      <c r="HQ472" s="140"/>
      <c r="HR472" s="140"/>
      <c r="HS472" s="140"/>
      <c r="HT472" s="140"/>
      <c r="HU472" s="140"/>
      <c r="HV472" s="140"/>
      <c r="HW472" s="140"/>
      <c r="HX472" s="140"/>
      <c r="HY472" s="140"/>
      <c r="HZ472" s="140"/>
      <c r="IA472" s="140"/>
      <c r="IB472" s="140"/>
      <c r="IC472" s="140"/>
      <c r="ID472" s="140"/>
      <c r="IE472" s="140"/>
      <c r="IF472" s="140"/>
      <c r="IG472" s="140"/>
      <c r="IH472" s="140"/>
      <c r="II472" s="140"/>
      <c r="IJ472" s="140"/>
      <c r="IK472" s="140"/>
      <c r="IL472" s="140"/>
      <c r="IM472" s="140"/>
      <c r="IN472" s="140"/>
      <c r="IO472" s="140"/>
      <c r="IP472" s="140"/>
      <c r="IQ472" s="140"/>
      <c r="IR472" s="140"/>
      <c r="IS472" s="140"/>
      <c r="IT472" s="140"/>
      <c r="IU472" s="140"/>
      <c r="IV472" s="140"/>
      <c r="IW472" s="140"/>
    </row>
    <row r="473" spans="1:257">
      <c r="A473" s="8" t="s">
        <v>3129</v>
      </c>
      <c r="B473" s="8" t="s">
        <v>1188</v>
      </c>
      <c r="C473" s="8" t="s">
        <v>1568</v>
      </c>
      <c r="D473" s="8" t="s">
        <v>1577</v>
      </c>
      <c r="E473" s="10" t="s">
        <v>1584</v>
      </c>
      <c r="F473" s="7" t="s">
        <v>3422</v>
      </c>
      <c r="G473" s="23" t="s">
        <v>3174</v>
      </c>
      <c r="H473" s="23" t="s">
        <v>887</v>
      </c>
      <c r="I473" s="18" t="s">
        <v>3339</v>
      </c>
      <c r="J473" s="15" t="s">
        <v>931</v>
      </c>
      <c r="K473" s="141">
        <v>11.192352000000001</v>
      </c>
      <c r="L473" s="15" t="s">
        <v>27</v>
      </c>
      <c r="M473" s="16">
        <v>0</v>
      </c>
      <c r="N473" s="16">
        <v>0</v>
      </c>
      <c r="O473" s="45" t="s">
        <v>3423</v>
      </c>
      <c r="P473" s="7"/>
      <c r="Q473" s="23"/>
      <c r="R473" s="23"/>
      <c r="S473" s="15"/>
      <c r="T473" s="15"/>
      <c r="U473" s="17">
        <v>0</v>
      </c>
      <c r="V473" s="15"/>
      <c r="W473" s="16"/>
      <c r="X473" s="16"/>
      <c r="Y473" s="23"/>
      <c r="Z473" s="7"/>
      <c r="AA473" s="23"/>
      <c r="AB473" s="23"/>
      <c r="AC473" s="15"/>
      <c r="AD473" s="15"/>
      <c r="AE473" s="17">
        <v>0</v>
      </c>
      <c r="AF473" s="15"/>
      <c r="AG473" s="15"/>
      <c r="AH473" s="15"/>
      <c r="AI473" s="23"/>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c r="CN473" s="140"/>
      <c r="CO473" s="140"/>
      <c r="CP473" s="140"/>
      <c r="CQ473" s="140"/>
      <c r="CR473" s="140"/>
      <c r="CS473" s="140"/>
      <c r="CT473" s="140"/>
      <c r="CU473" s="140"/>
      <c r="CV473" s="140"/>
      <c r="CW473" s="140"/>
      <c r="CX473" s="140"/>
      <c r="CY473" s="140"/>
      <c r="CZ473" s="140"/>
      <c r="DA473" s="140"/>
      <c r="DB473" s="140"/>
      <c r="DC473" s="140"/>
      <c r="DD473" s="140"/>
      <c r="DE473" s="140"/>
      <c r="DF473" s="140"/>
      <c r="DG473" s="140"/>
      <c r="DH473" s="140"/>
      <c r="DI473" s="140"/>
      <c r="DJ473" s="140"/>
      <c r="DK473" s="140"/>
      <c r="DL473" s="140"/>
      <c r="DM473" s="140"/>
      <c r="DN473" s="140"/>
      <c r="DO473" s="140"/>
      <c r="DP473" s="140"/>
      <c r="DQ473" s="140"/>
      <c r="DR473" s="140"/>
      <c r="DS473" s="140"/>
      <c r="DT473" s="140"/>
      <c r="DU473" s="140"/>
      <c r="DV473" s="140"/>
      <c r="DW473" s="140"/>
      <c r="DX473" s="140"/>
      <c r="DY473" s="140"/>
      <c r="DZ473" s="140"/>
      <c r="EA473" s="140"/>
      <c r="EB473" s="140"/>
      <c r="EC473" s="140"/>
      <c r="ED473" s="140"/>
      <c r="EE473" s="140"/>
      <c r="EF473" s="140"/>
      <c r="EG473" s="140"/>
      <c r="EH473" s="140"/>
      <c r="EI473" s="140"/>
      <c r="EJ473" s="140"/>
      <c r="EK473" s="140"/>
      <c r="EL473" s="140"/>
      <c r="EM473" s="140"/>
      <c r="EN473" s="140"/>
      <c r="EO473" s="140"/>
      <c r="EP473" s="140"/>
      <c r="EQ473" s="140"/>
      <c r="ER473" s="140"/>
      <c r="ES473" s="140"/>
      <c r="ET473" s="140"/>
      <c r="EU473" s="140"/>
      <c r="EV473" s="140"/>
      <c r="EW473" s="140"/>
      <c r="EX473" s="140"/>
      <c r="EY473" s="140"/>
      <c r="EZ473" s="140"/>
      <c r="FA473" s="140"/>
      <c r="FB473" s="140"/>
      <c r="FC473" s="140"/>
      <c r="FD473" s="140"/>
      <c r="FE473" s="140"/>
      <c r="FF473" s="140"/>
      <c r="FG473" s="140"/>
      <c r="FH473" s="140"/>
      <c r="FI473" s="140"/>
      <c r="FJ473" s="140"/>
      <c r="FK473" s="140"/>
      <c r="FL473" s="140"/>
      <c r="FM473" s="140"/>
      <c r="FN473" s="140"/>
      <c r="FO473" s="140"/>
      <c r="FP473" s="140"/>
      <c r="FQ473" s="140"/>
      <c r="FR473" s="140"/>
      <c r="FS473" s="140"/>
      <c r="FT473" s="140"/>
      <c r="FU473" s="140"/>
      <c r="FV473" s="140"/>
      <c r="FW473" s="140"/>
      <c r="FX473" s="140"/>
      <c r="FY473" s="140"/>
      <c r="FZ473" s="140"/>
      <c r="GA473" s="140"/>
      <c r="GB473" s="140"/>
      <c r="GC473" s="140"/>
      <c r="GD473" s="140"/>
      <c r="GE473" s="140"/>
      <c r="GF473" s="140"/>
      <c r="GG473" s="140"/>
      <c r="GH473" s="140"/>
      <c r="GI473" s="140"/>
      <c r="GJ473" s="140"/>
      <c r="GK473" s="140"/>
      <c r="GL473" s="140"/>
      <c r="GM473" s="140"/>
      <c r="GN473" s="140"/>
      <c r="GO473" s="140"/>
      <c r="GP473" s="140"/>
      <c r="GQ473" s="140"/>
      <c r="GR473" s="140"/>
      <c r="GS473" s="140"/>
      <c r="GT473" s="140"/>
      <c r="GU473" s="140"/>
      <c r="GV473" s="140"/>
      <c r="GW473" s="140"/>
      <c r="GX473" s="140"/>
      <c r="GY473" s="140"/>
      <c r="GZ473" s="140"/>
      <c r="HA473" s="140"/>
      <c r="HB473" s="140"/>
      <c r="HC473" s="140"/>
      <c r="HD473" s="140"/>
      <c r="HE473" s="140"/>
      <c r="HF473" s="140"/>
      <c r="HG473" s="140"/>
      <c r="HH473" s="140"/>
      <c r="HI473" s="140"/>
      <c r="HJ473" s="140"/>
      <c r="HK473" s="140"/>
      <c r="HL473" s="140"/>
      <c r="HM473" s="140"/>
      <c r="HN473" s="140"/>
      <c r="HO473" s="140"/>
      <c r="HP473" s="140"/>
      <c r="HQ473" s="140"/>
      <c r="HR473" s="140"/>
      <c r="HS473" s="140"/>
      <c r="HT473" s="140"/>
      <c r="HU473" s="140"/>
      <c r="HV473" s="140"/>
      <c r="HW473" s="140"/>
      <c r="HX473" s="140"/>
      <c r="HY473" s="140"/>
      <c r="HZ473" s="140"/>
      <c r="IA473" s="140"/>
      <c r="IB473" s="140"/>
      <c r="IC473" s="140"/>
      <c r="ID473" s="140"/>
      <c r="IE473" s="140"/>
      <c r="IF473" s="140"/>
      <c r="IG473" s="140"/>
      <c r="IH473" s="140"/>
      <c r="II473" s="140"/>
      <c r="IJ473" s="140"/>
      <c r="IK473" s="140"/>
      <c r="IL473" s="140"/>
      <c r="IM473" s="140"/>
      <c r="IN473" s="140"/>
      <c r="IO473" s="140"/>
      <c r="IP473" s="140"/>
      <c r="IQ473" s="140"/>
      <c r="IR473" s="140"/>
      <c r="IS473" s="140"/>
      <c r="IT473" s="140"/>
      <c r="IU473" s="140"/>
      <c r="IV473" s="140"/>
      <c r="IW473" s="140"/>
    </row>
    <row r="474" spans="1:257">
      <c r="A474" s="8" t="s">
        <v>11883</v>
      </c>
      <c r="B474" s="105" t="s">
        <v>1188</v>
      </c>
      <c r="C474" s="105" t="s">
        <v>1568</v>
      </c>
      <c r="D474" s="105" t="s">
        <v>1577</v>
      </c>
      <c r="E474" s="106" t="s">
        <v>1584</v>
      </c>
      <c r="F474" s="107" t="s">
        <v>10617</v>
      </c>
      <c r="G474" s="107" t="s">
        <v>10316</v>
      </c>
      <c r="H474" s="107" t="s">
        <v>6217</v>
      </c>
      <c r="I474" s="6">
        <v>1</v>
      </c>
      <c r="J474" s="6"/>
      <c r="K474" s="109">
        <v>6.0046560000000007</v>
      </c>
      <c r="L474" s="6" t="s">
        <v>27</v>
      </c>
      <c r="M474" s="6" t="s">
        <v>10322</v>
      </c>
      <c r="N474" s="6" t="s">
        <v>10322</v>
      </c>
      <c r="O474" s="107" t="s">
        <v>10618</v>
      </c>
      <c r="P474" s="107" t="s">
        <v>10621</v>
      </c>
      <c r="Q474" s="107" t="s">
        <v>10615</v>
      </c>
      <c r="R474" s="107" t="s">
        <v>6217</v>
      </c>
      <c r="S474" s="6">
        <v>1</v>
      </c>
      <c r="T474" s="6"/>
      <c r="U474" s="109">
        <v>7.6998480000000011</v>
      </c>
      <c r="V474" s="6" t="s">
        <v>27</v>
      </c>
      <c r="W474" s="6" t="s">
        <v>10322</v>
      </c>
      <c r="X474" s="6" t="s">
        <v>10322</v>
      </c>
      <c r="Y474" s="107" t="s">
        <v>10622</v>
      </c>
      <c r="Z474" s="110"/>
      <c r="AA474" s="107"/>
      <c r="AB474" s="107"/>
      <c r="AC474" s="6"/>
      <c r="AD474" s="6"/>
      <c r="AE474" s="109">
        <v>0</v>
      </c>
      <c r="AF474" s="6" t="s">
        <v>27</v>
      </c>
      <c r="AG474" s="6" t="s">
        <v>10322</v>
      </c>
      <c r="AH474" s="6" t="s">
        <v>10322</v>
      </c>
      <c r="AI474" s="107"/>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c r="CN474" s="140"/>
      <c r="CO474" s="140"/>
      <c r="CP474" s="140"/>
      <c r="CQ474" s="140"/>
      <c r="CR474" s="140"/>
      <c r="CS474" s="140"/>
      <c r="CT474" s="140"/>
      <c r="CU474" s="140"/>
      <c r="CV474" s="140"/>
      <c r="CW474" s="140"/>
      <c r="CX474" s="140"/>
      <c r="CY474" s="140"/>
      <c r="CZ474" s="140"/>
      <c r="DA474" s="140"/>
      <c r="DB474" s="140"/>
      <c r="DC474" s="140"/>
      <c r="DD474" s="140"/>
      <c r="DE474" s="140"/>
      <c r="DF474" s="140"/>
      <c r="DG474" s="140"/>
      <c r="DH474" s="140"/>
      <c r="DI474" s="140"/>
      <c r="DJ474" s="140"/>
      <c r="DK474" s="140"/>
      <c r="DL474" s="140"/>
      <c r="DM474" s="140"/>
      <c r="DN474" s="140"/>
      <c r="DO474" s="140"/>
      <c r="DP474" s="140"/>
      <c r="DQ474" s="140"/>
      <c r="DR474" s="140"/>
      <c r="DS474" s="140"/>
      <c r="DT474" s="140"/>
      <c r="DU474" s="140"/>
      <c r="DV474" s="140"/>
      <c r="DW474" s="140"/>
      <c r="DX474" s="140"/>
      <c r="DY474" s="140"/>
      <c r="DZ474" s="140"/>
      <c r="EA474" s="140"/>
      <c r="EB474" s="140"/>
      <c r="EC474" s="140"/>
      <c r="ED474" s="140"/>
      <c r="EE474" s="140"/>
      <c r="EF474" s="140"/>
      <c r="EG474" s="140"/>
      <c r="EH474" s="140"/>
      <c r="EI474" s="140"/>
      <c r="EJ474" s="140"/>
      <c r="EK474" s="140"/>
      <c r="EL474" s="140"/>
      <c r="EM474" s="140"/>
      <c r="EN474" s="140"/>
      <c r="EO474" s="140"/>
      <c r="EP474" s="140"/>
      <c r="EQ474" s="140"/>
      <c r="ER474" s="140"/>
      <c r="ES474" s="140"/>
      <c r="ET474" s="140"/>
      <c r="EU474" s="140"/>
      <c r="EV474" s="140"/>
      <c r="EW474" s="140"/>
      <c r="EX474" s="140"/>
      <c r="EY474" s="140"/>
      <c r="EZ474" s="140"/>
      <c r="FA474" s="140"/>
      <c r="FB474" s="140"/>
      <c r="FC474" s="140"/>
      <c r="FD474" s="140"/>
      <c r="FE474" s="140"/>
      <c r="FF474" s="140"/>
      <c r="FG474" s="140"/>
      <c r="FH474" s="140"/>
      <c r="FI474" s="140"/>
      <c r="FJ474" s="140"/>
      <c r="FK474" s="140"/>
      <c r="FL474" s="140"/>
      <c r="FM474" s="140"/>
      <c r="FN474" s="140"/>
      <c r="FO474" s="140"/>
      <c r="FP474" s="140"/>
      <c r="FQ474" s="140"/>
      <c r="FR474" s="140"/>
      <c r="FS474" s="140"/>
      <c r="FT474" s="140"/>
      <c r="FU474" s="140"/>
      <c r="FV474" s="140"/>
      <c r="FW474" s="140"/>
      <c r="FX474" s="140"/>
      <c r="FY474" s="140"/>
      <c r="FZ474" s="140"/>
      <c r="GA474" s="140"/>
      <c r="GB474" s="140"/>
      <c r="GC474" s="140"/>
      <c r="GD474" s="140"/>
      <c r="GE474" s="140"/>
      <c r="GF474" s="140"/>
      <c r="GG474" s="140"/>
      <c r="GH474" s="140"/>
      <c r="GI474" s="140"/>
      <c r="GJ474" s="140"/>
      <c r="GK474" s="140"/>
      <c r="GL474" s="140"/>
      <c r="GM474" s="140"/>
      <c r="GN474" s="140"/>
      <c r="GO474" s="140"/>
      <c r="GP474" s="140"/>
      <c r="GQ474" s="140"/>
      <c r="GR474" s="140"/>
      <c r="GS474" s="140"/>
      <c r="GT474" s="140"/>
      <c r="GU474" s="140"/>
      <c r="GV474" s="140"/>
      <c r="GW474" s="140"/>
      <c r="GX474" s="140"/>
      <c r="GY474" s="140"/>
      <c r="GZ474" s="140"/>
      <c r="HA474" s="140"/>
      <c r="HB474" s="140"/>
      <c r="HC474" s="140"/>
      <c r="HD474" s="140"/>
      <c r="HE474" s="140"/>
      <c r="HF474" s="140"/>
      <c r="HG474" s="140"/>
      <c r="HH474" s="140"/>
      <c r="HI474" s="140"/>
      <c r="HJ474" s="140"/>
      <c r="HK474" s="140"/>
      <c r="HL474" s="140"/>
      <c r="HM474" s="140"/>
      <c r="HN474" s="140"/>
      <c r="HO474" s="140"/>
      <c r="HP474" s="140"/>
      <c r="HQ474" s="140"/>
      <c r="HR474" s="140"/>
      <c r="HS474" s="140"/>
      <c r="HT474" s="140"/>
      <c r="HU474" s="140"/>
      <c r="HV474" s="140"/>
      <c r="HW474" s="140"/>
      <c r="HX474" s="140"/>
      <c r="HY474" s="140"/>
      <c r="HZ474" s="140"/>
      <c r="IA474" s="140"/>
      <c r="IB474" s="140"/>
      <c r="IC474" s="140"/>
      <c r="ID474" s="140"/>
      <c r="IE474" s="140"/>
      <c r="IF474" s="140"/>
      <c r="IG474" s="140"/>
      <c r="IH474" s="140"/>
      <c r="II474" s="140"/>
      <c r="IJ474" s="140"/>
      <c r="IK474" s="140"/>
      <c r="IL474" s="140"/>
      <c r="IM474" s="140"/>
      <c r="IN474" s="140"/>
      <c r="IO474" s="140"/>
      <c r="IP474" s="140"/>
      <c r="IQ474" s="140"/>
      <c r="IR474" s="140"/>
      <c r="IS474" s="140"/>
      <c r="IT474" s="140"/>
      <c r="IU474" s="140"/>
      <c r="IV474" s="140"/>
      <c r="IW474" s="140"/>
    </row>
    <row r="475" spans="1:257">
      <c r="A475" s="8" t="s">
        <v>12314</v>
      </c>
      <c r="B475" s="105" t="s">
        <v>1188</v>
      </c>
      <c r="C475" s="105" t="s">
        <v>1568</v>
      </c>
      <c r="D475" s="105" t="s">
        <v>1577</v>
      </c>
      <c r="E475" s="106" t="s">
        <v>1584</v>
      </c>
      <c r="F475" s="107" t="s">
        <v>12542</v>
      </c>
      <c r="G475" s="107" t="s">
        <v>12310</v>
      </c>
      <c r="H475" s="107" t="s">
        <v>887</v>
      </c>
      <c r="I475" s="6">
        <v>1</v>
      </c>
      <c r="J475" s="6" t="s">
        <v>743</v>
      </c>
      <c r="K475" s="134">
        <v>12.356520000000002</v>
      </c>
      <c r="L475" s="119"/>
      <c r="M475" s="6"/>
      <c r="N475" s="6"/>
      <c r="O475" s="107" t="s">
        <v>12543</v>
      </c>
      <c r="P475" s="107" t="s">
        <v>12542</v>
      </c>
      <c r="Q475" s="107" t="s">
        <v>12310</v>
      </c>
      <c r="R475" s="107" t="s">
        <v>887</v>
      </c>
      <c r="S475" s="6">
        <v>1</v>
      </c>
      <c r="T475" s="6"/>
      <c r="U475" s="119">
        <v>12.356520000000002</v>
      </c>
      <c r="V475" s="119"/>
      <c r="W475" s="124">
        <v>0.25</v>
      </c>
      <c r="X475" s="124">
        <v>0.6</v>
      </c>
      <c r="Y475" s="107" t="s">
        <v>12543</v>
      </c>
      <c r="Z475" s="107" t="s">
        <v>12542</v>
      </c>
      <c r="AA475" s="107" t="s">
        <v>12310</v>
      </c>
      <c r="AB475" s="107" t="s">
        <v>887</v>
      </c>
      <c r="AC475" s="6">
        <v>1</v>
      </c>
      <c r="AD475" s="6"/>
      <c r="AE475" s="119">
        <v>12.356520000000002</v>
      </c>
      <c r="AF475" s="119"/>
      <c r="AG475" s="6"/>
      <c r="AH475" s="6"/>
      <c r="AI475" s="107" t="s">
        <v>12543</v>
      </c>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c r="CN475" s="140"/>
      <c r="CO475" s="140"/>
      <c r="CP475" s="140"/>
      <c r="CQ475" s="140"/>
      <c r="CR475" s="140"/>
      <c r="CS475" s="140"/>
      <c r="CT475" s="140"/>
      <c r="CU475" s="140"/>
      <c r="CV475" s="140"/>
      <c r="CW475" s="140"/>
      <c r="CX475" s="140"/>
      <c r="CY475" s="140"/>
      <c r="CZ475" s="140"/>
      <c r="DA475" s="140"/>
      <c r="DB475" s="140"/>
      <c r="DC475" s="140"/>
      <c r="DD475" s="140"/>
      <c r="DE475" s="140"/>
      <c r="DF475" s="140"/>
      <c r="DG475" s="140"/>
      <c r="DH475" s="140"/>
      <c r="DI475" s="140"/>
      <c r="DJ475" s="140"/>
      <c r="DK475" s="140"/>
      <c r="DL475" s="140"/>
      <c r="DM475" s="140"/>
      <c r="DN475" s="140"/>
      <c r="DO475" s="140"/>
      <c r="DP475" s="140"/>
      <c r="DQ475" s="140"/>
      <c r="DR475" s="140"/>
      <c r="DS475" s="140"/>
      <c r="DT475" s="140"/>
      <c r="DU475" s="140"/>
      <c r="DV475" s="140"/>
      <c r="DW475" s="140"/>
      <c r="DX475" s="140"/>
      <c r="DY475" s="140"/>
      <c r="DZ475" s="140"/>
      <c r="EA475" s="140"/>
      <c r="EB475" s="140"/>
      <c r="EC475" s="140"/>
      <c r="ED475" s="140"/>
      <c r="EE475" s="140"/>
      <c r="EF475" s="140"/>
      <c r="EG475" s="140"/>
      <c r="EH475" s="140"/>
      <c r="EI475" s="140"/>
      <c r="EJ475" s="140"/>
      <c r="EK475" s="140"/>
      <c r="EL475" s="140"/>
      <c r="EM475" s="140"/>
      <c r="EN475" s="140"/>
      <c r="EO475" s="140"/>
      <c r="EP475" s="140"/>
      <c r="EQ475" s="140"/>
      <c r="ER475" s="140"/>
      <c r="ES475" s="140"/>
      <c r="ET475" s="140"/>
      <c r="EU475" s="140"/>
      <c r="EV475" s="140"/>
      <c r="EW475" s="140"/>
      <c r="EX475" s="140"/>
      <c r="EY475" s="140"/>
      <c r="EZ475" s="140"/>
      <c r="FA475" s="140"/>
      <c r="FB475" s="140"/>
      <c r="FC475" s="140"/>
      <c r="FD475" s="140"/>
      <c r="FE475" s="140"/>
      <c r="FF475" s="140"/>
      <c r="FG475" s="140"/>
      <c r="FH475" s="140"/>
      <c r="FI475" s="140"/>
      <c r="FJ475" s="140"/>
      <c r="FK475" s="140"/>
      <c r="FL475" s="140"/>
      <c r="FM475" s="140"/>
      <c r="FN475" s="140"/>
      <c r="FO475" s="140"/>
      <c r="FP475" s="140"/>
      <c r="FQ475" s="140"/>
      <c r="FR475" s="140"/>
      <c r="FS475" s="140"/>
      <c r="FT475" s="140"/>
      <c r="FU475" s="140"/>
      <c r="FV475" s="140"/>
      <c r="FW475" s="140"/>
      <c r="FX475" s="140"/>
      <c r="FY475" s="140"/>
      <c r="FZ475" s="140"/>
      <c r="GA475" s="140"/>
      <c r="GB475" s="140"/>
      <c r="GC475" s="140"/>
      <c r="GD475" s="140"/>
      <c r="GE475" s="140"/>
      <c r="GF475" s="140"/>
      <c r="GG475" s="140"/>
      <c r="GH475" s="140"/>
      <c r="GI475" s="140"/>
      <c r="GJ475" s="140"/>
      <c r="GK475" s="140"/>
      <c r="GL475" s="140"/>
      <c r="GM475" s="140"/>
      <c r="GN475" s="140"/>
      <c r="GO475" s="140"/>
      <c r="GP475" s="140"/>
      <c r="GQ475" s="140"/>
      <c r="GR475" s="140"/>
      <c r="GS475" s="140"/>
      <c r="GT475" s="140"/>
      <c r="GU475" s="140"/>
      <c r="GV475" s="140"/>
      <c r="GW475" s="140"/>
      <c r="GX475" s="140"/>
      <c r="GY475" s="140"/>
      <c r="GZ475" s="140"/>
      <c r="HA475" s="140"/>
      <c r="HB475" s="140"/>
      <c r="HC475" s="140"/>
      <c r="HD475" s="140"/>
      <c r="HE475" s="140"/>
      <c r="HF475" s="140"/>
      <c r="HG475" s="140"/>
      <c r="HH475" s="140"/>
      <c r="HI475" s="140"/>
      <c r="HJ475" s="140"/>
      <c r="HK475" s="140"/>
      <c r="HL475" s="140"/>
      <c r="HM475" s="140"/>
      <c r="HN475" s="140"/>
      <c r="HO475" s="140"/>
      <c r="HP475" s="140"/>
      <c r="HQ475" s="140"/>
      <c r="HR475" s="140"/>
      <c r="HS475" s="140"/>
      <c r="HT475" s="140"/>
      <c r="HU475" s="140"/>
      <c r="HV475" s="140"/>
      <c r="HW475" s="140"/>
      <c r="HX475" s="140"/>
      <c r="HY475" s="140"/>
      <c r="HZ475" s="140"/>
      <c r="IA475" s="140"/>
      <c r="IB475" s="140"/>
      <c r="IC475" s="140"/>
      <c r="ID475" s="140"/>
      <c r="IE475" s="140"/>
      <c r="IF475" s="140"/>
      <c r="IG475" s="140"/>
      <c r="IH475" s="140"/>
      <c r="II475" s="140"/>
      <c r="IJ475" s="140"/>
      <c r="IK475" s="140"/>
      <c r="IL475" s="140"/>
      <c r="IM475" s="140"/>
      <c r="IN475" s="140"/>
      <c r="IO475" s="140"/>
      <c r="IP475" s="140"/>
      <c r="IQ475" s="140"/>
      <c r="IR475" s="140"/>
      <c r="IS475" s="140"/>
      <c r="IT475" s="140"/>
      <c r="IU475" s="140"/>
      <c r="IV475" s="140"/>
      <c r="IW475" s="140"/>
    </row>
    <row r="476" spans="1:257">
      <c r="A476" s="8" t="s">
        <v>5996</v>
      </c>
      <c r="B476" s="8" t="s">
        <v>1188</v>
      </c>
      <c r="C476" s="8" t="s">
        <v>1568</v>
      </c>
      <c r="D476" s="8" t="s">
        <v>1587</v>
      </c>
      <c r="E476" s="10" t="s">
        <v>1588</v>
      </c>
      <c r="F476" s="7" t="s">
        <v>6886</v>
      </c>
      <c r="G476" s="23" t="s">
        <v>5996</v>
      </c>
      <c r="H476" s="23" t="s">
        <v>887</v>
      </c>
      <c r="I476" s="15">
        <v>1</v>
      </c>
      <c r="J476" s="15">
        <v>32</v>
      </c>
      <c r="K476" s="141">
        <v>2.3156894591999997</v>
      </c>
      <c r="L476" s="15" t="s">
        <v>27</v>
      </c>
      <c r="M476" s="16">
        <v>0</v>
      </c>
      <c r="N476" s="16">
        <v>1</v>
      </c>
      <c r="O476" s="45" t="s">
        <v>6887</v>
      </c>
      <c r="P476" s="7" t="s">
        <v>6888</v>
      </c>
      <c r="Q476" s="23" t="s">
        <v>5996</v>
      </c>
      <c r="R476" s="23" t="s">
        <v>887</v>
      </c>
      <c r="S476" s="15">
        <v>1</v>
      </c>
      <c r="T476" s="15">
        <v>100</v>
      </c>
      <c r="U476" s="17">
        <v>4.6145985600000001</v>
      </c>
      <c r="V476" s="15" t="s">
        <v>27</v>
      </c>
      <c r="W476" s="16">
        <v>0</v>
      </c>
      <c r="X476" s="16">
        <v>1</v>
      </c>
      <c r="Y476" s="23" t="s">
        <v>6889</v>
      </c>
      <c r="Z476" s="7" t="s">
        <v>6890</v>
      </c>
      <c r="AA476" s="23" t="s">
        <v>6891</v>
      </c>
      <c r="AB476" s="23" t="s">
        <v>887</v>
      </c>
      <c r="AC476" s="15">
        <v>1</v>
      </c>
      <c r="AD476" s="15">
        <v>20</v>
      </c>
      <c r="AE476" s="17">
        <v>7.7189648640000001</v>
      </c>
      <c r="AF476" s="15" t="s">
        <v>27</v>
      </c>
      <c r="AG476" s="16">
        <v>0</v>
      </c>
      <c r="AH476" s="16">
        <v>1</v>
      </c>
      <c r="AI476" s="23" t="s">
        <v>6892</v>
      </c>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c r="CN476" s="140"/>
      <c r="CO476" s="140"/>
      <c r="CP476" s="140"/>
      <c r="CQ476" s="140"/>
      <c r="CR476" s="140"/>
      <c r="CS476" s="140"/>
      <c r="CT476" s="140"/>
      <c r="CU476" s="140"/>
      <c r="CV476" s="140"/>
      <c r="CW476" s="140"/>
      <c r="CX476" s="140"/>
      <c r="CY476" s="140"/>
      <c r="CZ476" s="140"/>
      <c r="DA476" s="140"/>
      <c r="DB476" s="140"/>
      <c r="DC476" s="140"/>
      <c r="DD476" s="140"/>
      <c r="DE476" s="140"/>
      <c r="DF476" s="140"/>
      <c r="DG476" s="140"/>
      <c r="DH476" s="140"/>
      <c r="DI476" s="140"/>
      <c r="DJ476" s="140"/>
      <c r="DK476" s="140"/>
      <c r="DL476" s="140"/>
      <c r="DM476" s="140"/>
      <c r="DN476" s="140"/>
      <c r="DO476" s="140"/>
      <c r="DP476" s="140"/>
      <c r="DQ476" s="140"/>
      <c r="DR476" s="140"/>
      <c r="DS476" s="140"/>
      <c r="DT476" s="140"/>
      <c r="DU476" s="140"/>
      <c r="DV476" s="140"/>
      <c r="DW476" s="140"/>
      <c r="DX476" s="140"/>
      <c r="DY476" s="140"/>
      <c r="DZ476" s="140"/>
      <c r="EA476" s="140"/>
      <c r="EB476" s="140"/>
      <c r="EC476" s="140"/>
      <c r="ED476" s="140"/>
      <c r="EE476" s="140"/>
      <c r="EF476" s="140"/>
      <c r="EG476" s="140"/>
      <c r="EH476" s="140"/>
      <c r="EI476" s="140"/>
      <c r="EJ476" s="140"/>
      <c r="EK476" s="140"/>
      <c r="EL476" s="140"/>
      <c r="EM476" s="140"/>
      <c r="EN476" s="140"/>
      <c r="EO476" s="140"/>
      <c r="EP476" s="140"/>
      <c r="EQ476" s="140"/>
      <c r="ER476" s="140"/>
      <c r="ES476" s="140"/>
      <c r="ET476" s="140"/>
      <c r="EU476" s="140"/>
      <c r="EV476" s="140"/>
      <c r="EW476" s="140"/>
      <c r="EX476" s="140"/>
      <c r="EY476" s="140"/>
      <c r="EZ476" s="140"/>
      <c r="FA476" s="140"/>
      <c r="FB476" s="140"/>
      <c r="FC476" s="140"/>
      <c r="FD476" s="140"/>
      <c r="FE476" s="140"/>
      <c r="FF476" s="140"/>
      <c r="FG476" s="140"/>
      <c r="FH476" s="140"/>
      <c r="FI476" s="140"/>
      <c r="FJ476" s="140"/>
      <c r="FK476" s="140"/>
      <c r="FL476" s="140"/>
      <c r="FM476" s="140"/>
      <c r="FN476" s="140"/>
      <c r="FO476" s="140"/>
      <c r="FP476" s="140"/>
      <c r="FQ476" s="140"/>
      <c r="FR476" s="140"/>
      <c r="FS476" s="140"/>
      <c r="FT476" s="140"/>
      <c r="FU476" s="140"/>
      <c r="FV476" s="140"/>
      <c r="FW476" s="140"/>
      <c r="FX476" s="140"/>
      <c r="FY476" s="140"/>
      <c r="FZ476" s="140"/>
      <c r="GA476" s="140"/>
      <c r="GB476" s="140"/>
      <c r="GC476" s="140"/>
      <c r="GD476" s="140"/>
      <c r="GE476" s="140"/>
      <c r="GF476" s="140"/>
      <c r="GG476" s="140"/>
      <c r="GH476" s="140"/>
      <c r="GI476" s="140"/>
      <c r="GJ476" s="140"/>
      <c r="GK476" s="140"/>
      <c r="GL476" s="140"/>
      <c r="GM476" s="140"/>
      <c r="GN476" s="140"/>
      <c r="GO476" s="140"/>
      <c r="GP476" s="140"/>
      <c r="GQ476" s="140"/>
      <c r="GR476" s="140"/>
      <c r="GS476" s="140"/>
      <c r="GT476" s="140"/>
      <c r="GU476" s="140"/>
      <c r="GV476" s="140"/>
      <c r="GW476" s="140"/>
      <c r="GX476" s="140"/>
      <c r="GY476" s="140"/>
      <c r="GZ476" s="140"/>
      <c r="HA476" s="140"/>
      <c r="HB476" s="140"/>
      <c r="HC476" s="140"/>
      <c r="HD476" s="140"/>
      <c r="HE476" s="140"/>
      <c r="HF476" s="140"/>
      <c r="HG476" s="140"/>
      <c r="HH476" s="140"/>
      <c r="HI476" s="140"/>
      <c r="HJ476" s="140"/>
      <c r="HK476" s="140"/>
      <c r="HL476" s="140"/>
      <c r="HM476" s="140"/>
      <c r="HN476" s="140"/>
      <c r="HO476" s="140"/>
      <c r="HP476" s="140"/>
      <c r="HQ476" s="140"/>
      <c r="HR476" s="140"/>
      <c r="HS476" s="140"/>
      <c r="HT476" s="140"/>
      <c r="HU476" s="140"/>
      <c r="HV476" s="140"/>
      <c r="HW476" s="140"/>
      <c r="HX476" s="140"/>
      <c r="HY476" s="140"/>
      <c r="HZ476" s="140"/>
      <c r="IA476" s="140"/>
      <c r="IB476" s="140"/>
      <c r="IC476" s="140"/>
      <c r="ID476" s="140"/>
      <c r="IE476" s="140"/>
      <c r="IF476" s="140"/>
      <c r="IG476" s="140"/>
      <c r="IH476" s="140"/>
      <c r="II476" s="140"/>
      <c r="IJ476" s="140"/>
      <c r="IK476" s="140"/>
      <c r="IL476" s="140"/>
      <c r="IM476" s="140"/>
      <c r="IN476" s="140"/>
      <c r="IO476" s="140"/>
      <c r="IP476" s="140"/>
      <c r="IQ476" s="140"/>
      <c r="IR476" s="140"/>
      <c r="IS476" s="140"/>
      <c r="IT476" s="140"/>
      <c r="IU476" s="140"/>
      <c r="IV476" s="140"/>
      <c r="IW476" s="140"/>
    </row>
    <row r="477" spans="1:257">
      <c r="A477" s="8" t="s">
        <v>19</v>
      </c>
      <c r="B477" s="8" t="s">
        <v>1188</v>
      </c>
      <c r="C477" s="8" t="s">
        <v>1568</v>
      </c>
      <c r="D477" s="8" t="s">
        <v>1587</v>
      </c>
      <c r="E477" s="10" t="s">
        <v>1588</v>
      </c>
      <c r="F477" s="30" t="s">
        <v>1589</v>
      </c>
      <c r="G477" s="23" t="s">
        <v>669</v>
      </c>
      <c r="H477" s="23" t="s">
        <v>26</v>
      </c>
      <c r="I477" s="15">
        <v>1</v>
      </c>
      <c r="J477" s="15"/>
      <c r="K477" s="141">
        <v>3.1413189877654979</v>
      </c>
      <c r="L477" s="15" t="s">
        <v>27</v>
      </c>
      <c r="M477" s="16">
        <v>0.05</v>
      </c>
      <c r="N477" s="16">
        <v>0</v>
      </c>
      <c r="O477" s="46" t="s">
        <v>1590</v>
      </c>
      <c r="P477" s="30" t="s">
        <v>1589</v>
      </c>
      <c r="Q477" s="23" t="s">
        <v>669</v>
      </c>
      <c r="R477" s="23" t="s">
        <v>26</v>
      </c>
      <c r="S477" s="15">
        <v>1</v>
      </c>
      <c r="T477" s="15"/>
      <c r="U477" s="37">
        <v>3.1413189877654979</v>
      </c>
      <c r="V477" s="15" t="s">
        <v>27</v>
      </c>
      <c r="W477" s="16">
        <v>0.05</v>
      </c>
      <c r="X477" s="16">
        <v>0</v>
      </c>
      <c r="Y477" s="23" t="s">
        <v>1590</v>
      </c>
      <c r="Z477" s="7"/>
      <c r="AA477" s="23"/>
      <c r="AB477" s="23"/>
      <c r="AC477" s="15"/>
      <c r="AD477" s="15"/>
      <c r="AE477" s="17">
        <v>0</v>
      </c>
      <c r="AF477" s="15"/>
      <c r="AG477" s="15"/>
      <c r="AH477" s="15"/>
      <c r="AI477" s="23"/>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c r="CN477" s="140"/>
      <c r="CO477" s="140"/>
      <c r="CP477" s="140"/>
      <c r="CQ477" s="140"/>
      <c r="CR477" s="140"/>
      <c r="CS477" s="140"/>
      <c r="CT477" s="140"/>
      <c r="CU477" s="140"/>
      <c r="CV477" s="140"/>
      <c r="CW477" s="140"/>
      <c r="CX477" s="140"/>
      <c r="CY477" s="140"/>
      <c r="CZ477" s="140"/>
      <c r="DA477" s="140"/>
      <c r="DB477" s="140"/>
      <c r="DC477" s="140"/>
      <c r="DD477" s="140"/>
      <c r="DE477" s="140"/>
      <c r="DF477" s="140"/>
      <c r="DG477" s="140"/>
      <c r="DH477" s="140"/>
      <c r="DI477" s="140"/>
      <c r="DJ477" s="140"/>
      <c r="DK477" s="140"/>
      <c r="DL477" s="140"/>
      <c r="DM477" s="140"/>
      <c r="DN477" s="140"/>
      <c r="DO477" s="140"/>
      <c r="DP477" s="140"/>
      <c r="DQ477" s="140"/>
      <c r="DR477" s="140"/>
      <c r="DS477" s="140"/>
      <c r="DT477" s="140"/>
      <c r="DU477" s="140"/>
      <c r="DV477" s="140"/>
      <c r="DW477" s="140"/>
      <c r="DX477" s="140"/>
      <c r="DY477" s="140"/>
      <c r="DZ477" s="140"/>
      <c r="EA477" s="140"/>
      <c r="EB477" s="140"/>
      <c r="EC477" s="140"/>
      <c r="ED477" s="140"/>
      <c r="EE477" s="140"/>
      <c r="EF477" s="140"/>
      <c r="EG477" s="140"/>
      <c r="EH477" s="140"/>
      <c r="EI477" s="140"/>
      <c r="EJ477" s="140"/>
      <c r="EK477" s="140"/>
      <c r="EL477" s="140"/>
      <c r="EM477" s="140"/>
      <c r="EN477" s="140"/>
      <c r="EO477" s="140"/>
      <c r="EP477" s="140"/>
      <c r="EQ477" s="140"/>
      <c r="ER477" s="140"/>
      <c r="ES477" s="140"/>
      <c r="ET477" s="140"/>
      <c r="EU477" s="140"/>
      <c r="EV477" s="140"/>
      <c r="EW477" s="140"/>
      <c r="EX477" s="140"/>
      <c r="EY477" s="140"/>
      <c r="EZ477" s="140"/>
      <c r="FA477" s="140"/>
      <c r="FB477" s="140"/>
      <c r="FC477" s="140"/>
      <c r="FD477" s="140"/>
      <c r="FE477" s="140"/>
      <c r="FF477" s="140"/>
      <c r="FG477" s="140"/>
      <c r="FH477" s="140"/>
      <c r="FI477" s="140"/>
      <c r="FJ477" s="140"/>
      <c r="FK477" s="140"/>
      <c r="FL477" s="140"/>
      <c r="FM477" s="140"/>
      <c r="FN477" s="140"/>
      <c r="FO477" s="140"/>
      <c r="FP477" s="140"/>
      <c r="FQ477" s="140"/>
      <c r="FR477" s="140"/>
      <c r="FS477" s="140"/>
      <c r="FT477" s="140"/>
      <c r="FU477" s="140"/>
      <c r="FV477" s="140"/>
      <c r="FW477" s="140"/>
      <c r="FX477" s="140"/>
      <c r="FY477" s="140"/>
      <c r="FZ477" s="140"/>
      <c r="GA477" s="140"/>
      <c r="GB477" s="140"/>
      <c r="GC477" s="140"/>
      <c r="GD477" s="140"/>
      <c r="GE477" s="140"/>
      <c r="GF477" s="140"/>
      <c r="GG477" s="140"/>
      <c r="GH477" s="140"/>
      <c r="GI477" s="140"/>
      <c r="GJ477" s="140"/>
      <c r="GK477" s="140"/>
      <c r="GL477" s="140"/>
      <c r="GM477" s="140"/>
      <c r="GN477" s="140"/>
      <c r="GO477" s="140"/>
      <c r="GP477" s="140"/>
      <c r="GQ477" s="140"/>
      <c r="GR477" s="140"/>
      <c r="GS477" s="140"/>
      <c r="GT477" s="140"/>
      <c r="GU477" s="140"/>
      <c r="GV477" s="140"/>
      <c r="GW477" s="140"/>
      <c r="GX477" s="140"/>
      <c r="GY477" s="140"/>
      <c r="GZ477" s="140"/>
      <c r="HA477" s="140"/>
      <c r="HB477" s="140"/>
      <c r="HC477" s="140"/>
      <c r="HD477" s="140"/>
      <c r="HE477" s="140"/>
      <c r="HF477" s="140"/>
      <c r="HG477" s="140"/>
      <c r="HH477" s="140"/>
      <c r="HI477" s="140"/>
      <c r="HJ477" s="140"/>
      <c r="HK477" s="140"/>
      <c r="HL477" s="140"/>
      <c r="HM477" s="140"/>
      <c r="HN477" s="140"/>
      <c r="HO477" s="140"/>
      <c r="HP477" s="140"/>
      <c r="HQ477" s="140"/>
      <c r="HR477" s="140"/>
      <c r="HS477" s="140"/>
      <c r="HT477" s="140"/>
      <c r="HU477" s="140"/>
      <c r="HV477" s="140"/>
      <c r="HW477" s="140"/>
      <c r="HX477" s="140"/>
      <c r="HY477" s="140"/>
      <c r="HZ477" s="140"/>
      <c r="IA477" s="140"/>
      <c r="IB477" s="140"/>
      <c r="IC477" s="140"/>
      <c r="ID477" s="140"/>
      <c r="IE477" s="140"/>
      <c r="IF477" s="140"/>
      <c r="IG477" s="140"/>
      <c r="IH477" s="140"/>
      <c r="II477" s="140"/>
      <c r="IJ477" s="140"/>
      <c r="IK477" s="140"/>
      <c r="IL477" s="140"/>
      <c r="IM477" s="140"/>
      <c r="IN477" s="140"/>
      <c r="IO477" s="140"/>
      <c r="IP477" s="140"/>
      <c r="IQ477" s="140"/>
      <c r="IR477" s="140"/>
      <c r="IS477" s="140"/>
      <c r="IT477" s="140"/>
      <c r="IU477" s="140"/>
      <c r="IV477" s="140"/>
      <c r="IW477" s="140"/>
    </row>
    <row r="478" spans="1:257">
      <c r="A478" s="8" t="s">
        <v>13906</v>
      </c>
      <c r="B478" s="105" t="s">
        <v>1188</v>
      </c>
      <c r="C478" s="105" t="s">
        <v>1568</v>
      </c>
      <c r="D478" s="105" t="s">
        <v>1587</v>
      </c>
      <c r="E478" s="106" t="s">
        <v>1588</v>
      </c>
      <c r="F478" s="108" t="s">
        <v>14123</v>
      </c>
      <c r="G478" s="107" t="s">
        <v>14112</v>
      </c>
      <c r="H478" s="107" t="s">
        <v>887</v>
      </c>
      <c r="I478" s="6">
        <v>1</v>
      </c>
      <c r="J478" s="107"/>
      <c r="K478" s="134">
        <v>3.7835459999999999</v>
      </c>
      <c r="L478" s="6" t="s">
        <v>27</v>
      </c>
      <c r="M478" s="123">
        <v>0.5</v>
      </c>
      <c r="N478" s="123">
        <v>1</v>
      </c>
      <c r="O478" s="107" t="s">
        <v>14124</v>
      </c>
      <c r="P478" s="108" t="s">
        <v>14123</v>
      </c>
      <c r="Q478" s="107" t="s">
        <v>14112</v>
      </c>
      <c r="R478" s="107" t="s">
        <v>887</v>
      </c>
      <c r="S478" s="6">
        <v>1</v>
      </c>
      <c r="T478" s="6"/>
      <c r="U478" s="119">
        <v>3.7835459999999999</v>
      </c>
      <c r="V478" s="6" t="s">
        <v>27</v>
      </c>
      <c r="W478" s="123">
        <v>0.5</v>
      </c>
      <c r="X478" s="123">
        <v>1</v>
      </c>
      <c r="Y478" s="107" t="s">
        <v>14125</v>
      </c>
      <c r="Z478" s="108" t="s">
        <v>14126</v>
      </c>
      <c r="AA478" s="107" t="s">
        <v>1366</v>
      </c>
      <c r="AB478" s="107" t="s">
        <v>887</v>
      </c>
      <c r="AC478" s="6">
        <v>1</v>
      </c>
      <c r="AD478" s="6"/>
      <c r="AE478" s="119">
        <v>12.347547056</v>
      </c>
      <c r="AF478" s="6" t="s">
        <v>27</v>
      </c>
      <c r="AG478" s="123">
        <v>0</v>
      </c>
      <c r="AH478" s="123">
        <v>0</v>
      </c>
      <c r="AI478" s="107" t="s">
        <v>13976</v>
      </c>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c r="CN478" s="140"/>
      <c r="CO478" s="140"/>
      <c r="CP478" s="140"/>
      <c r="CQ478" s="140"/>
      <c r="CR478" s="140"/>
      <c r="CS478" s="140"/>
      <c r="CT478" s="140"/>
      <c r="CU478" s="140"/>
      <c r="CV478" s="140"/>
      <c r="CW478" s="140"/>
      <c r="CX478" s="140"/>
      <c r="CY478" s="140"/>
      <c r="CZ478" s="140"/>
      <c r="DA478" s="140"/>
      <c r="DB478" s="140"/>
      <c r="DC478" s="140"/>
      <c r="DD478" s="140"/>
      <c r="DE478" s="140"/>
      <c r="DF478" s="140"/>
      <c r="DG478" s="140"/>
      <c r="DH478" s="140"/>
      <c r="DI478" s="140"/>
      <c r="DJ478" s="140"/>
      <c r="DK478" s="140"/>
      <c r="DL478" s="140"/>
      <c r="DM478" s="140"/>
      <c r="DN478" s="140"/>
      <c r="DO478" s="140"/>
      <c r="DP478" s="140"/>
      <c r="DQ478" s="140"/>
      <c r="DR478" s="140"/>
      <c r="DS478" s="140"/>
      <c r="DT478" s="140"/>
      <c r="DU478" s="140"/>
      <c r="DV478" s="140"/>
      <c r="DW478" s="140"/>
      <c r="DX478" s="140"/>
      <c r="DY478" s="140"/>
      <c r="DZ478" s="140"/>
      <c r="EA478" s="140"/>
      <c r="EB478" s="140"/>
      <c r="EC478" s="140"/>
      <c r="ED478" s="140"/>
      <c r="EE478" s="140"/>
      <c r="EF478" s="140"/>
      <c r="EG478" s="140"/>
      <c r="EH478" s="140"/>
      <c r="EI478" s="140"/>
      <c r="EJ478" s="140"/>
      <c r="EK478" s="140"/>
      <c r="EL478" s="140"/>
      <c r="EM478" s="140"/>
      <c r="EN478" s="140"/>
      <c r="EO478" s="140"/>
      <c r="EP478" s="140"/>
      <c r="EQ478" s="140"/>
      <c r="ER478" s="140"/>
      <c r="ES478" s="140"/>
      <c r="ET478" s="140"/>
      <c r="EU478" s="140"/>
      <c r="EV478" s="140"/>
      <c r="EW478" s="140"/>
      <c r="EX478" s="140"/>
      <c r="EY478" s="140"/>
      <c r="EZ478" s="140"/>
      <c r="FA478" s="140"/>
      <c r="FB478" s="140"/>
      <c r="FC478" s="140"/>
      <c r="FD478" s="140"/>
      <c r="FE478" s="140"/>
      <c r="FF478" s="140"/>
      <c r="FG478" s="140"/>
      <c r="FH478" s="140"/>
      <c r="FI478" s="140"/>
      <c r="FJ478" s="140"/>
      <c r="FK478" s="140"/>
      <c r="FL478" s="140"/>
      <c r="FM478" s="140"/>
      <c r="FN478" s="140"/>
      <c r="FO478" s="140"/>
      <c r="FP478" s="140"/>
      <c r="FQ478" s="140"/>
      <c r="FR478" s="140"/>
      <c r="FS478" s="140"/>
      <c r="FT478" s="140"/>
      <c r="FU478" s="140"/>
      <c r="FV478" s="140"/>
      <c r="FW478" s="140"/>
      <c r="FX478" s="140"/>
      <c r="FY478" s="140"/>
      <c r="FZ478" s="140"/>
      <c r="GA478" s="140"/>
      <c r="GB478" s="140"/>
      <c r="GC478" s="140"/>
      <c r="GD478" s="140"/>
      <c r="GE478" s="140"/>
      <c r="GF478" s="140"/>
      <c r="GG478" s="140"/>
      <c r="GH478" s="140"/>
      <c r="GI478" s="140"/>
      <c r="GJ478" s="140"/>
      <c r="GK478" s="140"/>
      <c r="GL478" s="140"/>
      <c r="GM478" s="140"/>
      <c r="GN478" s="140"/>
      <c r="GO478" s="140"/>
      <c r="GP478" s="140"/>
      <c r="GQ478" s="140"/>
      <c r="GR478" s="140"/>
      <c r="GS478" s="140"/>
      <c r="GT478" s="140"/>
      <c r="GU478" s="140"/>
      <c r="GV478" s="140"/>
      <c r="GW478" s="140"/>
      <c r="GX478" s="140"/>
      <c r="GY478" s="140"/>
      <c r="GZ478" s="140"/>
      <c r="HA478" s="140"/>
      <c r="HB478" s="140"/>
      <c r="HC478" s="140"/>
      <c r="HD478" s="140"/>
      <c r="HE478" s="140"/>
      <c r="HF478" s="140"/>
      <c r="HG478" s="140"/>
      <c r="HH478" s="140"/>
      <c r="HI478" s="140"/>
      <c r="HJ478" s="140"/>
      <c r="HK478" s="140"/>
      <c r="HL478" s="140"/>
      <c r="HM478" s="140"/>
      <c r="HN478" s="140"/>
      <c r="HO478" s="140"/>
      <c r="HP478" s="140"/>
      <c r="HQ478" s="140"/>
      <c r="HR478" s="140"/>
      <c r="HS478" s="140"/>
      <c r="HT478" s="140"/>
      <c r="HU478" s="140"/>
      <c r="HV478" s="140"/>
      <c r="HW478" s="140"/>
      <c r="HX478" s="140"/>
      <c r="HY478" s="140"/>
      <c r="HZ478" s="140"/>
      <c r="IA478" s="140"/>
      <c r="IB478" s="140"/>
      <c r="IC478" s="140"/>
      <c r="ID478" s="140"/>
      <c r="IE478" s="140"/>
      <c r="IF478" s="140"/>
      <c r="IG478" s="140"/>
      <c r="IH478" s="140"/>
      <c r="II478" s="140"/>
      <c r="IJ478" s="140"/>
      <c r="IK478" s="140"/>
      <c r="IL478" s="140"/>
      <c r="IM478" s="140"/>
      <c r="IN478" s="140"/>
      <c r="IO478" s="140"/>
      <c r="IP478" s="140"/>
      <c r="IQ478" s="140"/>
      <c r="IR478" s="140"/>
      <c r="IS478" s="140"/>
      <c r="IT478" s="140"/>
      <c r="IU478" s="140"/>
      <c r="IV478" s="140"/>
      <c r="IW478" s="140"/>
    </row>
    <row r="479" spans="1:257">
      <c r="A479" s="8" t="s">
        <v>3129</v>
      </c>
      <c r="B479" s="8" t="s">
        <v>1188</v>
      </c>
      <c r="C479" s="8" t="s">
        <v>1568</v>
      </c>
      <c r="D479" s="8" t="s">
        <v>1587</v>
      </c>
      <c r="E479" s="10" t="s">
        <v>1588</v>
      </c>
      <c r="F479" s="7" t="s">
        <v>3424</v>
      </c>
      <c r="G479" s="23" t="s">
        <v>3174</v>
      </c>
      <c r="H479" s="23" t="s">
        <v>887</v>
      </c>
      <c r="I479" s="18" t="s">
        <v>3339</v>
      </c>
      <c r="J479" s="15" t="s">
        <v>931</v>
      </c>
      <c r="K479" s="141">
        <v>10.879184000000002</v>
      </c>
      <c r="L479" s="15" t="s">
        <v>27</v>
      </c>
      <c r="M479" s="16">
        <v>0</v>
      </c>
      <c r="N479" s="16">
        <v>0</v>
      </c>
      <c r="O479" s="45" t="s">
        <v>3425</v>
      </c>
      <c r="P479" s="7"/>
      <c r="Q479" s="23"/>
      <c r="R479" s="23"/>
      <c r="S479" s="15"/>
      <c r="T479" s="15"/>
      <c r="U479" s="17">
        <v>0</v>
      </c>
      <c r="V479" s="15"/>
      <c r="W479" s="16"/>
      <c r="X479" s="16"/>
      <c r="Y479" s="23"/>
      <c r="Z479" s="7"/>
      <c r="AA479" s="23"/>
      <c r="AB479" s="23"/>
      <c r="AC479" s="15"/>
      <c r="AD479" s="15"/>
      <c r="AE479" s="17">
        <v>0</v>
      </c>
      <c r="AF479" s="15"/>
      <c r="AG479" s="15"/>
      <c r="AH479" s="15"/>
      <c r="AI479" s="23"/>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c r="CN479" s="140"/>
      <c r="CO479" s="140"/>
      <c r="CP479" s="140"/>
      <c r="CQ479" s="140"/>
      <c r="CR479" s="140"/>
      <c r="CS479" s="140"/>
      <c r="CT479" s="140"/>
      <c r="CU479" s="140"/>
      <c r="CV479" s="140"/>
      <c r="CW479" s="140"/>
      <c r="CX479" s="140"/>
      <c r="CY479" s="140"/>
      <c r="CZ479" s="140"/>
      <c r="DA479" s="140"/>
      <c r="DB479" s="140"/>
      <c r="DC479" s="140"/>
      <c r="DD479" s="140"/>
      <c r="DE479" s="140"/>
      <c r="DF479" s="140"/>
      <c r="DG479" s="140"/>
      <c r="DH479" s="140"/>
      <c r="DI479" s="140"/>
      <c r="DJ479" s="140"/>
      <c r="DK479" s="140"/>
      <c r="DL479" s="140"/>
      <c r="DM479" s="140"/>
      <c r="DN479" s="140"/>
      <c r="DO479" s="140"/>
      <c r="DP479" s="140"/>
      <c r="DQ479" s="140"/>
      <c r="DR479" s="140"/>
      <c r="DS479" s="140"/>
      <c r="DT479" s="140"/>
      <c r="DU479" s="140"/>
      <c r="DV479" s="140"/>
      <c r="DW479" s="140"/>
      <c r="DX479" s="140"/>
      <c r="DY479" s="140"/>
      <c r="DZ479" s="140"/>
      <c r="EA479" s="140"/>
      <c r="EB479" s="140"/>
      <c r="EC479" s="140"/>
      <c r="ED479" s="140"/>
      <c r="EE479" s="140"/>
      <c r="EF479" s="140"/>
      <c r="EG479" s="140"/>
      <c r="EH479" s="140"/>
      <c r="EI479" s="140"/>
      <c r="EJ479" s="140"/>
      <c r="EK479" s="140"/>
      <c r="EL479" s="140"/>
      <c r="EM479" s="140"/>
      <c r="EN479" s="140"/>
      <c r="EO479" s="140"/>
      <c r="EP479" s="140"/>
      <c r="EQ479" s="140"/>
      <c r="ER479" s="140"/>
      <c r="ES479" s="140"/>
      <c r="ET479" s="140"/>
      <c r="EU479" s="140"/>
      <c r="EV479" s="140"/>
      <c r="EW479" s="140"/>
      <c r="EX479" s="140"/>
      <c r="EY479" s="140"/>
      <c r="EZ479" s="140"/>
      <c r="FA479" s="140"/>
      <c r="FB479" s="140"/>
      <c r="FC479" s="140"/>
      <c r="FD479" s="140"/>
      <c r="FE479" s="140"/>
      <c r="FF479" s="140"/>
      <c r="FG479" s="140"/>
      <c r="FH479" s="140"/>
      <c r="FI479" s="140"/>
      <c r="FJ479" s="140"/>
      <c r="FK479" s="140"/>
      <c r="FL479" s="140"/>
      <c r="FM479" s="140"/>
      <c r="FN479" s="140"/>
      <c r="FO479" s="140"/>
      <c r="FP479" s="140"/>
      <c r="FQ479" s="140"/>
      <c r="FR479" s="140"/>
      <c r="FS479" s="140"/>
      <c r="FT479" s="140"/>
      <c r="FU479" s="140"/>
      <c r="FV479" s="140"/>
      <c r="FW479" s="140"/>
      <c r="FX479" s="140"/>
      <c r="FY479" s="140"/>
      <c r="FZ479" s="140"/>
      <c r="GA479" s="140"/>
      <c r="GB479" s="140"/>
      <c r="GC479" s="140"/>
      <c r="GD479" s="140"/>
      <c r="GE479" s="140"/>
      <c r="GF479" s="140"/>
      <c r="GG479" s="140"/>
      <c r="GH479" s="140"/>
      <c r="GI479" s="140"/>
      <c r="GJ479" s="140"/>
      <c r="GK479" s="140"/>
      <c r="GL479" s="140"/>
      <c r="GM479" s="140"/>
      <c r="GN479" s="140"/>
      <c r="GO479" s="140"/>
      <c r="GP479" s="140"/>
      <c r="GQ479" s="140"/>
      <c r="GR479" s="140"/>
      <c r="GS479" s="140"/>
      <c r="GT479" s="140"/>
      <c r="GU479" s="140"/>
      <c r="GV479" s="140"/>
      <c r="GW479" s="140"/>
      <c r="GX479" s="140"/>
      <c r="GY479" s="140"/>
      <c r="GZ479" s="140"/>
      <c r="HA479" s="140"/>
      <c r="HB479" s="140"/>
      <c r="HC479" s="140"/>
      <c r="HD479" s="140"/>
      <c r="HE479" s="140"/>
      <c r="HF479" s="140"/>
      <c r="HG479" s="140"/>
      <c r="HH479" s="140"/>
      <c r="HI479" s="140"/>
      <c r="HJ479" s="140"/>
      <c r="HK479" s="140"/>
      <c r="HL479" s="140"/>
      <c r="HM479" s="140"/>
      <c r="HN479" s="140"/>
      <c r="HO479" s="140"/>
      <c r="HP479" s="140"/>
      <c r="HQ479" s="140"/>
      <c r="HR479" s="140"/>
      <c r="HS479" s="140"/>
      <c r="HT479" s="140"/>
      <c r="HU479" s="140"/>
      <c r="HV479" s="140"/>
      <c r="HW479" s="140"/>
      <c r="HX479" s="140"/>
      <c r="HY479" s="140"/>
      <c r="HZ479" s="140"/>
      <c r="IA479" s="140"/>
      <c r="IB479" s="140"/>
      <c r="IC479" s="140"/>
      <c r="ID479" s="140"/>
      <c r="IE479" s="140"/>
      <c r="IF479" s="140"/>
      <c r="IG479" s="140"/>
      <c r="IH479" s="140"/>
      <c r="II479" s="140"/>
      <c r="IJ479" s="140"/>
      <c r="IK479" s="140"/>
      <c r="IL479" s="140"/>
      <c r="IM479" s="140"/>
      <c r="IN479" s="140"/>
      <c r="IO479" s="140"/>
      <c r="IP479" s="140"/>
      <c r="IQ479" s="140"/>
      <c r="IR479" s="140"/>
      <c r="IS479" s="140"/>
      <c r="IT479" s="140"/>
      <c r="IU479" s="140"/>
      <c r="IV479" s="140"/>
      <c r="IW479" s="140"/>
    </row>
    <row r="480" spans="1:257">
      <c r="A480" s="8" t="s">
        <v>11883</v>
      </c>
      <c r="B480" s="105" t="s">
        <v>1188</v>
      </c>
      <c r="C480" s="105" t="s">
        <v>1568</v>
      </c>
      <c r="D480" s="105" t="s">
        <v>1587</v>
      </c>
      <c r="E480" s="106" t="s">
        <v>1588</v>
      </c>
      <c r="F480" s="107" t="s">
        <v>10623</v>
      </c>
      <c r="G480" s="107" t="s">
        <v>10316</v>
      </c>
      <c r="H480" s="107" t="s">
        <v>6217</v>
      </c>
      <c r="I480" s="6">
        <v>1</v>
      </c>
      <c r="J480" s="6"/>
      <c r="K480" s="109">
        <v>4.043952</v>
      </c>
      <c r="L480" s="6" t="s">
        <v>27</v>
      </c>
      <c r="M480" s="6" t="s">
        <v>10322</v>
      </c>
      <c r="N480" s="6" t="s">
        <v>10322</v>
      </c>
      <c r="O480" s="107" t="s">
        <v>10624</v>
      </c>
      <c r="P480" s="107" t="s">
        <v>10625</v>
      </c>
      <c r="Q480" s="107" t="s">
        <v>10615</v>
      </c>
      <c r="R480" s="107" t="s">
        <v>6217</v>
      </c>
      <c r="S480" s="6">
        <v>1</v>
      </c>
      <c r="T480" s="6"/>
      <c r="U480" s="109">
        <v>7.9449360000000011</v>
      </c>
      <c r="V480" s="6" t="s">
        <v>27</v>
      </c>
      <c r="W480" s="6" t="s">
        <v>10322</v>
      </c>
      <c r="X480" s="6" t="s">
        <v>10322</v>
      </c>
      <c r="Y480" s="107" t="s">
        <v>10626</v>
      </c>
      <c r="Z480" s="110"/>
      <c r="AA480" s="107"/>
      <c r="AB480" s="107"/>
      <c r="AC480" s="6"/>
      <c r="AD480" s="6"/>
      <c r="AE480" s="109">
        <v>0</v>
      </c>
      <c r="AF480" s="6" t="s">
        <v>27</v>
      </c>
      <c r="AG480" s="6" t="s">
        <v>10322</v>
      </c>
      <c r="AH480" s="6" t="s">
        <v>10322</v>
      </c>
      <c r="AI480" s="107"/>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c r="CN480" s="140"/>
      <c r="CO480" s="140"/>
      <c r="CP480" s="140"/>
      <c r="CQ480" s="140"/>
      <c r="CR480" s="140"/>
      <c r="CS480" s="140"/>
      <c r="CT480" s="140"/>
      <c r="CU480" s="140"/>
      <c r="CV480" s="140"/>
      <c r="CW480" s="140"/>
      <c r="CX480" s="140"/>
      <c r="CY480" s="140"/>
      <c r="CZ480" s="140"/>
      <c r="DA480" s="140"/>
      <c r="DB480" s="140"/>
      <c r="DC480" s="140"/>
      <c r="DD480" s="140"/>
      <c r="DE480" s="140"/>
      <c r="DF480" s="140"/>
      <c r="DG480" s="140"/>
      <c r="DH480" s="140"/>
      <c r="DI480" s="140"/>
      <c r="DJ480" s="140"/>
      <c r="DK480" s="140"/>
      <c r="DL480" s="140"/>
      <c r="DM480" s="140"/>
      <c r="DN480" s="140"/>
      <c r="DO480" s="140"/>
      <c r="DP480" s="140"/>
      <c r="DQ480" s="140"/>
      <c r="DR480" s="140"/>
      <c r="DS480" s="140"/>
      <c r="DT480" s="140"/>
      <c r="DU480" s="140"/>
      <c r="DV480" s="140"/>
      <c r="DW480" s="140"/>
      <c r="DX480" s="140"/>
      <c r="DY480" s="140"/>
      <c r="DZ480" s="140"/>
      <c r="EA480" s="140"/>
      <c r="EB480" s="140"/>
      <c r="EC480" s="140"/>
      <c r="ED480" s="140"/>
      <c r="EE480" s="140"/>
      <c r="EF480" s="140"/>
      <c r="EG480" s="140"/>
      <c r="EH480" s="140"/>
      <c r="EI480" s="140"/>
      <c r="EJ480" s="140"/>
      <c r="EK480" s="140"/>
      <c r="EL480" s="140"/>
      <c r="EM480" s="140"/>
      <c r="EN480" s="140"/>
      <c r="EO480" s="140"/>
      <c r="EP480" s="140"/>
      <c r="EQ480" s="140"/>
      <c r="ER480" s="140"/>
      <c r="ES480" s="140"/>
      <c r="ET480" s="140"/>
      <c r="EU480" s="140"/>
      <c r="EV480" s="140"/>
      <c r="EW480" s="140"/>
      <c r="EX480" s="140"/>
      <c r="EY480" s="140"/>
      <c r="EZ480" s="140"/>
      <c r="FA480" s="140"/>
      <c r="FB480" s="140"/>
      <c r="FC480" s="140"/>
      <c r="FD480" s="140"/>
      <c r="FE480" s="140"/>
      <c r="FF480" s="140"/>
      <c r="FG480" s="140"/>
      <c r="FH480" s="140"/>
      <c r="FI480" s="140"/>
      <c r="FJ480" s="140"/>
      <c r="FK480" s="140"/>
      <c r="FL480" s="140"/>
      <c r="FM480" s="140"/>
      <c r="FN480" s="140"/>
      <c r="FO480" s="140"/>
      <c r="FP480" s="140"/>
      <c r="FQ480" s="140"/>
      <c r="FR480" s="140"/>
      <c r="FS480" s="140"/>
      <c r="FT480" s="140"/>
      <c r="FU480" s="140"/>
      <c r="FV480" s="140"/>
      <c r="FW480" s="140"/>
      <c r="FX480" s="140"/>
      <c r="FY480" s="140"/>
      <c r="FZ480" s="140"/>
      <c r="GA480" s="140"/>
      <c r="GB480" s="140"/>
      <c r="GC480" s="140"/>
      <c r="GD480" s="140"/>
      <c r="GE480" s="140"/>
      <c r="GF480" s="140"/>
      <c r="GG480" s="140"/>
      <c r="GH480" s="140"/>
      <c r="GI480" s="140"/>
      <c r="GJ480" s="140"/>
      <c r="GK480" s="140"/>
      <c r="GL480" s="140"/>
      <c r="GM480" s="140"/>
      <c r="GN480" s="140"/>
      <c r="GO480" s="140"/>
      <c r="GP480" s="140"/>
      <c r="GQ480" s="140"/>
      <c r="GR480" s="140"/>
      <c r="GS480" s="140"/>
      <c r="GT480" s="140"/>
      <c r="GU480" s="140"/>
      <c r="GV480" s="140"/>
      <c r="GW480" s="140"/>
      <c r="GX480" s="140"/>
      <c r="GY480" s="140"/>
      <c r="GZ480" s="140"/>
      <c r="HA480" s="140"/>
      <c r="HB480" s="140"/>
      <c r="HC480" s="140"/>
      <c r="HD480" s="140"/>
      <c r="HE480" s="140"/>
      <c r="HF480" s="140"/>
      <c r="HG480" s="140"/>
      <c r="HH480" s="140"/>
      <c r="HI480" s="140"/>
      <c r="HJ480" s="140"/>
      <c r="HK480" s="140"/>
      <c r="HL480" s="140"/>
      <c r="HM480" s="140"/>
      <c r="HN480" s="140"/>
      <c r="HO480" s="140"/>
      <c r="HP480" s="140"/>
      <c r="HQ480" s="140"/>
      <c r="HR480" s="140"/>
      <c r="HS480" s="140"/>
      <c r="HT480" s="140"/>
      <c r="HU480" s="140"/>
      <c r="HV480" s="140"/>
      <c r="HW480" s="140"/>
      <c r="HX480" s="140"/>
      <c r="HY480" s="140"/>
      <c r="HZ480" s="140"/>
      <c r="IA480" s="140"/>
      <c r="IB480" s="140"/>
      <c r="IC480" s="140"/>
      <c r="ID480" s="140"/>
      <c r="IE480" s="140"/>
      <c r="IF480" s="140"/>
      <c r="IG480" s="140"/>
      <c r="IH480" s="140"/>
      <c r="II480" s="140"/>
      <c r="IJ480" s="140"/>
      <c r="IK480" s="140"/>
      <c r="IL480" s="140"/>
      <c r="IM480" s="140"/>
      <c r="IN480" s="140"/>
      <c r="IO480" s="140"/>
      <c r="IP480" s="140"/>
      <c r="IQ480" s="140"/>
      <c r="IR480" s="140"/>
      <c r="IS480" s="140"/>
      <c r="IT480" s="140"/>
      <c r="IU480" s="140"/>
      <c r="IV480" s="140"/>
      <c r="IW480" s="140"/>
    </row>
    <row r="481" spans="1:257">
      <c r="A481" s="8" t="s">
        <v>12314</v>
      </c>
      <c r="B481" s="105" t="s">
        <v>1188</v>
      </c>
      <c r="C481" s="105" t="s">
        <v>1568</v>
      </c>
      <c r="D481" s="105" t="s">
        <v>1587</v>
      </c>
      <c r="E481" s="106" t="s">
        <v>1588</v>
      </c>
      <c r="F481" s="107" t="s">
        <v>12544</v>
      </c>
      <c r="G481" s="107" t="s">
        <v>12310</v>
      </c>
      <c r="H481" s="107" t="s">
        <v>887</v>
      </c>
      <c r="I481" s="6">
        <v>1</v>
      </c>
      <c r="J481" s="6" t="s">
        <v>743</v>
      </c>
      <c r="K481" s="134">
        <v>10.691964000000002</v>
      </c>
      <c r="L481" s="119"/>
      <c r="M481" s="6"/>
      <c r="N481" s="6"/>
      <c r="O481" s="107" t="s">
        <v>12545</v>
      </c>
      <c r="P481" s="107" t="s">
        <v>12544</v>
      </c>
      <c r="Q481" s="107" t="s">
        <v>12310</v>
      </c>
      <c r="R481" s="107" t="s">
        <v>887</v>
      </c>
      <c r="S481" s="6">
        <v>1</v>
      </c>
      <c r="T481" s="6"/>
      <c r="U481" s="119">
        <v>10.691964000000002</v>
      </c>
      <c r="V481" s="119"/>
      <c r="W481" s="124">
        <v>0.25</v>
      </c>
      <c r="X481" s="124">
        <v>0.6</v>
      </c>
      <c r="Y481" s="107" t="s">
        <v>12545</v>
      </c>
      <c r="Z481" s="107" t="s">
        <v>12544</v>
      </c>
      <c r="AA481" s="107" t="s">
        <v>12310</v>
      </c>
      <c r="AB481" s="107" t="s">
        <v>887</v>
      </c>
      <c r="AC481" s="6">
        <v>1</v>
      </c>
      <c r="AD481" s="6"/>
      <c r="AE481" s="119">
        <v>10.691964000000002</v>
      </c>
      <c r="AF481" s="119"/>
      <c r="AG481" s="6"/>
      <c r="AH481" s="6"/>
      <c r="AI481" s="107" t="s">
        <v>12545</v>
      </c>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c r="CN481" s="140"/>
      <c r="CO481" s="140"/>
      <c r="CP481" s="140"/>
      <c r="CQ481" s="140"/>
      <c r="CR481" s="140"/>
      <c r="CS481" s="140"/>
      <c r="CT481" s="140"/>
      <c r="CU481" s="140"/>
      <c r="CV481" s="140"/>
      <c r="CW481" s="140"/>
      <c r="CX481" s="140"/>
      <c r="CY481" s="140"/>
      <c r="CZ481" s="140"/>
      <c r="DA481" s="140"/>
      <c r="DB481" s="140"/>
      <c r="DC481" s="140"/>
      <c r="DD481" s="140"/>
      <c r="DE481" s="140"/>
      <c r="DF481" s="140"/>
      <c r="DG481" s="140"/>
      <c r="DH481" s="140"/>
      <c r="DI481" s="140"/>
      <c r="DJ481" s="140"/>
      <c r="DK481" s="140"/>
      <c r="DL481" s="140"/>
      <c r="DM481" s="140"/>
      <c r="DN481" s="140"/>
      <c r="DO481" s="140"/>
      <c r="DP481" s="140"/>
      <c r="DQ481" s="140"/>
      <c r="DR481" s="140"/>
      <c r="DS481" s="140"/>
      <c r="DT481" s="140"/>
      <c r="DU481" s="140"/>
      <c r="DV481" s="140"/>
      <c r="DW481" s="140"/>
      <c r="DX481" s="140"/>
      <c r="DY481" s="140"/>
      <c r="DZ481" s="140"/>
      <c r="EA481" s="140"/>
      <c r="EB481" s="140"/>
      <c r="EC481" s="140"/>
      <c r="ED481" s="140"/>
      <c r="EE481" s="140"/>
      <c r="EF481" s="140"/>
      <c r="EG481" s="140"/>
      <c r="EH481" s="140"/>
      <c r="EI481" s="140"/>
      <c r="EJ481" s="140"/>
      <c r="EK481" s="140"/>
      <c r="EL481" s="140"/>
      <c r="EM481" s="140"/>
      <c r="EN481" s="140"/>
      <c r="EO481" s="140"/>
      <c r="EP481" s="140"/>
      <c r="EQ481" s="140"/>
      <c r="ER481" s="140"/>
      <c r="ES481" s="140"/>
      <c r="ET481" s="140"/>
      <c r="EU481" s="140"/>
      <c r="EV481" s="140"/>
      <c r="EW481" s="140"/>
      <c r="EX481" s="140"/>
      <c r="EY481" s="140"/>
      <c r="EZ481" s="140"/>
      <c r="FA481" s="140"/>
      <c r="FB481" s="140"/>
      <c r="FC481" s="140"/>
      <c r="FD481" s="140"/>
      <c r="FE481" s="140"/>
      <c r="FF481" s="140"/>
      <c r="FG481" s="140"/>
      <c r="FH481" s="140"/>
      <c r="FI481" s="140"/>
      <c r="FJ481" s="140"/>
      <c r="FK481" s="140"/>
      <c r="FL481" s="140"/>
      <c r="FM481" s="140"/>
      <c r="FN481" s="140"/>
      <c r="FO481" s="140"/>
      <c r="FP481" s="140"/>
      <c r="FQ481" s="140"/>
      <c r="FR481" s="140"/>
      <c r="FS481" s="140"/>
      <c r="FT481" s="140"/>
      <c r="FU481" s="140"/>
      <c r="FV481" s="140"/>
      <c r="FW481" s="140"/>
      <c r="FX481" s="140"/>
      <c r="FY481" s="140"/>
      <c r="FZ481" s="140"/>
      <c r="GA481" s="140"/>
      <c r="GB481" s="140"/>
      <c r="GC481" s="140"/>
      <c r="GD481" s="140"/>
      <c r="GE481" s="140"/>
      <c r="GF481" s="140"/>
      <c r="GG481" s="140"/>
      <c r="GH481" s="140"/>
      <c r="GI481" s="140"/>
      <c r="GJ481" s="140"/>
      <c r="GK481" s="140"/>
      <c r="GL481" s="140"/>
      <c r="GM481" s="140"/>
      <c r="GN481" s="140"/>
      <c r="GO481" s="140"/>
      <c r="GP481" s="140"/>
      <c r="GQ481" s="140"/>
      <c r="GR481" s="140"/>
      <c r="GS481" s="140"/>
      <c r="GT481" s="140"/>
      <c r="GU481" s="140"/>
      <c r="GV481" s="140"/>
      <c r="GW481" s="140"/>
      <c r="GX481" s="140"/>
      <c r="GY481" s="140"/>
      <c r="GZ481" s="140"/>
      <c r="HA481" s="140"/>
      <c r="HB481" s="140"/>
      <c r="HC481" s="140"/>
      <c r="HD481" s="140"/>
      <c r="HE481" s="140"/>
      <c r="HF481" s="140"/>
      <c r="HG481" s="140"/>
      <c r="HH481" s="140"/>
      <c r="HI481" s="140"/>
      <c r="HJ481" s="140"/>
      <c r="HK481" s="140"/>
      <c r="HL481" s="140"/>
      <c r="HM481" s="140"/>
      <c r="HN481" s="140"/>
      <c r="HO481" s="140"/>
      <c r="HP481" s="140"/>
      <c r="HQ481" s="140"/>
      <c r="HR481" s="140"/>
      <c r="HS481" s="140"/>
      <c r="HT481" s="140"/>
      <c r="HU481" s="140"/>
      <c r="HV481" s="140"/>
      <c r="HW481" s="140"/>
      <c r="HX481" s="140"/>
      <c r="HY481" s="140"/>
      <c r="HZ481" s="140"/>
      <c r="IA481" s="140"/>
      <c r="IB481" s="140"/>
      <c r="IC481" s="140"/>
      <c r="ID481" s="140"/>
      <c r="IE481" s="140"/>
      <c r="IF481" s="140"/>
      <c r="IG481" s="140"/>
      <c r="IH481" s="140"/>
      <c r="II481" s="140"/>
      <c r="IJ481" s="140"/>
      <c r="IK481" s="140"/>
      <c r="IL481" s="140"/>
      <c r="IM481" s="140"/>
      <c r="IN481" s="140"/>
      <c r="IO481" s="140"/>
      <c r="IP481" s="140"/>
      <c r="IQ481" s="140"/>
      <c r="IR481" s="140"/>
      <c r="IS481" s="140"/>
      <c r="IT481" s="140"/>
      <c r="IU481" s="140"/>
      <c r="IV481" s="140"/>
      <c r="IW481" s="140"/>
    </row>
    <row r="482" spans="1:257">
      <c r="A482" s="8" t="s">
        <v>5996</v>
      </c>
      <c r="B482" s="8" t="s">
        <v>1188</v>
      </c>
      <c r="C482" s="8" t="s">
        <v>1568</v>
      </c>
      <c r="D482" s="8" t="s">
        <v>1587</v>
      </c>
      <c r="E482" s="10" t="s">
        <v>1591</v>
      </c>
      <c r="F482" s="7" t="s">
        <v>6893</v>
      </c>
      <c r="G482" s="23" t="s">
        <v>5996</v>
      </c>
      <c r="H482" s="23" t="s">
        <v>887</v>
      </c>
      <c r="I482" s="15">
        <v>1</v>
      </c>
      <c r="J482" s="15">
        <v>60</v>
      </c>
      <c r="K482" s="141">
        <v>1.4934518976000002</v>
      </c>
      <c r="L482" s="15" t="s">
        <v>27</v>
      </c>
      <c r="M482" s="16">
        <v>0</v>
      </c>
      <c r="N482" s="16">
        <v>1</v>
      </c>
      <c r="O482" s="45" t="s">
        <v>6894</v>
      </c>
      <c r="P482" s="7" t="s">
        <v>6895</v>
      </c>
      <c r="Q482" s="23" t="s">
        <v>5996</v>
      </c>
      <c r="R482" s="23" t="s">
        <v>887</v>
      </c>
      <c r="S482" s="15">
        <v>1</v>
      </c>
      <c r="T482" s="15">
        <v>48</v>
      </c>
      <c r="U482" s="17">
        <v>2.9030020032000001</v>
      </c>
      <c r="V482" s="15" t="s">
        <v>27</v>
      </c>
      <c r="W482" s="16">
        <v>0</v>
      </c>
      <c r="X482" s="16">
        <v>1</v>
      </c>
      <c r="Y482" s="23" t="s">
        <v>6896</v>
      </c>
      <c r="Z482" s="7"/>
      <c r="AA482" s="23"/>
      <c r="AB482" s="23"/>
      <c r="AC482" s="15"/>
      <c r="AD482" s="15"/>
      <c r="AE482" s="17">
        <v>0</v>
      </c>
      <c r="AF482" s="15"/>
      <c r="AG482" s="16"/>
      <c r="AH482" s="16"/>
      <c r="AI482" s="23"/>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c r="CN482" s="140"/>
      <c r="CO482" s="140"/>
      <c r="CP482" s="140"/>
      <c r="CQ482" s="140"/>
      <c r="CR482" s="140"/>
      <c r="CS482" s="140"/>
      <c r="CT482" s="140"/>
      <c r="CU482" s="140"/>
      <c r="CV482" s="140"/>
      <c r="CW482" s="140"/>
      <c r="CX482" s="140"/>
      <c r="CY482" s="140"/>
      <c r="CZ482" s="140"/>
      <c r="DA482" s="140"/>
      <c r="DB482" s="140"/>
      <c r="DC482" s="140"/>
      <c r="DD482" s="140"/>
      <c r="DE482" s="140"/>
      <c r="DF482" s="140"/>
      <c r="DG482" s="140"/>
      <c r="DH482" s="140"/>
      <c r="DI482" s="140"/>
      <c r="DJ482" s="140"/>
      <c r="DK482" s="140"/>
      <c r="DL482" s="140"/>
      <c r="DM482" s="140"/>
      <c r="DN482" s="140"/>
      <c r="DO482" s="140"/>
      <c r="DP482" s="140"/>
      <c r="DQ482" s="140"/>
      <c r="DR482" s="140"/>
      <c r="DS482" s="140"/>
      <c r="DT482" s="140"/>
      <c r="DU482" s="140"/>
      <c r="DV482" s="140"/>
      <c r="DW482" s="140"/>
      <c r="DX482" s="140"/>
      <c r="DY482" s="140"/>
      <c r="DZ482" s="140"/>
      <c r="EA482" s="140"/>
      <c r="EB482" s="140"/>
      <c r="EC482" s="140"/>
      <c r="ED482" s="140"/>
      <c r="EE482" s="140"/>
      <c r="EF482" s="140"/>
      <c r="EG482" s="140"/>
      <c r="EH482" s="140"/>
      <c r="EI482" s="140"/>
      <c r="EJ482" s="140"/>
      <c r="EK482" s="140"/>
      <c r="EL482" s="140"/>
      <c r="EM482" s="140"/>
      <c r="EN482" s="140"/>
      <c r="EO482" s="140"/>
      <c r="EP482" s="140"/>
      <c r="EQ482" s="140"/>
      <c r="ER482" s="140"/>
      <c r="ES482" s="140"/>
      <c r="ET482" s="140"/>
      <c r="EU482" s="140"/>
      <c r="EV482" s="140"/>
      <c r="EW482" s="140"/>
      <c r="EX482" s="140"/>
      <c r="EY482" s="140"/>
      <c r="EZ482" s="140"/>
      <c r="FA482" s="140"/>
      <c r="FB482" s="140"/>
      <c r="FC482" s="140"/>
      <c r="FD482" s="140"/>
      <c r="FE482" s="140"/>
      <c r="FF482" s="140"/>
      <c r="FG482" s="140"/>
      <c r="FH482" s="140"/>
      <c r="FI482" s="140"/>
      <c r="FJ482" s="140"/>
      <c r="FK482" s="140"/>
      <c r="FL482" s="140"/>
      <c r="FM482" s="140"/>
      <c r="FN482" s="140"/>
      <c r="FO482" s="140"/>
      <c r="FP482" s="140"/>
      <c r="FQ482" s="140"/>
      <c r="FR482" s="140"/>
      <c r="FS482" s="140"/>
      <c r="FT482" s="140"/>
      <c r="FU482" s="140"/>
      <c r="FV482" s="140"/>
      <c r="FW482" s="140"/>
      <c r="FX482" s="140"/>
      <c r="FY482" s="140"/>
      <c r="FZ482" s="140"/>
      <c r="GA482" s="140"/>
      <c r="GB482" s="140"/>
      <c r="GC482" s="140"/>
      <c r="GD482" s="140"/>
      <c r="GE482" s="140"/>
      <c r="GF482" s="140"/>
      <c r="GG482" s="140"/>
      <c r="GH482" s="140"/>
      <c r="GI482" s="140"/>
      <c r="GJ482" s="140"/>
      <c r="GK482" s="140"/>
      <c r="GL482" s="140"/>
      <c r="GM482" s="140"/>
      <c r="GN482" s="140"/>
      <c r="GO482" s="140"/>
      <c r="GP482" s="140"/>
      <c r="GQ482" s="140"/>
      <c r="GR482" s="140"/>
      <c r="GS482" s="140"/>
      <c r="GT482" s="140"/>
      <c r="GU482" s="140"/>
      <c r="GV482" s="140"/>
      <c r="GW482" s="140"/>
      <c r="GX482" s="140"/>
      <c r="GY482" s="140"/>
      <c r="GZ482" s="140"/>
      <c r="HA482" s="140"/>
      <c r="HB482" s="140"/>
      <c r="HC482" s="140"/>
      <c r="HD482" s="140"/>
      <c r="HE482" s="140"/>
      <c r="HF482" s="140"/>
      <c r="HG482" s="140"/>
      <c r="HH482" s="140"/>
      <c r="HI482" s="140"/>
      <c r="HJ482" s="140"/>
      <c r="HK482" s="140"/>
      <c r="HL482" s="140"/>
      <c r="HM482" s="140"/>
      <c r="HN482" s="140"/>
      <c r="HO482" s="140"/>
      <c r="HP482" s="140"/>
      <c r="HQ482" s="140"/>
      <c r="HR482" s="140"/>
      <c r="HS482" s="140"/>
      <c r="HT482" s="140"/>
      <c r="HU482" s="140"/>
      <c r="HV482" s="140"/>
      <c r="HW482" s="140"/>
      <c r="HX482" s="140"/>
      <c r="HY482" s="140"/>
      <c r="HZ482" s="140"/>
      <c r="IA482" s="140"/>
      <c r="IB482" s="140"/>
      <c r="IC482" s="140"/>
      <c r="ID482" s="140"/>
      <c r="IE482" s="140"/>
      <c r="IF482" s="140"/>
      <c r="IG482" s="140"/>
      <c r="IH482" s="140"/>
      <c r="II482" s="140"/>
      <c r="IJ482" s="140"/>
      <c r="IK482" s="140"/>
      <c r="IL482" s="140"/>
      <c r="IM482" s="140"/>
      <c r="IN482" s="140"/>
      <c r="IO482" s="140"/>
      <c r="IP482" s="140"/>
      <c r="IQ482" s="140"/>
      <c r="IR482" s="140"/>
      <c r="IS482" s="140"/>
      <c r="IT482" s="140"/>
      <c r="IU482" s="140"/>
      <c r="IV482" s="140"/>
      <c r="IW482" s="140"/>
    </row>
    <row r="483" spans="1:257">
      <c r="A483" s="8" t="s">
        <v>19</v>
      </c>
      <c r="B483" s="8" t="s">
        <v>1188</v>
      </c>
      <c r="C483" s="8" t="s">
        <v>1568</v>
      </c>
      <c r="D483" s="8" t="s">
        <v>1587</v>
      </c>
      <c r="E483" s="10" t="s">
        <v>1591</v>
      </c>
      <c r="F483" s="30" t="s">
        <v>1592</v>
      </c>
      <c r="G483" s="23" t="s">
        <v>669</v>
      </c>
      <c r="H483" s="23" t="s">
        <v>26</v>
      </c>
      <c r="I483" s="15">
        <v>1</v>
      </c>
      <c r="J483" s="15"/>
      <c r="K483" s="141">
        <v>2.510019925875</v>
      </c>
      <c r="L483" s="15" t="s">
        <v>27</v>
      </c>
      <c r="M483" s="16">
        <v>0.05</v>
      </c>
      <c r="N483" s="16">
        <v>0</v>
      </c>
      <c r="O483" s="46" t="s">
        <v>1593</v>
      </c>
      <c r="P483" s="30" t="s">
        <v>1592</v>
      </c>
      <c r="Q483" s="23" t="s">
        <v>669</v>
      </c>
      <c r="R483" s="23" t="s">
        <v>26</v>
      </c>
      <c r="S483" s="15">
        <v>1</v>
      </c>
      <c r="T483" s="15"/>
      <c r="U483" s="37">
        <v>2.510019925875</v>
      </c>
      <c r="V483" s="15" t="s">
        <v>27</v>
      </c>
      <c r="W483" s="16">
        <v>0.05</v>
      </c>
      <c r="X483" s="16">
        <v>0</v>
      </c>
      <c r="Y483" s="23" t="s">
        <v>1593</v>
      </c>
      <c r="Z483" s="7"/>
      <c r="AA483" s="23"/>
      <c r="AB483" s="23"/>
      <c r="AC483" s="15"/>
      <c r="AD483" s="15"/>
      <c r="AE483" s="17">
        <v>0</v>
      </c>
      <c r="AF483" s="15"/>
      <c r="AG483" s="15"/>
      <c r="AH483" s="15"/>
      <c r="AI483" s="23"/>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c r="CN483" s="140"/>
      <c r="CO483" s="140"/>
      <c r="CP483" s="140"/>
      <c r="CQ483" s="140"/>
      <c r="CR483" s="140"/>
      <c r="CS483" s="140"/>
      <c r="CT483" s="140"/>
      <c r="CU483" s="140"/>
      <c r="CV483" s="140"/>
      <c r="CW483" s="140"/>
      <c r="CX483" s="140"/>
      <c r="CY483" s="140"/>
      <c r="CZ483" s="140"/>
      <c r="DA483" s="140"/>
      <c r="DB483" s="140"/>
      <c r="DC483" s="140"/>
      <c r="DD483" s="140"/>
      <c r="DE483" s="140"/>
      <c r="DF483" s="140"/>
      <c r="DG483" s="140"/>
      <c r="DH483" s="140"/>
      <c r="DI483" s="140"/>
      <c r="DJ483" s="140"/>
      <c r="DK483" s="140"/>
      <c r="DL483" s="140"/>
      <c r="DM483" s="140"/>
      <c r="DN483" s="140"/>
      <c r="DO483" s="140"/>
      <c r="DP483" s="140"/>
      <c r="DQ483" s="140"/>
      <c r="DR483" s="140"/>
      <c r="DS483" s="140"/>
      <c r="DT483" s="140"/>
      <c r="DU483" s="140"/>
      <c r="DV483" s="140"/>
      <c r="DW483" s="140"/>
      <c r="DX483" s="140"/>
      <c r="DY483" s="140"/>
      <c r="DZ483" s="140"/>
      <c r="EA483" s="140"/>
      <c r="EB483" s="140"/>
      <c r="EC483" s="140"/>
      <c r="ED483" s="140"/>
      <c r="EE483" s="140"/>
      <c r="EF483" s="140"/>
      <c r="EG483" s="140"/>
      <c r="EH483" s="140"/>
      <c r="EI483" s="140"/>
      <c r="EJ483" s="140"/>
      <c r="EK483" s="140"/>
      <c r="EL483" s="140"/>
      <c r="EM483" s="140"/>
      <c r="EN483" s="140"/>
      <c r="EO483" s="140"/>
      <c r="EP483" s="140"/>
      <c r="EQ483" s="140"/>
      <c r="ER483" s="140"/>
      <c r="ES483" s="140"/>
      <c r="ET483" s="140"/>
      <c r="EU483" s="140"/>
      <c r="EV483" s="140"/>
      <c r="EW483" s="140"/>
      <c r="EX483" s="140"/>
      <c r="EY483" s="140"/>
      <c r="EZ483" s="140"/>
      <c r="FA483" s="140"/>
      <c r="FB483" s="140"/>
      <c r="FC483" s="140"/>
      <c r="FD483" s="140"/>
      <c r="FE483" s="140"/>
      <c r="FF483" s="140"/>
      <c r="FG483" s="140"/>
      <c r="FH483" s="140"/>
      <c r="FI483" s="140"/>
      <c r="FJ483" s="140"/>
      <c r="FK483" s="140"/>
      <c r="FL483" s="140"/>
      <c r="FM483" s="140"/>
      <c r="FN483" s="140"/>
      <c r="FO483" s="140"/>
      <c r="FP483" s="140"/>
      <c r="FQ483" s="140"/>
      <c r="FR483" s="140"/>
      <c r="FS483" s="140"/>
      <c r="FT483" s="140"/>
      <c r="FU483" s="140"/>
      <c r="FV483" s="140"/>
      <c r="FW483" s="140"/>
      <c r="FX483" s="140"/>
      <c r="FY483" s="140"/>
      <c r="FZ483" s="140"/>
      <c r="GA483" s="140"/>
      <c r="GB483" s="140"/>
      <c r="GC483" s="140"/>
      <c r="GD483" s="140"/>
      <c r="GE483" s="140"/>
      <c r="GF483" s="140"/>
      <c r="GG483" s="140"/>
      <c r="GH483" s="140"/>
      <c r="GI483" s="140"/>
      <c r="GJ483" s="140"/>
      <c r="GK483" s="140"/>
      <c r="GL483" s="140"/>
      <c r="GM483" s="140"/>
      <c r="GN483" s="140"/>
      <c r="GO483" s="140"/>
      <c r="GP483" s="140"/>
      <c r="GQ483" s="140"/>
      <c r="GR483" s="140"/>
      <c r="GS483" s="140"/>
      <c r="GT483" s="140"/>
      <c r="GU483" s="140"/>
      <c r="GV483" s="140"/>
      <c r="GW483" s="140"/>
      <c r="GX483" s="140"/>
      <c r="GY483" s="140"/>
      <c r="GZ483" s="140"/>
      <c r="HA483" s="140"/>
      <c r="HB483" s="140"/>
      <c r="HC483" s="140"/>
      <c r="HD483" s="140"/>
      <c r="HE483" s="140"/>
      <c r="HF483" s="140"/>
      <c r="HG483" s="140"/>
      <c r="HH483" s="140"/>
      <c r="HI483" s="140"/>
      <c r="HJ483" s="140"/>
      <c r="HK483" s="140"/>
      <c r="HL483" s="140"/>
      <c r="HM483" s="140"/>
      <c r="HN483" s="140"/>
      <c r="HO483" s="140"/>
      <c r="HP483" s="140"/>
      <c r="HQ483" s="140"/>
      <c r="HR483" s="140"/>
      <c r="HS483" s="140"/>
      <c r="HT483" s="140"/>
      <c r="HU483" s="140"/>
      <c r="HV483" s="140"/>
      <c r="HW483" s="140"/>
      <c r="HX483" s="140"/>
      <c r="HY483" s="140"/>
      <c r="HZ483" s="140"/>
      <c r="IA483" s="140"/>
      <c r="IB483" s="140"/>
      <c r="IC483" s="140"/>
      <c r="ID483" s="140"/>
      <c r="IE483" s="140"/>
      <c r="IF483" s="140"/>
      <c r="IG483" s="140"/>
      <c r="IH483" s="140"/>
      <c r="II483" s="140"/>
      <c r="IJ483" s="140"/>
      <c r="IK483" s="140"/>
      <c r="IL483" s="140"/>
      <c r="IM483" s="140"/>
      <c r="IN483" s="140"/>
      <c r="IO483" s="140"/>
      <c r="IP483" s="140"/>
      <c r="IQ483" s="140"/>
      <c r="IR483" s="140"/>
      <c r="IS483" s="140"/>
      <c r="IT483" s="140"/>
      <c r="IU483" s="140"/>
      <c r="IV483" s="140"/>
      <c r="IW483" s="140"/>
    </row>
    <row r="484" spans="1:257">
      <c r="A484" s="8" t="s">
        <v>13906</v>
      </c>
      <c r="B484" s="105" t="s">
        <v>1188</v>
      </c>
      <c r="C484" s="105" t="s">
        <v>1568</v>
      </c>
      <c r="D484" s="105" t="s">
        <v>1587</v>
      </c>
      <c r="E484" s="106" t="s">
        <v>1591</v>
      </c>
      <c r="F484" s="108" t="s">
        <v>14127</v>
      </c>
      <c r="G484" s="107" t="s">
        <v>14112</v>
      </c>
      <c r="H484" s="107" t="s">
        <v>887</v>
      </c>
      <c r="I484" s="6">
        <v>1</v>
      </c>
      <c r="J484" s="107"/>
      <c r="K484" s="134">
        <v>2.4121765199999996</v>
      </c>
      <c r="L484" s="6" t="s">
        <v>27</v>
      </c>
      <c r="M484" s="123">
        <v>0.5</v>
      </c>
      <c r="N484" s="123">
        <v>1</v>
      </c>
      <c r="O484" s="107" t="s">
        <v>14128</v>
      </c>
      <c r="P484" s="108" t="s">
        <v>14127</v>
      </c>
      <c r="Q484" s="107" t="s">
        <v>14112</v>
      </c>
      <c r="R484" s="107" t="s">
        <v>887</v>
      </c>
      <c r="S484" s="6">
        <v>1</v>
      </c>
      <c r="T484" s="6"/>
      <c r="U484" s="119">
        <v>2.4121765199999996</v>
      </c>
      <c r="V484" s="6" t="s">
        <v>27</v>
      </c>
      <c r="W484" s="123">
        <v>0.5</v>
      </c>
      <c r="X484" s="123">
        <v>1</v>
      </c>
      <c r="Y484" s="107" t="s">
        <v>14129</v>
      </c>
      <c r="Z484" s="108" t="s">
        <v>14130</v>
      </c>
      <c r="AA484" s="107" t="s">
        <v>1366</v>
      </c>
      <c r="AB484" s="107" t="s">
        <v>887</v>
      </c>
      <c r="AC484" s="6">
        <v>1</v>
      </c>
      <c r="AD484" s="6"/>
      <c r="AE484" s="119">
        <v>6.9743364599999991</v>
      </c>
      <c r="AF484" s="6" t="s">
        <v>27</v>
      </c>
      <c r="AG484" s="123">
        <v>0</v>
      </c>
      <c r="AH484" s="123">
        <v>0</v>
      </c>
      <c r="AI484" s="107" t="s">
        <v>13976</v>
      </c>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c r="CN484" s="140"/>
      <c r="CO484" s="140"/>
      <c r="CP484" s="140"/>
      <c r="CQ484" s="140"/>
      <c r="CR484" s="140"/>
      <c r="CS484" s="140"/>
      <c r="CT484" s="140"/>
      <c r="CU484" s="140"/>
      <c r="CV484" s="140"/>
      <c r="CW484" s="140"/>
      <c r="CX484" s="140"/>
      <c r="CY484" s="140"/>
      <c r="CZ484" s="140"/>
      <c r="DA484" s="140"/>
      <c r="DB484" s="140"/>
      <c r="DC484" s="140"/>
      <c r="DD484" s="140"/>
      <c r="DE484" s="140"/>
      <c r="DF484" s="140"/>
      <c r="DG484" s="140"/>
      <c r="DH484" s="140"/>
      <c r="DI484" s="140"/>
      <c r="DJ484" s="140"/>
      <c r="DK484" s="140"/>
      <c r="DL484" s="140"/>
      <c r="DM484" s="140"/>
      <c r="DN484" s="140"/>
      <c r="DO484" s="140"/>
      <c r="DP484" s="140"/>
      <c r="DQ484" s="140"/>
      <c r="DR484" s="140"/>
      <c r="DS484" s="140"/>
      <c r="DT484" s="140"/>
      <c r="DU484" s="140"/>
      <c r="DV484" s="140"/>
      <c r="DW484" s="140"/>
      <c r="DX484" s="140"/>
      <c r="DY484" s="140"/>
      <c r="DZ484" s="140"/>
      <c r="EA484" s="140"/>
      <c r="EB484" s="140"/>
      <c r="EC484" s="140"/>
      <c r="ED484" s="140"/>
      <c r="EE484" s="140"/>
      <c r="EF484" s="140"/>
      <c r="EG484" s="140"/>
      <c r="EH484" s="140"/>
      <c r="EI484" s="140"/>
      <c r="EJ484" s="140"/>
      <c r="EK484" s="140"/>
      <c r="EL484" s="140"/>
      <c r="EM484" s="140"/>
      <c r="EN484" s="140"/>
      <c r="EO484" s="140"/>
      <c r="EP484" s="140"/>
      <c r="EQ484" s="140"/>
      <c r="ER484" s="140"/>
      <c r="ES484" s="140"/>
      <c r="ET484" s="140"/>
      <c r="EU484" s="140"/>
      <c r="EV484" s="140"/>
      <c r="EW484" s="140"/>
      <c r="EX484" s="140"/>
      <c r="EY484" s="140"/>
      <c r="EZ484" s="140"/>
      <c r="FA484" s="140"/>
      <c r="FB484" s="140"/>
      <c r="FC484" s="140"/>
      <c r="FD484" s="140"/>
      <c r="FE484" s="140"/>
      <c r="FF484" s="140"/>
      <c r="FG484" s="140"/>
      <c r="FH484" s="140"/>
      <c r="FI484" s="140"/>
      <c r="FJ484" s="140"/>
      <c r="FK484" s="140"/>
      <c r="FL484" s="140"/>
      <c r="FM484" s="140"/>
      <c r="FN484" s="140"/>
      <c r="FO484" s="140"/>
      <c r="FP484" s="140"/>
      <c r="FQ484" s="140"/>
      <c r="FR484" s="140"/>
      <c r="FS484" s="140"/>
      <c r="FT484" s="140"/>
      <c r="FU484" s="140"/>
      <c r="FV484" s="140"/>
      <c r="FW484" s="140"/>
      <c r="FX484" s="140"/>
      <c r="FY484" s="140"/>
      <c r="FZ484" s="140"/>
      <c r="GA484" s="140"/>
      <c r="GB484" s="140"/>
      <c r="GC484" s="140"/>
      <c r="GD484" s="140"/>
      <c r="GE484" s="140"/>
      <c r="GF484" s="140"/>
      <c r="GG484" s="140"/>
      <c r="GH484" s="140"/>
      <c r="GI484" s="140"/>
      <c r="GJ484" s="140"/>
      <c r="GK484" s="140"/>
      <c r="GL484" s="140"/>
      <c r="GM484" s="140"/>
      <c r="GN484" s="140"/>
      <c r="GO484" s="140"/>
      <c r="GP484" s="140"/>
      <c r="GQ484" s="140"/>
      <c r="GR484" s="140"/>
      <c r="GS484" s="140"/>
      <c r="GT484" s="140"/>
      <c r="GU484" s="140"/>
      <c r="GV484" s="140"/>
      <c r="GW484" s="140"/>
      <c r="GX484" s="140"/>
      <c r="GY484" s="140"/>
      <c r="GZ484" s="140"/>
      <c r="HA484" s="140"/>
      <c r="HB484" s="140"/>
      <c r="HC484" s="140"/>
      <c r="HD484" s="140"/>
      <c r="HE484" s="140"/>
      <c r="HF484" s="140"/>
      <c r="HG484" s="140"/>
      <c r="HH484" s="140"/>
      <c r="HI484" s="140"/>
      <c r="HJ484" s="140"/>
      <c r="HK484" s="140"/>
      <c r="HL484" s="140"/>
      <c r="HM484" s="140"/>
      <c r="HN484" s="140"/>
      <c r="HO484" s="140"/>
      <c r="HP484" s="140"/>
      <c r="HQ484" s="140"/>
      <c r="HR484" s="140"/>
      <c r="HS484" s="140"/>
      <c r="HT484" s="140"/>
      <c r="HU484" s="140"/>
      <c r="HV484" s="140"/>
      <c r="HW484" s="140"/>
      <c r="HX484" s="140"/>
      <c r="HY484" s="140"/>
      <c r="HZ484" s="140"/>
      <c r="IA484" s="140"/>
      <c r="IB484" s="140"/>
      <c r="IC484" s="140"/>
      <c r="ID484" s="140"/>
      <c r="IE484" s="140"/>
      <c r="IF484" s="140"/>
      <c r="IG484" s="140"/>
      <c r="IH484" s="140"/>
      <c r="II484" s="140"/>
      <c r="IJ484" s="140"/>
      <c r="IK484" s="140"/>
      <c r="IL484" s="140"/>
      <c r="IM484" s="140"/>
      <c r="IN484" s="140"/>
      <c r="IO484" s="140"/>
      <c r="IP484" s="140"/>
      <c r="IQ484" s="140"/>
      <c r="IR484" s="140"/>
      <c r="IS484" s="140"/>
      <c r="IT484" s="140"/>
      <c r="IU484" s="140"/>
      <c r="IV484" s="140"/>
      <c r="IW484" s="140"/>
    </row>
    <row r="485" spans="1:257">
      <c r="A485" s="8" t="s">
        <v>3129</v>
      </c>
      <c r="B485" s="8" t="s">
        <v>1188</v>
      </c>
      <c r="C485" s="8" t="s">
        <v>1568</v>
      </c>
      <c r="D485" s="8" t="s">
        <v>1587</v>
      </c>
      <c r="E485" s="10" t="s">
        <v>1591</v>
      </c>
      <c r="F485" s="7" t="s">
        <v>3426</v>
      </c>
      <c r="G485" s="23" t="s">
        <v>3174</v>
      </c>
      <c r="H485" s="23" t="s">
        <v>887</v>
      </c>
      <c r="I485" s="18" t="s">
        <v>3339</v>
      </c>
      <c r="J485" s="15" t="s">
        <v>931</v>
      </c>
      <c r="K485" s="141">
        <v>7.189248000000001</v>
      </c>
      <c r="L485" s="15" t="s">
        <v>27</v>
      </c>
      <c r="M485" s="16">
        <v>0</v>
      </c>
      <c r="N485" s="16">
        <v>0</v>
      </c>
      <c r="O485" s="45" t="s">
        <v>3427</v>
      </c>
      <c r="P485" s="7"/>
      <c r="Q485" s="23"/>
      <c r="R485" s="23"/>
      <c r="S485" s="15"/>
      <c r="T485" s="15"/>
      <c r="U485" s="17">
        <v>0</v>
      </c>
      <c r="V485" s="15"/>
      <c r="W485" s="16"/>
      <c r="X485" s="16"/>
      <c r="Y485" s="23"/>
      <c r="Z485" s="7"/>
      <c r="AA485" s="23"/>
      <c r="AB485" s="23"/>
      <c r="AC485" s="15"/>
      <c r="AD485" s="15"/>
      <c r="AE485" s="17">
        <v>0</v>
      </c>
      <c r="AF485" s="15"/>
      <c r="AG485" s="15"/>
      <c r="AH485" s="15"/>
      <c r="AI485" s="23"/>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c r="CN485" s="140"/>
      <c r="CO485" s="140"/>
      <c r="CP485" s="140"/>
      <c r="CQ485" s="140"/>
      <c r="CR485" s="140"/>
      <c r="CS485" s="140"/>
      <c r="CT485" s="140"/>
      <c r="CU485" s="140"/>
      <c r="CV485" s="140"/>
      <c r="CW485" s="140"/>
      <c r="CX485" s="140"/>
      <c r="CY485" s="140"/>
      <c r="CZ485" s="140"/>
      <c r="DA485" s="140"/>
      <c r="DB485" s="140"/>
      <c r="DC485" s="140"/>
      <c r="DD485" s="140"/>
      <c r="DE485" s="140"/>
      <c r="DF485" s="140"/>
      <c r="DG485" s="140"/>
      <c r="DH485" s="140"/>
      <c r="DI485" s="140"/>
      <c r="DJ485" s="140"/>
      <c r="DK485" s="140"/>
      <c r="DL485" s="140"/>
      <c r="DM485" s="140"/>
      <c r="DN485" s="140"/>
      <c r="DO485" s="140"/>
      <c r="DP485" s="140"/>
      <c r="DQ485" s="140"/>
      <c r="DR485" s="140"/>
      <c r="DS485" s="140"/>
      <c r="DT485" s="140"/>
      <c r="DU485" s="140"/>
      <c r="DV485" s="140"/>
      <c r="DW485" s="140"/>
      <c r="DX485" s="140"/>
      <c r="DY485" s="140"/>
      <c r="DZ485" s="140"/>
      <c r="EA485" s="140"/>
      <c r="EB485" s="140"/>
      <c r="EC485" s="140"/>
      <c r="ED485" s="140"/>
      <c r="EE485" s="140"/>
      <c r="EF485" s="140"/>
      <c r="EG485" s="140"/>
      <c r="EH485" s="140"/>
      <c r="EI485" s="140"/>
      <c r="EJ485" s="140"/>
      <c r="EK485" s="140"/>
      <c r="EL485" s="140"/>
      <c r="EM485" s="140"/>
      <c r="EN485" s="140"/>
      <c r="EO485" s="140"/>
      <c r="EP485" s="140"/>
      <c r="EQ485" s="140"/>
      <c r="ER485" s="140"/>
      <c r="ES485" s="140"/>
      <c r="ET485" s="140"/>
      <c r="EU485" s="140"/>
      <c r="EV485" s="140"/>
      <c r="EW485" s="140"/>
      <c r="EX485" s="140"/>
      <c r="EY485" s="140"/>
      <c r="EZ485" s="140"/>
      <c r="FA485" s="140"/>
      <c r="FB485" s="140"/>
      <c r="FC485" s="140"/>
      <c r="FD485" s="140"/>
      <c r="FE485" s="140"/>
      <c r="FF485" s="140"/>
      <c r="FG485" s="140"/>
      <c r="FH485" s="140"/>
      <c r="FI485" s="140"/>
      <c r="FJ485" s="140"/>
      <c r="FK485" s="140"/>
      <c r="FL485" s="140"/>
      <c r="FM485" s="140"/>
      <c r="FN485" s="140"/>
      <c r="FO485" s="140"/>
      <c r="FP485" s="140"/>
      <c r="FQ485" s="140"/>
      <c r="FR485" s="140"/>
      <c r="FS485" s="140"/>
      <c r="FT485" s="140"/>
      <c r="FU485" s="140"/>
      <c r="FV485" s="140"/>
      <c r="FW485" s="140"/>
      <c r="FX485" s="140"/>
      <c r="FY485" s="140"/>
      <c r="FZ485" s="140"/>
      <c r="GA485" s="140"/>
      <c r="GB485" s="140"/>
      <c r="GC485" s="140"/>
      <c r="GD485" s="140"/>
      <c r="GE485" s="140"/>
      <c r="GF485" s="140"/>
      <c r="GG485" s="140"/>
      <c r="GH485" s="140"/>
      <c r="GI485" s="140"/>
      <c r="GJ485" s="140"/>
      <c r="GK485" s="140"/>
      <c r="GL485" s="140"/>
      <c r="GM485" s="140"/>
      <c r="GN485" s="140"/>
      <c r="GO485" s="140"/>
      <c r="GP485" s="140"/>
      <c r="GQ485" s="140"/>
      <c r="GR485" s="140"/>
      <c r="GS485" s="140"/>
      <c r="GT485" s="140"/>
      <c r="GU485" s="140"/>
      <c r="GV485" s="140"/>
      <c r="GW485" s="140"/>
      <c r="GX485" s="140"/>
      <c r="GY485" s="140"/>
      <c r="GZ485" s="140"/>
      <c r="HA485" s="140"/>
      <c r="HB485" s="140"/>
      <c r="HC485" s="140"/>
      <c r="HD485" s="140"/>
      <c r="HE485" s="140"/>
      <c r="HF485" s="140"/>
      <c r="HG485" s="140"/>
      <c r="HH485" s="140"/>
      <c r="HI485" s="140"/>
      <c r="HJ485" s="140"/>
      <c r="HK485" s="140"/>
      <c r="HL485" s="140"/>
      <c r="HM485" s="140"/>
      <c r="HN485" s="140"/>
      <c r="HO485" s="140"/>
      <c r="HP485" s="140"/>
      <c r="HQ485" s="140"/>
      <c r="HR485" s="140"/>
      <c r="HS485" s="140"/>
      <c r="HT485" s="140"/>
      <c r="HU485" s="140"/>
      <c r="HV485" s="140"/>
      <c r="HW485" s="140"/>
      <c r="HX485" s="140"/>
      <c r="HY485" s="140"/>
      <c r="HZ485" s="140"/>
      <c r="IA485" s="140"/>
      <c r="IB485" s="140"/>
      <c r="IC485" s="140"/>
      <c r="ID485" s="140"/>
      <c r="IE485" s="140"/>
      <c r="IF485" s="140"/>
      <c r="IG485" s="140"/>
      <c r="IH485" s="140"/>
      <c r="II485" s="140"/>
      <c r="IJ485" s="140"/>
      <c r="IK485" s="140"/>
      <c r="IL485" s="140"/>
      <c r="IM485" s="140"/>
      <c r="IN485" s="140"/>
      <c r="IO485" s="140"/>
      <c r="IP485" s="140"/>
      <c r="IQ485" s="140"/>
      <c r="IR485" s="140"/>
      <c r="IS485" s="140"/>
      <c r="IT485" s="140"/>
      <c r="IU485" s="140"/>
      <c r="IV485" s="140"/>
      <c r="IW485" s="140"/>
    </row>
    <row r="486" spans="1:257">
      <c r="A486" s="8" t="s">
        <v>11883</v>
      </c>
      <c r="B486" s="105" t="s">
        <v>1188</v>
      </c>
      <c r="C486" s="105" t="s">
        <v>1568</v>
      </c>
      <c r="D486" s="105" t="s">
        <v>1587</v>
      </c>
      <c r="E486" s="106" t="s">
        <v>1591</v>
      </c>
      <c r="F486" s="107" t="s">
        <v>10627</v>
      </c>
      <c r="G486" s="107" t="s">
        <v>10316</v>
      </c>
      <c r="H486" s="107" t="s">
        <v>6217</v>
      </c>
      <c r="I486" s="6">
        <v>1</v>
      </c>
      <c r="J486" s="6"/>
      <c r="K486" s="109">
        <v>4.043952</v>
      </c>
      <c r="L486" s="6" t="s">
        <v>27</v>
      </c>
      <c r="M486" s="6" t="s">
        <v>10322</v>
      </c>
      <c r="N486" s="6" t="s">
        <v>10322</v>
      </c>
      <c r="O486" s="107" t="s">
        <v>10628</v>
      </c>
      <c r="P486" s="107" t="s">
        <v>10629</v>
      </c>
      <c r="Q486" s="107" t="s">
        <v>10615</v>
      </c>
      <c r="R486" s="107" t="s">
        <v>6217</v>
      </c>
      <c r="S486" s="6">
        <v>1</v>
      </c>
      <c r="T486" s="6"/>
      <c r="U486" s="109">
        <v>5.8821120000000002</v>
      </c>
      <c r="V486" s="6" t="s">
        <v>27</v>
      </c>
      <c r="W486" s="6" t="s">
        <v>10322</v>
      </c>
      <c r="X486" s="6" t="s">
        <v>10322</v>
      </c>
      <c r="Y486" s="107" t="s">
        <v>10630</v>
      </c>
      <c r="Z486" s="110"/>
      <c r="AA486" s="107"/>
      <c r="AB486" s="107"/>
      <c r="AC486" s="6"/>
      <c r="AD486" s="6"/>
      <c r="AE486" s="109">
        <v>0</v>
      </c>
      <c r="AF486" s="6" t="s">
        <v>27</v>
      </c>
      <c r="AG486" s="6" t="s">
        <v>10322</v>
      </c>
      <c r="AH486" s="6" t="s">
        <v>10322</v>
      </c>
      <c r="AI486" s="107"/>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c r="CN486" s="140"/>
      <c r="CO486" s="140"/>
      <c r="CP486" s="140"/>
      <c r="CQ486" s="140"/>
      <c r="CR486" s="140"/>
      <c r="CS486" s="140"/>
      <c r="CT486" s="140"/>
      <c r="CU486" s="140"/>
      <c r="CV486" s="140"/>
      <c r="CW486" s="140"/>
      <c r="CX486" s="140"/>
      <c r="CY486" s="140"/>
      <c r="CZ486" s="140"/>
      <c r="DA486" s="140"/>
      <c r="DB486" s="140"/>
      <c r="DC486" s="140"/>
      <c r="DD486" s="140"/>
      <c r="DE486" s="140"/>
      <c r="DF486" s="140"/>
      <c r="DG486" s="140"/>
      <c r="DH486" s="140"/>
      <c r="DI486" s="140"/>
      <c r="DJ486" s="140"/>
      <c r="DK486" s="140"/>
      <c r="DL486" s="140"/>
      <c r="DM486" s="140"/>
      <c r="DN486" s="140"/>
      <c r="DO486" s="140"/>
      <c r="DP486" s="140"/>
      <c r="DQ486" s="140"/>
      <c r="DR486" s="140"/>
      <c r="DS486" s="140"/>
      <c r="DT486" s="140"/>
      <c r="DU486" s="140"/>
      <c r="DV486" s="140"/>
      <c r="DW486" s="140"/>
      <c r="DX486" s="140"/>
      <c r="DY486" s="140"/>
      <c r="DZ486" s="140"/>
      <c r="EA486" s="140"/>
      <c r="EB486" s="140"/>
      <c r="EC486" s="140"/>
      <c r="ED486" s="140"/>
      <c r="EE486" s="140"/>
      <c r="EF486" s="140"/>
      <c r="EG486" s="140"/>
      <c r="EH486" s="140"/>
      <c r="EI486" s="140"/>
      <c r="EJ486" s="140"/>
      <c r="EK486" s="140"/>
      <c r="EL486" s="140"/>
      <c r="EM486" s="140"/>
      <c r="EN486" s="140"/>
      <c r="EO486" s="140"/>
      <c r="EP486" s="140"/>
      <c r="EQ486" s="140"/>
      <c r="ER486" s="140"/>
      <c r="ES486" s="140"/>
      <c r="ET486" s="140"/>
      <c r="EU486" s="140"/>
      <c r="EV486" s="140"/>
      <c r="EW486" s="140"/>
      <c r="EX486" s="140"/>
      <c r="EY486" s="140"/>
      <c r="EZ486" s="140"/>
      <c r="FA486" s="140"/>
      <c r="FB486" s="140"/>
      <c r="FC486" s="140"/>
      <c r="FD486" s="140"/>
      <c r="FE486" s="140"/>
      <c r="FF486" s="140"/>
      <c r="FG486" s="140"/>
      <c r="FH486" s="140"/>
      <c r="FI486" s="140"/>
      <c r="FJ486" s="140"/>
      <c r="FK486" s="140"/>
      <c r="FL486" s="140"/>
      <c r="FM486" s="140"/>
      <c r="FN486" s="140"/>
      <c r="FO486" s="140"/>
      <c r="FP486" s="140"/>
      <c r="FQ486" s="140"/>
      <c r="FR486" s="140"/>
      <c r="FS486" s="140"/>
      <c r="FT486" s="140"/>
      <c r="FU486" s="140"/>
      <c r="FV486" s="140"/>
      <c r="FW486" s="140"/>
      <c r="FX486" s="140"/>
      <c r="FY486" s="140"/>
      <c r="FZ486" s="140"/>
      <c r="GA486" s="140"/>
      <c r="GB486" s="140"/>
      <c r="GC486" s="140"/>
      <c r="GD486" s="140"/>
      <c r="GE486" s="140"/>
      <c r="GF486" s="140"/>
      <c r="GG486" s="140"/>
      <c r="GH486" s="140"/>
      <c r="GI486" s="140"/>
      <c r="GJ486" s="140"/>
      <c r="GK486" s="140"/>
      <c r="GL486" s="140"/>
      <c r="GM486" s="140"/>
      <c r="GN486" s="140"/>
      <c r="GO486" s="140"/>
      <c r="GP486" s="140"/>
      <c r="GQ486" s="140"/>
      <c r="GR486" s="140"/>
      <c r="GS486" s="140"/>
      <c r="GT486" s="140"/>
      <c r="GU486" s="140"/>
      <c r="GV486" s="140"/>
      <c r="GW486" s="140"/>
      <c r="GX486" s="140"/>
      <c r="GY486" s="140"/>
      <c r="GZ486" s="140"/>
      <c r="HA486" s="140"/>
      <c r="HB486" s="140"/>
      <c r="HC486" s="140"/>
      <c r="HD486" s="140"/>
      <c r="HE486" s="140"/>
      <c r="HF486" s="140"/>
      <c r="HG486" s="140"/>
      <c r="HH486" s="140"/>
      <c r="HI486" s="140"/>
      <c r="HJ486" s="140"/>
      <c r="HK486" s="140"/>
      <c r="HL486" s="140"/>
      <c r="HM486" s="140"/>
      <c r="HN486" s="140"/>
      <c r="HO486" s="140"/>
      <c r="HP486" s="140"/>
      <c r="HQ486" s="140"/>
      <c r="HR486" s="140"/>
      <c r="HS486" s="140"/>
      <c r="HT486" s="140"/>
      <c r="HU486" s="140"/>
      <c r="HV486" s="140"/>
      <c r="HW486" s="140"/>
      <c r="HX486" s="140"/>
      <c r="HY486" s="140"/>
      <c r="HZ486" s="140"/>
      <c r="IA486" s="140"/>
      <c r="IB486" s="140"/>
      <c r="IC486" s="140"/>
      <c r="ID486" s="140"/>
      <c r="IE486" s="140"/>
      <c r="IF486" s="140"/>
      <c r="IG486" s="140"/>
      <c r="IH486" s="140"/>
      <c r="II486" s="140"/>
      <c r="IJ486" s="140"/>
      <c r="IK486" s="140"/>
      <c r="IL486" s="140"/>
      <c r="IM486" s="140"/>
      <c r="IN486" s="140"/>
      <c r="IO486" s="140"/>
      <c r="IP486" s="140"/>
      <c r="IQ486" s="140"/>
      <c r="IR486" s="140"/>
      <c r="IS486" s="140"/>
      <c r="IT486" s="140"/>
      <c r="IU486" s="140"/>
      <c r="IV486" s="140"/>
      <c r="IW486" s="140"/>
    </row>
    <row r="487" spans="1:257">
      <c r="A487" s="8" t="s">
        <v>12314</v>
      </c>
      <c r="B487" s="105" t="s">
        <v>1188</v>
      </c>
      <c r="C487" s="105" t="s">
        <v>1568</v>
      </c>
      <c r="D487" s="105" t="s">
        <v>1587</v>
      </c>
      <c r="E487" s="106" t="s">
        <v>1591</v>
      </c>
      <c r="F487" s="107" t="s">
        <v>12546</v>
      </c>
      <c r="G487" s="107" t="s">
        <v>12310</v>
      </c>
      <c r="H487" s="107" t="s">
        <v>887</v>
      </c>
      <c r="I487" s="6">
        <v>1</v>
      </c>
      <c r="J487" s="6" t="s">
        <v>743</v>
      </c>
      <c r="K487" s="134">
        <v>6.8931000000000004</v>
      </c>
      <c r="L487" s="119"/>
      <c r="M487" s="6"/>
      <c r="N487" s="6"/>
      <c r="O487" s="107" t="s">
        <v>12547</v>
      </c>
      <c r="P487" s="107" t="s">
        <v>12546</v>
      </c>
      <c r="Q487" s="107" t="s">
        <v>12310</v>
      </c>
      <c r="R487" s="107" t="s">
        <v>887</v>
      </c>
      <c r="S487" s="6">
        <v>1</v>
      </c>
      <c r="T487" s="6"/>
      <c r="U487" s="119">
        <v>6.8931000000000004</v>
      </c>
      <c r="V487" s="119"/>
      <c r="W487" s="124">
        <v>0.25</v>
      </c>
      <c r="X487" s="124">
        <v>0.6</v>
      </c>
      <c r="Y487" s="107" t="s">
        <v>12547</v>
      </c>
      <c r="Z487" s="107" t="s">
        <v>12546</v>
      </c>
      <c r="AA487" s="107" t="s">
        <v>12310</v>
      </c>
      <c r="AB487" s="107" t="s">
        <v>887</v>
      </c>
      <c r="AC487" s="6">
        <v>1</v>
      </c>
      <c r="AD487" s="6"/>
      <c r="AE487" s="119">
        <v>6.8931000000000004</v>
      </c>
      <c r="AF487" s="119"/>
      <c r="AG487" s="6"/>
      <c r="AH487" s="6"/>
      <c r="AI487" s="107" t="s">
        <v>12547</v>
      </c>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c r="CN487" s="140"/>
      <c r="CO487" s="140"/>
      <c r="CP487" s="140"/>
      <c r="CQ487" s="140"/>
      <c r="CR487" s="140"/>
      <c r="CS487" s="140"/>
      <c r="CT487" s="140"/>
      <c r="CU487" s="140"/>
      <c r="CV487" s="140"/>
      <c r="CW487" s="140"/>
      <c r="CX487" s="140"/>
      <c r="CY487" s="140"/>
      <c r="CZ487" s="140"/>
      <c r="DA487" s="140"/>
      <c r="DB487" s="140"/>
      <c r="DC487" s="140"/>
      <c r="DD487" s="140"/>
      <c r="DE487" s="140"/>
      <c r="DF487" s="140"/>
      <c r="DG487" s="140"/>
      <c r="DH487" s="140"/>
      <c r="DI487" s="140"/>
      <c r="DJ487" s="140"/>
      <c r="DK487" s="140"/>
      <c r="DL487" s="140"/>
      <c r="DM487" s="140"/>
      <c r="DN487" s="140"/>
      <c r="DO487" s="140"/>
      <c r="DP487" s="140"/>
      <c r="DQ487" s="140"/>
      <c r="DR487" s="140"/>
      <c r="DS487" s="140"/>
      <c r="DT487" s="140"/>
      <c r="DU487" s="140"/>
      <c r="DV487" s="140"/>
      <c r="DW487" s="140"/>
      <c r="DX487" s="140"/>
      <c r="DY487" s="140"/>
      <c r="DZ487" s="140"/>
      <c r="EA487" s="140"/>
      <c r="EB487" s="140"/>
      <c r="EC487" s="140"/>
      <c r="ED487" s="140"/>
      <c r="EE487" s="140"/>
      <c r="EF487" s="140"/>
      <c r="EG487" s="140"/>
      <c r="EH487" s="140"/>
      <c r="EI487" s="140"/>
      <c r="EJ487" s="140"/>
      <c r="EK487" s="140"/>
      <c r="EL487" s="140"/>
      <c r="EM487" s="140"/>
      <c r="EN487" s="140"/>
      <c r="EO487" s="140"/>
      <c r="EP487" s="140"/>
      <c r="EQ487" s="140"/>
      <c r="ER487" s="140"/>
      <c r="ES487" s="140"/>
      <c r="ET487" s="140"/>
      <c r="EU487" s="140"/>
      <c r="EV487" s="140"/>
      <c r="EW487" s="140"/>
      <c r="EX487" s="140"/>
      <c r="EY487" s="140"/>
      <c r="EZ487" s="140"/>
      <c r="FA487" s="140"/>
      <c r="FB487" s="140"/>
      <c r="FC487" s="140"/>
      <c r="FD487" s="140"/>
      <c r="FE487" s="140"/>
      <c r="FF487" s="140"/>
      <c r="FG487" s="140"/>
      <c r="FH487" s="140"/>
      <c r="FI487" s="140"/>
      <c r="FJ487" s="140"/>
      <c r="FK487" s="140"/>
      <c r="FL487" s="140"/>
      <c r="FM487" s="140"/>
      <c r="FN487" s="140"/>
      <c r="FO487" s="140"/>
      <c r="FP487" s="140"/>
      <c r="FQ487" s="140"/>
      <c r="FR487" s="140"/>
      <c r="FS487" s="140"/>
      <c r="FT487" s="140"/>
      <c r="FU487" s="140"/>
      <c r="FV487" s="140"/>
      <c r="FW487" s="140"/>
      <c r="FX487" s="140"/>
      <c r="FY487" s="140"/>
      <c r="FZ487" s="140"/>
      <c r="GA487" s="140"/>
      <c r="GB487" s="140"/>
      <c r="GC487" s="140"/>
      <c r="GD487" s="140"/>
      <c r="GE487" s="140"/>
      <c r="GF487" s="140"/>
      <c r="GG487" s="140"/>
      <c r="GH487" s="140"/>
      <c r="GI487" s="140"/>
      <c r="GJ487" s="140"/>
      <c r="GK487" s="140"/>
      <c r="GL487" s="140"/>
      <c r="GM487" s="140"/>
      <c r="GN487" s="140"/>
      <c r="GO487" s="140"/>
      <c r="GP487" s="140"/>
      <c r="GQ487" s="140"/>
      <c r="GR487" s="140"/>
      <c r="GS487" s="140"/>
      <c r="GT487" s="140"/>
      <c r="GU487" s="140"/>
      <c r="GV487" s="140"/>
      <c r="GW487" s="140"/>
      <c r="GX487" s="140"/>
      <c r="GY487" s="140"/>
      <c r="GZ487" s="140"/>
      <c r="HA487" s="140"/>
      <c r="HB487" s="140"/>
      <c r="HC487" s="140"/>
      <c r="HD487" s="140"/>
      <c r="HE487" s="140"/>
      <c r="HF487" s="140"/>
      <c r="HG487" s="140"/>
      <c r="HH487" s="140"/>
      <c r="HI487" s="140"/>
      <c r="HJ487" s="140"/>
      <c r="HK487" s="140"/>
      <c r="HL487" s="140"/>
      <c r="HM487" s="140"/>
      <c r="HN487" s="140"/>
      <c r="HO487" s="140"/>
      <c r="HP487" s="140"/>
      <c r="HQ487" s="140"/>
      <c r="HR487" s="140"/>
      <c r="HS487" s="140"/>
      <c r="HT487" s="140"/>
      <c r="HU487" s="140"/>
      <c r="HV487" s="140"/>
      <c r="HW487" s="140"/>
      <c r="HX487" s="140"/>
      <c r="HY487" s="140"/>
      <c r="HZ487" s="140"/>
      <c r="IA487" s="140"/>
      <c r="IB487" s="140"/>
      <c r="IC487" s="140"/>
      <c r="ID487" s="140"/>
      <c r="IE487" s="140"/>
      <c r="IF487" s="140"/>
      <c r="IG487" s="140"/>
      <c r="IH487" s="140"/>
      <c r="II487" s="140"/>
      <c r="IJ487" s="140"/>
      <c r="IK487" s="140"/>
      <c r="IL487" s="140"/>
      <c r="IM487" s="140"/>
      <c r="IN487" s="140"/>
      <c r="IO487" s="140"/>
      <c r="IP487" s="140"/>
      <c r="IQ487" s="140"/>
      <c r="IR487" s="140"/>
      <c r="IS487" s="140"/>
      <c r="IT487" s="140"/>
      <c r="IU487" s="140"/>
      <c r="IV487" s="140"/>
      <c r="IW487" s="140"/>
    </row>
    <row r="488" spans="1:257">
      <c r="A488" s="8" t="s">
        <v>5996</v>
      </c>
      <c r="B488" s="8" t="s">
        <v>2775</v>
      </c>
      <c r="C488" s="8" t="s">
        <v>2775</v>
      </c>
      <c r="D488" s="8" t="s">
        <v>2812</v>
      </c>
      <c r="E488" s="10" t="s">
        <v>857</v>
      </c>
      <c r="F488" s="7"/>
      <c r="G488" s="23"/>
      <c r="H488" s="23"/>
      <c r="I488" s="15"/>
      <c r="J488" s="15"/>
      <c r="K488" s="141">
        <v>0</v>
      </c>
      <c r="L488" s="15"/>
      <c r="M488" s="16"/>
      <c r="N488" s="16"/>
      <c r="O488" s="45"/>
      <c r="P488" s="7" t="s">
        <v>6606</v>
      </c>
      <c r="Q488" s="23" t="s">
        <v>3272</v>
      </c>
      <c r="R488" s="23" t="s">
        <v>896</v>
      </c>
      <c r="S488" s="15">
        <v>2</v>
      </c>
      <c r="T488" s="15">
        <v>50</v>
      </c>
      <c r="U488" s="17">
        <v>2.1860611905600003</v>
      </c>
      <c r="V488" s="15" t="s">
        <v>27</v>
      </c>
      <c r="W488" s="16">
        <v>0</v>
      </c>
      <c r="X488" s="16">
        <v>0</v>
      </c>
      <c r="Y488" s="23" t="s">
        <v>6607</v>
      </c>
      <c r="Z488" s="7"/>
      <c r="AA488" s="23"/>
      <c r="AB488" s="23"/>
      <c r="AC488" s="15"/>
      <c r="AD488" s="15"/>
      <c r="AE488" s="17">
        <v>0</v>
      </c>
      <c r="AF488" s="15"/>
      <c r="AG488" s="16"/>
      <c r="AH488" s="16"/>
      <c r="AI488" s="23"/>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c r="CN488" s="140"/>
      <c r="CO488" s="140"/>
      <c r="CP488" s="140"/>
      <c r="CQ488" s="140"/>
      <c r="CR488" s="140"/>
      <c r="CS488" s="140"/>
      <c r="CT488" s="140"/>
      <c r="CU488" s="140"/>
      <c r="CV488" s="140"/>
      <c r="CW488" s="140"/>
      <c r="CX488" s="140"/>
      <c r="CY488" s="140"/>
      <c r="CZ488" s="140"/>
      <c r="DA488" s="140"/>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c r="EN488" s="140"/>
      <c r="EO488" s="140"/>
      <c r="EP488" s="140"/>
      <c r="EQ488" s="140"/>
      <c r="ER488" s="140"/>
      <c r="ES488" s="140"/>
      <c r="ET488" s="140"/>
      <c r="EU488" s="140"/>
      <c r="EV488" s="140"/>
      <c r="EW488" s="140"/>
      <c r="EX488" s="140"/>
      <c r="EY488" s="140"/>
      <c r="EZ488" s="140"/>
      <c r="FA488" s="140"/>
      <c r="FB488" s="140"/>
      <c r="FC488" s="140"/>
      <c r="FD488" s="140"/>
      <c r="FE488" s="140"/>
      <c r="FF488" s="140"/>
      <c r="FG488" s="140"/>
      <c r="FH488" s="140"/>
      <c r="FI488" s="140"/>
      <c r="FJ488" s="140"/>
      <c r="FK488" s="140"/>
      <c r="FL488" s="140"/>
      <c r="FM488" s="140"/>
      <c r="FN488" s="140"/>
      <c r="FO488" s="140"/>
      <c r="FP488" s="140"/>
      <c r="FQ488" s="140"/>
      <c r="FR488" s="140"/>
      <c r="FS488" s="140"/>
      <c r="FT488" s="140"/>
      <c r="FU488" s="140"/>
      <c r="FV488" s="140"/>
      <c r="FW488" s="140"/>
      <c r="FX488" s="140"/>
      <c r="FY488" s="140"/>
      <c r="FZ488" s="140"/>
      <c r="GA488" s="140"/>
      <c r="GB488" s="140"/>
      <c r="GC488" s="140"/>
      <c r="GD488" s="140"/>
      <c r="GE488" s="140"/>
      <c r="GF488" s="140"/>
      <c r="GG488" s="140"/>
      <c r="GH488" s="140"/>
      <c r="GI488" s="140"/>
      <c r="GJ488" s="140"/>
      <c r="GK488" s="140"/>
      <c r="GL488" s="140"/>
      <c r="GM488" s="140"/>
      <c r="GN488" s="140"/>
      <c r="GO488" s="140"/>
      <c r="GP488" s="140"/>
      <c r="GQ488" s="140"/>
      <c r="GR488" s="140"/>
      <c r="GS488" s="140"/>
      <c r="GT488" s="140"/>
      <c r="GU488" s="140"/>
      <c r="GV488" s="140"/>
      <c r="GW488" s="140"/>
      <c r="GX488" s="140"/>
      <c r="GY488" s="140"/>
      <c r="GZ488" s="140"/>
      <c r="HA488" s="140"/>
      <c r="HB488" s="140"/>
      <c r="HC488" s="140"/>
      <c r="HD488" s="140"/>
      <c r="HE488" s="140"/>
      <c r="HF488" s="140"/>
      <c r="HG488" s="140"/>
      <c r="HH488" s="140"/>
      <c r="HI488" s="140"/>
      <c r="HJ488" s="140"/>
      <c r="HK488" s="140"/>
      <c r="HL488" s="140"/>
      <c r="HM488" s="140"/>
      <c r="HN488" s="140"/>
      <c r="HO488" s="140"/>
      <c r="HP488" s="140"/>
      <c r="HQ488" s="140"/>
      <c r="HR488" s="140"/>
      <c r="HS488" s="140"/>
      <c r="HT488" s="140"/>
      <c r="HU488" s="140"/>
      <c r="HV488" s="140"/>
      <c r="HW488" s="140"/>
      <c r="HX488" s="140"/>
      <c r="HY488" s="140"/>
      <c r="HZ488" s="140"/>
      <c r="IA488" s="140"/>
      <c r="IB488" s="140"/>
      <c r="IC488" s="140"/>
      <c r="ID488" s="140"/>
      <c r="IE488" s="140"/>
      <c r="IF488" s="140"/>
      <c r="IG488" s="140"/>
      <c r="IH488" s="140"/>
      <c r="II488" s="140"/>
      <c r="IJ488" s="140"/>
      <c r="IK488" s="140"/>
      <c r="IL488" s="140"/>
      <c r="IM488" s="140"/>
      <c r="IN488" s="140"/>
      <c r="IO488" s="140"/>
      <c r="IP488" s="140"/>
      <c r="IQ488" s="140"/>
      <c r="IR488" s="140"/>
      <c r="IS488" s="140"/>
      <c r="IT488" s="140"/>
      <c r="IU488" s="140"/>
      <c r="IV488" s="140"/>
      <c r="IW488" s="140"/>
    </row>
    <row r="489" spans="1:257">
      <c r="A489" s="8" t="s">
        <v>19</v>
      </c>
      <c r="B489" s="8" t="s">
        <v>2775</v>
      </c>
      <c r="C489" s="8" t="s">
        <v>2775</v>
      </c>
      <c r="D489" s="8" t="s">
        <v>2812</v>
      </c>
      <c r="E489" s="10" t="s">
        <v>857</v>
      </c>
      <c r="F489" s="40" t="s">
        <v>743</v>
      </c>
      <c r="G489" s="23"/>
      <c r="H489" s="23"/>
      <c r="I489" s="15"/>
      <c r="J489" s="25"/>
      <c r="K489" s="142">
        <v>0</v>
      </c>
      <c r="L489" s="15"/>
      <c r="M489" s="16"/>
      <c r="N489" s="16"/>
      <c r="O489" s="47"/>
      <c r="P489" s="40" t="s">
        <v>860</v>
      </c>
      <c r="Q489" s="23" t="s">
        <v>504</v>
      </c>
      <c r="R489" s="23" t="s">
        <v>44</v>
      </c>
      <c r="S489" s="15">
        <v>4</v>
      </c>
      <c r="T489" s="25"/>
      <c r="U489" s="44">
        <v>9.2837831343883028</v>
      </c>
      <c r="V489" s="15" t="s">
        <v>27</v>
      </c>
      <c r="W489" s="16"/>
      <c r="X489" s="16"/>
      <c r="Y489" s="51" t="s">
        <v>861</v>
      </c>
      <c r="Z489" s="9"/>
      <c r="AA489" s="51"/>
      <c r="AB489" s="51"/>
      <c r="AC489" s="25"/>
      <c r="AD489" s="25"/>
      <c r="AE489" s="49">
        <v>0</v>
      </c>
      <c r="AF489" s="25"/>
      <c r="AG489" s="25"/>
      <c r="AH489" s="25"/>
      <c r="AI489" s="23"/>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c r="CN489" s="140"/>
      <c r="CO489" s="140"/>
      <c r="CP489" s="140"/>
      <c r="CQ489" s="140"/>
      <c r="CR489" s="140"/>
      <c r="CS489" s="140"/>
      <c r="CT489" s="140"/>
      <c r="CU489" s="140"/>
      <c r="CV489" s="140"/>
      <c r="CW489" s="140"/>
      <c r="CX489" s="140"/>
      <c r="CY489" s="140"/>
      <c r="CZ489" s="140"/>
      <c r="DA489" s="140"/>
      <c r="DB489" s="140"/>
      <c r="DC489" s="140"/>
      <c r="DD489" s="140"/>
      <c r="DE489" s="140"/>
      <c r="DF489" s="140"/>
      <c r="DG489" s="140"/>
      <c r="DH489" s="140"/>
      <c r="DI489" s="140"/>
      <c r="DJ489" s="140"/>
      <c r="DK489" s="140"/>
      <c r="DL489" s="140"/>
      <c r="DM489" s="140"/>
      <c r="DN489" s="140"/>
      <c r="DO489" s="140"/>
      <c r="DP489" s="140"/>
      <c r="DQ489" s="140"/>
      <c r="DR489" s="140"/>
      <c r="DS489" s="140"/>
      <c r="DT489" s="140"/>
      <c r="DU489" s="140"/>
      <c r="DV489" s="140"/>
      <c r="DW489" s="140"/>
      <c r="DX489" s="140"/>
      <c r="DY489" s="140"/>
      <c r="DZ489" s="140"/>
      <c r="EA489" s="140"/>
      <c r="EB489" s="140"/>
      <c r="EC489" s="140"/>
      <c r="ED489" s="140"/>
      <c r="EE489" s="140"/>
      <c r="EF489" s="140"/>
      <c r="EG489" s="140"/>
      <c r="EH489" s="140"/>
      <c r="EI489" s="140"/>
      <c r="EJ489" s="140"/>
      <c r="EK489" s="140"/>
      <c r="EL489" s="140"/>
      <c r="EM489" s="140"/>
      <c r="EN489" s="140"/>
      <c r="EO489" s="140"/>
      <c r="EP489" s="140"/>
      <c r="EQ489" s="140"/>
      <c r="ER489" s="140"/>
      <c r="ES489" s="140"/>
      <c r="ET489" s="140"/>
      <c r="EU489" s="140"/>
      <c r="EV489" s="140"/>
      <c r="EW489" s="140"/>
      <c r="EX489" s="140"/>
      <c r="EY489" s="140"/>
      <c r="EZ489" s="140"/>
      <c r="FA489" s="140"/>
      <c r="FB489" s="140"/>
      <c r="FC489" s="140"/>
      <c r="FD489" s="140"/>
      <c r="FE489" s="140"/>
      <c r="FF489" s="140"/>
      <c r="FG489" s="140"/>
      <c r="FH489" s="140"/>
      <c r="FI489" s="140"/>
      <c r="FJ489" s="140"/>
      <c r="FK489" s="140"/>
      <c r="FL489" s="140"/>
      <c r="FM489" s="140"/>
      <c r="FN489" s="140"/>
      <c r="FO489" s="140"/>
      <c r="FP489" s="140"/>
      <c r="FQ489" s="140"/>
      <c r="FR489" s="140"/>
      <c r="FS489" s="140"/>
      <c r="FT489" s="140"/>
      <c r="FU489" s="140"/>
      <c r="FV489" s="140"/>
      <c r="FW489" s="140"/>
      <c r="FX489" s="140"/>
      <c r="FY489" s="140"/>
      <c r="FZ489" s="140"/>
      <c r="GA489" s="140"/>
      <c r="GB489" s="140"/>
      <c r="GC489" s="140"/>
      <c r="GD489" s="140"/>
      <c r="GE489" s="140"/>
      <c r="GF489" s="140"/>
      <c r="GG489" s="140"/>
      <c r="GH489" s="140"/>
      <c r="GI489" s="140"/>
      <c r="GJ489" s="140"/>
      <c r="GK489" s="140"/>
      <c r="GL489" s="140"/>
      <c r="GM489" s="140"/>
      <c r="GN489" s="140"/>
      <c r="GO489" s="140"/>
      <c r="GP489" s="140"/>
      <c r="GQ489" s="140"/>
      <c r="GR489" s="140"/>
      <c r="GS489" s="140"/>
      <c r="GT489" s="140"/>
      <c r="GU489" s="140"/>
      <c r="GV489" s="140"/>
      <c r="GW489" s="140"/>
      <c r="GX489" s="140"/>
      <c r="GY489" s="140"/>
      <c r="GZ489" s="140"/>
      <c r="HA489" s="140"/>
      <c r="HB489" s="140"/>
      <c r="HC489" s="140"/>
      <c r="HD489" s="140"/>
      <c r="HE489" s="140"/>
      <c r="HF489" s="140"/>
      <c r="HG489" s="140"/>
      <c r="HH489" s="140"/>
      <c r="HI489" s="140"/>
      <c r="HJ489" s="140"/>
      <c r="HK489" s="140"/>
      <c r="HL489" s="140"/>
      <c r="HM489" s="140"/>
      <c r="HN489" s="140"/>
      <c r="HO489" s="140"/>
      <c r="HP489" s="140"/>
      <c r="HQ489" s="140"/>
      <c r="HR489" s="140"/>
      <c r="HS489" s="140"/>
      <c r="HT489" s="140"/>
      <c r="HU489" s="140"/>
      <c r="HV489" s="140"/>
      <c r="HW489" s="140"/>
      <c r="HX489" s="140"/>
      <c r="HY489" s="140"/>
      <c r="HZ489" s="140"/>
      <c r="IA489" s="140"/>
      <c r="IB489" s="140"/>
      <c r="IC489" s="140"/>
      <c r="ID489" s="140"/>
      <c r="IE489" s="140"/>
      <c r="IF489" s="140"/>
      <c r="IG489" s="140"/>
      <c r="IH489" s="140"/>
      <c r="II489" s="140"/>
      <c r="IJ489" s="140"/>
      <c r="IK489" s="140"/>
      <c r="IL489" s="140"/>
      <c r="IM489" s="140"/>
      <c r="IN489" s="140"/>
      <c r="IO489" s="140"/>
      <c r="IP489" s="140"/>
      <c r="IQ489" s="140"/>
      <c r="IR489" s="140"/>
      <c r="IS489" s="140"/>
      <c r="IT489" s="140"/>
      <c r="IU489" s="140"/>
      <c r="IV489" s="140"/>
      <c r="IW489" s="140"/>
    </row>
    <row r="490" spans="1:257">
      <c r="A490" s="8" t="s">
        <v>13906</v>
      </c>
      <c r="B490" s="8" t="s">
        <v>2775</v>
      </c>
      <c r="C490" s="8" t="s">
        <v>2775</v>
      </c>
      <c r="D490" s="8" t="s">
        <v>2812</v>
      </c>
      <c r="E490" s="10" t="s">
        <v>857</v>
      </c>
      <c r="F490" s="127" t="s">
        <v>14806</v>
      </c>
      <c r="G490" s="120" t="s">
        <v>1236</v>
      </c>
      <c r="H490" s="120" t="s">
        <v>14322</v>
      </c>
      <c r="I490" s="132">
        <v>2</v>
      </c>
      <c r="J490" s="120"/>
      <c r="K490" s="134">
        <v>6.1662762795180726</v>
      </c>
      <c r="L490" s="6" t="s">
        <v>27</v>
      </c>
      <c r="M490" s="133">
        <v>1</v>
      </c>
      <c r="N490" s="133">
        <v>1</v>
      </c>
      <c r="O490" s="120" t="s">
        <v>14807</v>
      </c>
      <c r="P490" s="127" t="s">
        <v>14806</v>
      </c>
      <c r="Q490" s="120" t="s">
        <v>1236</v>
      </c>
      <c r="R490" s="120" t="s">
        <v>14322</v>
      </c>
      <c r="S490" s="132">
        <v>2</v>
      </c>
      <c r="T490" s="132"/>
      <c r="U490" s="119">
        <v>6.1662762795180726</v>
      </c>
      <c r="V490" s="6" t="s">
        <v>27</v>
      </c>
      <c r="W490" s="133">
        <v>1</v>
      </c>
      <c r="X490" s="133">
        <v>1</v>
      </c>
      <c r="Y490" s="120" t="s">
        <v>14807</v>
      </c>
      <c r="Z490" s="127"/>
      <c r="AA490" s="120"/>
      <c r="AB490" s="120"/>
      <c r="AC490" s="132"/>
      <c r="AD490" s="132"/>
      <c r="AE490" s="119">
        <v>0</v>
      </c>
      <c r="AF490" s="6"/>
      <c r="AG490" s="133"/>
      <c r="AH490" s="133"/>
      <c r="AI490" s="107"/>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c r="CN490" s="140"/>
      <c r="CO490" s="140"/>
      <c r="CP490" s="140"/>
      <c r="CQ490" s="140"/>
      <c r="CR490" s="140"/>
      <c r="CS490" s="140"/>
      <c r="CT490" s="140"/>
      <c r="CU490" s="140"/>
      <c r="CV490" s="140"/>
      <c r="CW490" s="140"/>
      <c r="CX490" s="140"/>
      <c r="CY490" s="140"/>
      <c r="CZ490" s="140"/>
      <c r="DA490" s="140"/>
      <c r="DB490" s="140"/>
      <c r="DC490" s="140"/>
      <c r="DD490" s="140"/>
      <c r="DE490" s="140"/>
      <c r="DF490" s="140"/>
      <c r="DG490" s="140"/>
      <c r="DH490" s="140"/>
      <c r="DI490" s="140"/>
      <c r="DJ490" s="140"/>
      <c r="DK490" s="140"/>
      <c r="DL490" s="140"/>
      <c r="DM490" s="140"/>
      <c r="DN490" s="140"/>
      <c r="DO490" s="140"/>
      <c r="DP490" s="140"/>
      <c r="DQ490" s="140"/>
      <c r="DR490" s="140"/>
      <c r="DS490" s="140"/>
      <c r="DT490" s="140"/>
      <c r="DU490" s="140"/>
      <c r="DV490" s="140"/>
      <c r="DW490" s="140"/>
      <c r="DX490" s="140"/>
      <c r="DY490" s="140"/>
      <c r="DZ490" s="140"/>
      <c r="EA490" s="140"/>
      <c r="EB490" s="140"/>
      <c r="EC490" s="140"/>
      <c r="ED490" s="140"/>
      <c r="EE490" s="140"/>
      <c r="EF490" s="140"/>
      <c r="EG490" s="140"/>
      <c r="EH490" s="140"/>
      <c r="EI490" s="140"/>
      <c r="EJ490" s="140"/>
      <c r="EK490" s="140"/>
      <c r="EL490" s="140"/>
      <c r="EM490" s="140"/>
      <c r="EN490" s="140"/>
      <c r="EO490" s="140"/>
      <c r="EP490" s="140"/>
      <c r="EQ490" s="140"/>
      <c r="ER490" s="140"/>
      <c r="ES490" s="140"/>
      <c r="ET490" s="140"/>
      <c r="EU490" s="140"/>
      <c r="EV490" s="140"/>
      <c r="EW490" s="140"/>
      <c r="EX490" s="140"/>
      <c r="EY490" s="140"/>
      <c r="EZ490" s="140"/>
      <c r="FA490" s="140"/>
      <c r="FB490" s="140"/>
      <c r="FC490" s="140"/>
      <c r="FD490" s="140"/>
      <c r="FE490" s="140"/>
      <c r="FF490" s="140"/>
      <c r="FG490" s="140"/>
      <c r="FH490" s="140"/>
      <c r="FI490" s="140"/>
      <c r="FJ490" s="140"/>
      <c r="FK490" s="140"/>
      <c r="FL490" s="140"/>
      <c r="FM490" s="140"/>
      <c r="FN490" s="140"/>
      <c r="FO490" s="140"/>
      <c r="FP490" s="140"/>
      <c r="FQ490" s="140"/>
      <c r="FR490" s="140"/>
      <c r="FS490" s="140"/>
      <c r="FT490" s="140"/>
      <c r="FU490" s="140"/>
      <c r="FV490" s="140"/>
      <c r="FW490" s="140"/>
      <c r="FX490" s="140"/>
      <c r="FY490" s="140"/>
      <c r="FZ490" s="140"/>
      <c r="GA490" s="140"/>
      <c r="GB490" s="140"/>
      <c r="GC490" s="140"/>
      <c r="GD490" s="140"/>
      <c r="GE490" s="140"/>
      <c r="GF490" s="140"/>
      <c r="GG490" s="140"/>
      <c r="GH490" s="140"/>
      <c r="GI490" s="140"/>
      <c r="GJ490" s="140"/>
      <c r="GK490" s="140"/>
      <c r="GL490" s="140"/>
      <c r="GM490" s="140"/>
      <c r="GN490" s="140"/>
      <c r="GO490" s="140"/>
      <c r="GP490" s="140"/>
      <c r="GQ490" s="140"/>
      <c r="GR490" s="140"/>
      <c r="GS490" s="140"/>
      <c r="GT490" s="140"/>
      <c r="GU490" s="140"/>
      <c r="GV490" s="140"/>
      <c r="GW490" s="140"/>
      <c r="GX490" s="140"/>
      <c r="GY490" s="140"/>
      <c r="GZ490" s="140"/>
      <c r="HA490" s="140"/>
      <c r="HB490" s="140"/>
      <c r="HC490" s="140"/>
      <c r="HD490" s="140"/>
      <c r="HE490" s="140"/>
      <c r="HF490" s="140"/>
      <c r="HG490" s="140"/>
      <c r="HH490" s="140"/>
      <c r="HI490" s="140"/>
      <c r="HJ490" s="140"/>
      <c r="HK490" s="140"/>
      <c r="HL490" s="140"/>
      <c r="HM490" s="140"/>
      <c r="HN490" s="140"/>
      <c r="HO490" s="140"/>
      <c r="HP490" s="140"/>
      <c r="HQ490" s="140"/>
      <c r="HR490" s="140"/>
      <c r="HS490" s="140"/>
      <c r="HT490" s="140"/>
      <c r="HU490" s="140"/>
      <c r="HV490" s="140"/>
      <c r="HW490" s="140"/>
      <c r="HX490" s="140"/>
      <c r="HY490" s="140"/>
      <c r="HZ490" s="140"/>
      <c r="IA490" s="140"/>
      <c r="IB490" s="140"/>
      <c r="IC490" s="140"/>
      <c r="ID490" s="140"/>
      <c r="IE490" s="140"/>
      <c r="IF490" s="140"/>
      <c r="IG490" s="140"/>
      <c r="IH490" s="140"/>
      <c r="II490" s="140"/>
      <c r="IJ490" s="140"/>
      <c r="IK490" s="140"/>
      <c r="IL490" s="140"/>
      <c r="IM490" s="140"/>
      <c r="IN490" s="140"/>
      <c r="IO490" s="140"/>
      <c r="IP490" s="140"/>
      <c r="IQ490" s="140"/>
      <c r="IR490" s="140"/>
      <c r="IS490" s="140"/>
      <c r="IT490" s="140"/>
      <c r="IU490" s="140"/>
      <c r="IV490" s="140"/>
      <c r="IW490" s="140"/>
    </row>
    <row r="491" spans="1:257">
      <c r="A491" s="8" t="s">
        <v>3129</v>
      </c>
      <c r="B491" s="8" t="s">
        <v>2775</v>
      </c>
      <c r="C491" s="8" t="s">
        <v>2775</v>
      </c>
      <c r="D491" s="8" t="s">
        <v>2812</v>
      </c>
      <c r="E491" s="10" t="s">
        <v>857</v>
      </c>
      <c r="F491" s="7" t="s">
        <v>4279</v>
      </c>
      <c r="G491" s="23" t="s">
        <v>4277</v>
      </c>
      <c r="H491" s="23" t="s">
        <v>3137</v>
      </c>
      <c r="I491" s="18">
        <v>2</v>
      </c>
      <c r="J491" s="15" t="s">
        <v>931</v>
      </c>
      <c r="K491" s="141">
        <v>10.16094</v>
      </c>
      <c r="L491" s="15" t="s">
        <v>27</v>
      </c>
      <c r="M491" s="16">
        <v>0</v>
      </c>
      <c r="N491" s="16">
        <v>0</v>
      </c>
      <c r="O491" s="45" t="s">
        <v>4280</v>
      </c>
      <c r="P491" s="7"/>
      <c r="Q491" s="23"/>
      <c r="R491" s="23"/>
      <c r="S491" s="15"/>
      <c r="T491" s="15"/>
      <c r="U491" s="17">
        <v>0</v>
      </c>
      <c r="V491" s="15"/>
      <c r="W491" s="16"/>
      <c r="X491" s="16"/>
      <c r="Y491" s="23"/>
      <c r="Z491" s="7"/>
      <c r="AA491" s="23"/>
      <c r="AB491" s="23"/>
      <c r="AC491" s="15"/>
      <c r="AD491" s="15"/>
      <c r="AE491" s="17">
        <v>0</v>
      </c>
      <c r="AF491" s="15"/>
      <c r="AG491" s="15"/>
      <c r="AH491" s="15"/>
      <c r="AI491" s="23"/>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c r="CN491" s="140"/>
      <c r="CO491" s="140"/>
      <c r="CP491" s="140"/>
      <c r="CQ491" s="140"/>
      <c r="CR491" s="140"/>
      <c r="CS491" s="140"/>
      <c r="CT491" s="140"/>
      <c r="CU491" s="140"/>
      <c r="CV491" s="140"/>
      <c r="CW491" s="140"/>
      <c r="CX491" s="140"/>
      <c r="CY491" s="140"/>
      <c r="CZ491" s="140"/>
      <c r="DA491" s="140"/>
      <c r="DB491" s="140"/>
      <c r="DC491" s="140"/>
      <c r="DD491" s="140"/>
      <c r="DE491" s="140"/>
      <c r="DF491" s="140"/>
      <c r="DG491" s="140"/>
      <c r="DH491" s="140"/>
      <c r="DI491" s="140"/>
      <c r="DJ491" s="140"/>
      <c r="DK491" s="140"/>
      <c r="DL491" s="140"/>
      <c r="DM491" s="140"/>
      <c r="DN491" s="140"/>
      <c r="DO491" s="140"/>
      <c r="DP491" s="140"/>
      <c r="DQ491" s="140"/>
      <c r="DR491" s="140"/>
      <c r="DS491" s="140"/>
      <c r="DT491" s="140"/>
      <c r="DU491" s="140"/>
      <c r="DV491" s="140"/>
      <c r="DW491" s="140"/>
      <c r="DX491" s="140"/>
      <c r="DY491" s="140"/>
      <c r="DZ491" s="140"/>
      <c r="EA491" s="140"/>
      <c r="EB491" s="140"/>
      <c r="EC491" s="140"/>
      <c r="ED491" s="140"/>
      <c r="EE491" s="140"/>
      <c r="EF491" s="140"/>
      <c r="EG491" s="140"/>
      <c r="EH491" s="140"/>
      <c r="EI491" s="140"/>
      <c r="EJ491" s="140"/>
      <c r="EK491" s="140"/>
      <c r="EL491" s="140"/>
      <c r="EM491" s="140"/>
      <c r="EN491" s="140"/>
      <c r="EO491" s="140"/>
      <c r="EP491" s="140"/>
      <c r="EQ491" s="140"/>
      <c r="ER491" s="140"/>
      <c r="ES491" s="140"/>
      <c r="ET491" s="140"/>
      <c r="EU491" s="140"/>
      <c r="EV491" s="140"/>
      <c r="EW491" s="140"/>
      <c r="EX491" s="140"/>
      <c r="EY491" s="140"/>
      <c r="EZ491" s="140"/>
      <c r="FA491" s="140"/>
      <c r="FB491" s="140"/>
      <c r="FC491" s="140"/>
      <c r="FD491" s="140"/>
      <c r="FE491" s="140"/>
      <c r="FF491" s="140"/>
      <c r="FG491" s="140"/>
      <c r="FH491" s="140"/>
      <c r="FI491" s="140"/>
      <c r="FJ491" s="140"/>
      <c r="FK491" s="140"/>
      <c r="FL491" s="140"/>
      <c r="FM491" s="140"/>
      <c r="FN491" s="140"/>
      <c r="FO491" s="140"/>
      <c r="FP491" s="140"/>
      <c r="FQ491" s="140"/>
      <c r="FR491" s="140"/>
      <c r="FS491" s="140"/>
      <c r="FT491" s="140"/>
      <c r="FU491" s="140"/>
      <c r="FV491" s="140"/>
      <c r="FW491" s="140"/>
      <c r="FX491" s="140"/>
      <c r="FY491" s="140"/>
      <c r="FZ491" s="140"/>
      <c r="GA491" s="140"/>
      <c r="GB491" s="140"/>
      <c r="GC491" s="140"/>
      <c r="GD491" s="140"/>
      <c r="GE491" s="140"/>
      <c r="GF491" s="140"/>
      <c r="GG491" s="140"/>
      <c r="GH491" s="140"/>
      <c r="GI491" s="140"/>
      <c r="GJ491" s="140"/>
      <c r="GK491" s="140"/>
      <c r="GL491" s="140"/>
      <c r="GM491" s="140"/>
      <c r="GN491" s="140"/>
      <c r="GO491" s="140"/>
      <c r="GP491" s="140"/>
      <c r="GQ491" s="140"/>
      <c r="GR491" s="140"/>
      <c r="GS491" s="140"/>
      <c r="GT491" s="140"/>
      <c r="GU491" s="140"/>
      <c r="GV491" s="140"/>
      <c r="GW491" s="140"/>
      <c r="GX491" s="140"/>
      <c r="GY491" s="140"/>
      <c r="GZ491" s="140"/>
      <c r="HA491" s="140"/>
      <c r="HB491" s="140"/>
      <c r="HC491" s="140"/>
      <c r="HD491" s="140"/>
      <c r="HE491" s="140"/>
      <c r="HF491" s="140"/>
      <c r="HG491" s="140"/>
      <c r="HH491" s="140"/>
      <c r="HI491" s="140"/>
      <c r="HJ491" s="140"/>
      <c r="HK491" s="140"/>
      <c r="HL491" s="140"/>
      <c r="HM491" s="140"/>
      <c r="HN491" s="140"/>
      <c r="HO491" s="140"/>
      <c r="HP491" s="140"/>
      <c r="HQ491" s="140"/>
      <c r="HR491" s="140"/>
      <c r="HS491" s="140"/>
      <c r="HT491" s="140"/>
      <c r="HU491" s="140"/>
      <c r="HV491" s="140"/>
      <c r="HW491" s="140"/>
      <c r="HX491" s="140"/>
      <c r="HY491" s="140"/>
      <c r="HZ491" s="140"/>
      <c r="IA491" s="140"/>
      <c r="IB491" s="140"/>
      <c r="IC491" s="140"/>
      <c r="ID491" s="140"/>
      <c r="IE491" s="140"/>
      <c r="IF491" s="140"/>
      <c r="IG491" s="140"/>
      <c r="IH491" s="140"/>
      <c r="II491" s="140"/>
      <c r="IJ491" s="140"/>
      <c r="IK491" s="140"/>
      <c r="IL491" s="140"/>
      <c r="IM491" s="140"/>
      <c r="IN491" s="140"/>
      <c r="IO491" s="140"/>
      <c r="IP491" s="140"/>
      <c r="IQ491" s="140"/>
      <c r="IR491" s="140"/>
      <c r="IS491" s="140"/>
      <c r="IT491" s="140"/>
      <c r="IU491" s="140"/>
      <c r="IV491" s="140"/>
      <c r="IW491" s="140"/>
    </row>
    <row r="492" spans="1:257">
      <c r="A492" s="8" t="s">
        <v>11883</v>
      </c>
      <c r="B492" s="8" t="s">
        <v>2775</v>
      </c>
      <c r="C492" s="8" t="s">
        <v>2775</v>
      </c>
      <c r="D492" s="8" t="s">
        <v>2812</v>
      </c>
      <c r="E492" s="10" t="s">
        <v>857</v>
      </c>
      <c r="F492" s="107" t="s">
        <v>10631</v>
      </c>
      <c r="G492" s="107" t="s">
        <v>9453</v>
      </c>
      <c r="H492" s="107" t="s">
        <v>8038</v>
      </c>
      <c r="I492" s="6">
        <v>6</v>
      </c>
      <c r="J492" s="6"/>
      <c r="K492" s="109">
        <v>2.930844</v>
      </c>
      <c r="L492" s="6" t="s">
        <v>27</v>
      </c>
      <c r="M492" s="6" t="s">
        <v>10322</v>
      </c>
      <c r="N492" s="6" t="s">
        <v>931</v>
      </c>
      <c r="O492" s="107" t="s">
        <v>10632</v>
      </c>
      <c r="P492" s="107" t="s">
        <v>10631</v>
      </c>
      <c r="Q492" s="107" t="s">
        <v>9453</v>
      </c>
      <c r="R492" s="107" t="s">
        <v>8038</v>
      </c>
      <c r="S492" s="6">
        <v>6</v>
      </c>
      <c r="T492" s="6"/>
      <c r="U492" s="109">
        <v>2.930844</v>
      </c>
      <c r="V492" s="6" t="s">
        <v>27</v>
      </c>
      <c r="W492" s="6" t="s">
        <v>10322</v>
      </c>
      <c r="X492" s="6" t="s">
        <v>931</v>
      </c>
      <c r="Y492" s="107" t="str">
        <f>O492</f>
        <v>Sold at $8.60  Dishmatic General Purpose Refill 6 Pack</v>
      </c>
      <c r="Z492" s="110" t="s">
        <v>10631</v>
      </c>
      <c r="AA492" s="107" t="s">
        <v>9453</v>
      </c>
      <c r="AB492" s="107" t="s">
        <v>8038</v>
      </c>
      <c r="AC492" s="6">
        <v>6</v>
      </c>
      <c r="AD492" s="6"/>
      <c r="AE492" s="109">
        <v>2.930844</v>
      </c>
      <c r="AF492" s="6" t="s">
        <v>27</v>
      </c>
      <c r="AG492" s="6" t="s">
        <v>10322</v>
      </c>
      <c r="AH492" s="6" t="s">
        <v>10322</v>
      </c>
      <c r="AI492" s="107" t="s">
        <v>10633</v>
      </c>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c r="CN492" s="140"/>
      <c r="CO492" s="140"/>
      <c r="CP492" s="140"/>
      <c r="CQ492" s="140"/>
      <c r="CR492" s="140"/>
      <c r="CS492" s="140"/>
      <c r="CT492" s="140"/>
      <c r="CU492" s="140"/>
      <c r="CV492" s="140"/>
      <c r="CW492" s="140"/>
      <c r="CX492" s="140"/>
      <c r="CY492" s="140"/>
      <c r="CZ492" s="140"/>
      <c r="DA492" s="140"/>
      <c r="DB492" s="140"/>
      <c r="DC492" s="140"/>
      <c r="DD492" s="140"/>
      <c r="DE492" s="140"/>
      <c r="DF492" s="140"/>
      <c r="DG492" s="140"/>
      <c r="DH492" s="140"/>
      <c r="DI492" s="140"/>
      <c r="DJ492" s="140"/>
      <c r="DK492" s="140"/>
      <c r="DL492" s="140"/>
      <c r="DM492" s="140"/>
      <c r="DN492" s="140"/>
      <c r="DO492" s="140"/>
      <c r="DP492" s="140"/>
      <c r="DQ492" s="140"/>
      <c r="DR492" s="140"/>
      <c r="DS492" s="140"/>
      <c r="DT492" s="140"/>
      <c r="DU492" s="140"/>
      <c r="DV492" s="140"/>
      <c r="DW492" s="140"/>
      <c r="DX492" s="140"/>
      <c r="DY492" s="140"/>
      <c r="DZ492" s="140"/>
      <c r="EA492" s="140"/>
      <c r="EB492" s="140"/>
      <c r="EC492" s="140"/>
      <c r="ED492" s="140"/>
      <c r="EE492" s="140"/>
      <c r="EF492" s="140"/>
      <c r="EG492" s="140"/>
      <c r="EH492" s="140"/>
      <c r="EI492" s="140"/>
      <c r="EJ492" s="140"/>
      <c r="EK492" s="140"/>
      <c r="EL492" s="140"/>
      <c r="EM492" s="140"/>
      <c r="EN492" s="140"/>
      <c r="EO492" s="140"/>
      <c r="EP492" s="140"/>
      <c r="EQ492" s="140"/>
      <c r="ER492" s="140"/>
      <c r="ES492" s="140"/>
      <c r="ET492" s="140"/>
      <c r="EU492" s="140"/>
      <c r="EV492" s="140"/>
      <c r="EW492" s="140"/>
      <c r="EX492" s="140"/>
      <c r="EY492" s="140"/>
      <c r="EZ492" s="140"/>
      <c r="FA492" s="140"/>
      <c r="FB492" s="140"/>
      <c r="FC492" s="140"/>
      <c r="FD492" s="140"/>
      <c r="FE492" s="140"/>
      <c r="FF492" s="140"/>
      <c r="FG492" s="140"/>
      <c r="FH492" s="140"/>
      <c r="FI492" s="140"/>
      <c r="FJ492" s="140"/>
      <c r="FK492" s="140"/>
      <c r="FL492" s="140"/>
      <c r="FM492" s="140"/>
      <c r="FN492" s="140"/>
      <c r="FO492" s="140"/>
      <c r="FP492" s="140"/>
      <c r="FQ492" s="140"/>
      <c r="FR492" s="140"/>
      <c r="FS492" s="140"/>
      <c r="FT492" s="140"/>
      <c r="FU492" s="140"/>
      <c r="FV492" s="140"/>
      <c r="FW492" s="140"/>
      <c r="FX492" s="140"/>
      <c r="FY492" s="140"/>
      <c r="FZ492" s="140"/>
      <c r="GA492" s="140"/>
      <c r="GB492" s="140"/>
      <c r="GC492" s="140"/>
      <c r="GD492" s="140"/>
      <c r="GE492" s="140"/>
      <c r="GF492" s="140"/>
      <c r="GG492" s="140"/>
      <c r="GH492" s="140"/>
      <c r="GI492" s="140"/>
      <c r="GJ492" s="140"/>
      <c r="GK492" s="140"/>
      <c r="GL492" s="140"/>
      <c r="GM492" s="140"/>
      <c r="GN492" s="140"/>
      <c r="GO492" s="140"/>
      <c r="GP492" s="140"/>
      <c r="GQ492" s="140"/>
      <c r="GR492" s="140"/>
      <c r="GS492" s="140"/>
      <c r="GT492" s="140"/>
      <c r="GU492" s="140"/>
      <c r="GV492" s="140"/>
      <c r="GW492" s="140"/>
      <c r="GX492" s="140"/>
      <c r="GY492" s="140"/>
      <c r="GZ492" s="140"/>
      <c r="HA492" s="140"/>
      <c r="HB492" s="140"/>
      <c r="HC492" s="140"/>
      <c r="HD492" s="140"/>
      <c r="HE492" s="140"/>
      <c r="HF492" s="140"/>
      <c r="HG492" s="140"/>
      <c r="HH492" s="140"/>
      <c r="HI492" s="140"/>
      <c r="HJ492" s="140"/>
      <c r="HK492" s="140"/>
      <c r="HL492" s="140"/>
      <c r="HM492" s="140"/>
      <c r="HN492" s="140"/>
      <c r="HO492" s="140"/>
      <c r="HP492" s="140"/>
      <c r="HQ492" s="140"/>
      <c r="HR492" s="140"/>
      <c r="HS492" s="140"/>
      <c r="HT492" s="140"/>
      <c r="HU492" s="140"/>
      <c r="HV492" s="140"/>
      <c r="HW492" s="140"/>
      <c r="HX492" s="140"/>
      <c r="HY492" s="140"/>
      <c r="HZ492" s="140"/>
      <c r="IA492" s="140"/>
      <c r="IB492" s="140"/>
      <c r="IC492" s="140"/>
      <c r="ID492" s="140"/>
      <c r="IE492" s="140"/>
      <c r="IF492" s="140"/>
      <c r="IG492" s="140"/>
      <c r="IH492" s="140"/>
      <c r="II492" s="140"/>
      <c r="IJ492" s="140"/>
      <c r="IK492" s="140"/>
      <c r="IL492" s="140"/>
      <c r="IM492" s="140"/>
      <c r="IN492" s="140"/>
      <c r="IO492" s="140"/>
      <c r="IP492" s="140"/>
      <c r="IQ492" s="140"/>
      <c r="IR492" s="140"/>
      <c r="IS492" s="140"/>
      <c r="IT492" s="140"/>
      <c r="IU492" s="140"/>
      <c r="IV492" s="140"/>
      <c r="IW492" s="140"/>
    </row>
    <row r="493" spans="1:257">
      <c r="A493" s="8" t="s">
        <v>12314</v>
      </c>
      <c r="B493" s="8" t="s">
        <v>2775</v>
      </c>
      <c r="C493" s="8" t="s">
        <v>2775</v>
      </c>
      <c r="D493" s="8" t="s">
        <v>2812</v>
      </c>
      <c r="E493" s="10" t="s">
        <v>857</v>
      </c>
      <c r="F493" s="107" t="s">
        <v>13217</v>
      </c>
      <c r="G493" s="107" t="s">
        <v>10369</v>
      </c>
      <c r="H493" s="107" t="s">
        <v>3137</v>
      </c>
      <c r="I493" s="6">
        <v>2</v>
      </c>
      <c r="J493" s="6" t="s">
        <v>12293</v>
      </c>
      <c r="K493" s="134">
        <v>5.8004160000000002</v>
      </c>
      <c r="L493" s="119"/>
      <c r="M493" s="132"/>
      <c r="N493" s="132"/>
      <c r="O493" s="107" t="s">
        <v>13218</v>
      </c>
      <c r="P493" s="107" t="s">
        <v>13217</v>
      </c>
      <c r="Q493" s="107" t="s">
        <v>10369</v>
      </c>
      <c r="R493" s="107" t="s">
        <v>3137</v>
      </c>
      <c r="S493" s="6">
        <v>2</v>
      </c>
      <c r="T493" s="6" t="s">
        <v>12293</v>
      </c>
      <c r="U493" s="119">
        <v>5.8004160000000002</v>
      </c>
      <c r="V493" s="119"/>
      <c r="W493" s="124">
        <v>0.25</v>
      </c>
      <c r="X493" s="124">
        <v>0.6</v>
      </c>
      <c r="Y493" s="107" t="s">
        <v>13218</v>
      </c>
      <c r="Z493" s="107" t="s">
        <v>13217</v>
      </c>
      <c r="AA493" s="107" t="s">
        <v>10369</v>
      </c>
      <c r="AB493" s="107" t="s">
        <v>3137</v>
      </c>
      <c r="AC493" s="6">
        <v>2</v>
      </c>
      <c r="AD493" s="6" t="s">
        <v>12293</v>
      </c>
      <c r="AE493" s="119">
        <v>5.8004160000000002</v>
      </c>
      <c r="AF493" s="119"/>
      <c r="AG493" s="6"/>
      <c r="AH493" s="6"/>
      <c r="AI493" s="107" t="s">
        <v>13218</v>
      </c>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c r="CN493" s="140"/>
      <c r="CO493" s="140"/>
      <c r="CP493" s="140"/>
      <c r="CQ493" s="140"/>
      <c r="CR493" s="140"/>
      <c r="CS493" s="140"/>
      <c r="CT493" s="140"/>
      <c r="CU493" s="140"/>
      <c r="CV493" s="140"/>
      <c r="CW493" s="140"/>
      <c r="CX493" s="140"/>
      <c r="CY493" s="140"/>
      <c r="CZ493" s="140"/>
      <c r="DA493" s="140"/>
      <c r="DB493" s="140"/>
      <c r="DC493" s="140"/>
      <c r="DD493" s="140"/>
      <c r="DE493" s="140"/>
      <c r="DF493" s="140"/>
      <c r="DG493" s="140"/>
      <c r="DH493" s="140"/>
      <c r="DI493" s="140"/>
      <c r="DJ493" s="140"/>
      <c r="DK493" s="140"/>
      <c r="DL493" s="140"/>
      <c r="DM493" s="140"/>
      <c r="DN493" s="140"/>
      <c r="DO493" s="140"/>
      <c r="DP493" s="140"/>
      <c r="DQ493" s="140"/>
      <c r="DR493" s="140"/>
      <c r="DS493" s="140"/>
      <c r="DT493" s="140"/>
      <c r="DU493" s="140"/>
      <c r="DV493" s="140"/>
      <c r="DW493" s="140"/>
      <c r="DX493" s="140"/>
      <c r="DY493" s="140"/>
      <c r="DZ493" s="140"/>
      <c r="EA493" s="140"/>
      <c r="EB493" s="140"/>
      <c r="EC493" s="140"/>
      <c r="ED493" s="140"/>
      <c r="EE493" s="140"/>
      <c r="EF493" s="140"/>
      <c r="EG493" s="140"/>
      <c r="EH493" s="140"/>
      <c r="EI493" s="140"/>
      <c r="EJ493" s="140"/>
      <c r="EK493" s="140"/>
      <c r="EL493" s="140"/>
      <c r="EM493" s="140"/>
      <c r="EN493" s="140"/>
      <c r="EO493" s="140"/>
      <c r="EP493" s="140"/>
      <c r="EQ493" s="140"/>
      <c r="ER493" s="140"/>
      <c r="ES493" s="140"/>
      <c r="ET493" s="140"/>
      <c r="EU493" s="140"/>
      <c r="EV493" s="140"/>
      <c r="EW493" s="140"/>
      <c r="EX493" s="140"/>
      <c r="EY493" s="140"/>
      <c r="EZ493" s="140"/>
      <c r="FA493" s="140"/>
      <c r="FB493" s="140"/>
      <c r="FC493" s="140"/>
      <c r="FD493" s="140"/>
      <c r="FE493" s="140"/>
      <c r="FF493" s="140"/>
      <c r="FG493" s="140"/>
      <c r="FH493" s="140"/>
      <c r="FI493" s="140"/>
      <c r="FJ493" s="140"/>
      <c r="FK493" s="140"/>
      <c r="FL493" s="140"/>
      <c r="FM493" s="140"/>
      <c r="FN493" s="140"/>
      <c r="FO493" s="140"/>
      <c r="FP493" s="140"/>
      <c r="FQ493" s="140"/>
      <c r="FR493" s="140"/>
      <c r="FS493" s="140"/>
      <c r="FT493" s="140"/>
      <c r="FU493" s="140"/>
      <c r="FV493" s="140"/>
      <c r="FW493" s="140"/>
      <c r="FX493" s="140"/>
      <c r="FY493" s="140"/>
      <c r="FZ493" s="140"/>
      <c r="GA493" s="140"/>
      <c r="GB493" s="140"/>
      <c r="GC493" s="140"/>
      <c r="GD493" s="140"/>
      <c r="GE493" s="140"/>
      <c r="GF493" s="140"/>
      <c r="GG493" s="140"/>
      <c r="GH493" s="140"/>
      <c r="GI493" s="140"/>
      <c r="GJ493" s="140"/>
      <c r="GK493" s="140"/>
      <c r="GL493" s="140"/>
      <c r="GM493" s="140"/>
      <c r="GN493" s="140"/>
      <c r="GO493" s="140"/>
      <c r="GP493" s="140"/>
      <c r="GQ493" s="140"/>
      <c r="GR493" s="140"/>
      <c r="GS493" s="140"/>
      <c r="GT493" s="140"/>
      <c r="GU493" s="140"/>
      <c r="GV493" s="140"/>
      <c r="GW493" s="140"/>
      <c r="GX493" s="140"/>
      <c r="GY493" s="140"/>
      <c r="GZ493" s="140"/>
      <c r="HA493" s="140"/>
      <c r="HB493" s="140"/>
      <c r="HC493" s="140"/>
      <c r="HD493" s="140"/>
      <c r="HE493" s="140"/>
      <c r="HF493" s="140"/>
      <c r="HG493" s="140"/>
      <c r="HH493" s="140"/>
      <c r="HI493" s="140"/>
      <c r="HJ493" s="140"/>
      <c r="HK493" s="140"/>
      <c r="HL493" s="140"/>
      <c r="HM493" s="140"/>
      <c r="HN493" s="140"/>
      <c r="HO493" s="140"/>
      <c r="HP493" s="140"/>
      <c r="HQ493" s="140"/>
      <c r="HR493" s="140"/>
      <c r="HS493" s="140"/>
      <c r="HT493" s="140"/>
      <c r="HU493" s="140"/>
      <c r="HV493" s="140"/>
      <c r="HW493" s="140"/>
      <c r="HX493" s="140"/>
      <c r="HY493" s="140"/>
      <c r="HZ493" s="140"/>
      <c r="IA493" s="140"/>
      <c r="IB493" s="140"/>
      <c r="IC493" s="140"/>
      <c r="ID493" s="140"/>
      <c r="IE493" s="140"/>
      <c r="IF493" s="140"/>
      <c r="IG493" s="140"/>
      <c r="IH493" s="140"/>
      <c r="II493" s="140"/>
      <c r="IJ493" s="140"/>
      <c r="IK493" s="140"/>
      <c r="IL493" s="140"/>
      <c r="IM493" s="140"/>
      <c r="IN493" s="140"/>
      <c r="IO493" s="140"/>
      <c r="IP493" s="140"/>
      <c r="IQ493" s="140"/>
      <c r="IR493" s="140"/>
      <c r="IS493" s="140"/>
      <c r="IT493" s="140"/>
      <c r="IU493" s="140"/>
      <c r="IV493" s="140"/>
      <c r="IW493" s="140"/>
    </row>
    <row r="494" spans="1:257">
      <c r="A494" s="8" t="s">
        <v>5996</v>
      </c>
      <c r="B494" s="8" t="s">
        <v>2775</v>
      </c>
      <c r="C494" s="8" t="s">
        <v>2775</v>
      </c>
      <c r="D494" s="8" t="s">
        <v>2812</v>
      </c>
      <c r="E494" s="10" t="s">
        <v>856</v>
      </c>
      <c r="F494" s="7"/>
      <c r="G494" s="23"/>
      <c r="H494" s="23"/>
      <c r="I494" s="15"/>
      <c r="J494" s="15"/>
      <c r="K494" s="141">
        <v>0</v>
      </c>
      <c r="L494" s="15"/>
      <c r="M494" s="16"/>
      <c r="N494" s="16"/>
      <c r="O494" s="45"/>
      <c r="P494" s="7" t="s">
        <v>6335</v>
      </c>
      <c r="Q494" s="23" t="s">
        <v>3272</v>
      </c>
      <c r="R494" s="23" t="s">
        <v>887</v>
      </c>
      <c r="S494" s="15">
        <v>1</v>
      </c>
      <c r="T494" s="15">
        <v>50</v>
      </c>
      <c r="U494" s="17">
        <v>2.6177359104</v>
      </c>
      <c r="V494" s="15" t="s">
        <v>27</v>
      </c>
      <c r="W494" s="16">
        <v>0</v>
      </c>
      <c r="X494" s="16">
        <v>0</v>
      </c>
      <c r="Y494" s="23" t="s">
        <v>6336</v>
      </c>
      <c r="Z494" s="7"/>
      <c r="AA494" s="23"/>
      <c r="AB494" s="23"/>
      <c r="AC494" s="15"/>
      <c r="AD494" s="15"/>
      <c r="AE494" s="17">
        <v>0</v>
      </c>
      <c r="AF494" s="15"/>
      <c r="AG494" s="16"/>
      <c r="AH494" s="16"/>
      <c r="AI494" s="23"/>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c r="CN494" s="140"/>
      <c r="CO494" s="140"/>
      <c r="CP494" s="140"/>
      <c r="CQ494" s="140"/>
      <c r="CR494" s="140"/>
      <c r="CS494" s="140"/>
      <c r="CT494" s="140"/>
      <c r="CU494" s="140"/>
      <c r="CV494" s="140"/>
      <c r="CW494" s="140"/>
      <c r="CX494" s="140"/>
      <c r="CY494" s="140"/>
      <c r="CZ494" s="140"/>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c r="EH494" s="140"/>
      <c r="EI494" s="140"/>
      <c r="EJ494" s="140"/>
      <c r="EK494" s="140"/>
      <c r="EL494" s="140"/>
      <c r="EM494" s="140"/>
      <c r="EN494" s="140"/>
      <c r="EO494" s="140"/>
      <c r="EP494" s="140"/>
      <c r="EQ494" s="140"/>
      <c r="ER494" s="140"/>
      <c r="ES494" s="140"/>
      <c r="ET494" s="140"/>
      <c r="EU494" s="140"/>
      <c r="EV494" s="140"/>
      <c r="EW494" s="140"/>
      <c r="EX494" s="140"/>
      <c r="EY494" s="140"/>
      <c r="EZ494" s="140"/>
      <c r="FA494" s="140"/>
      <c r="FB494" s="140"/>
      <c r="FC494" s="140"/>
      <c r="FD494" s="140"/>
      <c r="FE494" s="140"/>
      <c r="FF494" s="140"/>
      <c r="FG494" s="140"/>
      <c r="FH494" s="140"/>
      <c r="FI494" s="140"/>
      <c r="FJ494" s="140"/>
      <c r="FK494" s="140"/>
      <c r="FL494" s="140"/>
      <c r="FM494" s="140"/>
      <c r="FN494" s="140"/>
      <c r="FO494" s="140"/>
      <c r="FP494" s="140"/>
      <c r="FQ494" s="140"/>
      <c r="FR494" s="140"/>
      <c r="FS494" s="140"/>
      <c r="FT494" s="140"/>
      <c r="FU494" s="140"/>
      <c r="FV494" s="140"/>
      <c r="FW494" s="140"/>
      <c r="FX494" s="140"/>
      <c r="FY494" s="140"/>
      <c r="FZ494" s="140"/>
      <c r="GA494" s="140"/>
      <c r="GB494" s="140"/>
      <c r="GC494" s="140"/>
      <c r="GD494" s="140"/>
      <c r="GE494" s="140"/>
      <c r="GF494" s="140"/>
      <c r="GG494" s="140"/>
      <c r="GH494" s="140"/>
      <c r="GI494" s="140"/>
      <c r="GJ494" s="140"/>
      <c r="GK494" s="140"/>
      <c r="GL494" s="140"/>
      <c r="GM494" s="140"/>
      <c r="GN494" s="140"/>
      <c r="GO494" s="140"/>
      <c r="GP494" s="140"/>
      <c r="GQ494" s="140"/>
      <c r="GR494" s="140"/>
      <c r="GS494" s="140"/>
      <c r="GT494" s="140"/>
      <c r="GU494" s="140"/>
      <c r="GV494" s="140"/>
      <c r="GW494" s="140"/>
      <c r="GX494" s="140"/>
      <c r="GY494" s="140"/>
      <c r="GZ494" s="140"/>
      <c r="HA494" s="140"/>
      <c r="HB494" s="140"/>
      <c r="HC494" s="140"/>
      <c r="HD494" s="140"/>
      <c r="HE494" s="140"/>
      <c r="HF494" s="140"/>
      <c r="HG494" s="140"/>
      <c r="HH494" s="140"/>
      <c r="HI494" s="140"/>
      <c r="HJ494" s="140"/>
      <c r="HK494" s="140"/>
      <c r="HL494" s="140"/>
      <c r="HM494" s="140"/>
      <c r="HN494" s="140"/>
      <c r="HO494" s="140"/>
      <c r="HP494" s="140"/>
      <c r="HQ494" s="140"/>
      <c r="HR494" s="140"/>
      <c r="HS494" s="140"/>
      <c r="HT494" s="140"/>
      <c r="HU494" s="140"/>
      <c r="HV494" s="140"/>
      <c r="HW494" s="140"/>
      <c r="HX494" s="140"/>
      <c r="HY494" s="140"/>
      <c r="HZ494" s="140"/>
      <c r="IA494" s="140"/>
      <c r="IB494" s="140"/>
      <c r="IC494" s="140"/>
      <c r="ID494" s="140"/>
      <c r="IE494" s="140"/>
      <c r="IF494" s="140"/>
      <c r="IG494" s="140"/>
      <c r="IH494" s="140"/>
      <c r="II494" s="140"/>
      <c r="IJ494" s="140"/>
      <c r="IK494" s="140"/>
      <c r="IL494" s="140"/>
      <c r="IM494" s="140"/>
      <c r="IN494" s="140"/>
      <c r="IO494" s="140"/>
      <c r="IP494" s="140"/>
      <c r="IQ494" s="140"/>
      <c r="IR494" s="140"/>
      <c r="IS494" s="140"/>
      <c r="IT494" s="140"/>
      <c r="IU494" s="140"/>
      <c r="IV494" s="140"/>
      <c r="IW494" s="140"/>
    </row>
    <row r="495" spans="1:257">
      <c r="A495" s="8" t="s">
        <v>19</v>
      </c>
      <c r="B495" s="8" t="s">
        <v>2775</v>
      </c>
      <c r="C495" s="8" t="s">
        <v>2775</v>
      </c>
      <c r="D495" s="8" t="s">
        <v>2812</v>
      </c>
      <c r="E495" s="10" t="s">
        <v>856</v>
      </c>
      <c r="F495" s="40" t="s">
        <v>743</v>
      </c>
      <c r="G495" s="23"/>
      <c r="H495" s="23"/>
      <c r="I495" s="15"/>
      <c r="J495" s="25"/>
      <c r="K495" s="142">
        <v>0</v>
      </c>
      <c r="L495" s="15"/>
      <c r="M495" s="16"/>
      <c r="N495" s="16"/>
      <c r="O495" s="47"/>
      <c r="P495" s="40" t="s">
        <v>503</v>
      </c>
      <c r="Q495" s="23" t="s">
        <v>504</v>
      </c>
      <c r="R495" s="23" t="s">
        <v>26</v>
      </c>
      <c r="S495" s="15">
        <v>1</v>
      </c>
      <c r="T495" s="25"/>
      <c r="U495" s="44">
        <v>5.3039384999219807</v>
      </c>
      <c r="V495" s="15" t="s">
        <v>27</v>
      </c>
      <c r="W495" s="16"/>
      <c r="X495" s="16"/>
      <c r="Y495" s="51" t="s">
        <v>505</v>
      </c>
      <c r="Z495" s="9"/>
      <c r="AA495" s="51"/>
      <c r="AB495" s="51"/>
      <c r="AC495" s="25"/>
      <c r="AD495" s="25"/>
      <c r="AE495" s="49">
        <v>0</v>
      </c>
      <c r="AF495" s="25"/>
      <c r="AG495" s="25"/>
      <c r="AH495" s="25"/>
      <c r="AI495" s="23"/>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c r="CN495" s="140"/>
      <c r="CO495" s="140"/>
      <c r="CP495" s="140"/>
      <c r="CQ495" s="140"/>
      <c r="CR495" s="140"/>
      <c r="CS495" s="140"/>
      <c r="CT495" s="140"/>
      <c r="CU495" s="140"/>
      <c r="CV495" s="140"/>
      <c r="CW495" s="140"/>
      <c r="CX495" s="140"/>
      <c r="CY495" s="140"/>
      <c r="CZ495" s="140"/>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c r="EH495" s="140"/>
      <c r="EI495" s="140"/>
      <c r="EJ495" s="140"/>
      <c r="EK495" s="140"/>
      <c r="EL495" s="140"/>
      <c r="EM495" s="140"/>
      <c r="EN495" s="140"/>
      <c r="EO495" s="140"/>
      <c r="EP495" s="140"/>
      <c r="EQ495" s="140"/>
      <c r="ER495" s="140"/>
      <c r="ES495" s="140"/>
      <c r="ET495" s="140"/>
      <c r="EU495" s="140"/>
      <c r="EV495" s="140"/>
      <c r="EW495" s="140"/>
      <c r="EX495" s="140"/>
      <c r="EY495" s="140"/>
      <c r="EZ495" s="140"/>
      <c r="FA495" s="140"/>
      <c r="FB495" s="140"/>
      <c r="FC495" s="140"/>
      <c r="FD495" s="140"/>
      <c r="FE495" s="140"/>
      <c r="FF495" s="140"/>
      <c r="FG495" s="140"/>
      <c r="FH495" s="140"/>
      <c r="FI495" s="140"/>
      <c r="FJ495" s="140"/>
      <c r="FK495" s="140"/>
      <c r="FL495" s="140"/>
      <c r="FM495" s="140"/>
      <c r="FN495" s="140"/>
      <c r="FO495" s="140"/>
      <c r="FP495" s="140"/>
      <c r="FQ495" s="140"/>
      <c r="FR495" s="140"/>
      <c r="FS495" s="140"/>
      <c r="FT495" s="140"/>
      <c r="FU495" s="140"/>
      <c r="FV495" s="140"/>
      <c r="FW495" s="140"/>
      <c r="FX495" s="140"/>
      <c r="FY495" s="140"/>
      <c r="FZ495" s="140"/>
      <c r="GA495" s="140"/>
      <c r="GB495" s="140"/>
      <c r="GC495" s="140"/>
      <c r="GD495" s="140"/>
      <c r="GE495" s="140"/>
      <c r="GF495" s="140"/>
      <c r="GG495" s="140"/>
      <c r="GH495" s="140"/>
      <c r="GI495" s="140"/>
      <c r="GJ495" s="140"/>
      <c r="GK495" s="140"/>
      <c r="GL495" s="140"/>
      <c r="GM495" s="140"/>
      <c r="GN495" s="140"/>
      <c r="GO495" s="140"/>
      <c r="GP495" s="140"/>
      <c r="GQ495" s="140"/>
      <c r="GR495" s="140"/>
      <c r="GS495" s="140"/>
      <c r="GT495" s="140"/>
      <c r="GU495" s="140"/>
      <c r="GV495" s="140"/>
      <c r="GW495" s="140"/>
      <c r="GX495" s="140"/>
      <c r="GY495" s="140"/>
      <c r="GZ495" s="140"/>
      <c r="HA495" s="140"/>
      <c r="HB495" s="140"/>
      <c r="HC495" s="140"/>
      <c r="HD495" s="140"/>
      <c r="HE495" s="140"/>
      <c r="HF495" s="140"/>
      <c r="HG495" s="140"/>
      <c r="HH495" s="140"/>
      <c r="HI495" s="140"/>
      <c r="HJ495" s="140"/>
      <c r="HK495" s="140"/>
      <c r="HL495" s="140"/>
      <c r="HM495" s="140"/>
      <c r="HN495" s="140"/>
      <c r="HO495" s="140"/>
      <c r="HP495" s="140"/>
      <c r="HQ495" s="140"/>
      <c r="HR495" s="140"/>
      <c r="HS495" s="140"/>
      <c r="HT495" s="140"/>
      <c r="HU495" s="140"/>
      <c r="HV495" s="140"/>
      <c r="HW495" s="140"/>
      <c r="HX495" s="140"/>
      <c r="HY495" s="140"/>
      <c r="HZ495" s="140"/>
      <c r="IA495" s="140"/>
      <c r="IB495" s="140"/>
      <c r="IC495" s="140"/>
      <c r="ID495" s="140"/>
      <c r="IE495" s="140"/>
      <c r="IF495" s="140"/>
      <c r="IG495" s="140"/>
      <c r="IH495" s="140"/>
      <c r="II495" s="140"/>
      <c r="IJ495" s="140"/>
      <c r="IK495" s="140"/>
      <c r="IL495" s="140"/>
      <c r="IM495" s="140"/>
      <c r="IN495" s="140"/>
      <c r="IO495" s="140"/>
      <c r="IP495" s="140"/>
      <c r="IQ495" s="140"/>
      <c r="IR495" s="140"/>
      <c r="IS495" s="140"/>
      <c r="IT495" s="140"/>
      <c r="IU495" s="140"/>
      <c r="IV495" s="140"/>
      <c r="IW495" s="140"/>
    </row>
    <row r="496" spans="1:257">
      <c r="A496" s="8" t="s">
        <v>13906</v>
      </c>
      <c r="B496" s="8" t="s">
        <v>2775</v>
      </c>
      <c r="C496" s="8" t="s">
        <v>2775</v>
      </c>
      <c r="D496" s="8" t="s">
        <v>2812</v>
      </c>
      <c r="E496" s="10" t="s">
        <v>856</v>
      </c>
      <c r="F496" s="127" t="s">
        <v>14804</v>
      </c>
      <c r="G496" s="120" t="s">
        <v>1236</v>
      </c>
      <c r="H496" s="120" t="s">
        <v>887</v>
      </c>
      <c r="I496" s="132">
        <v>1</v>
      </c>
      <c r="J496" s="120"/>
      <c r="K496" s="134">
        <v>4.4225342168674704</v>
      </c>
      <c r="L496" s="6" t="s">
        <v>27</v>
      </c>
      <c r="M496" s="133">
        <v>1</v>
      </c>
      <c r="N496" s="133">
        <v>1</v>
      </c>
      <c r="O496" s="120" t="s">
        <v>14805</v>
      </c>
      <c r="P496" s="127" t="s">
        <v>14804</v>
      </c>
      <c r="Q496" s="120" t="s">
        <v>1236</v>
      </c>
      <c r="R496" s="120" t="s">
        <v>887</v>
      </c>
      <c r="S496" s="132">
        <v>1</v>
      </c>
      <c r="T496" s="132"/>
      <c r="U496" s="119">
        <v>4.4225342168674704</v>
      </c>
      <c r="V496" s="6" t="s">
        <v>27</v>
      </c>
      <c r="W496" s="133">
        <v>1</v>
      </c>
      <c r="X496" s="133">
        <v>1</v>
      </c>
      <c r="Y496" s="120" t="s">
        <v>14805</v>
      </c>
      <c r="Z496" s="127"/>
      <c r="AA496" s="120"/>
      <c r="AB496" s="120"/>
      <c r="AC496" s="132"/>
      <c r="AD496" s="132"/>
      <c r="AE496" s="119">
        <v>0</v>
      </c>
      <c r="AF496" s="6"/>
      <c r="AG496" s="133"/>
      <c r="AH496" s="133"/>
      <c r="AI496" s="107"/>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c r="CN496" s="140"/>
      <c r="CO496" s="140"/>
      <c r="CP496" s="140"/>
      <c r="CQ496" s="140"/>
      <c r="CR496" s="140"/>
      <c r="CS496" s="140"/>
      <c r="CT496" s="140"/>
      <c r="CU496" s="140"/>
      <c r="CV496" s="140"/>
      <c r="CW496" s="140"/>
      <c r="CX496" s="140"/>
      <c r="CY496" s="140"/>
      <c r="CZ496" s="140"/>
      <c r="DA496" s="140"/>
      <c r="DB496" s="140"/>
      <c r="DC496" s="140"/>
      <c r="DD496" s="140"/>
      <c r="DE496" s="140"/>
      <c r="DF496" s="140"/>
      <c r="DG496" s="140"/>
      <c r="DH496" s="140"/>
      <c r="DI496" s="140"/>
      <c r="DJ496" s="140"/>
      <c r="DK496" s="140"/>
      <c r="DL496" s="140"/>
      <c r="DM496" s="140"/>
      <c r="DN496" s="140"/>
      <c r="DO496" s="140"/>
      <c r="DP496" s="140"/>
      <c r="DQ496" s="140"/>
      <c r="DR496" s="140"/>
      <c r="DS496" s="140"/>
      <c r="DT496" s="140"/>
      <c r="DU496" s="140"/>
      <c r="DV496" s="140"/>
      <c r="DW496" s="140"/>
      <c r="DX496" s="140"/>
      <c r="DY496" s="140"/>
      <c r="DZ496" s="140"/>
      <c r="EA496" s="140"/>
      <c r="EB496" s="140"/>
      <c r="EC496" s="140"/>
      <c r="ED496" s="140"/>
      <c r="EE496" s="140"/>
      <c r="EF496" s="140"/>
      <c r="EG496" s="140"/>
      <c r="EH496" s="140"/>
      <c r="EI496" s="140"/>
      <c r="EJ496" s="140"/>
      <c r="EK496" s="140"/>
      <c r="EL496" s="140"/>
      <c r="EM496" s="140"/>
      <c r="EN496" s="140"/>
      <c r="EO496" s="140"/>
      <c r="EP496" s="140"/>
      <c r="EQ496" s="140"/>
      <c r="ER496" s="140"/>
      <c r="ES496" s="140"/>
      <c r="ET496" s="140"/>
      <c r="EU496" s="140"/>
      <c r="EV496" s="140"/>
      <c r="EW496" s="140"/>
      <c r="EX496" s="140"/>
      <c r="EY496" s="140"/>
      <c r="EZ496" s="140"/>
      <c r="FA496" s="140"/>
      <c r="FB496" s="140"/>
      <c r="FC496" s="140"/>
      <c r="FD496" s="140"/>
      <c r="FE496" s="140"/>
      <c r="FF496" s="140"/>
      <c r="FG496" s="140"/>
      <c r="FH496" s="140"/>
      <c r="FI496" s="140"/>
      <c r="FJ496" s="140"/>
      <c r="FK496" s="140"/>
      <c r="FL496" s="140"/>
      <c r="FM496" s="140"/>
      <c r="FN496" s="140"/>
      <c r="FO496" s="140"/>
      <c r="FP496" s="140"/>
      <c r="FQ496" s="140"/>
      <c r="FR496" s="140"/>
      <c r="FS496" s="140"/>
      <c r="FT496" s="140"/>
      <c r="FU496" s="140"/>
      <c r="FV496" s="140"/>
      <c r="FW496" s="140"/>
      <c r="FX496" s="140"/>
      <c r="FY496" s="140"/>
      <c r="FZ496" s="140"/>
      <c r="GA496" s="140"/>
      <c r="GB496" s="140"/>
      <c r="GC496" s="140"/>
      <c r="GD496" s="140"/>
      <c r="GE496" s="140"/>
      <c r="GF496" s="140"/>
      <c r="GG496" s="140"/>
      <c r="GH496" s="140"/>
      <c r="GI496" s="140"/>
      <c r="GJ496" s="140"/>
      <c r="GK496" s="140"/>
      <c r="GL496" s="140"/>
      <c r="GM496" s="140"/>
      <c r="GN496" s="140"/>
      <c r="GO496" s="140"/>
      <c r="GP496" s="140"/>
      <c r="GQ496" s="140"/>
      <c r="GR496" s="140"/>
      <c r="GS496" s="140"/>
      <c r="GT496" s="140"/>
      <c r="GU496" s="140"/>
      <c r="GV496" s="140"/>
      <c r="GW496" s="140"/>
      <c r="GX496" s="140"/>
      <c r="GY496" s="140"/>
      <c r="GZ496" s="140"/>
      <c r="HA496" s="140"/>
      <c r="HB496" s="140"/>
      <c r="HC496" s="140"/>
      <c r="HD496" s="140"/>
      <c r="HE496" s="140"/>
      <c r="HF496" s="140"/>
      <c r="HG496" s="140"/>
      <c r="HH496" s="140"/>
      <c r="HI496" s="140"/>
      <c r="HJ496" s="140"/>
      <c r="HK496" s="140"/>
      <c r="HL496" s="140"/>
      <c r="HM496" s="140"/>
      <c r="HN496" s="140"/>
      <c r="HO496" s="140"/>
      <c r="HP496" s="140"/>
      <c r="HQ496" s="140"/>
      <c r="HR496" s="140"/>
      <c r="HS496" s="140"/>
      <c r="HT496" s="140"/>
      <c r="HU496" s="140"/>
      <c r="HV496" s="140"/>
      <c r="HW496" s="140"/>
      <c r="HX496" s="140"/>
      <c r="HY496" s="140"/>
      <c r="HZ496" s="140"/>
      <c r="IA496" s="140"/>
      <c r="IB496" s="140"/>
      <c r="IC496" s="140"/>
      <c r="ID496" s="140"/>
      <c r="IE496" s="140"/>
      <c r="IF496" s="140"/>
      <c r="IG496" s="140"/>
      <c r="IH496" s="140"/>
      <c r="II496" s="140"/>
      <c r="IJ496" s="140"/>
      <c r="IK496" s="140"/>
      <c r="IL496" s="140"/>
      <c r="IM496" s="140"/>
      <c r="IN496" s="140"/>
      <c r="IO496" s="140"/>
      <c r="IP496" s="140"/>
      <c r="IQ496" s="140"/>
      <c r="IR496" s="140"/>
      <c r="IS496" s="140"/>
      <c r="IT496" s="140"/>
      <c r="IU496" s="140"/>
      <c r="IV496" s="140"/>
      <c r="IW496" s="140"/>
    </row>
    <row r="497" spans="1:257">
      <c r="A497" s="8" t="s">
        <v>3129</v>
      </c>
      <c r="B497" s="8" t="s">
        <v>2775</v>
      </c>
      <c r="C497" s="8" t="s">
        <v>2775</v>
      </c>
      <c r="D497" s="8" t="s">
        <v>2812</v>
      </c>
      <c r="E497" s="10" t="s">
        <v>856</v>
      </c>
      <c r="F497" s="7" t="s">
        <v>4276</v>
      </c>
      <c r="G497" s="23" t="s">
        <v>4277</v>
      </c>
      <c r="H497" s="23" t="s">
        <v>887</v>
      </c>
      <c r="I497" s="18">
        <v>1</v>
      </c>
      <c r="J497" s="15" t="s">
        <v>931</v>
      </c>
      <c r="K497" s="141">
        <v>8.1185400000000012</v>
      </c>
      <c r="L497" s="15" t="s">
        <v>27</v>
      </c>
      <c r="M497" s="16">
        <v>0</v>
      </c>
      <c r="N497" s="16">
        <v>0</v>
      </c>
      <c r="O497" s="45" t="s">
        <v>4278</v>
      </c>
      <c r="P497" s="7"/>
      <c r="Q497" s="23"/>
      <c r="R497" s="23"/>
      <c r="S497" s="15"/>
      <c r="T497" s="15"/>
      <c r="U497" s="17">
        <v>0</v>
      </c>
      <c r="V497" s="15"/>
      <c r="W497" s="16"/>
      <c r="X497" s="16"/>
      <c r="Y497" s="23"/>
      <c r="Z497" s="7"/>
      <c r="AA497" s="23"/>
      <c r="AB497" s="23"/>
      <c r="AC497" s="15"/>
      <c r="AD497" s="15"/>
      <c r="AE497" s="17">
        <v>0</v>
      </c>
      <c r="AF497" s="15"/>
      <c r="AG497" s="15"/>
      <c r="AH497" s="15"/>
      <c r="AI497" s="23"/>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c r="CN497" s="140"/>
      <c r="CO497" s="140"/>
      <c r="CP497" s="140"/>
      <c r="CQ497" s="140"/>
      <c r="CR497" s="140"/>
      <c r="CS497" s="140"/>
      <c r="CT497" s="140"/>
      <c r="CU497" s="140"/>
      <c r="CV497" s="140"/>
      <c r="CW497" s="140"/>
      <c r="CX497" s="140"/>
      <c r="CY497" s="140"/>
      <c r="CZ497" s="140"/>
      <c r="DA497" s="140"/>
      <c r="DB497" s="140"/>
      <c r="DC497" s="140"/>
      <c r="DD497" s="140"/>
      <c r="DE497" s="140"/>
      <c r="DF497" s="140"/>
      <c r="DG497" s="140"/>
      <c r="DH497" s="140"/>
      <c r="DI497" s="140"/>
      <c r="DJ497" s="140"/>
      <c r="DK497" s="140"/>
      <c r="DL497" s="140"/>
      <c r="DM497" s="140"/>
      <c r="DN497" s="140"/>
      <c r="DO497" s="140"/>
      <c r="DP497" s="140"/>
      <c r="DQ497" s="140"/>
      <c r="DR497" s="140"/>
      <c r="DS497" s="140"/>
      <c r="DT497" s="140"/>
      <c r="DU497" s="140"/>
      <c r="DV497" s="140"/>
      <c r="DW497" s="140"/>
      <c r="DX497" s="140"/>
      <c r="DY497" s="140"/>
      <c r="DZ497" s="140"/>
      <c r="EA497" s="140"/>
      <c r="EB497" s="140"/>
      <c r="EC497" s="140"/>
      <c r="ED497" s="140"/>
      <c r="EE497" s="140"/>
      <c r="EF497" s="140"/>
      <c r="EG497" s="140"/>
      <c r="EH497" s="140"/>
      <c r="EI497" s="140"/>
      <c r="EJ497" s="140"/>
      <c r="EK497" s="140"/>
      <c r="EL497" s="140"/>
      <c r="EM497" s="140"/>
      <c r="EN497" s="140"/>
      <c r="EO497" s="140"/>
      <c r="EP497" s="140"/>
      <c r="EQ497" s="140"/>
      <c r="ER497" s="140"/>
      <c r="ES497" s="140"/>
      <c r="ET497" s="140"/>
      <c r="EU497" s="140"/>
      <c r="EV497" s="140"/>
      <c r="EW497" s="140"/>
      <c r="EX497" s="140"/>
      <c r="EY497" s="140"/>
      <c r="EZ497" s="140"/>
      <c r="FA497" s="140"/>
      <c r="FB497" s="140"/>
      <c r="FC497" s="140"/>
      <c r="FD497" s="140"/>
      <c r="FE497" s="140"/>
      <c r="FF497" s="140"/>
      <c r="FG497" s="140"/>
      <c r="FH497" s="140"/>
      <c r="FI497" s="140"/>
      <c r="FJ497" s="140"/>
      <c r="FK497" s="140"/>
      <c r="FL497" s="140"/>
      <c r="FM497" s="140"/>
      <c r="FN497" s="140"/>
      <c r="FO497" s="140"/>
      <c r="FP497" s="140"/>
      <c r="FQ497" s="140"/>
      <c r="FR497" s="140"/>
      <c r="FS497" s="140"/>
      <c r="FT497" s="140"/>
      <c r="FU497" s="140"/>
      <c r="FV497" s="140"/>
      <c r="FW497" s="140"/>
      <c r="FX497" s="140"/>
      <c r="FY497" s="140"/>
      <c r="FZ497" s="140"/>
      <c r="GA497" s="140"/>
      <c r="GB497" s="140"/>
      <c r="GC497" s="140"/>
      <c r="GD497" s="140"/>
      <c r="GE497" s="140"/>
      <c r="GF497" s="140"/>
      <c r="GG497" s="140"/>
      <c r="GH497" s="140"/>
      <c r="GI497" s="140"/>
      <c r="GJ497" s="140"/>
      <c r="GK497" s="140"/>
      <c r="GL497" s="140"/>
      <c r="GM497" s="140"/>
      <c r="GN497" s="140"/>
      <c r="GO497" s="140"/>
      <c r="GP497" s="140"/>
      <c r="GQ497" s="140"/>
      <c r="GR497" s="140"/>
      <c r="GS497" s="140"/>
      <c r="GT497" s="140"/>
      <c r="GU497" s="140"/>
      <c r="GV497" s="140"/>
      <c r="GW497" s="140"/>
      <c r="GX497" s="140"/>
      <c r="GY497" s="140"/>
      <c r="GZ497" s="140"/>
      <c r="HA497" s="140"/>
      <c r="HB497" s="140"/>
      <c r="HC497" s="140"/>
      <c r="HD497" s="140"/>
      <c r="HE497" s="140"/>
      <c r="HF497" s="140"/>
      <c r="HG497" s="140"/>
      <c r="HH497" s="140"/>
      <c r="HI497" s="140"/>
      <c r="HJ497" s="140"/>
      <c r="HK497" s="140"/>
      <c r="HL497" s="140"/>
      <c r="HM497" s="140"/>
      <c r="HN497" s="140"/>
      <c r="HO497" s="140"/>
      <c r="HP497" s="140"/>
      <c r="HQ497" s="140"/>
      <c r="HR497" s="140"/>
      <c r="HS497" s="140"/>
      <c r="HT497" s="140"/>
      <c r="HU497" s="140"/>
      <c r="HV497" s="140"/>
      <c r="HW497" s="140"/>
      <c r="HX497" s="140"/>
      <c r="HY497" s="140"/>
      <c r="HZ497" s="140"/>
      <c r="IA497" s="140"/>
      <c r="IB497" s="140"/>
      <c r="IC497" s="140"/>
      <c r="ID497" s="140"/>
      <c r="IE497" s="140"/>
      <c r="IF497" s="140"/>
      <c r="IG497" s="140"/>
      <c r="IH497" s="140"/>
      <c r="II497" s="140"/>
      <c r="IJ497" s="140"/>
      <c r="IK497" s="140"/>
      <c r="IL497" s="140"/>
      <c r="IM497" s="140"/>
      <c r="IN497" s="140"/>
      <c r="IO497" s="140"/>
      <c r="IP497" s="140"/>
      <c r="IQ497" s="140"/>
      <c r="IR497" s="140"/>
      <c r="IS497" s="140"/>
      <c r="IT497" s="140"/>
      <c r="IU497" s="140"/>
      <c r="IV497" s="140"/>
      <c r="IW497" s="140"/>
    </row>
    <row r="498" spans="1:257">
      <c r="A498" s="8" t="s">
        <v>11883</v>
      </c>
      <c r="B498" s="8" t="s">
        <v>2775</v>
      </c>
      <c r="C498" s="8" t="s">
        <v>2775</v>
      </c>
      <c r="D498" s="8" t="s">
        <v>2812</v>
      </c>
      <c r="E498" s="10" t="s">
        <v>856</v>
      </c>
      <c r="F498" s="107" t="s">
        <v>10634</v>
      </c>
      <c r="G498" s="107" t="s">
        <v>9453</v>
      </c>
      <c r="H498" s="107" t="s">
        <v>6217</v>
      </c>
      <c r="I498" s="6">
        <v>1</v>
      </c>
      <c r="J498" s="6"/>
      <c r="K498" s="109">
        <v>5.2591800000000006</v>
      </c>
      <c r="L498" s="6" t="s">
        <v>27</v>
      </c>
      <c r="M498" s="6" t="s">
        <v>10322</v>
      </c>
      <c r="N498" s="6" t="s">
        <v>931</v>
      </c>
      <c r="O498" s="107" t="s">
        <v>10635</v>
      </c>
      <c r="P498" s="107" t="str">
        <f>F498</f>
        <v>LEDM4SHF6</v>
      </c>
      <c r="Q498" s="107" t="s">
        <v>9453</v>
      </c>
      <c r="R498" s="107" t="s">
        <v>6217</v>
      </c>
      <c r="S498" s="6">
        <v>1</v>
      </c>
      <c r="T498" s="6"/>
      <c r="U498" s="109">
        <v>5.2591800000000006</v>
      </c>
      <c r="V498" s="6" t="s">
        <v>27</v>
      </c>
      <c r="W498" s="6" t="s">
        <v>10322</v>
      </c>
      <c r="X498" s="6" t="s">
        <v>931</v>
      </c>
      <c r="Y498" s="107" t="str">
        <f>O498</f>
        <v>Sold at $5.15  Dishmatic Stand Handle</v>
      </c>
      <c r="Z498" s="110"/>
      <c r="AA498" s="107"/>
      <c r="AB498" s="107"/>
      <c r="AC498" s="6"/>
      <c r="AD498" s="6"/>
      <c r="AE498" s="109">
        <v>0</v>
      </c>
      <c r="AF498" s="6"/>
      <c r="AG498" s="6"/>
      <c r="AH498" s="6"/>
      <c r="AI498" s="107"/>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c r="CN498" s="140"/>
      <c r="CO498" s="140"/>
      <c r="CP498" s="140"/>
      <c r="CQ498" s="140"/>
      <c r="CR498" s="140"/>
      <c r="CS498" s="140"/>
      <c r="CT498" s="140"/>
      <c r="CU498" s="140"/>
      <c r="CV498" s="140"/>
      <c r="CW498" s="140"/>
      <c r="CX498" s="140"/>
      <c r="CY498" s="140"/>
      <c r="CZ498" s="140"/>
      <c r="DA498" s="140"/>
      <c r="DB498" s="140"/>
      <c r="DC498" s="140"/>
      <c r="DD498" s="140"/>
      <c r="DE498" s="140"/>
      <c r="DF498" s="140"/>
      <c r="DG498" s="140"/>
      <c r="DH498" s="140"/>
      <c r="DI498" s="140"/>
      <c r="DJ498" s="140"/>
      <c r="DK498" s="140"/>
      <c r="DL498" s="140"/>
      <c r="DM498" s="140"/>
      <c r="DN498" s="140"/>
      <c r="DO498" s="140"/>
      <c r="DP498" s="140"/>
      <c r="DQ498" s="140"/>
      <c r="DR498" s="140"/>
      <c r="DS498" s="140"/>
      <c r="DT498" s="140"/>
      <c r="DU498" s="140"/>
      <c r="DV498" s="140"/>
      <c r="DW498" s="140"/>
      <c r="DX498" s="140"/>
      <c r="DY498" s="140"/>
      <c r="DZ498" s="140"/>
      <c r="EA498" s="140"/>
      <c r="EB498" s="140"/>
      <c r="EC498" s="140"/>
      <c r="ED498" s="140"/>
      <c r="EE498" s="140"/>
      <c r="EF498" s="140"/>
      <c r="EG498" s="140"/>
      <c r="EH498" s="140"/>
      <c r="EI498" s="140"/>
      <c r="EJ498" s="140"/>
      <c r="EK498" s="140"/>
      <c r="EL498" s="140"/>
      <c r="EM498" s="140"/>
      <c r="EN498" s="140"/>
      <c r="EO498" s="140"/>
      <c r="EP498" s="140"/>
      <c r="EQ498" s="140"/>
      <c r="ER498" s="140"/>
      <c r="ES498" s="140"/>
      <c r="ET498" s="140"/>
      <c r="EU498" s="140"/>
      <c r="EV498" s="140"/>
      <c r="EW498" s="140"/>
      <c r="EX498" s="140"/>
      <c r="EY498" s="140"/>
      <c r="EZ498" s="140"/>
      <c r="FA498" s="140"/>
      <c r="FB498" s="140"/>
      <c r="FC498" s="140"/>
      <c r="FD498" s="140"/>
      <c r="FE498" s="140"/>
      <c r="FF498" s="140"/>
      <c r="FG498" s="140"/>
      <c r="FH498" s="140"/>
      <c r="FI498" s="140"/>
      <c r="FJ498" s="140"/>
      <c r="FK498" s="140"/>
      <c r="FL498" s="140"/>
      <c r="FM498" s="140"/>
      <c r="FN498" s="140"/>
      <c r="FO498" s="140"/>
      <c r="FP498" s="140"/>
      <c r="FQ498" s="140"/>
      <c r="FR498" s="140"/>
      <c r="FS498" s="140"/>
      <c r="FT498" s="140"/>
      <c r="FU498" s="140"/>
      <c r="FV498" s="140"/>
      <c r="FW498" s="140"/>
      <c r="FX498" s="140"/>
      <c r="FY498" s="140"/>
      <c r="FZ498" s="140"/>
      <c r="GA498" s="140"/>
      <c r="GB498" s="140"/>
      <c r="GC498" s="140"/>
      <c r="GD498" s="140"/>
      <c r="GE498" s="140"/>
      <c r="GF498" s="140"/>
      <c r="GG498" s="140"/>
      <c r="GH498" s="140"/>
      <c r="GI498" s="140"/>
      <c r="GJ498" s="140"/>
      <c r="GK498" s="140"/>
      <c r="GL498" s="140"/>
      <c r="GM498" s="140"/>
      <c r="GN498" s="140"/>
      <c r="GO498" s="140"/>
      <c r="GP498" s="140"/>
      <c r="GQ498" s="140"/>
      <c r="GR498" s="140"/>
      <c r="GS498" s="140"/>
      <c r="GT498" s="140"/>
      <c r="GU498" s="140"/>
      <c r="GV498" s="140"/>
      <c r="GW498" s="140"/>
      <c r="GX498" s="140"/>
      <c r="GY498" s="140"/>
      <c r="GZ498" s="140"/>
      <c r="HA498" s="140"/>
      <c r="HB498" s="140"/>
      <c r="HC498" s="140"/>
      <c r="HD498" s="140"/>
      <c r="HE498" s="140"/>
      <c r="HF498" s="140"/>
      <c r="HG498" s="140"/>
      <c r="HH498" s="140"/>
      <c r="HI498" s="140"/>
      <c r="HJ498" s="140"/>
      <c r="HK498" s="140"/>
      <c r="HL498" s="140"/>
      <c r="HM498" s="140"/>
      <c r="HN498" s="140"/>
      <c r="HO498" s="140"/>
      <c r="HP498" s="140"/>
      <c r="HQ498" s="140"/>
      <c r="HR498" s="140"/>
      <c r="HS498" s="140"/>
      <c r="HT498" s="140"/>
      <c r="HU498" s="140"/>
      <c r="HV498" s="140"/>
      <c r="HW498" s="140"/>
      <c r="HX498" s="140"/>
      <c r="HY498" s="140"/>
      <c r="HZ498" s="140"/>
      <c r="IA498" s="140"/>
      <c r="IB498" s="140"/>
      <c r="IC498" s="140"/>
      <c r="ID498" s="140"/>
      <c r="IE498" s="140"/>
      <c r="IF498" s="140"/>
      <c r="IG498" s="140"/>
      <c r="IH498" s="140"/>
      <c r="II498" s="140"/>
      <c r="IJ498" s="140"/>
      <c r="IK498" s="140"/>
      <c r="IL498" s="140"/>
      <c r="IM498" s="140"/>
      <c r="IN498" s="140"/>
      <c r="IO498" s="140"/>
      <c r="IP498" s="140"/>
      <c r="IQ498" s="140"/>
      <c r="IR498" s="140"/>
      <c r="IS498" s="140"/>
      <c r="IT498" s="140"/>
      <c r="IU498" s="140"/>
      <c r="IV498" s="140"/>
      <c r="IW498" s="140"/>
    </row>
    <row r="499" spans="1:257">
      <c r="A499" s="8" t="s">
        <v>12314</v>
      </c>
      <c r="B499" s="8" t="s">
        <v>2775</v>
      </c>
      <c r="C499" s="8" t="s">
        <v>2775</v>
      </c>
      <c r="D499" s="8" t="s">
        <v>2812</v>
      </c>
      <c r="E499" s="10" t="s">
        <v>856</v>
      </c>
      <c r="F499" s="107" t="s">
        <v>13215</v>
      </c>
      <c r="G499" s="107" t="s">
        <v>12307</v>
      </c>
      <c r="H499" s="107" t="s">
        <v>887</v>
      </c>
      <c r="I499" s="6">
        <v>1</v>
      </c>
      <c r="J499" s="6" t="s">
        <v>3339</v>
      </c>
      <c r="K499" s="134">
        <v>3.3393240000000004</v>
      </c>
      <c r="L499" s="119"/>
      <c r="M499" s="132"/>
      <c r="N499" s="132"/>
      <c r="O499" s="107" t="s">
        <v>13216</v>
      </c>
      <c r="P499" s="107" t="s">
        <v>13215</v>
      </c>
      <c r="Q499" s="107" t="s">
        <v>12307</v>
      </c>
      <c r="R499" s="107" t="s">
        <v>887</v>
      </c>
      <c r="S499" s="6">
        <v>1</v>
      </c>
      <c r="T499" s="6" t="s">
        <v>3339</v>
      </c>
      <c r="U499" s="119">
        <v>3.3393240000000004</v>
      </c>
      <c r="V499" s="119"/>
      <c r="W499" s="124">
        <v>0.25</v>
      </c>
      <c r="X499" s="124">
        <v>0.6</v>
      </c>
      <c r="Y499" s="107" t="s">
        <v>13216</v>
      </c>
      <c r="Z499" s="107" t="s">
        <v>13215</v>
      </c>
      <c r="AA499" s="107" t="s">
        <v>12307</v>
      </c>
      <c r="AB499" s="107" t="s">
        <v>887</v>
      </c>
      <c r="AC499" s="6">
        <v>1</v>
      </c>
      <c r="AD499" s="6" t="s">
        <v>3339</v>
      </c>
      <c r="AE499" s="119">
        <v>3.3393240000000004</v>
      </c>
      <c r="AF499" s="119"/>
      <c r="AG499" s="6"/>
      <c r="AH499" s="6"/>
      <c r="AI499" s="107" t="s">
        <v>13216</v>
      </c>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c r="CN499" s="140"/>
      <c r="CO499" s="140"/>
      <c r="CP499" s="140"/>
      <c r="CQ499" s="140"/>
      <c r="CR499" s="140"/>
      <c r="CS499" s="140"/>
      <c r="CT499" s="140"/>
      <c r="CU499" s="140"/>
      <c r="CV499" s="140"/>
      <c r="CW499" s="140"/>
      <c r="CX499" s="140"/>
      <c r="CY499" s="140"/>
      <c r="CZ499" s="140"/>
      <c r="DA499" s="140"/>
      <c r="DB499" s="140"/>
      <c r="DC499" s="140"/>
      <c r="DD499" s="140"/>
      <c r="DE499" s="140"/>
      <c r="DF499" s="140"/>
      <c r="DG499" s="140"/>
      <c r="DH499" s="140"/>
      <c r="DI499" s="140"/>
      <c r="DJ499" s="140"/>
      <c r="DK499" s="140"/>
      <c r="DL499" s="140"/>
      <c r="DM499" s="140"/>
      <c r="DN499" s="140"/>
      <c r="DO499" s="140"/>
      <c r="DP499" s="140"/>
      <c r="DQ499" s="140"/>
      <c r="DR499" s="140"/>
      <c r="DS499" s="140"/>
      <c r="DT499" s="140"/>
      <c r="DU499" s="140"/>
      <c r="DV499" s="140"/>
      <c r="DW499" s="140"/>
      <c r="DX499" s="140"/>
      <c r="DY499" s="140"/>
      <c r="DZ499" s="140"/>
      <c r="EA499" s="140"/>
      <c r="EB499" s="140"/>
      <c r="EC499" s="140"/>
      <c r="ED499" s="140"/>
      <c r="EE499" s="140"/>
      <c r="EF499" s="140"/>
      <c r="EG499" s="140"/>
      <c r="EH499" s="140"/>
      <c r="EI499" s="140"/>
      <c r="EJ499" s="140"/>
      <c r="EK499" s="140"/>
      <c r="EL499" s="140"/>
      <c r="EM499" s="140"/>
      <c r="EN499" s="140"/>
      <c r="EO499" s="140"/>
      <c r="EP499" s="140"/>
      <c r="EQ499" s="140"/>
      <c r="ER499" s="140"/>
      <c r="ES499" s="140"/>
      <c r="ET499" s="140"/>
      <c r="EU499" s="140"/>
      <c r="EV499" s="140"/>
      <c r="EW499" s="140"/>
      <c r="EX499" s="140"/>
      <c r="EY499" s="140"/>
      <c r="EZ499" s="140"/>
      <c r="FA499" s="140"/>
      <c r="FB499" s="140"/>
      <c r="FC499" s="140"/>
      <c r="FD499" s="140"/>
      <c r="FE499" s="140"/>
      <c r="FF499" s="140"/>
      <c r="FG499" s="140"/>
      <c r="FH499" s="140"/>
      <c r="FI499" s="140"/>
      <c r="FJ499" s="140"/>
      <c r="FK499" s="140"/>
      <c r="FL499" s="140"/>
      <c r="FM499" s="140"/>
      <c r="FN499" s="140"/>
      <c r="FO499" s="140"/>
      <c r="FP499" s="140"/>
      <c r="FQ499" s="140"/>
      <c r="FR499" s="140"/>
      <c r="FS499" s="140"/>
      <c r="FT499" s="140"/>
      <c r="FU499" s="140"/>
      <c r="FV499" s="140"/>
      <c r="FW499" s="140"/>
      <c r="FX499" s="140"/>
      <c r="FY499" s="140"/>
      <c r="FZ499" s="140"/>
      <c r="GA499" s="140"/>
      <c r="GB499" s="140"/>
      <c r="GC499" s="140"/>
      <c r="GD499" s="140"/>
      <c r="GE499" s="140"/>
      <c r="GF499" s="140"/>
      <c r="GG499" s="140"/>
      <c r="GH499" s="140"/>
      <c r="GI499" s="140"/>
      <c r="GJ499" s="140"/>
      <c r="GK499" s="140"/>
      <c r="GL499" s="140"/>
      <c r="GM499" s="140"/>
      <c r="GN499" s="140"/>
      <c r="GO499" s="140"/>
      <c r="GP499" s="140"/>
      <c r="GQ499" s="140"/>
      <c r="GR499" s="140"/>
      <c r="GS499" s="140"/>
      <c r="GT499" s="140"/>
      <c r="GU499" s="140"/>
      <c r="GV499" s="140"/>
      <c r="GW499" s="140"/>
      <c r="GX499" s="140"/>
      <c r="GY499" s="140"/>
      <c r="GZ499" s="140"/>
      <c r="HA499" s="140"/>
      <c r="HB499" s="140"/>
      <c r="HC499" s="140"/>
      <c r="HD499" s="140"/>
      <c r="HE499" s="140"/>
      <c r="HF499" s="140"/>
      <c r="HG499" s="140"/>
      <c r="HH499" s="140"/>
      <c r="HI499" s="140"/>
      <c r="HJ499" s="140"/>
      <c r="HK499" s="140"/>
      <c r="HL499" s="140"/>
      <c r="HM499" s="140"/>
      <c r="HN499" s="140"/>
      <c r="HO499" s="140"/>
      <c r="HP499" s="140"/>
      <c r="HQ499" s="140"/>
      <c r="HR499" s="140"/>
      <c r="HS499" s="140"/>
      <c r="HT499" s="140"/>
      <c r="HU499" s="140"/>
      <c r="HV499" s="140"/>
      <c r="HW499" s="140"/>
      <c r="HX499" s="140"/>
      <c r="HY499" s="140"/>
      <c r="HZ499" s="140"/>
      <c r="IA499" s="140"/>
      <c r="IB499" s="140"/>
      <c r="IC499" s="140"/>
      <c r="ID499" s="140"/>
      <c r="IE499" s="140"/>
      <c r="IF499" s="140"/>
      <c r="IG499" s="140"/>
      <c r="IH499" s="140"/>
      <c r="II499" s="140"/>
      <c r="IJ499" s="140"/>
      <c r="IK499" s="140"/>
      <c r="IL499" s="140"/>
      <c r="IM499" s="140"/>
      <c r="IN499" s="140"/>
      <c r="IO499" s="140"/>
      <c r="IP499" s="140"/>
      <c r="IQ499" s="140"/>
      <c r="IR499" s="140"/>
      <c r="IS499" s="140"/>
      <c r="IT499" s="140"/>
      <c r="IU499" s="140"/>
      <c r="IV499" s="140"/>
      <c r="IW499" s="140"/>
    </row>
    <row r="500" spans="1:257">
      <c r="A500" s="8" t="s">
        <v>5996</v>
      </c>
      <c r="B500" s="8" t="s">
        <v>2775</v>
      </c>
      <c r="C500" s="8" t="s">
        <v>2775</v>
      </c>
      <c r="D500" s="8" t="s">
        <v>2812</v>
      </c>
      <c r="E500" s="10" t="s">
        <v>868</v>
      </c>
      <c r="F500" s="7" t="s">
        <v>6116</v>
      </c>
      <c r="G500" s="23" t="s">
        <v>5999</v>
      </c>
      <c r="H500" s="23" t="s">
        <v>6000</v>
      </c>
      <c r="I500" s="15">
        <v>250</v>
      </c>
      <c r="J500" s="15">
        <v>12</v>
      </c>
      <c r="K500" s="141">
        <v>1.5600489449999999</v>
      </c>
      <c r="L500" s="15" t="s">
        <v>27</v>
      </c>
      <c r="M500" s="16">
        <v>1</v>
      </c>
      <c r="N500" s="16">
        <v>0</v>
      </c>
      <c r="O500" s="45" t="s">
        <v>6117</v>
      </c>
      <c r="P500" s="7" t="s">
        <v>6118</v>
      </c>
      <c r="Q500" s="23" t="s">
        <v>4556</v>
      </c>
      <c r="R500" s="23" t="s">
        <v>6000</v>
      </c>
      <c r="S500" s="15">
        <v>250</v>
      </c>
      <c r="T500" s="15">
        <v>12</v>
      </c>
      <c r="U500" s="17">
        <v>5.720424178560001</v>
      </c>
      <c r="V500" s="15" t="s">
        <v>27</v>
      </c>
      <c r="W500" s="16">
        <v>0</v>
      </c>
      <c r="X500" s="16">
        <v>0</v>
      </c>
      <c r="Y500" s="23" t="s">
        <v>6119</v>
      </c>
      <c r="Z500" s="7" t="s">
        <v>6120</v>
      </c>
      <c r="AA500" s="23" t="s">
        <v>906</v>
      </c>
      <c r="AB500" s="23" t="s">
        <v>6000</v>
      </c>
      <c r="AC500" s="15">
        <v>250</v>
      </c>
      <c r="AD500" s="15">
        <v>3</v>
      </c>
      <c r="AE500" s="17">
        <v>1.0565333157599999</v>
      </c>
      <c r="AF500" s="15" t="s">
        <v>27</v>
      </c>
      <c r="AG500" s="16">
        <v>1</v>
      </c>
      <c r="AH500" s="16">
        <v>0</v>
      </c>
      <c r="AI500" s="23" t="s">
        <v>6024</v>
      </c>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c r="CN500" s="140"/>
      <c r="CO500" s="140"/>
      <c r="CP500" s="140"/>
      <c r="CQ500" s="140"/>
      <c r="CR500" s="140"/>
      <c r="CS500" s="140"/>
      <c r="CT500" s="140"/>
      <c r="CU500" s="140"/>
      <c r="CV500" s="140"/>
      <c r="CW500" s="140"/>
      <c r="CX500" s="140"/>
      <c r="CY500" s="140"/>
      <c r="CZ500" s="140"/>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c r="EH500" s="140"/>
      <c r="EI500" s="140"/>
      <c r="EJ500" s="140"/>
      <c r="EK500" s="140"/>
      <c r="EL500" s="140"/>
      <c r="EM500" s="140"/>
      <c r="EN500" s="140"/>
      <c r="EO500" s="140"/>
      <c r="EP500" s="140"/>
      <c r="EQ500" s="140"/>
      <c r="ER500" s="140"/>
      <c r="ES500" s="140"/>
      <c r="ET500" s="140"/>
      <c r="EU500" s="140"/>
      <c r="EV500" s="140"/>
      <c r="EW500" s="140"/>
      <c r="EX500" s="140"/>
      <c r="EY500" s="140"/>
      <c r="EZ500" s="140"/>
      <c r="FA500" s="140"/>
      <c r="FB500" s="140"/>
      <c r="FC500" s="140"/>
      <c r="FD500" s="140"/>
      <c r="FE500" s="140"/>
      <c r="FF500" s="140"/>
      <c r="FG500" s="140"/>
      <c r="FH500" s="140"/>
      <c r="FI500" s="140"/>
      <c r="FJ500" s="140"/>
      <c r="FK500" s="140"/>
      <c r="FL500" s="140"/>
      <c r="FM500" s="140"/>
      <c r="FN500" s="140"/>
      <c r="FO500" s="140"/>
      <c r="FP500" s="140"/>
      <c r="FQ500" s="140"/>
      <c r="FR500" s="140"/>
      <c r="FS500" s="140"/>
      <c r="FT500" s="140"/>
      <c r="FU500" s="140"/>
      <c r="FV500" s="140"/>
      <c r="FW500" s="140"/>
      <c r="FX500" s="140"/>
      <c r="FY500" s="140"/>
      <c r="FZ500" s="140"/>
      <c r="GA500" s="140"/>
      <c r="GB500" s="140"/>
      <c r="GC500" s="140"/>
      <c r="GD500" s="140"/>
      <c r="GE500" s="140"/>
      <c r="GF500" s="140"/>
      <c r="GG500" s="140"/>
      <c r="GH500" s="140"/>
      <c r="GI500" s="140"/>
      <c r="GJ500" s="140"/>
      <c r="GK500" s="140"/>
      <c r="GL500" s="140"/>
      <c r="GM500" s="140"/>
      <c r="GN500" s="140"/>
      <c r="GO500" s="140"/>
      <c r="GP500" s="140"/>
      <c r="GQ500" s="140"/>
      <c r="GR500" s="140"/>
      <c r="GS500" s="140"/>
      <c r="GT500" s="140"/>
      <c r="GU500" s="140"/>
      <c r="GV500" s="140"/>
      <c r="GW500" s="140"/>
      <c r="GX500" s="140"/>
      <c r="GY500" s="140"/>
      <c r="GZ500" s="140"/>
      <c r="HA500" s="140"/>
      <c r="HB500" s="140"/>
      <c r="HC500" s="140"/>
      <c r="HD500" s="140"/>
      <c r="HE500" s="140"/>
      <c r="HF500" s="140"/>
      <c r="HG500" s="140"/>
      <c r="HH500" s="140"/>
      <c r="HI500" s="140"/>
      <c r="HJ500" s="140"/>
      <c r="HK500" s="140"/>
      <c r="HL500" s="140"/>
      <c r="HM500" s="140"/>
      <c r="HN500" s="140"/>
      <c r="HO500" s="140"/>
      <c r="HP500" s="140"/>
      <c r="HQ500" s="140"/>
      <c r="HR500" s="140"/>
      <c r="HS500" s="140"/>
      <c r="HT500" s="140"/>
      <c r="HU500" s="140"/>
      <c r="HV500" s="140"/>
      <c r="HW500" s="140"/>
      <c r="HX500" s="140"/>
      <c r="HY500" s="140"/>
      <c r="HZ500" s="140"/>
      <c r="IA500" s="140"/>
      <c r="IB500" s="140"/>
      <c r="IC500" s="140"/>
      <c r="ID500" s="140"/>
      <c r="IE500" s="140"/>
      <c r="IF500" s="140"/>
      <c r="IG500" s="140"/>
      <c r="IH500" s="140"/>
      <c r="II500" s="140"/>
      <c r="IJ500" s="140"/>
      <c r="IK500" s="140"/>
      <c r="IL500" s="140"/>
      <c r="IM500" s="140"/>
      <c r="IN500" s="140"/>
      <c r="IO500" s="140"/>
      <c r="IP500" s="140"/>
      <c r="IQ500" s="140"/>
      <c r="IR500" s="140"/>
      <c r="IS500" s="140"/>
      <c r="IT500" s="140"/>
      <c r="IU500" s="140"/>
      <c r="IV500" s="140"/>
      <c r="IW500" s="140"/>
    </row>
    <row r="501" spans="1:257">
      <c r="A501" s="8" t="s">
        <v>19</v>
      </c>
      <c r="B501" s="8" t="s">
        <v>2775</v>
      </c>
      <c r="C501" s="8" t="s">
        <v>2775</v>
      </c>
      <c r="D501" s="8" t="s">
        <v>2812</v>
      </c>
      <c r="E501" s="10" t="s">
        <v>868</v>
      </c>
      <c r="F501" s="40" t="s">
        <v>743</v>
      </c>
      <c r="G501" s="23"/>
      <c r="H501" s="23"/>
      <c r="I501" s="15"/>
      <c r="J501" s="25"/>
      <c r="K501" s="142">
        <v>0</v>
      </c>
      <c r="L501" s="15"/>
      <c r="M501" s="16"/>
      <c r="N501" s="16"/>
      <c r="O501" s="47"/>
      <c r="P501" s="40" t="s">
        <v>208</v>
      </c>
      <c r="Q501" s="23" t="s">
        <v>209</v>
      </c>
      <c r="R501" s="23" t="s">
        <v>33</v>
      </c>
      <c r="S501" s="15">
        <v>1</v>
      </c>
      <c r="T501" s="25"/>
      <c r="U501" s="44">
        <v>5.5701968735526339</v>
      </c>
      <c r="V501" s="15" t="s">
        <v>27</v>
      </c>
      <c r="W501" s="16"/>
      <c r="X501" s="16"/>
      <c r="Y501" s="51" t="s">
        <v>210</v>
      </c>
      <c r="Z501" s="9"/>
      <c r="AA501" s="51"/>
      <c r="AB501" s="51"/>
      <c r="AC501" s="25"/>
      <c r="AD501" s="25"/>
      <c r="AE501" s="49">
        <v>0</v>
      </c>
      <c r="AF501" s="25"/>
      <c r="AG501" s="25"/>
      <c r="AH501" s="25"/>
      <c r="AI501" s="23"/>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c r="CN501" s="140"/>
      <c r="CO501" s="140"/>
      <c r="CP501" s="140"/>
      <c r="CQ501" s="140"/>
      <c r="CR501" s="140"/>
      <c r="CS501" s="140"/>
      <c r="CT501" s="140"/>
      <c r="CU501" s="140"/>
      <c r="CV501" s="140"/>
      <c r="CW501" s="140"/>
      <c r="CX501" s="140"/>
      <c r="CY501" s="140"/>
      <c r="CZ501" s="140"/>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c r="EH501" s="140"/>
      <c r="EI501" s="140"/>
      <c r="EJ501" s="140"/>
      <c r="EK501" s="140"/>
      <c r="EL501" s="140"/>
      <c r="EM501" s="140"/>
      <c r="EN501" s="140"/>
      <c r="EO501" s="140"/>
      <c r="EP501" s="140"/>
      <c r="EQ501" s="140"/>
      <c r="ER501" s="140"/>
      <c r="ES501" s="140"/>
      <c r="ET501" s="140"/>
      <c r="EU501" s="140"/>
      <c r="EV501" s="140"/>
      <c r="EW501" s="140"/>
      <c r="EX501" s="140"/>
      <c r="EY501" s="140"/>
      <c r="EZ501" s="140"/>
      <c r="FA501" s="140"/>
      <c r="FB501" s="140"/>
      <c r="FC501" s="140"/>
      <c r="FD501" s="140"/>
      <c r="FE501" s="140"/>
      <c r="FF501" s="140"/>
      <c r="FG501" s="140"/>
      <c r="FH501" s="140"/>
      <c r="FI501" s="140"/>
      <c r="FJ501" s="140"/>
      <c r="FK501" s="140"/>
      <c r="FL501" s="140"/>
      <c r="FM501" s="140"/>
      <c r="FN501" s="140"/>
      <c r="FO501" s="140"/>
      <c r="FP501" s="140"/>
      <c r="FQ501" s="140"/>
      <c r="FR501" s="140"/>
      <c r="FS501" s="140"/>
      <c r="FT501" s="140"/>
      <c r="FU501" s="140"/>
      <c r="FV501" s="140"/>
      <c r="FW501" s="140"/>
      <c r="FX501" s="140"/>
      <c r="FY501" s="140"/>
      <c r="FZ501" s="140"/>
      <c r="GA501" s="140"/>
      <c r="GB501" s="140"/>
      <c r="GC501" s="140"/>
      <c r="GD501" s="140"/>
      <c r="GE501" s="140"/>
      <c r="GF501" s="140"/>
      <c r="GG501" s="140"/>
      <c r="GH501" s="140"/>
      <c r="GI501" s="140"/>
      <c r="GJ501" s="140"/>
      <c r="GK501" s="140"/>
      <c r="GL501" s="140"/>
      <c r="GM501" s="140"/>
      <c r="GN501" s="140"/>
      <c r="GO501" s="140"/>
      <c r="GP501" s="140"/>
      <c r="GQ501" s="140"/>
      <c r="GR501" s="140"/>
      <c r="GS501" s="140"/>
      <c r="GT501" s="140"/>
      <c r="GU501" s="140"/>
      <c r="GV501" s="140"/>
      <c r="GW501" s="140"/>
      <c r="GX501" s="140"/>
      <c r="GY501" s="140"/>
      <c r="GZ501" s="140"/>
      <c r="HA501" s="140"/>
      <c r="HB501" s="140"/>
      <c r="HC501" s="140"/>
      <c r="HD501" s="140"/>
      <c r="HE501" s="140"/>
      <c r="HF501" s="140"/>
      <c r="HG501" s="140"/>
      <c r="HH501" s="140"/>
      <c r="HI501" s="140"/>
      <c r="HJ501" s="140"/>
      <c r="HK501" s="140"/>
      <c r="HL501" s="140"/>
      <c r="HM501" s="140"/>
      <c r="HN501" s="140"/>
      <c r="HO501" s="140"/>
      <c r="HP501" s="140"/>
      <c r="HQ501" s="140"/>
      <c r="HR501" s="140"/>
      <c r="HS501" s="140"/>
      <c r="HT501" s="140"/>
      <c r="HU501" s="140"/>
      <c r="HV501" s="140"/>
      <c r="HW501" s="140"/>
      <c r="HX501" s="140"/>
      <c r="HY501" s="140"/>
      <c r="HZ501" s="140"/>
      <c r="IA501" s="140"/>
      <c r="IB501" s="140"/>
      <c r="IC501" s="140"/>
      <c r="ID501" s="140"/>
      <c r="IE501" s="140"/>
      <c r="IF501" s="140"/>
      <c r="IG501" s="140"/>
      <c r="IH501" s="140"/>
      <c r="II501" s="140"/>
      <c r="IJ501" s="140"/>
      <c r="IK501" s="140"/>
      <c r="IL501" s="140"/>
      <c r="IM501" s="140"/>
      <c r="IN501" s="140"/>
      <c r="IO501" s="140"/>
      <c r="IP501" s="140"/>
      <c r="IQ501" s="140"/>
      <c r="IR501" s="140"/>
      <c r="IS501" s="140"/>
      <c r="IT501" s="140"/>
      <c r="IU501" s="140"/>
      <c r="IV501" s="140"/>
      <c r="IW501" s="140"/>
    </row>
    <row r="502" spans="1:257">
      <c r="A502" s="8" t="s">
        <v>13906</v>
      </c>
      <c r="B502" s="8" t="s">
        <v>2775</v>
      </c>
      <c r="C502" s="8" t="s">
        <v>2775</v>
      </c>
      <c r="D502" s="8" t="s">
        <v>2812</v>
      </c>
      <c r="E502" s="10" t="s">
        <v>868</v>
      </c>
      <c r="F502" s="127" t="s">
        <v>14819</v>
      </c>
      <c r="G502" s="120" t="s">
        <v>209</v>
      </c>
      <c r="H502" s="120" t="s">
        <v>887</v>
      </c>
      <c r="I502" s="132">
        <v>1</v>
      </c>
      <c r="J502" s="120"/>
      <c r="K502" s="134">
        <v>8.0930270199999992</v>
      </c>
      <c r="L502" s="6" t="s">
        <v>27</v>
      </c>
      <c r="M502" s="133">
        <v>0.5</v>
      </c>
      <c r="N502" s="133">
        <v>1</v>
      </c>
      <c r="O502" s="120" t="s">
        <v>14820</v>
      </c>
      <c r="P502" s="127" t="s">
        <v>14819</v>
      </c>
      <c r="Q502" s="120" t="s">
        <v>209</v>
      </c>
      <c r="R502" s="120" t="s">
        <v>887</v>
      </c>
      <c r="S502" s="132">
        <v>1</v>
      </c>
      <c r="T502" s="132"/>
      <c r="U502" s="119">
        <v>8.0930270199999992</v>
      </c>
      <c r="V502" s="6" t="s">
        <v>27</v>
      </c>
      <c r="W502" s="133">
        <v>0.5</v>
      </c>
      <c r="X502" s="133">
        <v>1</v>
      </c>
      <c r="Y502" s="120" t="s">
        <v>14820</v>
      </c>
      <c r="Z502" s="127"/>
      <c r="AA502" s="120"/>
      <c r="AB502" s="120"/>
      <c r="AC502" s="132"/>
      <c r="AD502" s="132"/>
      <c r="AE502" s="119">
        <v>0</v>
      </c>
      <c r="AF502" s="6"/>
      <c r="AG502" s="133"/>
      <c r="AH502" s="133"/>
      <c r="AI502" s="107"/>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c r="CN502" s="140"/>
      <c r="CO502" s="140"/>
      <c r="CP502" s="140"/>
      <c r="CQ502" s="140"/>
      <c r="CR502" s="140"/>
      <c r="CS502" s="140"/>
      <c r="CT502" s="140"/>
      <c r="CU502" s="140"/>
      <c r="CV502" s="140"/>
      <c r="CW502" s="140"/>
      <c r="CX502" s="140"/>
      <c r="CY502" s="140"/>
      <c r="CZ502" s="140"/>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c r="EH502" s="140"/>
      <c r="EI502" s="140"/>
      <c r="EJ502" s="140"/>
      <c r="EK502" s="140"/>
      <c r="EL502" s="140"/>
      <c r="EM502" s="140"/>
      <c r="EN502" s="140"/>
      <c r="EO502" s="140"/>
      <c r="EP502" s="140"/>
      <c r="EQ502" s="140"/>
      <c r="ER502" s="140"/>
      <c r="ES502" s="140"/>
      <c r="ET502" s="140"/>
      <c r="EU502" s="140"/>
      <c r="EV502" s="140"/>
      <c r="EW502" s="140"/>
      <c r="EX502" s="140"/>
      <c r="EY502" s="140"/>
      <c r="EZ502" s="140"/>
      <c r="FA502" s="140"/>
      <c r="FB502" s="140"/>
      <c r="FC502" s="140"/>
      <c r="FD502" s="140"/>
      <c r="FE502" s="140"/>
      <c r="FF502" s="140"/>
      <c r="FG502" s="140"/>
      <c r="FH502" s="140"/>
      <c r="FI502" s="140"/>
      <c r="FJ502" s="140"/>
      <c r="FK502" s="140"/>
      <c r="FL502" s="140"/>
      <c r="FM502" s="140"/>
      <c r="FN502" s="140"/>
      <c r="FO502" s="140"/>
      <c r="FP502" s="140"/>
      <c r="FQ502" s="140"/>
      <c r="FR502" s="140"/>
      <c r="FS502" s="140"/>
      <c r="FT502" s="140"/>
      <c r="FU502" s="140"/>
      <c r="FV502" s="140"/>
      <c r="FW502" s="140"/>
      <c r="FX502" s="140"/>
      <c r="FY502" s="140"/>
      <c r="FZ502" s="140"/>
      <c r="GA502" s="140"/>
      <c r="GB502" s="140"/>
      <c r="GC502" s="140"/>
      <c r="GD502" s="140"/>
      <c r="GE502" s="140"/>
      <c r="GF502" s="140"/>
      <c r="GG502" s="140"/>
      <c r="GH502" s="140"/>
      <c r="GI502" s="140"/>
      <c r="GJ502" s="140"/>
      <c r="GK502" s="140"/>
      <c r="GL502" s="140"/>
      <c r="GM502" s="140"/>
      <c r="GN502" s="140"/>
      <c r="GO502" s="140"/>
      <c r="GP502" s="140"/>
      <c r="GQ502" s="140"/>
      <c r="GR502" s="140"/>
      <c r="GS502" s="140"/>
      <c r="GT502" s="140"/>
      <c r="GU502" s="140"/>
      <c r="GV502" s="140"/>
      <c r="GW502" s="140"/>
      <c r="GX502" s="140"/>
      <c r="GY502" s="140"/>
      <c r="GZ502" s="140"/>
      <c r="HA502" s="140"/>
      <c r="HB502" s="140"/>
      <c r="HC502" s="140"/>
      <c r="HD502" s="140"/>
      <c r="HE502" s="140"/>
      <c r="HF502" s="140"/>
      <c r="HG502" s="140"/>
      <c r="HH502" s="140"/>
      <c r="HI502" s="140"/>
      <c r="HJ502" s="140"/>
      <c r="HK502" s="140"/>
      <c r="HL502" s="140"/>
      <c r="HM502" s="140"/>
      <c r="HN502" s="140"/>
      <c r="HO502" s="140"/>
      <c r="HP502" s="140"/>
      <c r="HQ502" s="140"/>
      <c r="HR502" s="140"/>
      <c r="HS502" s="140"/>
      <c r="HT502" s="140"/>
      <c r="HU502" s="140"/>
      <c r="HV502" s="140"/>
      <c r="HW502" s="140"/>
      <c r="HX502" s="140"/>
      <c r="HY502" s="140"/>
      <c r="HZ502" s="140"/>
      <c r="IA502" s="140"/>
      <c r="IB502" s="140"/>
      <c r="IC502" s="140"/>
      <c r="ID502" s="140"/>
      <c r="IE502" s="140"/>
      <c r="IF502" s="140"/>
      <c r="IG502" s="140"/>
      <c r="IH502" s="140"/>
      <c r="II502" s="140"/>
      <c r="IJ502" s="140"/>
      <c r="IK502" s="140"/>
      <c r="IL502" s="140"/>
      <c r="IM502" s="140"/>
      <c r="IN502" s="140"/>
      <c r="IO502" s="140"/>
      <c r="IP502" s="140"/>
      <c r="IQ502" s="140"/>
      <c r="IR502" s="140"/>
      <c r="IS502" s="140"/>
      <c r="IT502" s="140"/>
      <c r="IU502" s="140"/>
      <c r="IV502" s="140"/>
      <c r="IW502" s="140"/>
    </row>
    <row r="503" spans="1:257">
      <c r="A503" s="8" t="s">
        <v>3129</v>
      </c>
      <c r="B503" s="8" t="s">
        <v>2775</v>
      </c>
      <c r="C503" s="8" t="s">
        <v>2775</v>
      </c>
      <c r="D503" s="8" t="s">
        <v>2812</v>
      </c>
      <c r="E503" s="10" t="s">
        <v>868</v>
      </c>
      <c r="F503" s="7" t="s">
        <v>4283</v>
      </c>
      <c r="G503" s="23" t="s">
        <v>4271</v>
      </c>
      <c r="H503" s="23" t="s">
        <v>887</v>
      </c>
      <c r="I503" s="18">
        <v>1</v>
      </c>
      <c r="J503" s="15" t="s">
        <v>931</v>
      </c>
      <c r="K503" s="141">
        <v>26.040600000000005</v>
      </c>
      <c r="L503" s="15" t="s">
        <v>27</v>
      </c>
      <c r="M503" s="16">
        <v>0</v>
      </c>
      <c r="N503" s="16">
        <v>0</v>
      </c>
      <c r="O503" s="45" t="s">
        <v>4284</v>
      </c>
      <c r="P503" s="7"/>
      <c r="Q503" s="23"/>
      <c r="R503" s="23"/>
      <c r="S503" s="15"/>
      <c r="T503" s="15"/>
      <c r="U503" s="17">
        <v>0</v>
      </c>
      <c r="V503" s="15"/>
      <c r="W503" s="16"/>
      <c r="X503" s="16"/>
      <c r="Y503" s="23"/>
      <c r="Z503" s="7"/>
      <c r="AA503" s="23"/>
      <c r="AB503" s="23"/>
      <c r="AC503" s="15"/>
      <c r="AD503" s="15"/>
      <c r="AE503" s="17">
        <v>0</v>
      </c>
      <c r="AF503" s="15"/>
      <c r="AG503" s="15"/>
      <c r="AH503" s="15"/>
      <c r="AI503" s="23"/>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c r="CN503" s="140"/>
      <c r="CO503" s="140"/>
      <c r="CP503" s="140"/>
      <c r="CQ503" s="140"/>
      <c r="CR503" s="140"/>
      <c r="CS503" s="140"/>
      <c r="CT503" s="140"/>
      <c r="CU503" s="140"/>
      <c r="CV503" s="140"/>
      <c r="CW503" s="140"/>
      <c r="CX503" s="140"/>
      <c r="CY503" s="140"/>
      <c r="CZ503" s="140"/>
      <c r="DA503" s="140"/>
      <c r="DB503" s="140"/>
      <c r="DC503" s="140"/>
      <c r="DD503" s="140"/>
      <c r="DE503" s="140"/>
      <c r="DF503" s="140"/>
      <c r="DG503" s="140"/>
      <c r="DH503" s="140"/>
      <c r="DI503" s="140"/>
      <c r="DJ503" s="140"/>
      <c r="DK503" s="140"/>
      <c r="DL503" s="140"/>
      <c r="DM503" s="140"/>
      <c r="DN503" s="140"/>
      <c r="DO503" s="140"/>
      <c r="DP503" s="140"/>
      <c r="DQ503" s="140"/>
      <c r="DR503" s="140"/>
      <c r="DS503" s="140"/>
      <c r="DT503" s="140"/>
      <c r="DU503" s="140"/>
      <c r="DV503" s="140"/>
      <c r="DW503" s="140"/>
      <c r="DX503" s="140"/>
      <c r="DY503" s="140"/>
      <c r="DZ503" s="140"/>
      <c r="EA503" s="140"/>
      <c r="EB503" s="140"/>
      <c r="EC503" s="140"/>
      <c r="ED503" s="140"/>
      <c r="EE503" s="140"/>
      <c r="EF503" s="140"/>
      <c r="EG503" s="140"/>
      <c r="EH503" s="140"/>
      <c r="EI503" s="140"/>
      <c r="EJ503" s="140"/>
      <c r="EK503" s="140"/>
      <c r="EL503" s="140"/>
      <c r="EM503" s="140"/>
      <c r="EN503" s="140"/>
      <c r="EO503" s="140"/>
      <c r="EP503" s="140"/>
      <c r="EQ503" s="140"/>
      <c r="ER503" s="140"/>
      <c r="ES503" s="140"/>
      <c r="ET503" s="140"/>
      <c r="EU503" s="140"/>
      <c r="EV503" s="140"/>
      <c r="EW503" s="140"/>
      <c r="EX503" s="140"/>
      <c r="EY503" s="140"/>
      <c r="EZ503" s="140"/>
      <c r="FA503" s="140"/>
      <c r="FB503" s="140"/>
      <c r="FC503" s="140"/>
      <c r="FD503" s="140"/>
      <c r="FE503" s="140"/>
      <c r="FF503" s="140"/>
      <c r="FG503" s="140"/>
      <c r="FH503" s="140"/>
      <c r="FI503" s="140"/>
      <c r="FJ503" s="140"/>
      <c r="FK503" s="140"/>
      <c r="FL503" s="140"/>
      <c r="FM503" s="140"/>
      <c r="FN503" s="140"/>
      <c r="FO503" s="140"/>
      <c r="FP503" s="140"/>
      <c r="FQ503" s="140"/>
      <c r="FR503" s="140"/>
      <c r="FS503" s="140"/>
      <c r="FT503" s="140"/>
      <c r="FU503" s="140"/>
      <c r="FV503" s="140"/>
      <c r="FW503" s="140"/>
      <c r="FX503" s="140"/>
      <c r="FY503" s="140"/>
      <c r="FZ503" s="140"/>
      <c r="GA503" s="140"/>
      <c r="GB503" s="140"/>
      <c r="GC503" s="140"/>
      <c r="GD503" s="140"/>
      <c r="GE503" s="140"/>
      <c r="GF503" s="140"/>
      <c r="GG503" s="140"/>
      <c r="GH503" s="140"/>
      <c r="GI503" s="140"/>
      <c r="GJ503" s="140"/>
      <c r="GK503" s="140"/>
      <c r="GL503" s="140"/>
      <c r="GM503" s="140"/>
      <c r="GN503" s="140"/>
      <c r="GO503" s="140"/>
      <c r="GP503" s="140"/>
      <c r="GQ503" s="140"/>
      <c r="GR503" s="140"/>
      <c r="GS503" s="140"/>
      <c r="GT503" s="140"/>
      <c r="GU503" s="140"/>
      <c r="GV503" s="140"/>
      <c r="GW503" s="140"/>
      <c r="GX503" s="140"/>
      <c r="GY503" s="140"/>
      <c r="GZ503" s="140"/>
      <c r="HA503" s="140"/>
      <c r="HB503" s="140"/>
      <c r="HC503" s="140"/>
      <c r="HD503" s="140"/>
      <c r="HE503" s="140"/>
      <c r="HF503" s="140"/>
      <c r="HG503" s="140"/>
      <c r="HH503" s="140"/>
      <c r="HI503" s="140"/>
      <c r="HJ503" s="140"/>
      <c r="HK503" s="140"/>
      <c r="HL503" s="140"/>
      <c r="HM503" s="140"/>
      <c r="HN503" s="140"/>
      <c r="HO503" s="140"/>
      <c r="HP503" s="140"/>
      <c r="HQ503" s="140"/>
      <c r="HR503" s="140"/>
      <c r="HS503" s="140"/>
      <c r="HT503" s="140"/>
      <c r="HU503" s="140"/>
      <c r="HV503" s="140"/>
      <c r="HW503" s="140"/>
      <c r="HX503" s="140"/>
      <c r="HY503" s="140"/>
      <c r="HZ503" s="140"/>
      <c r="IA503" s="140"/>
      <c r="IB503" s="140"/>
      <c r="IC503" s="140"/>
      <c r="ID503" s="140"/>
      <c r="IE503" s="140"/>
      <c r="IF503" s="140"/>
      <c r="IG503" s="140"/>
      <c r="IH503" s="140"/>
      <c r="II503" s="140"/>
      <c r="IJ503" s="140"/>
      <c r="IK503" s="140"/>
      <c r="IL503" s="140"/>
      <c r="IM503" s="140"/>
      <c r="IN503" s="140"/>
      <c r="IO503" s="140"/>
      <c r="IP503" s="140"/>
      <c r="IQ503" s="140"/>
      <c r="IR503" s="140"/>
      <c r="IS503" s="140"/>
      <c r="IT503" s="140"/>
      <c r="IU503" s="140"/>
      <c r="IV503" s="140"/>
      <c r="IW503" s="140"/>
    </row>
    <row r="504" spans="1:257">
      <c r="A504" s="8" t="s">
        <v>11883</v>
      </c>
      <c r="B504" s="8" t="s">
        <v>2775</v>
      </c>
      <c r="C504" s="8" t="s">
        <v>2775</v>
      </c>
      <c r="D504" s="8" t="s">
        <v>2812</v>
      </c>
      <c r="E504" s="10" t="s">
        <v>868</v>
      </c>
      <c r="F504" s="107" t="s">
        <v>10636</v>
      </c>
      <c r="G504" s="107" t="s">
        <v>209</v>
      </c>
      <c r="H504" s="107" t="s">
        <v>6217</v>
      </c>
      <c r="I504" s="6">
        <v>1</v>
      </c>
      <c r="J504" s="6"/>
      <c r="K504" s="109">
        <v>8.6495640000000016</v>
      </c>
      <c r="L504" s="6" t="s">
        <v>27</v>
      </c>
      <c r="M504" s="6" t="s">
        <v>10322</v>
      </c>
      <c r="N504" s="6" t="s">
        <v>931</v>
      </c>
      <c r="O504" s="107" t="s">
        <v>10637</v>
      </c>
      <c r="P504" s="107" t="s">
        <v>10638</v>
      </c>
      <c r="Q504" s="107" t="s">
        <v>209</v>
      </c>
      <c r="R504" s="107" t="s">
        <v>6217</v>
      </c>
      <c r="S504" s="6">
        <v>1</v>
      </c>
      <c r="T504" s="6"/>
      <c r="U504" s="109">
        <v>7.4139120000000007</v>
      </c>
      <c r="V504" s="6" t="s">
        <v>27</v>
      </c>
      <c r="W504" s="6" t="s">
        <v>10374</v>
      </c>
      <c r="X504" s="6" t="s">
        <v>931</v>
      </c>
      <c r="Y504" s="107" t="s">
        <v>10639</v>
      </c>
      <c r="Z504" s="110" t="s">
        <v>10636</v>
      </c>
      <c r="AA504" s="107" t="s">
        <v>209</v>
      </c>
      <c r="AB504" s="107" t="s">
        <v>6217</v>
      </c>
      <c r="AC504" s="6">
        <v>1</v>
      </c>
      <c r="AD504" s="6"/>
      <c r="AE504" s="109">
        <v>8.6495640000000016</v>
      </c>
      <c r="AF504" s="6" t="s">
        <v>27</v>
      </c>
      <c r="AG504" s="6" t="s">
        <v>10322</v>
      </c>
      <c r="AH504" s="6" t="s">
        <v>931</v>
      </c>
      <c r="AI504" s="107" t="s">
        <v>10640</v>
      </c>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c r="CN504" s="140"/>
      <c r="CO504" s="140"/>
      <c r="CP504" s="140"/>
      <c r="CQ504" s="140"/>
      <c r="CR504" s="140"/>
      <c r="CS504" s="140"/>
      <c r="CT504" s="140"/>
      <c r="CU504" s="140"/>
      <c r="CV504" s="140"/>
      <c r="CW504" s="140"/>
      <c r="CX504" s="140"/>
      <c r="CY504" s="140"/>
      <c r="CZ504" s="140"/>
      <c r="DA504" s="140"/>
      <c r="DB504" s="140"/>
      <c r="DC504" s="140"/>
      <c r="DD504" s="140"/>
      <c r="DE504" s="140"/>
      <c r="DF504" s="140"/>
      <c r="DG504" s="140"/>
      <c r="DH504" s="140"/>
      <c r="DI504" s="140"/>
      <c r="DJ504" s="140"/>
      <c r="DK504" s="140"/>
      <c r="DL504" s="140"/>
      <c r="DM504" s="140"/>
      <c r="DN504" s="140"/>
      <c r="DO504" s="140"/>
      <c r="DP504" s="140"/>
      <c r="DQ504" s="140"/>
      <c r="DR504" s="140"/>
      <c r="DS504" s="140"/>
      <c r="DT504" s="140"/>
      <c r="DU504" s="140"/>
      <c r="DV504" s="140"/>
      <c r="DW504" s="140"/>
      <c r="DX504" s="140"/>
      <c r="DY504" s="140"/>
      <c r="DZ504" s="140"/>
      <c r="EA504" s="140"/>
      <c r="EB504" s="140"/>
      <c r="EC504" s="140"/>
      <c r="ED504" s="140"/>
      <c r="EE504" s="140"/>
      <c r="EF504" s="140"/>
      <c r="EG504" s="140"/>
      <c r="EH504" s="140"/>
      <c r="EI504" s="140"/>
      <c r="EJ504" s="140"/>
      <c r="EK504" s="140"/>
      <c r="EL504" s="140"/>
      <c r="EM504" s="140"/>
      <c r="EN504" s="140"/>
      <c r="EO504" s="140"/>
      <c r="EP504" s="140"/>
      <c r="EQ504" s="140"/>
      <c r="ER504" s="140"/>
      <c r="ES504" s="140"/>
      <c r="ET504" s="140"/>
      <c r="EU504" s="140"/>
      <c r="EV504" s="140"/>
      <c r="EW504" s="140"/>
      <c r="EX504" s="140"/>
      <c r="EY504" s="140"/>
      <c r="EZ504" s="140"/>
      <c r="FA504" s="140"/>
      <c r="FB504" s="140"/>
      <c r="FC504" s="140"/>
      <c r="FD504" s="140"/>
      <c r="FE504" s="140"/>
      <c r="FF504" s="140"/>
      <c r="FG504" s="140"/>
      <c r="FH504" s="140"/>
      <c r="FI504" s="140"/>
      <c r="FJ504" s="140"/>
      <c r="FK504" s="140"/>
      <c r="FL504" s="140"/>
      <c r="FM504" s="140"/>
      <c r="FN504" s="140"/>
      <c r="FO504" s="140"/>
      <c r="FP504" s="140"/>
      <c r="FQ504" s="140"/>
      <c r="FR504" s="140"/>
      <c r="FS504" s="140"/>
      <c r="FT504" s="140"/>
      <c r="FU504" s="140"/>
      <c r="FV504" s="140"/>
      <c r="FW504" s="140"/>
      <c r="FX504" s="140"/>
      <c r="FY504" s="140"/>
      <c r="FZ504" s="140"/>
      <c r="GA504" s="140"/>
      <c r="GB504" s="140"/>
      <c r="GC504" s="140"/>
      <c r="GD504" s="140"/>
      <c r="GE504" s="140"/>
      <c r="GF504" s="140"/>
      <c r="GG504" s="140"/>
      <c r="GH504" s="140"/>
      <c r="GI504" s="140"/>
      <c r="GJ504" s="140"/>
      <c r="GK504" s="140"/>
      <c r="GL504" s="140"/>
      <c r="GM504" s="140"/>
      <c r="GN504" s="140"/>
      <c r="GO504" s="140"/>
      <c r="GP504" s="140"/>
      <c r="GQ504" s="140"/>
      <c r="GR504" s="140"/>
      <c r="GS504" s="140"/>
      <c r="GT504" s="140"/>
      <c r="GU504" s="140"/>
      <c r="GV504" s="140"/>
      <c r="GW504" s="140"/>
      <c r="GX504" s="140"/>
      <c r="GY504" s="140"/>
      <c r="GZ504" s="140"/>
      <c r="HA504" s="140"/>
      <c r="HB504" s="140"/>
      <c r="HC504" s="140"/>
      <c r="HD504" s="140"/>
      <c r="HE504" s="140"/>
      <c r="HF504" s="140"/>
      <c r="HG504" s="140"/>
      <c r="HH504" s="140"/>
      <c r="HI504" s="140"/>
      <c r="HJ504" s="140"/>
      <c r="HK504" s="140"/>
      <c r="HL504" s="140"/>
      <c r="HM504" s="140"/>
      <c r="HN504" s="140"/>
      <c r="HO504" s="140"/>
      <c r="HP504" s="140"/>
      <c r="HQ504" s="140"/>
      <c r="HR504" s="140"/>
      <c r="HS504" s="140"/>
      <c r="HT504" s="140"/>
      <c r="HU504" s="140"/>
      <c r="HV504" s="140"/>
      <c r="HW504" s="140"/>
      <c r="HX504" s="140"/>
      <c r="HY504" s="140"/>
      <c r="HZ504" s="140"/>
      <c r="IA504" s="140"/>
      <c r="IB504" s="140"/>
      <c r="IC504" s="140"/>
      <c r="ID504" s="140"/>
      <c r="IE504" s="140"/>
      <c r="IF504" s="140"/>
      <c r="IG504" s="140"/>
      <c r="IH504" s="140"/>
      <c r="II504" s="140"/>
      <c r="IJ504" s="140"/>
      <c r="IK504" s="140"/>
      <c r="IL504" s="140"/>
      <c r="IM504" s="140"/>
      <c r="IN504" s="140"/>
      <c r="IO504" s="140"/>
      <c r="IP504" s="140"/>
      <c r="IQ504" s="140"/>
      <c r="IR504" s="140"/>
      <c r="IS504" s="140"/>
      <c r="IT504" s="140"/>
      <c r="IU504" s="140"/>
      <c r="IV504" s="140"/>
      <c r="IW504" s="140"/>
    </row>
    <row r="505" spans="1:257">
      <c r="A505" s="8" t="s">
        <v>12314</v>
      </c>
      <c r="B505" s="8" t="s">
        <v>2775</v>
      </c>
      <c r="C505" s="8" t="s">
        <v>2775</v>
      </c>
      <c r="D505" s="8" t="s">
        <v>2812</v>
      </c>
      <c r="E505" s="10" t="s">
        <v>868</v>
      </c>
      <c r="F505" s="107" t="s">
        <v>13221</v>
      </c>
      <c r="G505" s="107" t="s">
        <v>13222</v>
      </c>
      <c r="H505" s="107" t="s">
        <v>887</v>
      </c>
      <c r="I505" s="6">
        <v>1</v>
      </c>
      <c r="J505" s="6" t="s">
        <v>3396</v>
      </c>
      <c r="K505" s="134">
        <v>6.3518640000000008</v>
      </c>
      <c r="L505" s="119"/>
      <c r="M505" s="132"/>
      <c r="N505" s="132"/>
      <c r="O505" s="107" t="s">
        <v>13223</v>
      </c>
      <c r="P505" s="107" t="s">
        <v>13221</v>
      </c>
      <c r="Q505" s="107" t="s">
        <v>13222</v>
      </c>
      <c r="R505" s="107" t="s">
        <v>887</v>
      </c>
      <c r="S505" s="6">
        <v>1</v>
      </c>
      <c r="T505" s="6" t="s">
        <v>3396</v>
      </c>
      <c r="U505" s="119">
        <v>6.3518640000000008</v>
      </c>
      <c r="V505" s="119"/>
      <c r="W505" s="124">
        <v>0.25</v>
      </c>
      <c r="X505" s="124">
        <v>0.6</v>
      </c>
      <c r="Y505" s="107" t="s">
        <v>13223</v>
      </c>
      <c r="Z505" s="107" t="s">
        <v>13221</v>
      </c>
      <c r="AA505" s="107" t="s">
        <v>13222</v>
      </c>
      <c r="AB505" s="107" t="s">
        <v>887</v>
      </c>
      <c r="AC505" s="6">
        <v>1</v>
      </c>
      <c r="AD505" s="6" t="s">
        <v>3396</v>
      </c>
      <c r="AE505" s="119">
        <v>6.3518640000000008</v>
      </c>
      <c r="AF505" s="119"/>
      <c r="AG505" s="6"/>
      <c r="AH505" s="6"/>
      <c r="AI505" s="107" t="s">
        <v>13223</v>
      </c>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c r="CN505" s="140"/>
      <c r="CO505" s="140"/>
      <c r="CP505" s="140"/>
      <c r="CQ505" s="140"/>
      <c r="CR505" s="140"/>
      <c r="CS505" s="140"/>
      <c r="CT505" s="140"/>
      <c r="CU505" s="140"/>
      <c r="CV505" s="140"/>
      <c r="CW505" s="140"/>
      <c r="CX505" s="140"/>
      <c r="CY505" s="140"/>
      <c r="CZ505" s="140"/>
      <c r="DA505" s="140"/>
      <c r="DB505" s="140"/>
      <c r="DC505" s="140"/>
      <c r="DD505" s="140"/>
      <c r="DE505" s="140"/>
      <c r="DF505" s="140"/>
      <c r="DG505" s="140"/>
      <c r="DH505" s="140"/>
      <c r="DI505" s="140"/>
      <c r="DJ505" s="140"/>
      <c r="DK505" s="140"/>
      <c r="DL505" s="140"/>
      <c r="DM505" s="140"/>
      <c r="DN505" s="140"/>
      <c r="DO505" s="140"/>
      <c r="DP505" s="140"/>
      <c r="DQ505" s="140"/>
      <c r="DR505" s="140"/>
      <c r="DS505" s="140"/>
      <c r="DT505" s="140"/>
      <c r="DU505" s="140"/>
      <c r="DV505" s="140"/>
      <c r="DW505" s="140"/>
      <c r="DX505" s="140"/>
      <c r="DY505" s="140"/>
      <c r="DZ505" s="140"/>
      <c r="EA505" s="140"/>
      <c r="EB505" s="140"/>
      <c r="EC505" s="140"/>
      <c r="ED505" s="140"/>
      <c r="EE505" s="140"/>
      <c r="EF505" s="140"/>
      <c r="EG505" s="140"/>
      <c r="EH505" s="140"/>
      <c r="EI505" s="140"/>
      <c r="EJ505" s="140"/>
      <c r="EK505" s="140"/>
      <c r="EL505" s="140"/>
      <c r="EM505" s="140"/>
      <c r="EN505" s="140"/>
      <c r="EO505" s="140"/>
      <c r="EP505" s="140"/>
      <c r="EQ505" s="140"/>
      <c r="ER505" s="140"/>
      <c r="ES505" s="140"/>
      <c r="ET505" s="140"/>
      <c r="EU505" s="140"/>
      <c r="EV505" s="140"/>
      <c r="EW505" s="140"/>
      <c r="EX505" s="140"/>
      <c r="EY505" s="140"/>
      <c r="EZ505" s="140"/>
      <c r="FA505" s="140"/>
      <c r="FB505" s="140"/>
      <c r="FC505" s="140"/>
      <c r="FD505" s="140"/>
      <c r="FE505" s="140"/>
      <c r="FF505" s="140"/>
      <c r="FG505" s="140"/>
      <c r="FH505" s="140"/>
      <c r="FI505" s="140"/>
      <c r="FJ505" s="140"/>
      <c r="FK505" s="140"/>
      <c r="FL505" s="140"/>
      <c r="FM505" s="140"/>
      <c r="FN505" s="140"/>
      <c r="FO505" s="140"/>
      <c r="FP505" s="140"/>
      <c r="FQ505" s="140"/>
      <c r="FR505" s="140"/>
      <c r="FS505" s="140"/>
      <c r="FT505" s="140"/>
      <c r="FU505" s="140"/>
      <c r="FV505" s="140"/>
      <c r="FW505" s="140"/>
      <c r="FX505" s="140"/>
      <c r="FY505" s="140"/>
      <c r="FZ505" s="140"/>
      <c r="GA505" s="140"/>
      <c r="GB505" s="140"/>
      <c r="GC505" s="140"/>
      <c r="GD505" s="140"/>
      <c r="GE505" s="140"/>
      <c r="GF505" s="140"/>
      <c r="GG505" s="140"/>
      <c r="GH505" s="140"/>
      <c r="GI505" s="140"/>
      <c r="GJ505" s="140"/>
      <c r="GK505" s="140"/>
      <c r="GL505" s="140"/>
      <c r="GM505" s="140"/>
      <c r="GN505" s="140"/>
      <c r="GO505" s="140"/>
      <c r="GP505" s="140"/>
      <c r="GQ505" s="140"/>
      <c r="GR505" s="140"/>
      <c r="GS505" s="140"/>
      <c r="GT505" s="140"/>
      <c r="GU505" s="140"/>
      <c r="GV505" s="140"/>
      <c r="GW505" s="140"/>
      <c r="GX505" s="140"/>
      <c r="GY505" s="140"/>
      <c r="GZ505" s="140"/>
      <c r="HA505" s="140"/>
      <c r="HB505" s="140"/>
      <c r="HC505" s="140"/>
      <c r="HD505" s="140"/>
      <c r="HE505" s="140"/>
      <c r="HF505" s="140"/>
      <c r="HG505" s="140"/>
      <c r="HH505" s="140"/>
      <c r="HI505" s="140"/>
      <c r="HJ505" s="140"/>
      <c r="HK505" s="140"/>
      <c r="HL505" s="140"/>
      <c r="HM505" s="140"/>
      <c r="HN505" s="140"/>
      <c r="HO505" s="140"/>
      <c r="HP505" s="140"/>
      <c r="HQ505" s="140"/>
      <c r="HR505" s="140"/>
      <c r="HS505" s="140"/>
      <c r="HT505" s="140"/>
      <c r="HU505" s="140"/>
      <c r="HV505" s="140"/>
      <c r="HW505" s="140"/>
      <c r="HX505" s="140"/>
      <c r="HY505" s="140"/>
      <c r="HZ505" s="140"/>
      <c r="IA505" s="140"/>
      <c r="IB505" s="140"/>
      <c r="IC505" s="140"/>
      <c r="ID505" s="140"/>
      <c r="IE505" s="140"/>
      <c r="IF505" s="140"/>
      <c r="IG505" s="140"/>
      <c r="IH505" s="140"/>
      <c r="II505" s="140"/>
      <c r="IJ505" s="140"/>
      <c r="IK505" s="140"/>
      <c r="IL505" s="140"/>
      <c r="IM505" s="140"/>
      <c r="IN505" s="140"/>
      <c r="IO505" s="140"/>
      <c r="IP505" s="140"/>
      <c r="IQ505" s="140"/>
      <c r="IR505" s="140"/>
      <c r="IS505" s="140"/>
      <c r="IT505" s="140"/>
      <c r="IU505" s="140"/>
      <c r="IV505" s="140"/>
      <c r="IW505" s="140"/>
    </row>
    <row r="506" spans="1:257">
      <c r="A506" s="8" t="s">
        <v>5996</v>
      </c>
      <c r="B506" s="8" t="s">
        <v>2775</v>
      </c>
      <c r="C506" s="8" t="s">
        <v>2775</v>
      </c>
      <c r="D506" s="8" t="s">
        <v>2812</v>
      </c>
      <c r="E506" s="10" t="s">
        <v>862</v>
      </c>
      <c r="F506" s="7" t="s">
        <v>6107</v>
      </c>
      <c r="G506" s="23" t="s">
        <v>5999</v>
      </c>
      <c r="H506" s="23" t="s">
        <v>896</v>
      </c>
      <c r="I506" s="15">
        <v>60</v>
      </c>
      <c r="J506" s="15">
        <v>6</v>
      </c>
      <c r="K506" s="141">
        <v>19.629367352678575</v>
      </c>
      <c r="L506" s="15" t="s">
        <v>27</v>
      </c>
      <c r="M506" s="16">
        <v>1</v>
      </c>
      <c r="N506" s="16">
        <v>0</v>
      </c>
      <c r="O506" s="45" t="s">
        <v>6608</v>
      </c>
      <c r="P506" s="7" t="s">
        <v>6609</v>
      </c>
      <c r="Q506" s="23" t="s">
        <v>4556</v>
      </c>
      <c r="R506" s="23" t="s">
        <v>896</v>
      </c>
      <c r="S506" s="15">
        <v>60</v>
      </c>
      <c r="T506" s="15">
        <v>4</v>
      </c>
      <c r="U506" s="17">
        <v>27.530275500000002</v>
      </c>
      <c r="V506" s="15" t="s">
        <v>27</v>
      </c>
      <c r="W506" s="16">
        <v>0</v>
      </c>
      <c r="X506" s="16">
        <v>0</v>
      </c>
      <c r="Y506" s="23" t="s">
        <v>6610</v>
      </c>
      <c r="Z506" s="7" t="s">
        <v>6111</v>
      </c>
      <c r="AA506" s="23" t="s">
        <v>6112</v>
      </c>
      <c r="AB506" s="23" t="s">
        <v>896</v>
      </c>
      <c r="AC506" s="15">
        <v>60</v>
      </c>
      <c r="AD506" s="15">
        <v>3</v>
      </c>
      <c r="AE506" s="17">
        <v>18.797747023714283</v>
      </c>
      <c r="AF506" s="15" t="s">
        <v>27</v>
      </c>
      <c r="AG506" s="16">
        <v>1</v>
      </c>
      <c r="AH506" s="16">
        <v>0</v>
      </c>
      <c r="AI506" s="23" t="s">
        <v>6113</v>
      </c>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c r="CN506" s="140"/>
      <c r="CO506" s="140"/>
      <c r="CP506" s="140"/>
      <c r="CQ506" s="140"/>
      <c r="CR506" s="140"/>
      <c r="CS506" s="140"/>
      <c r="CT506" s="140"/>
      <c r="CU506" s="140"/>
      <c r="CV506" s="140"/>
      <c r="CW506" s="140"/>
      <c r="CX506" s="140"/>
      <c r="CY506" s="140"/>
      <c r="CZ506" s="140"/>
      <c r="DA506" s="140"/>
      <c r="DB506" s="140"/>
      <c r="DC506" s="140"/>
      <c r="DD506" s="140"/>
      <c r="DE506" s="140"/>
      <c r="DF506" s="140"/>
      <c r="DG506" s="140"/>
      <c r="DH506" s="140"/>
      <c r="DI506" s="140"/>
      <c r="DJ506" s="140"/>
      <c r="DK506" s="140"/>
      <c r="DL506" s="140"/>
      <c r="DM506" s="140"/>
      <c r="DN506" s="140"/>
      <c r="DO506" s="140"/>
      <c r="DP506" s="140"/>
      <c r="DQ506" s="140"/>
      <c r="DR506" s="140"/>
      <c r="DS506" s="140"/>
      <c r="DT506" s="140"/>
      <c r="DU506" s="140"/>
      <c r="DV506" s="140"/>
      <c r="DW506" s="140"/>
      <c r="DX506" s="140"/>
      <c r="DY506" s="140"/>
      <c r="DZ506" s="140"/>
      <c r="EA506" s="140"/>
      <c r="EB506" s="140"/>
      <c r="EC506" s="140"/>
      <c r="ED506" s="140"/>
      <c r="EE506" s="140"/>
      <c r="EF506" s="140"/>
      <c r="EG506" s="140"/>
      <c r="EH506" s="140"/>
      <c r="EI506" s="140"/>
      <c r="EJ506" s="140"/>
      <c r="EK506" s="140"/>
      <c r="EL506" s="140"/>
      <c r="EM506" s="140"/>
      <c r="EN506" s="140"/>
      <c r="EO506" s="140"/>
      <c r="EP506" s="140"/>
      <c r="EQ506" s="140"/>
      <c r="ER506" s="140"/>
      <c r="ES506" s="140"/>
      <c r="ET506" s="140"/>
      <c r="EU506" s="140"/>
      <c r="EV506" s="140"/>
      <c r="EW506" s="140"/>
      <c r="EX506" s="140"/>
      <c r="EY506" s="140"/>
      <c r="EZ506" s="140"/>
      <c r="FA506" s="140"/>
      <c r="FB506" s="140"/>
      <c r="FC506" s="140"/>
      <c r="FD506" s="140"/>
      <c r="FE506" s="140"/>
      <c r="FF506" s="140"/>
      <c r="FG506" s="140"/>
      <c r="FH506" s="140"/>
      <c r="FI506" s="140"/>
      <c r="FJ506" s="140"/>
      <c r="FK506" s="140"/>
      <c r="FL506" s="140"/>
      <c r="FM506" s="140"/>
      <c r="FN506" s="140"/>
      <c r="FO506" s="140"/>
      <c r="FP506" s="140"/>
      <c r="FQ506" s="140"/>
      <c r="FR506" s="140"/>
      <c r="FS506" s="140"/>
      <c r="FT506" s="140"/>
      <c r="FU506" s="140"/>
      <c r="FV506" s="140"/>
      <c r="FW506" s="140"/>
      <c r="FX506" s="140"/>
      <c r="FY506" s="140"/>
      <c r="FZ506" s="140"/>
      <c r="GA506" s="140"/>
      <c r="GB506" s="140"/>
      <c r="GC506" s="140"/>
      <c r="GD506" s="140"/>
      <c r="GE506" s="140"/>
      <c r="GF506" s="140"/>
      <c r="GG506" s="140"/>
      <c r="GH506" s="140"/>
      <c r="GI506" s="140"/>
      <c r="GJ506" s="140"/>
      <c r="GK506" s="140"/>
      <c r="GL506" s="140"/>
      <c r="GM506" s="140"/>
      <c r="GN506" s="140"/>
      <c r="GO506" s="140"/>
      <c r="GP506" s="140"/>
      <c r="GQ506" s="140"/>
      <c r="GR506" s="140"/>
      <c r="GS506" s="140"/>
      <c r="GT506" s="140"/>
      <c r="GU506" s="140"/>
      <c r="GV506" s="140"/>
      <c r="GW506" s="140"/>
      <c r="GX506" s="140"/>
      <c r="GY506" s="140"/>
      <c r="GZ506" s="140"/>
      <c r="HA506" s="140"/>
      <c r="HB506" s="140"/>
      <c r="HC506" s="140"/>
      <c r="HD506" s="140"/>
      <c r="HE506" s="140"/>
      <c r="HF506" s="140"/>
      <c r="HG506" s="140"/>
      <c r="HH506" s="140"/>
      <c r="HI506" s="140"/>
      <c r="HJ506" s="140"/>
      <c r="HK506" s="140"/>
      <c r="HL506" s="140"/>
      <c r="HM506" s="140"/>
      <c r="HN506" s="140"/>
      <c r="HO506" s="140"/>
      <c r="HP506" s="140"/>
      <c r="HQ506" s="140"/>
      <c r="HR506" s="140"/>
      <c r="HS506" s="140"/>
      <c r="HT506" s="140"/>
      <c r="HU506" s="140"/>
      <c r="HV506" s="140"/>
      <c r="HW506" s="140"/>
      <c r="HX506" s="140"/>
      <c r="HY506" s="140"/>
      <c r="HZ506" s="140"/>
      <c r="IA506" s="140"/>
      <c r="IB506" s="140"/>
      <c r="IC506" s="140"/>
      <c r="ID506" s="140"/>
      <c r="IE506" s="140"/>
      <c r="IF506" s="140"/>
      <c r="IG506" s="140"/>
      <c r="IH506" s="140"/>
      <c r="II506" s="140"/>
      <c r="IJ506" s="140"/>
      <c r="IK506" s="140"/>
      <c r="IL506" s="140"/>
      <c r="IM506" s="140"/>
      <c r="IN506" s="140"/>
      <c r="IO506" s="140"/>
      <c r="IP506" s="140"/>
      <c r="IQ506" s="140"/>
      <c r="IR506" s="140"/>
      <c r="IS506" s="140"/>
      <c r="IT506" s="140"/>
      <c r="IU506" s="140"/>
      <c r="IV506" s="140"/>
      <c r="IW506" s="140"/>
    </row>
    <row r="507" spans="1:257">
      <c r="A507" s="8" t="s">
        <v>19</v>
      </c>
      <c r="B507" s="8" t="s">
        <v>2775</v>
      </c>
      <c r="C507" s="8" t="s">
        <v>2775</v>
      </c>
      <c r="D507" s="8" t="s">
        <v>2812</v>
      </c>
      <c r="E507" s="10" t="s">
        <v>862</v>
      </c>
      <c r="F507" s="40" t="s">
        <v>743</v>
      </c>
      <c r="G507" s="23"/>
      <c r="H507" s="23"/>
      <c r="I507" s="15"/>
      <c r="J507" s="25"/>
      <c r="K507" s="142">
        <v>0</v>
      </c>
      <c r="L507" s="15"/>
      <c r="M507" s="16"/>
      <c r="N507" s="16"/>
      <c r="O507" s="47"/>
      <c r="P507" s="40" t="s">
        <v>863</v>
      </c>
      <c r="Q507" s="23" t="s">
        <v>209</v>
      </c>
      <c r="R507" s="23" t="s">
        <v>44</v>
      </c>
      <c r="S507" s="15">
        <v>60</v>
      </c>
      <c r="T507" s="25"/>
      <c r="U507" s="44">
        <v>19.135632107652775</v>
      </c>
      <c r="V507" s="15" t="s">
        <v>27</v>
      </c>
      <c r="W507" s="16"/>
      <c r="X507" s="16"/>
      <c r="Y507" s="51" t="s">
        <v>864</v>
      </c>
      <c r="Z507" s="9"/>
      <c r="AA507" s="51"/>
      <c r="AB507" s="51"/>
      <c r="AC507" s="25"/>
      <c r="AD507" s="25"/>
      <c r="AE507" s="49">
        <v>0</v>
      </c>
      <c r="AF507" s="25"/>
      <c r="AG507" s="25"/>
      <c r="AH507" s="25"/>
      <c r="AI507" s="23"/>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c r="CN507" s="140"/>
      <c r="CO507" s="140"/>
      <c r="CP507" s="140"/>
      <c r="CQ507" s="140"/>
      <c r="CR507" s="140"/>
      <c r="CS507" s="140"/>
      <c r="CT507" s="140"/>
      <c r="CU507" s="140"/>
      <c r="CV507" s="140"/>
      <c r="CW507" s="140"/>
      <c r="CX507" s="140"/>
      <c r="CY507" s="140"/>
      <c r="CZ507" s="140"/>
      <c r="DA507" s="140"/>
      <c r="DB507" s="140"/>
      <c r="DC507" s="140"/>
      <c r="DD507" s="140"/>
      <c r="DE507" s="140"/>
      <c r="DF507" s="140"/>
      <c r="DG507" s="140"/>
      <c r="DH507" s="140"/>
      <c r="DI507" s="140"/>
      <c r="DJ507" s="140"/>
      <c r="DK507" s="140"/>
      <c r="DL507" s="140"/>
      <c r="DM507" s="140"/>
      <c r="DN507" s="140"/>
      <c r="DO507" s="140"/>
      <c r="DP507" s="140"/>
      <c r="DQ507" s="140"/>
      <c r="DR507" s="140"/>
      <c r="DS507" s="140"/>
      <c r="DT507" s="140"/>
      <c r="DU507" s="140"/>
      <c r="DV507" s="140"/>
      <c r="DW507" s="140"/>
      <c r="DX507" s="140"/>
      <c r="DY507" s="140"/>
      <c r="DZ507" s="140"/>
      <c r="EA507" s="140"/>
      <c r="EB507" s="140"/>
      <c r="EC507" s="140"/>
      <c r="ED507" s="140"/>
      <c r="EE507" s="140"/>
      <c r="EF507" s="140"/>
      <c r="EG507" s="140"/>
      <c r="EH507" s="140"/>
      <c r="EI507" s="140"/>
      <c r="EJ507" s="140"/>
      <c r="EK507" s="140"/>
      <c r="EL507" s="140"/>
      <c r="EM507" s="140"/>
      <c r="EN507" s="140"/>
      <c r="EO507" s="140"/>
      <c r="EP507" s="140"/>
      <c r="EQ507" s="140"/>
      <c r="ER507" s="140"/>
      <c r="ES507" s="140"/>
      <c r="ET507" s="140"/>
      <c r="EU507" s="140"/>
      <c r="EV507" s="140"/>
      <c r="EW507" s="140"/>
      <c r="EX507" s="140"/>
      <c r="EY507" s="140"/>
      <c r="EZ507" s="140"/>
      <c r="FA507" s="140"/>
      <c r="FB507" s="140"/>
      <c r="FC507" s="140"/>
      <c r="FD507" s="140"/>
      <c r="FE507" s="140"/>
      <c r="FF507" s="140"/>
      <c r="FG507" s="140"/>
      <c r="FH507" s="140"/>
      <c r="FI507" s="140"/>
      <c r="FJ507" s="140"/>
      <c r="FK507" s="140"/>
      <c r="FL507" s="140"/>
      <c r="FM507" s="140"/>
      <c r="FN507" s="140"/>
      <c r="FO507" s="140"/>
      <c r="FP507" s="140"/>
      <c r="FQ507" s="140"/>
      <c r="FR507" s="140"/>
      <c r="FS507" s="140"/>
      <c r="FT507" s="140"/>
      <c r="FU507" s="140"/>
      <c r="FV507" s="140"/>
      <c r="FW507" s="140"/>
      <c r="FX507" s="140"/>
      <c r="FY507" s="140"/>
      <c r="FZ507" s="140"/>
      <c r="GA507" s="140"/>
      <c r="GB507" s="140"/>
      <c r="GC507" s="140"/>
      <c r="GD507" s="140"/>
      <c r="GE507" s="140"/>
      <c r="GF507" s="140"/>
      <c r="GG507" s="140"/>
      <c r="GH507" s="140"/>
      <c r="GI507" s="140"/>
      <c r="GJ507" s="140"/>
      <c r="GK507" s="140"/>
      <c r="GL507" s="140"/>
      <c r="GM507" s="140"/>
      <c r="GN507" s="140"/>
      <c r="GO507" s="140"/>
      <c r="GP507" s="140"/>
      <c r="GQ507" s="140"/>
      <c r="GR507" s="140"/>
      <c r="GS507" s="140"/>
      <c r="GT507" s="140"/>
      <c r="GU507" s="140"/>
      <c r="GV507" s="140"/>
      <c r="GW507" s="140"/>
      <c r="GX507" s="140"/>
      <c r="GY507" s="140"/>
      <c r="GZ507" s="140"/>
      <c r="HA507" s="140"/>
      <c r="HB507" s="140"/>
      <c r="HC507" s="140"/>
      <c r="HD507" s="140"/>
      <c r="HE507" s="140"/>
      <c r="HF507" s="140"/>
      <c r="HG507" s="140"/>
      <c r="HH507" s="140"/>
      <c r="HI507" s="140"/>
      <c r="HJ507" s="140"/>
      <c r="HK507" s="140"/>
      <c r="HL507" s="140"/>
      <c r="HM507" s="140"/>
      <c r="HN507" s="140"/>
      <c r="HO507" s="140"/>
      <c r="HP507" s="140"/>
      <c r="HQ507" s="140"/>
      <c r="HR507" s="140"/>
      <c r="HS507" s="140"/>
      <c r="HT507" s="140"/>
      <c r="HU507" s="140"/>
      <c r="HV507" s="140"/>
      <c r="HW507" s="140"/>
      <c r="HX507" s="140"/>
      <c r="HY507" s="140"/>
      <c r="HZ507" s="140"/>
      <c r="IA507" s="140"/>
      <c r="IB507" s="140"/>
      <c r="IC507" s="140"/>
      <c r="ID507" s="140"/>
      <c r="IE507" s="140"/>
      <c r="IF507" s="140"/>
      <c r="IG507" s="140"/>
      <c r="IH507" s="140"/>
      <c r="II507" s="140"/>
      <c r="IJ507" s="140"/>
      <c r="IK507" s="140"/>
      <c r="IL507" s="140"/>
      <c r="IM507" s="140"/>
      <c r="IN507" s="140"/>
      <c r="IO507" s="140"/>
      <c r="IP507" s="140"/>
      <c r="IQ507" s="140"/>
      <c r="IR507" s="140"/>
      <c r="IS507" s="140"/>
      <c r="IT507" s="140"/>
      <c r="IU507" s="140"/>
      <c r="IV507" s="140"/>
      <c r="IW507" s="140"/>
    </row>
    <row r="508" spans="1:257">
      <c r="A508" s="8" t="s">
        <v>13906</v>
      </c>
      <c r="B508" s="8" t="s">
        <v>2775</v>
      </c>
      <c r="C508" s="8" t="s">
        <v>2775</v>
      </c>
      <c r="D508" s="8" t="s">
        <v>2812</v>
      </c>
      <c r="E508" s="10" t="s">
        <v>862</v>
      </c>
      <c r="F508" s="127" t="s">
        <v>14808</v>
      </c>
      <c r="G508" s="120" t="s">
        <v>209</v>
      </c>
      <c r="H508" s="120" t="s">
        <v>14809</v>
      </c>
      <c r="I508" s="132">
        <v>110</v>
      </c>
      <c r="J508" s="120"/>
      <c r="K508" s="134">
        <v>19.499849623255813</v>
      </c>
      <c r="L508" s="6" t="s">
        <v>27</v>
      </c>
      <c r="M508" s="133">
        <v>0.5</v>
      </c>
      <c r="N508" s="133">
        <v>1</v>
      </c>
      <c r="O508" s="120" t="s">
        <v>14810</v>
      </c>
      <c r="P508" s="127" t="s">
        <v>14811</v>
      </c>
      <c r="Q508" s="120" t="s">
        <v>10472</v>
      </c>
      <c r="R508" s="120" t="s">
        <v>898</v>
      </c>
      <c r="S508" s="132">
        <v>100</v>
      </c>
      <c r="T508" s="132"/>
      <c r="U508" s="119">
        <v>50.341075199999999</v>
      </c>
      <c r="V508" s="6" t="s">
        <v>27</v>
      </c>
      <c r="W508" s="133">
        <v>0.5</v>
      </c>
      <c r="X508" s="133">
        <v>1</v>
      </c>
      <c r="Y508" s="120" t="s">
        <v>14812</v>
      </c>
      <c r="Z508" s="127"/>
      <c r="AA508" s="120"/>
      <c r="AB508" s="120"/>
      <c r="AC508" s="132"/>
      <c r="AD508" s="132"/>
      <c r="AE508" s="119">
        <v>0</v>
      </c>
      <c r="AF508" s="6"/>
      <c r="AG508" s="133"/>
      <c r="AH508" s="133"/>
      <c r="AI508" s="107"/>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c r="CN508" s="140"/>
      <c r="CO508" s="140"/>
      <c r="CP508" s="140"/>
      <c r="CQ508" s="140"/>
      <c r="CR508" s="140"/>
      <c r="CS508" s="140"/>
      <c r="CT508" s="140"/>
      <c r="CU508" s="140"/>
      <c r="CV508" s="140"/>
      <c r="CW508" s="140"/>
      <c r="CX508" s="140"/>
      <c r="CY508" s="140"/>
      <c r="CZ508" s="140"/>
      <c r="DA508" s="140"/>
      <c r="DB508" s="140"/>
      <c r="DC508" s="140"/>
      <c r="DD508" s="140"/>
      <c r="DE508" s="140"/>
      <c r="DF508" s="140"/>
      <c r="DG508" s="140"/>
      <c r="DH508" s="140"/>
      <c r="DI508" s="140"/>
      <c r="DJ508" s="140"/>
      <c r="DK508" s="140"/>
      <c r="DL508" s="140"/>
      <c r="DM508" s="140"/>
      <c r="DN508" s="140"/>
      <c r="DO508" s="140"/>
      <c r="DP508" s="140"/>
      <c r="DQ508" s="140"/>
      <c r="DR508" s="140"/>
      <c r="DS508" s="140"/>
      <c r="DT508" s="140"/>
      <c r="DU508" s="140"/>
      <c r="DV508" s="140"/>
      <c r="DW508" s="140"/>
      <c r="DX508" s="140"/>
      <c r="DY508" s="140"/>
      <c r="DZ508" s="140"/>
      <c r="EA508" s="140"/>
      <c r="EB508" s="140"/>
      <c r="EC508" s="140"/>
      <c r="ED508" s="140"/>
      <c r="EE508" s="140"/>
      <c r="EF508" s="140"/>
      <c r="EG508" s="140"/>
      <c r="EH508" s="140"/>
      <c r="EI508" s="140"/>
      <c r="EJ508" s="140"/>
      <c r="EK508" s="140"/>
      <c r="EL508" s="140"/>
      <c r="EM508" s="140"/>
      <c r="EN508" s="140"/>
      <c r="EO508" s="140"/>
      <c r="EP508" s="140"/>
      <c r="EQ508" s="140"/>
      <c r="ER508" s="140"/>
      <c r="ES508" s="140"/>
      <c r="ET508" s="140"/>
      <c r="EU508" s="140"/>
      <c r="EV508" s="140"/>
      <c r="EW508" s="140"/>
      <c r="EX508" s="140"/>
      <c r="EY508" s="140"/>
      <c r="EZ508" s="140"/>
      <c r="FA508" s="140"/>
      <c r="FB508" s="140"/>
      <c r="FC508" s="140"/>
      <c r="FD508" s="140"/>
      <c r="FE508" s="140"/>
      <c r="FF508" s="140"/>
      <c r="FG508" s="140"/>
      <c r="FH508" s="140"/>
      <c r="FI508" s="140"/>
      <c r="FJ508" s="140"/>
      <c r="FK508" s="140"/>
      <c r="FL508" s="140"/>
      <c r="FM508" s="140"/>
      <c r="FN508" s="140"/>
      <c r="FO508" s="140"/>
      <c r="FP508" s="140"/>
      <c r="FQ508" s="140"/>
      <c r="FR508" s="140"/>
      <c r="FS508" s="140"/>
      <c r="FT508" s="140"/>
      <c r="FU508" s="140"/>
      <c r="FV508" s="140"/>
      <c r="FW508" s="140"/>
      <c r="FX508" s="140"/>
      <c r="FY508" s="140"/>
      <c r="FZ508" s="140"/>
      <c r="GA508" s="140"/>
      <c r="GB508" s="140"/>
      <c r="GC508" s="140"/>
      <c r="GD508" s="140"/>
      <c r="GE508" s="140"/>
      <c r="GF508" s="140"/>
      <c r="GG508" s="140"/>
      <c r="GH508" s="140"/>
      <c r="GI508" s="140"/>
      <c r="GJ508" s="140"/>
      <c r="GK508" s="140"/>
      <c r="GL508" s="140"/>
      <c r="GM508" s="140"/>
      <c r="GN508" s="140"/>
      <c r="GO508" s="140"/>
      <c r="GP508" s="140"/>
      <c r="GQ508" s="140"/>
      <c r="GR508" s="140"/>
      <c r="GS508" s="140"/>
      <c r="GT508" s="140"/>
      <c r="GU508" s="140"/>
      <c r="GV508" s="140"/>
      <c r="GW508" s="140"/>
      <c r="GX508" s="140"/>
      <c r="GY508" s="140"/>
      <c r="GZ508" s="140"/>
      <c r="HA508" s="140"/>
      <c r="HB508" s="140"/>
      <c r="HC508" s="140"/>
      <c r="HD508" s="140"/>
      <c r="HE508" s="140"/>
      <c r="HF508" s="140"/>
      <c r="HG508" s="140"/>
      <c r="HH508" s="140"/>
      <c r="HI508" s="140"/>
      <c r="HJ508" s="140"/>
      <c r="HK508" s="140"/>
      <c r="HL508" s="140"/>
      <c r="HM508" s="140"/>
      <c r="HN508" s="140"/>
      <c r="HO508" s="140"/>
      <c r="HP508" s="140"/>
      <c r="HQ508" s="140"/>
      <c r="HR508" s="140"/>
      <c r="HS508" s="140"/>
      <c r="HT508" s="140"/>
      <c r="HU508" s="140"/>
      <c r="HV508" s="140"/>
      <c r="HW508" s="140"/>
      <c r="HX508" s="140"/>
      <c r="HY508" s="140"/>
      <c r="HZ508" s="140"/>
      <c r="IA508" s="140"/>
      <c r="IB508" s="140"/>
      <c r="IC508" s="140"/>
      <c r="ID508" s="140"/>
      <c r="IE508" s="140"/>
      <c r="IF508" s="140"/>
      <c r="IG508" s="140"/>
      <c r="IH508" s="140"/>
      <c r="II508" s="140"/>
      <c r="IJ508" s="140"/>
      <c r="IK508" s="140"/>
      <c r="IL508" s="140"/>
      <c r="IM508" s="140"/>
      <c r="IN508" s="140"/>
      <c r="IO508" s="140"/>
      <c r="IP508" s="140"/>
      <c r="IQ508" s="140"/>
      <c r="IR508" s="140"/>
      <c r="IS508" s="140"/>
      <c r="IT508" s="140"/>
      <c r="IU508" s="140"/>
      <c r="IV508" s="140"/>
      <c r="IW508" s="140"/>
    </row>
    <row r="509" spans="1:257">
      <c r="A509" s="8" t="s">
        <v>3129</v>
      </c>
      <c r="B509" s="8" t="s">
        <v>2775</v>
      </c>
      <c r="C509" s="8" t="s">
        <v>2775</v>
      </c>
      <c r="D509" s="8" t="s">
        <v>2812</v>
      </c>
      <c r="E509" s="10" t="s">
        <v>862</v>
      </c>
      <c r="F509" s="7" t="s">
        <v>4281</v>
      </c>
      <c r="G509" s="23" t="s">
        <v>4274</v>
      </c>
      <c r="H509" s="23" t="s">
        <v>887</v>
      </c>
      <c r="I509" s="18">
        <v>1</v>
      </c>
      <c r="J509" s="15" t="s">
        <v>931</v>
      </c>
      <c r="K509" s="141">
        <v>33.322541538461543</v>
      </c>
      <c r="L509" s="15" t="s">
        <v>27</v>
      </c>
      <c r="M509" s="16">
        <v>0</v>
      </c>
      <c r="N509" s="16">
        <v>0</v>
      </c>
      <c r="O509" s="45" t="s">
        <v>4282</v>
      </c>
      <c r="P509" s="7"/>
      <c r="Q509" s="23"/>
      <c r="R509" s="23"/>
      <c r="S509" s="15"/>
      <c r="T509" s="15"/>
      <c r="U509" s="17">
        <v>0</v>
      </c>
      <c r="V509" s="15"/>
      <c r="W509" s="16"/>
      <c r="X509" s="16"/>
      <c r="Y509" s="23"/>
      <c r="Z509" s="7"/>
      <c r="AA509" s="23"/>
      <c r="AB509" s="23"/>
      <c r="AC509" s="15"/>
      <c r="AD509" s="15"/>
      <c r="AE509" s="17">
        <v>0</v>
      </c>
      <c r="AF509" s="15"/>
      <c r="AG509" s="15"/>
      <c r="AH509" s="15"/>
      <c r="AI509" s="23"/>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c r="CN509" s="140"/>
      <c r="CO509" s="140"/>
      <c r="CP509" s="140"/>
      <c r="CQ509" s="140"/>
      <c r="CR509" s="140"/>
      <c r="CS509" s="140"/>
      <c r="CT509" s="140"/>
      <c r="CU509" s="140"/>
      <c r="CV509" s="140"/>
      <c r="CW509" s="140"/>
      <c r="CX509" s="140"/>
      <c r="CY509" s="140"/>
      <c r="CZ509" s="140"/>
      <c r="DA509" s="140"/>
      <c r="DB509" s="140"/>
      <c r="DC509" s="140"/>
      <c r="DD509" s="140"/>
      <c r="DE509" s="140"/>
      <c r="DF509" s="140"/>
      <c r="DG509" s="140"/>
      <c r="DH509" s="140"/>
      <c r="DI509" s="140"/>
      <c r="DJ509" s="140"/>
      <c r="DK509" s="140"/>
      <c r="DL509" s="140"/>
      <c r="DM509" s="140"/>
      <c r="DN509" s="140"/>
      <c r="DO509" s="140"/>
      <c r="DP509" s="140"/>
      <c r="DQ509" s="140"/>
      <c r="DR509" s="140"/>
      <c r="DS509" s="140"/>
      <c r="DT509" s="140"/>
      <c r="DU509" s="140"/>
      <c r="DV509" s="140"/>
      <c r="DW509" s="140"/>
      <c r="DX509" s="140"/>
      <c r="DY509" s="140"/>
      <c r="DZ509" s="140"/>
      <c r="EA509" s="140"/>
      <c r="EB509" s="140"/>
      <c r="EC509" s="140"/>
      <c r="ED509" s="140"/>
      <c r="EE509" s="140"/>
      <c r="EF509" s="140"/>
      <c r="EG509" s="140"/>
      <c r="EH509" s="140"/>
      <c r="EI509" s="140"/>
      <c r="EJ509" s="140"/>
      <c r="EK509" s="140"/>
      <c r="EL509" s="140"/>
      <c r="EM509" s="140"/>
      <c r="EN509" s="140"/>
      <c r="EO509" s="140"/>
      <c r="EP509" s="140"/>
      <c r="EQ509" s="140"/>
      <c r="ER509" s="140"/>
      <c r="ES509" s="140"/>
      <c r="ET509" s="140"/>
      <c r="EU509" s="140"/>
      <c r="EV509" s="140"/>
      <c r="EW509" s="140"/>
      <c r="EX509" s="140"/>
      <c r="EY509" s="140"/>
      <c r="EZ509" s="140"/>
      <c r="FA509" s="140"/>
      <c r="FB509" s="140"/>
      <c r="FC509" s="140"/>
      <c r="FD509" s="140"/>
      <c r="FE509" s="140"/>
      <c r="FF509" s="140"/>
      <c r="FG509" s="140"/>
      <c r="FH509" s="140"/>
      <c r="FI509" s="140"/>
      <c r="FJ509" s="140"/>
      <c r="FK509" s="140"/>
      <c r="FL509" s="140"/>
      <c r="FM509" s="140"/>
      <c r="FN509" s="140"/>
      <c r="FO509" s="140"/>
      <c r="FP509" s="140"/>
      <c r="FQ509" s="140"/>
      <c r="FR509" s="140"/>
      <c r="FS509" s="140"/>
      <c r="FT509" s="140"/>
      <c r="FU509" s="140"/>
      <c r="FV509" s="140"/>
      <c r="FW509" s="140"/>
      <c r="FX509" s="140"/>
      <c r="FY509" s="140"/>
      <c r="FZ509" s="140"/>
      <c r="GA509" s="140"/>
      <c r="GB509" s="140"/>
      <c r="GC509" s="140"/>
      <c r="GD509" s="140"/>
      <c r="GE509" s="140"/>
      <c r="GF509" s="140"/>
      <c r="GG509" s="140"/>
      <c r="GH509" s="140"/>
      <c r="GI509" s="140"/>
      <c r="GJ509" s="140"/>
      <c r="GK509" s="140"/>
      <c r="GL509" s="140"/>
      <c r="GM509" s="140"/>
      <c r="GN509" s="140"/>
      <c r="GO509" s="140"/>
      <c r="GP509" s="140"/>
      <c r="GQ509" s="140"/>
      <c r="GR509" s="140"/>
      <c r="GS509" s="140"/>
      <c r="GT509" s="140"/>
      <c r="GU509" s="140"/>
      <c r="GV509" s="140"/>
      <c r="GW509" s="140"/>
      <c r="GX509" s="140"/>
      <c r="GY509" s="140"/>
      <c r="GZ509" s="140"/>
      <c r="HA509" s="140"/>
      <c r="HB509" s="140"/>
      <c r="HC509" s="140"/>
      <c r="HD509" s="140"/>
      <c r="HE509" s="140"/>
      <c r="HF509" s="140"/>
      <c r="HG509" s="140"/>
      <c r="HH509" s="140"/>
      <c r="HI509" s="140"/>
      <c r="HJ509" s="140"/>
      <c r="HK509" s="140"/>
      <c r="HL509" s="140"/>
      <c r="HM509" s="140"/>
      <c r="HN509" s="140"/>
      <c r="HO509" s="140"/>
      <c r="HP509" s="140"/>
      <c r="HQ509" s="140"/>
      <c r="HR509" s="140"/>
      <c r="HS509" s="140"/>
      <c r="HT509" s="140"/>
      <c r="HU509" s="140"/>
      <c r="HV509" s="140"/>
      <c r="HW509" s="140"/>
      <c r="HX509" s="140"/>
      <c r="HY509" s="140"/>
      <c r="HZ509" s="140"/>
      <c r="IA509" s="140"/>
      <c r="IB509" s="140"/>
      <c r="IC509" s="140"/>
      <c r="ID509" s="140"/>
      <c r="IE509" s="140"/>
      <c r="IF509" s="140"/>
      <c r="IG509" s="140"/>
      <c r="IH509" s="140"/>
      <c r="II509" s="140"/>
      <c r="IJ509" s="140"/>
      <c r="IK509" s="140"/>
      <c r="IL509" s="140"/>
      <c r="IM509" s="140"/>
      <c r="IN509" s="140"/>
      <c r="IO509" s="140"/>
      <c r="IP509" s="140"/>
      <c r="IQ509" s="140"/>
      <c r="IR509" s="140"/>
      <c r="IS509" s="140"/>
      <c r="IT509" s="140"/>
      <c r="IU509" s="140"/>
      <c r="IV509" s="140"/>
      <c r="IW509" s="140"/>
    </row>
    <row r="510" spans="1:257">
      <c r="A510" s="8" t="s">
        <v>11883</v>
      </c>
      <c r="B510" s="8" t="s">
        <v>2775</v>
      </c>
      <c r="C510" s="8" t="s">
        <v>2775</v>
      </c>
      <c r="D510" s="8" t="s">
        <v>2812</v>
      </c>
      <c r="E510" s="10" t="s">
        <v>862</v>
      </c>
      <c r="F510" s="107" t="s">
        <v>10641</v>
      </c>
      <c r="G510" s="107" t="s">
        <v>209</v>
      </c>
      <c r="H510" s="107" t="s">
        <v>8038</v>
      </c>
      <c r="I510" s="6">
        <v>110</v>
      </c>
      <c r="J510" s="6"/>
      <c r="K510" s="109">
        <v>11.201635636363637</v>
      </c>
      <c r="L510" s="6" t="s">
        <v>27</v>
      </c>
      <c r="M510" s="6" t="s">
        <v>10317</v>
      </c>
      <c r="N510" s="6" t="s">
        <v>931</v>
      </c>
      <c r="O510" s="107" t="s">
        <v>10642</v>
      </c>
      <c r="P510" s="107" t="s">
        <v>10643</v>
      </c>
      <c r="Q510" s="107" t="s">
        <v>10472</v>
      </c>
      <c r="R510" s="107" t="s">
        <v>8038</v>
      </c>
      <c r="S510" s="6">
        <v>100</v>
      </c>
      <c r="T510" s="6"/>
      <c r="U510" s="109">
        <v>23.068908000000004</v>
      </c>
      <c r="V510" s="6" t="s">
        <v>27</v>
      </c>
      <c r="W510" s="6" t="s">
        <v>10322</v>
      </c>
      <c r="X510" s="6" t="s">
        <v>931</v>
      </c>
      <c r="Y510" s="107" t="s">
        <v>10644</v>
      </c>
      <c r="Z510" s="110" t="s">
        <v>10645</v>
      </c>
      <c r="AA510" s="107" t="s">
        <v>10646</v>
      </c>
      <c r="AB510" s="107" t="s">
        <v>8038</v>
      </c>
      <c r="AC510" s="6">
        <v>50</v>
      </c>
      <c r="AD510" s="6"/>
      <c r="AE510" s="109">
        <v>24.478164000000007</v>
      </c>
      <c r="AF510" s="6" t="s">
        <v>27</v>
      </c>
      <c r="AG510" s="6" t="s">
        <v>10322</v>
      </c>
      <c r="AH510" s="6" t="s">
        <v>931</v>
      </c>
      <c r="AI510" s="107" t="s">
        <v>10647</v>
      </c>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c r="CN510" s="140"/>
      <c r="CO510" s="140"/>
      <c r="CP510" s="140"/>
      <c r="CQ510" s="140"/>
      <c r="CR510" s="140"/>
      <c r="CS510" s="140"/>
      <c r="CT510" s="140"/>
      <c r="CU510" s="140"/>
      <c r="CV510" s="140"/>
      <c r="CW510" s="140"/>
      <c r="CX510" s="140"/>
      <c r="CY510" s="140"/>
      <c r="CZ510" s="140"/>
      <c r="DA510" s="140"/>
      <c r="DB510" s="140"/>
      <c r="DC510" s="140"/>
      <c r="DD510" s="140"/>
      <c r="DE510" s="140"/>
      <c r="DF510" s="140"/>
      <c r="DG510" s="140"/>
      <c r="DH510" s="140"/>
      <c r="DI510" s="140"/>
      <c r="DJ510" s="140"/>
      <c r="DK510" s="140"/>
      <c r="DL510" s="140"/>
      <c r="DM510" s="140"/>
      <c r="DN510" s="140"/>
      <c r="DO510" s="140"/>
      <c r="DP510" s="140"/>
      <c r="DQ510" s="140"/>
      <c r="DR510" s="140"/>
      <c r="DS510" s="140"/>
      <c r="DT510" s="140"/>
      <c r="DU510" s="140"/>
      <c r="DV510" s="140"/>
      <c r="DW510" s="140"/>
      <c r="DX510" s="140"/>
      <c r="DY510" s="140"/>
      <c r="DZ510" s="140"/>
      <c r="EA510" s="140"/>
      <c r="EB510" s="140"/>
      <c r="EC510" s="140"/>
      <c r="ED510" s="140"/>
      <c r="EE510" s="140"/>
      <c r="EF510" s="140"/>
      <c r="EG510" s="140"/>
      <c r="EH510" s="140"/>
      <c r="EI510" s="140"/>
      <c r="EJ510" s="140"/>
      <c r="EK510" s="140"/>
      <c r="EL510" s="140"/>
      <c r="EM510" s="140"/>
      <c r="EN510" s="140"/>
      <c r="EO510" s="140"/>
      <c r="EP510" s="140"/>
      <c r="EQ510" s="140"/>
      <c r="ER510" s="140"/>
      <c r="ES510" s="140"/>
      <c r="ET510" s="140"/>
      <c r="EU510" s="140"/>
      <c r="EV510" s="140"/>
      <c r="EW510" s="140"/>
      <c r="EX510" s="140"/>
      <c r="EY510" s="140"/>
      <c r="EZ510" s="140"/>
      <c r="FA510" s="140"/>
      <c r="FB510" s="140"/>
      <c r="FC510" s="140"/>
      <c r="FD510" s="140"/>
      <c r="FE510" s="140"/>
      <c r="FF510" s="140"/>
      <c r="FG510" s="140"/>
      <c r="FH510" s="140"/>
      <c r="FI510" s="140"/>
      <c r="FJ510" s="140"/>
      <c r="FK510" s="140"/>
      <c r="FL510" s="140"/>
      <c r="FM510" s="140"/>
      <c r="FN510" s="140"/>
      <c r="FO510" s="140"/>
      <c r="FP510" s="140"/>
      <c r="FQ510" s="140"/>
      <c r="FR510" s="140"/>
      <c r="FS510" s="140"/>
      <c r="FT510" s="140"/>
      <c r="FU510" s="140"/>
      <c r="FV510" s="140"/>
      <c r="FW510" s="140"/>
      <c r="FX510" s="140"/>
      <c r="FY510" s="140"/>
      <c r="FZ510" s="140"/>
      <c r="GA510" s="140"/>
      <c r="GB510" s="140"/>
      <c r="GC510" s="140"/>
      <c r="GD510" s="140"/>
      <c r="GE510" s="140"/>
      <c r="GF510" s="140"/>
      <c r="GG510" s="140"/>
      <c r="GH510" s="140"/>
      <c r="GI510" s="140"/>
      <c r="GJ510" s="140"/>
      <c r="GK510" s="140"/>
      <c r="GL510" s="140"/>
      <c r="GM510" s="140"/>
      <c r="GN510" s="140"/>
      <c r="GO510" s="140"/>
      <c r="GP510" s="140"/>
      <c r="GQ510" s="140"/>
      <c r="GR510" s="140"/>
      <c r="GS510" s="140"/>
      <c r="GT510" s="140"/>
      <c r="GU510" s="140"/>
      <c r="GV510" s="140"/>
      <c r="GW510" s="140"/>
      <c r="GX510" s="140"/>
      <c r="GY510" s="140"/>
      <c r="GZ510" s="140"/>
      <c r="HA510" s="140"/>
      <c r="HB510" s="140"/>
      <c r="HC510" s="140"/>
      <c r="HD510" s="140"/>
      <c r="HE510" s="140"/>
      <c r="HF510" s="140"/>
      <c r="HG510" s="140"/>
      <c r="HH510" s="140"/>
      <c r="HI510" s="140"/>
      <c r="HJ510" s="140"/>
      <c r="HK510" s="140"/>
      <c r="HL510" s="140"/>
      <c r="HM510" s="140"/>
      <c r="HN510" s="140"/>
      <c r="HO510" s="140"/>
      <c r="HP510" s="140"/>
      <c r="HQ510" s="140"/>
      <c r="HR510" s="140"/>
      <c r="HS510" s="140"/>
      <c r="HT510" s="140"/>
      <c r="HU510" s="140"/>
      <c r="HV510" s="140"/>
      <c r="HW510" s="140"/>
      <c r="HX510" s="140"/>
      <c r="HY510" s="140"/>
      <c r="HZ510" s="140"/>
      <c r="IA510" s="140"/>
      <c r="IB510" s="140"/>
      <c r="IC510" s="140"/>
      <c r="ID510" s="140"/>
      <c r="IE510" s="140"/>
      <c r="IF510" s="140"/>
      <c r="IG510" s="140"/>
      <c r="IH510" s="140"/>
      <c r="II510" s="140"/>
      <c r="IJ510" s="140"/>
      <c r="IK510" s="140"/>
      <c r="IL510" s="140"/>
      <c r="IM510" s="140"/>
      <c r="IN510" s="140"/>
      <c r="IO510" s="140"/>
      <c r="IP510" s="140"/>
      <c r="IQ510" s="140"/>
      <c r="IR510" s="140"/>
      <c r="IS510" s="140"/>
      <c r="IT510" s="140"/>
      <c r="IU510" s="140"/>
      <c r="IV510" s="140"/>
      <c r="IW510" s="140"/>
    </row>
    <row r="511" spans="1:257">
      <c r="A511" s="8" t="s">
        <v>12314</v>
      </c>
      <c r="B511" s="8" t="s">
        <v>2775</v>
      </c>
      <c r="C511" s="8" t="s">
        <v>2775</v>
      </c>
      <c r="D511" s="8" t="s">
        <v>2812</v>
      </c>
      <c r="E511" s="10" t="s">
        <v>862</v>
      </c>
      <c r="F511" s="107" t="s">
        <v>13219</v>
      </c>
      <c r="G511" s="107" t="s">
        <v>472</v>
      </c>
      <c r="H511" s="107" t="s">
        <v>235</v>
      </c>
      <c r="I511" s="6">
        <v>60</v>
      </c>
      <c r="J511" s="6" t="s">
        <v>3339</v>
      </c>
      <c r="K511" s="134">
        <v>10.212000000000002</v>
      </c>
      <c r="L511" s="119"/>
      <c r="M511" s="132"/>
      <c r="N511" s="132"/>
      <c r="O511" s="107" t="s">
        <v>13220</v>
      </c>
      <c r="P511" s="107" t="s">
        <v>13219</v>
      </c>
      <c r="Q511" s="107" t="s">
        <v>472</v>
      </c>
      <c r="R511" s="107" t="s">
        <v>235</v>
      </c>
      <c r="S511" s="6">
        <v>60</v>
      </c>
      <c r="T511" s="6" t="s">
        <v>3339</v>
      </c>
      <c r="U511" s="119">
        <v>10.212000000000002</v>
      </c>
      <c r="V511" s="119"/>
      <c r="W511" s="124">
        <v>0.25</v>
      </c>
      <c r="X511" s="124">
        <v>0.6</v>
      </c>
      <c r="Y511" s="107" t="s">
        <v>13220</v>
      </c>
      <c r="Z511" s="107" t="s">
        <v>13219</v>
      </c>
      <c r="AA511" s="107" t="s">
        <v>472</v>
      </c>
      <c r="AB511" s="107" t="s">
        <v>235</v>
      </c>
      <c r="AC511" s="6">
        <v>60</v>
      </c>
      <c r="AD511" s="6" t="s">
        <v>3339</v>
      </c>
      <c r="AE511" s="119">
        <v>10.212000000000002</v>
      </c>
      <c r="AF511" s="119"/>
      <c r="AG511" s="6"/>
      <c r="AH511" s="6"/>
      <c r="AI511" s="107" t="s">
        <v>13220</v>
      </c>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c r="CN511" s="140"/>
      <c r="CO511" s="140"/>
      <c r="CP511" s="140"/>
      <c r="CQ511" s="140"/>
      <c r="CR511" s="140"/>
      <c r="CS511" s="140"/>
      <c r="CT511" s="140"/>
      <c r="CU511" s="140"/>
      <c r="CV511" s="140"/>
      <c r="CW511" s="140"/>
      <c r="CX511" s="140"/>
      <c r="CY511" s="140"/>
      <c r="CZ511" s="140"/>
      <c r="DA511" s="140"/>
      <c r="DB511" s="140"/>
      <c r="DC511" s="140"/>
      <c r="DD511" s="140"/>
      <c r="DE511" s="140"/>
      <c r="DF511" s="140"/>
      <c r="DG511" s="140"/>
      <c r="DH511" s="140"/>
      <c r="DI511" s="140"/>
      <c r="DJ511" s="140"/>
      <c r="DK511" s="140"/>
      <c r="DL511" s="140"/>
      <c r="DM511" s="140"/>
      <c r="DN511" s="140"/>
      <c r="DO511" s="140"/>
      <c r="DP511" s="140"/>
      <c r="DQ511" s="140"/>
      <c r="DR511" s="140"/>
      <c r="DS511" s="140"/>
      <c r="DT511" s="140"/>
      <c r="DU511" s="140"/>
      <c r="DV511" s="140"/>
      <c r="DW511" s="140"/>
      <c r="DX511" s="140"/>
      <c r="DY511" s="140"/>
      <c r="DZ511" s="140"/>
      <c r="EA511" s="140"/>
      <c r="EB511" s="140"/>
      <c r="EC511" s="140"/>
      <c r="ED511" s="140"/>
      <c r="EE511" s="140"/>
      <c r="EF511" s="140"/>
      <c r="EG511" s="140"/>
      <c r="EH511" s="140"/>
      <c r="EI511" s="140"/>
      <c r="EJ511" s="140"/>
      <c r="EK511" s="140"/>
      <c r="EL511" s="140"/>
      <c r="EM511" s="140"/>
      <c r="EN511" s="140"/>
      <c r="EO511" s="140"/>
      <c r="EP511" s="140"/>
      <c r="EQ511" s="140"/>
      <c r="ER511" s="140"/>
      <c r="ES511" s="140"/>
      <c r="ET511" s="140"/>
      <c r="EU511" s="140"/>
      <c r="EV511" s="140"/>
      <c r="EW511" s="140"/>
      <c r="EX511" s="140"/>
      <c r="EY511" s="140"/>
      <c r="EZ511" s="140"/>
      <c r="FA511" s="140"/>
      <c r="FB511" s="140"/>
      <c r="FC511" s="140"/>
      <c r="FD511" s="140"/>
      <c r="FE511" s="140"/>
      <c r="FF511" s="140"/>
      <c r="FG511" s="140"/>
      <c r="FH511" s="140"/>
      <c r="FI511" s="140"/>
      <c r="FJ511" s="140"/>
      <c r="FK511" s="140"/>
      <c r="FL511" s="140"/>
      <c r="FM511" s="140"/>
      <c r="FN511" s="140"/>
      <c r="FO511" s="140"/>
      <c r="FP511" s="140"/>
      <c r="FQ511" s="140"/>
      <c r="FR511" s="140"/>
      <c r="FS511" s="140"/>
      <c r="FT511" s="140"/>
      <c r="FU511" s="140"/>
      <c r="FV511" s="140"/>
      <c r="FW511" s="140"/>
      <c r="FX511" s="140"/>
      <c r="FY511" s="140"/>
      <c r="FZ511" s="140"/>
      <c r="GA511" s="140"/>
      <c r="GB511" s="140"/>
      <c r="GC511" s="140"/>
      <c r="GD511" s="140"/>
      <c r="GE511" s="140"/>
      <c r="GF511" s="140"/>
      <c r="GG511" s="140"/>
      <c r="GH511" s="140"/>
      <c r="GI511" s="140"/>
      <c r="GJ511" s="140"/>
      <c r="GK511" s="140"/>
      <c r="GL511" s="140"/>
      <c r="GM511" s="140"/>
      <c r="GN511" s="140"/>
      <c r="GO511" s="140"/>
      <c r="GP511" s="140"/>
      <c r="GQ511" s="140"/>
      <c r="GR511" s="140"/>
      <c r="GS511" s="140"/>
      <c r="GT511" s="140"/>
      <c r="GU511" s="140"/>
      <c r="GV511" s="140"/>
      <c r="GW511" s="140"/>
      <c r="GX511" s="140"/>
      <c r="GY511" s="140"/>
      <c r="GZ511" s="140"/>
      <c r="HA511" s="140"/>
      <c r="HB511" s="140"/>
      <c r="HC511" s="140"/>
      <c r="HD511" s="140"/>
      <c r="HE511" s="140"/>
      <c r="HF511" s="140"/>
      <c r="HG511" s="140"/>
      <c r="HH511" s="140"/>
      <c r="HI511" s="140"/>
      <c r="HJ511" s="140"/>
      <c r="HK511" s="140"/>
      <c r="HL511" s="140"/>
      <c r="HM511" s="140"/>
      <c r="HN511" s="140"/>
      <c r="HO511" s="140"/>
      <c r="HP511" s="140"/>
      <c r="HQ511" s="140"/>
      <c r="HR511" s="140"/>
      <c r="HS511" s="140"/>
      <c r="HT511" s="140"/>
      <c r="HU511" s="140"/>
      <c r="HV511" s="140"/>
      <c r="HW511" s="140"/>
      <c r="HX511" s="140"/>
      <c r="HY511" s="140"/>
      <c r="HZ511" s="140"/>
      <c r="IA511" s="140"/>
      <c r="IB511" s="140"/>
      <c r="IC511" s="140"/>
      <c r="ID511" s="140"/>
      <c r="IE511" s="140"/>
      <c r="IF511" s="140"/>
      <c r="IG511" s="140"/>
      <c r="IH511" s="140"/>
      <c r="II511" s="140"/>
      <c r="IJ511" s="140"/>
      <c r="IK511" s="140"/>
      <c r="IL511" s="140"/>
      <c r="IM511" s="140"/>
      <c r="IN511" s="140"/>
      <c r="IO511" s="140"/>
      <c r="IP511" s="140"/>
      <c r="IQ511" s="140"/>
      <c r="IR511" s="140"/>
      <c r="IS511" s="140"/>
      <c r="IT511" s="140"/>
      <c r="IU511" s="140"/>
      <c r="IV511" s="140"/>
      <c r="IW511" s="140"/>
    </row>
    <row r="512" spans="1:257">
      <c r="A512" s="8" t="s">
        <v>5996</v>
      </c>
      <c r="B512" s="8" t="s">
        <v>2775</v>
      </c>
      <c r="C512" s="8" t="s">
        <v>2775</v>
      </c>
      <c r="D512" s="8" t="s">
        <v>2812</v>
      </c>
      <c r="E512" s="10" t="s">
        <v>865</v>
      </c>
      <c r="F512" s="7" t="s">
        <v>6107</v>
      </c>
      <c r="G512" s="23" t="s">
        <v>5999</v>
      </c>
      <c r="H512" s="23" t="s">
        <v>896</v>
      </c>
      <c r="I512" s="15">
        <v>56</v>
      </c>
      <c r="J512" s="15">
        <v>6</v>
      </c>
      <c r="K512" s="141">
        <v>18.320742862500001</v>
      </c>
      <c r="L512" s="15" t="s">
        <v>27</v>
      </c>
      <c r="M512" s="16">
        <v>1</v>
      </c>
      <c r="N512" s="16">
        <v>0</v>
      </c>
      <c r="O512" s="45" t="s">
        <v>7750</v>
      </c>
      <c r="P512" s="7" t="s">
        <v>6609</v>
      </c>
      <c r="Q512" s="23" t="s">
        <v>4556</v>
      </c>
      <c r="R512" s="23" t="s">
        <v>896</v>
      </c>
      <c r="S512" s="15">
        <v>56</v>
      </c>
      <c r="T512" s="15">
        <v>4</v>
      </c>
      <c r="U512" s="17">
        <v>25.694923799999998</v>
      </c>
      <c r="V512" s="15" t="s">
        <v>27</v>
      </c>
      <c r="W512" s="16">
        <v>0</v>
      </c>
      <c r="X512" s="16">
        <v>0</v>
      </c>
      <c r="Y512" s="23" t="s">
        <v>6612</v>
      </c>
      <c r="Z512" s="7" t="s">
        <v>6111</v>
      </c>
      <c r="AA512" s="23" t="s">
        <v>6112</v>
      </c>
      <c r="AB512" s="23" t="s">
        <v>896</v>
      </c>
      <c r="AC512" s="15">
        <v>56</v>
      </c>
      <c r="AD512" s="15">
        <v>3</v>
      </c>
      <c r="AE512" s="17">
        <v>17.544563888799999</v>
      </c>
      <c r="AF512" s="15" t="s">
        <v>27</v>
      </c>
      <c r="AG512" s="16">
        <v>1</v>
      </c>
      <c r="AH512" s="16">
        <v>0</v>
      </c>
      <c r="AI512" s="23" t="s">
        <v>6113</v>
      </c>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c r="CN512" s="140"/>
      <c r="CO512" s="140"/>
      <c r="CP512" s="140"/>
      <c r="CQ512" s="140"/>
      <c r="CR512" s="140"/>
      <c r="CS512" s="140"/>
      <c r="CT512" s="140"/>
      <c r="CU512" s="140"/>
      <c r="CV512" s="140"/>
      <c r="CW512" s="140"/>
      <c r="CX512" s="140"/>
      <c r="CY512" s="140"/>
      <c r="CZ512" s="140"/>
      <c r="DA512" s="140"/>
      <c r="DB512" s="140"/>
      <c r="DC512" s="140"/>
      <c r="DD512" s="140"/>
      <c r="DE512" s="140"/>
      <c r="DF512" s="140"/>
      <c r="DG512" s="140"/>
      <c r="DH512" s="140"/>
      <c r="DI512" s="140"/>
      <c r="DJ512" s="140"/>
      <c r="DK512" s="140"/>
      <c r="DL512" s="140"/>
      <c r="DM512" s="140"/>
      <c r="DN512" s="140"/>
      <c r="DO512" s="140"/>
      <c r="DP512" s="140"/>
      <c r="DQ512" s="140"/>
      <c r="DR512" s="140"/>
      <c r="DS512" s="140"/>
      <c r="DT512" s="140"/>
      <c r="DU512" s="140"/>
      <c r="DV512" s="140"/>
      <c r="DW512" s="140"/>
      <c r="DX512" s="140"/>
      <c r="DY512" s="140"/>
      <c r="DZ512" s="140"/>
      <c r="EA512" s="140"/>
      <c r="EB512" s="140"/>
      <c r="EC512" s="140"/>
      <c r="ED512" s="140"/>
      <c r="EE512" s="140"/>
      <c r="EF512" s="140"/>
      <c r="EG512" s="140"/>
      <c r="EH512" s="140"/>
      <c r="EI512" s="140"/>
      <c r="EJ512" s="140"/>
      <c r="EK512" s="140"/>
      <c r="EL512" s="140"/>
      <c r="EM512" s="140"/>
      <c r="EN512" s="140"/>
      <c r="EO512" s="140"/>
      <c r="EP512" s="140"/>
      <c r="EQ512" s="140"/>
      <c r="ER512" s="140"/>
      <c r="ES512" s="140"/>
      <c r="ET512" s="140"/>
      <c r="EU512" s="140"/>
      <c r="EV512" s="140"/>
      <c r="EW512" s="140"/>
      <c r="EX512" s="140"/>
      <c r="EY512" s="140"/>
      <c r="EZ512" s="140"/>
      <c r="FA512" s="140"/>
      <c r="FB512" s="140"/>
      <c r="FC512" s="140"/>
      <c r="FD512" s="140"/>
      <c r="FE512" s="140"/>
      <c r="FF512" s="140"/>
      <c r="FG512" s="140"/>
      <c r="FH512" s="140"/>
      <c r="FI512" s="140"/>
      <c r="FJ512" s="140"/>
      <c r="FK512" s="140"/>
      <c r="FL512" s="140"/>
      <c r="FM512" s="140"/>
      <c r="FN512" s="140"/>
      <c r="FO512" s="140"/>
      <c r="FP512" s="140"/>
      <c r="FQ512" s="140"/>
      <c r="FR512" s="140"/>
      <c r="FS512" s="140"/>
      <c r="FT512" s="140"/>
      <c r="FU512" s="140"/>
      <c r="FV512" s="140"/>
      <c r="FW512" s="140"/>
      <c r="FX512" s="140"/>
      <c r="FY512" s="140"/>
      <c r="FZ512" s="140"/>
      <c r="GA512" s="140"/>
      <c r="GB512" s="140"/>
      <c r="GC512" s="140"/>
      <c r="GD512" s="140"/>
      <c r="GE512" s="140"/>
      <c r="GF512" s="140"/>
      <c r="GG512" s="140"/>
      <c r="GH512" s="140"/>
      <c r="GI512" s="140"/>
      <c r="GJ512" s="140"/>
      <c r="GK512" s="140"/>
      <c r="GL512" s="140"/>
      <c r="GM512" s="140"/>
      <c r="GN512" s="140"/>
      <c r="GO512" s="140"/>
      <c r="GP512" s="140"/>
      <c r="GQ512" s="140"/>
      <c r="GR512" s="140"/>
      <c r="GS512" s="140"/>
      <c r="GT512" s="140"/>
      <c r="GU512" s="140"/>
      <c r="GV512" s="140"/>
      <c r="GW512" s="140"/>
      <c r="GX512" s="140"/>
      <c r="GY512" s="140"/>
      <c r="GZ512" s="140"/>
      <c r="HA512" s="140"/>
      <c r="HB512" s="140"/>
      <c r="HC512" s="140"/>
      <c r="HD512" s="140"/>
      <c r="HE512" s="140"/>
      <c r="HF512" s="140"/>
      <c r="HG512" s="140"/>
      <c r="HH512" s="140"/>
      <c r="HI512" s="140"/>
      <c r="HJ512" s="140"/>
      <c r="HK512" s="140"/>
      <c r="HL512" s="140"/>
      <c r="HM512" s="140"/>
      <c r="HN512" s="140"/>
      <c r="HO512" s="140"/>
      <c r="HP512" s="140"/>
      <c r="HQ512" s="140"/>
      <c r="HR512" s="140"/>
      <c r="HS512" s="140"/>
      <c r="HT512" s="140"/>
      <c r="HU512" s="140"/>
      <c r="HV512" s="140"/>
      <c r="HW512" s="140"/>
      <c r="HX512" s="140"/>
      <c r="HY512" s="140"/>
      <c r="HZ512" s="140"/>
      <c r="IA512" s="140"/>
      <c r="IB512" s="140"/>
      <c r="IC512" s="140"/>
      <c r="ID512" s="140"/>
      <c r="IE512" s="140"/>
      <c r="IF512" s="140"/>
      <c r="IG512" s="140"/>
      <c r="IH512" s="140"/>
      <c r="II512" s="140"/>
      <c r="IJ512" s="140"/>
      <c r="IK512" s="140"/>
      <c r="IL512" s="140"/>
      <c r="IM512" s="140"/>
      <c r="IN512" s="140"/>
      <c r="IO512" s="140"/>
      <c r="IP512" s="140"/>
      <c r="IQ512" s="140"/>
      <c r="IR512" s="140"/>
      <c r="IS512" s="140"/>
      <c r="IT512" s="140"/>
      <c r="IU512" s="140"/>
      <c r="IV512" s="140"/>
      <c r="IW512" s="140"/>
    </row>
    <row r="513" spans="1:257">
      <c r="A513" s="8" t="s">
        <v>19</v>
      </c>
      <c r="B513" s="8" t="s">
        <v>2775</v>
      </c>
      <c r="C513" s="8" t="s">
        <v>2775</v>
      </c>
      <c r="D513" s="8" t="s">
        <v>2812</v>
      </c>
      <c r="E513" s="10" t="s">
        <v>865</v>
      </c>
      <c r="F513" s="40" t="s">
        <v>743</v>
      </c>
      <c r="G513" s="23"/>
      <c r="H513" s="23"/>
      <c r="I513" s="15"/>
      <c r="J513" s="25"/>
      <c r="K513" s="142">
        <v>0</v>
      </c>
      <c r="L513" s="15"/>
      <c r="M513" s="16"/>
      <c r="N513" s="16"/>
      <c r="O513" s="47"/>
      <c r="P513" s="40" t="s">
        <v>863</v>
      </c>
      <c r="Q513" s="23" t="s">
        <v>209</v>
      </c>
      <c r="R513" s="23" t="s">
        <v>44</v>
      </c>
      <c r="S513" s="15">
        <v>60</v>
      </c>
      <c r="T513" s="25"/>
      <c r="U513" s="44">
        <v>19.135632107652775</v>
      </c>
      <c r="V513" s="15" t="s">
        <v>27</v>
      </c>
      <c r="W513" s="16"/>
      <c r="X513" s="16"/>
      <c r="Y513" s="51" t="s">
        <v>864</v>
      </c>
      <c r="Z513" s="9"/>
      <c r="AA513" s="51"/>
      <c r="AB513" s="51"/>
      <c r="AC513" s="25"/>
      <c r="AD513" s="25"/>
      <c r="AE513" s="49">
        <v>0</v>
      </c>
      <c r="AF513" s="25"/>
      <c r="AG513" s="25"/>
      <c r="AH513" s="25"/>
      <c r="AI513" s="23"/>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c r="CN513" s="140"/>
      <c r="CO513" s="140"/>
      <c r="CP513" s="140"/>
      <c r="CQ513" s="140"/>
      <c r="CR513" s="140"/>
      <c r="CS513" s="140"/>
      <c r="CT513" s="140"/>
      <c r="CU513" s="140"/>
      <c r="CV513" s="140"/>
      <c r="CW513" s="140"/>
      <c r="CX513" s="140"/>
      <c r="CY513" s="140"/>
      <c r="CZ513" s="140"/>
      <c r="DA513" s="140"/>
      <c r="DB513" s="140"/>
      <c r="DC513" s="140"/>
      <c r="DD513" s="140"/>
      <c r="DE513" s="140"/>
      <c r="DF513" s="140"/>
      <c r="DG513" s="140"/>
      <c r="DH513" s="140"/>
      <c r="DI513" s="140"/>
      <c r="DJ513" s="140"/>
      <c r="DK513" s="140"/>
      <c r="DL513" s="140"/>
      <c r="DM513" s="140"/>
      <c r="DN513" s="140"/>
      <c r="DO513" s="140"/>
      <c r="DP513" s="140"/>
      <c r="DQ513" s="140"/>
      <c r="DR513" s="140"/>
      <c r="DS513" s="140"/>
      <c r="DT513" s="140"/>
      <c r="DU513" s="140"/>
      <c r="DV513" s="140"/>
      <c r="DW513" s="140"/>
      <c r="DX513" s="140"/>
      <c r="DY513" s="140"/>
      <c r="DZ513" s="140"/>
      <c r="EA513" s="140"/>
      <c r="EB513" s="140"/>
      <c r="EC513" s="140"/>
      <c r="ED513" s="140"/>
      <c r="EE513" s="140"/>
      <c r="EF513" s="140"/>
      <c r="EG513" s="140"/>
      <c r="EH513" s="140"/>
      <c r="EI513" s="140"/>
      <c r="EJ513" s="140"/>
      <c r="EK513" s="140"/>
      <c r="EL513" s="140"/>
      <c r="EM513" s="140"/>
      <c r="EN513" s="140"/>
      <c r="EO513" s="140"/>
      <c r="EP513" s="140"/>
      <c r="EQ513" s="140"/>
      <c r="ER513" s="140"/>
      <c r="ES513" s="140"/>
      <c r="ET513" s="140"/>
      <c r="EU513" s="140"/>
      <c r="EV513" s="140"/>
      <c r="EW513" s="140"/>
      <c r="EX513" s="140"/>
      <c r="EY513" s="140"/>
      <c r="EZ513" s="140"/>
      <c r="FA513" s="140"/>
      <c r="FB513" s="140"/>
      <c r="FC513" s="140"/>
      <c r="FD513" s="140"/>
      <c r="FE513" s="140"/>
      <c r="FF513" s="140"/>
      <c r="FG513" s="140"/>
      <c r="FH513" s="140"/>
      <c r="FI513" s="140"/>
      <c r="FJ513" s="140"/>
      <c r="FK513" s="140"/>
      <c r="FL513" s="140"/>
      <c r="FM513" s="140"/>
      <c r="FN513" s="140"/>
      <c r="FO513" s="140"/>
      <c r="FP513" s="140"/>
      <c r="FQ513" s="140"/>
      <c r="FR513" s="140"/>
      <c r="FS513" s="140"/>
      <c r="FT513" s="140"/>
      <c r="FU513" s="140"/>
      <c r="FV513" s="140"/>
      <c r="FW513" s="140"/>
      <c r="FX513" s="140"/>
      <c r="FY513" s="140"/>
      <c r="FZ513" s="140"/>
      <c r="GA513" s="140"/>
      <c r="GB513" s="140"/>
      <c r="GC513" s="140"/>
      <c r="GD513" s="140"/>
      <c r="GE513" s="140"/>
      <c r="GF513" s="140"/>
      <c r="GG513" s="140"/>
      <c r="GH513" s="140"/>
      <c r="GI513" s="140"/>
      <c r="GJ513" s="140"/>
      <c r="GK513" s="140"/>
      <c r="GL513" s="140"/>
      <c r="GM513" s="140"/>
      <c r="GN513" s="140"/>
      <c r="GO513" s="140"/>
      <c r="GP513" s="140"/>
      <c r="GQ513" s="140"/>
      <c r="GR513" s="140"/>
      <c r="GS513" s="140"/>
      <c r="GT513" s="140"/>
      <c r="GU513" s="140"/>
      <c r="GV513" s="140"/>
      <c r="GW513" s="140"/>
      <c r="GX513" s="140"/>
      <c r="GY513" s="140"/>
      <c r="GZ513" s="140"/>
      <c r="HA513" s="140"/>
      <c r="HB513" s="140"/>
      <c r="HC513" s="140"/>
      <c r="HD513" s="140"/>
      <c r="HE513" s="140"/>
      <c r="HF513" s="140"/>
      <c r="HG513" s="140"/>
      <c r="HH513" s="140"/>
      <c r="HI513" s="140"/>
      <c r="HJ513" s="140"/>
      <c r="HK513" s="140"/>
      <c r="HL513" s="140"/>
      <c r="HM513" s="140"/>
      <c r="HN513" s="140"/>
      <c r="HO513" s="140"/>
      <c r="HP513" s="140"/>
      <c r="HQ513" s="140"/>
      <c r="HR513" s="140"/>
      <c r="HS513" s="140"/>
      <c r="HT513" s="140"/>
      <c r="HU513" s="140"/>
      <c r="HV513" s="140"/>
      <c r="HW513" s="140"/>
      <c r="HX513" s="140"/>
      <c r="HY513" s="140"/>
      <c r="HZ513" s="140"/>
      <c r="IA513" s="140"/>
      <c r="IB513" s="140"/>
      <c r="IC513" s="140"/>
      <c r="ID513" s="140"/>
      <c r="IE513" s="140"/>
      <c r="IF513" s="140"/>
      <c r="IG513" s="140"/>
      <c r="IH513" s="140"/>
      <c r="II513" s="140"/>
      <c r="IJ513" s="140"/>
      <c r="IK513" s="140"/>
      <c r="IL513" s="140"/>
      <c r="IM513" s="140"/>
      <c r="IN513" s="140"/>
      <c r="IO513" s="140"/>
      <c r="IP513" s="140"/>
      <c r="IQ513" s="140"/>
      <c r="IR513" s="140"/>
      <c r="IS513" s="140"/>
      <c r="IT513" s="140"/>
      <c r="IU513" s="140"/>
      <c r="IV513" s="140"/>
      <c r="IW513" s="140"/>
    </row>
    <row r="514" spans="1:257">
      <c r="A514" s="8" t="s">
        <v>13906</v>
      </c>
      <c r="B514" s="8" t="s">
        <v>2775</v>
      </c>
      <c r="C514" s="8" t="s">
        <v>2775</v>
      </c>
      <c r="D514" s="8" t="s">
        <v>2812</v>
      </c>
      <c r="E514" s="10" t="s">
        <v>865</v>
      </c>
      <c r="F514" s="127" t="s">
        <v>14813</v>
      </c>
      <c r="G514" s="120" t="s">
        <v>10472</v>
      </c>
      <c r="H514" s="120" t="s">
        <v>5858</v>
      </c>
      <c r="I514" s="132">
        <v>50</v>
      </c>
      <c r="J514" s="120"/>
      <c r="K514" s="134">
        <v>28.194904520930233</v>
      </c>
      <c r="L514" s="6" t="s">
        <v>27</v>
      </c>
      <c r="M514" s="133">
        <v>0.5</v>
      </c>
      <c r="N514" s="133">
        <v>0</v>
      </c>
      <c r="O514" s="120" t="s">
        <v>14814</v>
      </c>
      <c r="P514" s="127" t="s">
        <v>14815</v>
      </c>
      <c r="Q514" s="120" t="s">
        <v>209</v>
      </c>
      <c r="R514" s="120" t="s">
        <v>14816</v>
      </c>
      <c r="S514" s="132">
        <v>53</v>
      </c>
      <c r="T514" s="132"/>
      <c r="U514" s="119">
        <v>29.641234830697677</v>
      </c>
      <c r="V514" s="6" t="s">
        <v>27</v>
      </c>
      <c r="W514" s="133">
        <v>0.5</v>
      </c>
      <c r="X514" s="133">
        <v>0</v>
      </c>
      <c r="Y514" s="120" t="s">
        <v>14817</v>
      </c>
      <c r="Z514" s="127" t="s">
        <v>14818</v>
      </c>
      <c r="AA514" s="120" t="s">
        <v>36</v>
      </c>
      <c r="AB514" s="120" t="s">
        <v>14727</v>
      </c>
      <c r="AC514" s="132">
        <v>5</v>
      </c>
      <c r="AD514" s="132"/>
      <c r="AE514" s="119">
        <v>135.0485150890909</v>
      </c>
      <c r="AF514" s="6" t="s">
        <v>27</v>
      </c>
      <c r="AG514" s="133">
        <v>0</v>
      </c>
      <c r="AH514" s="133">
        <v>0</v>
      </c>
      <c r="AI514" s="107" t="s">
        <v>14098</v>
      </c>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c r="CN514" s="140"/>
      <c r="CO514" s="140"/>
      <c r="CP514" s="140"/>
      <c r="CQ514" s="140"/>
      <c r="CR514" s="140"/>
      <c r="CS514" s="140"/>
      <c r="CT514" s="140"/>
      <c r="CU514" s="140"/>
      <c r="CV514" s="140"/>
      <c r="CW514" s="140"/>
      <c r="CX514" s="140"/>
      <c r="CY514" s="140"/>
      <c r="CZ514" s="140"/>
      <c r="DA514" s="140"/>
      <c r="DB514" s="140"/>
      <c r="DC514" s="140"/>
      <c r="DD514" s="140"/>
      <c r="DE514" s="140"/>
      <c r="DF514" s="140"/>
      <c r="DG514" s="140"/>
      <c r="DH514" s="140"/>
      <c r="DI514" s="140"/>
      <c r="DJ514" s="140"/>
      <c r="DK514" s="140"/>
      <c r="DL514" s="140"/>
      <c r="DM514" s="140"/>
      <c r="DN514" s="140"/>
      <c r="DO514" s="140"/>
      <c r="DP514" s="140"/>
      <c r="DQ514" s="140"/>
      <c r="DR514" s="140"/>
      <c r="DS514" s="140"/>
      <c r="DT514" s="140"/>
      <c r="DU514" s="140"/>
      <c r="DV514" s="140"/>
      <c r="DW514" s="140"/>
      <c r="DX514" s="140"/>
      <c r="DY514" s="140"/>
      <c r="DZ514" s="140"/>
      <c r="EA514" s="140"/>
      <c r="EB514" s="140"/>
      <c r="EC514" s="140"/>
      <c r="ED514" s="140"/>
      <c r="EE514" s="140"/>
      <c r="EF514" s="140"/>
      <c r="EG514" s="140"/>
      <c r="EH514" s="140"/>
      <c r="EI514" s="140"/>
      <c r="EJ514" s="140"/>
      <c r="EK514" s="140"/>
      <c r="EL514" s="140"/>
      <c r="EM514" s="140"/>
      <c r="EN514" s="140"/>
      <c r="EO514" s="140"/>
      <c r="EP514" s="140"/>
      <c r="EQ514" s="140"/>
      <c r="ER514" s="140"/>
      <c r="ES514" s="140"/>
      <c r="ET514" s="140"/>
      <c r="EU514" s="140"/>
      <c r="EV514" s="140"/>
      <c r="EW514" s="140"/>
      <c r="EX514" s="140"/>
      <c r="EY514" s="140"/>
      <c r="EZ514" s="140"/>
      <c r="FA514" s="140"/>
      <c r="FB514" s="140"/>
      <c r="FC514" s="140"/>
      <c r="FD514" s="140"/>
      <c r="FE514" s="140"/>
      <c r="FF514" s="140"/>
      <c r="FG514" s="140"/>
      <c r="FH514" s="140"/>
      <c r="FI514" s="140"/>
      <c r="FJ514" s="140"/>
      <c r="FK514" s="140"/>
      <c r="FL514" s="140"/>
      <c r="FM514" s="140"/>
      <c r="FN514" s="140"/>
      <c r="FO514" s="140"/>
      <c r="FP514" s="140"/>
      <c r="FQ514" s="140"/>
      <c r="FR514" s="140"/>
      <c r="FS514" s="140"/>
      <c r="FT514" s="140"/>
      <c r="FU514" s="140"/>
      <c r="FV514" s="140"/>
      <c r="FW514" s="140"/>
      <c r="FX514" s="140"/>
      <c r="FY514" s="140"/>
      <c r="FZ514" s="140"/>
      <c r="GA514" s="140"/>
      <c r="GB514" s="140"/>
      <c r="GC514" s="140"/>
      <c r="GD514" s="140"/>
      <c r="GE514" s="140"/>
      <c r="GF514" s="140"/>
      <c r="GG514" s="140"/>
      <c r="GH514" s="140"/>
      <c r="GI514" s="140"/>
      <c r="GJ514" s="140"/>
      <c r="GK514" s="140"/>
      <c r="GL514" s="140"/>
      <c r="GM514" s="140"/>
      <c r="GN514" s="140"/>
      <c r="GO514" s="140"/>
      <c r="GP514" s="140"/>
      <c r="GQ514" s="140"/>
      <c r="GR514" s="140"/>
      <c r="GS514" s="140"/>
      <c r="GT514" s="140"/>
      <c r="GU514" s="140"/>
      <c r="GV514" s="140"/>
      <c r="GW514" s="140"/>
      <c r="GX514" s="140"/>
      <c r="GY514" s="140"/>
      <c r="GZ514" s="140"/>
      <c r="HA514" s="140"/>
      <c r="HB514" s="140"/>
      <c r="HC514" s="140"/>
      <c r="HD514" s="140"/>
      <c r="HE514" s="140"/>
      <c r="HF514" s="140"/>
      <c r="HG514" s="140"/>
      <c r="HH514" s="140"/>
      <c r="HI514" s="140"/>
      <c r="HJ514" s="140"/>
      <c r="HK514" s="140"/>
      <c r="HL514" s="140"/>
      <c r="HM514" s="140"/>
      <c r="HN514" s="140"/>
      <c r="HO514" s="140"/>
      <c r="HP514" s="140"/>
      <c r="HQ514" s="140"/>
      <c r="HR514" s="140"/>
      <c r="HS514" s="140"/>
      <c r="HT514" s="140"/>
      <c r="HU514" s="140"/>
      <c r="HV514" s="140"/>
      <c r="HW514" s="140"/>
      <c r="HX514" s="140"/>
      <c r="HY514" s="140"/>
      <c r="HZ514" s="140"/>
      <c r="IA514" s="140"/>
      <c r="IB514" s="140"/>
      <c r="IC514" s="140"/>
      <c r="ID514" s="140"/>
      <c r="IE514" s="140"/>
      <c r="IF514" s="140"/>
      <c r="IG514" s="140"/>
      <c r="IH514" s="140"/>
      <c r="II514" s="140"/>
      <c r="IJ514" s="140"/>
      <c r="IK514" s="140"/>
      <c r="IL514" s="140"/>
      <c r="IM514" s="140"/>
      <c r="IN514" s="140"/>
      <c r="IO514" s="140"/>
      <c r="IP514" s="140"/>
      <c r="IQ514" s="140"/>
      <c r="IR514" s="140"/>
      <c r="IS514" s="140"/>
      <c r="IT514" s="140"/>
      <c r="IU514" s="140"/>
      <c r="IV514" s="140"/>
      <c r="IW514" s="140"/>
    </row>
    <row r="515" spans="1:257">
      <c r="A515" s="8" t="s">
        <v>3129</v>
      </c>
      <c r="B515" s="8" t="s">
        <v>2775</v>
      </c>
      <c r="C515" s="8" t="s">
        <v>2775</v>
      </c>
      <c r="D515" s="8" t="s">
        <v>2812</v>
      </c>
      <c r="E515" s="10" t="s">
        <v>865</v>
      </c>
      <c r="F515" s="7" t="s">
        <v>4281</v>
      </c>
      <c r="G515" s="23" t="s">
        <v>4274</v>
      </c>
      <c r="H515" s="23" t="s">
        <v>887</v>
      </c>
      <c r="I515" s="18">
        <v>1</v>
      </c>
      <c r="J515" s="15" t="s">
        <v>931</v>
      </c>
      <c r="K515" s="141">
        <v>33.322541538461543</v>
      </c>
      <c r="L515" s="15" t="s">
        <v>27</v>
      </c>
      <c r="M515" s="16">
        <v>0</v>
      </c>
      <c r="N515" s="16">
        <v>0</v>
      </c>
      <c r="O515" s="45" t="s">
        <v>4282</v>
      </c>
      <c r="P515" s="7"/>
      <c r="Q515" s="23"/>
      <c r="R515" s="23"/>
      <c r="S515" s="15"/>
      <c r="T515" s="15"/>
      <c r="U515" s="17">
        <v>0</v>
      </c>
      <c r="V515" s="15"/>
      <c r="W515" s="16"/>
      <c r="X515" s="16"/>
      <c r="Y515" s="23"/>
      <c r="Z515" s="7"/>
      <c r="AA515" s="23"/>
      <c r="AB515" s="23"/>
      <c r="AC515" s="15"/>
      <c r="AD515" s="15"/>
      <c r="AE515" s="17">
        <v>0</v>
      </c>
      <c r="AF515" s="15"/>
      <c r="AG515" s="15"/>
      <c r="AH515" s="15"/>
      <c r="AI515" s="23"/>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c r="CN515" s="140"/>
      <c r="CO515" s="140"/>
      <c r="CP515" s="140"/>
      <c r="CQ515" s="140"/>
      <c r="CR515" s="140"/>
      <c r="CS515" s="140"/>
      <c r="CT515" s="140"/>
      <c r="CU515" s="140"/>
      <c r="CV515" s="140"/>
      <c r="CW515" s="140"/>
      <c r="CX515" s="140"/>
      <c r="CY515" s="140"/>
      <c r="CZ515" s="140"/>
      <c r="DA515" s="140"/>
      <c r="DB515" s="140"/>
      <c r="DC515" s="140"/>
      <c r="DD515" s="140"/>
      <c r="DE515" s="140"/>
      <c r="DF515" s="140"/>
      <c r="DG515" s="140"/>
      <c r="DH515" s="140"/>
      <c r="DI515" s="140"/>
      <c r="DJ515" s="140"/>
      <c r="DK515" s="140"/>
      <c r="DL515" s="140"/>
      <c r="DM515" s="140"/>
      <c r="DN515" s="140"/>
      <c r="DO515" s="140"/>
      <c r="DP515" s="140"/>
      <c r="DQ515" s="140"/>
      <c r="DR515" s="140"/>
      <c r="DS515" s="140"/>
      <c r="DT515" s="140"/>
      <c r="DU515" s="140"/>
      <c r="DV515" s="140"/>
      <c r="DW515" s="140"/>
      <c r="DX515" s="140"/>
      <c r="DY515" s="140"/>
      <c r="DZ515" s="140"/>
      <c r="EA515" s="140"/>
      <c r="EB515" s="140"/>
      <c r="EC515" s="140"/>
      <c r="ED515" s="140"/>
      <c r="EE515" s="140"/>
      <c r="EF515" s="140"/>
      <c r="EG515" s="140"/>
      <c r="EH515" s="140"/>
      <c r="EI515" s="140"/>
      <c r="EJ515" s="140"/>
      <c r="EK515" s="140"/>
      <c r="EL515" s="140"/>
      <c r="EM515" s="140"/>
      <c r="EN515" s="140"/>
      <c r="EO515" s="140"/>
      <c r="EP515" s="140"/>
      <c r="EQ515" s="140"/>
      <c r="ER515" s="140"/>
      <c r="ES515" s="140"/>
      <c r="ET515" s="140"/>
      <c r="EU515" s="140"/>
      <c r="EV515" s="140"/>
      <c r="EW515" s="140"/>
      <c r="EX515" s="140"/>
      <c r="EY515" s="140"/>
      <c r="EZ515" s="140"/>
      <c r="FA515" s="140"/>
      <c r="FB515" s="140"/>
      <c r="FC515" s="140"/>
      <c r="FD515" s="140"/>
      <c r="FE515" s="140"/>
      <c r="FF515" s="140"/>
      <c r="FG515" s="140"/>
      <c r="FH515" s="140"/>
      <c r="FI515" s="140"/>
      <c r="FJ515" s="140"/>
      <c r="FK515" s="140"/>
      <c r="FL515" s="140"/>
      <c r="FM515" s="140"/>
      <c r="FN515" s="140"/>
      <c r="FO515" s="140"/>
      <c r="FP515" s="140"/>
      <c r="FQ515" s="140"/>
      <c r="FR515" s="140"/>
      <c r="FS515" s="140"/>
      <c r="FT515" s="140"/>
      <c r="FU515" s="140"/>
      <c r="FV515" s="140"/>
      <c r="FW515" s="140"/>
      <c r="FX515" s="140"/>
      <c r="FY515" s="140"/>
      <c r="FZ515" s="140"/>
      <c r="GA515" s="140"/>
      <c r="GB515" s="140"/>
      <c r="GC515" s="140"/>
      <c r="GD515" s="140"/>
      <c r="GE515" s="140"/>
      <c r="GF515" s="140"/>
      <c r="GG515" s="140"/>
      <c r="GH515" s="140"/>
      <c r="GI515" s="140"/>
      <c r="GJ515" s="140"/>
      <c r="GK515" s="140"/>
      <c r="GL515" s="140"/>
      <c r="GM515" s="140"/>
      <c r="GN515" s="140"/>
      <c r="GO515" s="140"/>
      <c r="GP515" s="140"/>
      <c r="GQ515" s="140"/>
      <c r="GR515" s="140"/>
      <c r="GS515" s="140"/>
      <c r="GT515" s="140"/>
      <c r="GU515" s="140"/>
      <c r="GV515" s="140"/>
      <c r="GW515" s="140"/>
      <c r="GX515" s="140"/>
      <c r="GY515" s="140"/>
      <c r="GZ515" s="140"/>
      <c r="HA515" s="140"/>
      <c r="HB515" s="140"/>
      <c r="HC515" s="140"/>
      <c r="HD515" s="140"/>
      <c r="HE515" s="140"/>
      <c r="HF515" s="140"/>
      <c r="HG515" s="140"/>
      <c r="HH515" s="140"/>
      <c r="HI515" s="140"/>
      <c r="HJ515" s="140"/>
      <c r="HK515" s="140"/>
      <c r="HL515" s="140"/>
      <c r="HM515" s="140"/>
      <c r="HN515" s="140"/>
      <c r="HO515" s="140"/>
      <c r="HP515" s="140"/>
      <c r="HQ515" s="140"/>
      <c r="HR515" s="140"/>
      <c r="HS515" s="140"/>
      <c r="HT515" s="140"/>
      <c r="HU515" s="140"/>
      <c r="HV515" s="140"/>
      <c r="HW515" s="140"/>
      <c r="HX515" s="140"/>
      <c r="HY515" s="140"/>
      <c r="HZ515" s="140"/>
      <c r="IA515" s="140"/>
      <c r="IB515" s="140"/>
      <c r="IC515" s="140"/>
      <c r="ID515" s="140"/>
      <c r="IE515" s="140"/>
      <c r="IF515" s="140"/>
      <c r="IG515" s="140"/>
      <c r="IH515" s="140"/>
      <c r="II515" s="140"/>
      <c r="IJ515" s="140"/>
      <c r="IK515" s="140"/>
      <c r="IL515" s="140"/>
      <c r="IM515" s="140"/>
      <c r="IN515" s="140"/>
      <c r="IO515" s="140"/>
      <c r="IP515" s="140"/>
      <c r="IQ515" s="140"/>
      <c r="IR515" s="140"/>
      <c r="IS515" s="140"/>
      <c r="IT515" s="140"/>
      <c r="IU515" s="140"/>
      <c r="IV515" s="140"/>
      <c r="IW515" s="140"/>
    </row>
    <row r="516" spans="1:257">
      <c r="A516" s="8" t="s">
        <v>11883</v>
      </c>
      <c r="B516" s="8" t="s">
        <v>2775</v>
      </c>
      <c r="C516" s="8" t="s">
        <v>2775</v>
      </c>
      <c r="D516" s="8" t="s">
        <v>2812</v>
      </c>
      <c r="E516" s="10" t="s">
        <v>865</v>
      </c>
      <c r="F516" s="107" t="s">
        <v>10641</v>
      </c>
      <c r="G516" s="107" t="s">
        <v>209</v>
      </c>
      <c r="H516" s="107" t="s">
        <v>8038</v>
      </c>
      <c r="I516" s="6">
        <v>110</v>
      </c>
      <c r="J516" s="6"/>
      <c r="K516" s="109">
        <v>10.454859927272729</v>
      </c>
      <c r="L516" s="6" t="s">
        <v>27</v>
      </c>
      <c r="M516" s="6" t="s">
        <v>10317</v>
      </c>
      <c r="N516" s="6" t="s">
        <v>931</v>
      </c>
      <c r="O516" s="107" t="s">
        <v>10642</v>
      </c>
      <c r="P516" s="107" t="s">
        <v>10643</v>
      </c>
      <c r="Q516" s="107" t="s">
        <v>10472</v>
      </c>
      <c r="R516" s="107" t="s">
        <v>8038</v>
      </c>
      <c r="S516" s="6">
        <v>100</v>
      </c>
      <c r="T516" s="6"/>
      <c r="U516" s="109">
        <v>21.530980800000002</v>
      </c>
      <c r="V516" s="6" t="s">
        <v>27</v>
      </c>
      <c r="W516" s="6" t="s">
        <v>10322</v>
      </c>
      <c r="X516" s="6" t="s">
        <v>931</v>
      </c>
      <c r="Y516" s="107" t="s">
        <v>10644</v>
      </c>
      <c r="Z516" s="110" t="s">
        <v>10645</v>
      </c>
      <c r="AA516" s="107" t="s">
        <v>10646</v>
      </c>
      <c r="AB516" s="107" t="s">
        <v>8038</v>
      </c>
      <c r="AC516" s="6">
        <v>50</v>
      </c>
      <c r="AD516" s="6"/>
      <c r="AE516" s="109">
        <v>22.844244000000003</v>
      </c>
      <c r="AF516" s="6" t="s">
        <v>27</v>
      </c>
      <c r="AG516" s="6" t="s">
        <v>10322</v>
      </c>
      <c r="AH516" s="6" t="s">
        <v>931</v>
      </c>
      <c r="AI516" s="107" t="s">
        <v>10647</v>
      </c>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c r="CN516" s="140"/>
      <c r="CO516" s="140"/>
      <c r="CP516" s="140"/>
      <c r="CQ516" s="140"/>
      <c r="CR516" s="140"/>
      <c r="CS516" s="140"/>
      <c r="CT516" s="140"/>
      <c r="CU516" s="140"/>
      <c r="CV516" s="140"/>
      <c r="CW516" s="140"/>
      <c r="CX516" s="140"/>
      <c r="CY516" s="140"/>
      <c r="CZ516" s="140"/>
      <c r="DA516" s="140"/>
      <c r="DB516" s="140"/>
      <c r="DC516" s="140"/>
      <c r="DD516" s="140"/>
      <c r="DE516" s="140"/>
      <c r="DF516" s="140"/>
      <c r="DG516" s="140"/>
      <c r="DH516" s="140"/>
      <c r="DI516" s="140"/>
      <c r="DJ516" s="140"/>
      <c r="DK516" s="140"/>
      <c r="DL516" s="140"/>
      <c r="DM516" s="140"/>
      <c r="DN516" s="140"/>
      <c r="DO516" s="140"/>
      <c r="DP516" s="140"/>
      <c r="DQ516" s="140"/>
      <c r="DR516" s="140"/>
      <c r="DS516" s="140"/>
      <c r="DT516" s="140"/>
      <c r="DU516" s="140"/>
      <c r="DV516" s="140"/>
      <c r="DW516" s="140"/>
      <c r="DX516" s="140"/>
      <c r="DY516" s="140"/>
      <c r="DZ516" s="140"/>
      <c r="EA516" s="140"/>
      <c r="EB516" s="140"/>
      <c r="EC516" s="140"/>
      <c r="ED516" s="140"/>
      <c r="EE516" s="140"/>
      <c r="EF516" s="140"/>
      <c r="EG516" s="140"/>
      <c r="EH516" s="140"/>
      <c r="EI516" s="140"/>
      <c r="EJ516" s="140"/>
      <c r="EK516" s="140"/>
      <c r="EL516" s="140"/>
      <c r="EM516" s="140"/>
      <c r="EN516" s="140"/>
      <c r="EO516" s="140"/>
      <c r="EP516" s="140"/>
      <c r="EQ516" s="140"/>
      <c r="ER516" s="140"/>
      <c r="ES516" s="140"/>
      <c r="ET516" s="140"/>
      <c r="EU516" s="140"/>
      <c r="EV516" s="140"/>
      <c r="EW516" s="140"/>
      <c r="EX516" s="140"/>
      <c r="EY516" s="140"/>
      <c r="EZ516" s="140"/>
      <c r="FA516" s="140"/>
      <c r="FB516" s="140"/>
      <c r="FC516" s="140"/>
      <c r="FD516" s="140"/>
      <c r="FE516" s="140"/>
      <c r="FF516" s="140"/>
      <c r="FG516" s="140"/>
      <c r="FH516" s="140"/>
      <c r="FI516" s="140"/>
      <c r="FJ516" s="140"/>
      <c r="FK516" s="140"/>
      <c r="FL516" s="140"/>
      <c r="FM516" s="140"/>
      <c r="FN516" s="140"/>
      <c r="FO516" s="140"/>
      <c r="FP516" s="140"/>
      <c r="FQ516" s="140"/>
      <c r="FR516" s="140"/>
      <c r="FS516" s="140"/>
      <c r="FT516" s="140"/>
      <c r="FU516" s="140"/>
      <c r="FV516" s="140"/>
      <c r="FW516" s="140"/>
      <c r="FX516" s="140"/>
      <c r="FY516" s="140"/>
      <c r="FZ516" s="140"/>
      <c r="GA516" s="140"/>
      <c r="GB516" s="140"/>
      <c r="GC516" s="140"/>
      <c r="GD516" s="140"/>
      <c r="GE516" s="140"/>
      <c r="GF516" s="140"/>
      <c r="GG516" s="140"/>
      <c r="GH516" s="140"/>
      <c r="GI516" s="140"/>
      <c r="GJ516" s="140"/>
      <c r="GK516" s="140"/>
      <c r="GL516" s="140"/>
      <c r="GM516" s="140"/>
      <c r="GN516" s="140"/>
      <c r="GO516" s="140"/>
      <c r="GP516" s="140"/>
      <c r="GQ516" s="140"/>
      <c r="GR516" s="140"/>
      <c r="GS516" s="140"/>
      <c r="GT516" s="140"/>
      <c r="GU516" s="140"/>
      <c r="GV516" s="140"/>
      <c r="GW516" s="140"/>
      <c r="GX516" s="140"/>
      <c r="GY516" s="140"/>
      <c r="GZ516" s="140"/>
      <c r="HA516" s="140"/>
      <c r="HB516" s="140"/>
      <c r="HC516" s="140"/>
      <c r="HD516" s="140"/>
      <c r="HE516" s="140"/>
      <c r="HF516" s="140"/>
      <c r="HG516" s="140"/>
      <c r="HH516" s="140"/>
      <c r="HI516" s="140"/>
      <c r="HJ516" s="140"/>
      <c r="HK516" s="140"/>
      <c r="HL516" s="140"/>
      <c r="HM516" s="140"/>
      <c r="HN516" s="140"/>
      <c r="HO516" s="140"/>
      <c r="HP516" s="140"/>
      <c r="HQ516" s="140"/>
      <c r="HR516" s="140"/>
      <c r="HS516" s="140"/>
      <c r="HT516" s="140"/>
      <c r="HU516" s="140"/>
      <c r="HV516" s="140"/>
      <c r="HW516" s="140"/>
      <c r="HX516" s="140"/>
      <c r="HY516" s="140"/>
      <c r="HZ516" s="140"/>
      <c r="IA516" s="140"/>
      <c r="IB516" s="140"/>
      <c r="IC516" s="140"/>
      <c r="ID516" s="140"/>
      <c r="IE516" s="140"/>
      <c r="IF516" s="140"/>
      <c r="IG516" s="140"/>
      <c r="IH516" s="140"/>
      <c r="II516" s="140"/>
      <c r="IJ516" s="140"/>
      <c r="IK516" s="140"/>
      <c r="IL516" s="140"/>
      <c r="IM516" s="140"/>
      <c r="IN516" s="140"/>
      <c r="IO516" s="140"/>
      <c r="IP516" s="140"/>
      <c r="IQ516" s="140"/>
      <c r="IR516" s="140"/>
      <c r="IS516" s="140"/>
      <c r="IT516" s="140"/>
      <c r="IU516" s="140"/>
      <c r="IV516" s="140"/>
      <c r="IW516" s="140"/>
    </row>
    <row r="517" spans="1:257">
      <c r="A517" s="8" t="s">
        <v>12314</v>
      </c>
      <c r="B517" s="8" t="s">
        <v>2775</v>
      </c>
      <c r="C517" s="8" t="s">
        <v>2775</v>
      </c>
      <c r="D517" s="8" t="s">
        <v>2812</v>
      </c>
      <c r="E517" s="10" t="s">
        <v>865</v>
      </c>
      <c r="F517" s="107" t="s">
        <v>13219</v>
      </c>
      <c r="G517" s="107" t="s">
        <v>472</v>
      </c>
      <c r="H517" s="107" t="s">
        <v>235</v>
      </c>
      <c r="I517" s="6">
        <v>60</v>
      </c>
      <c r="J517" s="6" t="s">
        <v>3339</v>
      </c>
      <c r="K517" s="134">
        <v>10.212000000000002</v>
      </c>
      <c r="L517" s="119"/>
      <c r="M517" s="132"/>
      <c r="N517" s="132"/>
      <c r="O517" s="107" t="s">
        <v>13220</v>
      </c>
      <c r="P517" s="107" t="s">
        <v>13219</v>
      </c>
      <c r="Q517" s="107" t="s">
        <v>472</v>
      </c>
      <c r="R517" s="107" t="s">
        <v>235</v>
      </c>
      <c r="S517" s="6">
        <v>60</v>
      </c>
      <c r="T517" s="6" t="s">
        <v>3339</v>
      </c>
      <c r="U517" s="119">
        <v>10.212000000000002</v>
      </c>
      <c r="V517" s="119"/>
      <c r="W517" s="124">
        <v>0.25</v>
      </c>
      <c r="X517" s="124">
        <v>0.6</v>
      </c>
      <c r="Y517" s="107" t="s">
        <v>13220</v>
      </c>
      <c r="Z517" s="107" t="s">
        <v>13219</v>
      </c>
      <c r="AA517" s="107" t="s">
        <v>472</v>
      </c>
      <c r="AB517" s="107" t="s">
        <v>235</v>
      </c>
      <c r="AC517" s="6">
        <v>60</v>
      </c>
      <c r="AD517" s="6" t="s">
        <v>3339</v>
      </c>
      <c r="AE517" s="119">
        <v>10.212000000000002</v>
      </c>
      <c r="AF517" s="119"/>
      <c r="AG517" s="6"/>
      <c r="AH517" s="6"/>
      <c r="AI517" s="107" t="s">
        <v>13220</v>
      </c>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c r="CN517" s="140"/>
      <c r="CO517" s="140"/>
      <c r="CP517" s="140"/>
      <c r="CQ517" s="140"/>
      <c r="CR517" s="140"/>
      <c r="CS517" s="140"/>
      <c r="CT517" s="140"/>
      <c r="CU517" s="140"/>
      <c r="CV517" s="140"/>
      <c r="CW517" s="140"/>
      <c r="CX517" s="140"/>
      <c r="CY517" s="140"/>
      <c r="CZ517" s="140"/>
      <c r="DA517" s="140"/>
      <c r="DB517" s="140"/>
      <c r="DC517" s="140"/>
      <c r="DD517" s="140"/>
      <c r="DE517" s="140"/>
      <c r="DF517" s="140"/>
      <c r="DG517" s="140"/>
      <c r="DH517" s="140"/>
      <c r="DI517" s="140"/>
      <c r="DJ517" s="140"/>
      <c r="DK517" s="140"/>
      <c r="DL517" s="140"/>
      <c r="DM517" s="140"/>
      <c r="DN517" s="140"/>
      <c r="DO517" s="140"/>
      <c r="DP517" s="140"/>
      <c r="DQ517" s="140"/>
      <c r="DR517" s="140"/>
      <c r="DS517" s="140"/>
      <c r="DT517" s="140"/>
      <c r="DU517" s="140"/>
      <c r="DV517" s="140"/>
      <c r="DW517" s="140"/>
      <c r="DX517" s="140"/>
      <c r="DY517" s="140"/>
      <c r="DZ517" s="140"/>
      <c r="EA517" s="140"/>
      <c r="EB517" s="140"/>
      <c r="EC517" s="140"/>
      <c r="ED517" s="140"/>
      <c r="EE517" s="140"/>
      <c r="EF517" s="140"/>
      <c r="EG517" s="140"/>
      <c r="EH517" s="140"/>
      <c r="EI517" s="140"/>
      <c r="EJ517" s="140"/>
      <c r="EK517" s="140"/>
      <c r="EL517" s="140"/>
      <c r="EM517" s="140"/>
      <c r="EN517" s="140"/>
      <c r="EO517" s="140"/>
      <c r="EP517" s="140"/>
      <c r="EQ517" s="140"/>
      <c r="ER517" s="140"/>
      <c r="ES517" s="140"/>
      <c r="ET517" s="140"/>
      <c r="EU517" s="140"/>
      <c r="EV517" s="140"/>
      <c r="EW517" s="140"/>
      <c r="EX517" s="140"/>
      <c r="EY517" s="140"/>
      <c r="EZ517" s="140"/>
      <c r="FA517" s="140"/>
      <c r="FB517" s="140"/>
      <c r="FC517" s="140"/>
      <c r="FD517" s="140"/>
      <c r="FE517" s="140"/>
      <c r="FF517" s="140"/>
      <c r="FG517" s="140"/>
      <c r="FH517" s="140"/>
      <c r="FI517" s="140"/>
      <c r="FJ517" s="140"/>
      <c r="FK517" s="140"/>
      <c r="FL517" s="140"/>
      <c r="FM517" s="140"/>
      <c r="FN517" s="140"/>
      <c r="FO517" s="140"/>
      <c r="FP517" s="140"/>
      <c r="FQ517" s="140"/>
      <c r="FR517" s="140"/>
      <c r="FS517" s="140"/>
      <c r="FT517" s="140"/>
      <c r="FU517" s="140"/>
      <c r="FV517" s="140"/>
      <c r="FW517" s="140"/>
      <c r="FX517" s="140"/>
      <c r="FY517" s="140"/>
      <c r="FZ517" s="140"/>
      <c r="GA517" s="140"/>
      <c r="GB517" s="140"/>
      <c r="GC517" s="140"/>
      <c r="GD517" s="140"/>
      <c r="GE517" s="140"/>
      <c r="GF517" s="140"/>
      <c r="GG517" s="140"/>
      <c r="GH517" s="140"/>
      <c r="GI517" s="140"/>
      <c r="GJ517" s="140"/>
      <c r="GK517" s="140"/>
      <c r="GL517" s="140"/>
      <c r="GM517" s="140"/>
      <c r="GN517" s="140"/>
      <c r="GO517" s="140"/>
      <c r="GP517" s="140"/>
      <c r="GQ517" s="140"/>
      <c r="GR517" s="140"/>
      <c r="GS517" s="140"/>
      <c r="GT517" s="140"/>
      <c r="GU517" s="140"/>
      <c r="GV517" s="140"/>
      <c r="GW517" s="140"/>
      <c r="GX517" s="140"/>
      <c r="GY517" s="140"/>
      <c r="GZ517" s="140"/>
      <c r="HA517" s="140"/>
      <c r="HB517" s="140"/>
      <c r="HC517" s="140"/>
      <c r="HD517" s="140"/>
      <c r="HE517" s="140"/>
      <c r="HF517" s="140"/>
      <c r="HG517" s="140"/>
      <c r="HH517" s="140"/>
      <c r="HI517" s="140"/>
      <c r="HJ517" s="140"/>
      <c r="HK517" s="140"/>
      <c r="HL517" s="140"/>
      <c r="HM517" s="140"/>
      <c r="HN517" s="140"/>
      <c r="HO517" s="140"/>
      <c r="HP517" s="140"/>
      <c r="HQ517" s="140"/>
      <c r="HR517" s="140"/>
      <c r="HS517" s="140"/>
      <c r="HT517" s="140"/>
      <c r="HU517" s="140"/>
      <c r="HV517" s="140"/>
      <c r="HW517" s="140"/>
      <c r="HX517" s="140"/>
      <c r="HY517" s="140"/>
      <c r="HZ517" s="140"/>
      <c r="IA517" s="140"/>
      <c r="IB517" s="140"/>
      <c r="IC517" s="140"/>
      <c r="ID517" s="140"/>
      <c r="IE517" s="140"/>
      <c r="IF517" s="140"/>
      <c r="IG517" s="140"/>
      <c r="IH517" s="140"/>
      <c r="II517" s="140"/>
      <c r="IJ517" s="140"/>
      <c r="IK517" s="140"/>
      <c r="IL517" s="140"/>
      <c r="IM517" s="140"/>
      <c r="IN517" s="140"/>
      <c r="IO517" s="140"/>
      <c r="IP517" s="140"/>
      <c r="IQ517" s="140"/>
      <c r="IR517" s="140"/>
      <c r="IS517" s="140"/>
      <c r="IT517" s="140"/>
      <c r="IU517" s="140"/>
      <c r="IV517" s="140"/>
      <c r="IW517" s="140"/>
    </row>
    <row r="518" spans="1:257">
      <c r="A518" s="8" t="s">
        <v>5996</v>
      </c>
      <c r="B518" s="8" t="s">
        <v>2775</v>
      </c>
      <c r="C518" s="8" t="s">
        <v>2775</v>
      </c>
      <c r="D518" s="8" t="s">
        <v>2812</v>
      </c>
      <c r="E518" s="10" t="s">
        <v>853</v>
      </c>
      <c r="F518" s="7" t="s">
        <v>6121</v>
      </c>
      <c r="G518" s="23" t="s">
        <v>5999</v>
      </c>
      <c r="H518" s="23" t="s">
        <v>6026</v>
      </c>
      <c r="I518" s="15">
        <v>1</v>
      </c>
      <c r="J518" s="15">
        <v>6</v>
      </c>
      <c r="K518" s="141">
        <v>2.6874792750000003</v>
      </c>
      <c r="L518" s="15" t="s">
        <v>27</v>
      </c>
      <c r="M518" s="16">
        <v>1</v>
      </c>
      <c r="N518" s="16">
        <v>0</v>
      </c>
      <c r="O518" s="45" t="s">
        <v>6122</v>
      </c>
      <c r="P518" s="7" t="s">
        <v>6123</v>
      </c>
      <c r="Q518" s="23" t="s">
        <v>4274</v>
      </c>
      <c r="R518" s="23" t="s">
        <v>6026</v>
      </c>
      <c r="S518" s="15">
        <v>1</v>
      </c>
      <c r="T518" s="15">
        <v>12</v>
      </c>
      <c r="U518" s="17">
        <v>5.1752023668800007</v>
      </c>
      <c r="V518" s="15" t="s">
        <v>27</v>
      </c>
      <c r="W518" s="16">
        <v>0</v>
      </c>
      <c r="X518" s="16">
        <v>0</v>
      </c>
      <c r="Y518" s="23" t="s">
        <v>6124</v>
      </c>
      <c r="Z518" s="7" t="s">
        <v>6125</v>
      </c>
      <c r="AA518" s="23" t="s">
        <v>906</v>
      </c>
      <c r="AB518" s="23" t="s">
        <v>6026</v>
      </c>
      <c r="AC518" s="15">
        <v>1</v>
      </c>
      <c r="AD518" s="15">
        <v>3</v>
      </c>
      <c r="AE518" s="17">
        <v>2.9645649430799996</v>
      </c>
      <c r="AF518" s="15" t="s">
        <v>27</v>
      </c>
      <c r="AG518" s="16">
        <v>1</v>
      </c>
      <c r="AH518" s="16">
        <v>0</v>
      </c>
      <c r="AI518" s="23" t="s">
        <v>6024</v>
      </c>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c r="CN518" s="140"/>
      <c r="CO518" s="140"/>
      <c r="CP518" s="140"/>
      <c r="CQ518" s="140"/>
      <c r="CR518" s="140"/>
      <c r="CS518" s="140"/>
      <c r="CT518" s="140"/>
      <c r="CU518" s="140"/>
      <c r="CV518" s="140"/>
      <c r="CW518" s="140"/>
      <c r="CX518" s="140"/>
      <c r="CY518" s="140"/>
      <c r="CZ518" s="140"/>
      <c r="DA518" s="140"/>
      <c r="DB518" s="140"/>
      <c r="DC518" s="140"/>
      <c r="DD518" s="140"/>
      <c r="DE518" s="140"/>
      <c r="DF518" s="140"/>
      <c r="DG518" s="140"/>
      <c r="DH518" s="140"/>
      <c r="DI518" s="140"/>
      <c r="DJ518" s="140"/>
      <c r="DK518" s="140"/>
      <c r="DL518" s="140"/>
      <c r="DM518" s="140"/>
      <c r="DN518" s="140"/>
      <c r="DO518" s="140"/>
      <c r="DP518" s="140"/>
      <c r="DQ518" s="140"/>
      <c r="DR518" s="140"/>
      <c r="DS518" s="140"/>
      <c r="DT518" s="140"/>
      <c r="DU518" s="140"/>
      <c r="DV518" s="140"/>
      <c r="DW518" s="140"/>
      <c r="DX518" s="140"/>
      <c r="DY518" s="140"/>
      <c r="DZ518" s="140"/>
      <c r="EA518" s="140"/>
      <c r="EB518" s="140"/>
      <c r="EC518" s="140"/>
      <c r="ED518" s="140"/>
      <c r="EE518" s="140"/>
      <c r="EF518" s="140"/>
      <c r="EG518" s="140"/>
      <c r="EH518" s="140"/>
      <c r="EI518" s="140"/>
      <c r="EJ518" s="140"/>
      <c r="EK518" s="140"/>
      <c r="EL518" s="140"/>
      <c r="EM518" s="140"/>
      <c r="EN518" s="140"/>
      <c r="EO518" s="140"/>
      <c r="EP518" s="140"/>
      <c r="EQ518" s="140"/>
      <c r="ER518" s="140"/>
      <c r="ES518" s="140"/>
      <c r="ET518" s="140"/>
      <c r="EU518" s="140"/>
      <c r="EV518" s="140"/>
      <c r="EW518" s="140"/>
      <c r="EX518" s="140"/>
      <c r="EY518" s="140"/>
      <c r="EZ518" s="140"/>
      <c r="FA518" s="140"/>
      <c r="FB518" s="140"/>
      <c r="FC518" s="140"/>
      <c r="FD518" s="140"/>
      <c r="FE518" s="140"/>
      <c r="FF518" s="140"/>
      <c r="FG518" s="140"/>
      <c r="FH518" s="140"/>
      <c r="FI518" s="140"/>
      <c r="FJ518" s="140"/>
      <c r="FK518" s="140"/>
      <c r="FL518" s="140"/>
      <c r="FM518" s="140"/>
      <c r="FN518" s="140"/>
      <c r="FO518" s="140"/>
      <c r="FP518" s="140"/>
      <c r="FQ518" s="140"/>
      <c r="FR518" s="140"/>
      <c r="FS518" s="140"/>
      <c r="FT518" s="140"/>
      <c r="FU518" s="140"/>
      <c r="FV518" s="140"/>
      <c r="FW518" s="140"/>
      <c r="FX518" s="140"/>
      <c r="FY518" s="140"/>
      <c r="FZ518" s="140"/>
      <c r="GA518" s="140"/>
      <c r="GB518" s="140"/>
      <c r="GC518" s="140"/>
      <c r="GD518" s="140"/>
      <c r="GE518" s="140"/>
      <c r="GF518" s="140"/>
      <c r="GG518" s="140"/>
      <c r="GH518" s="140"/>
      <c r="GI518" s="140"/>
      <c r="GJ518" s="140"/>
      <c r="GK518" s="140"/>
      <c r="GL518" s="140"/>
      <c r="GM518" s="140"/>
      <c r="GN518" s="140"/>
      <c r="GO518" s="140"/>
      <c r="GP518" s="140"/>
      <c r="GQ518" s="140"/>
      <c r="GR518" s="140"/>
      <c r="GS518" s="140"/>
      <c r="GT518" s="140"/>
      <c r="GU518" s="140"/>
      <c r="GV518" s="140"/>
      <c r="GW518" s="140"/>
      <c r="GX518" s="140"/>
      <c r="GY518" s="140"/>
      <c r="GZ518" s="140"/>
      <c r="HA518" s="140"/>
      <c r="HB518" s="140"/>
      <c r="HC518" s="140"/>
      <c r="HD518" s="140"/>
      <c r="HE518" s="140"/>
      <c r="HF518" s="140"/>
      <c r="HG518" s="140"/>
      <c r="HH518" s="140"/>
      <c r="HI518" s="140"/>
      <c r="HJ518" s="140"/>
      <c r="HK518" s="140"/>
      <c r="HL518" s="140"/>
      <c r="HM518" s="140"/>
      <c r="HN518" s="140"/>
      <c r="HO518" s="140"/>
      <c r="HP518" s="140"/>
      <c r="HQ518" s="140"/>
      <c r="HR518" s="140"/>
      <c r="HS518" s="140"/>
      <c r="HT518" s="140"/>
      <c r="HU518" s="140"/>
      <c r="HV518" s="140"/>
      <c r="HW518" s="140"/>
      <c r="HX518" s="140"/>
      <c r="HY518" s="140"/>
      <c r="HZ518" s="140"/>
      <c r="IA518" s="140"/>
      <c r="IB518" s="140"/>
      <c r="IC518" s="140"/>
      <c r="ID518" s="140"/>
      <c r="IE518" s="140"/>
      <c r="IF518" s="140"/>
      <c r="IG518" s="140"/>
      <c r="IH518" s="140"/>
      <c r="II518" s="140"/>
      <c r="IJ518" s="140"/>
      <c r="IK518" s="140"/>
      <c r="IL518" s="140"/>
      <c r="IM518" s="140"/>
      <c r="IN518" s="140"/>
      <c r="IO518" s="140"/>
      <c r="IP518" s="140"/>
      <c r="IQ518" s="140"/>
      <c r="IR518" s="140"/>
      <c r="IS518" s="140"/>
      <c r="IT518" s="140"/>
      <c r="IU518" s="140"/>
      <c r="IV518" s="140"/>
      <c r="IW518" s="140"/>
    </row>
    <row r="519" spans="1:257">
      <c r="A519" s="8" t="s">
        <v>19</v>
      </c>
      <c r="B519" s="8" t="s">
        <v>2775</v>
      </c>
      <c r="C519" s="8" t="s">
        <v>2775</v>
      </c>
      <c r="D519" s="8" t="s">
        <v>2812</v>
      </c>
      <c r="E519" s="10" t="s">
        <v>853</v>
      </c>
      <c r="F519" s="40" t="s">
        <v>743</v>
      </c>
      <c r="G519" s="23"/>
      <c r="H519" s="23"/>
      <c r="I519" s="15"/>
      <c r="J519" s="25"/>
      <c r="K519" s="142">
        <v>0</v>
      </c>
      <c r="L519" s="15"/>
      <c r="M519" s="16"/>
      <c r="N519" s="16"/>
      <c r="O519" s="47"/>
      <c r="P519" s="40" t="s">
        <v>854</v>
      </c>
      <c r="Q519" s="23" t="s">
        <v>209</v>
      </c>
      <c r="R519" s="23" t="s">
        <v>26</v>
      </c>
      <c r="S519" s="15">
        <v>1</v>
      </c>
      <c r="T519" s="25"/>
      <c r="U519" s="44">
        <v>27.599353297500002</v>
      </c>
      <c r="V519" s="15" t="s">
        <v>27</v>
      </c>
      <c r="W519" s="16"/>
      <c r="X519" s="16"/>
      <c r="Y519" s="51" t="s">
        <v>855</v>
      </c>
      <c r="Z519" s="9"/>
      <c r="AA519" s="51"/>
      <c r="AB519" s="51"/>
      <c r="AC519" s="25"/>
      <c r="AD519" s="25"/>
      <c r="AE519" s="49">
        <v>0</v>
      </c>
      <c r="AF519" s="25"/>
      <c r="AG519" s="25"/>
      <c r="AH519" s="25"/>
      <c r="AI519" s="23"/>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c r="CN519" s="140"/>
      <c r="CO519" s="140"/>
      <c r="CP519" s="140"/>
      <c r="CQ519" s="140"/>
      <c r="CR519" s="140"/>
      <c r="CS519" s="140"/>
      <c r="CT519" s="140"/>
      <c r="CU519" s="140"/>
      <c r="CV519" s="140"/>
      <c r="CW519" s="140"/>
      <c r="CX519" s="140"/>
      <c r="CY519" s="140"/>
      <c r="CZ519" s="140"/>
      <c r="DA519" s="140"/>
      <c r="DB519" s="140"/>
      <c r="DC519" s="140"/>
      <c r="DD519" s="140"/>
      <c r="DE519" s="140"/>
      <c r="DF519" s="140"/>
      <c r="DG519" s="140"/>
      <c r="DH519" s="140"/>
      <c r="DI519" s="140"/>
      <c r="DJ519" s="140"/>
      <c r="DK519" s="140"/>
      <c r="DL519" s="140"/>
      <c r="DM519" s="140"/>
      <c r="DN519" s="140"/>
      <c r="DO519" s="140"/>
      <c r="DP519" s="140"/>
      <c r="DQ519" s="140"/>
      <c r="DR519" s="140"/>
      <c r="DS519" s="140"/>
      <c r="DT519" s="140"/>
      <c r="DU519" s="140"/>
      <c r="DV519" s="140"/>
      <c r="DW519" s="140"/>
      <c r="DX519" s="140"/>
      <c r="DY519" s="140"/>
      <c r="DZ519" s="140"/>
      <c r="EA519" s="140"/>
      <c r="EB519" s="140"/>
      <c r="EC519" s="140"/>
      <c r="ED519" s="140"/>
      <c r="EE519" s="140"/>
      <c r="EF519" s="140"/>
      <c r="EG519" s="140"/>
      <c r="EH519" s="140"/>
      <c r="EI519" s="140"/>
      <c r="EJ519" s="140"/>
      <c r="EK519" s="140"/>
      <c r="EL519" s="140"/>
      <c r="EM519" s="140"/>
      <c r="EN519" s="140"/>
      <c r="EO519" s="140"/>
      <c r="EP519" s="140"/>
      <c r="EQ519" s="140"/>
      <c r="ER519" s="140"/>
      <c r="ES519" s="140"/>
      <c r="ET519" s="140"/>
      <c r="EU519" s="140"/>
      <c r="EV519" s="140"/>
      <c r="EW519" s="140"/>
      <c r="EX519" s="140"/>
      <c r="EY519" s="140"/>
      <c r="EZ519" s="140"/>
      <c r="FA519" s="140"/>
      <c r="FB519" s="140"/>
      <c r="FC519" s="140"/>
      <c r="FD519" s="140"/>
      <c r="FE519" s="140"/>
      <c r="FF519" s="140"/>
      <c r="FG519" s="140"/>
      <c r="FH519" s="140"/>
      <c r="FI519" s="140"/>
      <c r="FJ519" s="140"/>
      <c r="FK519" s="140"/>
      <c r="FL519" s="140"/>
      <c r="FM519" s="140"/>
      <c r="FN519" s="140"/>
      <c r="FO519" s="140"/>
      <c r="FP519" s="140"/>
      <c r="FQ519" s="140"/>
      <c r="FR519" s="140"/>
      <c r="FS519" s="140"/>
      <c r="FT519" s="140"/>
      <c r="FU519" s="140"/>
      <c r="FV519" s="140"/>
      <c r="FW519" s="140"/>
      <c r="FX519" s="140"/>
      <c r="FY519" s="140"/>
      <c r="FZ519" s="140"/>
      <c r="GA519" s="140"/>
      <c r="GB519" s="140"/>
      <c r="GC519" s="140"/>
      <c r="GD519" s="140"/>
      <c r="GE519" s="140"/>
      <c r="GF519" s="140"/>
      <c r="GG519" s="140"/>
      <c r="GH519" s="140"/>
      <c r="GI519" s="140"/>
      <c r="GJ519" s="140"/>
      <c r="GK519" s="140"/>
      <c r="GL519" s="140"/>
      <c r="GM519" s="140"/>
      <c r="GN519" s="140"/>
      <c r="GO519" s="140"/>
      <c r="GP519" s="140"/>
      <c r="GQ519" s="140"/>
      <c r="GR519" s="140"/>
      <c r="GS519" s="140"/>
      <c r="GT519" s="140"/>
      <c r="GU519" s="140"/>
      <c r="GV519" s="140"/>
      <c r="GW519" s="140"/>
      <c r="GX519" s="140"/>
      <c r="GY519" s="140"/>
      <c r="GZ519" s="140"/>
      <c r="HA519" s="140"/>
      <c r="HB519" s="140"/>
      <c r="HC519" s="140"/>
      <c r="HD519" s="140"/>
      <c r="HE519" s="140"/>
      <c r="HF519" s="140"/>
      <c r="HG519" s="140"/>
      <c r="HH519" s="140"/>
      <c r="HI519" s="140"/>
      <c r="HJ519" s="140"/>
      <c r="HK519" s="140"/>
      <c r="HL519" s="140"/>
      <c r="HM519" s="140"/>
      <c r="HN519" s="140"/>
      <c r="HO519" s="140"/>
      <c r="HP519" s="140"/>
      <c r="HQ519" s="140"/>
      <c r="HR519" s="140"/>
      <c r="HS519" s="140"/>
      <c r="HT519" s="140"/>
      <c r="HU519" s="140"/>
      <c r="HV519" s="140"/>
      <c r="HW519" s="140"/>
      <c r="HX519" s="140"/>
      <c r="HY519" s="140"/>
      <c r="HZ519" s="140"/>
      <c r="IA519" s="140"/>
      <c r="IB519" s="140"/>
      <c r="IC519" s="140"/>
      <c r="ID519" s="140"/>
      <c r="IE519" s="140"/>
      <c r="IF519" s="140"/>
      <c r="IG519" s="140"/>
      <c r="IH519" s="140"/>
      <c r="II519" s="140"/>
      <c r="IJ519" s="140"/>
      <c r="IK519" s="140"/>
      <c r="IL519" s="140"/>
      <c r="IM519" s="140"/>
      <c r="IN519" s="140"/>
      <c r="IO519" s="140"/>
      <c r="IP519" s="140"/>
      <c r="IQ519" s="140"/>
      <c r="IR519" s="140"/>
      <c r="IS519" s="140"/>
      <c r="IT519" s="140"/>
      <c r="IU519" s="140"/>
      <c r="IV519" s="140"/>
      <c r="IW519" s="140"/>
    </row>
    <row r="520" spans="1:257">
      <c r="A520" s="8" t="s">
        <v>13906</v>
      </c>
      <c r="B520" s="8" t="s">
        <v>2775</v>
      </c>
      <c r="C520" s="8" t="s">
        <v>2775</v>
      </c>
      <c r="D520" s="8" t="s">
        <v>2812</v>
      </c>
      <c r="E520" s="10" t="s">
        <v>853</v>
      </c>
      <c r="F520" s="127" t="s">
        <v>14799</v>
      </c>
      <c r="G520" s="120" t="s">
        <v>14800</v>
      </c>
      <c r="H520" s="120" t="s">
        <v>887</v>
      </c>
      <c r="I520" s="132">
        <v>1</v>
      </c>
      <c r="J520" s="120"/>
      <c r="K520" s="134">
        <v>3.3070847159999994</v>
      </c>
      <c r="L520" s="6" t="s">
        <v>27</v>
      </c>
      <c r="M520" s="133">
        <v>0.5</v>
      </c>
      <c r="N520" s="133">
        <v>1</v>
      </c>
      <c r="O520" s="120" t="s">
        <v>14801</v>
      </c>
      <c r="P520" s="127" t="s">
        <v>14802</v>
      </c>
      <c r="Q520" s="120" t="s">
        <v>10472</v>
      </c>
      <c r="R520" s="120" t="s">
        <v>887</v>
      </c>
      <c r="S520" s="132">
        <v>1</v>
      </c>
      <c r="T520" s="132"/>
      <c r="U520" s="119">
        <v>5.243862</v>
      </c>
      <c r="V520" s="6" t="s">
        <v>27</v>
      </c>
      <c r="W520" s="133">
        <v>0.5</v>
      </c>
      <c r="X520" s="133">
        <v>1</v>
      </c>
      <c r="Y520" s="120" t="s">
        <v>14803</v>
      </c>
      <c r="Z520" s="127"/>
      <c r="AA520" s="120"/>
      <c r="AB520" s="120"/>
      <c r="AC520" s="132"/>
      <c r="AD520" s="132"/>
      <c r="AE520" s="119">
        <v>0</v>
      </c>
      <c r="AF520" s="6"/>
      <c r="AG520" s="133"/>
      <c r="AH520" s="133"/>
      <c r="AI520" s="107"/>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c r="CN520" s="140"/>
      <c r="CO520" s="140"/>
      <c r="CP520" s="140"/>
      <c r="CQ520" s="140"/>
      <c r="CR520" s="140"/>
      <c r="CS520" s="140"/>
      <c r="CT520" s="140"/>
      <c r="CU520" s="140"/>
      <c r="CV520" s="140"/>
      <c r="CW520" s="140"/>
      <c r="CX520" s="140"/>
      <c r="CY520" s="140"/>
      <c r="CZ520" s="140"/>
      <c r="DA520" s="140"/>
      <c r="DB520" s="140"/>
      <c r="DC520" s="140"/>
      <c r="DD520" s="140"/>
      <c r="DE520" s="140"/>
      <c r="DF520" s="140"/>
      <c r="DG520" s="140"/>
      <c r="DH520" s="140"/>
      <c r="DI520" s="140"/>
      <c r="DJ520" s="140"/>
      <c r="DK520" s="140"/>
      <c r="DL520" s="140"/>
      <c r="DM520" s="140"/>
      <c r="DN520" s="140"/>
      <c r="DO520" s="140"/>
      <c r="DP520" s="140"/>
      <c r="DQ520" s="140"/>
      <c r="DR520" s="140"/>
      <c r="DS520" s="140"/>
      <c r="DT520" s="140"/>
      <c r="DU520" s="140"/>
      <c r="DV520" s="140"/>
      <c r="DW520" s="140"/>
      <c r="DX520" s="140"/>
      <c r="DY520" s="140"/>
      <c r="DZ520" s="140"/>
      <c r="EA520" s="140"/>
      <c r="EB520" s="140"/>
      <c r="EC520" s="140"/>
      <c r="ED520" s="140"/>
      <c r="EE520" s="140"/>
      <c r="EF520" s="140"/>
      <c r="EG520" s="140"/>
      <c r="EH520" s="140"/>
      <c r="EI520" s="140"/>
      <c r="EJ520" s="140"/>
      <c r="EK520" s="140"/>
      <c r="EL520" s="140"/>
      <c r="EM520" s="140"/>
      <c r="EN520" s="140"/>
      <c r="EO520" s="140"/>
      <c r="EP520" s="140"/>
      <c r="EQ520" s="140"/>
      <c r="ER520" s="140"/>
      <c r="ES520" s="140"/>
      <c r="ET520" s="140"/>
      <c r="EU520" s="140"/>
      <c r="EV520" s="140"/>
      <c r="EW520" s="140"/>
      <c r="EX520" s="140"/>
      <c r="EY520" s="140"/>
      <c r="EZ520" s="140"/>
      <c r="FA520" s="140"/>
      <c r="FB520" s="140"/>
      <c r="FC520" s="140"/>
      <c r="FD520" s="140"/>
      <c r="FE520" s="140"/>
      <c r="FF520" s="140"/>
      <c r="FG520" s="140"/>
      <c r="FH520" s="140"/>
      <c r="FI520" s="140"/>
      <c r="FJ520" s="140"/>
      <c r="FK520" s="140"/>
      <c r="FL520" s="140"/>
      <c r="FM520" s="140"/>
      <c r="FN520" s="140"/>
      <c r="FO520" s="140"/>
      <c r="FP520" s="140"/>
      <c r="FQ520" s="140"/>
      <c r="FR520" s="140"/>
      <c r="FS520" s="140"/>
      <c r="FT520" s="140"/>
      <c r="FU520" s="140"/>
      <c r="FV520" s="140"/>
      <c r="FW520" s="140"/>
      <c r="FX520" s="140"/>
      <c r="FY520" s="140"/>
      <c r="FZ520" s="140"/>
      <c r="GA520" s="140"/>
      <c r="GB520" s="140"/>
      <c r="GC520" s="140"/>
      <c r="GD520" s="140"/>
      <c r="GE520" s="140"/>
      <c r="GF520" s="140"/>
      <c r="GG520" s="140"/>
      <c r="GH520" s="140"/>
      <c r="GI520" s="140"/>
      <c r="GJ520" s="140"/>
      <c r="GK520" s="140"/>
      <c r="GL520" s="140"/>
      <c r="GM520" s="140"/>
      <c r="GN520" s="140"/>
      <c r="GO520" s="140"/>
      <c r="GP520" s="140"/>
      <c r="GQ520" s="140"/>
      <c r="GR520" s="140"/>
      <c r="GS520" s="140"/>
      <c r="GT520" s="140"/>
      <c r="GU520" s="140"/>
      <c r="GV520" s="140"/>
      <c r="GW520" s="140"/>
      <c r="GX520" s="140"/>
      <c r="GY520" s="140"/>
      <c r="GZ520" s="140"/>
      <c r="HA520" s="140"/>
      <c r="HB520" s="140"/>
      <c r="HC520" s="140"/>
      <c r="HD520" s="140"/>
      <c r="HE520" s="140"/>
      <c r="HF520" s="140"/>
      <c r="HG520" s="140"/>
      <c r="HH520" s="140"/>
      <c r="HI520" s="140"/>
      <c r="HJ520" s="140"/>
      <c r="HK520" s="140"/>
      <c r="HL520" s="140"/>
      <c r="HM520" s="140"/>
      <c r="HN520" s="140"/>
      <c r="HO520" s="140"/>
      <c r="HP520" s="140"/>
      <c r="HQ520" s="140"/>
      <c r="HR520" s="140"/>
      <c r="HS520" s="140"/>
      <c r="HT520" s="140"/>
      <c r="HU520" s="140"/>
      <c r="HV520" s="140"/>
      <c r="HW520" s="140"/>
      <c r="HX520" s="140"/>
      <c r="HY520" s="140"/>
      <c r="HZ520" s="140"/>
      <c r="IA520" s="140"/>
      <c r="IB520" s="140"/>
      <c r="IC520" s="140"/>
      <c r="ID520" s="140"/>
      <c r="IE520" s="140"/>
      <c r="IF520" s="140"/>
      <c r="IG520" s="140"/>
      <c r="IH520" s="140"/>
      <c r="II520" s="140"/>
      <c r="IJ520" s="140"/>
      <c r="IK520" s="140"/>
      <c r="IL520" s="140"/>
      <c r="IM520" s="140"/>
      <c r="IN520" s="140"/>
      <c r="IO520" s="140"/>
      <c r="IP520" s="140"/>
      <c r="IQ520" s="140"/>
      <c r="IR520" s="140"/>
      <c r="IS520" s="140"/>
      <c r="IT520" s="140"/>
      <c r="IU520" s="140"/>
      <c r="IV520" s="140"/>
      <c r="IW520" s="140"/>
    </row>
    <row r="521" spans="1:257">
      <c r="A521" s="8" t="s">
        <v>3129</v>
      </c>
      <c r="B521" s="8" t="s">
        <v>2775</v>
      </c>
      <c r="C521" s="8" t="s">
        <v>2775</v>
      </c>
      <c r="D521" s="8" t="s">
        <v>2812</v>
      </c>
      <c r="E521" s="10" t="s">
        <v>853</v>
      </c>
      <c r="F521" s="7" t="s">
        <v>4270</v>
      </c>
      <c r="G521" s="23" t="s">
        <v>4271</v>
      </c>
      <c r="H521" s="23" t="s">
        <v>887</v>
      </c>
      <c r="I521" s="18">
        <v>1</v>
      </c>
      <c r="J521" s="15" t="s">
        <v>931</v>
      </c>
      <c r="K521" s="141">
        <v>7.8632400000000011</v>
      </c>
      <c r="L521" s="15" t="s">
        <v>27</v>
      </c>
      <c r="M521" s="16">
        <v>0</v>
      </c>
      <c r="N521" s="16">
        <v>0</v>
      </c>
      <c r="O521" s="45" t="s">
        <v>4272</v>
      </c>
      <c r="P521" s="7"/>
      <c r="Q521" s="23"/>
      <c r="R521" s="23"/>
      <c r="S521" s="15"/>
      <c r="T521" s="15"/>
      <c r="U521" s="17">
        <v>0</v>
      </c>
      <c r="V521" s="15"/>
      <c r="W521" s="16"/>
      <c r="X521" s="16"/>
      <c r="Y521" s="23"/>
      <c r="Z521" s="7"/>
      <c r="AA521" s="23"/>
      <c r="AB521" s="23"/>
      <c r="AC521" s="15"/>
      <c r="AD521" s="15"/>
      <c r="AE521" s="17">
        <v>0</v>
      </c>
      <c r="AF521" s="15"/>
      <c r="AG521" s="15"/>
      <c r="AH521" s="15"/>
      <c r="AI521" s="23"/>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c r="CN521" s="140"/>
      <c r="CO521" s="140"/>
      <c r="CP521" s="140"/>
      <c r="CQ521" s="140"/>
      <c r="CR521" s="140"/>
      <c r="CS521" s="140"/>
      <c r="CT521" s="140"/>
      <c r="CU521" s="140"/>
      <c r="CV521" s="140"/>
      <c r="CW521" s="140"/>
      <c r="CX521" s="140"/>
      <c r="CY521" s="140"/>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0"/>
      <c r="EA521" s="140"/>
      <c r="EB521" s="140"/>
      <c r="EC521" s="140"/>
      <c r="ED521" s="140"/>
      <c r="EE521" s="140"/>
      <c r="EF521" s="140"/>
      <c r="EG521" s="140"/>
      <c r="EH521" s="140"/>
      <c r="EI521" s="140"/>
      <c r="EJ521" s="140"/>
      <c r="EK521" s="140"/>
      <c r="EL521" s="140"/>
      <c r="EM521" s="140"/>
      <c r="EN521" s="140"/>
      <c r="EO521" s="140"/>
      <c r="EP521" s="140"/>
      <c r="EQ521" s="140"/>
      <c r="ER521" s="140"/>
      <c r="ES521" s="140"/>
      <c r="ET521" s="140"/>
      <c r="EU521" s="140"/>
      <c r="EV521" s="140"/>
      <c r="EW521" s="140"/>
      <c r="EX521" s="140"/>
      <c r="EY521" s="140"/>
      <c r="EZ521" s="140"/>
      <c r="FA521" s="140"/>
      <c r="FB521" s="140"/>
      <c r="FC521" s="140"/>
      <c r="FD521" s="140"/>
      <c r="FE521" s="140"/>
      <c r="FF521" s="140"/>
      <c r="FG521" s="140"/>
      <c r="FH521" s="140"/>
      <c r="FI521" s="140"/>
      <c r="FJ521" s="140"/>
      <c r="FK521" s="140"/>
      <c r="FL521" s="140"/>
      <c r="FM521" s="140"/>
      <c r="FN521" s="140"/>
      <c r="FO521" s="140"/>
      <c r="FP521" s="140"/>
      <c r="FQ521" s="140"/>
      <c r="FR521" s="140"/>
      <c r="FS521" s="140"/>
      <c r="FT521" s="140"/>
      <c r="FU521" s="140"/>
      <c r="FV521" s="140"/>
      <c r="FW521" s="140"/>
      <c r="FX521" s="140"/>
      <c r="FY521" s="140"/>
      <c r="FZ521" s="140"/>
      <c r="GA521" s="140"/>
      <c r="GB521" s="140"/>
      <c r="GC521" s="140"/>
      <c r="GD521" s="140"/>
      <c r="GE521" s="140"/>
      <c r="GF521" s="140"/>
      <c r="GG521" s="140"/>
      <c r="GH521" s="140"/>
      <c r="GI521" s="140"/>
      <c r="GJ521" s="140"/>
      <c r="GK521" s="140"/>
      <c r="GL521" s="140"/>
      <c r="GM521" s="140"/>
      <c r="GN521" s="140"/>
      <c r="GO521" s="140"/>
      <c r="GP521" s="140"/>
      <c r="GQ521" s="140"/>
      <c r="GR521" s="140"/>
      <c r="GS521" s="140"/>
      <c r="GT521" s="140"/>
      <c r="GU521" s="140"/>
      <c r="GV521" s="140"/>
      <c r="GW521" s="140"/>
      <c r="GX521" s="140"/>
      <c r="GY521" s="140"/>
      <c r="GZ521" s="140"/>
      <c r="HA521" s="140"/>
      <c r="HB521" s="140"/>
      <c r="HC521" s="140"/>
      <c r="HD521" s="140"/>
      <c r="HE521" s="140"/>
      <c r="HF521" s="140"/>
      <c r="HG521" s="140"/>
      <c r="HH521" s="140"/>
      <c r="HI521" s="140"/>
      <c r="HJ521" s="140"/>
      <c r="HK521" s="140"/>
      <c r="HL521" s="140"/>
      <c r="HM521" s="140"/>
      <c r="HN521" s="140"/>
      <c r="HO521" s="140"/>
      <c r="HP521" s="140"/>
      <c r="HQ521" s="140"/>
      <c r="HR521" s="140"/>
      <c r="HS521" s="140"/>
      <c r="HT521" s="140"/>
      <c r="HU521" s="140"/>
      <c r="HV521" s="140"/>
      <c r="HW521" s="140"/>
      <c r="HX521" s="140"/>
      <c r="HY521" s="140"/>
      <c r="HZ521" s="140"/>
      <c r="IA521" s="140"/>
      <c r="IB521" s="140"/>
      <c r="IC521" s="140"/>
      <c r="ID521" s="140"/>
      <c r="IE521" s="140"/>
      <c r="IF521" s="140"/>
      <c r="IG521" s="140"/>
      <c r="IH521" s="140"/>
      <c r="II521" s="140"/>
      <c r="IJ521" s="140"/>
      <c r="IK521" s="140"/>
      <c r="IL521" s="140"/>
      <c r="IM521" s="140"/>
      <c r="IN521" s="140"/>
      <c r="IO521" s="140"/>
      <c r="IP521" s="140"/>
      <c r="IQ521" s="140"/>
      <c r="IR521" s="140"/>
      <c r="IS521" s="140"/>
      <c r="IT521" s="140"/>
      <c r="IU521" s="140"/>
      <c r="IV521" s="140"/>
      <c r="IW521" s="140"/>
    </row>
    <row r="522" spans="1:257">
      <c r="A522" s="8" t="s">
        <v>11883</v>
      </c>
      <c r="B522" s="8" t="s">
        <v>2775</v>
      </c>
      <c r="C522" s="8" t="s">
        <v>2775</v>
      </c>
      <c r="D522" s="8" t="s">
        <v>2812</v>
      </c>
      <c r="E522" s="10" t="s">
        <v>853</v>
      </c>
      <c r="F522" s="107" t="s">
        <v>10648</v>
      </c>
      <c r="G522" s="107" t="s">
        <v>10472</v>
      </c>
      <c r="H522" s="107" t="s">
        <v>6217</v>
      </c>
      <c r="I522" s="6">
        <v>1</v>
      </c>
      <c r="J522" s="6"/>
      <c r="K522" s="109">
        <v>12.2544</v>
      </c>
      <c r="L522" s="6" t="s">
        <v>27</v>
      </c>
      <c r="M522" s="6" t="s">
        <v>10322</v>
      </c>
      <c r="N522" s="6" t="s">
        <v>931</v>
      </c>
      <c r="O522" s="107" t="s">
        <v>10649</v>
      </c>
      <c r="P522" s="107" t="s">
        <v>10650</v>
      </c>
      <c r="Q522" s="107" t="s">
        <v>10472</v>
      </c>
      <c r="R522" s="107" t="s">
        <v>6217</v>
      </c>
      <c r="S522" s="6">
        <v>1</v>
      </c>
      <c r="T522" s="6"/>
      <c r="U522" s="109">
        <v>3.8192880000000007</v>
      </c>
      <c r="V522" s="6" t="s">
        <v>27</v>
      </c>
      <c r="W522" s="6" t="s">
        <v>10322</v>
      </c>
      <c r="X522" s="6" t="s">
        <v>931</v>
      </c>
      <c r="Y522" s="107" t="s">
        <v>10651</v>
      </c>
      <c r="Z522" s="110" t="s">
        <v>10650</v>
      </c>
      <c r="AA522" s="107" t="s">
        <v>10472</v>
      </c>
      <c r="AB522" s="107" t="s">
        <v>6217</v>
      </c>
      <c r="AC522" s="6">
        <v>1</v>
      </c>
      <c r="AD522" s="6"/>
      <c r="AE522" s="109">
        <v>3.8192880000000007</v>
      </c>
      <c r="AF522" s="6" t="s">
        <v>27</v>
      </c>
      <c r="AG522" s="6" t="s">
        <v>10322</v>
      </c>
      <c r="AH522" s="6" t="s">
        <v>931</v>
      </c>
      <c r="AI522" s="107" t="s">
        <v>10652</v>
      </c>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c r="CN522" s="140"/>
      <c r="CO522" s="140"/>
      <c r="CP522" s="140"/>
      <c r="CQ522" s="140"/>
      <c r="CR522" s="140"/>
      <c r="CS522" s="140"/>
      <c r="CT522" s="140"/>
      <c r="CU522" s="140"/>
      <c r="CV522" s="140"/>
      <c r="CW522" s="140"/>
      <c r="CX522" s="140"/>
      <c r="CY522" s="140"/>
      <c r="CZ522" s="140"/>
      <c r="DA522" s="140"/>
      <c r="DB522" s="140"/>
      <c r="DC522" s="140"/>
      <c r="DD522" s="140"/>
      <c r="DE522" s="140"/>
      <c r="DF522" s="140"/>
      <c r="DG522" s="140"/>
      <c r="DH522" s="140"/>
      <c r="DI522" s="140"/>
      <c r="DJ522" s="140"/>
      <c r="DK522" s="140"/>
      <c r="DL522" s="140"/>
      <c r="DM522" s="140"/>
      <c r="DN522" s="140"/>
      <c r="DO522" s="140"/>
      <c r="DP522" s="140"/>
      <c r="DQ522" s="140"/>
      <c r="DR522" s="140"/>
      <c r="DS522" s="140"/>
      <c r="DT522" s="140"/>
      <c r="DU522" s="140"/>
      <c r="DV522" s="140"/>
      <c r="DW522" s="140"/>
      <c r="DX522" s="140"/>
      <c r="DY522" s="140"/>
      <c r="DZ522" s="140"/>
      <c r="EA522" s="140"/>
      <c r="EB522" s="140"/>
      <c r="EC522" s="140"/>
      <c r="ED522" s="140"/>
      <c r="EE522" s="140"/>
      <c r="EF522" s="140"/>
      <c r="EG522" s="140"/>
      <c r="EH522" s="140"/>
      <c r="EI522" s="140"/>
      <c r="EJ522" s="140"/>
      <c r="EK522" s="140"/>
      <c r="EL522" s="140"/>
      <c r="EM522" s="140"/>
      <c r="EN522" s="140"/>
      <c r="EO522" s="140"/>
      <c r="EP522" s="140"/>
      <c r="EQ522" s="140"/>
      <c r="ER522" s="140"/>
      <c r="ES522" s="140"/>
      <c r="ET522" s="140"/>
      <c r="EU522" s="140"/>
      <c r="EV522" s="140"/>
      <c r="EW522" s="140"/>
      <c r="EX522" s="140"/>
      <c r="EY522" s="140"/>
      <c r="EZ522" s="140"/>
      <c r="FA522" s="140"/>
      <c r="FB522" s="140"/>
      <c r="FC522" s="140"/>
      <c r="FD522" s="140"/>
      <c r="FE522" s="140"/>
      <c r="FF522" s="140"/>
      <c r="FG522" s="140"/>
      <c r="FH522" s="140"/>
      <c r="FI522" s="140"/>
      <c r="FJ522" s="140"/>
      <c r="FK522" s="140"/>
      <c r="FL522" s="140"/>
      <c r="FM522" s="140"/>
      <c r="FN522" s="140"/>
      <c r="FO522" s="140"/>
      <c r="FP522" s="140"/>
      <c r="FQ522" s="140"/>
      <c r="FR522" s="140"/>
      <c r="FS522" s="140"/>
      <c r="FT522" s="140"/>
      <c r="FU522" s="140"/>
      <c r="FV522" s="140"/>
      <c r="FW522" s="140"/>
      <c r="FX522" s="140"/>
      <c r="FY522" s="140"/>
      <c r="FZ522" s="140"/>
      <c r="GA522" s="140"/>
      <c r="GB522" s="140"/>
      <c r="GC522" s="140"/>
      <c r="GD522" s="140"/>
      <c r="GE522" s="140"/>
      <c r="GF522" s="140"/>
      <c r="GG522" s="140"/>
      <c r="GH522" s="140"/>
      <c r="GI522" s="140"/>
      <c r="GJ522" s="140"/>
      <c r="GK522" s="140"/>
      <c r="GL522" s="140"/>
      <c r="GM522" s="140"/>
      <c r="GN522" s="140"/>
      <c r="GO522" s="140"/>
      <c r="GP522" s="140"/>
      <c r="GQ522" s="140"/>
      <c r="GR522" s="140"/>
      <c r="GS522" s="140"/>
      <c r="GT522" s="140"/>
      <c r="GU522" s="140"/>
      <c r="GV522" s="140"/>
      <c r="GW522" s="140"/>
      <c r="GX522" s="140"/>
      <c r="GY522" s="140"/>
      <c r="GZ522" s="140"/>
      <c r="HA522" s="140"/>
      <c r="HB522" s="140"/>
      <c r="HC522" s="140"/>
      <c r="HD522" s="140"/>
      <c r="HE522" s="140"/>
      <c r="HF522" s="140"/>
      <c r="HG522" s="140"/>
      <c r="HH522" s="140"/>
      <c r="HI522" s="140"/>
      <c r="HJ522" s="140"/>
      <c r="HK522" s="140"/>
      <c r="HL522" s="140"/>
      <c r="HM522" s="140"/>
      <c r="HN522" s="140"/>
      <c r="HO522" s="140"/>
      <c r="HP522" s="140"/>
      <c r="HQ522" s="140"/>
      <c r="HR522" s="140"/>
      <c r="HS522" s="140"/>
      <c r="HT522" s="140"/>
      <c r="HU522" s="140"/>
      <c r="HV522" s="140"/>
      <c r="HW522" s="140"/>
      <c r="HX522" s="140"/>
      <c r="HY522" s="140"/>
      <c r="HZ522" s="140"/>
      <c r="IA522" s="140"/>
      <c r="IB522" s="140"/>
      <c r="IC522" s="140"/>
      <c r="ID522" s="140"/>
      <c r="IE522" s="140"/>
      <c r="IF522" s="140"/>
      <c r="IG522" s="140"/>
      <c r="IH522" s="140"/>
      <c r="II522" s="140"/>
      <c r="IJ522" s="140"/>
      <c r="IK522" s="140"/>
      <c r="IL522" s="140"/>
      <c r="IM522" s="140"/>
      <c r="IN522" s="140"/>
      <c r="IO522" s="140"/>
      <c r="IP522" s="140"/>
      <c r="IQ522" s="140"/>
      <c r="IR522" s="140"/>
      <c r="IS522" s="140"/>
      <c r="IT522" s="140"/>
      <c r="IU522" s="140"/>
      <c r="IV522" s="140"/>
      <c r="IW522" s="140"/>
    </row>
    <row r="523" spans="1:257">
      <c r="A523" s="8" t="s">
        <v>12314</v>
      </c>
      <c r="B523" s="8" t="s">
        <v>2775</v>
      </c>
      <c r="C523" s="8" t="s">
        <v>2775</v>
      </c>
      <c r="D523" s="8" t="s">
        <v>2812</v>
      </c>
      <c r="E523" s="10" t="s">
        <v>853</v>
      </c>
      <c r="F523" s="107" t="s">
        <v>13213</v>
      </c>
      <c r="G523" s="107" t="s">
        <v>12310</v>
      </c>
      <c r="H523" s="107" t="s">
        <v>887</v>
      </c>
      <c r="I523" s="6">
        <v>1</v>
      </c>
      <c r="J523" s="6" t="s">
        <v>3396</v>
      </c>
      <c r="K523" s="134">
        <v>3.6048360000000002</v>
      </c>
      <c r="L523" s="119"/>
      <c r="M523" s="132"/>
      <c r="N523" s="132"/>
      <c r="O523" s="107" t="s">
        <v>13214</v>
      </c>
      <c r="P523" s="107" t="s">
        <v>13213</v>
      </c>
      <c r="Q523" s="107" t="s">
        <v>12314</v>
      </c>
      <c r="R523" s="107" t="s">
        <v>887</v>
      </c>
      <c r="S523" s="6">
        <v>1</v>
      </c>
      <c r="T523" s="6" t="s">
        <v>3396</v>
      </c>
      <c r="U523" s="119">
        <v>3.6048360000000002</v>
      </c>
      <c r="V523" s="119"/>
      <c r="W523" s="124">
        <v>0.25</v>
      </c>
      <c r="X523" s="124">
        <v>0.6</v>
      </c>
      <c r="Y523" s="107" t="s">
        <v>13214</v>
      </c>
      <c r="Z523" s="107" t="s">
        <v>13211</v>
      </c>
      <c r="AA523" s="107" t="s">
        <v>2065</v>
      </c>
      <c r="AB523" s="107" t="s">
        <v>887</v>
      </c>
      <c r="AC523" s="6">
        <v>1</v>
      </c>
      <c r="AD523" s="6" t="s">
        <v>3396</v>
      </c>
      <c r="AE523" s="119">
        <v>5.2898160000000001</v>
      </c>
      <c r="AF523" s="119"/>
      <c r="AG523" s="6"/>
      <c r="AH523" s="132"/>
      <c r="AI523" s="107" t="s">
        <v>13212</v>
      </c>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c r="CN523" s="140"/>
      <c r="CO523" s="140"/>
      <c r="CP523" s="140"/>
      <c r="CQ523" s="140"/>
      <c r="CR523" s="140"/>
      <c r="CS523" s="140"/>
      <c r="CT523" s="140"/>
      <c r="CU523" s="140"/>
      <c r="CV523" s="140"/>
      <c r="CW523" s="140"/>
      <c r="CX523" s="140"/>
      <c r="CY523" s="140"/>
      <c r="CZ523" s="140"/>
      <c r="DA523" s="140"/>
      <c r="DB523" s="140"/>
      <c r="DC523" s="140"/>
      <c r="DD523" s="140"/>
      <c r="DE523" s="140"/>
      <c r="DF523" s="140"/>
      <c r="DG523" s="140"/>
      <c r="DH523" s="140"/>
      <c r="DI523" s="140"/>
      <c r="DJ523" s="140"/>
      <c r="DK523" s="140"/>
      <c r="DL523" s="140"/>
      <c r="DM523" s="140"/>
      <c r="DN523" s="140"/>
      <c r="DO523" s="140"/>
      <c r="DP523" s="140"/>
      <c r="DQ523" s="140"/>
      <c r="DR523" s="140"/>
      <c r="DS523" s="140"/>
      <c r="DT523" s="140"/>
      <c r="DU523" s="140"/>
      <c r="DV523" s="140"/>
      <c r="DW523" s="140"/>
      <c r="DX523" s="140"/>
      <c r="DY523" s="140"/>
      <c r="DZ523" s="140"/>
      <c r="EA523" s="140"/>
      <c r="EB523" s="140"/>
      <c r="EC523" s="140"/>
      <c r="ED523" s="140"/>
      <c r="EE523" s="140"/>
      <c r="EF523" s="140"/>
      <c r="EG523" s="140"/>
      <c r="EH523" s="140"/>
      <c r="EI523" s="140"/>
      <c r="EJ523" s="140"/>
      <c r="EK523" s="140"/>
      <c r="EL523" s="140"/>
      <c r="EM523" s="140"/>
      <c r="EN523" s="140"/>
      <c r="EO523" s="140"/>
      <c r="EP523" s="140"/>
      <c r="EQ523" s="140"/>
      <c r="ER523" s="140"/>
      <c r="ES523" s="140"/>
      <c r="ET523" s="140"/>
      <c r="EU523" s="140"/>
      <c r="EV523" s="140"/>
      <c r="EW523" s="140"/>
      <c r="EX523" s="140"/>
      <c r="EY523" s="140"/>
      <c r="EZ523" s="140"/>
      <c r="FA523" s="140"/>
      <c r="FB523" s="140"/>
      <c r="FC523" s="140"/>
      <c r="FD523" s="140"/>
      <c r="FE523" s="140"/>
      <c r="FF523" s="140"/>
      <c r="FG523" s="140"/>
      <c r="FH523" s="140"/>
      <c r="FI523" s="140"/>
      <c r="FJ523" s="140"/>
      <c r="FK523" s="140"/>
      <c r="FL523" s="140"/>
      <c r="FM523" s="140"/>
      <c r="FN523" s="140"/>
      <c r="FO523" s="140"/>
      <c r="FP523" s="140"/>
      <c r="FQ523" s="140"/>
      <c r="FR523" s="140"/>
      <c r="FS523" s="140"/>
      <c r="FT523" s="140"/>
      <c r="FU523" s="140"/>
      <c r="FV523" s="140"/>
      <c r="FW523" s="140"/>
      <c r="FX523" s="140"/>
      <c r="FY523" s="140"/>
      <c r="FZ523" s="140"/>
      <c r="GA523" s="140"/>
      <c r="GB523" s="140"/>
      <c r="GC523" s="140"/>
      <c r="GD523" s="140"/>
      <c r="GE523" s="140"/>
      <c r="GF523" s="140"/>
      <c r="GG523" s="140"/>
      <c r="GH523" s="140"/>
      <c r="GI523" s="140"/>
      <c r="GJ523" s="140"/>
      <c r="GK523" s="140"/>
      <c r="GL523" s="140"/>
      <c r="GM523" s="140"/>
      <c r="GN523" s="140"/>
      <c r="GO523" s="140"/>
      <c r="GP523" s="140"/>
      <c r="GQ523" s="140"/>
      <c r="GR523" s="140"/>
      <c r="GS523" s="140"/>
      <c r="GT523" s="140"/>
      <c r="GU523" s="140"/>
      <c r="GV523" s="140"/>
      <c r="GW523" s="140"/>
      <c r="GX523" s="140"/>
      <c r="GY523" s="140"/>
      <c r="GZ523" s="140"/>
      <c r="HA523" s="140"/>
      <c r="HB523" s="140"/>
      <c r="HC523" s="140"/>
      <c r="HD523" s="140"/>
      <c r="HE523" s="140"/>
      <c r="HF523" s="140"/>
      <c r="HG523" s="140"/>
      <c r="HH523" s="140"/>
      <c r="HI523" s="140"/>
      <c r="HJ523" s="140"/>
      <c r="HK523" s="140"/>
      <c r="HL523" s="140"/>
      <c r="HM523" s="140"/>
      <c r="HN523" s="140"/>
      <c r="HO523" s="140"/>
      <c r="HP523" s="140"/>
      <c r="HQ523" s="140"/>
      <c r="HR523" s="140"/>
      <c r="HS523" s="140"/>
      <c r="HT523" s="140"/>
      <c r="HU523" s="140"/>
      <c r="HV523" s="140"/>
      <c r="HW523" s="140"/>
      <c r="HX523" s="140"/>
      <c r="HY523" s="140"/>
      <c r="HZ523" s="140"/>
      <c r="IA523" s="140"/>
      <c r="IB523" s="140"/>
      <c r="IC523" s="140"/>
      <c r="ID523" s="140"/>
      <c r="IE523" s="140"/>
      <c r="IF523" s="140"/>
      <c r="IG523" s="140"/>
      <c r="IH523" s="140"/>
      <c r="II523" s="140"/>
      <c r="IJ523" s="140"/>
      <c r="IK523" s="140"/>
      <c r="IL523" s="140"/>
      <c r="IM523" s="140"/>
      <c r="IN523" s="140"/>
      <c r="IO523" s="140"/>
      <c r="IP523" s="140"/>
      <c r="IQ523" s="140"/>
      <c r="IR523" s="140"/>
      <c r="IS523" s="140"/>
      <c r="IT523" s="140"/>
      <c r="IU523" s="140"/>
      <c r="IV523" s="140"/>
      <c r="IW523" s="140"/>
    </row>
    <row r="524" spans="1:257">
      <c r="A524" s="8" t="s">
        <v>5996</v>
      </c>
      <c r="B524" s="8" t="s">
        <v>2775</v>
      </c>
      <c r="C524" s="8" t="s">
        <v>2775</v>
      </c>
      <c r="D524" s="8" t="s">
        <v>2812</v>
      </c>
      <c r="E524" s="10" t="s">
        <v>846</v>
      </c>
      <c r="F524" s="7" t="s">
        <v>6600</v>
      </c>
      <c r="G524" s="23" t="s">
        <v>5999</v>
      </c>
      <c r="H524" s="23" t="s">
        <v>6000</v>
      </c>
      <c r="I524" s="15">
        <v>500</v>
      </c>
      <c r="J524" s="15">
        <v>6</v>
      </c>
      <c r="K524" s="141">
        <v>2.9365627200000004</v>
      </c>
      <c r="L524" s="15" t="s">
        <v>27</v>
      </c>
      <c r="M524" s="16">
        <v>1</v>
      </c>
      <c r="N524" s="16">
        <v>0</v>
      </c>
      <c r="O524" s="45" t="s">
        <v>6601</v>
      </c>
      <c r="P524" s="7" t="s">
        <v>7748</v>
      </c>
      <c r="Q524" s="23" t="s">
        <v>5952</v>
      </c>
      <c r="R524" s="23" t="s">
        <v>6000</v>
      </c>
      <c r="S524" s="15">
        <v>500</v>
      </c>
      <c r="T524" s="15">
        <v>12</v>
      </c>
      <c r="U524" s="17">
        <v>2.8065149423999998</v>
      </c>
      <c r="V524" s="15" t="s">
        <v>27</v>
      </c>
      <c r="W524" s="16">
        <v>1</v>
      </c>
      <c r="X524" s="16">
        <v>0</v>
      </c>
      <c r="Y524" s="23" t="s">
        <v>7749</v>
      </c>
      <c r="Z524" s="7" t="s">
        <v>6125</v>
      </c>
      <c r="AA524" s="23" t="s">
        <v>906</v>
      </c>
      <c r="AB524" s="23" t="s">
        <v>6000</v>
      </c>
      <c r="AC524" s="15">
        <v>500</v>
      </c>
      <c r="AD524" s="15">
        <v>3</v>
      </c>
      <c r="AE524" s="17">
        <v>1.4822824715399998</v>
      </c>
      <c r="AF524" s="15" t="s">
        <v>27</v>
      </c>
      <c r="AG524" s="16">
        <v>1</v>
      </c>
      <c r="AH524" s="16">
        <v>0</v>
      </c>
      <c r="AI524" s="23" t="s">
        <v>6024</v>
      </c>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c r="CN524" s="140"/>
      <c r="CO524" s="140"/>
      <c r="CP524" s="140"/>
      <c r="CQ524" s="140"/>
      <c r="CR524" s="140"/>
      <c r="CS524" s="140"/>
      <c r="CT524" s="140"/>
      <c r="CU524" s="140"/>
      <c r="CV524" s="140"/>
      <c r="CW524" s="140"/>
      <c r="CX524" s="140"/>
      <c r="CY524" s="140"/>
      <c r="CZ524" s="140"/>
      <c r="DA524" s="140"/>
      <c r="DB524" s="140"/>
      <c r="DC524" s="140"/>
      <c r="DD524" s="140"/>
      <c r="DE524" s="140"/>
      <c r="DF524" s="140"/>
      <c r="DG524" s="140"/>
      <c r="DH524" s="140"/>
      <c r="DI524" s="140"/>
      <c r="DJ524" s="140"/>
      <c r="DK524" s="140"/>
      <c r="DL524" s="140"/>
      <c r="DM524" s="140"/>
      <c r="DN524" s="140"/>
      <c r="DO524" s="140"/>
      <c r="DP524" s="140"/>
      <c r="DQ524" s="140"/>
      <c r="DR524" s="140"/>
      <c r="DS524" s="140"/>
      <c r="DT524" s="140"/>
      <c r="DU524" s="140"/>
      <c r="DV524" s="140"/>
      <c r="DW524" s="140"/>
      <c r="DX524" s="140"/>
      <c r="DY524" s="140"/>
      <c r="DZ524" s="140"/>
      <c r="EA524" s="140"/>
      <c r="EB524" s="140"/>
      <c r="EC524" s="140"/>
      <c r="ED524" s="140"/>
      <c r="EE524" s="140"/>
      <c r="EF524" s="140"/>
      <c r="EG524" s="140"/>
      <c r="EH524" s="140"/>
      <c r="EI524" s="140"/>
      <c r="EJ524" s="140"/>
      <c r="EK524" s="140"/>
      <c r="EL524" s="140"/>
      <c r="EM524" s="140"/>
      <c r="EN524" s="140"/>
      <c r="EO524" s="140"/>
      <c r="EP524" s="140"/>
      <c r="EQ524" s="140"/>
      <c r="ER524" s="140"/>
      <c r="ES524" s="140"/>
      <c r="ET524" s="140"/>
      <c r="EU524" s="140"/>
      <c r="EV524" s="140"/>
      <c r="EW524" s="140"/>
      <c r="EX524" s="140"/>
      <c r="EY524" s="140"/>
      <c r="EZ524" s="140"/>
      <c r="FA524" s="140"/>
      <c r="FB524" s="140"/>
      <c r="FC524" s="140"/>
      <c r="FD524" s="140"/>
      <c r="FE524" s="140"/>
      <c r="FF524" s="140"/>
      <c r="FG524" s="140"/>
      <c r="FH524" s="140"/>
      <c r="FI524" s="140"/>
      <c r="FJ524" s="140"/>
      <c r="FK524" s="140"/>
      <c r="FL524" s="140"/>
      <c r="FM524" s="140"/>
      <c r="FN524" s="140"/>
      <c r="FO524" s="140"/>
      <c r="FP524" s="140"/>
      <c r="FQ524" s="140"/>
      <c r="FR524" s="140"/>
      <c r="FS524" s="140"/>
      <c r="FT524" s="140"/>
      <c r="FU524" s="140"/>
      <c r="FV524" s="140"/>
      <c r="FW524" s="140"/>
      <c r="FX524" s="140"/>
      <c r="FY524" s="140"/>
      <c r="FZ524" s="140"/>
      <c r="GA524" s="140"/>
      <c r="GB524" s="140"/>
      <c r="GC524" s="140"/>
      <c r="GD524" s="140"/>
      <c r="GE524" s="140"/>
      <c r="GF524" s="140"/>
      <c r="GG524" s="140"/>
      <c r="GH524" s="140"/>
      <c r="GI524" s="140"/>
      <c r="GJ524" s="140"/>
      <c r="GK524" s="140"/>
      <c r="GL524" s="140"/>
      <c r="GM524" s="140"/>
      <c r="GN524" s="140"/>
      <c r="GO524" s="140"/>
      <c r="GP524" s="140"/>
      <c r="GQ524" s="140"/>
      <c r="GR524" s="140"/>
      <c r="GS524" s="140"/>
      <c r="GT524" s="140"/>
      <c r="GU524" s="140"/>
      <c r="GV524" s="140"/>
      <c r="GW524" s="140"/>
      <c r="GX524" s="140"/>
      <c r="GY524" s="140"/>
      <c r="GZ524" s="140"/>
      <c r="HA524" s="140"/>
      <c r="HB524" s="140"/>
      <c r="HC524" s="140"/>
      <c r="HD524" s="140"/>
      <c r="HE524" s="140"/>
      <c r="HF524" s="140"/>
      <c r="HG524" s="140"/>
      <c r="HH524" s="140"/>
      <c r="HI524" s="140"/>
      <c r="HJ524" s="140"/>
      <c r="HK524" s="140"/>
      <c r="HL524" s="140"/>
      <c r="HM524" s="140"/>
      <c r="HN524" s="140"/>
      <c r="HO524" s="140"/>
      <c r="HP524" s="140"/>
      <c r="HQ524" s="140"/>
      <c r="HR524" s="140"/>
      <c r="HS524" s="140"/>
      <c r="HT524" s="140"/>
      <c r="HU524" s="140"/>
      <c r="HV524" s="140"/>
      <c r="HW524" s="140"/>
      <c r="HX524" s="140"/>
      <c r="HY524" s="140"/>
      <c r="HZ524" s="140"/>
      <c r="IA524" s="140"/>
      <c r="IB524" s="140"/>
      <c r="IC524" s="140"/>
      <c r="ID524" s="140"/>
      <c r="IE524" s="140"/>
      <c r="IF524" s="140"/>
      <c r="IG524" s="140"/>
      <c r="IH524" s="140"/>
      <c r="II524" s="140"/>
      <c r="IJ524" s="140"/>
      <c r="IK524" s="140"/>
      <c r="IL524" s="140"/>
      <c r="IM524" s="140"/>
      <c r="IN524" s="140"/>
      <c r="IO524" s="140"/>
      <c r="IP524" s="140"/>
      <c r="IQ524" s="140"/>
      <c r="IR524" s="140"/>
      <c r="IS524" s="140"/>
      <c r="IT524" s="140"/>
      <c r="IU524" s="140"/>
      <c r="IV524" s="140"/>
      <c r="IW524" s="140"/>
    </row>
    <row r="525" spans="1:257">
      <c r="A525" s="8" t="s">
        <v>19</v>
      </c>
      <c r="B525" s="8" t="s">
        <v>2775</v>
      </c>
      <c r="C525" s="8" t="s">
        <v>2775</v>
      </c>
      <c r="D525" s="8" t="s">
        <v>2812</v>
      </c>
      <c r="E525" s="10" t="s">
        <v>846</v>
      </c>
      <c r="F525" s="40" t="s">
        <v>743</v>
      </c>
      <c r="G525" s="23"/>
      <c r="H525" s="23"/>
      <c r="I525" s="15"/>
      <c r="J525" s="25"/>
      <c r="K525" s="142">
        <v>0</v>
      </c>
      <c r="L525" s="15"/>
      <c r="M525" s="16"/>
      <c r="N525" s="16"/>
      <c r="O525" s="47"/>
      <c r="P525" s="9" t="s">
        <v>847</v>
      </c>
      <c r="Q525" s="23" t="s">
        <v>802</v>
      </c>
      <c r="R525" s="23" t="s">
        <v>33</v>
      </c>
      <c r="S525" s="15">
        <v>1</v>
      </c>
      <c r="T525" s="25"/>
      <c r="U525" s="44">
        <v>2.3122933982476548</v>
      </c>
      <c r="V525" s="15" t="s">
        <v>27</v>
      </c>
      <c r="W525" s="16"/>
      <c r="X525" s="16">
        <v>1</v>
      </c>
      <c r="Y525" s="51" t="s">
        <v>848</v>
      </c>
      <c r="Z525" s="9"/>
      <c r="AA525" s="51"/>
      <c r="AB525" s="51"/>
      <c r="AC525" s="25"/>
      <c r="AD525" s="25"/>
      <c r="AE525" s="49">
        <v>0</v>
      </c>
      <c r="AF525" s="25"/>
      <c r="AG525" s="25"/>
      <c r="AH525" s="25"/>
      <c r="AI525" s="23"/>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c r="CN525" s="140"/>
      <c r="CO525" s="140"/>
      <c r="CP525" s="140"/>
      <c r="CQ525" s="140"/>
      <c r="CR525" s="140"/>
      <c r="CS525" s="140"/>
      <c r="CT525" s="140"/>
      <c r="CU525" s="140"/>
      <c r="CV525" s="140"/>
      <c r="CW525" s="140"/>
      <c r="CX525" s="140"/>
      <c r="CY525" s="140"/>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0"/>
      <c r="EA525" s="140"/>
      <c r="EB525" s="140"/>
      <c r="EC525" s="140"/>
      <c r="ED525" s="140"/>
      <c r="EE525" s="140"/>
      <c r="EF525" s="140"/>
      <c r="EG525" s="140"/>
      <c r="EH525" s="140"/>
      <c r="EI525" s="140"/>
      <c r="EJ525" s="140"/>
      <c r="EK525" s="140"/>
      <c r="EL525" s="140"/>
      <c r="EM525" s="140"/>
      <c r="EN525" s="140"/>
      <c r="EO525" s="140"/>
      <c r="EP525" s="140"/>
      <c r="EQ525" s="140"/>
      <c r="ER525" s="140"/>
      <c r="ES525" s="140"/>
      <c r="ET525" s="140"/>
      <c r="EU525" s="140"/>
      <c r="EV525" s="140"/>
      <c r="EW525" s="140"/>
      <c r="EX525" s="140"/>
      <c r="EY525" s="140"/>
      <c r="EZ525" s="140"/>
      <c r="FA525" s="140"/>
      <c r="FB525" s="140"/>
      <c r="FC525" s="140"/>
      <c r="FD525" s="140"/>
      <c r="FE525" s="140"/>
      <c r="FF525" s="140"/>
      <c r="FG525" s="140"/>
      <c r="FH525" s="140"/>
      <c r="FI525" s="140"/>
      <c r="FJ525" s="140"/>
      <c r="FK525" s="140"/>
      <c r="FL525" s="140"/>
      <c r="FM525" s="140"/>
      <c r="FN525" s="140"/>
      <c r="FO525" s="140"/>
      <c r="FP525" s="140"/>
      <c r="FQ525" s="140"/>
      <c r="FR525" s="140"/>
      <c r="FS525" s="140"/>
      <c r="FT525" s="140"/>
      <c r="FU525" s="140"/>
      <c r="FV525" s="140"/>
      <c r="FW525" s="140"/>
      <c r="FX525" s="140"/>
      <c r="FY525" s="140"/>
      <c r="FZ525" s="140"/>
      <c r="GA525" s="140"/>
      <c r="GB525" s="140"/>
      <c r="GC525" s="140"/>
      <c r="GD525" s="140"/>
      <c r="GE525" s="140"/>
      <c r="GF525" s="140"/>
      <c r="GG525" s="140"/>
      <c r="GH525" s="140"/>
      <c r="GI525" s="140"/>
      <c r="GJ525" s="140"/>
      <c r="GK525" s="140"/>
      <c r="GL525" s="140"/>
      <c r="GM525" s="140"/>
      <c r="GN525" s="140"/>
      <c r="GO525" s="140"/>
      <c r="GP525" s="140"/>
      <c r="GQ525" s="140"/>
      <c r="GR525" s="140"/>
      <c r="GS525" s="140"/>
      <c r="GT525" s="140"/>
      <c r="GU525" s="140"/>
      <c r="GV525" s="140"/>
      <c r="GW525" s="140"/>
      <c r="GX525" s="140"/>
      <c r="GY525" s="140"/>
      <c r="GZ525" s="140"/>
      <c r="HA525" s="140"/>
      <c r="HB525" s="140"/>
      <c r="HC525" s="140"/>
      <c r="HD525" s="140"/>
      <c r="HE525" s="140"/>
      <c r="HF525" s="140"/>
      <c r="HG525" s="140"/>
      <c r="HH525" s="140"/>
      <c r="HI525" s="140"/>
      <c r="HJ525" s="140"/>
      <c r="HK525" s="140"/>
      <c r="HL525" s="140"/>
      <c r="HM525" s="140"/>
      <c r="HN525" s="140"/>
      <c r="HO525" s="140"/>
      <c r="HP525" s="140"/>
      <c r="HQ525" s="140"/>
      <c r="HR525" s="140"/>
      <c r="HS525" s="140"/>
      <c r="HT525" s="140"/>
      <c r="HU525" s="140"/>
      <c r="HV525" s="140"/>
      <c r="HW525" s="140"/>
      <c r="HX525" s="140"/>
      <c r="HY525" s="140"/>
      <c r="HZ525" s="140"/>
      <c r="IA525" s="140"/>
      <c r="IB525" s="140"/>
      <c r="IC525" s="140"/>
      <c r="ID525" s="140"/>
      <c r="IE525" s="140"/>
      <c r="IF525" s="140"/>
      <c r="IG525" s="140"/>
      <c r="IH525" s="140"/>
      <c r="II525" s="140"/>
      <c r="IJ525" s="140"/>
      <c r="IK525" s="140"/>
      <c r="IL525" s="140"/>
      <c r="IM525" s="140"/>
      <c r="IN525" s="140"/>
      <c r="IO525" s="140"/>
      <c r="IP525" s="140"/>
      <c r="IQ525" s="140"/>
      <c r="IR525" s="140"/>
      <c r="IS525" s="140"/>
      <c r="IT525" s="140"/>
      <c r="IU525" s="140"/>
      <c r="IV525" s="140"/>
      <c r="IW525" s="140"/>
    </row>
    <row r="526" spans="1:257">
      <c r="A526" s="8" t="s">
        <v>13906</v>
      </c>
      <c r="B526" s="8" t="s">
        <v>2775</v>
      </c>
      <c r="C526" s="8" t="s">
        <v>2775</v>
      </c>
      <c r="D526" s="8" t="s">
        <v>2812</v>
      </c>
      <c r="E526" s="10" t="s">
        <v>846</v>
      </c>
      <c r="F526" s="127" t="s">
        <v>14793</v>
      </c>
      <c r="G526" s="120" t="s">
        <v>802</v>
      </c>
      <c r="H526" s="120" t="s">
        <v>887</v>
      </c>
      <c r="I526" s="132">
        <v>1</v>
      </c>
      <c r="J526" s="120"/>
      <c r="K526" s="134">
        <v>2.7897345840000001</v>
      </c>
      <c r="L526" s="6" t="s">
        <v>27</v>
      </c>
      <c r="M526" s="133">
        <v>0.5</v>
      </c>
      <c r="N526" s="133">
        <v>0</v>
      </c>
      <c r="O526" s="120" t="s">
        <v>14794</v>
      </c>
      <c r="P526" s="127" t="s">
        <v>14793</v>
      </c>
      <c r="Q526" s="120" t="s">
        <v>802</v>
      </c>
      <c r="R526" s="120" t="s">
        <v>887</v>
      </c>
      <c r="S526" s="132">
        <v>1</v>
      </c>
      <c r="T526" s="132"/>
      <c r="U526" s="119">
        <v>2.7897345840000001</v>
      </c>
      <c r="V526" s="6" t="s">
        <v>27</v>
      </c>
      <c r="W526" s="133">
        <v>0.5</v>
      </c>
      <c r="X526" s="133">
        <v>1</v>
      </c>
      <c r="Y526" s="120" t="s">
        <v>14794</v>
      </c>
      <c r="Z526" s="127" t="s">
        <v>14795</v>
      </c>
      <c r="AA526" s="120" t="s">
        <v>851</v>
      </c>
      <c r="AB526" s="107" t="s">
        <v>887</v>
      </c>
      <c r="AC526" s="6">
        <v>1</v>
      </c>
      <c r="AD526" s="132"/>
      <c r="AE526" s="119">
        <v>2.5576600759999999</v>
      </c>
      <c r="AF526" s="6" t="s">
        <v>27</v>
      </c>
      <c r="AG526" s="133">
        <v>0</v>
      </c>
      <c r="AH526" s="133">
        <v>0</v>
      </c>
      <c r="AI526" s="107" t="s">
        <v>14098</v>
      </c>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c r="CN526" s="140"/>
      <c r="CO526" s="140"/>
      <c r="CP526" s="140"/>
      <c r="CQ526" s="140"/>
      <c r="CR526" s="140"/>
      <c r="CS526" s="140"/>
      <c r="CT526" s="140"/>
      <c r="CU526" s="140"/>
      <c r="CV526" s="140"/>
      <c r="CW526" s="140"/>
      <c r="CX526" s="140"/>
      <c r="CY526" s="140"/>
      <c r="CZ526" s="140"/>
      <c r="DA526" s="140"/>
      <c r="DB526" s="140"/>
      <c r="DC526" s="140"/>
      <c r="DD526" s="140"/>
      <c r="DE526" s="140"/>
      <c r="DF526" s="140"/>
      <c r="DG526" s="140"/>
      <c r="DH526" s="140"/>
      <c r="DI526" s="140"/>
      <c r="DJ526" s="140"/>
      <c r="DK526" s="140"/>
      <c r="DL526" s="140"/>
      <c r="DM526" s="140"/>
      <c r="DN526" s="140"/>
      <c r="DO526" s="140"/>
      <c r="DP526" s="140"/>
      <c r="DQ526" s="140"/>
      <c r="DR526" s="140"/>
      <c r="DS526" s="140"/>
      <c r="DT526" s="140"/>
      <c r="DU526" s="140"/>
      <c r="DV526" s="140"/>
      <c r="DW526" s="140"/>
      <c r="DX526" s="140"/>
      <c r="DY526" s="140"/>
      <c r="DZ526" s="140"/>
      <c r="EA526" s="140"/>
      <c r="EB526" s="140"/>
      <c r="EC526" s="140"/>
      <c r="ED526" s="140"/>
      <c r="EE526" s="140"/>
      <c r="EF526" s="140"/>
      <c r="EG526" s="140"/>
      <c r="EH526" s="140"/>
      <c r="EI526" s="140"/>
      <c r="EJ526" s="140"/>
      <c r="EK526" s="140"/>
      <c r="EL526" s="140"/>
      <c r="EM526" s="140"/>
      <c r="EN526" s="140"/>
      <c r="EO526" s="140"/>
      <c r="EP526" s="140"/>
      <c r="EQ526" s="140"/>
      <c r="ER526" s="140"/>
      <c r="ES526" s="140"/>
      <c r="ET526" s="140"/>
      <c r="EU526" s="140"/>
      <c r="EV526" s="140"/>
      <c r="EW526" s="140"/>
      <c r="EX526" s="140"/>
      <c r="EY526" s="140"/>
      <c r="EZ526" s="140"/>
      <c r="FA526" s="140"/>
      <c r="FB526" s="140"/>
      <c r="FC526" s="140"/>
      <c r="FD526" s="140"/>
      <c r="FE526" s="140"/>
      <c r="FF526" s="140"/>
      <c r="FG526" s="140"/>
      <c r="FH526" s="140"/>
      <c r="FI526" s="140"/>
      <c r="FJ526" s="140"/>
      <c r="FK526" s="140"/>
      <c r="FL526" s="140"/>
      <c r="FM526" s="140"/>
      <c r="FN526" s="140"/>
      <c r="FO526" s="140"/>
      <c r="FP526" s="140"/>
      <c r="FQ526" s="140"/>
      <c r="FR526" s="140"/>
      <c r="FS526" s="140"/>
      <c r="FT526" s="140"/>
      <c r="FU526" s="140"/>
      <c r="FV526" s="140"/>
      <c r="FW526" s="140"/>
      <c r="FX526" s="140"/>
      <c r="FY526" s="140"/>
      <c r="FZ526" s="140"/>
      <c r="GA526" s="140"/>
      <c r="GB526" s="140"/>
      <c r="GC526" s="140"/>
      <c r="GD526" s="140"/>
      <c r="GE526" s="140"/>
      <c r="GF526" s="140"/>
      <c r="GG526" s="140"/>
      <c r="GH526" s="140"/>
      <c r="GI526" s="140"/>
      <c r="GJ526" s="140"/>
      <c r="GK526" s="140"/>
      <c r="GL526" s="140"/>
      <c r="GM526" s="140"/>
      <c r="GN526" s="140"/>
      <c r="GO526" s="140"/>
      <c r="GP526" s="140"/>
      <c r="GQ526" s="140"/>
      <c r="GR526" s="140"/>
      <c r="GS526" s="140"/>
      <c r="GT526" s="140"/>
      <c r="GU526" s="140"/>
      <c r="GV526" s="140"/>
      <c r="GW526" s="140"/>
      <c r="GX526" s="140"/>
      <c r="GY526" s="140"/>
      <c r="GZ526" s="140"/>
      <c r="HA526" s="140"/>
      <c r="HB526" s="140"/>
      <c r="HC526" s="140"/>
      <c r="HD526" s="140"/>
      <c r="HE526" s="140"/>
      <c r="HF526" s="140"/>
      <c r="HG526" s="140"/>
      <c r="HH526" s="140"/>
      <c r="HI526" s="140"/>
      <c r="HJ526" s="140"/>
      <c r="HK526" s="140"/>
      <c r="HL526" s="140"/>
      <c r="HM526" s="140"/>
      <c r="HN526" s="140"/>
      <c r="HO526" s="140"/>
      <c r="HP526" s="140"/>
      <c r="HQ526" s="140"/>
      <c r="HR526" s="140"/>
      <c r="HS526" s="140"/>
      <c r="HT526" s="140"/>
      <c r="HU526" s="140"/>
      <c r="HV526" s="140"/>
      <c r="HW526" s="140"/>
      <c r="HX526" s="140"/>
      <c r="HY526" s="140"/>
      <c r="HZ526" s="140"/>
      <c r="IA526" s="140"/>
      <c r="IB526" s="140"/>
      <c r="IC526" s="140"/>
      <c r="ID526" s="140"/>
      <c r="IE526" s="140"/>
      <c r="IF526" s="140"/>
      <c r="IG526" s="140"/>
      <c r="IH526" s="140"/>
      <c r="II526" s="140"/>
      <c r="IJ526" s="140"/>
      <c r="IK526" s="140"/>
      <c r="IL526" s="140"/>
      <c r="IM526" s="140"/>
      <c r="IN526" s="140"/>
      <c r="IO526" s="140"/>
      <c r="IP526" s="140"/>
      <c r="IQ526" s="140"/>
      <c r="IR526" s="140"/>
      <c r="IS526" s="140"/>
      <c r="IT526" s="140"/>
      <c r="IU526" s="140"/>
      <c r="IV526" s="140"/>
      <c r="IW526" s="140"/>
    </row>
    <row r="527" spans="1:257">
      <c r="A527" s="8" t="s">
        <v>3129</v>
      </c>
      <c r="B527" s="8" t="s">
        <v>2775</v>
      </c>
      <c r="C527" s="8" t="s">
        <v>2775</v>
      </c>
      <c r="D527" s="8" t="s">
        <v>2812</v>
      </c>
      <c r="E527" s="10" t="s">
        <v>846</v>
      </c>
      <c r="F527" s="7" t="s">
        <v>4270</v>
      </c>
      <c r="G527" s="23" t="s">
        <v>4271</v>
      </c>
      <c r="H527" s="23" t="s">
        <v>887</v>
      </c>
      <c r="I527" s="18">
        <v>1</v>
      </c>
      <c r="J527" s="15" t="s">
        <v>931</v>
      </c>
      <c r="K527" s="141">
        <v>7.8632400000000011</v>
      </c>
      <c r="L527" s="15" t="s">
        <v>27</v>
      </c>
      <c r="M527" s="16">
        <v>0</v>
      </c>
      <c r="N527" s="16">
        <v>0</v>
      </c>
      <c r="O527" s="45" t="s">
        <v>4272</v>
      </c>
      <c r="P527" s="7"/>
      <c r="Q527" s="23"/>
      <c r="R527" s="23"/>
      <c r="S527" s="15"/>
      <c r="T527" s="15"/>
      <c r="U527" s="17">
        <v>0</v>
      </c>
      <c r="V527" s="15"/>
      <c r="W527" s="16"/>
      <c r="X527" s="16"/>
      <c r="Y527" s="23"/>
      <c r="Z527" s="7"/>
      <c r="AA527" s="23"/>
      <c r="AB527" s="23"/>
      <c r="AC527" s="15"/>
      <c r="AD527" s="15"/>
      <c r="AE527" s="17">
        <v>0</v>
      </c>
      <c r="AF527" s="15"/>
      <c r="AG527" s="15"/>
      <c r="AH527" s="15"/>
      <c r="AI527" s="23"/>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c r="CN527" s="140"/>
      <c r="CO527" s="140"/>
      <c r="CP527" s="140"/>
      <c r="CQ527" s="140"/>
      <c r="CR527" s="140"/>
      <c r="CS527" s="140"/>
      <c r="CT527" s="140"/>
      <c r="CU527" s="140"/>
      <c r="CV527" s="140"/>
      <c r="CW527" s="140"/>
      <c r="CX527" s="140"/>
      <c r="CY527" s="140"/>
      <c r="CZ527" s="140"/>
      <c r="DA527" s="140"/>
      <c r="DB527" s="140"/>
      <c r="DC527" s="140"/>
      <c r="DD527" s="140"/>
      <c r="DE527" s="140"/>
      <c r="DF527" s="140"/>
      <c r="DG527" s="140"/>
      <c r="DH527" s="140"/>
      <c r="DI527" s="140"/>
      <c r="DJ527" s="140"/>
      <c r="DK527" s="140"/>
      <c r="DL527" s="140"/>
      <c r="DM527" s="140"/>
      <c r="DN527" s="140"/>
      <c r="DO527" s="140"/>
      <c r="DP527" s="140"/>
      <c r="DQ527" s="140"/>
      <c r="DR527" s="140"/>
      <c r="DS527" s="140"/>
      <c r="DT527" s="140"/>
      <c r="DU527" s="140"/>
      <c r="DV527" s="140"/>
      <c r="DW527" s="140"/>
      <c r="DX527" s="140"/>
      <c r="DY527" s="140"/>
      <c r="DZ527" s="140"/>
      <c r="EA527" s="140"/>
      <c r="EB527" s="140"/>
      <c r="EC527" s="140"/>
      <c r="ED527" s="140"/>
      <c r="EE527" s="140"/>
      <c r="EF527" s="140"/>
      <c r="EG527" s="140"/>
      <c r="EH527" s="140"/>
      <c r="EI527" s="140"/>
      <c r="EJ527" s="140"/>
      <c r="EK527" s="140"/>
      <c r="EL527" s="140"/>
      <c r="EM527" s="140"/>
      <c r="EN527" s="140"/>
      <c r="EO527" s="140"/>
      <c r="EP527" s="140"/>
      <c r="EQ527" s="140"/>
      <c r="ER527" s="140"/>
      <c r="ES527" s="140"/>
      <c r="ET527" s="140"/>
      <c r="EU527" s="140"/>
      <c r="EV527" s="140"/>
      <c r="EW527" s="140"/>
      <c r="EX527" s="140"/>
      <c r="EY527" s="140"/>
      <c r="EZ527" s="140"/>
      <c r="FA527" s="140"/>
      <c r="FB527" s="140"/>
      <c r="FC527" s="140"/>
      <c r="FD527" s="140"/>
      <c r="FE527" s="140"/>
      <c r="FF527" s="140"/>
      <c r="FG527" s="140"/>
      <c r="FH527" s="140"/>
      <c r="FI527" s="140"/>
      <c r="FJ527" s="140"/>
      <c r="FK527" s="140"/>
      <c r="FL527" s="140"/>
      <c r="FM527" s="140"/>
      <c r="FN527" s="140"/>
      <c r="FO527" s="140"/>
      <c r="FP527" s="140"/>
      <c r="FQ527" s="140"/>
      <c r="FR527" s="140"/>
      <c r="FS527" s="140"/>
      <c r="FT527" s="140"/>
      <c r="FU527" s="140"/>
      <c r="FV527" s="140"/>
      <c r="FW527" s="140"/>
      <c r="FX527" s="140"/>
      <c r="FY527" s="140"/>
      <c r="FZ527" s="140"/>
      <c r="GA527" s="140"/>
      <c r="GB527" s="140"/>
      <c r="GC527" s="140"/>
      <c r="GD527" s="140"/>
      <c r="GE527" s="140"/>
      <c r="GF527" s="140"/>
      <c r="GG527" s="140"/>
      <c r="GH527" s="140"/>
      <c r="GI527" s="140"/>
      <c r="GJ527" s="140"/>
      <c r="GK527" s="140"/>
      <c r="GL527" s="140"/>
      <c r="GM527" s="140"/>
      <c r="GN527" s="140"/>
      <c r="GO527" s="140"/>
      <c r="GP527" s="140"/>
      <c r="GQ527" s="140"/>
      <c r="GR527" s="140"/>
      <c r="GS527" s="140"/>
      <c r="GT527" s="140"/>
      <c r="GU527" s="140"/>
      <c r="GV527" s="140"/>
      <c r="GW527" s="140"/>
      <c r="GX527" s="140"/>
      <c r="GY527" s="140"/>
      <c r="GZ527" s="140"/>
      <c r="HA527" s="140"/>
      <c r="HB527" s="140"/>
      <c r="HC527" s="140"/>
      <c r="HD527" s="140"/>
      <c r="HE527" s="140"/>
      <c r="HF527" s="140"/>
      <c r="HG527" s="140"/>
      <c r="HH527" s="140"/>
      <c r="HI527" s="140"/>
      <c r="HJ527" s="140"/>
      <c r="HK527" s="140"/>
      <c r="HL527" s="140"/>
      <c r="HM527" s="140"/>
      <c r="HN527" s="140"/>
      <c r="HO527" s="140"/>
      <c r="HP527" s="140"/>
      <c r="HQ527" s="140"/>
      <c r="HR527" s="140"/>
      <c r="HS527" s="140"/>
      <c r="HT527" s="140"/>
      <c r="HU527" s="140"/>
      <c r="HV527" s="140"/>
      <c r="HW527" s="140"/>
      <c r="HX527" s="140"/>
      <c r="HY527" s="140"/>
      <c r="HZ527" s="140"/>
      <c r="IA527" s="140"/>
      <c r="IB527" s="140"/>
      <c r="IC527" s="140"/>
      <c r="ID527" s="140"/>
      <c r="IE527" s="140"/>
      <c r="IF527" s="140"/>
      <c r="IG527" s="140"/>
      <c r="IH527" s="140"/>
      <c r="II527" s="140"/>
      <c r="IJ527" s="140"/>
      <c r="IK527" s="140"/>
      <c r="IL527" s="140"/>
      <c r="IM527" s="140"/>
      <c r="IN527" s="140"/>
      <c r="IO527" s="140"/>
      <c r="IP527" s="140"/>
      <c r="IQ527" s="140"/>
      <c r="IR527" s="140"/>
      <c r="IS527" s="140"/>
      <c r="IT527" s="140"/>
      <c r="IU527" s="140"/>
      <c r="IV527" s="140"/>
      <c r="IW527" s="140"/>
    </row>
    <row r="528" spans="1:257">
      <c r="A528" s="8" t="s">
        <v>11883</v>
      </c>
      <c r="B528" s="8" t="s">
        <v>2775</v>
      </c>
      <c r="C528" s="8" t="s">
        <v>2775</v>
      </c>
      <c r="D528" s="8" t="s">
        <v>2812</v>
      </c>
      <c r="E528" s="10" t="s">
        <v>846</v>
      </c>
      <c r="F528" s="107" t="s">
        <v>10650</v>
      </c>
      <c r="G528" s="107" t="s">
        <v>10472</v>
      </c>
      <c r="H528" s="107" t="s">
        <v>6217</v>
      </c>
      <c r="I528" s="6">
        <v>1</v>
      </c>
      <c r="J528" s="6"/>
      <c r="K528" s="109">
        <v>1.9096440000000003</v>
      </c>
      <c r="L528" s="6" t="s">
        <v>27</v>
      </c>
      <c r="M528" s="6" t="s">
        <v>10322</v>
      </c>
      <c r="N528" s="6" t="s">
        <v>931</v>
      </c>
      <c r="O528" s="107" t="s">
        <v>10651</v>
      </c>
      <c r="P528" s="107" t="s">
        <v>10653</v>
      </c>
      <c r="Q528" s="107" t="s">
        <v>802</v>
      </c>
      <c r="R528" s="107" t="s">
        <v>6217</v>
      </c>
      <c r="S528" s="6">
        <v>1</v>
      </c>
      <c r="T528" s="6"/>
      <c r="U528" s="109">
        <v>2.7368160000000006</v>
      </c>
      <c r="V528" s="6" t="s">
        <v>27</v>
      </c>
      <c r="W528" s="6" t="s">
        <v>10322</v>
      </c>
      <c r="X528" s="6" t="s">
        <v>931</v>
      </c>
      <c r="Y528" s="107" t="s">
        <v>10654</v>
      </c>
      <c r="Z528" s="110" t="s">
        <v>10655</v>
      </c>
      <c r="AA528" s="107" t="s">
        <v>10646</v>
      </c>
      <c r="AB528" s="107" t="s">
        <v>6217</v>
      </c>
      <c r="AC528" s="6">
        <v>1</v>
      </c>
      <c r="AD528" s="6"/>
      <c r="AE528" s="109">
        <v>3.7069560000000004</v>
      </c>
      <c r="AF528" s="6" t="s">
        <v>27</v>
      </c>
      <c r="AG528" s="6" t="s">
        <v>10322</v>
      </c>
      <c r="AH528" s="6" t="s">
        <v>931</v>
      </c>
      <c r="AI528" s="107" t="s">
        <v>10656</v>
      </c>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c r="CN528" s="140"/>
      <c r="CO528" s="140"/>
      <c r="CP528" s="140"/>
      <c r="CQ528" s="140"/>
      <c r="CR528" s="140"/>
      <c r="CS528" s="140"/>
      <c r="CT528" s="140"/>
      <c r="CU528" s="140"/>
      <c r="CV528" s="140"/>
      <c r="CW528" s="140"/>
      <c r="CX528" s="140"/>
      <c r="CY528" s="140"/>
      <c r="CZ528" s="140"/>
      <c r="DA528" s="140"/>
      <c r="DB528" s="140"/>
      <c r="DC528" s="140"/>
      <c r="DD528" s="140"/>
      <c r="DE528" s="140"/>
      <c r="DF528" s="140"/>
      <c r="DG528" s="140"/>
      <c r="DH528" s="140"/>
      <c r="DI528" s="140"/>
      <c r="DJ528" s="140"/>
      <c r="DK528" s="140"/>
      <c r="DL528" s="140"/>
      <c r="DM528" s="140"/>
      <c r="DN528" s="140"/>
      <c r="DO528" s="140"/>
      <c r="DP528" s="140"/>
      <c r="DQ528" s="140"/>
      <c r="DR528" s="140"/>
      <c r="DS528" s="140"/>
      <c r="DT528" s="140"/>
      <c r="DU528" s="140"/>
      <c r="DV528" s="140"/>
      <c r="DW528" s="140"/>
      <c r="DX528" s="140"/>
      <c r="DY528" s="140"/>
      <c r="DZ528" s="140"/>
      <c r="EA528" s="140"/>
      <c r="EB528" s="140"/>
      <c r="EC528" s="140"/>
      <c r="ED528" s="140"/>
      <c r="EE528" s="140"/>
      <c r="EF528" s="140"/>
      <c r="EG528" s="140"/>
      <c r="EH528" s="140"/>
      <c r="EI528" s="140"/>
      <c r="EJ528" s="140"/>
      <c r="EK528" s="140"/>
      <c r="EL528" s="140"/>
      <c r="EM528" s="140"/>
      <c r="EN528" s="140"/>
      <c r="EO528" s="140"/>
      <c r="EP528" s="140"/>
      <c r="EQ528" s="140"/>
      <c r="ER528" s="140"/>
      <c r="ES528" s="140"/>
      <c r="ET528" s="140"/>
      <c r="EU528" s="140"/>
      <c r="EV528" s="140"/>
      <c r="EW528" s="140"/>
      <c r="EX528" s="140"/>
      <c r="EY528" s="140"/>
      <c r="EZ528" s="140"/>
      <c r="FA528" s="140"/>
      <c r="FB528" s="140"/>
      <c r="FC528" s="140"/>
      <c r="FD528" s="140"/>
      <c r="FE528" s="140"/>
      <c r="FF528" s="140"/>
      <c r="FG528" s="140"/>
      <c r="FH528" s="140"/>
      <c r="FI528" s="140"/>
      <c r="FJ528" s="140"/>
      <c r="FK528" s="140"/>
      <c r="FL528" s="140"/>
      <c r="FM528" s="140"/>
      <c r="FN528" s="140"/>
      <c r="FO528" s="140"/>
      <c r="FP528" s="140"/>
      <c r="FQ528" s="140"/>
      <c r="FR528" s="140"/>
      <c r="FS528" s="140"/>
      <c r="FT528" s="140"/>
      <c r="FU528" s="140"/>
      <c r="FV528" s="140"/>
      <c r="FW528" s="140"/>
      <c r="FX528" s="140"/>
      <c r="FY528" s="140"/>
      <c r="FZ528" s="140"/>
      <c r="GA528" s="140"/>
      <c r="GB528" s="140"/>
      <c r="GC528" s="140"/>
      <c r="GD528" s="140"/>
      <c r="GE528" s="140"/>
      <c r="GF528" s="140"/>
      <c r="GG528" s="140"/>
      <c r="GH528" s="140"/>
      <c r="GI528" s="140"/>
      <c r="GJ528" s="140"/>
      <c r="GK528" s="140"/>
      <c r="GL528" s="140"/>
      <c r="GM528" s="140"/>
      <c r="GN528" s="140"/>
      <c r="GO528" s="140"/>
      <c r="GP528" s="140"/>
      <c r="GQ528" s="140"/>
      <c r="GR528" s="140"/>
      <c r="GS528" s="140"/>
      <c r="GT528" s="140"/>
      <c r="GU528" s="140"/>
      <c r="GV528" s="140"/>
      <c r="GW528" s="140"/>
      <c r="GX528" s="140"/>
      <c r="GY528" s="140"/>
      <c r="GZ528" s="140"/>
      <c r="HA528" s="140"/>
      <c r="HB528" s="140"/>
      <c r="HC528" s="140"/>
      <c r="HD528" s="140"/>
      <c r="HE528" s="140"/>
      <c r="HF528" s="140"/>
      <c r="HG528" s="140"/>
      <c r="HH528" s="140"/>
      <c r="HI528" s="140"/>
      <c r="HJ528" s="140"/>
      <c r="HK528" s="140"/>
      <c r="HL528" s="140"/>
      <c r="HM528" s="140"/>
      <c r="HN528" s="140"/>
      <c r="HO528" s="140"/>
      <c r="HP528" s="140"/>
      <c r="HQ528" s="140"/>
      <c r="HR528" s="140"/>
      <c r="HS528" s="140"/>
      <c r="HT528" s="140"/>
      <c r="HU528" s="140"/>
      <c r="HV528" s="140"/>
      <c r="HW528" s="140"/>
      <c r="HX528" s="140"/>
      <c r="HY528" s="140"/>
      <c r="HZ528" s="140"/>
      <c r="IA528" s="140"/>
      <c r="IB528" s="140"/>
      <c r="IC528" s="140"/>
      <c r="ID528" s="140"/>
      <c r="IE528" s="140"/>
      <c r="IF528" s="140"/>
      <c r="IG528" s="140"/>
      <c r="IH528" s="140"/>
      <c r="II528" s="140"/>
      <c r="IJ528" s="140"/>
      <c r="IK528" s="140"/>
      <c r="IL528" s="140"/>
      <c r="IM528" s="140"/>
      <c r="IN528" s="140"/>
      <c r="IO528" s="140"/>
      <c r="IP528" s="140"/>
      <c r="IQ528" s="140"/>
      <c r="IR528" s="140"/>
      <c r="IS528" s="140"/>
      <c r="IT528" s="140"/>
      <c r="IU528" s="140"/>
      <c r="IV528" s="140"/>
      <c r="IW528" s="140"/>
    </row>
    <row r="529" spans="1:257">
      <c r="A529" s="8" t="s">
        <v>12314</v>
      </c>
      <c r="B529" s="8" t="s">
        <v>2775</v>
      </c>
      <c r="C529" s="8" t="s">
        <v>2775</v>
      </c>
      <c r="D529" s="8" t="s">
        <v>2812</v>
      </c>
      <c r="E529" s="10" t="s">
        <v>846</v>
      </c>
      <c r="F529" s="107" t="s">
        <v>13209</v>
      </c>
      <c r="G529" s="107" t="s">
        <v>7411</v>
      </c>
      <c r="H529" s="107" t="s">
        <v>887</v>
      </c>
      <c r="I529" s="6">
        <v>1</v>
      </c>
      <c r="J529" s="6" t="s">
        <v>3396</v>
      </c>
      <c r="K529" s="134">
        <v>2.4202440000000003</v>
      </c>
      <c r="L529" s="119"/>
      <c r="M529" s="132"/>
      <c r="N529" s="132"/>
      <c r="O529" s="107" t="s">
        <v>13210</v>
      </c>
      <c r="P529" s="107" t="s">
        <v>13209</v>
      </c>
      <c r="Q529" s="107" t="s">
        <v>7411</v>
      </c>
      <c r="R529" s="107" t="s">
        <v>887</v>
      </c>
      <c r="S529" s="6">
        <v>1</v>
      </c>
      <c r="T529" s="6" t="s">
        <v>3396</v>
      </c>
      <c r="U529" s="119">
        <v>2.4202440000000003</v>
      </c>
      <c r="V529" s="119"/>
      <c r="W529" s="124">
        <v>0.25</v>
      </c>
      <c r="X529" s="124">
        <v>0.6</v>
      </c>
      <c r="Y529" s="107" t="s">
        <v>13210</v>
      </c>
      <c r="Z529" s="107" t="s">
        <v>13209</v>
      </c>
      <c r="AA529" s="107" t="s">
        <v>7411</v>
      </c>
      <c r="AB529" s="107" t="s">
        <v>887</v>
      </c>
      <c r="AC529" s="6">
        <v>1</v>
      </c>
      <c r="AD529" s="6" t="s">
        <v>3396</v>
      </c>
      <c r="AE529" s="119">
        <v>2.4202440000000003</v>
      </c>
      <c r="AF529" s="119"/>
      <c r="AG529" s="6"/>
      <c r="AH529" s="6"/>
      <c r="AI529" s="107" t="s">
        <v>13210</v>
      </c>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c r="CN529" s="140"/>
      <c r="CO529" s="140"/>
      <c r="CP529" s="140"/>
      <c r="CQ529" s="140"/>
      <c r="CR529" s="140"/>
      <c r="CS529" s="140"/>
      <c r="CT529" s="140"/>
      <c r="CU529" s="140"/>
      <c r="CV529" s="140"/>
      <c r="CW529" s="140"/>
      <c r="CX529" s="140"/>
      <c r="CY529" s="140"/>
      <c r="CZ529" s="140"/>
      <c r="DA529" s="140"/>
      <c r="DB529" s="140"/>
      <c r="DC529" s="140"/>
      <c r="DD529" s="140"/>
      <c r="DE529" s="140"/>
      <c r="DF529" s="140"/>
      <c r="DG529" s="140"/>
      <c r="DH529" s="140"/>
      <c r="DI529" s="140"/>
      <c r="DJ529" s="140"/>
      <c r="DK529" s="140"/>
      <c r="DL529" s="140"/>
      <c r="DM529" s="140"/>
      <c r="DN529" s="140"/>
      <c r="DO529" s="140"/>
      <c r="DP529" s="140"/>
      <c r="DQ529" s="140"/>
      <c r="DR529" s="140"/>
      <c r="DS529" s="140"/>
      <c r="DT529" s="140"/>
      <c r="DU529" s="140"/>
      <c r="DV529" s="140"/>
      <c r="DW529" s="140"/>
      <c r="DX529" s="140"/>
      <c r="DY529" s="140"/>
      <c r="DZ529" s="140"/>
      <c r="EA529" s="140"/>
      <c r="EB529" s="140"/>
      <c r="EC529" s="140"/>
      <c r="ED529" s="140"/>
      <c r="EE529" s="140"/>
      <c r="EF529" s="140"/>
      <c r="EG529" s="140"/>
      <c r="EH529" s="140"/>
      <c r="EI529" s="140"/>
      <c r="EJ529" s="140"/>
      <c r="EK529" s="140"/>
      <c r="EL529" s="140"/>
      <c r="EM529" s="140"/>
      <c r="EN529" s="140"/>
      <c r="EO529" s="140"/>
      <c r="EP529" s="140"/>
      <c r="EQ529" s="140"/>
      <c r="ER529" s="140"/>
      <c r="ES529" s="140"/>
      <c r="ET529" s="140"/>
      <c r="EU529" s="140"/>
      <c r="EV529" s="140"/>
      <c r="EW529" s="140"/>
      <c r="EX529" s="140"/>
      <c r="EY529" s="140"/>
      <c r="EZ529" s="140"/>
      <c r="FA529" s="140"/>
      <c r="FB529" s="140"/>
      <c r="FC529" s="140"/>
      <c r="FD529" s="140"/>
      <c r="FE529" s="140"/>
      <c r="FF529" s="140"/>
      <c r="FG529" s="140"/>
      <c r="FH529" s="140"/>
      <c r="FI529" s="140"/>
      <c r="FJ529" s="140"/>
      <c r="FK529" s="140"/>
      <c r="FL529" s="140"/>
      <c r="FM529" s="140"/>
      <c r="FN529" s="140"/>
      <c r="FO529" s="140"/>
      <c r="FP529" s="140"/>
      <c r="FQ529" s="140"/>
      <c r="FR529" s="140"/>
      <c r="FS529" s="140"/>
      <c r="FT529" s="140"/>
      <c r="FU529" s="140"/>
      <c r="FV529" s="140"/>
      <c r="FW529" s="140"/>
      <c r="FX529" s="140"/>
      <c r="FY529" s="140"/>
      <c r="FZ529" s="140"/>
      <c r="GA529" s="140"/>
      <c r="GB529" s="140"/>
      <c r="GC529" s="140"/>
      <c r="GD529" s="140"/>
      <c r="GE529" s="140"/>
      <c r="GF529" s="140"/>
      <c r="GG529" s="140"/>
      <c r="GH529" s="140"/>
      <c r="GI529" s="140"/>
      <c r="GJ529" s="140"/>
      <c r="GK529" s="140"/>
      <c r="GL529" s="140"/>
      <c r="GM529" s="140"/>
      <c r="GN529" s="140"/>
      <c r="GO529" s="140"/>
      <c r="GP529" s="140"/>
      <c r="GQ529" s="140"/>
      <c r="GR529" s="140"/>
      <c r="GS529" s="140"/>
      <c r="GT529" s="140"/>
      <c r="GU529" s="140"/>
      <c r="GV529" s="140"/>
      <c r="GW529" s="140"/>
      <c r="GX529" s="140"/>
      <c r="GY529" s="140"/>
      <c r="GZ529" s="140"/>
      <c r="HA529" s="140"/>
      <c r="HB529" s="140"/>
      <c r="HC529" s="140"/>
      <c r="HD529" s="140"/>
      <c r="HE529" s="140"/>
      <c r="HF529" s="140"/>
      <c r="HG529" s="140"/>
      <c r="HH529" s="140"/>
      <c r="HI529" s="140"/>
      <c r="HJ529" s="140"/>
      <c r="HK529" s="140"/>
      <c r="HL529" s="140"/>
      <c r="HM529" s="140"/>
      <c r="HN529" s="140"/>
      <c r="HO529" s="140"/>
      <c r="HP529" s="140"/>
      <c r="HQ529" s="140"/>
      <c r="HR529" s="140"/>
      <c r="HS529" s="140"/>
      <c r="HT529" s="140"/>
      <c r="HU529" s="140"/>
      <c r="HV529" s="140"/>
      <c r="HW529" s="140"/>
      <c r="HX529" s="140"/>
      <c r="HY529" s="140"/>
      <c r="HZ529" s="140"/>
      <c r="IA529" s="140"/>
      <c r="IB529" s="140"/>
      <c r="IC529" s="140"/>
      <c r="ID529" s="140"/>
      <c r="IE529" s="140"/>
      <c r="IF529" s="140"/>
      <c r="IG529" s="140"/>
      <c r="IH529" s="140"/>
      <c r="II529" s="140"/>
      <c r="IJ529" s="140"/>
      <c r="IK529" s="140"/>
      <c r="IL529" s="140"/>
      <c r="IM529" s="140"/>
      <c r="IN529" s="140"/>
      <c r="IO529" s="140"/>
      <c r="IP529" s="140"/>
      <c r="IQ529" s="140"/>
      <c r="IR529" s="140"/>
      <c r="IS529" s="140"/>
      <c r="IT529" s="140"/>
      <c r="IU529" s="140"/>
      <c r="IV529" s="140"/>
      <c r="IW529" s="140"/>
    </row>
    <row r="530" spans="1:257">
      <c r="A530" s="8" t="s">
        <v>5996</v>
      </c>
      <c r="B530" s="8" t="s">
        <v>2775</v>
      </c>
      <c r="C530" s="8" t="s">
        <v>2775</v>
      </c>
      <c r="D530" s="8" t="s">
        <v>2812</v>
      </c>
      <c r="E530" s="10" t="s">
        <v>849</v>
      </c>
      <c r="F530" s="7" t="s">
        <v>6121</v>
      </c>
      <c r="G530" s="23" t="s">
        <v>5999</v>
      </c>
      <c r="H530" s="23" t="s">
        <v>6026</v>
      </c>
      <c r="I530" s="15">
        <v>1</v>
      </c>
      <c r="J530" s="15">
        <v>6</v>
      </c>
      <c r="K530" s="141">
        <v>2.6874792750000003</v>
      </c>
      <c r="L530" s="15" t="s">
        <v>27</v>
      </c>
      <c r="M530" s="16">
        <v>1</v>
      </c>
      <c r="N530" s="16">
        <v>0</v>
      </c>
      <c r="O530" s="45" t="s">
        <v>6122</v>
      </c>
      <c r="P530" s="7" t="s">
        <v>6123</v>
      </c>
      <c r="Q530" s="23" t="s">
        <v>4274</v>
      </c>
      <c r="R530" s="23" t="s">
        <v>6026</v>
      </c>
      <c r="S530" s="15">
        <v>1</v>
      </c>
      <c r="T530" s="15">
        <v>12</v>
      </c>
      <c r="U530" s="17">
        <v>5.1752023668800007</v>
      </c>
      <c r="V530" s="15" t="s">
        <v>27</v>
      </c>
      <c r="W530" s="16">
        <v>0</v>
      </c>
      <c r="X530" s="16">
        <v>0</v>
      </c>
      <c r="Y530" s="23" t="s">
        <v>6124</v>
      </c>
      <c r="Z530" s="7" t="s">
        <v>6125</v>
      </c>
      <c r="AA530" s="23" t="s">
        <v>906</v>
      </c>
      <c r="AB530" s="23" t="s">
        <v>6026</v>
      </c>
      <c r="AC530" s="15">
        <v>1</v>
      </c>
      <c r="AD530" s="15">
        <v>3</v>
      </c>
      <c r="AE530" s="17">
        <v>2.9645649430799996</v>
      </c>
      <c r="AF530" s="15" t="s">
        <v>27</v>
      </c>
      <c r="AG530" s="16">
        <v>1</v>
      </c>
      <c r="AH530" s="16">
        <v>0</v>
      </c>
      <c r="AI530" s="23" t="s">
        <v>6024</v>
      </c>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c r="CN530" s="140"/>
      <c r="CO530" s="140"/>
      <c r="CP530" s="140"/>
      <c r="CQ530" s="140"/>
      <c r="CR530" s="140"/>
      <c r="CS530" s="140"/>
      <c r="CT530" s="140"/>
      <c r="CU530" s="140"/>
      <c r="CV530" s="140"/>
      <c r="CW530" s="140"/>
      <c r="CX530" s="140"/>
      <c r="CY530" s="140"/>
      <c r="CZ530" s="140"/>
      <c r="DA530" s="140"/>
      <c r="DB530" s="140"/>
      <c r="DC530" s="140"/>
      <c r="DD530" s="140"/>
      <c r="DE530" s="140"/>
      <c r="DF530" s="140"/>
      <c r="DG530" s="140"/>
      <c r="DH530" s="140"/>
      <c r="DI530" s="140"/>
      <c r="DJ530" s="140"/>
      <c r="DK530" s="140"/>
      <c r="DL530" s="140"/>
      <c r="DM530" s="140"/>
      <c r="DN530" s="140"/>
      <c r="DO530" s="140"/>
      <c r="DP530" s="140"/>
      <c r="DQ530" s="140"/>
      <c r="DR530" s="140"/>
      <c r="DS530" s="140"/>
      <c r="DT530" s="140"/>
      <c r="DU530" s="140"/>
      <c r="DV530" s="140"/>
      <c r="DW530" s="140"/>
      <c r="DX530" s="140"/>
      <c r="DY530" s="140"/>
      <c r="DZ530" s="140"/>
      <c r="EA530" s="140"/>
      <c r="EB530" s="140"/>
      <c r="EC530" s="140"/>
      <c r="ED530" s="140"/>
      <c r="EE530" s="140"/>
      <c r="EF530" s="140"/>
      <c r="EG530" s="140"/>
      <c r="EH530" s="140"/>
      <c r="EI530" s="140"/>
      <c r="EJ530" s="140"/>
      <c r="EK530" s="140"/>
      <c r="EL530" s="140"/>
      <c r="EM530" s="140"/>
      <c r="EN530" s="140"/>
      <c r="EO530" s="140"/>
      <c r="EP530" s="140"/>
      <c r="EQ530" s="140"/>
      <c r="ER530" s="140"/>
      <c r="ES530" s="140"/>
      <c r="ET530" s="140"/>
      <c r="EU530" s="140"/>
      <c r="EV530" s="140"/>
      <c r="EW530" s="140"/>
      <c r="EX530" s="140"/>
      <c r="EY530" s="140"/>
      <c r="EZ530" s="140"/>
      <c r="FA530" s="140"/>
      <c r="FB530" s="140"/>
      <c r="FC530" s="140"/>
      <c r="FD530" s="140"/>
      <c r="FE530" s="140"/>
      <c r="FF530" s="140"/>
      <c r="FG530" s="140"/>
      <c r="FH530" s="140"/>
      <c r="FI530" s="140"/>
      <c r="FJ530" s="140"/>
      <c r="FK530" s="140"/>
      <c r="FL530" s="140"/>
      <c r="FM530" s="140"/>
      <c r="FN530" s="140"/>
      <c r="FO530" s="140"/>
      <c r="FP530" s="140"/>
      <c r="FQ530" s="140"/>
      <c r="FR530" s="140"/>
      <c r="FS530" s="140"/>
      <c r="FT530" s="140"/>
      <c r="FU530" s="140"/>
      <c r="FV530" s="140"/>
      <c r="FW530" s="140"/>
      <c r="FX530" s="140"/>
      <c r="FY530" s="140"/>
      <c r="FZ530" s="140"/>
      <c r="GA530" s="140"/>
      <c r="GB530" s="140"/>
      <c r="GC530" s="140"/>
      <c r="GD530" s="140"/>
      <c r="GE530" s="140"/>
      <c r="GF530" s="140"/>
      <c r="GG530" s="140"/>
      <c r="GH530" s="140"/>
      <c r="GI530" s="140"/>
      <c r="GJ530" s="140"/>
      <c r="GK530" s="140"/>
      <c r="GL530" s="140"/>
      <c r="GM530" s="140"/>
      <c r="GN530" s="140"/>
      <c r="GO530" s="140"/>
      <c r="GP530" s="140"/>
      <c r="GQ530" s="140"/>
      <c r="GR530" s="140"/>
      <c r="GS530" s="140"/>
      <c r="GT530" s="140"/>
      <c r="GU530" s="140"/>
      <c r="GV530" s="140"/>
      <c r="GW530" s="140"/>
      <c r="GX530" s="140"/>
      <c r="GY530" s="140"/>
      <c r="GZ530" s="140"/>
      <c r="HA530" s="140"/>
      <c r="HB530" s="140"/>
      <c r="HC530" s="140"/>
      <c r="HD530" s="140"/>
      <c r="HE530" s="140"/>
      <c r="HF530" s="140"/>
      <c r="HG530" s="140"/>
      <c r="HH530" s="140"/>
      <c r="HI530" s="140"/>
      <c r="HJ530" s="140"/>
      <c r="HK530" s="140"/>
      <c r="HL530" s="140"/>
      <c r="HM530" s="140"/>
      <c r="HN530" s="140"/>
      <c r="HO530" s="140"/>
      <c r="HP530" s="140"/>
      <c r="HQ530" s="140"/>
      <c r="HR530" s="140"/>
      <c r="HS530" s="140"/>
      <c r="HT530" s="140"/>
      <c r="HU530" s="140"/>
      <c r="HV530" s="140"/>
      <c r="HW530" s="140"/>
      <c r="HX530" s="140"/>
      <c r="HY530" s="140"/>
      <c r="HZ530" s="140"/>
      <c r="IA530" s="140"/>
      <c r="IB530" s="140"/>
      <c r="IC530" s="140"/>
      <c r="ID530" s="140"/>
      <c r="IE530" s="140"/>
      <c r="IF530" s="140"/>
      <c r="IG530" s="140"/>
      <c r="IH530" s="140"/>
      <c r="II530" s="140"/>
      <c r="IJ530" s="140"/>
      <c r="IK530" s="140"/>
      <c r="IL530" s="140"/>
      <c r="IM530" s="140"/>
      <c r="IN530" s="140"/>
      <c r="IO530" s="140"/>
      <c r="IP530" s="140"/>
      <c r="IQ530" s="140"/>
      <c r="IR530" s="140"/>
      <c r="IS530" s="140"/>
      <c r="IT530" s="140"/>
      <c r="IU530" s="140"/>
      <c r="IV530" s="140"/>
      <c r="IW530" s="140"/>
    </row>
    <row r="531" spans="1:257">
      <c r="A531" s="8" t="s">
        <v>19</v>
      </c>
      <c r="B531" s="8" t="s">
        <v>2775</v>
      </c>
      <c r="C531" s="8" t="s">
        <v>2775</v>
      </c>
      <c r="D531" s="8" t="s">
        <v>2812</v>
      </c>
      <c r="E531" s="10" t="s">
        <v>849</v>
      </c>
      <c r="F531" s="40" t="s">
        <v>743</v>
      </c>
      <c r="G531" s="23"/>
      <c r="H531" s="23"/>
      <c r="I531" s="15"/>
      <c r="J531" s="25"/>
      <c r="K531" s="142">
        <v>0</v>
      </c>
      <c r="L531" s="15"/>
      <c r="M531" s="16"/>
      <c r="N531" s="16"/>
      <c r="O531" s="47"/>
      <c r="P531" s="9" t="s">
        <v>850</v>
      </c>
      <c r="Q531" s="23" t="s">
        <v>851</v>
      </c>
      <c r="R531" s="23" t="s">
        <v>33</v>
      </c>
      <c r="S531" s="15">
        <v>1</v>
      </c>
      <c r="T531" s="25"/>
      <c r="U531" s="44">
        <v>2.0721482109550982</v>
      </c>
      <c r="V531" s="15" t="s">
        <v>27</v>
      </c>
      <c r="W531" s="16"/>
      <c r="X531" s="16">
        <v>1</v>
      </c>
      <c r="Y531" s="51" t="s">
        <v>852</v>
      </c>
      <c r="Z531" s="9"/>
      <c r="AA531" s="51"/>
      <c r="AB531" s="51"/>
      <c r="AC531" s="25"/>
      <c r="AD531" s="25"/>
      <c r="AE531" s="49">
        <v>0</v>
      </c>
      <c r="AF531" s="25"/>
      <c r="AG531" s="25"/>
      <c r="AH531" s="25"/>
      <c r="AI531" s="23"/>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c r="CN531" s="140"/>
      <c r="CO531" s="140"/>
      <c r="CP531" s="140"/>
      <c r="CQ531" s="140"/>
      <c r="CR531" s="140"/>
      <c r="CS531" s="140"/>
      <c r="CT531" s="140"/>
      <c r="CU531" s="140"/>
      <c r="CV531" s="140"/>
      <c r="CW531" s="140"/>
      <c r="CX531" s="140"/>
      <c r="CY531" s="140"/>
      <c r="CZ531" s="140"/>
      <c r="DA531" s="140"/>
      <c r="DB531" s="140"/>
      <c r="DC531" s="140"/>
      <c r="DD531" s="140"/>
      <c r="DE531" s="140"/>
      <c r="DF531" s="140"/>
      <c r="DG531" s="140"/>
      <c r="DH531" s="140"/>
      <c r="DI531" s="140"/>
      <c r="DJ531" s="140"/>
      <c r="DK531" s="140"/>
      <c r="DL531" s="140"/>
      <c r="DM531" s="140"/>
      <c r="DN531" s="140"/>
      <c r="DO531" s="140"/>
      <c r="DP531" s="140"/>
      <c r="DQ531" s="140"/>
      <c r="DR531" s="140"/>
      <c r="DS531" s="140"/>
      <c r="DT531" s="140"/>
      <c r="DU531" s="140"/>
      <c r="DV531" s="140"/>
      <c r="DW531" s="140"/>
      <c r="DX531" s="140"/>
      <c r="DY531" s="140"/>
      <c r="DZ531" s="140"/>
      <c r="EA531" s="140"/>
      <c r="EB531" s="140"/>
      <c r="EC531" s="140"/>
      <c r="ED531" s="140"/>
      <c r="EE531" s="140"/>
      <c r="EF531" s="140"/>
      <c r="EG531" s="140"/>
      <c r="EH531" s="140"/>
      <c r="EI531" s="140"/>
      <c r="EJ531" s="140"/>
      <c r="EK531" s="140"/>
      <c r="EL531" s="140"/>
      <c r="EM531" s="140"/>
      <c r="EN531" s="140"/>
      <c r="EO531" s="140"/>
      <c r="EP531" s="140"/>
      <c r="EQ531" s="140"/>
      <c r="ER531" s="140"/>
      <c r="ES531" s="140"/>
      <c r="ET531" s="140"/>
      <c r="EU531" s="140"/>
      <c r="EV531" s="140"/>
      <c r="EW531" s="140"/>
      <c r="EX531" s="140"/>
      <c r="EY531" s="140"/>
      <c r="EZ531" s="140"/>
      <c r="FA531" s="140"/>
      <c r="FB531" s="140"/>
      <c r="FC531" s="140"/>
      <c r="FD531" s="140"/>
      <c r="FE531" s="140"/>
      <c r="FF531" s="140"/>
      <c r="FG531" s="140"/>
      <c r="FH531" s="140"/>
      <c r="FI531" s="140"/>
      <c r="FJ531" s="140"/>
      <c r="FK531" s="140"/>
      <c r="FL531" s="140"/>
      <c r="FM531" s="140"/>
      <c r="FN531" s="140"/>
      <c r="FO531" s="140"/>
      <c r="FP531" s="140"/>
      <c r="FQ531" s="140"/>
      <c r="FR531" s="140"/>
      <c r="FS531" s="140"/>
      <c r="FT531" s="140"/>
      <c r="FU531" s="140"/>
      <c r="FV531" s="140"/>
      <c r="FW531" s="140"/>
      <c r="FX531" s="140"/>
      <c r="FY531" s="140"/>
      <c r="FZ531" s="140"/>
      <c r="GA531" s="140"/>
      <c r="GB531" s="140"/>
      <c r="GC531" s="140"/>
      <c r="GD531" s="140"/>
      <c r="GE531" s="140"/>
      <c r="GF531" s="140"/>
      <c r="GG531" s="140"/>
      <c r="GH531" s="140"/>
      <c r="GI531" s="140"/>
      <c r="GJ531" s="140"/>
      <c r="GK531" s="140"/>
      <c r="GL531" s="140"/>
      <c r="GM531" s="140"/>
      <c r="GN531" s="140"/>
      <c r="GO531" s="140"/>
      <c r="GP531" s="140"/>
      <c r="GQ531" s="140"/>
      <c r="GR531" s="140"/>
      <c r="GS531" s="140"/>
      <c r="GT531" s="140"/>
      <c r="GU531" s="140"/>
      <c r="GV531" s="140"/>
      <c r="GW531" s="140"/>
      <c r="GX531" s="140"/>
      <c r="GY531" s="140"/>
      <c r="GZ531" s="140"/>
      <c r="HA531" s="140"/>
      <c r="HB531" s="140"/>
      <c r="HC531" s="140"/>
      <c r="HD531" s="140"/>
      <c r="HE531" s="140"/>
      <c r="HF531" s="140"/>
      <c r="HG531" s="140"/>
      <c r="HH531" s="140"/>
      <c r="HI531" s="140"/>
      <c r="HJ531" s="140"/>
      <c r="HK531" s="140"/>
      <c r="HL531" s="140"/>
      <c r="HM531" s="140"/>
      <c r="HN531" s="140"/>
      <c r="HO531" s="140"/>
      <c r="HP531" s="140"/>
      <c r="HQ531" s="140"/>
      <c r="HR531" s="140"/>
      <c r="HS531" s="140"/>
      <c r="HT531" s="140"/>
      <c r="HU531" s="140"/>
      <c r="HV531" s="140"/>
      <c r="HW531" s="140"/>
      <c r="HX531" s="140"/>
      <c r="HY531" s="140"/>
      <c r="HZ531" s="140"/>
      <c r="IA531" s="140"/>
      <c r="IB531" s="140"/>
      <c r="IC531" s="140"/>
      <c r="ID531" s="140"/>
      <c r="IE531" s="140"/>
      <c r="IF531" s="140"/>
      <c r="IG531" s="140"/>
      <c r="IH531" s="140"/>
      <c r="II531" s="140"/>
      <c r="IJ531" s="140"/>
      <c r="IK531" s="140"/>
      <c r="IL531" s="140"/>
      <c r="IM531" s="140"/>
      <c r="IN531" s="140"/>
      <c r="IO531" s="140"/>
      <c r="IP531" s="140"/>
      <c r="IQ531" s="140"/>
      <c r="IR531" s="140"/>
      <c r="IS531" s="140"/>
      <c r="IT531" s="140"/>
      <c r="IU531" s="140"/>
      <c r="IV531" s="140"/>
      <c r="IW531" s="140"/>
    </row>
    <row r="532" spans="1:257">
      <c r="A532" s="8" t="s">
        <v>13906</v>
      </c>
      <c r="B532" s="8" t="s">
        <v>2775</v>
      </c>
      <c r="C532" s="8" t="s">
        <v>2775</v>
      </c>
      <c r="D532" s="8" t="s">
        <v>2812</v>
      </c>
      <c r="E532" s="10" t="s">
        <v>849</v>
      </c>
      <c r="F532" s="127" t="s">
        <v>14795</v>
      </c>
      <c r="G532" s="120" t="s">
        <v>851</v>
      </c>
      <c r="H532" s="120" t="s">
        <v>887</v>
      </c>
      <c r="I532" s="132">
        <v>1</v>
      </c>
      <c r="J532" s="120"/>
      <c r="K532" s="134">
        <v>2.3749700705714285</v>
      </c>
      <c r="L532" s="6" t="s">
        <v>27</v>
      </c>
      <c r="M532" s="133">
        <v>0.5</v>
      </c>
      <c r="N532" s="133">
        <v>0</v>
      </c>
      <c r="O532" s="120" t="s">
        <v>14796</v>
      </c>
      <c r="P532" s="127" t="s">
        <v>14797</v>
      </c>
      <c r="Q532" s="120" t="s">
        <v>10472</v>
      </c>
      <c r="R532" s="120" t="s">
        <v>887</v>
      </c>
      <c r="S532" s="132">
        <v>1</v>
      </c>
      <c r="T532" s="132"/>
      <c r="U532" s="119">
        <v>6.1462940651162787</v>
      </c>
      <c r="V532" s="6" t="s">
        <v>27</v>
      </c>
      <c r="W532" s="133">
        <v>0.5</v>
      </c>
      <c r="X532" s="133">
        <v>0</v>
      </c>
      <c r="Y532" s="120" t="s">
        <v>14798</v>
      </c>
      <c r="Z532" s="127" t="s">
        <v>14795</v>
      </c>
      <c r="AA532" s="120" t="s">
        <v>851</v>
      </c>
      <c r="AB532" s="107" t="s">
        <v>887</v>
      </c>
      <c r="AC532" s="6">
        <v>1</v>
      </c>
      <c r="AD532" s="132"/>
      <c r="AE532" s="119">
        <v>2.5576600759999999</v>
      </c>
      <c r="AF532" s="6" t="s">
        <v>27</v>
      </c>
      <c r="AG532" s="133">
        <v>0.5</v>
      </c>
      <c r="AH532" s="133">
        <v>0</v>
      </c>
      <c r="AI532" s="107" t="s">
        <v>14098</v>
      </c>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c r="CN532" s="140"/>
      <c r="CO532" s="140"/>
      <c r="CP532" s="140"/>
      <c r="CQ532" s="140"/>
      <c r="CR532" s="140"/>
      <c r="CS532" s="140"/>
      <c r="CT532" s="140"/>
      <c r="CU532" s="140"/>
      <c r="CV532" s="140"/>
      <c r="CW532" s="140"/>
      <c r="CX532" s="140"/>
      <c r="CY532" s="140"/>
      <c r="CZ532" s="140"/>
      <c r="DA532" s="140"/>
      <c r="DB532" s="140"/>
      <c r="DC532" s="140"/>
      <c r="DD532" s="140"/>
      <c r="DE532" s="140"/>
      <c r="DF532" s="140"/>
      <c r="DG532" s="140"/>
      <c r="DH532" s="140"/>
      <c r="DI532" s="140"/>
      <c r="DJ532" s="140"/>
      <c r="DK532" s="140"/>
      <c r="DL532" s="140"/>
      <c r="DM532" s="140"/>
      <c r="DN532" s="140"/>
      <c r="DO532" s="140"/>
      <c r="DP532" s="140"/>
      <c r="DQ532" s="140"/>
      <c r="DR532" s="140"/>
      <c r="DS532" s="140"/>
      <c r="DT532" s="140"/>
      <c r="DU532" s="140"/>
      <c r="DV532" s="140"/>
      <c r="DW532" s="140"/>
      <c r="DX532" s="140"/>
      <c r="DY532" s="140"/>
      <c r="DZ532" s="140"/>
      <c r="EA532" s="140"/>
      <c r="EB532" s="140"/>
      <c r="EC532" s="140"/>
      <c r="ED532" s="140"/>
      <c r="EE532" s="140"/>
      <c r="EF532" s="140"/>
      <c r="EG532" s="140"/>
      <c r="EH532" s="140"/>
      <c r="EI532" s="140"/>
      <c r="EJ532" s="140"/>
      <c r="EK532" s="140"/>
      <c r="EL532" s="140"/>
      <c r="EM532" s="140"/>
      <c r="EN532" s="140"/>
      <c r="EO532" s="140"/>
      <c r="EP532" s="140"/>
      <c r="EQ532" s="140"/>
      <c r="ER532" s="140"/>
      <c r="ES532" s="140"/>
      <c r="ET532" s="140"/>
      <c r="EU532" s="140"/>
      <c r="EV532" s="140"/>
      <c r="EW532" s="140"/>
      <c r="EX532" s="140"/>
      <c r="EY532" s="140"/>
      <c r="EZ532" s="140"/>
      <c r="FA532" s="140"/>
      <c r="FB532" s="140"/>
      <c r="FC532" s="140"/>
      <c r="FD532" s="140"/>
      <c r="FE532" s="140"/>
      <c r="FF532" s="140"/>
      <c r="FG532" s="140"/>
      <c r="FH532" s="140"/>
      <c r="FI532" s="140"/>
      <c r="FJ532" s="140"/>
      <c r="FK532" s="140"/>
      <c r="FL532" s="140"/>
      <c r="FM532" s="140"/>
      <c r="FN532" s="140"/>
      <c r="FO532" s="140"/>
      <c r="FP532" s="140"/>
      <c r="FQ532" s="140"/>
      <c r="FR532" s="140"/>
      <c r="FS532" s="140"/>
      <c r="FT532" s="140"/>
      <c r="FU532" s="140"/>
      <c r="FV532" s="140"/>
      <c r="FW532" s="140"/>
      <c r="FX532" s="140"/>
      <c r="FY532" s="140"/>
      <c r="FZ532" s="140"/>
      <c r="GA532" s="140"/>
      <c r="GB532" s="140"/>
      <c r="GC532" s="140"/>
      <c r="GD532" s="140"/>
      <c r="GE532" s="140"/>
      <c r="GF532" s="140"/>
      <c r="GG532" s="140"/>
      <c r="GH532" s="140"/>
      <c r="GI532" s="140"/>
      <c r="GJ532" s="140"/>
      <c r="GK532" s="140"/>
      <c r="GL532" s="140"/>
      <c r="GM532" s="140"/>
      <c r="GN532" s="140"/>
      <c r="GO532" s="140"/>
      <c r="GP532" s="140"/>
      <c r="GQ532" s="140"/>
      <c r="GR532" s="140"/>
      <c r="GS532" s="140"/>
      <c r="GT532" s="140"/>
      <c r="GU532" s="140"/>
      <c r="GV532" s="140"/>
      <c r="GW532" s="140"/>
      <c r="GX532" s="140"/>
      <c r="GY532" s="140"/>
      <c r="GZ532" s="140"/>
      <c r="HA532" s="140"/>
      <c r="HB532" s="140"/>
      <c r="HC532" s="140"/>
      <c r="HD532" s="140"/>
      <c r="HE532" s="140"/>
      <c r="HF532" s="140"/>
      <c r="HG532" s="140"/>
      <c r="HH532" s="140"/>
      <c r="HI532" s="140"/>
      <c r="HJ532" s="140"/>
      <c r="HK532" s="140"/>
      <c r="HL532" s="140"/>
      <c r="HM532" s="140"/>
      <c r="HN532" s="140"/>
      <c r="HO532" s="140"/>
      <c r="HP532" s="140"/>
      <c r="HQ532" s="140"/>
      <c r="HR532" s="140"/>
      <c r="HS532" s="140"/>
      <c r="HT532" s="140"/>
      <c r="HU532" s="140"/>
      <c r="HV532" s="140"/>
      <c r="HW532" s="140"/>
      <c r="HX532" s="140"/>
      <c r="HY532" s="140"/>
      <c r="HZ532" s="140"/>
      <c r="IA532" s="140"/>
      <c r="IB532" s="140"/>
      <c r="IC532" s="140"/>
      <c r="ID532" s="140"/>
      <c r="IE532" s="140"/>
      <c r="IF532" s="140"/>
      <c r="IG532" s="140"/>
      <c r="IH532" s="140"/>
      <c r="II532" s="140"/>
      <c r="IJ532" s="140"/>
      <c r="IK532" s="140"/>
      <c r="IL532" s="140"/>
      <c r="IM532" s="140"/>
      <c r="IN532" s="140"/>
      <c r="IO532" s="140"/>
      <c r="IP532" s="140"/>
      <c r="IQ532" s="140"/>
      <c r="IR532" s="140"/>
      <c r="IS532" s="140"/>
      <c r="IT532" s="140"/>
      <c r="IU532" s="140"/>
      <c r="IV532" s="140"/>
      <c r="IW532" s="140"/>
    </row>
    <row r="533" spans="1:257">
      <c r="A533" s="8" t="s">
        <v>3129</v>
      </c>
      <c r="B533" s="8" t="s">
        <v>2775</v>
      </c>
      <c r="C533" s="8" t="s">
        <v>2775</v>
      </c>
      <c r="D533" s="8" t="s">
        <v>2812</v>
      </c>
      <c r="E533" s="10" t="s">
        <v>849</v>
      </c>
      <c r="F533" s="7" t="s">
        <v>4273</v>
      </c>
      <c r="G533" s="23" t="s">
        <v>4274</v>
      </c>
      <c r="H533" s="23" t="s">
        <v>3137</v>
      </c>
      <c r="I533" s="18">
        <v>12</v>
      </c>
      <c r="J533" s="15" t="s">
        <v>931</v>
      </c>
      <c r="K533" s="141">
        <v>76.538940000000011</v>
      </c>
      <c r="L533" s="15" t="s">
        <v>27</v>
      </c>
      <c r="M533" s="16">
        <v>0</v>
      </c>
      <c r="N533" s="16">
        <v>0</v>
      </c>
      <c r="O533" s="45" t="s">
        <v>4275</v>
      </c>
      <c r="P533" s="7"/>
      <c r="Q533" s="23"/>
      <c r="R533" s="23"/>
      <c r="S533" s="15"/>
      <c r="T533" s="15"/>
      <c r="U533" s="17">
        <v>0</v>
      </c>
      <c r="V533" s="15"/>
      <c r="W533" s="16"/>
      <c r="X533" s="16"/>
      <c r="Y533" s="23"/>
      <c r="Z533" s="7"/>
      <c r="AA533" s="23"/>
      <c r="AB533" s="23"/>
      <c r="AC533" s="15"/>
      <c r="AD533" s="15"/>
      <c r="AE533" s="17">
        <v>0</v>
      </c>
      <c r="AF533" s="15"/>
      <c r="AG533" s="15"/>
      <c r="AH533" s="15"/>
      <c r="AI533" s="23"/>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c r="CN533" s="140"/>
      <c r="CO533" s="140"/>
      <c r="CP533" s="140"/>
      <c r="CQ533" s="140"/>
      <c r="CR533" s="140"/>
      <c r="CS533" s="140"/>
      <c r="CT533" s="140"/>
      <c r="CU533" s="140"/>
      <c r="CV533" s="140"/>
      <c r="CW533" s="140"/>
      <c r="CX533" s="140"/>
      <c r="CY533" s="140"/>
      <c r="CZ533" s="140"/>
      <c r="DA533" s="140"/>
      <c r="DB533" s="140"/>
      <c r="DC533" s="140"/>
      <c r="DD533" s="140"/>
      <c r="DE533" s="140"/>
      <c r="DF533" s="140"/>
      <c r="DG533" s="140"/>
      <c r="DH533" s="140"/>
      <c r="DI533" s="140"/>
      <c r="DJ533" s="140"/>
      <c r="DK533" s="140"/>
      <c r="DL533" s="140"/>
      <c r="DM533" s="140"/>
      <c r="DN533" s="140"/>
      <c r="DO533" s="140"/>
      <c r="DP533" s="140"/>
      <c r="DQ533" s="140"/>
      <c r="DR533" s="140"/>
      <c r="DS533" s="140"/>
      <c r="DT533" s="140"/>
      <c r="DU533" s="140"/>
      <c r="DV533" s="140"/>
      <c r="DW533" s="140"/>
      <c r="DX533" s="140"/>
      <c r="DY533" s="140"/>
      <c r="DZ533" s="140"/>
      <c r="EA533" s="140"/>
      <c r="EB533" s="140"/>
      <c r="EC533" s="140"/>
      <c r="ED533" s="140"/>
      <c r="EE533" s="140"/>
      <c r="EF533" s="140"/>
      <c r="EG533" s="140"/>
      <c r="EH533" s="140"/>
      <c r="EI533" s="140"/>
      <c r="EJ533" s="140"/>
      <c r="EK533" s="140"/>
      <c r="EL533" s="140"/>
      <c r="EM533" s="140"/>
      <c r="EN533" s="140"/>
      <c r="EO533" s="140"/>
      <c r="EP533" s="140"/>
      <c r="EQ533" s="140"/>
      <c r="ER533" s="140"/>
      <c r="ES533" s="140"/>
      <c r="ET533" s="140"/>
      <c r="EU533" s="140"/>
      <c r="EV533" s="140"/>
      <c r="EW533" s="140"/>
      <c r="EX533" s="140"/>
      <c r="EY533" s="140"/>
      <c r="EZ533" s="140"/>
      <c r="FA533" s="140"/>
      <c r="FB533" s="140"/>
      <c r="FC533" s="140"/>
      <c r="FD533" s="140"/>
      <c r="FE533" s="140"/>
      <c r="FF533" s="140"/>
      <c r="FG533" s="140"/>
      <c r="FH533" s="140"/>
      <c r="FI533" s="140"/>
      <c r="FJ533" s="140"/>
      <c r="FK533" s="140"/>
      <c r="FL533" s="140"/>
      <c r="FM533" s="140"/>
      <c r="FN533" s="140"/>
      <c r="FO533" s="140"/>
      <c r="FP533" s="140"/>
      <c r="FQ533" s="140"/>
      <c r="FR533" s="140"/>
      <c r="FS533" s="140"/>
      <c r="FT533" s="140"/>
      <c r="FU533" s="140"/>
      <c r="FV533" s="140"/>
      <c r="FW533" s="140"/>
      <c r="FX533" s="140"/>
      <c r="FY533" s="140"/>
      <c r="FZ533" s="140"/>
      <c r="GA533" s="140"/>
      <c r="GB533" s="140"/>
      <c r="GC533" s="140"/>
      <c r="GD533" s="140"/>
      <c r="GE533" s="140"/>
      <c r="GF533" s="140"/>
      <c r="GG533" s="140"/>
      <c r="GH533" s="140"/>
      <c r="GI533" s="140"/>
      <c r="GJ533" s="140"/>
      <c r="GK533" s="140"/>
      <c r="GL533" s="140"/>
      <c r="GM533" s="140"/>
      <c r="GN533" s="140"/>
      <c r="GO533" s="140"/>
      <c r="GP533" s="140"/>
      <c r="GQ533" s="140"/>
      <c r="GR533" s="140"/>
      <c r="GS533" s="140"/>
      <c r="GT533" s="140"/>
      <c r="GU533" s="140"/>
      <c r="GV533" s="140"/>
      <c r="GW533" s="140"/>
      <c r="GX533" s="140"/>
      <c r="GY533" s="140"/>
      <c r="GZ533" s="140"/>
      <c r="HA533" s="140"/>
      <c r="HB533" s="140"/>
      <c r="HC533" s="140"/>
      <c r="HD533" s="140"/>
      <c r="HE533" s="140"/>
      <c r="HF533" s="140"/>
      <c r="HG533" s="140"/>
      <c r="HH533" s="140"/>
      <c r="HI533" s="140"/>
      <c r="HJ533" s="140"/>
      <c r="HK533" s="140"/>
      <c r="HL533" s="140"/>
      <c r="HM533" s="140"/>
      <c r="HN533" s="140"/>
      <c r="HO533" s="140"/>
      <c r="HP533" s="140"/>
      <c r="HQ533" s="140"/>
      <c r="HR533" s="140"/>
      <c r="HS533" s="140"/>
      <c r="HT533" s="140"/>
      <c r="HU533" s="140"/>
      <c r="HV533" s="140"/>
      <c r="HW533" s="140"/>
      <c r="HX533" s="140"/>
      <c r="HY533" s="140"/>
      <c r="HZ533" s="140"/>
      <c r="IA533" s="140"/>
      <c r="IB533" s="140"/>
      <c r="IC533" s="140"/>
      <c r="ID533" s="140"/>
      <c r="IE533" s="140"/>
      <c r="IF533" s="140"/>
      <c r="IG533" s="140"/>
      <c r="IH533" s="140"/>
      <c r="II533" s="140"/>
      <c r="IJ533" s="140"/>
      <c r="IK533" s="140"/>
      <c r="IL533" s="140"/>
      <c r="IM533" s="140"/>
      <c r="IN533" s="140"/>
      <c r="IO533" s="140"/>
      <c r="IP533" s="140"/>
      <c r="IQ533" s="140"/>
      <c r="IR533" s="140"/>
      <c r="IS533" s="140"/>
      <c r="IT533" s="140"/>
      <c r="IU533" s="140"/>
      <c r="IV533" s="140"/>
      <c r="IW533" s="140"/>
    </row>
    <row r="534" spans="1:257">
      <c r="A534" s="8" t="s">
        <v>11883</v>
      </c>
      <c r="B534" s="8" t="s">
        <v>2775</v>
      </c>
      <c r="C534" s="8" t="s">
        <v>2775</v>
      </c>
      <c r="D534" s="8" t="s">
        <v>2812</v>
      </c>
      <c r="E534" s="10" t="s">
        <v>849</v>
      </c>
      <c r="F534" s="107" t="s">
        <v>10650</v>
      </c>
      <c r="G534" s="107" t="s">
        <v>10472</v>
      </c>
      <c r="H534" s="107" t="s">
        <v>6217</v>
      </c>
      <c r="I534" s="6">
        <v>1</v>
      </c>
      <c r="J534" s="6"/>
      <c r="K534" s="109">
        <v>3.8192880000000007</v>
      </c>
      <c r="L534" s="6" t="s">
        <v>27</v>
      </c>
      <c r="M534" s="6" t="s">
        <v>10322</v>
      </c>
      <c r="N534" s="6" t="s">
        <v>931</v>
      </c>
      <c r="O534" s="107" t="s">
        <v>10651</v>
      </c>
      <c r="P534" s="107" t="s">
        <v>10657</v>
      </c>
      <c r="Q534" s="107" t="s">
        <v>10472</v>
      </c>
      <c r="R534" s="107" t="s">
        <v>6217</v>
      </c>
      <c r="S534" s="6">
        <v>1</v>
      </c>
      <c r="T534" s="6"/>
      <c r="U534" s="109">
        <v>4.5749760000000013</v>
      </c>
      <c r="V534" s="6" t="s">
        <v>27</v>
      </c>
      <c r="W534" s="6" t="s">
        <v>10322</v>
      </c>
      <c r="X534" s="6" t="s">
        <v>931</v>
      </c>
      <c r="Y534" s="107" t="s">
        <v>10658</v>
      </c>
      <c r="Z534" s="110" t="s">
        <v>10657</v>
      </c>
      <c r="AA534" s="107" t="s">
        <v>10472</v>
      </c>
      <c r="AB534" s="107" t="s">
        <v>6217</v>
      </c>
      <c r="AC534" s="6">
        <v>1</v>
      </c>
      <c r="AD534" s="6"/>
      <c r="AE534" s="109">
        <v>4.5749760000000013</v>
      </c>
      <c r="AF534" s="6" t="s">
        <v>27</v>
      </c>
      <c r="AG534" s="6" t="s">
        <v>10322</v>
      </c>
      <c r="AH534" s="6" t="s">
        <v>931</v>
      </c>
      <c r="AI534" s="107" t="s">
        <v>10659</v>
      </c>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c r="CN534" s="140"/>
      <c r="CO534" s="140"/>
      <c r="CP534" s="140"/>
      <c r="CQ534" s="140"/>
      <c r="CR534" s="140"/>
      <c r="CS534" s="140"/>
      <c r="CT534" s="140"/>
      <c r="CU534" s="140"/>
      <c r="CV534" s="140"/>
      <c r="CW534" s="140"/>
      <c r="CX534" s="140"/>
      <c r="CY534" s="140"/>
      <c r="CZ534" s="140"/>
      <c r="DA534" s="140"/>
      <c r="DB534" s="140"/>
      <c r="DC534" s="140"/>
      <c r="DD534" s="140"/>
      <c r="DE534" s="140"/>
      <c r="DF534" s="140"/>
      <c r="DG534" s="140"/>
      <c r="DH534" s="140"/>
      <c r="DI534" s="140"/>
      <c r="DJ534" s="140"/>
      <c r="DK534" s="140"/>
      <c r="DL534" s="140"/>
      <c r="DM534" s="140"/>
      <c r="DN534" s="140"/>
      <c r="DO534" s="140"/>
      <c r="DP534" s="140"/>
      <c r="DQ534" s="140"/>
      <c r="DR534" s="140"/>
      <c r="DS534" s="140"/>
      <c r="DT534" s="140"/>
      <c r="DU534" s="140"/>
      <c r="DV534" s="140"/>
      <c r="DW534" s="140"/>
      <c r="DX534" s="140"/>
      <c r="DY534" s="140"/>
      <c r="DZ534" s="140"/>
      <c r="EA534" s="140"/>
      <c r="EB534" s="140"/>
      <c r="EC534" s="140"/>
      <c r="ED534" s="140"/>
      <c r="EE534" s="140"/>
      <c r="EF534" s="140"/>
      <c r="EG534" s="140"/>
      <c r="EH534" s="140"/>
      <c r="EI534" s="140"/>
      <c r="EJ534" s="140"/>
      <c r="EK534" s="140"/>
      <c r="EL534" s="140"/>
      <c r="EM534" s="140"/>
      <c r="EN534" s="140"/>
      <c r="EO534" s="140"/>
      <c r="EP534" s="140"/>
      <c r="EQ534" s="140"/>
      <c r="ER534" s="140"/>
      <c r="ES534" s="140"/>
      <c r="ET534" s="140"/>
      <c r="EU534" s="140"/>
      <c r="EV534" s="140"/>
      <c r="EW534" s="140"/>
      <c r="EX534" s="140"/>
      <c r="EY534" s="140"/>
      <c r="EZ534" s="140"/>
      <c r="FA534" s="140"/>
      <c r="FB534" s="140"/>
      <c r="FC534" s="140"/>
      <c r="FD534" s="140"/>
      <c r="FE534" s="140"/>
      <c r="FF534" s="140"/>
      <c r="FG534" s="140"/>
      <c r="FH534" s="140"/>
      <c r="FI534" s="140"/>
      <c r="FJ534" s="140"/>
      <c r="FK534" s="140"/>
      <c r="FL534" s="140"/>
      <c r="FM534" s="140"/>
      <c r="FN534" s="140"/>
      <c r="FO534" s="140"/>
      <c r="FP534" s="140"/>
      <c r="FQ534" s="140"/>
      <c r="FR534" s="140"/>
      <c r="FS534" s="140"/>
      <c r="FT534" s="140"/>
      <c r="FU534" s="140"/>
      <c r="FV534" s="140"/>
      <c r="FW534" s="140"/>
      <c r="FX534" s="140"/>
      <c r="FY534" s="140"/>
      <c r="FZ534" s="140"/>
      <c r="GA534" s="140"/>
      <c r="GB534" s="140"/>
      <c r="GC534" s="140"/>
      <c r="GD534" s="140"/>
      <c r="GE534" s="140"/>
      <c r="GF534" s="140"/>
      <c r="GG534" s="140"/>
      <c r="GH534" s="140"/>
      <c r="GI534" s="140"/>
      <c r="GJ534" s="140"/>
      <c r="GK534" s="140"/>
      <c r="GL534" s="140"/>
      <c r="GM534" s="140"/>
      <c r="GN534" s="140"/>
      <c r="GO534" s="140"/>
      <c r="GP534" s="140"/>
      <c r="GQ534" s="140"/>
      <c r="GR534" s="140"/>
      <c r="GS534" s="140"/>
      <c r="GT534" s="140"/>
      <c r="GU534" s="140"/>
      <c r="GV534" s="140"/>
      <c r="GW534" s="140"/>
      <c r="GX534" s="140"/>
      <c r="GY534" s="140"/>
      <c r="GZ534" s="140"/>
      <c r="HA534" s="140"/>
      <c r="HB534" s="140"/>
      <c r="HC534" s="140"/>
      <c r="HD534" s="140"/>
      <c r="HE534" s="140"/>
      <c r="HF534" s="140"/>
      <c r="HG534" s="140"/>
      <c r="HH534" s="140"/>
      <c r="HI534" s="140"/>
      <c r="HJ534" s="140"/>
      <c r="HK534" s="140"/>
      <c r="HL534" s="140"/>
      <c r="HM534" s="140"/>
      <c r="HN534" s="140"/>
      <c r="HO534" s="140"/>
      <c r="HP534" s="140"/>
      <c r="HQ534" s="140"/>
      <c r="HR534" s="140"/>
      <c r="HS534" s="140"/>
      <c r="HT534" s="140"/>
      <c r="HU534" s="140"/>
      <c r="HV534" s="140"/>
      <c r="HW534" s="140"/>
      <c r="HX534" s="140"/>
      <c r="HY534" s="140"/>
      <c r="HZ534" s="140"/>
      <c r="IA534" s="140"/>
      <c r="IB534" s="140"/>
      <c r="IC534" s="140"/>
      <c r="ID534" s="140"/>
      <c r="IE534" s="140"/>
      <c r="IF534" s="140"/>
      <c r="IG534" s="140"/>
      <c r="IH534" s="140"/>
      <c r="II534" s="140"/>
      <c r="IJ534" s="140"/>
      <c r="IK534" s="140"/>
      <c r="IL534" s="140"/>
      <c r="IM534" s="140"/>
      <c r="IN534" s="140"/>
      <c r="IO534" s="140"/>
      <c r="IP534" s="140"/>
      <c r="IQ534" s="140"/>
      <c r="IR534" s="140"/>
      <c r="IS534" s="140"/>
      <c r="IT534" s="140"/>
      <c r="IU534" s="140"/>
      <c r="IV534" s="140"/>
      <c r="IW534" s="140"/>
    </row>
    <row r="535" spans="1:257">
      <c r="A535" s="8" t="s">
        <v>12314</v>
      </c>
      <c r="B535" s="8" t="s">
        <v>2775</v>
      </c>
      <c r="C535" s="8" t="s">
        <v>2775</v>
      </c>
      <c r="D535" s="8" t="s">
        <v>2812</v>
      </c>
      <c r="E535" s="10" t="s">
        <v>849</v>
      </c>
      <c r="F535" s="107" t="s">
        <v>13211</v>
      </c>
      <c r="G535" s="107" t="s">
        <v>2065</v>
      </c>
      <c r="H535" s="107" t="s">
        <v>887</v>
      </c>
      <c r="I535" s="6">
        <v>1</v>
      </c>
      <c r="J535" s="6" t="s">
        <v>3396</v>
      </c>
      <c r="K535" s="134">
        <v>5.2898160000000001</v>
      </c>
      <c r="L535" s="119"/>
      <c r="M535" s="132"/>
      <c r="N535" s="132"/>
      <c r="O535" s="107" t="s">
        <v>13212</v>
      </c>
      <c r="P535" s="107" t="s">
        <v>13211</v>
      </c>
      <c r="Q535" s="107" t="s">
        <v>2065</v>
      </c>
      <c r="R535" s="107" t="s">
        <v>887</v>
      </c>
      <c r="S535" s="6">
        <v>1</v>
      </c>
      <c r="T535" s="6" t="s">
        <v>3396</v>
      </c>
      <c r="U535" s="119">
        <v>5.2898160000000001</v>
      </c>
      <c r="V535" s="119"/>
      <c r="W535" s="124">
        <v>0.25</v>
      </c>
      <c r="X535" s="124">
        <v>0.6</v>
      </c>
      <c r="Y535" s="107" t="s">
        <v>13212</v>
      </c>
      <c r="Z535" s="107" t="s">
        <v>13211</v>
      </c>
      <c r="AA535" s="107" t="s">
        <v>2065</v>
      </c>
      <c r="AB535" s="107" t="s">
        <v>887</v>
      </c>
      <c r="AC535" s="6">
        <v>1</v>
      </c>
      <c r="AD535" s="6" t="s">
        <v>3396</v>
      </c>
      <c r="AE535" s="119">
        <v>5.2898160000000001</v>
      </c>
      <c r="AF535" s="119"/>
      <c r="AG535" s="6"/>
      <c r="AH535" s="6"/>
      <c r="AI535" s="107" t="s">
        <v>13212</v>
      </c>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c r="CN535" s="140"/>
      <c r="CO535" s="140"/>
      <c r="CP535" s="140"/>
      <c r="CQ535" s="140"/>
      <c r="CR535" s="140"/>
      <c r="CS535" s="140"/>
      <c r="CT535" s="140"/>
      <c r="CU535" s="140"/>
      <c r="CV535" s="140"/>
      <c r="CW535" s="140"/>
      <c r="CX535" s="140"/>
      <c r="CY535" s="140"/>
      <c r="CZ535" s="140"/>
      <c r="DA535" s="140"/>
      <c r="DB535" s="140"/>
      <c r="DC535" s="140"/>
      <c r="DD535" s="140"/>
      <c r="DE535" s="140"/>
      <c r="DF535" s="140"/>
      <c r="DG535" s="140"/>
      <c r="DH535" s="140"/>
      <c r="DI535" s="140"/>
      <c r="DJ535" s="140"/>
      <c r="DK535" s="140"/>
      <c r="DL535" s="140"/>
      <c r="DM535" s="140"/>
      <c r="DN535" s="140"/>
      <c r="DO535" s="140"/>
      <c r="DP535" s="140"/>
      <c r="DQ535" s="140"/>
      <c r="DR535" s="140"/>
      <c r="DS535" s="140"/>
      <c r="DT535" s="140"/>
      <c r="DU535" s="140"/>
      <c r="DV535" s="140"/>
      <c r="DW535" s="140"/>
      <c r="DX535" s="140"/>
      <c r="DY535" s="140"/>
      <c r="DZ535" s="140"/>
      <c r="EA535" s="140"/>
      <c r="EB535" s="140"/>
      <c r="EC535" s="140"/>
      <c r="ED535" s="140"/>
      <c r="EE535" s="140"/>
      <c r="EF535" s="140"/>
      <c r="EG535" s="140"/>
      <c r="EH535" s="140"/>
      <c r="EI535" s="140"/>
      <c r="EJ535" s="140"/>
      <c r="EK535" s="140"/>
      <c r="EL535" s="140"/>
      <c r="EM535" s="140"/>
      <c r="EN535" s="140"/>
      <c r="EO535" s="140"/>
      <c r="EP535" s="140"/>
      <c r="EQ535" s="140"/>
      <c r="ER535" s="140"/>
      <c r="ES535" s="140"/>
      <c r="ET535" s="140"/>
      <c r="EU535" s="140"/>
      <c r="EV535" s="140"/>
      <c r="EW535" s="140"/>
      <c r="EX535" s="140"/>
      <c r="EY535" s="140"/>
      <c r="EZ535" s="140"/>
      <c r="FA535" s="140"/>
      <c r="FB535" s="140"/>
      <c r="FC535" s="140"/>
      <c r="FD535" s="140"/>
      <c r="FE535" s="140"/>
      <c r="FF535" s="140"/>
      <c r="FG535" s="140"/>
      <c r="FH535" s="140"/>
      <c r="FI535" s="140"/>
      <c r="FJ535" s="140"/>
      <c r="FK535" s="140"/>
      <c r="FL535" s="140"/>
      <c r="FM535" s="140"/>
      <c r="FN535" s="140"/>
      <c r="FO535" s="140"/>
      <c r="FP535" s="140"/>
      <c r="FQ535" s="140"/>
      <c r="FR535" s="140"/>
      <c r="FS535" s="140"/>
      <c r="FT535" s="140"/>
      <c r="FU535" s="140"/>
      <c r="FV535" s="140"/>
      <c r="FW535" s="140"/>
      <c r="FX535" s="140"/>
      <c r="FY535" s="140"/>
      <c r="FZ535" s="140"/>
      <c r="GA535" s="140"/>
      <c r="GB535" s="140"/>
      <c r="GC535" s="140"/>
      <c r="GD535" s="140"/>
      <c r="GE535" s="140"/>
      <c r="GF535" s="140"/>
      <c r="GG535" s="140"/>
      <c r="GH535" s="140"/>
      <c r="GI535" s="140"/>
      <c r="GJ535" s="140"/>
      <c r="GK535" s="140"/>
      <c r="GL535" s="140"/>
      <c r="GM535" s="140"/>
      <c r="GN535" s="140"/>
      <c r="GO535" s="140"/>
      <c r="GP535" s="140"/>
      <c r="GQ535" s="140"/>
      <c r="GR535" s="140"/>
      <c r="GS535" s="140"/>
      <c r="GT535" s="140"/>
      <c r="GU535" s="140"/>
      <c r="GV535" s="140"/>
      <c r="GW535" s="140"/>
      <c r="GX535" s="140"/>
      <c r="GY535" s="140"/>
      <c r="GZ535" s="140"/>
      <c r="HA535" s="140"/>
      <c r="HB535" s="140"/>
      <c r="HC535" s="140"/>
      <c r="HD535" s="140"/>
      <c r="HE535" s="140"/>
      <c r="HF535" s="140"/>
      <c r="HG535" s="140"/>
      <c r="HH535" s="140"/>
      <c r="HI535" s="140"/>
      <c r="HJ535" s="140"/>
      <c r="HK535" s="140"/>
      <c r="HL535" s="140"/>
      <c r="HM535" s="140"/>
      <c r="HN535" s="140"/>
      <c r="HO535" s="140"/>
      <c r="HP535" s="140"/>
      <c r="HQ535" s="140"/>
      <c r="HR535" s="140"/>
      <c r="HS535" s="140"/>
      <c r="HT535" s="140"/>
      <c r="HU535" s="140"/>
      <c r="HV535" s="140"/>
      <c r="HW535" s="140"/>
      <c r="HX535" s="140"/>
      <c r="HY535" s="140"/>
      <c r="HZ535" s="140"/>
      <c r="IA535" s="140"/>
      <c r="IB535" s="140"/>
      <c r="IC535" s="140"/>
      <c r="ID535" s="140"/>
      <c r="IE535" s="140"/>
      <c r="IF535" s="140"/>
      <c r="IG535" s="140"/>
      <c r="IH535" s="140"/>
      <c r="II535" s="140"/>
      <c r="IJ535" s="140"/>
      <c r="IK535" s="140"/>
      <c r="IL535" s="140"/>
      <c r="IM535" s="140"/>
      <c r="IN535" s="140"/>
      <c r="IO535" s="140"/>
      <c r="IP535" s="140"/>
      <c r="IQ535" s="140"/>
      <c r="IR535" s="140"/>
      <c r="IS535" s="140"/>
      <c r="IT535" s="140"/>
      <c r="IU535" s="140"/>
      <c r="IV535" s="140"/>
      <c r="IW535" s="140"/>
    </row>
    <row r="536" spans="1:257">
      <c r="A536" s="8" t="s">
        <v>5996</v>
      </c>
      <c r="B536" s="8" t="s">
        <v>1188</v>
      </c>
      <c r="C536" s="8" t="s">
        <v>1625</v>
      </c>
      <c r="D536" s="8" t="s">
        <v>1702</v>
      </c>
      <c r="E536" s="10" t="s">
        <v>1730</v>
      </c>
      <c r="F536" s="7" t="s">
        <v>6977</v>
      </c>
      <c r="G536" s="23" t="s">
        <v>5996</v>
      </c>
      <c r="H536" s="23" t="s">
        <v>6961</v>
      </c>
      <c r="I536" s="15">
        <v>1</v>
      </c>
      <c r="J536" s="15">
        <v>20</v>
      </c>
      <c r="K536" s="141">
        <v>1.1188303963199999</v>
      </c>
      <c r="L536" s="15" t="s">
        <v>27</v>
      </c>
      <c r="M536" s="16">
        <v>1</v>
      </c>
      <c r="N536" s="16">
        <v>1</v>
      </c>
      <c r="O536" s="45" t="s">
        <v>6978</v>
      </c>
      <c r="P536" s="7"/>
      <c r="Q536" s="23"/>
      <c r="R536" s="23"/>
      <c r="S536" s="15"/>
      <c r="T536" s="15"/>
      <c r="U536" s="17">
        <v>0</v>
      </c>
      <c r="V536" s="15"/>
      <c r="W536" s="16"/>
      <c r="X536" s="16"/>
      <c r="Y536" s="23"/>
      <c r="Z536" s="7" t="s">
        <v>6979</v>
      </c>
      <c r="AA536" s="23" t="s">
        <v>5996</v>
      </c>
      <c r="AB536" s="23" t="s">
        <v>6961</v>
      </c>
      <c r="AC536" s="15">
        <v>1</v>
      </c>
      <c r="AD536" s="15">
        <v>50</v>
      </c>
      <c r="AE536" s="17">
        <v>3.4672415543999997</v>
      </c>
      <c r="AF536" s="15" t="s">
        <v>27</v>
      </c>
      <c r="AG536" s="16">
        <v>1</v>
      </c>
      <c r="AH536" s="16">
        <v>1</v>
      </c>
      <c r="AI536" s="23" t="s">
        <v>6968</v>
      </c>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c r="CN536" s="140"/>
      <c r="CO536" s="140"/>
      <c r="CP536" s="140"/>
      <c r="CQ536" s="140"/>
      <c r="CR536" s="140"/>
      <c r="CS536" s="140"/>
      <c r="CT536" s="140"/>
      <c r="CU536" s="140"/>
      <c r="CV536" s="140"/>
      <c r="CW536" s="140"/>
      <c r="CX536" s="140"/>
      <c r="CY536" s="140"/>
      <c r="CZ536" s="140"/>
      <c r="DA536" s="140"/>
      <c r="DB536" s="140"/>
      <c r="DC536" s="140"/>
      <c r="DD536" s="140"/>
      <c r="DE536" s="140"/>
      <c r="DF536" s="140"/>
      <c r="DG536" s="140"/>
      <c r="DH536" s="140"/>
      <c r="DI536" s="140"/>
      <c r="DJ536" s="140"/>
      <c r="DK536" s="140"/>
      <c r="DL536" s="140"/>
      <c r="DM536" s="140"/>
      <c r="DN536" s="140"/>
      <c r="DO536" s="140"/>
      <c r="DP536" s="140"/>
      <c r="DQ536" s="140"/>
      <c r="DR536" s="140"/>
      <c r="DS536" s="140"/>
      <c r="DT536" s="140"/>
      <c r="DU536" s="140"/>
      <c r="DV536" s="140"/>
      <c r="DW536" s="140"/>
      <c r="DX536" s="140"/>
      <c r="DY536" s="140"/>
      <c r="DZ536" s="140"/>
      <c r="EA536" s="140"/>
      <c r="EB536" s="140"/>
      <c r="EC536" s="140"/>
      <c r="ED536" s="140"/>
      <c r="EE536" s="140"/>
      <c r="EF536" s="140"/>
      <c r="EG536" s="140"/>
      <c r="EH536" s="140"/>
      <c r="EI536" s="140"/>
      <c r="EJ536" s="140"/>
      <c r="EK536" s="140"/>
      <c r="EL536" s="140"/>
      <c r="EM536" s="140"/>
      <c r="EN536" s="140"/>
      <c r="EO536" s="140"/>
      <c r="EP536" s="140"/>
      <c r="EQ536" s="140"/>
      <c r="ER536" s="140"/>
      <c r="ES536" s="140"/>
      <c r="ET536" s="140"/>
      <c r="EU536" s="140"/>
      <c r="EV536" s="140"/>
      <c r="EW536" s="140"/>
      <c r="EX536" s="140"/>
      <c r="EY536" s="140"/>
      <c r="EZ536" s="140"/>
      <c r="FA536" s="140"/>
      <c r="FB536" s="140"/>
      <c r="FC536" s="140"/>
      <c r="FD536" s="140"/>
      <c r="FE536" s="140"/>
      <c r="FF536" s="140"/>
      <c r="FG536" s="140"/>
      <c r="FH536" s="140"/>
      <c r="FI536" s="140"/>
      <c r="FJ536" s="140"/>
      <c r="FK536" s="140"/>
      <c r="FL536" s="140"/>
      <c r="FM536" s="140"/>
      <c r="FN536" s="140"/>
      <c r="FO536" s="140"/>
      <c r="FP536" s="140"/>
      <c r="FQ536" s="140"/>
      <c r="FR536" s="140"/>
      <c r="FS536" s="140"/>
      <c r="FT536" s="140"/>
      <c r="FU536" s="140"/>
      <c r="FV536" s="140"/>
      <c r="FW536" s="140"/>
      <c r="FX536" s="140"/>
      <c r="FY536" s="140"/>
      <c r="FZ536" s="140"/>
      <c r="GA536" s="140"/>
      <c r="GB536" s="140"/>
      <c r="GC536" s="140"/>
      <c r="GD536" s="140"/>
      <c r="GE536" s="140"/>
      <c r="GF536" s="140"/>
      <c r="GG536" s="140"/>
      <c r="GH536" s="140"/>
      <c r="GI536" s="140"/>
      <c r="GJ536" s="140"/>
      <c r="GK536" s="140"/>
      <c r="GL536" s="140"/>
      <c r="GM536" s="140"/>
      <c r="GN536" s="140"/>
      <c r="GO536" s="140"/>
      <c r="GP536" s="140"/>
      <c r="GQ536" s="140"/>
      <c r="GR536" s="140"/>
      <c r="GS536" s="140"/>
      <c r="GT536" s="140"/>
      <c r="GU536" s="140"/>
      <c r="GV536" s="140"/>
      <c r="GW536" s="140"/>
      <c r="GX536" s="140"/>
      <c r="GY536" s="140"/>
      <c r="GZ536" s="140"/>
      <c r="HA536" s="140"/>
      <c r="HB536" s="140"/>
      <c r="HC536" s="140"/>
      <c r="HD536" s="140"/>
      <c r="HE536" s="140"/>
      <c r="HF536" s="140"/>
      <c r="HG536" s="140"/>
      <c r="HH536" s="140"/>
      <c r="HI536" s="140"/>
      <c r="HJ536" s="140"/>
      <c r="HK536" s="140"/>
      <c r="HL536" s="140"/>
      <c r="HM536" s="140"/>
      <c r="HN536" s="140"/>
      <c r="HO536" s="140"/>
      <c r="HP536" s="140"/>
      <c r="HQ536" s="140"/>
      <c r="HR536" s="140"/>
      <c r="HS536" s="140"/>
      <c r="HT536" s="140"/>
      <c r="HU536" s="140"/>
      <c r="HV536" s="140"/>
      <c r="HW536" s="140"/>
      <c r="HX536" s="140"/>
      <c r="HY536" s="140"/>
      <c r="HZ536" s="140"/>
      <c r="IA536" s="140"/>
      <c r="IB536" s="140"/>
      <c r="IC536" s="140"/>
      <c r="ID536" s="140"/>
      <c r="IE536" s="140"/>
      <c r="IF536" s="140"/>
      <c r="IG536" s="140"/>
      <c r="IH536" s="140"/>
      <c r="II536" s="140"/>
      <c r="IJ536" s="140"/>
      <c r="IK536" s="140"/>
      <c r="IL536" s="140"/>
      <c r="IM536" s="140"/>
      <c r="IN536" s="140"/>
      <c r="IO536" s="140"/>
      <c r="IP536" s="140"/>
      <c r="IQ536" s="140"/>
      <c r="IR536" s="140"/>
      <c r="IS536" s="140"/>
      <c r="IT536" s="140"/>
      <c r="IU536" s="140"/>
      <c r="IV536" s="140"/>
      <c r="IW536" s="140"/>
    </row>
    <row r="537" spans="1:257">
      <c r="A537" s="8" t="s">
        <v>19</v>
      </c>
      <c r="B537" s="8" t="s">
        <v>1188</v>
      </c>
      <c r="C537" s="8" t="s">
        <v>1625</v>
      </c>
      <c r="D537" s="8" t="s">
        <v>1702</v>
      </c>
      <c r="E537" s="10" t="s">
        <v>1730</v>
      </c>
      <c r="F537" s="7" t="s">
        <v>1731</v>
      </c>
      <c r="G537" s="23" t="s">
        <v>669</v>
      </c>
      <c r="H537" s="23" t="s">
        <v>1705</v>
      </c>
      <c r="I537" s="15">
        <v>1</v>
      </c>
      <c r="J537" s="15"/>
      <c r="K537" s="141">
        <v>1.0822297228975297</v>
      </c>
      <c r="L537" s="15" t="s">
        <v>27</v>
      </c>
      <c r="M537" s="16">
        <v>0</v>
      </c>
      <c r="N537" s="16">
        <v>0</v>
      </c>
      <c r="O537" s="46" t="s">
        <v>1732</v>
      </c>
      <c r="P537" s="30" t="s">
        <v>1733</v>
      </c>
      <c r="Q537" s="23" t="s">
        <v>1212</v>
      </c>
      <c r="R537" s="23" t="s">
        <v>26</v>
      </c>
      <c r="S537" s="15">
        <v>1</v>
      </c>
      <c r="T537" s="15"/>
      <c r="U537" s="37">
        <v>0.96077317736842138</v>
      </c>
      <c r="V537" s="15" t="s">
        <v>27</v>
      </c>
      <c r="W537" s="16">
        <v>0</v>
      </c>
      <c r="X537" s="16">
        <v>0</v>
      </c>
      <c r="Y537" s="23" t="s">
        <v>1734</v>
      </c>
      <c r="Z537" s="7"/>
      <c r="AA537" s="23"/>
      <c r="AB537" s="23"/>
      <c r="AC537" s="15"/>
      <c r="AD537" s="15"/>
      <c r="AE537" s="17">
        <v>0</v>
      </c>
      <c r="AF537" s="15"/>
      <c r="AG537" s="15"/>
      <c r="AH537" s="15"/>
      <c r="AI537" s="23"/>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c r="CN537" s="140"/>
      <c r="CO537" s="140"/>
      <c r="CP537" s="140"/>
      <c r="CQ537" s="140"/>
      <c r="CR537" s="140"/>
      <c r="CS537" s="140"/>
      <c r="CT537" s="140"/>
      <c r="CU537" s="140"/>
      <c r="CV537" s="140"/>
      <c r="CW537" s="140"/>
      <c r="CX537" s="140"/>
      <c r="CY537" s="140"/>
      <c r="CZ537" s="140"/>
      <c r="DA537" s="140"/>
      <c r="DB537" s="140"/>
      <c r="DC537" s="140"/>
      <c r="DD537" s="140"/>
      <c r="DE537" s="140"/>
      <c r="DF537" s="140"/>
      <c r="DG537" s="140"/>
      <c r="DH537" s="140"/>
      <c r="DI537" s="140"/>
      <c r="DJ537" s="140"/>
      <c r="DK537" s="140"/>
      <c r="DL537" s="140"/>
      <c r="DM537" s="140"/>
      <c r="DN537" s="140"/>
      <c r="DO537" s="140"/>
      <c r="DP537" s="140"/>
      <c r="DQ537" s="140"/>
      <c r="DR537" s="140"/>
      <c r="DS537" s="140"/>
      <c r="DT537" s="140"/>
      <c r="DU537" s="140"/>
      <c r="DV537" s="140"/>
      <c r="DW537" s="140"/>
      <c r="DX537" s="140"/>
      <c r="DY537" s="140"/>
      <c r="DZ537" s="140"/>
      <c r="EA537" s="140"/>
      <c r="EB537" s="140"/>
      <c r="EC537" s="140"/>
      <c r="ED537" s="140"/>
      <c r="EE537" s="140"/>
      <c r="EF537" s="140"/>
      <c r="EG537" s="140"/>
      <c r="EH537" s="140"/>
      <c r="EI537" s="140"/>
      <c r="EJ537" s="140"/>
      <c r="EK537" s="140"/>
      <c r="EL537" s="140"/>
      <c r="EM537" s="140"/>
      <c r="EN537" s="140"/>
      <c r="EO537" s="140"/>
      <c r="EP537" s="140"/>
      <c r="EQ537" s="140"/>
      <c r="ER537" s="140"/>
      <c r="ES537" s="140"/>
      <c r="ET537" s="140"/>
      <c r="EU537" s="140"/>
      <c r="EV537" s="140"/>
      <c r="EW537" s="140"/>
      <c r="EX537" s="140"/>
      <c r="EY537" s="140"/>
      <c r="EZ537" s="140"/>
      <c r="FA537" s="140"/>
      <c r="FB537" s="140"/>
      <c r="FC537" s="140"/>
      <c r="FD537" s="140"/>
      <c r="FE537" s="140"/>
      <c r="FF537" s="140"/>
      <c r="FG537" s="140"/>
      <c r="FH537" s="140"/>
      <c r="FI537" s="140"/>
      <c r="FJ537" s="140"/>
      <c r="FK537" s="140"/>
      <c r="FL537" s="140"/>
      <c r="FM537" s="140"/>
      <c r="FN537" s="140"/>
      <c r="FO537" s="140"/>
      <c r="FP537" s="140"/>
      <c r="FQ537" s="140"/>
      <c r="FR537" s="140"/>
      <c r="FS537" s="140"/>
      <c r="FT537" s="140"/>
      <c r="FU537" s="140"/>
      <c r="FV537" s="140"/>
      <c r="FW537" s="140"/>
      <c r="FX537" s="140"/>
      <c r="FY537" s="140"/>
      <c r="FZ537" s="140"/>
      <c r="GA537" s="140"/>
      <c r="GB537" s="140"/>
      <c r="GC537" s="140"/>
      <c r="GD537" s="140"/>
      <c r="GE537" s="140"/>
      <c r="GF537" s="140"/>
      <c r="GG537" s="140"/>
      <c r="GH537" s="140"/>
      <c r="GI537" s="140"/>
      <c r="GJ537" s="140"/>
      <c r="GK537" s="140"/>
      <c r="GL537" s="140"/>
      <c r="GM537" s="140"/>
      <c r="GN537" s="140"/>
      <c r="GO537" s="140"/>
      <c r="GP537" s="140"/>
      <c r="GQ537" s="140"/>
      <c r="GR537" s="140"/>
      <c r="GS537" s="140"/>
      <c r="GT537" s="140"/>
      <c r="GU537" s="140"/>
      <c r="GV537" s="140"/>
      <c r="GW537" s="140"/>
      <c r="GX537" s="140"/>
      <c r="GY537" s="140"/>
      <c r="GZ537" s="140"/>
      <c r="HA537" s="140"/>
      <c r="HB537" s="140"/>
      <c r="HC537" s="140"/>
      <c r="HD537" s="140"/>
      <c r="HE537" s="140"/>
      <c r="HF537" s="140"/>
      <c r="HG537" s="140"/>
      <c r="HH537" s="140"/>
      <c r="HI537" s="140"/>
      <c r="HJ537" s="140"/>
      <c r="HK537" s="140"/>
      <c r="HL537" s="140"/>
      <c r="HM537" s="140"/>
      <c r="HN537" s="140"/>
      <c r="HO537" s="140"/>
      <c r="HP537" s="140"/>
      <c r="HQ537" s="140"/>
      <c r="HR537" s="140"/>
      <c r="HS537" s="140"/>
      <c r="HT537" s="140"/>
      <c r="HU537" s="140"/>
      <c r="HV537" s="140"/>
      <c r="HW537" s="140"/>
      <c r="HX537" s="140"/>
      <c r="HY537" s="140"/>
      <c r="HZ537" s="140"/>
      <c r="IA537" s="140"/>
      <c r="IB537" s="140"/>
      <c r="IC537" s="140"/>
      <c r="ID537" s="140"/>
      <c r="IE537" s="140"/>
      <c r="IF537" s="140"/>
      <c r="IG537" s="140"/>
      <c r="IH537" s="140"/>
      <c r="II537" s="140"/>
      <c r="IJ537" s="140"/>
      <c r="IK537" s="140"/>
      <c r="IL537" s="140"/>
      <c r="IM537" s="140"/>
      <c r="IN537" s="140"/>
      <c r="IO537" s="140"/>
      <c r="IP537" s="140"/>
      <c r="IQ537" s="140"/>
      <c r="IR537" s="140"/>
      <c r="IS537" s="140"/>
      <c r="IT537" s="140"/>
      <c r="IU537" s="140"/>
      <c r="IV537" s="140"/>
      <c r="IW537" s="140"/>
    </row>
    <row r="538" spans="1:257">
      <c r="A538" s="8" t="s">
        <v>13906</v>
      </c>
      <c r="B538" s="105" t="s">
        <v>1188</v>
      </c>
      <c r="C538" s="105" t="s">
        <v>1625</v>
      </c>
      <c r="D538" s="105" t="s">
        <v>1702</v>
      </c>
      <c r="E538" s="106" t="s">
        <v>1730</v>
      </c>
      <c r="F538" s="108" t="s">
        <v>14209</v>
      </c>
      <c r="G538" s="107" t="s">
        <v>13932</v>
      </c>
      <c r="H538" s="107" t="s">
        <v>4453</v>
      </c>
      <c r="I538" s="6">
        <v>1</v>
      </c>
      <c r="J538" s="107"/>
      <c r="K538" s="134">
        <v>1.2504594</v>
      </c>
      <c r="L538" s="6" t="s">
        <v>27</v>
      </c>
      <c r="M538" s="123">
        <v>0.5</v>
      </c>
      <c r="N538" s="123">
        <v>1</v>
      </c>
      <c r="O538" s="107" t="s">
        <v>14210</v>
      </c>
      <c r="P538" s="108" t="s">
        <v>14211</v>
      </c>
      <c r="Q538" s="107" t="s">
        <v>3435</v>
      </c>
      <c r="R538" s="107" t="s">
        <v>6961</v>
      </c>
      <c r="S538" s="6">
        <v>1</v>
      </c>
      <c r="T538" s="6"/>
      <c r="U538" s="119">
        <v>2.125512064</v>
      </c>
      <c r="V538" s="6" t="s">
        <v>27</v>
      </c>
      <c r="W538" s="123">
        <v>0.5</v>
      </c>
      <c r="X538" s="123">
        <v>1</v>
      </c>
      <c r="Y538" s="107" t="s">
        <v>14212</v>
      </c>
      <c r="Z538" s="108"/>
      <c r="AA538" s="107"/>
      <c r="AB538" s="107"/>
      <c r="AC538" s="6"/>
      <c r="AD538" s="6"/>
      <c r="AE538" s="119">
        <v>0</v>
      </c>
      <c r="AF538" s="6"/>
      <c r="AG538" s="123"/>
      <c r="AH538" s="123"/>
      <c r="AI538" s="107"/>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c r="CN538" s="140"/>
      <c r="CO538" s="140"/>
      <c r="CP538" s="140"/>
      <c r="CQ538" s="140"/>
      <c r="CR538" s="140"/>
      <c r="CS538" s="140"/>
      <c r="CT538" s="140"/>
      <c r="CU538" s="140"/>
      <c r="CV538" s="140"/>
      <c r="CW538" s="140"/>
      <c r="CX538" s="140"/>
      <c r="CY538" s="140"/>
      <c r="CZ538" s="140"/>
      <c r="DA538" s="140"/>
      <c r="DB538" s="140"/>
      <c r="DC538" s="140"/>
      <c r="DD538" s="140"/>
      <c r="DE538" s="140"/>
      <c r="DF538" s="140"/>
      <c r="DG538" s="140"/>
      <c r="DH538" s="140"/>
      <c r="DI538" s="140"/>
      <c r="DJ538" s="140"/>
      <c r="DK538" s="140"/>
      <c r="DL538" s="140"/>
      <c r="DM538" s="140"/>
      <c r="DN538" s="140"/>
      <c r="DO538" s="140"/>
      <c r="DP538" s="140"/>
      <c r="DQ538" s="140"/>
      <c r="DR538" s="140"/>
      <c r="DS538" s="140"/>
      <c r="DT538" s="140"/>
      <c r="DU538" s="140"/>
      <c r="DV538" s="140"/>
      <c r="DW538" s="140"/>
      <c r="DX538" s="140"/>
      <c r="DY538" s="140"/>
      <c r="DZ538" s="140"/>
      <c r="EA538" s="140"/>
      <c r="EB538" s="140"/>
      <c r="EC538" s="140"/>
      <c r="ED538" s="140"/>
      <c r="EE538" s="140"/>
      <c r="EF538" s="140"/>
      <c r="EG538" s="140"/>
      <c r="EH538" s="140"/>
      <c r="EI538" s="140"/>
      <c r="EJ538" s="140"/>
      <c r="EK538" s="140"/>
      <c r="EL538" s="140"/>
      <c r="EM538" s="140"/>
      <c r="EN538" s="140"/>
      <c r="EO538" s="140"/>
      <c r="EP538" s="140"/>
      <c r="EQ538" s="140"/>
      <c r="ER538" s="140"/>
      <c r="ES538" s="140"/>
      <c r="ET538" s="140"/>
      <c r="EU538" s="140"/>
      <c r="EV538" s="140"/>
      <c r="EW538" s="140"/>
      <c r="EX538" s="140"/>
      <c r="EY538" s="140"/>
      <c r="EZ538" s="140"/>
      <c r="FA538" s="140"/>
      <c r="FB538" s="140"/>
      <c r="FC538" s="140"/>
      <c r="FD538" s="140"/>
      <c r="FE538" s="140"/>
      <c r="FF538" s="140"/>
      <c r="FG538" s="140"/>
      <c r="FH538" s="140"/>
      <c r="FI538" s="140"/>
      <c r="FJ538" s="140"/>
      <c r="FK538" s="140"/>
      <c r="FL538" s="140"/>
      <c r="FM538" s="140"/>
      <c r="FN538" s="140"/>
      <c r="FO538" s="140"/>
      <c r="FP538" s="140"/>
      <c r="FQ538" s="140"/>
      <c r="FR538" s="140"/>
      <c r="FS538" s="140"/>
      <c r="FT538" s="140"/>
      <c r="FU538" s="140"/>
      <c r="FV538" s="140"/>
      <c r="FW538" s="140"/>
      <c r="FX538" s="140"/>
      <c r="FY538" s="140"/>
      <c r="FZ538" s="140"/>
      <c r="GA538" s="140"/>
      <c r="GB538" s="140"/>
      <c r="GC538" s="140"/>
      <c r="GD538" s="140"/>
      <c r="GE538" s="140"/>
      <c r="GF538" s="140"/>
      <c r="GG538" s="140"/>
      <c r="GH538" s="140"/>
      <c r="GI538" s="140"/>
      <c r="GJ538" s="140"/>
      <c r="GK538" s="140"/>
      <c r="GL538" s="140"/>
      <c r="GM538" s="140"/>
      <c r="GN538" s="140"/>
      <c r="GO538" s="140"/>
      <c r="GP538" s="140"/>
      <c r="GQ538" s="140"/>
      <c r="GR538" s="140"/>
      <c r="GS538" s="140"/>
      <c r="GT538" s="140"/>
      <c r="GU538" s="140"/>
      <c r="GV538" s="140"/>
      <c r="GW538" s="140"/>
      <c r="GX538" s="140"/>
      <c r="GY538" s="140"/>
      <c r="GZ538" s="140"/>
      <c r="HA538" s="140"/>
      <c r="HB538" s="140"/>
      <c r="HC538" s="140"/>
      <c r="HD538" s="140"/>
      <c r="HE538" s="140"/>
      <c r="HF538" s="140"/>
      <c r="HG538" s="140"/>
      <c r="HH538" s="140"/>
      <c r="HI538" s="140"/>
      <c r="HJ538" s="140"/>
      <c r="HK538" s="140"/>
      <c r="HL538" s="140"/>
      <c r="HM538" s="140"/>
      <c r="HN538" s="140"/>
      <c r="HO538" s="140"/>
      <c r="HP538" s="140"/>
      <c r="HQ538" s="140"/>
      <c r="HR538" s="140"/>
      <c r="HS538" s="140"/>
      <c r="HT538" s="140"/>
      <c r="HU538" s="140"/>
      <c r="HV538" s="140"/>
      <c r="HW538" s="140"/>
      <c r="HX538" s="140"/>
      <c r="HY538" s="140"/>
      <c r="HZ538" s="140"/>
      <c r="IA538" s="140"/>
      <c r="IB538" s="140"/>
      <c r="IC538" s="140"/>
      <c r="ID538" s="140"/>
      <c r="IE538" s="140"/>
      <c r="IF538" s="140"/>
      <c r="IG538" s="140"/>
      <c r="IH538" s="140"/>
      <c r="II538" s="140"/>
      <c r="IJ538" s="140"/>
      <c r="IK538" s="140"/>
      <c r="IL538" s="140"/>
      <c r="IM538" s="140"/>
      <c r="IN538" s="140"/>
      <c r="IO538" s="140"/>
      <c r="IP538" s="140"/>
      <c r="IQ538" s="140"/>
      <c r="IR538" s="140"/>
      <c r="IS538" s="140"/>
      <c r="IT538" s="140"/>
      <c r="IU538" s="140"/>
      <c r="IV538" s="140"/>
      <c r="IW538" s="140"/>
    </row>
    <row r="539" spans="1:257">
      <c r="A539" s="8" t="s">
        <v>3129</v>
      </c>
      <c r="B539" s="8" t="s">
        <v>1188</v>
      </c>
      <c r="C539" s="8" t="s">
        <v>1625</v>
      </c>
      <c r="D539" s="8" t="s">
        <v>1702</v>
      </c>
      <c r="E539" s="10" t="s">
        <v>1730</v>
      </c>
      <c r="F539" s="7" t="s">
        <v>3504</v>
      </c>
      <c r="G539" s="23" t="s">
        <v>1212</v>
      </c>
      <c r="H539" s="23" t="s">
        <v>887</v>
      </c>
      <c r="I539" s="18">
        <v>1</v>
      </c>
      <c r="J539" s="15" t="s">
        <v>931</v>
      </c>
      <c r="K539" s="141">
        <v>2.0424000000000002</v>
      </c>
      <c r="L539" s="15" t="s">
        <v>27</v>
      </c>
      <c r="M539" s="16">
        <v>0</v>
      </c>
      <c r="N539" s="16">
        <v>0</v>
      </c>
      <c r="O539" s="45" t="s">
        <v>3505</v>
      </c>
      <c r="P539" s="7" t="s">
        <v>3506</v>
      </c>
      <c r="Q539" s="23" t="s">
        <v>3435</v>
      </c>
      <c r="R539" s="23" t="s">
        <v>887</v>
      </c>
      <c r="S539" s="15">
        <v>50</v>
      </c>
      <c r="T539" s="15" t="s">
        <v>931</v>
      </c>
      <c r="U539" s="17">
        <v>2.5808509090909091</v>
      </c>
      <c r="V539" s="15" t="s">
        <v>27</v>
      </c>
      <c r="W539" s="16">
        <v>0</v>
      </c>
      <c r="X539" s="16">
        <v>0.01</v>
      </c>
      <c r="Y539" s="23" t="s">
        <v>3507</v>
      </c>
      <c r="Z539" s="7" t="s">
        <v>3506</v>
      </c>
      <c r="AA539" s="23" t="s">
        <v>3435</v>
      </c>
      <c r="AB539" s="23" t="s">
        <v>887</v>
      </c>
      <c r="AC539" s="15">
        <v>1</v>
      </c>
      <c r="AD539" s="15" t="s">
        <v>931</v>
      </c>
      <c r="AE539" s="17">
        <v>2.5808509090909091</v>
      </c>
      <c r="AF539" s="15" t="s">
        <v>27</v>
      </c>
      <c r="AG539" s="16">
        <v>0</v>
      </c>
      <c r="AH539" s="16">
        <v>0.01</v>
      </c>
      <c r="AI539" s="23" t="s">
        <v>3508</v>
      </c>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c r="CN539" s="140"/>
      <c r="CO539" s="140"/>
      <c r="CP539" s="140"/>
      <c r="CQ539" s="140"/>
      <c r="CR539" s="140"/>
      <c r="CS539" s="140"/>
      <c r="CT539" s="140"/>
      <c r="CU539" s="140"/>
      <c r="CV539" s="140"/>
      <c r="CW539" s="140"/>
      <c r="CX539" s="140"/>
      <c r="CY539" s="140"/>
      <c r="CZ539" s="140"/>
      <c r="DA539" s="140"/>
      <c r="DB539" s="140"/>
      <c r="DC539" s="140"/>
      <c r="DD539" s="140"/>
      <c r="DE539" s="140"/>
      <c r="DF539" s="140"/>
      <c r="DG539" s="140"/>
      <c r="DH539" s="140"/>
      <c r="DI539" s="140"/>
      <c r="DJ539" s="140"/>
      <c r="DK539" s="140"/>
      <c r="DL539" s="140"/>
      <c r="DM539" s="140"/>
      <c r="DN539" s="140"/>
      <c r="DO539" s="140"/>
      <c r="DP539" s="140"/>
      <c r="DQ539" s="140"/>
      <c r="DR539" s="140"/>
      <c r="DS539" s="140"/>
      <c r="DT539" s="140"/>
      <c r="DU539" s="140"/>
      <c r="DV539" s="140"/>
      <c r="DW539" s="140"/>
      <c r="DX539" s="140"/>
      <c r="DY539" s="140"/>
      <c r="DZ539" s="140"/>
      <c r="EA539" s="140"/>
      <c r="EB539" s="140"/>
      <c r="EC539" s="140"/>
      <c r="ED539" s="140"/>
      <c r="EE539" s="140"/>
      <c r="EF539" s="140"/>
      <c r="EG539" s="140"/>
      <c r="EH539" s="140"/>
      <c r="EI539" s="140"/>
      <c r="EJ539" s="140"/>
      <c r="EK539" s="140"/>
      <c r="EL539" s="140"/>
      <c r="EM539" s="140"/>
      <c r="EN539" s="140"/>
      <c r="EO539" s="140"/>
      <c r="EP539" s="140"/>
      <c r="EQ539" s="140"/>
      <c r="ER539" s="140"/>
      <c r="ES539" s="140"/>
      <c r="ET539" s="140"/>
      <c r="EU539" s="140"/>
      <c r="EV539" s="140"/>
      <c r="EW539" s="140"/>
      <c r="EX539" s="140"/>
      <c r="EY539" s="140"/>
      <c r="EZ539" s="140"/>
      <c r="FA539" s="140"/>
      <c r="FB539" s="140"/>
      <c r="FC539" s="140"/>
      <c r="FD539" s="140"/>
      <c r="FE539" s="140"/>
      <c r="FF539" s="140"/>
      <c r="FG539" s="140"/>
      <c r="FH539" s="140"/>
      <c r="FI539" s="140"/>
      <c r="FJ539" s="140"/>
      <c r="FK539" s="140"/>
      <c r="FL539" s="140"/>
      <c r="FM539" s="140"/>
      <c r="FN539" s="140"/>
      <c r="FO539" s="140"/>
      <c r="FP539" s="140"/>
      <c r="FQ539" s="140"/>
      <c r="FR539" s="140"/>
      <c r="FS539" s="140"/>
      <c r="FT539" s="140"/>
      <c r="FU539" s="140"/>
      <c r="FV539" s="140"/>
      <c r="FW539" s="140"/>
      <c r="FX539" s="140"/>
      <c r="FY539" s="140"/>
      <c r="FZ539" s="140"/>
      <c r="GA539" s="140"/>
      <c r="GB539" s="140"/>
      <c r="GC539" s="140"/>
      <c r="GD539" s="140"/>
      <c r="GE539" s="140"/>
      <c r="GF539" s="140"/>
      <c r="GG539" s="140"/>
      <c r="GH539" s="140"/>
      <c r="GI539" s="140"/>
      <c r="GJ539" s="140"/>
      <c r="GK539" s="140"/>
      <c r="GL539" s="140"/>
      <c r="GM539" s="140"/>
      <c r="GN539" s="140"/>
      <c r="GO539" s="140"/>
      <c r="GP539" s="140"/>
      <c r="GQ539" s="140"/>
      <c r="GR539" s="140"/>
      <c r="GS539" s="140"/>
      <c r="GT539" s="140"/>
      <c r="GU539" s="140"/>
      <c r="GV539" s="140"/>
      <c r="GW539" s="140"/>
      <c r="GX539" s="140"/>
      <c r="GY539" s="140"/>
      <c r="GZ539" s="140"/>
      <c r="HA539" s="140"/>
      <c r="HB539" s="140"/>
      <c r="HC539" s="140"/>
      <c r="HD539" s="140"/>
      <c r="HE539" s="140"/>
      <c r="HF539" s="140"/>
      <c r="HG539" s="140"/>
      <c r="HH539" s="140"/>
      <c r="HI539" s="140"/>
      <c r="HJ539" s="140"/>
      <c r="HK539" s="140"/>
      <c r="HL539" s="140"/>
      <c r="HM539" s="140"/>
      <c r="HN539" s="140"/>
      <c r="HO539" s="140"/>
      <c r="HP539" s="140"/>
      <c r="HQ539" s="140"/>
      <c r="HR539" s="140"/>
      <c r="HS539" s="140"/>
      <c r="HT539" s="140"/>
      <c r="HU539" s="140"/>
      <c r="HV539" s="140"/>
      <c r="HW539" s="140"/>
      <c r="HX539" s="140"/>
      <c r="HY539" s="140"/>
      <c r="HZ539" s="140"/>
      <c r="IA539" s="140"/>
      <c r="IB539" s="140"/>
      <c r="IC539" s="140"/>
      <c r="ID539" s="140"/>
      <c r="IE539" s="140"/>
      <c r="IF539" s="140"/>
      <c r="IG539" s="140"/>
      <c r="IH539" s="140"/>
      <c r="II539" s="140"/>
      <c r="IJ539" s="140"/>
      <c r="IK539" s="140"/>
      <c r="IL539" s="140"/>
      <c r="IM539" s="140"/>
      <c r="IN539" s="140"/>
      <c r="IO539" s="140"/>
      <c r="IP539" s="140"/>
      <c r="IQ539" s="140"/>
      <c r="IR539" s="140"/>
      <c r="IS539" s="140"/>
      <c r="IT539" s="140"/>
      <c r="IU539" s="140"/>
      <c r="IV539" s="140"/>
      <c r="IW539" s="140"/>
    </row>
    <row r="540" spans="1:257">
      <c r="A540" s="8" t="s">
        <v>11883</v>
      </c>
      <c r="B540" s="105" t="s">
        <v>1188</v>
      </c>
      <c r="C540" s="105" t="s">
        <v>1625</v>
      </c>
      <c r="D540" s="105" t="s">
        <v>1702</v>
      </c>
      <c r="E540" s="106" t="s">
        <v>1730</v>
      </c>
      <c r="F540" s="107" t="s">
        <v>10660</v>
      </c>
      <c r="G540" s="107" t="s">
        <v>10316</v>
      </c>
      <c r="H540" s="107" t="s">
        <v>6217</v>
      </c>
      <c r="I540" s="6">
        <v>1</v>
      </c>
      <c r="J540" s="6"/>
      <c r="K540" s="109">
        <v>0.56166000000000016</v>
      </c>
      <c r="L540" s="6" t="s">
        <v>27</v>
      </c>
      <c r="M540" s="6" t="s">
        <v>10317</v>
      </c>
      <c r="N540" s="6" t="s">
        <v>10317</v>
      </c>
      <c r="O540" s="107" t="s">
        <v>10661</v>
      </c>
      <c r="P540" s="107" t="s">
        <v>10660</v>
      </c>
      <c r="Q540" s="107" t="s">
        <v>10316</v>
      </c>
      <c r="R540" s="107" t="s">
        <v>6217</v>
      </c>
      <c r="S540" s="6">
        <v>1</v>
      </c>
      <c r="T540" s="6"/>
      <c r="U540" s="109">
        <v>0.56166000000000016</v>
      </c>
      <c r="V540" s="6" t="s">
        <v>27</v>
      </c>
      <c r="W540" s="6" t="s">
        <v>10317</v>
      </c>
      <c r="X540" s="6" t="s">
        <v>931</v>
      </c>
      <c r="Y540" s="107" t="str">
        <f>O540</f>
        <v>Sold at $0.55  J.Burrows A4 10 Tab Dividers Bright Colours</v>
      </c>
      <c r="Z540" s="110" t="s">
        <v>10660</v>
      </c>
      <c r="AA540" s="107" t="s">
        <v>10316</v>
      </c>
      <c r="AB540" s="107" t="s">
        <v>6217</v>
      </c>
      <c r="AC540" s="6">
        <v>1</v>
      </c>
      <c r="AD540" s="6"/>
      <c r="AE540" s="109">
        <v>0.56166000000000016</v>
      </c>
      <c r="AF540" s="6" t="s">
        <v>27</v>
      </c>
      <c r="AG540" s="6" t="s">
        <v>10317</v>
      </c>
      <c r="AH540" s="6" t="s">
        <v>10322</v>
      </c>
      <c r="AI540" s="107" t="s">
        <v>10662</v>
      </c>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c r="CN540" s="140"/>
      <c r="CO540" s="140"/>
      <c r="CP540" s="140"/>
      <c r="CQ540" s="140"/>
      <c r="CR540" s="140"/>
      <c r="CS540" s="140"/>
      <c r="CT540" s="140"/>
      <c r="CU540" s="140"/>
      <c r="CV540" s="140"/>
      <c r="CW540" s="140"/>
      <c r="CX540" s="140"/>
      <c r="CY540" s="140"/>
      <c r="CZ540" s="140"/>
      <c r="DA540" s="140"/>
      <c r="DB540" s="140"/>
      <c r="DC540" s="140"/>
      <c r="DD540" s="140"/>
      <c r="DE540" s="140"/>
      <c r="DF540" s="140"/>
      <c r="DG540" s="140"/>
      <c r="DH540" s="140"/>
      <c r="DI540" s="140"/>
      <c r="DJ540" s="140"/>
      <c r="DK540" s="140"/>
      <c r="DL540" s="140"/>
      <c r="DM540" s="140"/>
      <c r="DN540" s="140"/>
      <c r="DO540" s="140"/>
      <c r="DP540" s="140"/>
      <c r="DQ540" s="140"/>
      <c r="DR540" s="140"/>
      <c r="DS540" s="140"/>
      <c r="DT540" s="140"/>
      <c r="DU540" s="140"/>
      <c r="DV540" s="140"/>
      <c r="DW540" s="140"/>
      <c r="DX540" s="140"/>
      <c r="DY540" s="140"/>
      <c r="DZ540" s="140"/>
      <c r="EA540" s="140"/>
      <c r="EB540" s="140"/>
      <c r="EC540" s="140"/>
      <c r="ED540" s="140"/>
      <c r="EE540" s="140"/>
      <c r="EF540" s="140"/>
      <c r="EG540" s="140"/>
      <c r="EH540" s="140"/>
      <c r="EI540" s="140"/>
      <c r="EJ540" s="140"/>
      <c r="EK540" s="140"/>
      <c r="EL540" s="140"/>
      <c r="EM540" s="140"/>
      <c r="EN540" s="140"/>
      <c r="EO540" s="140"/>
      <c r="EP540" s="140"/>
      <c r="EQ540" s="140"/>
      <c r="ER540" s="140"/>
      <c r="ES540" s="140"/>
      <c r="ET540" s="140"/>
      <c r="EU540" s="140"/>
      <c r="EV540" s="140"/>
      <c r="EW540" s="140"/>
      <c r="EX540" s="140"/>
      <c r="EY540" s="140"/>
      <c r="EZ540" s="140"/>
      <c r="FA540" s="140"/>
      <c r="FB540" s="140"/>
      <c r="FC540" s="140"/>
      <c r="FD540" s="140"/>
      <c r="FE540" s="140"/>
      <c r="FF540" s="140"/>
      <c r="FG540" s="140"/>
      <c r="FH540" s="140"/>
      <c r="FI540" s="140"/>
      <c r="FJ540" s="140"/>
      <c r="FK540" s="140"/>
      <c r="FL540" s="140"/>
      <c r="FM540" s="140"/>
      <c r="FN540" s="140"/>
      <c r="FO540" s="140"/>
      <c r="FP540" s="140"/>
      <c r="FQ540" s="140"/>
      <c r="FR540" s="140"/>
      <c r="FS540" s="140"/>
      <c r="FT540" s="140"/>
      <c r="FU540" s="140"/>
      <c r="FV540" s="140"/>
      <c r="FW540" s="140"/>
      <c r="FX540" s="140"/>
      <c r="FY540" s="140"/>
      <c r="FZ540" s="140"/>
      <c r="GA540" s="140"/>
      <c r="GB540" s="140"/>
      <c r="GC540" s="140"/>
      <c r="GD540" s="140"/>
      <c r="GE540" s="140"/>
      <c r="GF540" s="140"/>
      <c r="GG540" s="140"/>
      <c r="GH540" s="140"/>
      <c r="GI540" s="140"/>
      <c r="GJ540" s="140"/>
      <c r="GK540" s="140"/>
      <c r="GL540" s="140"/>
      <c r="GM540" s="140"/>
      <c r="GN540" s="140"/>
      <c r="GO540" s="140"/>
      <c r="GP540" s="140"/>
      <c r="GQ540" s="140"/>
      <c r="GR540" s="140"/>
      <c r="GS540" s="140"/>
      <c r="GT540" s="140"/>
      <c r="GU540" s="140"/>
      <c r="GV540" s="140"/>
      <c r="GW540" s="140"/>
      <c r="GX540" s="140"/>
      <c r="GY540" s="140"/>
      <c r="GZ540" s="140"/>
      <c r="HA540" s="140"/>
      <c r="HB540" s="140"/>
      <c r="HC540" s="140"/>
      <c r="HD540" s="140"/>
      <c r="HE540" s="140"/>
      <c r="HF540" s="140"/>
      <c r="HG540" s="140"/>
      <c r="HH540" s="140"/>
      <c r="HI540" s="140"/>
      <c r="HJ540" s="140"/>
      <c r="HK540" s="140"/>
      <c r="HL540" s="140"/>
      <c r="HM540" s="140"/>
      <c r="HN540" s="140"/>
      <c r="HO540" s="140"/>
      <c r="HP540" s="140"/>
      <c r="HQ540" s="140"/>
      <c r="HR540" s="140"/>
      <c r="HS540" s="140"/>
      <c r="HT540" s="140"/>
      <c r="HU540" s="140"/>
      <c r="HV540" s="140"/>
      <c r="HW540" s="140"/>
      <c r="HX540" s="140"/>
      <c r="HY540" s="140"/>
      <c r="HZ540" s="140"/>
      <c r="IA540" s="140"/>
      <c r="IB540" s="140"/>
      <c r="IC540" s="140"/>
      <c r="ID540" s="140"/>
      <c r="IE540" s="140"/>
      <c r="IF540" s="140"/>
      <c r="IG540" s="140"/>
      <c r="IH540" s="140"/>
      <c r="II540" s="140"/>
      <c r="IJ540" s="140"/>
      <c r="IK540" s="140"/>
      <c r="IL540" s="140"/>
      <c r="IM540" s="140"/>
      <c r="IN540" s="140"/>
      <c r="IO540" s="140"/>
      <c r="IP540" s="140"/>
      <c r="IQ540" s="140"/>
      <c r="IR540" s="140"/>
      <c r="IS540" s="140"/>
      <c r="IT540" s="140"/>
      <c r="IU540" s="140"/>
      <c r="IV540" s="140"/>
      <c r="IW540" s="140"/>
    </row>
    <row r="541" spans="1:257">
      <c r="A541" s="8" t="s">
        <v>12314</v>
      </c>
      <c r="B541" s="105" t="s">
        <v>1188</v>
      </c>
      <c r="C541" s="105" t="s">
        <v>1625</v>
      </c>
      <c r="D541" s="105" t="s">
        <v>1702</v>
      </c>
      <c r="E541" s="106" t="s">
        <v>1730</v>
      </c>
      <c r="F541" s="107" t="s">
        <v>12608</v>
      </c>
      <c r="G541" s="107" t="s">
        <v>1475</v>
      </c>
      <c r="H541" s="107" t="s">
        <v>3137</v>
      </c>
      <c r="I541" s="6">
        <v>1</v>
      </c>
      <c r="J541" s="6" t="s">
        <v>3295</v>
      </c>
      <c r="K541" s="134">
        <v>1.8585840000000002</v>
      </c>
      <c r="L541" s="119"/>
      <c r="M541" s="6"/>
      <c r="N541" s="6"/>
      <c r="O541" s="107" t="s">
        <v>12609</v>
      </c>
      <c r="P541" s="107" t="s">
        <v>12608</v>
      </c>
      <c r="Q541" s="107" t="s">
        <v>1475</v>
      </c>
      <c r="R541" s="107" t="s">
        <v>3137</v>
      </c>
      <c r="S541" s="6">
        <v>1</v>
      </c>
      <c r="T541" s="6" t="s">
        <v>3295</v>
      </c>
      <c r="U541" s="119">
        <v>1.8585840000000002</v>
      </c>
      <c r="V541" s="119"/>
      <c r="W541" s="124">
        <v>0.25</v>
      </c>
      <c r="X541" s="124">
        <v>0.6</v>
      </c>
      <c r="Y541" s="107" t="s">
        <v>12609</v>
      </c>
      <c r="Z541" s="107" t="s">
        <v>12610</v>
      </c>
      <c r="AA541" s="107" t="s">
        <v>12310</v>
      </c>
      <c r="AB541" s="107" t="s">
        <v>3137</v>
      </c>
      <c r="AC541" s="6">
        <v>1</v>
      </c>
      <c r="AD541" s="6"/>
      <c r="AE541" s="119">
        <v>1.5011640000000002</v>
      </c>
      <c r="AF541" s="119"/>
      <c r="AG541" s="6"/>
      <c r="AH541" s="6"/>
      <c r="AI541" s="107" t="s">
        <v>12609</v>
      </c>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c r="CN541" s="140"/>
      <c r="CO541" s="140"/>
      <c r="CP541" s="140"/>
      <c r="CQ541" s="140"/>
      <c r="CR541" s="140"/>
      <c r="CS541" s="140"/>
      <c r="CT541" s="140"/>
      <c r="CU541" s="140"/>
      <c r="CV541" s="140"/>
      <c r="CW541" s="140"/>
      <c r="CX541" s="140"/>
      <c r="CY541" s="140"/>
      <c r="CZ541" s="140"/>
      <c r="DA541" s="140"/>
      <c r="DB541" s="140"/>
      <c r="DC541" s="140"/>
      <c r="DD541" s="140"/>
      <c r="DE541" s="140"/>
      <c r="DF541" s="140"/>
      <c r="DG541" s="140"/>
      <c r="DH541" s="140"/>
      <c r="DI541" s="140"/>
      <c r="DJ541" s="140"/>
      <c r="DK541" s="140"/>
      <c r="DL541" s="140"/>
      <c r="DM541" s="140"/>
      <c r="DN541" s="140"/>
      <c r="DO541" s="140"/>
      <c r="DP541" s="140"/>
      <c r="DQ541" s="140"/>
      <c r="DR541" s="140"/>
      <c r="DS541" s="140"/>
      <c r="DT541" s="140"/>
      <c r="DU541" s="140"/>
      <c r="DV541" s="140"/>
      <c r="DW541" s="140"/>
      <c r="DX541" s="140"/>
      <c r="DY541" s="140"/>
      <c r="DZ541" s="140"/>
      <c r="EA541" s="140"/>
      <c r="EB541" s="140"/>
      <c r="EC541" s="140"/>
      <c r="ED541" s="140"/>
      <c r="EE541" s="140"/>
      <c r="EF541" s="140"/>
      <c r="EG541" s="140"/>
      <c r="EH541" s="140"/>
      <c r="EI541" s="140"/>
      <c r="EJ541" s="140"/>
      <c r="EK541" s="140"/>
      <c r="EL541" s="140"/>
      <c r="EM541" s="140"/>
      <c r="EN541" s="140"/>
      <c r="EO541" s="140"/>
      <c r="EP541" s="140"/>
      <c r="EQ541" s="140"/>
      <c r="ER541" s="140"/>
      <c r="ES541" s="140"/>
      <c r="ET541" s="140"/>
      <c r="EU541" s="140"/>
      <c r="EV541" s="140"/>
      <c r="EW541" s="140"/>
      <c r="EX541" s="140"/>
      <c r="EY541" s="140"/>
      <c r="EZ541" s="140"/>
      <c r="FA541" s="140"/>
      <c r="FB541" s="140"/>
      <c r="FC541" s="140"/>
      <c r="FD541" s="140"/>
      <c r="FE541" s="140"/>
      <c r="FF541" s="140"/>
      <c r="FG541" s="140"/>
      <c r="FH541" s="140"/>
      <c r="FI541" s="140"/>
      <c r="FJ541" s="140"/>
      <c r="FK541" s="140"/>
      <c r="FL541" s="140"/>
      <c r="FM541" s="140"/>
      <c r="FN541" s="140"/>
      <c r="FO541" s="140"/>
      <c r="FP541" s="140"/>
      <c r="FQ541" s="140"/>
      <c r="FR541" s="140"/>
      <c r="FS541" s="140"/>
      <c r="FT541" s="140"/>
      <c r="FU541" s="140"/>
      <c r="FV541" s="140"/>
      <c r="FW541" s="140"/>
      <c r="FX541" s="140"/>
      <c r="FY541" s="140"/>
      <c r="FZ541" s="140"/>
      <c r="GA541" s="140"/>
      <c r="GB541" s="140"/>
      <c r="GC541" s="140"/>
      <c r="GD541" s="140"/>
      <c r="GE541" s="140"/>
      <c r="GF541" s="140"/>
      <c r="GG541" s="140"/>
      <c r="GH541" s="140"/>
      <c r="GI541" s="140"/>
      <c r="GJ541" s="140"/>
      <c r="GK541" s="140"/>
      <c r="GL541" s="140"/>
      <c r="GM541" s="140"/>
      <c r="GN541" s="140"/>
      <c r="GO541" s="140"/>
      <c r="GP541" s="140"/>
      <c r="GQ541" s="140"/>
      <c r="GR541" s="140"/>
      <c r="GS541" s="140"/>
      <c r="GT541" s="140"/>
      <c r="GU541" s="140"/>
      <c r="GV541" s="140"/>
      <c r="GW541" s="140"/>
      <c r="GX541" s="140"/>
      <c r="GY541" s="140"/>
      <c r="GZ541" s="140"/>
      <c r="HA541" s="140"/>
      <c r="HB541" s="140"/>
      <c r="HC541" s="140"/>
      <c r="HD541" s="140"/>
      <c r="HE541" s="140"/>
      <c r="HF541" s="140"/>
      <c r="HG541" s="140"/>
      <c r="HH541" s="140"/>
      <c r="HI541" s="140"/>
      <c r="HJ541" s="140"/>
      <c r="HK541" s="140"/>
      <c r="HL541" s="140"/>
      <c r="HM541" s="140"/>
      <c r="HN541" s="140"/>
      <c r="HO541" s="140"/>
      <c r="HP541" s="140"/>
      <c r="HQ541" s="140"/>
      <c r="HR541" s="140"/>
      <c r="HS541" s="140"/>
      <c r="HT541" s="140"/>
      <c r="HU541" s="140"/>
      <c r="HV541" s="140"/>
      <c r="HW541" s="140"/>
      <c r="HX541" s="140"/>
      <c r="HY541" s="140"/>
      <c r="HZ541" s="140"/>
      <c r="IA541" s="140"/>
      <c r="IB541" s="140"/>
      <c r="IC541" s="140"/>
      <c r="ID541" s="140"/>
      <c r="IE541" s="140"/>
      <c r="IF541" s="140"/>
      <c r="IG541" s="140"/>
      <c r="IH541" s="140"/>
      <c r="II541" s="140"/>
      <c r="IJ541" s="140"/>
      <c r="IK541" s="140"/>
      <c r="IL541" s="140"/>
      <c r="IM541" s="140"/>
      <c r="IN541" s="140"/>
      <c r="IO541" s="140"/>
      <c r="IP541" s="140"/>
      <c r="IQ541" s="140"/>
      <c r="IR541" s="140"/>
      <c r="IS541" s="140"/>
      <c r="IT541" s="140"/>
      <c r="IU541" s="140"/>
      <c r="IV541" s="140"/>
      <c r="IW541" s="140"/>
    </row>
    <row r="542" spans="1:257">
      <c r="A542" s="8" t="s">
        <v>5996</v>
      </c>
      <c r="B542" s="8" t="s">
        <v>1188</v>
      </c>
      <c r="C542" s="8" t="s">
        <v>1625</v>
      </c>
      <c r="D542" s="8" t="s">
        <v>1702</v>
      </c>
      <c r="E542" s="10" t="s">
        <v>1735</v>
      </c>
      <c r="F542" s="7" t="s">
        <v>6980</v>
      </c>
      <c r="G542" s="23" t="s">
        <v>5996</v>
      </c>
      <c r="H542" s="23" t="s">
        <v>6961</v>
      </c>
      <c r="I542" s="15">
        <v>1</v>
      </c>
      <c r="J542" s="15">
        <v>18</v>
      </c>
      <c r="K542" s="141">
        <v>1.7114287532160002</v>
      </c>
      <c r="L542" s="15" t="s">
        <v>27</v>
      </c>
      <c r="M542" s="16">
        <v>1</v>
      </c>
      <c r="N542" s="16">
        <v>0</v>
      </c>
      <c r="O542" s="45" t="s">
        <v>6981</v>
      </c>
      <c r="P542" s="7"/>
      <c r="Q542" s="23"/>
      <c r="R542" s="23"/>
      <c r="S542" s="15"/>
      <c r="T542" s="15"/>
      <c r="U542" s="17">
        <v>0</v>
      </c>
      <c r="V542" s="15"/>
      <c r="W542" s="16"/>
      <c r="X542" s="16"/>
      <c r="Y542" s="23"/>
      <c r="Z542" s="7"/>
      <c r="AA542" s="23"/>
      <c r="AB542" s="23"/>
      <c r="AC542" s="15"/>
      <c r="AD542" s="15"/>
      <c r="AE542" s="17">
        <v>0</v>
      </c>
      <c r="AF542" s="15"/>
      <c r="AG542" s="16"/>
      <c r="AH542" s="16"/>
      <c r="AI542" s="23"/>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c r="CN542" s="140"/>
      <c r="CO542" s="140"/>
      <c r="CP542" s="140"/>
      <c r="CQ542" s="140"/>
      <c r="CR542" s="140"/>
      <c r="CS542" s="140"/>
      <c r="CT542" s="140"/>
      <c r="CU542" s="140"/>
      <c r="CV542" s="140"/>
      <c r="CW542" s="140"/>
      <c r="CX542" s="140"/>
      <c r="CY542" s="140"/>
      <c r="CZ542" s="140"/>
      <c r="DA542" s="140"/>
      <c r="DB542" s="140"/>
      <c r="DC542" s="140"/>
      <c r="DD542" s="140"/>
      <c r="DE542" s="140"/>
      <c r="DF542" s="140"/>
      <c r="DG542" s="140"/>
      <c r="DH542" s="140"/>
      <c r="DI542" s="140"/>
      <c r="DJ542" s="140"/>
      <c r="DK542" s="140"/>
      <c r="DL542" s="140"/>
      <c r="DM542" s="140"/>
      <c r="DN542" s="140"/>
      <c r="DO542" s="140"/>
      <c r="DP542" s="140"/>
      <c r="DQ542" s="140"/>
      <c r="DR542" s="140"/>
      <c r="DS542" s="140"/>
      <c r="DT542" s="140"/>
      <c r="DU542" s="140"/>
      <c r="DV542" s="140"/>
      <c r="DW542" s="140"/>
      <c r="DX542" s="140"/>
      <c r="DY542" s="140"/>
      <c r="DZ542" s="140"/>
      <c r="EA542" s="140"/>
      <c r="EB542" s="140"/>
      <c r="EC542" s="140"/>
      <c r="ED542" s="140"/>
      <c r="EE542" s="140"/>
      <c r="EF542" s="140"/>
      <c r="EG542" s="140"/>
      <c r="EH542" s="140"/>
      <c r="EI542" s="140"/>
      <c r="EJ542" s="140"/>
      <c r="EK542" s="140"/>
      <c r="EL542" s="140"/>
      <c r="EM542" s="140"/>
      <c r="EN542" s="140"/>
      <c r="EO542" s="140"/>
      <c r="EP542" s="140"/>
      <c r="EQ542" s="140"/>
      <c r="ER542" s="140"/>
      <c r="ES542" s="140"/>
      <c r="ET542" s="140"/>
      <c r="EU542" s="140"/>
      <c r="EV542" s="140"/>
      <c r="EW542" s="140"/>
      <c r="EX542" s="140"/>
      <c r="EY542" s="140"/>
      <c r="EZ542" s="140"/>
      <c r="FA542" s="140"/>
      <c r="FB542" s="140"/>
      <c r="FC542" s="140"/>
      <c r="FD542" s="140"/>
      <c r="FE542" s="140"/>
      <c r="FF542" s="140"/>
      <c r="FG542" s="140"/>
      <c r="FH542" s="140"/>
      <c r="FI542" s="140"/>
      <c r="FJ542" s="140"/>
      <c r="FK542" s="140"/>
      <c r="FL542" s="140"/>
      <c r="FM542" s="140"/>
      <c r="FN542" s="140"/>
      <c r="FO542" s="140"/>
      <c r="FP542" s="140"/>
      <c r="FQ542" s="140"/>
      <c r="FR542" s="140"/>
      <c r="FS542" s="140"/>
      <c r="FT542" s="140"/>
      <c r="FU542" s="140"/>
      <c r="FV542" s="140"/>
      <c r="FW542" s="140"/>
      <c r="FX542" s="140"/>
      <c r="FY542" s="140"/>
      <c r="FZ542" s="140"/>
      <c r="GA542" s="140"/>
      <c r="GB542" s="140"/>
      <c r="GC542" s="140"/>
      <c r="GD542" s="140"/>
      <c r="GE542" s="140"/>
      <c r="GF542" s="140"/>
      <c r="GG542" s="140"/>
      <c r="GH542" s="140"/>
      <c r="GI542" s="140"/>
      <c r="GJ542" s="140"/>
      <c r="GK542" s="140"/>
      <c r="GL542" s="140"/>
      <c r="GM542" s="140"/>
      <c r="GN542" s="140"/>
      <c r="GO542" s="140"/>
      <c r="GP542" s="140"/>
      <c r="GQ542" s="140"/>
      <c r="GR542" s="140"/>
      <c r="GS542" s="140"/>
      <c r="GT542" s="140"/>
      <c r="GU542" s="140"/>
      <c r="GV542" s="140"/>
      <c r="GW542" s="140"/>
      <c r="GX542" s="140"/>
      <c r="GY542" s="140"/>
      <c r="GZ542" s="140"/>
      <c r="HA542" s="140"/>
      <c r="HB542" s="140"/>
      <c r="HC542" s="140"/>
      <c r="HD542" s="140"/>
      <c r="HE542" s="140"/>
      <c r="HF542" s="140"/>
      <c r="HG542" s="140"/>
      <c r="HH542" s="140"/>
      <c r="HI542" s="140"/>
      <c r="HJ542" s="140"/>
      <c r="HK542" s="140"/>
      <c r="HL542" s="140"/>
      <c r="HM542" s="140"/>
      <c r="HN542" s="140"/>
      <c r="HO542" s="140"/>
      <c r="HP542" s="140"/>
      <c r="HQ542" s="140"/>
      <c r="HR542" s="140"/>
      <c r="HS542" s="140"/>
      <c r="HT542" s="140"/>
      <c r="HU542" s="140"/>
      <c r="HV542" s="140"/>
      <c r="HW542" s="140"/>
      <c r="HX542" s="140"/>
      <c r="HY542" s="140"/>
      <c r="HZ542" s="140"/>
      <c r="IA542" s="140"/>
      <c r="IB542" s="140"/>
      <c r="IC542" s="140"/>
      <c r="ID542" s="140"/>
      <c r="IE542" s="140"/>
      <c r="IF542" s="140"/>
      <c r="IG542" s="140"/>
      <c r="IH542" s="140"/>
      <c r="II542" s="140"/>
      <c r="IJ542" s="140"/>
      <c r="IK542" s="140"/>
      <c r="IL542" s="140"/>
      <c r="IM542" s="140"/>
      <c r="IN542" s="140"/>
      <c r="IO542" s="140"/>
      <c r="IP542" s="140"/>
      <c r="IQ542" s="140"/>
      <c r="IR542" s="140"/>
      <c r="IS542" s="140"/>
      <c r="IT542" s="140"/>
      <c r="IU542" s="140"/>
      <c r="IV542" s="140"/>
      <c r="IW542" s="140"/>
    </row>
    <row r="543" spans="1:257">
      <c r="A543" s="8" t="s">
        <v>19</v>
      </c>
      <c r="B543" s="8" t="s">
        <v>1188</v>
      </c>
      <c r="C543" s="8" t="s">
        <v>1625</v>
      </c>
      <c r="D543" s="8" t="s">
        <v>1702</v>
      </c>
      <c r="E543" s="10" t="s">
        <v>1735</v>
      </c>
      <c r="F543" s="7" t="s">
        <v>1736</v>
      </c>
      <c r="G543" s="23" t="s">
        <v>669</v>
      </c>
      <c r="H543" s="23" t="s">
        <v>1705</v>
      </c>
      <c r="I543" s="15">
        <v>1</v>
      </c>
      <c r="J543" s="15"/>
      <c r="K543" s="141">
        <v>2.5925162727851947</v>
      </c>
      <c r="L543" s="15" t="s">
        <v>27</v>
      </c>
      <c r="M543" s="16">
        <v>1</v>
      </c>
      <c r="N543" s="16">
        <v>0</v>
      </c>
      <c r="O543" s="46" t="s">
        <v>1737</v>
      </c>
      <c r="P543" s="30" t="s">
        <v>1738</v>
      </c>
      <c r="Q543" s="23" t="s">
        <v>1212</v>
      </c>
      <c r="R543" s="23" t="s">
        <v>1705</v>
      </c>
      <c r="S543" s="15">
        <v>1</v>
      </c>
      <c r="T543" s="15"/>
      <c r="U543" s="37">
        <v>3.2254528097368427</v>
      </c>
      <c r="V543" s="15" t="s">
        <v>27</v>
      </c>
      <c r="W543" s="16">
        <v>1</v>
      </c>
      <c r="X543" s="16">
        <v>0</v>
      </c>
      <c r="Y543" s="23" t="s">
        <v>1739</v>
      </c>
      <c r="Z543" s="7"/>
      <c r="AA543" s="23"/>
      <c r="AB543" s="23"/>
      <c r="AC543" s="15"/>
      <c r="AD543" s="15"/>
      <c r="AE543" s="17">
        <v>0</v>
      </c>
      <c r="AF543" s="15"/>
      <c r="AG543" s="15"/>
      <c r="AH543" s="15"/>
      <c r="AI543" s="23"/>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c r="CN543" s="140"/>
      <c r="CO543" s="140"/>
      <c r="CP543" s="140"/>
      <c r="CQ543" s="140"/>
      <c r="CR543" s="140"/>
      <c r="CS543" s="140"/>
      <c r="CT543" s="140"/>
      <c r="CU543" s="140"/>
      <c r="CV543" s="140"/>
      <c r="CW543" s="140"/>
      <c r="CX543" s="140"/>
      <c r="CY543" s="140"/>
      <c r="CZ543" s="140"/>
      <c r="DA543" s="140"/>
      <c r="DB543" s="140"/>
      <c r="DC543" s="140"/>
      <c r="DD543" s="140"/>
      <c r="DE543" s="140"/>
      <c r="DF543" s="140"/>
      <c r="DG543" s="140"/>
      <c r="DH543" s="140"/>
      <c r="DI543" s="140"/>
      <c r="DJ543" s="140"/>
      <c r="DK543" s="140"/>
      <c r="DL543" s="140"/>
      <c r="DM543" s="140"/>
      <c r="DN543" s="140"/>
      <c r="DO543" s="140"/>
      <c r="DP543" s="140"/>
      <c r="DQ543" s="140"/>
      <c r="DR543" s="140"/>
      <c r="DS543" s="140"/>
      <c r="DT543" s="140"/>
      <c r="DU543" s="140"/>
      <c r="DV543" s="140"/>
      <c r="DW543" s="140"/>
      <c r="DX543" s="140"/>
      <c r="DY543" s="140"/>
      <c r="DZ543" s="140"/>
      <c r="EA543" s="140"/>
      <c r="EB543" s="140"/>
      <c r="EC543" s="140"/>
      <c r="ED543" s="140"/>
      <c r="EE543" s="140"/>
      <c r="EF543" s="140"/>
      <c r="EG543" s="140"/>
      <c r="EH543" s="140"/>
      <c r="EI543" s="140"/>
      <c r="EJ543" s="140"/>
      <c r="EK543" s="140"/>
      <c r="EL543" s="140"/>
      <c r="EM543" s="140"/>
      <c r="EN543" s="140"/>
      <c r="EO543" s="140"/>
      <c r="EP543" s="140"/>
      <c r="EQ543" s="140"/>
      <c r="ER543" s="140"/>
      <c r="ES543" s="140"/>
      <c r="ET543" s="140"/>
      <c r="EU543" s="140"/>
      <c r="EV543" s="140"/>
      <c r="EW543" s="140"/>
      <c r="EX543" s="140"/>
      <c r="EY543" s="140"/>
      <c r="EZ543" s="140"/>
      <c r="FA543" s="140"/>
      <c r="FB543" s="140"/>
      <c r="FC543" s="140"/>
      <c r="FD543" s="140"/>
      <c r="FE543" s="140"/>
      <c r="FF543" s="140"/>
      <c r="FG543" s="140"/>
      <c r="FH543" s="140"/>
      <c r="FI543" s="140"/>
      <c r="FJ543" s="140"/>
      <c r="FK543" s="140"/>
      <c r="FL543" s="140"/>
      <c r="FM543" s="140"/>
      <c r="FN543" s="140"/>
      <c r="FO543" s="140"/>
      <c r="FP543" s="140"/>
      <c r="FQ543" s="140"/>
      <c r="FR543" s="140"/>
      <c r="FS543" s="140"/>
      <c r="FT543" s="140"/>
      <c r="FU543" s="140"/>
      <c r="FV543" s="140"/>
      <c r="FW543" s="140"/>
      <c r="FX543" s="140"/>
      <c r="FY543" s="140"/>
      <c r="FZ543" s="140"/>
      <c r="GA543" s="140"/>
      <c r="GB543" s="140"/>
      <c r="GC543" s="140"/>
      <c r="GD543" s="140"/>
      <c r="GE543" s="140"/>
      <c r="GF543" s="140"/>
      <c r="GG543" s="140"/>
      <c r="GH543" s="140"/>
      <c r="GI543" s="140"/>
      <c r="GJ543" s="140"/>
      <c r="GK543" s="140"/>
      <c r="GL543" s="140"/>
      <c r="GM543" s="140"/>
      <c r="GN543" s="140"/>
      <c r="GO543" s="140"/>
      <c r="GP543" s="140"/>
      <c r="GQ543" s="140"/>
      <c r="GR543" s="140"/>
      <c r="GS543" s="140"/>
      <c r="GT543" s="140"/>
      <c r="GU543" s="140"/>
      <c r="GV543" s="140"/>
      <c r="GW543" s="140"/>
      <c r="GX543" s="140"/>
      <c r="GY543" s="140"/>
      <c r="GZ543" s="140"/>
      <c r="HA543" s="140"/>
      <c r="HB543" s="140"/>
      <c r="HC543" s="140"/>
      <c r="HD543" s="140"/>
      <c r="HE543" s="140"/>
      <c r="HF543" s="140"/>
      <c r="HG543" s="140"/>
      <c r="HH543" s="140"/>
      <c r="HI543" s="140"/>
      <c r="HJ543" s="140"/>
      <c r="HK543" s="140"/>
      <c r="HL543" s="140"/>
      <c r="HM543" s="140"/>
      <c r="HN543" s="140"/>
      <c r="HO543" s="140"/>
      <c r="HP543" s="140"/>
      <c r="HQ543" s="140"/>
      <c r="HR543" s="140"/>
      <c r="HS543" s="140"/>
      <c r="HT543" s="140"/>
      <c r="HU543" s="140"/>
      <c r="HV543" s="140"/>
      <c r="HW543" s="140"/>
      <c r="HX543" s="140"/>
      <c r="HY543" s="140"/>
      <c r="HZ543" s="140"/>
      <c r="IA543" s="140"/>
      <c r="IB543" s="140"/>
      <c r="IC543" s="140"/>
      <c r="ID543" s="140"/>
      <c r="IE543" s="140"/>
      <c r="IF543" s="140"/>
      <c r="IG543" s="140"/>
      <c r="IH543" s="140"/>
      <c r="II543" s="140"/>
      <c r="IJ543" s="140"/>
      <c r="IK543" s="140"/>
      <c r="IL543" s="140"/>
      <c r="IM543" s="140"/>
      <c r="IN543" s="140"/>
      <c r="IO543" s="140"/>
      <c r="IP543" s="140"/>
      <c r="IQ543" s="140"/>
      <c r="IR543" s="140"/>
      <c r="IS543" s="140"/>
      <c r="IT543" s="140"/>
      <c r="IU543" s="140"/>
      <c r="IV543" s="140"/>
      <c r="IW543" s="140"/>
    </row>
    <row r="544" spans="1:257">
      <c r="A544" s="8" t="s">
        <v>13906</v>
      </c>
      <c r="B544" s="105" t="s">
        <v>1188</v>
      </c>
      <c r="C544" s="105" t="s">
        <v>1625</v>
      </c>
      <c r="D544" s="105" t="s">
        <v>1702</v>
      </c>
      <c r="E544" s="106" t="s">
        <v>1735</v>
      </c>
      <c r="F544" s="108" t="s">
        <v>14213</v>
      </c>
      <c r="G544" s="107" t="s">
        <v>1212</v>
      </c>
      <c r="H544" s="107" t="s">
        <v>4453</v>
      </c>
      <c r="I544" s="6">
        <v>1</v>
      </c>
      <c r="J544" s="107"/>
      <c r="K544" s="134">
        <v>1.8507748235294117</v>
      </c>
      <c r="L544" s="6" t="s">
        <v>27</v>
      </c>
      <c r="M544" s="123">
        <v>0.5</v>
      </c>
      <c r="N544" s="123">
        <v>1</v>
      </c>
      <c r="O544" s="107" t="s">
        <v>14214</v>
      </c>
      <c r="P544" s="108" t="s">
        <v>14213</v>
      </c>
      <c r="Q544" s="107" t="s">
        <v>1212</v>
      </c>
      <c r="R544" s="107" t="s">
        <v>4453</v>
      </c>
      <c r="S544" s="6">
        <v>1</v>
      </c>
      <c r="T544" s="6"/>
      <c r="U544" s="119">
        <v>1.8507748235294117</v>
      </c>
      <c r="V544" s="6" t="s">
        <v>27</v>
      </c>
      <c r="W544" s="123">
        <v>0.5</v>
      </c>
      <c r="X544" s="123">
        <v>1</v>
      </c>
      <c r="Y544" s="107" t="s">
        <v>14214</v>
      </c>
      <c r="Z544" s="108"/>
      <c r="AA544" s="107"/>
      <c r="AB544" s="107"/>
      <c r="AC544" s="6"/>
      <c r="AD544" s="6"/>
      <c r="AE544" s="119">
        <v>0</v>
      </c>
      <c r="AF544" s="6"/>
      <c r="AG544" s="123"/>
      <c r="AH544" s="123"/>
      <c r="AI544" s="107"/>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c r="CN544" s="140"/>
      <c r="CO544" s="140"/>
      <c r="CP544" s="140"/>
      <c r="CQ544" s="140"/>
      <c r="CR544" s="140"/>
      <c r="CS544" s="140"/>
      <c r="CT544" s="140"/>
      <c r="CU544" s="140"/>
      <c r="CV544" s="140"/>
      <c r="CW544" s="140"/>
      <c r="CX544" s="140"/>
      <c r="CY544" s="140"/>
      <c r="CZ544" s="140"/>
      <c r="DA544" s="140"/>
      <c r="DB544" s="140"/>
      <c r="DC544" s="140"/>
      <c r="DD544" s="140"/>
      <c r="DE544" s="140"/>
      <c r="DF544" s="140"/>
      <c r="DG544" s="140"/>
      <c r="DH544" s="140"/>
      <c r="DI544" s="140"/>
      <c r="DJ544" s="140"/>
      <c r="DK544" s="140"/>
      <c r="DL544" s="140"/>
      <c r="DM544" s="140"/>
      <c r="DN544" s="140"/>
      <c r="DO544" s="140"/>
      <c r="DP544" s="140"/>
      <c r="DQ544" s="140"/>
      <c r="DR544" s="140"/>
      <c r="DS544" s="140"/>
      <c r="DT544" s="140"/>
      <c r="DU544" s="140"/>
      <c r="DV544" s="140"/>
      <c r="DW544" s="140"/>
      <c r="DX544" s="140"/>
      <c r="DY544" s="140"/>
      <c r="DZ544" s="140"/>
      <c r="EA544" s="140"/>
      <c r="EB544" s="140"/>
      <c r="EC544" s="140"/>
      <c r="ED544" s="140"/>
      <c r="EE544" s="140"/>
      <c r="EF544" s="140"/>
      <c r="EG544" s="140"/>
      <c r="EH544" s="140"/>
      <c r="EI544" s="140"/>
      <c r="EJ544" s="140"/>
      <c r="EK544" s="140"/>
      <c r="EL544" s="140"/>
      <c r="EM544" s="140"/>
      <c r="EN544" s="140"/>
      <c r="EO544" s="140"/>
      <c r="EP544" s="140"/>
      <c r="EQ544" s="140"/>
      <c r="ER544" s="140"/>
      <c r="ES544" s="140"/>
      <c r="ET544" s="140"/>
      <c r="EU544" s="140"/>
      <c r="EV544" s="140"/>
      <c r="EW544" s="140"/>
      <c r="EX544" s="140"/>
      <c r="EY544" s="140"/>
      <c r="EZ544" s="140"/>
      <c r="FA544" s="140"/>
      <c r="FB544" s="140"/>
      <c r="FC544" s="140"/>
      <c r="FD544" s="140"/>
      <c r="FE544" s="140"/>
      <c r="FF544" s="140"/>
      <c r="FG544" s="140"/>
      <c r="FH544" s="140"/>
      <c r="FI544" s="140"/>
      <c r="FJ544" s="140"/>
      <c r="FK544" s="140"/>
      <c r="FL544" s="140"/>
      <c r="FM544" s="140"/>
      <c r="FN544" s="140"/>
      <c r="FO544" s="140"/>
      <c r="FP544" s="140"/>
      <c r="FQ544" s="140"/>
      <c r="FR544" s="140"/>
      <c r="FS544" s="140"/>
      <c r="FT544" s="140"/>
      <c r="FU544" s="140"/>
      <c r="FV544" s="140"/>
      <c r="FW544" s="140"/>
      <c r="FX544" s="140"/>
      <c r="FY544" s="140"/>
      <c r="FZ544" s="140"/>
      <c r="GA544" s="140"/>
      <c r="GB544" s="140"/>
      <c r="GC544" s="140"/>
      <c r="GD544" s="140"/>
      <c r="GE544" s="140"/>
      <c r="GF544" s="140"/>
      <c r="GG544" s="140"/>
      <c r="GH544" s="140"/>
      <c r="GI544" s="140"/>
      <c r="GJ544" s="140"/>
      <c r="GK544" s="140"/>
      <c r="GL544" s="140"/>
      <c r="GM544" s="140"/>
      <c r="GN544" s="140"/>
      <c r="GO544" s="140"/>
      <c r="GP544" s="140"/>
      <c r="GQ544" s="140"/>
      <c r="GR544" s="140"/>
      <c r="GS544" s="140"/>
      <c r="GT544" s="140"/>
      <c r="GU544" s="140"/>
      <c r="GV544" s="140"/>
      <c r="GW544" s="140"/>
      <c r="GX544" s="140"/>
      <c r="GY544" s="140"/>
      <c r="GZ544" s="140"/>
      <c r="HA544" s="140"/>
      <c r="HB544" s="140"/>
      <c r="HC544" s="140"/>
      <c r="HD544" s="140"/>
      <c r="HE544" s="140"/>
      <c r="HF544" s="140"/>
      <c r="HG544" s="140"/>
      <c r="HH544" s="140"/>
      <c r="HI544" s="140"/>
      <c r="HJ544" s="140"/>
      <c r="HK544" s="140"/>
      <c r="HL544" s="140"/>
      <c r="HM544" s="140"/>
      <c r="HN544" s="140"/>
      <c r="HO544" s="140"/>
      <c r="HP544" s="140"/>
      <c r="HQ544" s="140"/>
      <c r="HR544" s="140"/>
      <c r="HS544" s="140"/>
      <c r="HT544" s="140"/>
      <c r="HU544" s="140"/>
      <c r="HV544" s="140"/>
      <c r="HW544" s="140"/>
      <c r="HX544" s="140"/>
      <c r="HY544" s="140"/>
      <c r="HZ544" s="140"/>
      <c r="IA544" s="140"/>
      <c r="IB544" s="140"/>
      <c r="IC544" s="140"/>
      <c r="ID544" s="140"/>
      <c r="IE544" s="140"/>
      <c r="IF544" s="140"/>
      <c r="IG544" s="140"/>
      <c r="IH544" s="140"/>
      <c r="II544" s="140"/>
      <c r="IJ544" s="140"/>
      <c r="IK544" s="140"/>
      <c r="IL544" s="140"/>
      <c r="IM544" s="140"/>
      <c r="IN544" s="140"/>
      <c r="IO544" s="140"/>
      <c r="IP544" s="140"/>
      <c r="IQ544" s="140"/>
      <c r="IR544" s="140"/>
      <c r="IS544" s="140"/>
      <c r="IT544" s="140"/>
      <c r="IU544" s="140"/>
      <c r="IV544" s="140"/>
      <c r="IW544" s="140"/>
    </row>
    <row r="545" spans="1:257">
      <c r="A545" s="8" t="s">
        <v>3129</v>
      </c>
      <c r="B545" s="8" t="s">
        <v>1188</v>
      </c>
      <c r="C545" s="8" t="s">
        <v>1625</v>
      </c>
      <c r="D545" s="8" t="s">
        <v>1702</v>
      </c>
      <c r="E545" s="10" t="s">
        <v>1735</v>
      </c>
      <c r="F545" s="7" t="s">
        <v>3509</v>
      </c>
      <c r="G545" s="23" t="s">
        <v>3163</v>
      </c>
      <c r="H545" s="23" t="s">
        <v>887</v>
      </c>
      <c r="I545" s="18" t="s">
        <v>3510</v>
      </c>
      <c r="J545" s="15" t="s">
        <v>931</v>
      </c>
      <c r="K545" s="141">
        <v>2.4800571428571434</v>
      </c>
      <c r="L545" s="15" t="s">
        <v>27</v>
      </c>
      <c r="M545" s="16">
        <v>0</v>
      </c>
      <c r="N545" s="16">
        <v>0</v>
      </c>
      <c r="O545" s="45" t="s">
        <v>3511</v>
      </c>
      <c r="P545" s="7" t="s">
        <v>3512</v>
      </c>
      <c r="Q545" s="23" t="s">
        <v>3435</v>
      </c>
      <c r="R545" s="23" t="s">
        <v>887</v>
      </c>
      <c r="S545" s="15">
        <v>20</v>
      </c>
      <c r="T545" s="15" t="s">
        <v>931</v>
      </c>
      <c r="U545" s="17">
        <v>4.4561454545454549</v>
      </c>
      <c r="V545" s="15" t="s">
        <v>27</v>
      </c>
      <c r="W545" s="16">
        <v>0</v>
      </c>
      <c r="X545" s="16">
        <v>0.01</v>
      </c>
      <c r="Y545" s="23" t="s">
        <v>3513</v>
      </c>
      <c r="Z545" s="7" t="s">
        <v>3512</v>
      </c>
      <c r="AA545" s="23" t="s">
        <v>3435</v>
      </c>
      <c r="AB545" s="23" t="s">
        <v>887</v>
      </c>
      <c r="AC545" s="15">
        <v>1</v>
      </c>
      <c r="AD545" s="15" t="s">
        <v>931</v>
      </c>
      <c r="AE545" s="17">
        <v>4.4561454545454549</v>
      </c>
      <c r="AF545" s="15" t="s">
        <v>27</v>
      </c>
      <c r="AG545" s="16">
        <v>0</v>
      </c>
      <c r="AH545" s="16">
        <v>0.01</v>
      </c>
      <c r="AI545" s="23" t="s">
        <v>3514</v>
      </c>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c r="CN545" s="140"/>
      <c r="CO545" s="140"/>
      <c r="CP545" s="140"/>
      <c r="CQ545" s="140"/>
      <c r="CR545" s="140"/>
      <c r="CS545" s="140"/>
      <c r="CT545" s="140"/>
      <c r="CU545" s="140"/>
      <c r="CV545" s="140"/>
      <c r="CW545" s="140"/>
      <c r="CX545" s="140"/>
      <c r="CY545" s="140"/>
      <c r="CZ545" s="140"/>
      <c r="DA545" s="140"/>
      <c r="DB545" s="140"/>
      <c r="DC545" s="140"/>
      <c r="DD545" s="140"/>
      <c r="DE545" s="140"/>
      <c r="DF545" s="140"/>
      <c r="DG545" s="140"/>
      <c r="DH545" s="140"/>
      <c r="DI545" s="140"/>
      <c r="DJ545" s="140"/>
      <c r="DK545" s="140"/>
      <c r="DL545" s="140"/>
      <c r="DM545" s="140"/>
      <c r="DN545" s="140"/>
      <c r="DO545" s="140"/>
      <c r="DP545" s="140"/>
      <c r="DQ545" s="140"/>
      <c r="DR545" s="140"/>
      <c r="DS545" s="140"/>
      <c r="DT545" s="140"/>
      <c r="DU545" s="140"/>
      <c r="DV545" s="140"/>
      <c r="DW545" s="140"/>
      <c r="DX545" s="140"/>
      <c r="DY545" s="140"/>
      <c r="DZ545" s="140"/>
      <c r="EA545" s="140"/>
      <c r="EB545" s="140"/>
      <c r="EC545" s="140"/>
      <c r="ED545" s="140"/>
      <c r="EE545" s="140"/>
      <c r="EF545" s="140"/>
      <c r="EG545" s="140"/>
      <c r="EH545" s="140"/>
      <c r="EI545" s="140"/>
      <c r="EJ545" s="140"/>
      <c r="EK545" s="140"/>
      <c r="EL545" s="140"/>
      <c r="EM545" s="140"/>
      <c r="EN545" s="140"/>
      <c r="EO545" s="140"/>
      <c r="EP545" s="140"/>
      <c r="EQ545" s="140"/>
      <c r="ER545" s="140"/>
      <c r="ES545" s="140"/>
      <c r="ET545" s="140"/>
      <c r="EU545" s="140"/>
      <c r="EV545" s="140"/>
      <c r="EW545" s="140"/>
      <c r="EX545" s="140"/>
      <c r="EY545" s="140"/>
      <c r="EZ545" s="140"/>
      <c r="FA545" s="140"/>
      <c r="FB545" s="140"/>
      <c r="FC545" s="140"/>
      <c r="FD545" s="140"/>
      <c r="FE545" s="140"/>
      <c r="FF545" s="140"/>
      <c r="FG545" s="140"/>
      <c r="FH545" s="140"/>
      <c r="FI545" s="140"/>
      <c r="FJ545" s="140"/>
      <c r="FK545" s="140"/>
      <c r="FL545" s="140"/>
      <c r="FM545" s="140"/>
      <c r="FN545" s="140"/>
      <c r="FO545" s="140"/>
      <c r="FP545" s="140"/>
      <c r="FQ545" s="140"/>
      <c r="FR545" s="140"/>
      <c r="FS545" s="140"/>
      <c r="FT545" s="140"/>
      <c r="FU545" s="140"/>
      <c r="FV545" s="140"/>
      <c r="FW545" s="140"/>
      <c r="FX545" s="140"/>
      <c r="FY545" s="140"/>
      <c r="FZ545" s="140"/>
      <c r="GA545" s="140"/>
      <c r="GB545" s="140"/>
      <c r="GC545" s="140"/>
      <c r="GD545" s="140"/>
      <c r="GE545" s="140"/>
      <c r="GF545" s="140"/>
      <c r="GG545" s="140"/>
      <c r="GH545" s="140"/>
      <c r="GI545" s="140"/>
      <c r="GJ545" s="140"/>
      <c r="GK545" s="140"/>
      <c r="GL545" s="140"/>
      <c r="GM545" s="140"/>
      <c r="GN545" s="140"/>
      <c r="GO545" s="140"/>
      <c r="GP545" s="140"/>
      <c r="GQ545" s="140"/>
      <c r="GR545" s="140"/>
      <c r="GS545" s="140"/>
      <c r="GT545" s="140"/>
      <c r="GU545" s="140"/>
      <c r="GV545" s="140"/>
      <c r="GW545" s="140"/>
      <c r="GX545" s="140"/>
      <c r="GY545" s="140"/>
      <c r="GZ545" s="140"/>
      <c r="HA545" s="140"/>
      <c r="HB545" s="140"/>
      <c r="HC545" s="140"/>
      <c r="HD545" s="140"/>
      <c r="HE545" s="140"/>
      <c r="HF545" s="140"/>
      <c r="HG545" s="140"/>
      <c r="HH545" s="140"/>
      <c r="HI545" s="140"/>
      <c r="HJ545" s="140"/>
      <c r="HK545" s="140"/>
      <c r="HL545" s="140"/>
      <c r="HM545" s="140"/>
      <c r="HN545" s="140"/>
      <c r="HO545" s="140"/>
      <c r="HP545" s="140"/>
      <c r="HQ545" s="140"/>
      <c r="HR545" s="140"/>
      <c r="HS545" s="140"/>
      <c r="HT545" s="140"/>
      <c r="HU545" s="140"/>
      <c r="HV545" s="140"/>
      <c r="HW545" s="140"/>
      <c r="HX545" s="140"/>
      <c r="HY545" s="140"/>
      <c r="HZ545" s="140"/>
      <c r="IA545" s="140"/>
      <c r="IB545" s="140"/>
      <c r="IC545" s="140"/>
      <c r="ID545" s="140"/>
      <c r="IE545" s="140"/>
      <c r="IF545" s="140"/>
      <c r="IG545" s="140"/>
      <c r="IH545" s="140"/>
      <c r="II545" s="140"/>
      <c r="IJ545" s="140"/>
      <c r="IK545" s="140"/>
      <c r="IL545" s="140"/>
      <c r="IM545" s="140"/>
      <c r="IN545" s="140"/>
      <c r="IO545" s="140"/>
      <c r="IP545" s="140"/>
      <c r="IQ545" s="140"/>
      <c r="IR545" s="140"/>
      <c r="IS545" s="140"/>
      <c r="IT545" s="140"/>
      <c r="IU545" s="140"/>
      <c r="IV545" s="140"/>
      <c r="IW545" s="140"/>
    </row>
    <row r="546" spans="1:257">
      <c r="A546" s="8" t="s">
        <v>11883</v>
      </c>
      <c r="B546" s="105" t="s">
        <v>1188</v>
      </c>
      <c r="C546" s="105" t="s">
        <v>1625</v>
      </c>
      <c r="D546" s="105" t="s">
        <v>1702</v>
      </c>
      <c r="E546" s="106" t="s">
        <v>1735</v>
      </c>
      <c r="F546" s="107" t="s">
        <v>10663</v>
      </c>
      <c r="G546" s="107" t="s">
        <v>10316</v>
      </c>
      <c r="H546" s="107" t="s">
        <v>6217</v>
      </c>
      <c r="I546" s="6">
        <v>1</v>
      </c>
      <c r="J546" s="6"/>
      <c r="K546" s="109">
        <v>0.61272000000000004</v>
      </c>
      <c r="L546" s="6" t="s">
        <v>27</v>
      </c>
      <c r="M546" s="6" t="s">
        <v>10317</v>
      </c>
      <c r="N546" s="6" t="s">
        <v>931</v>
      </c>
      <c r="O546" s="107" t="s">
        <v>10664</v>
      </c>
      <c r="P546" s="107" t="s">
        <v>10663</v>
      </c>
      <c r="Q546" s="107" t="s">
        <v>10316</v>
      </c>
      <c r="R546" s="107" t="s">
        <v>6217</v>
      </c>
      <c r="S546" s="6">
        <v>1</v>
      </c>
      <c r="T546" s="6"/>
      <c r="U546" s="109">
        <v>0.61272000000000004</v>
      </c>
      <c r="V546" s="6" t="s">
        <v>27</v>
      </c>
      <c r="W546" s="6" t="s">
        <v>10317</v>
      </c>
      <c r="X546" s="6" t="s">
        <v>931</v>
      </c>
      <c r="Y546" s="107" t="str">
        <f>O546</f>
        <v>Sold at $0.60  J.Burrows A4 5 Tab Dividers Polypropylene</v>
      </c>
      <c r="Z546" s="110" t="s">
        <v>10663</v>
      </c>
      <c r="AA546" s="107" t="s">
        <v>10316</v>
      </c>
      <c r="AB546" s="107" t="s">
        <v>6217</v>
      </c>
      <c r="AC546" s="6">
        <v>1</v>
      </c>
      <c r="AD546" s="6"/>
      <c r="AE546" s="109">
        <v>0.61272000000000004</v>
      </c>
      <c r="AF546" s="6" t="s">
        <v>27</v>
      </c>
      <c r="AG546" s="6" t="s">
        <v>10317</v>
      </c>
      <c r="AH546" s="6" t="s">
        <v>931</v>
      </c>
      <c r="AI546" s="107" t="s">
        <v>10665</v>
      </c>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c r="CN546" s="140"/>
      <c r="CO546" s="140"/>
      <c r="CP546" s="140"/>
      <c r="CQ546" s="140"/>
      <c r="CR546" s="140"/>
      <c r="CS546" s="140"/>
      <c r="CT546" s="140"/>
      <c r="CU546" s="140"/>
      <c r="CV546" s="140"/>
      <c r="CW546" s="140"/>
      <c r="CX546" s="140"/>
      <c r="CY546" s="140"/>
      <c r="CZ546" s="140"/>
      <c r="DA546" s="140"/>
      <c r="DB546" s="140"/>
      <c r="DC546" s="140"/>
      <c r="DD546" s="140"/>
      <c r="DE546" s="140"/>
      <c r="DF546" s="140"/>
      <c r="DG546" s="140"/>
      <c r="DH546" s="140"/>
      <c r="DI546" s="140"/>
      <c r="DJ546" s="140"/>
      <c r="DK546" s="140"/>
      <c r="DL546" s="140"/>
      <c r="DM546" s="140"/>
      <c r="DN546" s="140"/>
      <c r="DO546" s="140"/>
      <c r="DP546" s="140"/>
      <c r="DQ546" s="140"/>
      <c r="DR546" s="140"/>
      <c r="DS546" s="140"/>
      <c r="DT546" s="140"/>
      <c r="DU546" s="140"/>
      <c r="DV546" s="140"/>
      <c r="DW546" s="140"/>
      <c r="DX546" s="140"/>
      <c r="DY546" s="140"/>
      <c r="DZ546" s="140"/>
      <c r="EA546" s="140"/>
      <c r="EB546" s="140"/>
      <c r="EC546" s="140"/>
      <c r="ED546" s="140"/>
      <c r="EE546" s="140"/>
      <c r="EF546" s="140"/>
      <c r="EG546" s="140"/>
      <c r="EH546" s="140"/>
      <c r="EI546" s="140"/>
      <c r="EJ546" s="140"/>
      <c r="EK546" s="140"/>
      <c r="EL546" s="140"/>
      <c r="EM546" s="140"/>
      <c r="EN546" s="140"/>
      <c r="EO546" s="140"/>
      <c r="EP546" s="140"/>
      <c r="EQ546" s="140"/>
      <c r="ER546" s="140"/>
      <c r="ES546" s="140"/>
      <c r="ET546" s="140"/>
      <c r="EU546" s="140"/>
      <c r="EV546" s="140"/>
      <c r="EW546" s="140"/>
      <c r="EX546" s="140"/>
      <c r="EY546" s="140"/>
      <c r="EZ546" s="140"/>
      <c r="FA546" s="140"/>
      <c r="FB546" s="140"/>
      <c r="FC546" s="140"/>
      <c r="FD546" s="140"/>
      <c r="FE546" s="140"/>
      <c r="FF546" s="140"/>
      <c r="FG546" s="140"/>
      <c r="FH546" s="140"/>
      <c r="FI546" s="140"/>
      <c r="FJ546" s="140"/>
      <c r="FK546" s="140"/>
      <c r="FL546" s="140"/>
      <c r="FM546" s="140"/>
      <c r="FN546" s="140"/>
      <c r="FO546" s="140"/>
      <c r="FP546" s="140"/>
      <c r="FQ546" s="140"/>
      <c r="FR546" s="140"/>
      <c r="FS546" s="140"/>
      <c r="FT546" s="140"/>
      <c r="FU546" s="140"/>
      <c r="FV546" s="140"/>
      <c r="FW546" s="140"/>
      <c r="FX546" s="140"/>
      <c r="FY546" s="140"/>
      <c r="FZ546" s="140"/>
      <c r="GA546" s="140"/>
      <c r="GB546" s="140"/>
      <c r="GC546" s="140"/>
      <c r="GD546" s="140"/>
      <c r="GE546" s="140"/>
      <c r="GF546" s="140"/>
      <c r="GG546" s="140"/>
      <c r="GH546" s="140"/>
      <c r="GI546" s="140"/>
      <c r="GJ546" s="140"/>
      <c r="GK546" s="140"/>
      <c r="GL546" s="140"/>
      <c r="GM546" s="140"/>
      <c r="GN546" s="140"/>
      <c r="GO546" s="140"/>
      <c r="GP546" s="140"/>
      <c r="GQ546" s="140"/>
      <c r="GR546" s="140"/>
      <c r="GS546" s="140"/>
      <c r="GT546" s="140"/>
      <c r="GU546" s="140"/>
      <c r="GV546" s="140"/>
      <c r="GW546" s="140"/>
      <c r="GX546" s="140"/>
      <c r="GY546" s="140"/>
      <c r="GZ546" s="140"/>
      <c r="HA546" s="140"/>
      <c r="HB546" s="140"/>
      <c r="HC546" s="140"/>
      <c r="HD546" s="140"/>
      <c r="HE546" s="140"/>
      <c r="HF546" s="140"/>
      <c r="HG546" s="140"/>
      <c r="HH546" s="140"/>
      <c r="HI546" s="140"/>
      <c r="HJ546" s="140"/>
      <c r="HK546" s="140"/>
      <c r="HL546" s="140"/>
      <c r="HM546" s="140"/>
      <c r="HN546" s="140"/>
      <c r="HO546" s="140"/>
      <c r="HP546" s="140"/>
      <c r="HQ546" s="140"/>
      <c r="HR546" s="140"/>
      <c r="HS546" s="140"/>
      <c r="HT546" s="140"/>
      <c r="HU546" s="140"/>
      <c r="HV546" s="140"/>
      <c r="HW546" s="140"/>
      <c r="HX546" s="140"/>
      <c r="HY546" s="140"/>
      <c r="HZ546" s="140"/>
      <c r="IA546" s="140"/>
      <c r="IB546" s="140"/>
      <c r="IC546" s="140"/>
      <c r="ID546" s="140"/>
      <c r="IE546" s="140"/>
      <c r="IF546" s="140"/>
      <c r="IG546" s="140"/>
      <c r="IH546" s="140"/>
      <c r="II546" s="140"/>
      <c r="IJ546" s="140"/>
      <c r="IK546" s="140"/>
      <c r="IL546" s="140"/>
      <c r="IM546" s="140"/>
      <c r="IN546" s="140"/>
      <c r="IO546" s="140"/>
      <c r="IP546" s="140"/>
      <c r="IQ546" s="140"/>
      <c r="IR546" s="140"/>
      <c r="IS546" s="140"/>
      <c r="IT546" s="140"/>
      <c r="IU546" s="140"/>
      <c r="IV546" s="140"/>
      <c r="IW546" s="140"/>
    </row>
    <row r="547" spans="1:257">
      <c r="A547" s="8" t="s">
        <v>12314</v>
      </c>
      <c r="B547" s="105" t="s">
        <v>1188</v>
      </c>
      <c r="C547" s="105" t="s">
        <v>1625</v>
      </c>
      <c r="D547" s="105" t="s">
        <v>1702</v>
      </c>
      <c r="E547" s="106" t="s">
        <v>1735</v>
      </c>
      <c r="F547" s="107" t="s">
        <v>12611</v>
      </c>
      <c r="G547" s="107" t="s">
        <v>12310</v>
      </c>
      <c r="H547" s="107" t="s">
        <v>3137</v>
      </c>
      <c r="I547" s="6">
        <v>1</v>
      </c>
      <c r="J547" s="6" t="s">
        <v>743</v>
      </c>
      <c r="K547" s="134">
        <v>2.0117640000000003</v>
      </c>
      <c r="L547" s="119"/>
      <c r="M547" s="6"/>
      <c r="N547" s="6"/>
      <c r="O547" s="107" t="s">
        <v>12612</v>
      </c>
      <c r="P547" s="107" t="s">
        <v>12611</v>
      </c>
      <c r="Q547" s="107" t="s">
        <v>12310</v>
      </c>
      <c r="R547" s="107" t="s">
        <v>3137</v>
      </c>
      <c r="S547" s="6">
        <v>1</v>
      </c>
      <c r="T547" s="6"/>
      <c r="U547" s="119">
        <v>2.0117640000000003</v>
      </c>
      <c r="V547" s="119"/>
      <c r="W547" s="124">
        <v>0.25</v>
      </c>
      <c r="X547" s="124">
        <v>0.6</v>
      </c>
      <c r="Y547" s="107" t="s">
        <v>12612</v>
      </c>
      <c r="Z547" s="107" t="s">
        <v>12611</v>
      </c>
      <c r="AA547" s="107" t="s">
        <v>12310</v>
      </c>
      <c r="AB547" s="107" t="s">
        <v>3137</v>
      </c>
      <c r="AC547" s="6">
        <v>1</v>
      </c>
      <c r="AD547" s="6"/>
      <c r="AE547" s="119">
        <v>2.0117640000000003</v>
      </c>
      <c r="AF547" s="119"/>
      <c r="AG547" s="6"/>
      <c r="AH547" s="6"/>
      <c r="AI547" s="107" t="s">
        <v>12612</v>
      </c>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c r="CN547" s="140"/>
      <c r="CO547" s="140"/>
      <c r="CP547" s="140"/>
      <c r="CQ547" s="140"/>
      <c r="CR547" s="140"/>
      <c r="CS547" s="140"/>
      <c r="CT547" s="140"/>
      <c r="CU547" s="140"/>
      <c r="CV547" s="140"/>
      <c r="CW547" s="140"/>
      <c r="CX547" s="140"/>
      <c r="CY547" s="140"/>
      <c r="CZ547" s="140"/>
      <c r="DA547" s="140"/>
      <c r="DB547" s="140"/>
      <c r="DC547" s="140"/>
      <c r="DD547" s="140"/>
      <c r="DE547" s="140"/>
      <c r="DF547" s="140"/>
      <c r="DG547" s="140"/>
      <c r="DH547" s="140"/>
      <c r="DI547" s="140"/>
      <c r="DJ547" s="140"/>
      <c r="DK547" s="140"/>
      <c r="DL547" s="140"/>
      <c r="DM547" s="140"/>
      <c r="DN547" s="140"/>
      <c r="DO547" s="140"/>
      <c r="DP547" s="140"/>
      <c r="DQ547" s="140"/>
      <c r="DR547" s="140"/>
      <c r="DS547" s="140"/>
      <c r="DT547" s="140"/>
      <c r="DU547" s="140"/>
      <c r="DV547" s="140"/>
      <c r="DW547" s="140"/>
      <c r="DX547" s="140"/>
      <c r="DY547" s="140"/>
      <c r="DZ547" s="140"/>
      <c r="EA547" s="140"/>
      <c r="EB547" s="140"/>
      <c r="EC547" s="140"/>
      <c r="ED547" s="140"/>
      <c r="EE547" s="140"/>
      <c r="EF547" s="140"/>
      <c r="EG547" s="140"/>
      <c r="EH547" s="140"/>
      <c r="EI547" s="140"/>
      <c r="EJ547" s="140"/>
      <c r="EK547" s="140"/>
      <c r="EL547" s="140"/>
      <c r="EM547" s="140"/>
      <c r="EN547" s="140"/>
      <c r="EO547" s="140"/>
      <c r="EP547" s="140"/>
      <c r="EQ547" s="140"/>
      <c r="ER547" s="140"/>
      <c r="ES547" s="140"/>
      <c r="ET547" s="140"/>
      <c r="EU547" s="140"/>
      <c r="EV547" s="140"/>
      <c r="EW547" s="140"/>
      <c r="EX547" s="140"/>
      <c r="EY547" s="140"/>
      <c r="EZ547" s="140"/>
      <c r="FA547" s="140"/>
      <c r="FB547" s="140"/>
      <c r="FC547" s="140"/>
      <c r="FD547" s="140"/>
      <c r="FE547" s="140"/>
      <c r="FF547" s="140"/>
      <c r="FG547" s="140"/>
      <c r="FH547" s="140"/>
      <c r="FI547" s="140"/>
      <c r="FJ547" s="140"/>
      <c r="FK547" s="140"/>
      <c r="FL547" s="140"/>
      <c r="FM547" s="140"/>
      <c r="FN547" s="140"/>
      <c r="FO547" s="140"/>
      <c r="FP547" s="140"/>
      <c r="FQ547" s="140"/>
      <c r="FR547" s="140"/>
      <c r="FS547" s="140"/>
      <c r="FT547" s="140"/>
      <c r="FU547" s="140"/>
      <c r="FV547" s="140"/>
      <c r="FW547" s="140"/>
      <c r="FX547" s="140"/>
      <c r="FY547" s="140"/>
      <c r="FZ547" s="140"/>
      <c r="GA547" s="140"/>
      <c r="GB547" s="140"/>
      <c r="GC547" s="140"/>
      <c r="GD547" s="140"/>
      <c r="GE547" s="140"/>
      <c r="GF547" s="140"/>
      <c r="GG547" s="140"/>
      <c r="GH547" s="140"/>
      <c r="GI547" s="140"/>
      <c r="GJ547" s="140"/>
      <c r="GK547" s="140"/>
      <c r="GL547" s="140"/>
      <c r="GM547" s="140"/>
      <c r="GN547" s="140"/>
      <c r="GO547" s="140"/>
      <c r="GP547" s="140"/>
      <c r="GQ547" s="140"/>
      <c r="GR547" s="140"/>
      <c r="GS547" s="140"/>
      <c r="GT547" s="140"/>
      <c r="GU547" s="140"/>
      <c r="GV547" s="140"/>
      <c r="GW547" s="140"/>
      <c r="GX547" s="140"/>
      <c r="GY547" s="140"/>
      <c r="GZ547" s="140"/>
      <c r="HA547" s="140"/>
      <c r="HB547" s="140"/>
      <c r="HC547" s="140"/>
      <c r="HD547" s="140"/>
      <c r="HE547" s="140"/>
      <c r="HF547" s="140"/>
      <c r="HG547" s="140"/>
      <c r="HH547" s="140"/>
      <c r="HI547" s="140"/>
      <c r="HJ547" s="140"/>
      <c r="HK547" s="140"/>
      <c r="HL547" s="140"/>
      <c r="HM547" s="140"/>
      <c r="HN547" s="140"/>
      <c r="HO547" s="140"/>
      <c r="HP547" s="140"/>
      <c r="HQ547" s="140"/>
      <c r="HR547" s="140"/>
      <c r="HS547" s="140"/>
      <c r="HT547" s="140"/>
      <c r="HU547" s="140"/>
      <c r="HV547" s="140"/>
      <c r="HW547" s="140"/>
      <c r="HX547" s="140"/>
      <c r="HY547" s="140"/>
      <c r="HZ547" s="140"/>
      <c r="IA547" s="140"/>
      <c r="IB547" s="140"/>
      <c r="IC547" s="140"/>
      <c r="ID547" s="140"/>
      <c r="IE547" s="140"/>
      <c r="IF547" s="140"/>
      <c r="IG547" s="140"/>
      <c r="IH547" s="140"/>
      <c r="II547" s="140"/>
      <c r="IJ547" s="140"/>
      <c r="IK547" s="140"/>
      <c r="IL547" s="140"/>
      <c r="IM547" s="140"/>
      <c r="IN547" s="140"/>
      <c r="IO547" s="140"/>
      <c r="IP547" s="140"/>
      <c r="IQ547" s="140"/>
      <c r="IR547" s="140"/>
      <c r="IS547" s="140"/>
      <c r="IT547" s="140"/>
      <c r="IU547" s="140"/>
      <c r="IV547" s="140"/>
      <c r="IW547" s="140"/>
    </row>
    <row r="548" spans="1:257">
      <c r="A548" s="8" t="s">
        <v>5996</v>
      </c>
      <c r="B548" s="8" t="s">
        <v>1188</v>
      </c>
      <c r="C548" s="8" t="s">
        <v>1625</v>
      </c>
      <c r="D548" s="8" t="s">
        <v>1702</v>
      </c>
      <c r="E548" s="10" t="s">
        <v>1740</v>
      </c>
      <c r="F548" s="7" t="s">
        <v>6982</v>
      </c>
      <c r="G548" s="23" t="s">
        <v>5996</v>
      </c>
      <c r="H548" s="23" t="s">
        <v>6961</v>
      </c>
      <c r="I548" s="15">
        <v>1</v>
      </c>
      <c r="J548" s="15">
        <v>100</v>
      </c>
      <c r="K548" s="141">
        <v>2.9365627200000004</v>
      </c>
      <c r="L548" s="15" t="s">
        <v>27</v>
      </c>
      <c r="M548" s="16">
        <v>1</v>
      </c>
      <c r="N548" s="16">
        <v>1</v>
      </c>
      <c r="O548" s="45" t="s">
        <v>6983</v>
      </c>
      <c r="P548" s="7" t="s">
        <v>6984</v>
      </c>
      <c r="Q548" s="23" t="s">
        <v>3163</v>
      </c>
      <c r="R548" s="23" t="s">
        <v>6961</v>
      </c>
      <c r="S548" s="15">
        <v>1</v>
      </c>
      <c r="T548" s="15">
        <v>100</v>
      </c>
      <c r="U548" s="17">
        <v>7.1159207340000004</v>
      </c>
      <c r="V548" s="15" t="s">
        <v>27</v>
      </c>
      <c r="W548" s="16">
        <v>1</v>
      </c>
      <c r="X548" s="16">
        <v>1</v>
      </c>
      <c r="Y548" s="23" t="s">
        <v>6985</v>
      </c>
      <c r="Z548" s="7"/>
      <c r="AA548" s="23"/>
      <c r="AB548" s="23"/>
      <c r="AC548" s="15"/>
      <c r="AD548" s="15"/>
      <c r="AE548" s="17">
        <v>0</v>
      </c>
      <c r="AF548" s="15"/>
      <c r="AG548" s="16"/>
      <c r="AH548" s="16"/>
      <c r="AI548" s="23"/>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c r="CN548" s="140"/>
      <c r="CO548" s="140"/>
      <c r="CP548" s="140"/>
      <c r="CQ548" s="140"/>
      <c r="CR548" s="140"/>
      <c r="CS548" s="140"/>
      <c r="CT548" s="140"/>
      <c r="CU548" s="140"/>
      <c r="CV548" s="140"/>
      <c r="CW548" s="140"/>
      <c r="CX548" s="140"/>
      <c r="CY548" s="140"/>
      <c r="CZ548" s="140"/>
      <c r="DA548" s="140"/>
      <c r="DB548" s="140"/>
      <c r="DC548" s="140"/>
      <c r="DD548" s="140"/>
      <c r="DE548" s="140"/>
      <c r="DF548" s="140"/>
      <c r="DG548" s="140"/>
      <c r="DH548" s="140"/>
      <c r="DI548" s="140"/>
      <c r="DJ548" s="140"/>
      <c r="DK548" s="140"/>
      <c r="DL548" s="140"/>
      <c r="DM548" s="140"/>
      <c r="DN548" s="140"/>
      <c r="DO548" s="140"/>
      <c r="DP548" s="140"/>
      <c r="DQ548" s="140"/>
      <c r="DR548" s="140"/>
      <c r="DS548" s="140"/>
      <c r="DT548" s="140"/>
      <c r="DU548" s="140"/>
      <c r="DV548" s="140"/>
      <c r="DW548" s="140"/>
      <c r="DX548" s="140"/>
      <c r="DY548" s="140"/>
      <c r="DZ548" s="140"/>
      <c r="EA548" s="140"/>
      <c r="EB548" s="140"/>
      <c r="EC548" s="140"/>
      <c r="ED548" s="140"/>
      <c r="EE548" s="140"/>
      <c r="EF548" s="140"/>
      <c r="EG548" s="140"/>
      <c r="EH548" s="140"/>
      <c r="EI548" s="140"/>
      <c r="EJ548" s="140"/>
      <c r="EK548" s="140"/>
      <c r="EL548" s="140"/>
      <c r="EM548" s="140"/>
      <c r="EN548" s="140"/>
      <c r="EO548" s="140"/>
      <c r="EP548" s="140"/>
      <c r="EQ548" s="140"/>
      <c r="ER548" s="140"/>
      <c r="ES548" s="140"/>
      <c r="ET548" s="140"/>
      <c r="EU548" s="140"/>
      <c r="EV548" s="140"/>
      <c r="EW548" s="140"/>
      <c r="EX548" s="140"/>
      <c r="EY548" s="140"/>
      <c r="EZ548" s="140"/>
      <c r="FA548" s="140"/>
      <c r="FB548" s="140"/>
      <c r="FC548" s="140"/>
      <c r="FD548" s="140"/>
      <c r="FE548" s="140"/>
      <c r="FF548" s="140"/>
      <c r="FG548" s="140"/>
      <c r="FH548" s="140"/>
      <c r="FI548" s="140"/>
      <c r="FJ548" s="140"/>
      <c r="FK548" s="140"/>
      <c r="FL548" s="140"/>
      <c r="FM548" s="140"/>
      <c r="FN548" s="140"/>
      <c r="FO548" s="140"/>
      <c r="FP548" s="140"/>
      <c r="FQ548" s="140"/>
      <c r="FR548" s="140"/>
      <c r="FS548" s="140"/>
      <c r="FT548" s="140"/>
      <c r="FU548" s="140"/>
      <c r="FV548" s="140"/>
      <c r="FW548" s="140"/>
      <c r="FX548" s="140"/>
      <c r="FY548" s="140"/>
      <c r="FZ548" s="140"/>
      <c r="GA548" s="140"/>
      <c r="GB548" s="140"/>
      <c r="GC548" s="140"/>
      <c r="GD548" s="140"/>
      <c r="GE548" s="140"/>
      <c r="GF548" s="140"/>
      <c r="GG548" s="140"/>
      <c r="GH548" s="140"/>
      <c r="GI548" s="140"/>
      <c r="GJ548" s="140"/>
      <c r="GK548" s="140"/>
      <c r="GL548" s="140"/>
      <c r="GM548" s="140"/>
      <c r="GN548" s="140"/>
      <c r="GO548" s="140"/>
      <c r="GP548" s="140"/>
      <c r="GQ548" s="140"/>
      <c r="GR548" s="140"/>
      <c r="GS548" s="140"/>
      <c r="GT548" s="140"/>
      <c r="GU548" s="140"/>
      <c r="GV548" s="140"/>
      <c r="GW548" s="140"/>
      <c r="GX548" s="140"/>
      <c r="GY548" s="140"/>
      <c r="GZ548" s="140"/>
      <c r="HA548" s="140"/>
      <c r="HB548" s="140"/>
      <c r="HC548" s="140"/>
      <c r="HD548" s="140"/>
      <c r="HE548" s="140"/>
      <c r="HF548" s="140"/>
      <c r="HG548" s="140"/>
      <c r="HH548" s="140"/>
      <c r="HI548" s="140"/>
      <c r="HJ548" s="140"/>
      <c r="HK548" s="140"/>
      <c r="HL548" s="140"/>
      <c r="HM548" s="140"/>
      <c r="HN548" s="140"/>
      <c r="HO548" s="140"/>
      <c r="HP548" s="140"/>
      <c r="HQ548" s="140"/>
      <c r="HR548" s="140"/>
      <c r="HS548" s="140"/>
      <c r="HT548" s="140"/>
      <c r="HU548" s="140"/>
      <c r="HV548" s="140"/>
      <c r="HW548" s="140"/>
      <c r="HX548" s="140"/>
      <c r="HY548" s="140"/>
      <c r="HZ548" s="140"/>
      <c r="IA548" s="140"/>
      <c r="IB548" s="140"/>
      <c r="IC548" s="140"/>
      <c r="ID548" s="140"/>
      <c r="IE548" s="140"/>
      <c r="IF548" s="140"/>
      <c r="IG548" s="140"/>
      <c r="IH548" s="140"/>
      <c r="II548" s="140"/>
      <c r="IJ548" s="140"/>
      <c r="IK548" s="140"/>
      <c r="IL548" s="140"/>
      <c r="IM548" s="140"/>
      <c r="IN548" s="140"/>
      <c r="IO548" s="140"/>
      <c r="IP548" s="140"/>
      <c r="IQ548" s="140"/>
      <c r="IR548" s="140"/>
      <c r="IS548" s="140"/>
      <c r="IT548" s="140"/>
      <c r="IU548" s="140"/>
      <c r="IV548" s="140"/>
      <c r="IW548" s="140"/>
    </row>
    <row r="549" spans="1:257">
      <c r="A549" s="8" t="s">
        <v>19</v>
      </c>
      <c r="B549" s="8" t="s">
        <v>1188</v>
      </c>
      <c r="C549" s="8" t="s">
        <v>1625</v>
      </c>
      <c r="D549" s="8" t="s">
        <v>1702</v>
      </c>
      <c r="E549" s="10" t="s">
        <v>1740</v>
      </c>
      <c r="F549" s="7"/>
      <c r="G549" s="23"/>
      <c r="H549" s="23"/>
      <c r="I549" s="15"/>
      <c r="J549" s="15"/>
      <c r="K549" s="141">
        <v>0</v>
      </c>
      <c r="L549" s="15"/>
      <c r="M549" s="16"/>
      <c r="N549" s="16"/>
      <c r="O549" s="46"/>
      <c r="P549" s="30" t="s">
        <v>1738</v>
      </c>
      <c r="Q549" s="23" t="s">
        <v>1212</v>
      </c>
      <c r="R549" s="23" t="s">
        <v>1705</v>
      </c>
      <c r="S549" s="15">
        <v>1</v>
      </c>
      <c r="T549" s="15"/>
      <c r="U549" s="37">
        <v>3.2254528097368427</v>
      </c>
      <c r="V549" s="15" t="s">
        <v>27</v>
      </c>
      <c r="W549" s="16">
        <v>1</v>
      </c>
      <c r="X549" s="16">
        <v>0</v>
      </c>
      <c r="Y549" s="23" t="s">
        <v>1739</v>
      </c>
      <c r="Z549" s="7"/>
      <c r="AA549" s="23"/>
      <c r="AB549" s="23"/>
      <c r="AC549" s="15"/>
      <c r="AD549" s="15"/>
      <c r="AE549" s="17">
        <v>0</v>
      </c>
      <c r="AF549" s="15"/>
      <c r="AG549" s="15"/>
      <c r="AH549" s="15"/>
      <c r="AI549" s="23"/>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c r="CN549" s="140"/>
      <c r="CO549" s="140"/>
      <c r="CP549" s="140"/>
      <c r="CQ549" s="140"/>
      <c r="CR549" s="140"/>
      <c r="CS549" s="140"/>
      <c r="CT549" s="140"/>
      <c r="CU549" s="140"/>
      <c r="CV549" s="140"/>
      <c r="CW549" s="140"/>
      <c r="CX549" s="140"/>
      <c r="CY549" s="140"/>
      <c r="CZ549" s="140"/>
      <c r="DA549" s="140"/>
      <c r="DB549" s="140"/>
      <c r="DC549" s="140"/>
      <c r="DD549" s="140"/>
      <c r="DE549" s="140"/>
      <c r="DF549" s="140"/>
      <c r="DG549" s="140"/>
      <c r="DH549" s="140"/>
      <c r="DI549" s="140"/>
      <c r="DJ549" s="140"/>
      <c r="DK549" s="140"/>
      <c r="DL549" s="140"/>
      <c r="DM549" s="140"/>
      <c r="DN549" s="140"/>
      <c r="DO549" s="140"/>
      <c r="DP549" s="140"/>
      <c r="DQ549" s="140"/>
      <c r="DR549" s="140"/>
      <c r="DS549" s="140"/>
      <c r="DT549" s="140"/>
      <c r="DU549" s="140"/>
      <c r="DV549" s="140"/>
      <c r="DW549" s="140"/>
      <c r="DX549" s="140"/>
      <c r="DY549" s="140"/>
      <c r="DZ549" s="140"/>
      <c r="EA549" s="140"/>
      <c r="EB549" s="140"/>
      <c r="EC549" s="140"/>
      <c r="ED549" s="140"/>
      <c r="EE549" s="140"/>
      <c r="EF549" s="140"/>
      <c r="EG549" s="140"/>
      <c r="EH549" s="140"/>
      <c r="EI549" s="140"/>
      <c r="EJ549" s="140"/>
      <c r="EK549" s="140"/>
      <c r="EL549" s="140"/>
      <c r="EM549" s="140"/>
      <c r="EN549" s="140"/>
      <c r="EO549" s="140"/>
      <c r="EP549" s="140"/>
      <c r="EQ549" s="140"/>
      <c r="ER549" s="140"/>
      <c r="ES549" s="140"/>
      <c r="ET549" s="140"/>
      <c r="EU549" s="140"/>
      <c r="EV549" s="140"/>
      <c r="EW549" s="140"/>
      <c r="EX549" s="140"/>
      <c r="EY549" s="140"/>
      <c r="EZ549" s="140"/>
      <c r="FA549" s="140"/>
      <c r="FB549" s="140"/>
      <c r="FC549" s="140"/>
      <c r="FD549" s="140"/>
      <c r="FE549" s="140"/>
      <c r="FF549" s="140"/>
      <c r="FG549" s="140"/>
      <c r="FH549" s="140"/>
      <c r="FI549" s="140"/>
      <c r="FJ549" s="140"/>
      <c r="FK549" s="140"/>
      <c r="FL549" s="140"/>
      <c r="FM549" s="140"/>
      <c r="FN549" s="140"/>
      <c r="FO549" s="140"/>
      <c r="FP549" s="140"/>
      <c r="FQ549" s="140"/>
      <c r="FR549" s="140"/>
      <c r="FS549" s="140"/>
      <c r="FT549" s="140"/>
      <c r="FU549" s="140"/>
      <c r="FV549" s="140"/>
      <c r="FW549" s="140"/>
      <c r="FX549" s="140"/>
      <c r="FY549" s="140"/>
      <c r="FZ549" s="140"/>
      <c r="GA549" s="140"/>
      <c r="GB549" s="140"/>
      <c r="GC549" s="140"/>
      <c r="GD549" s="140"/>
      <c r="GE549" s="140"/>
      <c r="GF549" s="140"/>
      <c r="GG549" s="140"/>
      <c r="GH549" s="140"/>
      <c r="GI549" s="140"/>
      <c r="GJ549" s="140"/>
      <c r="GK549" s="140"/>
      <c r="GL549" s="140"/>
      <c r="GM549" s="140"/>
      <c r="GN549" s="140"/>
      <c r="GO549" s="140"/>
      <c r="GP549" s="140"/>
      <c r="GQ549" s="140"/>
      <c r="GR549" s="140"/>
      <c r="GS549" s="140"/>
      <c r="GT549" s="140"/>
      <c r="GU549" s="140"/>
      <c r="GV549" s="140"/>
      <c r="GW549" s="140"/>
      <c r="GX549" s="140"/>
      <c r="GY549" s="140"/>
      <c r="GZ549" s="140"/>
      <c r="HA549" s="140"/>
      <c r="HB549" s="140"/>
      <c r="HC549" s="140"/>
      <c r="HD549" s="140"/>
      <c r="HE549" s="140"/>
      <c r="HF549" s="140"/>
      <c r="HG549" s="140"/>
      <c r="HH549" s="140"/>
      <c r="HI549" s="140"/>
      <c r="HJ549" s="140"/>
      <c r="HK549" s="140"/>
      <c r="HL549" s="140"/>
      <c r="HM549" s="140"/>
      <c r="HN549" s="140"/>
      <c r="HO549" s="140"/>
      <c r="HP549" s="140"/>
      <c r="HQ549" s="140"/>
      <c r="HR549" s="140"/>
      <c r="HS549" s="140"/>
      <c r="HT549" s="140"/>
      <c r="HU549" s="140"/>
      <c r="HV549" s="140"/>
      <c r="HW549" s="140"/>
      <c r="HX549" s="140"/>
      <c r="HY549" s="140"/>
      <c r="HZ549" s="140"/>
      <c r="IA549" s="140"/>
      <c r="IB549" s="140"/>
      <c r="IC549" s="140"/>
      <c r="ID549" s="140"/>
      <c r="IE549" s="140"/>
      <c r="IF549" s="140"/>
      <c r="IG549" s="140"/>
      <c r="IH549" s="140"/>
      <c r="II549" s="140"/>
      <c r="IJ549" s="140"/>
      <c r="IK549" s="140"/>
      <c r="IL549" s="140"/>
      <c r="IM549" s="140"/>
      <c r="IN549" s="140"/>
      <c r="IO549" s="140"/>
      <c r="IP549" s="140"/>
      <c r="IQ549" s="140"/>
      <c r="IR549" s="140"/>
      <c r="IS549" s="140"/>
      <c r="IT549" s="140"/>
      <c r="IU549" s="140"/>
      <c r="IV549" s="140"/>
      <c r="IW549" s="140"/>
    </row>
    <row r="550" spans="1:257">
      <c r="A550" s="8" t="s">
        <v>13906</v>
      </c>
      <c r="B550" s="105" t="s">
        <v>1188</v>
      </c>
      <c r="C550" s="105" t="s">
        <v>1625</v>
      </c>
      <c r="D550" s="105" t="s">
        <v>1702</v>
      </c>
      <c r="E550" s="106" t="s">
        <v>1740</v>
      </c>
      <c r="F550" s="108" t="s">
        <v>14215</v>
      </c>
      <c r="G550" s="107" t="s">
        <v>1212</v>
      </c>
      <c r="H550" s="107" t="s">
        <v>4453</v>
      </c>
      <c r="I550" s="6">
        <v>1</v>
      </c>
      <c r="J550" s="107"/>
      <c r="K550" s="134">
        <v>6.3170244558139537</v>
      </c>
      <c r="L550" s="6" t="s">
        <v>27</v>
      </c>
      <c r="M550" s="123">
        <v>0.5</v>
      </c>
      <c r="N550" s="123">
        <v>1</v>
      </c>
      <c r="O550" s="107" t="s">
        <v>14216</v>
      </c>
      <c r="P550" s="108" t="s">
        <v>14215</v>
      </c>
      <c r="Q550" s="107" t="s">
        <v>1212</v>
      </c>
      <c r="R550" s="107" t="s">
        <v>4453</v>
      </c>
      <c r="S550" s="6">
        <v>1</v>
      </c>
      <c r="T550" s="6"/>
      <c r="U550" s="119">
        <v>6.3170244558139537</v>
      </c>
      <c r="V550" s="6" t="s">
        <v>27</v>
      </c>
      <c r="W550" s="123">
        <v>0.5</v>
      </c>
      <c r="X550" s="123">
        <v>1</v>
      </c>
      <c r="Y550" s="107" t="s">
        <v>14216</v>
      </c>
      <c r="Z550" s="108"/>
      <c r="AA550" s="107"/>
      <c r="AB550" s="107"/>
      <c r="AC550" s="6"/>
      <c r="AD550" s="6"/>
      <c r="AE550" s="119">
        <v>0</v>
      </c>
      <c r="AF550" s="6"/>
      <c r="AG550" s="123"/>
      <c r="AH550" s="123"/>
      <c r="AI550" s="107"/>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c r="CN550" s="140"/>
      <c r="CO550" s="140"/>
      <c r="CP550" s="140"/>
      <c r="CQ550" s="140"/>
      <c r="CR550" s="140"/>
      <c r="CS550" s="140"/>
      <c r="CT550" s="140"/>
      <c r="CU550" s="140"/>
      <c r="CV550" s="140"/>
      <c r="CW550" s="140"/>
      <c r="CX550" s="140"/>
      <c r="CY550" s="140"/>
      <c r="CZ550" s="140"/>
      <c r="DA550" s="140"/>
      <c r="DB550" s="140"/>
      <c r="DC550" s="140"/>
      <c r="DD550" s="140"/>
      <c r="DE550" s="140"/>
      <c r="DF550" s="140"/>
      <c r="DG550" s="140"/>
      <c r="DH550" s="140"/>
      <c r="DI550" s="140"/>
      <c r="DJ550" s="140"/>
      <c r="DK550" s="140"/>
      <c r="DL550" s="140"/>
      <c r="DM550" s="140"/>
      <c r="DN550" s="140"/>
      <c r="DO550" s="140"/>
      <c r="DP550" s="140"/>
      <c r="DQ550" s="140"/>
      <c r="DR550" s="140"/>
      <c r="DS550" s="140"/>
      <c r="DT550" s="140"/>
      <c r="DU550" s="140"/>
      <c r="DV550" s="140"/>
      <c r="DW550" s="140"/>
      <c r="DX550" s="140"/>
      <c r="DY550" s="140"/>
      <c r="DZ550" s="140"/>
      <c r="EA550" s="140"/>
      <c r="EB550" s="140"/>
      <c r="EC550" s="140"/>
      <c r="ED550" s="140"/>
      <c r="EE550" s="140"/>
      <c r="EF550" s="140"/>
      <c r="EG550" s="140"/>
      <c r="EH550" s="140"/>
      <c r="EI550" s="140"/>
      <c r="EJ550" s="140"/>
      <c r="EK550" s="140"/>
      <c r="EL550" s="140"/>
      <c r="EM550" s="140"/>
      <c r="EN550" s="140"/>
      <c r="EO550" s="140"/>
      <c r="EP550" s="140"/>
      <c r="EQ550" s="140"/>
      <c r="ER550" s="140"/>
      <c r="ES550" s="140"/>
      <c r="ET550" s="140"/>
      <c r="EU550" s="140"/>
      <c r="EV550" s="140"/>
      <c r="EW550" s="140"/>
      <c r="EX550" s="140"/>
      <c r="EY550" s="140"/>
      <c r="EZ550" s="140"/>
      <c r="FA550" s="140"/>
      <c r="FB550" s="140"/>
      <c r="FC550" s="140"/>
      <c r="FD550" s="140"/>
      <c r="FE550" s="140"/>
      <c r="FF550" s="140"/>
      <c r="FG550" s="140"/>
      <c r="FH550" s="140"/>
      <c r="FI550" s="140"/>
      <c r="FJ550" s="140"/>
      <c r="FK550" s="140"/>
      <c r="FL550" s="140"/>
      <c r="FM550" s="140"/>
      <c r="FN550" s="140"/>
      <c r="FO550" s="140"/>
      <c r="FP550" s="140"/>
      <c r="FQ550" s="140"/>
      <c r="FR550" s="140"/>
      <c r="FS550" s="140"/>
      <c r="FT550" s="140"/>
      <c r="FU550" s="140"/>
      <c r="FV550" s="140"/>
      <c r="FW550" s="140"/>
      <c r="FX550" s="140"/>
      <c r="FY550" s="140"/>
      <c r="FZ550" s="140"/>
      <c r="GA550" s="140"/>
      <c r="GB550" s="140"/>
      <c r="GC550" s="140"/>
      <c r="GD550" s="140"/>
      <c r="GE550" s="140"/>
      <c r="GF550" s="140"/>
      <c r="GG550" s="140"/>
      <c r="GH550" s="140"/>
      <c r="GI550" s="140"/>
      <c r="GJ550" s="140"/>
      <c r="GK550" s="140"/>
      <c r="GL550" s="140"/>
      <c r="GM550" s="140"/>
      <c r="GN550" s="140"/>
      <c r="GO550" s="140"/>
      <c r="GP550" s="140"/>
      <c r="GQ550" s="140"/>
      <c r="GR550" s="140"/>
      <c r="GS550" s="140"/>
      <c r="GT550" s="140"/>
      <c r="GU550" s="140"/>
      <c r="GV550" s="140"/>
      <c r="GW550" s="140"/>
      <c r="GX550" s="140"/>
      <c r="GY550" s="140"/>
      <c r="GZ550" s="140"/>
      <c r="HA550" s="140"/>
      <c r="HB550" s="140"/>
      <c r="HC550" s="140"/>
      <c r="HD550" s="140"/>
      <c r="HE550" s="140"/>
      <c r="HF550" s="140"/>
      <c r="HG550" s="140"/>
      <c r="HH550" s="140"/>
      <c r="HI550" s="140"/>
      <c r="HJ550" s="140"/>
      <c r="HK550" s="140"/>
      <c r="HL550" s="140"/>
      <c r="HM550" s="140"/>
      <c r="HN550" s="140"/>
      <c r="HO550" s="140"/>
      <c r="HP550" s="140"/>
      <c r="HQ550" s="140"/>
      <c r="HR550" s="140"/>
      <c r="HS550" s="140"/>
      <c r="HT550" s="140"/>
      <c r="HU550" s="140"/>
      <c r="HV550" s="140"/>
      <c r="HW550" s="140"/>
      <c r="HX550" s="140"/>
      <c r="HY550" s="140"/>
      <c r="HZ550" s="140"/>
      <c r="IA550" s="140"/>
      <c r="IB550" s="140"/>
      <c r="IC550" s="140"/>
      <c r="ID550" s="140"/>
      <c r="IE550" s="140"/>
      <c r="IF550" s="140"/>
      <c r="IG550" s="140"/>
      <c r="IH550" s="140"/>
      <c r="II550" s="140"/>
      <c r="IJ550" s="140"/>
      <c r="IK550" s="140"/>
      <c r="IL550" s="140"/>
      <c r="IM550" s="140"/>
      <c r="IN550" s="140"/>
      <c r="IO550" s="140"/>
      <c r="IP550" s="140"/>
      <c r="IQ550" s="140"/>
      <c r="IR550" s="140"/>
      <c r="IS550" s="140"/>
      <c r="IT550" s="140"/>
      <c r="IU550" s="140"/>
      <c r="IV550" s="140"/>
      <c r="IW550" s="140"/>
    </row>
    <row r="551" spans="1:257">
      <c r="A551" s="8" t="s">
        <v>3129</v>
      </c>
      <c r="B551" s="8" t="s">
        <v>1188</v>
      </c>
      <c r="C551" s="8" t="s">
        <v>1625</v>
      </c>
      <c r="D551" s="8" t="s">
        <v>1702</v>
      </c>
      <c r="E551" s="10" t="s">
        <v>1740</v>
      </c>
      <c r="F551" s="7" t="s">
        <v>3515</v>
      </c>
      <c r="G551" s="23" t="s">
        <v>3163</v>
      </c>
      <c r="H551" s="23" t="s">
        <v>887</v>
      </c>
      <c r="I551" s="18" t="s">
        <v>3295</v>
      </c>
      <c r="J551" s="15" t="s">
        <v>931</v>
      </c>
      <c r="K551" s="141">
        <v>6.92957142857143</v>
      </c>
      <c r="L551" s="15" t="s">
        <v>27</v>
      </c>
      <c r="M551" s="16">
        <v>0</v>
      </c>
      <c r="N551" s="16">
        <v>0</v>
      </c>
      <c r="O551" s="45" t="s">
        <v>3516</v>
      </c>
      <c r="P551" s="7"/>
      <c r="Q551" s="23"/>
      <c r="R551" s="23"/>
      <c r="S551" s="15"/>
      <c r="T551" s="15"/>
      <c r="U551" s="17">
        <v>0</v>
      </c>
      <c r="V551" s="15"/>
      <c r="W551" s="16"/>
      <c r="X551" s="16"/>
      <c r="Y551" s="23"/>
      <c r="Z551" s="7"/>
      <c r="AA551" s="23"/>
      <c r="AB551" s="23"/>
      <c r="AC551" s="15"/>
      <c r="AD551" s="15"/>
      <c r="AE551" s="17">
        <v>0</v>
      </c>
      <c r="AF551" s="15"/>
      <c r="AG551" s="15"/>
      <c r="AH551" s="15"/>
      <c r="AI551" s="23"/>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c r="CN551" s="140"/>
      <c r="CO551" s="140"/>
      <c r="CP551" s="140"/>
      <c r="CQ551" s="140"/>
      <c r="CR551" s="140"/>
      <c r="CS551" s="140"/>
      <c r="CT551" s="140"/>
      <c r="CU551" s="140"/>
      <c r="CV551" s="140"/>
      <c r="CW551" s="140"/>
      <c r="CX551" s="140"/>
      <c r="CY551" s="140"/>
      <c r="CZ551" s="140"/>
      <c r="DA551" s="140"/>
      <c r="DB551" s="140"/>
      <c r="DC551" s="140"/>
      <c r="DD551" s="140"/>
      <c r="DE551" s="140"/>
      <c r="DF551" s="140"/>
      <c r="DG551" s="140"/>
      <c r="DH551" s="140"/>
      <c r="DI551" s="140"/>
      <c r="DJ551" s="140"/>
      <c r="DK551" s="140"/>
      <c r="DL551" s="140"/>
      <c r="DM551" s="140"/>
      <c r="DN551" s="140"/>
      <c r="DO551" s="140"/>
      <c r="DP551" s="140"/>
      <c r="DQ551" s="140"/>
      <c r="DR551" s="140"/>
      <c r="DS551" s="140"/>
      <c r="DT551" s="140"/>
      <c r="DU551" s="140"/>
      <c r="DV551" s="140"/>
      <c r="DW551" s="140"/>
      <c r="DX551" s="140"/>
      <c r="DY551" s="140"/>
      <c r="DZ551" s="140"/>
      <c r="EA551" s="140"/>
      <c r="EB551" s="140"/>
      <c r="EC551" s="140"/>
      <c r="ED551" s="140"/>
      <c r="EE551" s="140"/>
      <c r="EF551" s="140"/>
      <c r="EG551" s="140"/>
      <c r="EH551" s="140"/>
      <c r="EI551" s="140"/>
      <c r="EJ551" s="140"/>
      <c r="EK551" s="140"/>
      <c r="EL551" s="140"/>
      <c r="EM551" s="140"/>
      <c r="EN551" s="140"/>
      <c r="EO551" s="140"/>
      <c r="EP551" s="140"/>
      <c r="EQ551" s="140"/>
      <c r="ER551" s="140"/>
      <c r="ES551" s="140"/>
      <c r="ET551" s="140"/>
      <c r="EU551" s="140"/>
      <c r="EV551" s="140"/>
      <c r="EW551" s="140"/>
      <c r="EX551" s="140"/>
      <c r="EY551" s="140"/>
      <c r="EZ551" s="140"/>
      <c r="FA551" s="140"/>
      <c r="FB551" s="140"/>
      <c r="FC551" s="140"/>
      <c r="FD551" s="140"/>
      <c r="FE551" s="140"/>
      <c r="FF551" s="140"/>
      <c r="FG551" s="140"/>
      <c r="FH551" s="140"/>
      <c r="FI551" s="140"/>
      <c r="FJ551" s="140"/>
      <c r="FK551" s="140"/>
      <c r="FL551" s="140"/>
      <c r="FM551" s="140"/>
      <c r="FN551" s="140"/>
      <c r="FO551" s="140"/>
      <c r="FP551" s="140"/>
      <c r="FQ551" s="140"/>
      <c r="FR551" s="140"/>
      <c r="FS551" s="140"/>
      <c r="FT551" s="140"/>
      <c r="FU551" s="140"/>
      <c r="FV551" s="140"/>
      <c r="FW551" s="140"/>
      <c r="FX551" s="140"/>
      <c r="FY551" s="140"/>
      <c r="FZ551" s="140"/>
      <c r="GA551" s="140"/>
      <c r="GB551" s="140"/>
      <c r="GC551" s="140"/>
      <c r="GD551" s="140"/>
      <c r="GE551" s="140"/>
      <c r="GF551" s="140"/>
      <c r="GG551" s="140"/>
      <c r="GH551" s="140"/>
      <c r="GI551" s="140"/>
      <c r="GJ551" s="140"/>
      <c r="GK551" s="140"/>
      <c r="GL551" s="140"/>
      <c r="GM551" s="140"/>
      <c r="GN551" s="140"/>
      <c r="GO551" s="140"/>
      <c r="GP551" s="140"/>
      <c r="GQ551" s="140"/>
      <c r="GR551" s="140"/>
      <c r="GS551" s="140"/>
      <c r="GT551" s="140"/>
      <c r="GU551" s="140"/>
      <c r="GV551" s="140"/>
      <c r="GW551" s="140"/>
      <c r="GX551" s="140"/>
      <c r="GY551" s="140"/>
      <c r="GZ551" s="140"/>
      <c r="HA551" s="140"/>
      <c r="HB551" s="140"/>
      <c r="HC551" s="140"/>
      <c r="HD551" s="140"/>
      <c r="HE551" s="140"/>
      <c r="HF551" s="140"/>
      <c r="HG551" s="140"/>
      <c r="HH551" s="140"/>
      <c r="HI551" s="140"/>
      <c r="HJ551" s="140"/>
      <c r="HK551" s="140"/>
      <c r="HL551" s="140"/>
      <c r="HM551" s="140"/>
      <c r="HN551" s="140"/>
      <c r="HO551" s="140"/>
      <c r="HP551" s="140"/>
      <c r="HQ551" s="140"/>
      <c r="HR551" s="140"/>
      <c r="HS551" s="140"/>
      <c r="HT551" s="140"/>
      <c r="HU551" s="140"/>
      <c r="HV551" s="140"/>
      <c r="HW551" s="140"/>
      <c r="HX551" s="140"/>
      <c r="HY551" s="140"/>
      <c r="HZ551" s="140"/>
      <c r="IA551" s="140"/>
      <c r="IB551" s="140"/>
      <c r="IC551" s="140"/>
      <c r="ID551" s="140"/>
      <c r="IE551" s="140"/>
      <c r="IF551" s="140"/>
      <c r="IG551" s="140"/>
      <c r="IH551" s="140"/>
      <c r="II551" s="140"/>
      <c r="IJ551" s="140"/>
      <c r="IK551" s="140"/>
      <c r="IL551" s="140"/>
      <c r="IM551" s="140"/>
      <c r="IN551" s="140"/>
      <c r="IO551" s="140"/>
      <c r="IP551" s="140"/>
      <c r="IQ551" s="140"/>
      <c r="IR551" s="140"/>
      <c r="IS551" s="140"/>
      <c r="IT551" s="140"/>
      <c r="IU551" s="140"/>
      <c r="IV551" s="140"/>
      <c r="IW551" s="140"/>
    </row>
    <row r="552" spans="1:257">
      <c r="A552" s="8" t="s">
        <v>11883</v>
      </c>
      <c r="B552" s="105" t="s">
        <v>1188</v>
      </c>
      <c r="C552" s="105" t="s">
        <v>1625</v>
      </c>
      <c r="D552" s="105" t="s">
        <v>1702</v>
      </c>
      <c r="E552" s="106" t="s">
        <v>1740</v>
      </c>
      <c r="F552" s="107" t="s">
        <v>10666</v>
      </c>
      <c r="G552" s="107" t="s">
        <v>10316</v>
      </c>
      <c r="H552" s="107" t="s">
        <v>6217</v>
      </c>
      <c r="I552" s="6">
        <v>1</v>
      </c>
      <c r="J552" s="6"/>
      <c r="K552" s="109">
        <v>1.0211999999999999</v>
      </c>
      <c r="L552" s="6" t="s">
        <v>27</v>
      </c>
      <c r="M552" s="6" t="s">
        <v>10317</v>
      </c>
      <c r="N552" s="6" t="s">
        <v>931</v>
      </c>
      <c r="O552" s="107" t="s">
        <v>10667</v>
      </c>
      <c r="P552" s="107" t="s">
        <v>10666</v>
      </c>
      <c r="Q552" s="107" t="s">
        <v>10316</v>
      </c>
      <c r="R552" s="107" t="s">
        <v>6217</v>
      </c>
      <c r="S552" s="6">
        <v>1</v>
      </c>
      <c r="T552" s="6"/>
      <c r="U552" s="109">
        <v>1.0211999999999999</v>
      </c>
      <c r="V552" s="6" t="s">
        <v>27</v>
      </c>
      <c r="W552" s="6" t="s">
        <v>10317</v>
      </c>
      <c r="X552" s="6" t="s">
        <v>931</v>
      </c>
      <c r="Y552" s="107" t="str">
        <f>O552</f>
        <v>Sold at $1.00  J.Burrows A4 Pocket Divider 10 Tab Clear</v>
      </c>
      <c r="Z552" s="110" t="s">
        <v>10666</v>
      </c>
      <c r="AA552" s="107" t="s">
        <v>10316</v>
      </c>
      <c r="AB552" s="107" t="s">
        <v>6217</v>
      </c>
      <c r="AC552" s="6">
        <v>1</v>
      </c>
      <c r="AD552" s="6"/>
      <c r="AE552" s="109">
        <v>1.0211999999999999</v>
      </c>
      <c r="AF552" s="6" t="s">
        <v>27</v>
      </c>
      <c r="AG552" s="6" t="s">
        <v>10317</v>
      </c>
      <c r="AH552" s="6" t="s">
        <v>931</v>
      </c>
      <c r="AI552" s="107" t="s">
        <v>10668</v>
      </c>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c r="CN552" s="140"/>
      <c r="CO552" s="140"/>
      <c r="CP552" s="140"/>
      <c r="CQ552" s="140"/>
      <c r="CR552" s="140"/>
      <c r="CS552" s="140"/>
      <c r="CT552" s="140"/>
      <c r="CU552" s="140"/>
      <c r="CV552" s="140"/>
      <c r="CW552" s="140"/>
      <c r="CX552" s="140"/>
      <c r="CY552" s="140"/>
      <c r="CZ552" s="140"/>
      <c r="DA552" s="140"/>
      <c r="DB552" s="140"/>
      <c r="DC552" s="140"/>
      <c r="DD552" s="140"/>
      <c r="DE552" s="140"/>
      <c r="DF552" s="140"/>
      <c r="DG552" s="140"/>
      <c r="DH552" s="140"/>
      <c r="DI552" s="140"/>
      <c r="DJ552" s="140"/>
      <c r="DK552" s="140"/>
      <c r="DL552" s="140"/>
      <c r="DM552" s="140"/>
      <c r="DN552" s="140"/>
      <c r="DO552" s="140"/>
      <c r="DP552" s="140"/>
      <c r="DQ552" s="140"/>
      <c r="DR552" s="140"/>
      <c r="DS552" s="140"/>
      <c r="DT552" s="140"/>
      <c r="DU552" s="140"/>
      <c r="DV552" s="140"/>
      <c r="DW552" s="140"/>
      <c r="DX552" s="140"/>
      <c r="DY552" s="140"/>
      <c r="DZ552" s="140"/>
      <c r="EA552" s="140"/>
      <c r="EB552" s="140"/>
      <c r="EC552" s="140"/>
      <c r="ED552" s="140"/>
      <c r="EE552" s="140"/>
      <c r="EF552" s="140"/>
      <c r="EG552" s="140"/>
      <c r="EH552" s="140"/>
      <c r="EI552" s="140"/>
      <c r="EJ552" s="140"/>
      <c r="EK552" s="140"/>
      <c r="EL552" s="140"/>
      <c r="EM552" s="140"/>
      <c r="EN552" s="140"/>
      <c r="EO552" s="140"/>
      <c r="EP552" s="140"/>
      <c r="EQ552" s="140"/>
      <c r="ER552" s="140"/>
      <c r="ES552" s="140"/>
      <c r="ET552" s="140"/>
      <c r="EU552" s="140"/>
      <c r="EV552" s="140"/>
      <c r="EW552" s="140"/>
      <c r="EX552" s="140"/>
      <c r="EY552" s="140"/>
      <c r="EZ552" s="140"/>
      <c r="FA552" s="140"/>
      <c r="FB552" s="140"/>
      <c r="FC552" s="140"/>
      <c r="FD552" s="140"/>
      <c r="FE552" s="140"/>
      <c r="FF552" s="140"/>
      <c r="FG552" s="140"/>
      <c r="FH552" s="140"/>
      <c r="FI552" s="140"/>
      <c r="FJ552" s="140"/>
      <c r="FK552" s="140"/>
      <c r="FL552" s="140"/>
      <c r="FM552" s="140"/>
      <c r="FN552" s="140"/>
      <c r="FO552" s="140"/>
      <c r="FP552" s="140"/>
      <c r="FQ552" s="140"/>
      <c r="FR552" s="140"/>
      <c r="FS552" s="140"/>
      <c r="FT552" s="140"/>
      <c r="FU552" s="140"/>
      <c r="FV552" s="140"/>
      <c r="FW552" s="140"/>
      <c r="FX552" s="140"/>
      <c r="FY552" s="140"/>
      <c r="FZ552" s="140"/>
      <c r="GA552" s="140"/>
      <c r="GB552" s="140"/>
      <c r="GC552" s="140"/>
      <c r="GD552" s="140"/>
      <c r="GE552" s="140"/>
      <c r="GF552" s="140"/>
      <c r="GG552" s="140"/>
      <c r="GH552" s="140"/>
      <c r="GI552" s="140"/>
      <c r="GJ552" s="140"/>
      <c r="GK552" s="140"/>
      <c r="GL552" s="140"/>
      <c r="GM552" s="140"/>
      <c r="GN552" s="140"/>
      <c r="GO552" s="140"/>
      <c r="GP552" s="140"/>
      <c r="GQ552" s="140"/>
      <c r="GR552" s="140"/>
      <c r="GS552" s="140"/>
      <c r="GT552" s="140"/>
      <c r="GU552" s="140"/>
      <c r="GV552" s="140"/>
      <c r="GW552" s="140"/>
      <c r="GX552" s="140"/>
      <c r="GY552" s="140"/>
      <c r="GZ552" s="140"/>
      <c r="HA552" s="140"/>
      <c r="HB552" s="140"/>
      <c r="HC552" s="140"/>
      <c r="HD552" s="140"/>
      <c r="HE552" s="140"/>
      <c r="HF552" s="140"/>
      <c r="HG552" s="140"/>
      <c r="HH552" s="140"/>
      <c r="HI552" s="140"/>
      <c r="HJ552" s="140"/>
      <c r="HK552" s="140"/>
      <c r="HL552" s="140"/>
      <c r="HM552" s="140"/>
      <c r="HN552" s="140"/>
      <c r="HO552" s="140"/>
      <c r="HP552" s="140"/>
      <c r="HQ552" s="140"/>
      <c r="HR552" s="140"/>
      <c r="HS552" s="140"/>
      <c r="HT552" s="140"/>
      <c r="HU552" s="140"/>
      <c r="HV552" s="140"/>
      <c r="HW552" s="140"/>
      <c r="HX552" s="140"/>
      <c r="HY552" s="140"/>
      <c r="HZ552" s="140"/>
      <c r="IA552" s="140"/>
      <c r="IB552" s="140"/>
      <c r="IC552" s="140"/>
      <c r="ID552" s="140"/>
      <c r="IE552" s="140"/>
      <c r="IF552" s="140"/>
      <c r="IG552" s="140"/>
      <c r="IH552" s="140"/>
      <c r="II552" s="140"/>
      <c r="IJ552" s="140"/>
      <c r="IK552" s="140"/>
      <c r="IL552" s="140"/>
      <c r="IM552" s="140"/>
      <c r="IN552" s="140"/>
      <c r="IO552" s="140"/>
      <c r="IP552" s="140"/>
      <c r="IQ552" s="140"/>
      <c r="IR552" s="140"/>
      <c r="IS552" s="140"/>
      <c r="IT552" s="140"/>
      <c r="IU552" s="140"/>
      <c r="IV552" s="140"/>
      <c r="IW552" s="140"/>
    </row>
    <row r="553" spans="1:257">
      <c r="A553" s="8" t="s">
        <v>12314</v>
      </c>
      <c r="B553" s="105" t="s">
        <v>1188</v>
      </c>
      <c r="C553" s="105" t="s">
        <v>1625</v>
      </c>
      <c r="D553" s="105" t="s">
        <v>1702</v>
      </c>
      <c r="E553" s="106" t="s">
        <v>1740</v>
      </c>
      <c r="F553" s="107" t="s">
        <v>12613</v>
      </c>
      <c r="G553" s="107" t="s">
        <v>12310</v>
      </c>
      <c r="H553" s="107" t="s">
        <v>3137</v>
      </c>
      <c r="I553" s="6">
        <v>1</v>
      </c>
      <c r="J553" s="6" t="s">
        <v>743</v>
      </c>
      <c r="K553" s="134">
        <v>5.6063880000000008</v>
      </c>
      <c r="L553" s="119"/>
      <c r="M553" s="6"/>
      <c r="N553" s="6"/>
      <c r="O553" s="107" t="s">
        <v>12614</v>
      </c>
      <c r="P553" s="107" t="s">
        <v>12613</v>
      </c>
      <c r="Q553" s="107" t="s">
        <v>12310</v>
      </c>
      <c r="R553" s="107" t="s">
        <v>3137</v>
      </c>
      <c r="S553" s="6">
        <v>1</v>
      </c>
      <c r="T553" s="6"/>
      <c r="U553" s="119">
        <v>5.6063880000000008</v>
      </c>
      <c r="V553" s="119"/>
      <c r="W553" s="124">
        <v>0.25</v>
      </c>
      <c r="X553" s="124">
        <v>0.6</v>
      </c>
      <c r="Y553" s="107" t="s">
        <v>12614</v>
      </c>
      <c r="Z553" s="107" t="s">
        <v>12613</v>
      </c>
      <c r="AA553" s="107" t="s">
        <v>12310</v>
      </c>
      <c r="AB553" s="107" t="s">
        <v>3137</v>
      </c>
      <c r="AC553" s="6">
        <v>1</v>
      </c>
      <c r="AD553" s="6"/>
      <c r="AE553" s="119">
        <v>5.6063880000000008</v>
      </c>
      <c r="AF553" s="119"/>
      <c r="AG553" s="6"/>
      <c r="AH553" s="6"/>
      <c r="AI553" s="107" t="s">
        <v>12614</v>
      </c>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c r="CN553" s="140"/>
      <c r="CO553" s="140"/>
      <c r="CP553" s="140"/>
      <c r="CQ553" s="140"/>
      <c r="CR553" s="140"/>
      <c r="CS553" s="140"/>
      <c r="CT553" s="140"/>
      <c r="CU553" s="140"/>
      <c r="CV553" s="140"/>
      <c r="CW553" s="140"/>
      <c r="CX553" s="140"/>
      <c r="CY553" s="140"/>
      <c r="CZ553" s="140"/>
      <c r="DA553" s="140"/>
      <c r="DB553" s="140"/>
      <c r="DC553" s="140"/>
      <c r="DD553" s="140"/>
      <c r="DE553" s="140"/>
      <c r="DF553" s="140"/>
      <c r="DG553" s="140"/>
      <c r="DH553" s="140"/>
      <c r="DI553" s="140"/>
      <c r="DJ553" s="140"/>
      <c r="DK553" s="140"/>
      <c r="DL553" s="140"/>
      <c r="DM553" s="140"/>
      <c r="DN553" s="140"/>
      <c r="DO553" s="140"/>
      <c r="DP553" s="140"/>
      <c r="DQ553" s="140"/>
      <c r="DR553" s="140"/>
      <c r="DS553" s="140"/>
      <c r="DT553" s="140"/>
      <c r="DU553" s="140"/>
      <c r="DV553" s="140"/>
      <c r="DW553" s="140"/>
      <c r="DX553" s="140"/>
      <c r="DY553" s="140"/>
      <c r="DZ553" s="140"/>
      <c r="EA553" s="140"/>
      <c r="EB553" s="140"/>
      <c r="EC553" s="140"/>
      <c r="ED553" s="140"/>
      <c r="EE553" s="140"/>
      <c r="EF553" s="140"/>
      <c r="EG553" s="140"/>
      <c r="EH553" s="140"/>
      <c r="EI553" s="140"/>
      <c r="EJ553" s="140"/>
      <c r="EK553" s="140"/>
      <c r="EL553" s="140"/>
      <c r="EM553" s="140"/>
      <c r="EN553" s="140"/>
      <c r="EO553" s="140"/>
      <c r="EP553" s="140"/>
      <c r="EQ553" s="140"/>
      <c r="ER553" s="140"/>
      <c r="ES553" s="140"/>
      <c r="ET553" s="140"/>
      <c r="EU553" s="140"/>
      <c r="EV553" s="140"/>
      <c r="EW553" s="140"/>
      <c r="EX553" s="140"/>
      <c r="EY553" s="140"/>
      <c r="EZ553" s="140"/>
      <c r="FA553" s="140"/>
      <c r="FB553" s="140"/>
      <c r="FC553" s="140"/>
      <c r="FD553" s="140"/>
      <c r="FE553" s="140"/>
      <c r="FF553" s="140"/>
      <c r="FG553" s="140"/>
      <c r="FH553" s="140"/>
      <c r="FI553" s="140"/>
      <c r="FJ553" s="140"/>
      <c r="FK553" s="140"/>
      <c r="FL553" s="140"/>
      <c r="FM553" s="140"/>
      <c r="FN553" s="140"/>
      <c r="FO553" s="140"/>
      <c r="FP553" s="140"/>
      <c r="FQ553" s="140"/>
      <c r="FR553" s="140"/>
      <c r="FS553" s="140"/>
      <c r="FT553" s="140"/>
      <c r="FU553" s="140"/>
      <c r="FV553" s="140"/>
      <c r="FW553" s="140"/>
      <c r="FX553" s="140"/>
      <c r="FY553" s="140"/>
      <c r="FZ553" s="140"/>
      <c r="GA553" s="140"/>
      <c r="GB553" s="140"/>
      <c r="GC553" s="140"/>
      <c r="GD553" s="140"/>
      <c r="GE553" s="140"/>
      <c r="GF553" s="140"/>
      <c r="GG553" s="140"/>
      <c r="GH553" s="140"/>
      <c r="GI553" s="140"/>
      <c r="GJ553" s="140"/>
      <c r="GK553" s="140"/>
      <c r="GL553" s="140"/>
      <c r="GM553" s="140"/>
      <c r="GN553" s="140"/>
      <c r="GO553" s="140"/>
      <c r="GP553" s="140"/>
      <c r="GQ553" s="140"/>
      <c r="GR553" s="140"/>
      <c r="GS553" s="140"/>
      <c r="GT553" s="140"/>
      <c r="GU553" s="140"/>
      <c r="GV553" s="140"/>
      <c r="GW553" s="140"/>
      <c r="GX553" s="140"/>
      <c r="GY553" s="140"/>
      <c r="GZ553" s="140"/>
      <c r="HA553" s="140"/>
      <c r="HB553" s="140"/>
      <c r="HC553" s="140"/>
      <c r="HD553" s="140"/>
      <c r="HE553" s="140"/>
      <c r="HF553" s="140"/>
      <c r="HG553" s="140"/>
      <c r="HH553" s="140"/>
      <c r="HI553" s="140"/>
      <c r="HJ553" s="140"/>
      <c r="HK553" s="140"/>
      <c r="HL553" s="140"/>
      <c r="HM553" s="140"/>
      <c r="HN553" s="140"/>
      <c r="HO553" s="140"/>
      <c r="HP553" s="140"/>
      <c r="HQ553" s="140"/>
      <c r="HR553" s="140"/>
      <c r="HS553" s="140"/>
      <c r="HT553" s="140"/>
      <c r="HU553" s="140"/>
      <c r="HV553" s="140"/>
      <c r="HW553" s="140"/>
      <c r="HX553" s="140"/>
      <c r="HY553" s="140"/>
      <c r="HZ553" s="140"/>
      <c r="IA553" s="140"/>
      <c r="IB553" s="140"/>
      <c r="IC553" s="140"/>
      <c r="ID553" s="140"/>
      <c r="IE553" s="140"/>
      <c r="IF553" s="140"/>
      <c r="IG553" s="140"/>
      <c r="IH553" s="140"/>
      <c r="II553" s="140"/>
      <c r="IJ553" s="140"/>
      <c r="IK553" s="140"/>
      <c r="IL553" s="140"/>
      <c r="IM553" s="140"/>
      <c r="IN553" s="140"/>
      <c r="IO553" s="140"/>
      <c r="IP553" s="140"/>
      <c r="IQ553" s="140"/>
      <c r="IR553" s="140"/>
      <c r="IS553" s="140"/>
      <c r="IT553" s="140"/>
      <c r="IU553" s="140"/>
      <c r="IV553" s="140"/>
      <c r="IW553" s="140"/>
    </row>
    <row r="554" spans="1:257">
      <c r="A554" s="8" t="s">
        <v>5996</v>
      </c>
      <c r="B554" s="8" t="s">
        <v>1188</v>
      </c>
      <c r="C554" s="8" t="s">
        <v>1625</v>
      </c>
      <c r="D554" s="8" t="s">
        <v>1702</v>
      </c>
      <c r="E554" s="10" t="s">
        <v>1741</v>
      </c>
      <c r="F554" s="7" t="s">
        <v>6980</v>
      </c>
      <c r="G554" s="23" t="s">
        <v>5996</v>
      </c>
      <c r="H554" s="23" t="s">
        <v>6961</v>
      </c>
      <c r="I554" s="15">
        <v>1</v>
      </c>
      <c r="J554" s="15">
        <v>18</v>
      </c>
      <c r="K554" s="141">
        <v>1.7114287532160002</v>
      </c>
      <c r="L554" s="15" t="s">
        <v>27</v>
      </c>
      <c r="M554" s="16">
        <v>1</v>
      </c>
      <c r="N554" s="16">
        <v>0</v>
      </c>
      <c r="O554" s="45" t="s">
        <v>6981</v>
      </c>
      <c r="P554" s="7" t="s">
        <v>6986</v>
      </c>
      <c r="Q554" s="23" t="s">
        <v>3163</v>
      </c>
      <c r="R554" s="23" t="s">
        <v>6961</v>
      </c>
      <c r="S554" s="15">
        <v>1</v>
      </c>
      <c r="T554" s="15">
        <v>100</v>
      </c>
      <c r="U554" s="17">
        <v>5.2585448136000004</v>
      </c>
      <c r="V554" s="15" t="s">
        <v>27</v>
      </c>
      <c r="W554" s="16">
        <v>1</v>
      </c>
      <c r="X554" s="16">
        <v>1</v>
      </c>
      <c r="Y554" s="23" t="s">
        <v>6987</v>
      </c>
      <c r="Z554" s="7"/>
      <c r="AA554" s="23"/>
      <c r="AB554" s="23"/>
      <c r="AC554" s="15"/>
      <c r="AD554" s="15"/>
      <c r="AE554" s="17">
        <v>0</v>
      </c>
      <c r="AF554" s="15"/>
      <c r="AG554" s="16"/>
      <c r="AH554" s="16"/>
      <c r="AI554" s="23"/>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c r="CN554" s="140"/>
      <c r="CO554" s="140"/>
      <c r="CP554" s="140"/>
      <c r="CQ554" s="140"/>
      <c r="CR554" s="140"/>
      <c r="CS554" s="140"/>
      <c r="CT554" s="140"/>
      <c r="CU554" s="140"/>
      <c r="CV554" s="140"/>
      <c r="CW554" s="140"/>
      <c r="CX554" s="140"/>
      <c r="CY554" s="140"/>
      <c r="CZ554" s="140"/>
      <c r="DA554" s="140"/>
      <c r="DB554" s="140"/>
      <c r="DC554" s="140"/>
      <c r="DD554" s="140"/>
      <c r="DE554" s="140"/>
      <c r="DF554" s="140"/>
      <c r="DG554" s="140"/>
      <c r="DH554" s="140"/>
      <c r="DI554" s="140"/>
      <c r="DJ554" s="140"/>
      <c r="DK554" s="140"/>
      <c r="DL554" s="140"/>
      <c r="DM554" s="140"/>
      <c r="DN554" s="140"/>
      <c r="DO554" s="140"/>
      <c r="DP554" s="140"/>
      <c r="DQ554" s="140"/>
      <c r="DR554" s="140"/>
      <c r="DS554" s="140"/>
      <c r="DT554" s="140"/>
      <c r="DU554" s="140"/>
      <c r="DV554" s="140"/>
      <c r="DW554" s="140"/>
      <c r="DX554" s="140"/>
      <c r="DY554" s="140"/>
      <c r="DZ554" s="140"/>
      <c r="EA554" s="140"/>
      <c r="EB554" s="140"/>
      <c r="EC554" s="140"/>
      <c r="ED554" s="140"/>
      <c r="EE554" s="140"/>
      <c r="EF554" s="140"/>
      <c r="EG554" s="140"/>
      <c r="EH554" s="140"/>
      <c r="EI554" s="140"/>
      <c r="EJ554" s="140"/>
      <c r="EK554" s="140"/>
      <c r="EL554" s="140"/>
      <c r="EM554" s="140"/>
      <c r="EN554" s="140"/>
      <c r="EO554" s="140"/>
      <c r="EP554" s="140"/>
      <c r="EQ554" s="140"/>
      <c r="ER554" s="140"/>
      <c r="ES554" s="140"/>
      <c r="ET554" s="140"/>
      <c r="EU554" s="140"/>
      <c r="EV554" s="140"/>
      <c r="EW554" s="140"/>
      <c r="EX554" s="140"/>
      <c r="EY554" s="140"/>
      <c r="EZ554" s="140"/>
      <c r="FA554" s="140"/>
      <c r="FB554" s="140"/>
      <c r="FC554" s="140"/>
      <c r="FD554" s="140"/>
      <c r="FE554" s="140"/>
      <c r="FF554" s="140"/>
      <c r="FG554" s="140"/>
      <c r="FH554" s="140"/>
      <c r="FI554" s="140"/>
      <c r="FJ554" s="140"/>
      <c r="FK554" s="140"/>
      <c r="FL554" s="140"/>
      <c r="FM554" s="140"/>
      <c r="FN554" s="140"/>
      <c r="FO554" s="140"/>
      <c r="FP554" s="140"/>
      <c r="FQ554" s="140"/>
      <c r="FR554" s="140"/>
      <c r="FS554" s="140"/>
      <c r="FT554" s="140"/>
      <c r="FU554" s="140"/>
      <c r="FV554" s="140"/>
      <c r="FW554" s="140"/>
      <c r="FX554" s="140"/>
      <c r="FY554" s="140"/>
      <c r="FZ554" s="140"/>
      <c r="GA554" s="140"/>
      <c r="GB554" s="140"/>
      <c r="GC554" s="140"/>
      <c r="GD554" s="140"/>
      <c r="GE554" s="140"/>
      <c r="GF554" s="140"/>
      <c r="GG554" s="140"/>
      <c r="GH554" s="140"/>
      <c r="GI554" s="140"/>
      <c r="GJ554" s="140"/>
      <c r="GK554" s="140"/>
      <c r="GL554" s="140"/>
      <c r="GM554" s="140"/>
      <c r="GN554" s="140"/>
      <c r="GO554" s="140"/>
      <c r="GP554" s="140"/>
      <c r="GQ554" s="140"/>
      <c r="GR554" s="140"/>
      <c r="GS554" s="140"/>
      <c r="GT554" s="140"/>
      <c r="GU554" s="140"/>
      <c r="GV554" s="140"/>
      <c r="GW554" s="140"/>
      <c r="GX554" s="140"/>
      <c r="GY554" s="140"/>
      <c r="GZ554" s="140"/>
      <c r="HA554" s="140"/>
      <c r="HB554" s="140"/>
      <c r="HC554" s="140"/>
      <c r="HD554" s="140"/>
      <c r="HE554" s="140"/>
      <c r="HF554" s="140"/>
      <c r="HG554" s="140"/>
      <c r="HH554" s="140"/>
      <c r="HI554" s="140"/>
      <c r="HJ554" s="140"/>
      <c r="HK554" s="140"/>
      <c r="HL554" s="140"/>
      <c r="HM554" s="140"/>
      <c r="HN554" s="140"/>
      <c r="HO554" s="140"/>
      <c r="HP554" s="140"/>
      <c r="HQ554" s="140"/>
      <c r="HR554" s="140"/>
      <c r="HS554" s="140"/>
      <c r="HT554" s="140"/>
      <c r="HU554" s="140"/>
      <c r="HV554" s="140"/>
      <c r="HW554" s="140"/>
      <c r="HX554" s="140"/>
      <c r="HY554" s="140"/>
      <c r="HZ554" s="140"/>
      <c r="IA554" s="140"/>
      <c r="IB554" s="140"/>
      <c r="IC554" s="140"/>
      <c r="ID554" s="140"/>
      <c r="IE554" s="140"/>
      <c r="IF554" s="140"/>
      <c r="IG554" s="140"/>
      <c r="IH554" s="140"/>
      <c r="II554" s="140"/>
      <c r="IJ554" s="140"/>
      <c r="IK554" s="140"/>
      <c r="IL554" s="140"/>
      <c r="IM554" s="140"/>
      <c r="IN554" s="140"/>
      <c r="IO554" s="140"/>
      <c r="IP554" s="140"/>
      <c r="IQ554" s="140"/>
      <c r="IR554" s="140"/>
      <c r="IS554" s="140"/>
      <c r="IT554" s="140"/>
      <c r="IU554" s="140"/>
      <c r="IV554" s="140"/>
      <c r="IW554" s="140"/>
    </row>
    <row r="555" spans="1:257">
      <c r="A555" s="8" t="s">
        <v>19</v>
      </c>
      <c r="B555" s="8" t="s">
        <v>1188</v>
      </c>
      <c r="C555" s="8" t="s">
        <v>1625</v>
      </c>
      <c r="D555" s="8" t="s">
        <v>1702</v>
      </c>
      <c r="E555" s="10" t="s">
        <v>1741</v>
      </c>
      <c r="F555" s="7"/>
      <c r="G555" s="23"/>
      <c r="H555" s="23"/>
      <c r="I555" s="15"/>
      <c r="J555" s="15"/>
      <c r="K555" s="141">
        <v>0</v>
      </c>
      <c r="L555" s="15"/>
      <c r="M555" s="16"/>
      <c r="N555" s="16"/>
      <c r="O555" s="46"/>
      <c r="P555" s="30" t="s">
        <v>1742</v>
      </c>
      <c r="Q555" s="23" t="s">
        <v>1212</v>
      </c>
      <c r="R555" s="23" t="s">
        <v>1705</v>
      </c>
      <c r="S555" s="15">
        <v>1</v>
      </c>
      <c r="T555" s="15"/>
      <c r="U555" s="37">
        <v>3.1453883782894745</v>
      </c>
      <c r="V555" s="15" t="s">
        <v>27</v>
      </c>
      <c r="W555" s="16">
        <v>1</v>
      </c>
      <c r="X555" s="16">
        <v>0</v>
      </c>
      <c r="Y555" s="23" t="s">
        <v>1743</v>
      </c>
      <c r="Z555" s="7"/>
      <c r="AA555" s="23"/>
      <c r="AB555" s="23"/>
      <c r="AC555" s="15"/>
      <c r="AD555" s="15"/>
      <c r="AE555" s="17">
        <v>0</v>
      </c>
      <c r="AF555" s="15"/>
      <c r="AG555" s="15"/>
      <c r="AH555" s="15"/>
      <c r="AI555" s="23"/>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c r="CN555" s="140"/>
      <c r="CO555" s="140"/>
      <c r="CP555" s="140"/>
      <c r="CQ555" s="140"/>
      <c r="CR555" s="140"/>
      <c r="CS555" s="140"/>
      <c r="CT555" s="140"/>
      <c r="CU555" s="140"/>
      <c r="CV555" s="140"/>
      <c r="CW555" s="140"/>
      <c r="CX555" s="140"/>
      <c r="CY555" s="140"/>
      <c r="CZ555" s="140"/>
      <c r="DA555" s="140"/>
      <c r="DB555" s="140"/>
      <c r="DC555" s="140"/>
      <c r="DD555" s="140"/>
      <c r="DE555" s="140"/>
      <c r="DF555" s="140"/>
      <c r="DG555" s="140"/>
      <c r="DH555" s="140"/>
      <c r="DI555" s="140"/>
      <c r="DJ555" s="140"/>
      <c r="DK555" s="140"/>
      <c r="DL555" s="140"/>
      <c r="DM555" s="140"/>
      <c r="DN555" s="140"/>
      <c r="DO555" s="140"/>
      <c r="DP555" s="140"/>
      <c r="DQ555" s="140"/>
      <c r="DR555" s="140"/>
      <c r="DS555" s="140"/>
      <c r="DT555" s="140"/>
      <c r="DU555" s="140"/>
      <c r="DV555" s="140"/>
      <c r="DW555" s="140"/>
      <c r="DX555" s="140"/>
      <c r="DY555" s="140"/>
      <c r="DZ555" s="140"/>
      <c r="EA555" s="140"/>
      <c r="EB555" s="140"/>
      <c r="EC555" s="140"/>
      <c r="ED555" s="140"/>
      <c r="EE555" s="140"/>
      <c r="EF555" s="140"/>
      <c r="EG555" s="140"/>
      <c r="EH555" s="140"/>
      <c r="EI555" s="140"/>
      <c r="EJ555" s="140"/>
      <c r="EK555" s="140"/>
      <c r="EL555" s="140"/>
      <c r="EM555" s="140"/>
      <c r="EN555" s="140"/>
      <c r="EO555" s="140"/>
      <c r="EP555" s="140"/>
      <c r="EQ555" s="140"/>
      <c r="ER555" s="140"/>
      <c r="ES555" s="140"/>
      <c r="ET555" s="140"/>
      <c r="EU555" s="140"/>
      <c r="EV555" s="140"/>
      <c r="EW555" s="140"/>
      <c r="EX555" s="140"/>
      <c r="EY555" s="140"/>
      <c r="EZ555" s="140"/>
      <c r="FA555" s="140"/>
      <c r="FB555" s="140"/>
      <c r="FC555" s="140"/>
      <c r="FD555" s="140"/>
      <c r="FE555" s="140"/>
      <c r="FF555" s="140"/>
      <c r="FG555" s="140"/>
      <c r="FH555" s="140"/>
      <c r="FI555" s="140"/>
      <c r="FJ555" s="140"/>
      <c r="FK555" s="140"/>
      <c r="FL555" s="140"/>
      <c r="FM555" s="140"/>
      <c r="FN555" s="140"/>
      <c r="FO555" s="140"/>
      <c r="FP555" s="140"/>
      <c r="FQ555" s="140"/>
      <c r="FR555" s="140"/>
      <c r="FS555" s="140"/>
      <c r="FT555" s="140"/>
      <c r="FU555" s="140"/>
      <c r="FV555" s="140"/>
      <c r="FW555" s="140"/>
      <c r="FX555" s="140"/>
      <c r="FY555" s="140"/>
      <c r="FZ555" s="140"/>
      <c r="GA555" s="140"/>
      <c r="GB555" s="140"/>
      <c r="GC555" s="140"/>
      <c r="GD555" s="140"/>
      <c r="GE555" s="140"/>
      <c r="GF555" s="140"/>
      <c r="GG555" s="140"/>
      <c r="GH555" s="140"/>
      <c r="GI555" s="140"/>
      <c r="GJ555" s="140"/>
      <c r="GK555" s="140"/>
      <c r="GL555" s="140"/>
      <c r="GM555" s="140"/>
      <c r="GN555" s="140"/>
      <c r="GO555" s="140"/>
      <c r="GP555" s="140"/>
      <c r="GQ555" s="140"/>
      <c r="GR555" s="140"/>
      <c r="GS555" s="140"/>
      <c r="GT555" s="140"/>
      <c r="GU555" s="140"/>
      <c r="GV555" s="140"/>
      <c r="GW555" s="140"/>
      <c r="GX555" s="140"/>
      <c r="GY555" s="140"/>
      <c r="GZ555" s="140"/>
      <c r="HA555" s="140"/>
      <c r="HB555" s="140"/>
      <c r="HC555" s="140"/>
      <c r="HD555" s="140"/>
      <c r="HE555" s="140"/>
      <c r="HF555" s="140"/>
      <c r="HG555" s="140"/>
      <c r="HH555" s="140"/>
      <c r="HI555" s="140"/>
      <c r="HJ555" s="140"/>
      <c r="HK555" s="140"/>
      <c r="HL555" s="140"/>
      <c r="HM555" s="140"/>
      <c r="HN555" s="140"/>
      <c r="HO555" s="140"/>
      <c r="HP555" s="140"/>
      <c r="HQ555" s="140"/>
      <c r="HR555" s="140"/>
      <c r="HS555" s="140"/>
      <c r="HT555" s="140"/>
      <c r="HU555" s="140"/>
      <c r="HV555" s="140"/>
      <c r="HW555" s="140"/>
      <c r="HX555" s="140"/>
      <c r="HY555" s="140"/>
      <c r="HZ555" s="140"/>
      <c r="IA555" s="140"/>
      <c r="IB555" s="140"/>
      <c r="IC555" s="140"/>
      <c r="ID555" s="140"/>
      <c r="IE555" s="140"/>
      <c r="IF555" s="140"/>
      <c r="IG555" s="140"/>
      <c r="IH555" s="140"/>
      <c r="II555" s="140"/>
      <c r="IJ555" s="140"/>
      <c r="IK555" s="140"/>
      <c r="IL555" s="140"/>
      <c r="IM555" s="140"/>
      <c r="IN555" s="140"/>
      <c r="IO555" s="140"/>
      <c r="IP555" s="140"/>
      <c r="IQ555" s="140"/>
      <c r="IR555" s="140"/>
      <c r="IS555" s="140"/>
      <c r="IT555" s="140"/>
      <c r="IU555" s="140"/>
      <c r="IV555" s="140"/>
      <c r="IW555" s="140"/>
    </row>
    <row r="556" spans="1:257">
      <c r="A556" s="8" t="s">
        <v>13906</v>
      </c>
      <c r="B556" s="105" t="s">
        <v>1188</v>
      </c>
      <c r="C556" s="105" t="s">
        <v>1625</v>
      </c>
      <c r="D556" s="105" t="s">
        <v>1702</v>
      </c>
      <c r="E556" s="106" t="s">
        <v>1741</v>
      </c>
      <c r="F556" s="108" t="s">
        <v>14217</v>
      </c>
      <c r="G556" s="107" t="s">
        <v>1212</v>
      </c>
      <c r="H556" s="107" t="s">
        <v>4453</v>
      </c>
      <c r="I556" s="6">
        <v>1</v>
      </c>
      <c r="J556" s="107"/>
      <c r="K556" s="134">
        <v>5.9389785906976753</v>
      </c>
      <c r="L556" s="6" t="s">
        <v>27</v>
      </c>
      <c r="M556" s="123">
        <v>0.5</v>
      </c>
      <c r="N556" s="123">
        <v>1</v>
      </c>
      <c r="O556" s="107" t="s">
        <v>14218</v>
      </c>
      <c r="P556" s="108" t="s">
        <v>14217</v>
      </c>
      <c r="Q556" s="107" t="s">
        <v>1212</v>
      </c>
      <c r="R556" s="107" t="s">
        <v>4453</v>
      </c>
      <c r="S556" s="6">
        <v>1</v>
      </c>
      <c r="T556" s="6"/>
      <c r="U556" s="119">
        <v>5.9389785906976753</v>
      </c>
      <c r="V556" s="6" t="s">
        <v>27</v>
      </c>
      <c r="W556" s="123">
        <v>0.5</v>
      </c>
      <c r="X556" s="123">
        <v>1</v>
      </c>
      <c r="Y556" s="107" t="s">
        <v>14218</v>
      </c>
      <c r="Z556" s="108"/>
      <c r="AA556" s="107"/>
      <c r="AB556" s="107"/>
      <c r="AC556" s="6"/>
      <c r="AD556" s="6"/>
      <c r="AE556" s="119">
        <v>0</v>
      </c>
      <c r="AF556" s="6"/>
      <c r="AG556" s="123"/>
      <c r="AH556" s="123"/>
      <c r="AI556" s="107"/>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c r="CN556" s="140"/>
      <c r="CO556" s="140"/>
      <c r="CP556" s="140"/>
      <c r="CQ556" s="140"/>
      <c r="CR556" s="140"/>
      <c r="CS556" s="140"/>
      <c r="CT556" s="140"/>
      <c r="CU556" s="140"/>
      <c r="CV556" s="140"/>
      <c r="CW556" s="140"/>
      <c r="CX556" s="140"/>
      <c r="CY556" s="140"/>
      <c r="CZ556" s="140"/>
      <c r="DA556" s="140"/>
      <c r="DB556" s="140"/>
      <c r="DC556" s="140"/>
      <c r="DD556" s="140"/>
      <c r="DE556" s="140"/>
      <c r="DF556" s="140"/>
      <c r="DG556" s="140"/>
      <c r="DH556" s="140"/>
      <c r="DI556" s="140"/>
      <c r="DJ556" s="140"/>
      <c r="DK556" s="140"/>
      <c r="DL556" s="140"/>
      <c r="DM556" s="140"/>
      <c r="DN556" s="140"/>
      <c r="DO556" s="140"/>
      <c r="DP556" s="140"/>
      <c r="DQ556" s="140"/>
      <c r="DR556" s="140"/>
      <c r="DS556" s="140"/>
      <c r="DT556" s="140"/>
      <c r="DU556" s="140"/>
      <c r="DV556" s="140"/>
      <c r="DW556" s="140"/>
      <c r="DX556" s="140"/>
      <c r="DY556" s="140"/>
      <c r="DZ556" s="140"/>
      <c r="EA556" s="140"/>
      <c r="EB556" s="140"/>
      <c r="EC556" s="140"/>
      <c r="ED556" s="140"/>
      <c r="EE556" s="140"/>
      <c r="EF556" s="140"/>
      <c r="EG556" s="140"/>
      <c r="EH556" s="140"/>
      <c r="EI556" s="140"/>
      <c r="EJ556" s="140"/>
      <c r="EK556" s="140"/>
      <c r="EL556" s="140"/>
      <c r="EM556" s="140"/>
      <c r="EN556" s="140"/>
      <c r="EO556" s="140"/>
      <c r="EP556" s="140"/>
      <c r="EQ556" s="140"/>
      <c r="ER556" s="140"/>
      <c r="ES556" s="140"/>
      <c r="ET556" s="140"/>
      <c r="EU556" s="140"/>
      <c r="EV556" s="140"/>
      <c r="EW556" s="140"/>
      <c r="EX556" s="140"/>
      <c r="EY556" s="140"/>
      <c r="EZ556" s="140"/>
      <c r="FA556" s="140"/>
      <c r="FB556" s="140"/>
      <c r="FC556" s="140"/>
      <c r="FD556" s="140"/>
      <c r="FE556" s="140"/>
      <c r="FF556" s="140"/>
      <c r="FG556" s="140"/>
      <c r="FH556" s="140"/>
      <c r="FI556" s="140"/>
      <c r="FJ556" s="140"/>
      <c r="FK556" s="140"/>
      <c r="FL556" s="140"/>
      <c r="FM556" s="140"/>
      <c r="FN556" s="140"/>
      <c r="FO556" s="140"/>
      <c r="FP556" s="140"/>
      <c r="FQ556" s="140"/>
      <c r="FR556" s="140"/>
      <c r="FS556" s="140"/>
      <c r="FT556" s="140"/>
      <c r="FU556" s="140"/>
      <c r="FV556" s="140"/>
      <c r="FW556" s="140"/>
      <c r="FX556" s="140"/>
      <c r="FY556" s="140"/>
      <c r="FZ556" s="140"/>
      <c r="GA556" s="140"/>
      <c r="GB556" s="140"/>
      <c r="GC556" s="140"/>
      <c r="GD556" s="140"/>
      <c r="GE556" s="140"/>
      <c r="GF556" s="140"/>
      <c r="GG556" s="140"/>
      <c r="GH556" s="140"/>
      <c r="GI556" s="140"/>
      <c r="GJ556" s="140"/>
      <c r="GK556" s="140"/>
      <c r="GL556" s="140"/>
      <c r="GM556" s="140"/>
      <c r="GN556" s="140"/>
      <c r="GO556" s="140"/>
      <c r="GP556" s="140"/>
      <c r="GQ556" s="140"/>
      <c r="GR556" s="140"/>
      <c r="GS556" s="140"/>
      <c r="GT556" s="140"/>
      <c r="GU556" s="140"/>
      <c r="GV556" s="140"/>
      <c r="GW556" s="140"/>
      <c r="GX556" s="140"/>
      <c r="GY556" s="140"/>
      <c r="GZ556" s="140"/>
      <c r="HA556" s="140"/>
      <c r="HB556" s="140"/>
      <c r="HC556" s="140"/>
      <c r="HD556" s="140"/>
      <c r="HE556" s="140"/>
      <c r="HF556" s="140"/>
      <c r="HG556" s="140"/>
      <c r="HH556" s="140"/>
      <c r="HI556" s="140"/>
      <c r="HJ556" s="140"/>
      <c r="HK556" s="140"/>
      <c r="HL556" s="140"/>
      <c r="HM556" s="140"/>
      <c r="HN556" s="140"/>
      <c r="HO556" s="140"/>
      <c r="HP556" s="140"/>
      <c r="HQ556" s="140"/>
      <c r="HR556" s="140"/>
      <c r="HS556" s="140"/>
      <c r="HT556" s="140"/>
      <c r="HU556" s="140"/>
      <c r="HV556" s="140"/>
      <c r="HW556" s="140"/>
      <c r="HX556" s="140"/>
      <c r="HY556" s="140"/>
      <c r="HZ556" s="140"/>
      <c r="IA556" s="140"/>
      <c r="IB556" s="140"/>
      <c r="IC556" s="140"/>
      <c r="ID556" s="140"/>
      <c r="IE556" s="140"/>
      <c r="IF556" s="140"/>
      <c r="IG556" s="140"/>
      <c r="IH556" s="140"/>
      <c r="II556" s="140"/>
      <c r="IJ556" s="140"/>
      <c r="IK556" s="140"/>
      <c r="IL556" s="140"/>
      <c r="IM556" s="140"/>
      <c r="IN556" s="140"/>
      <c r="IO556" s="140"/>
      <c r="IP556" s="140"/>
      <c r="IQ556" s="140"/>
      <c r="IR556" s="140"/>
      <c r="IS556" s="140"/>
      <c r="IT556" s="140"/>
      <c r="IU556" s="140"/>
      <c r="IV556" s="140"/>
      <c r="IW556" s="140"/>
    </row>
    <row r="557" spans="1:257">
      <c r="A557" s="8" t="s">
        <v>3129</v>
      </c>
      <c r="B557" s="8" t="s">
        <v>1188</v>
      </c>
      <c r="C557" s="8" t="s">
        <v>1625</v>
      </c>
      <c r="D557" s="8" t="s">
        <v>1702</v>
      </c>
      <c r="E557" s="10" t="s">
        <v>1741</v>
      </c>
      <c r="F557" s="7" t="s">
        <v>3517</v>
      </c>
      <c r="G557" s="23" t="s">
        <v>3163</v>
      </c>
      <c r="H557" s="23" t="s">
        <v>887</v>
      </c>
      <c r="I557" s="18" t="s">
        <v>3295</v>
      </c>
      <c r="J557" s="15" t="s">
        <v>931</v>
      </c>
      <c r="K557" s="141">
        <v>6.5210914285714301</v>
      </c>
      <c r="L557" s="15" t="s">
        <v>27</v>
      </c>
      <c r="M557" s="16">
        <v>0</v>
      </c>
      <c r="N557" s="16">
        <v>0</v>
      </c>
      <c r="O557" s="45" t="s">
        <v>3518</v>
      </c>
      <c r="P557" s="7"/>
      <c r="Q557" s="23"/>
      <c r="R557" s="23"/>
      <c r="S557" s="15"/>
      <c r="T557" s="15"/>
      <c r="U557" s="17">
        <v>0</v>
      </c>
      <c r="V557" s="15"/>
      <c r="W557" s="16"/>
      <c r="X557" s="16"/>
      <c r="Y557" s="23"/>
      <c r="Z557" s="7"/>
      <c r="AA557" s="23"/>
      <c r="AB557" s="23"/>
      <c r="AC557" s="15"/>
      <c r="AD557" s="15"/>
      <c r="AE557" s="17">
        <v>0</v>
      </c>
      <c r="AF557" s="15"/>
      <c r="AG557" s="15"/>
      <c r="AH557" s="15"/>
      <c r="AI557" s="23"/>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c r="CN557" s="140"/>
      <c r="CO557" s="140"/>
      <c r="CP557" s="140"/>
      <c r="CQ557" s="140"/>
      <c r="CR557" s="140"/>
      <c r="CS557" s="140"/>
      <c r="CT557" s="140"/>
      <c r="CU557" s="140"/>
      <c r="CV557" s="140"/>
      <c r="CW557" s="140"/>
      <c r="CX557" s="140"/>
      <c r="CY557" s="140"/>
      <c r="CZ557" s="140"/>
      <c r="DA557" s="140"/>
      <c r="DB557" s="140"/>
      <c r="DC557" s="140"/>
      <c r="DD557" s="140"/>
      <c r="DE557" s="140"/>
      <c r="DF557" s="140"/>
      <c r="DG557" s="140"/>
      <c r="DH557" s="140"/>
      <c r="DI557" s="140"/>
      <c r="DJ557" s="140"/>
      <c r="DK557" s="140"/>
      <c r="DL557" s="140"/>
      <c r="DM557" s="140"/>
      <c r="DN557" s="140"/>
      <c r="DO557" s="140"/>
      <c r="DP557" s="140"/>
      <c r="DQ557" s="140"/>
      <c r="DR557" s="140"/>
      <c r="DS557" s="140"/>
      <c r="DT557" s="140"/>
      <c r="DU557" s="140"/>
      <c r="DV557" s="140"/>
      <c r="DW557" s="140"/>
      <c r="DX557" s="140"/>
      <c r="DY557" s="140"/>
      <c r="DZ557" s="140"/>
      <c r="EA557" s="140"/>
      <c r="EB557" s="140"/>
      <c r="EC557" s="140"/>
      <c r="ED557" s="140"/>
      <c r="EE557" s="140"/>
      <c r="EF557" s="140"/>
      <c r="EG557" s="140"/>
      <c r="EH557" s="140"/>
      <c r="EI557" s="140"/>
      <c r="EJ557" s="140"/>
      <c r="EK557" s="140"/>
      <c r="EL557" s="140"/>
      <c r="EM557" s="140"/>
      <c r="EN557" s="140"/>
      <c r="EO557" s="140"/>
      <c r="EP557" s="140"/>
      <c r="EQ557" s="140"/>
      <c r="ER557" s="140"/>
      <c r="ES557" s="140"/>
      <c r="ET557" s="140"/>
      <c r="EU557" s="140"/>
      <c r="EV557" s="140"/>
      <c r="EW557" s="140"/>
      <c r="EX557" s="140"/>
      <c r="EY557" s="140"/>
      <c r="EZ557" s="140"/>
      <c r="FA557" s="140"/>
      <c r="FB557" s="140"/>
      <c r="FC557" s="140"/>
      <c r="FD557" s="140"/>
      <c r="FE557" s="140"/>
      <c r="FF557" s="140"/>
      <c r="FG557" s="140"/>
      <c r="FH557" s="140"/>
      <c r="FI557" s="140"/>
      <c r="FJ557" s="140"/>
      <c r="FK557" s="140"/>
      <c r="FL557" s="140"/>
      <c r="FM557" s="140"/>
      <c r="FN557" s="140"/>
      <c r="FO557" s="140"/>
      <c r="FP557" s="140"/>
      <c r="FQ557" s="140"/>
      <c r="FR557" s="140"/>
      <c r="FS557" s="140"/>
      <c r="FT557" s="140"/>
      <c r="FU557" s="140"/>
      <c r="FV557" s="140"/>
      <c r="FW557" s="140"/>
      <c r="FX557" s="140"/>
      <c r="FY557" s="140"/>
      <c r="FZ557" s="140"/>
      <c r="GA557" s="140"/>
      <c r="GB557" s="140"/>
      <c r="GC557" s="140"/>
      <c r="GD557" s="140"/>
      <c r="GE557" s="140"/>
      <c r="GF557" s="140"/>
      <c r="GG557" s="140"/>
      <c r="GH557" s="140"/>
      <c r="GI557" s="140"/>
      <c r="GJ557" s="140"/>
      <c r="GK557" s="140"/>
      <c r="GL557" s="140"/>
      <c r="GM557" s="140"/>
      <c r="GN557" s="140"/>
      <c r="GO557" s="140"/>
      <c r="GP557" s="140"/>
      <c r="GQ557" s="140"/>
      <c r="GR557" s="140"/>
      <c r="GS557" s="140"/>
      <c r="GT557" s="140"/>
      <c r="GU557" s="140"/>
      <c r="GV557" s="140"/>
      <c r="GW557" s="140"/>
      <c r="GX557" s="140"/>
      <c r="GY557" s="140"/>
      <c r="GZ557" s="140"/>
      <c r="HA557" s="140"/>
      <c r="HB557" s="140"/>
      <c r="HC557" s="140"/>
      <c r="HD557" s="140"/>
      <c r="HE557" s="140"/>
      <c r="HF557" s="140"/>
      <c r="HG557" s="140"/>
      <c r="HH557" s="140"/>
      <c r="HI557" s="140"/>
      <c r="HJ557" s="140"/>
      <c r="HK557" s="140"/>
      <c r="HL557" s="140"/>
      <c r="HM557" s="140"/>
      <c r="HN557" s="140"/>
      <c r="HO557" s="140"/>
      <c r="HP557" s="140"/>
      <c r="HQ557" s="140"/>
      <c r="HR557" s="140"/>
      <c r="HS557" s="140"/>
      <c r="HT557" s="140"/>
      <c r="HU557" s="140"/>
      <c r="HV557" s="140"/>
      <c r="HW557" s="140"/>
      <c r="HX557" s="140"/>
      <c r="HY557" s="140"/>
      <c r="HZ557" s="140"/>
      <c r="IA557" s="140"/>
      <c r="IB557" s="140"/>
      <c r="IC557" s="140"/>
      <c r="ID557" s="140"/>
      <c r="IE557" s="140"/>
      <c r="IF557" s="140"/>
      <c r="IG557" s="140"/>
      <c r="IH557" s="140"/>
      <c r="II557" s="140"/>
      <c r="IJ557" s="140"/>
      <c r="IK557" s="140"/>
      <c r="IL557" s="140"/>
      <c r="IM557" s="140"/>
      <c r="IN557" s="140"/>
      <c r="IO557" s="140"/>
      <c r="IP557" s="140"/>
      <c r="IQ557" s="140"/>
      <c r="IR557" s="140"/>
      <c r="IS557" s="140"/>
      <c r="IT557" s="140"/>
      <c r="IU557" s="140"/>
      <c r="IV557" s="140"/>
      <c r="IW557" s="140"/>
    </row>
    <row r="558" spans="1:257">
      <c r="A558" s="8" t="s">
        <v>11883</v>
      </c>
      <c r="B558" s="105" t="s">
        <v>1188</v>
      </c>
      <c r="C558" s="105" t="s">
        <v>1625</v>
      </c>
      <c r="D558" s="105" t="s">
        <v>1702</v>
      </c>
      <c r="E558" s="106" t="s">
        <v>1741</v>
      </c>
      <c r="F558" s="107" t="s">
        <v>10669</v>
      </c>
      <c r="G558" s="107" t="s">
        <v>1212</v>
      </c>
      <c r="H558" s="107" t="s">
        <v>6217</v>
      </c>
      <c r="I558" s="6">
        <v>1</v>
      </c>
      <c r="J558" s="6"/>
      <c r="K558" s="109">
        <v>4.2073440000000009</v>
      </c>
      <c r="L558" s="6" t="s">
        <v>27</v>
      </c>
      <c r="M558" s="6" t="s">
        <v>10322</v>
      </c>
      <c r="N558" s="6" t="s">
        <v>931</v>
      </c>
      <c r="O558" s="107" t="s">
        <v>10670</v>
      </c>
      <c r="P558" s="107" t="s">
        <v>10669</v>
      </c>
      <c r="Q558" s="107" t="s">
        <v>1212</v>
      </c>
      <c r="R558" s="107" t="s">
        <v>6217</v>
      </c>
      <c r="S558" s="6">
        <v>1</v>
      </c>
      <c r="T558" s="6"/>
      <c r="U558" s="109">
        <v>4.2073440000000009</v>
      </c>
      <c r="V558" s="6" t="s">
        <v>27</v>
      </c>
      <c r="W558" s="6" t="s">
        <v>10322</v>
      </c>
      <c r="X558" s="6" t="s">
        <v>931</v>
      </c>
      <c r="Y558" s="107" t="str">
        <f>O558</f>
        <v>Sold at $4.12  Marbig A4 Transparent Divider with 10 Tab View Colour</v>
      </c>
      <c r="Z558" s="110" t="s">
        <v>10671</v>
      </c>
      <c r="AA558" s="107" t="s">
        <v>10316</v>
      </c>
      <c r="AB558" s="107" t="s">
        <v>6217</v>
      </c>
      <c r="AC558" s="6">
        <v>1</v>
      </c>
      <c r="AD558" s="6"/>
      <c r="AE558" s="109">
        <v>2.5019400000000003</v>
      </c>
      <c r="AF558" s="6" t="s">
        <v>27</v>
      </c>
      <c r="AG558" s="6" t="s">
        <v>10322</v>
      </c>
      <c r="AH558" s="6" t="s">
        <v>10322</v>
      </c>
      <c r="AI558" s="107" t="s">
        <v>10672</v>
      </c>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c r="CN558" s="140"/>
      <c r="CO558" s="140"/>
      <c r="CP558" s="140"/>
      <c r="CQ558" s="140"/>
      <c r="CR558" s="140"/>
      <c r="CS558" s="140"/>
      <c r="CT558" s="140"/>
      <c r="CU558" s="140"/>
      <c r="CV558" s="140"/>
      <c r="CW558" s="140"/>
      <c r="CX558" s="140"/>
      <c r="CY558" s="140"/>
      <c r="CZ558" s="140"/>
      <c r="DA558" s="140"/>
      <c r="DB558" s="140"/>
      <c r="DC558" s="140"/>
      <c r="DD558" s="140"/>
      <c r="DE558" s="140"/>
      <c r="DF558" s="140"/>
      <c r="DG558" s="140"/>
      <c r="DH558" s="140"/>
      <c r="DI558" s="140"/>
      <c r="DJ558" s="140"/>
      <c r="DK558" s="140"/>
      <c r="DL558" s="140"/>
      <c r="DM558" s="140"/>
      <c r="DN558" s="140"/>
      <c r="DO558" s="140"/>
      <c r="DP558" s="140"/>
      <c r="DQ558" s="140"/>
      <c r="DR558" s="140"/>
      <c r="DS558" s="140"/>
      <c r="DT558" s="140"/>
      <c r="DU558" s="140"/>
      <c r="DV558" s="140"/>
      <c r="DW558" s="140"/>
      <c r="DX558" s="140"/>
      <c r="DY558" s="140"/>
      <c r="DZ558" s="140"/>
      <c r="EA558" s="140"/>
      <c r="EB558" s="140"/>
      <c r="EC558" s="140"/>
      <c r="ED558" s="140"/>
      <c r="EE558" s="140"/>
      <c r="EF558" s="140"/>
      <c r="EG558" s="140"/>
      <c r="EH558" s="140"/>
      <c r="EI558" s="140"/>
      <c r="EJ558" s="140"/>
      <c r="EK558" s="140"/>
      <c r="EL558" s="140"/>
      <c r="EM558" s="140"/>
      <c r="EN558" s="140"/>
      <c r="EO558" s="140"/>
      <c r="EP558" s="140"/>
      <c r="EQ558" s="140"/>
      <c r="ER558" s="140"/>
      <c r="ES558" s="140"/>
      <c r="ET558" s="140"/>
      <c r="EU558" s="140"/>
      <c r="EV558" s="140"/>
      <c r="EW558" s="140"/>
      <c r="EX558" s="140"/>
      <c r="EY558" s="140"/>
      <c r="EZ558" s="140"/>
      <c r="FA558" s="140"/>
      <c r="FB558" s="140"/>
      <c r="FC558" s="140"/>
      <c r="FD558" s="140"/>
      <c r="FE558" s="140"/>
      <c r="FF558" s="140"/>
      <c r="FG558" s="140"/>
      <c r="FH558" s="140"/>
      <c r="FI558" s="140"/>
      <c r="FJ558" s="140"/>
      <c r="FK558" s="140"/>
      <c r="FL558" s="140"/>
      <c r="FM558" s="140"/>
      <c r="FN558" s="140"/>
      <c r="FO558" s="140"/>
      <c r="FP558" s="140"/>
      <c r="FQ558" s="140"/>
      <c r="FR558" s="140"/>
      <c r="FS558" s="140"/>
      <c r="FT558" s="140"/>
      <c r="FU558" s="140"/>
      <c r="FV558" s="140"/>
      <c r="FW558" s="140"/>
      <c r="FX558" s="140"/>
      <c r="FY558" s="140"/>
      <c r="FZ558" s="140"/>
      <c r="GA558" s="140"/>
      <c r="GB558" s="140"/>
      <c r="GC558" s="140"/>
      <c r="GD558" s="140"/>
      <c r="GE558" s="140"/>
      <c r="GF558" s="140"/>
      <c r="GG558" s="140"/>
      <c r="GH558" s="140"/>
      <c r="GI558" s="140"/>
      <c r="GJ558" s="140"/>
      <c r="GK558" s="140"/>
      <c r="GL558" s="140"/>
      <c r="GM558" s="140"/>
      <c r="GN558" s="140"/>
      <c r="GO558" s="140"/>
      <c r="GP558" s="140"/>
      <c r="GQ558" s="140"/>
      <c r="GR558" s="140"/>
      <c r="GS558" s="140"/>
      <c r="GT558" s="140"/>
      <c r="GU558" s="140"/>
      <c r="GV558" s="140"/>
      <c r="GW558" s="140"/>
      <c r="GX558" s="140"/>
      <c r="GY558" s="140"/>
      <c r="GZ558" s="140"/>
      <c r="HA558" s="140"/>
      <c r="HB558" s="140"/>
      <c r="HC558" s="140"/>
      <c r="HD558" s="140"/>
      <c r="HE558" s="140"/>
      <c r="HF558" s="140"/>
      <c r="HG558" s="140"/>
      <c r="HH558" s="140"/>
      <c r="HI558" s="140"/>
      <c r="HJ558" s="140"/>
      <c r="HK558" s="140"/>
      <c r="HL558" s="140"/>
      <c r="HM558" s="140"/>
      <c r="HN558" s="140"/>
      <c r="HO558" s="140"/>
      <c r="HP558" s="140"/>
      <c r="HQ558" s="140"/>
      <c r="HR558" s="140"/>
      <c r="HS558" s="140"/>
      <c r="HT558" s="140"/>
      <c r="HU558" s="140"/>
      <c r="HV558" s="140"/>
      <c r="HW558" s="140"/>
      <c r="HX558" s="140"/>
      <c r="HY558" s="140"/>
      <c r="HZ558" s="140"/>
      <c r="IA558" s="140"/>
      <c r="IB558" s="140"/>
      <c r="IC558" s="140"/>
      <c r="ID558" s="140"/>
      <c r="IE558" s="140"/>
      <c r="IF558" s="140"/>
      <c r="IG558" s="140"/>
      <c r="IH558" s="140"/>
      <c r="II558" s="140"/>
      <c r="IJ558" s="140"/>
      <c r="IK558" s="140"/>
      <c r="IL558" s="140"/>
      <c r="IM558" s="140"/>
      <c r="IN558" s="140"/>
      <c r="IO558" s="140"/>
      <c r="IP558" s="140"/>
      <c r="IQ558" s="140"/>
      <c r="IR558" s="140"/>
      <c r="IS558" s="140"/>
      <c r="IT558" s="140"/>
      <c r="IU558" s="140"/>
      <c r="IV558" s="140"/>
      <c r="IW558" s="140"/>
    </row>
    <row r="559" spans="1:257">
      <c r="A559" s="8" t="s">
        <v>12314</v>
      </c>
      <c r="B559" s="105" t="s">
        <v>1188</v>
      </c>
      <c r="C559" s="105" t="s">
        <v>1625</v>
      </c>
      <c r="D559" s="105" t="s">
        <v>1702</v>
      </c>
      <c r="E559" s="106" t="s">
        <v>1741</v>
      </c>
      <c r="F559" s="107" t="s">
        <v>12615</v>
      </c>
      <c r="G559" s="107" t="s">
        <v>12310</v>
      </c>
      <c r="H559" s="107" t="s">
        <v>3137</v>
      </c>
      <c r="I559" s="6">
        <v>1</v>
      </c>
      <c r="J559" s="6" t="s">
        <v>743</v>
      </c>
      <c r="K559" s="134">
        <v>5.2796040000000009</v>
      </c>
      <c r="L559" s="119"/>
      <c r="M559" s="6"/>
      <c r="N559" s="6"/>
      <c r="O559" s="107" t="s">
        <v>12616</v>
      </c>
      <c r="P559" s="107" t="s">
        <v>12615</v>
      </c>
      <c r="Q559" s="107" t="s">
        <v>12310</v>
      </c>
      <c r="R559" s="107" t="s">
        <v>3137</v>
      </c>
      <c r="S559" s="6">
        <v>1</v>
      </c>
      <c r="T559" s="6"/>
      <c r="U559" s="119">
        <v>5.2796040000000009</v>
      </c>
      <c r="V559" s="119"/>
      <c r="W559" s="124">
        <v>0.25</v>
      </c>
      <c r="X559" s="124">
        <v>0.6</v>
      </c>
      <c r="Y559" s="107" t="s">
        <v>12616</v>
      </c>
      <c r="Z559" s="107" t="s">
        <v>12615</v>
      </c>
      <c r="AA559" s="107" t="s">
        <v>12310</v>
      </c>
      <c r="AB559" s="107" t="s">
        <v>3137</v>
      </c>
      <c r="AC559" s="6">
        <v>1</v>
      </c>
      <c r="AD559" s="6"/>
      <c r="AE559" s="119">
        <v>5.2796040000000009</v>
      </c>
      <c r="AF559" s="119"/>
      <c r="AG559" s="6"/>
      <c r="AH559" s="6"/>
      <c r="AI559" s="107" t="s">
        <v>12616</v>
      </c>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c r="CN559" s="140"/>
      <c r="CO559" s="140"/>
      <c r="CP559" s="140"/>
      <c r="CQ559" s="140"/>
      <c r="CR559" s="140"/>
      <c r="CS559" s="140"/>
      <c r="CT559" s="140"/>
      <c r="CU559" s="140"/>
      <c r="CV559" s="140"/>
      <c r="CW559" s="140"/>
      <c r="CX559" s="140"/>
      <c r="CY559" s="140"/>
      <c r="CZ559" s="140"/>
      <c r="DA559" s="140"/>
      <c r="DB559" s="140"/>
      <c r="DC559" s="140"/>
      <c r="DD559" s="140"/>
      <c r="DE559" s="140"/>
      <c r="DF559" s="140"/>
      <c r="DG559" s="140"/>
      <c r="DH559" s="140"/>
      <c r="DI559" s="140"/>
      <c r="DJ559" s="140"/>
      <c r="DK559" s="140"/>
      <c r="DL559" s="140"/>
      <c r="DM559" s="140"/>
      <c r="DN559" s="140"/>
      <c r="DO559" s="140"/>
      <c r="DP559" s="140"/>
      <c r="DQ559" s="140"/>
      <c r="DR559" s="140"/>
      <c r="DS559" s="140"/>
      <c r="DT559" s="140"/>
      <c r="DU559" s="140"/>
      <c r="DV559" s="140"/>
      <c r="DW559" s="140"/>
      <c r="DX559" s="140"/>
      <c r="DY559" s="140"/>
      <c r="DZ559" s="140"/>
      <c r="EA559" s="140"/>
      <c r="EB559" s="140"/>
      <c r="EC559" s="140"/>
      <c r="ED559" s="140"/>
      <c r="EE559" s="140"/>
      <c r="EF559" s="140"/>
      <c r="EG559" s="140"/>
      <c r="EH559" s="140"/>
      <c r="EI559" s="140"/>
      <c r="EJ559" s="140"/>
      <c r="EK559" s="140"/>
      <c r="EL559" s="140"/>
      <c r="EM559" s="140"/>
      <c r="EN559" s="140"/>
      <c r="EO559" s="140"/>
      <c r="EP559" s="140"/>
      <c r="EQ559" s="140"/>
      <c r="ER559" s="140"/>
      <c r="ES559" s="140"/>
      <c r="ET559" s="140"/>
      <c r="EU559" s="140"/>
      <c r="EV559" s="140"/>
      <c r="EW559" s="140"/>
      <c r="EX559" s="140"/>
      <c r="EY559" s="140"/>
      <c r="EZ559" s="140"/>
      <c r="FA559" s="140"/>
      <c r="FB559" s="140"/>
      <c r="FC559" s="140"/>
      <c r="FD559" s="140"/>
      <c r="FE559" s="140"/>
      <c r="FF559" s="140"/>
      <c r="FG559" s="140"/>
      <c r="FH559" s="140"/>
      <c r="FI559" s="140"/>
      <c r="FJ559" s="140"/>
      <c r="FK559" s="140"/>
      <c r="FL559" s="140"/>
      <c r="FM559" s="140"/>
      <c r="FN559" s="140"/>
      <c r="FO559" s="140"/>
      <c r="FP559" s="140"/>
      <c r="FQ559" s="140"/>
      <c r="FR559" s="140"/>
      <c r="FS559" s="140"/>
      <c r="FT559" s="140"/>
      <c r="FU559" s="140"/>
      <c r="FV559" s="140"/>
      <c r="FW559" s="140"/>
      <c r="FX559" s="140"/>
      <c r="FY559" s="140"/>
      <c r="FZ559" s="140"/>
      <c r="GA559" s="140"/>
      <c r="GB559" s="140"/>
      <c r="GC559" s="140"/>
      <c r="GD559" s="140"/>
      <c r="GE559" s="140"/>
      <c r="GF559" s="140"/>
      <c r="GG559" s="140"/>
      <c r="GH559" s="140"/>
      <c r="GI559" s="140"/>
      <c r="GJ559" s="140"/>
      <c r="GK559" s="140"/>
      <c r="GL559" s="140"/>
      <c r="GM559" s="140"/>
      <c r="GN559" s="140"/>
      <c r="GO559" s="140"/>
      <c r="GP559" s="140"/>
      <c r="GQ559" s="140"/>
      <c r="GR559" s="140"/>
      <c r="GS559" s="140"/>
      <c r="GT559" s="140"/>
      <c r="GU559" s="140"/>
      <c r="GV559" s="140"/>
      <c r="GW559" s="140"/>
      <c r="GX559" s="140"/>
      <c r="GY559" s="140"/>
      <c r="GZ559" s="140"/>
      <c r="HA559" s="140"/>
      <c r="HB559" s="140"/>
      <c r="HC559" s="140"/>
      <c r="HD559" s="140"/>
      <c r="HE559" s="140"/>
      <c r="HF559" s="140"/>
      <c r="HG559" s="140"/>
      <c r="HH559" s="140"/>
      <c r="HI559" s="140"/>
      <c r="HJ559" s="140"/>
      <c r="HK559" s="140"/>
      <c r="HL559" s="140"/>
      <c r="HM559" s="140"/>
      <c r="HN559" s="140"/>
      <c r="HO559" s="140"/>
      <c r="HP559" s="140"/>
      <c r="HQ559" s="140"/>
      <c r="HR559" s="140"/>
      <c r="HS559" s="140"/>
      <c r="HT559" s="140"/>
      <c r="HU559" s="140"/>
      <c r="HV559" s="140"/>
      <c r="HW559" s="140"/>
      <c r="HX559" s="140"/>
      <c r="HY559" s="140"/>
      <c r="HZ559" s="140"/>
      <c r="IA559" s="140"/>
      <c r="IB559" s="140"/>
      <c r="IC559" s="140"/>
      <c r="ID559" s="140"/>
      <c r="IE559" s="140"/>
      <c r="IF559" s="140"/>
      <c r="IG559" s="140"/>
      <c r="IH559" s="140"/>
      <c r="II559" s="140"/>
      <c r="IJ559" s="140"/>
      <c r="IK559" s="140"/>
      <c r="IL559" s="140"/>
      <c r="IM559" s="140"/>
      <c r="IN559" s="140"/>
      <c r="IO559" s="140"/>
      <c r="IP559" s="140"/>
      <c r="IQ559" s="140"/>
      <c r="IR559" s="140"/>
      <c r="IS559" s="140"/>
      <c r="IT559" s="140"/>
      <c r="IU559" s="140"/>
      <c r="IV559" s="140"/>
      <c r="IW559" s="140"/>
    </row>
    <row r="560" spans="1:257">
      <c r="A560" s="8" t="s">
        <v>5996</v>
      </c>
      <c r="B560" s="8" t="s">
        <v>1188</v>
      </c>
      <c r="C560" s="8" t="s">
        <v>1625</v>
      </c>
      <c r="D560" s="8" t="s">
        <v>1702</v>
      </c>
      <c r="E560" s="10" t="s">
        <v>1744</v>
      </c>
      <c r="F560" s="7" t="s">
        <v>6988</v>
      </c>
      <c r="G560" s="23" t="s">
        <v>5996</v>
      </c>
      <c r="H560" s="23" t="s">
        <v>6961</v>
      </c>
      <c r="I560" s="15">
        <v>1</v>
      </c>
      <c r="J560" s="15">
        <v>12</v>
      </c>
      <c r="K560" s="141">
        <v>1.6352983646999999</v>
      </c>
      <c r="L560" s="15" t="s">
        <v>27</v>
      </c>
      <c r="M560" s="16">
        <v>1</v>
      </c>
      <c r="N560" s="16">
        <v>1</v>
      </c>
      <c r="O560" s="45" t="s">
        <v>6989</v>
      </c>
      <c r="P560" s="7"/>
      <c r="Q560" s="23"/>
      <c r="R560" s="23"/>
      <c r="S560" s="15"/>
      <c r="T560" s="15"/>
      <c r="U560" s="17">
        <v>0</v>
      </c>
      <c r="V560" s="15"/>
      <c r="W560" s="16"/>
      <c r="X560" s="16"/>
      <c r="Y560" s="23"/>
      <c r="Z560" s="7" t="s">
        <v>6979</v>
      </c>
      <c r="AA560" s="23" t="s">
        <v>5996</v>
      </c>
      <c r="AB560" s="23" t="s">
        <v>6961</v>
      </c>
      <c r="AC560" s="15">
        <v>1</v>
      </c>
      <c r="AD560" s="15">
        <v>50</v>
      </c>
      <c r="AE560" s="17">
        <v>3.4672415543999997</v>
      </c>
      <c r="AF560" s="15" t="s">
        <v>27</v>
      </c>
      <c r="AG560" s="16">
        <v>1</v>
      </c>
      <c r="AH560" s="16">
        <v>1</v>
      </c>
      <c r="AI560" s="23" t="s">
        <v>6968</v>
      </c>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c r="CN560" s="140"/>
      <c r="CO560" s="140"/>
      <c r="CP560" s="140"/>
      <c r="CQ560" s="140"/>
      <c r="CR560" s="140"/>
      <c r="CS560" s="140"/>
      <c r="CT560" s="140"/>
      <c r="CU560" s="140"/>
      <c r="CV560" s="140"/>
      <c r="CW560" s="140"/>
      <c r="CX560" s="140"/>
      <c r="CY560" s="140"/>
      <c r="CZ560" s="140"/>
      <c r="DA560" s="140"/>
      <c r="DB560" s="140"/>
      <c r="DC560" s="140"/>
      <c r="DD560" s="140"/>
      <c r="DE560" s="140"/>
      <c r="DF560" s="140"/>
      <c r="DG560" s="140"/>
      <c r="DH560" s="140"/>
      <c r="DI560" s="140"/>
      <c r="DJ560" s="140"/>
      <c r="DK560" s="140"/>
      <c r="DL560" s="140"/>
      <c r="DM560" s="140"/>
      <c r="DN560" s="140"/>
      <c r="DO560" s="140"/>
      <c r="DP560" s="140"/>
      <c r="DQ560" s="140"/>
      <c r="DR560" s="140"/>
      <c r="DS560" s="140"/>
      <c r="DT560" s="140"/>
      <c r="DU560" s="140"/>
      <c r="DV560" s="140"/>
      <c r="DW560" s="140"/>
      <c r="DX560" s="140"/>
      <c r="DY560" s="140"/>
      <c r="DZ560" s="140"/>
      <c r="EA560" s="140"/>
      <c r="EB560" s="140"/>
      <c r="EC560" s="140"/>
      <c r="ED560" s="140"/>
      <c r="EE560" s="140"/>
      <c r="EF560" s="140"/>
      <c r="EG560" s="140"/>
      <c r="EH560" s="140"/>
      <c r="EI560" s="140"/>
      <c r="EJ560" s="140"/>
      <c r="EK560" s="140"/>
      <c r="EL560" s="140"/>
      <c r="EM560" s="140"/>
      <c r="EN560" s="140"/>
      <c r="EO560" s="140"/>
      <c r="EP560" s="140"/>
      <c r="EQ560" s="140"/>
      <c r="ER560" s="140"/>
      <c r="ES560" s="140"/>
      <c r="ET560" s="140"/>
      <c r="EU560" s="140"/>
      <c r="EV560" s="140"/>
      <c r="EW560" s="140"/>
      <c r="EX560" s="140"/>
      <c r="EY560" s="140"/>
      <c r="EZ560" s="140"/>
      <c r="FA560" s="140"/>
      <c r="FB560" s="140"/>
      <c r="FC560" s="140"/>
      <c r="FD560" s="140"/>
      <c r="FE560" s="140"/>
      <c r="FF560" s="140"/>
      <c r="FG560" s="140"/>
      <c r="FH560" s="140"/>
      <c r="FI560" s="140"/>
      <c r="FJ560" s="140"/>
      <c r="FK560" s="140"/>
      <c r="FL560" s="140"/>
      <c r="FM560" s="140"/>
      <c r="FN560" s="140"/>
      <c r="FO560" s="140"/>
      <c r="FP560" s="140"/>
      <c r="FQ560" s="140"/>
      <c r="FR560" s="140"/>
      <c r="FS560" s="140"/>
      <c r="FT560" s="140"/>
      <c r="FU560" s="140"/>
      <c r="FV560" s="140"/>
      <c r="FW560" s="140"/>
      <c r="FX560" s="140"/>
      <c r="FY560" s="140"/>
      <c r="FZ560" s="140"/>
      <c r="GA560" s="140"/>
      <c r="GB560" s="140"/>
      <c r="GC560" s="140"/>
      <c r="GD560" s="140"/>
      <c r="GE560" s="140"/>
      <c r="GF560" s="140"/>
      <c r="GG560" s="140"/>
      <c r="GH560" s="140"/>
      <c r="GI560" s="140"/>
      <c r="GJ560" s="140"/>
      <c r="GK560" s="140"/>
      <c r="GL560" s="140"/>
      <c r="GM560" s="140"/>
      <c r="GN560" s="140"/>
      <c r="GO560" s="140"/>
      <c r="GP560" s="140"/>
      <c r="GQ560" s="140"/>
      <c r="GR560" s="140"/>
      <c r="GS560" s="140"/>
      <c r="GT560" s="140"/>
      <c r="GU560" s="140"/>
      <c r="GV560" s="140"/>
      <c r="GW560" s="140"/>
      <c r="GX560" s="140"/>
      <c r="GY560" s="140"/>
      <c r="GZ560" s="140"/>
      <c r="HA560" s="140"/>
      <c r="HB560" s="140"/>
      <c r="HC560" s="140"/>
      <c r="HD560" s="140"/>
      <c r="HE560" s="140"/>
      <c r="HF560" s="140"/>
      <c r="HG560" s="140"/>
      <c r="HH560" s="140"/>
      <c r="HI560" s="140"/>
      <c r="HJ560" s="140"/>
      <c r="HK560" s="140"/>
      <c r="HL560" s="140"/>
      <c r="HM560" s="140"/>
      <c r="HN560" s="140"/>
      <c r="HO560" s="140"/>
      <c r="HP560" s="140"/>
      <c r="HQ560" s="140"/>
      <c r="HR560" s="140"/>
      <c r="HS560" s="140"/>
      <c r="HT560" s="140"/>
      <c r="HU560" s="140"/>
      <c r="HV560" s="140"/>
      <c r="HW560" s="140"/>
      <c r="HX560" s="140"/>
      <c r="HY560" s="140"/>
      <c r="HZ560" s="140"/>
      <c r="IA560" s="140"/>
      <c r="IB560" s="140"/>
      <c r="IC560" s="140"/>
      <c r="ID560" s="140"/>
      <c r="IE560" s="140"/>
      <c r="IF560" s="140"/>
      <c r="IG560" s="140"/>
      <c r="IH560" s="140"/>
      <c r="II560" s="140"/>
      <c r="IJ560" s="140"/>
      <c r="IK560" s="140"/>
      <c r="IL560" s="140"/>
      <c r="IM560" s="140"/>
      <c r="IN560" s="140"/>
      <c r="IO560" s="140"/>
      <c r="IP560" s="140"/>
      <c r="IQ560" s="140"/>
      <c r="IR560" s="140"/>
      <c r="IS560" s="140"/>
      <c r="IT560" s="140"/>
      <c r="IU560" s="140"/>
      <c r="IV560" s="140"/>
      <c r="IW560" s="140"/>
    </row>
    <row r="561" spans="1:257">
      <c r="A561" s="8" t="s">
        <v>19</v>
      </c>
      <c r="B561" s="8" t="s">
        <v>1188</v>
      </c>
      <c r="C561" s="8" t="s">
        <v>1625</v>
      </c>
      <c r="D561" s="8" t="s">
        <v>1702</v>
      </c>
      <c r="E561" s="10" t="s">
        <v>1744</v>
      </c>
      <c r="F561" s="7" t="s">
        <v>1745</v>
      </c>
      <c r="G561" s="23" t="s">
        <v>669</v>
      </c>
      <c r="H561" s="23" t="s">
        <v>1705</v>
      </c>
      <c r="I561" s="15">
        <v>1</v>
      </c>
      <c r="J561" s="15"/>
      <c r="K561" s="141">
        <v>1.1602877730000003</v>
      </c>
      <c r="L561" s="15" t="s">
        <v>27</v>
      </c>
      <c r="M561" s="16">
        <v>0</v>
      </c>
      <c r="N561" s="16">
        <v>0</v>
      </c>
      <c r="O561" s="46" t="s">
        <v>1746</v>
      </c>
      <c r="P561" s="30" t="s">
        <v>1747</v>
      </c>
      <c r="Q561" s="23" t="s">
        <v>1212</v>
      </c>
      <c r="R561" s="23" t="s">
        <v>1705</v>
      </c>
      <c r="S561" s="15">
        <v>1</v>
      </c>
      <c r="T561" s="15"/>
      <c r="U561" s="37">
        <v>2.6421262377631582</v>
      </c>
      <c r="V561" s="15" t="s">
        <v>27</v>
      </c>
      <c r="W561" s="16">
        <v>0.1</v>
      </c>
      <c r="X561" s="16">
        <v>0</v>
      </c>
      <c r="Y561" s="23" t="s">
        <v>1748</v>
      </c>
      <c r="Z561" s="7"/>
      <c r="AA561" s="23"/>
      <c r="AB561" s="23"/>
      <c r="AC561" s="15"/>
      <c r="AD561" s="15"/>
      <c r="AE561" s="17">
        <v>0</v>
      </c>
      <c r="AF561" s="15"/>
      <c r="AG561" s="15"/>
      <c r="AH561" s="15"/>
      <c r="AI561" s="23"/>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c r="CN561" s="140"/>
      <c r="CO561" s="140"/>
      <c r="CP561" s="140"/>
      <c r="CQ561" s="140"/>
      <c r="CR561" s="140"/>
      <c r="CS561" s="140"/>
      <c r="CT561" s="140"/>
      <c r="CU561" s="140"/>
      <c r="CV561" s="140"/>
      <c r="CW561" s="140"/>
      <c r="CX561" s="140"/>
      <c r="CY561" s="140"/>
      <c r="CZ561" s="140"/>
      <c r="DA561" s="140"/>
      <c r="DB561" s="140"/>
      <c r="DC561" s="140"/>
      <c r="DD561" s="140"/>
      <c r="DE561" s="140"/>
      <c r="DF561" s="140"/>
      <c r="DG561" s="140"/>
      <c r="DH561" s="140"/>
      <c r="DI561" s="140"/>
      <c r="DJ561" s="140"/>
      <c r="DK561" s="140"/>
      <c r="DL561" s="140"/>
      <c r="DM561" s="140"/>
      <c r="DN561" s="140"/>
      <c r="DO561" s="140"/>
      <c r="DP561" s="140"/>
      <c r="DQ561" s="140"/>
      <c r="DR561" s="140"/>
      <c r="DS561" s="140"/>
      <c r="DT561" s="140"/>
      <c r="DU561" s="140"/>
      <c r="DV561" s="140"/>
      <c r="DW561" s="140"/>
      <c r="DX561" s="140"/>
      <c r="DY561" s="140"/>
      <c r="DZ561" s="140"/>
      <c r="EA561" s="140"/>
      <c r="EB561" s="140"/>
      <c r="EC561" s="140"/>
      <c r="ED561" s="140"/>
      <c r="EE561" s="140"/>
      <c r="EF561" s="140"/>
      <c r="EG561" s="140"/>
      <c r="EH561" s="140"/>
      <c r="EI561" s="140"/>
      <c r="EJ561" s="140"/>
      <c r="EK561" s="140"/>
      <c r="EL561" s="140"/>
      <c r="EM561" s="140"/>
      <c r="EN561" s="140"/>
      <c r="EO561" s="140"/>
      <c r="EP561" s="140"/>
      <c r="EQ561" s="140"/>
      <c r="ER561" s="140"/>
      <c r="ES561" s="140"/>
      <c r="ET561" s="140"/>
      <c r="EU561" s="140"/>
      <c r="EV561" s="140"/>
      <c r="EW561" s="140"/>
      <c r="EX561" s="140"/>
      <c r="EY561" s="140"/>
      <c r="EZ561" s="140"/>
      <c r="FA561" s="140"/>
      <c r="FB561" s="140"/>
      <c r="FC561" s="140"/>
      <c r="FD561" s="140"/>
      <c r="FE561" s="140"/>
      <c r="FF561" s="140"/>
      <c r="FG561" s="140"/>
      <c r="FH561" s="140"/>
      <c r="FI561" s="140"/>
      <c r="FJ561" s="140"/>
      <c r="FK561" s="140"/>
      <c r="FL561" s="140"/>
      <c r="FM561" s="140"/>
      <c r="FN561" s="140"/>
      <c r="FO561" s="140"/>
      <c r="FP561" s="140"/>
      <c r="FQ561" s="140"/>
      <c r="FR561" s="140"/>
      <c r="FS561" s="140"/>
      <c r="FT561" s="140"/>
      <c r="FU561" s="140"/>
      <c r="FV561" s="140"/>
      <c r="FW561" s="140"/>
      <c r="FX561" s="140"/>
      <c r="FY561" s="140"/>
      <c r="FZ561" s="140"/>
      <c r="GA561" s="140"/>
      <c r="GB561" s="140"/>
      <c r="GC561" s="140"/>
      <c r="GD561" s="140"/>
      <c r="GE561" s="140"/>
      <c r="GF561" s="140"/>
      <c r="GG561" s="140"/>
      <c r="GH561" s="140"/>
      <c r="GI561" s="140"/>
      <c r="GJ561" s="140"/>
      <c r="GK561" s="140"/>
      <c r="GL561" s="140"/>
      <c r="GM561" s="140"/>
      <c r="GN561" s="140"/>
      <c r="GO561" s="140"/>
      <c r="GP561" s="140"/>
      <c r="GQ561" s="140"/>
      <c r="GR561" s="140"/>
      <c r="GS561" s="140"/>
      <c r="GT561" s="140"/>
      <c r="GU561" s="140"/>
      <c r="GV561" s="140"/>
      <c r="GW561" s="140"/>
      <c r="GX561" s="140"/>
      <c r="GY561" s="140"/>
      <c r="GZ561" s="140"/>
      <c r="HA561" s="140"/>
      <c r="HB561" s="140"/>
      <c r="HC561" s="140"/>
      <c r="HD561" s="140"/>
      <c r="HE561" s="140"/>
      <c r="HF561" s="140"/>
      <c r="HG561" s="140"/>
      <c r="HH561" s="140"/>
      <c r="HI561" s="140"/>
      <c r="HJ561" s="140"/>
      <c r="HK561" s="140"/>
      <c r="HL561" s="140"/>
      <c r="HM561" s="140"/>
      <c r="HN561" s="140"/>
      <c r="HO561" s="140"/>
      <c r="HP561" s="140"/>
      <c r="HQ561" s="140"/>
      <c r="HR561" s="140"/>
      <c r="HS561" s="140"/>
      <c r="HT561" s="140"/>
      <c r="HU561" s="140"/>
      <c r="HV561" s="140"/>
      <c r="HW561" s="140"/>
      <c r="HX561" s="140"/>
      <c r="HY561" s="140"/>
      <c r="HZ561" s="140"/>
      <c r="IA561" s="140"/>
      <c r="IB561" s="140"/>
      <c r="IC561" s="140"/>
      <c r="ID561" s="140"/>
      <c r="IE561" s="140"/>
      <c r="IF561" s="140"/>
      <c r="IG561" s="140"/>
      <c r="IH561" s="140"/>
      <c r="II561" s="140"/>
      <c r="IJ561" s="140"/>
      <c r="IK561" s="140"/>
      <c r="IL561" s="140"/>
      <c r="IM561" s="140"/>
      <c r="IN561" s="140"/>
      <c r="IO561" s="140"/>
      <c r="IP561" s="140"/>
      <c r="IQ561" s="140"/>
      <c r="IR561" s="140"/>
      <c r="IS561" s="140"/>
      <c r="IT561" s="140"/>
      <c r="IU561" s="140"/>
      <c r="IV561" s="140"/>
      <c r="IW561" s="140"/>
    </row>
    <row r="562" spans="1:257">
      <c r="A562" s="8" t="s">
        <v>13906</v>
      </c>
      <c r="B562" s="105" t="s">
        <v>1188</v>
      </c>
      <c r="C562" s="105" t="s">
        <v>1625</v>
      </c>
      <c r="D562" s="105" t="s">
        <v>1702</v>
      </c>
      <c r="E562" s="106" t="s">
        <v>1744</v>
      </c>
      <c r="F562" s="108" t="s">
        <v>14219</v>
      </c>
      <c r="G562" s="107" t="s">
        <v>13932</v>
      </c>
      <c r="H562" s="107" t="s">
        <v>4453</v>
      </c>
      <c r="I562" s="6">
        <v>1</v>
      </c>
      <c r="J562" s="107"/>
      <c r="K562" s="134">
        <v>1.3214532240000001</v>
      </c>
      <c r="L562" s="6" t="s">
        <v>27</v>
      </c>
      <c r="M562" s="123">
        <v>0.5</v>
      </c>
      <c r="N562" s="123">
        <v>1</v>
      </c>
      <c r="O562" s="107" t="s">
        <v>14220</v>
      </c>
      <c r="P562" s="126" t="s">
        <v>14221</v>
      </c>
      <c r="Q562" s="107" t="s">
        <v>1212</v>
      </c>
      <c r="R562" s="107" t="s">
        <v>6961</v>
      </c>
      <c r="S562" s="6">
        <v>1</v>
      </c>
      <c r="T562" s="6"/>
      <c r="U562" s="119">
        <v>1.1585276511627907</v>
      </c>
      <c r="V562" s="6" t="s">
        <v>27</v>
      </c>
      <c r="W562" s="123">
        <v>0.5</v>
      </c>
      <c r="X562" s="123">
        <v>1</v>
      </c>
      <c r="Y562" s="107" t="s">
        <v>14222</v>
      </c>
      <c r="Z562" s="108"/>
      <c r="AA562" s="107"/>
      <c r="AB562" s="107"/>
      <c r="AC562" s="6"/>
      <c r="AD562" s="6"/>
      <c r="AE562" s="119">
        <v>0</v>
      </c>
      <c r="AF562" s="6"/>
      <c r="AG562" s="123"/>
      <c r="AH562" s="123"/>
      <c r="AI562" s="107"/>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c r="CN562" s="140"/>
      <c r="CO562" s="140"/>
      <c r="CP562" s="140"/>
      <c r="CQ562" s="140"/>
      <c r="CR562" s="140"/>
      <c r="CS562" s="140"/>
      <c r="CT562" s="140"/>
      <c r="CU562" s="140"/>
      <c r="CV562" s="140"/>
      <c r="CW562" s="140"/>
      <c r="CX562" s="140"/>
      <c r="CY562" s="140"/>
      <c r="CZ562" s="140"/>
      <c r="DA562" s="140"/>
      <c r="DB562" s="140"/>
      <c r="DC562" s="140"/>
      <c r="DD562" s="140"/>
      <c r="DE562" s="140"/>
      <c r="DF562" s="140"/>
      <c r="DG562" s="140"/>
      <c r="DH562" s="140"/>
      <c r="DI562" s="140"/>
      <c r="DJ562" s="140"/>
      <c r="DK562" s="140"/>
      <c r="DL562" s="140"/>
      <c r="DM562" s="140"/>
      <c r="DN562" s="140"/>
      <c r="DO562" s="140"/>
      <c r="DP562" s="140"/>
      <c r="DQ562" s="140"/>
      <c r="DR562" s="140"/>
      <c r="DS562" s="140"/>
      <c r="DT562" s="140"/>
      <c r="DU562" s="140"/>
      <c r="DV562" s="140"/>
      <c r="DW562" s="140"/>
      <c r="DX562" s="140"/>
      <c r="DY562" s="140"/>
      <c r="DZ562" s="140"/>
      <c r="EA562" s="140"/>
      <c r="EB562" s="140"/>
      <c r="EC562" s="140"/>
      <c r="ED562" s="140"/>
      <c r="EE562" s="140"/>
      <c r="EF562" s="140"/>
      <c r="EG562" s="140"/>
      <c r="EH562" s="140"/>
      <c r="EI562" s="140"/>
      <c r="EJ562" s="140"/>
      <c r="EK562" s="140"/>
      <c r="EL562" s="140"/>
      <c r="EM562" s="140"/>
      <c r="EN562" s="140"/>
      <c r="EO562" s="140"/>
      <c r="EP562" s="140"/>
      <c r="EQ562" s="140"/>
      <c r="ER562" s="140"/>
      <c r="ES562" s="140"/>
      <c r="ET562" s="140"/>
      <c r="EU562" s="140"/>
      <c r="EV562" s="140"/>
      <c r="EW562" s="140"/>
      <c r="EX562" s="140"/>
      <c r="EY562" s="140"/>
      <c r="EZ562" s="140"/>
      <c r="FA562" s="140"/>
      <c r="FB562" s="140"/>
      <c r="FC562" s="140"/>
      <c r="FD562" s="140"/>
      <c r="FE562" s="140"/>
      <c r="FF562" s="140"/>
      <c r="FG562" s="140"/>
      <c r="FH562" s="140"/>
      <c r="FI562" s="140"/>
      <c r="FJ562" s="140"/>
      <c r="FK562" s="140"/>
      <c r="FL562" s="140"/>
      <c r="FM562" s="140"/>
      <c r="FN562" s="140"/>
      <c r="FO562" s="140"/>
      <c r="FP562" s="140"/>
      <c r="FQ562" s="140"/>
      <c r="FR562" s="140"/>
      <c r="FS562" s="140"/>
      <c r="FT562" s="140"/>
      <c r="FU562" s="140"/>
      <c r="FV562" s="140"/>
      <c r="FW562" s="140"/>
      <c r="FX562" s="140"/>
      <c r="FY562" s="140"/>
      <c r="FZ562" s="140"/>
      <c r="GA562" s="140"/>
      <c r="GB562" s="140"/>
      <c r="GC562" s="140"/>
      <c r="GD562" s="140"/>
      <c r="GE562" s="140"/>
      <c r="GF562" s="140"/>
      <c r="GG562" s="140"/>
      <c r="GH562" s="140"/>
      <c r="GI562" s="140"/>
      <c r="GJ562" s="140"/>
      <c r="GK562" s="140"/>
      <c r="GL562" s="140"/>
      <c r="GM562" s="140"/>
      <c r="GN562" s="140"/>
      <c r="GO562" s="140"/>
      <c r="GP562" s="140"/>
      <c r="GQ562" s="140"/>
      <c r="GR562" s="140"/>
      <c r="GS562" s="140"/>
      <c r="GT562" s="140"/>
      <c r="GU562" s="140"/>
      <c r="GV562" s="140"/>
      <c r="GW562" s="140"/>
      <c r="GX562" s="140"/>
      <c r="GY562" s="140"/>
      <c r="GZ562" s="140"/>
      <c r="HA562" s="140"/>
      <c r="HB562" s="140"/>
      <c r="HC562" s="140"/>
      <c r="HD562" s="140"/>
      <c r="HE562" s="140"/>
      <c r="HF562" s="140"/>
      <c r="HG562" s="140"/>
      <c r="HH562" s="140"/>
      <c r="HI562" s="140"/>
      <c r="HJ562" s="140"/>
      <c r="HK562" s="140"/>
      <c r="HL562" s="140"/>
      <c r="HM562" s="140"/>
      <c r="HN562" s="140"/>
      <c r="HO562" s="140"/>
      <c r="HP562" s="140"/>
      <c r="HQ562" s="140"/>
      <c r="HR562" s="140"/>
      <c r="HS562" s="140"/>
      <c r="HT562" s="140"/>
      <c r="HU562" s="140"/>
      <c r="HV562" s="140"/>
      <c r="HW562" s="140"/>
      <c r="HX562" s="140"/>
      <c r="HY562" s="140"/>
      <c r="HZ562" s="140"/>
      <c r="IA562" s="140"/>
      <c r="IB562" s="140"/>
      <c r="IC562" s="140"/>
      <c r="ID562" s="140"/>
      <c r="IE562" s="140"/>
      <c r="IF562" s="140"/>
      <c r="IG562" s="140"/>
      <c r="IH562" s="140"/>
      <c r="II562" s="140"/>
      <c r="IJ562" s="140"/>
      <c r="IK562" s="140"/>
      <c r="IL562" s="140"/>
      <c r="IM562" s="140"/>
      <c r="IN562" s="140"/>
      <c r="IO562" s="140"/>
      <c r="IP562" s="140"/>
      <c r="IQ562" s="140"/>
      <c r="IR562" s="140"/>
      <c r="IS562" s="140"/>
      <c r="IT562" s="140"/>
      <c r="IU562" s="140"/>
      <c r="IV562" s="140"/>
      <c r="IW562" s="140"/>
    </row>
    <row r="563" spans="1:257">
      <c r="A563" s="8" t="s">
        <v>3129</v>
      </c>
      <c r="B563" s="8" t="s">
        <v>1188</v>
      </c>
      <c r="C563" s="8" t="s">
        <v>1625</v>
      </c>
      <c r="D563" s="8" t="s">
        <v>1702</v>
      </c>
      <c r="E563" s="10" t="s">
        <v>1744</v>
      </c>
      <c r="F563" s="7" t="s">
        <v>3519</v>
      </c>
      <c r="G563" s="23" t="s">
        <v>3163</v>
      </c>
      <c r="H563" s="23" t="s">
        <v>887</v>
      </c>
      <c r="I563" s="18" t="s">
        <v>3295</v>
      </c>
      <c r="J563" s="15" t="s">
        <v>931</v>
      </c>
      <c r="K563" s="141">
        <v>5.4415371428571442</v>
      </c>
      <c r="L563" s="15" t="s">
        <v>27</v>
      </c>
      <c r="M563" s="16">
        <v>0</v>
      </c>
      <c r="N563" s="16">
        <v>0</v>
      </c>
      <c r="O563" s="45" t="s">
        <v>3520</v>
      </c>
      <c r="P563" s="7" t="s">
        <v>3521</v>
      </c>
      <c r="Q563" s="23" t="s">
        <v>3435</v>
      </c>
      <c r="R563" s="23" t="s">
        <v>887</v>
      </c>
      <c r="S563" s="15">
        <v>20</v>
      </c>
      <c r="T563" s="15" t="s">
        <v>931</v>
      </c>
      <c r="U563" s="17">
        <v>6.1643345454545448</v>
      </c>
      <c r="V563" s="15" t="s">
        <v>27</v>
      </c>
      <c r="W563" s="16">
        <v>0</v>
      </c>
      <c r="X563" s="16">
        <v>0.01</v>
      </c>
      <c r="Y563" s="23" t="s">
        <v>3522</v>
      </c>
      <c r="Z563" s="7" t="s">
        <v>3521</v>
      </c>
      <c r="AA563" s="23" t="s">
        <v>3435</v>
      </c>
      <c r="AB563" s="23" t="s">
        <v>887</v>
      </c>
      <c r="AC563" s="15">
        <v>1</v>
      </c>
      <c r="AD563" s="15" t="s">
        <v>931</v>
      </c>
      <c r="AE563" s="17">
        <v>6.1643345454545448</v>
      </c>
      <c r="AF563" s="15" t="s">
        <v>27</v>
      </c>
      <c r="AG563" s="16">
        <v>0</v>
      </c>
      <c r="AH563" s="16">
        <v>0.01</v>
      </c>
      <c r="AI563" s="23" t="s">
        <v>3523</v>
      </c>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c r="CN563" s="140"/>
      <c r="CO563" s="140"/>
      <c r="CP563" s="140"/>
      <c r="CQ563" s="140"/>
      <c r="CR563" s="140"/>
      <c r="CS563" s="140"/>
      <c r="CT563" s="140"/>
      <c r="CU563" s="140"/>
      <c r="CV563" s="140"/>
      <c r="CW563" s="140"/>
      <c r="CX563" s="140"/>
      <c r="CY563" s="140"/>
      <c r="CZ563" s="140"/>
      <c r="DA563" s="140"/>
      <c r="DB563" s="140"/>
      <c r="DC563" s="140"/>
      <c r="DD563" s="140"/>
      <c r="DE563" s="140"/>
      <c r="DF563" s="140"/>
      <c r="DG563" s="140"/>
      <c r="DH563" s="140"/>
      <c r="DI563" s="140"/>
      <c r="DJ563" s="140"/>
      <c r="DK563" s="140"/>
      <c r="DL563" s="140"/>
      <c r="DM563" s="140"/>
      <c r="DN563" s="140"/>
      <c r="DO563" s="140"/>
      <c r="DP563" s="140"/>
      <c r="DQ563" s="140"/>
      <c r="DR563" s="140"/>
      <c r="DS563" s="140"/>
      <c r="DT563" s="140"/>
      <c r="DU563" s="140"/>
      <c r="DV563" s="140"/>
      <c r="DW563" s="140"/>
      <c r="DX563" s="140"/>
      <c r="DY563" s="140"/>
      <c r="DZ563" s="140"/>
      <c r="EA563" s="140"/>
      <c r="EB563" s="140"/>
      <c r="EC563" s="140"/>
      <c r="ED563" s="140"/>
      <c r="EE563" s="140"/>
      <c r="EF563" s="140"/>
      <c r="EG563" s="140"/>
      <c r="EH563" s="140"/>
      <c r="EI563" s="140"/>
      <c r="EJ563" s="140"/>
      <c r="EK563" s="140"/>
      <c r="EL563" s="140"/>
      <c r="EM563" s="140"/>
      <c r="EN563" s="140"/>
      <c r="EO563" s="140"/>
      <c r="EP563" s="140"/>
      <c r="EQ563" s="140"/>
      <c r="ER563" s="140"/>
      <c r="ES563" s="140"/>
      <c r="ET563" s="140"/>
      <c r="EU563" s="140"/>
      <c r="EV563" s="140"/>
      <c r="EW563" s="140"/>
      <c r="EX563" s="140"/>
      <c r="EY563" s="140"/>
      <c r="EZ563" s="140"/>
      <c r="FA563" s="140"/>
      <c r="FB563" s="140"/>
      <c r="FC563" s="140"/>
      <c r="FD563" s="140"/>
      <c r="FE563" s="140"/>
      <c r="FF563" s="140"/>
      <c r="FG563" s="140"/>
      <c r="FH563" s="140"/>
      <c r="FI563" s="140"/>
      <c r="FJ563" s="140"/>
      <c r="FK563" s="140"/>
      <c r="FL563" s="140"/>
      <c r="FM563" s="140"/>
      <c r="FN563" s="140"/>
      <c r="FO563" s="140"/>
      <c r="FP563" s="140"/>
      <c r="FQ563" s="140"/>
      <c r="FR563" s="140"/>
      <c r="FS563" s="140"/>
      <c r="FT563" s="140"/>
      <c r="FU563" s="140"/>
      <c r="FV563" s="140"/>
      <c r="FW563" s="140"/>
      <c r="FX563" s="140"/>
      <c r="FY563" s="140"/>
      <c r="FZ563" s="140"/>
      <c r="GA563" s="140"/>
      <c r="GB563" s="140"/>
      <c r="GC563" s="140"/>
      <c r="GD563" s="140"/>
      <c r="GE563" s="140"/>
      <c r="GF563" s="140"/>
      <c r="GG563" s="140"/>
      <c r="GH563" s="140"/>
      <c r="GI563" s="140"/>
      <c r="GJ563" s="140"/>
      <c r="GK563" s="140"/>
      <c r="GL563" s="140"/>
      <c r="GM563" s="140"/>
      <c r="GN563" s="140"/>
      <c r="GO563" s="140"/>
      <c r="GP563" s="140"/>
      <c r="GQ563" s="140"/>
      <c r="GR563" s="140"/>
      <c r="GS563" s="140"/>
      <c r="GT563" s="140"/>
      <c r="GU563" s="140"/>
      <c r="GV563" s="140"/>
      <c r="GW563" s="140"/>
      <c r="GX563" s="140"/>
      <c r="GY563" s="140"/>
      <c r="GZ563" s="140"/>
      <c r="HA563" s="140"/>
      <c r="HB563" s="140"/>
      <c r="HC563" s="140"/>
      <c r="HD563" s="140"/>
      <c r="HE563" s="140"/>
      <c r="HF563" s="140"/>
      <c r="HG563" s="140"/>
      <c r="HH563" s="140"/>
      <c r="HI563" s="140"/>
      <c r="HJ563" s="140"/>
      <c r="HK563" s="140"/>
      <c r="HL563" s="140"/>
      <c r="HM563" s="140"/>
      <c r="HN563" s="140"/>
      <c r="HO563" s="140"/>
      <c r="HP563" s="140"/>
      <c r="HQ563" s="140"/>
      <c r="HR563" s="140"/>
      <c r="HS563" s="140"/>
      <c r="HT563" s="140"/>
      <c r="HU563" s="140"/>
      <c r="HV563" s="140"/>
      <c r="HW563" s="140"/>
      <c r="HX563" s="140"/>
      <c r="HY563" s="140"/>
      <c r="HZ563" s="140"/>
      <c r="IA563" s="140"/>
      <c r="IB563" s="140"/>
      <c r="IC563" s="140"/>
      <c r="ID563" s="140"/>
      <c r="IE563" s="140"/>
      <c r="IF563" s="140"/>
      <c r="IG563" s="140"/>
      <c r="IH563" s="140"/>
      <c r="II563" s="140"/>
      <c r="IJ563" s="140"/>
      <c r="IK563" s="140"/>
      <c r="IL563" s="140"/>
      <c r="IM563" s="140"/>
      <c r="IN563" s="140"/>
      <c r="IO563" s="140"/>
      <c r="IP563" s="140"/>
      <c r="IQ563" s="140"/>
      <c r="IR563" s="140"/>
      <c r="IS563" s="140"/>
      <c r="IT563" s="140"/>
      <c r="IU563" s="140"/>
      <c r="IV563" s="140"/>
      <c r="IW563" s="140"/>
    </row>
    <row r="564" spans="1:257">
      <c r="A564" s="8" t="s">
        <v>11883</v>
      </c>
      <c r="B564" s="105" t="s">
        <v>1188</v>
      </c>
      <c r="C564" s="105" t="s">
        <v>1625</v>
      </c>
      <c r="D564" s="105" t="s">
        <v>1702</v>
      </c>
      <c r="E564" s="106" t="s">
        <v>1744</v>
      </c>
      <c r="F564" s="107" t="s">
        <v>10673</v>
      </c>
      <c r="G564" s="107" t="s">
        <v>10316</v>
      </c>
      <c r="H564" s="107" t="s">
        <v>6217</v>
      </c>
      <c r="I564" s="6">
        <v>1</v>
      </c>
      <c r="J564" s="6"/>
      <c r="K564" s="109">
        <v>2.0934599999999999</v>
      </c>
      <c r="L564" s="6" t="s">
        <v>27</v>
      </c>
      <c r="M564" s="6" t="s">
        <v>10317</v>
      </c>
      <c r="N564" s="6" t="s">
        <v>931</v>
      </c>
      <c r="O564" s="107" t="s">
        <v>10674</v>
      </c>
      <c r="P564" s="107" t="s">
        <v>10675</v>
      </c>
      <c r="Q564" s="107" t="s">
        <v>1212</v>
      </c>
      <c r="R564" s="107" t="s">
        <v>6217</v>
      </c>
      <c r="S564" s="6">
        <v>1</v>
      </c>
      <c r="T564" s="6"/>
      <c r="U564" s="109">
        <v>2.8695720000000002</v>
      </c>
      <c r="V564" s="6" t="s">
        <v>27</v>
      </c>
      <c r="W564" s="6" t="s">
        <v>10322</v>
      </c>
      <c r="X564" s="6" t="s">
        <v>931</v>
      </c>
      <c r="Y564" s="107" t="s">
        <v>10676</v>
      </c>
      <c r="Z564" s="110" t="s">
        <v>10671</v>
      </c>
      <c r="AA564" s="107" t="s">
        <v>10316</v>
      </c>
      <c r="AB564" s="107" t="s">
        <v>6217</v>
      </c>
      <c r="AC564" s="6">
        <v>1</v>
      </c>
      <c r="AD564" s="6"/>
      <c r="AE564" s="109">
        <v>2.5019400000000003</v>
      </c>
      <c r="AF564" s="6" t="s">
        <v>27</v>
      </c>
      <c r="AG564" s="6" t="s">
        <v>10322</v>
      </c>
      <c r="AH564" s="6" t="s">
        <v>10322</v>
      </c>
      <c r="AI564" s="107" t="s">
        <v>10672</v>
      </c>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c r="CN564" s="140"/>
      <c r="CO564" s="140"/>
      <c r="CP564" s="140"/>
      <c r="CQ564" s="140"/>
      <c r="CR564" s="140"/>
      <c r="CS564" s="140"/>
      <c r="CT564" s="140"/>
      <c r="CU564" s="140"/>
      <c r="CV564" s="140"/>
      <c r="CW564" s="140"/>
      <c r="CX564" s="140"/>
      <c r="CY564" s="140"/>
      <c r="CZ564" s="140"/>
      <c r="DA564" s="140"/>
      <c r="DB564" s="140"/>
      <c r="DC564" s="140"/>
      <c r="DD564" s="140"/>
      <c r="DE564" s="140"/>
      <c r="DF564" s="140"/>
      <c r="DG564" s="140"/>
      <c r="DH564" s="140"/>
      <c r="DI564" s="140"/>
      <c r="DJ564" s="140"/>
      <c r="DK564" s="140"/>
      <c r="DL564" s="140"/>
      <c r="DM564" s="140"/>
      <c r="DN564" s="140"/>
      <c r="DO564" s="140"/>
      <c r="DP564" s="140"/>
      <c r="DQ564" s="140"/>
      <c r="DR564" s="140"/>
      <c r="DS564" s="140"/>
      <c r="DT564" s="140"/>
      <c r="DU564" s="140"/>
      <c r="DV564" s="140"/>
      <c r="DW564" s="140"/>
      <c r="DX564" s="140"/>
      <c r="DY564" s="140"/>
      <c r="DZ564" s="140"/>
      <c r="EA564" s="140"/>
      <c r="EB564" s="140"/>
      <c r="EC564" s="140"/>
      <c r="ED564" s="140"/>
      <c r="EE564" s="140"/>
      <c r="EF564" s="140"/>
      <c r="EG564" s="140"/>
      <c r="EH564" s="140"/>
      <c r="EI564" s="140"/>
      <c r="EJ564" s="140"/>
      <c r="EK564" s="140"/>
      <c r="EL564" s="140"/>
      <c r="EM564" s="140"/>
      <c r="EN564" s="140"/>
      <c r="EO564" s="140"/>
      <c r="EP564" s="140"/>
      <c r="EQ564" s="140"/>
      <c r="ER564" s="140"/>
      <c r="ES564" s="140"/>
      <c r="ET564" s="140"/>
      <c r="EU564" s="140"/>
      <c r="EV564" s="140"/>
      <c r="EW564" s="140"/>
      <c r="EX564" s="140"/>
      <c r="EY564" s="140"/>
      <c r="EZ564" s="140"/>
      <c r="FA564" s="140"/>
      <c r="FB564" s="140"/>
      <c r="FC564" s="140"/>
      <c r="FD564" s="140"/>
      <c r="FE564" s="140"/>
      <c r="FF564" s="140"/>
      <c r="FG564" s="140"/>
      <c r="FH564" s="140"/>
      <c r="FI564" s="140"/>
      <c r="FJ564" s="140"/>
      <c r="FK564" s="140"/>
      <c r="FL564" s="140"/>
      <c r="FM564" s="140"/>
      <c r="FN564" s="140"/>
      <c r="FO564" s="140"/>
      <c r="FP564" s="140"/>
      <c r="FQ564" s="140"/>
      <c r="FR564" s="140"/>
      <c r="FS564" s="140"/>
      <c r="FT564" s="140"/>
      <c r="FU564" s="140"/>
      <c r="FV564" s="140"/>
      <c r="FW564" s="140"/>
      <c r="FX564" s="140"/>
      <c r="FY564" s="140"/>
      <c r="FZ564" s="140"/>
      <c r="GA564" s="140"/>
      <c r="GB564" s="140"/>
      <c r="GC564" s="140"/>
      <c r="GD564" s="140"/>
      <c r="GE564" s="140"/>
      <c r="GF564" s="140"/>
      <c r="GG564" s="140"/>
      <c r="GH564" s="140"/>
      <c r="GI564" s="140"/>
      <c r="GJ564" s="140"/>
      <c r="GK564" s="140"/>
      <c r="GL564" s="140"/>
      <c r="GM564" s="140"/>
      <c r="GN564" s="140"/>
      <c r="GO564" s="140"/>
      <c r="GP564" s="140"/>
      <c r="GQ564" s="140"/>
      <c r="GR564" s="140"/>
      <c r="GS564" s="140"/>
      <c r="GT564" s="140"/>
      <c r="GU564" s="140"/>
      <c r="GV564" s="140"/>
      <c r="GW564" s="140"/>
      <c r="GX564" s="140"/>
      <c r="GY564" s="140"/>
      <c r="GZ564" s="140"/>
      <c r="HA564" s="140"/>
      <c r="HB564" s="140"/>
      <c r="HC564" s="140"/>
      <c r="HD564" s="140"/>
      <c r="HE564" s="140"/>
      <c r="HF564" s="140"/>
      <c r="HG564" s="140"/>
      <c r="HH564" s="140"/>
      <c r="HI564" s="140"/>
      <c r="HJ564" s="140"/>
      <c r="HK564" s="140"/>
      <c r="HL564" s="140"/>
      <c r="HM564" s="140"/>
      <c r="HN564" s="140"/>
      <c r="HO564" s="140"/>
      <c r="HP564" s="140"/>
      <c r="HQ564" s="140"/>
      <c r="HR564" s="140"/>
      <c r="HS564" s="140"/>
      <c r="HT564" s="140"/>
      <c r="HU564" s="140"/>
      <c r="HV564" s="140"/>
      <c r="HW564" s="140"/>
      <c r="HX564" s="140"/>
      <c r="HY564" s="140"/>
      <c r="HZ564" s="140"/>
      <c r="IA564" s="140"/>
      <c r="IB564" s="140"/>
      <c r="IC564" s="140"/>
      <c r="ID564" s="140"/>
      <c r="IE564" s="140"/>
      <c r="IF564" s="140"/>
      <c r="IG564" s="140"/>
      <c r="IH564" s="140"/>
      <c r="II564" s="140"/>
      <c r="IJ564" s="140"/>
      <c r="IK564" s="140"/>
      <c r="IL564" s="140"/>
      <c r="IM564" s="140"/>
      <c r="IN564" s="140"/>
      <c r="IO564" s="140"/>
      <c r="IP564" s="140"/>
      <c r="IQ564" s="140"/>
      <c r="IR564" s="140"/>
      <c r="IS564" s="140"/>
      <c r="IT564" s="140"/>
      <c r="IU564" s="140"/>
      <c r="IV564" s="140"/>
      <c r="IW564" s="140"/>
    </row>
    <row r="565" spans="1:257">
      <c r="A565" s="8" t="s">
        <v>12314</v>
      </c>
      <c r="B565" s="105" t="s">
        <v>1188</v>
      </c>
      <c r="C565" s="105" t="s">
        <v>1625</v>
      </c>
      <c r="D565" s="105" t="s">
        <v>1702</v>
      </c>
      <c r="E565" s="106" t="s">
        <v>1744</v>
      </c>
      <c r="F565" s="107" t="s">
        <v>12617</v>
      </c>
      <c r="G565" s="107" t="s">
        <v>12310</v>
      </c>
      <c r="H565" s="107" t="s">
        <v>887</v>
      </c>
      <c r="I565" s="6">
        <v>1</v>
      </c>
      <c r="J565" s="6" t="s">
        <v>12293</v>
      </c>
      <c r="K565" s="134">
        <v>4.7281560000000002</v>
      </c>
      <c r="L565" s="119"/>
      <c r="M565" s="6"/>
      <c r="N565" s="6"/>
      <c r="O565" s="107" t="s">
        <v>12618</v>
      </c>
      <c r="P565" s="107" t="s">
        <v>12617</v>
      </c>
      <c r="Q565" s="107" t="s">
        <v>12310</v>
      </c>
      <c r="R565" s="107" t="s">
        <v>887</v>
      </c>
      <c r="S565" s="6">
        <v>1</v>
      </c>
      <c r="T565" s="6" t="s">
        <v>12293</v>
      </c>
      <c r="U565" s="119">
        <v>4.7281560000000002</v>
      </c>
      <c r="V565" s="119"/>
      <c r="W565" s="124">
        <v>0.25</v>
      </c>
      <c r="X565" s="124">
        <v>0.6</v>
      </c>
      <c r="Y565" s="107" t="s">
        <v>12618</v>
      </c>
      <c r="Z565" s="107" t="s">
        <v>10675</v>
      </c>
      <c r="AA565" s="107" t="s">
        <v>12348</v>
      </c>
      <c r="AB565" s="107" t="s">
        <v>3137</v>
      </c>
      <c r="AC565" s="6">
        <v>1</v>
      </c>
      <c r="AD565" s="6"/>
      <c r="AE565" s="119">
        <v>4.4013720000000003</v>
      </c>
      <c r="AF565" s="119"/>
      <c r="AG565" s="6"/>
      <c r="AH565" s="6"/>
      <c r="AI565" s="107" t="s">
        <v>12619</v>
      </c>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c r="CN565" s="140"/>
      <c r="CO565" s="140"/>
      <c r="CP565" s="140"/>
      <c r="CQ565" s="140"/>
      <c r="CR565" s="140"/>
      <c r="CS565" s="140"/>
      <c r="CT565" s="140"/>
      <c r="CU565" s="140"/>
      <c r="CV565" s="140"/>
      <c r="CW565" s="140"/>
      <c r="CX565" s="140"/>
      <c r="CY565" s="140"/>
      <c r="CZ565" s="140"/>
      <c r="DA565" s="140"/>
      <c r="DB565" s="140"/>
      <c r="DC565" s="140"/>
      <c r="DD565" s="140"/>
      <c r="DE565" s="140"/>
      <c r="DF565" s="140"/>
      <c r="DG565" s="140"/>
      <c r="DH565" s="140"/>
      <c r="DI565" s="140"/>
      <c r="DJ565" s="140"/>
      <c r="DK565" s="140"/>
      <c r="DL565" s="140"/>
      <c r="DM565" s="140"/>
      <c r="DN565" s="140"/>
      <c r="DO565" s="140"/>
      <c r="DP565" s="140"/>
      <c r="DQ565" s="140"/>
      <c r="DR565" s="140"/>
      <c r="DS565" s="140"/>
      <c r="DT565" s="140"/>
      <c r="DU565" s="140"/>
      <c r="DV565" s="140"/>
      <c r="DW565" s="140"/>
      <c r="DX565" s="140"/>
      <c r="DY565" s="140"/>
      <c r="DZ565" s="140"/>
      <c r="EA565" s="140"/>
      <c r="EB565" s="140"/>
      <c r="EC565" s="140"/>
      <c r="ED565" s="140"/>
      <c r="EE565" s="140"/>
      <c r="EF565" s="140"/>
      <c r="EG565" s="140"/>
      <c r="EH565" s="140"/>
      <c r="EI565" s="140"/>
      <c r="EJ565" s="140"/>
      <c r="EK565" s="140"/>
      <c r="EL565" s="140"/>
      <c r="EM565" s="140"/>
      <c r="EN565" s="140"/>
      <c r="EO565" s="140"/>
      <c r="EP565" s="140"/>
      <c r="EQ565" s="140"/>
      <c r="ER565" s="140"/>
      <c r="ES565" s="140"/>
      <c r="ET565" s="140"/>
      <c r="EU565" s="140"/>
      <c r="EV565" s="140"/>
      <c r="EW565" s="140"/>
      <c r="EX565" s="140"/>
      <c r="EY565" s="140"/>
      <c r="EZ565" s="140"/>
      <c r="FA565" s="140"/>
      <c r="FB565" s="140"/>
      <c r="FC565" s="140"/>
      <c r="FD565" s="140"/>
      <c r="FE565" s="140"/>
      <c r="FF565" s="140"/>
      <c r="FG565" s="140"/>
      <c r="FH565" s="140"/>
      <c r="FI565" s="140"/>
      <c r="FJ565" s="140"/>
      <c r="FK565" s="140"/>
      <c r="FL565" s="140"/>
      <c r="FM565" s="140"/>
      <c r="FN565" s="140"/>
      <c r="FO565" s="140"/>
      <c r="FP565" s="140"/>
      <c r="FQ565" s="140"/>
      <c r="FR565" s="140"/>
      <c r="FS565" s="140"/>
      <c r="FT565" s="140"/>
      <c r="FU565" s="140"/>
      <c r="FV565" s="140"/>
      <c r="FW565" s="140"/>
      <c r="FX565" s="140"/>
      <c r="FY565" s="140"/>
      <c r="FZ565" s="140"/>
      <c r="GA565" s="140"/>
      <c r="GB565" s="140"/>
      <c r="GC565" s="140"/>
      <c r="GD565" s="140"/>
      <c r="GE565" s="140"/>
      <c r="GF565" s="140"/>
      <c r="GG565" s="140"/>
      <c r="GH565" s="140"/>
      <c r="GI565" s="140"/>
      <c r="GJ565" s="140"/>
      <c r="GK565" s="140"/>
      <c r="GL565" s="140"/>
      <c r="GM565" s="140"/>
      <c r="GN565" s="140"/>
      <c r="GO565" s="140"/>
      <c r="GP565" s="140"/>
      <c r="GQ565" s="140"/>
      <c r="GR565" s="140"/>
      <c r="GS565" s="140"/>
      <c r="GT565" s="140"/>
      <c r="GU565" s="140"/>
      <c r="GV565" s="140"/>
      <c r="GW565" s="140"/>
      <c r="GX565" s="140"/>
      <c r="GY565" s="140"/>
      <c r="GZ565" s="140"/>
      <c r="HA565" s="140"/>
      <c r="HB565" s="140"/>
      <c r="HC565" s="140"/>
      <c r="HD565" s="140"/>
      <c r="HE565" s="140"/>
      <c r="HF565" s="140"/>
      <c r="HG565" s="140"/>
      <c r="HH565" s="140"/>
      <c r="HI565" s="140"/>
      <c r="HJ565" s="140"/>
      <c r="HK565" s="140"/>
      <c r="HL565" s="140"/>
      <c r="HM565" s="140"/>
      <c r="HN565" s="140"/>
      <c r="HO565" s="140"/>
      <c r="HP565" s="140"/>
      <c r="HQ565" s="140"/>
      <c r="HR565" s="140"/>
      <c r="HS565" s="140"/>
      <c r="HT565" s="140"/>
      <c r="HU565" s="140"/>
      <c r="HV565" s="140"/>
      <c r="HW565" s="140"/>
      <c r="HX565" s="140"/>
      <c r="HY565" s="140"/>
      <c r="HZ565" s="140"/>
      <c r="IA565" s="140"/>
      <c r="IB565" s="140"/>
      <c r="IC565" s="140"/>
      <c r="ID565" s="140"/>
      <c r="IE565" s="140"/>
      <c r="IF565" s="140"/>
      <c r="IG565" s="140"/>
      <c r="IH565" s="140"/>
      <c r="II565" s="140"/>
      <c r="IJ565" s="140"/>
      <c r="IK565" s="140"/>
      <c r="IL565" s="140"/>
      <c r="IM565" s="140"/>
      <c r="IN565" s="140"/>
      <c r="IO565" s="140"/>
      <c r="IP565" s="140"/>
      <c r="IQ565" s="140"/>
      <c r="IR565" s="140"/>
      <c r="IS565" s="140"/>
      <c r="IT565" s="140"/>
      <c r="IU565" s="140"/>
      <c r="IV565" s="140"/>
      <c r="IW565" s="140"/>
    </row>
    <row r="566" spans="1:257">
      <c r="A566" s="8" t="s">
        <v>5996</v>
      </c>
      <c r="B566" s="8" t="s">
        <v>1188</v>
      </c>
      <c r="C566" s="8" t="s">
        <v>1625</v>
      </c>
      <c r="D566" s="8" t="s">
        <v>1702</v>
      </c>
      <c r="E566" s="10" t="s">
        <v>1749</v>
      </c>
      <c r="F566" s="7" t="s">
        <v>6990</v>
      </c>
      <c r="G566" s="23" t="s">
        <v>5996</v>
      </c>
      <c r="H566" s="23" t="s">
        <v>6961</v>
      </c>
      <c r="I566" s="15">
        <v>1</v>
      </c>
      <c r="J566" s="15">
        <v>18</v>
      </c>
      <c r="K566" s="141">
        <v>1.6773646256640002</v>
      </c>
      <c r="L566" s="15" t="s">
        <v>27</v>
      </c>
      <c r="M566" s="16">
        <v>1</v>
      </c>
      <c r="N566" s="16">
        <v>0</v>
      </c>
      <c r="O566" s="45" t="s">
        <v>6991</v>
      </c>
      <c r="P566" s="7"/>
      <c r="Q566" s="23"/>
      <c r="R566" s="23"/>
      <c r="S566" s="15"/>
      <c r="T566" s="15"/>
      <c r="U566" s="17">
        <v>0</v>
      </c>
      <c r="V566" s="15"/>
      <c r="W566" s="16"/>
      <c r="X566" s="16"/>
      <c r="Y566" s="23"/>
      <c r="Z566" s="7"/>
      <c r="AA566" s="23"/>
      <c r="AB566" s="23"/>
      <c r="AC566" s="15"/>
      <c r="AD566" s="15"/>
      <c r="AE566" s="17">
        <v>0</v>
      </c>
      <c r="AF566" s="15"/>
      <c r="AG566" s="16"/>
      <c r="AH566" s="16"/>
      <c r="AI566" s="23"/>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c r="CN566" s="140"/>
      <c r="CO566" s="140"/>
      <c r="CP566" s="140"/>
      <c r="CQ566" s="140"/>
      <c r="CR566" s="140"/>
      <c r="CS566" s="140"/>
      <c r="CT566" s="140"/>
      <c r="CU566" s="140"/>
      <c r="CV566" s="140"/>
      <c r="CW566" s="140"/>
      <c r="CX566" s="140"/>
      <c r="CY566" s="140"/>
      <c r="CZ566" s="140"/>
      <c r="DA566" s="140"/>
      <c r="DB566" s="140"/>
      <c r="DC566" s="140"/>
      <c r="DD566" s="140"/>
      <c r="DE566" s="140"/>
      <c r="DF566" s="140"/>
      <c r="DG566" s="140"/>
      <c r="DH566" s="140"/>
      <c r="DI566" s="140"/>
      <c r="DJ566" s="140"/>
      <c r="DK566" s="140"/>
      <c r="DL566" s="140"/>
      <c r="DM566" s="140"/>
      <c r="DN566" s="140"/>
      <c r="DO566" s="140"/>
      <c r="DP566" s="140"/>
      <c r="DQ566" s="140"/>
      <c r="DR566" s="140"/>
      <c r="DS566" s="140"/>
      <c r="DT566" s="140"/>
      <c r="DU566" s="140"/>
      <c r="DV566" s="140"/>
      <c r="DW566" s="140"/>
      <c r="DX566" s="140"/>
      <c r="DY566" s="140"/>
      <c r="DZ566" s="140"/>
      <c r="EA566" s="140"/>
      <c r="EB566" s="140"/>
      <c r="EC566" s="140"/>
      <c r="ED566" s="140"/>
      <c r="EE566" s="140"/>
      <c r="EF566" s="140"/>
      <c r="EG566" s="140"/>
      <c r="EH566" s="140"/>
      <c r="EI566" s="140"/>
      <c r="EJ566" s="140"/>
      <c r="EK566" s="140"/>
      <c r="EL566" s="140"/>
      <c r="EM566" s="140"/>
      <c r="EN566" s="140"/>
      <c r="EO566" s="140"/>
      <c r="EP566" s="140"/>
      <c r="EQ566" s="140"/>
      <c r="ER566" s="140"/>
      <c r="ES566" s="140"/>
      <c r="ET566" s="140"/>
      <c r="EU566" s="140"/>
      <c r="EV566" s="140"/>
      <c r="EW566" s="140"/>
      <c r="EX566" s="140"/>
      <c r="EY566" s="140"/>
      <c r="EZ566" s="140"/>
      <c r="FA566" s="140"/>
      <c r="FB566" s="140"/>
      <c r="FC566" s="140"/>
      <c r="FD566" s="140"/>
      <c r="FE566" s="140"/>
      <c r="FF566" s="140"/>
      <c r="FG566" s="140"/>
      <c r="FH566" s="140"/>
      <c r="FI566" s="140"/>
      <c r="FJ566" s="140"/>
      <c r="FK566" s="140"/>
      <c r="FL566" s="140"/>
      <c r="FM566" s="140"/>
      <c r="FN566" s="140"/>
      <c r="FO566" s="140"/>
      <c r="FP566" s="140"/>
      <c r="FQ566" s="140"/>
      <c r="FR566" s="140"/>
      <c r="FS566" s="140"/>
      <c r="FT566" s="140"/>
      <c r="FU566" s="140"/>
      <c r="FV566" s="140"/>
      <c r="FW566" s="140"/>
      <c r="FX566" s="140"/>
      <c r="FY566" s="140"/>
      <c r="FZ566" s="140"/>
      <c r="GA566" s="140"/>
      <c r="GB566" s="140"/>
      <c r="GC566" s="140"/>
      <c r="GD566" s="140"/>
      <c r="GE566" s="140"/>
      <c r="GF566" s="140"/>
      <c r="GG566" s="140"/>
      <c r="GH566" s="140"/>
      <c r="GI566" s="140"/>
      <c r="GJ566" s="140"/>
      <c r="GK566" s="140"/>
      <c r="GL566" s="140"/>
      <c r="GM566" s="140"/>
      <c r="GN566" s="140"/>
      <c r="GO566" s="140"/>
      <c r="GP566" s="140"/>
      <c r="GQ566" s="140"/>
      <c r="GR566" s="140"/>
      <c r="GS566" s="140"/>
      <c r="GT566" s="140"/>
      <c r="GU566" s="140"/>
      <c r="GV566" s="140"/>
      <c r="GW566" s="140"/>
      <c r="GX566" s="140"/>
      <c r="GY566" s="140"/>
      <c r="GZ566" s="140"/>
      <c r="HA566" s="140"/>
      <c r="HB566" s="140"/>
      <c r="HC566" s="140"/>
      <c r="HD566" s="140"/>
      <c r="HE566" s="140"/>
      <c r="HF566" s="140"/>
      <c r="HG566" s="140"/>
      <c r="HH566" s="140"/>
      <c r="HI566" s="140"/>
      <c r="HJ566" s="140"/>
      <c r="HK566" s="140"/>
      <c r="HL566" s="140"/>
      <c r="HM566" s="140"/>
      <c r="HN566" s="140"/>
      <c r="HO566" s="140"/>
      <c r="HP566" s="140"/>
      <c r="HQ566" s="140"/>
      <c r="HR566" s="140"/>
      <c r="HS566" s="140"/>
      <c r="HT566" s="140"/>
      <c r="HU566" s="140"/>
      <c r="HV566" s="140"/>
      <c r="HW566" s="140"/>
      <c r="HX566" s="140"/>
      <c r="HY566" s="140"/>
      <c r="HZ566" s="140"/>
      <c r="IA566" s="140"/>
      <c r="IB566" s="140"/>
      <c r="IC566" s="140"/>
      <c r="ID566" s="140"/>
      <c r="IE566" s="140"/>
      <c r="IF566" s="140"/>
      <c r="IG566" s="140"/>
      <c r="IH566" s="140"/>
      <c r="II566" s="140"/>
      <c r="IJ566" s="140"/>
      <c r="IK566" s="140"/>
      <c r="IL566" s="140"/>
      <c r="IM566" s="140"/>
      <c r="IN566" s="140"/>
      <c r="IO566" s="140"/>
      <c r="IP566" s="140"/>
      <c r="IQ566" s="140"/>
      <c r="IR566" s="140"/>
      <c r="IS566" s="140"/>
      <c r="IT566" s="140"/>
      <c r="IU566" s="140"/>
      <c r="IV566" s="140"/>
      <c r="IW566" s="140"/>
    </row>
    <row r="567" spans="1:257">
      <c r="A567" s="8" t="s">
        <v>19</v>
      </c>
      <c r="B567" s="8" t="s">
        <v>1188</v>
      </c>
      <c r="C567" s="8" t="s">
        <v>1625</v>
      </c>
      <c r="D567" s="8" t="s">
        <v>1702</v>
      </c>
      <c r="E567" s="10" t="s">
        <v>1749</v>
      </c>
      <c r="F567" s="7" t="s">
        <v>1750</v>
      </c>
      <c r="G567" s="23" t="s">
        <v>1212</v>
      </c>
      <c r="H567" s="23" t="s">
        <v>1705</v>
      </c>
      <c r="I567" s="15">
        <v>1</v>
      </c>
      <c r="J567" s="15"/>
      <c r="K567" s="141">
        <v>3.0424483950000005</v>
      </c>
      <c r="L567" s="15" t="s">
        <v>27</v>
      </c>
      <c r="M567" s="16">
        <v>0.1</v>
      </c>
      <c r="N567" s="16">
        <v>0</v>
      </c>
      <c r="O567" s="46" t="s">
        <v>1751</v>
      </c>
      <c r="P567" s="7"/>
      <c r="Q567" s="23"/>
      <c r="R567" s="23"/>
      <c r="S567" s="15"/>
      <c r="T567" s="15"/>
      <c r="U567" s="37">
        <v>0</v>
      </c>
      <c r="V567" s="15"/>
      <c r="W567" s="16"/>
      <c r="X567" s="16"/>
      <c r="Y567" s="23"/>
      <c r="Z567" s="7"/>
      <c r="AA567" s="23"/>
      <c r="AB567" s="23"/>
      <c r="AC567" s="15"/>
      <c r="AD567" s="15"/>
      <c r="AE567" s="17">
        <v>0</v>
      </c>
      <c r="AF567" s="15"/>
      <c r="AG567" s="15"/>
      <c r="AH567" s="15"/>
      <c r="AI567" s="23"/>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c r="CN567" s="140"/>
      <c r="CO567" s="140"/>
      <c r="CP567" s="140"/>
      <c r="CQ567" s="140"/>
      <c r="CR567" s="140"/>
      <c r="CS567" s="140"/>
      <c r="CT567" s="140"/>
      <c r="CU567" s="140"/>
      <c r="CV567" s="140"/>
      <c r="CW567" s="140"/>
      <c r="CX567" s="140"/>
      <c r="CY567" s="140"/>
      <c r="CZ567" s="140"/>
      <c r="DA567" s="140"/>
      <c r="DB567" s="140"/>
      <c r="DC567" s="140"/>
      <c r="DD567" s="140"/>
      <c r="DE567" s="140"/>
      <c r="DF567" s="140"/>
      <c r="DG567" s="140"/>
      <c r="DH567" s="140"/>
      <c r="DI567" s="140"/>
      <c r="DJ567" s="140"/>
      <c r="DK567" s="140"/>
      <c r="DL567" s="140"/>
      <c r="DM567" s="140"/>
      <c r="DN567" s="140"/>
      <c r="DO567" s="140"/>
      <c r="DP567" s="140"/>
      <c r="DQ567" s="140"/>
      <c r="DR567" s="140"/>
      <c r="DS567" s="140"/>
      <c r="DT567" s="140"/>
      <c r="DU567" s="140"/>
      <c r="DV567" s="140"/>
      <c r="DW567" s="140"/>
      <c r="DX567" s="140"/>
      <c r="DY567" s="140"/>
      <c r="DZ567" s="140"/>
      <c r="EA567" s="140"/>
      <c r="EB567" s="140"/>
      <c r="EC567" s="140"/>
      <c r="ED567" s="140"/>
      <c r="EE567" s="140"/>
      <c r="EF567" s="140"/>
      <c r="EG567" s="140"/>
      <c r="EH567" s="140"/>
      <c r="EI567" s="140"/>
      <c r="EJ567" s="140"/>
      <c r="EK567" s="140"/>
      <c r="EL567" s="140"/>
      <c r="EM567" s="140"/>
      <c r="EN567" s="140"/>
      <c r="EO567" s="140"/>
      <c r="EP567" s="140"/>
      <c r="EQ567" s="140"/>
      <c r="ER567" s="140"/>
      <c r="ES567" s="140"/>
      <c r="ET567" s="140"/>
      <c r="EU567" s="140"/>
      <c r="EV567" s="140"/>
      <c r="EW567" s="140"/>
      <c r="EX567" s="140"/>
      <c r="EY567" s="140"/>
      <c r="EZ567" s="140"/>
      <c r="FA567" s="140"/>
      <c r="FB567" s="140"/>
      <c r="FC567" s="140"/>
      <c r="FD567" s="140"/>
      <c r="FE567" s="140"/>
      <c r="FF567" s="140"/>
      <c r="FG567" s="140"/>
      <c r="FH567" s="140"/>
      <c r="FI567" s="140"/>
      <c r="FJ567" s="140"/>
      <c r="FK567" s="140"/>
      <c r="FL567" s="140"/>
      <c r="FM567" s="140"/>
      <c r="FN567" s="140"/>
      <c r="FO567" s="140"/>
      <c r="FP567" s="140"/>
      <c r="FQ567" s="140"/>
      <c r="FR567" s="140"/>
      <c r="FS567" s="140"/>
      <c r="FT567" s="140"/>
      <c r="FU567" s="140"/>
      <c r="FV567" s="140"/>
      <c r="FW567" s="140"/>
      <c r="FX567" s="140"/>
      <c r="FY567" s="140"/>
      <c r="FZ567" s="140"/>
      <c r="GA567" s="140"/>
      <c r="GB567" s="140"/>
      <c r="GC567" s="140"/>
      <c r="GD567" s="140"/>
      <c r="GE567" s="140"/>
      <c r="GF567" s="140"/>
      <c r="GG567" s="140"/>
      <c r="GH567" s="140"/>
      <c r="GI567" s="140"/>
      <c r="GJ567" s="140"/>
      <c r="GK567" s="140"/>
      <c r="GL567" s="140"/>
      <c r="GM567" s="140"/>
      <c r="GN567" s="140"/>
      <c r="GO567" s="140"/>
      <c r="GP567" s="140"/>
      <c r="GQ567" s="140"/>
      <c r="GR567" s="140"/>
      <c r="GS567" s="140"/>
      <c r="GT567" s="140"/>
      <c r="GU567" s="140"/>
      <c r="GV567" s="140"/>
      <c r="GW567" s="140"/>
      <c r="GX567" s="140"/>
      <c r="GY567" s="140"/>
      <c r="GZ567" s="140"/>
      <c r="HA567" s="140"/>
      <c r="HB567" s="140"/>
      <c r="HC567" s="140"/>
      <c r="HD567" s="140"/>
      <c r="HE567" s="140"/>
      <c r="HF567" s="140"/>
      <c r="HG567" s="140"/>
      <c r="HH567" s="140"/>
      <c r="HI567" s="140"/>
      <c r="HJ567" s="140"/>
      <c r="HK567" s="140"/>
      <c r="HL567" s="140"/>
      <c r="HM567" s="140"/>
      <c r="HN567" s="140"/>
      <c r="HO567" s="140"/>
      <c r="HP567" s="140"/>
      <c r="HQ567" s="140"/>
      <c r="HR567" s="140"/>
      <c r="HS567" s="140"/>
      <c r="HT567" s="140"/>
      <c r="HU567" s="140"/>
      <c r="HV567" s="140"/>
      <c r="HW567" s="140"/>
      <c r="HX567" s="140"/>
      <c r="HY567" s="140"/>
      <c r="HZ567" s="140"/>
      <c r="IA567" s="140"/>
      <c r="IB567" s="140"/>
      <c r="IC567" s="140"/>
      <c r="ID567" s="140"/>
      <c r="IE567" s="140"/>
      <c r="IF567" s="140"/>
      <c r="IG567" s="140"/>
      <c r="IH567" s="140"/>
      <c r="II567" s="140"/>
      <c r="IJ567" s="140"/>
      <c r="IK567" s="140"/>
      <c r="IL567" s="140"/>
      <c r="IM567" s="140"/>
      <c r="IN567" s="140"/>
      <c r="IO567" s="140"/>
      <c r="IP567" s="140"/>
      <c r="IQ567" s="140"/>
      <c r="IR567" s="140"/>
      <c r="IS567" s="140"/>
      <c r="IT567" s="140"/>
      <c r="IU567" s="140"/>
      <c r="IV567" s="140"/>
      <c r="IW567" s="140"/>
    </row>
    <row r="568" spans="1:257">
      <c r="A568" s="8" t="s">
        <v>13906</v>
      </c>
      <c r="B568" s="105" t="s">
        <v>1188</v>
      </c>
      <c r="C568" s="105" t="s">
        <v>1625</v>
      </c>
      <c r="D568" s="105" t="s">
        <v>1702</v>
      </c>
      <c r="E568" s="106" t="s">
        <v>1749</v>
      </c>
      <c r="F568" s="108" t="s">
        <v>13981</v>
      </c>
      <c r="G568" s="107"/>
      <c r="H568" s="107"/>
      <c r="I568" s="6"/>
      <c r="J568" s="107"/>
      <c r="K568" s="134">
        <v>0</v>
      </c>
      <c r="L568" s="6"/>
      <c r="M568" s="123"/>
      <c r="N568" s="123"/>
      <c r="O568" s="107" t="s">
        <v>13982</v>
      </c>
      <c r="P568" s="108"/>
      <c r="Q568" s="107"/>
      <c r="R568" s="107"/>
      <c r="S568" s="6"/>
      <c r="T568" s="6"/>
      <c r="U568" s="119">
        <v>0</v>
      </c>
      <c r="V568" s="6"/>
      <c r="W568" s="123"/>
      <c r="X568" s="123"/>
      <c r="Y568" s="107"/>
      <c r="Z568" s="108"/>
      <c r="AA568" s="107"/>
      <c r="AB568" s="107"/>
      <c r="AC568" s="6"/>
      <c r="AD568" s="6"/>
      <c r="AE568" s="119">
        <v>0</v>
      </c>
      <c r="AF568" s="6"/>
      <c r="AG568" s="123"/>
      <c r="AH568" s="123"/>
      <c r="AI568" s="107"/>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c r="CN568" s="140"/>
      <c r="CO568" s="140"/>
      <c r="CP568" s="140"/>
      <c r="CQ568" s="140"/>
      <c r="CR568" s="140"/>
      <c r="CS568" s="140"/>
      <c r="CT568" s="140"/>
      <c r="CU568" s="140"/>
      <c r="CV568" s="140"/>
      <c r="CW568" s="140"/>
      <c r="CX568" s="140"/>
      <c r="CY568" s="140"/>
      <c r="CZ568" s="140"/>
      <c r="DA568" s="140"/>
      <c r="DB568" s="140"/>
      <c r="DC568" s="140"/>
      <c r="DD568" s="140"/>
      <c r="DE568" s="140"/>
      <c r="DF568" s="140"/>
      <c r="DG568" s="140"/>
      <c r="DH568" s="140"/>
      <c r="DI568" s="140"/>
      <c r="DJ568" s="140"/>
      <c r="DK568" s="140"/>
      <c r="DL568" s="140"/>
      <c r="DM568" s="140"/>
      <c r="DN568" s="140"/>
      <c r="DO568" s="140"/>
      <c r="DP568" s="140"/>
      <c r="DQ568" s="140"/>
      <c r="DR568" s="140"/>
      <c r="DS568" s="140"/>
      <c r="DT568" s="140"/>
      <c r="DU568" s="140"/>
      <c r="DV568" s="140"/>
      <c r="DW568" s="140"/>
      <c r="DX568" s="140"/>
      <c r="DY568" s="140"/>
      <c r="DZ568" s="140"/>
      <c r="EA568" s="140"/>
      <c r="EB568" s="140"/>
      <c r="EC568" s="140"/>
      <c r="ED568" s="140"/>
      <c r="EE568" s="140"/>
      <c r="EF568" s="140"/>
      <c r="EG568" s="140"/>
      <c r="EH568" s="140"/>
      <c r="EI568" s="140"/>
      <c r="EJ568" s="140"/>
      <c r="EK568" s="140"/>
      <c r="EL568" s="140"/>
      <c r="EM568" s="140"/>
      <c r="EN568" s="140"/>
      <c r="EO568" s="140"/>
      <c r="EP568" s="140"/>
      <c r="EQ568" s="140"/>
      <c r="ER568" s="140"/>
      <c r="ES568" s="140"/>
      <c r="ET568" s="140"/>
      <c r="EU568" s="140"/>
      <c r="EV568" s="140"/>
      <c r="EW568" s="140"/>
      <c r="EX568" s="140"/>
      <c r="EY568" s="140"/>
      <c r="EZ568" s="140"/>
      <c r="FA568" s="140"/>
      <c r="FB568" s="140"/>
      <c r="FC568" s="140"/>
      <c r="FD568" s="140"/>
      <c r="FE568" s="140"/>
      <c r="FF568" s="140"/>
      <c r="FG568" s="140"/>
      <c r="FH568" s="140"/>
      <c r="FI568" s="140"/>
      <c r="FJ568" s="140"/>
      <c r="FK568" s="140"/>
      <c r="FL568" s="140"/>
      <c r="FM568" s="140"/>
      <c r="FN568" s="140"/>
      <c r="FO568" s="140"/>
      <c r="FP568" s="140"/>
      <c r="FQ568" s="140"/>
      <c r="FR568" s="140"/>
      <c r="FS568" s="140"/>
      <c r="FT568" s="140"/>
      <c r="FU568" s="140"/>
      <c r="FV568" s="140"/>
      <c r="FW568" s="140"/>
      <c r="FX568" s="140"/>
      <c r="FY568" s="140"/>
      <c r="FZ568" s="140"/>
      <c r="GA568" s="140"/>
      <c r="GB568" s="140"/>
      <c r="GC568" s="140"/>
      <c r="GD568" s="140"/>
      <c r="GE568" s="140"/>
      <c r="GF568" s="140"/>
      <c r="GG568" s="140"/>
      <c r="GH568" s="140"/>
      <c r="GI568" s="140"/>
      <c r="GJ568" s="140"/>
      <c r="GK568" s="140"/>
      <c r="GL568" s="140"/>
      <c r="GM568" s="140"/>
      <c r="GN568" s="140"/>
      <c r="GO568" s="140"/>
      <c r="GP568" s="140"/>
      <c r="GQ568" s="140"/>
      <c r="GR568" s="140"/>
      <c r="GS568" s="140"/>
      <c r="GT568" s="140"/>
      <c r="GU568" s="140"/>
      <c r="GV568" s="140"/>
      <c r="GW568" s="140"/>
      <c r="GX568" s="140"/>
      <c r="GY568" s="140"/>
      <c r="GZ568" s="140"/>
      <c r="HA568" s="140"/>
      <c r="HB568" s="140"/>
      <c r="HC568" s="140"/>
      <c r="HD568" s="140"/>
      <c r="HE568" s="140"/>
      <c r="HF568" s="140"/>
      <c r="HG568" s="140"/>
      <c r="HH568" s="140"/>
      <c r="HI568" s="140"/>
      <c r="HJ568" s="140"/>
      <c r="HK568" s="140"/>
      <c r="HL568" s="140"/>
      <c r="HM568" s="140"/>
      <c r="HN568" s="140"/>
      <c r="HO568" s="140"/>
      <c r="HP568" s="140"/>
      <c r="HQ568" s="140"/>
      <c r="HR568" s="140"/>
      <c r="HS568" s="140"/>
      <c r="HT568" s="140"/>
      <c r="HU568" s="140"/>
      <c r="HV568" s="140"/>
      <c r="HW568" s="140"/>
      <c r="HX568" s="140"/>
      <c r="HY568" s="140"/>
      <c r="HZ568" s="140"/>
      <c r="IA568" s="140"/>
      <c r="IB568" s="140"/>
      <c r="IC568" s="140"/>
      <c r="ID568" s="140"/>
      <c r="IE568" s="140"/>
      <c r="IF568" s="140"/>
      <c r="IG568" s="140"/>
      <c r="IH568" s="140"/>
      <c r="II568" s="140"/>
      <c r="IJ568" s="140"/>
      <c r="IK568" s="140"/>
      <c r="IL568" s="140"/>
      <c r="IM568" s="140"/>
      <c r="IN568" s="140"/>
      <c r="IO568" s="140"/>
      <c r="IP568" s="140"/>
      <c r="IQ568" s="140"/>
      <c r="IR568" s="140"/>
      <c r="IS568" s="140"/>
      <c r="IT568" s="140"/>
      <c r="IU568" s="140"/>
      <c r="IV568" s="140"/>
      <c r="IW568" s="140"/>
    </row>
    <row r="569" spans="1:257">
      <c r="A569" s="8" t="s">
        <v>3129</v>
      </c>
      <c r="B569" s="8" t="s">
        <v>1188</v>
      </c>
      <c r="C569" s="8" t="s">
        <v>1625</v>
      </c>
      <c r="D569" s="8" t="s">
        <v>1702</v>
      </c>
      <c r="E569" s="10" t="s">
        <v>1749</v>
      </c>
      <c r="F569" s="7" t="s">
        <v>3524</v>
      </c>
      <c r="G569" s="23" t="s">
        <v>3163</v>
      </c>
      <c r="H569" s="23" t="s">
        <v>887</v>
      </c>
      <c r="I569" s="18">
        <v>12</v>
      </c>
      <c r="J569" s="15" t="s">
        <v>931</v>
      </c>
      <c r="K569" s="141">
        <v>3.2824285714285719</v>
      </c>
      <c r="L569" s="15" t="s">
        <v>27</v>
      </c>
      <c r="M569" s="16">
        <v>0</v>
      </c>
      <c r="N569" s="16">
        <v>0</v>
      </c>
      <c r="O569" s="45" t="s">
        <v>3525</v>
      </c>
      <c r="P569" s="7"/>
      <c r="Q569" s="23"/>
      <c r="R569" s="23"/>
      <c r="S569" s="15"/>
      <c r="T569" s="15"/>
      <c r="U569" s="17">
        <v>0</v>
      </c>
      <c r="V569" s="15"/>
      <c r="W569" s="16"/>
      <c r="X569" s="16"/>
      <c r="Y569" s="23"/>
      <c r="Z569" s="7"/>
      <c r="AA569" s="23"/>
      <c r="AB569" s="23"/>
      <c r="AC569" s="15"/>
      <c r="AD569" s="15"/>
      <c r="AE569" s="17">
        <v>0</v>
      </c>
      <c r="AF569" s="15"/>
      <c r="AG569" s="15"/>
      <c r="AH569" s="15"/>
      <c r="AI569" s="23"/>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c r="CN569" s="140"/>
      <c r="CO569" s="140"/>
      <c r="CP569" s="140"/>
      <c r="CQ569" s="140"/>
      <c r="CR569" s="140"/>
      <c r="CS569" s="140"/>
      <c r="CT569" s="140"/>
      <c r="CU569" s="140"/>
      <c r="CV569" s="140"/>
      <c r="CW569" s="140"/>
      <c r="CX569" s="140"/>
      <c r="CY569" s="140"/>
      <c r="CZ569" s="140"/>
      <c r="DA569" s="140"/>
      <c r="DB569" s="140"/>
      <c r="DC569" s="140"/>
      <c r="DD569" s="140"/>
      <c r="DE569" s="140"/>
      <c r="DF569" s="140"/>
      <c r="DG569" s="140"/>
      <c r="DH569" s="140"/>
      <c r="DI569" s="140"/>
      <c r="DJ569" s="140"/>
      <c r="DK569" s="140"/>
      <c r="DL569" s="140"/>
      <c r="DM569" s="140"/>
      <c r="DN569" s="140"/>
      <c r="DO569" s="140"/>
      <c r="DP569" s="140"/>
      <c r="DQ569" s="140"/>
      <c r="DR569" s="140"/>
      <c r="DS569" s="140"/>
      <c r="DT569" s="140"/>
      <c r="DU569" s="140"/>
      <c r="DV569" s="140"/>
      <c r="DW569" s="140"/>
      <c r="DX569" s="140"/>
      <c r="DY569" s="140"/>
      <c r="DZ569" s="140"/>
      <c r="EA569" s="140"/>
      <c r="EB569" s="140"/>
      <c r="EC569" s="140"/>
      <c r="ED569" s="140"/>
      <c r="EE569" s="140"/>
      <c r="EF569" s="140"/>
      <c r="EG569" s="140"/>
      <c r="EH569" s="140"/>
      <c r="EI569" s="140"/>
      <c r="EJ569" s="140"/>
      <c r="EK569" s="140"/>
      <c r="EL569" s="140"/>
      <c r="EM569" s="140"/>
      <c r="EN569" s="140"/>
      <c r="EO569" s="140"/>
      <c r="EP569" s="140"/>
      <c r="EQ569" s="140"/>
      <c r="ER569" s="140"/>
      <c r="ES569" s="140"/>
      <c r="ET569" s="140"/>
      <c r="EU569" s="140"/>
      <c r="EV569" s="140"/>
      <c r="EW569" s="140"/>
      <c r="EX569" s="140"/>
      <c r="EY569" s="140"/>
      <c r="EZ569" s="140"/>
      <c r="FA569" s="140"/>
      <c r="FB569" s="140"/>
      <c r="FC569" s="140"/>
      <c r="FD569" s="140"/>
      <c r="FE569" s="140"/>
      <c r="FF569" s="140"/>
      <c r="FG569" s="140"/>
      <c r="FH569" s="140"/>
      <c r="FI569" s="140"/>
      <c r="FJ569" s="140"/>
      <c r="FK569" s="140"/>
      <c r="FL569" s="140"/>
      <c r="FM569" s="140"/>
      <c r="FN569" s="140"/>
      <c r="FO569" s="140"/>
      <c r="FP569" s="140"/>
      <c r="FQ569" s="140"/>
      <c r="FR569" s="140"/>
      <c r="FS569" s="140"/>
      <c r="FT569" s="140"/>
      <c r="FU569" s="140"/>
      <c r="FV569" s="140"/>
      <c r="FW569" s="140"/>
      <c r="FX569" s="140"/>
      <c r="FY569" s="140"/>
      <c r="FZ569" s="140"/>
      <c r="GA569" s="140"/>
      <c r="GB569" s="140"/>
      <c r="GC569" s="140"/>
      <c r="GD569" s="140"/>
      <c r="GE569" s="140"/>
      <c r="GF569" s="140"/>
      <c r="GG569" s="140"/>
      <c r="GH569" s="140"/>
      <c r="GI569" s="140"/>
      <c r="GJ569" s="140"/>
      <c r="GK569" s="140"/>
      <c r="GL569" s="140"/>
      <c r="GM569" s="140"/>
      <c r="GN569" s="140"/>
      <c r="GO569" s="140"/>
      <c r="GP569" s="140"/>
      <c r="GQ569" s="140"/>
      <c r="GR569" s="140"/>
      <c r="GS569" s="140"/>
      <c r="GT569" s="140"/>
      <c r="GU569" s="140"/>
      <c r="GV569" s="140"/>
      <c r="GW569" s="140"/>
      <c r="GX569" s="140"/>
      <c r="GY569" s="140"/>
      <c r="GZ569" s="140"/>
      <c r="HA569" s="140"/>
      <c r="HB569" s="140"/>
      <c r="HC569" s="140"/>
      <c r="HD569" s="140"/>
      <c r="HE569" s="140"/>
      <c r="HF569" s="140"/>
      <c r="HG569" s="140"/>
      <c r="HH569" s="140"/>
      <c r="HI569" s="140"/>
      <c r="HJ569" s="140"/>
      <c r="HK569" s="140"/>
      <c r="HL569" s="140"/>
      <c r="HM569" s="140"/>
      <c r="HN569" s="140"/>
      <c r="HO569" s="140"/>
      <c r="HP569" s="140"/>
      <c r="HQ569" s="140"/>
      <c r="HR569" s="140"/>
      <c r="HS569" s="140"/>
      <c r="HT569" s="140"/>
      <c r="HU569" s="140"/>
      <c r="HV569" s="140"/>
      <c r="HW569" s="140"/>
      <c r="HX569" s="140"/>
      <c r="HY569" s="140"/>
      <c r="HZ569" s="140"/>
      <c r="IA569" s="140"/>
      <c r="IB569" s="140"/>
      <c r="IC569" s="140"/>
      <c r="ID569" s="140"/>
      <c r="IE569" s="140"/>
      <c r="IF569" s="140"/>
      <c r="IG569" s="140"/>
      <c r="IH569" s="140"/>
      <c r="II569" s="140"/>
      <c r="IJ569" s="140"/>
      <c r="IK569" s="140"/>
      <c r="IL569" s="140"/>
      <c r="IM569" s="140"/>
      <c r="IN569" s="140"/>
      <c r="IO569" s="140"/>
      <c r="IP569" s="140"/>
      <c r="IQ569" s="140"/>
      <c r="IR569" s="140"/>
      <c r="IS569" s="140"/>
      <c r="IT569" s="140"/>
      <c r="IU569" s="140"/>
      <c r="IV569" s="140"/>
      <c r="IW569" s="140"/>
    </row>
    <row r="570" spans="1:257">
      <c r="A570" s="8" t="s">
        <v>11883</v>
      </c>
      <c r="B570" s="105" t="s">
        <v>1188</v>
      </c>
      <c r="C570" s="105" t="s">
        <v>1625</v>
      </c>
      <c r="D570" s="105" t="s">
        <v>1702</v>
      </c>
      <c r="E570" s="106" t="s">
        <v>1749</v>
      </c>
      <c r="F570" s="107" t="s">
        <v>10677</v>
      </c>
      <c r="G570" s="107" t="s">
        <v>1815</v>
      </c>
      <c r="H570" s="107" t="s">
        <v>6217</v>
      </c>
      <c r="I570" s="6">
        <v>1</v>
      </c>
      <c r="J570" s="6"/>
      <c r="K570" s="109">
        <v>1.7462520000000001</v>
      </c>
      <c r="L570" s="6" t="s">
        <v>27</v>
      </c>
      <c r="M570" s="6" t="s">
        <v>10317</v>
      </c>
      <c r="N570" s="6" t="s">
        <v>931</v>
      </c>
      <c r="O570" s="107" t="s">
        <v>10678</v>
      </c>
      <c r="P570" s="107" t="s">
        <v>10677</v>
      </c>
      <c r="Q570" s="107" t="s">
        <v>1815</v>
      </c>
      <c r="R570" s="107" t="s">
        <v>6217</v>
      </c>
      <c r="S570" s="6">
        <v>1</v>
      </c>
      <c r="T570" s="6"/>
      <c r="U570" s="109">
        <v>1.7462520000000001</v>
      </c>
      <c r="V570" s="6" t="s">
        <v>27</v>
      </c>
      <c r="W570" s="6" t="s">
        <v>10317</v>
      </c>
      <c r="X570" s="6" t="s">
        <v>931</v>
      </c>
      <c r="Y570" s="107" t="str">
        <f>O570</f>
        <v>Sold at $1.71  Avery Polypropylene A4 Printed Tabs Dividers 1 -12 White</v>
      </c>
      <c r="Z570" s="110" t="s">
        <v>10679</v>
      </c>
      <c r="AA570" s="107" t="s">
        <v>1212</v>
      </c>
      <c r="AB570" s="107" t="s">
        <v>6217</v>
      </c>
      <c r="AC570" s="6">
        <v>1</v>
      </c>
      <c r="AD570" s="6"/>
      <c r="AE570" s="109">
        <v>4.3911600000000002</v>
      </c>
      <c r="AF570" s="6" t="s">
        <v>27</v>
      </c>
      <c r="AG570" s="6" t="s">
        <v>10322</v>
      </c>
      <c r="AH570" s="6" t="s">
        <v>10322</v>
      </c>
      <c r="AI570" s="107" t="s">
        <v>10680</v>
      </c>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c r="CN570" s="140"/>
      <c r="CO570" s="140"/>
      <c r="CP570" s="140"/>
      <c r="CQ570" s="140"/>
      <c r="CR570" s="140"/>
      <c r="CS570" s="140"/>
      <c r="CT570" s="140"/>
      <c r="CU570" s="140"/>
      <c r="CV570" s="140"/>
      <c r="CW570" s="140"/>
      <c r="CX570" s="140"/>
      <c r="CY570" s="140"/>
      <c r="CZ570" s="140"/>
      <c r="DA570" s="140"/>
      <c r="DB570" s="140"/>
      <c r="DC570" s="140"/>
      <c r="DD570" s="140"/>
      <c r="DE570" s="140"/>
      <c r="DF570" s="140"/>
      <c r="DG570" s="140"/>
      <c r="DH570" s="140"/>
      <c r="DI570" s="140"/>
      <c r="DJ570" s="140"/>
      <c r="DK570" s="140"/>
      <c r="DL570" s="140"/>
      <c r="DM570" s="140"/>
      <c r="DN570" s="140"/>
      <c r="DO570" s="140"/>
      <c r="DP570" s="140"/>
      <c r="DQ570" s="140"/>
      <c r="DR570" s="140"/>
      <c r="DS570" s="140"/>
      <c r="DT570" s="140"/>
      <c r="DU570" s="140"/>
      <c r="DV570" s="140"/>
      <c r="DW570" s="140"/>
      <c r="DX570" s="140"/>
      <c r="DY570" s="140"/>
      <c r="DZ570" s="140"/>
      <c r="EA570" s="140"/>
      <c r="EB570" s="140"/>
      <c r="EC570" s="140"/>
      <c r="ED570" s="140"/>
      <c r="EE570" s="140"/>
      <c r="EF570" s="140"/>
      <c r="EG570" s="140"/>
      <c r="EH570" s="140"/>
      <c r="EI570" s="140"/>
      <c r="EJ570" s="140"/>
      <c r="EK570" s="140"/>
      <c r="EL570" s="140"/>
      <c r="EM570" s="140"/>
      <c r="EN570" s="140"/>
      <c r="EO570" s="140"/>
      <c r="EP570" s="140"/>
      <c r="EQ570" s="140"/>
      <c r="ER570" s="140"/>
      <c r="ES570" s="140"/>
      <c r="ET570" s="140"/>
      <c r="EU570" s="140"/>
      <c r="EV570" s="140"/>
      <c r="EW570" s="140"/>
      <c r="EX570" s="140"/>
      <c r="EY570" s="140"/>
      <c r="EZ570" s="140"/>
      <c r="FA570" s="140"/>
      <c r="FB570" s="140"/>
      <c r="FC570" s="140"/>
      <c r="FD570" s="140"/>
      <c r="FE570" s="140"/>
      <c r="FF570" s="140"/>
      <c r="FG570" s="140"/>
      <c r="FH570" s="140"/>
      <c r="FI570" s="140"/>
      <c r="FJ570" s="140"/>
      <c r="FK570" s="140"/>
      <c r="FL570" s="140"/>
      <c r="FM570" s="140"/>
      <c r="FN570" s="140"/>
      <c r="FO570" s="140"/>
      <c r="FP570" s="140"/>
      <c r="FQ570" s="140"/>
      <c r="FR570" s="140"/>
      <c r="FS570" s="140"/>
      <c r="FT570" s="140"/>
      <c r="FU570" s="140"/>
      <c r="FV570" s="140"/>
      <c r="FW570" s="140"/>
      <c r="FX570" s="140"/>
      <c r="FY570" s="140"/>
      <c r="FZ570" s="140"/>
      <c r="GA570" s="140"/>
      <c r="GB570" s="140"/>
      <c r="GC570" s="140"/>
      <c r="GD570" s="140"/>
      <c r="GE570" s="140"/>
      <c r="GF570" s="140"/>
      <c r="GG570" s="140"/>
      <c r="GH570" s="140"/>
      <c r="GI570" s="140"/>
      <c r="GJ570" s="140"/>
      <c r="GK570" s="140"/>
      <c r="GL570" s="140"/>
      <c r="GM570" s="140"/>
      <c r="GN570" s="140"/>
      <c r="GO570" s="140"/>
      <c r="GP570" s="140"/>
      <c r="GQ570" s="140"/>
      <c r="GR570" s="140"/>
      <c r="GS570" s="140"/>
      <c r="GT570" s="140"/>
      <c r="GU570" s="140"/>
      <c r="GV570" s="140"/>
      <c r="GW570" s="140"/>
      <c r="GX570" s="140"/>
      <c r="GY570" s="140"/>
      <c r="GZ570" s="140"/>
      <c r="HA570" s="140"/>
      <c r="HB570" s="140"/>
      <c r="HC570" s="140"/>
      <c r="HD570" s="140"/>
      <c r="HE570" s="140"/>
      <c r="HF570" s="140"/>
      <c r="HG570" s="140"/>
      <c r="HH570" s="140"/>
      <c r="HI570" s="140"/>
      <c r="HJ570" s="140"/>
      <c r="HK570" s="140"/>
      <c r="HL570" s="140"/>
      <c r="HM570" s="140"/>
      <c r="HN570" s="140"/>
      <c r="HO570" s="140"/>
      <c r="HP570" s="140"/>
      <c r="HQ570" s="140"/>
      <c r="HR570" s="140"/>
      <c r="HS570" s="140"/>
      <c r="HT570" s="140"/>
      <c r="HU570" s="140"/>
      <c r="HV570" s="140"/>
      <c r="HW570" s="140"/>
      <c r="HX570" s="140"/>
      <c r="HY570" s="140"/>
      <c r="HZ570" s="140"/>
      <c r="IA570" s="140"/>
      <c r="IB570" s="140"/>
      <c r="IC570" s="140"/>
      <c r="ID570" s="140"/>
      <c r="IE570" s="140"/>
      <c r="IF570" s="140"/>
      <c r="IG570" s="140"/>
      <c r="IH570" s="140"/>
      <c r="II570" s="140"/>
      <c r="IJ570" s="140"/>
      <c r="IK570" s="140"/>
      <c r="IL570" s="140"/>
      <c r="IM570" s="140"/>
      <c r="IN570" s="140"/>
      <c r="IO570" s="140"/>
      <c r="IP570" s="140"/>
      <c r="IQ570" s="140"/>
      <c r="IR570" s="140"/>
      <c r="IS570" s="140"/>
      <c r="IT570" s="140"/>
      <c r="IU570" s="140"/>
      <c r="IV570" s="140"/>
      <c r="IW570" s="140"/>
    </row>
    <row r="571" spans="1:257">
      <c r="A571" s="8" t="s">
        <v>12314</v>
      </c>
      <c r="B571" s="105" t="s">
        <v>1188</v>
      </c>
      <c r="C571" s="105" t="s">
        <v>1625</v>
      </c>
      <c r="D571" s="105" t="s">
        <v>1702</v>
      </c>
      <c r="E571" s="106" t="s">
        <v>1749</v>
      </c>
      <c r="F571" s="107" t="s">
        <v>12620</v>
      </c>
      <c r="G571" s="107" t="s">
        <v>12310</v>
      </c>
      <c r="H571" s="107" t="s">
        <v>3137</v>
      </c>
      <c r="I571" s="6">
        <v>1</v>
      </c>
      <c r="J571" s="6" t="s">
        <v>743</v>
      </c>
      <c r="K571" s="134">
        <v>2.6551200000000006</v>
      </c>
      <c r="L571" s="119"/>
      <c r="M571" s="6"/>
      <c r="N571" s="6"/>
      <c r="O571" s="107" t="s">
        <v>12621</v>
      </c>
      <c r="P571" s="107" t="s">
        <v>12620</v>
      </c>
      <c r="Q571" s="107" t="s">
        <v>12310</v>
      </c>
      <c r="R571" s="107" t="s">
        <v>3137</v>
      </c>
      <c r="S571" s="6">
        <v>1</v>
      </c>
      <c r="T571" s="6"/>
      <c r="U571" s="119">
        <v>2.6551200000000006</v>
      </c>
      <c r="V571" s="119"/>
      <c r="W571" s="124">
        <v>0.25</v>
      </c>
      <c r="X571" s="124">
        <v>0.6</v>
      </c>
      <c r="Y571" s="107" t="s">
        <v>12621</v>
      </c>
      <c r="Z571" s="107" t="s">
        <v>12620</v>
      </c>
      <c r="AA571" s="107" t="s">
        <v>12310</v>
      </c>
      <c r="AB571" s="107" t="s">
        <v>3137</v>
      </c>
      <c r="AC571" s="6">
        <v>1</v>
      </c>
      <c r="AD571" s="6"/>
      <c r="AE571" s="119">
        <v>2.6551200000000006</v>
      </c>
      <c r="AF571" s="119"/>
      <c r="AG571" s="6"/>
      <c r="AH571" s="6"/>
      <c r="AI571" s="107" t="s">
        <v>12621</v>
      </c>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c r="CN571" s="140"/>
      <c r="CO571" s="140"/>
      <c r="CP571" s="140"/>
      <c r="CQ571" s="140"/>
      <c r="CR571" s="140"/>
      <c r="CS571" s="140"/>
      <c r="CT571" s="140"/>
      <c r="CU571" s="140"/>
      <c r="CV571" s="140"/>
      <c r="CW571" s="140"/>
      <c r="CX571" s="140"/>
      <c r="CY571" s="140"/>
      <c r="CZ571" s="140"/>
      <c r="DA571" s="140"/>
      <c r="DB571" s="140"/>
      <c r="DC571" s="140"/>
      <c r="DD571" s="140"/>
      <c r="DE571" s="140"/>
      <c r="DF571" s="140"/>
      <c r="DG571" s="140"/>
      <c r="DH571" s="140"/>
      <c r="DI571" s="140"/>
      <c r="DJ571" s="140"/>
      <c r="DK571" s="140"/>
      <c r="DL571" s="140"/>
      <c r="DM571" s="140"/>
      <c r="DN571" s="140"/>
      <c r="DO571" s="140"/>
      <c r="DP571" s="140"/>
      <c r="DQ571" s="140"/>
      <c r="DR571" s="140"/>
      <c r="DS571" s="140"/>
      <c r="DT571" s="140"/>
      <c r="DU571" s="140"/>
      <c r="DV571" s="140"/>
      <c r="DW571" s="140"/>
      <c r="DX571" s="140"/>
      <c r="DY571" s="140"/>
      <c r="DZ571" s="140"/>
      <c r="EA571" s="140"/>
      <c r="EB571" s="140"/>
      <c r="EC571" s="140"/>
      <c r="ED571" s="140"/>
      <c r="EE571" s="140"/>
      <c r="EF571" s="140"/>
      <c r="EG571" s="140"/>
      <c r="EH571" s="140"/>
      <c r="EI571" s="140"/>
      <c r="EJ571" s="140"/>
      <c r="EK571" s="140"/>
      <c r="EL571" s="140"/>
      <c r="EM571" s="140"/>
      <c r="EN571" s="140"/>
      <c r="EO571" s="140"/>
      <c r="EP571" s="140"/>
      <c r="EQ571" s="140"/>
      <c r="ER571" s="140"/>
      <c r="ES571" s="140"/>
      <c r="ET571" s="140"/>
      <c r="EU571" s="140"/>
      <c r="EV571" s="140"/>
      <c r="EW571" s="140"/>
      <c r="EX571" s="140"/>
      <c r="EY571" s="140"/>
      <c r="EZ571" s="140"/>
      <c r="FA571" s="140"/>
      <c r="FB571" s="140"/>
      <c r="FC571" s="140"/>
      <c r="FD571" s="140"/>
      <c r="FE571" s="140"/>
      <c r="FF571" s="140"/>
      <c r="FG571" s="140"/>
      <c r="FH571" s="140"/>
      <c r="FI571" s="140"/>
      <c r="FJ571" s="140"/>
      <c r="FK571" s="140"/>
      <c r="FL571" s="140"/>
      <c r="FM571" s="140"/>
      <c r="FN571" s="140"/>
      <c r="FO571" s="140"/>
      <c r="FP571" s="140"/>
      <c r="FQ571" s="140"/>
      <c r="FR571" s="140"/>
      <c r="FS571" s="140"/>
      <c r="FT571" s="140"/>
      <c r="FU571" s="140"/>
      <c r="FV571" s="140"/>
      <c r="FW571" s="140"/>
      <c r="FX571" s="140"/>
      <c r="FY571" s="140"/>
      <c r="FZ571" s="140"/>
      <c r="GA571" s="140"/>
      <c r="GB571" s="140"/>
      <c r="GC571" s="140"/>
      <c r="GD571" s="140"/>
      <c r="GE571" s="140"/>
      <c r="GF571" s="140"/>
      <c r="GG571" s="140"/>
      <c r="GH571" s="140"/>
      <c r="GI571" s="140"/>
      <c r="GJ571" s="140"/>
      <c r="GK571" s="140"/>
      <c r="GL571" s="140"/>
      <c r="GM571" s="140"/>
      <c r="GN571" s="140"/>
      <c r="GO571" s="140"/>
      <c r="GP571" s="140"/>
      <c r="GQ571" s="140"/>
      <c r="GR571" s="140"/>
      <c r="GS571" s="140"/>
      <c r="GT571" s="140"/>
      <c r="GU571" s="140"/>
      <c r="GV571" s="140"/>
      <c r="GW571" s="140"/>
      <c r="GX571" s="140"/>
      <c r="GY571" s="140"/>
      <c r="GZ571" s="140"/>
      <c r="HA571" s="140"/>
      <c r="HB571" s="140"/>
      <c r="HC571" s="140"/>
      <c r="HD571" s="140"/>
      <c r="HE571" s="140"/>
      <c r="HF571" s="140"/>
      <c r="HG571" s="140"/>
      <c r="HH571" s="140"/>
      <c r="HI571" s="140"/>
      <c r="HJ571" s="140"/>
      <c r="HK571" s="140"/>
      <c r="HL571" s="140"/>
      <c r="HM571" s="140"/>
      <c r="HN571" s="140"/>
      <c r="HO571" s="140"/>
      <c r="HP571" s="140"/>
      <c r="HQ571" s="140"/>
      <c r="HR571" s="140"/>
      <c r="HS571" s="140"/>
      <c r="HT571" s="140"/>
      <c r="HU571" s="140"/>
      <c r="HV571" s="140"/>
      <c r="HW571" s="140"/>
      <c r="HX571" s="140"/>
      <c r="HY571" s="140"/>
      <c r="HZ571" s="140"/>
      <c r="IA571" s="140"/>
      <c r="IB571" s="140"/>
      <c r="IC571" s="140"/>
      <c r="ID571" s="140"/>
      <c r="IE571" s="140"/>
      <c r="IF571" s="140"/>
      <c r="IG571" s="140"/>
      <c r="IH571" s="140"/>
      <c r="II571" s="140"/>
      <c r="IJ571" s="140"/>
      <c r="IK571" s="140"/>
      <c r="IL571" s="140"/>
      <c r="IM571" s="140"/>
      <c r="IN571" s="140"/>
      <c r="IO571" s="140"/>
      <c r="IP571" s="140"/>
      <c r="IQ571" s="140"/>
      <c r="IR571" s="140"/>
      <c r="IS571" s="140"/>
      <c r="IT571" s="140"/>
      <c r="IU571" s="140"/>
      <c r="IV571" s="140"/>
      <c r="IW571" s="140"/>
    </row>
    <row r="572" spans="1:257">
      <c r="A572" s="8" t="s">
        <v>5996</v>
      </c>
      <c r="B572" s="8" t="s">
        <v>1188</v>
      </c>
      <c r="C572" s="8" t="s">
        <v>1625</v>
      </c>
      <c r="D572" s="8" t="s">
        <v>1702</v>
      </c>
      <c r="E572" s="10" t="s">
        <v>1752</v>
      </c>
      <c r="F572" s="7" t="s">
        <v>6992</v>
      </c>
      <c r="G572" s="23" t="s">
        <v>5996</v>
      </c>
      <c r="H572" s="23" t="s">
        <v>6961</v>
      </c>
      <c r="I572" s="15">
        <v>1</v>
      </c>
      <c r="J572" s="15">
        <v>90</v>
      </c>
      <c r="K572" s="141">
        <v>3.4999632532800002</v>
      </c>
      <c r="L572" s="15" t="s">
        <v>27</v>
      </c>
      <c r="M572" s="16">
        <v>1</v>
      </c>
      <c r="N572" s="16">
        <v>1</v>
      </c>
      <c r="O572" s="45" t="s">
        <v>6993</v>
      </c>
      <c r="P572" s="7"/>
      <c r="Q572" s="23"/>
      <c r="R572" s="23"/>
      <c r="S572" s="15"/>
      <c r="T572" s="15"/>
      <c r="U572" s="17">
        <v>0</v>
      </c>
      <c r="V572" s="15"/>
      <c r="W572" s="16"/>
      <c r="X572" s="16"/>
      <c r="Y572" s="23"/>
      <c r="Z572" s="7"/>
      <c r="AA572" s="23"/>
      <c r="AB572" s="23"/>
      <c r="AC572" s="15"/>
      <c r="AD572" s="15"/>
      <c r="AE572" s="17">
        <v>0</v>
      </c>
      <c r="AF572" s="15"/>
      <c r="AG572" s="16"/>
      <c r="AH572" s="16"/>
      <c r="AI572" s="23"/>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c r="CN572" s="140"/>
      <c r="CO572" s="140"/>
      <c r="CP572" s="140"/>
      <c r="CQ572" s="140"/>
      <c r="CR572" s="140"/>
      <c r="CS572" s="140"/>
      <c r="CT572" s="140"/>
      <c r="CU572" s="140"/>
      <c r="CV572" s="140"/>
      <c r="CW572" s="140"/>
      <c r="CX572" s="140"/>
      <c r="CY572" s="140"/>
      <c r="CZ572" s="140"/>
      <c r="DA572" s="140"/>
      <c r="DB572" s="140"/>
      <c r="DC572" s="140"/>
      <c r="DD572" s="140"/>
      <c r="DE572" s="140"/>
      <c r="DF572" s="140"/>
      <c r="DG572" s="140"/>
      <c r="DH572" s="140"/>
      <c r="DI572" s="140"/>
      <c r="DJ572" s="140"/>
      <c r="DK572" s="140"/>
      <c r="DL572" s="140"/>
      <c r="DM572" s="140"/>
      <c r="DN572" s="140"/>
      <c r="DO572" s="140"/>
      <c r="DP572" s="140"/>
      <c r="DQ572" s="140"/>
      <c r="DR572" s="140"/>
      <c r="DS572" s="140"/>
      <c r="DT572" s="140"/>
      <c r="DU572" s="140"/>
      <c r="DV572" s="140"/>
      <c r="DW572" s="140"/>
      <c r="DX572" s="140"/>
      <c r="DY572" s="140"/>
      <c r="DZ572" s="140"/>
      <c r="EA572" s="140"/>
      <c r="EB572" s="140"/>
      <c r="EC572" s="140"/>
      <c r="ED572" s="140"/>
      <c r="EE572" s="140"/>
      <c r="EF572" s="140"/>
      <c r="EG572" s="140"/>
      <c r="EH572" s="140"/>
      <c r="EI572" s="140"/>
      <c r="EJ572" s="140"/>
      <c r="EK572" s="140"/>
      <c r="EL572" s="140"/>
      <c r="EM572" s="140"/>
      <c r="EN572" s="140"/>
      <c r="EO572" s="140"/>
      <c r="EP572" s="140"/>
      <c r="EQ572" s="140"/>
      <c r="ER572" s="140"/>
      <c r="ES572" s="140"/>
      <c r="ET572" s="140"/>
      <c r="EU572" s="140"/>
      <c r="EV572" s="140"/>
      <c r="EW572" s="140"/>
      <c r="EX572" s="140"/>
      <c r="EY572" s="140"/>
      <c r="EZ572" s="140"/>
      <c r="FA572" s="140"/>
      <c r="FB572" s="140"/>
      <c r="FC572" s="140"/>
      <c r="FD572" s="140"/>
      <c r="FE572" s="140"/>
      <c r="FF572" s="140"/>
      <c r="FG572" s="140"/>
      <c r="FH572" s="140"/>
      <c r="FI572" s="140"/>
      <c r="FJ572" s="140"/>
      <c r="FK572" s="140"/>
      <c r="FL572" s="140"/>
      <c r="FM572" s="140"/>
      <c r="FN572" s="140"/>
      <c r="FO572" s="140"/>
      <c r="FP572" s="140"/>
      <c r="FQ572" s="140"/>
      <c r="FR572" s="140"/>
      <c r="FS572" s="140"/>
      <c r="FT572" s="140"/>
      <c r="FU572" s="140"/>
      <c r="FV572" s="140"/>
      <c r="FW572" s="140"/>
      <c r="FX572" s="140"/>
      <c r="FY572" s="140"/>
      <c r="FZ572" s="140"/>
      <c r="GA572" s="140"/>
      <c r="GB572" s="140"/>
      <c r="GC572" s="140"/>
      <c r="GD572" s="140"/>
      <c r="GE572" s="140"/>
      <c r="GF572" s="140"/>
      <c r="GG572" s="140"/>
      <c r="GH572" s="140"/>
      <c r="GI572" s="140"/>
      <c r="GJ572" s="140"/>
      <c r="GK572" s="140"/>
      <c r="GL572" s="140"/>
      <c r="GM572" s="140"/>
      <c r="GN572" s="140"/>
      <c r="GO572" s="140"/>
      <c r="GP572" s="140"/>
      <c r="GQ572" s="140"/>
      <c r="GR572" s="140"/>
      <c r="GS572" s="140"/>
      <c r="GT572" s="140"/>
      <c r="GU572" s="140"/>
      <c r="GV572" s="140"/>
      <c r="GW572" s="140"/>
      <c r="GX572" s="140"/>
      <c r="GY572" s="140"/>
      <c r="GZ572" s="140"/>
      <c r="HA572" s="140"/>
      <c r="HB572" s="140"/>
      <c r="HC572" s="140"/>
      <c r="HD572" s="140"/>
      <c r="HE572" s="140"/>
      <c r="HF572" s="140"/>
      <c r="HG572" s="140"/>
      <c r="HH572" s="140"/>
      <c r="HI572" s="140"/>
      <c r="HJ572" s="140"/>
      <c r="HK572" s="140"/>
      <c r="HL572" s="140"/>
      <c r="HM572" s="140"/>
      <c r="HN572" s="140"/>
      <c r="HO572" s="140"/>
      <c r="HP572" s="140"/>
      <c r="HQ572" s="140"/>
      <c r="HR572" s="140"/>
      <c r="HS572" s="140"/>
      <c r="HT572" s="140"/>
      <c r="HU572" s="140"/>
      <c r="HV572" s="140"/>
      <c r="HW572" s="140"/>
      <c r="HX572" s="140"/>
      <c r="HY572" s="140"/>
      <c r="HZ572" s="140"/>
      <c r="IA572" s="140"/>
      <c r="IB572" s="140"/>
      <c r="IC572" s="140"/>
      <c r="ID572" s="140"/>
      <c r="IE572" s="140"/>
      <c r="IF572" s="140"/>
      <c r="IG572" s="140"/>
      <c r="IH572" s="140"/>
      <c r="II572" s="140"/>
      <c r="IJ572" s="140"/>
      <c r="IK572" s="140"/>
      <c r="IL572" s="140"/>
      <c r="IM572" s="140"/>
      <c r="IN572" s="140"/>
      <c r="IO572" s="140"/>
      <c r="IP572" s="140"/>
      <c r="IQ572" s="140"/>
      <c r="IR572" s="140"/>
      <c r="IS572" s="140"/>
      <c r="IT572" s="140"/>
      <c r="IU572" s="140"/>
      <c r="IV572" s="140"/>
      <c r="IW572" s="140"/>
    </row>
    <row r="573" spans="1:257">
      <c r="A573" s="8" t="s">
        <v>19</v>
      </c>
      <c r="B573" s="8" t="s">
        <v>1188</v>
      </c>
      <c r="C573" s="8" t="s">
        <v>1625</v>
      </c>
      <c r="D573" s="8" t="s">
        <v>1702</v>
      </c>
      <c r="E573" s="10" t="s">
        <v>1752</v>
      </c>
      <c r="F573" s="7"/>
      <c r="G573" s="23"/>
      <c r="H573" s="23"/>
      <c r="I573" s="15"/>
      <c r="J573" s="15"/>
      <c r="K573" s="141">
        <v>0</v>
      </c>
      <c r="L573" s="15"/>
      <c r="M573" s="16"/>
      <c r="N573" s="16"/>
      <c r="O573" s="46"/>
      <c r="P573" s="30" t="s">
        <v>1750</v>
      </c>
      <c r="Q573" s="23" t="s">
        <v>1212</v>
      </c>
      <c r="R573" s="23" t="s">
        <v>1705</v>
      </c>
      <c r="S573" s="15">
        <v>1</v>
      </c>
      <c r="T573" s="15"/>
      <c r="U573" s="37">
        <v>3.042448395000001</v>
      </c>
      <c r="V573" s="15" t="s">
        <v>27</v>
      </c>
      <c r="W573" s="16">
        <v>0.1</v>
      </c>
      <c r="X573" s="16">
        <v>0</v>
      </c>
      <c r="Y573" s="23" t="s">
        <v>1751</v>
      </c>
      <c r="Z573" s="7"/>
      <c r="AA573" s="23"/>
      <c r="AB573" s="23"/>
      <c r="AC573" s="15"/>
      <c r="AD573" s="15"/>
      <c r="AE573" s="17">
        <v>0</v>
      </c>
      <c r="AF573" s="15"/>
      <c r="AG573" s="15"/>
      <c r="AH573" s="15"/>
      <c r="AI573" s="23"/>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c r="CN573" s="140"/>
      <c r="CO573" s="140"/>
      <c r="CP573" s="140"/>
      <c r="CQ573" s="140"/>
      <c r="CR573" s="140"/>
      <c r="CS573" s="140"/>
      <c r="CT573" s="140"/>
      <c r="CU573" s="140"/>
      <c r="CV573" s="140"/>
      <c r="CW573" s="140"/>
      <c r="CX573" s="140"/>
      <c r="CY573" s="140"/>
      <c r="CZ573" s="140"/>
      <c r="DA573" s="140"/>
      <c r="DB573" s="140"/>
      <c r="DC573" s="140"/>
      <c r="DD573" s="140"/>
      <c r="DE573" s="140"/>
      <c r="DF573" s="140"/>
      <c r="DG573" s="140"/>
      <c r="DH573" s="140"/>
      <c r="DI573" s="140"/>
      <c r="DJ573" s="140"/>
      <c r="DK573" s="140"/>
      <c r="DL573" s="140"/>
      <c r="DM573" s="140"/>
      <c r="DN573" s="140"/>
      <c r="DO573" s="140"/>
      <c r="DP573" s="140"/>
      <c r="DQ573" s="140"/>
      <c r="DR573" s="140"/>
      <c r="DS573" s="140"/>
      <c r="DT573" s="140"/>
      <c r="DU573" s="140"/>
      <c r="DV573" s="140"/>
      <c r="DW573" s="140"/>
      <c r="DX573" s="140"/>
      <c r="DY573" s="140"/>
      <c r="DZ573" s="140"/>
      <c r="EA573" s="140"/>
      <c r="EB573" s="140"/>
      <c r="EC573" s="140"/>
      <c r="ED573" s="140"/>
      <c r="EE573" s="140"/>
      <c r="EF573" s="140"/>
      <c r="EG573" s="140"/>
      <c r="EH573" s="140"/>
      <c r="EI573" s="140"/>
      <c r="EJ573" s="140"/>
      <c r="EK573" s="140"/>
      <c r="EL573" s="140"/>
      <c r="EM573" s="140"/>
      <c r="EN573" s="140"/>
      <c r="EO573" s="140"/>
      <c r="EP573" s="140"/>
      <c r="EQ573" s="140"/>
      <c r="ER573" s="140"/>
      <c r="ES573" s="140"/>
      <c r="ET573" s="140"/>
      <c r="EU573" s="140"/>
      <c r="EV573" s="140"/>
      <c r="EW573" s="140"/>
      <c r="EX573" s="140"/>
      <c r="EY573" s="140"/>
      <c r="EZ573" s="140"/>
      <c r="FA573" s="140"/>
      <c r="FB573" s="140"/>
      <c r="FC573" s="140"/>
      <c r="FD573" s="140"/>
      <c r="FE573" s="140"/>
      <c r="FF573" s="140"/>
      <c r="FG573" s="140"/>
      <c r="FH573" s="140"/>
      <c r="FI573" s="140"/>
      <c r="FJ573" s="140"/>
      <c r="FK573" s="140"/>
      <c r="FL573" s="140"/>
      <c r="FM573" s="140"/>
      <c r="FN573" s="140"/>
      <c r="FO573" s="140"/>
      <c r="FP573" s="140"/>
      <c r="FQ573" s="140"/>
      <c r="FR573" s="140"/>
      <c r="FS573" s="140"/>
      <c r="FT573" s="140"/>
      <c r="FU573" s="140"/>
      <c r="FV573" s="140"/>
      <c r="FW573" s="140"/>
      <c r="FX573" s="140"/>
      <c r="FY573" s="140"/>
      <c r="FZ573" s="140"/>
      <c r="GA573" s="140"/>
      <c r="GB573" s="140"/>
      <c r="GC573" s="140"/>
      <c r="GD573" s="140"/>
      <c r="GE573" s="140"/>
      <c r="GF573" s="140"/>
      <c r="GG573" s="140"/>
      <c r="GH573" s="140"/>
      <c r="GI573" s="140"/>
      <c r="GJ573" s="140"/>
      <c r="GK573" s="140"/>
      <c r="GL573" s="140"/>
      <c r="GM573" s="140"/>
      <c r="GN573" s="140"/>
      <c r="GO573" s="140"/>
      <c r="GP573" s="140"/>
      <c r="GQ573" s="140"/>
      <c r="GR573" s="140"/>
      <c r="GS573" s="140"/>
      <c r="GT573" s="140"/>
      <c r="GU573" s="140"/>
      <c r="GV573" s="140"/>
      <c r="GW573" s="140"/>
      <c r="GX573" s="140"/>
      <c r="GY573" s="140"/>
      <c r="GZ573" s="140"/>
      <c r="HA573" s="140"/>
      <c r="HB573" s="140"/>
      <c r="HC573" s="140"/>
      <c r="HD573" s="140"/>
      <c r="HE573" s="140"/>
      <c r="HF573" s="140"/>
      <c r="HG573" s="140"/>
      <c r="HH573" s="140"/>
      <c r="HI573" s="140"/>
      <c r="HJ573" s="140"/>
      <c r="HK573" s="140"/>
      <c r="HL573" s="140"/>
      <c r="HM573" s="140"/>
      <c r="HN573" s="140"/>
      <c r="HO573" s="140"/>
      <c r="HP573" s="140"/>
      <c r="HQ573" s="140"/>
      <c r="HR573" s="140"/>
      <c r="HS573" s="140"/>
      <c r="HT573" s="140"/>
      <c r="HU573" s="140"/>
      <c r="HV573" s="140"/>
      <c r="HW573" s="140"/>
      <c r="HX573" s="140"/>
      <c r="HY573" s="140"/>
      <c r="HZ573" s="140"/>
      <c r="IA573" s="140"/>
      <c r="IB573" s="140"/>
      <c r="IC573" s="140"/>
      <c r="ID573" s="140"/>
      <c r="IE573" s="140"/>
      <c r="IF573" s="140"/>
      <c r="IG573" s="140"/>
      <c r="IH573" s="140"/>
      <c r="II573" s="140"/>
      <c r="IJ573" s="140"/>
      <c r="IK573" s="140"/>
      <c r="IL573" s="140"/>
      <c r="IM573" s="140"/>
      <c r="IN573" s="140"/>
      <c r="IO573" s="140"/>
      <c r="IP573" s="140"/>
      <c r="IQ573" s="140"/>
      <c r="IR573" s="140"/>
      <c r="IS573" s="140"/>
      <c r="IT573" s="140"/>
      <c r="IU573" s="140"/>
      <c r="IV573" s="140"/>
      <c r="IW573" s="140"/>
    </row>
    <row r="574" spans="1:257">
      <c r="A574" s="8" t="s">
        <v>13906</v>
      </c>
      <c r="B574" s="105" t="s">
        <v>1188</v>
      </c>
      <c r="C574" s="105" t="s">
        <v>1625</v>
      </c>
      <c r="D574" s="105" t="s">
        <v>1702</v>
      </c>
      <c r="E574" s="106" t="s">
        <v>1752</v>
      </c>
      <c r="F574" s="108" t="s">
        <v>14223</v>
      </c>
      <c r="G574" s="107" t="s">
        <v>1212</v>
      </c>
      <c r="H574" s="107" t="s">
        <v>4453</v>
      </c>
      <c r="I574" s="6">
        <v>1</v>
      </c>
      <c r="J574" s="107"/>
      <c r="K574" s="134">
        <v>5.1341067488372092</v>
      </c>
      <c r="L574" s="6" t="s">
        <v>27</v>
      </c>
      <c r="M574" s="123">
        <v>0.5</v>
      </c>
      <c r="N574" s="123">
        <v>1</v>
      </c>
      <c r="O574" s="107" t="s">
        <v>14224</v>
      </c>
      <c r="P574" s="108" t="s">
        <v>14223</v>
      </c>
      <c r="Q574" s="107" t="s">
        <v>1212</v>
      </c>
      <c r="R574" s="107" t="s">
        <v>4453</v>
      </c>
      <c r="S574" s="6">
        <v>1</v>
      </c>
      <c r="T574" s="6"/>
      <c r="U574" s="119">
        <v>5.1341067488372092</v>
      </c>
      <c r="V574" s="6" t="s">
        <v>27</v>
      </c>
      <c r="W574" s="123">
        <v>0.5</v>
      </c>
      <c r="X574" s="123">
        <v>1</v>
      </c>
      <c r="Y574" s="107" t="s">
        <v>14224</v>
      </c>
      <c r="Z574" s="108"/>
      <c r="AA574" s="107"/>
      <c r="AB574" s="107"/>
      <c r="AC574" s="6"/>
      <c r="AD574" s="6"/>
      <c r="AE574" s="119">
        <v>0</v>
      </c>
      <c r="AF574" s="6"/>
      <c r="AG574" s="123"/>
      <c r="AH574" s="123"/>
      <c r="AI574" s="107"/>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c r="CN574" s="140"/>
      <c r="CO574" s="140"/>
      <c r="CP574" s="140"/>
      <c r="CQ574" s="140"/>
      <c r="CR574" s="140"/>
      <c r="CS574" s="140"/>
      <c r="CT574" s="140"/>
      <c r="CU574" s="140"/>
      <c r="CV574" s="140"/>
      <c r="CW574" s="140"/>
      <c r="CX574" s="140"/>
      <c r="CY574" s="140"/>
      <c r="CZ574" s="140"/>
      <c r="DA574" s="140"/>
      <c r="DB574" s="140"/>
      <c r="DC574" s="140"/>
      <c r="DD574" s="140"/>
      <c r="DE574" s="140"/>
      <c r="DF574" s="140"/>
      <c r="DG574" s="140"/>
      <c r="DH574" s="140"/>
      <c r="DI574" s="140"/>
      <c r="DJ574" s="140"/>
      <c r="DK574" s="140"/>
      <c r="DL574" s="140"/>
      <c r="DM574" s="140"/>
      <c r="DN574" s="140"/>
      <c r="DO574" s="140"/>
      <c r="DP574" s="140"/>
      <c r="DQ574" s="140"/>
      <c r="DR574" s="140"/>
      <c r="DS574" s="140"/>
      <c r="DT574" s="140"/>
      <c r="DU574" s="140"/>
      <c r="DV574" s="140"/>
      <c r="DW574" s="140"/>
      <c r="DX574" s="140"/>
      <c r="DY574" s="140"/>
      <c r="DZ574" s="140"/>
      <c r="EA574" s="140"/>
      <c r="EB574" s="140"/>
      <c r="EC574" s="140"/>
      <c r="ED574" s="140"/>
      <c r="EE574" s="140"/>
      <c r="EF574" s="140"/>
      <c r="EG574" s="140"/>
      <c r="EH574" s="140"/>
      <c r="EI574" s="140"/>
      <c r="EJ574" s="140"/>
      <c r="EK574" s="140"/>
      <c r="EL574" s="140"/>
      <c r="EM574" s="140"/>
      <c r="EN574" s="140"/>
      <c r="EO574" s="140"/>
      <c r="EP574" s="140"/>
      <c r="EQ574" s="140"/>
      <c r="ER574" s="140"/>
      <c r="ES574" s="140"/>
      <c r="ET574" s="140"/>
      <c r="EU574" s="140"/>
      <c r="EV574" s="140"/>
      <c r="EW574" s="140"/>
      <c r="EX574" s="140"/>
      <c r="EY574" s="140"/>
      <c r="EZ574" s="140"/>
      <c r="FA574" s="140"/>
      <c r="FB574" s="140"/>
      <c r="FC574" s="140"/>
      <c r="FD574" s="140"/>
      <c r="FE574" s="140"/>
      <c r="FF574" s="140"/>
      <c r="FG574" s="140"/>
      <c r="FH574" s="140"/>
      <c r="FI574" s="140"/>
      <c r="FJ574" s="140"/>
      <c r="FK574" s="140"/>
      <c r="FL574" s="140"/>
      <c r="FM574" s="140"/>
      <c r="FN574" s="140"/>
      <c r="FO574" s="140"/>
      <c r="FP574" s="140"/>
      <c r="FQ574" s="140"/>
      <c r="FR574" s="140"/>
      <c r="FS574" s="140"/>
      <c r="FT574" s="140"/>
      <c r="FU574" s="140"/>
      <c r="FV574" s="140"/>
      <c r="FW574" s="140"/>
      <c r="FX574" s="140"/>
      <c r="FY574" s="140"/>
      <c r="FZ574" s="140"/>
      <c r="GA574" s="140"/>
      <c r="GB574" s="140"/>
      <c r="GC574" s="140"/>
      <c r="GD574" s="140"/>
      <c r="GE574" s="140"/>
      <c r="GF574" s="140"/>
      <c r="GG574" s="140"/>
      <c r="GH574" s="140"/>
      <c r="GI574" s="140"/>
      <c r="GJ574" s="140"/>
      <c r="GK574" s="140"/>
      <c r="GL574" s="140"/>
      <c r="GM574" s="140"/>
      <c r="GN574" s="140"/>
      <c r="GO574" s="140"/>
      <c r="GP574" s="140"/>
      <c r="GQ574" s="140"/>
      <c r="GR574" s="140"/>
      <c r="GS574" s="140"/>
      <c r="GT574" s="140"/>
      <c r="GU574" s="140"/>
      <c r="GV574" s="140"/>
      <c r="GW574" s="140"/>
      <c r="GX574" s="140"/>
      <c r="GY574" s="140"/>
      <c r="GZ574" s="140"/>
      <c r="HA574" s="140"/>
      <c r="HB574" s="140"/>
      <c r="HC574" s="140"/>
      <c r="HD574" s="140"/>
      <c r="HE574" s="140"/>
      <c r="HF574" s="140"/>
      <c r="HG574" s="140"/>
      <c r="HH574" s="140"/>
      <c r="HI574" s="140"/>
      <c r="HJ574" s="140"/>
      <c r="HK574" s="140"/>
      <c r="HL574" s="140"/>
      <c r="HM574" s="140"/>
      <c r="HN574" s="140"/>
      <c r="HO574" s="140"/>
      <c r="HP574" s="140"/>
      <c r="HQ574" s="140"/>
      <c r="HR574" s="140"/>
      <c r="HS574" s="140"/>
      <c r="HT574" s="140"/>
      <c r="HU574" s="140"/>
      <c r="HV574" s="140"/>
      <c r="HW574" s="140"/>
      <c r="HX574" s="140"/>
      <c r="HY574" s="140"/>
      <c r="HZ574" s="140"/>
      <c r="IA574" s="140"/>
      <c r="IB574" s="140"/>
      <c r="IC574" s="140"/>
      <c r="ID574" s="140"/>
      <c r="IE574" s="140"/>
      <c r="IF574" s="140"/>
      <c r="IG574" s="140"/>
      <c r="IH574" s="140"/>
      <c r="II574" s="140"/>
      <c r="IJ574" s="140"/>
      <c r="IK574" s="140"/>
      <c r="IL574" s="140"/>
      <c r="IM574" s="140"/>
      <c r="IN574" s="140"/>
      <c r="IO574" s="140"/>
      <c r="IP574" s="140"/>
      <c r="IQ574" s="140"/>
      <c r="IR574" s="140"/>
      <c r="IS574" s="140"/>
      <c r="IT574" s="140"/>
      <c r="IU574" s="140"/>
      <c r="IV574" s="140"/>
      <c r="IW574" s="140"/>
    </row>
    <row r="575" spans="1:257">
      <c r="A575" s="8" t="s">
        <v>3129</v>
      </c>
      <c r="B575" s="8" t="s">
        <v>1188</v>
      </c>
      <c r="C575" s="8" t="s">
        <v>1625</v>
      </c>
      <c r="D575" s="8" t="s">
        <v>1702</v>
      </c>
      <c r="E575" s="10" t="s">
        <v>1752</v>
      </c>
      <c r="F575" s="7" t="s">
        <v>3526</v>
      </c>
      <c r="G575" s="23" t="s">
        <v>3163</v>
      </c>
      <c r="H575" s="23" t="s">
        <v>887</v>
      </c>
      <c r="I575" s="18" t="s">
        <v>3295</v>
      </c>
      <c r="J575" s="15" t="s">
        <v>931</v>
      </c>
      <c r="K575" s="141">
        <v>6.3752057142857161</v>
      </c>
      <c r="L575" s="15" t="s">
        <v>27</v>
      </c>
      <c r="M575" s="16">
        <v>0</v>
      </c>
      <c r="N575" s="16">
        <v>0</v>
      </c>
      <c r="O575" s="45" t="s">
        <v>3527</v>
      </c>
      <c r="P575" s="7"/>
      <c r="Q575" s="23"/>
      <c r="R575" s="23"/>
      <c r="S575" s="15"/>
      <c r="T575" s="15"/>
      <c r="U575" s="17">
        <v>0</v>
      </c>
      <c r="V575" s="15"/>
      <c r="W575" s="16"/>
      <c r="X575" s="16"/>
      <c r="Y575" s="23"/>
      <c r="Z575" s="7"/>
      <c r="AA575" s="23"/>
      <c r="AB575" s="23"/>
      <c r="AC575" s="15"/>
      <c r="AD575" s="15"/>
      <c r="AE575" s="17">
        <v>0</v>
      </c>
      <c r="AF575" s="15"/>
      <c r="AG575" s="15"/>
      <c r="AH575" s="15"/>
      <c r="AI575" s="23"/>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c r="CN575" s="140"/>
      <c r="CO575" s="140"/>
      <c r="CP575" s="140"/>
      <c r="CQ575" s="140"/>
      <c r="CR575" s="140"/>
      <c r="CS575" s="140"/>
      <c r="CT575" s="140"/>
      <c r="CU575" s="140"/>
      <c r="CV575" s="140"/>
      <c r="CW575" s="140"/>
      <c r="CX575" s="140"/>
      <c r="CY575" s="140"/>
      <c r="CZ575" s="140"/>
      <c r="DA575" s="140"/>
      <c r="DB575" s="140"/>
      <c r="DC575" s="140"/>
      <c r="DD575" s="140"/>
      <c r="DE575" s="140"/>
      <c r="DF575" s="140"/>
      <c r="DG575" s="140"/>
      <c r="DH575" s="140"/>
      <c r="DI575" s="140"/>
      <c r="DJ575" s="140"/>
      <c r="DK575" s="140"/>
      <c r="DL575" s="140"/>
      <c r="DM575" s="140"/>
      <c r="DN575" s="140"/>
      <c r="DO575" s="140"/>
      <c r="DP575" s="140"/>
      <c r="DQ575" s="140"/>
      <c r="DR575" s="140"/>
      <c r="DS575" s="140"/>
      <c r="DT575" s="140"/>
      <c r="DU575" s="140"/>
      <c r="DV575" s="140"/>
      <c r="DW575" s="140"/>
      <c r="DX575" s="140"/>
      <c r="DY575" s="140"/>
      <c r="DZ575" s="140"/>
      <c r="EA575" s="140"/>
      <c r="EB575" s="140"/>
      <c r="EC575" s="140"/>
      <c r="ED575" s="140"/>
      <c r="EE575" s="140"/>
      <c r="EF575" s="140"/>
      <c r="EG575" s="140"/>
      <c r="EH575" s="140"/>
      <c r="EI575" s="140"/>
      <c r="EJ575" s="140"/>
      <c r="EK575" s="140"/>
      <c r="EL575" s="140"/>
      <c r="EM575" s="140"/>
      <c r="EN575" s="140"/>
      <c r="EO575" s="140"/>
      <c r="EP575" s="140"/>
      <c r="EQ575" s="140"/>
      <c r="ER575" s="140"/>
      <c r="ES575" s="140"/>
      <c r="ET575" s="140"/>
      <c r="EU575" s="140"/>
      <c r="EV575" s="140"/>
      <c r="EW575" s="140"/>
      <c r="EX575" s="140"/>
      <c r="EY575" s="140"/>
      <c r="EZ575" s="140"/>
      <c r="FA575" s="140"/>
      <c r="FB575" s="140"/>
      <c r="FC575" s="140"/>
      <c r="FD575" s="140"/>
      <c r="FE575" s="140"/>
      <c r="FF575" s="140"/>
      <c r="FG575" s="140"/>
      <c r="FH575" s="140"/>
      <c r="FI575" s="140"/>
      <c r="FJ575" s="140"/>
      <c r="FK575" s="140"/>
      <c r="FL575" s="140"/>
      <c r="FM575" s="140"/>
      <c r="FN575" s="140"/>
      <c r="FO575" s="140"/>
      <c r="FP575" s="140"/>
      <c r="FQ575" s="140"/>
      <c r="FR575" s="140"/>
      <c r="FS575" s="140"/>
      <c r="FT575" s="140"/>
      <c r="FU575" s="140"/>
      <c r="FV575" s="140"/>
      <c r="FW575" s="140"/>
      <c r="FX575" s="140"/>
      <c r="FY575" s="140"/>
      <c r="FZ575" s="140"/>
      <c r="GA575" s="140"/>
      <c r="GB575" s="140"/>
      <c r="GC575" s="140"/>
      <c r="GD575" s="140"/>
      <c r="GE575" s="140"/>
      <c r="GF575" s="140"/>
      <c r="GG575" s="140"/>
      <c r="GH575" s="140"/>
      <c r="GI575" s="140"/>
      <c r="GJ575" s="140"/>
      <c r="GK575" s="140"/>
      <c r="GL575" s="140"/>
      <c r="GM575" s="140"/>
      <c r="GN575" s="140"/>
      <c r="GO575" s="140"/>
      <c r="GP575" s="140"/>
      <c r="GQ575" s="140"/>
      <c r="GR575" s="140"/>
      <c r="GS575" s="140"/>
      <c r="GT575" s="140"/>
      <c r="GU575" s="140"/>
      <c r="GV575" s="140"/>
      <c r="GW575" s="140"/>
      <c r="GX575" s="140"/>
      <c r="GY575" s="140"/>
      <c r="GZ575" s="140"/>
      <c r="HA575" s="140"/>
      <c r="HB575" s="140"/>
      <c r="HC575" s="140"/>
      <c r="HD575" s="140"/>
      <c r="HE575" s="140"/>
      <c r="HF575" s="140"/>
      <c r="HG575" s="140"/>
      <c r="HH575" s="140"/>
      <c r="HI575" s="140"/>
      <c r="HJ575" s="140"/>
      <c r="HK575" s="140"/>
      <c r="HL575" s="140"/>
      <c r="HM575" s="140"/>
      <c r="HN575" s="140"/>
      <c r="HO575" s="140"/>
      <c r="HP575" s="140"/>
      <c r="HQ575" s="140"/>
      <c r="HR575" s="140"/>
      <c r="HS575" s="140"/>
      <c r="HT575" s="140"/>
      <c r="HU575" s="140"/>
      <c r="HV575" s="140"/>
      <c r="HW575" s="140"/>
      <c r="HX575" s="140"/>
      <c r="HY575" s="140"/>
      <c r="HZ575" s="140"/>
      <c r="IA575" s="140"/>
      <c r="IB575" s="140"/>
      <c r="IC575" s="140"/>
      <c r="ID575" s="140"/>
      <c r="IE575" s="140"/>
      <c r="IF575" s="140"/>
      <c r="IG575" s="140"/>
      <c r="IH575" s="140"/>
      <c r="II575" s="140"/>
      <c r="IJ575" s="140"/>
      <c r="IK575" s="140"/>
      <c r="IL575" s="140"/>
      <c r="IM575" s="140"/>
      <c r="IN575" s="140"/>
      <c r="IO575" s="140"/>
      <c r="IP575" s="140"/>
      <c r="IQ575" s="140"/>
      <c r="IR575" s="140"/>
      <c r="IS575" s="140"/>
      <c r="IT575" s="140"/>
      <c r="IU575" s="140"/>
      <c r="IV575" s="140"/>
      <c r="IW575" s="140"/>
    </row>
    <row r="576" spans="1:257">
      <c r="A576" s="8" t="s">
        <v>11883</v>
      </c>
      <c r="B576" s="105" t="s">
        <v>1188</v>
      </c>
      <c r="C576" s="105" t="s">
        <v>1625</v>
      </c>
      <c r="D576" s="105" t="s">
        <v>1702</v>
      </c>
      <c r="E576" s="106" t="s">
        <v>1752</v>
      </c>
      <c r="F576" s="107" t="s">
        <v>10677</v>
      </c>
      <c r="G576" s="107" t="s">
        <v>1815</v>
      </c>
      <c r="H576" s="107" t="s">
        <v>6217</v>
      </c>
      <c r="I576" s="6">
        <v>1</v>
      </c>
      <c r="J576" s="6"/>
      <c r="K576" s="109">
        <v>1.7462520000000001</v>
      </c>
      <c r="L576" s="6" t="s">
        <v>27</v>
      </c>
      <c r="M576" s="6" t="s">
        <v>10317</v>
      </c>
      <c r="N576" s="6" t="s">
        <v>931</v>
      </c>
      <c r="O576" s="107" t="s">
        <v>10678</v>
      </c>
      <c r="P576" s="107" t="s">
        <v>10679</v>
      </c>
      <c r="Q576" s="107" t="s">
        <v>1212</v>
      </c>
      <c r="R576" s="107" t="s">
        <v>6217</v>
      </c>
      <c r="S576" s="6">
        <v>1</v>
      </c>
      <c r="T576" s="6"/>
      <c r="U576" s="109">
        <v>4.3911600000000002</v>
      </c>
      <c r="V576" s="6" t="s">
        <v>27</v>
      </c>
      <c r="W576" s="6" t="s">
        <v>10322</v>
      </c>
      <c r="X576" s="6" t="s">
        <v>931</v>
      </c>
      <c r="Y576" s="107" t="s">
        <v>10681</v>
      </c>
      <c r="Z576" s="110" t="s">
        <v>10679</v>
      </c>
      <c r="AA576" s="107" t="s">
        <v>1212</v>
      </c>
      <c r="AB576" s="107" t="s">
        <v>6217</v>
      </c>
      <c r="AC576" s="6">
        <v>1</v>
      </c>
      <c r="AD576" s="6"/>
      <c r="AE576" s="109">
        <v>4.3911600000000002</v>
      </c>
      <c r="AF576" s="6" t="s">
        <v>27</v>
      </c>
      <c r="AG576" s="6" t="s">
        <v>10322</v>
      </c>
      <c r="AH576" s="6" t="s">
        <v>10322</v>
      </c>
      <c r="AI576" s="107" t="s">
        <v>10680</v>
      </c>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c r="CN576" s="140"/>
      <c r="CO576" s="140"/>
      <c r="CP576" s="140"/>
      <c r="CQ576" s="140"/>
      <c r="CR576" s="140"/>
      <c r="CS576" s="140"/>
      <c r="CT576" s="140"/>
      <c r="CU576" s="140"/>
      <c r="CV576" s="140"/>
      <c r="CW576" s="140"/>
      <c r="CX576" s="140"/>
      <c r="CY576" s="140"/>
      <c r="CZ576" s="140"/>
      <c r="DA576" s="140"/>
      <c r="DB576" s="140"/>
      <c r="DC576" s="140"/>
      <c r="DD576" s="140"/>
      <c r="DE576" s="140"/>
      <c r="DF576" s="140"/>
      <c r="DG576" s="140"/>
      <c r="DH576" s="140"/>
      <c r="DI576" s="140"/>
      <c r="DJ576" s="140"/>
      <c r="DK576" s="140"/>
      <c r="DL576" s="140"/>
      <c r="DM576" s="140"/>
      <c r="DN576" s="140"/>
      <c r="DO576" s="140"/>
      <c r="DP576" s="140"/>
      <c r="DQ576" s="140"/>
      <c r="DR576" s="140"/>
      <c r="DS576" s="140"/>
      <c r="DT576" s="140"/>
      <c r="DU576" s="140"/>
      <c r="DV576" s="140"/>
      <c r="DW576" s="140"/>
      <c r="DX576" s="140"/>
      <c r="DY576" s="140"/>
      <c r="DZ576" s="140"/>
      <c r="EA576" s="140"/>
      <c r="EB576" s="140"/>
      <c r="EC576" s="140"/>
      <c r="ED576" s="140"/>
      <c r="EE576" s="140"/>
      <c r="EF576" s="140"/>
      <c r="EG576" s="140"/>
      <c r="EH576" s="140"/>
      <c r="EI576" s="140"/>
      <c r="EJ576" s="140"/>
      <c r="EK576" s="140"/>
      <c r="EL576" s="140"/>
      <c r="EM576" s="140"/>
      <c r="EN576" s="140"/>
      <c r="EO576" s="140"/>
      <c r="EP576" s="140"/>
      <c r="EQ576" s="140"/>
      <c r="ER576" s="140"/>
      <c r="ES576" s="140"/>
      <c r="ET576" s="140"/>
      <c r="EU576" s="140"/>
      <c r="EV576" s="140"/>
      <c r="EW576" s="140"/>
      <c r="EX576" s="140"/>
      <c r="EY576" s="140"/>
      <c r="EZ576" s="140"/>
      <c r="FA576" s="140"/>
      <c r="FB576" s="140"/>
      <c r="FC576" s="140"/>
      <c r="FD576" s="140"/>
      <c r="FE576" s="140"/>
      <c r="FF576" s="140"/>
      <c r="FG576" s="140"/>
      <c r="FH576" s="140"/>
      <c r="FI576" s="140"/>
      <c r="FJ576" s="140"/>
      <c r="FK576" s="140"/>
      <c r="FL576" s="140"/>
      <c r="FM576" s="140"/>
      <c r="FN576" s="140"/>
      <c r="FO576" s="140"/>
      <c r="FP576" s="140"/>
      <c r="FQ576" s="140"/>
      <c r="FR576" s="140"/>
      <c r="FS576" s="140"/>
      <c r="FT576" s="140"/>
      <c r="FU576" s="140"/>
      <c r="FV576" s="140"/>
      <c r="FW576" s="140"/>
      <c r="FX576" s="140"/>
      <c r="FY576" s="140"/>
      <c r="FZ576" s="140"/>
      <c r="GA576" s="140"/>
      <c r="GB576" s="140"/>
      <c r="GC576" s="140"/>
      <c r="GD576" s="140"/>
      <c r="GE576" s="140"/>
      <c r="GF576" s="140"/>
      <c r="GG576" s="140"/>
      <c r="GH576" s="140"/>
      <c r="GI576" s="140"/>
      <c r="GJ576" s="140"/>
      <c r="GK576" s="140"/>
      <c r="GL576" s="140"/>
      <c r="GM576" s="140"/>
      <c r="GN576" s="140"/>
      <c r="GO576" s="140"/>
      <c r="GP576" s="140"/>
      <c r="GQ576" s="140"/>
      <c r="GR576" s="140"/>
      <c r="GS576" s="140"/>
      <c r="GT576" s="140"/>
      <c r="GU576" s="140"/>
      <c r="GV576" s="140"/>
      <c r="GW576" s="140"/>
      <c r="GX576" s="140"/>
      <c r="GY576" s="140"/>
      <c r="GZ576" s="140"/>
      <c r="HA576" s="140"/>
      <c r="HB576" s="140"/>
      <c r="HC576" s="140"/>
      <c r="HD576" s="140"/>
      <c r="HE576" s="140"/>
      <c r="HF576" s="140"/>
      <c r="HG576" s="140"/>
      <c r="HH576" s="140"/>
      <c r="HI576" s="140"/>
      <c r="HJ576" s="140"/>
      <c r="HK576" s="140"/>
      <c r="HL576" s="140"/>
      <c r="HM576" s="140"/>
      <c r="HN576" s="140"/>
      <c r="HO576" s="140"/>
      <c r="HP576" s="140"/>
      <c r="HQ576" s="140"/>
      <c r="HR576" s="140"/>
      <c r="HS576" s="140"/>
      <c r="HT576" s="140"/>
      <c r="HU576" s="140"/>
      <c r="HV576" s="140"/>
      <c r="HW576" s="140"/>
      <c r="HX576" s="140"/>
      <c r="HY576" s="140"/>
      <c r="HZ576" s="140"/>
      <c r="IA576" s="140"/>
      <c r="IB576" s="140"/>
      <c r="IC576" s="140"/>
      <c r="ID576" s="140"/>
      <c r="IE576" s="140"/>
      <c r="IF576" s="140"/>
      <c r="IG576" s="140"/>
      <c r="IH576" s="140"/>
      <c r="II576" s="140"/>
      <c r="IJ576" s="140"/>
      <c r="IK576" s="140"/>
      <c r="IL576" s="140"/>
      <c r="IM576" s="140"/>
      <c r="IN576" s="140"/>
      <c r="IO576" s="140"/>
      <c r="IP576" s="140"/>
      <c r="IQ576" s="140"/>
      <c r="IR576" s="140"/>
      <c r="IS576" s="140"/>
      <c r="IT576" s="140"/>
      <c r="IU576" s="140"/>
      <c r="IV576" s="140"/>
      <c r="IW576" s="140"/>
    </row>
    <row r="577" spans="1:257">
      <c r="A577" s="8" t="s">
        <v>12314</v>
      </c>
      <c r="B577" s="105" t="s">
        <v>1188</v>
      </c>
      <c r="C577" s="105" t="s">
        <v>1625</v>
      </c>
      <c r="D577" s="105" t="s">
        <v>1702</v>
      </c>
      <c r="E577" s="106" t="s">
        <v>1752</v>
      </c>
      <c r="F577" s="107" t="s">
        <v>12622</v>
      </c>
      <c r="G577" s="107" t="s">
        <v>12310</v>
      </c>
      <c r="H577" s="107" t="s">
        <v>3137</v>
      </c>
      <c r="I577" s="6">
        <v>1</v>
      </c>
      <c r="J577" s="6" t="s">
        <v>3396</v>
      </c>
      <c r="K577" s="134">
        <v>5.0549400000000011</v>
      </c>
      <c r="L577" s="119"/>
      <c r="M577" s="6"/>
      <c r="N577" s="6"/>
      <c r="O577" s="107" t="s">
        <v>12623</v>
      </c>
      <c r="P577" s="107" t="s">
        <v>12622</v>
      </c>
      <c r="Q577" s="107" t="s">
        <v>12310</v>
      </c>
      <c r="R577" s="107" t="s">
        <v>3137</v>
      </c>
      <c r="S577" s="6">
        <v>1</v>
      </c>
      <c r="T577" s="6" t="s">
        <v>3396</v>
      </c>
      <c r="U577" s="119">
        <v>5.0549400000000011</v>
      </c>
      <c r="V577" s="119"/>
      <c r="W577" s="124">
        <v>0.25</v>
      </c>
      <c r="X577" s="124">
        <v>0.6</v>
      </c>
      <c r="Y577" s="107" t="s">
        <v>12623</v>
      </c>
      <c r="Z577" s="107" t="s">
        <v>10679</v>
      </c>
      <c r="AA577" s="107" t="s">
        <v>12348</v>
      </c>
      <c r="AB577" s="107" t="s">
        <v>3137</v>
      </c>
      <c r="AC577" s="6">
        <v>1</v>
      </c>
      <c r="AD577" s="6"/>
      <c r="AE577" s="119">
        <v>4.0745880000000003</v>
      </c>
      <c r="AF577" s="119"/>
      <c r="AG577" s="6"/>
      <c r="AH577" s="6"/>
      <c r="AI577" s="107" t="s">
        <v>12623</v>
      </c>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c r="CN577" s="140"/>
      <c r="CO577" s="140"/>
      <c r="CP577" s="140"/>
      <c r="CQ577" s="140"/>
      <c r="CR577" s="140"/>
      <c r="CS577" s="140"/>
      <c r="CT577" s="140"/>
      <c r="CU577" s="140"/>
      <c r="CV577" s="140"/>
      <c r="CW577" s="140"/>
      <c r="CX577" s="140"/>
      <c r="CY577" s="140"/>
      <c r="CZ577" s="140"/>
      <c r="DA577" s="140"/>
      <c r="DB577" s="140"/>
      <c r="DC577" s="140"/>
      <c r="DD577" s="140"/>
      <c r="DE577" s="140"/>
      <c r="DF577" s="140"/>
      <c r="DG577" s="140"/>
      <c r="DH577" s="140"/>
      <c r="DI577" s="140"/>
      <c r="DJ577" s="140"/>
      <c r="DK577" s="140"/>
      <c r="DL577" s="140"/>
      <c r="DM577" s="140"/>
      <c r="DN577" s="140"/>
      <c r="DO577" s="140"/>
      <c r="DP577" s="140"/>
      <c r="DQ577" s="140"/>
      <c r="DR577" s="140"/>
      <c r="DS577" s="140"/>
      <c r="DT577" s="140"/>
      <c r="DU577" s="140"/>
      <c r="DV577" s="140"/>
      <c r="DW577" s="140"/>
      <c r="DX577" s="140"/>
      <c r="DY577" s="140"/>
      <c r="DZ577" s="140"/>
      <c r="EA577" s="140"/>
      <c r="EB577" s="140"/>
      <c r="EC577" s="140"/>
      <c r="ED577" s="140"/>
      <c r="EE577" s="140"/>
      <c r="EF577" s="140"/>
      <c r="EG577" s="140"/>
      <c r="EH577" s="140"/>
      <c r="EI577" s="140"/>
      <c r="EJ577" s="140"/>
      <c r="EK577" s="140"/>
      <c r="EL577" s="140"/>
      <c r="EM577" s="140"/>
      <c r="EN577" s="140"/>
      <c r="EO577" s="140"/>
      <c r="EP577" s="140"/>
      <c r="EQ577" s="140"/>
      <c r="ER577" s="140"/>
      <c r="ES577" s="140"/>
      <c r="ET577" s="140"/>
      <c r="EU577" s="140"/>
      <c r="EV577" s="140"/>
      <c r="EW577" s="140"/>
      <c r="EX577" s="140"/>
      <c r="EY577" s="140"/>
      <c r="EZ577" s="140"/>
      <c r="FA577" s="140"/>
      <c r="FB577" s="140"/>
      <c r="FC577" s="140"/>
      <c r="FD577" s="140"/>
      <c r="FE577" s="140"/>
      <c r="FF577" s="140"/>
      <c r="FG577" s="140"/>
      <c r="FH577" s="140"/>
      <c r="FI577" s="140"/>
      <c r="FJ577" s="140"/>
      <c r="FK577" s="140"/>
      <c r="FL577" s="140"/>
      <c r="FM577" s="140"/>
      <c r="FN577" s="140"/>
      <c r="FO577" s="140"/>
      <c r="FP577" s="140"/>
      <c r="FQ577" s="140"/>
      <c r="FR577" s="140"/>
      <c r="FS577" s="140"/>
      <c r="FT577" s="140"/>
      <c r="FU577" s="140"/>
      <c r="FV577" s="140"/>
      <c r="FW577" s="140"/>
      <c r="FX577" s="140"/>
      <c r="FY577" s="140"/>
      <c r="FZ577" s="140"/>
      <c r="GA577" s="140"/>
      <c r="GB577" s="140"/>
      <c r="GC577" s="140"/>
      <c r="GD577" s="140"/>
      <c r="GE577" s="140"/>
      <c r="GF577" s="140"/>
      <c r="GG577" s="140"/>
      <c r="GH577" s="140"/>
      <c r="GI577" s="140"/>
      <c r="GJ577" s="140"/>
      <c r="GK577" s="140"/>
      <c r="GL577" s="140"/>
      <c r="GM577" s="140"/>
      <c r="GN577" s="140"/>
      <c r="GO577" s="140"/>
      <c r="GP577" s="140"/>
      <c r="GQ577" s="140"/>
      <c r="GR577" s="140"/>
      <c r="GS577" s="140"/>
      <c r="GT577" s="140"/>
      <c r="GU577" s="140"/>
      <c r="GV577" s="140"/>
      <c r="GW577" s="140"/>
      <c r="GX577" s="140"/>
      <c r="GY577" s="140"/>
      <c r="GZ577" s="140"/>
      <c r="HA577" s="140"/>
      <c r="HB577" s="140"/>
      <c r="HC577" s="140"/>
      <c r="HD577" s="140"/>
      <c r="HE577" s="140"/>
      <c r="HF577" s="140"/>
      <c r="HG577" s="140"/>
      <c r="HH577" s="140"/>
      <c r="HI577" s="140"/>
      <c r="HJ577" s="140"/>
      <c r="HK577" s="140"/>
      <c r="HL577" s="140"/>
      <c r="HM577" s="140"/>
      <c r="HN577" s="140"/>
      <c r="HO577" s="140"/>
      <c r="HP577" s="140"/>
      <c r="HQ577" s="140"/>
      <c r="HR577" s="140"/>
      <c r="HS577" s="140"/>
      <c r="HT577" s="140"/>
      <c r="HU577" s="140"/>
      <c r="HV577" s="140"/>
      <c r="HW577" s="140"/>
      <c r="HX577" s="140"/>
      <c r="HY577" s="140"/>
      <c r="HZ577" s="140"/>
      <c r="IA577" s="140"/>
      <c r="IB577" s="140"/>
      <c r="IC577" s="140"/>
      <c r="ID577" s="140"/>
      <c r="IE577" s="140"/>
      <c r="IF577" s="140"/>
      <c r="IG577" s="140"/>
      <c r="IH577" s="140"/>
      <c r="II577" s="140"/>
      <c r="IJ577" s="140"/>
      <c r="IK577" s="140"/>
      <c r="IL577" s="140"/>
      <c r="IM577" s="140"/>
      <c r="IN577" s="140"/>
      <c r="IO577" s="140"/>
      <c r="IP577" s="140"/>
      <c r="IQ577" s="140"/>
      <c r="IR577" s="140"/>
      <c r="IS577" s="140"/>
      <c r="IT577" s="140"/>
      <c r="IU577" s="140"/>
      <c r="IV577" s="140"/>
      <c r="IW577" s="140"/>
    </row>
    <row r="578" spans="1:257">
      <c r="A578" s="8" t="s">
        <v>5996</v>
      </c>
      <c r="B578" s="8" t="s">
        <v>1188</v>
      </c>
      <c r="C578" s="8" t="s">
        <v>1625</v>
      </c>
      <c r="D578" s="8" t="s">
        <v>1702</v>
      </c>
      <c r="E578" s="10" t="s">
        <v>1753</v>
      </c>
      <c r="F578" s="7" t="s">
        <v>6994</v>
      </c>
      <c r="G578" s="23" t="s">
        <v>5996</v>
      </c>
      <c r="H578" s="23" t="s">
        <v>6961</v>
      </c>
      <c r="I578" s="15">
        <v>1</v>
      </c>
      <c r="J578" s="15">
        <v>12</v>
      </c>
      <c r="K578" s="141">
        <v>2.5630319420160004</v>
      </c>
      <c r="L578" s="15" t="s">
        <v>27</v>
      </c>
      <c r="M578" s="16">
        <v>1</v>
      </c>
      <c r="N578" s="16">
        <v>0</v>
      </c>
      <c r="O578" s="45" t="s">
        <v>6995</v>
      </c>
      <c r="P578" s="7"/>
      <c r="Q578" s="23"/>
      <c r="R578" s="23"/>
      <c r="S578" s="15"/>
      <c r="T578" s="15"/>
      <c r="U578" s="17">
        <v>0</v>
      </c>
      <c r="V578" s="15"/>
      <c r="W578" s="16"/>
      <c r="X578" s="16"/>
      <c r="Y578" s="23"/>
      <c r="Z578" s="7"/>
      <c r="AA578" s="23"/>
      <c r="AB578" s="23"/>
      <c r="AC578" s="15"/>
      <c r="AD578" s="15"/>
      <c r="AE578" s="17">
        <v>0</v>
      </c>
      <c r="AF578" s="15"/>
      <c r="AG578" s="16"/>
      <c r="AH578" s="16"/>
      <c r="AI578" s="23"/>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c r="CN578" s="140"/>
      <c r="CO578" s="140"/>
      <c r="CP578" s="140"/>
      <c r="CQ578" s="140"/>
      <c r="CR578" s="140"/>
      <c r="CS578" s="140"/>
      <c r="CT578" s="140"/>
      <c r="CU578" s="140"/>
      <c r="CV578" s="140"/>
      <c r="CW578" s="140"/>
      <c r="CX578" s="140"/>
      <c r="CY578" s="140"/>
      <c r="CZ578" s="140"/>
      <c r="DA578" s="140"/>
      <c r="DB578" s="140"/>
      <c r="DC578" s="140"/>
      <c r="DD578" s="140"/>
      <c r="DE578" s="140"/>
      <c r="DF578" s="140"/>
      <c r="DG578" s="140"/>
      <c r="DH578" s="140"/>
      <c r="DI578" s="140"/>
      <c r="DJ578" s="140"/>
      <c r="DK578" s="140"/>
      <c r="DL578" s="140"/>
      <c r="DM578" s="140"/>
      <c r="DN578" s="140"/>
      <c r="DO578" s="140"/>
      <c r="DP578" s="140"/>
      <c r="DQ578" s="140"/>
      <c r="DR578" s="140"/>
      <c r="DS578" s="140"/>
      <c r="DT578" s="140"/>
      <c r="DU578" s="140"/>
      <c r="DV578" s="140"/>
      <c r="DW578" s="140"/>
      <c r="DX578" s="140"/>
      <c r="DY578" s="140"/>
      <c r="DZ578" s="140"/>
      <c r="EA578" s="140"/>
      <c r="EB578" s="140"/>
      <c r="EC578" s="140"/>
      <c r="ED578" s="140"/>
      <c r="EE578" s="140"/>
      <c r="EF578" s="140"/>
      <c r="EG578" s="140"/>
      <c r="EH578" s="140"/>
      <c r="EI578" s="140"/>
      <c r="EJ578" s="140"/>
      <c r="EK578" s="140"/>
      <c r="EL578" s="140"/>
      <c r="EM578" s="140"/>
      <c r="EN578" s="140"/>
      <c r="EO578" s="140"/>
      <c r="EP578" s="140"/>
      <c r="EQ578" s="140"/>
      <c r="ER578" s="140"/>
      <c r="ES578" s="140"/>
      <c r="ET578" s="140"/>
      <c r="EU578" s="140"/>
      <c r="EV578" s="140"/>
      <c r="EW578" s="140"/>
      <c r="EX578" s="140"/>
      <c r="EY578" s="140"/>
      <c r="EZ578" s="140"/>
      <c r="FA578" s="140"/>
      <c r="FB578" s="140"/>
      <c r="FC578" s="140"/>
      <c r="FD578" s="140"/>
      <c r="FE578" s="140"/>
      <c r="FF578" s="140"/>
      <c r="FG578" s="140"/>
      <c r="FH578" s="140"/>
      <c r="FI578" s="140"/>
      <c r="FJ578" s="140"/>
      <c r="FK578" s="140"/>
      <c r="FL578" s="140"/>
      <c r="FM578" s="140"/>
      <c r="FN578" s="140"/>
      <c r="FO578" s="140"/>
      <c r="FP578" s="140"/>
      <c r="FQ578" s="140"/>
      <c r="FR578" s="140"/>
      <c r="FS578" s="140"/>
      <c r="FT578" s="140"/>
      <c r="FU578" s="140"/>
      <c r="FV578" s="140"/>
      <c r="FW578" s="140"/>
      <c r="FX578" s="140"/>
      <c r="FY578" s="140"/>
      <c r="FZ578" s="140"/>
      <c r="GA578" s="140"/>
      <c r="GB578" s="140"/>
      <c r="GC578" s="140"/>
      <c r="GD578" s="140"/>
      <c r="GE578" s="140"/>
      <c r="GF578" s="140"/>
      <c r="GG578" s="140"/>
      <c r="GH578" s="140"/>
      <c r="GI578" s="140"/>
      <c r="GJ578" s="140"/>
      <c r="GK578" s="140"/>
      <c r="GL578" s="140"/>
      <c r="GM578" s="140"/>
      <c r="GN578" s="140"/>
      <c r="GO578" s="140"/>
      <c r="GP578" s="140"/>
      <c r="GQ578" s="140"/>
      <c r="GR578" s="140"/>
      <c r="GS578" s="140"/>
      <c r="GT578" s="140"/>
      <c r="GU578" s="140"/>
      <c r="GV578" s="140"/>
      <c r="GW578" s="140"/>
      <c r="GX578" s="140"/>
      <c r="GY578" s="140"/>
      <c r="GZ578" s="140"/>
      <c r="HA578" s="140"/>
      <c r="HB578" s="140"/>
      <c r="HC578" s="140"/>
      <c r="HD578" s="140"/>
      <c r="HE578" s="140"/>
      <c r="HF578" s="140"/>
      <c r="HG578" s="140"/>
      <c r="HH578" s="140"/>
      <c r="HI578" s="140"/>
      <c r="HJ578" s="140"/>
      <c r="HK578" s="140"/>
      <c r="HL578" s="140"/>
      <c r="HM578" s="140"/>
      <c r="HN578" s="140"/>
      <c r="HO578" s="140"/>
      <c r="HP578" s="140"/>
      <c r="HQ578" s="140"/>
      <c r="HR578" s="140"/>
      <c r="HS578" s="140"/>
      <c r="HT578" s="140"/>
      <c r="HU578" s="140"/>
      <c r="HV578" s="140"/>
      <c r="HW578" s="140"/>
      <c r="HX578" s="140"/>
      <c r="HY578" s="140"/>
      <c r="HZ578" s="140"/>
      <c r="IA578" s="140"/>
      <c r="IB578" s="140"/>
      <c r="IC578" s="140"/>
      <c r="ID578" s="140"/>
      <c r="IE578" s="140"/>
      <c r="IF578" s="140"/>
      <c r="IG578" s="140"/>
      <c r="IH578" s="140"/>
      <c r="II578" s="140"/>
      <c r="IJ578" s="140"/>
      <c r="IK578" s="140"/>
      <c r="IL578" s="140"/>
      <c r="IM578" s="140"/>
      <c r="IN578" s="140"/>
      <c r="IO578" s="140"/>
      <c r="IP578" s="140"/>
      <c r="IQ578" s="140"/>
      <c r="IR578" s="140"/>
      <c r="IS578" s="140"/>
      <c r="IT578" s="140"/>
      <c r="IU578" s="140"/>
      <c r="IV578" s="140"/>
      <c r="IW578" s="140"/>
    </row>
    <row r="579" spans="1:257">
      <c r="A579" s="8" t="s">
        <v>19</v>
      </c>
      <c r="B579" s="8" t="s">
        <v>1188</v>
      </c>
      <c r="C579" s="8" t="s">
        <v>1625</v>
      </c>
      <c r="D579" s="8" t="s">
        <v>1702</v>
      </c>
      <c r="E579" s="10" t="s">
        <v>1753</v>
      </c>
      <c r="F579" s="30" t="s">
        <v>1754</v>
      </c>
      <c r="G579" s="23" t="s">
        <v>669</v>
      </c>
      <c r="H579" s="23" t="s">
        <v>1705</v>
      </c>
      <c r="I579" s="15">
        <v>1</v>
      </c>
      <c r="J579" s="15"/>
      <c r="K579" s="141">
        <v>1.5631354764107146</v>
      </c>
      <c r="L579" s="15" t="s">
        <v>27</v>
      </c>
      <c r="M579" s="16">
        <v>1</v>
      </c>
      <c r="N579" s="16">
        <v>0</v>
      </c>
      <c r="O579" s="46" t="s">
        <v>1755</v>
      </c>
      <c r="P579" s="30" t="s">
        <v>1754</v>
      </c>
      <c r="Q579" s="23" t="s">
        <v>669</v>
      </c>
      <c r="R579" s="23" t="s">
        <v>1705</v>
      </c>
      <c r="S579" s="15">
        <v>1</v>
      </c>
      <c r="T579" s="15"/>
      <c r="U579" s="37">
        <v>1.5631354764107146</v>
      </c>
      <c r="V579" s="15" t="s">
        <v>27</v>
      </c>
      <c r="W579" s="16">
        <v>1</v>
      </c>
      <c r="X579" s="16">
        <v>0</v>
      </c>
      <c r="Y579" s="23" t="s">
        <v>1755</v>
      </c>
      <c r="Z579" s="7"/>
      <c r="AA579" s="23"/>
      <c r="AB579" s="23"/>
      <c r="AC579" s="15"/>
      <c r="AD579" s="15"/>
      <c r="AE579" s="17">
        <v>0</v>
      </c>
      <c r="AF579" s="15"/>
      <c r="AG579" s="15"/>
      <c r="AH579" s="15"/>
      <c r="AI579" s="23"/>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c r="CN579" s="140"/>
      <c r="CO579" s="140"/>
      <c r="CP579" s="140"/>
      <c r="CQ579" s="140"/>
      <c r="CR579" s="140"/>
      <c r="CS579" s="140"/>
      <c r="CT579" s="140"/>
      <c r="CU579" s="140"/>
      <c r="CV579" s="140"/>
      <c r="CW579" s="140"/>
      <c r="CX579" s="140"/>
      <c r="CY579" s="140"/>
      <c r="CZ579" s="140"/>
      <c r="DA579" s="140"/>
      <c r="DB579" s="140"/>
      <c r="DC579" s="140"/>
      <c r="DD579" s="140"/>
      <c r="DE579" s="140"/>
      <c r="DF579" s="140"/>
      <c r="DG579" s="140"/>
      <c r="DH579" s="140"/>
      <c r="DI579" s="140"/>
      <c r="DJ579" s="140"/>
      <c r="DK579" s="140"/>
      <c r="DL579" s="140"/>
      <c r="DM579" s="140"/>
      <c r="DN579" s="140"/>
      <c r="DO579" s="140"/>
      <c r="DP579" s="140"/>
      <c r="DQ579" s="140"/>
      <c r="DR579" s="140"/>
      <c r="DS579" s="140"/>
      <c r="DT579" s="140"/>
      <c r="DU579" s="140"/>
      <c r="DV579" s="140"/>
      <c r="DW579" s="140"/>
      <c r="DX579" s="140"/>
      <c r="DY579" s="140"/>
      <c r="DZ579" s="140"/>
      <c r="EA579" s="140"/>
      <c r="EB579" s="140"/>
      <c r="EC579" s="140"/>
      <c r="ED579" s="140"/>
      <c r="EE579" s="140"/>
      <c r="EF579" s="140"/>
      <c r="EG579" s="140"/>
      <c r="EH579" s="140"/>
      <c r="EI579" s="140"/>
      <c r="EJ579" s="140"/>
      <c r="EK579" s="140"/>
      <c r="EL579" s="140"/>
      <c r="EM579" s="140"/>
      <c r="EN579" s="140"/>
      <c r="EO579" s="140"/>
      <c r="EP579" s="140"/>
      <c r="EQ579" s="140"/>
      <c r="ER579" s="140"/>
      <c r="ES579" s="140"/>
      <c r="ET579" s="140"/>
      <c r="EU579" s="140"/>
      <c r="EV579" s="140"/>
      <c r="EW579" s="140"/>
      <c r="EX579" s="140"/>
      <c r="EY579" s="140"/>
      <c r="EZ579" s="140"/>
      <c r="FA579" s="140"/>
      <c r="FB579" s="140"/>
      <c r="FC579" s="140"/>
      <c r="FD579" s="140"/>
      <c r="FE579" s="140"/>
      <c r="FF579" s="140"/>
      <c r="FG579" s="140"/>
      <c r="FH579" s="140"/>
      <c r="FI579" s="140"/>
      <c r="FJ579" s="140"/>
      <c r="FK579" s="140"/>
      <c r="FL579" s="140"/>
      <c r="FM579" s="140"/>
      <c r="FN579" s="140"/>
      <c r="FO579" s="140"/>
      <c r="FP579" s="140"/>
      <c r="FQ579" s="140"/>
      <c r="FR579" s="140"/>
      <c r="FS579" s="140"/>
      <c r="FT579" s="140"/>
      <c r="FU579" s="140"/>
      <c r="FV579" s="140"/>
      <c r="FW579" s="140"/>
      <c r="FX579" s="140"/>
      <c r="FY579" s="140"/>
      <c r="FZ579" s="140"/>
      <c r="GA579" s="140"/>
      <c r="GB579" s="140"/>
      <c r="GC579" s="140"/>
      <c r="GD579" s="140"/>
      <c r="GE579" s="140"/>
      <c r="GF579" s="140"/>
      <c r="GG579" s="140"/>
      <c r="GH579" s="140"/>
      <c r="GI579" s="140"/>
      <c r="GJ579" s="140"/>
      <c r="GK579" s="140"/>
      <c r="GL579" s="140"/>
      <c r="GM579" s="140"/>
      <c r="GN579" s="140"/>
      <c r="GO579" s="140"/>
      <c r="GP579" s="140"/>
      <c r="GQ579" s="140"/>
      <c r="GR579" s="140"/>
      <c r="GS579" s="140"/>
      <c r="GT579" s="140"/>
      <c r="GU579" s="140"/>
      <c r="GV579" s="140"/>
      <c r="GW579" s="140"/>
      <c r="GX579" s="140"/>
      <c r="GY579" s="140"/>
      <c r="GZ579" s="140"/>
      <c r="HA579" s="140"/>
      <c r="HB579" s="140"/>
      <c r="HC579" s="140"/>
      <c r="HD579" s="140"/>
      <c r="HE579" s="140"/>
      <c r="HF579" s="140"/>
      <c r="HG579" s="140"/>
      <c r="HH579" s="140"/>
      <c r="HI579" s="140"/>
      <c r="HJ579" s="140"/>
      <c r="HK579" s="140"/>
      <c r="HL579" s="140"/>
      <c r="HM579" s="140"/>
      <c r="HN579" s="140"/>
      <c r="HO579" s="140"/>
      <c r="HP579" s="140"/>
      <c r="HQ579" s="140"/>
      <c r="HR579" s="140"/>
      <c r="HS579" s="140"/>
      <c r="HT579" s="140"/>
      <c r="HU579" s="140"/>
      <c r="HV579" s="140"/>
      <c r="HW579" s="140"/>
      <c r="HX579" s="140"/>
      <c r="HY579" s="140"/>
      <c r="HZ579" s="140"/>
      <c r="IA579" s="140"/>
      <c r="IB579" s="140"/>
      <c r="IC579" s="140"/>
      <c r="ID579" s="140"/>
      <c r="IE579" s="140"/>
      <c r="IF579" s="140"/>
      <c r="IG579" s="140"/>
      <c r="IH579" s="140"/>
      <c r="II579" s="140"/>
      <c r="IJ579" s="140"/>
      <c r="IK579" s="140"/>
      <c r="IL579" s="140"/>
      <c r="IM579" s="140"/>
      <c r="IN579" s="140"/>
      <c r="IO579" s="140"/>
      <c r="IP579" s="140"/>
      <c r="IQ579" s="140"/>
      <c r="IR579" s="140"/>
      <c r="IS579" s="140"/>
      <c r="IT579" s="140"/>
      <c r="IU579" s="140"/>
      <c r="IV579" s="140"/>
      <c r="IW579" s="140"/>
    </row>
    <row r="580" spans="1:257">
      <c r="A580" s="8" t="s">
        <v>13906</v>
      </c>
      <c r="B580" s="105" t="s">
        <v>1188</v>
      </c>
      <c r="C580" s="105" t="s">
        <v>1625</v>
      </c>
      <c r="D580" s="105" t="s">
        <v>1702</v>
      </c>
      <c r="E580" s="106" t="s">
        <v>1753</v>
      </c>
      <c r="F580" s="108" t="s">
        <v>14225</v>
      </c>
      <c r="G580" s="107" t="s">
        <v>1212</v>
      </c>
      <c r="H580" s="107" t="s">
        <v>4453</v>
      </c>
      <c r="I580" s="6">
        <v>1</v>
      </c>
      <c r="J580" s="107"/>
      <c r="K580" s="134">
        <v>7.9877432790697673</v>
      </c>
      <c r="L580" s="6" t="s">
        <v>27</v>
      </c>
      <c r="M580" s="123">
        <v>0.5</v>
      </c>
      <c r="N580" s="123">
        <v>1</v>
      </c>
      <c r="O580" s="107" t="s">
        <v>14226</v>
      </c>
      <c r="P580" s="108" t="s">
        <v>14225</v>
      </c>
      <c r="Q580" s="107" t="s">
        <v>1212</v>
      </c>
      <c r="R580" s="107" t="s">
        <v>4453</v>
      </c>
      <c r="S580" s="6">
        <v>1</v>
      </c>
      <c r="T580" s="6"/>
      <c r="U580" s="119">
        <v>7.9877432790697673</v>
      </c>
      <c r="V580" s="6" t="s">
        <v>27</v>
      </c>
      <c r="W580" s="123">
        <v>0.5</v>
      </c>
      <c r="X580" s="123">
        <v>1</v>
      </c>
      <c r="Y580" s="107" t="s">
        <v>14226</v>
      </c>
      <c r="Z580" s="108"/>
      <c r="AA580" s="107"/>
      <c r="AB580" s="107"/>
      <c r="AC580" s="6"/>
      <c r="AD580" s="6"/>
      <c r="AE580" s="119">
        <v>0</v>
      </c>
      <c r="AF580" s="6"/>
      <c r="AG580" s="123"/>
      <c r="AH580" s="123"/>
      <c r="AI580" s="107"/>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c r="CN580" s="140"/>
      <c r="CO580" s="140"/>
      <c r="CP580" s="140"/>
      <c r="CQ580" s="140"/>
      <c r="CR580" s="140"/>
      <c r="CS580" s="140"/>
      <c r="CT580" s="140"/>
      <c r="CU580" s="140"/>
      <c r="CV580" s="140"/>
      <c r="CW580" s="140"/>
      <c r="CX580" s="140"/>
      <c r="CY580" s="140"/>
      <c r="CZ580" s="140"/>
      <c r="DA580" s="140"/>
      <c r="DB580" s="140"/>
      <c r="DC580" s="140"/>
      <c r="DD580" s="140"/>
      <c r="DE580" s="140"/>
      <c r="DF580" s="140"/>
      <c r="DG580" s="140"/>
      <c r="DH580" s="140"/>
      <c r="DI580" s="140"/>
      <c r="DJ580" s="140"/>
      <c r="DK580" s="140"/>
      <c r="DL580" s="140"/>
      <c r="DM580" s="140"/>
      <c r="DN580" s="140"/>
      <c r="DO580" s="140"/>
      <c r="DP580" s="140"/>
      <c r="DQ580" s="140"/>
      <c r="DR580" s="140"/>
      <c r="DS580" s="140"/>
      <c r="DT580" s="140"/>
      <c r="DU580" s="140"/>
      <c r="DV580" s="140"/>
      <c r="DW580" s="140"/>
      <c r="DX580" s="140"/>
      <c r="DY580" s="140"/>
      <c r="DZ580" s="140"/>
      <c r="EA580" s="140"/>
      <c r="EB580" s="140"/>
      <c r="EC580" s="140"/>
      <c r="ED580" s="140"/>
      <c r="EE580" s="140"/>
      <c r="EF580" s="140"/>
      <c r="EG580" s="140"/>
      <c r="EH580" s="140"/>
      <c r="EI580" s="140"/>
      <c r="EJ580" s="140"/>
      <c r="EK580" s="140"/>
      <c r="EL580" s="140"/>
      <c r="EM580" s="140"/>
      <c r="EN580" s="140"/>
      <c r="EO580" s="140"/>
      <c r="EP580" s="140"/>
      <c r="EQ580" s="140"/>
      <c r="ER580" s="140"/>
      <c r="ES580" s="140"/>
      <c r="ET580" s="140"/>
      <c r="EU580" s="140"/>
      <c r="EV580" s="140"/>
      <c r="EW580" s="140"/>
      <c r="EX580" s="140"/>
      <c r="EY580" s="140"/>
      <c r="EZ580" s="140"/>
      <c r="FA580" s="140"/>
      <c r="FB580" s="140"/>
      <c r="FC580" s="140"/>
      <c r="FD580" s="140"/>
      <c r="FE580" s="140"/>
      <c r="FF580" s="140"/>
      <c r="FG580" s="140"/>
      <c r="FH580" s="140"/>
      <c r="FI580" s="140"/>
      <c r="FJ580" s="140"/>
      <c r="FK580" s="140"/>
      <c r="FL580" s="140"/>
      <c r="FM580" s="140"/>
      <c r="FN580" s="140"/>
      <c r="FO580" s="140"/>
      <c r="FP580" s="140"/>
      <c r="FQ580" s="140"/>
      <c r="FR580" s="140"/>
      <c r="FS580" s="140"/>
      <c r="FT580" s="140"/>
      <c r="FU580" s="140"/>
      <c r="FV580" s="140"/>
      <c r="FW580" s="140"/>
      <c r="FX580" s="140"/>
      <c r="FY580" s="140"/>
      <c r="FZ580" s="140"/>
      <c r="GA580" s="140"/>
      <c r="GB580" s="140"/>
      <c r="GC580" s="140"/>
      <c r="GD580" s="140"/>
      <c r="GE580" s="140"/>
      <c r="GF580" s="140"/>
      <c r="GG580" s="140"/>
      <c r="GH580" s="140"/>
      <c r="GI580" s="140"/>
      <c r="GJ580" s="140"/>
      <c r="GK580" s="140"/>
      <c r="GL580" s="140"/>
      <c r="GM580" s="140"/>
      <c r="GN580" s="140"/>
      <c r="GO580" s="140"/>
      <c r="GP580" s="140"/>
      <c r="GQ580" s="140"/>
      <c r="GR580" s="140"/>
      <c r="GS580" s="140"/>
      <c r="GT580" s="140"/>
      <c r="GU580" s="140"/>
      <c r="GV580" s="140"/>
      <c r="GW580" s="140"/>
      <c r="GX580" s="140"/>
      <c r="GY580" s="140"/>
      <c r="GZ580" s="140"/>
      <c r="HA580" s="140"/>
      <c r="HB580" s="140"/>
      <c r="HC580" s="140"/>
      <c r="HD580" s="140"/>
      <c r="HE580" s="140"/>
      <c r="HF580" s="140"/>
      <c r="HG580" s="140"/>
      <c r="HH580" s="140"/>
      <c r="HI580" s="140"/>
      <c r="HJ580" s="140"/>
      <c r="HK580" s="140"/>
      <c r="HL580" s="140"/>
      <c r="HM580" s="140"/>
      <c r="HN580" s="140"/>
      <c r="HO580" s="140"/>
      <c r="HP580" s="140"/>
      <c r="HQ580" s="140"/>
      <c r="HR580" s="140"/>
      <c r="HS580" s="140"/>
      <c r="HT580" s="140"/>
      <c r="HU580" s="140"/>
      <c r="HV580" s="140"/>
      <c r="HW580" s="140"/>
      <c r="HX580" s="140"/>
      <c r="HY580" s="140"/>
      <c r="HZ580" s="140"/>
      <c r="IA580" s="140"/>
      <c r="IB580" s="140"/>
      <c r="IC580" s="140"/>
      <c r="ID580" s="140"/>
      <c r="IE580" s="140"/>
      <c r="IF580" s="140"/>
      <c r="IG580" s="140"/>
      <c r="IH580" s="140"/>
      <c r="II580" s="140"/>
      <c r="IJ580" s="140"/>
      <c r="IK580" s="140"/>
      <c r="IL580" s="140"/>
      <c r="IM580" s="140"/>
      <c r="IN580" s="140"/>
      <c r="IO580" s="140"/>
      <c r="IP580" s="140"/>
      <c r="IQ580" s="140"/>
      <c r="IR580" s="140"/>
      <c r="IS580" s="140"/>
      <c r="IT580" s="140"/>
      <c r="IU580" s="140"/>
      <c r="IV580" s="140"/>
      <c r="IW580" s="140"/>
    </row>
    <row r="581" spans="1:257">
      <c r="A581" s="8" t="s">
        <v>3129</v>
      </c>
      <c r="B581" s="8" t="s">
        <v>1188</v>
      </c>
      <c r="C581" s="8" t="s">
        <v>1625</v>
      </c>
      <c r="D581" s="8" t="s">
        <v>1702</v>
      </c>
      <c r="E581" s="10" t="s">
        <v>1753</v>
      </c>
      <c r="F581" s="7" t="s">
        <v>3528</v>
      </c>
      <c r="G581" s="23" t="s">
        <v>3163</v>
      </c>
      <c r="H581" s="23" t="s">
        <v>887</v>
      </c>
      <c r="I581" s="18" t="s">
        <v>3295</v>
      </c>
      <c r="J581" s="15" t="s">
        <v>931</v>
      </c>
      <c r="K581" s="141">
        <v>8.7677314285714285</v>
      </c>
      <c r="L581" s="15" t="s">
        <v>27</v>
      </c>
      <c r="M581" s="16">
        <v>0</v>
      </c>
      <c r="N581" s="16">
        <v>0</v>
      </c>
      <c r="O581" s="45" t="s">
        <v>3529</v>
      </c>
      <c r="P581" s="7"/>
      <c r="Q581" s="23"/>
      <c r="R581" s="23"/>
      <c r="S581" s="15"/>
      <c r="T581" s="15"/>
      <c r="U581" s="17">
        <v>0</v>
      </c>
      <c r="V581" s="15"/>
      <c r="W581" s="16"/>
      <c r="X581" s="16"/>
      <c r="Y581" s="23"/>
      <c r="Z581" s="7"/>
      <c r="AA581" s="23"/>
      <c r="AB581" s="23"/>
      <c r="AC581" s="15"/>
      <c r="AD581" s="15"/>
      <c r="AE581" s="17">
        <v>0</v>
      </c>
      <c r="AF581" s="15"/>
      <c r="AG581" s="15"/>
      <c r="AH581" s="15"/>
      <c r="AI581" s="23"/>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c r="CN581" s="140"/>
      <c r="CO581" s="140"/>
      <c r="CP581" s="140"/>
      <c r="CQ581" s="140"/>
      <c r="CR581" s="140"/>
      <c r="CS581" s="140"/>
      <c r="CT581" s="140"/>
      <c r="CU581" s="140"/>
      <c r="CV581" s="140"/>
      <c r="CW581" s="140"/>
      <c r="CX581" s="140"/>
      <c r="CY581" s="140"/>
      <c r="CZ581" s="140"/>
      <c r="DA581" s="140"/>
      <c r="DB581" s="140"/>
      <c r="DC581" s="140"/>
      <c r="DD581" s="140"/>
      <c r="DE581" s="140"/>
      <c r="DF581" s="140"/>
      <c r="DG581" s="140"/>
      <c r="DH581" s="140"/>
      <c r="DI581" s="140"/>
      <c r="DJ581" s="140"/>
      <c r="DK581" s="140"/>
      <c r="DL581" s="140"/>
      <c r="DM581" s="140"/>
      <c r="DN581" s="140"/>
      <c r="DO581" s="140"/>
      <c r="DP581" s="140"/>
      <c r="DQ581" s="140"/>
      <c r="DR581" s="140"/>
      <c r="DS581" s="140"/>
      <c r="DT581" s="140"/>
      <c r="DU581" s="140"/>
      <c r="DV581" s="140"/>
      <c r="DW581" s="140"/>
      <c r="DX581" s="140"/>
      <c r="DY581" s="140"/>
      <c r="DZ581" s="140"/>
      <c r="EA581" s="140"/>
      <c r="EB581" s="140"/>
      <c r="EC581" s="140"/>
      <c r="ED581" s="140"/>
      <c r="EE581" s="140"/>
      <c r="EF581" s="140"/>
      <c r="EG581" s="140"/>
      <c r="EH581" s="140"/>
      <c r="EI581" s="140"/>
      <c r="EJ581" s="140"/>
      <c r="EK581" s="140"/>
      <c r="EL581" s="140"/>
      <c r="EM581" s="140"/>
      <c r="EN581" s="140"/>
      <c r="EO581" s="140"/>
      <c r="EP581" s="140"/>
      <c r="EQ581" s="140"/>
      <c r="ER581" s="140"/>
      <c r="ES581" s="140"/>
      <c r="ET581" s="140"/>
      <c r="EU581" s="140"/>
      <c r="EV581" s="140"/>
      <c r="EW581" s="140"/>
      <c r="EX581" s="140"/>
      <c r="EY581" s="140"/>
      <c r="EZ581" s="140"/>
      <c r="FA581" s="140"/>
      <c r="FB581" s="140"/>
      <c r="FC581" s="140"/>
      <c r="FD581" s="140"/>
      <c r="FE581" s="140"/>
      <c r="FF581" s="140"/>
      <c r="FG581" s="140"/>
      <c r="FH581" s="140"/>
      <c r="FI581" s="140"/>
      <c r="FJ581" s="140"/>
      <c r="FK581" s="140"/>
      <c r="FL581" s="140"/>
      <c r="FM581" s="140"/>
      <c r="FN581" s="140"/>
      <c r="FO581" s="140"/>
      <c r="FP581" s="140"/>
      <c r="FQ581" s="140"/>
      <c r="FR581" s="140"/>
      <c r="FS581" s="140"/>
      <c r="FT581" s="140"/>
      <c r="FU581" s="140"/>
      <c r="FV581" s="140"/>
      <c r="FW581" s="140"/>
      <c r="FX581" s="140"/>
      <c r="FY581" s="140"/>
      <c r="FZ581" s="140"/>
      <c r="GA581" s="140"/>
      <c r="GB581" s="140"/>
      <c r="GC581" s="140"/>
      <c r="GD581" s="140"/>
      <c r="GE581" s="140"/>
      <c r="GF581" s="140"/>
      <c r="GG581" s="140"/>
      <c r="GH581" s="140"/>
      <c r="GI581" s="140"/>
      <c r="GJ581" s="140"/>
      <c r="GK581" s="140"/>
      <c r="GL581" s="140"/>
      <c r="GM581" s="140"/>
      <c r="GN581" s="140"/>
      <c r="GO581" s="140"/>
      <c r="GP581" s="140"/>
      <c r="GQ581" s="140"/>
      <c r="GR581" s="140"/>
      <c r="GS581" s="140"/>
      <c r="GT581" s="140"/>
      <c r="GU581" s="140"/>
      <c r="GV581" s="140"/>
      <c r="GW581" s="140"/>
      <c r="GX581" s="140"/>
      <c r="GY581" s="140"/>
      <c r="GZ581" s="140"/>
      <c r="HA581" s="140"/>
      <c r="HB581" s="140"/>
      <c r="HC581" s="140"/>
      <c r="HD581" s="140"/>
      <c r="HE581" s="140"/>
      <c r="HF581" s="140"/>
      <c r="HG581" s="140"/>
      <c r="HH581" s="140"/>
      <c r="HI581" s="140"/>
      <c r="HJ581" s="140"/>
      <c r="HK581" s="140"/>
      <c r="HL581" s="140"/>
      <c r="HM581" s="140"/>
      <c r="HN581" s="140"/>
      <c r="HO581" s="140"/>
      <c r="HP581" s="140"/>
      <c r="HQ581" s="140"/>
      <c r="HR581" s="140"/>
      <c r="HS581" s="140"/>
      <c r="HT581" s="140"/>
      <c r="HU581" s="140"/>
      <c r="HV581" s="140"/>
      <c r="HW581" s="140"/>
      <c r="HX581" s="140"/>
      <c r="HY581" s="140"/>
      <c r="HZ581" s="140"/>
      <c r="IA581" s="140"/>
      <c r="IB581" s="140"/>
      <c r="IC581" s="140"/>
      <c r="ID581" s="140"/>
      <c r="IE581" s="140"/>
      <c r="IF581" s="140"/>
      <c r="IG581" s="140"/>
      <c r="IH581" s="140"/>
      <c r="II581" s="140"/>
      <c r="IJ581" s="140"/>
      <c r="IK581" s="140"/>
      <c r="IL581" s="140"/>
      <c r="IM581" s="140"/>
      <c r="IN581" s="140"/>
      <c r="IO581" s="140"/>
      <c r="IP581" s="140"/>
      <c r="IQ581" s="140"/>
      <c r="IR581" s="140"/>
      <c r="IS581" s="140"/>
      <c r="IT581" s="140"/>
      <c r="IU581" s="140"/>
      <c r="IV581" s="140"/>
      <c r="IW581" s="140"/>
    </row>
    <row r="582" spans="1:257">
      <c r="A582" s="8" t="s">
        <v>11883</v>
      </c>
      <c r="B582" s="105" t="s">
        <v>1188</v>
      </c>
      <c r="C582" s="105" t="s">
        <v>1625</v>
      </c>
      <c r="D582" s="105" t="s">
        <v>1702</v>
      </c>
      <c r="E582" s="106" t="s">
        <v>1753</v>
      </c>
      <c r="F582" s="107" t="s">
        <v>10682</v>
      </c>
      <c r="G582" s="107" t="s">
        <v>10316</v>
      </c>
      <c r="H582" s="107" t="s">
        <v>6217</v>
      </c>
      <c r="I582" s="6">
        <v>1</v>
      </c>
      <c r="J582" s="6"/>
      <c r="K582" s="109">
        <v>3.3903840000000001</v>
      </c>
      <c r="L582" s="6" t="s">
        <v>27</v>
      </c>
      <c r="M582" s="6" t="s">
        <v>10317</v>
      </c>
      <c r="N582" s="6" t="s">
        <v>10317</v>
      </c>
      <c r="O582" s="107" t="s">
        <v>10683</v>
      </c>
      <c r="P582" s="107" t="s">
        <v>10684</v>
      </c>
      <c r="Q582" s="107" t="s">
        <v>1212</v>
      </c>
      <c r="R582" s="107" t="s">
        <v>6217</v>
      </c>
      <c r="S582" s="6">
        <v>1</v>
      </c>
      <c r="T582" s="6"/>
      <c r="U582" s="109">
        <v>5.5757520000000005</v>
      </c>
      <c r="V582" s="6" t="s">
        <v>27</v>
      </c>
      <c r="W582" s="6" t="s">
        <v>10322</v>
      </c>
      <c r="X582" s="6" t="s">
        <v>931</v>
      </c>
      <c r="Y582" s="107" t="s">
        <v>10685</v>
      </c>
      <c r="Z582" s="110" t="s">
        <v>10684</v>
      </c>
      <c r="AA582" s="107" t="s">
        <v>1212</v>
      </c>
      <c r="AB582" s="107" t="s">
        <v>6217</v>
      </c>
      <c r="AC582" s="6">
        <v>1</v>
      </c>
      <c r="AD582" s="6"/>
      <c r="AE582" s="109">
        <v>5.5757520000000005</v>
      </c>
      <c r="AF582" s="6" t="s">
        <v>27</v>
      </c>
      <c r="AG582" s="6" t="s">
        <v>10322</v>
      </c>
      <c r="AH582" s="6" t="s">
        <v>931</v>
      </c>
      <c r="AI582" s="107" t="s">
        <v>10686</v>
      </c>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c r="CN582" s="140"/>
      <c r="CO582" s="140"/>
      <c r="CP582" s="140"/>
      <c r="CQ582" s="140"/>
      <c r="CR582" s="140"/>
      <c r="CS582" s="140"/>
      <c r="CT582" s="140"/>
      <c r="CU582" s="140"/>
      <c r="CV582" s="140"/>
      <c r="CW582" s="140"/>
      <c r="CX582" s="140"/>
      <c r="CY582" s="140"/>
      <c r="CZ582" s="140"/>
      <c r="DA582" s="140"/>
      <c r="DB582" s="140"/>
      <c r="DC582" s="140"/>
      <c r="DD582" s="140"/>
      <c r="DE582" s="140"/>
      <c r="DF582" s="140"/>
      <c r="DG582" s="140"/>
      <c r="DH582" s="140"/>
      <c r="DI582" s="140"/>
      <c r="DJ582" s="140"/>
      <c r="DK582" s="140"/>
      <c r="DL582" s="140"/>
      <c r="DM582" s="140"/>
      <c r="DN582" s="140"/>
      <c r="DO582" s="140"/>
      <c r="DP582" s="140"/>
      <c r="DQ582" s="140"/>
      <c r="DR582" s="140"/>
      <c r="DS582" s="140"/>
      <c r="DT582" s="140"/>
      <c r="DU582" s="140"/>
      <c r="DV582" s="140"/>
      <c r="DW582" s="140"/>
      <c r="DX582" s="140"/>
      <c r="DY582" s="140"/>
      <c r="DZ582" s="140"/>
      <c r="EA582" s="140"/>
      <c r="EB582" s="140"/>
      <c r="EC582" s="140"/>
      <c r="ED582" s="140"/>
      <c r="EE582" s="140"/>
      <c r="EF582" s="140"/>
      <c r="EG582" s="140"/>
      <c r="EH582" s="140"/>
      <c r="EI582" s="140"/>
      <c r="EJ582" s="140"/>
      <c r="EK582" s="140"/>
      <c r="EL582" s="140"/>
      <c r="EM582" s="140"/>
      <c r="EN582" s="140"/>
      <c r="EO582" s="140"/>
      <c r="EP582" s="140"/>
      <c r="EQ582" s="140"/>
      <c r="ER582" s="140"/>
      <c r="ES582" s="140"/>
      <c r="ET582" s="140"/>
      <c r="EU582" s="140"/>
      <c r="EV582" s="140"/>
      <c r="EW582" s="140"/>
      <c r="EX582" s="140"/>
      <c r="EY582" s="140"/>
      <c r="EZ582" s="140"/>
      <c r="FA582" s="140"/>
      <c r="FB582" s="140"/>
      <c r="FC582" s="140"/>
      <c r="FD582" s="140"/>
      <c r="FE582" s="140"/>
      <c r="FF582" s="140"/>
      <c r="FG582" s="140"/>
      <c r="FH582" s="140"/>
      <c r="FI582" s="140"/>
      <c r="FJ582" s="140"/>
      <c r="FK582" s="140"/>
      <c r="FL582" s="140"/>
      <c r="FM582" s="140"/>
      <c r="FN582" s="140"/>
      <c r="FO582" s="140"/>
      <c r="FP582" s="140"/>
      <c r="FQ582" s="140"/>
      <c r="FR582" s="140"/>
      <c r="FS582" s="140"/>
      <c r="FT582" s="140"/>
      <c r="FU582" s="140"/>
      <c r="FV582" s="140"/>
      <c r="FW582" s="140"/>
      <c r="FX582" s="140"/>
      <c r="FY582" s="140"/>
      <c r="FZ582" s="140"/>
      <c r="GA582" s="140"/>
      <c r="GB582" s="140"/>
      <c r="GC582" s="140"/>
      <c r="GD582" s="140"/>
      <c r="GE582" s="140"/>
      <c r="GF582" s="140"/>
      <c r="GG582" s="140"/>
      <c r="GH582" s="140"/>
      <c r="GI582" s="140"/>
      <c r="GJ582" s="140"/>
      <c r="GK582" s="140"/>
      <c r="GL582" s="140"/>
      <c r="GM582" s="140"/>
      <c r="GN582" s="140"/>
      <c r="GO582" s="140"/>
      <c r="GP582" s="140"/>
      <c r="GQ582" s="140"/>
      <c r="GR582" s="140"/>
      <c r="GS582" s="140"/>
      <c r="GT582" s="140"/>
      <c r="GU582" s="140"/>
      <c r="GV582" s="140"/>
      <c r="GW582" s="140"/>
      <c r="GX582" s="140"/>
      <c r="GY582" s="140"/>
      <c r="GZ582" s="140"/>
      <c r="HA582" s="140"/>
      <c r="HB582" s="140"/>
      <c r="HC582" s="140"/>
      <c r="HD582" s="140"/>
      <c r="HE582" s="140"/>
      <c r="HF582" s="140"/>
      <c r="HG582" s="140"/>
      <c r="HH582" s="140"/>
      <c r="HI582" s="140"/>
      <c r="HJ582" s="140"/>
      <c r="HK582" s="140"/>
      <c r="HL582" s="140"/>
      <c r="HM582" s="140"/>
      <c r="HN582" s="140"/>
      <c r="HO582" s="140"/>
      <c r="HP582" s="140"/>
      <c r="HQ582" s="140"/>
      <c r="HR582" s="140"/>
      <c r="HS582" s="140"/>
      <c r="HT582" s="140"/>
      <c r="HU582" s="140"/>
      <c r="HV582" s="140"/>
      <c r="HW582" s="140"/>
      <c r="HX582" s="140"/>
      <c r="HY582" s="140"/>
      <c r="HZ582" s="140"/>
      <c r="IA582" s="140"/>
      <c r="IB582" s="140"/>
      <c r="IC582" s="140"/>
      <c r="ID582" s="140"/>
      <c r="IE582" s="140"/>
      <c r="IF582" s="140"/>
      <c r="IG582" s="140"/>
      <c r="IH582" s="140"/>
      <c r="II582" s="140"/>
      <c r="IJ582" s="140"/>
      <c r="IK582" s="140"/>
      <c r="IL582" s="140"/>
      <c r="IM582" s="140"/>
      <c r="IN582" s="140"/>
      <c r="IO582" s="140"/>
      <c r="IP582" s="140"/>
      <c r="IQ582" s="140"/>
      <c r="IR582" s="140"/>
      <c r="IS582" s="140"/>
      <c r="IT582" s="140"/>
      <c r="IU582" s="140"/>
      <c r="IV582" s="140"/>
      <c r="IW582" s="140"/>
    </row>
    <row r="583" spans="1:257">
      <c r="A583" s="8" t="s">
        <v>12314</v>
      </c>
      <c r="B583" s="105" t="s">
        <v>1188</v>
      </c>
      <c r="C583" s="105" t="s">
        <v>1625</v>
      </c>
      <c r="D583" s="105" t="s">
        <v>1702</v>
      </c>
      <c r="E583" s="106" t="s">
        <v>1753</v>
      </c>
      <c r="F583" s="107" t="s">
        <v>12624</v>
      </c>
      <c r="G583" s="107" t="s">
        <v>1604</v>
      </c>
      <c r="H583" s="107" t="s">
        <v>887</v>
      </c>
      <c r="I583" s="6">
        <v>1</v>
      </c>
      <c r="J583" s="6" t="s">
        <v>12293</v>
      </c>
      <c r="K583" s="134">
        <v>7.5977280000000009</v>
      </c>
      <c r="L583" s="119"/>
      <c r="M583" s="6"/>
      <c r="N583" s="6"/>
      <c r="O583" s="107" t="s">
        <v>12625</v>
      </c>
      <c r="P583" s="107" t="s">
        <v>12624</v>
      </c>
      <c r="Q583" s="107" t="s">
        <v>1604</v>
      </c>
      <c r="R583" s="107" t="s">
        <v>887</v>
      </c>
      <c r="S583" s="6">
        <v>1</v>
      </c>
      <c r="T583" s="6" t="s">
        <v>12293</v>
      </c>
      <c r="U583" s="119">
        <v>7.5977280000000009</v>
      </c>
      <c r="V583" s="119"/>
      <c r="W583" s="124">
        <v>0.25</v>
      </c>
      <c r="X583" s="124">
        <v>0.6</v>
      </c>
      <c r="Y583" s="107" t="s">
        <v>12625</v>
      </c>
      <c r="Z583" s="107" t="s">
        <v>10684</v>
      </c>
      <c r="AA583" s="107" t="s">
        <v>12348</v>
      </c>
      <c r="AB583" s="107" t="s">
        <v>3137</v>
      </c>
      <c r="AC583" s="6">
        <v>1</v>
      </c>
      <c r="AD583" s="6"/>
      <c r="AE583" s="119">
        <v>7.0973400000000009</v>
      </c>
      <c r="AF583" s="119"/>
      <c r="AG583" s="6"/>
      <c r="AH583" s="6"/>
      <c r="AI583" s="107" t="s">
        <v>12626</v>
      </c>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c r="CN583" s="140"/>
      <c r="CO583" s="140"/>
      <c r="CP583" s="140"/>
      <c r="CQ583" s="140"/>
      <c r="CR583" s="140"/>
      <c r="CS583" s="140"/>
      <c r="CT583" s="140"/>
      <c r="CU583" s="140"/>
      <c r="CV583" s="140"/>
      <c r="CW583" s="140"/>
      <c r="CX583" s="140"/>
      <c r="CY583" s="140"/>
      <c r="CZ583" s="140"/>
      <c r="DA583" s="140"/>
      <c r="DB583" s="140"/>
      <c r="DC583" s="140"/>
      <c r="DD583" s="140"/>
      <c r="DE583" s="140"/>
      <c r="DF583" s="140"/>
      <c r="DG583" s="140"/>
      <c r="DH583" s="140"/>
      <c r="DI583" s="140"/>
      <c r="DJ583" s="140"/>
      <c r="DK583" s="140"/>
      <c r="DL583" s="140"/>
      <c r="DM583" s="140"/>
      <c r="DN583" s="140"/>
      <c r="DO583" s="140"/>
      <c r="DP583" s="140"/>
      <c r="DQ583" s="140"/>
      <c r="DR583" s="140"/>
      <c r="DS583" s="140"/>
      <c r="DT583" s="140"/>
      <c r="DU583" s="140"/>
      <c r="DV583" s="140"/>
      <c r="DW583" s="140"/>
      <c r="DX583" s="140"/>
      <c r="DY583" s="140"/>
      <c r="DZ583" s="140"/>
      <c r="EA583" s="140"/>
      <c r="EB583" s="140"/>
      <c r="EC583" s="140"/>
      <c r="ED583" s="140"/>
      <c r="EE583" s="140"/>
      <c r="EF583" s="140"/>
      <c r="EG583" s="140"/>
      <c r="EH583" s="140"/>
      <c r="EI583" s="140"/>
      <c r="EJ583" s="140"/>
      <c r="EK583" s="140"/>
      <c r="EL583" s="140"/>
      <c r="EM583" s="140"/>
      <c r="EN583" s="140"/>
      <c r="EO583" s="140"/>
      <c r="EP583" s="140"/>
      <c r="EQ583" s="140"/>
      <c r="ER583" s="140"/>
      <c r="ES583" s="140"/>
      <c r="ET583" s="140"/>
      <c r="EU583" s="140"/>
      <c r="EV583" s="140"/>
      <c r="EW583" s="140"/>
      <c r="EX583" s="140"/>
      <c r="EY583" s="140"/>
      <c r="EZ583" s="140"/>
      <c r="FA583" s="140"/>
      <c r="FB583" s="140"/>
      <c r="FC583" s="140"/>
      <c r="FD583" s="140"/>
      <c r="FE583" s="140"/>
      <c r="FF583" s="140"/>
      <c r="FG583" s="140"/>
      <c r="FH583" s="140"/>
      <c r="FI583" s="140"/>
      <c r="FJ583" s="140"/>
      <c r="FK583" s="140"/>
      <c r="FL583" s="140"/>
      <c r="FM583" s="140"/>
      <c r="FN583" s="140"/>
      <c r="FO583" s="140"/>
      <c r="FP583" s="140"/>
      <c r="FQ583" s="140"/>
      <c r="FR583" s="140"/>
      <c r="FS583" s="140"/>
      <c r="FT583" s="140"/>
      <c r="FU583" s="140"/>
      <c r="FV583" s="140"/>
      <c r="FW583" s="140"/>
      <c r="FX583" s="140"/>
      <c r="FY583" s="140"/>
      <c r="FZ583" s="140"/>
      <c r="GA583" s="140"/>
      <c r="GB583" s="140"/>
      <c r="GC583" s="140"/>
      <c r="GD583" s="140"/>
      <c r="GE583" s="140"/>
      <c r="GF583" s="140"/>
      <c r="GG583" s="140"/>
      <c r="GH583" s="140"/>
      <c r="GI583" s="140"/>
      <c r="GJ583" s="140"/>
      <c r="GK583" s="140"/>
      <c r="GL583" s="140"/>
      <c r="GM583" s="140"/>
      <c r="GN583" s="140"/>
      <c r="GO583" s="140"/>
      <c r="GP583" s="140"/>
      <c r="GQ583" s="140"/>
      <c r="GR583" s="140"/>
      <c r="GS583" s="140"/>
      <c r="GT583" s="140"/>
      <c r="GU583" s="140"/>
      <c r="GV583" s="140"/>
      <c r="GW583" s="140"/>
      <c r="GX583" s="140"/>
      <c r="GY583" s="140"/>
      <c r="GZ583" s="140"/>
      <c r="HA583" s="140"/>
      <c r="HB583" s="140"/>
      <c r="HC583" s="140"/>
      <c r="HD583" s="140"/>
      <c r="HE583" s="140"/>
      <c r="HF583" s="140"/>
      <c r="HG583" s="140"/>
      <c r="HH583" s="140"/>
      <c r="HI583" s="140"/>
      <c r="HJ583" s="140"/>
      <c r="HK583" s="140"/>
      <c r="HL583" s="140"/>
      <c r="HM583" s="140"/>
      <c r="HN583" s="140"/>
      <c r="HO583" s="140"/>
      <c r="HP583" s="140"/>
      <c r="HQ583" s="140"/>
      <c r="HR583" s="140"/>
      <c r="HS583" s="140"/>
      <c r="HT583" s="140"/>
      <c r="HU583" s="140"/>
      <c r="HV583" s="140"/>
      <c r="HW583" s="140"/>
      <c r="HX583" s="140"/>
      <c r="HY583" s="140"/>
      <c r="HZ583" s="140"/>
      <c r="IA583" s="140"/>
      <c r="IB583" s="140"/>
      <c r="IC583" s="140"/>
      <c r="ID583" s="140"/>
      <c r="IE583" s="140"/>
      <c r="IF583" s="140"/>
      <c r="IG583" s="140"/>
      <c r="IH583" s="140"/>
      <c r="II583" s="140"/>
      <c r="IJ583" s="140"/>
      <c r="IK583" s="140"/>
      <c r="IL583" s="140"/>
      <c r="IM583" s="140"/>
      <c r="IN583" s="140"/>
      <c r="IO583" s="140"/>
      <c r="IP583" s="140"/>
      <c r="IQ583" s="140"/>
      <c r="IR583" s="140"/>
      <c r="IS583" s="140"/>
      <c r="IT583" s="140"/>
      <c r="IU583" s="140"/>
      <c r="IV583" s="140"/>
      <c r="IW583" s="140"/>
    </row>
    <row r="584" spans="1:257">
      <c r="A584" s="8" t="s">
        <v>5996</v>
      </c>
      <c r="B584" s="8" t="s">
        <v>1188</v>
      </c>
      <c r="C584" s="8" t="s">
        <v>1625</v>
      </c>
      <c r="D584" s="8" t="s">
        <v>1702</v>
      </c>
      <c r="E584" s="10" t="s">
        <v>1756</v>
      </c>
      <c r="F584" s="7" t="s">
        <v>6996</v>
      </c>
      <c r="G584" s="23" t="s">
        <v>5996</v>
      </c>
      <c r="H584" s="23" t="s">
        <v>6961</v>
      </c>
      <c r="I584" s="15">
        <v>1</v>
      </c>
      <c r="J584" s="15">
        <v>60</v>
      </c>
      <c r="K584" s="141">
        <v>4.0436468654400004</v>
      </c>
      <c r="L584" s="15" t="s">
        <v>27</v>
      </c>
      <c r="M584" s="16">
        <v>1</v>
      </c>
      <c r="N584" s="16">
        <v>1</v>
      </c>
      <c r="O584" s="45" t="s">
        <v>6997</v>
      </c>
      <c r="P584" s="7"/>
      <c r="Q584" s="23"/>
      <c r="R584" s="23"/>
      <c r="S584" s="15"/>
      <c r="T584" s="15"/>
      <c r="U584" s="17">
        <v>0</v>
      </c>
      <c r="V584" s="15"/>
      <c r="W584" s="16"/>
      <c r="X584" s="16"/>
      <c r="Y584" s="23"/>
      <c r="Z584" s="7"/>
      <c r="AA584" s="23"/>
      <c r="AB584" s="23"/>
      <c r="AC584" s="15"/>
      <c r="AD584" s="15"/>
      <c r="AE584" s="17">
        <v>0</v>
      </c>
      <c r="AF584" s="15"/>
      <c r="AG584" s="16"/>
      <c r="AH584" s="16"/>
      <c r="AI584" s="23"/>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c r="CN584" s="140"/>
      <c r="CO584" s="140"/>
      <c r="CP584" s="140"/>
      <c r="CQ584" s="140"/>
      <c r="CR584" s="140"/>
      <c r="CS584" s="140"/>
      <c r="CT584" s="140"/>
      <c r="CU584" s="140"/>
      <c r="CV584" s="140"/>
      <c r="CW584" s="140"/>
      <c r="CX584" s="140"/>
      <c r="CY584" s="140"/>
      <c r="CZ584" s="140"/>
      <c r="DA584" s="140"/>
      <c r="DB584" s="140"/>
      <c r="DC584" s="140"/>
      <c r="DD584" s="140"/>
      <c r="DE584" s="140"/>
      <c r="DF584" s="140"/>
      <c r="DG584" s="140"/>
      <c r="DH584" s="140"/>
      <c r="DI584" s="140"/>
      <c r="DJ584" s="140"/>
      <c r="DK584" s="140"/>
      <c r="DL584" s="140"/>
      <c r="DM584" s="140"/>
      <c r="DN584" s="140"/>
      <c r="DO584" s="140"/>
      <c r="DP584" s="140"/>
      <c r="DQ584" s="140"/>
      <c r="DR584" s="140"/>
      <c r="DS584" s="140"/>
      <c r="DT584" s="140"/>
      <c r="DU584" s="140"/>
      <c r="DV584" s="140"/>
      <c r="DW584" s="140"/>
      <c r="DX584" s="140"/>
      <c r="DY584" s="140"/>
      <c r="DZ584" s="140"/>
      <c r="EA584" s="140"/>
      <c r="EB584" s="140"/>
      <c r="EC584" s="140"/>
      <c r="ED584" s="140"/>
      <c r="EE584" s="140"/>
      <c r="EF584" s="140"/>
      <c r="EG584" s="140"/>
      <c r="EH584" s="140"/>
      <c r="EI584" s="140"/>
      <c r="EJ584" s="140"/>
      <c r="EK584" s="140"/>
      <c r="EL584" s="140"/>
      <c r="EM584" s="140"/>
      <c r="EN584" s="140"/>
      <c r="EO584" s="140"/>
      <c r="EP584" s="140"/>
      <c r="EQ584" s="140"/>
      <c r="ER584" s="140"/>
      <c r="ES584" s="140"/>
      <c r="ET584" s="140"/>
      <c r="EU584" s="140"/>
      <c r="EV584" s="140"/>
      <c r="EW584" s="140"/>
      <c r="EX584" s="140"/>
      <c r="EY584" s="140"/>
      <c r="EZ584" s="140"/>
      <c r="FA584" s="140"/>
      <c r="FB584" s="140"/>
      <c r="FC584" s="140"/>
      <c r="FD584" s="140"/>
      <c r="FE584" s="140"/>
      <c r="FF584" s="140"/>
      <c r="FG584" s="140"/>
      <c r="FH584" s="140"/>
      <c r="FI584" s="140"/>
      <c r="FJ584" s="140"/>
      <c r="FK584" s="140"/>
      <c r="FL584" s="140"/>
      <c r="FM584" s="140"/>
      <c r="FN584" s="140"/>
      <c r="FO584" s="140"/>
      <c r="FP584" s="140"/>
      <c r="FQ584" s="140"/>
      <c r="FR584" s="140"/>
      <c r="FS584" s="140"/>
      <c r="FT584" s="140"/>
      <c r="FU584" s="140"/>
      <c r="FV584" s="140"/>
      <c r="FW584" s="140"/>
      <c r="FX584" s="140"/>
      <c r="FY584" s="140"/>
      <c r="FZ584" s="140"/>
      <c r="GA584" s="140"/>
      <c r="GB584" s="140"/>
      <c r="GC584" s="140"/>
      <c r="GD584" s="140"/>
      <c r="GE584" s="140"/>
      <c r="GF584" s="140"/>
      <c r="GG584" s="140"/>
      <c r="GH584" s="140"/>
      <c r="GI584" s="140"/>
      <c r="GJ584" s="140"/>
      <c r="GK584" s="140"/>
      <c r="GL584" s="140"/>
      <c r="GM584" s="140"/>
      <c r="GN584" s="140"/>
      <c r="GO584" s="140"/>
      <c r="GP584" s="140"/>
      <c r="GQ584" s="140"/>
      <c r="GR584" s="140"/>
      <c r="GS584" s="140"/>
      <c r="GT584" s="140"/>
      <c r="GU584" s="140"/>
      <c r="GV584" s="140"/>
      <c r="GW584" s="140"/>
      <c r="GX584" s="140"/>
      <c r="GY584" s="140"/>
      <c r="GZ584" s="140"/>
      <c r="HA584" s="140"/>
      <c r="HB584" s="140"/>
      <c r="HC584" s="140"/>
      <c r="HD584" s="140"/>
      <c r="HE584" s="140"/>
      <c r="HF584" s="140"/>
      <c r="HG584" s="140"/>
      <c r="HH584" s="140"/>
      <c r="HI584" s="140"/>
      <c r="HJ584" s="140"/>
      <c r="HK584" s="140"/>
      <c r="HL584" s="140"/>
      <c r="HM584" s="140"/>
      <c r="HN584" s="140"/>
      <c r="HO584" s="140"/>
      <c r="HP584" s="140"/>
      <c r="HQ584" s="140"/>
      <c r="HR584" s="140"/>
      <c r="HS584" s="140"/>
      <c r="HT584" s="140"/>
      <c r="HU584" s="140"/>
      <c r="HV584" s="140"/>
      <c r="HW584" s="140"/>
      <c r="HX584" s="140"/>
      <c r="HY584" s="140"/>
      <c r="HZ584" s="140"/>
      <c r="IA584" s="140"/>
      <c r="IB584" s="140"/>
      <c r="IC584" s="140"/>
      <c r="ID584" s="140"/>
      <c r="IE584" s="140"/>
      <c r="IF584" s="140"/>
      <c r="IG584" s="140"/>
      <c r="IH584" s="140"/>
      <c r="II584" s="140"/>
      <c r="IJ584" s="140"/>
      <c r="IK584" s="140"/>
      <c r="IL584" s="140"/>
      <c r="IM584" s="140"/>
      <c r="IN584" s="140"/>
      <c r="IO584" s="140"/>
      <c r="IP584" s="140"/>
      <c r="IQ584" s="140"/>
      <c r="IR584" s="140"/>
      <c r="IS584" s="140"/>
      <c r="IT584" s="140"/>
      <c r="IU584" s="140"/>
      <c r="IV584" s="140"/>
      <c r="IW584" s="140"/>
    </row>
    <row r="585" spans="1:257">
      <c r="A585" s="8" t="s">
        <v>19</v>
      </c>
      <c r="B585" s="8" t="s">
        <v>1188</v>
      </c>
      <c r="C585" s="8" t="s">
        <v>1625</v>
      </c>
      <c r="D585" s="8" t="s">
        <v>1702</v>
      </c>
      <c r="E585" s="10" t="s">
        <v>1756</v>
      </c>
      <c r="F585" s="7"/>
      <c r="G585" s="23"/>
      <c r="H585" s="23"/>
      <c r="I585" s="15"/>
      <c r="J585" s="15"/>
      <c r="K585" s="141">
        <v>0</v>
      </c>
      <c r="L585" s="15"/>
      <c r="M585" s="16"/>
      <c r="N585" s="16"/>
      <c r="O585" s="46"/>
      <c r="P585" s="30" t="s">
        <v>1757</v>
      </c>
      <c r="Q585" s="23" t="s">
        <v>1212</v>
      </c>
      <c r="R585" s="23" t="s">
        <v>1705</v>
      </c>
      <c r="S585" s="15">
        <v>1</v>
      </c>
      <c r="T585" s="15"/>
      <c r="U585" s="37">
        <v>3.248328361578948</v>
      </c>
      <c r="V585" s="15" t="s">
        <v>27</v>
      </c>
      <c r="W585" s="16">
        <v>0.1</v>
      </c>
      <c r="X585" s="16">
        <v>0</v>
      </c>
      <c r="Y585" s="23" t="s">
        <v>1758</v>
      </c>
      <c r="Z585" s="7"/>
      <c r="AA585" s="23"/>
      <c r="AB585" s="23"/>
      <c r="AC585" s="15"/>
      <c r="AD585" s="15"/>
      <c r="AE585" s="17">
        <v>0</v>
      </c>
      <c r="AF585" s="15"/>
      <c r="AG585" s="15"/>
      <c r="AH585" s="15"/>
      <c r="AI585" s="23"/>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c r="CN585" s="140"/>
      <c r="CO585" s="140"/>
      <c r="CP585" s="140"/>
      <c r="CQ585" s="140"/>
      <c r="CR585" s="140"/>
      <c r="CS585" s="140"/>
      <c r="CT585" s="140"/>
      <c r="CU585" s="140"/>
      <c r="CV585" s="140"/>
      <c r="CW585" s="140"/>
      <c r="CX585" s="140"/>
      <c r="CY585" s="140"/>
      <c r="CZ585" s="140"/>
      <c r="DA585" s="140"/>
      <c r="DB585" s="140"/>
      <c r="DC585" s="140"/>
      <c r="DD585" s="140"/>
      <c r="DE585" s="140"/>
      <c r="DF585" s="140"/>
      <c r="DG585" s="140"/>
      <c r="DH585" s="140"/>
      <c r="DI585" s="140"/>
      <c r="DJ585" s="140"/>
      <c r="DK585" s="140"/>
      <c r="DL585" s="140"/>
      <c r="DM585" s="140"/>
      <c r="DN585" s="140"/>
      <c r="DO585" s="140"/>
      <c r="DP585" s="140"/>
      <c r="DQ585" s="140"/>
      <c r="DR585" s="140"/>
      <c r="DS585" s="140"/>
      <c r="DT585" s="140"/>
      <c r="DU585" s="140"/>
      <c r="DV585" s="140"/>
      <c r="DW585" s="140"/>
      <c r="DX585" s="140"/>
      <c r="DY585" s="140"/>
      <c r="DZ585" s="140"/>
      <c r="EA585" s="140"/>
      <c r="EB585" s="140"/>
      <c r="EC585" s="140"/>
      <c r="ED585" s="140"/>
      <c r="EE585" s="140"/>
      <c r="EF585" s="140"/>
      <c r="EG585" s="140"/>
      <c r="EH585" s="140"/>
      <c r="EI585" s="140"/>
      <c r="EJ585" s="140"/>
      <c r="EK585" s="140"/>
      <c r="EL585" s="140"/>
      <c r="EM585" s="140"/>
      <c r="EN585" s="140"/>
      <c r="EO585" s="140"/>
      <c r="EP585" s="140"/>
      <c r="EQ585" s="140"/>
      <c r="ER585" s="140"/>
      <c r="ES585" s="140"/>
      <c r="ET585" s="140"/>
      <c r="EU585" s="140"/>
      <c r="EV585" s="140"/>
      <c r="EW585" s="140"/>
      <c r="EX585" s="140"/>
      <c r="EY585" s="140"/>
      <c r="EZ585" s="140"/>
      <c r="FA585" s="140"/>
      <c r="FB585" s="140"/>
      <c r="FC585" s="140"/>
      <c r="FD585" s="140"/>
      <c r="FE585" s="140"/>
      <c r="FF585" s="140"/>
      <c r="FG585" s="140"/>
      <c r="FH585" s="140"/>
      <c r="FI585" s="140"/>
      <c r="FJ585" s="140"/>
      <c r="FK585" s="140"/>
      <c r="FL585" s="140"/>
      <c r="FM585" s="140"/>
      <c r="FN585" s="140"/>
      <c r="FO585" s="140"/>
      <c r="FP585" s="140"/>
      <c r="FQ585" s="140"/>
      <c r="FR585" s="140"/>
      <c r="FS585" s="140"/>
      <c r="FT585" s="140"/>
      <c r="FU585" s="140"/>
      <c r="FV585" s="140"/>
      <c r="FW585" s="140"/>
      <c r="FX585" s="140"/>
      <c r="FY585" s="140"/>
      <c r="FZ585" s="140"/>
      <c r="GA585" s="140"/>
      <c r="GB585" s="140"/>
      <c r="GC585" s="140"/>
      <c r="GD585" s="140"/>
      <c r="GE585" s="140"/>
      <c r="GF585" s="140"/>
      <c r="GG585" s="140"/>
      <c r="GH585" s="140"/>
      <c r="GI585" s="140"/>
      <c r="GJ585" s="140"/>
      <c r="GK585" s="140"/>
      <c r="GL585" s="140"/>
      <c r="GM585" s="140"/>
      <c r="GN585" s="140"/>
      <c r="GO585" s="140"/>
      <c r="GP585" s="140"/>
      <c r="GQ585" s="140"/>
      <c r="GR585" s="140"/>
      <c r="GS585" s="140"/>
      <c r="GT585" s="140"/>
      <c r="GU585" s="140"/>
      <c r="GV585" s="140"/>
      <c r="GW585" s="140"/>
      <c r="GX585" s="140"/>
      <c r="GY585" s="140"/>
      <c r="GZ585" s="140"/>
      <c r="HA585" s="140"/>
      <c r="HB585" s="140"/>
      <c r="HC585" s="140"/>
      <c r="HD585" s="140"/>
      <c r="HE585" s="140"/>
      <c r="HF585" s="140"/>
      <c r="HG585" s="140"/>
      <c r="HH585" s="140"/>
      <c r="HI585" s="140"/>
      <c r="HJ585" s="140"/>
      <c r="HK585" s="140"/>
      <c r="HL585" s="140"/>
      <c r="HM585" s="140"/>
      <c r="HN585" s="140"/>
      <c r="HO585" s="140"/>
      <c r="HP585" s="140"/>
      <c r="HQ585" s="140"/>
      <c r="HR585" s="140"/>
      <c r="HS585" s="140"/>
      <c r="HT585" s="140"/>
      <c r="HU585" s="140"/>
      <c r="HV585" s="140"/>
      <c r="HW585" s="140"/>
      <c r="HX585" s="140"/>
      <c r="HY585" s="140"/>
      <c r="HZ585" s="140"/>
      <c r="IA585" s="140"/>
      <c r="IB585" s="140"/>
      <c r="IC585" s="140"/>
      <c r="ID585" s="140"/>
      <c r="IE585" s="140"/>
      <c r="IF585" s="140"/>
      <c r="IG585" s="140"/>
      <c r="IH585" s="140"/>
      <c r="II585" s="140"/>
      <c r="IJ585" s="140"/>
      <c r="IK585" s="140"/>
      <c r="IL585" s="140"/>
      <c r="IM585" s="140"/>
      <c r="IN585" s="140"/>
      <c r="IO585" s="140"/>
      <c r="IP585" s="140"/>
      <c r="IQ585" s="140"/>
      <c r="IR585" s="140"/>
      <c r="IS585" s="140"/>
      <c r="IT585" s="140"/>
      <c r="IU585" s="140"/>
      <c r="IV585" s="140"/>
      <c r="IW585" s="140"/>
    </row>
    <row r="586" spans="1:257">
      <c r="A586" s="8" t="s">
        <v>13906</v>
      </c>
      <c r="B586" s="105" t="s">
        <v>1188</v>
      </c>
      <c r="C586" s="105" t="s">
        <v>1625</v>
      </c>
      <c r="D586" s="105" t="s">
        <v>1702</v>
      </c>
      <c r="E586" s="106" t="s">
        <v>1756</v>
      </c>
      <c r="F586" s="108" t="s">
        <v>14227</v>
      </c>
      <c r="G586" s="107" t="s">
        <v>1212</v>
      </c>
      <c r="H586" s="107" t="s">
        <v>4453</v>
      </c>
      <c r="I586" s="6">
        <v>1</v>
      </c>
      <c r="J586" s="107"/>
      <c r="K586" s="134">
        <v>6.6282415680000009</v>
      </c>
      <c r="L586" s="6" t="s">
        <v>27</v>
      </c>
      <c r="M586" s="123">
        <v>0.5</v>
      </c>
      <c r="N586" s="123">
        <v>1</v>
      </c>
      <c r="O586" s="107" t="s">
        <v>14228</v>
      </c>
      <c r="P586" s="108" t="s">
        <v>14227</v>
      </c>
      <c r="Q586" s="107" t="s">
        <v>1212</v>
      </c>
      <c r="R586" s="107" t="s">
        <v>4453</v>
      </c>
      <c r="S586" s="6">
        <v>1</v>
      </c>
      <c r="T586" s="6"/>
      <c r="U586" s="119">
        <v>6.6282415680000009</v>
      </c>
      <c r="V586" s="6" t="s">
        <v>27</v>
      </c>
      <c r="W586" s="123">
        <v>0.5</v>
      </c>
      <c r="X586" s="123">
        <v>1</v>
      </c>
      <c r="Y586" s="107" t="s">
        <v>14228</v>
      </c>
      <c r="Z586" s="108"/>
      <c r="AA586" s="107"/>
      <c r="AB586" s="107"/>
      <c r="AC586" s="6"/>
      <c r="AD586" s="6"/>
      <c r="AE586" s="119">
        <v>0</v>
      </c>
      <c r="AF586" s="6"/>
      <c r="AG586" s="123"/>
      <c r="AH586" s="123"/>
      <c r="AI586" s="107"/>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c r="CN586" s="140"/>
      <c r="CO586" s="140"/>
      <c r="CP586" s="140"/>
      <c r="CQ586" s="140"/>
      <c r="CR586" s="140"/>
      <c r="CS586" s="140"/>
      <c r="CT586" s="140"/>
      <c r="CU586" s="140"/>
      <c r="CV586" s="140"/>
      <c r="CW586" s="140"/>
      <c r="CX586" s="140"/>
      <c r="CY586" s="140"/>
      <c r="CZ586" s="140"/>
      <c r="DA586" s="140"/>
      <c r="DB586" s="140"/>
      <c r="DC586" s="140"/>
      <c r="DD586" s="140"/>
      <c r="DE586" s="140"/>
      <c r="DF586" s="140"/>
      <c r="DG586" s="140"/>
      <c r="DH586" s="140"/>
      <c r="DI586" s="140"/>
      <c r="DJ586" s="140"/>
      <c r="DK586" s="140"/>
      <c r="DL586" s="140"/>
      <c r="DM586" s="140"/>
      <c r="DN586" s="140"/>
      <c r="DO586" s="140"/>
      <c r="DP586" s="140"/>
      <c r="DQ586" s="140"/>
      <c r="DR586" s="140"/>
      <c r="DS586" s="140"/>
      <c r="DT586" s="140"/>
      <c r="DU586" s="140"/>
      <c r="DV586" s="140"/>
      <c r="DW586" s="140"/>
      <c r="DX586" s="140"/>
      <c r="DY586" s="140"/>
      <c r="DZ586" s="140"/>
      <c r="EA586" s="140"/>
      <c r="EB586" s="140"/>
      <c r="EC586" s="140"/>
      <c r="ED586" s="140"/>
      <c r="EE586" s="140"/>
      <c r="EF586" s="140"/>
      <c r="EG586" s="140"/>
      <c r="EH586" s="140"/>
      <c r="EI586" s="140"/>
      <c r="EJ586" s="140"/>
      <c r="EK586" s="140"/>
      <c r="EL586" s="140"/>
      <c r="EM586" s="140"/>
      <c r="EN586" s="140"/>
      <c r="EO586" s="140"/>
      <c r="EP586" s="140"/>
      <c r="EQ586" s="140"/>
      <c r="ER586" s="140"/>
      <c r="ES586" s="140"/>
      <c r="ET586" s="140"/>
      <c r="EU586" s="140"/>
      <c r="EV586" s="140"/>
      <c r="EW586" s="140"/>
      <c r="EX586" s="140"/>
      <c r="EY586" s="140"/>
      <c r="EZ586" s="140"/>
      <c r="FA586" s="140"/>
      <c r="FB586" s="140"/>
      <c r="FC586" s="140"/>
      <c r="FD586" s="140"/>
      <c r="FE586" s="140"/>
      <c r="FF586" s="140"/>
      <c r="FG586" s="140"/>
      <c r="FH586" s="140"/>
      <c r="FI586" s="140"/>
      <c r="FJ586" s="140"/>
      <c r="FK586" s="140"/>
      <c r="FL586" s="140"/>
      <c r="FM586" s="140"/>
      <c r="FN586" s="140"/>
      <c r="FO586" s="140"/>
      <c r="FP586" s="140"/>
      <c r="FQ586" s="140"/>
      <c r="FR586" s="140"/>
      <c r="FS586" s="140"/>
      <c r="FT586" s="140"/>
      <c r="FU586" s="140"/>
      <c r="FV586" s="140"/>
      <c r="FW586" s="140"/>
      <c r="FX586" s="140"/>
      <c r="FY586" s="140"/>
      <c r="FZ586" s="140"/>
      <c r="GA586" s="140"/>
      <c r="GB586" s="140"/>
      <c r="GC586" s="140"/>
      <c r="GD586" s="140"/>
      <c r="GE586" s="140"/>
      <c r="GF586" s="140"/>
      <c r="GG586" s="140"/>
      <c r="GH586" s="140"/>
      <c r="GI586" s="140"/>
      <c r="GJ586" s="140"/>
      <c r="GK586" s="140"/>
      <c r="GL586" s="140"/>
      <c r="GM586" s="140"/>
      <c r="GN586" s="140"/>
      <c r="GO586" s="140"/>
      <c r="GP586" s="140"/>
      <c r="GQ586" s="140"/>
      <c r="GR586" s="140"/>
      <c r="GS586" s="140"/>
      <c r="GT586" s="140"/>
      <c r="GU586" s="140"/>
      <c r="GV586" s="140"/>
      <c r="GW586" s="140"/>
      <c r="GX586" s="140"/>
      <c r="GY586" s="140"/>
      <c r="GZ586" s="140"/>
      <c r="HA586" s="140"/>
      <c r="HB586" s="140"/>
      <c r="HC586" s="140"/>
      <c r="HD586" s="140"/>
      <c r="HE586" s="140"/>
      <c r="HF586" s="140"/>
      <c r="HG586" s="140"/>
      <c r="HH586" s="140"/>
      <c r="HI586" s="140"/>
      <c r="HJ586" s="140"/>
      <c r="HK586" s="140"/>
      <c r="HL586" s="140"/>
      <c r="HM586" s="140"/>
      <c r="HN586" s="140"/>
      <c r="HO586" s="140"/>
      <c r="HP586" s="140"/>
      <c r="HQ586" s="140"/>
      <c r="HR586" s="140"/>
      <c r="HS586" s="140"/>
      <c r="HT586" s="140"/>
      <c r="HU586" s="140"/>
      <c r="HV586" s="140"/>
      <c r="HW586" s="140"/>
      <c r="HX586" s="140"/>
      <c r="HY586" s="140"/>
      <c r="HZ586" s="140"/>
      <c r="IA586" s="140"/>
      <c r="IB586" s="140"/>
      <c r="IC586" s="140"/>
      <c r="ID586" s="140"/>
      <c r="IE586" s="140"/>
      <c r="IF586" s="140"/>
      <c r="IG586" s="140"/>
      <c r="IH586" s="140"/>
      <c r="II586" s="140"/>
      <c r="IJ586" s="140"/>
      <c r="IK586" s="140"/>
      <c r="IL586" s="140"/>
      <c r="IM586" s="140"/>
      <c r="IN586" s="140"/>
      <c r="IO586" s="140"/>
      <c r="IP586" s="140"/>
      <c r="IQ586" s="140"/>
      <c r="IR586" s="140"/>
      <c r="IS586" s="140"/>
      <c r="IT586" s="140"/>
      <c r="IU586" s="140"/>
      <c r="IV586" s="140"/>
      <c r="IW586" s="140"/>
    </row>
    <row r="587" spans="1:257">
      <c r="A587" s="8" t="s">
        <v>3129</v>
      </c>
      <c r="B587" s="8" t="s">
        <v>1188</v>
      </c>
      <c r="C587" s="8" t="s">
        <v>1625</v>
      </c>
      <c r="D587" s="8" t="s">
        <v>1702</v>
      </c>
      <c r="E587" s="10" t="s">
        <v>1756</v>
      </c>
      <c r="F587" s="7" t="s">
        <v>3530</v>
      </c>
      <c r="G587" s="23" t="s">
        <v>3163</v>
      </c>
      <c r="H587" s="23" t="s">
        <v>887</v>
      </c>
      <c r="I587" s="18" t="s">
        <v>3295</v>
      </c>
      <c r="J587" s="15" t="s">
        <v>931</v>
      </c>
      <c r="K587" s="141">
        <v>6.3460285714285725</v>
      </c>
      <c r="L587" s="15" t="s">
        <v>27</v>
      </c>
      <c r="M587" s="16">
        <v>0</v>
      </c>
      <c r="N587" s="16">
        <v>0</v>
      </c>
      <c r="O587" s="45" t="s">
        <v>3531</v>
      </c>
      <c r="P587" s="7"/>
      <c r="Q587" s="23"/>
      <c r="R587" s="23"/>
      <c r="S587" s="15"/>
      <c r="T587" s="15"/>
      <c r="U587" s="17">
        <v>0</v>
      </c>
      <c r="V587" s="15"/>
      <c r="W587" s="16"/>
      <c r="X587" s="16"/>
      <c r="Y587" s="23"/>
      <c r="Z587" s="7"/>
      <c r="AA587" s="23"/>
      <c r="AB587" s="23"/>
      <c r="AC587" s="15"/>
      <c r="AD587" s="15"/>
      <c r="AE587" s="17">
        <v>0</v>
      </c>
      <c r="AF587" s="15"/>
      <c r="AG587" s="15"/>
      <c r="AH587" s="15"/>
      <c r="AI587" s="23"/>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c r="CN587" s="140"/>
      <c r="CO587" s="140"/>
      <c r="CP587" s="140"/>
      <c r="CQ587" s="140"/>
      <c r="CR587" s="140"/>
      <c r="CS587" s="140"/>
      <c r="CT587" s="140"/>
      <c r="CU587" s="140"/>
      <c r="CV587" s="140"/>
      <c r="CW587" s="140"/>
      <c r="CX587" s="140"/>
      <c r="CY587" s="140"/>
      <c r="CZ587" s="140"/>
      <c r="DA587" s="140"/>
      <c r="DB587" s="140"/>
      <c r="DC587" s="140"/>
      <c r="DD587" s="140"/>
      <c r="DE587" s="140"/>
      <c r="DF587" s="140"/>
      <c r="DG587" s="140"/>
      <c r="DH587" s="140"/>
      <c r="DI587" s="140"/>
      <c r="DJ587" s="140"/>
      <c r="DK587" s="140"/>
      <c r="DL587" s="140"/>
      <c r="DM587" s="140"/>
      <c r="DN587" s="140"/>
      <c r="DO587" s="140"/>
      <c r="DP587" s="140"/>
      <c r="DQ587" s="140"/>
      <c r="DR587" s="140"/>
      <c r="DS587" s="140"/>
      <c r="DT587" s="140"/>
      <c r="DU587" s="140"/>
      <c r="DV587" s="140"/>
      <c r="DW587" s="140"/>
      <c r="DX587" s="140"/>
      <c r="DY587" s="140"/>
      <c r="DZ587" s="140"/>
      <c r="EA587" s="140"/>
      <c r="EB587" s="140"/>
      <c r="EC587" s="140"/>
      <c r="ED587" s="140"/>
      <c r="EE587" s="140"/>
      <c r="EF587" s="140"/>
      <c r="EG587" s="140"/>
      <c r="EH587" s="140"/>
      <c r="EI587" s="140"/>
      <c r="EJ587" s="140"/>
      <c r="EK587" s="140"/>
      <c r="EL587" s="140"/>
      <c r="EM587" s="140"/>
      <c r="EN587" s="140"/>
      <c r="EO587" s="140"/>
      <c r="EP587" s="140"/>
      <c r="EQ587" s="140"/>
      <c r="ER587" s="140"/>
      <c r="ES587" s="140"/>
      <c r="ET587" s="140"/>
      <c r="EU587" s="140"/>
      <c r="EV587" s="140"/>
      <c r="EW587" s="140"/>
      <c r="EX587" s="140"/>
      <c r="EY587" s="140"/>
      <c r="EZ587" s="140"/>
      <c r="FA587" s="140"/>
      <c r="FB587" s="140"/>
      <c r="FC587" s="140"/>
      <c r="FD587" s="140"/>
      <c r="FE587" s="140"/>
      <c r="FF587" s="140"/>
      <c r="FG587" s="140"/>
      <c r="FH587" s="140"/>
      <c r="FI587" s="140"/>
      <c r="FJ587" s="140"/>
      <c r="FK587" s="140"/>
      <c r="FL587" s="140"/>
      <c r="FM587" s="140"/>
      <c r="FN587" s="140"/>
      <c r="FO587" s="140"/>
      <c r="FP587" s="140"/>
      <c r="FQ587" s="140"/>
      <c r="FR587" s="140"/>
      <c r="FS587" s="140"/>
      <c r="FT587" s="140"/>
      <c r="FU587" s="140"/>
      <c r="FV587" s="140"/>
      <c r="FW587" s="140"/>
      <c r="FX587" s="140"/>
      <c r="FY587" s="140"/>
      <c r="FZ587" s="140"/>
      <c r="GA587" s="140"/>
      <c r="GB587" s="140"/>
      <c r="GC587" s="140"/>
      <c r="GD587" s="140"/>
      <c r="GE587" s="140"/>
      <c r="GF587" s="140"/>
      <c r="GG587" s="140"/>
      <c r="GH587" s="140"/>
      <c r="GI587" s="140"/>
      <c r="GJ587" s="140"/>
      <c r="GK587" s="140"/>
      <c r="GL587" s="140"/>
      <c r="GM587" s="140"/>
      <c r="GN587" s="140"/>
      <c r="GO587" s="140"/>
      <c r="GP587" s="140"/>
      <c r="GQ587" s="140"/>
      <c r="GR587" s="140"/>
      <c r="GS587" s="140"/>
      <c r="GT587" s="140"/>
      <c r="GU587" s="140"/>
      <c r="GV587" s="140"/>
      <c r="GW587" s="140"/>
      <c r="GX587" s="140"/>
      <c r="GY587" s="140"/>
      <c r="GZ587" s="140"/>
      <c r="HA587" s="140"/>
      <c r="HB587" s="140"/>
      <c r="HC587" s="140"/>
      <c r="HD587" s="140"/>
      <c r="HE587" s="140"/>
      <c r="HF587" s="140"/>
      <c r="HG587" s="140"/>
      <c r="HH587" s="140"/>
      <c r="HI587" s="140"/>
      <c r="HJ587" s="140"/>
      <c r="HK587" s="140"/>
      <c r="HL587" s="140"/>
      <c r="HM587" s="140"/>
      <c r="HN587" s="140"/>
      <c r="HO587" s="140"/>
      <c r="HP587" s="140"/>
      <c r="HQ587" s="140"/>
      <c r="HR587" s="140"/>
      <c r="HS587" s="140"/>
      <c r="HT587" s="140"/>
      <c r="HU587" s="140"/>
      <c r="HV587" s="140"/>
      <c r="HW587" s="140"/>
      <c r="HX587" s="140"/>
      <c r="HY587" s="140"/>
      <c r="HZ587" s="140"/>
      <c r="IA587" s="140"/>
      <c r="IB587" s="140"/>
      <c r="IC587" s="140"/>
      <c r="ID587" s="140"/>
      <c r="IE587" s="140"/>
      <c r="IF587" s="140"/>
      <c r="IG587" s="140"/>
      <c r="IH587" s="140"/>
      <c r="II587" s="140"/>
      <c r="IJ587" s="140"/>
      <c r="IK587" s="140"/>
      <c r="IL587" s="140"/>
      <c r="IM587" s="140"/>
      <c r="IN587" s="140"/>
      <c r="IO587" s="140"/>
      <c r="IP587" s="140"/>
      <c r="IQ587" s="140"/>
      <c r="IR587" s="140"/>
      <c r="IS587" s="140"/>
      <c r="IT587" s="140"/>
      <c r="IU587" s="140"/>
      <c r="IV587" s="140"/>
      <c r="IW587" s="140"/>
    </row>
    <row r="588" spans="1:257">
      <c r="A588" s="8" t="s">
        <v>11883</v>
      </c>
      <c r="B588" s="105" t="s">
        <v>1188</v>
      </c>
      <c r="C588" s="105" t="s">
        <v>1625</v>
      </c>
      <c r="D588" s="105" t="s">
        <v>1702</v>
      </c>
      <c r="E588" s="106" t="s">
        <v>1756</v>
      </c>
      <c r="F588" s="107" t="s">
        <v>10682</v>
      </c>
      <c r="G588" s="107" t="s">
        <v>10316</v>
      </c>
      <c r="H588" s="107" t="s">
        <v>6217</v>
      </c>
      <c r="I588" s="6">
        <v>1</v>
      </c>
      <c r="J588" s="6"/>
      <c r="K588" s="109">
        <v>3.3903840000000001</v>
      </c>
      <c r="L588" s="6" t="s">
        <v>27</v>
      </c>
      <c r="M588" s="6" t="s">
        <v>10317</v>
      </c>
      <c r="N588" s="6" t="s">
        <v>10317</v>
      </c>
      <c r="O588" s="107" t="s">
        <v>10683</v>
      </c>
      <c r="P588" s="107" t="s">
        <v>10687</v>
      </c>
      <c r="Q588" s="107" t="s">
        <v>1212</v>
      </c>
      <c r="R588" s="107" t="s">
        <v>6217</v>
      </c>
      <c r="S588" s="6">
        <v>1</v>
      </c>
      <c r="T588" s="6"/>
      <c r="U588" s="109">
        <v>3.9111960000000003</v>
      </c>
      <c r="V588" s="6" t="s">
        <v>27</v>
      </c>
      <c r="W588" s="6" t="s">
        <v>10322</v>
      </c>
      <c r="X588" s="6" t="s">
        <v>931</v>
      </c>
      <c r="Y588" s="107" t="s">
        <v>10688</v>
      </c>
      <c r="Z588" s="110" t="s">
        <v>10687</v>
      </c>
      <c r="AA588" s="107" t="s">
        <v>1212</v>
      </c>
      <c r="AB588" s="107" t="s">
        <v>6217</v>
      </c>
      <c r="AC588" s="6">
        <v>1</v>
      </c>
      <c r="AD588" s="6"/>
      <c r="AE588" s="109">
        <v>3.9111960000000003</v>
      </c>
      <c r="AF588" s="6" t="s">
        <v>27</v>
      </c>
      <c r="AG588" s="6" t="s">
        <v>10322</v>
      </c>
      <c r="AH588" s="6" t="s">
        <v>10322</v>
      </c>
      <c r="AI588" s="107" t="s">
        <v>10689</v>
      </c>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c r="CN588" s="140"/>
      <c r="CO588" s="140"/>
      <c r="CP588" s="140"/>
      <c r="CQ588" s="140"/>
      <c r="CR588" s="140"/>
      <c r="CS588" s="140"/>
      <c r="CT588" s="140"/>
      <c r="CU588" s="140"/>
      <c r="CV588" s="140"/>
      <c r="CW588" s="140"/>
      <c r="CX588" s="140"/>
      <c r="CY588" s="140"/>
      <c r="CZ588" s="140"/>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0"/>
      <c r="EA588" s="140"/>
      <c r="EB588" s="140"/>
      <c r="EC588" s="140"/>
      <c r="ED588" s="140"/>
      <c r="EE588" s="140"/>
      <c r="EF588" s="140"/>
      <c r="EG588" s="140"/>
      <c r="EH588" s="140"/>
      <c r="EI588" s="140"/>
      <c r="EJ588" s="140"/>
      <c r="EK588" s="140"/>
      <c r="EL588" s="140"/>
      <c r="EM588" s="140"/>
      <c r="EN588" s="140"/>
      <c r="EO588" s="140"/>
      <c r="EP588" s="140"/>
      <c r="EQ588" s="140"/>
      <c r="ER588" s="140"/>
      <c r="ES588" s="140"/>
      <c r="ET588" s="140"/>
      <c r="EU588" s="140"/>
      <c r="EV588" s="140"/>
      <c r="EW588" s="140"/>
      <c r="EX588" s="140"/>
      <c r="EY588" s="140"/>
      <c r="EZ588" s="140"/>
      <c r="FA588" s="140"/>
      <c r="FB588" s="140"/>
      <c r="FC588" s="140"/>
      <c r="FD588" s="140"/>
      <c r="FE588" s="140"/>
      <c r="FF588" s="140"/>
      <c r="FG588" s="140"/>
      <c r="FH588" s="140"/>
      <c r="FI588" s="140"/>
      <c r="FJ588" s="140"/>
      <c r="FK588" s="140"/>
      <c r="FL588" s="140"/>
      <c r="FM588" s="140"/>
      <c r="FN588" s="140"/>
      <c r="FO588" s="140"/>
      <c r="FP588" s="140"/>
      <c r="FQ588" s="140"/>
      <c r="FR588" s="140"/>
      <c r="FS588" s="140"/>
      <c r="FT588" s="140"/>
      <c r="FU588" s="140"/>
      <c r="FV588" s="140"/>
      <c r="FW588" s="140"/>
      <c r="FX588" s="140"/>
      <c r="FY588" s="140"/>
      <c r="FZ588" s="140"/>
      <c r="GA588" s="140"/>
      <c r="GB588" s="140"/>
      <c r="GC588" s="140"/>
      <c r="GD588" s="140"/>
      <c r="GE588" s="140"/>
      <c r="GF588" s="140"/>
      <c r="GG588" s="140"/>
      <c r="GH588" s="140"/>
      <c r="GI588" s="140"/>
      <c r="GJ588" s="140"/>
      <c r="GK588" s="140"/>
      <c r="GL588" s="140"/>
      <c r="GM588" s="140"/>
      <c r="GN588" s="140"/>
      <c r="GO588" s="140"/>
      <c r="GP588" s="140"/>
      <c r="GQ588" s="140"/>
      <c r="GR588" s="140"/>
      <c r="GS588" s="140"/>
      <c r="GT588" s="140"/>
      <c r="GU588" s="140"/>
      <c r="GV588" s="140"/>
      <c r="GW588" s="140"/>
      <c r="GX588" s="140"/>
      <c r="GY588" s="140"/>
      <c r="GZ588" s="140"/>
      <c r="HA588" s="140"/>
      <c r="HB588" s="140"/>
      <c r="HC588" s="140"/>
      <c r="HD588" s="140"/>
      <c r="HE588" s="140"/>
      <c r="HF588" s="140"/>
      <c r="HG588" s="140"/>
      <c r="HH588" s="140"/>
      <c r="HI588" s="140"/>
      <c r="HJ588" s="140"/>
      <c r="HK588" s="140"/>
      <c r="HL588" s="140"/>
      <c r="HM588" s="140"/>
      <c r="HN588" s="140"/>
      <c r="HO588" s="140"/>
      <c r="HP588" s="140"/>
      <c r="HQ588" s="140"/>
      <c r="HR588" s="140"/>
      <c r="HS588" s="140"/>
      <c r="HT588" s="140"/>
      <c r="HU588" s="140"/>
      <c r="HV588" s="140"/>
      <c r="HW588" s="140"/>
      <c r="HX588" s="140"/>
      <c r="HY588" s="140"/>
      <c r="HZ588" s="140"/>
      <c r="IA588" s="140"/>
      <c r="IB588" s="140"/>
      <c r="IC588" s="140"/>
      <c r="ID588" s="140"/>
      <c r="IE588" s="140"/>
      <c r="IF588" s="140"/>
      <c r="IG588" s="140"/>
      <c r="IH588" s="140"/>
      <c r="II588" s="140"/>
      <c r="IJ588" s="140"/>
      <c r="IK588" s="140"/>
      <c r="IL588" s="140"/>
      <c r="IM588" s="140"/>
      <c r="IN588" s="140"/>
      <c r="IO588" s="140"/>
      <c r="IP588" s="140"/>
      <c r="IQ588" s="140"/>
      <c r="IR588" s="140"/>
      <c r="IS588" s="140"/>
      <c r="IT588" s="140"/>
      <c r="IU588" s="140"/>
      <c r="IV588" s="140"/>
      <c r="IW588" s="140"/>
    </row>
    <row r="589" spans="1:257">
      <c r="A589" s="8" t="s">
        <v>12314</v>
      </c>
      <c r="B589" s="105" t="s">
        <v>1188</v>
      </c>
      <c r="C589" s="105" t="s">
        <v>1625</v>
      </c>
      <c r="D589" s="105" t="s">
        <v>1702</v>
      </c>
      <c r="E589" s="106" t="s">
        <v>1756</v>
      </c>
      <c r="F589" s="107" t="s">
        <v>12627</v>
      </c>
      <c r="G589" s="107" t="s">
        <v>2270</v>
      </c>
      <c r="H589" s="107" t="s">
        <v>3137</v>
      </c>
      <c r="I589" s="6">
        <v>1</v>
      </c>
      <c r="J589" s="6" t="s">
        <v>3564</v>
      </c>
      <c r="K589" s="134">
        <v>5.6982960000000009</v>
      </c>
      <c r="L589" s="119"/>
      <c r="M589" s="6"/>
      <c r="N589" s="6"/>
      <c r="O589" s="107" t="s">
        <v>12628</v>
      </c>
      <c r="P589" s="107" t="s">
        <v>12627</v>
      </c>
      <c r="Q589" s="107" t="s">
        <v>2270</v>
      </c>
      <c r="R589" s="107" t="s">
        <v>3137</v>
      </c>
      <c r="S589" s="6">
        <v>1</v>
      </c>
      <c r="T589" s="6" t="s">
        <v>3564</v>
      </c>
      <c r="U589" s="119">
        <v>5.6982960000000009</v>
      </c>
      <c r="V589" s="119"/>
      <c r="W589" s="124">
        <v>0.25</v>
      </c>
      <c r="X589" s="124">
        <v>0.6</v>
      </c>
      <c r="Y589" s="107" t="s">
        <v>12628</v>
      </c>
      <c r="Z589" s="107" t="s">
        <v>10687</v>
      </c>
      <c r="AA589" s="107" t="s">
        <v>12348</v>
      </c>
      <c r="AB589" s="107" t="s">
        <v>3137</v>
      </c>
      <c r="AC589" s="6">
        <v>1</v>
      </c>
      <c r="AD589" s="6"/>
      <c r="AE589" s="119">
        <v>4.5851880000000005</v>
      </c>
      <c r="AF589" s="119"/>
      <c r="AG589" s="6"/>
      <c r="AH589" s="6"/>
      <c r="AI589" s="107" t="s">
        <v>12628</v>
      </c>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c r="CN589" s="140"/>
      <c r="CO589" s="140"/>
      <c r="CP589" s="140"/>
      <c r="CQ589" s="140"/>
      <c r="CR589" s="140"/>
      <c r="CS589" s="140"/>
      <c r="CT589" s="140"/>
      <c r="CU589" s="140"/>
      <c r="CV589" s="140"/>
      <c r="CW589" s="140"/>
      <c r="CX589" s="140"/>
      <c r="CY589" s="140"/>
      <c r="CZ589" s="140"/>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0"/>
      <c r="EA589" s="140"/>
      <c r="EB589" s="140"/>
      <c r="EC589" s="140"/>
      <c r="ED589" s="140"/>
      <c r="EE589" s="140"/>
      <c r="EF589" s="140"/>
      <c r="EG589" s="140"/>
      <c r="EH589" s="140"/>
      <c r="EI589" s="140"/>
      <c r="EJ589" s="140"/>
      <c r="EK589" s="140"/>
      <c r="EL589" s="140"/>
      <c r="EM589" s="140"/>
      <c r="EN589" s="140"/>
      <c r="EO589" s="140"/>
      <c r="EP589" s="140"/>
      <c r="EQ589" s="140"/>
      <c r="ER589" s="140"/>
      <c r="ES589" s="140"/>
      <c r="ET589" s="140"/>
      <c r="EU589" s="140"/>
      <c r="EV589" s="140"/>
      <c r="EW589" s="140"/>
      <c r="EX589" s="140"/>
      <c r="EY589" s="140"/>
      <c r="EZ589" s="140"/>
      <c r="FA589" s="140"/>
      <c r="FB589" s="140"/>
      <c r="FC589" s="140"/>
      <c r="FD589" s="140"/>
      <c r="FE589" s="140"/>
      <c r="FF589" s="140"/>
      <c r="FG589" s="140"/>
      <c r="FH589" s="140"/>
      <c r="FI589" s="140"/>
      <c r="FJ589" s="140"/>
      <c r="FK589" s="140"/>
      <c r="FL589" s="140"/>
      <c r="FM589" s="140"/>
      <c r="FN589" s="140"/>
      <c r="FO589" s="140"/>
      <c r="FP589" s="140"/>
      <c r="FQ589" s="140"/>
      <c r="FR589" s="140"/>
      <c r="FS589" s="140"/>
      <c r="FT589" s="140"/>
      <c r="FU589" s="140"/>
      <c r="FV589" s="140"/>
      <c r="FW589" s="140"/>
      <c r="FX589" s="140"/>
      <c r="FY589" s="140"/>
      <c r="FZ589" s="140"/>
      <c r="GA589" s="140"/>
      <c r="GB589" s="140"/>
      <c r="GC589" s="140"/>
      <c r="GD589" s="140"/>
      <c r="GE589" s="140"/>
      <c r="GF589" s="140"/>
      <c r="GG589" s="140"/>
      <c r="GH589" s="140"/>
      <c r="GI589" s="140"/>
      <c r="GJ589" s="140"/>
      <c r="GK589" s="140"/>
      <c r="GL589" s="140"/>
      <c r="GM589" s="140"/>
      <c r="GN589" s="140"/>
      <c r="GO589" s="140"/>
      <c r="GP589" s="140"/>
      <c r="GQ589" s="140"/>
      <c r="GR589" s="140"/>
      <c r="GS589" s="140"/>
      <c r="GT589" s="140"/>
      <c r="GU589" s="140"/>
      <c r="GV589" s="140"/>
      <c r="GW589" s="140"/>
      <c r="GX589" s="140"/>
      <c r="GY589" s="140"/>
      <c r="GZ589" s="140"/>
      <c r="HA589" s="140"/>
      <c r="HB589" s="140"/>
      <c r="HC589" s="140"/>
      <c r="HD589" s="140"/>
      <c r="HE589" s="140"/>
      <c r="HF589" s="140"/>
      <c r="HG589" s="140"/>
      <c r="HH589" s="140"/>
      <c r="HI589" s="140"/>
      <c r="HJ589" s="140"/>
      <c r="HK589" s="140"/>
      <c r="HL589" s="140"/>
      <c r="HM589" s="140"/>
      <c r="HN589" s="140"/>
      <c r="HO589" s="140"/>
      <c r="HP589" s="140"/>
      <c r="HQ589" s="140"/>
      <c r="HR589" s="140"/>
      <c r="HS589" s="140"/>
      <c r="HT589" s="140"/>
      <c r="HU589" s="140"/>
      <c r="HV589" s="140"/>
      <c r="HW589" s="140"/>
      <c r="HX589" s="140"/>
      <c r="HY589" s="140"/>
      <c r="HZ589" s="140"/>
      <c r="IA589" s="140"/>
      <c r="IB589" s="140"/>
      <c r="IC589" s="140"/>
      <c r="ID589" s="140"/>
      <c r="IE589" s="140"/>
      <c r="IF589" s="140"/>
      <c r="IG589" s="140"/>
      <c r="IH589" s="140"/>
      <c r="II589" s="140"/>
      <c r="IJ589" s="140"/>
      <c r="IK589" s="140"/>
      <c r="IL589" s="140"/>
      <c r="IM589" s="140"/>
      <c r="IN589" s="140"/>
      <c r="IO589" s="140"/>
      <c r="IP589" s="140"/>
      <c r="IQ589" s="140"/>
      <c r="IR589" s="140"/>
      <c r="IS589" s="140"/>
      <c r="IT589" s="140"/>
      <c r="IU589" s="140"/>
      <c r="IV589" s="140"/>
      <c r="IW589" s="140"/>
    </row>
    <row r="590" spans="1:257">
      <c r="A590" s="8" t="s">
        <v>5996</v>
      </c>
      <c r="B590" s="8" t="s">
        <v>1188</v>
      </c>
      <c r="C590" s="8" t="s">
        <v>1625</v>
      </c>
      <c r="D590" s="8" t="s">
        <v>1702</v>
      </c>
      <c r="E590" s="10" t="s">
        <v>1759</v>
      </c>
      <c r="F590" s="7" t="s">
        <v>6998</v>
      </c>
      <c r="G590" s="23" t="s">
        <v>5996</v>
      </c>
      <c r="H590" s="23" t="s">
        <v>6961</v>
      </c>
      <c r="I590" s="15">
        <v>1</v>
      </c>
      <c r="J590" s="15">
        <v>90</v>
      </c>
      <c r="K590" s="141">
        <v>3.7118152780800009</v>
      </c>
      <c r="L590" s="15" t="s">
        <v>27</v>
      </c>
      <c r="M590" s="16">
        <v>1</v>
      </c>
      <c r="N590" s="16">
        <v>0</v>
      </c>
      <c r="O590" s="45" t="s">
        <v>6999</v>
      </c>
      <c r="P590" s="7"/>
      <c r="Q590" s="23"/>
      <c r="R590" s="23"/>
      <c r="S590" s="15"/>
      <c r="T590" s="15"/>
      <c r="U590" s="17">
        <v>0</v>
      </c>
      <c r="V590" s="15"/>
      <c r="W590" s="16"/>
      <c r="X590" s="16"/>
      <c r="Y590" s="23"/>
      <c r="Z590" s="7"/>
      <c r="AA590" s="23"/>
      <c r="AB590" s="23"/>
      <c r="AC590" s="15"/>
      <c r="AD590" s="15"/>
      <c r="AE590" s="17">
        <v>0</v>
      </c>
      <c r="AF590" s="15"/>
      <c r="AG590" s="16"/>
      <c r="AH590" s="16"/>
      <c r="AI590" s="23"/>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c r="CN590" s="140"/>
      <c r="CO590" s="140"/>
      <c r="CP590" s="140"/>
      <c r="CQ590" s="140"/>
      <c r="CR590" s="140"/>
      <c r="CS590" s="140"/>
      <c r="CT590" s="140"/>
      <c r="CU590" s="140"/>
      <c r="CV590" s="140"/>
      <c r="CW590" s="140"/>
      <c r="CX590" s="140"/>
      <c r="CY590" s="140"/>
      <c r="CZ590" s="140"/>
      <c r="DA590" s="140"/>
      <c r="DB590" s="140"/>
      <c r="DC590" s="140"/>
      <c r="DD590" s="140"/>
      <c r="DE590" s="140"/>
      <c r="DF590" s="140"/>
      <c r="DG590" s="140"/>
      <c r="DH590" s="140"/>
      <c r="DI590" s="140"/>
      <c r="DJ590" s="140"/>
      <c r="DK590" s="140"/>
      <c r="DL590" s="140"/>
      <c r="DM590" s="140"/>
      <c r="DN590" s="140"/>
      <c r="DO590" s="140"/>
      <c r="DP590" s="140"/>
      <c r="DQ590" s="140"/>
      <c r="DR590" s="140"/>
      <c r="DS590" s="140"/>
      <c r="DT590" s="140"/>
      <c r="DU590" s="140"/>
      <c r="DV590" s="140"/>
      <c r="DW590" s="140"/>
      <c r="DX590" s="140"/>
      <c r="DY590" s="140"/>
      <c r="DZ590" s="140"/>
      <c r="EA590" s="140"/>
      <c r="EB590" s="140"/>
      <c r="EC590" s="140"/>
      <c r="ED590" s="140"/>
      <c r="EE590" s="140"/>
      <c r="EF590" s="140"/>
      <c r="EG590" s="140"/>
      <c r="EH590" s="140"/>
      <c r="EI590" s="140"/>
      <c r="EJ590" s="140"/>
      <c r="EK590" s="140"/>
      <c r="EL590" s="140"/>
      <c r="EM590" s="140"/>
      <c r="EN590" s="140"/>
      <c r="EO590" s="140"/>
      <c r="EP590" s="140"/>
      <c r="EQ590" s="140"/>
      <c r="ER590" s="140"/>
      <c r="ES590" s="140"/>
      <c r="ET590" s="140"/>
      <c r="EU590" s="140"/>
      <c r="EV590" s="140"/>
      <c r="EW590" s="140"/>
      <c r="EX590" s="140"/>
      <c r="EY590" s="140"/>
      <c r="EZ590" s="140"/>
      <c r="FA590" s="140"/>
      <c r="FB590" s="140"/>
      <c r="FC590" s="140"/>
      <c r="FD590" s="140"/>
      <c r="FE590" s="140"/>
      <c r="FF590" s="140"/>
      <c r="FG590" s="140"/>
      <c r="FH590" s="140"/>
      <c r="FI590" s="140"/>
      <c r="FJ590" s="140"/>
      <c r="FK590" s="140"/>
      <c r="FL590" s="140"/>
      <c r="FM590" s="140"/>
      <c r="FN590" s="140"/>
      <c r="FO590" s="140"/>
      <c r="FP590" s="140"/>
      <c r="FQ590" s="140"/>
      <c r="FR590" s="140"/>
      <c r="FS590" s="140"/>
      <c r="FT590" s="140"/>
      <c r="FU590" s="140"/>
      <c r="FV590" s="140"/>
      <c r="FW590" s="140"/>
      <c r="FX590" s="140"/>
      <c r="FY590" s="140"/>
      <c r="FZ590" s="140"/>
      <c r="GA590" s="140"/>
      <c r="GB590" s="140"/>
      <c r="GC590" s="140"/>
      <c r="GD590" s="140"/>
      <c r="GE590" s="140"/>
      <c r="GF590" s="140"/>
      <c r="GG590" s="140"/>
      <c r="GH590" s="140"/>
      <c r="GI590" s="140"/>
      <c r="GJ590" s="140"/>
      <c r="GK590" s="140"/>
      <c r="GL590" s="140"/>
      <c r="GM590" s="140"/>
      <c r="GN590" s="140"/>
      <c r="GO590" s="140"/>
      <c r="GP590" s="140"/>
      <c r="GQ590" s="140"/>
      <c r="GR590" s="140"/>
      <c r="GS590" s="140"/>
      <c r="GT590" s="140"/>
      <c r="GU590" s="140"/>
      <c r="GV590" s="140"/>
      <c r="GW590" s="140"/>
      <c r="GX590" s="140"/>
      <c r="GY590" s="140"/>
      <c r="GZ590" s="140"/>
      <c r="HA590" s="140"/>
      <c r="HB590" s="140"/>
      <c r="HC590" s="140"/>
      <c r="HD590" s="140"/>
      <c r="HE590" s="140"/>
      <c r="HF590" s="140"/>
      <c r="HG590" s="140"/>
      <c r="HH590" s="140"/>
      <c r="HI590" s="140"/>
      <c r="HJ590" s="140"/>
      <c r="HK590" s="140"/>
      <c r="HL590" s="140"/>
      <c r="HM590" s="140"/>
      <c r="HN590" s="140"/>
      <c r="HO590" s="140"/>
      <c r="HP590" s="140"/>
      <c r="HQ590" s="140"/>
      <c r="HR590" s="140"/>
      <c r="HS590" s="140"/>
      <c r="HT590" s="140"/>
      <c r="HU590" s="140"/>
      <c r="HV590" s="140"/>
      <c r="HW590" s="140"/>
      <c r="HX590" s="140"/>
      <c r="HY590" s="140"/>
      <c r="HZ590" s="140"/>
      <c r="IA590" s="140"/>
      <c r="IB590" s="140"/>
      <c r="IC590" s="140"/>
      <c r="ID590" s="140"/>
      <c r="IE590" s="140"/>
      <c r="IF590" s="140"/>
      <c r="IG590" s="140"/>
      <c r="IH590" s="140"/>
      <c r="II590" s="140"/>
      <c r="IJ590" s="140"/>
      <c r="IK590" s="140"/>
      <c r="IL590" s="140"/>
      <c r="IM590" s="140"/>
      <c r="IN590" s="140"/>
      <c r="IO590" s="140"/>
      <c r="IP590" s="140"/>
      <c r="IQ590" s="140"/>
      <c r="IR590" s="140"/>
      <c r="IS590" s="140"/>
      <c r="IT590" s="140"/>
      <c r="IU590" s="140"/>
      <c r="IV590" s="140"/>
      <c r="IW590" s="140"/>
    </row>
    <row r="591" spans="1:257">
      <c r="A591" s="8" t="s">
        <v>19</v>
      </c>
      <c r="B591" s="8" t="s">
        <v>1188</v>
      </c>
      <c r="C591" s="8" t="s">
        <v>1625</v>
      </c>
      <c r="D591" s="8" t="s">
        <v>1702</v>
      </c>
      <c r="E591" s="10" t="s">
        <v>1759</v>
      </c>
      <c r="F591" s="7" t="s">
        <v>1760</v>
      </c>
      <c r="G591" s="23" t="s">
        <v>669</v>
      </c>
      <c r="H591" s="23" t="s">
        <v>1705</v>
      </c>
      <c r="I591" s="15">
        <v>1</v>
      </c>
      <c r="J591" s="15"/>
      <c r="K591" s="141">
        <v>3.0734937867857153</v>
      </c>
      <c r="L591" s="15" t="s">
        <v>27</v>
      </c>
      <c r="M591" s="16">
        <v>1</v>
      </c>
      <c r="N591" s="16">
        <v>0</v>
      </c>
      <c r="O591" s="46" t="s">
        <v>1761</v>
      </c>
      <c r="P591" s="30" t="s">
        <v>1762</v>
      </c>
      <c r="Q591" s="23" t="s">
        <v>1212</v>
      </c>
      <c r="R591" s="23" t="s">
        <v>1705</v>
      </c>
      <c r="S591" s="15">
        <v>1</v>
      </c>
      <c r="T591" s="15"/>
      <c r="U591" s="37">
        <v>4.0489726760526326</v>
      </c>
      <c r="V591" s="15" t="s">
        <v>27</v>
      </c>
      <c r="W591" s="16">
        <v>1</v>
      </c>
      <c r="X591" s="16">
        <v>0</v>
      </c>
      <c r="Y591" s="23" t="s">
        <v>1763</v>
      </c>
      <c r="Z591" s="7"/>
      <c r="AA591" s="23"/>
      <c r="AB591" s="23"/>
      <c r="AC591" s="15"/>
      <c r="AD591" s="15"/>
      <c r="AE591" s="17">
        <v>0</v>
      </c>
      <c r="AF591" s="15"/>
      <c r="AG591" s="15"/>
      <c r="AH591" s="15"/>
      <c r="AI591" s="23"/>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c r="CN591" s="140"/>
      <c r="CO591" s="140"/>
      <c r="CP591" s="140"/>
      <c r="CQ591" s="140"/>
      <c r="CR591" s="140"/>
      <c r="CS591" s="140"/>
      <c r="CT591" s="140"/>
      <c r="CU591" s="140"/>
      <c r="CV591" s="140"/>
      <c r="CW591" s="140"/>
      <c r="CX591" s="140"/>
      <c r="CY591" s="140"/>
      <c r="CZ591" s="140"/>
      <c r="DA591" s="140"/>
      <c r="DB591" s="140"/>
      <c r="DC591" s="140"/>
      <c r="DD591" s="140"/>
      <c r="DE591" s="140"/>
      <c r="DF591" s="140"/>
      <c r="DG591" s="140"/>
      <c r="DH591" s="140"/>
      <c r="DI591" s="140"/>
      <c r="DJ591" s="140"/>
      <c r="DK591" s="140"/>
      <c r="DL591" s="140"/>
      <c r="DM591" s="140"/>
      <c r="DN591" s="140"/>
      <c r="DO591" s="140"/>
      <c r="DP591" s="140"/>
      <c r="DQ591" s="140"/>
      <c r="DR591" s="140"/>
      <c r="DS591" s="140"/>
      <c r="DT591" s="140"/>
      <c r="DU591" s="140"/>
      <c r="DV591" s="140"/>
      <c r="DW591" s="140"/>
      <c r="DX591" s="140"/>
      <c r="DY591" s="140"/>
      <c r="DZ591" s="140"/>
      <c r="EA591" s="140"/>
      <c r="EB591" s="140"/>
      <c r="EC591" s="140"/>
      <c r="ED591" s="140"/>
      <c r="EE591" s="140"/>
      <c r="EF591" s="140"/>
      <c r="EG591" s="140"/>
      <c r="EH591" s="140"/>
      <c r="EI591" s="140"/>
      <c r="EJ591" s="140"/>
      <c r="EK591" s="140"/>
      <c r="EL591" s="140"/>
      <c r="EM591" s="140"/>
      <c r="EN591" s="140"/>
      <c r="EO591" s="140"/>
      <c r="EP591" s="140"/>
      <c r="EQ591" s="140"/>
      <c r="ER591" s="140"/>
      <c r="ES591" s="140"/>
      <c r="ET591" s="140"/>
      <c r="EU591" s="140"/>
      <c r="EV591" s="140"/>
      <c r="EW591" s="140"/>
      <c r="EX591" s="140"/>
      <c r="EY591" s="140"/>
      <c r="EZ591" s="140"/>
      <c r="FA591" s="140"/>
      <c r="FB591" s="140"/>
      <c r="FC591" s="140"/>
      <c r="FD591" s="140"/>
      <c r="FE591" s="140"/>
      <c r="FF591" s="140"/>
      <c r="FG591" s="140"/>
      <c r="FH591" s="140"/>
      <c r="FI591" s="140"/>
      <c r="FJ591" s="140"/>
      <c r="FK591" s="140"/>
      <c r="FL591" s="140"/>
      <c r="FM591" s="140"/>
      <c r="FN591" s="140"/>
      <c r="FO591" s="140"/>
      <c r="FP591" s="140"/>
      <c r="FQ591" s="140"/>
      <c r="FR591" s="140"/>
      <c r="FS591" s="140"/>
      <c r="FT591" s="140"/>
      <c r="FU591" s="140"/>
      <c r="FV591" s="140"/>
      <c r="FW591" s="140"/>
      <c r="FX591" s="140"/>
      <c r="FY591" s="140"/>
      <c r="FZ591" s="140"/>
      <c r="GA591" s="140"/>
      <c r="GB591" s="140"/>
      <c r="GC591" s="140"/>
      <c r="GD591" s="140"/>
      <c r="GE591" s="140"/>
      <c r="GF591" s="140"/>
      <c r="GG591" s="140"/>
      <c r="GH591" s="140"/>
      <c r="GI591" s="140"/>
      <c r="GJ591" s="140"/>
      <c r="GK591" s="140"/>
      <c r="GL591" s="140"/>
      <c r="GM591" s="140"/>
      <c r="GN591" s="140"/>
      <c r="GO591" s="140"/>
      <c r="GP591" s="140"/>
      <c r="GQ591" s="140"/>
      <c r="GR591" s="140"/>
      <c r="GS591" s="140"/>
      <c r="GT591" s="140"/>
      <c r="GU591" s="140"/>
      <c r="GV591" s="140"/>
      <c r="GW591" s="140"/>
      <c r="GX591" s="140"/>
      <c r="GY591" s="140"/>
      <c r="GZ591" s="140"/>
      <c r="HA591" s="140"/>
      <c r="HB591" s="140"/>
      <c r="HC591" s="140"/>
      <c r="HD591" s="140"/>
      <c r="HE591" s="140"/>
      <c r="HF591" s="140"/>
      <c r="HG591" s="140"/>
      <c r="HH591" s="140"/>
      <c r="HI591" s="140"/>
      <c r="HJ591" s="140"/>
      <c r="HK591" s="140"/>
      <c r="HL591" s="140"/>
      <c r="HM591" s="140"/>
      <c r="HN591" s="140"/>
      <c r="HO591" s="140"/>
      <c r="HP591" s="140"/>
      <c r="HQ591" s="140"/>
      <c r="HR591" s="140"/>
      <c r="HS591" s="140"/>
      <c r="HT591" s="140"/>
      <c r="HU591" s="140"/>
      <c r="HV591" s="140"/>
      <c r="HW591" s="140"/>
      <c r="HX591" s="140"/>
      <c r="HY591" s="140"/>
      <c r="HZ591" s="140"/>
      <c r="IA591" s="140"/>
      <c r="IB591" s="140"/>
      <c r="IC591" s="140"/>
      <c r="ID591" s="140"/>
      <c r="IE591" s="140"/>
      <c r="IF591" s="140"/>
      <c r="IG591" s="140"/>
      <c r="IH591" s="140"/>
      <c r="II591" s="140"/>
      <c r="IJ591" s="140"/>
      <c r="IK591" s="140"/>
      <c r="IL591" s="140"/>
      <c r="IM591" s="140"/>
      <c r="IN591" s="140"/>
      <c r="IO591" s="140"/>
      <c r="IP591" s="140"/>
      <c r="IQ591" s="140"/>
      <c r="IR591" s="140"/>
      <c r="IS591" s="140"/>
      <c r="IT591" s="140"/>
      <c r="IU591" s="140"/>
      <c r="IV591" s="140"/>
      <c r="IW591" s="140"/>
    </row>
    <row r="592" spans="1:257">
      <c r="A592" s="8" t="s">
        <v>13906</v>
      </c>
      <c r="B592" s="105" t="s">
        <v>1188</v>
      </c>
      <c r="C592" s="105" t="s">
        <v>1625</v>
      </c>
      <c r="D592" s="105" t="s">
        <v>1702</v>
      </c>
      <c r="E592" s="106" t="s">
        <v>1759</v>
      </c>
      <c r="F592" s="108" t="s">
        <v>14229</v>
      </c>
      <c r="G592" s="107" t="s">
        <v>1212</v>
      </c>
      <c r="H592" s="107" t="s">
        <v>887</v>
      </c>
      <c r="I592" s="6">
        <v>1</v>
      </c>
      <c r="J592" s="107"/>
      <c r="K592" s="134">
        <v>7.1097012697674424</v>
      </c>
      <c r="L592" s="6" t="s">
        <v>27</v>
      </c>
      <c r="M592" s="123">
        <v>0.5</v>
      </c>
      <c r="N592" s="123">
        <v>1</v>
      </c>
      <c r="O592" s="107" t="s">
        <v>14230</v>
      </c>
      <c r="P592" s="108" t="s">
        <v>14229</v>
      </c>
      <c r="Q592" s="107" t="s">
        <v>1212</v>
      </c>
      <c r="R592" s="107" t="s">
        <v>887</v>
      </c>
      <c r="S592" s="6">
        <v>1</v>
      </c>
      <c r="T592" s="6"/>
      <c r="U592" s="119">
        <v>7.1097012697674424</v>
      </c>
      <c r="V592" s="6" t="s">
        <v>27</v>
      </c>
      <c r="W592" s="123">
        <v>0.5</v>
      </c>
      <c r="X592" s="123">
        <v>1</v>
      </c>
      <c r="Y592" s="107" t="s">
        <v>14230</v>
      </c>
      <c r="Z592" s="108"/>
      <c r="AA592" s="107"/>
      <c r="AB592" s="107"/>
      <c r="AC592" s="6"/>
      <c r="AD592" s="6"/>
      <c r="AE592" s="119">
        <v>0</v>
      </c>
      <c r="AF592" s="6"/>
      <c r="AG592" s="123"/>
      <c r="AH592" s="123"/>
      <c r="AI592" s="107"/>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c r="CN592" s="140"/>
      <c r="CO592" s="140"/>
      <c r="CP592" s="140"/>
      <c r="CQ592" s="140"/>
      <c r="CR592" s="140"/>
      <c r="CS592" s="140"/>
      <c r="CT592" s="140"/>
      <c r="CU592" s="140"/>
      <c r="CV592" s="140"/>
      <c r="CW592" s="140"/>
      <c r="CX592" s="140"/>
      <c r="CY592" s="140"/>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c r="EN592" s="140"/>
      <c r="EO592" s="140"/>
      <c r="EP592" s="140"/>
      <c r="EQ592" s="140"/>
      <c r="ER592" s="140"/>
      <c r="ES592" s="140"/>
      <c r="ET592" s="140"/>
      <c r="EU592" s="140"/>
      <c r="EV592" s="140"/>
      <c r="EW592" s="140"/>
      <c r="EX592" s="140"/>
      <c r="EY592" s="140"/>
      <c r="EZ592" s="140"/>
      <c r="FA592" s="140"/>
      <c r="FB592" s="140"/>
      <c r="FC592" s="140"/>
      <c r="FD592" s="140"/>
      <c r="FE592" s="140"/>
      <c r="FF592" s="140"/>
      <c r="FG592" s="140"/>
      <c r="FH592" s="140"/>
      <c r="FI592" s="140"/>
      <c r="FJ592" s="140"/>
      <c r="FK592" s="140"/>
      <c r="FL592" s="140"/>
      <c r="FM592" s="140"/>
      <c r="FN592" s="140"/>
      <c r="FO592" s="140"/>
      <c r="FP592" s="140"/>
      <c r="FQ592" s="140"/>
      <c r="FR592" s="140"/>
      <c r="FS592" s="140"/>
      <c r="FT592" s="140"/>
      <c r="FU592" s="140"/>
      <c r="FV592" s="140"/>
      <c r="FW592" s="140"/>
      <c r="FX592" s="140"/>
      <c r="FY592" s="140"/>
      <c r="FZ592" s="140"/>
      <c r="GA592" s="140"/>
      <c r="GB592" s="140"/>
      <c r="GC592" s="140"/>
      <c r="GD592" s="140"/>
      <c r="GE592" s="140"/>
      <c r="GF592" s="140"/>
      <c r="GG592" s="140"/>
      <c r="GH592" s="140"/>
      <c r="GI592" s="140"/>
      <c r="GJ592" s="140"/>
      <c r="GK592" s="140"/>
      <c r="GL592" s="140"/>
      <c r="GM592" s="140"/>
      <c r="GN592" s="140"/>
      <c r="GO592" s="140"/>
      <c r="GP592" s="140"/>
      <c r="GQ592" s="140"/>
      <c r="GR592" s="140"/>
      <c r="GS592" s="140"/>
      <c r="GT592" s="140"/>
      <c r="GU592" s="140"/>
      <c r="GV592" s="140"/>
      <c r="GW592" s="140"/>
      <c r="GX592" s="140"/>
      <c r="GY592" s="140"/>
      <c r="GZ592" s="140"/>
      <c r="HA592" s="140"/>
      <c r="HB592" s="140"/>
      <c r="HC592" s="140"/>
      <c r="HD592" s="140"/>
      <c r="HE592" s="140"/>
      <c r="HF592" s="140"/>
      <c r="HG592" s="140"/>
      <c r="HH592" s="140"/>
      <c r="HI592" s="140"/>
      <c r="HJ592" s="140"/>
      <c r="HK592" s="140"/>
      <c r="HL592" s="140"/>
      <c r="HM592" s="140"/>
      <c r="HN592" s="140"/>
      <c r="HO592" s="140"/>
      <c r="HP592" s="140"/>
      <c r="HQ592" s="140"/>
      <c r="HR592" s="140"/>
      <c r="HS592" s="140"/>
      <c r="HT592" s="140"/>
      <c r="HU592" s="140"/>
      <c r="HV592" s="140"/>
      <c r="HW592" s="140"/>
      <c r="HX592" s="140"/>
      <c r="HY592" s="140"/>
      <c r="HZ592" s="140"/>
      <c r="IA592" s="140"/>
      <c r="IB592" s="140"/>
      <c r="IC592" s="140"/>
      <c r="ID592" s="140"/>
      <c r="IE592" s="140"/>
      <c r="IF592" s="140"/>
      <c r="IG592" s="140"/>
      <c r="IH592" s="140"/>
      <c r="II592" s="140"/>
      <c r="IJ592" s="140"/>
      <c r="IK592" s="140"/>
      <c r="IL592" s="140"/>
      <c r="IM592" s="140"/>
      <c r="IN592" s="140"/>
      <c r="IO592" s="140"/>
      <c r="IP592" s="140"/>
      <c r="IQ592" s="140"/>
      <c r="IR592" s="140"/>
      <c r="IS592" s="140"/>
      <c r="IT592" s="140"/>
      <c r="IU592" s="140"/>
      <c r="IV592" s="140"/>
      <c r="IW592" s="140"/>
    </row>
    <row r="593" spans="1:257">
      <c r="A593" s="8" t="s">
        <v>3129</v>
      </c>
      <c r="B593" s="8" t="s">
        <v>1188</v>
      </c>
      <c r="C593" s="8" t="s">
        <v>1625</v>
      </c>
      <c r="D593" s="8" t="s">
        <v>1702</v>
      </c>
      <c r="E593" s="10" t="s">
        <v>1759</v>
      </c>
      <c r="F593" s="7" t="s">
        <v>3532</v>
      </c>
      <c r="G593" s="23" t="s">
        <v>3163</v>
      </c>
      <c r="H593" s="23" t="s">
        <v>887</v>
      </c>
      <c r="I593" s="18">
        <v>31</v>
      </c>
      <c r="J593" s="15" t="s">
        <v>931</v>
      </c>
      <c r="K593" s="141">
        <v>7.8048857142857155</v>
      </c>
      <c r="L593" s="15" t="s">
        <v>27</v>
      </c>
      <c r="M593" s="16">
        <v>0</v>
      </c>
      <c r="N593" s="16">
        <v>0</v>
      </c>
      <c r="O593" s="45" t="s">
        <v>3533</v>
      </c>
      <c r="P593" s="7" t="s">
        <v>3534</v>
      </c>
      <c r="Q593" s="23" t="s">
        <v>3435</v>
      </c>
      <c r="R593" s="23" t="s">
        <v>887</v>
      </c>
      <c r="S593" s="15">
        <v>10</v>
      </c>
      <c r="T593" s="15" t="s">
        <v>931</v>
      </c>
      <c r="U593" s="17">
        <v>9.8035200000000007</v>
      </c>
      <c r="V593" s="15" t="s">
        <v>27</v>
      </c>
      <c r="W593" s="16">
        <v>0</v>
      </c>
      <c r="X593" s="16">
        <v>0.01</v>
      </c>
      <c r="Y593" s="23" t="s">
        <v>3535</v>
      </c>
      <c r="Z593" s="7" t="s">
        <v>3534</v>
      </c>
      <c r="AA593" s="23" t="s">
        <v>3435</v>
      </c>
      <c r="AB593" s="23" t="s">
        <v>887</v>
      </c>
      <c r="AC593" s="15">
        <v>1</v>
      </c>
      <c r="AD593" s="15" t="s">
        <v>931</v>
      </c>
      <c r="AE593" s="17">
        <v>9.8035200000000007</v>
      </c>
      <c r="AF593" s="15" t="s">
        <v>27</v>
      </c>
      <c r="AG593" s="16">
        <v>0</v>
      </c>
      <c r="AH593" s="16">
        <v>0.01</v>
      </c>
      <c r="AI593" s="23" t="s">
        <v>3536</v>
      </c>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c r="CN593" s="140"/>
      <c r="CO593" s="140"/>
      <c r="CP593" s="140"/>
      <c r="CQ593" s="140"/>
      <c r="CR593" s="140"/>
      <c r="CS593" s="140"/>
      <c r="CT593" s="140"/>
      <c r="CU593" s="140"/>
      <c r="CV593" s="140"/>
      <c r="CW593" s="140"/>
      <c r="CX593" s="140"/>
      <c r="CY593" s="140"/>
      <c r="CZ593" s="140"/>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0"/>
      <c r="EA593" s="140"/>
      <c r="EB593" s="140"/>
      <c r="EC593" s="140"/>
      <c r="ED593" s="140"/>
      <c r="EE593" s="140"/>
      <c r="EF593" s="140"/>
      <c r="EG593" s="140"/>
      <c r="EH593" s="140"/>
      <c r="EI593" s="140"/>
      <c r="EJ593" s="140"/>
      <c r="EK593" s="140"/>
      <c r="EL593" s="140"/>
      <c r="EM593" s="140"/>
      <c r="EN593" s="140"/>
      <c r="EO593" s="140"/>
      <c r="EP593" s="140"/>
      <c r="EQ593" s="140"/>
      <c r="ER593" s="140"/>
      <c r="ES593" s="140"/>
      <c r="ET593" s="140"/>
      <c r="EU593" s="140"/>
      <c r="EV593" s="140"/>
      <c r="EW593" s="140"/>
      <c r="EX593" s="140"/>
      <c r="EY593" s="140"/>
      <c r="EZ593" s="140"/>
      <c r="FA593" s="140"/>
      <c r="FB593" s="140"/>
      <c r="FC593" s="140"/>
      <c r="FD593" s="140"/>
      <c r="FE593" s="140"/>
      <c r="FF593" s="140"/>
      <c r="FG593" s="140"/>
      <c r="FH593" s="140"/>
      <c r="FI593" s="140"/>
      <c r="FJ593" s="140"/>
      <c r="FK593" s="140"/>
      <c r="FL593" s="140"/>
      <c r="FM593" s="140"/>
      <c r="FN593" s="140"/>
      <c r="FO593" s="140"/>
      <c r="FP593" s="140"/>
      <c r="FQ593" s="140"/>
      <c r="FR593" s="140"/>
      <c r="FS593" s="140"/>
      <c r="FT593" s="140"/>
      <c r="FU593" s="140"/>
      <c r="FV593" s="140"/>
      <c r="FW593" s="140"/>
      <c r="FX593" s="140"/>
      <c r="FY593" s="140"/>
      <c r="FZ593" s="140"/>
      <c r="GA593" s="140"/>
      <c r="GB593" s="140"/>
      <c r="GC593" s="140"/>
      <c r="GD593" s="140"/>
      <c r="GE593" s="140"/>
      <c r="GF593" s="140"/>
      <c r="GG593" s="140"/>
      <c r="GH593" s="140"/>
      <c r="GI593" s="140"/>
      <c r="GJ593" s="140"/>
      <c r="GK593" s="140"/>
      <c r="GL593" s="140"/>
      <c r="GM593" s="140"/>
      <c r="GN593" s="140"/>
      <c r="GO593" s="140"/>
      <c r="GP593" s="140"/>
      <c r="GQ593" s="140"/>
      <c r="GR593" s="140"/>
      <c r="GS593" s="140"/>
      <c r="GT593" s="140"/>
      <c r="GU593" s="140"/>
      <c r="GV593" s="140"/>
      <c r="GW593" s="140"/>
      <c r="GX593" s="140"/>
      <c r="GY593" s="140"/>
      <c r="GZ593" s="140"/>
      <c r="HA593" s="140"/>
      <c r="HB593" s="140"/>
      <c r="HC593" s="140"/>
      <c r="HD593" s="140"/>
      <c r="HE593" s="140"/>
      <c r="HF593" s="140"/>
      <c r="HG593" s="140"/>
      <c r="HH593" s="140"/>
      <c r="HI593" s="140"/>
      <c r="HJ593" s="140"/>
      <c r="HK593" s="140"/>
      <c r="HL593" s="140"/>
      <c r="HM593" s="140"/>
      <c r="HN593" s="140"/>
      <c r="HO593" s="140"/>
      <c r="HP593" s="140"/>
      <c r="HQ593" s="140"/>
      <c r="HR593" s="140"/>
      <c r="HS593" s="140"/>
      <c r="HT593" s="140"/>
      <c r="HU593" s="140"/>
      <c r="HV593" s="140"/>
      <c r="HW593" s="140"/>
      <c r="HX593" s="140"/>
      <c r="HY593" s="140"/>
      <c r="HZ593" s="140"/>
      <c r="IA593" s="140"/>
      <c r="IB593" s="140"/>
      <c r="IC593" s="140"/>
      <c r="ID593" s="140"/>
      <c r="IE593" s="140"/>
      <c r="IF593" s="140"/>
      <c r="IG593" s="140"/>
      <c r="IH593" s="140"/>
      <c r="II593" s="140"/>
      <c r="IJ593" s="140"/>
      <c r="IK593" s="140"/>
      <c r="IL593" s="140"/>
      <c r="IM593" s="140"/>
      <c r="IN593" s="140"/>
      <c r="IO593" s="140"/>
      <c r="IP593" s="140"/>
      <c r="IQ593" s="140"/>
      <c r="IR593" s="140"/>
      <c r="IS593" s="140"/>
      <c r="IT593" s="140"/>
      <c r="IU593" s="140"/>
      <c r="IV593" s="140"/>
      <c r="IW593" s="140"/>
    </row>
    <row r="594" spans="1:257">
      <c r="A594" s="8" t="s">
        <v>11883</v>
      </c>
      <c r="B594" s="105" t="s">
        <v>1188</v>
      </c>
      <c r="C594" s="105" t="s">
        <v>1625</v>
      </c>
      <c r="D594" s="105" t="s">
        <v>1702</v>
      </c>
      <c r="E594" s="106" t="s">
        <v>1759</v>
      </c>
      <c r="F594" s="107" t="s">
        <v>10690</v>
      </c>
      <c r="G594" s="107" t="s">
        <v>1815</v>
      </c>
      <c r="H594" s="107" t="s">
        <v>6217</v>
      </c>
      <c r="I594" s="6">
        <v>1</v>
      </c>
      <c r="J594" s="6"/>
      <c r="K594" s="109">
        <v>3.7478040000000004</v>
      </c>
      <c r="L594" s="6" t="s">
        <v>27</v>
      </c>
      <c r="M594" s="6" t="s">
        <v>10317</v>
      </c>
      <c r="N594" s="6" t="s">
        <v>931</v>
      </c>
      <c r="O594" s="107" t="s">
        <v>10691</v>
      </c>
      <c r="P594" s="107" t="s">
        <v>10690</v>
      </c>
      <c r="Q594" s="107" t="s">
        <v>1815</v>
      </c>
      <c r="R594" s="107" t="s">
        <v>6217</v>
      </c>
      <c r="S594" s="6">
        <v>1</v>
      </c>
      <c r="T594" s="6"/>
      <c r="U594" s="109">
        <v>3.7478040000000004</v>
      </c>
      <c r="V594" s="6" t="s">
        <v>27</v>
      </c>
      <c r="W594" s="6" t="s">
        <v>10317</v>
      </c>
      <c r="X594" s="6" t="s">
        <v>931</v>
      </c>
      <c r="Y594" s="107" t="str">
        <f>O594</f>
        <v>Sold at $3.67  Avery Polypropylene A4 Printed Tabs Dividers 1 -31 White</v>
      </c>
      <c r="Z594" s="110" t="s">
        <v>10692</v>
      </c>
      <c r="AA594" s="107" t="s">
        <v>1212</v>
      </c>
      <c r="AB594" s="107" t="s">
        <v>6217</v>
      </c>
      <c r="AC594" s="6">
        <v>1</v>
      </c>
      <c r="AD594" s="6"/>
      <c r="AE594" s="109">
        <v>8.2002360000000003</v>
      </c>
      <c r="AF594" s="6" t="s">
        <v>27</v>
      </c>
      <c r="AG594" s="6" t="s">
        <v>10322</v>
      </c>
      <c r="AH594" s="6" t="s">
        <v>10322</v>
      </c>
      <c r="AI594" s="107" t="s">
        <v>10693</v>
      </c>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c r="CN594" s="140"/>
      <c r="CO594" s="140"/>
      <c r="CP594" s="140"/>
      <c r="CQ594" s="140"/>
      <c r="CR594" s="140"/>
      <c r="CS594" s="140"/>
      <c r="CT594" s="140"/>
      <c r="CU594" s="140"/>
      <c r="CV594" s="140"/>
      <c r="CW594" s="140"/>
      <c r="CX594" s="140"/>
      <c r="CY594" s="140"/>
      <c r="CZ594" s="140"/>
      <c r="DA594" s="140"/>
      <c r="DB594" s="140"/>
      <c r="DC594" s="140"/>
      <c r="DD594" s="140"/>
      <c r="DE594" s="140"/>
      <c r="DF594" s="140"/>
      <c r="DG594" s="140"/>
      <c r="DH594" s="140"/>
      <c r="DI594" s="140"/>
      <c r="DJ594" s="140"/>
      <c r="DK594" s="140"/>
      <c r="DL594" s="140"/>
      <c r="DM594" s="140"/>
      <c r="DN594" s="140"/>
      <c r="DO594" s="140"/>
      <c r="DP594" s="140"/>
      <c r="DQ594" s="140"/>
      <c r="DR594" s="140"/>
      <c r="DS594" s="140"/>
      <c r="DT594" s="140"/>
      <c r="DU594" s="140"/>
      <c r="DV594" s="140"/>
      <c r="DW594" s="140"/>
      <c r="DX594" s="140"/>
      <c r="DY594" s="140"/>
      <c r="DZ594" s="140"/>
      <c r="EA594" s="140"/>
      <c r="EB594" s="140"/>
      <c r="EC594" s="140"/>
      <c r="ED594" s="140"/>
      <c r="EE594" s="140"/>
      <c r="EF594" s="140"/>
      <c r="EG594" s="140"/>
      <c r="EH594" s="140"/>
      <c r="EI594" s="140"/>
      <c r="EJ594" s="140"/>
      <c r="EK594" s="140"/>
      <c r="EL594" s="140"/>
      <c r="EM594" s="140"/>
      <c r="EN594" s="140"/>
      <c r="EO594" s="140"/>
      <c r="EP594" s="140"/>
      <c r="EQ594" s="140"/>
      <c r="ER594" s="140"/>
      <c r="ES594" s="140"/>
      <c r="ET594" s="140"/>
      <c r="EU594" s="140"/>
      <c r="EV594" s="140"/>
      <c r="EW594" s="140"/>
      <c r="EX594" s="140"/>
      <c r="EY594" s="140"/>
      <c r="EZ594" s="140"/>
      <c r="FA594" s="140"/>
      <c r="FB594" s="140"/>
      <c r="FC594" s="140"/>
      <c r="FD594" s="140"/>
      <c r="FE594" s="140"/>
      <c r="FF594" s="140"/>
      <c r="FG594" s="140"/>
      <c r="FH594" s="140"/>
      <c r="FI594" s="140"/>
      <c r="FJ594" s="140"/>
      <c r="FK594" s="140"/>
      <c r="FL594" s="140"/>
      <c r="FM594" s="140"/>
      <c r="FN594" s="140"/>
      <c r="FO594" s="140"/>
      <c r="FP594" s="140"/>
      <c r="FQ594" s="140"/>
      <c r="FR594" s="140"/>
      <c r="FS594" s="140"/>
      <c r="FT594" s="140"/>
      <c r="FU594" s="140"/>
      <c r="FV594" s="140"/>
      <c r="FW594" s="140"/>
      <c r="FX594" s="140"/>
      <c r="FY594" s="140"/>
      <c r="FZ594" s="140"/>
      <c r="GA594" s="140"/>
      <c r="GB594" s="140"/>
      <c r="GC594" s="140"/>
      <c r="GD594" s="140"/>
      <c r="GE594" s="140"/>
      <c r="GF594" s="140"/>
      <c r="GG594" s="140"/>
      <c r="GH594" s="140"/>
      <c r="GI594" s="140"/>
      <c r="GJ594" s="140"/>
      <c r="GK594" s="140"/>
      <c r="GL594" s="140"/>
      <c r="GM594" s="140"/>
      <c r="GN594" s="140"/>
      <c r="GO594" s="140"/>
      <c r="GP594" s="140"/>
      <c r="GQ594" s="140"/>
      <c r="GR594" s="140"/>
      <c r="GS594" s="140"/>
      <c r="GT594" s="140"/>
      <c r="GU594" s="140"/>
      <c r="GV594" s="140"/>
      <c r="GW594" s="140"/>
      <c r="GX594" s="140"/>
      <c r="GY594" s="140"/>
      <c r="GZ594" s="140"/>
      <c r="HA594" s="140"/>
      <c r="HB594" s="140"/>
      <c r="HC594" s="140"/>
      <c r="HD594" s="140"/>
      <c r="HE594" s="140"/>
      <c r="HF594" s="140"/>
      <c r="HG594" s="140"/>
      <c r="HH594" s="140"/>
      <c r="HI594" s="140"/>
      <c r="HJ594" s="140"/>
      <c r="HK594" s="140"/>
      <c r="HL594" s="140"/>
      <c r="HM594" s="140"/>
      <c r="HN594" s="140"/>
      <c r="HO594" s="140"/>
      <c r="HP594" s="140"/>
      <c r="HQ594" s="140"/>
      <c r="HR594" s="140"/>
      <c r="HS594" s="140"/>
      <c r="HT594" s="140"/>
      <c r="HU594" s="140"/>
      <c r="HV594" s="140"/>
      <c r="HW594" s="140"/>
      <c r="HX594" s="140"/>
      <c r="HY594" s="140"/>
      <c r="HZ594" s="140"/>
      <c r="IA594" s="140"/>
      <c r="IB594" s="140"/>
      <c r="IC594" s="140"/>
      <c r="ID594" s="140"/>
      <c r="IE594" s="140"/>
      <c r="IF594" s="140"/>
      <c r="IG594" s="140"/>
      <c r="IH594" s="140"/>
      <c r="II594" s="140"/>
      <c r="IJ594" s="140"/>
      <c r="IK594" s="140"/>
      <c r="IL594" s="140"/>
      <c r="IM594" s="140"/>
      <c r="IN594" s="140"/>
      <c r="IO594" s="140"/>
      <c r="IP594" s="140"/>
      <c r="IQ594" s="140"/>
      <c r="IR594" s="140"/>
      <c r="IS594" s="140"/>
      <c r="IT594" s="140"/>
      <c r="IU594" s="140"/>
      <c r="IV594" s="140"/>
      <c r="IW594" s="140"/>
    </row>
    <row r="595" spans="1:257">
      <c r="A595" s="8" t="s">
        <v>12314</v>
      </c>
      <c r="B595" s="105" t="s">
        <v>1188</v>
      </c>
      <c r="C595" s="105" t="s">
        <v>1625</v>
      </c>
      <c r="D595" s="105" t="s">
        <v>1702</v>
      </c>
      <c r="E595" s="106" t="s">
        <v>1759</v>
      </c>
      <c r="F595" s="107" t="s">
        <v>12629</v>
      </c>
      <c r="G595" s="107" t="s">
        <v>12310</v>
      </c>
      <c r="H595" s="107" t="s">
        <v>3137</v>
      </c>
      <c r="I595" s="6">
        <v>1</v>
      </c>
      <c r="J595" s="6" t="s">
        <v>743</v>
      </c>
      <c r="K595" s="134">
        <v>6.8318280000000007</v>
      </c>
      <c r="L595" s="119"/>
      <c r="M595" s="6"/>
      <c r="N595" s="6"/>
      <c r="O595" s="107" t="s">
        <v>12630</v>
      </c>
      <c r="P595" s="107" t="s">
        <v>12631</v>
      </c>
      <c r="Q595" s="107" t="s">
        <v>12289</v>
      </c>
      <c r="R595" s="107" t="s">
        <v>3137</v>
      </c>
      <c r="S595" s="6">
        <v>1</v>
      </c>
      <c r="T595" s="6" t="s">
        <v>12632</v>
      </c>
      <c r="U595" s="119">
        <v>9.6911880000000004</v>
      </c>
      <c r="V595" s="119"/>
      <c r="W595" s="124">
        <v>0.25</v>
      </c>
      <c r="X595" s="124">
        <v>0.6</v>
      </c>
      <c r="Y595" s="107" t="s">
        <v>12633</v>
      </c>
      <c r="Z595" s="107" t="s">
        <v>12629</v>
      </c>
      <c r="AA595" s="107" t="s">
        <v>12310</v>
      </c>
      <c r="AB595" s="107" t="s">
        <v>3137</v>
      </c>
      <c r="AC595" s="6">
        <v>1</v>
      </c>
      <c r="AD595" s="6"/>
      <c r="AE595" s="119">
        <v>6.8318280000000007</v>
      </c>
      <c r="AF595" s="119"/>
      <c r="AG595" s="6"/>
      <c r="AH595" s="6"/>
      <c r="AI595" s="107" t="s">
        <v>12630</v>
      </c>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c r="CN595" s="140"/>
      <c r="CO595" s="140"/>
      <c r="CP595" s="140"/>
      <c r="CQ595" s="140"/>
      <c r="CR595" s="140"/>
      <c r="CS595" s="140"/>
      <c r="CT595" s="140"/>
      <c r="CU595" s="140"/>
      <c r="CV595" s="140"/>
      <c r="CW595" s="140"/>
      <c r="CX595" s="140"/>
      <c r="CY595" s="140"/>
      <c r="CZ595" s="140"/>
      <c r="DA595" s="140"/>
      <c r="DB595" s="140"/>
      <c r="DC595" s="140"/>
      <c r="DD595" s="140"/>
      <c r="DE595" s="140"/>
      <c r="DF595" s="140"/>
      <c r="DG595" s="140"/>
      <c r="DH595" s="140"/>
      <c r="DI595" s="140"/>
      <c r="DJ595" s="140"/>
      <c r="DK595" s="140"/>
      <c r="DL595" s="140"/>
      <c r="DM595" s="140"/>
      <c r="DN595" s="140"/>
      <c r="DO595" s="140"/>
      <c r="DP595" s="140"/>
      <c r="DQ595" s="140"/>
      <c r="DR595" s="140"/>
      <c r="DS595" s="140"/>
      <c r="DT595" s="140"/>
      <c r="DU595" s="140"/>
      <c r="DV595" s="140"/>
      <c r="DW595" s="140"/>
      <c r="DX595" s="140"/>
      <c r="DY595" s="140"/>
      <c r="DZ595" s="140"/>
      <c r="EA595" s="140"/>
      <c r="EB595" s="140"/>
      <c r="EC595" s="140"/>
      <c r="ED595" s="140"/>
      <c r="EE595" s="140"/>
      <c r="EF595" s="140"/>
      <c r="EG595" s="140"/>
      <c r="EH595" s="140"/>
      <c r="EI595" s="140"/>
      <c r="EJ595" s="140"/>
      <c r="EK595" s="140"/>
      <c r="EL595" s="140"/>
      <c r="EM595" s="140"/>
      <c r="EN595" s="140"/>
      <c r="EO595" s="140"/>
      <c r="EP595" s="140"/>
      <c r="EQ595" s="140"/>
      <c r="ER595" s="140"/>
      <c r="ES595" s="140"/>
      <c r="ET595" s="140"/>
      <c r="EU595" s="140"/>
      <c r="EV595" s="140"/>
      <c r="EW595" s="140"/>
      <c r="EX595" s="140"/>
      <c r="EY595" s="140"/>
      <c r="EZ595" s="140"/>
      <c r="FA595" s="140"/>
      <c r="FB595" s="140"/>
      <c r="FC595" s="140"/>
      <c r="FD595" s="140"/>
      <c r="FE595" s="140"/>
      <c r="FF595" s="140"/>
      <c r="FG595" s="140"/>
      <c r="FH595" s="140"/>
      <c r="FI595" s="140"/>
      <c r="FJ595" s="140"/>
      <c r="FK595" s="140"/>
      <c r="FL595" s="140"/>
      <c r="FM595" s="140"/>
      <c r="FN595" s="140"/>
      <c r="FO595" s="140"/>
      <c r="FP595" s="140"/>
      <c r="FQ595" s="140"/>
      <c r="FR595" s="140"/>
      <c r="FS595" s="140"/>
      <c r="FT595" s="140"/>
      <c r="FU595" s="140"/>
      <c r="FV595" s="140"/>
      <c r="FW595" s="140"/>
      <c r="FX595" s="140"/>
      <c r="FY595" s="140"/>
      <c r="FZ595" s="140"/>
      <c r="GA595" s="140"/>
      <c r="GB595" s="140"/>
      <c r="GC595" s="140"/>
      <c r="GD595" s="140"/>
      <c r="GE595" s="140"/>
      <c r="GF595" s="140"/>
      <c r="GG595" s="140"/>
      <c r="GH595" s="140"/>
      <c r="GI595" s="140"/>
      <c r="GJ595" s="140"/>
      <c r="GK595" s="140"/>
      <c r="GL595" s="140"/>
      <c r="GM595" s="140"/>
      <c r="GN595" s="140"/>
      <c r="GO595" s="140"/>
      <c r="GP595" s="140"/>
      <c r="GQ595" s="140"/>
      <c r="GR595" s="140"/>
      <c r="GS595" s="140"/>
      <c r="GT595" s="140"/>
      <c r="GU595" s="140"/>
      <c r="GV595" s="140"/>
      <c r="GW595" s="140"/>
      <c r="GX595" s="140"/>
      <c r="GY595" s="140"/>
      <c r="GZ595" s="140"/>
      <c r="HA595" s="140"/>
      <c r="HB595" s="140"/>
      <c r="HC595" s="140"/>
      <c r="HD595" s="140"/>
      <c r="HE595" s="140"/>
      <c r="HF595" s="140"/>
      <c r="HG595" s="140"/>
      <c r="HH595" s="140"/>
      <c r="HI595" s="140"/>
      <c r="HJ595" s="140"/>
      <c r="HK595" s="140"/>
      <c r="HL595" s="140"/>
      <c r="HM595" s="140"/>
      <c r="HN595" s="140"/>
      <c r="HO595" s="140"/>
      <c r="HP595" s="140"/>
      <c r="HQ595" s="140"/>
      <c r="HR595" s="140"/>
      <c r="HS595" s="140"/>
      <c r="HT595" s="140"/>
      <c r="HU595" s="140"/>
      <c r="HV595" s="140"/>
      <c r="HW595" s="140"/>
      <c r="HX595" s="140"/>
      <c r="HY595" s="140"/>
      <c r="HZ595" s="140"/>
      <c r="IA595" s="140"/>
      <c r="IB595" s="140"/>
      <c r="IC595" s="140"/>
      <c r="ID595" s="140"/>
      <c r="IE595" s="140"/>
      <c r="IF595" s="140"/>
      <c r="IG595" s="140"/>
      <c r="IH595" s="140"/>
      <c r="II595" s="140"/>
      <c r="IJ595" s="140"/>
      <c r="IK595" s="140"/>
      <c r="IL595" s="140"/>
      <c r="IM595" s="140"/>
      <c r="IN595" s="140"/>
      <c r="IO595" s="140"/>
      <c r="IP595" s="140"/>
      <c r="IQ595" s="140"/>
      <c r="IR595" s="140"/>
      <c r="IS595" s="140"/>
      <c r="IT595" s="140"/>
      <c r="IU595" s="140"/>
      <c r="IV595" s="140"/>
      <c r="IW595" s="140"/>
    </row>
    <row r="596" spans="1:257">
      <c r="A596" s="8" t="s">
        <v>5996</v>
      </c>
      <c r="B596" s="8" t="s">
        <v>1188</v>
      </c>
      <c r="C596" s="8" t="s">
        <v>1625</v>
      </c>
      <c r="D596" s="8" t="s">
        <v>1702</v>
      </c>
      <c r="E596" s="10" t="s">
        <v>1764</v>
      </c>
      <c r="F596" s="7" t="s">
        <v>7000</v>
      </c>
      <c r="G596" s="23" t="s">
        <v>5996</v>
      </c>
      <c r="H596" s="23" t="s">
        <v>6961</v>
      </c>
      <c r="I596" s="15">
        <v>1</v>
      </c>
      <c r="J596" s="15">
        <v>10</v>
      </c>
      <c r="K596" s="141">
        <v>6.9432927969600007</v>
      </c>
      <c r="L596" s="15" t="s">
        <v>27</v>
      </c>
      <c r="M596" s="16">
        <v>1</v>
      </c>
      <c r="N596" s="16">
        <v>1</v>
      </c>
      <c r="O596" s="45" t="s">
        <v>7001</v>
      </c>
      <c r="P596" s="7"/>
      <c r="Q596" s="23"/>
      <c r="R596" s="23"/>
      <c r="S596" s="15"/>
      <c r="T596" s="15"/>
      <c r="U596" s="17">
        <v>0</v>
      </c>
      <c r="V596" s="15"/>
      <c r="W596" s="16"/>
      <c r="X596" s="16"/>
      <c r="Y596" s="23"/>
      <c r="Z596" s="7"/>
      <c r="AA596" s="23"/>
      <c r="AB596" s="23"/>
      <c r="AC596" s="15"/>
      <c r="AD596" s="15"/>
      <c r="AE596" s="17">
        <v>0</v>
      </c>
      <c r="AF596" s="15"/>
      <c r="AG596" s="16"/>
      <c r="AH596" s="16"/>
      <c r="AI596" s="23"/>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c r="CN596" s="140"/>
      <c r="CO596" s="140"/>
      <c r="CP596" s="140"/>
      <c r="CQ596" s="140"/>
      <c r="CR596" s="140"/>
      <c r="CS596" s="140"/>
      <c r="CT596" s="140"/>
      <c r="CU596" s="140"/>
      <c r="CV596" s="140"/>
      <c r="CW596" s="140"/>
      <c r="CX596" s="140"/>
      <c r="CY596" s="140"/>
      <c r="CZ596" s="140"/>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0"/>
      <c r="EA596" s="140"/>
      <c r="EB596" s="140"/>
      <c r="EC596" s="140"/>
      <c r="ED596" s="140"/>
      <c r="EE596" s="140"/>
      <c r="EF596" s="140"/>
      <c r="EG596" s="140"/>
      <c r="EH596" s="140"/>
      <c r="EI596" s="140"/>
      <c r="EJ596" s="140"/>
      <c r="EK596" s="140"/>
      <c r="EL596" s="140"/>
      <c r="EM596" s="140"/>
      <c r="EN596" s="140"/>
      <c r="EO596" s="140"/>
      <c r="EP596" s="140"/>
      <c r="EQ596" s="140"/>
      <c r="ER596" s="140"/>
      <c r="ES596" s="140"/>
      <c r="ET596" s="140"/>
      <c r="EU596" s="140"/>
      <c r="EV596" s="140"/>
      <c r="EW596" s="140"/>
      <c r="EX596" s="140"/>
      <c r="EY596" s="140"/>
      <c r="EZ596" s="140"/>
      <c r="FA596" s="140"/>
      <c r="FB596" s="140"/>
      <c r="FC596" s="140"/>
      <c r="FD596" s="140"/>
      <c r="FE596" s="140"/>
      <c r="FF596" s="140"/>
      <c r="FG596" s="140"/>
      <c r="FH596" s="140"/>
      <c r="FI596" s="140"/>
      <c r="FJ596" s="140"/>
      <c r="FK596" s="140"/>
      <c r="FL596" s="140"/>
      <c r="FM596" s="140"/>
      <c r="FN596" s="140"/>
      <c r="FO596" s="140"/>
      <c r="FP596" s="140"/>
      <c r="FQ596" s="140"/>
      <c r="FR596" s="140"/>
      <c r="FS596" s="140"/>
      <c r="FT596" s="140"/>
      <c r="FU596" s="140"/>
      <c r="FV596" s="140"/>
      <c r="FW596" s="140"/>
      <c r="FX596" s="140"/>
      <c r="FY596" s="140"/>
      <c r="FZ596" s="140"/>
      <c r="GA596" s="140"/>
      <c r="GB596" s="140"/>
      <c r="GC596" s="140"/>
      <c r="GD596" s="140"/>
      <c r="GE596" s="140"/>
      <c r="GF596" s="140"/>
      <c r="GG596" s="140"/>
      <c r="GH596" s="140"/>
      <c r="GI596" s="140"/>
      <c r="GJ596" s="140"/>
      <c r="GK596" s="140"/>
      <c r="GL596" s="140"/>
      <c r="GM596" s="140"/>
      <c r="GN596" s="140"/>
      <c r="GO596" s="140"/>
      <c r="GP596" s="140"/>
      <c r="GQ596" s="140"/>
      <c r="GR596" s="140"/>
      <c r="GS596" s="140"/>
      <c r="GT596" s="140"/>
      <c r="GU596" s="140"/>
      <c r="GV596" s="140"/>
      <c r="GW596" s="140"/>
      <c r="GX596" s="140"/>
      <c r="GY596" s="140"/>
      <c r="GZ596" s="140"/>
      <c r="HA596" s="140"/>
      <c r="HB596" s="140"/>
      <c r="HC596" s="140"/>
      <c r="HD596" s="140"/>
      <c r="HE596" s="140"/>
      <c r="HF596" s="140"/>
      <c r="HG596" s="140"/>
      <c r="HH596" s="140"/>
      <c r="HI596" s="140"/>
      <c r="HJ596" s="140"/>
      <c r="HK596" s="140"/>
      <c r="HL596" s="140"/>
      <c r="HM596" s="140"/>
      <c r="HN596" s="140"/>
      <c r="HO596" s="140"/>
      <c r="HP596" s="140"/>
      <c r="HQ596" s="140"/>
      <c r="HR596" s="140"/>
      <c r="HS596" s="140"/>
      <c r="HT596" s="140"/>
      <c r="HU596" s="140"/>
      <c r="HV596" s="140"/>
      <c r="HW596" s="140"/>
      <c r="HX596" s="140"/>
      <c r="HY596" s="140"/>
      <c r="HZ596" s="140"/>
      <c r="IA596" s="140"/>
      <c r="IB596" s="140"/>
      <c r="IC596" s="140"/>
      <c r="ID596" s="140"/>
      <c r="IE596" s="140"/>
      <c r="IF596" s="140"/>
      <c r="IG596" s="140"/>
      <c r="IH596" s="140"/>
      <c r="II596" s="140"/>
      <c r="IJ596" s="140"/>
      <c r="IK596" s="140"/>
      <c r="IL596" s="140"/>
      <c r="IM596" s="140"/>
      <c r="IN596" s="140"/>
      <c r="IO596" s="140"/>
      <c r="IP596" s="140"/>
      <c r="IQ596" s="140"/>
      <c r="IR596" s="140"/>
      <c r="IS596" s="140"/>
      <c r="IT596" s="140"/>
      <c r="IU596" s="140"/>
      <c r="IV596" s="140"/>
      <c r="IW596" s="140"/>
    </row>
    <row r="597" spans="1:257">
      <c r="A597" s="8" t="s">
        <v>19</v>
      </c>
      <c r="B597" s="8" t="s">
        <v>1188</v>
      </c>
      <c r="C597" s="8" t="s">
        <v>1625</v>
      </c>
      <c r="D597" s="8" t="s">
        <v>1702</v>
      </c>
      <c r="E597" s="10" t="s">
        <v>1764</v>
      </c>
      <c r="F597" s="7" t="s">
        <v>1765</v>
      </c>
      <c r="G597" s="23" t="s">
        <v>669</v>
      </c>
      <c r="H597" s="23" t="s">
        <v>1705</v>
      </c>
      <c r="I597" s="15">
        <v>1</v>
      </c>
      <c r="J597" s="15"/>
      <c r="K597" s="141">
        <v>3.7567623660000011</v>
      </c>
      <c r="L597" s="15" t="s">
        <v>27</v>
      </c>
      <c r="M597" s="16">
        <v>1</v>
      </c>
      <c r="N597" s="16">
        <v>0</v>
      </c>
      <c r="O597" s="46" t="s">
        <v>1766</v>
      </c>
      <c r="P597" s="30" t="s">
        <v>1767</v>
      </c>
      <c r="Q597" s="23" t="s">
        <v>1212</v>
      </c>
      <c r="R597" s="23" t="s">
        <v>1705</v>
      </c>
      <c r="S597" s="15">
        <v>1</v>
      </c>
      <c r="T597" s="15"/>
      <c r="U597" s="37">
        <v>6.5424078268421066</v>
      </c>
      <c r="V597" s="15" t="s">
        <v>27</v>
      </c>
      <c r="W597" s="16">
        <v>0.1</v>
      </c>
      <c r="X597" s="16">
        <v>0</v>
      </c>
      <c r="Y597" s="23" t="s">
        <v>1768</v>
      </c>
      <c r="Z597" s="7"/>
      <c r="AA597" s="23"/>
      <c r="AB597" s="23"/>
      <c r="AC597" s="15"/>
      <c r="AD597" s="15"/>
      <c r="AE597" s="17">
        <v>0</v>
      </c>
      <c r="AF597" s="15"/>
      <c r="AG597" s="15"/>
      <c r="AH597" s="15"/>
      <c r="AI597" s="23"/>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c r="CN597" s="140"/>
      <c r="CO597" s="140"/>
      <c r="CP597" s="140"/>
      <c r="CQ597" s="140"/>
      <c r="CR597" s="140"/>
      <c r="CS597" s="140"/>
      <c r="CT597" s="140"/>
      <c r="CU597" s="140"/>
      <c r="CV597" s="140"/>
      <c r="CW597" s="140"/>
      <c r="CX597" s="140"/>
      <c r="CY597" s="140"/>
      <c r="CZ597" s="140"/>
      <c r="DA597" s="140"/>
      <c r="DB597" s="140"/>
      <c r="DC597" s="140"/>
      <c r="DD597" s="140"/>
      <c r="DE597" s="140"/>
      <c r="DF597" s="140"/>
      <c r="DG597" s="140"/>
      <c r="DH597" s="140"/>
      <c r="DI597" s="140"/>
      <c r="DJ597" s="140"/>
      <c r="DK597" s="140"/>
      <c r="DL597" s="140"/>
      <c r="DM597" s="140"/>
      <c r="DN597" s="140"/>
      <c r="DO597" s="140"/>
      <c r="DP597" s="140"/>
      <c r="DQ597" s="140"/>
      <c r="DR597" s="140"/>
      <c r="DS597" s="140"/>
      <c r="DT597" s="140"/>
      <c r="DU597" s="140"/>
      <c r="DV597" s="140"/>
      <c r="DW597" s="140"/>
      <c r="DX597" s="140"/>
      <c r="DY597" s="140"/>
      <c r="DZ597" s="140"/>
      <c r="EA597" s="140"/>
      <c r="EB597" s="140"/>
      <c r="EC597" s="140"/>
      <c r="ED597" s="140"/>
      <c r="EE597" s="140"/>
      <c r="EF597" s="140"/>
      <c r="EG597" s="140"/>
      <c r="EH597" s="140"/>
      <c r="EI597" s="140"/>
      <c r="EJ597" s="140"/>
      <c r="EK597" s="140"/>
      <c r="EL597" s="140"/>
      <c r="EM597" s="140"/>
      <c r="EN597" s="140"/>
      <c r="EO597" s="140"/>
      <c r="EP597" s="140"/>
      <c r="EQ597" s="140"/>
      <c r="ER597" s="140"/>
      <c r="ES597" s="140"/>
      <c r="ET597" s="140"/>
      <c r="EU597" s="140"/>
      <c r="EV597" s="140"/>
      <c r="EW597" s="140"/>
      <c r="EX597" s="140"/>
      <c r="EY597" s="140"/>
      <c r="EZ597" s="140"/>
      <c r="FA597" s="140"/>
      <c r="FB597" s="140"/>
      <c r="FC597" s="140"/>
      <c r="FD597" s="140"/>
      <c r="FE597" s="140"/>
      <c r="FF597" s="140"/>
      <c r="FG597" s="140"/>
      <c r="FH597" s="140"/>
      <c r="FI597" s="140"/>
      <c r="FJ597" s="140"/>
      <c r="FK597" s="140"/>
      <c r="FL597" s="140"/>
      <c r="FM597" s="140"/>
      <c r="FN597" s="140"/>
      <c r="FO597" s="140"/>
      <c r="FP597" s="140"/>
      <c r="FQ597" s="140"/>
      <c r="FR597" s="140"/>
      <c r="FS597" s="140"/>
      <c r="FT597" s="140"/>
      <c r="FU597" s="140"/>
      <c r="FV597" s="140"/>
      <c r="FW597" s="140"/>
      <c r="FX597" s="140"/>
      <c r="FY597" s="140"/>
      <c r="FZ597" s="140"/>
      <c r="GA597" s="140"/>
      <c r="GB597" s="140"/>
      <c r="GC597" s="140"/>
      <c r="GD597" s="140"/>
      <c r="GE597" s="140"/>
      <c r="GF597" s="140"/>
      <c r="GG597" s="140"/>
      <c r="GH597" s="140"/>
      <c r="GI597" s="140"/>
      <c r="GJ597" s="140"/>
      <c r="GK597" s="140"/>
      <c r="GL597" s="140"/>
      <c r="GM597" s="140"/>
      <c r="GN597" s="140"/>
      <c r="GO597" s="140"/>
      <c r="GP597" s="140"/>
      <c r="GQ597" s="140"/>
      <c r="GR597" s="140"/>
      <c r="GS597" s="140"/>
      <c r="GT597" s="140"/>
      <c r="GU597" s="140"/>
      <c r="GV597" s="140"/>
      <c r="GW597" s="140"/>
      <c r="GX597" s="140"/>
      <c r="GY597" s="140"/>
      <c r="GZ597" s="140"/>
      <c r="HA597" s="140"/>
      <c r="HB597" s="140"/>
      <c r="HC597" s="140"/>
      <c r="HD597" s="140"/>
      <c r="HE597" s="140"/>
      <c r="HF597" s="140"/>
      <c r="HG597" s="140"/>
      <c r="HH597" s="140"/>
      <c r="HI597" s="140"/>
      <c r="HJ597" s="140"/>
      <c r="HK597" s="140"/>
      <c r="HL597" s="140"/>
      <c r="HM597" s="140"/>
      <c r="HN597" s="140"/>
      <c r="HO597" s="140"/>
      <c r="HP597" s="140"/>
      <c r="HQ597" s="140"/>
      <c r="HR597" s="140"/>
      <c r="HS597" s="140"/>
      <c r="HT597" s="140"/>
      <c r="HU597" s="140"/>
      <c r="HV597" s="140"/>
      <c r="HW597" s="140"/>
      <c r="HX597" s="140"/>
      <c r="HY597" s="140"/>
      <c r="HZ597" s="140"/>
      <c r="IA597" s="140"/>
      <c r="IB597" s="140"/>
      <c r="IC597" s="140"/>
      <c r="ID597" s="140"/>
      <c r="IE597" s="140"/>
      <c r="IF597" s="140"/>
      <c r="IG597" s="140"/>
      <c r="IH597" s="140"/>
      <c r="II597" s="140"/>
      <c r="IJ597" s="140"/>
      <c r="IK597" s="140"/>
      <c r="IL597" s="140"/>
      <c r="IM597" s="140"/>
      <c r="IN597" s="140"/>
      <c r="IO597" s="140"/>
      <c r="IP597" s="140"/>
      <c r="IQ597" s="140"/>
      <c r="IR597" s="140"/>
      <c r="IS597" s="140"/>
      <c r="IT597" s="140"/>
      <c r="IU597" s="140"/>
      <c r="IV597" s="140"/>
      <c r="IW597" s="140"/>
    </row>
    <row r="598" spans="1:257">
      <c r="A598" s="8" t="s">
        <v>13906</v>
      </c>
      <c r="B598" s="105" t="s">
        <v>1188</v>
      </c>
      <c r="C598" s="105" t="s">
        <v>1625</v>
      </c>
      <c r="D598" s="105" t="s">
        <v>1702</v>
      </c>
      <c r="E598" s="106" t="s">
        <v>1764</v>
      </c>
      <c r="F598" s="108" t="s">
        <v>14231</v>
      </c>
      <c r="G598" s="107" t="s">
        <v>1212</v>
      </c>
      <c r="H598" s="107" t="s">
        <v>4453</v>
      </c>
      <c r="I598" s="6">
        <v>1</v>
      </c>
      <c r="J598" s="107"/>
      <c r="K598" s="134">
        <v>11.67633272</v>
      </c>
      <c r="L598" s="6" t="s">
        <v>27</v>
      </c>
      <c r="M598" s="123">
        <v>0.5</v>
      </c>
      <c r="N598" s="123">
        <v>1</v>
      </c>
      <c r="O598" s="107" t="s">
        <v>14232</v>
      </c>
      <c r="P598" s="108" t="s">
        <v>14231</v>
      </c>
      <c r="Q598" s="107" t="s">
        <v>1212</v>
      </c>
      <c r="R598" s="107" t="s">
        <v>4453</v>
      </c>
      <c r="S598" s="6">
        <v>1</v>
      </c>
      <c r="T598" s="6"/>
      <c r="U598" s="119">
        <v>11.67633272</v>
      </c>
      <c r="V598" s="6" t="s">
        <v>27</v>
      </c>
      <c r="W598" s="123">
        <v>0.5</v>
      </c>
      <c r="X598" s="123">
        <v>1</v>
      </c>
      <c r="Y598" s="107" t="s">
        <v>14232</v>
      </c>
      <c r="Z598" s="108"/>
      <c r="AA598" s="107"/>
      <c r="AB598" s="107"/>
      <c r="AC598" s="6"/>
      <c r="AD598" s="6"/>
      <c r="AE598" s="119">
        <v>0</v>
      </c>
      <c r="AF598" s="6"/>
      <c r="AG598" s="123"/>
      <c r="AH598" s="123"/>
      <c r="AI598" s="107"/>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c r="CN598" s="140"/>
      <c r="CO598" s="140"/>
      <c r="CP598" s="140"/>
      <c r="CQ598" s="140"/>
      <c r="CR598" s="140"/>
      <c r="CS598" s="140"/>
      <c r="CT598" s="140"/>
      <c r="CU598" s="140"/>
      <c r="CV598" s="140"/>
      <c r="CW598" s="140"/>
      <c r="CX598" s="140"/>
      <c r="CY598" s="140"/>
      <c r="CZ598" s="140"/>
      <c r="DA598" s="140"/>
      <c r="DB598" s="140"/>
      <c r="DC598" s="140"/>
      <c r="DD598" s="140"/>
      <c r="DE598" s="140"/>
      <c r="DF598" s="140"/>
      <c r="DG598" s="140"/>
      <c r="DH598" s="140"/>
      <c r="DI598" s="140"/>
      <c r="DJ598" s="140"/>
      <c r="DK598" s="140"/>
      <c r="DL598" s="140"/>
      <c r="DM598" s="140"/>
      <c r="DN598" s="140"/>
      <c r="DO598" s="140"/>
      <c r="DP598" s="140"/>
      <c r="DQ598" s="140"/>
      <c r="DR598" s="140"/>
      <c r="DS598" s="140"/>
      <c r="DT598" s="140"/>
      <c r="DU598" s="140"/>
      <c r="DV598" s="140"/>
      <c r="DW598" s="140"/>
      <c r="DX598" s="140"/>
      <c r="DY598" s="140"/>
      <c r="DZ598" s="140"/>
      <c r="EA598" s="140"/>
      <c r="EB598" s="140"/>
      <c r="EC598" s="140"/>
      <c r="ED598" s="140"/>
      <c r="EE598" s="140"/>
      <c r="EF598" s="140"/>
      <c r="EG598" s="140"/>
      <c r="EH598" s="140"/>
      <c r="EI598" s="140"/>
      <c r="EJ598" s="140"/>
      <c r="EK598" s="140"/>
      <c r="EL598" s="140"/>
      <c r="EM598" s="140"/>
      <c r="EN598" s="140"/>
      <c r="EO598" s="140"/>
      <c r="EP598" s="140"/>
      <c r="EQ598" s="140"/>
      <c r="ER598" s="140"/>
      <c r="ES598" s="140"/>
      <c r="ET598" s="140"/>
      <c r="EU598" s="140"/>
      <c r="EV598" s="140"/>
      <c r="EW598" s="140"/>
      <c r="EX598" s="140"/>
      <c r="EY598" s="140"/>
      <c r="EZ598" s="140"/>
      <c r="FA598" s="140"/>
      <c r="FB598" s="140"/>
      <c r="FC598" s="140"/>
      <c r="FD598" s="140"/>
      <c r="FE598" s="140"/>
      <c r="FF598" s="140"/>
      <c r="FG598" s="140"/>
      <c r="FH598" s="140"/>
      <c r="FI598" s="140"/>
      <c r="FJ598" s="140"/>
      <c r="FK598" s="140"/>
      <c r="FL598" s="140"/>
      <c r="FM598" s="140"/>
      <c r="FN598" s="140"/>
      <c r="FO598" s="140"/>
      <c r="FP598" s="140"/>
      <c r="FQ598" s="140"/>
      <c r="FR598" s="140"/>
      <c r="FS598" s="140"/>
      <c r="FT598" s="140"/>
      <c r="FU598" s="140"/>
      <c r="FV598" s="140"/>
      <c r="FW598" s="140"/>
      <c r="FX598" s="140"/>
      <c r="FY598" s="140"/>
      <c r="FZ598" s="140"/>
      <c r="GA598" s="140"/>
      <c r="GB598" s="140"/>
      <c r="GC598" s="140"/>
      <c r="GD598" s="140"/>
      <c r="GE598" s="140"/>
      <c r="GF598" s="140"/>
      <c r="GG598" s="140"/>
      <c r="GH598" s="140"/>
      <c r="GI598" s="140"/>
      <c r="GJ598" s="140"/>
      <c r="GK598" s="140"/>
      <c r="GL598" s="140"/>
      <c r="GM598" s="140"/>
      <c r="GN598" s="140"/>
      <c r="GO598" s="140"/>
      <c r="GP598" s="140"/>
      <c r="GQ598" s="140"/>
      <c r="GR598" s="140"/>
      <c r="GS598" s="140"/>
      <c r="GT598" s="140"/>
      <c r="GU598" s="140"/>
      <c r="GV598" s="140"/>
      <c r="GW598" s="140"/>
      <c r="GX598" s="140"/>
      <c r="GY598" s="140"/>
      <c r="GZ598" s="140"/>
      <c r="HA598" s="140"/>
      <c r="HB598" s="140"/>
      <c r="HC598" s="140"/>
      <c r="HD598" s="140"/>
      <c r="HE598" s="140"/>
      <c r="HF598" s="140"/>
      <c r="HG598" s="140"/>
      <c r="HH598" s="140"/>
      <c r="HI598" s="140"/>
      <c r="HJ598" s="140"/>
      <c r="HK598" s="140"/>
      <c r="HL598" s="140"/>
      <c r="HM598" s="140"/>
      <c r="HN598" s="140"/>
      <c r="HO598" s="140"/>
      <c r="HP598" s="140"/>
      <c r="HQ598" s="140"/>
      <c r="HR598" s="140"/>
      <c r="HS598" s="140"/>
      <c r="HT598" s="140"/>
      <c r="HU598" s="140"/>
      <c r="HV598" s="140"/>
      <c r="HW598" s="140"/>
      <c r="HX598" s="140"/>
      <c r="HY598" s="140"/>
      <c r="HZ598" s="140"/>
      <c r="IA598" s="140"/>
      <c r="IB598" s="140"/>
      <c r="IC598" s="140"/>
      <c r="ID598" s="140"/>
      <c r="IE598" s="140"/>
      <c r="IF598" s="140"/>
      <c r="IG598" s="140"/>
      <c r="IH598" s="140"/>
      <c r="II598" s="140"/>
      <c r="IJ598" s="140"/>
      <c r="IK598" s="140"/>
      <c r="IL598" s="140"/>
      <c r="IM598" s="140"/>
      <c r="IN598" s="140"/>
      <c r="IO598" s="140"/>
      <c r="IP598" s="140"/>
      <c r="IQ598" s="140"/>
      <c r="IR598" s="140"/>
      <c r="IS598" s="140"/>
      <c r="IT598" s="140"/>
      <c r="IU598" s="140"/>
      <c r="IV598" s="140"/>
      <c r="IW598" s="140"/>
    </row>
    <row r="599" spans="1:257">
      <c r="A599" s="8" t="s">
        <v>3129</v>
      </c>
      <c r="B599" s="8" t="s">
        <v>1188</v>
      </c>
      <c r="C599" s="8" t="s">
        <v>1625</v>
      </c>
      <c r="D599" s="8" t="s">
        <v>1702</v>
      </c>
      <c r="E599" s="10" t="s">
        <v>1764</v>
      </c>
      <c r="F599" s="7" t="s">
        <v>3537</v>
      </c>
      <c r="G599" s="23" t="s">
        <v>3163</v>
      </c>
      <c r="H599" s="23" t="s">
        <v>887</v>
      </c>
      <c r="I599" s="18" t="s">
        <v>3295</v>
      </c>
      <c r="J599" s="15" t="s">
        <v>931</v>
      </c>
      <c r="K599" s="141">
        <v>11.174845714285716</v>
      </c>
      <c r="L599" s="15" t="s">
        <v>27</v>
      </c>
      <c r="M599" s="16">
        <v>0</v>
      </c>
      <c r="N599" s="16">
        <v>0</v>
      </c>
      <c r="O599" s="45" t="s">
        <v>3538</v>
      </c>
      <c r="P599" s="7" t="s">
        <v>3539</v>
      </c>
      <c r="Q599" s="23" t="s">
        <v>3435</v>
      </c>
      <c r="R599" s="23" t="s">
        <v>887</v>
      </c>
      <c r="S599" s="15">
        <v>10</v>
      </c>
      <c r="T599" s="15" t="s">
        <v>931</v>
      </c>
      <c r="U599" s="17">
        <v>13.96258909090909</v>
      </c>
      <c r="V599" s="15" t="s">
        <v>27</v>
      </c>
      <c r="W599" s="16">
        <v>0</v>
      </c>
      <c r="X599" s="16">
        <v>0.01</v>
      </c>
      <c r="Y599" s="23" t="s">
        <v>3540</v>
      </c>
      <c r="Z599" s="7" t="s">
        <v>3539</v>
      </c>
      <c r="AA599" s="23" t="s">
        <v>3435</v>
      </c>
      <c r="AB599" s="23" t="s">
        <v>887</v>
      </c>
      <c r="AC599" s="15">
        <v>1</v>
      </c>
      <c r="AD599" s="15" t="s">
        <v>931</v>
      </c>
      <c r="AE599" s="17">
        <v>13.96258909090909</v>
      </c>
      <c r="AF599" s="15" t="s">
        <v>27</v>
      </c>
      <c r="AG599" s="16">
        <v>0</v>
      </c>
      <c r="AH599" s="16">
        <v>0.01</v>
      </c>
      <c r="AI599" s="23" t="s">
        <v>3541</v>
      </c>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c r="CN599" s="140"/>
      <c r="CO599" s="140"/>
      <c r="CP599" s="140"/>
      <c r="CQ599" s="140"/>
      <c r="CR599" s="140"/>
      <c r="CS599" s="140"/>
      <c r="CT599" s="140"/>
      <c r="CU599" s="140"/>
      <c r="CV599" s="140"/>
      <c r="CW599" s="140"/>
      <c r="CX599" s="140"/>
      <c r="CY599" s="140"/>
      <c r="CZ599" s="140"/>
      <c r="DA599" s="140"/>
      <c r="DB599" s="140"/>
      <c r="DC599" s="140"/>
      <c r="DD599" s="140"/>
      <c r="DE599" s="140"/>
      <c r="DF599" s="140"/>
      <c r="DG599" s="140"/>
      <c r="DH599" s="140"/>
      <c r="DI599" s="140"/>
      <c r="DJ599" s="140"/>
      <c r="DK599" s="140"/>
      <c r="DL599" s="140"/>
      <c r="DM599" s="140"/>
      <c r="DN599" s="140"/>
      <c r="DO599" s="140"/>
      <c r="DP599" s="140"/>
      <c r="DQ599" s="140"/>
      <c r="DR599" s="140"/>
      <c r="DS599" s="140"/>
      <c r="DT599" s="140"/>
      <c r="DU599" s="140"/>
      <c r="DV599" s="140"/>
      <c r="DW599" s="140"/>
      <c r="DX599" s="140"/>
      <c r="DY599" s="140"/>
      <c r="DZ599" s="140"/>
      <c r="EA599" s="140"/>
      <c r="EB599" s="140"/>
      <c r="EC599" s="140"/>
      <c r="ED599" s="140"/>
      <c r="EE599" s="140"/>
      <c r="EF599" s="140"/>
      <c r="EG599" s="140"/>
      <c r="EH599" s="140"/>
      <c r="EI599" s="140"/>
      <c r="EJ599" s="140"/>
      <c r="EK599" s="140"/>
      <c r="EL599" s="140"/>
      <c r="EM599" s="140"/>
      <c r="EN599" s="140"/>
      <c r="EO599" s="140"/>
      <c r="EP599" s="140"/>
      <c r="EQ599" s="140"/>
      <c r="ER599" s="140"/>
      <c r="ES599" s="140"/>
      <c r="ET599" s="140"/>
      <c r="EU599" s="140"/>
      <c r="EV599" s="140"/>
      <c r="EW599" s="140"/>
      <c r="EX599" s="140"/>
      <c r="EY599" s="140"/>
      <c r="EZ599" s="140"/>
      <c r="FA599" s="140"/>
      <c r="FB599" s="140"/>
      <c r="FC599" s="140"/>
      <c r="FD599" s="140"/>
      <c r="FE599" s="140"/>
      <c r="FF599" s="140"/>
      <c r="FG599" s="140"/>
      <c r="FH599" s="140"/>
      <c r="FI599" s="140"/>
      <c r="FJ599" s="140"/>
      <c r="FK599" s="140"/>
      <c r="FL599" s="140"/>
      <c r="FM599" s="140"/>
      <c r="FN599" s="140"/>
      <c r="FO599" s="140"/>
      <c r="FP599" s="140"/>
      <c r="FQ599" s="140"/>
      <c r="FR599" s="140"/>
      <c r="FS599" s="140"/>
      <c r="FT599" s="140"/>
      <c r="FU599" s="140"/>
      <c r="FV599" s="140"/>
      <c r="FW599" s="140"/>
      <c r="FX599" s="140"/>
      <c r="FY599" s="140"/>
      <c r="FZ599" s="140"/>
      <c r="GA599" s="140"/>
      <c r="GB599" s="140"/>
      <c r="GC599" s="140"/>
      <c r="GD599" s="140"/>
      <c r="GE599" s="140"/>
      <c r="GF599" s="140"/>
      <c r="GG599" s="140"/>
      <c r="GH599" s="140"/>
      <c r="GI599" s="140"/>
      <c r="GJ599" s="140"/>
      <c r="GK599" s="140"/>
      <c r="GL599" s="140"/>
      <c r="GM599" s="140"/>
      <c r="GN599" s="140"/>
      <c r="GO599" s="140"/>
      <c r="GP599" s="140"/>
      <c r="GQ599" s="140"/>
      <c r="GR599" s="140"/>
      <c r="GS599" s="140"/>
      <c r="GT599" s="140"/>
      <c r="GU599" s="140"/>
      <c r="GV599" s="140"/>
      <c r="GW599" s="140"/>
      <c r="GX599" s="140"/>
      <c r="GY599" s="140"/>
      <c r="GZ599" s="140"/>
      <c r="HA599" s="140"/>
      <c r="HB599" s="140"/>
      <c r="HC599" s="140"/>
      <c r="HD599" s="140"/>
      <c r="HE599" s="140"/>
      <c r="HF599" s="140"/>
      <c r="HG599" s="140"/>
      <c r="HH599" s="140"/>
      <c r="HI599" s="140"/>
      <c r="HJ599" s="140"/>
      <c r="HK599" s="140"/>
      <c r="HL599" s="140"/>
      <c r="HM599" s="140"/>
      <c r="HN599" s="140"/>
      <c r="HO599" s="140"/>
      <c r="HP599" s="140"/>
      <c r="HQ599" s="140"/>
      <c r="HR599" s="140"/>
      <c r="HS599" s="140"/>
      <c r="HT599" s="140"/>
      <c r="HU599" s="140"/>
      <c r="HV599" s="140"/>
      <c r="HW599" s="140"/>
      <c r="HX599" s="140"/>
      <c r="HY599" s="140"/>
      <c r="HZ599" s="140"/>
      <c r="IA599" s="140"/>
      <c r="IB599" s="140"/>
      <c r="IC599" s="140"/>
      <c r="ID599" s="140"/>
      <c r="IE599" s="140"/>
      <c r="IF599" s="140"/>
      <c r="IG599" s="140"/>
      <c r="IH599" s="140"/>
      <c r="II599" s="140"/>
      <c r="IJ599" s="140"/>
      <c r="IK599" s="140"/>
      <c r="IL599" s="140"/>
      <c r="IM599" s="140"/>
      <c r="IN599" s="140"/>
      <c r="IO599" s="140"/>
      <c r="IP599" s="140"/>
      <c r="IQ599" s="140"/>
      <c r="IR599" s="140"/>
      <c r="IS599" s="140"/>
      <c r="IT599" s="140"/>
      <c r="IU599" s="140"/>
      <c r="IV599" s="140"/>
      <c r="IW599" s="140"/>
    </row>
    <row r="600" spans="1:257">
      <c r="A600" s="8" t="s">
        <v>11883</v>
      </c>
      <c r="B600" s="105" t="s">
        <v>1188</v>
      </c>
      <c r="C600" s="105" t="s">
        <v>1625</v>
      </c>
      <c r="D600" s="105" t="s">
        <v>1702</v>
      </c>
      <c r="E600" s="106" t="s">
        <v>1764</v>
      </c>
      <c r="F600" s="107" t="s">
        <v>10690</v>
      </c>
      <c r="G600" s="107" t="s">
        <v>1815</v>
      </c>
      <c r="H600" s="107" t="s">
        <v>6217</v>
      </c>
      <c r="I600" s="6">
        <v>1</v>
      </c>
      <c r="J600" s="6"/>
      <c r="K600" s="109">
        <v>3.7478040000000004</v>
      </c>
      <c r="L600" s="6" t="s">
        <v>27</v>
      </c>
      <c r="M600" s="6" t="s">
        <v>10317</v>
      </c>
      <c r="N600" s="6" t="s">
        <v>931</v>
      </c>
      <c r="O600" s="107" t="s">
        <v>10691</v>
      </c>
      <c r="P600" s="107" t="s">
        <v>10692</v>
      </c>
      <c r="Q600" s="107" t="s">
        <v>1212</v>
      </c>
      <c r="R600" s="107" t="s">
        <v>6217</v>
      </c>
      <c r="S600" s="6">
        <v>1</v>
      </c>
      <c r="T600" s="6"/>
      <c r="U600" s="109">
        <v>8.2002360000000003</v>
      </c>
      <c r="V600" s="6" t="s">
        <v>27</v>
      </c>
      <c r="W600" s="6" t="s">
        <v>10322</v>
      </c>
      <c r="X600" s="6" t="s">
        <v>931</v>
      </c>
      <c r="Y600" s="107" t="s">
        <v>10694</v>
      </c>
      <c r="Z600" s="110" t="s">
        <v>10692</v>
      </c>
      <c r="AA600" s="107" t="s">
        <v>1212</v>
      </c>
      <c r="AB600" s="107" t="s">
        <v>6217</v>
      </c>
      <c r="AC600" s="6">
        <v>1</v>
      </c>
      <c r="AD600" s="6"/>
      <c r="AE600" s="109">
        <v>8.2002360000000003</v>
      </c>
      <c r="AF600" s="6" t="s">
        <v>27</v>
      </c>
      <c r="AG600" s="6" t="s">
        <v>10322</v>
      </c>
      <c r="AH600" s="6" t="s">
        <v>10322</v>
      </c>
      <c r="AI600" s="107" t="s">
        <v>10693</v>
      </c>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c r="CN600" s="140"/>
      <c r="CO600" s="140"/>
      <c r="CP600" s="140"/>
      <c r="CQ600" s="140"/>
      <c r="CR600" s="140"/>
      <c r="CS600" s="140"/>
      <c r="CT600" s="140"/>
      <c r="CU600" s="140"/>
      <c r="CV600" s="140"/>
      <c r="CW600" s="140"/>
      <c r="CX600" s="140"/>
      <c r="CY600" s="140"/>
      <c r="CZ600" s="140"/>
      <c r="DA600" s="140"/>
      <c r="DB600" s="140"/>
      <c r="DC600" s="140"/>
      <c r="DD600" s="140"/>
      <c r="DE600" s="140"/>
      <c r="DF600" s="140"/>
      <c r="DG600" s="140"/>
      <c r="DH600" s="140"/>
      <c r="DI600" s="140"/>
      <c r="DJ600" s="140"/>
      <c r="DK600" s="140"/>
      <c r="DL600" s="140"/>
      <c r="DM600" s="140"/>
      <c r="DN600" s="140"/>
      <c r="DO600" s="140"/>
      <c r="DP600" s="140"/>
      <c r="DQ600" s="140"/>
      <c r="DR600" s="140"/>
      <c r="DS600" s="140"/>
      <c r="DT600" s="140"/>
      <c r="DU600" s="140"/>
      <c r="DV600" s="140"/>
      <c r="DW600" s="140"/>
      <c r="DX600" s="140"/>
      <c r="DY600" s="140"/>
      <c r="DZ600" s="140"/>
      <c r="EA600" s="140"/>
      <c r="EB600" s="140"/>
      <c r="EC600" s="140"/>
      <c r="ED600" s="140"/>
      <c r="EE600" s="140"/>
      <c r="EF600" s="140"/>
      <c r="EG600" s="140"/>
      <c r="EH600" s="140"/>
      <c r="EI600" s="140"/>
      <c r="EJ600" s="140"/>
      <c r="EK600" s="140"/>
      <c r="EL600" s="140"/>
      <c r="EM600" s="140"/>
      <c r="EN600" s="140"/>
      <c r="EO600" s="140"/>
      <c r="EP600" s="140"/>
      <c r="EQ600" s="140"/>
      <c r="ER600" s="140"/>
      <c r="ES600" s="140"/>
      <c r="ET600" s="140"/>
      <c r="EU600" s="140"/>
      <c r="EV600" s="140"/>
      <c r="EW600" s="140"/>
      <c r="EX600" s="140"/>
      <c r="EY600" s="140"/>
      <c r="EZ600" s="140"/>
      <c r="FA600" s="140"/>
      <c r="FB600" s="140"/>
      <c r="FC600" s="140"/>
      <c r="FD600" s="140"/>
      <c r="FE600" s="140"/>
      <c r="FF600" s="140"/>
      <c r="FG600" s="140"/>
      <c r="FH600" s="140"/>
      <c r="FI600" s="140"/>
      <c r="FJ600" s="140"/>
      <c r="FK600" s="140"/>
      <c r="FL600" s="140"/>
      <c r="FM600" s="140"/>
      <c r="FN600" s="140"/>
      <c r="FO600" s="140"/>
      <c r="FP600" s="140"/>
      <c r="FQ600" s="140"/>
      <c r="FR600" s="140"/>
      <c r="FS600" s="140"/>
      <c r="FT600" s="140"/>
      <c r="FU600" s="140"/>
      <c r="FV600" s="140"/>
      <c r="FW600" s="140"/>
      <c r="FX600" s="140"/>
      <c r="FY600" s="140"/>
      <c r="FZ600" s="140"/>
      <c r="GA600" s="140"/>
      <c r="GB600" s="140"/>
      <c r="GC600" s="140"/>
      <c r="GD600" s="140"/>
      <c r="GE600" s="140"/>
      <c r="GF600" s="140"/>
      <c r="GG600" s="140"/>
      <c r="GH600" s="140"/>
      <c r="GI600" s="140"/>
      <c r="GJ600" s="140"/>
      <c r="GK600" s="140"/>
      <c r="GL600" s="140"/>
      <c r="GM600" s="140"/>
      <c r="GN600" s="140"/>
      <c r="GO600" s="140"/>
      <c r="GP600" s="140"/>
      <c r="GQ600" s="140"/>
      <c r="GR600" s="140"/>
      <c r="GS600" s="140"/>
      <c r="GT600" s="140"/>
      <c r="GU600" s="140"/>
      <c r="GV600" s="140"/>
      <c r="GW600" s="140"/>
      <c r="GX600" s="140"/>
      <c r="GY600" s="140"/>
      <c r="GZ600" s="140"/>
      <c r="HA600" s="140"/>
      <c r="HB600" s="140"/>
      <c r="HC600" s="140"/>
      <c r="HD600" s="140"/>
      <c r="HE600" s="140"/>
      <c r="HF600" s="140"/>
      <c r="HG600" s="140"/>
      <c r="HH600" s="140"/>
      <c r="HI600" s="140"/>
      <c r="HJ600" s="140"/>
      <c r="HK600" s="140"/>
      <c r="HL600" s="140"/>
      <c r="HM600" s="140"/>
      <c r="HN600" s="140"/>
      <c r="HO600" s="140"/>
      <c r="HP600" s="140"/>
      <c r="HQ600" s="140"/>
      <c r="HR600" s="140"/>
      <c r="HS600" s="140"/>
      <c r="HT600" s="140"/>
      <c r="HU600" s="140"/>
      <c r="HV600" s="140"/>
      <c r="HW600" s="140"/>
      <c r="HX600" s="140"/>
      <c r="HY600" s="140"/>
      <c r="HZ600" s="140"/>
      <c r="IA600" s="140"/>
      <c r="IB600" s="140"/>
      <c r="IC600" s="140"/>
      <c r="ID600" s="140"/>
      <c r="IE600" s="140"/>
      <c r="IF600" s="140"/>
      <c r="IG600" s="140"/>
      <c r="IH600" s="140"/>
      <c r="II600" s="140"/>
      <c r="IJ600" s="140"/>
      <c r="IK600" s="140"/>
      <c r="IL600" s="140"/>
      <c r="IM600" s="140"/>
      <c r="IN600" s="140"/>
      <c r="IO600" s="140"/>
      <c r="IP600" s="140"/>
      <c r="IQ600" s="140"/>
      <c r="IR600" s="140"/>
      <c r="IS600" s="140"/>
      <c r="IT600" s="140"/>
      <c r="IU600" s="140"/>
      <c r="IV600" s="140"/>
      <c r="IW600" s="140"/>
    </row>
    <row r="601" spans="1:257">
      <c r="A601" s="8" t="s">
        <v>12314</v>
      </c>
      <c r="B601" s="105" t="s">
        <v>1188</v>
      </c>
      <c r="C601" s="105" t="s">
        <v>1625</v>
      </c>
      <c r="D601" s="105" t="s">
        <v>1702</v>
      </c>
      <c r="E601" s="106" t="s">
        <v>1764</v>
      </c>
      <c r="F601" s="107" t="s">
        <v>12631</v>
      </c>
      <c r="G601" s="107" t="s">
        <v>12289</v>
      </c>
      <c r="H601" s="107" t="s">
        <v>3137</v>
      </c>
      <c r="I601" s="6">
        <v>1</v>
      </c>
      <c r="J601" s="6" t="s">
        <v>12632</v>
      </c>
      <c r="K601" s="134">
        <v>9.4767360000000007</v>
      </c>
      <c r="L601" s="119"/>
      <c r="M601" s="6"/>
      <c r="N601" s="6"/>
      <c r="O601" s="107" t="s">
        <v>12633</v>
      </c>
      <c r="P601" s="107" t="s">
        <v>12634</v>
      </c>
      <c r="Q601" s="107" t="s">
        <v>12448</v>
      </c>
      <c r="R601" s="107" t="s">
        <v>3137</v>
      </c>
      <c r="S601" s="6">
        <v>1</v>
      </c>
      <c r="T601" s="6" t="s">
        <v>12635</v>
      </c>
      <c r="U601" s="119">
        <v>5.044728000000001</v>
      </c>
      <c r="V601" s="119"/>
      <c r="W601" s="124">
        <v>0.25</v>
      </c>
      <c r="X601" s="124">
        <v>0.6</v>
      </c>
      <c r="Y601" s="107" t="s">
        <v>12636</v>
      </c>
      <c r="Z601" s="107" t="s">
        <v>12637</v>
      </c>
      <c r="AA601" s="107" t="s">
        <v>12348</v>
      </c>
      <c r="AB601" s="107" t="s">
        <v>3137</v>
      </c>
      <c r="AC601" s="6">
        <v>1</v>
      </c>
      <c r="AD601" s="6"/>
      <c r="AE601" s="119">
        <v>8.0776920000000008</v>
      </c>
      <c r="AF601" s="119"/>
      <c r="AG601" s="6"/>
      <c r="AH601" s="6"/>
      <c r="AI601" s="107" t="s">
        <v>12633</v>
      </c>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c r="CN601" s="140"/>
      <c r="CO601" s="140"/>
      <c r="CP601" s="140"/>
      <c r="CQ601" s="140"/>
      <c r="CR601" s="140"/>
      <c r="CS601" s="140"/>
      <c r="CT601" s="140"/>
      <c r="CU601" s="140"/>
      <c r="CV601" s="140"/>
      <c r="CW601" s="140"/>
      <c r="CX601" s="140"/>
      <c r="CY601" s="140"/>
      <c r="CZ601" s="140"/>
      <c r="DA601" s="140"/>
      <c r="DB601" s="140"/>
      <c r="DC601" s="140"/>
      <c r="DD601" s="140"/>
      <c r="DE601" s="140"/>
      <c r="DF601" s="140"/>
      <c r="DG601" s="140"/>
      <c r="DH601" s="140"/>
      <c r="DI601" s="140"/>
      <c r="DJ601" s="140"/>
      <c r="DK601" s="140"/>
      <c r="DL601" s="140"/>
      <c r="DM601" s="140"/>
      <c r="DN601" s="140"/>
      <c r="DO601" s="140"/>
      <c r="DP601" s="140"/>
      <c r="DQ601" s="140"/>
      <c r="DR601" s="140"/>
      <c r="DS601" s="140"/>
      <c r="DT601" s="140"/>
      <c r="DU601" s="140"/>
      <c r="DV601" s="140"/>
      <c r="DW601" s="140"/>
      <c r="DX601" s="140"/>
      <c r="DY601" s="140"/>
      <c r="DZ601" s="140"/>
      <c r="EA601" s="140"/>
      <c r="EB601" s="140"/>
      <c r="EC601" s="140"/>
      <c r="ED601" s="140"/>
      <c r="EE601" s="140"/>
      <c r="EF601" s="140"/>
      <c r="EG601" s="140"/>
      <c r="EH601" s="140"/>
      <c r="EI601" s="140"/>
      <c r="EJ601" s="140"/>
      <c r="EK601" s="140"/>
      <c r="EL601" s="140"/>
      <c r="EM601" s="140"/>
      <c r="EN601" s="140"/>
      <c r="EO601" s="140"/>
      <c r="EP601" s="140"/>
      <c r="EQ601" s="140"/>
      <c r="ER601" s="140"/>
      <c r="ES601" s="140"/>
      <c r="ET601" s="140"/>
      <c r="EU601" s="140"/>
      <c r="EV601" s="140"/>
      <c r="EW601" s="140"/>
      <c r="EX601" s="140"/>
      <c r="EY601" s="140"/>
      <c r="EZ601" s="140"/>
      <c r="FA601" s="140"/>
      <c r="FB601" s="140"/>
      <c r="FC601" s="140"/>
      <c r="FD601" s="140"/>
      <c r="FE601" s="140"/>
      <c r="FF601" s="140"/>
      <c r="FG601" s="140"/>
      <c r="FH601" s="140"/>
      <c r="FI601" s="140"/>
      <c r="FJ601" s="140"/>
      <c r="FK601" s="140"/>
      <c r="FL601" s="140"/>
      <c r="FM601" s="140"/>
      <c r="FN601" s="140"/>
      <c r="FO601" s="140"/>
      <c r="FP601" s="140"/>
      <c r="FQ601" s="140"/>
      <c r="FR601" s="140"/>
      <c r="FS601" s="140"/>
      <c r="FT601" s="140"/>
      <c r="FU601" s="140"/>
      <c r="FV601" s="140"/>
      <c r="FW601" s="140"/>
      <c r="FX601" s="140"/>
      <c r="FY601" s="140"/>
      <c r="FZ601" s="140"/>
      <c r="GA601" s="140"/>
      <c r="GB601" s="140"/>
      <c r="GC601" s="140"/>
      <c r="GD601" s="140"/>
      <c r="GE601" s="140"/>
      <c r="GF601" s="140"/>
      <c r="GG601" s="140"/>
      <c r="GH601" s="140"/>
      <c r="GI601" s="140"/>
      <c r="GJ601" s="140"/>
      <c r="GK601" s="140"/>
      <c r="GL601" s="140"/>
      <c r="GM601" s="140"/>
      <c r="GN601" s="140"/>
      <c r="GO601" s="140"/>
      <c r="GP601" s="140"/>
      <c r="GQ601" s="140"/>
      <c r="GR601" s="140"/>
      <c r="GS601" s="140"/>
      <c r="GT601" s="140"/>
      <c r="GU601" s="140"/>
      <c r="GV601" s="140"/>
      <c r="GW601" s="140"/>
      <c r="GX601" s="140"/>
      <c r="GY601" s="140"/>
      <c r="GZ601" s="140"/>
      <c r="HA601" s="140"/>
      <c r="HB601" s="140"/>
      <c r="HC601" s="140"/>
      <c r="HD601" s="140"/>
      <c r="HE601" s="140"/>
      <c r="HF601" s="140"/>
      <c r="HG601" s="140"/>
      <c r="HH601" s="140"/>
      <c r="HI601" s="140"/>
      <c r="HJ601" s="140"/>
      <c r="HK601" s="140"/>
      <c r="HL601" s="140"/>
      <c r="HM601" s="140"/>
      <c r="HN601" s="140"/>
      <c r="HO601" s="140"/>
      <c r="HP601" s="140"/>
      <c r="HQ601" s="140"/>
      <c r="HR601" s="140"/>
      <c r="HS601" s="140"/>
      <c r="HT601" s="140"/>
      <c r="HU601" s="140"/>
      <c r="HV601" s="140"/>
      <c r="HW601" s="140"/>
      <c r="HX601" s="140"/>
      <c r="HY601" s="140"/>
      <c r="HZ601" s="140"/>
      <c r="IA601" s="140"/>
      <c r="IB601" s="140"/>
      <c r="IC601" s="140"/>
      <c r="ID601" s="140"/>
      <c r="IE601" s="140"/>
      <c r="IF601" s="140"/>
      <c r="IG601" s="140"/>
      <c r="IH601" s="140"/>
      <c r="II601" s="140"/>
      <c r="IJ601" s="140"/>
      <c r="IK601" s="140"/>
      <c r="IL601" s="140"/>
      <c r="IM601" s="140"/>
      <c r="IN601" s="140"/>
      <c r="IO601" s="140"/>
      <c r="IP601" s="140"/>
      <c r="IQ601" s="140"/>
      <c r="IR601" s="140"/>
      <c r="IS601" s="140"/>
      <c r="IT601" s="140"/>
      <c r="IU601" s="140"/>
      <c r="IV601" s="140"/>
      <c r="IW601" s="140"/>
    </row>
    <row r="602" spans="1:257">
      <c r="A602" s="8" t="s">
        <v>5996</v>
      </c>
      <c r="B602" s="8" t="s">
        <v>1188</v>
      </c>
      <c r="C602" s="8" t="s">
        <v>1625</v>
      </c>
      <c r="D602" s="8" t="s">
        <v>1702</v>
      </c>
      <c r="E602" s="10" t="s">
        <v>1703</v>
      </c>
      <c r="F602" s="7" t="s">
        <v>6960</v>
      </c>
      <c r="G602" s="23" t="s">
        <v>5996</v>
      </c>
      <c r="H602" s="23" t="s">
        <v>6961</v>
      </c>
      <c r="I602" s="15">
        <v>1</v>
      </c>
      <c r="J602" s="15">
        <v>100</v>
      </c>
      <c r="K602" s="141">
        <v>1.63272887232</v>
      </c>
      <c r="L602" s="15" t="s">
        <v>27</v>
      </c>
      <c r="M602" s="16">
        <v>1</v>
      </c>
      <c r="N602" s="16">
        <v>1</v>
      </c>
      <c r="O602" s="45" t="s">
        <v>6962</v>
      </c>
      <c r="P602" s="7" t="s">
        <v>6963</v>
      </c>
      <c r="Q602" s="23" t="s">
        <v>3163</v>
      </c>
      <c r="R602" s="23" t="s">
        <v>6961</v>
      </c>
      <c r="S602" s="15">
        <v>1</v>
      </c>
      <c r="T602" s="15">
        <v>100</v>
      </c>
      <c r="U602" s="17">
        <v>4.8484748051999995</v>
      </c>
      <c r="V602" s="15" t="s">
        <v>27</v>
      </c>
      <c r="W602" s="16">
        <v>1</v>
      </c>
      <c r="X602" s="16">
        <v>1</v>
      </c>
      <c r="Y602" s="23" t="s">
        <v>6964</v>
      </c>
      <c r="Z602" s="7"/>
      <c r="AA602" s="23"/>
      <c r="AB602" s="23"/>
      <c r="AC602" s="15"/>
      <c r="AD602" s="15"/>
      <c r="AE602" s="17">
        <v>0</v>
      </c>
      <c r="AF602" s="15"/>
      <c r="AG602" s="16"/>
      <c r="AH602" s="16"/>
      <c r="AI602" s="23"/>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c r="CN602" s="140"/>
      <c r="CO602" s="140"/>
      <c r="CP602" s="140"/>
      <c r="CQ602" s="140"/>
      <c r="CR602" s="140"/>
      <c r="CS602" s="140"/>
      <c r="CT602" s="140"/>
      <c r="CU602" s="140"/>
      <c r="CV602" s="140"/>
      <c r="CW602" s="140"/>
      <c r="CX602" s="140"/>
      <c r="CY602" s="140"/>
      <c r="CZ602" s="140"/>
      <c r="DA602" s="140"/>
      <c r="DB602" s="140"/>
      <c r="DC602" s="140"/>
      <c r="DD602" s="140"/>
      <c r="DE602" s="140"/>
      <c r="DF602" s="140"/>
      <c r="DG602" s="140"/>
      <c r="DH602" s="140"/>
      <c r="DI602" s="140"/>
      <c r="DJ602" s="140"/>
      <c r="DK602" s="140"/>
      <c r="DL602" s="140"/>
      <c r="DM602" s="140"/>
      <c r="DN602" s="140"/>
      <c r="DO602" s="140"/>
      <c r="DP602" s="140"/>
      <c r="DQ602" s="140"/>
      <c r="DR602" s="140"/>
      <c r="DS602" s="140"/>
      <c r="DT602" s="140"/>
      <c r="DU602" s="140"/>
      <c r="DV602" s="140"/>
      <c r="DW602" s="140"/>
      <c r="DX602" s="140"/>
      <c r="DY602" s="140"/>
      <c r="DZ602" s="140"/>
      <c r="EA602" s="140"/>
      <c r="EB602" s="140"/>
      <c r="EC602" s="140"/>
      <c r="ED602" s="140"/>
      <c r="EE602" s="140"/>
      <c r="EF602" s="140"/>
      <c r="EG602" s="140"/>
      <c r="EH602" s="140"/>
      <c r="EI602" s="140"/>
      <c r="EJ602" s="140"/>
      <c r="EK602" s="140"/>
      <c r="EL602" s="140"/>
      <c r="EM602" s="140"/>
      <c r="EN602" s="140"/>
      <c r="EO602" s="140"/>
      <c r="EP602" s="140"/>
      <c r="EQ602" s="140"/>
      <c r="ER602" s="140"/>
      <c r="ES602" s="140"/>
      <c r="ET602" s="140"/>
      <c r="EU602" s="140"/>
      <c r="EV602" s="140"/>
      <c r="EW602" s="140"/>
      <c r="EX602" s="140"/>
      <c r="EY602" s="140"/>
      <c r="EZ602" s="140"/>
      <c r="FA602" s="140"/>
      <c r="FB602" s="140"/>
      <c r="FC602" s="140"/>
      <c r="FD602" s="140"/>
      <c r="FE602" s="140"/>
      <c r="FF602" s="140"/>
      <c r="FG602" s="140"/>
      <c r="FH602" s="140"/>
      <c r="FI602" s="140"/>
      <c r="FJ602" s="140"/>
      <c r="FK602" s="140"/>
      <c r="FL602" s="140"/>
      <c r="FM602" s="140"/>
      <c r="FN602" s="140"/>
      <c r="FO602" s="140"/>
      <c r="FP602" s="140"/>
      <c r="FQ602" s="140"/>
      <c r="FR602" s="140"/>
      <c r="FS602" s="140"/>
      <c r="FT602" s="140"/>
      <c r="FU602" s="140"/>
      <c r="FV602" s="140"/>
      <c r="FW602" s="140"/>
      <c r="FX602" s="140"/>
      <c r="FY602" s="140"/>
      <c r="FZ602" s="140"/>
      <c r="GA602" s="140"/>
      <c r="GB602" s="140"/>
      <c r="GC602" s="140"/>
      <c r="GD602" s="140"/>
      <c r="GE602" s="140"/>
      <c r="GF602" s="140"/>
      <c r="GG602" s="140"/>
      <c r="GH602" s="140"/>
      <c r="GI602" s="140"/>
      <c r="GJ602" s="140"/>
      <c r="GK602" s="140"/>
      <c r="GL602" s="140"/>
      <c r="GM602" s="140"/>
      <c r="GN602" s="140"/>
      <c r="GO602" s="140"/>
      <c r="GP602" s="140"/>
      <c r="GQ602" s="140"/>
      <c r="GR602" s="140"/>
      <c r="GS602" s="140"/>
      <c r="GT602" s="140"/>
      <c r="GU602" s="140"/>
      <c r="GV602" s="140"/>
      <c r="GW602" s="140"/>
      <c r="GX602" s="140"/>
      <c r="GY602" s="140"/>
      <c r="GZ602" s="140"/>
      <c r="HA602" s="140"/>
      <c r="HB602" s="140"/>
      <c r="HC602" s="140"/>
      <c r="HD602" s="140"/>
      <c r="HE602" s="140"/>
      <c r="HF602" s="140"/>
      <c r="HG602" s="140"/>
      <c r="HH602" s="140"/>
      <c r="HI602" s="140"/>
      <c r="HJ602" s="140"/>
      <c r="HK602" s="140"/>
      <c r="HL602" s="140"/>
      <c r="HM602" s="140"/>
      <c r="HN602" s="140"/>
      <c r="HO602" s="140"/>
      <c r="HP602" s="140"/>
      <c r="HQ602" s="140"/>
      <c r="HR602" s="140"/>
      <c r="HS602" s="140"/>
      <c r="HT602" s="140"/>
      <c r="HU602" s="140"/>
      <c r="HV602" s="140"/>
      <c r="HW602" s="140"/>
      <c r="HX602" s="140"/>
      <c r="HY602" s="140"/>
      <c r="HZ602" s="140"/>
      <c r="IA602" s="140"/>
      <c r="IB602" s="140"/>
      <c r="IC602" s="140"/>
      <c r="ID602" s="140"/>
      <c r="IE602" s="140"/>
      <c r="IF602" s="140"/>
      <c r="IG602" s="140"/>
      <c r="IH602" s="140"/>
      <c r="II602" s="140"/>
      <c r="IJ602" s="140"/>
      <c r="IK602" s="140"/>
      <c r="IL602" s="140"/>
      <c r="IM602" s="140"/>
      <c r="IN602" s="140"/>
      <c r="IO602" s="140"/>
      <c r="IP602" s="140"/>
      <c r="IQ602" s="140"/>
      <c r="IR602" s="140"/>
      <c r="IS602" s="140"/>
      <c r="IT602" s="140"/>
      <c r="IU602" s="140"/>
      <c r="IV602" s="140"/>
      <c r="IW602" s="140"/>
    </row>
    <row r="603" spans="1:257">
      <c r="A603" s="8" t="s">
        <v>19</v>
      </c>
      <c r="B603" s="8" t="s">
        <v>1188</v>
      </c>
      <c r="C603" s="8" t="s">
        <v>1625</v>
      </c>
      <c r="D603" s="8" t="s">
        <v>1702</v>
      </c>
      <c r="E603" s="10" t="s">
        <v>1703</v>
      </c>
      <c r="F603" s="7" t="s">
        <v>1704</v>
      </c>
      <c r="G603" s="23" t="s">
        <v>1212</v>
      </c>
      <c r="H603" s="23" t="s">
        <v>1705</v>
      </c>
      <c r="I603" s="15">
        <v>1</v>
      </c>
      <c r="J603" s="15"/>
      <c r="K603" s="141">
        <v>3.4770838800000008</v>
      </c>
      <c r="L603" s="15" t="s">
        <v>27</v>
      </c>
      <c r="M603" s="16">
        <v>0</v>
      </c>
      <c r="N603" s="16">
        <v>0</v>
      </c>
      <c r="O603" s="46" t="s">
        <v>1706</v>
      </c>
      <c r="P603" s="30" t="s">
        <v>1707</v>
      </c>
      <c r="Q603" s="23" t="s">
        <v>1212</v>
      </c>
      <c r="R603" s="23" t="s">
        <v>26</v>
      </c>
      <c r="S603" s="15">
        <v>1</v>
      </c>
      <c r="T603" s="15"/>
      <c r="U603" s="37">
        <v>3.1011241854750007</v>
      </c>
      <c r="V603" s="15" t="s">
        <v>27</v>
      </c>
      <c r="W603" s="16">
        <v>1</v>
      </c>
      <c r="X603" s="16">
        <v>0</v>
      </c>
      <c r="Y603" s="23" t="s">
        <v>1708</v>
      </c>
      <c r="Z603" s="7"/>
      <c r="AA603" s="23"/>
      <c r="AB603" s="23"/>
      <c r="AC603" s="15"/>
      <c r="AD603" s="15"/>
      <c r="AE603" s="17">
        <v>0</v>
      </c>
      <c r="AF603" s="15"/>
      <c r="AG603" s="15"/>
      <c r="AH603" s="15"/>
      <c r="AI603" s="23"/>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c r="CN603" s="140"/>
      <c r="CO603" s="140"/>
      <c r="CP603" s="140"/>
      <c r="CQ603" s="140"/>
      <c r="CR603" s="140"/>
      <c r="CS603" s="140"/>
      <c r="CT603" s="140"/>
      <c r="CU603" s="140"/>
      <c r="CV603" s="140"/>
      <c r="CW603" s="140"/>
      <c r="CX603" s="140"/>
      <c r="CY603" s="140"/>
      <c r="CZ603" s="140"/>
      <c r="DA603" s="140"/>
      <c r="DB603" s="140"/>
      <c r="DC603" s="140"/>
      <c r="DD603" s="140"/>
      <c r="DE603" s="140"/>
      <c r="DF603" s="140"/>
      <c r="DG603" s="140"/>
      <c r="DH603" s="140"/>
      <c r="DI603" s="140"/>
      <c r="DJ603" s="140"/>
      <c r="DK603" s="140"/>
      <c r="DL603" s="140"/>
      <c r="DM603" s="140"/>
      <c r="DN603" s="140"/>
      <c r="DO603" s="140"/>
      <c r="DP603" s="140"/>
      <c r="DQ603" s="140"/>
      <c r="DR603" s="140"/>
      <c r="DS603" s="140"/>
      <c r="DT603" s="140"/>
      <c r="DU603" s="140"/>
      <c r="DV603" s="140"/>
      <c r="DW603" s="140"/>
      <c r="DX603" s="140"/>
      <c r="DY603" s="140"/>
      <c r="DZ603" s="140"/>
      <c r="EA603" s="140"/>
      <c r="EB603" s="140"/>
      <c r="EC603" s="140"/>
      <c r="ED603" s="140"/>
      <c r="EE603" s="140"/>
      <c r="EF603" s="140"/>
      <c r="EG603" s="140"/>
      <c r="EH603" s="140"/>
      <c r="EI603" s="140"/>
      <c r="EJ603" s="140"/>
      <c r="EK603" s="140"/>
      <c r="EL603" s="140"/>
      <c r="EM603" s="140"/>
      <c r="EN603" s="140"/>
      <c r="EO603" s="140"/>
      <c r="EP603" s="140"/>
      <c r="EQ603" s="140"/>
      <c r="ER603" s="140"/>
      <c r="ES603" s="140"/>
      <c r="ET603" s="140"/>
      <c r="EU603" s="140"/>
      <c r="EV603" s="140"/>
      <c r="EW603" s="140"/>
      <c r="EX603" s="140"/>
      <c r="EY603" s="140"/>
      <c r="EZ603" s="140"/>
      <c r="FA603" s="140"/>
      <c r="FB603" s="140"/>
      <c r="FC603" s="140"/>
      <c r="FD603" s="140"/>
      <c r="FE603" s="140"/>
      <c r="FF603" s="140"/>
      <c r="FG603" s="140"/>
      <c r="FH603" s="140"/>
      <c r="FI603" s="140"/>
      <c r="FJ603" s="140"/>
      <c r="FK603" s="140"/>
      <c r="FL603" s="140"/>
      <c r="FM603" s="140"/>
      <c r="FN603" s="140"/>
      <c r="FO603" s="140"/>
      <c r="FP603" s="140"/>
      <c r="FQ603" s="140"/>
      <c r="FR603" s="140"/>
      <c r="FS603" s="140"/>
      <c r="FT603" s="140"/>
      <c r="FU603" s="140"/>
      <c r="FV603" s="140"/>
      <c r="FW603" s="140"/>
      <c r="FX603" s="140"/>
      <c r="FY603" s="140"/>
      <c r="FZ603" s="140"/>
      <c r="GA603" s="140"/>
      <c r="GB603" s="140"/>
      <c r="GC603" s="140"/>
      <c r="GD603" s="140"/>
      <c r="GE603" s="140"/>
      <c r="GF603" s="140"/>
      <c r="GG603" s="140"/>
      <c r="GH603" s="140"/>
      <c r="GI603" s="140"/>
      <c r="GJ603" s="140"/>
      <c r="GK603" s="140"/>
      <c r="GL603" s="140"/>
      <c r="GM603" s="140"/>
      <c r="GN603" s="140"/>
      <c r="GO603" s="140"/>
      <c r="GP603" s="140"/>
      <c r="GQ603" s="140"/>
      <c r="GR603" s="140"/>
      <c r="GS603" s="140"/>
      <c r="GT603" s="140"/>
      <c r="GU603" s="140"/>
      <c r="GV603" s="140"/>
      <c r="GW603" s="140"/>
      <c r="GX603" s="140"/>
      <c r="GY603" s="140"/>
      <c r="GZ603" s="140"/>
      <c r="HA603" s="140"/>
      <c r="HB603" s="140"/>
      <c r="HC603" s="140"/>
      <c r="HD603" s="140"/>
      <c r="HE603" s="140"/>
      <c r="HF603" s="140"/>
      <c r="HG603" s="140"/>
      <c r="HH603" s="140"/>
      <c r="HI603" s="140"/>
      <c r="HJ603" s="140"/>
      <c r="HK603" s="140"/>
      <c r="HL603" s="140"/>
      <c r="HM603" s="140"/>
      <c r="HN603" s="140"/>
      <c r="HO603" s="140"/>
      <c r="HP603" s="140"/>
      <c r="HQ603" s="140"/>
      <c r="HR603" s="140"/>
      <c r="HS603" s="140"/>
      <c r="HT603" s="140"/>
      <c r="HU603" s="140"/>
      <c r="HV603" s="140"/>
      <c r="HW603" s="140"/>
      <c r="HX603" s="140"/>
      <c r="HY603" s="140"/>
      <c r="HZ603" s="140"/>
      <c r="IA603" s="140"/>
      <c r="IB603" s="140"/>
      <c r="IC603" s="140"/>
      <c r="ID603" s="140"/>
      <c r="IE603" s="140"/>
      <c r="IF603" s="140"/>
      <c r="IG603" s="140"/>
      <c r="IH603" s="140"/>
      <c r="II603" s="140"/>
      <c r="IJ603" s="140"/>
      <c r="IK603" s="140"/>
      <c r="IL603" s="140"/>
      <c r="IM603" s="140"/>
      <c r="IN603" s="140"/>
      <c r="IO603" s="140"/>
      <c r="IP603" s="140"/>
      <c r="IQ603" s="140"/>
      <c r="IR603" s="140"/>
      <c r="IS603" s="140"/>
      <c r="IT603" s="140"/>
      <c r="IU603" s="140"/>
      <c r="IV603" s="140"/>
      <c r="IW603" s="140"/>
    </row>
    <row r="604" spans="1:257">
      <c r="A604" s="8" t="s">
        <v>13906</v>
      </c>
      <c r="B604" s="105" t="s">
        <v>1188</v>
      </c>
      <c r="C604" s="105" t="s">
        <v>1625</v>
      </c>
      <c r="D604" s="105" t="s">
        <v>1702</v>
      </c>
      <c r="E604" s="106" t="s">
        <v>1703</v>
      </c>
      <c r="F604" s="108" t="s">
        <v>14193</v>
      </c>
      <c r="G604" s="107" t="s">
        <v>1212</v>
      </c>
      <c r="H604" s="107" t="s">
        <v>4453</v>
      </c>
      <c r="I604" s="6">
        <v>1</v>
      </c>
      <c r="J604" s="107"/>
      <c r="K604" s="134">
        <v>4.6097205488372097</v>
      </c>
      <c r="L604" s="6" t="s">
        <v>27</v>
      </c>
      <c r="M604" s="123">
        <v>0.5</v>
      </c>
      <c r="N604" s="123">
        <v>1</v>
      </c>
      <c r="O604" s="107" t="s">
        <v>14194</v>
      </c>
      <c r="P604" s="108" t="s">
        <v>14193</v>
      </c>
      <c r="Q604" s="107" t="s">
        <v>1212</v>
      </c>
      <c r="R604" s="107" t="s">
        <v>4453</v>
      </c>
      <c r="S604" s="6">
        <v>1</v>
      </c>
      <c r="T604" s="6"/>
      <c r="U604" s="119">
        <v>4.6097205488372097</v>
      </c>
      <c r="V604" s="6" t="s">
        <v>27</v>
      </c>
      <c r="W604" s="123">
        <v>0.5</v>
      </c>
      <c r="X604" s="123">
        <v>1</v>
      </c>
      <c r="Y604" s="107" t="s">
        <v>14194</v>
      </c>
      <c r="Z604" s="108"/>
      <c r="AA604" s="107"/>
      <c r="AB604" s="107"/>
      <c r="AC604" s="6"/>
      <c r="AD604" s="6"/>
      <c r="AE604" s="119">
        <v>0</v>
      </c>
      <c r="AF604" s="6"/>
      <c r="AG604" s="123"/>
      <c r="AH604" s="123"/>
      <c r="AI604" s="107"/>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c r="CN604" s="140"/>
      <c r="CO604" s="140"/>
      <c r="CP604" s="140"/>
      <c r="CQ604" s="140"/>
      <c r="CR604" s="140"/>
      <c r="CS604" s="140"/>
      <c r="CT604" s="140"/>
      <c r="CU604" s="140"/>
      <c r="CV604" s="140"/>
      <c r="CW604" s="140"/>
      <c r="CX604" s="140"/>
      <c r="CY604" s="140"/>
      <c r="CZ604" s="140"/>
      <c r="DA604" s="140"/>
      <c r="DB604" s="140"/>
      <c r="DC604" s="140"/>
      <c r="DD604" s="140"/>
      <c r="DE604" s="140"/>
      <c r="DF604" s="140"/>
      <c r="DG604" s="140"/>
      <c r="DH604" s="140"/>
      <c r="DI604" s="140"/>
      <c r="DJ604" s="140"/>
      <c r="DK604" s="140"/>
      <c r="DL604" s="140"/>
      <c r="DM604" s="140"/>
      <c r="DN604" s="140"/>
      <c r="DO604" s="140"/>
      <c r="DP604" s="140"/>
      <c r="DQ604" s="140"/>
      <c r="DR604" s="140"/>
      <c r="DS604" s="140"/>
      <c r="DT604" s="140"/>
      <c r="DU604" s="140"/>
      <c r="DV604" s="140"/>
      <c r="DW604" s="140"/>
      <c r="DX604" s="140"/>
      <c r="DY604" s="140"/>
      <c r="DZ604" s="140"/>
      <c r="EA604" s="140"/>
      <c r="EB604" s="140"/>
      <c r="EC604" s="140"/>
      <c r="ED604" s="140"/>
      <c r="EE604" s="140"/>
      <c r="EF604" s="140"/>
      <c r="EG604" s="140"/>
      <c r="EH604" s="140"/>
      <c r="EI604" s="140"/>
      <c r="EJ604" s="140"/>
      <c r="EK604" s="140"/>
      <c r="EL604" s="140"/>
      <c r="EM604" s="140"/>
      <c r="EN604" s="140"/>
      <c r="EO604" s="140"/>
      <c r="EP604" s="140"/>
      <c r="EQ604" s="140"/>
      <c r="ER604" s="140"/>
      <c r="ES604" s="140"/>
      <c r="ET604" s="140"/>
      <c r="EU604" s="140"/>
      <c r="EV604" s="140"/>
      <c r="EW604" s="140"/>
      <c r="EX604" s="140"/>
      <c r="EY604" s="140"/>
      <c r="EZ604" s="140"/>
      <c r="FA604" s="140"/>
      <c r="FB604" s="140"/>
      <c r="FC604" s="140"/>
      <c r="FD604" s="140"/>
      <c r="FE604" s="140"/>
      <c r="FF604" s="140"/>
      <c r="FG604" s="140"/>
      <c r="FH604" s="140"/>
      <c r="FI604" s="140"/>
      <c r="FJ604" s="140"/>
      <c r="FK604" s="140"/>
      <c r="FL604" s="140"/>
      <c r="FM604" s="140"/>
      <c r="FN604" s="140"/>
      <c r="FO604" s="140"/>
      <c r="FP604" s="140"/>
      <c r="FQ604" s="140"/>
      <c r="FR604" s="140"/>
      <c r="FS604" s="140"/>
      <c r="FT604" s="140"/>
      <c r="FU604" s="140"/>
      <c r="FV604" s="140"/>
      <c r="FW604" s="140"/>
      <c r="FX604" s="140"/>
      <c r="FY604" s="140"/>
      <c r="FZ604" s="140"/>
      <c r="GA604" s="140"/>
      <c r="GB604" s="140"/>
      <c r="GC604" s="140"/>
      <c r="GD604" s="140"/>
      <c r="GE604" s="140"/>
      <c r="GF604" s="140"/>
      <c r="GG604" s="140"/>
      <c r="GH604" s="140"/>
      <c r="GI604" s="140"/>
      <c r="GJ604" s="140"/>
      <c r="GK604" s="140"/>
      <c r="GL604" s="140"/>
      <c r="GM604" s="140"/>
      <c r="GN604" s="140"/>
      <c r="GO604" s="140"/>
      <c r="GP604" s="140"/>
      <c r="GQ604" s="140"/>
      <c r="GR604" s="140"/>
      <c r="GS604" s="140"/>
      <c r="GT604" s="140"/>
      <c r="GU604" s="140"/>
      <c r="GV604" s="140"/>
      <c r="GW604" s="140"/>
      <c r="GX604" s="140"/>
      <c r="GY604" s="140"/>
      <c r="GZ604" s="140"/>
      <c r="HA604" s="140"/>
      <c r="HB604" s="140"/>
      <c r="HC604" s="140"/>
      <c r="HD604" s="140"/>
      <c r="HE604" s="140"/>
      <c r="HF604" s="140"/>
      <c r="HG604" s="140"/>
      <c r="HH604" s="140"/>
      <c r="HI604" s="140"/>
      <c r="HJ604" s="140"/>
      <c r="HK604" s="140"/>
      <c r="HL604" s="140"/>
      <c r="HM604" s="140"/>
      <c r="HN604" s="140"/>
      <c r="HO604" s="140"/>
      <c r="HP604" s="140"/>
      <c r="HQ604" s="140"/>
      <c r="HR604" s="140"/>
      <c r="HS604" s="140"/>
      <c r="HT604" s="140"/>
      <c r="HU604" s="140"/>
      <c r="HV604" s="140"/>
      <c r="HW604" s="140"/>
      <c r="HX604" s="140"/>
      <c r="HY604" s="140"/>
      <c r="HZ604" s="140"/>
      <c r="IA604" s="140"/>
      <c r="IB604" s="140"/>
      <c r="IC604" s="140"/>
      <c r="ID604" s="140"/>
      <c r="IE604" s="140"/>
      <c r="IF604" s="140"/>
      <c r="IG604" s="140"/>
      <c r="IH604" s="140"/>
      <c r="II604" s="140"/>
      <c r="IJ604" s="140"/>
      <c r="IK604" s="140"/>
      <c r="IL604" s="140"/>
      <c r="IM604" s="140"/>
      <c r="IN604" s="140"/>
      <c r="IO604" s="140"/>
      <c r="IP604" s="140"/>
      <c r="IQ604" s="140"/>
      <c r="IR604" s="140"/>
      <c r="IS604" s="140"/>
      <c r="IT604" s="140"/>
      <c r="IU604" s="140"/>
      <c r="IV604" s="140"/>
      <c r="IW604" s="140"/>
    </row>
    <row r="605" spans="1:257">
      <c r="A605" s="8" t="s">
        <v>3129</v>
      </c>
      <c r="B605" s="8" t="s">
        <v>1188</v>
      </c>
      <c r="C605" s="8" t="s">
        <v>1625</v>
      </c>
      <c r="D605" s="8" t="s">
        <v>1702</v>
      </c>
      <c r="E605" s="10" t="s">
        <v>1703</v>
      </c>
      <c r="F605" s="7" t="s">
        <v>3483</v>
      </c>
      <c r="G605" s="23" t="s">
        <v>3163</v>
      </c>
      <c r="H605" s="23" t="s">
        <v>887</v>
      </c>
      <c r="I605" s="18" t="s">
        <v>3295</v>
      </c>
      <c r="J605" s="15" t="s">
        <v>931</v>
      </c>
      <c r="K605" s="141">
        <v>6.2147314285714286</v>
      </c>
      <c r="L605" s="15" t="s">
        <v>27</v>
      </c>
      <c r="M605" s="16">
        <v>0</v>
      </c>
      <c r="N605" s="16">
        <v>0</v>
      </c>
      <c r="O605" s="45" t="s">
        <v>3484</v>
      </c>
      <c r="P605" s="7"/>
      <c r="Q605" s="23"/>
      <c r="R605" s="23"/>
      <c r="S605" s="15"/>
      <c r="T605" s="15"/>
      <c r="U605" s="17">
        <v>0</v>
      </c>
      <c r="V605" s="15"/>
      <c r="W605" s="16"/>
      <c r="X605" s="16"/>
      <c r="Y605" s="23"/>
      <c r="Z605" s="7"/>
      <c r="AA605" s="23"/>
      <c r="AB605" s="23"/>
      <c r="AC605" s="15"/>
      <c r="AD605" s="15"/>
      <c r="AE605" s="17">
        <v>0</v>
      </c>
      <c r="AF605" s="15"/>
      <c r="AG605" s="15"/>
      <c r="AH605" s="15"/>
      <c r="AI605" s="23"/>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c r="CN605" s="140"/>
      <c r="CO605" s="140"/>
      <c r="CP605" s="140"/>
      <c r="CQ605" s="140"/>
      <c r="CR605" s="140"/>
      <c r="CS605" s="140"/>
      <c r="CT605" s="140"/>
      <c r="CU605" s="140"/>
      <c r="CV605" s="140"/>
      <c r="CW605" s="140"/>
      <c r="CX605" s="140"/>
      <c r="CY605" s="140"/>
      <c r="CZ605" s="140"/>
      <c r="DA605" s="140"/>
      <c r="DB605" s="140"/>
      <c r="DC605" s="140"/>
      <c r="DD605" s="140"/>
      <c r="DE605" s="140"/>
      <c r="DF605" s="140"/>
      <c r="DG605" s="140"/>
      <c r="DH605" s="140"/>
      <c r="DI605" s="140"/>
      <c r="DJ605" s="140"/>
      <c r="DK605" s="140"/>
      <c r="DL605" s="140"/>
      <c r="DM605" s="140"/>
      <c r="DN605" s="140"/>
      <c r="DO605" s="140"/>
      <c r="DP605" s="140"/>
      <c r="DQ605" s="140"/>
      <c r="DR605" s="140"/>
      <c r="DS605" s="140"/>
      <c r="DT605" s="140"/>
      <c r="DU605" s="140"/>
      <c r="DV605" s="140"/>
      <c r="DW605" s="140"/>
      <c r="DX605" s="140"/>
      <c r="DY605" s="140"/>
      <c r="DZ605" s="140"/>
      <c r="EA605" s="140"/>
      <c r="EB605" s="140"/>
      <c r="EC605" s="140"/>
      <c r="ED605" s="140"/>
      <c r="EE605" s="140"/>
      <c r="EF605" s="140"/>
      <c r="EG605" s="140"/>
      <c r="EH605" s="140"/>
      <c r="EI605" s="140"/>
      <c r="EJ605" s="140"/>
      <c r="EK605" s="140"/>
      <c r="EL605" s="140"/>
      <c r="EM605" s="140"/>
      <c r="EN605" s="140"/>
      <c r="EO605" s="140"/>
      <c r="EP605" s="140"/>
      <c r="EQ605" s="140"/>
      <c r="ER605" s="140"/>
      <c r="ES605" s="140"/>
      <c r="ET605" s="140"/>
      <c r="EU605" s="140"/>
      <c r="EV605" s="140"/>
      <c r="EW605" s="140"/>
      <c r="EX605" s="140"/>
      <c r="EY605" s="140"/>
      <c r="EZ605" s="140"/>
      <c r="FA605" s="140"/>
      <c r="FB605" s="140"/>
      <c r="FC605" s="140"/>
      <c r="FD605" s="140"/>
      <c r="FE605" s="140"/>
      <c r="FF605" s="140"/>
      <c r="FG605" s="140"/>
      <c r="FH605" s="140"/>
      <c r="FI605" s="140"/>
      <c r="FJ605" s="140"/>
      <c r="FK605" s="140"/>
      <c r="FL605" s="140"/>
      <c r="FM605" s="140"/>
      <c r="FN605" s="140"/>
      <c r="FO605" s="140"/>
      <c r="FP605" s="140"/>
      <c r="FQ605" s="140"/>
      <c r="FR605" s="140"/>
      <c r="FS605" s="140"/>
      <c r="FT605" s="140"/>
      <c r="FU605" s="140"/>
      <c r="FV605" s="140"/>
      <c r="FW605" s="140"/>
      <c r="FX605" s="140"/>
      <c r="FY605" s="140"/>
      <c r="FZ605" s="140"/>
      <c r="GA605" s="140"/>
      <c r="GB605" s="140"/>
      <c r="GC605" s="140"/>
      <c r="GD605" s="140"/>
      <c r="GE605" s="140"/>
      <c r="GF605" s="140"/>
      <c r="GG605" s="140"/>
      <c r="GH605" s="140"/>
      <c r="GI605" s="140"/>
      <c r="GJ605" s="140"/>
      <c r="GK605" s="140"/>
      <c r="GL605" s="140"/>
      <c r="GM605" s="140"/>
      <c r="GN605" s="140"/>
      <c r="GO605" s="140"/>
      <c r="GP605" s="140"/>
      <c r="GQ605" s="140"/>
      <c r="GR605" s="140"/>
      <c r="GS605" s="140"/>
      <c r="GT605" s="140"/>
      <c r="GU605" s="140"/>
      <c r="GV605" s="140"/>
      <c r="GW605" s="140"/>
      <c r="GX605" s="140"/>
      <c r="GY605" s="140"/>
      <c r="GZ605" s="140"/>
      <c r="HA605" s="140"/>
      <c r="HB605" s="140"/>
      <c r="HC605" s="140"/>
      <c r="HD605" s="140"/>
      <c r="HE605" s="140"/>
      <c r="HF605" s="140"/>
      <c r="HG605" s="140"/>
      <c r="HH605" s="140"/>
      <c r="HI605" s="140"/>
      <c r="HJ605" s="140"/>
      <c r="HK605" s="140"/>
      <c r="HL605" s="140"/>
      <c r="HM605" s="140"/>
      <c r="HN605" s="140"/>
      <c r="HO605" s="140"/>
      <c r="HP605" s="140"/>
      <c r="HQ605" s="140"/>
      <c r="HR605" s="140"/>
      <c r="HS605" s="140"/>
      <c r="HT605" s="140"/>
      <c r="HU605" s="140"/>
      <c r="HV605" s="140"/>
      <c r="HW605" s="140"/>
      <c r="HX605" s="140"/>
      <c r="HY605" s="140"/>
      <c r="HZ605" s="140"/>
      <c r="IA605" s="140"/>
      <c r="IB605" s="140"/>
      <c r="IC605" s="140"/>
      <c r="ID605" s="140"/>
      <c r="IE605" s="140"/>
      <c r="IF605" s="140"/>
      <c r="IG605" s="140"/>
      <c r="IH605" s="140"/>
      <c r="II605" s="140"/>
      <c r="IJ605" s="140"/>
      <c r="IK605" s="140"/>
      <c r="IL605" s="140"/>
      <c r="IM605" s="140"/>
      <c r="IN605" s="140"/>
      <c r="IO605" s="140"/>
      <c r="IP605" s="140"/>
      <c r="IQ605" s="140"/>
      <c r="IR605" s="140"/>
      <c r="IS605" s="140"/>
      <c r="IT605" s="140"/>
      <c r="IU605" s="140"/>
      <c r="IV605" s="140"/>
      <c r="IW605" s="140"/>
    </row>
    <row r="606" spans="1:257">
      <c r="A606" s="8" t="s">
        <v>11883</v>
      </c>
      <c r="B606" s="105" t="s">
        <v>1188</v>
      </c>
      <c r="C606" s="105" t="s">
        <v>1625</v>
      </c>
      <c r="D606" s="105" t="s">
        <v>1702</v>
      </c>
      <c r="E606" s="106" t="s">
        <v>1703</v>
      </c>
      <c r="F606" s="107" t="s">
        <v>10695</v>
      </c>
      <c r="G606" s="107" t="s">
        <v>10316</v>
      </c>
      <c r="H606" s="107" t="s">
        <v>6217</v>
      </c>
      <c r="I606" s="6">
        <v>1</v>
      </c>
      <c r="J606" s="6"/>
      <c r="K606" s="109">
        <v>0.63314399999999993</v>
      </c>
      <c r="L606" s="6" t="s">
        <v>27</v>
      </c>
      <c r="M606" s="6" t="s">
        <v>10317</v>
      </c>
      <c r="N606" s="6" t="s">
        <v>10317</v>
      </c>
      <c r="O606" s="107" t="s">
        <v>10696</v>
      </c>
      <c r="P606" s="107" t="s">
        <v>10695</v>
      </c>
      <c r="Q606" s="107" t="s">
        <v>10316</v>
      </c>
      <c r="R606" s="107" t="s">
        <v>6217</v>
      </c>
      <c r="S606" s="6">
        <v>1</v>
      </c>
      <c r="T606" s="6"/>
      <c r="U606" s="109">
        <v>0.63314399999999993</v>
      </c>
      <c r="V606" s="6" t="s">
        <v>27</v>
      </c>
      <c r="W606" s="6" t="s">
        <v>10317</v>
      </c>
      <c r="X606" s="6" t="s">
        <v>931</v>
      </c>
      <c r="Y606" s="107" t="str">
        <f>O606</f>
        <v>Sold at $0.62  J.Burrows A4 Pocket Divider 5 Tab Clear</v>
      </c>
      <c r="Z606" s="110" t="s">
        <v>10695</v>
      </c>
      <c r="AA606" s="107" t="s">
        <v>10316</v>
      </c>
      <c r="AB606" s="107" t="s">
        <v>6217</v>
      </c>
      <c r="AC606" s="6">
        <v>1</v>
      </c>
      <c r="AD606" s="6"/>
      <c r="AE606" s="109">
        <v>0.63314399999999993</v>
      </c>
      <c r="AF606" s="6" t="s">
        <v>27</v>
      </c>
      <c r="AG606" s="6" t="s">
        <v>10317</v>
      </c>
      <c r="AH606" s="6" t="s">
        <v>10322</v>
      </c>
      <c r="AI606" s="107" t="s">
        <v>10697</v>
      </c>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c r="CN606" s="140"/>
      <c r="CO606" s="140"/>
      <c r="CP606" s="140"/>
      <c r="CQ606" s="140"/>
      <c r="CR606" s="140"/>
      <c r="CS606" s="140"/>
      <c r="CT606" s="140"/>
      <c r="CU606" s="140"/>
      <c r="CV606" s="140"/>
      <c r="CW606" s="140"/>
      <c r="CX606" s="140"/>
      <c r="CY606" s="140"/>
      <c r="CZ606" s="140"/>
      <c r="DA606" s="140"/>
      <c r="DB606" s="140"/>
      <c r="DC606" s="140"/>
      <c r="DD606" s="140"/>
      <c r="DE606" s="140"/>
      <c r="DF606" s="140"/>
      <c r="DG606" s="140"/>
      <c r="DH606" s="140"/>
      <c r="DI606" s="140"/>
      <c r="DJ606" s="140"/>
      <c r="DK606" s="140"/>
      <c r="DL606" s="140"/>
      <c r="DM606" s="140"/>
      <c r="DN606" s="140"/>
      <c r="DO606" s="140"/>
      <c r="DP606" s="140"/>
      <c r="DQ606" s="140"/>
      <c r="DR606" s="140"/>
      <c r="DS606" s="140"/>
      <c r="DT606" s="140"/>
      <c r="DU606" s="140"/>
      <c r="DV606" s="140"/>
      <c r="DW606" s="140"/>
      <c r="DX606" s="140"/>
      <c r="DY606" s="140"/>
      <c r="DZ606" s="140"/>
      <c r="EA606" s="140"/>
      <c r="EB606" s="140"/>
      <c r="EC606" s="140"/>
      <c r="ED606" s="140"/>
      <c r="EE606" s="140"/>
      <c r="EF606" s="140"/>
      <c r="EG606" s="140"/>
      <c r="EH606" s="140"/>
      <c r="EI606" s="140"/>
      <c r="EJ606" s="140"/>
      <c r="EK606" s="140"/>
      <c r="EL606" s="140"/>
      <c r="EM606" s="140"/>
      <c r="EN606" s="140"/>
      <c r="EO606" s="140"/>
      <c r="EP606" s="140"/>
      <c r="EQ606" s="140"/>
      <c r="ER606" s="140"/>
      <c r="ES606" s="140"/>
      <c r="ET606" s="140"/>
      <c r="EU606" s="140"/>
      <c r="EV606" s="140"/>
      <c r="EW606" s="140"/>
      <c r="EX606" s="140"/>
      <c r="EY606" s="140"/>
      <c r="EZ606" s="140"/>
      <c r="FA606" s="140"/>
      <c r="FB606" s="140"/>
      <c r="FC606" s="140"/>
      <c r="FD606" s="140"/>
      <c r="FE606" s="140"/>
      <c r="FF606" s="140"/>
      <c r="FG606" s="140"/>
      <c r="FH606" s="140"/>
      <c r="FI606" s="140"/>
      <c r="FJ606" s="140"/>
      <c r="FK606" s="140"/>
      <c r="FL606" s="140"/>
      <c r="FM606" s="140"/>
      <c r="FN606" s="140"/>
      <c r="FO606" s="140"/>
      <c r="FP606" s="140"/>
      <c r="FQ606" s="140"/>
      <c r="FR606" s="140"/>
      <c r="FS606" s="140"/>
      <c r="FT606" s="140"/>
      <c r="FU606" s="140"/>
      <c r="FV606" s="140"/>
      <c r="FW606" s="140"/>
      <c r="FX606" s="140"/>
      <c r="FY606" s="140"/>
      <c r="FZ606" s="140"/>
      <c r="GA606" s="140"/>
      <c r="GB606" s="140"/>
      <c r="GC606" s="140"/>
      <c r="GD606" s="140"/>
      <c r="GE606" s="140"/>
      <c r="GF606" s="140"/>
      <c r="GG606" s="140"/>
      <c r="GH606" s="140"/>
      <c r="GI606" s="140"/>
      <c r="GJ606" s="140"/>
      <c r="GK606" s="140"/>
      <c r="GL606" s="140"/>
      <c r="GM606" s="140"/>
      <c r="GN606" s="140"/>
      <c r="GO606" s="140"/>
      <c r="GP606" s="140"/>
      <c r="GQ606" s="140"/>
      <c r="GR606" s="140"/>
      <c r="GS606" s="140"/>
      <c r="GT606" s="140"/>
      <c r="GU606" s="140"/>
      <c r="GV606" s="140"/>
      <c r="GW606" s="140"/>
      <c r="GX606" s="140"/>
      <c r="GY606" s="140"/>
      <c r="GZ606" s="140"/>
      <c r="HA606" s="140"/>
      <c r="HB606" s="140"/>
      <c r="HC606" s="140"/>
      <c r="HD606" s="140"/>
      <c r="HE606" s="140"/>
      <c r="HF606" s="140"/>
      <c r="HG606" s="140"/>
      <c r="HH606" s="140"/>
      <c r="HI606" s="140"/>
      <c r="HJ606" s="140"/>
      <c r="HK606" s="140"/>
      <c r="HL606" s="140"/>
      <c r="HM606" s="140"/>
      <c r="HN606" s="140"/>
      <c r="HO606" s="140"/>
      <c r="HP606" s="140"/>
      <c r="HQ606" s="140"/>
      <c r="HR606" s="140"/>
      <c r="HS606" s="140"/>
      <c r="HT606" s="140"/>
      <c r="HU606" s="140"/>
      <c r="HV606" s="140"/>
      <c r="HW606" s="140"/>
      <c r="HX606" s="140"/>
      <c r="HY606" s="140"/>
      <c r="HZ606" s="140"/>
      <c r="IA606" s="140"/>
      <c r="IB606" s="140"/>
      <c r="IC606" s="140"/>
      <c r="ID606" s="140"/>
      <c r="IE606" s="140"/>
      <c r="IF606" s="140"/>
      <c r="IG606" s="140"/>
      <c r="IH606" s="140"/>
      <c r="II606" s="140"/>
      <c r="IJ606" s="140"/>
      <c r="IK606" s="140"/>
      <c r="IL606" s="140"/>
      <c r="IM606" s="140"/>
      <c r="IN606" s="140"/>
      <c r="IO606" s="140"/>
      <c r="IP606" s="140"/>
      <c r="IQ606" s="140"/>
      <c r="IR606" s="140"/>
      <c r="IS606" s="140"/>
      <c r="IT606" s="140"/>
      <c r="IU606" s="140"/>
      <c r="IV606" s="140"/>
      <c r="IW606" s="140"/>
    </row>
    <row r="607" spans="1:257">
      <c r="A607" s="8" t="s">
        <v>12314</v>
      </c>
      <c r="B607" s="105" t="s">
        <v>1188</v>
      </c>
      <c r="C607" s="105" t="s">
        <v>1625</v>
      </c>
      <c r="D607" s="105" t="s">
        <v>1702</v>
      </c>
      <c r="E607" s="106" t="s">
        <v>1703</v>
      </c>
      <c r="F607" s="107" t="s">
        <v>12594</v>
      </c>
      <c r="G607" s="107" t="s">
        <v>12310</v>
      </c>
      <c r="H607" s="107" t="s">
        <v>3137</v>
      </c>
      <c r="I607" s="6">
        <v>1</v>
      </c>
      <c r="J607" s="6" t="s">
        <v>743</v>
      </c>
      <c r="K607" s="134">
        <v>4.0950120000000005</v>
      </c>
      <c r="L607" s="119"/>
      <c r="M607" s="6"/>
      <c r="N607" s="6"/>
      <c r="O607" s="107" t="s">
        <v>12595</v>
      </c>
      <c r="P607" s="107" t="s">
        <v>12594</v>
      </c>
      <c r="Q607" s="107" t="s">
        <v>12310</v>
      </c>
      <c r="R607" s="107" t="s">
        <v>3137</v>
      </c>
      <c r="S607" s="6">
        <v>1</v>
      </c>
      <c r="T607" s="6"/>
      <c r="U607" s="119">
        <v>4.0950120000000005</v>
      </c>
      <c r="V607" s="119"/>
      <c r="W607" s="124">
        <v>0.25</v>
      </c>
      <c r="X607" s="124">
        <v>0.6</v>
      </c>
      <c r="Y607" s="107" t="s">
        <v>12595</v>
      </c>
      <c r="Z607" s="107" t="s">
        <v>12594</v>
      </c>
      <c r="AA607" s="107" t="s">
        <v>12310</v>
      </c>
      <c r="AB607" s="107" t="s">
        <v>3137</v>
      </c>
      <c r="AC607" s="6">
        <v>1</v>
      </c>
      <c r="AD607" s="6"/>
      <c r="AE607" s="119">
        <v>4.0950120000000005</v>
      </c>
      <c r="AF607" s="119"/>
      <c r="AG607" s="6"/>
      <c r="AH607" s="6"/>
      <c r="AI607" s="107" t="s">
        <v>12595</v>
      </c>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c r="CN607" s="140"/>
      <c r="CO607" s="140"/>
      <c r="CP607" s="140"/>
      <c r="CQ607" s="140"/>
      <c r="CR607" s="140"/>
      <c r="CS607" s="140"/>
      <c r="CT607" s="140"/>
      <c r="CU607" s="140"/>
      <c r="CV607" s="140"/>
      <c r="CW607" s="140"/>
      <c r="CX607" s="140"/>
      <c r="CY607" s="140"/>
      <c r="CZ607" s="140"/>
      <c r="DA607" s="140"/>
      <c r="DB607" s="140"/>
      <c r="DC607" s="140"/>
      <c r="DD607" s="140"/>
      <c r="DE607" s="140"/>
      <c r="DF607" s="140"/>
      <c r="DG607" s="140"/>
      <c r="DH607" s="140"/>
      <c r="DI607" s="140"/>
      <c r="DJ607" s="140"/>
      <c r="DK607" s="140"/>
      <c r="DL607" s="140"/>
      <c r="DM607" s="140"/>
      <c r="DN607" s="140"/>
      <c r="DO607" s="140"/>
      <c r="DP607" s="140"/>
      <c r="DQ607" s="140"/>
      <c r="DR607" s="140"/>
      <c r="DS607" s="140"/>
      <c r="DT607" s="140"/>
      <c r="DU607" s="140"/>
      <c r="DV607" s="140"/>
      <c r="DW607" s="140"/>
      <c r="DX607" s="140"/>
      <c r="DY607" s="140"/>
      <c r="DZ607" s="140"/>
      <c r="EA607" s="140"/>
      <c r="EB607" s="140"/>
      <c r="EC607" s="140"/>
      <c r="ED607" s="140"/>
      <c r="EE607" s="140"/>
      <c r="EF607" s="140"/>
      <c r="EG607" s="140"/>
      <c r="EH607" s="140"/>
      <c r="EI607" s="140"/>
      <c r="EJ607" s="140"/>
      <c r="EK607" s="140"/>
      <c r="EL607" s="140"/>
      <c r="EM607" s="140"/>
      <c r="EN607" s="140"/>
      <c r="EO607" s="140"/>
      <c r="EP607" s="140"/>
      <c r="EQ607" s="140"/>
      <c r="ER607" s="140"/>
      <c r="ES607" s="140"/>
      <c r="ET607" s="140"/>
      <c r="EU607" s="140"/>
      <c r="EV607" s="140"/>
      <c r="EW607" s="140"/>
      <c r="EX607" s="140"/>
      <c r="EY607" s="140"/>
      <c r="EZ607" s="140"/>
      <c r="FA607" s="140"/>
      <c r="FB607" s="140"/>
      <c r="FC607" s="140"/>
      <c r="FD607" s="140"/>
      <c r="FE607" s="140"/>
      <c r="FF607" s="140"/>
      <c r="FG607" s="140"/>
      <c r="FH607" s="140"/>
      <c r="FI607" s="140"/>
      <c r="FJ607" s="140"/>
      <c r="FK607" s="140"/>
      <c r="FL607" s="140"/>
      <c r="FM607" s="140"/>
      <c r="FN607" s="140"/>
      <c r="FO607" s="140"/>
      <c r="FP607" s="140"/>
      <c r="FQ607" s="140"/>
      <c r="FR607" s="140"/>
      <c r="FS607" s="140"/>
      <c r="FT607" s="140"/>
      <c r="FU607" s="140"/>
      <c r="FV607" s="140"/>
      <c r="FW607" s="140"/>
      <c r="FX607" s="140"/>
      <c r="FY607" s="140"/>
      <c r="FZ607" s="140"/>
      <c r="GA607" s="140"/>
      <c r="GB607" s="140"/>
      <c r="GC607" s="140"/>
      <c r="GD607" s="140"/>
      <c r="GE607" s="140"/>
      <c r="GF607" s="140"/>
      <c r="GG607" s="140"/>
      <c r="GH607" s="140"/>
      <c r="GI607" s="140"/>
      <c r="GJ607" s="140"/>
      <c r="GK607" s="140"/>
      <c r="GL607" s="140"/>
      <c r="GM607" s="140"/>
      <c r="GN607" s="140"/>
      <c r="GO607" s="140"/>
      <c r="GP607" s="140"/>
      <c r="GQ607" s="140"/>
      <c r="GR607" s="140"/>
      <c r="GS607" s="140"/>
      <c r="GT607" s="140"/>
      <c r="GU607" s="140"/>
      <c r="GV607" s="140"/>
      <c r="GW607" s="140"/>
      <c r="GX607" s="140"/>
      <c r="GY607" s="140"/>
      <c r="GZ607" s="140"/>
      <c r="HA607" s="140"/>
      <c r="HB607" s="140"/>
      <c r="HC607" s="140"/>
      <c r="HD607" s="140"/>
      <c r="HE607" s="140"/>
      <c r="HF607" s="140"/>
      <c r="HG607" s="140"/>
      <c r="HH607" s="140"/>
      <c r="HI607" s="140"/>
      <c r="HJ607" s="140"/>
      <c r="HK607" s="140"/>
      <c r="HL607" s="140"/>
      <c r="HM607" s="140"/>
      <c r="HN607" s="140"/>
      <c r="HO607" s="140"/>
      <c r="HP607" s="140"/>
      <c r="HQ607" s="140"/>
      <c r="HR607" s="140"/>
      <c r="HS607" s="140"/>
      <c r="HT607" s="140"/>
      <c r="HU607" s="140"/>
      <c r="HV607" s="140"/>
      <c r="HW607" s="140"/>
      <c r="HX607" s="140"/>
      <c r="HY607" s="140"/>
      <c r="HZ607" s="140"/>
      <c r="IA607" s="140"/>
      <c r="IB607" s="140"/>
      <c r="IC607" s="140"/>
      <c r="ID607" s="140"/>
      <c r="IE607" s="140"/>
      <c r="IF607" s="140"/>
      <c r="IG607" s="140"/>
      <c r="IH607" s="140"/>
      <c r="II607" s="140"/>
      <c r="IJ607" s="140"/>
      <c r="IK607" s="140"/>
      <c r="IL607" s="140"/>
      <c r="IM607" s="140"/>
      <c r="IN607" s="140"/>
      <c r="IO607" s="140"/>
      <c r="IP607" s="140"/>
      <c r="IQ607" s="140"/>
      <c r="IR607" s="140"/>
      <c r="IS607" s="140"/>
      <c r="IT607" s="140"/>
      <c r="IU607" s="140"/>
      <c r="IV607" s="140"/>
      <c r="IW607" s="140"/>
    </row>
    <row r="608" spans="1:257">
      <c r="A608" s="8" t="s">
        <v>5996</v>
      </c>
      <c r="B608" s="8" t="s">
        <v>1188</v>
      </c>
      <c r="C608" s="8" t="s">
        <v>1625</v>
      </c>
      <c r="D608" s="8" t="s">
        <v>1702</v>
      </c>
      <c r="E608" s="10" t="s">
        <v>1709</v>
      </c>
      <c r="F608" s="7" t="s">
        <v>6965</v>
      </c>
      <c r="G608" s="23" t="s">
        <v>5996</v>
      </c>
      <c r="H608" s="23" t="s">
        <v>6961</v>
      </c>
      <c r="I608" s="15">
        <v>1</v>
      </c>
      <c r="J608" s="15">
        <v>20</v>
      </c>
      <c r="K608" s="141">
        <v>0.67504235526000012</v>
      </c>
      <c r="L608" s="15" t="s">
        <v>27</v>
      </c>
      <c r="M608" s="16">
        <v>1</v>
      </c>
      <c r="N608" s="16">
        <v>1</v>
      </c>
      <c r="O608" s="45" t="s">
        <v>6966</v>
      </c>
      <c r="P608" s="7"/>
      <c r="Q608" s="23"/>
      <c r="R608" s="23"/>
      <c r="S608" s="15"/>
      <c r="T608" s="15"/>
      <c r="U608" s="17">
        <v>0</v>
      </c>
      <c r="V608" s="15"/>
      <c r="W608" s="16"/>
      <c r="X608" s="16"/>
      <c r="Y608" s="23"/>
      <c r="Z608" s="7" t="s">
        <v>6967</v>
      </c>
      <c r="AA608" s="23" t="s">
        <v>5996</v>
      </c>
      <c r="AB608" s="23" t="s">
        <v>6961</v>
      </c>
      <c r="AC608" s="15">
        <v>1</v>
      </c>
      <c r="AD608" s="15">
        <v>100</v>
      </c>
      <c r="AE608" s="17">
        <v>2.28107997</v>
      </c>
      <c r="AF608" s="15" t="s">
        <v>27</v>
      </c>
      <c r="AG608" s="16">
        <v>1</v>
      </c>
      <c r="AH608" s="16">
        <v>1</v>
      </c>
      <c r="AI608" s="23" t="s">
        <v>6968</v>
      </c>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c r="CN608" s="140"/>
      <c r="CO608" s="140"/>
      <c r="CP608" s="140"/>
      <c r="CQ608" s="140"/>
      <c r="CR608" s="140"/>
      <c r="CS608" s="140"/>
      <c r="CT608" s="140"/>
      <c r="CU608" s="140"/>
      <c r="CV608" s="140"/>
      <c r="CW608" s="140"/>
      <c r="CX608" s="140"/>
      <c r="CY608" s="140"/>
      <c r="CZ608" s="140"/>
      <c r="DA608" s="140"/>
      <c r="DB608" s="140"/>
      <c r="DC608" s="140"/>
      <c r="DD608" s="140"/>
      <c r="DE608" s="140"/>
      <c r="DF608" s="140"/>
      <c r="DG608" s="140"/>
      <c r="DH608" s="140"/>
      <c r="DI608" s="140"/>
      <c r="DJ608" s="140"/>
      <c r="DK608" s="140"/>
      <c r="DL608" s="140"/>
      <c r="DM608" s="140"/>
      <c r="DN608" s="140"/>
      <c r="DO608" s="140"/>
      <c r="DP608" s="140"/>
      <c r="DQ608" s="140"/>
      <c r="DR608" s="140"/>
      <c r="DS608" s="140"/>
      <c r="DT608" s="140"/>
      <c r="DU608" s="140"/>
      <c r="DV608" s="140"/>
      <c r="DW608" s="140"/>
      <c r="DX608" s="140"/>
      <c r="DY608" s="140"/>
      <c r="DZ608" s="140"/>
      <c r="EA608" s="140"/>
      <c r="EB608" s="140"/>
      <c r="EC608" s="140"/>
      <c r="ED608" s="140"/>
      <c r="EE608" s="140"/>
      <c r="EF608" s="140"/>
      <c r="EG608" s="140"/>
      <c r="EH608" s="140"/>
      <c r="EI608" s="140"/>
      <c r="EJ608" s="140"/>
      <c r="EK608" s="140"/>
      <c r="EL608" s="140"/>
      <c r="EM608" s="140"/>
      <c r="EN608" s="140"/>
      <c r="EO608" s="140"/>
      <c r="EP608" s="140"/>
      <c r="EQ608" s="140"/>
      <c r="ER608" s="140"/>
      <c r="ES608" s="140"/>
      <c r="ET608" s="140"/>
      <c r="EU608" s="140"/>
      <c r="EV608" s="140"/>
      <c r="EW608" s="140"/>
      <c r="EX608" s="140"/>
      <c r="EY608" s="140"/>
      <c r="EZ608" s="140"/>
      <c r="FA608" s="140"/>
      <c r="FB608" s="140"/>
      <c r="FC608" s="140"/>
      <c r="FD608" s="140"/>
      <c r="FE608" s="140"/>
      <c r="FF608" s="140"/>
      <c r="FG608" s="140"/>
      <c r="FH608" s="140"/>
      <c r="FI608" s="140"/>
      <c r="FJ608" s="140"/>
      <c r="FK608" s="140"/>
      <c r="FL608" s="140"/>
      <c r="FM608" s="140"/>
      <c r="FN608" s="140"/>
      <c r="FO608" s="140"/>
      <c r="FP608" s="140"/>
      <c r="FQ608" s="140"/>
      <c r="FR608" s="140"/>
      <c r="FS608" s="140"/>
      <c r="FT608" s="140"/>
      <c r="FU608" s="140"/>
      <c r="FV608" s="140"/>
      <c r="FW608" s="140"/>
      <c r="FX608" s="140"/>
      <c r="FY608" s="140"/>
      <c r="FZ608" s="140"/>
      <c r="GA608" s="140"/>
      <c r="GB608" s="140"/>
      <c r="GC608" s="140"/>
      <c r="GD608" s="140"/>
      <c r="GE608" s="140"/>
      <c r="GF608" s="140"/>
      <c r="GG608" s="140"/>
      <c r="GH608" s="140"/>
      <c r="GI608" s="140"/>
      <c r="GJ608" s="140"/>
      <c r="GK608" s="140"/>
      <c r="GL608" s="140"/>
      <c r="GM608" s="140"/>
      <c r="GN608" s="140"/>
      <c r="GO608" s="140"/>
      <c r="GP608" s="140"/>
      <c r="GQ608" s="140"/>
      <c r="GR608" s="140"/>
      <c r="GS608" s="140"/>
      <c r="GT608" s="140"/>
      <c r="GU608" s="140"/>
      <c r="GV608" s="140"/>
      <c r="GW608" s="140"/>
      <c r="GX608" s="140"/>
      <c r="GY608" s="140"/>
      <c r="GZ608" s="140"/>
      <c r="HA608" s="140"/>
      <c r="HB608" s="140"/>
      <c r="HC608" s="140"/>
      <c r="HD608" s="140"/>
      <c r="HE608" s="140"/>
      <c r="HF608" s="140"/>
      <c r="HG608" s="140"/>
      <c r="HH608" s="140"/>
      <c r="HI608" s="140"/>
      <c r="HJ608" s="140"/>
      <c r="HK608" s="140"/>
      <c r="HL608" s="140"/>
      <c r="HM608" s="140"/>
      <c r="HN608" s="140"/>
      <c r="HO608" s="140"/>
      <c r="HP608" s="140"/>
      <c r="HQ608" s="140"/>
      <c r="HR608" s="140"/>
      <c r="HS608" s="140"/>
      <c r="HT608" s="140"/>
      <c r="HU608" s="140"/>
      <c r="HV608" s="140"/>
      <c r="HW608" s="140"/>
      <c r="HX608" s="140"/>
      <c r="HY608" s="140"/>
      <c r="HZ608" s="140"/>
      <c r="IA608" s="140"/>
      <c r="IB608" s="140"/>
      <c r="IC608" s="140"/>
      <c r="ID608" s="140"/>
      <c r="IE608" s="140"/>
      <c r="IF608" s="140"/>
      <c r="IG608" s="140"/>
      <c r="IH608" s="140"/>
      <c r="II608" s="140"/>
      <c r="IJ608" s="140"/>
      <c r="IK608" s="140"/>
      <c r="IL608" s="140"/>
      <c r="IM608" s="140"/>
      <c r="IN608" s="140"/>
      <c r="IO608" s="140"/>
      <c r="IP608" s="140"/>
      <c r="IQ608" s="140"/>
      <c r="IR608" s="140"/>
      <c r="IS608" s="140"/>
      <c r="IT608" s="140"/>
      <c r="IU608" s="140"/>
      <c r="IV608" s="140"/>
      <c r="IW608" s="140"/>
    </row>
    <row r="609" spans="1:257">
      <c r="A609" s="8" t="s">
        <v>19</v>
      </c>
      <c r="B609" s="8" t="s">
        <v>1188</v>
      </c>
      <c r="C609" s="8" t="s">
        <v>1625</v>
      </c>
      <c r="D609" s="8" t="s">
        <v>1702</v>
      </c>
      <c r="E609" s="10" t="s">
        <v>1709</v>
      </c>
      <c r="F609" s="7" t="s">
        <v>1710</v>
      </c>
      <c r="G609" s="23" t="s">
        <v>669</v>
      </c>
      <c r="H609" s="23" t="s">
        <v>1705</v>
      </c>
      <c r="I609" s="15">
        <v>1</v>
      </c>
      <c r="J609" s="15"/>
      <c r="K609" s="141">
        <v>1.5596132257975266</v>
      </c>
      <c r="L609" s="15" t="s">
        <v>27</v>
      </c>
      <c r="M609" s="16">
        <v>0</v>
      </c>
      <c r="N609" s="16">
        <v>0</v>
      </c>
      <c r="O609" s="46" t="s">
        <v>1711</v>
      </c>
      <c r="P609" s="30" t="s">
        <v>1712</v>
      </c>
      <c r="Q609" s="23" t="s">
        <v>1212</v>
      </c>
      <c r="R609" s="23" t="s">
        <v>26</v>
      </c>
      <c r="S609" s="15">
        <v>1</v>
      </c>
      <c r="T609" s="15"/>
      <c r="U609" s="37">
        <v>0.52613769236842123</v>
      </c>
      <c r="V609" s="15" t="s">
        <v>27</v>
      </c>
      <c r="W609" s="16">
        <v>0</v>
      </c>
      <c r="X609" s="16">
        <v>0</v>
      </c>
      <c r="Y609" s="23" t="s">
        <v>1713</v>
      </c>
      <c r="Z609" s="7"/>
      <c r="AA609" s="23"/>
      <c r="AB609" s="23"/>
      <c r="AC609" s="15"/>
      <c r="AD609" s="15"/>
      <c r="AE609" s="17">
        <v>0</v>
      </c>
      <c r="AF609" s="15"/>
      <c r="AG609" s="15"/>
      <c r="AH609" s="15"/>
      <c r="AI609" s="23"/>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c r="CN609" s="140"/>
      <c r="CO609" s="140"/>
      <c r="CP609" s="140"/>
      <c r="CQ609" s="140"/>
      <c r="CR609" s="140"/>
      <c r="CS609" s="140"/>
      <c r="CT609" s="140"/>
      <c r="CU609" s="140"/>
      <c r="CV609" s="140"/>
      <c r="CW609" s="140"/>
      <c r="CX609" s="140"/>
      <c r="CY609" s="140"/>
      <c r="CZ609" s="140"/>
      <c r="DA609" s="140"/>
      <c r="DB609" s="140"/>
      <c r="DC609" s="140"/>
      <c r="DD609" s="140"/>
      <c r="DE609" s="140"/>
      <c r="DF609" s="140"/>
      <c r="DG609" s="140"/>
      <c r="DH609" s="140"/>
      <c r="DI609" s="140"/>
      <c r="DJ609" s="140"/>
      <c r="DK609" s="140"/>
      <c r="DL609" s="140"/>
      <c r="DM609" s="140"/>
      <c r="DN609" s="140"/>
      <c r="DO609" s="140"/>
      <c r="DP609" s="140"/>
      <c r="DQ609" s="140"/>
      <c r="DR609" s="140"/>
      <c r="DS609" s="140"/>
      <c r="DT609" s="140"/>
      <c r="DU609" s="140"/>
      <c r="DV609" s="140"/>
      <c r="DW609" s="140"/>
      <c r="DX609" s="140"/>
      <c r="DY609" s="140"/>
      <c r="DZ609" s="140"/>
      <c r="EA609" s="140"/>
      <c r="EB609" s="140"/>
      <c r="EC609" s="140"/>
      <c r="ED609" s="140"/>
      <c r="EE609" s="140"/>
      <c r="EF609" s="140"/>
      <c r="EG609" s="140"/>
      <c r="EH609" s="140"/>
      <c r="EI609" s="140"/>
      <c r="EJ609" s="140"/>
      <c r="EK609" s="140"/>
      <c r="EL609" s="140"/>
      <c r="EM609" s="140"/>
      <c r="EN609" s="140"/>
      <c r="EO609" s="140"/>
      <c r="EP609" s="140"/>
      <c r="EQ609" s="140"/>
      <c r="ER609" s="140"/>
      <c r="ES609" s="140"/>
      <c r="ET609" s="140"/>
      <c r="EU609" s="140"/>
      <c r="EV609" s="140"/>
      <c r="EW609" s="140"/>
      <c r="EX609" s="140"/>
      <c r="EY609" s="140"/>
      <c r="EZ609" s="140"/>
      <c r="FA609" s="140"/>
      <c r="FB609" s="140"/>
      <c r="FC609" s="140"/>
      <c r="FD609" s="140"/>
      <c r="FE609" s="140"/>
      <c r="FF609" s="140"/>
      <c r="FG609" s="140"/>
      <c r="FH609" s="140"/>
      <c r="FI609" s="140"/>
      <c r="FJ609" s="140"/>
      <c r="FK609" s="140"/>
      <c r="FL609" s="140"/>
      <c r="FM609" s="140"/>
      <c r="FN609" s="140"/>
      <c r="FO609" s="140"/>
      <c r="FP609" s="140"/>
      <c r="FQ609" s="140"/>
      <c r="FR609" s="140"/>
      <c r="FS609" s="140"/>
      <c r="FT609" s="140"/>
      <c r="FU609" s="140"/>
      <c r="FV609" s="140"/>
      <c r="FW609" s="140"/>
      <c r="FX609" s="140"/>
      <c r="FY609" s="140"/>
      <c r="FZ609" s="140"/>
      <c r="GA609" s="140"/>
      <c r="GB609" s="140"/>
      <c r="GC609" s="140"/>
      <c r="GD609" s="140"/>
      <c r="GE609" s="140"/>
      <c r="GF609" s="140"/>
      <c r="GG609" s="140"/>
      <c r="GH609" s="140"/>
      <c r="GI609" s="140"/>
      <c r="GJ609" s="140"/>
      <c r="GK609" s="140"/>
      <c r="GL609" s="140"/>
      <c r="GM609" s="140"/>
      <c r="GN609" s="140"/>
      <c r="GO609" s="140"/>
      <c r="GP609" s="140"/>
      <c r="GQ609" s="140"/>
      <c r="GR609" s="140"/>
      <c r="GS609" s="140"/>
      <c r="GT609" s="140"/>
      <c r="GU609" s="140"/>
      <c r="GV609" s="140"/>
      <c r="GW609" s="140"/>
      <c r="GX609" s="140"/>
      <c r="GY609" s="140"/>
      <c r="GZ609" s="140"/>
      <c r="HA609" s="140"/>
      <c r="HB609" s="140"/>
      <c r="HC609" s="140"/>
      <c r="HD609" s="140"/>
      <c r="HE609" s="140"/>
      <c r="HF609" s="140"/>
      <c r="HG609" s="140"/>
      <c r="HH609" s="140"/>
      <c r="HI609" s="140"/>
      <c r="HJ609" s="140"/>
      <c r="HK609" s="140"/>
      <c r="HL609" s="140"/>
      <c r="HM609" s="140"/>
      <c r="HN609" s="140"/>
      <c r="HO609" s="140"/>
      <c r="HP609" s="140"/>
      <c r="HQ609" s="140"/>
      <c r="HR609" s="140"/>
      <c r="HS609" s="140"/>
      <c r="HT609" s="140"/>
      <c r="HU609" s="140"/>
      <c r="HV609" s="140"/>
      <c r="HW609" s="140"/>
      <c r="HX609" s="140"/>
      <c r="HY609" s="140"/>
      <c r="HZ609" s="140"/>
      <c r="IA609" s="140"/>
      <c r="IB609" s="140"/>
      <c r="IC609" s="140"/>
      <c r="ID609" s="140"/>
      <c r="IE609" s="140"/>
      <c r="IF609" s="140"/>
      <c r="IG609" s="140"/>
      <c r="IH609" s="140"/>
      <c r="II609" s="140"/>
      <c r="IJ609" s="140"/>
      <c r="IK609" s="140"/>
      <c r="IL609" s="140"/>
      <c r="IM609" s="140"/>
      <c r="IN609" s="140"/>
      <c r="IO609" s="140"/>
      <c r="IP609" s="140"/>
      <c r="IQ609" s="140"/>
      <c r="IR609" s="140"/>
      <c r="IS609" s="140"/>
      <c r="IT609" s="140"/>
      <c r="IU609" s="140"/>
      <c r="IV609" s="140"/>
      <c r="IW609" s="140"/>
    </row>
    <row r="610" spans="1:257">
      <c r="A610" s="8" t="s">
        <v>13906</v>
      </c>
      <c r="B610" s="105" t="s">
        <v>1188</v>
      </c>
      <c r="C610" s="105" t="s">
        <v>1625</v>
      </c>
      <c r="D610" s="105" t="s">
        <v>1702</v>
      </c>
      <c r="E610" s="106" t="s">
        <v>1709</v>
      </c>
      <c r="F610" s="108" t="s">
        <v>14195</v>
      </c>
      <c r="G610" s="107" t="s">
        <v>13932</v>
      </c>
      <c r="H610" s="107" t="s">
        <v>4453</v>
      </c>
      <c r="I610" s="6">
        <v>1</v>
      </c>
      <c r="J610" s="107"/>
      <c r="K610" s="134">
        <v>0.86937712105263165</v>
      </c>
      <c r="L610" s="6" t="s">
        <v>27</v>
      </c>
      <c r="M610" s="123">
        <v>0.5</v>
      </c>
      <c r="N610" s="123">
        <v>1</v>
      </c>
      <c r="O610" s="107" t="s">
        <v>14196</v>
      </c>
      <c r="P610" s="108" t="s">
        <v>14195</v>
      </c>
      <c r="Q610" s="107" t="s">
        <v>13932</v>
      </c>
      <c r="R610" s="107" t="s">
        <v>4453</v>
      </c>
      <c r="S610" s="6">
        <v>1</v>
      </c>
      <c r="T610" s="6"/>
      <c r="U610" s="119">
        <v>0.86937712105263165</v>
      </c>
      <c r="V610" s="6" t="s">
        <v>27</v>
      </c>
      <c r="W610" s="123">
        <v>0.5</v>
      </c>
      <c r="X610" s="123">
        <v>1</v>
      </c>
      <c r="Y610" s="107" t="s">
        <v>14196</v>
      </c>
      <c r="Z610" s="108"/>
      <c r="AA610" s="107"/>
      <c r="AB610" s="107"/>
      <c r="AC610" s="6"/>
      <c r="AD610" s="6"/>
      <c r="AE610" s="119">
        <v>0</v>
      </c>
      <c r="AF610" s="6"/>
      <c r="AG610" s="123"/>
      <c r="AH610" s="123"/>
      <c r="AI610" s="107"/>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c r="CN610" s="140"/>
      <c r="CO610" s="140"/>
      <c r="CP610" s="140"/>
      <c r="CQ610" s="140"/>
      <c r="CR610" s="140"/>
      <c r="CS610" s="140"/>
      <c r="CT610" s="140"/>
      <c r="CU610" s="140"/>
      <c r="CV610" s="140"/>
      <c r="CW610" s="140"/>
      <c r="CX610" s="140"/>
      <c r="CY610" s="140"/>
      <c r="CZ610" s="140"/>
      <c r="DA610" s="140"/>
      <c r="DB610" s="140"/>
      <c r="DC610" s="140"/>
      <c r="DD610" s="140"/>
      <c r="DE610" s="140"/>
      <c r="DF610" s="140"/>
      <c r="DG610" s="140"/>
      <c r="DH610" s="140"/>
      <c r="DI610" s="140"/>
      <c r="DJ610" s="140"/>
      <c r="DK610" s="140"/>
      <c r="DL610" s="140"/>
      <c r="DM610" s="140"/>
      <c r="DN610" s="140"/>
      <c r="DO610" s="140"/>
      <c r="DP610" s="140"/>
      <c r="DQ610" s="140"/>
      <c r="DR610" s="140"/>
      <c r="DS610" s="140"/>
      <c r="DT610" s="140"/>
      <c r="DU610" s="140"/>
      <c r="DV610" s="140"/>
      <c r="DW610" s="140"/>
      <c r="DX610" s="140"/>
      <c r="DY610" s="140"/>
      <c r="DZ610" s="140"/>
      <c r="EA610" s="140"/>
      <c r="EB610" s="140"/>
      <c r="EC610" s="140"/>
      <c r="ED610" s="140"/>
      <c r="EE610" s="140"/>
      <c r="EF610" s="140"/>
      <c r="EG610" s="140"/>
      <c r="EH610" s="140"/>
      <c r="EI610" s="140"/>
      <c r="EJ610" s="140"/>
      <c r="EK610" s="140"/>
      <c r="EL610" s="140"/>
      <c r="EM610" s="140"/>
      <c r="EN610" s="140"/>
      <c r="EO610" s="140"/>
      <c r="EP610" s="140"/>
      <c r="EQ610" s="140"/>
      <c r="ER610" s="140"/>
      <c r="ES610" s="140"/>
      <c r="ET610" s="140"/>
      <c r="EU610" s="140"/>
      <c r="EV610" s="140"/>
      <c r="EW610" s="140"/>
      <c r="EX610" s="140"/>
      <c r="EY610" s="140"/>
      <c r="EZ610" s="140"/>
      <c r="FA610" s="140"/>
      <c r="FB610" s="140"/>
      <c r="FC610" s="140"/>
      <c r="FD610" s="140"/>
      <c r="FE610" s="140"/>
      <c r="FF610" s="140"/>
      <c r="FG610" s="140"/>
      <c r="FH610" s="140"/>
      <c r="FI610" s="140"/>
      <c r="FJ610" s="140"/>
      <c r="FK610" s="140"/>
      <c r="FL610" s="140"/>
      <c r="FM610" s="140"/>
      <c r="FN610" s="140"/>
      <c r="FO610" s="140"/>
      <c r="FP610" s="140"/>
      <c r="FQ610" s="140"/>
      <c r="FR610" s="140"/>
      <c r="FS610" s="140"/>
      <c r="FT610" s="140"/>
      <c r="FU610" s="140"/>
      <c r="FV610" s="140"/>
      <c r="FW610" s="140"/>
      <c r="FX610" s="140"/>
      <c r="FY610" s="140"/>
      <c r="FZ610" s="140"/>
      <c r="GA610" s="140"/>
      <c r="GB610" s="140"/>
      <c r="GC610" s="140"/>
      <c r="GD610" s="140"/>
      <c r="GE610" s="140"/>
      <c r="GF610" s="140"/>
      <c r="GG610" s="140"/>
      <c r="GH610" s="140"/>
      <c r="GI610" s="140"/>
      <c r="GJ610" s="140"/>
      <c r="GK610" s="140"/>
      <c r="GL610" s="140"/>
      <c r="GM610" s="140"/>
      <c r="GN610" s="140"/>
      <c r="GO610" s="140"/>
      <c r="GP610" s="140"/>
      <c r="GQ610" s="140"/>
      <c r="GR610" s="140"/>
      <c r="GS610" s="140"/>
      <c r="GT610" s="140"/>
      <c r="GU610" s="140"/>
      <c r="GV610" s="140"/>
      <c r="GW610" s="140"/>
      <c r="GX610" s="140"/>
      <c r="GY610" s="140"/>
      <c r="GZ610" s="140"/>
      <c r="HA610" s="140"/>
      <c r="HB610" s="140"/>
      <c r="HC610" s="140"/>
      <c r="HD610" s="140"/>
      <c r="HE610" s="140"/>
      <c r="HF610" s="140"/>
      <c r="HG610" s="140"/>
      <c r="HH610" s="140"/>
      <c r="HI610" s="140"/>
      <c r="HJ610" s="140"/>
      <c r="HK610" s="140"/>
      <c r="HL610" s="140"/>
      <c r="HM610" s="140"/>
      <c r="HN610" s="140"/>
      <c r="HO610" s="140"/>
      <c r="HP610" s="140"/>
      <c r="HQ610" s="140"/>
      <c r="HR610" s="140"/>
      <c r="HS610" s="140"/>
      <c r="HT610" s="140"/>
      <c r="HU610" s="140"/>
      <c r="HV610" s="140"/>
      <c r="HW610" s="140"/>
      <c r="HX610" s="140"/>
      <c r="HY610" s="140"/>
      <c r="HZ610" s="140"/>
      <c r="IA610" s="140"/>
      <c r="IB610" s="140"/>
      <c r="IC610" s="140"/>
      <c r="ID610" s="140"/>
      <c r="IE610" s="140"/>
      <c r="IF610" s="140"/>
      <c r="IG610" s="140"/>
      <c r="IH610" s="140"/>
      <c r="II610" s="140"/>
      <c r="IJ610" s="140"/>
      <c r="IK610" s="140"/>
      <c r="IL610" s="140"/>
      <c r="IM610" s="140"/>
      <c r="IN610" s="140"/>
      <c r="IO610" s="140"/>
      <c r="IP610" s="140"/>
      <c r="IQ610" s="140"/>
      <c r="IR610" s="140"/>
      <c r="IS610" s="140"/>
      <c r="IT610" s="140"/>
      <c r="IU610" s="140"/>
      <c r="IV610" s="140"/>
      <c r="IW610" s="140"/>
    </row>
    <row r="611" spans="1:257">
      <c r="A611" s="8" t="s">
        <v>3129</v>
      </c>
      <c r="B611" s="8" t="s">
        <v>1188</v>
      </c>
      <c r="C611" s="8" t="s">
        <v>1625</v>
      </c>
      <c r="D611" s="8" t="s">
        <v>1702</v>
      </c>
      <c r="E611" s="10" t="s">
        <v>1709</v>
      </c>
      <c r="F611" s="7" t="s">
        <v>3485</v>
      </c>
      <c r="G611" s="23" t="s">
        <v>1212</v>
      </c>
      <c r="H611" s="23" t="s">
        <v>887</v>
      </c>
      <c r="I611" s="18">
        <v>1</v>
      </c>
      <c r="J611" s="15" t="s">
        <v>931</v>
      </c>
      <c r="K611" s="141">
        <v>1.0212000000000001</v>
      </c>
      <c r="L611" s="15" t="s">
        <v>27</v>
      </c>
      <c r="M611" s="16">
        <v>0.2</v>
      </c>
      <c r="N611" s="16">
        <v>0</v>
      </c>
      <c r="O611" s="45" t="s">
        <v>3486</v>
      </c>
      <c r="P611" s="7" t="s">
        <v>3487</v>
      </c>
      <c r="Q611" s="23" t="s">
        <v>3435</v>
      </c>
      <c r="R611" s="23" t="s">
        <v>887</v>
      </c>
      <c r="S611" s="15">
        <v>100</v>
      </c>
      <c r="T611" s="15" t="s">
        <v>931</v>
      </c>
      <c r="U611" s="17">
        <v>1.2997090909090907</v>
      </c>
      <c r="V611" s="15" t="s">
        <v>27</v>
      </c>
      <c r="W611" s="16">
        <v>0</v>
      </c>
      <c r="X611" s="16">
        <v>0.01</v>
      </c>
      <c r="Y611" s="23" t="s">
        <v>3488</v>
      </c>
      <c r="Z611" s="7" t="s">
        <v>3487</v>
      </c>
      <c r="AA611" s="23" t="s">
        <v>3435</v>
      </c>
      <c r="AB611" s="23" t="s">
        <v>887</v>
      </c>
      <c r="AC611" s="15">
        <v>1</v>
      </c>
      <c r="AD611" s="15" t="s">
        <v>931</v>
      </c>
      <c r="AE611" s="17">
        <v>1.2997090909090907</v>
      </c>
      <c r="AF611" s="15" t="s">
        <v>27</v>
      </c>
      <c r="AG611" s="16">
        <v>0</v>
      </c>
      <c r="AH611" s="16">
        <v>0.01</v>
      </c>
      <c r="AI611" s="23" t="s">
        <v>3489</v>
      </c>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c r="CN611" s="140"/>
      <c r="CO611" s="140"/>
      <c r="CP611" s="140"/>
      <c r="CQ611" s="140"/>
      <c r="CR611" s="140"/>
      <c r="CS611" s="140"/>
      <c r="CT611" s="140"/>
      <c r="CU611" s="140"/>
      <c r="CV611" s="140"/>
      <c r="CW611" s="140"/>
      <c r="CX611" s="140"/>
      <c r="CY611" s="140"/>
      <c r="CZ611" s="140"/>
      <c r="DA611" s="140"/>
      <c r="DB611" s="140"/>
      <c r="DC611" s="140"/>
      <c r="DD611" s="140"/>
      <c r="DE611" s="140"/>
      <c r="DF611" s="140"/>
      <c r="DG611" s="140"/>
      <c r="DH611" s="140"/>
      <c r="DI611" s="140"/>
      <c r="DJ611" s="140"/>
      <c r="DK611" s="140"/>
      <c r="DL611" s="140"/>
      <c r="DM611" s="140"/>
      <c r="DN611" s="140"/>
      <c r="DO611" s="140"/>
      <c r="DP611" s="140"/>
      <c r="DQ611" s="140"/>
      <c r="DR611" s="140"/>
      <c r="DS611" s="140"/>
      <c r="DT611" s="140"/>
      <c r="DU611" s="140"/>
      <c r="DV611" s="140"/>
      <c r="DW611" s="140"/>
      <c r="DX611" s="140"/>
      <c r="DY611" s="140"/>
      <c r="DZ611" s="140"/>
      <c r="EA611" s="140"/>
      <c r="EB611" s="140"/>
      <c r="EC611" s="140"/>
      <c r="ED611" s="140"/>
      <c r="EE611" s="140"/>
      <c r="EF611" s="140"/>
      <c r="EG611" s="140"/>
      <c r="EH611" s="140"/>
      <c r="EI611" s="140"/>
      <c r="EJ611" s="140"/>
      <c r="EK611" s="140"/>
      <c r="EL611" s="140"/>
      <c r="EM611" s="140"/>
      <c r="EN611" s="140"/>
      <c r="EO611" s="140"/>
      <c r="EP611" s="140"/>
      <c r="EQ611" s="140"/>
      <c r="ER611" s="140"/>
      <c r="ES611" s="140"/>
      <c r="ET611" s="140"/>
      <c r="EU611" s="140"/>
      <c r="EV611" s="140"/>
      <c r="EW611" s="140"/>
      <c r="EX611" s="140"/>
      <c r="EY611" s="140"/>
      <c r="EZ611" s="140"/>
      <c r="FA611" s="140"/>
      <c r="FB611" s="140"/>
      <c r="FC611" s="140"/>
      <c r="FD611" s="140"/>
      <c r="FE611" s="140"/>
      <c r="FF611" s="140"/>
      <c r="FG611" s="140"/>
      <c r="FH611" s="140"/>
      <c r="FI611" s="140"/>
      <c r="FJ611" s="140"/>
      <c r="FK611" s="140"/>
      <c r="FL611" s="140"/>
      <c r="FM611" s="140"/>
      <c r="FN611" s="140"/>
      <c r="FO611" s="140"/>
      <c r="FP611" s="140"/>
      <c r="FQ611" s="140"/>
      <c r="FR611" s="140"/>
      <c r="FS611" s="140"/>
      <c r="FT611" s="140"/>
      <c r="FU611" s="140"/>
      <c r="FV611" s="140"/>
      <c r="FW611" s="140"/>
      <c r="FX611" s="140"/>
      <c r="FY611" s="140"/>
      <c r="FZ611" s="140"/>
      <c r="GA611" s="140"/>
      <c r="GB611" s="140"/>
      <c r="GC611" s="140"/>
      <c r="GD611" s="140"/>
      <c r="GE611" s="140"/>
      <c r="GF611" s="140"/>
      <c r="GG611" s="140"/>
      <c r="GH611" s="140"/>
      <c r="GI611" s="140"/>
      <c r="GJ611" s="140"/>
      <c r="GK611" s="140"/>
      <c r="GL611" s="140"/>
      <c r="GM611" s="140"/>
      <c r="GN611" s="140"/>
      <c r="GO611" s="140"/>
      <c r="GP611" s="140"/>
      <c r="GQ611" s="140"/>
      <c r="GR611" s="140"/>
      <c r="GS611" s="140"/>
      <c r="GT611" s="140"/>
      <c r="GU611" s="140"/>
      <c r="GV611" s="140"/>
      <c r="GW611" s="140"/>
      <c r="GX611" s="140"/>
      <c r="GY611" s="140"/>
      <c r="GZ611" s="140"/>
      <c r="HA611" s="140"/>
      <c r="HB611" s="140"/>
      <c r="HC611" s="140"/>
      <c r="HD611" s="140"/>
      <c r="HE611" s="140"/>
      <c r="HF611" s="140"/>
      <c r="HG611" s="140"/>
      <c r="HH611" s="140"/>
      <c r="HI611" s="140"/>
      <c r="HJ611" s="140"/>
      <c r="HK611" s="140"/>
      <c r="HL611" s="140"/>
      <c r="HM611" s="140"/>
      <c r="HN611" s="140"/>
      <c r="HO611" s="140"/>
      <c r="HP611" s="140"/>
      <c r="HQ611" s="140"/>
      <c r="HR611" s="140"/>
      <c r="HS611" s="140"/>
      <c r="HT611" s="140"/>
      <c r="HU611" s="140"/>
      <c r="HV611" s="140"/>
      <c r="HW611" s="140"/>
      <c r="HX611" s="140"/>
      <c r="HY611" s="140"/>
      <c r="HZ611" s="140"/>
      <c r="IA611" s="140"/>
      <c r="IB611" s="140"/>
      <c r="IC611" s="140"/>
      <c r="ID611" s="140"/>
      <c r="IE611" s="140"/>
      <c r="IF611" s="140"/>
      <c r="IG611" s="140"/>
      <c r="IH611" s="140"/>
      <c r="II611" s="140"/>
      <c r="IJ611" s="140"/>
      <c r="IK611" s="140"/>
      <c r="IL611" s="140"/>
      <c r="IM611" s="140"/>
      <c r="IN611" s="140"/>
      <c r="IO611" s="140"/>
      <c r="IP611" s="140"/>
      <c r="IQ611" s="140"/>
      <c r="IR611" s="140"/>
      <c r="IS611" s="140"/>
      <c r="IT611" s="140"/>
      <c r="IU611" s="140"/>
      <c r="IV611" s="140"/>
      <c r="IW611" s="140"/>
    </row>
    <row r="612" spans="1:257">
      <c r="A612" s="8" t="s">
        <v>11883</v>
      </c>
      <c r="B612" s="105" t="s">
        <v>1188</v>
      </c>
      <c r="C612" s="105" t="s">
        <v>1625</v>
      </c>
      <c r="D612" s="105" t="s">
        <v>1702</v>
      </c>
      <c r="E612" s="106" t="s">
        <v>1709</v>
      </c>
      <c r="F612" s="107" t="s">
        <v>10698</v>
      </c>
      <c r="G612" s="107" t="s">
        <v>10316</v>
      </c>
      <c r="H612" s="107" t="s">
        <v>6217</v>
      </c>
      <c r="I612" s="6">
        <v>1</v>
      </c>
      <c r="J612" s="6"/>
      <c r="K612" s="109">
        <v>0.39919636363636363</v>
      </c>
      <c r="L612" s="6" t="s">
        <v>27</v>
      </c>
      <c r="M612" s="6" t="s">
        <v>10317</v>
      </c>
      <c r="N612" s="6" t="s">
        <v>10317</v>
      </c>
      <c r="O612" s="107" t="s">
        <v>10699</v>
      </c>
      <c r="P612" s="107" t="s">
        <v>10698</v>
      </c>
      <c r="Q612" s="107" t="s">
        <v>10316</v>
      </c>
      <c r="R612" s="107" t="s">
        <v>6217</v>
      </c>
      <c r="S612" s="6">
        <v>1</v>
      </c>
      <c r="T612" s="6"/>
      <c r="U612" s="109">
        <v>0.39919636363636363</v>
      </c>
      <c r="V612" s="6" t="s">
        <v>27</v>
      </c>
      <c r="W612" s="6" t="s">
        <v>10317</v>
      </c>
      <c r="X612" s="6" t="s">
        <v>931</v>
      </c>
      <c r="Y612" s="107" t="str">
        <f>O612</f>
        <v>Sold at $0.39  J.Burrows A4 5 Tab Dividers Bright Colours</v>
      </c>
      <c r="Z612" s="110" t="s">
        <v>10698</v>
      </c>
      <c r="AA612" s="107" t="s">
        <v>10316</v>
      </c>
      <c r="AB612" s="107" t="s">
        <v>6217</v>
      </c>
      <c r="AC612" s="6">
        <v>1</v>
      </c>
      <c r="AD612" s="6"/>
      <c r="AE612" s="109">
        <v>0.39919636363636363</v>
      </c>
      <c r="AF612" s="6" t="s">
        <v>27</v>
      </c>
      <c r="AG612" s="6" t="s">
        <v>10317</v>
      </c>
      <c r="AH612" s="6" t="s">
        <v>10322</v>
      </c>
      <c r="AI612" s="107" t="s">
        <v>10700</v>
      </c>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c r="CN612" s="140"/>
      <c r="CO612" s="140"/>
      <c r="CP612" s="140"/>
      <c r="CQ612" s="140"/>
      <c r="CR612" s="140"/>
      <c r="CS612" s="140"/>
      <c r="CT612" s="140"/>
      <c r="CU612" s="140"/>
      <c r="CV612" s="140"/>
      <c r="CW612" s="140"/>
      <c r="CX612" s="140"/>
      <c r="CY612" s="140"/>
      <c r="CZ612" s="140"/>
      <c r="DA612" s="140"/>
      <c r="DB612" s="140"/>
      <c r="DC612" s="140"/>
      <c r="DD612" s="140"/>
      <c r="DE612" s="140"/>
      <c r="DF612" s="140"/>
      <c r="DG612" s="140"/>
      <c r="DH612" s="140"/>
      <c r="DI612" s="140"/>
      <c r="DJ612" s="140"/>
      <c r="DK612" s="140"/>
      <c r="DL612" s="140"/>
      <c r="DM612" s="140"/>
      <c r="DN612" s="140"/>
      <c r="DO612" s="140"/>
      <c r="DP612" s="140"/>
      <c r="DQ612" s="140"/>
      <c r="DR612" s="140"/>
      <c r="DS612" s="140"/>
      <c r="DT612" s="140"/>
      <c r="DU612" s="140"/>
      <c r="DV612" s="140"/>
      <c r="DW612" s="140"/>
      <c r="DX612" s="140"/>
      <c r="DY612" s="140"/>
      <c r="DZ612" s="140"/>
      <c r="EA612" s="140"/>
      <c r="EB612" s="140"/>
      <c r="EC612" s="140"/>
      <c r="ED612" s="140"/>
      <c r="EE612" s="140"/>
      <c r="EF612" s="140"/>
      <c r="EG612" s="140"/>
      <c r="EH612" s="140"/>
      <c r="EI612" s="140"/>
      <c r="EJ612" s="140"/>
      <c r="EK612" s="140"/>
      <c r="EL612" s="140"/>
      <c r="EM612" s="140"/>
      <c r="EN612" s="140"/>
      <c r="EO612" s="140"/>
      <c r="EP612" s="140"/>
      <c r="EQ612" s="140"/>
      <c r="ER612" s="140"/>
      <c r="ES612" s="140"/>
      <c r="ET612" s="140"/>
      <c r="EU612" s="140"/>
      <c r="EV612" s="140"/>
      <c r="EW612" s="140"/>
      <c r="EX612" s="140"/>
      <c r="EY612" s="140"/>
      <c r="EZ612" s="140"/>
      <c r="FA612" s="140"/>
      <c r="FB612" s="140"/>
      <c r="FC612" s="140"/>
      <c r="FD612" s="140"/>
      <c r="FE612" s="140"/>
      <c r="FF612" s="140"/>
      <c r="FG612" s="140"/>
      <c r="FH612" s="140"/>
      <c r="FI612" s="140"/>
      <c r="FJ612" s="140"/>
      <c r="FK612" s="140"/>
      <c r="FL612" s="140"/>
      <c r="FM612" s="140"/>
      <c r="FN612" s="140"/>
      <c r="FO612" s="140"/>
      <c r="FP612" s="140"/>
      <c r="FQ612" s="140"/>
      <c r="FR612" s="140"/>
      <c r="FS612" s="140"/>
      <c r="FT612" s="140"/>
      <c r="FU612" s="140"/>
      <c r="FV612" s="140"/>
      <c r="FW612" s="140"/>
      <c r="FX612" s="140"/>
      <c r="FY612" s="140"/>
      <c r="FZ612" s="140"/>
      <c r="GA612" s="140"/>
      <c r="GB612" s="140"/>
      <c r="GC612" s="140"/>
      <c r="GD612" s="140"/>
      <c r="GE612" s="140"/>
      <c r="GF612" s="140"/>
      <c r="GG612" s="140"/>
      <c r="GH612" s="140"/>
      <c r="GI612" s="140"/>
      <c r="GJ612" s="140"/>
      <c r="GK612" s="140"/>
      <c r="GL612" s="140"/>
      <c r="GM612" s="140"/>
      <c r="GN612" s="140"/>
      <c r="GO612" s="140"/>
      <c r="GP612" s="140"/>
      <c r="GQ612" s="140"/>
      <c r="GR612" s="140"/>
      <c r="GS612" s="140"/>
      <c r="GT612" s="140"/>
      <c r="GU612" s="140"/>
      <c r="GV612" s="140"/>
      <c r="GW612" s="140"/>
      <c r="GX612" s="140"/>
      <c r="GY612" s="140"/>
      <c r="GZ612" s="140"/>
      <c r="HA612" s="140"/>
      <c r="HB612" s="140"/>
      <c r="HC612" s="140"/>
      <c r="HD612" s="140"/>
      <c r="HE612" s="140"/>
      <c r="HF612" s="140"/>
      <c r="HG612" s="140"/>
      <c r="HH612" s="140"/>
      <c r="HI612" s="140"/>
      <c r="HJ612" s="140"/>
      <c r="HK612" s="140"/>
      <c r="HL612" s="140"/>
      <c r="HM612" s="140"/>
      <c r="HN612" s="140"/>
      <c r="HO612" s="140"/>
      <c r="HP612" s="140"/>
      <c r="HQ612" s="140"/>
      <c r="HR612" s="140"/>
      <c r="HS612" s="140"/>
      <c r="HT612" s="140"/>
      <c r="HU612" s="140"/>
      <c r="HV612" s="140"/>
      <c r="HW612" s="140"/>
      <c r="HX612" s="140"/>
      <c r="HY612" s="140"/>
      <c r="HZ612" s="140"/>
      <c r="IA612" s="140"/>
      <c r="IB612" s="140"/>
      <c r="IC612" s="140"/>
      <c r="ID612" s="140"/>
      <c r="IE612" s="140"/>
      <c r="IF612" s="140"/>
      <c r="IG612" s="140"/>
      <c r="IH612" s="140"/>
      <c r="II612" s="140"/>
      <c r="IJ612" s="140"/>
      <c r="IK612" s="140"/>
      <c r="IL612" s="140"/>
      <c r="IM612" s="140"/>
      <c r="IN612" s="140"/>
      <c r="IO612" s="140"/>
      <c r="IP612" s="140"/>
      <c r="IQ612" s="140"/>
      <c r="IR612" s="140"/>
      <c r="IS612" s="140"/>
      <c r="IT612" s="140"/>
      <c r="IU612" s="140"/>
      <c r="IV612" s="140"/>
      <c r="IW612" s="140"/>
    </row>
    <row r="613" spans="1:257">
      <c r="A613" s="8" t="s">
        <v>12314</v>
      </c>
      <c r="B613" s="105" t="s">
        <v>1188</v>
      </c>
      <c r="C613" s="105" t="s">
        <v>1625</v>
      </c>
      <c r="D613" s="105" t="s">
        <v>1702</v>
      </c>
      <c r="E613" s="106" t="s">
        <v>1709</v>
      </c>
      <c r="F613" s="107" t="s">
        <v>12596</v>
      </c>
      <c r="G613" s="107" t="s">
        <v>1212</v>
      </c>
      <c r="H613" s="107" t="s">
        <v>887</v>
      </c>
      <c r="I613" s="6">
        <v>1</v>
      </c>
      <c r="J613" s="6" t="s">
        <v>12293</v>
      </c>
      <c r="K613" s="134">
        <v>2.644908</v>
      </c>
      <c r="L613" s="119"/>
      <c r="M613" s="6"/>
      <c r="N613" s="6"/>
      <c r="O613" s="107" t="s">
        <v>12597</v>
      </c>
      <c r="P613" s="107" t="s">
        <v>12596</v>
      </c>
      <c r="Q613" s="107" t="s">
        <v>1212</v>
      </c>
      <c r="R613" s="107" t="s">
        <v>887</v>
      </c>
      <c r="S613" s="6">
        <v>1</v>
      </c>
      <c r="T613" s="6" t="s">
        <v>12293</v>
      </c>
      <c r="U613" s="119">
        <v>2.644908</v>
      </c>
      <c r="V613" s="119"/>
      <c r="W613" s="124">
        <v>0.25</v>
      </c>
      <c r="X613" s="124">
        <v>0.6</v>
      </c>
      <c r="Y613" s="107" t="s">
        <v>12597</v>
      </c>
      <c r="Z613" s="107" t="s">
        <v>12598</v>
      </c>
      <c r="AA613" s="107" t="s">
        <v>12310</v>
      </c>
      <c r="AB613" s="107" t="s">
        <v>887</v>
      </c>
      <c r="AC613" s="6">
        <v>1</v>
      </c>
      <c r="AD613" s="6"/>
      <c r="AE613" s="119">
        <v>2.1445200000000004</v>
      </c>
      <c r="AF613" s="119"/>
      <c r="AG613" s="6"/>
      <c r="AH613" s="6"/>
      <c r="AI613" s="107" t="s">
        <v>12597</v>
      </c>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c r="CN613" s="140"/>
      <c r="CO613" s="140"/>
      <c r="CP613" s="140"/>
      <c r="CQ613" s="140"/>
      <c r="CR613" s="140"/>
      <c r="CS613" s="140"/>
      <c r="CT613" s="140"/>
      <c r="CU613" s="140"/>
      <c r="CV613" s="140"/>
      <c r="CW613" s="140"/>
      <c r="CX613" s="140"/>
      <c r="CY613" s="140"/>
      <c r="CZ613" s="140"/>
      <c r="DA613" s="140"/>
      <c r="DB613" s="140"/>
      <c r="DC613" s="140"/>
      <c r="DD613" s="140"/>
      <c r="DE613" s="140"/>
      <c r="DF613" s="140"/>
      <c r="DG613" s="140"/>
      <c r="DH613" s="140"/>
      <c r="DI613" s="140"/>
      <c r="DJ613" s="140"/>
      <c r="DK613" s="140"/>
      <c r="DL613" s="140"/>
      <c r="DM613" s="140"/>
      <c r="DN613" s="140"/>
      <c r="DO613" s="140"/>
      <c r="DP613" s="140"/>
      <c r="DQ613" s="140"/>
      <c r="DR613" s="140"/>
      <c r="DS613" s="140"/>
      <c r="DT613" s="140"/>
      <c r="DU613" s="140"/>
      <c r="DV613" s="140"/>
      <c r="DW613" s="140"/>
      <c r="DX613" s="140"/>
      <c r="DY613" s="140"/>
      <c r="DZ613" s="140"/>
      <c r="EA613" s="140"/>
      <c r="EB613" s="140"/>
      <c r="EC613" s="140"/>
      <c r="ED613" s="140"/>
      <c r="EE613" s="140"/>
      <c r="EF613" s="140"/>
      <c r="EG613" s="140"/>
      <c r="EH613" s="140"/>
      <c r="EI613" s="140"/>
      <c r="EJ613" s="140"/>
      <c r="EK613" s="140"/>
      <c r="EL613" s="140"/>
      <c r="EM613" s="140"/>
      <c r="EN613" s="140"/>
      <c r="EO613" s="140"/>
      <c r="EP613" s="140"/>
      <c r="EQ613" s="140"/>
      <c r="ER613" s="140"/>
      <c r="ES613" s="140"/>
      <c r="ET613" s="140"/>
      <c r="EU613" s="140"/>
      <c r="EV613" s="140"/>
      <c r="EW613" s="140"/>
      <c r="EX613" s="140"/>
      <c r="EY613" s="140"/>
      <c r="EZ613" s="140"/>
      <c r="FA613" s="140"/>
      <c r="FB613" s="140"/>
      <c r="FC613" s="140"/>
      <c r="FD613" s="140"/>
      <c r="FE613" s="140"/>
      <c r="FF613" s="140"/>
      <c r="FG613" s="140"/>
      <c r="FH613" s="140"/>
      <c r="FI613" s="140"/>
      <c r="FJ613" s="140"/>
      <c r="FK613" s="140"/>
      <c r="FL613" s="140"/>
      <c r="FM613" s="140"/>
      <c r="FN613" s="140"/>
      <c r="FO613" s="140"/>
      <c r="FP613" s="140"/>
      <c r="FQ613" s="140"/>
      <c r="FR613" s="140"/>
      <c r="FS613" s="140"/>
      <c r="FT613" s="140"/>
      <c r="FU613" s="140"/>
      <c r="FV613" s="140"/>
      <c r="FW613" s="140"/>
      <c r="FX613" s="140"/>
      <c r="FY613" s="140"/>
      <c r="FZ613" s="140"/>
      <c r="GA613" s="140"/>
      <c r="GB613" s="140"/>
      <c r="GC613" s="140"/>
      <c r="GD613" s="140"/>
      <c r="GE613" s="140"/>
      <c r="GF613" s="140"/>
      <c r="GG613" s="140"/>
      <c r="GH613" s="140"/>
      <c r="GI613" s="140"/>
      <c r="GJ613" s="140"/>
      <c r="GK613" s="140"/>
      <c r="GL613" s="140"/>
      <c r="GM613" s="140"/>
      <c r="GN613" s="140"/>
      <c r="GO613" s="140"/>
      <c r="GP613" s="140"/>
      <c r="GQ613" s="140"/>
      <c r="GR613" s="140"/>
      <c r="GS613" s="140"/>
      <c r="GT613" s="140"/>
      <c r="GU613" s="140"/>
      <c r="GV613" s="140"/>
      <c r="GW613" s="140"/>
      <c r="GX613" s="140"/>
      <c r="GY613" s="140"/>
      <c r="GZ613" s="140"/>
      <c r="HA613" s="140"/>
      <c r="HB613" s="140"/>
      <c r="HC613" s="140"/>
      <c r="HD613" s="140"/>
      <c r="HE613" s="140"/>
      <c r="HF613" s="140"/>
      <c r="HG613" s="140"/>
      <c r="HH613" s="140"/>
      <c r="HI613" s="140"/>
      <c r="HJ613" s="140"/>
      <c r="HK613" s="140"/>
      <c r="HL613" s="140"/>
      <c r="HM613" s="140"/>
      <c r="HN613" s="140"/>
      <c r="HO613" s="140"/>
      <c r="HP613" s="140"/>
      <c r="HQ613" s="140"/>
      <c r="HR613" s="140"/>
      <c r="HS613" s="140"/>
      <c r="HT613" s="140"/>
      <c r="HU613" s="140"/>
      <c r="HV613" s="140"/>
      <c r="HW613" s="140"/>
      <c r="HX613" s="140"/>
      <c r="HY613" s="140"/>
      <c r="HZ613" s="140"/>
      <c r="IA613" s="140"/>
      <c r="IB613" s="140"/>
      <c r="IC613" s="140"/>
      <c r="ID613" s="140"/>
      <c r="IE613" s="140"/>
      <c r="IF613" s="140"/>
      <c r="IG613" s="140"/>
      <c r="IH613" s="140"/>
      <c r="II613" s="140"/>
      <c r="IJ613" s="140"/>
      <c r="IK613" s="140"/>
      <c r="IL613" s="140"/>
      <c r="IM613" s="140"/>
      <c r="IN613" s="140"/>
      <c r="IO613" s="140"/>
      <c r="IP613" s="140"/>
      <c r="IQ613" s="140"/>
      <c r="IR613" s="140"/>
      <c r="IS613" s="140"/>
      <c r="IT613" s="140"/>
      <c r="IU613" s="140"/>
      <c r="IV613" s="140"/>
      <c r="IW613" s="140"/>
    </row>
    <row r="614" spans="1:257">
      <c r="A614" s="8" t="s">
        <v>5996</v>
      </c>
      <c r="B614" s="8" t="s">
        <v>1188</v>
      </c>
      <c r="C614" s="8" t="s">
        <v>1625</v>
      </c>
      <c r="D614" s="8" t="s">
        <v>1702</v>
      </c>
      <c r="E614" s="10" t="s">
        <v>1714</v>
      </c>
      <c r="F614" s="7" t="s">
        <v>6969</v>
      </c>
      <c r="G614" s="23" t="s">
        <v>5996</v>
      </c>
      <c r="H614" s="23" t="s">
        <v>6961</v>
      </c>
      <c r="I614" s="15">
        <v>1</v>
      </c>
      <c r="J614" s="15">
        <v>40</v>
      </c>
      <c r="K614" s="141">
        <v>0.57262973039999998</v>
      </c>
      <c r="L614" s="15" t="s">
        <v>27</v>
      </c>
      <c r="M614" s="16">
        <v>1</v>
      </c>
      <c r="N614" s="16">
        <v>1</v>
      </c>
      <c r="O614" s="45" t="s">
        <v>6970</v>
      </c>
      <c r="P614" s="7"/>
      <c r="Q614" s="23"/>
      <c r="R614" s="23"/>
      <c r="S614" s="15"/>
      <c r="T614" s="15"/>
      <c r="U614" s="17">
        <v>0</v>
      </c>
      <c r="V614" s="15"/>
      <c r="W614" s="16"/>
      <c r="X614" s="16"/>
      <c r="Y614" s="23"/>
      <c r="Z614" s="7" t="s">
        <v>6967</v>
      </c>
      <c r="AA614" s="23" t="s">
        <v>5996</v>
      </c>
      <c r="AB614" s="23" t="s">
        <v>6961</v>
      </c>
      <c r="AC614" s="15">
        <v>1</v>
      </c>
      <c r="AD614" s="15">
        <v>100</v>
      </c>
      <c r="AE614" s="17">
        <v>2.28107997</v>
      </c>
      <c r="AF614" s="15" t="s">
        <v>27</v>
      </c>
      <c r="AG614" s="16">
        <v>1</v>
      </c>
      <c r="AH614" s="16">
        <v>1</v>
      </c>
      <c r="AI614" s="23" t="s">
        <v>6968</v>
      </c>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c r="FL614" s="140"/>
      <c r="FM614" s="140"/>
      <c r="FN614" s="140"/>
      <c r="FO614" s="140"/>
      <c r="FP614" s="140"/>
      <c r="FQ614" s="140"/>
      <c r="FR614" s="140"/>
      <c r="FS614" s="140"/>
      <c r="FT614" s="140"/>
      <c r="FU614" s="140"/>
      <c r="FV614" s="140"/>
      <c r="FW614" s="140"/>
      <c r="FX614" s="140"/>
      <c r="FY614" s="140"/>
      <c r="FZ614" s="140"/>
      <c r="GA614" s="140"/>
      <c r="GB614" s="140"/>
      <c r="GC614" s="140"/>
      <c r="GD614" s="140"/>
      <c r="GE614" s="140"/>
      <c r="GF614" s="140"/>
      <c r="GG614" s="140"/>
      <c r="GH614" s="140"/>
      <c r="GI614" s="140"/>
      <c r="GJ614" s="140"/>
      <c r="GK614" s="140"/>
      <c r="GL614" s="140"/>
      <c r="GM614" s="140"/>
      <c r="GN614" s="140"/>
      <c r="GO614" s="140"/>
      <c r="GP614" s="140"/>
      <c r="GQ614" s="140"/>
      <c r="GR614" s="140"/>
      <c r="GS614" s="140"/>
      <c r="GT614" s="140"/>
      <c r="GU614" s="140"/>
      <c r="GV614" s="140"/>
      <c r="GW614" s="140"/>
      <c r="GX614" s="140"/>
      <c r="GY614" s="140"/>
      <c r="GZ614" s="140"/>
      <c r="HA614" s="140"/>
      <c r="HB614" s="140"/>
      <c r="HC614" s="140"/>
      <c r="HD614" s="140"/>
      <c r="HE614" s="140"/>
      <c r="HF614" s="140"/>
      <c r="HG614" s="140"/>
      <c r="HH614" s="140"/>
      <c r="HI614" s="140"/>
      <c r="HJ614" s="140"/>
      <c r="HK614" s="140"/>
      <c r="HL614" s="140"/>
      <c r="HM614" s="140"/>
      <c r="HN614" s="140"/>
      <c r="HO614" s="140"/>
      <c r="HP614" s="140"/>
      <c r="HQ614" s="140"/>
      <c r="HR614" s="140"/>
      <c r="HS614" s="140"/>
      <c r="HT614" s="140"/>
      <c r="HU614" s="140"/>
      <c r="HV614" s="140"/>
      <c r="HW614" s="140"/>
      <c r="HX614" s="140"/>
      <c r="HY614" s="140"/>
      <c r="HZ614" s="140"/>
      <c r="IA614" s="140"/>
      <c r="IB614" s="140"/>
      <c r="IC614" s="140"/>
      <c r="ID614" s="140"/>
      <c r="IE614" s="140"/>
      <c r="IF614" s="140"/>
      <c r="IG614" s="140"/>
      <c r="IH614" s="140"/>
      <c r="II614" s="140"/>
      <c r="IJ614" s="140"/>
      <c r="IK614" s="140"/>
      <c r="IL614" s="140"/>
      <c r="IM614" s="140"/>
      <c r="IN614" s="140"/>
      <c r="IO614" s="140"/>
      <c r="IP614" s="140"/>
      <c r="IQ614" s="140"/>
      <c r="IR614" s="140"/>
      <c r="IS614" s="140"/>
      <c r="IT614" s="140"/>
      <c r="IU614" s="140"/>
      <c r="IV614" s="140"/>
      <c r="IW614" s="140"/>
    </row>
    <row r="615" spans="1:257">
      <c r="A615" s="8" t="s">
        <v>19</v>
      </c>
      <c r="B615" s="8" t="s">
        <v>1188</v>
      </c>
      <c r="C615" s="8" t="s">
        <v>1625</v>
      </c>
      <c r="D615" s="8" t="s">
        <v>1702</v>
      </c>
      <c r="E615" s="10" t="s">
        <v>1714</v>
      </c>
      <c r="F615" s="7" t="s">
        <v>1710</v>
      </c>
      <c r="G615" s="23" t="s">
        <v>669</v>
      </c>
      <c r="H615" s="23" t="s">
        <v>1705</v>
      </c>
      <c r="I615" s="15">
        <v>1</v>
      </c>
      <c r="J615" s="15"/>
      <c r="K615" s="141">
        <v>1.5596132257975266</v>
      </c>
      <c r="L615" s="15" t="s">
        <v>27</v>
      </c>
      <c r="M615" s="16">
        <v>0</v>
      </c>
      <c r="N615" s="16">
        <v>0</v>
      </c>
      <c r="O615" s="46" t="s">
        <v>1711</v>
      </c>
      <c r="P615" s="30" t="s">
        <v>1715</v>
      </c>
      <c r="Q615" s="23" t="s">
        <v>1212</v>
      </c>
      <c r="R615" s="23" t="s">
        <v>26</v>
      </c>
      <c r="S615" s="15">
        <v>1</v>
      </c>
      <c r="T615" s="15"/>
      <c r="U615" s="37">
        <v>1.6699152844736846</v>
      </c>
      <c r="V615" s="15" t="s">
        <v>27</v>
      </c>
      <c r="W615" s="16">
        <v>0.1</v>
      </c>
      <c r="X615" s="16">
        <v>0</v>
      </c>
      <c r="Y615" s="23" t="s">
        <v>1716</v>
      </c>
      <c r="Z615" s="7"/>
      <c r="AA615" s="23"/>
      <c r="AB615" s="23"/>
      <c r="AC615" s="15"/>
      <c r="AD615" s="15"/>
      <c r="AE615" s="17">
        <v>0</v>
      </c>
      <c r="AF615" s="15"/>
      <c r="AG615" s="15"/>
      <c r="AH615" s="15"/>
      <c r="AI615" s="23"/>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c r="FL615" s="140"/>
      <c r="FM615" s="140"/>
      <c r="FN615" s="140"/>
      <c r="FO615" s="140"/>
      <c r="FP615" s="140"/>
      <c r="FQ615" s="140"/>
      <c r="FR615" s="140"/>
      <c r="FS615" s="140"/>
      <c r="FT615" s="140"/>
      <c r="FU615" s="140"/>
      <c r="FV615" s="140"/>
      <c r="FW615" s="140"/>
      <c r="FX615" s="140"/>
      <c r="FY615" s="140"/>
      <c r="FZ615" s="140"/>
      <c r="GA615" s="140"/>
      <c r="GB615" s="140"/>
      <c r="GC615" s="140"/>
      <c r="GD615" s="140"/>
      <c r="GE615" s="140"/>
      <c r="GF615" s="140"/>
      <c r="GG615" s="140"/>
      <c r="GH615" s="140"/>
      <c r="GI615" s="140"/>
      <c r="GJ615" s="140"/>
      <c r="GK615" s="140"/>
      <c r="GL615" s="140"/>
      <c r="GM615" s="140"/>
      <c r="GN615" s="140"/>
      <c r="GO615" s="140"/>
      <c r="GP615" s="140"/>
      <c r="GQ615" s="140"/>
      <c r="GR615" s="140"/>
      <c r="GS615" s="140"/>
      <c r="GT615" s="140"/>
      <c r="GU615" s="140"/>
      <c r="GV615" s="140"/>
      <c r="GW615" s="140"/>
      <c r="GX615" s="140"/>
      <c r="GY615" s="140"/>
      <c r="GZ615" s="140"/>
      <c r="HA615" s="140"/>
      <c r="HB615" s="140"/>
      <c r="HC615" s="140"/>
      <c r="HD615" s="140"/>
      <c r="HE615" s="140"/>
      <c r="HF615" s="140"/>
      <c r="HG615" s="140"/>
      <c r="HH615" s="140"/>
      <c r="HI615" s="140"/>
      <c r="HJ615" s="140"/>
      <c r="HK615" s="140"/>
      <c r="HL615" s="140"/>
      <c r="HM615" s="140"/>
      <c r="HN615" s="140"/>
      <c r="HO615" s="140"/>
      <c r="HP615" s="140"/>
      <c r="HQ615" s="140"/>
      <c r="HR615" s="140"/>
      <c r="HS615" s="140"/>
      <c r="HT615" s="140"/>
      <c r="HU615" s="140"/>
      <c r="HV615" s="140"/>
      <c r="HW615" s="140"/>
      <c r="HX615" s="140"/>
      <c r="HY615" s="140"/>
      <c r="HZ615" s="140"/>
      <c r="IA615" s="140"/>
      <c r="IB615" s="140"/>
      <c r="IC615" s="140"/>
      <c r="ID615" s="140"/>
      <c r="IE615" s="140"/>
      <c r="IF615" s="140"/>
      <c r="IG615" s="140"/>
      <c r="IH615" s="140"/>
      <c r="II615" s="140"/>
      <c r="IJ615" s="140"/>
      <c r="IK615" s="140"/>
      <c r="IL615" s="140"/>
      <c r="IM615" s="140"/>
      <c r="IN615" s="140"/>
      <c r="IO615" s="140"/>
      <c r="IP615" s="140"/>
      <c r="IQ615" s="140"/>
      <c r="IR615" s="140"/>
      <c r="IS615" s="140"/>
      <c r="IT615" s="140"/>
      <c r="IU615" s="140"/>
      <c r="IV615" s="140"/>
      <c r="IW615" s="140"/>
    </row>
    <row r="616" spans="1:257">
      <c r="A616" s="8" t="s">
        <v>13906</v>
      </c>
      <c r="B616" s="105" t="s">
        <v>1188</v>
      </c>
      <c r="C616" s="105" t="s">
        <v>1625</v>
      </c>
      <c r="D616" s="105" t="s">
        <v>1702</v>
      </c>
      <c r="E616" s="106" t="s">
        <v>1714</v>
      </c>
      <c r="F616" s="108" t="s">
        <v>14197</v>
      </c>
      <c r="G616" s="107" t="s">
        <v>13932</v>
      </c>
      <c r="H616" s="107" t="s">
        <v>4453</v>
      </c>
      <c r="I616" s="6">
        <v>1</v>
      </c>
      <c r="J616" s="107"/>
      <c r="K616" s="134">
        <v>0.88532735064935075</v>
      </c>
      <c r="L616" s="6" t="s">
        <v>27</v>
      </c>
      <c r="M616" s="123">
        <v>0.5</v>
      </c>
      <c r="N616" s="123">
        <v>1</v>
      </c>
      <c r="O616" s="107" t="s">
        <v>14198</v>
      </c>
      <c r="P616" s="108" t="s">
        <v>14199</v>
      </c>
      <c r="Q616" s="107" t="s">
        <v>1212</v>
      </c>
      <c r="R616" s="107" t="s">
        <v>4453</v>
      </c>
      <c r="S616" s="6">
        <v>1</v>
      </c>
      <c r="T616" s="6"/>
      <c r="U616" s="119">
        <v>2.5975409441860466</v>
      </c>
      <c r="V616" s="6" t="s">
        <v>27</v>
      </c>
      <c r="W616" s="123">
        <v>0.5</v>
      </c>
      <c r="X616" s="123">
        <v>1</v>
      </c>
      <c r="Y616" s="107" t="s">
        <v>14200</v>
      </c>
      <c r="Z616" s="108"/>
      <c r="AA616" s="107"/>
      <c r="AB616" s="107"/>
      <c r="AC616" s="6"/>
      <c r="AD616" s="6"/>
      <c r="AE616" s="119">
        <v>0</v>
      </c>
      <c r="AF616" s="6"/>
      <c r="AG616" s="123"/>
      <c r="AH616" s="123"/>
      <c r="AI616" s="107"/>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c r="CN616" s="140"/>
      <c r="CO616" s="140"/>
      <c r="CP616" s="140"/>
      <c r="CQ616" s="140"/>
      <c r="CR616" s="140"/>
      <c r="CS616" s="140"/>
      <c r="CT616" s="140"/>
      <c r="CU616" s="140"/>
      <c r="CV616" s="140"/>
      <c r="CW616" s="140"/>
      <c r="CX616" s="140"/>
      <c r="CY616" s="140"/>
      <c r="CZ616" s="140"/>
      <c r="DA616" s="140"/>
      <c r="DB616" s="140"/>
      <c r="DC616" s="140"/>
      <c r="DD616" s="140"/>
      <c r="DE616" s="140"/>
      <c r="DF616" s="140"/>
      <c r="DG616" s="140"/>
      <c r="DH616" s="140"/>
      <c r="DI616" s="140"/>
      <c r="DJ616" s="140"/>
      <c r="DK616" s="140"/>
      <c r="DL616" s="140"/>
      <c r="DM616" s="140"/>
      <c r="DN616" s="140"/>
      <c r="DO616" s="140"/>
      <c r="DP616" s="140"/>
      <c r="DQ616" s="140"/>
      <c r="DR616" s="140"/>
      <c r="DS616" s="140"/>
      <c r="DT616" s="140"/>
      <c r="DU616" s="140"/>
      <c r="DV616" s="140"/>
      <c r="DW616" s="140"/>
      <c r="DX616" s="140"/>
      <c r="DY616" s="140"/>
      <c r="DZ616" s="140"/>
      <c r="EA616" s="140"/>
      <c r="EB616" s="140"/>
      <c r="EC616" s="140"/>
      <c r="ED616" s="140"/>
      <c r="EE616" s="140"/>
      <c r="EF616" s="140"/>
      <c r="EG616" s="140"/>
      <c r="EH616" s="140"/>
      <c r="EI616" s="140"/>
      <c r="EJ616" s="140"/>
      <c r="EK616" s="140"/>
      <c r="EL616" s="140"/>
      <c r="EM616" s="140"/>
      <c r="EN616" s="140"/>
      <c r="EO616" s="140"/>
      <c r="EP616" s="140"/>
      <c r="EQ616" s="140"/>
      <c r="ER616" s="140"/>
      <c r="ES616" s="140"/>
      <c r="ET616" s="140"/>
      <c r="EU616" s="140"/>
      <c r="EV616" s="140"/>
      <c r="EW616" s="140"/>
      <c r="EX616" s="140"/>
      <c r="EY616" s="140"/>
      <c r="EZ616" s="140"/>
      <c r="FA616" s="140"/>
      <c r="FB616" s="140"/>
      <c r="FC616" s="140"/>
      <c r="FD616" s="140"/>
      <c r="FE616" s="140"/>
      <c r="FF616" s="140"/>
      <c r="FG616" s="140"/>
      <c r="FH616" s="140"/>
      <c r="FI616" s="140"/>
      <c r="FJ616" s="140"/>
      <c r="FK616" s="140"/>
      <c r="FL616" s="140"/>
      <c r="FM616" s="140"/>
      <c r="FN616" s="140"/>
      <c r="FO616" s="140"/>
      <c r="FP616" s="140"/>
      <c r="FQ616" s="140"/>
      <c r="FR616" s="140"/>
      <c r="FS616" s="140"/>
      <c r="FT616" s="140"/>
      <c r="FU616" s="140"/>
      <c r="FV616" s="140"/>
      <c r="FW616" s="140"/>
      <c r="FX616" s="140"/>
      <c r="FY616" s="140"/>
      <c r="FZ616" s="140"/>
      <c r="GA616" s="140"/>
      <c r="GB616" s="140"/>
      <c r="GC616" s="140"/>
      <c r="GD616" s="140"/>
      <c r="GE616" s="140"/>
      <c r="GF616" s="140"/>
      <c r="GG616" s="140"/>
      <c r="GH616" s="140"/>
      <c r="GI616" s="140"/>
      <c r="GJ616" s="140"/>
      <c r="GK616" s="140"/>
      <c r="GL616" s="140"/>
      <c r="GM616" s="140"/>
      <c r="GN616" s="140"/>
      <c r="GO616" s="140"/>
      <c r="GP616" s="140"/>
      <c r="GQ616" s="140"/>
      <c r="GR616" s="140"/>
      <c r="GS616" s="140"/>
      <c r="GT616" s="140"/>
      <c r="GU616" s="140"/>
      <c r="GV616" s="140"/>
      <c r="GW616" s="140"/>
      <c r="GX616" s="140"/>
      <c r="GY616" s="140"/>
      <c r="GZ616" s="140"/>
      <c r="HA616" s="140"/>
      <c r="HB616" s="140"/>
      <c r="HC616" s="140"/>
      <c r="HD616" s="140"/>
      <c r="HE616" s="140"/>
      <c r="HF616" s="140"/>
      <c r="HG616" s="140"/>
      <c r="HH616" s="140"/>
      <c r="HI616" s="140"/>
      <c r="HJ616" s="140"/>
      <c r="HK616" s="140"/>
      <c r="HL616" s="140"/>
      <c r="HM616" s="140"/>
      <c r="HN616" s="140"/>
      <c r="HO616" s="140"/>
      <c r="HP616" s="140"/>
      <c r="HQ616" s="140"/>
      <c r="HR616" s="140"/>
      <c r="HS616" s="140"/>
      <c r="HT616" s="140"/>
      <c r="HU616" s="140"/>
      <c r="HV616" s="140"/>
      <c r="HW616" s="140"/>
      <c r="HX616" s="140"/>
      <c r="HY616" s="140"/>
      <c r="HZ616" s="140"/>
      <c r="IA616" s="140"/>
      <c r="IB616" s="140"/>
      <c r="IC616" s="140"/>
      <c r="ID616" s="140"/>
      <c r="IE616" s="140"/>
      <c r="IF616" s="140"/>
      <c r="IG616" s="140"/>
      <c r="IH616" s="140"/>
      <c r="II616" s="140"/>
      <c r="IJ616" s="140"/>
      <c r="IK616" s="140"/>
      <c r="IL616" s="140"/>
      <c r="IM616" s="140"/>
      <c r="IN616" s="140"/>
      <c r="IO616" s="140"/>
      <c r="IP616" s="140"/>
      <c r="IQ616" s="140"/>
      <c r="IR616" s="140"/>
      <c r="IS616" s="140"/>
      <c r="IT616" s="140"/>
      <c r="IU616" s="140"/>
      <c r="IV616" s="140"/>
      <c r="IW616" s="140"/>
    </row>
    <row r="617" spans="1:257">
      <c r="A617" s="8" t="s">
        <v>3129</v>
      </c>
      <c r="B617" s="8" t="s">
        <v>1188</v>
      </c>
      <c r="C617" s="8" t="s">
        <v>1625</v>
      </c>
      <c r="D617" s="8" t="s">
        <v>1702</v>
      </c>
      <c r="E617" s="10" t="s">
        <v>1714</v>
      </c>
      <c r="F617" s="7" t="s">
        <v>3490</v>
      </c>
      <c r="G617" s="23" t="s">
        <v>3163</v>
      </c>
      <c r="H617" s="23" t="s">
        <v>887</v>
      </c>
      <c r="I617" s="18" t="s">
        <v>3295</v>
      </c>
      <c r="J617" s="15" t="s">
        <v>931</v>
      </c>
      <c r="K617" s="141">
        <v>2.8447714285714292</v>
      </c>
      <c r="L617" s="15" t="s">
        <v>27</v>
      </c>
      <c r="M617" s="16">
        <v>0</v>
      </c>
      <c r="N617" s="16">
        <v>0</v>
      </c>
      <c r="O617" s="45" t="s">
        <v>3491</v>
      </c>
      <c r="P617" s="7"/>
      <c r="Q617" s="23"/>
      <c r="R617" s="23"/>
      <c r="S617" s="15"/>
      <c r="T617" s="15"/>
      <c r="U617" s="17">
        <v>0</v>
      </c>
      <c r="V617" s="15"/>
      <c r="W617" s="16"/>
      <c r="X617" s="16"/>
      <c r="Y617" s="23"/>
      <c r="Z617" s="7"/>
      <c r="AA617" s="23"/>
      <c r="AB617" s="23"/>
      <c r="AC617" s="15"/>
      <c r="AD617" s="15"/>
      <c r="AE617" s="17">
        <v>0</v>
      </c>
      <c r="AF617" s="15"/>
      <c r="AG617" s="15"/>
      <c r="AH617" s="15"/>
      <c r="AI617" s="23"/>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c r="CN617" s="140"/>
      <c r="CO617" s="140"/>
      <c r="CP617" s="140"/>
      <c r="CQ617" s="140"/>
      <c r="CR617" s="140"/>
      <c r="CS617" s="140"/>
      <c r="CT617" s="140"/>
      <c r="CU617" s="140"/>
      <c r="CV617" s="140"/>
      <c r="CW617" s="140"/>
      <c r="CX617" s="140"/>
      <c r="CY617" s="140"/>
      <c r="CZ617" s="140"/>
      <c r="DA617" s="140"/>
      <c r="DB617" s="140"/>
      <c r="DC617" s="140"/>
      <c r="DD617" s="140"/>
      <c r="DE617" s="140"/>
      <c r="DF617" s="140"/>
      <c r="DG617" s="140"/>
      <c r="DH617" s="140"/>
      <c r="DI617" s="140"/>
      <c r="DJ617" s="140"/>
      <c r="DK617" s="140"/>
      <c r="DL617" s="140"/>
      <c r="DM617" s="140"/>
      <c r="DN617" s="140"/>
      <c r="DO617" s="140"/>
      <c r="DP617" s="140"/>
      <c r="DQ617" s="140"/>
      <c r="DR617" s="140"/>
      <c r="DS617" s="140"/>
      <c r="DT617" s="140"/>
      <c r="DU617" s="140"/>
      <c r="DV617" s="140"/>
      <c r="DW617" s="140"/>
      <c r="DX617" s="140"/>
      <c r="DY617" s="140"/>
      <c r="DZ617" s="140"/>
      <c r="EA617" s="140"/>
      <c r="EB617" s="140"/>
      <c r="EC617" s="140"/>
      <c r="ED617" s="140"/>
      <c r="EE617" s="140"/>
      <c r="EF617" s="140"/>
      <c r="EG617" s="140"/>
      <c r="EH617" s="140"/>
      <c r="EI617" s="140"/>
      <c r="EJ617" s="140"/>
      <c r="EK617" s="140"/>
      <c r="EL617" s="140"/>
      <c r="EM617" s="140"/>
      <c r="EN617" s="140"/>
      <c r="EO617" s="140"/>
      <c r="EP617" s="140"/>
      <c r="EQ617" s="140"/>
      <c r="ER617" s="140"/>
      <c r="ES617" s="140"/>
      <c r="ET617" s="140"/>
      <c r="EU617" s="140"/>
      <c r="EV617" s="140"/>
      <c r="EW617" s="140"/>
      <c r="EX617" s="140"/>
      <c r="EY617" s="140"/>
      <c r="EZ617" s="140"/>
      <c r="FA617" s="140"/>
      <c r="FB617" s="140"/>
      <c r="FC617" s="140"/>
      <c r="FD617" s="140"/>
      <c r="FE617" s="140"/>
      <c r="FF617" s="140"/>
      <c r="FG617" s="140"/>
      <c r="FH617" s="140"/>
      <c r="FI617" s="140"/>
      <c r="FJ617" s="140"/>
      <c r="FK617" s="140"/>
      <c r="FL617" s="140"/>
      <c r="FM617" s="140"/>
      <c r="FN617" s="140"/>
      <c r="FO617" s="140"/>
      <c r="FP617" s="140"/>
      <c r="FQ617" s="140"/>
      <c r="FR617" s="140"/>
      <c r="FS617" s="140"/>
      <c r="FT617" s="140"/>
      <c r="FU617" s="140"/>
      <c r="FV617" s="140"/>
      <c r="FW617" s="140"/>
      <c r="FX617" s="140"/>
      <c r="FY617" s="140"/>
      <c r="FZ617" s="140"/>
      <c r="GA617" s="140"/>
      <c r="GB617" s="140"/>
      <c r="GC617" s="140"/>
      <c r="GD617" s="140"/>
      <c r="GE617" s="140"/>
      <c r="GF617" s="140"/>
      <c r="GG617" s="140"/>
      <c r="GH617" s="140"/>
      <c r="GI617" s="140"/>
      <c r="GJ617" s="140"/>
      <c r="GK617" s="140"/>
      <c r="GL617" s="140"/>
      <c r="GM617" s="140"/>
      <c r="GN617" s="140"/>
      <c r="GO617" s="140"/>
      <c r="GP617" s="140"/>
      <c r="GQ617" s="140"/>
      <c r="GR617" s="140"/>
      <c r="GS617" s="140"/>
      <c r="GT617" s="140"/>
      <c r="GU617" s="140"/>
      <c r="GV617" s="140"/>
      <c r="GW617" s="140"/>
      <c r="GX617" s="140"/>
      <c r="GY617" s="140"/>
      <c r="GZ617" s="140"/>
      <c r="HA617" s="140"/>
      <c r="HB617" s="140"/>
      <c r="HC617" s="140"/>
      <c r="HD617" s="140"/>
      <c r="HE617" s="140"/>
      <c r="HF617" s="140"/>
      <c r="HG617" s="140"/>
      <c r="HH617" s="140"/>
      <c r="HI617" s="140"/>
      <c r="HJ617" s="140"/>
      <c r="HK617" s="140"/>
      <c r="HL617" s="140"/>
      <c r="HM617" s="140"/>
      <c r="HN617" s="140"/>
      <c r="HO617" s="140"/>
      <c r="HP617" s="140"/>
      <c r="HQ617" s="140"/>
      <c r="HR617" s="140"/>
      <c r="HS617" s="140"/>
      <c r="HT617" s="140"/>
      <c r="HU617" s="140"/>
      <c r="HV617" s="140"/>
      <c r="HW617" s="140"/>
      <c r="HX617" s="140"/>
      <c r="HY617" s="140"/>
      <c r="HZ617" s="140"/>
      <c r="IA617" s="140"/>
      <c r="IB617" s="140"/>
      <c r="IC617" s="140"/>
      <c r="ID617" s="140"/>
      <c r="IE617" s="140"/>
      <c r="IF617" s="140"/>
      <c r="IG617" s="140"/>
      <c r="IH617" s="140"/>
      <c r="II617" s="140"/>
      <c r="IJ617" s="140"/>
      <c r="IK617" s="140"/>
      <c r="IL617" s="140"/>
      <c r="IM617" s="140"/>
      <c r="IN617" s="140"/>
      <c r="IO617" s="140"/>
      <c r="IP617" s="140"/>
      <c r="IQ617" s="140"/>
      <c r="IR617" s="140"/>
      <c r="IS617" s="140"/>
      <c r="IT617" s="140"/>
      <c r="IU617" s="140"/>
      <c r="IV617" s="140"/>
      <c r="IW617" s="140"/>
    </row>
    <row r="618" spans="1:257">
      <c r="A618" s="8" t="s">
        <v>11883</v>
      </c>
      <c r="B618" s="105" t="s">
        <v>1188</v>
      </c>
      <c r="C618" s="105" t="s">
        <v>1625</v>
      </c>
      <c r="D618" s="105" t="s">
        <v>1702</v>
      </c>
      <c r="E618" s="106" t="s">
        <v>1714</v>
      </c>
      <c r="F618" s="107" t="s">
        <v>10698</v>
      </c>
      <c r="G618" s="107" t="s">
        <v>10316</v>
      </c>
      <c r="H618" s="107" t="s">
        <v>6217</v>
      </c>
      <c r="I618" s="6">
        <v>1</v>
      </c>
      <c r="J618" s="6"/>
      <c r="K618" s="109">
        <v>0.39826800000000007</v>
      </c>
      <c r="L618" s="6" t="s">
        <v>27</v>
      </c>
      <c r="M618" s="6" t="s">
        <v>10317</v>
      </c>
      <c r="N618" s="6" t="s">
        <v>10317</v>
      </c>
      <c r="O618" s="107" t="s">
        <v>10699</v>
      </c>
      <c r="P618" s="107" t="s">
        <v>10663</v>
      </c>
      <c r="Q618" s="107" t="s">
        <v>10316</v>
      </c>
      <c r="R618" s="107" t="s">
        <v>6217</v>
      </c>
      <c r="S618" s="6">
        <v>1</v>
      </c>
      <c r="T618" s="6"/>
      <c r="U618" s="109">
        <v>0.61272000000000004</v>
      </c>
      <c r="V618" s="6" t="s">
        <v>27</v>
      </c>
      <c r="W618" s="6" t="s">
        <v>10317</v>
      </c>
      <c r="X618" s="6" t="s">
        <v>931</v>
      </c>
      <c r="Y618" s="107" t="s">
        <v>10664</v>
      </c>
      <c r="Z618" s="110" t="s">
        <v>10663</v>
      </c>
      <c r="AA618" s="107" t="s">
        <v>10316</v>
      </c>
      <c r="AB618" s="107" t="s">
        <v>6217</v>
      </c>
      <c r="AC618" s="6">
        <v>1</v>
      </c>
      <c r="AD618" s="6"/>
      <c r="AE618" s="109">
        <v>0.61272000000000004</v>
      </c>
      <c r="AF618" s="6" t="s">
        <v>27</v>
      </c>
      <c r="AG618" s="6" t="s">
        <v>10317</v>
      </c>
      <c r="AH618" s="6" t="s">
        <v>10322</v>
      </c>
      <c r="AI618" s="107" t="s">
        <v>10665</v>
      </c>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c r="CN618" s="140"/>
      <c r="CO618" s="140"/>
      <c r="CP618" s="140"/>
      <c r="CQ618" s="140"/>
      <c r="CR618" s="140"/>
      <c r="CS618" s="140"/>
      <c r="CT618" s="140"/>
      <c r="CU618" s="140"/>
      <c r="CV618" s="140"/>
      <c r="CW618" s="140"/>
      <c r="CX618" s="140"/>
      <c r="CY618" s="140"/>
      <c r="CZ618" s="140"/>
      <c r="DA618" s="140"/>
      <c r="DB618" s="140"/>
      <c r="DC618" s="140"/>
      <c r="DD618" s="140"/>
      <c r="DE618" s="140"/>
      <c r="DF618" s="140"/>
      <c r="DG618" s="140"/>
      <c r="DH618" s="140"/>
      <c r="DI618" s="140"/>
      <c r="DJ618" s="140"/>
      <c r="DK618" s="140"/>
      <c r="DL618" s="140"/>
      <c r="DM618" s="140"/>
      <c r="DN618" s="140"/>
      <c r="DO618" s="140"/>
      <c r="DP618" s="140"/>
      <c r="DQ618" s="140"/>
      <c r="DR618" s="140"/>
      <c r="DS618" s="140"/>
      <c r="DT618" s="140"/>
      <c r="DU618" s="140"/>
      <c r="DV618" s="140"/>
      <c r="DW618" s="140"/>
      <c r="DX618" s="140"/>
      <c r="DY618" s="140"/>
      <c r="DZ618" s="140"/>
      <c r="EA618" s="140"/>
      <c r="EB618" s="140"/>
      <c r="EC618" s="140"/>
      <c r="ED618" s="140"/>
      <c r="EE618" s="140"/>
      <c r="EF618" s="140"/>
      <c r="EG618" s="140"/>
      <c r="EH618" s="140"/>
      <c r="EI618" s="140"/>
      <c r="EJ618" s="140"/>
      <c r="EK618" s="140"/>
      <c r="EL618" s="140"/>
      <c r="EM618" s="140"/>
      <c r="EN618" s="140"/>
      <c r="EO618" s="140"/>
      <c r="EP618" s="140"/>
      <c r="EQ618" s="140"/>
      <c r="ER618" s="140"/>
      <c r="ES618" s="140"/>
      <c r="ET618" s="140"/>
      <c r="EU618" s="140"/>
      <c r="EV618" s="140"/>
      <c r="EW618" s="140"/>
      <c r="EX618" s="140"/>
      <c r="EY618" s="140"/>
      <c r="EZ618" s="140"/>
      <c r="FA618" s="140"/>
      <c r="FB618" s="140"/>
      <c r="FC618" s="140"/>
      <c r="FD618" s="140"/>
      <c r="FE618" s="140"/>
      <c r="FF618" s="140"/>
      <c r="FG618" s="140"/>
      <c r="FH618" s="140"/>
      <c r="FI618" s="140"/>
      <c r="FJ618" s="140"/>
      <c r="FK618" s="140"/>
      <c r="FL618" s="140"/>
      <c r="FM618" s="140"/>
      <c r="FN618" s="140"/>
      <c r="FO618" s="140"/>
      <c r="FP618" s="140"/>
      <c r="FQ618" s="140"/>
      <c r="FR618" s="140"/>
      <c r="FS618" s="140"/>
      <c r="FT618" s="140"/>
      <c r="FU618" s="140"/>
      <c r="FV618" s="140"/>
      <c r="FW618" s="140"/>
      <c r="FX618" s="140"/>
      <c r="FY618" s="140"/>
      <c r="FZ618" s="140"/>
      <c r="GA618" s="140"/>
      <c r="GB618" s="140"/>
      <c r="GC618" s="140"/>
      <c r="GD618" s="140"/>
      <c r="GE618" s="140"/>
      <c r="GF618" s="140"/>
      <c r="GG618" s="140"/>
      <c r="GH618" s="140"/>
      <c r="GI618" s="140"/>
      <c r="GJ618" s="140"/>
      <c r="GK618" s="140"/>
      <c r="GL618" s="140"/>
      <c r="GM618" s="140"/>
      <c r="GN618" s="140"/>
      <c r="GO618" s="140"/>
      <c r="GP618" s="140"/>
      <c r="GQ618" s="140"/>
      <c r="GR618" s="140"/>
      <c r="GS618" s="140"/>
      <c r="GT618" s="140"/>
      <c r="GU618" s="140"/>
      <c r="GV618" s="140"/>
      <c r="GW618" s="140"/>
      <c r="GX618" s="140"/>
      <c r="GY618" s="140"/>
      <c r="GZ618" s="140"/>
      <c r="HA618" s="140"/>
      <c r="HB618" s="140"/>
      <c r="HC618" s="140"/>
      <c r="HD618" s="140"/>
      <c r="HE618" s="140"/>
      <c r="HF618" s="140"/>
      <c r="HG618" s="140"/>
      <c r="HH618" s="140"/>
      <c r="HI618" s="140"/>
      <c r="HJ618" s="140"/>
      <c r="HK618" s="140"/>
      <c r="HL618" s="140"/>
      <c r="HM618" s="140"/>
      <c r="HN618" s="140"/>
      <c r="HO618" s="140"/>
      <c r="HP618" s="140"/>
      <c r="HQ618" s="140"/>
      <c r="HR618" s="140"/>
      <c r="HS618" s="140"/>
      <c r="HT618" s="140"/>
      <c r="HU618" s="140"/>
      <c r="HV618" s="140"/>
      <c r="HW618" s="140"/>
      <c r="HX618" s="140"/>
      <c r="HY618" s="140"/>
      <c r="HZ618" s="140"/>
      <c r="IA618" s="140"/>
      <c r="IB618" s="140"/>
      <c r="IC618" s="140"/>
      <c r="ID618" s="140"/>
      <c r="IE618" s="140"/>
      <c r="IF618" s="140"/>
      <c r="IG618" s="140"/>
      <c r="IH618" s="140"/>
      <c r="II618" s="140"/>
      <c r="IJ618" s="140"/>
      <c r="IK618" s="140"/>
      <c r="IL618" s="140"/>
      <c r="IM618" s="140"/>
      <c r="IN618" s="140"/>
      <c r="IO618" s="140"/>
      <c r="IP618" s="140"/>
      <c r="IQ618" s="140"/>
      <c r="IR618" s="140"/>
      <c r="IS618" s="140"/>
      <c r="IT618" s="140"/>
      <c r="IU618" s="140"/>
      <c r="IV618" s="140"/>
      <c r="IW618" s="140"/>
    </row>
    <row r="619" spans="1:257">
      <c r="A619" s="8" t="s">
        <v>12314</v>
      </c>
      <c r="B619" s="105" t="s">
        <v>1188</v>
      </c>
      <c r="C619" s="105" t="s">
        <v>1625</v>
      </c>
      <c r="D619" s="105" t="s">
        <v>1702</v>
      </c>
      <c r="E619" s="106" t="s">
        <v>1714</v>
      </c>
      <c r="F619" s="107" t="s">
        <v>12599</v>
      </c>
      <c r="G619" s="107" t="s">
        <v>1212</v>
      </c>
      <c r="H619" s="107" t="s">
        <v>3137</v>
      </c>
      <c r="I619" s="6">
        <v>1</v>
      </c>
      <c r="J619" s="6" t="s">
        <v>3297</v>
      </c>
      <c r="K619" s="134">
        <v>2.563212</v>
      </c>
      <c r="L619" s="119"/>
      <c r="M619" s="6"/>
      <c r="N619" s="6"/>
      <c r="O619" s="107" t="s">
        <v>12600</v>
      </c>
      <c r="P619" s="107" t="s">
        <v>12599</v>
      </c>
      <c r="Q619" s="107" t="s">
        <v>1212</v>
      </c>
      <c r="R619" s="107" t="s">
        <v>3137</v>
      </c>
      <c r="S619" s="6">
        <v>1</v>
      </c>
      <c r="T619" s="6" t="s">
        <v>3297</v>
      </c>
      <c r="U619" s="119">
        <v>2.563212</v>
      </c>
      <c r="V619" s="119"/>
      <c r="W619" s="124">
        <v>0.25</v>
      </c>
      <c r="X619" s="124">
        <v>0.6</v>
      </c>
      <c r="Y619" s="107" t="s">
        <v>12600</v>
      </c>
      <c r="Z619" s="107" t="s">
        <v>12599</v>
      </c>
      <c r="AA619" s="107" t="s">
        <v>1212</v>
      </c>
      <c r="AB619" s="107" t="s">
        <v>3137</v>
      </c>
      <c r="AC619" s="6">
        <v>1</v>
      </c>
      <c r="AD619" s="6" t="s">
        <v>3297</v>
      </c>
      <c r="AE619" s="119">
        <v>2.563212</v>
      </c>
      <c r="AF619" s="119"/>
      <c r="AG619" s="6"/>
      <c r="AH619" s="6"/>
      <c r="AI619" s="107" t="s">
        <v>12600</v>
      </c>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c r="CN619" s="140"/>
      <c r="CO619" s="140"/>
      <c r="CP619" s="140"/>
      <c r="CQ619" s="140"/>
      <c r="CR619" s="140"/>
      <c r="CS619" s="140"/>
      <c r="CT619" s="140"/>
      <c r="CU619" s="140"/>
      <c r="CV619" s="140"/>
      <c r="CW619" s="140"/>
      <c r="CX619" s="140"/>
      <c r="CY619" s="140"/>
      <c r="CZ619" s="140"/>
      <c r="DA619" s="140"/>
      <c r="DB619" s="140"/>
      <c r="DC619" s="140"/>
      <c r="DD619" s="140"/>
      <c r="DE619" s="140"/>
      <c r="DF619" s="140"/>
      <c r="DG619" s="140"/>
      <c r="DH619" s="140"/>
      <c r="DI619" s="140"/>
      <c r="DJ619" s="140"/>
      <c r="DK619" s="140"/>
      <c r="DL619" s="140"/>
      <c r="DM619" s="140"/>
      <c r="DN619" s="140"/>
      <c r="DO619" s="140"/>
      <c r="DP619" s="140"/>
      <c r="DQ619" s="140"/>
      <c r="DR619" s="140"/>
      <c r="DS619" s="140"/>
      <c r="DT619" s="140"/>
      <c r="DU619" s="140"/>
      <c r="DV619" s="140"/>
      <c r="DW619" s="140"/>
      <c r="DX619" s="140"/>
      <c r="DY619" s="140"/>
      <c r="DZ619" s="140"/>
      <c r="EA619" s="140"/>
      <c r="EB619" s="140"/>
      <c r="EC619" s="140"/>
      <c r="ED619" s="140"/>
      <c r="EE619" s="140"/>
      <c r="EF619" s="140"/>
      <c r="EG619" s="140"/>
      <c r="EH619" s="140"/>
      <c r="EI619" s="140"/>
      <c r="EJ619" s="140"/>
      <c r="EK619" s="140"/>
      <c r="EL619" s="140"/>
      <c r="EM619" s="140"/>
      <c r="EN619" s="140"/>
      <c r="EO619" s="140"/>
      <c r="EP619" s="140"/>
      <c r="EQ619" s="140"/>
      <c r="ER619" s="140"/>
      <c r="ES619" s="140"/>
      <c r="ET619" s="140"/>
      <c r="EU619" s="140"/>
      <c r="EV619" s="140"/>
      <c r="EW619" s="140"/>
      <c r="EX619" s="140"/>
      <c r="EY619" s="140"/>
      <c r="EZ619" s="140"/>
      <c r="FA619" s="140"/>
      <c r="FB619" s="140"/>
      <c r="FC619" s="140"/>
      <c r="FD619" s="140"/>
      <c r="FE619" s="140"/>
      <c r="FF619" s="140"/>
      <c r="FG619" s="140"/>
      <c r="FH619" s="140"/>
      <c r="FI619" s="140"/>
      <c r="FJ619" s="140"/>
      <c r="FK619" s="140"/>
      <c r="FL619" s="140"/>
      <c r="FM619" s="140"/>
      <c r="FN619" s="140"/>
      <c r="FO619" s="140"/>
      <c r="FP619" s="140"/>
      <c r="FQ619" s="140"/>
      <c r="FR619" s="140"/>
      <c r="FS619" s="140"/>
      <c r="FT619" s="140"/>
      <c r="FU619" s="140"/>
      <c r="FV619" s="140"/>
      <c r="FW619" s="140"/>
      <c r="FX619" s="140"/>
      <c r="FY619" s="140"/>
      <c r="FZ619" s="140"/>
      <c r="GA619" s="140"/>
      <c r="GB619" s="140"/>
      <c r="GC619" s="140"/>
      <c r="GD619" s="140"/>
      <c r="GE619" s="140"/>
      <c r="GF619" s="140"/>
      <c r="GG619" s="140"/>
      <c r="GH619" s="140"/>
      <c r="GI619" s="140"/>
      <c r="GJ619" s="140"/>
      <c r="GK619" s="140"/>
      <c r="GL619" s="140"/>
      <c r="GM619" s="140"/>
      <c r="GN619" s="140"/>
      <c r="GO619" s="140"/>
      <c r="GP619" s="140"/>
      <c r="GQ619" s="140"/>
      <c r="GR619" s="140"/>
      <c r="GS619" s="140"/>
      <c r="GT619" s="140"/>
      <c r="GU619" s="140"/>
      <c r="GV619" s="140"/>
      <c r="GW619" s="140"/>
      <c r="GX619" s="140"/>
      <c r="GY619" s="140"/>
      <c r="GZ619" s="140"/>
      <c r="HA619" s="140"/>
      <c r="HB619" s="140"/>
      <c r="HC619" s="140"/>
      <c r="HD619" s="140"/>
      <c r="HE619" s="140"/>
      <c r="HF619" s="140"/>
      <c r="HG619" s="140"/>
      <c r="HH619" s="140"/>
      <c r="HI619" s="140"/>
      <c r="HJ619" s="140"/>
      <c r="HK619" s="140"/>
      <c r="HL619" s="140"/>
      <c r="HM619" s="140"/>
      <c r="HN619" s="140"/>
      <c r="HO619" s="140"/>
      <c r="HP619" s="140"/>
      <c r="HQ619" s="140"/>
      <c r="HR619" s="140"/>
      <c r="HS619" s="140"/>
      <c r="HT619" s="140"/>
      <c r="HU619" s="140"/>
      <c r="HV619" s="140"/>
      <c r="HW619" s="140"/>
      <c r="HX619" s="140"/>
      <c r="HY619" s="140"/>
      <c r="HZ619" s="140"/>
      <c r="IA619" s="140"/>
      <c r="IB619" s="140"/>
      <c r="IC619" s="140"/>
      <c r="ID619" s="140"/>
      <c r="IE619" s="140"/>
      <c r="IF619" s="140"/>
      <c r="IG619" s="140"/>
      <c r="IH619" s="140"/>
      <c r="II619" s="140"/>
      <c r="IJ619" s="140"/>
      <c r="IK619" s="140"/>
      <c r="IL619" s="140"/>
      <c r="IM619" s="140"/>
      <c r="IN619" s="140"/>
      <c r="IO619" s="140"/>
      <c r="IP619" s="140"/>
      <c r="IQ619" s="140"/>
      <c r="IR619" s="140"/>
      <c r="IS619" s="140"/>
      <c r="IT619" s="140"/>
      <c r="IU619" s="140"/>
      <c r="IV619" s="140"/>
      <c r="IW619" s="140"/>
    </row>
    <row r="620" spans="1:257">
      <c r="A620" s="8" t="s">
        <v>5996</v>
      </c>
      <c r="B620" s="8" t="s">
        <v>1188</v>
      </c>
      <c r="C620" s="8" t="s">
        <v>1625</v>
      </c>
      <c r="D620" s="8" t="s">
        <v>1702</v>
      </c>
      <c r="E620" s="10" t="s">
        <v>1717</v>
      </c>
      <c r="F620" s="7" t="s">
        <v>6971</v>
      </c>
      <c r="G620" s="23" t="s">
        <v>5996</v>
      </c>
      <c r="H620" s="23" t="s">
        <v>6961</v>
      </c>
      <c r="I620" s="15">
        <v>1</v>
      </c>
      <c r="J620" s="15">
        <v>30</v>
      </c>
      <c r="K620" s="141">
        <v>0.98081194847999997</v>
      </c>
      <c r="L620" s="15" t="s">
        <v>27</v>
      </c>
      <c r="M620" s="16">
        <v>1</v>
      </c>
      <c r="N620" s="16">
        <v>0</v>
      </c>
      <c r="O620" s="45" t="s">
        <v>6972</v>
      </c>
      <c r="P620" s="7"/>
      <c r="Q620" s="23"/>
      <c r="R620" s="23"/>
      <c r="S620" s="15"/>
      <c r="T620" s="15"/>
      <c r="U620" s="17">
        <v>0</v>
      </c>
      <c r="V620" s="15"/>
      <c r="W620" s="16"/>
      <c r="X620" s="16"/>
      <c r="Y620" s="23"/>
      <c r="Z620" s="7"/>
      <c r="AA620" s="23"/>
      <c r="AB620" s="23"/>
      <c r="AC620" s="15"/>
      <c r="AD620" s="15"/>
      <c r="AE620" s="17">
        <v>0</v>
      </c>
      <c r="AF620" s="15"/>
      <c r="AG620" s="16"/>
      <c r="AH620" s="16"/>
      <c r="AI620" s="23"/>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c r="CN620" s="140"/>
      <c r="CO620" s="140"/>
      <c r="CP620" s="140"/>
      <c r="CQ620" s="140"/>
      <c r="CR620" s="140"/>
      <c r="CS620" s="140"/>
      <c r="CT620" s="140"/>
      <c r="CU620" s="140"/>
      <c r="CV620" s="140"/>
      <c r="CW620" s="140"/>
      <c r="CX620" s="140"/>
      <c r="CY620" s="140"/>
      <c r="CZ620" s="140"/>
      <c r="DA620" s="140"/>
      <c r="DB620" s="140"/>
      <c r="DC620" s="140"/>
      <c r="DD620" s="140"/>
      <c r="DE620" s="140"/>
      <c r="DF620" s="140"/>
      <c r="DG620" s="140"/>
      <c r="DH620" s="140"/>
      <c r="DI620" s="140"/>
      <c r="DJ620" s="140"/>
      <c r="DK620" s="140"/>
      <c r="DL620" s="140"/>
      <c r="DM620" s="140"/>
      <c r="DN620" s="140"/>
      <c r="DO620" s="140"/>
      <c r="DP620" s="140"/>
      <c r="DQ620" s="140"/>
      <c r="DR620" s="140"/>
      <c r="DS620" s="140"/>
      <c r="DT620" s="140"/>
      <c r="DU620" s="140"/>
      <c r="DV620" s="140"/>
      <c r="DW620" s="140"/>
      <c r="DX620" s="140"/>
      <c r="DY620" s="140"/>
      <c r="DZ620" s="140"/>
      <c r="EA620" s="140"/>
      <c r="EB620" s="140"/>
      <c r="EC620" s="140"/>
      <c r="ED620" s="140"/>
      <c r="EE620" s="140"/>
      <c r="EF620" s="140"/>
      <c r="EG620" s="140"/>
      <c r="EH620" s="140"/>
      <c r="EI620" s="140"/>
      <c r="EJ620" s="140"/>
      <c r="EK620" s="140"/>
      <c r="EL620" s="140"/>
      <c r="EM620" s="140"/>
      <c r="EN620" s="140"/>
      <c r="EO620" s="140"/>
      <c r="EP620" s="140"/>
      <c r="EQ620" s="140"/>
      <c r="ER620" s="140"/>
      <c r="ES620" s="140"/>
      <c r="ET620" s="140"/>
      <c r="EU620" s="140"/>
      <c r="EV620" s="140"/>
      <c r="EW620" s="140"/>
      <c r="EX620" s="140"/>
      <c r="EY620" s="140"/>
      <c r="EZ620" s="140"/>
      <c r="FA620" s="140"/>
      <c r="FB620" s="140"/>
      <c r="FC620" s="140"/>
      <c r="FD620" s="140"/>
      <c r="FE620" s="140"/>
      <c r="FF620" s="140"/>
      <c r="FG620" s="140"/>
      <c r="FH620" s="140"/>
      <c r="FI620" s="140"/>
      <c r="FJ620" s="140"/>
      <c r="FK620" s="140"/>
      <c r="FL620" s="140"/>
      <c r="FM620" s="140"/>
      <c r="FN620" s="140"/>
      <c r="FO620" s="140"/>
      <c r="FP620" s="140"/>
      <c r="FQ620" s="140"/>
      <c r="FR620" s="140"/>
      <c r="FS620" s="140"/>
      <c r="FT620" s="140"/>
      <c r="FU620" s="140"/>
      <c r="FV620" s="140"/>
      <c r="FW620" s="140"/>
      <c r="FX620" s="140"/>
      <c r="FY620" s="140"/>
      <c r="FZ620" s="140"/>
      <c r="GA620" s="140"/>
      <c r="GB620" s="140"/>
      <c r="GC620" s="140"/>
      <c r="GD620" s="140"/>
      <c r="GE620" s="140"/>
      <c r="GF620" s="140"/>
      <c r="GG620" s="140"/>
      <c r="GH620" s="140"/>
      <c r="GI620" s="140"/>
      <c r="GJ620" s="140"/>
      <c r="GK620" s="140"/>
      <c r="GL620" s="140"/>
      <c r="GM620" s="140"/>
      <c r="GN620" s="140"/>
      <c r="GO620" s="140"/>
      <c r="GP620" s="140"/>
      <c r="GQ620" s="140"/>
      <c r="GR620" s="140"/>
      <c r="GS620" s="140"/>
      <c r="GT620" s="140"/>
      <c r="GU620" s="140"/>
      <c r="GV620" s="140"/>
      <c r="GW620" s="140"/>
      <c r="GX620" s="140"/>
      <c r="GY620" s="140"/>
      <c r="GZ620" s="140"/>
      <c r="HA620" s="140"/>
      <c r="HB620" s="140"/>
      <c r="HC620" s="140"/>
      <c r="HD620" s="140"/>
      <c r="HE620" s="140"/>
      <c r="HF620" s="140"/>
      <c r="HG620" s="140"/>
      <c r="HH620" s="140"/>
      <c r="HI620" s="140"/>
      <c r="HJ620" s="140"/>
      <c r="HK620" s="140"/>
      <c r="HL620" s="140"/>
      <c r="HM620" s="140"/>
      <c r="HN620" s="140"/>
      <c r="HO620" s="140"/>
      <c r="HP620" s="140"/>
      <c r="HQ620" s="140"/>
      <c r="HR620" s="140"/>
      <c r="HS620" s="140"/>
      <c r="HT620" s="140"/>
      <c r="HU620" s="140"/>
      <c r="HV620" s="140"/>
      <c r="HW620" s="140"/>
      <c r="HX620" s="140"/>
      <c r="HY620" s="140"/>
      <c r="HZ620" s="140"/>
      <c r="IA620" s="140"/>
      <c r="IB620" s="140"/>
      <c r="IC620" s="140"/>
      <c r="ID620" s="140"/>
      <c r="IE620" s="140"/>
      <c r="IF620" s="140"/>
      <c r="IG620" s="140"/>
      <c r="IH620" s="140"/>
      <c r="II620" s="140"/>
      <c r="IJ620" s="140"/>
      <c r="IK620" s="140"/>
      <c r="IL620" s="140"/>
      <c r="IM620" s="140"/>
      <c r="IN620" s="140"/>
      <c r="IO620" s="140"/>
      <c r="IP620" s="140"/>
      <c r="IQ620" s="140"/>
      <c r="IR620" s="140"/>
      <c r="IS620" s="140"/>
      <c r="IT620" s="140"/>
      <c r="IU620" s="140"/>
      <c r="IV620" s="140"/>
      <c r="IW620" s="140"/>
    </row>
    <row r="621" spans="1:257">
      <c r="A621" s="8" t="s">
        <v>19</v>
      </c>
      <c r="B621" s="8" t="s">
        <v>1188</v>
      </c>
      <c r="C621" s="8" t="s">
        <v>1625</v>
      </c>
      <c r="D621" s="8" t="s">
        <v>1702</v>
      </c>
      <c r="E621" s="10" t="s">
        <v>1717</v>
      </c>
      <c r="F621" s="7" t="s">
        <v>1718</v>
      </c>
      <c r="G621" s="23" t="s">
        <v>669</v>
      </c>
      <c r="H621" s="23" t="s">
        <v>1705</v>
      </c>
      <c r="I621" s="15">
        <v>1</v>
      </c>
      <c r="J621" s="15"/>
      <c r="K621" s="141">
        <v>2.6995787223603522</v>
      </c>
      <c r="L621" s="15" t="s">
        <v>27</v>
      </c>
      <c r="M621" s="16">
        <v>1</v>
      </c>
      <c r="N621" s="16">
        <v>0</v>
      </c>
      <c r="O621" s="46" t="s">
        <v>1719</v>
      </c>
      <c r="P621" s="30" t="s">
        <v>1720</v>
      </c>
      <c r="Q621" s="23" t="s">
        <v>1212</v>
      </c>
      <c r="R621" s="23" t="s">
        <v>1705</v>
      </c>
      <c r="S621" s="15">
        <v>1</v>
      </c>
      <c r="T621" s="15"/>
      <c r="U621" s="37">
        <v>2.4525859510714296</v>
      </c>
      <c r="V621" s="15" t="s">
        <v>27</v>
      </c>
      <c r="W621" s="16">
        <v>1</v>
      </c>
      <c r="X621" s="16">
        <v>0</v>
      </c>
      <c r="Y621" s="23" t="s">
        <v>1721</v>
      </c>
      <c r="Z621" s="7"/>
      <c r="AA621" s="23"/>
      <c r="AB621" s="23"/>
      <c r="AC621" s="15"/>
      <c r="AD621" s="15"/>
      <c r="AE621" s="17">
        <v>0</v>
      </c>
      <c r="AF621" s="15"/>
      <c r="AG621" s="15"/>
      <c r="AH621" s="15"/>
      <c r="AI621" s="23"/>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c r="CN621" s="140"/>
      <c r="CO621" s="140"/>
      <c r="CP621" s="140"/>
      <c r="CQ621" s="140"/>
      <c r="CR621" s="140"/>
      <c r="CS621" s="140"/>
      <c r="CT621" s="140"/>
      <c r="CU621" s="140"/>
      <c r="CV621" s="140"/>
      <c r="CW621" s="140"/>
      <c r="CX621" s="140"/>
      <c r="CY621" s="140"/>
      <c r="CZ621" s="140"/>
      <c r="DA621" s="140"/>
      <c r="DB621" s="140"/>
      <c r="DC621" s="140"/>
      <c r="DD621" s="140"/>
      <c r="DE621" s="140"/>
      <c r="DF621" s="140"/>
      <c r="DG621" s="140"/>
      <c r="DH621" s="140"/>
      <c r="DI621" s="140"/>
      <c r="DJ621" s="140"/>
      <c r="DK621" s="140"/>
      <c r="DL621" s="140"/>
      <c r="DM621" s="140"/>
      <c r="DN621" s="140"/>
      <c r="DO621" s="140"/>
      <c r="DP621" s="140"/>
      <c r="DQ621" s="140"/>
      <c r="DR621" s="140"/>
      <c r="DS621" s="140"/>
      <c r="DT621" s="140"/>
      <c r="DU621" s="140"/>
      <c r="DV621" s="140"/>
      <c r="DW621" s="140"/>
      <c r="DX621" s="140"/>
      <c r="DY621" s="140"/>
      <c r="DZ621" s="140"/>
      <c r="EA621" s="140"/>
      <c r="EB621" s="140"/>
      <c r="EC621" s="140"/>
      <c r="ED621" s="140"/>
      <c r="EE621" s="140"/>
      <c r="EF621" s="140"/>
      <c r="EG621" s="140"/>
      <c r="EH621" s="140"/>
      <c r="EI621" s="140"/>
      <c r="EJ621" s="140"/>
      <c r="EK621" s="140"/>
      <c r="EL621" s="140"/>
      <c r="EM621" s="140"/>
      <c r="EN621" s="140"/>
      <c r="EO621" s="140"/>
      <c r="EP621" s="140"/>
      <c r="EQ621" s="140"/>
      <c r="ER621" s="140"/>
      <c r="ES621" s="140"/>
      <c r="ET621" s="140"/>
      <c r="EU621" s="140"/>
      <c r="EV621" s="140"/>
      <c r="EW621" s="140"/>
      <c r="EX621" s="140"/>
      <c r="EY621" s="140"/>
      <c r="EZ621" s="140"/>
      <c r="FA621" s="140"/>
      <c r="FB621" s="140"/>
      <c r="FC621" s="140"/>
      <c r="FD621" s="140"/>
      <c r="FE621" s="140"/>
      <c r="FF621" s="140"/>
      <c r="FG621" s="140"/>
      <c r="FH621" s="140"/>
      <c r="FI621" s="140"/>
      <c r="FJ621" s="140"/>
      <c r="FK621" s="140"/>
      <c r="FL621" s="140"/>
      <c r="FM621" s="140"/>
      <c r="FN621" s="140"/>
      <c r="FO621" s="140"/>
      <c r="FP621" s="140"/>
      <c r="FQ621" s="140"/>
      <c r="FR621" s="140"/>
      <c r="FS621" s="140"/>
      <c r="FT621" s="140"/>
      <c r="FU621" s="140"/>
      <c r="FV621" s="140"/>
      <c r="FW621" s="140"/>
      <c r="FX621" s="140"/>
      <c r="FY621" s="140"/>
      <c r="FZ621" s="140"/>
      <c r="GA621" s="140"/>
      <c r="GB621" s="140"/>
      <c r="GC621" s="140"/>
      <c r="GD621" s="140"/>
      <c r="GE621" s="140"/>
      <c r="GF621" s="140"/>
      <c r="GG621" s="140"/>
      <c r="GH621" s="140"/>
      <c r="GI621" s="140"/>
      <c r="GJ621" s="140"/>
      <c r="GK621" s="140"/>
      <c r="GL621" s="140"/>
      <c r="GM621" s="140"/>
      <c r="GN621" s="140"/>
      <c r="GO621" s="140"/>
      <c r="GP621" s="140"/>
      <c r="GQ621" s="140"/>
      <c r="GR621" s="140"/>
      <c r="GS621" s="140"/>
      <c r="GT621" s="140"/>
      <c r="GU621" s="140"/>
      <c r="GV621" s="140"/>
      <c r="GW621" s="140"/>
      <c r="GX621" s="140"/>
      <c r="GY621" s="140"/>
      <c r="GZ621" s="140"/>
      <c r="HA621" s="140"/>
      <c r="HB621" s="140"/>
      <c r="HC621" s="140"/>
      <c r="HD621" s="140"/>
      <c r="HE621" s="140"/>
      <c r="HF621" s="140"/>
      <c r="HG621" s="140"/>
      <c r="HH621" s="140"/>
      <c r="HI621" s="140"/>
      <c r="HJ621" s="140"/>
      <c r="HK621" s="140"/>
      <c r="HL621" s="140"/>
      <c r="HM621" s="140"/>
      <c r="HN621" s="140"/>
      <c r="HO621" s="140"/>
      <c r="HP621" s="140"/>
      <c r="HQ621" s="140"/>
      <c r="HR621" s="140"/>
      <c r="HS621" s="140"/>
      <c r="HT621" s="140"/>
      <c r="HU621" s="140"/>
      <c r="HV621" s="140"/>
      <c r="HW621" s="140"/>
      <c r="HX621" s="140"/>
      <c r="HY621" s="140"/>
      <c r="HZ621" s="140"/>
      <c r="IA621" s="140"/>
      <c r="IB621" s="140"/>
      <c r="IC621" s="140"/>
      <c r="ID621" s="140"/>
      <c r="IE621" s="140"/>
      <c r="IF621" s="140"/>
      <c r="IG621" s="140"/>
      <c r="IH621" s="140"/>
      <c r="II621" s="140"/>
      <c r="IJ621" s="140"/>
      <c r="IK621" s="140"/>
      <c r="IL621" s="140"/>
      <c r="IM621" s="140"/>
      <c r="IN621" s="140"/>
      <c r="IO621" s="140"/>
      <c r="IP621" s="140"/>
      <c r="IQ621" s="140"/>
      <c r="IR621" s="140"/>
      <c r="IS621" s="140"/>
      <c r="IT621" s="140"/>
      <c r="IU621" s="140"/>
      <c r="IV621" s="140"/>
      <c r="IW621" s="140"/>
    </row>
    <row r="622" spans="1:257">
      <c r="A622" s="8" t="s">
        <v>13906</v>
      </c>
      <c r="B622" s="105" t="s">
        <v>1188</v>
      </c>
      <c r="C622" s="105" t="s">
        <v>1625</v>
      </c>
      <c r="D622" s="105" t="s">
        <v>1702</v>
      </c>
      <c r="E622" s="106" t="s">
        <v>1717</v>
      </c>
      <c r="F622" s="108" t="s">
        <v>14201</v>
      </c>
      <c r="G622" s="107" t="s">
        <v>1212</v>
      </c>
      <c r="H622" s="107" t="s">
        <v>4453</v>
      </c>
      <c r="I622" s="6">
        <v>1</v>
      </c>
      <c r="J622" s="107"/>
      <c r="K622" s="134">
        <v>1.3414530697674418</v>
      </c>
      <c r="L622" s="6" t="s">
        <v>27</v>
      </c>
      <c r="M622" s="123">
        <v>0.5</v>
      </c>
      <c r="N622" s="123">
        <v>1</v>
      </c>
      <c r="O622" s="107" t="s">
        <v>14202</v>
      </c>
      <c r="P622" s="108" t="s">
        <v>14203</v>
      </c>
      <c r="Q622" s="107" t="s">
        <v>3435</v>
      </c>
      <c r="R622" s="107" t="s">
        <v>887</v>
      </c>
      <c r="S622" s="6">
        <v>1</v>
      </c>
      <c r="T622" s="6"/>
      <c r="U622" s="119">
        <v>0</v>
      </c>
      <c r="V622" s="6" t="s">
        <v>27</v>
      </c>
      <c r="W622" s="123">
        <v>0.5</v>
      </c>
      <c r="X622" s="123">
        <v>1</v>
      </c>
      <c r="Y622" s="107" t="s">
        <v>14008</v>
      </c>
      <c r="Z622" s="108"/>
      <c r="AA622" s="107"/>
      <c r="AB622" s="107"/>
      <c r="AC622" s="6"/>
      <c r="AD622" s="6"/>
      <c r="AE622" s="119">
        <v>0</v>
      </c>
      <c r="AF622" s="6"/>
      <c r="AG622" s="123"/>
      <c r="AH622" s="123"/>
      <c r="AI622" s="107"/>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c r="CN622" s="140"/>
      <c r="CO622" s="140"/>
      <c r="CP622" s="140"/>
      <c r="CQ622" s="140"/>
      <c r="CR622" s="140"/>
      <c r="CS622" s="140"/>
      <c r="CT622" s="140"/>
      <c r="CU622" s="140"/>
      <c r="CV622" s="140"/>
      <c r="CW622" s="140"/>
      <c r="CX622" s="140"/>
      <c r="CY622" s="140"/>
      <c r="CZ622" s="140"/>
      <c r="DA622" s="140"/>
      <c r="DB622" s="140"/>
      <c r="DC622" s="140"/>
      <c r="DD622" s="140"/>
      <c r="DE622" s="140"/>
      <c r="DF622" s="140"/>
      <c r="DG622" s="140"/>
      <c r="DH622" s="140"/>
      <c r="DI622" s="140"/>
      <c r="DJ622" s="140"/>
      <c r="DK622" s="140"/>
      <c r="DL622" s="140"/>
      <c r="DM622" s="140"/>
      <c r="DN622" s="140"/>
      <c r="DO622" s="140"/>
      <c r="DP622" s="140"/>
      <c r="DQ622" s="140"/>
      <c r="DR622" s="140"/>
      <c r="DS622" s="140"/>
      <c r="DT622" s="140"/>
      <c r="DU622" s="140"/>
      <c r="DV622" s="140"/>
      <c r="DW622" s="140"/>
      <c r="DX622" s="140"/>
      <c r="DY622" s="140"/>
      <c r="DZ622" s="140"/>
      <c r="EA622" s="140"/>
      <c r="EB622" s="140"/>
      <c r="EC622" s="140"/>
      <c r="ED622" s="140"/>
      <c r="EE622" s="140"/>
      <c r="EF622" s="140"/>
      <c r="EG622" s="140"/>
      <c r="EH622" s="140"/>
      <c r="EI622" s="140"/>
      <c r="EJ622" s="140"/>
      <c r="EK622" s="140"/>
      <c r="EL622" s="140"/>
      <c r="EM622" s="140"/>
      <c r="EN622" s="140"/>
      <c r="EO622" s="140"/>
      <c r="EP622" s="140"/>
      <c r="EQ622" s="140"/>
      <c r="ER622" s="140"/>
      <c r="ES622" s="140"/>
      <c r="ET622" s="140"/>
      <c r="EU622" s="140"/>
      <c r="EV622" s="140"/>
      <c r="EW622" s="140"/>
      <c r="EX622" s="140"/>
      <c r="EY622" s="140"/>
      <c r="EZ622" s="140"/>
      <c r="FA622" s="140"/>
      <c r="FB622" s="140"/>
      <c r="FC622" s="140"/>
      <c r="FD622" s="140"/>
      <c r="FE622" s="140"/>
      <c r="FF622" s="140"/>
      <c r="FG622" s="140"/>
      <c r="FH622" s="140"/>
      <c r="FI622" s="140"/>
      <c r="FJ622" s="140"/>
      <c r="FK622" s="140"/>
      <c r="FL622" s="140"/>
      <c r="FM622" s="140"/>
      <c r="FN622" s="140"/>
      <c r="FO622" s="140"/>
      <c r="FP622" s="140"/>
      <c r="FQ622" s="140"/>
      <c r="FR622" s="140"/>
      <c r="FS622" s="140"/>
      <c r="FT622" s="140"/>
      <c r="FU622" s="140"/>
      <c r="FV622" s="140"/>
      <c r="FW622" s="140"/>
      <c r="FX622" s="140"/>
      <c r="FY622" s="140"/>
      <c r="FZ622" s="140"/>
      <c r="GA622" s="140"/>
      <c r="GB622" s="140"/>
      <c r="GC622" s="140"/>
      <c r="GD622" s="140"/>
      <c r="GE622" s="140"/>
      <c r="GF622" s="140"/>
      <c r="GG622" s="140"/>
      <c r="GH622" s="140"/>
      <c r="GI622" s="140"/>
      <c r="GJ622" s="140"/>
      <c r="GK622" s="140"/>
      <c r="GL622" s="140"/>
      <c r="GM622" s="140"/>
      <c r="GN622" s="140"/>
      <c r="GO622" s="140"/>
      <c r="GP622" s="140"/>
      <c r="GQ622" s="140"/>
      <c r="GR622" s="140"/>
      <c r="GS622" s="140"/>
      <c r="GT622" s="140"/>
      <c r="GU622" s="140"/>
      <c r="GV622" s="140"/>
      <c r="GW622" s="140"/>
      <c r="GX622" s="140"/>
      <c r="GY622" s="140"/>
      <c r="GZ622" s="140"/>
      <c r="HA622" s="140"/>
      <c r="HB622" s="140"/>
      <c r="HC622" s="140"/>
      <c r="HD622" s="140"/>
      <c r="HE622" s="140"/>
      <c r="HF622" s="140"/>
      <c r="HG622" s="140"/>
      <c r="HH622" s="140"/>
      <c r="HI622" s="140"/>
      <c r="HJ622" s="140"/>
      <c r="HK622" s="140"/>
      <c r="HL622" s="140"/>
      <c r="HM622" s="140"/>
      <c r="HN622" s="140"/>
      <c r="HO622" s="140"/>
      <c r="HP622" s="140"/>
      <c r="HQ622" s="140"/>
      <c r="HR622" s="140"/>
      <c r="HS622" s="140"/>
      <c r="HT622" s="140"/>
      <c r="HU622" s="140"/>
      <c r="HV622" s="140"/>
      <c r="HW622" s="140"/>
      <c r="HX622" s="140"/>
      <c r="HY622" s="140"/>
      <c r="HZ622" s="140"/>
      <c r="IA622" s="140"/>
      <c r="IB622" s="140"/>
      <c r="IC622" s="140"/>
      <c r="ID622" s="140"/>
      <c r="IE622" s="140"/>
      <c r="IF622" s="140"/>
      <c r="IG622" s="140"/>
      <c r="IH622" s="140"/>
      <c r="II622" s="140"/>
      <c r="IJ622" s="140"/>
      <c r="IK622" s="140"/>
      <c r="IL622" s="140"/>
      <c r="IM622" s="140"/>
      <c r="IN622" s="140"/>
      <c r="IO622" s="140"/>
      <c r="IP622" s="140"/>
      <c r="IQ622" s="140"/>
      <c r="IR622" s="140"/>
      <c r="IS622" s="140"/>
      <c r="IT622" s="140"/>
      <c r="IU622" s="140"/>
      <c r="IV622" s="140"/>
      <c r="IW622" s="140"/>
    </row>
    <row r="623" spans="1:257">
      <c r="A623" s="8" t="s">
        <v>3129</v>
      </c>
      <c r="B623" s="8" t="s">
        <v>1188</v>
      </c>
      <c r="C623" s="8" t="s">
        <v>1625</v>
      </c>
      <c r="D623" s="8" t="s">
        <v>1702</v>
      </c>
      <c r="E623" s="10" t="s">
        <v>1717</v>
      </c>
      <c r="F623" s="7" t="s">
        <v>3492</v>
      </c>
      <c r="G623" s="23" t="s">
        <v>3163</v>
      </c>
      <c r="H623" s="23" t="s">
        <v>887</v>
      </c>
      <c r="I623" s="18">
        <v>5</v>
      </c>
      <c r="J623" s="15" t="s">
        <v>931</v>
      </c>
      <c r="K623" s="141">
        <v>1.8527485714285719</v>
      </c>
      <c r="L623" s="15" t="s">
        <v>27</v>
      </c>
      <c r="M623" s="16">
        <v>0</v>
      </c>
      <c r="N623" s="16">
        <v>0</v>
      </c>
      <c r="O623" s="45" t="s">
        <v>3493</v>
      </c>
      <c r="P623" s="7" t="s">
        <v>3494</v>
      </c>
      <c r="Q623" s="23" t="s">
        <v>3435</v>
      </c>
      <c r="R623" s="23" t="s">
        <v>887</v>
      </c>
      <c r="S623" s="15">
        <v>30</v>
      </c>
      <c r="T623" s="15" t="s">
        <v>931</v>
      </c>
      <c r="U623" s="17">
        <v>2.6736872727272725</v>
      </c>
      <c r="V623" s="15" t="s">
        <v>27</v>
      </c>
      <c r="W623" s="16">
        <v>0</v>
      </c>
      <c r="X623" s="16">
        <v>0.01</v>
      </c>
      <c r="Y623" s="23" t="s">
        <v>3495</v>
      </c>
      <c r="Z623" s="7" t="s">
        <v>3494</v>
      </c>
      <c r="AA623" s="23" t="s">
        <v>3435</v>
      </c>
      <c r="AB623" s="23" t="s">
        <v>887</v>
      </c>
      <c r="AC623" s="15">
        <v>1</v>
      </c>
      <c r="AD623" s="15" t="s">
        <v>931</v>
      </c>
      <c r="AE623" s="17">
        <v>2.6736872727272725</v>
      </c>
      <c r="AF623" s="15" t="s">
        <v>27</v>
      </c>
      <c r="AG623" s="16">
        <v>0</v>
      </c>
      <c r="AH623" s="16">
        <v>0.01</v>
      </c>
      <c r="AI623" s="23" t="s">
        <v>3496</v>
      </c>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c r="CN623" s="140"/>
      <c r="CO623" s="140"/>
      <c r="CP623" s="140"/>
      <c r="CQ623" s="140"/>
      <c r="CR623" s="140"/>
      <c r="CS623" s="140"/>
      <c r="CT623" s="140"/>
      <c r="CU623" s="140"/>
      <c r="CV623" s="140"/>
      <c r="CW623" s="140"/>
      <c r="CX623" s="140"/>
      <c r="CY623" s="140"/>
      <c r="CZ623" s="140"/>
      <c r="DA623" s="140"/>
      <c r="DB623" s="140"/>
      <c r="DC623" s="140"/>
      <c r="DD623" s="140"/>
      <c r="DE623" s="140"/>
      <c r="DF623" s="140"/>
      <c r="DG623" s="140"/>
      <c r="DH623" s="140"/>
      <c r="DI623" s="140"/>
      <c r="DJ623" s="140"/>
      <c r="DK623" s="140"/>
      <c r="DL623" s="140"/>
      <c r="DM623" s="140"/>
      <c r="DN623" s="140"/>
      <c r="DO623" s="140"/>
      <c r="DP623" s="140"/>
      <c r="DQ623" s="140"/>
      <c r="DR623" s="140"/>
      <c r="DS623" s="140"/>
      <c r="DT623" s="140"/>
      <c r="DU623" s="140"/>
      <c r="DV623" s="140"/>
      <c r="DW623" s="140"/>
      <c r="DX623" s="140"/>
      <c r="DY623" s="140"/>
      <c r="DZ623" s="140"/>
      <c r="EA623" s="140"/>
      <c r="EB623" s="140"/>
      <c r="EC623" s="140"/>
      <c r="ED623" s="140"/>
      <c r="EE623" s="140"/>
      <c r="EF623" s="140"/>
      <c r="EG623" s="140"/>
      <c r="EH623" s="140"/>
      <c r="EI623" s="140"/>
      <c r="EJ623" s="140"/>
      <c r="EK623" s="140"/>
      <c r="EL623" s="140"/>
      <c r="EM623" s="140"/>
      <c r="EN623" s="140"/>
      <c r="EO623" s="140"/>
      <c r="EP623" s="140"/>
      <c r="EQ623" s="140"/>
      <c r="ER623" s="140"/>
      <c r="ES623" s="140"/>
      <c r="ET623" s="140"/>
      <c r="EU623" s="140"/>
      <c r="EV623" s="140"/>
      <c r="EW623" s="140"/>
      <c r="EX623" s="140"/>
      <c r="EY623" s="140"/>
      <c r="EZ623" s="140"/>
      <c r="FA623" s="140"/>
      <c r="FB623" s="140"/>
      <c r="FC623" s="140"/>
      <c r="FD623" s="140"/>
      <c r="FE623" s="140"/>
      <c r="FF623" s="140"/>
      <c r="FG623" s="140"/>
      <c r="FH623" s="140"/>
      <c r="FI623" s="140"/>
      <c r="FJ623" s="140"/>
      <c r="FK623" s="140"/>
      <c r="FL623" s="140"/>
      <c r="FM623" s="140"/>
      <c r="FN623" s="140"/>
      <c r="FO623" s="140"/>
      <c r="FP623" s="140"/>
      <c r="FQ623" s="140"/>
      <c r="FR623" s="140"/>
      <c r="FS623" s="140"/>
      <c r="FT623" s="140"/>
      <c r="FU623" s="140"/>
      <c r="FV623" s="140"/>
      <c r="FW623" s="140"/>
      <c r="FX623" s="140"/>
      <c r="FY623" s="140"/>
      <c r="FZ623" s="140"/>
      <c r="GA623" s="140"/>
      <c r="GB623" s="140"/>
      <c r="GC623" s="140"/>
      <c r="GD623" s="140"/>
      <c r="GE623" s="140"/>
      <c r="GF623" s="140"/>
      <c r="GG623" s="140"/>
      <c r="GH623" s="140"/>
      <c r="GI623" s="140"/>
      <c r="GJ623" s="140"/>
      <c r="GK623" s="140"/>
      <c r="GL623" s="140"/>
      <c r="GM623" s="140"/>
      <c r="GN623" s="140"/>
      <c r="GO623" s="140"/>
      <c r="GP623" s="140"/>
      <c r="GQ623" s="140"/>
      <c r="GR623" s="140"/>
      <c r="GS623" s="140"/>
      <c r="GT623" s="140"/>
      <c r="GU623" s="140"/>
      <c r="GV623" s="140"/>
      <c r="GW623" s="140"/>
      <c r="GX623" s="140"/>
      <c r="GY623" s="140"/>
      <c r="GZ623" s="140"/>
      <c r="HA623" s="140"/>
      <c r="HB623" s="140"/>
      <c r="HC623" s="140"/>
      <c r="HD623" s="140"/>
      <c r="HE623" s="140"/>
      <c r="HF623" s="140"/>
      <c r="HG623" s="140"/>
      <c r="HH623" s="140"/>
      <c r="HI623" s="140"/>
      <c r="HJ623" s="140"/>
      <c r="HK623" s="140"/>
      <c r="HL623" s="140"/>
      <c r="HM623" s="140"/>
      <c r="HN623" s="140"/>
      <c r="HO623" s="140"/>
      <c r="HP623" s="140"/>
      <c r="HQ623" s="140"/>
      <c r="HR623" s="140"/>
      <c r="HS623" s="140"/>
      <c r="HT623" s="140"/>
      <c r="HU623" s="140"/>
      <c r="HV623" s="140"/>
      <c r="HW623" s="140"/>
      <c r="HX623" s="140"/>
      <c r="HY623" s="140"/>
      <c r="HZ623" s="140"/>
      <c r="IA623" s="140"/>
      <c r="IB623" s="140"/>
      <c r="IC623" s="140"/>
      <c r="ID623" s="140"/>
      <c r="IE623" s="140"/>
      <c r="IF623" s="140"/>
      <c r="IG623" s="140"/>
      <c r="IH623" s="140"/>
      <c r="II623" s="140"/>
      <c r="IJ623" s="140"/>
      <c r="IK623" s="140"/>
      <c r="IL623" s="140"/>
      <c r="IM623" s="140"/>
      <c r="IN623" s="140"/>
      <c r="IO623" s="140"/>
      <c r="IP623" s="140"/>
      <c r="IQ623" s="140"/>
      <c r="IR623" s="140"/>
      <c r="IS623" s="140"/>
      <c r="IT623" s="140"/>
      <c r="IU623" s="140"/>
      <c r="IV623" s="140"/>
      <c r="IW623" s="140"/>
    </row>
    <row r="624" spans="1:257">
      <c r="A624" s="8" t="s">
        <v>11883</v>
      </c>
      <c r="B624" s="105" t="s">
        <v>1188</v>
      </c>
      <c r="C624" s="105" t="s">
        <v>1625</v>
      </c>
      <c r="D624" s="105" t="s">
        <v>1702</v>
      </c>
      <c r="E624" s="106" t="s">
        <v>1717</v>
      </c>
      <c r="F624" s="107" t="s">
        <v>10663</v>
      </c>
      <c r="G624" s="107" t="s">
        <v>10316</v>
      </c>
      <c r="H624" s="107" t="s">
        <v>6217</v>
      </c>
      <c r="I624" s="6">
        <v>1</v>
      </c>
      <c r="J624" s="6"/>
      <c r="K624" s="109">
        <v>0.61272000000000004</v>
      </c>
      <c r="L624" s="6" t="s">
        <v>27</v>
      </c>
      <c r="M624" s="6" t="s">
        <v>10317</v>
      </c>
      <c r="N624" s="6" t="s">
        <v>10317</v>
      </c>
      <c r="O624" s="107" t="s">
        <v>10664</v>
      </c>
      <c r="P624" s="107" t="s">
        <v>10663</v>
      </c>
      <c r="Q624" s="107" t="s">
        <v>10316</v>
      </c>
      <c r="R624" s="107" t="s">
        <v>6217</v>
      </c>
      <c r="S624" s="6">
        <v>1</v>
      </c>
      <c r="T624" s="6"/>
      <c r="U624" s="109">
        <v>0.61272000000000004</v>
      </c>
      <c r="V624" s="6" t="s">
        <v>27</v>
      </c>
      <c r="W624" s="6" t="s">
        <v>10317</v>
      </c>
      <c r="X624" s="6" t="s">
        <v>931</v>
      </c>
      <c r="Y624" s="107" t="str">
        <f>O624</f>
        <v>Sold at $0.60  J.Burrows A4 5 Tab Dividers Polypropylene</v>
      </c>
      <c r="Z624" s="110" t="s">
        <v>10663</v>
      </c>
      <c r="AA624" s="107" t="s">
        <v>10316</v>
      </c>
      <c r="AB624" s="107" t="s">
        <v>6217</v>
      </c>
      <c r="AC624" s="6">
        <v>1</v>
      </c>
      <c r="AD624" s="6"/>
      <c r="AE624" s="109">
        <v>0.61272000000000004</v>
      </c>
      <c r="AF624" s="6" t="s">
        <v>27</v>
      </c>
      <c r="AG624" s="6" t="s">
        <v>10317</v>
      </c>
      <c r="AH624" s="6" t="s">
        <v>10322</v>
      </c>
      <c r="AI624" s="107" t="s">
        <v>10665</v>
      </c>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c r="CN624" s="140"/>
      <c r="CO624" s="140"/>
      <c r="CP624" s="140"/>
      <c r="CQ624" s="140"/>
      <c r="CR624" s="140"/>
      <c r="CS624" s="140"/>
      <c r="CT624" s="140"/>
      <c r="CU624" s="140"/>
      <c r="CV624" s="140"/>
      <c r="CW624" s="140"/>
      <c r="CX624" s="140"/>
      <c r="CY624" s="140"/>
      <c r="CZ624" s="140"/>
      <c r="DA624" s="140"/>
      <c r="DB624" s="140"/>
      <c r="DC624" s="140"/>
      <c r="DD624" s="140"/>
      <c r="DE624" s="140"/>
      <c r="DF624" s="140"/>
      <c r="DG624" s="140"/>
      <c r="DH624" s="140"/>
      <c r="DI624" s="140"/>
      <c r="DJ624" s="140"/>
      <c r="DK624" s="140"/>
      <c r="DL624" s="140"/>
      <c r="DM624" s="140"/>
      <c r="DN624" s="140"/>
      <c r="DO624" s="140"/>
      <c r="DP624" s="140"/>
      <c r="DQ624" s="140"/>
      <c r="DR624" s="140"/>
      <c r="DS624" s="140"/>
      <c r="DT624" s="140"/>
      <c r="DU624" s="140"/>
      <c r="DV624" s="140"/>
      <c r="DW624" s="140"/>
      <c r="DX624" s="140"/>
      <c r="DY624" s="140"/>
      <c r="DZ624" s="140"/>
      <c r="EA624" s="140"/>
      <c r="EB624" s="140"/>
      <c r="EC624" s="140"/>
      <c r="ED624" s="140"/>
      <c r="EE624" s="140"/>
      <c r="EF624" s="140"/>
      <c r="EG624" s="140"/>
      <c r="EH624" s="140"/>
      <c r="EI624" s="140"/>
      <c r="EJ624" s="140"/>
      <c r="EK624" s="140"/>
      <c r="EL624" s="140"/>
      <c r="EM624" s="140"/>
      <c r="EN624" s="140"/>
      <c r="EO624" s="140"/>
      <c r="EP624" s="140"/>
      <c r="EQ624" s="140"/>
      <c r="ER624" s="140"/>
      <c r="ES624" s="140"/>
      <c r="ET624" s="140"/>
      <c r="EU624" s="140"/>
      <c r="EV624" s="140"/>
      <c r="EW624" s="140"/>
      <c r="EX624" s="140"/>
      <c r="EY624" s="140"/>
      <c r="EZ624" s="140"/>
      <c r="FA624" s="140"/>
      <c r="FB624" s="140"/>
      <c r="FC624" s="140"/>
      <c r="FD624" s="140"/>
      <c r="FE624" s="140"/>
      <c r="FF624" s="140"/>
      <c r="FG624" s="140"/>
      <c r="FH624" s="140"/>
      <c r="FI624" s="140"/>
      <c r="FJ624" s="140"/>
      <c r="FK624" s="140"/>
      <c r="FL624" s="140"/>
      <c r="FM624" s="140"/>
      <c r="FN624" s="140"/>
      <c r="FO624" s="140"/>
      <c r="FP624" s="140"/>
      <c r="FQ624" s="140"/>
      <c r="FR624" s="140"/>
      <c r="FS624" s="140"/>
      <c r="FT624" s="140"/>
      <c r="FU624" s="140"/>
      <c r="FV624" s="140"/>
      <c r="FW624" s="140"/>
      <c r="FX624" s="140"/>
      <c r="FY624" s="140"/>
      <c r="FZ624" s="140"/>
      <c r="GA624" s="140"/>
      <c r="GB624" s="140"/>
      <c r="GC624" s="140"/>
      <c r="GD624" s="140"/>
      <c r="GE624" s="140"/>
      <c r="GF624" s="140"/>
      <c r="GG624" s="140"/>
      <c r="GH624" s="140"/>
      <c r="GI624" s="140"/>
      <c r="GJ624" s="140"/>
      <c r="GK624" s="140"/>
      <c r="GL624" s="140"/>
      <c r="GM624" s="140"/>
      <c r="GN624" s="140"/>
      <c r="GO624" s="140"/>
      <c r="GP624" s="140"/>
      <c r="GQ624" s="140"/>
      <c r="GR624" s="140"/>
      <c r="GS624" s="140"/>
      <c r="GT624" s="140"/>
      <c r="GU624" s="140"/>
      <c r="GV624" s="140"/>
      <c r="GW624" s="140"/>
      <c r="GX624" s="140"/>
      <c r="GY624" s="140"/>
      <c r="GZ624" s="140"/>
      <c r="HA624" s="140"/>
      <c r="HB624" s="140"/>
      <c r="HC624" s="140"/>
      <c r="HD624" s="140"/>
      <c r="HE624" s="140"/>
      <c r="HF624" s="140"/>
      <c r="HG624" s="140"/>
      <c r="HH624" s="140"/>
      <c r="HI624" s="140"/>
      <c r="HJ624" s="140"/>
      <c r="HK624" s="140"/>
      <c r="HL624" s="140"/>
      <c r="HM624" s="140"/>
      <c r="HN624" s="140"/>
      <c r="HO624" s="140"/>
      <c r="HP624" s="140"/>
      <c r="HQ624" s="140"/>
      <c r="HR624" s="140"/>
      <c r="HS624" s="140"/>
      <c r="HT624" s="140"/>
      <c r="HU624" s="140"/>
      <c r="HV624" s="140"/>
      <c r="HW624" s="140"/>
      <c r="HX624" s="140"/>
      <c r="HY624" s="140"/>
      <c r="HZ624" s="140"/>
      <c r="IA624" s="140"/>
      <c r="IB624" s="140"/>
      <c r="IC624" s="140"/>
      <c r="ID624" s="140"/>
      <c r="IE624" s="140"/>
      <c r="IF624" s="140"/>
      <c r="IG624" s="140"/>
      <c r="IH624" s="140"/>
      <c r="II624" s="140"/>
      <c r="IJ624" s="140"/>
      <c r="IK624" s="140"/>
      <c r="IL624" s="140"/>
      <c r="IM624" s="140"/>
      <c r="IN624" s="140"/>
      <c r="IO624" s="140"/>
      <c r="IP624" s="140"/>
      <c r="IQ624" s="140"/>
      <c r="IR624" s="140"/>
      <c r="IS624" s="140"/>
      <c r="IT624" s="140"/>
      <c r="IU624" s="140"/>
      <c r="IV624" s="140"/>
      <c r="IW624" s="140"/>
    </row>
    <row r="625" spans="1:257">
      <c r="A625" s="8" t="s">
        <v>12314</v>
      </c>
      <c r="B625" s="105" t="s">
        <v>1188</v>
      </c>
      <c r="C625" s="105" t="s">
        <v>1625</v>
      </c>
      <c r="D625" s="105" t="s">
        <v>1702</v>
      </c>
      <c r="E625" s="106" t="s">
        <v>1717</v>
      </c>
      <c r="F625" s="107" t="s">
        <v>12601</v>
      </c>
      <c r="G625" s="107" t="s">
        <v>12310</v>
      </c>
      <c r="H625" s="107" t="s">
        <v>887</v>
      </c>
      <c r="I625" s="6">
        <v>1</v>
      </c>
      <c r="J625" s="6" t="s">
        <v>12293</v>
      </c>
      <c r="K625" s="134">
        <v>3.8499240000000006</v>
      </c>
      <c r="L625" s="119"/>
      <c r="M625" s="6"/>
      <c r="N625" s="6"/>
      <c r="O625" s="107" t="s">
        <v>12602</v>
      </c>
      <c r="P625" s="107" t="s">
        <v>12601</v>
      </c>
      <c r="Q625" s="107" t="s">
        <v>12310</v>
      </c>
      <c r="R625" s="107" t="s">
        <v>887</v>
      </c>
      <c r="S625" s="6">
        <v>1</v>
      </c>
      <c r="T625" s="6" t="s">
        <v>12293</v>
      </c>
      <c r="U625" s="119">
        <v>3.8499240000000006</v>
      </c>
      <c r="V625" s="119"/>
      <c r="W625" s="124">
        <v>0.25</v>
      </c>
      <c r="X625" s="124">
        <v>0.6</v>
      </c>
      <c r="Y625" s="107" t="s">
        <v>12602</v>
      </c>
      <c r="Z625" s="107" t="s">
        <v>12603</v>
      </c>
      <c r="AA625" s="107" t="s">
        <v>12310</v>
      </c>
      <c r="AB625" s="107" t="s">
        <v>887</v>
      </c>
      <c r="AC625" s="6">
        <v>1</v>
      </c>
      <c r="AD625" s="6"/>
      <c r="AE625" s="119">
        <v>3.6048360000000002</v>
      </c>
      <c r="AF625" s="119"/>
      <c r="AG625" s="6"/>
      <c r="AH625" s="6"/>
      <c r="AI625" s="107" t="s">
        <v>12604</v>
      </c>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c r="CN625" s="140"/>
      <c r="CO625" s="140"/>
      <c r="CP625" s="140"/>
      <c r="CQ625" s="140"/>
      <c r="CR625" s="140"/>
      <c r="CS625" s="140"/>
      <c r="CT625" s="140"/>
      <c r="CU625" s="140"/>
      <c r="CV625" s="140"/>
      <c r="CW625" s="140"/>
      <c r="CX625" s="140"/>
      <c r="CY625" s="140"/>
      <c r="CZ625" s="140"/>
      <c r="DA625" s="140"/>
      <c r="DB625" s="140"/>
      <c r="DC625" s="140"/>
      <c r="DD625" s="140"/>
      <c r="DE625" s="140"/>
      <c r="DF625" s="140"/>
      <c r="DG625" s="140"/>
      <c r="DH625" s="140"/>
      <c r="DI625" s="140"/>
      <c r="DJ625" s="140"/>
      <c r="DK625" s="140"/>
      <c r="DL625" s="140"/>
      <c r="DM625" s="140"/>
      <c r="DN625" s="140"/>
      <c r="DO625" s="140"/>
      <c r="DP625" s="140"/>
      <c r="DQ625" s="140"/>
      <c r="DR625" s="140"/>
      <c r="DS625" s="140"/>
      <c r="DT625" s="140"/>
      <c r="DU625" s="140"/>
      <c r="DV625" s="140"/>
      <c r="DW625" s="140"/>
      <c r="DX625" s="140"/>
      <c r="DY625" s="140"/>
      <c r="DZ625" s="140"/>
      <c r="EA625" s="140"/>
      <c r="EB625" s="140"/>
      <c r="EC625" s="140"/>
      <c r="ED625" s="140"/>
      <c r="EE625" s="140"/>
      <c r="EF625" s="140"/>
      <c r="EG625" s="140"/>
      <c r="EH625" s="140"/>
      <c r="EI625" s="140"/>
      <c r="EJ625" s="140"/>
      <c r="EK625" s="140"/>
      <c r="EL625" s="140"/>
      <c r="EM625" s="140"/>
      <c r="EN625" s="140"/>
      <c r="EO625" s="140"/>
      <c r="EP625" s="140"/>
      <c r="EQ625" s="140"/>
      <c r="ER625" s="140"/>
      <c r="ES625" s="140"/>
      <c r="ET625" s="140"/>
      <c r="EU625" s="140"/>
      <c r="EV625" s="140"/>
      <c r="EW625" s="140"/>
      <c r="EX625" s="140"/>
      <c r="EY625" s="140"/>
      <c r="EZ625" s="140"/>
      <c r="FA625" s="140"/>
      <c r="FB625" s="140"/>
      <c r="FC625" s="140"/>
      <c r="FD625" s="140"/>
      <c r="FE625" s="140"/>
      <c r="FF625" s="140"/>
      <c r="FG625" s="140"/>
      <c r="FH625" s="140"/>
      <c r="FI625" s="140"/>
      <c r="FJ625" s="140"/>
      <c r="FK625" s="140"/>
      <c r="FL625" s="140"/>
      <c r="FM625" s="140"/>
      <c r="FN625" s="140"/>
      <c r="FO625" s="140"/>
      <c r="FP625" s="140"/>
      <c r="FQ625" s="140"/>
      <c r="FR625" s="140"/>
      <c r="FS625" s="140"/>
      <c r="FT625" s="140"/>
      <c r="FU625" s="140"/>
      <c r="FV625" s="140"/>
      <c r="FW625" s="140"/>
      <c r="FX625" s="140"/>
      <c r="FY625" s="140"/>
      <c r="FZ625" s="140"/>
      <c r="GA625" s="140"/>
      <c r="GB625" s="140"/>
      <c r="GC625" s="140"/>
      <c r="GD625" s="140"/>
      <c r="GE625" s="140"/>
      <c r="GF625" s="140"/>
      <c r="GG625" s="140"/>
      <c r="GH625" s="140"/>
      <c r="GI625" s="140"/>
      <c r="GJ625" s="140"/>
      <c r="GK625" s="140"/>
      <c r="GL625" s="140"/>
      <c r="GM625" s="140"/>
      <c r="GN625" s="140"/>
      <c r="GO625" s="140"/>
      <c r="GP625" s="140"/>
      <c r="GQ625" s="140"/>
      <c r="GR625" s="140"/>
      <c r="GS625" s="140"/>
      <c r="GT625" s="140"/>
      <c r="GU625" s="140"/>
      <c r="GV625" s="140"/>
      <c r="GW625" s="140"/>
      <c r="GX625" s="140"/>
      <c r="GY625" s="140"/>
      <c r="GZ625" s="140"/>
      <c r="HA625" s="140"/>
      <c r="HB625" s="140"/>
      <c r="HC625" s="140"/>
      <c r="HD625" s="140"/>
      <c r="HE625" s="140"/>
      <c r="HF625" s="140"/>
      <c r="HG625" s="140"/>
      <c r="HH625" s="140"/>
      <c r="HI625" s="140"/>
      <c r="HJ625" s="140"/>
      <c r="HK625" s="140"/>
      <c r="HL625" s="140"/>
      <c r="HM625" s="140"/>
      <c r="HN625" s="140"/>
      <c r="HO625" s="140"/>
      <c r="HP625" s="140"/>
      <c r="HQ625" s="140"/>
      <c r="HR625" s="140"/>
      <c r="HS625" s="140"/>
      <c r="HT625" s="140"/>
      <c r="HU625" s="140"/>
      <c r="HV625" s="140"/>
      <c r="HW625" s="140"/>
      <c r="HX625" s="140"/>
      <c r="HY625" s="140"/>
      <c r="HZ625" s="140"/>
      <c r="IA625" s="140"/>
      <c r="IB625" s="140"/>
      <c r="IC625" s="140"/>
      <c r="ID625" s="140"/>
      <c r="IE625" s="140"/>
      <c r="IF625" s="140"/>
      <c r="IG625" s="140"/>
      <c r="IH625" s="140"/>
      <c r="II625" s="140"/>
      <c r="IJ625" s="140"/>
      <c r="IK625" s="140"/>
      <c r="IL625" s="140"/>
      <c r="IM625" s="140"/>
      <c r="IN625" s="140"/>
      <c r="IO625" s="140"/>
      <c r="IP625" s="140"/>
      <c r="IQ625" s="140"/>
      <c r="IR625" s="140"/>
      <c r="IS625" s="140"/>
      <c r="IT625" s="140"/>
      <c r="IU625" s="140"/>
      <c r="IV625" s="140"/>
      <c r="IW625" s="140"/>
    </row>
    <row r="626" spans="1:257">
      <c r="A626" s="8" t="s">
        <v>5996</v>
      </c>
      <c r="B626" s="8" t="s">
        <v>1188</v>
      </c>
      <c r="C626" s="8" t="s">
        <v>1625</v>
      </c>
      <c r="D626" s="8" t="s">
        <v>1702</v>
      </c>
      <c r="E626" s="10" t="s">
        <v>1722</v>
      </c>
      <c r="F626" s="7" t="s">
        <v>6973</v>
      </c>
      <c r="G626" s="23" t="s">
        <v>5996</v>
      </c>
      <c r="H626" s="23" t="s">
        <v>6961</v>
      </c>
      <c r="I626" s="15">
        <v>1</v>
      </c>
      <c r="J626" s="15">
        <v>24</v>
      </c>
      <c r="K626" s="141">
        <v>0.84683127438000005</v>
      </c>
      <c r="L626" s="15" t="s">
        <v>27</v>
      </c>
      <c r="M626" s="16">
        <v>1</v>
      </c>
      <c r="N626" s="16">
        <v>1</v>
      </c>
      <c r="O626" s="45" t="s">
        <v>6974</v>
      </c>
      <c r="P626" s="7"/>
      <c r="Q626" s="23"/>
      <c r="R626" s="23"/>
      <c r="S626" s="15"/>
      <c r="T626" s="15"/>
      <c r="U626" s="17">
        <v>0</v>
      </c>
      <c r="V626" s="15"/>
      <c r="W626" s="16"/>
      <c r="X626" s="16"/>
      <c r="Y626" s="23"/>
      <c r="Z626" s="7" t="s">
        <v>6967</v>
      </c>
      <c r="AA626" s="23" t="s">
        <v>5996</v>
      </c>
      <c r="AB626" s="23" t="s">
        <v>6961</v>
      </c>
      <c r="AC626" s="15">
        <v>1</v>
      </c>
      <c r="AD626" s="15">
        <v>100</v>
      </c>
      <c r="AE626" s="17">
        <v>2.28107997</v>
      </c>
      <c r="AF626" s="15" t="s">
        <v>27</v>
      </c>
      <c r="AG626" s="16">
        <v>1</v>
      </c>
      <c r="AH626" s="16">
        <v>1</v>
      </c>
      <c r="AI626" s="23" t="s">
        <v>6968</v>
      </c>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c r="CN626" s="140"/>
      <c r="CO626" s="140"/>
      <c r="CP626" s="140"/>
      <c r="CQ626" s="140"/>
      <c r="CR626" s="140"/>
      <c r="CS626" s="140"/>
      <c r="CT626" s="140"/>
      <c r="CU626" s="140"/>
      <c r="CV626" s="140"/>
      <c r="CW626" s="140"/>
      <c r="CX626" s="140"/>
      <c r="CY626" s="140"/>
      <c r="CZ626" s="140"/>
      <c r="DA626" s="140"/>
      <c r="DB626" s="140"/>
      <c r="DC626" s="140"/>
      <c r="DD626" s="140"/>
      <c r="DE626" s="140"/>
      <c r="DF626" s="140"/>
      <c r="DG626" s="140"/>
      <c r="DH626" s="140"/>
      <c r="DI626" s="140"/>
      <c r="DJ626" s="140"/>
      <c r="DK626" s="140"/>
      <c r="DL626" s="140"/>
      <c r="DM626" s="140"/>
      <c r="DN626" s="140"/>
      <c r="DO626" s="140"/>
      <c r="DP626" s="140"/>
      <c r="DQ626" s="140"/>
      <c r="DR626" s="140"/>
      <c r="DS626" s="140"/>
      <c r="DT626" s="140"/>
      <c r="DU626" s="140"/>
      <c r="DV626" s="140"/>
      <c r="DW626" s="140"/>
      <c r="DX626" s="140"/>
      <c r="DY626" s="140"/>
      <c r="DZ626" s="140"/>
      <c r="EA626" s="140"/>
      <c r="EB626" s="140"/>
      <c r="EC626" s="140"/>
      <c r="ED626" s="140"/>
      <c r="EE626" s="140"/>
      <c r="EF626" s="140"/>
      <c r="EG626" s="140"/>
      <c r="EH626" s="140"/>
      <c r="EI626" s="140"/>
      <c r="EJ626" s="140"/>
      <c r="EK626" s="140"/>
      <c r="EL626" s="140"/>
      <c r="EM626" s="140"/>
      <c r="EN626" s="140"/>
      <c r="EO626" s="140"/>
      <c r="EP626" s="140"/>
      <c r="EQ626" s="140"/>
      <c r="ER626" s="140"/>
      <c r="ES626" s="140"/>
      <c r="ET626" s="140"/>
      <c r="EU626" s="140"/>
      <c r="EV626" s="140"/>
      <c r="EW626" s="140"/>
      <c r="EX626" s="140"/>
      <c r="EY626" s="140"/>
      <c r="EZ626" s="140"/>
      <c r="FA626" s="140"/>
      <c r="FB626" s="140"/>
      <c r="FC626" s="140"/>
      <c r="FD626" s="140"/>
      <c r="FE626" s="140"/>
      <c r="FF626" s="140"/>
      <c r="FG626" s="140"/>
      <c r="FH626" s="140"/>
      <c r="FI626" s="140"/>
      <c r="FJ626" s="140"/>
      <c r="FK626" s="140"/>
      <c r="FL626" s="140"/>
      <c r="FM626" s="140"/>
      <c r="FN626" s="140"/>
      <c r="FO626" s="140"/>
      <c r="FP626" s="140"/>
      <c r="FQ626" s="140"/>
      <c r="FR626" s="140"/>
      <c r="FS626" s="140"/>
      <c r="FT626" s="140"/>
      <c r="FU626" s="140"/>
      <c r="FV626" s="140"/>
      <c r="FW626" s="140"/>
      <c r="FX626" s="140"/>
      <c r="FY626" s="140"/>
      <c r="FZ626" s="140"/>
      <c r="GA626" s="140"/>
      <c r="GB626" s="140"/>
      <c r="GC626" s="140"/>
      <c r="GD626" s="140"/>
      <c r="GE626" s="140"/>
      <c r="GF626" s="140"/>
      <c r="GG626" s="140"/>
      <c r="GH626" s="140"/>
      <c r="GI626" s="140"/>
      <c r="GJ626" s="140"/>
      <c r="GK626" s="140"/>
      <c r="GL626" s="140"/>
      <c r="GM626" s="140"/>
      <c r="GN626" s="140"/>
      <c r="GO626" s="140"/>
      <c r="GP626" s="140"/>
      <c r="GQ626" s="140"/>
      <c r="GR626" s="140"/>
      <c r="GS626" s="140"/>
      <c r="GT626" s="140"/>
      <c r="GU626" s="140"/>
      <c r="GV626" s="140"/>
      <c r="GW626" s="140"/>
      <c r="GX626" s="140"/>
      <c r="GY626" s="140"/>
      <c r="GZ626" s="140"/>
      <c r="HA626" s="140"/>
      <c r="HB626" s="140"/>
      <c r="HC626" s="140"/>
      <c r="HD626" s="140"/>
      <c r="HE626" s="140"/>
      <c r="HF626" s="140"/>
      <c r="HG626" s="140"/>
      <c r="HH626" s="140"/>
      <c r="HI626" s="140"/>
      <c r="HJ626" s="140"/>
      <c r="HK626" s="140"/>
      <c r="HL626" s="140"/>
      <c r="HM626" s="140"/>
      <c r="HN626" s="140"/>
      <c r="HO626" s="140"/>
      <c r="HP626" s="140"/>
      <c r="HQ626" s="140"/>
      <c r="HR626" s="140"/>
      <c r="HS626" s="140"/>
      <c r="HT626" s="140"/>
      <c r="HU626" s="140"/>
      <c r="HV626" s="140"/>
      <c r="HW626" s="140"/>
      <c r="HX626" s="140"/>
      <c r="HY626" s="140"/>
      <c r="HZ626" s="140"/>
      <c r="IA626" s="140"/>
      <c r="IB626" s="140"/>
      <c r="IC626" s="140"/>
      <c r="ID626" s="140"/>
      <c r="IE626" s="140"/>
      <c r="IF626" s="140"/>
      <c r="IG626" s="140"/>
      <c r="IH626" s="140"/>
      <c r="II626" s="140"/>
      <c r="IJ626" s="140"/>
      <c r="IK626" s="140"/>
      <c r="IL626" s="140"/>
      <c r="IM626" s="140"/>
      <c r="IN626" s="140"/>
      <c r="IO626" s="140"/>
      <c r="IP626" s="140"/>
      <c r="IQ626" s="140"/>
      <c r="IR626" s="140"/>
      <c r="IS626" s="140"/>
      <c r="IT626" s="140"/>
      <c r="IU626" s="140"/>
      <c r="IV626" s="140"/>
      <c r="IW626" s="140"/>
    </row>
    <row r="627" spans="1:257">
      <c r="A627" s="8" t="s">
        <v>19</v>
      </c>
      <c r="B627" s="8" t="s">
        <v>1188</v>
      </c>
      <c r="C627" s="8" t="s">
        <v>1625</v>
      </c>
      <c r="D627" s="8" t="s">
        <v>1702</v>
      </c>
      <c r="E627" s="10" t="s">
        <v>1722</v>
      </c>
      <c r="F627" s="7" t="s">
        <v>1723</v>
      </c>
      <c r="G627" s="23" t="s">
        <v>669</v>
      </c>
      <c r="H627" s="23" t="s">
        <v>1705</v>
      </c>
      <c r="I627" s="15">
        <v>1</v>
      </c>
      <c r="J627" s="15"/>
      <c r="K627" s="141">
        <v>0.75675646138306474</v>
      </c>
      <c r="L627" s="15" t="s">
        <v>27</v>
      </c>
      <c r="M627" s="16">
        <v>0</v>
      </c>
      <c r="N627" s="16">
        <v>0</v>
      </c>
      <c r="O627" s="46" t="s">
        <v>1724</v>
      </c>
      <c r="P627" s="30" t="s">
        <v>1725</v>
      </c>
      <c r="Q627" s="23" t="s">
        <v>1212</v>
      </c>
      <c r="R627" s="23" t="s">
        <v>1705</v>
      </c>
      <c r="S627" s="15">
        <v>1</v>
      </c>
      <c r="T627" s="15"/>
      <c r="U627" s="37">
        <v>1.2659501924757797</v>
      </c>
      <c r="V627" s="15" t="s">
        <v>27</v>
      </c>
      <c r="W627" s="16">
        <v>0.1</v>
      </c>
      <c r="X627" s="16">
        <v>0</v>
      </c>
      <c r="Y627" s="23" t="s">
        <v>1726</v>
      </c>
      <c r="Z627" s="7"/>
      <c r="AA627" s="23"/>
      <c r="AB627" s="23"/>
      <c r="AC627" s="15"/>
      <c r="AD627" s="15"/>
      <c r="AE627" s="17">
        <v>0</v>
      </c>
      <c r="AF627" s="15"/>
      <c r="AG627" s="15"/>
      <c r="AH627" s="15"/>
      <c r="AI627" s="23"/>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c r="CN627" s="140"/>
      <c r="CO627" s="140"/>
      <c r="CP627" s="140"/>
      <c r="CQ627" s="140"/>
      <c r="CR627" s="140"/>
      <c r="CS627" s="140"/>
      <c r="CT627" s="140"/>
      <c r="CU627" s="140"/>
      <c r="CV627" s="140"/>
      <c r="CW627" s="140"/>
      <c r="CX627" s="140"/>
      <c r="CY627" s="140"/>
      <c r="CZ627" s="140"/>
      <c r="DA627" s="140"/>
      <c r="DB627" s="140"/>
      <c r="DC627" s="140"/>
      <c r="DD627" s="140"/>
      <c r="DE627" s="140"/>
      <c r="DF627" s="140"/>
      <c r="DG627" s="140"/>
      <c r="DH627" s="140"/>
      <c r="DI627" s="140"/>
      <c r="DJ627" s="140"/>
      <c r="DK627" s="140"/>
      <c r="DL627" s="140"/>
      <c r="DM627" s="140"/>
      <c r="DN627" s="140"/>
      <c r="DO627" s="140"/>
      <c r="DP627" s="140"/>
      <c r="DQ627" s="140"/>
      <c r="DR627" s="140"/>
      <c r="DS627" s="140"/>
      <c r="DT627" s="140"/>
      <c r="DU627" s="140"/>
      <c r="DV627" s="140"/>
      <c r="DW627" s="140"/>
      <c r="DX627" s="140"/>
      <c r="DY627" s="140"/>
      <c r="DZ627" s="140"/>
      <c r="EA627" s="140"/>
      <c r="EB627" s="140"/>
      <c r="EC627" s="140"/>
      <c r="ED627" s="140"/>
      <c r="EE627" s="140"/>
      <c r="EF627" s="140"/>
      <c r="EG627" s="140"/>
      <c r="EH627" s="140"/>
      <c r="EI627" s="140"/>
      <c r="EJ627" s="140"/>
      <c r="EK627" s="140"/>
      <c r="EL627" s="140"/>
      <c r="EM627" s="140"/>
      <c r="EN627" s="140"/>
      <c r="EO627" s="140"/>
      <c r="EP627" s="140"/>
      <c r="EQ627" s="140"/>
      <c r="ER627" s="140"/>
      <c r="ES627" s="140"/>
      <c r="ET627" s="140"/>
      <c r="EU627" s="140"/>
      <c r="EV627" s="140"/>
      <c r="EW627" s="140"/>
      <c r="EX627" s="140"/>
      <c r="EY627" s="140"/>
      <c r="EZ627" s="140"/>
      <c r="FA627" s="140"/>
      <c r="FB627" s="140"/>
      <c r="FC627" s="140"/>
      <c r="FD627" s="140"/>
      <c r="FE627" s="140"/>
      <c r="FF627" s="140"/>
      <c r="FG627" s="140"/>
      <c r="FH627" s="140"/>
      <c r="FI627" s="140"/>
      <c r="FJ627" s="140"/>
      <c r="FK627" s="140"/>
      <c r="FL627" s="140"/>
      <c r="FM627" s="140"/>
      <c r="FN627" s="140"/>
      <c r="FO627" s="140"/>
      <c r="FP627" s="140"/>
      <c r="FQ627" s="140"/>
      <c r="FR627" s="140"/>
      <c r="FS627" s="140"/>
      <c r="FT627" s="140"/>
      <c r="FU627" s="140"/>
      <c r="FV627" s="140"/>
      <c r="FW627" s="140"/>
      <c r="FX627" s="140"/>
      <c r="FY627" s="140"/>
      <c r="FZ627" s="140"/>
      <c r="GA627" s="140"/>
      <c r="GB627" s="140"/>
      <c r="GC627" s="140"/>
      <c r="GD627" s="140"/>
      <c r="GE627" s="140"/>
      <c r="GF627" s="140"/>
      <c r="GG627" s="140"/>
      <c r="GH627" s="140"/>
      <c r="GI627" s="140"/>
      <c r="GJ627" s="140"/>
      <c r="GK627" s="140"/>
      <c r="GL627" s="140"/>
      <c r="GM627" s="140"/>
      <c r="GN627" s="140"/>
      <c r="GO627" s="140"/>
      <c r="GP627" s="140"/>
      <c r="GQ627" s="140"/>
      <c r="GR627" s="140"/>
      <c r="GS627" s="140"/>
      <c r="GT627" s="140"/>
      <c r="GU627" s="140"/>
      <c r="GV627" s="140"/>
      <c r="GW627" s="140"/>
      <c r="GX627" s="140"/>
      <c r="GY627" s="140"/>
      <c r="GZ627" s="140"/>
      <c r="HA627" s="140"/>
      <c r="HB627" s="140"/>
      <c r="HC627" s="140"/>
      <c r="HD627" s="140"/>
      <c r="HE627" s="140"/>
      <c r="HF627" s="140"/>
      <c r="HG627" s="140"/>
      <c r="HH627" s="140"/>
      <c r="HI627" s="140"/>
      <c r="HJ627" s="140"/>
      <c r="HK627" s="140"/>
      <c r="HL627" s="140"/>
      <c r="HM627" s="140"/>
      <c r="HN627" s="140"/>
      <c r="HO627" s="140"/>
      <c r="HP627" s="140"/>
      <c r="HQ627" s="140"/>
      <c r="HR627" s="140"/>
      <c r="HS627" s="140"/>
      <c r="HT627" s="140"/>
      <c r="HU627" s="140"/>
      <c r="HV627" s="140"/>
      <c r="HW627" s="140"/>
      <c r="HX627" s="140"/>
      <c r="HY627" s="140"/>
      <c r="HZ627" s="140"/>
      <c r="IA627" s="140"/>
      <c r="IB627" s="140"/>
      <c r="IC627" s="140"/>
      <c r="ID627" s="140"/>
      <c r="IE627" s="140"/>
      <c r="IF627" s="140"/>
      <c r="IG627" s="140"/>
      <c r="IH627" s="140"/>
      <c r="II627" s="140"/>
      <c r="IJ627" s="140"/>
      <c r="IK627" s="140"/>
      <c r="IL627" s="140"/>
      <c r="IM627" s="140"/>
      <c r="IN627" s="140"/>
      <c r="IO627" s="140"/>
      <c r="IP627" s="140"/>
      <c r="IQ627" s="140"/>
      <c r="IR627" s="140"/>
      <c r="IS627" s="140"/>
      <c r="IT627" s="140"/>
      <c r="IU627" s="140"/>
      <c r="IV627" s="140"/>
      <c r="IW627" s="140"/>
    </row>
    <row r="628" spans="1:257">
      <c r="A628" s="8" t="s">
        <v>13906</v>
      </c>
      <c r="B628" s="105" t="s">
        <v>1188</v>
      </c>
      <c r="C628" s="105" t="s">
        <v>1625</v>
      </c>
      <c r="D628" s="105" t="s">
        <v>1702</v>
      </c>
      <c r="E628" s="106" t="s">
        <v>1722</v>
      </c>
      <c r="F628" s="108" t="s">
        <v>14204</v>
      </c>
      <c r="G628" s="107" t="s">
        <v>13932</v>
      </c>
      <c r="H628" s="107" t="s">
        <v>4453</v>
      </c>
      <c r="I628" s="6">
        <v>1</v>
      </c>
      <c r="J628" s="107"/>
      <c r="K628" s="134">
        <v>0.84177784736842098</v>
      </c>
      <c r="L628" s="6" t="s">
        <v>27</v>
      </c>
      <c r="M628" s="123">
        <v>0.5</v>
      </c>
      <c r="N628" s="123">
        <v>1</v>
      </c>
      <c r="O628" s="107" t="s">
        <v>14205</v>
      </c>
      <c r="P628" s="108" t="s">
        <v>14206</v>
      </c>
      <c r="Q628" s="107" t="s">
        <v>1212</v>
      </c>
      <c r="R628" s="107" t="s">
        <v>887</v>
      </c>
      <c r="S628" s="6">
        <v>1</v>
      </c>
      <c r="T628" s="6"/>
      <c r="U628" s="119">
        <v>0.61692494117647068</v>
      </c>
      <c r="V628" s="6" t="s">
        <v>27</v>
      </c>
      <c r="W628" s="123">
        <v>0.5</v>
      </c>
      <c r="X628" s="123">
        <v>1</v>
      </c>
      <c r="Y628" s="107" t="s">
        <v>14207</v>
      </c>
      <c r="Z628" s="108"/>
      <c r="AA628" s="107"/>
      <c r="AB628" s="107"/>
      <c r="AC628" s="6"/>
      <c r="AD628" s="6"/>
      <c r="AE628" s="119">
        <v>0</v>
      </c>
      <c r="AF628" s="6"/>
      <c r="AG628" s="123"/>
      <c r="AH628" s="123"/>
      <c r="AI628" s="107"/>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c r="CN628" s="140"/>
      <c r="CO628" s="140"/>
      <c r="CP628" s="140"/>
      <c r="CQ628" s="140"/>
      <c r="CR628" s="140"/>
      <c r="CS628" s="140"/>
      <c r="CT628" s="140"/>
      <c r="CU628" s="140"/>
      <c r="CV628" s="140"/>
      <c r="CW628" s="140"/>
      <c r="CX628" s="140"/>
      <c r="CY628" s="140"/>
      <c r="CZ628" s="140"/>
      <c r="DA628" s="140"/>
      <c r="DB628" s="140"/>
      <c r="DC628" s="140"/>
      <c r="DD628" s="140"/>
      <c r="DE628" s="140"/>
      <c r="DF628" s="140"/>
      <c r="DG628" s="140"/>
      <c r="DH628" s="140"/>
      <c r="DI628" s="140"/>
      <c r="DJ628" s="140"/>
      <c r="DK628" s="140"/>
      <c r="DL628" s="140"/>
      <c r="DM628" s="140"/>
      <c r="DN628" s="140"/>
      <c r="DO628" s="140"/>
      <c r="DP628" s="140"/>
      <c r="DQ628" s="140"/>
      <c r="DR628" s="140"/>
      <c r="DS628" s="140"/>
      <c r="DT628" s="140"/>
      <c r="DU628" s="140"/>
      <c r="DV628" s="140"/>
      <c r="DW628" s="140"/>
      <c r="DX628" s="140"/>
      <c r="DY628" s="140"/>
      <c r="DZ628" s="140"/>
      <c r="EA628" s="140"/>
      <c r="EB628" s="140"/>
      <c r="EC628" s="140"/>
      <c r="ED628" s="140"/>
      <c r="EE628" s="140"/>
      <c r="EF628" s="140"/>
      <c r="EG628" s="140"/>
      <c r="EH628" s="140"/>
      <c r="EI628" s="140"/>
      <c r="EJ628" s="140"/>
      <c r="EK628" s="140"/>
      <c r="EL628" s="140"/>
      <c r="EM628" s="140"/>
      <c r="EN628" s="140"/>
      <c r="EO628" s="140"/>
      <c r="EP628" s="140"/>
      <c r="EQ628" s="140"/>
      <c r="ER628" s="140"/>
      <c r="ES628" s="140"/>
      <c r="ET628" s="140"/>
      <c r="EU628" s="140"/>
      <c r="EV628" s="140"/>
      <c r="EW628" s="140"/>
      <c r="EX628" s="140"/>
      <c r="EY628" s="140"/>
      <c r="EZ628" s="140"/>
      <c r="FA628" s="140"/>
      <c r="FB628" s="140"/>
      <c r="FC628" s="140"/>
      <c r="FD628" s="140"/>
      <c r="FE628" s="140"/>
      <c r="FF628" s="140"/>
      <c r="FG628" s="140"/>
      <c r="FH628" s="140"/>
      <c r="FI628" s="140"/>
      <c r="FJ628" s="140"/>
      <c r="FK628" s="140"/>
      <c r="FL628" s="140"/>
      <c r="FM628" s="140"/>
      <c r="FN628" s="140"/>
      <c r="FO628" s="140"/>
      <c r="FP628" s="140"/>
      <c r="FQ628" s="140"/>
      <c r="FR628" s="140"/>
      <c r="FS628" s="140"/>
      <c r="FT628" s="140"/>
      <c r="FU628" s="140"/>
      <c r="FV628" s="140"/>
      <c r="FW628" s="140"/>
      <c r="FX628" s="140"/>
      <c r="FY628" s="140"/>
      <c r="FZ628" s="140"/>
      <c r="GA628" s="140"/>
      <c r="GB628" s="140"/>
      <c r="GC628" s="140"/>
      <c r="GD628" s="140"/>
      <c r="GE628" s="140"/>
      <c r="GF628" s="140"/>
      <c r="GG628" s="140"/>
      <c r="GH628" s="140"/>
      <c r="GI628" s="140"/>
      <c r="GJ628" s="140"/>
      <c r="GK628" s="140"/>
      <c r="GL628" s="140"/>
      <c r="GM628" s="140"/>
      <c r="GN628" s="140"/>
      <c r="GO628" s="140"/>
      <c r="GP628" s="140"/>
      <c r="GQ628" s="140"/>
      <c r="GR628" s="140"/>
      <c r="GS628" s="140"/>
      <c r="GT628" s="140"/>
      <c r="GU628" s="140"/>
      <c r="GV628" s="140"/>
      <c r="GW628" s="140"/>
      <c r="GX628" s="140"/>
      <c r="GY628" s="140"/>
      <c r="GZ628" s="140"/>
      <c r="HA628" s="140"/>
      <c r="HB628" s="140"/>
      <c r="HC628" s="140"/>
      <c r="HD628" s="140"/>
      <c r="HE628" s="140"/>
      <c r="HF628" s="140"/>
      <c r="HG628" s="140"/>
      <c r="HH628" s="140"/>
      <c r="HI628" s="140"/>
      <c r="HJ628" s="140"/>
      <c r="HK628" s="140"/>
      <c r="HL628" s="140"/>
      <c r="HM628" s="140"/>
      <c r="HN628" s="140"/>
      <c r="HO628" s="140"/>
      <c r="HP628" s="140"/>
      <c r="HQ628" s="140"/>
      <c r="HR628" s="140"/>
      <c r="HS628" s="140"/>
      <c r="HT628" s="140"/>
      <c r="HU628" s="140"/>
      <c r="HV628" s="140"/>
      <c r="HW628" s="140"/>
      <c r="HX628" s="140"/>
      <c r="HY628" s="140"/>
      <c r="HZ628" s="140"/>
      <c r="IA628" s="140"/>
      <c r="IB628" s="140"/>
      <c r="IC628" s="140"/>
      <c r="ID628" s="140"/>
      <c r="IE628" s="140"/>
      <c r="IF628" s="140"/>
      <c r="IG628" s="140"/>
      <c r="IH628" s="140"/>
      <c r="II628" s="140"/>
      <c r="IJ628" s="140"/>
      <c r="IK628" s="140"/>
      <c r="IL628" s="140"/>
      <c r="IM628" s="140"/>
      <c r="IN628" s="140"/>
      <c r="IO628" s="140"/>
      <c r="IP628" s="140"/>
      <c r="IQ628" s="140"/>
      <c r="IR628" s="140"/>
      <c r="IS628" s="140"/>
      <c r="IT628" s="140"/>
      <c r="IU628" s="140"/>
      <c r="IV628" s="140"/>
      <c r="IW628" s="140"/>
    </row>
    <row r="629" spans="1:257">
      <c r="A629" s="8" t="s">
        <v>3129</v>
      </c>
      <c r="B629" s="8" t="s">
        <v>1188</v>
      </c>
      <c r="C629" s="8" t="s">
        <v>1625</v>
      </c>
      <c r="D629" s="8" t="s">
        <v>1702</v>
      </c>
      <c r="E629" s="10" t="s">
        <v>1722</v>
      </c>
      <c r="F629" s="7" t="s">
        <v>3497</v>
      </c>
      <c r="G629" s="23" t="s">
        <v>3163</v>
      </c>
      <c r="H629" s="23" t="s">
        <v>887</v>
      </c>
      <c r="I629" s="18" t="s">
        <v>3295</v>
      </c>
      <c r="J629" s="15" t="s">
        <v>931</v>
      </c>
      <c r="K629" s="141">
        <v>3.4283142857142868</v>
      </c>
      <c r="L629" s="15" t="s">
        <v>27</v>
      </c>
      <c r="M629" s="16">
        <v>0</v>
      </c>
      <c r="N629" s="16">
        <v>0</v>
      </c>
      <c r="O629" s="45" t="s">
        <v>3498</v>
      </c>
      <c r="P629" s="7" t="s">
        <v>3499</v>
      </c>
      <c r="Q629" s="23" t="s">
        <v>3435</v>
      </c>
      <c r="R629" s="23" t="s">
        <v>887</v>
      </c>
      <c r="S629" s="15">
        <v>30</v>
      </c>
      <c r="T629" s="15" t="s">
        <v>931</v>
      </c>
      <c r="U629" s="17">
        <v>3.5834836363636366</v>
      </c>
      <c r="V629" s="15" t="s">
        <v>27</v>
      </c>
      <c r="W629" s="16">
        <v>0</v>
      </c>
      <c r="X629" s="16">
        <v>0.01</v>
      </c>
      <c r="Y629" s="23" t="s">
        <v>3500</v>
      </c>
      <c r="Z629" s="7" t="s">
        <v>3499</v>
      </c>
      <c r="AA629" s="23" t="s">
        <v>3435</v>
      </c>
      <c r="AB629" s="23" t="s">
        <v>887</v>
      </c>
      <c r="AC629" s="15">
        <v>1</v>
      </c>
      <c r="AD629" s="15" t="s">
        <v>931</v>
      </c>
      <c r="AE629" s="17">
        <v>3.5834836363636366</v>
      </c>
      <c r="AF629" s="15" t="s">
        <v>27</v>
      </c>
      <c r="AG629" s="16">
        <v>0</v>
      </c>
      <c r="AH629" s="16">
        <v>0.01</v>
      </c>
      <c r="AI629" s="23" t="s">
        <v>3501</v>
      </c>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c r="CN629" s="140"/>
      <c r="CO629" s="140"/>
      <c r="CP629" s="140"/>
      <c r="CQ629" s="140"/>
      <c r="CR629" s="140"/>
      <c r="CS629" s="140"/>
      <c r="CT629" s="140"/>
      <c r="CU629" s="140"/>
      <c r="CV629" s="140"/>
      <c r="CW629" s="140"/>
      <c r="CX629" s="140"/>
      <c r="CY629" s="140"/>
      <c r="CZ629" s="140"/>
      <c r="DA629" s="140"/>
      <c r="DB629" s="140"/>
      <c r="DC629" s="140"/>
      <c r="DD629" s="140"/>
      <c r="DE629" s="140"/>
      <c r="DF629" s="140"/>
      <c r="DG629" s="140"/>
      <c r="DH629" s="140"/>
      <c r="DI629" s="140"/>
      <c r="DJ629" s="140"/>
      <c r="DK629" s="140"/>
      <c r="DL629" s="140"/>
      <c r="DM629" s="140"/>
      <c r="DN629" s="140"/>
      <c r="DO629" s="140"/>
      <c r="DP629" s="140"/>
      <c r="DQ629" s="140"/>
      <c r="DR629" s="140"/>
      <c r="DS629" s="140"/>
      <c r="DT629" s="140"/>
      <c r="DU629" s="140"/>
      <c r="DV629" s="140"/>
      <c r="DW629" s="140"/>
      <c r="DX629" s="140"/>
      <c r="DY629" s="140"/>
      <c r="DZ629" s="140"/>
      <c r="EA629" s="140"/>
      <c r="EB629" s="140"/>
      <c r="EC629" s="140"/>
      <c r="ED629" s="140"/>
      <c r="EE629" s="140"/>
      <c r="EF629" s="140"/>
      <c r="EG629" s="140"/>
      <c r="EH629" s="140"/>
      <c r="EI629" s="140"/>
      <c r="EJ629" s="140"/>
      <c r="EK629" s="140"/>
      <c r="EL629" s="140"/>
      <c r="EM629" s="140"/>
      <c r="EN629" s="140"/>
      <c r="EO629" s="140"/>
      <c r="EP629" s="140"/>
      <c r="EQ629" s="140"/>
      <c r="ER629" s="140"/>
      <c r="ES629" s="140"/>
      <c r="ET629" s="140"/>
      <c r="EU629" s="140"/>
      <c r="EV629" s="140"/>
      <c r="EW629" s="140"/>
      <c r="EX629" s="140"/>
      <c r="EY629" s="140"/>
      <c r="EZ629" s="140"/>
      <c r="FA629" s="140"/>
      <c r="FB629" s="140"/>
      <c r="FC629" s="140"/>
      <c r="FD629" s="140"/>
      <c r="FE629" s="140"/>
      <c r="FF629" s="140"/>
      <c r="FG629" s="140"/>
      <c r="FH629" s="140"/>
      <c r="FI629" s="140"/>
      <c r="FJ629" s="140"/>
      <c r="FK629" s="140"/>
      <c r="FL629" s="140"/>
      <c r="FM629" s="140"/>
      <c r="FN629" s="140"/>
      <c r="FO629" s="140"/>
      <c r="FP629" s="140"/>
      <c r="FQ629" s="140"/>
      <c r="FR629" s="140"/>
      <c r="FS629" s="140"/>
      <c r="FT629" s="140"/>
      <c r="FU629" s="140"/>
      <c r="FV629" s="140"/>
      <c r="FW629" s="140"/>
      <c r="FX629" s="140"/>
      <c r="FY629" s="140"/>
      <c r="FZ629" s="140"/>
      <c r="GA629" s="140"/>
      <c r="GB629" s="140"/>
      <c r="GC629" s="140"/>
      <c r="GD629" s="140"/>
      <c r="GE629" s="140"/>
      <c r="GF629" s="140"/>
      <c r="GG629" s="140"/>
      <c r="GH629" s="140"/>
      <c r="GI629" s="140"/>
      <c r="GJ629" s="140"/>
      <c r="GK629" s="140"/>
      <c r="GL629" s="140"/>
      <c r="GM629" s="140"/>
      <c r="GN629" s="140"/>
      <c r="GO629" s="140"/>
      <c r="GP629" s="140"/>
      <c r="GQ629" s="140"/>
      <c r="GR629" s="140"/>
      <c r="GS629" s="140"/>
      <c r="GT629" s="140"/>
      <c r="GU629" s="140"/>
      <c r="GV629" s="140"/>
      <c r="GW629" s="140"/>
      <c r="GX629" s="140"/>
      <c r="GY629" s="140"/>
      <c r="GZ629" s="140"/>
      <c r="HA629" s="140"/>
      <c r="HB629" s="140"/>
      <c r="HC629" s="140"/>
      <c r="HD629" s="140"/>
      <c r="HE629" s="140"/>
      <c r="HF629" s="140"/>
      <c r="HG629" s="140"/>
      <c r="HH629" s="140"/>
      <c r="HI629" s="140"/>
      <c r="HJ629" s="140"/>
      <c r="HK629" s="140"/>
      <c r="HL629" s="140"/>
      <c r="HM629" s="140"/>
      <c r="HN629" s="140"/>
      <c r="HO629" s="140"/>
      <c r="HP629" s="140"/>
      <c r="HQ629" s="140"/>
      <c r="HR629" s="140"/>
      <c r="HS629" s="140"/>
      <c r="HT629" s="140"/>
      <c r="HU629" s="140"/>
      <c r="HV629" s="140"/>
      <c r="HW629" s="140"/>
      <c r="HX629" s="140"/>
      <c r="HY629" s="140"/>
      <c r="HZ629" s="140"/>
      <c r="IA629" s="140"/>
      <c r="IB629" s="140"/>
      <c r="IC629" s="140"/>
      <c r="ID629" s="140"/>
      <c r="IE629" s="140"/>
      <c r="IF629" s="140"/>
      <c r="IG629" s="140"/>
      <c r="IH629" s="140"/>
      <c r="II629" s="140"/>
      <c r="IJ629" s="140"/>
      <c r="IK629" s="140"/>
      <c r="IL629" s="140"/>
      <c r="IM629" s="140"/>
      <c r="IN629" s="140"/>
      <c r="IO629" s="140"/>
      <c r="IP629" s="140"/>
      <c r="IQ629" s="140"/>
      <c r="IR629" s="140"/>
      <c r="IS629" s="140"/>
      <c r="IT629" s="140"/>
      <c r="IU629" s="140"/>
      <c r="IV629" s="140"/>
      <c r="IW629" s="140"/>
    </row>
    <row r="630" spans="1:257">
      <c r="A630" s="8" t="s">
        <v>11883</v>
      </c>
      <c r="B630" s="105" t="s">
        <v>1188</v>
      </c>
      <c r="C630" s="105" t="s">
        <v>1625</v>
      </c>
      <c r="D630" s="105" t="s">
        <v>1702</v>
      </c>
      <c r="E630" s="106" t="s">
        <v>1722</v>
      </c>
      <c r="F630" s="107" t="s">
        <v>10663</v>
      </c>
      <c r="G630" s="107" t="s">
        <v>10316</v>
      </c>
      <c r="H630" s="107" t="s">
        <v>6217</v>
      </c>
      <c r="I630" s="6">
        <v>1</v>
      </c>
      <c r="J630" s="6"/>
      <c r="K630" s="109">
        <v>0.61272000000000004</v>
      </c>
      <c r="L630" s="6" t="s">
        <v>27</v>
      </c>
      <c r="M630" s="6" t="s">
        <v>10317</v>
      </c>
      <c r="N630" s="6" t="s">
        <v>10317</v>
      </c>
      <c r="O630" s="107" t="s">
        <v>10664</v>
      </c>
      <c r="P630" s="107" t="s">
        <v>10701</v>
      </c>
      <c r="Q630" s="107" t="s">
        <v>1212</v>
      </c>
      <c r="R630" s="107" t="s">
        <v>6217</v>
      </c>
      <c r="S630" s="6">
        <v>1</v>
      </c>
      <c r="T630" s="6"/>
      <c r="U630" s="109">
        <v>2.1343079999999999</v>
      </c>
      <c r="V630" s="6" t="s">
        <v>27</v>
      </c>
      <c r="W630" s="6" t="s">
        <v>10322</v>
      </c>
      <c r="X630" s="6" t="s">
        <v>931</v>
      </c>
      <c r="Y630" s="107" t="s">
        <v>10702</v>
      </c>
      <c r="Z630" s="110" t="s">
        <v>10703</v>
      </c>
      <c r="AA630" s="107" t="s">
        <v>10316</v>
      </c>
      <c r="AB630" s="107" t="s">
        <v>6217</v>
      </c>
      <c r="AC630" s="6">
        <v>1</v>
      </c>
      <c r="AD630" s="6"/>
      <c r="AE630" s="109">
        <v>1.8585840000000002</v>
      </c>
      <c r="AF630" s="6" t="s">
        <v>27</v>
      </c>
      <c r="AG630" s="6" t="s">
        <v>10317</v>
      </c>
      <c r="AH630" s="6" t="s">
        <v>10322</v>
      </c>
      <c r="AI630" s="107" t="s">
        <v>10704</v>
      </c>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c r="CN630" s="140"/>
      <c r="CO630" s="140"/>
      <c r="CP630" s="140"/>
      <c r="CQ630" s="140"/>
      <c r="CR630" s="140"/>
      <c r="CS630" s="140"/>
      <c r="CT630" s="140"/>
      <c r="CU630" s="140"/>
      <c r="CV630" s="140"/>
      <c r="CW630" s="140"/>
      <c r="CX630" s="140"/>
      <c r="CY630" s="140"/>
      <c r="CZ630" s="140"/>
      <c r="DA630" s="140"/>
      <c r="DB630" s="140"/>
      <c r="DC630" s="140"/>
      <c r="DD630" s="140"/>
      <c r="DE630" s="140"/>
      <c r="DF630" s="140"/>
      <c r="DG630" s="140"/>
      <c r="DH630" s="140"/>
      <c r="DI630" s="140"/>
      <c r="DJ630" s="140"/>
      <c r="DK630" s="140"/>
      <c r="DL630" s="140"/>
      <c r="DM630" s="140"/>
      <c r="DN630" s="140"/>
      <c r="DO630" s="140"/>
      <c r="DP630" s="140"/>
      <c r="DQ630" s="140"/>
      <c r="DR630" s="140"/>
      <c r="DS630" s="140"/>
      <c r="DT630" s="140"/>
      <c r="DU630" s="140"/>
      <c r="DV630" s="140"/>
      <c r="DW630" s="140"/>
      <c r="DX630" s="140"/>
      <c r="DY630" s="140"/>
      <c r="DZ630" s="140"/>
      <c r="EA630" s="140"/>
      <c r="EB630" s="140"/>
      <c r="EC630" s="140"/>
      <c r="ED630" s="140"/>
      <c r="EE630" s="140"/>
      <c r="EF630" s="140"/>
      <c r="EG630" s="140"/>
      <c r="EH630" s="140"/>
      <c r="EI630" s="140"/>
      <c r="EJ630" s="140"/>
      <c r="EK630" s="140"/>
      <c r="EL630" s="140"/>
      <c r="EM630" s="140"/>
      <c r="EN630" s="140"/>
      <c r="EO630" s="140"/>
      <c r="EP630" s="140"/>
      <c r="EQ630" s="140"/>
      <c r="ER630" s="140"/>
      <c r="ES630" s="140"/>
      <c r="ET630" s="140"/>
      <c r="EU630" s="140"/>
      <c r="EV630" s="140"/>
      <c r="EW630" s="140"/>
      <c r="EX630" s="140"/>
      <c r="EY630" s="140"/>
      <c r="EZ630" s="140"/>
      <c r="FA630" s="140"/>
      <c r="FB630" s="140"/>
      <c r="FC630" s="140"/>
      <c r="FD630" s="140"/>
      <c r="FE630" s="140"/>
      <c r="FF630" s="140"/>
      <c r="FG630" s="140"/>
      <c r="FH630" s="140"/>
      <c r="FI630" s="140"/>
      <c r="FJ630" s="140"/>
      <c r="FK630" s="140"/>
      <c r="FL630" s="140"/>
      <c r="FM630" s="140"/>
      <c r="FN630" s="140"/>
      <c r="FO630" s="140"/>
      <c r="FP630" s="140"/>
      <c r="FQ630" s="140"/>
      <c r="FR630" s="140"/>
      <c r="FS630" s="140"/>
      <c r="FT630" s="140"/>
      <c r="FU630" s="140"/>
      <c r="FV630" s="140"/>
      <c r="FW630" s="140"/>
      <c r="FX630" s="140"/>
      <c r="FY630" s="140"/>
      <c r="FZ630" s="140"/>
      <c r="GA630" s="140"/>
      <c r="GB630" s="140"/>
      <c r="GC630" s="140"/>
      <c r="GD630" s="140"/>
      <c r="GE630" s="140"/>
      <c r="GF630" s="140"/>
      <c r="GG630" s="140"/>
      <c r="GH630" s="140"/>
      <c r="GI630" s="140"/>
      <c r="GJ630" s="140"/>
      <c r="GK630" s="140"/>
      <c r="GL630" s="140"/>
      <c r="GM630" s="140"/>
      <c r="GN630" s="140"/>
      <c r="GO630" s="140"/>
      <c r="GP630" s="140"/>
      <c r="GQ630" s="140"/>
      <c r="GR630" s="140"/>
      <c r="GS630" s="140"/>
      <c r="GT630" s="140"/>
      <c r="GU630" s="140"/>
      <c r="GV630" s="140"/>
      <c r="GW630" s="140"/>
      <c r="GX630" s="140"/>
      <c r="GY630" s="140"/>
      <c r="GZ630" s="140"/>
      <c r="HA630" s="140"/>
      <c r="HB630" s="140"/>
      <c r="HC630" s="140"/>
      <c r="HD630" s="140"/>
      <c r="HE630" s="140"/>
      <c r="HF630" s="140"/>
      <c r="HG630" s="140"/>
      <c r="HH630" s="140"/>
      <c r="HI630" s="140"/>
      <c r="HJ630" s="140"/>
      <c r="HK630" s="140"/>
      <c r="HL630" s="140"/>
      <c r="HM630" s="140"/>
      <c r="HN630" s="140"/>
      <c r="HO630" s="140"/>
      <c r="HP630" s="140"/>
      <c r="HQ630" s="140"/>
      <c r="HR630" s="140"/>
      <c r="HS630" s="140"/>
      <c r="HT630" s="140"/>
      <c r="HU630" s="140"/>
      <c r="HV630" s="140"/>
      <c r="HW630" s="140"/>
      <c r="HX630" s="140"/>
      <c r="HY630" s="140"/>
      <c r="HZ630" s="140"/>
      <c r="IA630" s="140"/>
      <c r="IB630" s="140"/>
      <c r="IC630" s="140"/>
      <c r="ID630" s="140"/>
      <c r="IE630" s="140"/>
      <c r="IF630" s="140"/>
      <c r="IG630" s="140"/>
      <c r="IH630" s="140"/>
      <c r="II630" s="140"/>
      <c r="IJ630" s="140"/>
      <c r="IK630" s="140"/>
      <c r="IL630" s="140"/>
      <c r="IM630" s="140"/>
      <c r="IN630" s="140"/>
      <c r="IO630" s="140"/>
      <c r="IP630" s="140"/>
      <c r="IQ630" s="140"/>
      <c r="IR630" s="140"/>
      <c r="IS630" s="140"/>
      <c r="IT630" s="140"/>
      <c r="IU630" s="140"/>
      <c r="IV630" s="140"/>
      <c r="IW630" s="140"/>
    </row>
    <row r="631" spans="1:257">
      <c r="A631" s="8" t="s">
        <v>12314</v>
      </c>
      <c r="B631" s="105" t="s">
        <v>1188</v>
      </c>
      <c r="C631" s="105" t="s">
        <v>1625</v>
      </c>
      <c r="D631" s="105" t="s">
        <v>1702</v>
      </c>
      <c r="E631" s="106" t="s">
        <v>1722</v>
      </c>
      <c r="F631" s="107" t="s">
        <v>12599</v>
      </c>
      <c r="G631" s="107" t="s">
        <v>1212</v>
      </c>
      <c r="H631" s="107" t="s">
        <v>3137</v>
      </c>
      <c r="I631" s="6">
        <v>1</v>
      </c>
      <c r="J631" s="6" t="s">
        <v>3297</v>
      </c>
      <c r="K631" s="134">
        <v>2.563212</v>
      </c>
      <c r="L631" s="119"/>
      <c r="M631" s="6"/>
      <c r="N631" s="6"/>
      <c r="O631" s="107" t="s">
        <v>12600</v>
      </c>
      <c r="P631" s="107" t="s">
        <v>12599</v>
      </c>
      <c r="Q631" s="107" t="s">
        <v>1212</v>
      </c>
      <c r="R631" s="107" t="s">
        <v>3137</v>
      </c>
      <c r="S631" s="6">
        <v>1</v>
      </c>
      <c r="T631" s="6" t="s">
        <v>3297</v>
      </c>
      <c r="U631" s="119">
        <v>2.563212</v>
      </c>
      <c r="V631" s="119"/>
      <c r="W631" s="124">
        <v>0.25</v>
      </c>
      <c r="X631" s="124">
        <v>0.6</v>
      </c>
      <c r="Y631" s="107" t="s">
        <v>12600</v>
      </c>
      <c r="Z631" s="107" t="s">
        <v>12599</v>
      </c>
      <c r="AA631" s="107" t="s">
        <v>1212</v>
      </c>
      <c r="AB631" s="107" t="s">
        <v>3137</v>
      </c>
      <c r="AC631" s="6">
        <v>1</v>
      </c>
      <c r="AD631" s="6" t="s">
        <v>3297</v>
      </c>
      <c r="AE631" s="119">
        <v>2.563212</v>
      </c>
      <c r="AF631" s="119"/>
      <c r="AG631" s="6"/>
      <c r="AH631" s="6"/>
      <c r="AI631" s="107" t="s">
        <v>12600</v>
      </c>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c r="CN631" s="140"/>
      <c r="CO631" s="140"/>
      <c r="CP631" s="140"/>
      <c r="CQ631" s="140"/>
      <c r="CR631" s="140"/>
      <c r="CS631" s="140"/>
      <c r="CT631" s="140"/>
      <c r="CU631" s="140"/>
      <c r="CV631" s="140"/>
      <c r="CW631" s="140"/>
      <c r="CX631" s="140"/>
      <c r="CY631" s="140"/>
      <c r="CZ631" s="140"/>
      <c r="DA631" s="140"/>
      <c r="DB631" s="140"/>
      <c r="DC631" s="140"/>
      <c r="DD631" s="140"/>
      <c r="DE631" s="140"/>
      <c r="DF631" s="140"/>
      <c r="DG631" s="140"/>
      <c r="DH631" s="140"/>
      <c r="DI631" s="140"/>
      <c r="DJ631" s="140"/>
      <c r="DK631" s="140"/>
      <c r="DL631" s="140"/>
      <c r="DM631" s="140"/>
      <c r="DN631" s="140"/>
      <c r="DO631" s="140"/>
      <c r="DP631" s="140"/>
      <c r="DQ631" s="140"/>
      <c r="DR631" s="140"/>
      <c r="DS631" s="140"/>
      <c r="DT631" s="140"/>
      <c r="DU631" s="140"/>
      <c r="DV631" s="140"/>
      <c r="DW631" s="140"/>
      <c r="DX631" s="140"/>
      <c r="DY631" s="140"/>
      <c r="DZ631" s="140"/>
      <c r="EA631" s="140"/>
      <c r="EB631" s="140"/>
      <c r="EC631" s="140"/>
      <c r="ED631" s="140"/>
      <c r="EE631" s="140"/>
      <c r="EF631" s="140"/>
      <c r="EG631" s="140"/>
      <c r="EH631" s="140"/>
      <c r="EI631" s="140"/>
      <c r="EJ631" s="140"/>
      <c r="EK631" s="140"/>
      <c r="EL631" s="140"/>
      <c r="EM631" s="140"/>
      <c r="EN631" s="140"/>
      <c r="EO631" s="140"/>
      <c r="EP631" s="140"/>
      <c r="EQ631" s="140"/>
      <c r="ER631" s="140"/>
      <c r="ES631" s="140"/>
      <c r="ET631" s="140"/>
      <c r="EU631" s="140"/>
      <c r="EV631" s="140"/>
      <c r="EW631" s="140"/>
      <c r="EX631" s="140"/>
      <c r="EY631" s="140"/>
      <c r="EZ631" s="140"/>
      <c r="FA631" s="140"/>
      <c r="FB631" s="140"/>
      <c r="FC631" s="140"/>
      <c r="FD631" s="140"/>
      <c r="FE631" s="140"/>
      <c r="FF631" s="140"/>
      <c r="FG631" s="140"/>
      <c r="FH631" s="140"/>
      <c r="FI631" s="140"/>
      <c r="FJ631" s="140"/>
      <c r="FK631" s="140"/>
      <c r="FL631" s="140"/>
      <c r="FM631" s="140"/>
      <c r="FN631" s="140"/>
      <c r="FO631" s="140"/>
      <c r="FP631" s="140"/>
      <c r="FQ631" s="140"/>
      <c r="FR631" s="140"/>
      <c r="FS631" s="140"/>
      <c r="FT631" s="140"/>
      <c r="FU631" s="140"/>
      <c r="FV631" s="140"/>
      <c r="FW631" s="140"/>
      <c r="FX631" s="140"/>
      <c r="FY631" s="140"/>
      <c r="FZ631" s="140"/>
      <c r="GA631" s="140"/>
      <c r="GB631" s="140"/>
      <c r="GC631" s="140"/>
      <c r="GD631" s="140"/>
      <c r="GE631" s="140"/>
      <c r="GF631" s="140"/>
      <c r="GG631" s="140"/>
      <c r="GH631" s="140"/>
      <c r="GI631" s="140"/>
      <c r="GJ631" s="140"/>
      <c r="GK631" s="140"/>
      <c r="GL631" s="140"/>
      <c r="GM631" s="140"/>
      <c r="GN631" s="140"/>
      <c r="GO631" s="140"/>
      <c r="GP631" s="140"/>
      <c r="GQ631" s="140"/>
      <c r="GR631" s="140"/>
      <c r="GS631" s="140"/>
      <c r="GT631" s="140"/>
      <c r="GU631" s="140"/>
      <c r="GV631" s="140"/>
      <c r="GW631" s="140"/>
      <c r="GX631" s="140"/>
      <c r="GY631" s="140"/>
      <c r="GZ631" s="140"/>
      <c r="HA631" s="140"/>
      <c r="HB631" s="140"/>
      <c r="HC631" s="140"/>
      <c r="HD631" s="140"/>
      <c r="HE631" s="140"/>
      <c r="HF631" s="140"/>
      <c r="HG631" s="140"/>
      <c r="HH631" s="140"/>
      <c r="HI631" s="140"/>
      <c r="HJ631" s="140"/>
      <c r="HK631" s="140"/>
      <c r="HL631" s="140"/>
      <c r="HM631" s="140"/>
      <c r="HN631" s="140"/>
      <c r="HO631" s="140"/>
      <c r="HP631" s="140"/>
      <c r="HQ631" s="140"/>
      <c r="HR631" s="140"/>
      <c r="HS631" s="140"/>
      <c r="HT631" s="140"/>
      <c r="HU631" s="140"/>
      <c r="HV631" s="140"/>
      <c r="HW631" s="140"/>
      <c r="HX631" s="140"/>
      <c r="HY631" s="140"/>
      <c r="HZ631" s="140"/>
      <c r="IA631" s="140"/>
      <c r="IB631" s="140"/>
      <c r="IC631" s="140"/>
      <c r="ID631" s="140"/>
      <c r="IE631" s="140"/>
      <c r="IF631" s="140"/>
      <c r="IG631" s="140"/>
      <c r="IH631" s="140"/>
      <c r="II631" s="140"/>
      <c r="IJ631" s="140"/>
      <c r="IK631" s="140"/>
      <c r="IL631" s="140"/>
      <c r="IM631" s="140"/>
      <c r="IN631" s="140"/>
      <c r="IO631" s="140"/>
      <c r="IP631" s="140"/>
      <c r="IQ631" s="140"/>
      <c r="IR631" s="140"/>
      <c r="IS631" s="140"/>
      <c r="IT631" s="140"/>
      <c r="IU631" s="140"/>
      <c r="IV631" s="140"/>
      <c r="IW631" s="140"/>
    </row>
    <row r="632" spans="1:257">
      <c r="A632" s="8" t="s">
        <v>5996</v>
      </c>
      <c r="B632" s="8" t="s">
        <v>1188</v>
      </c>
      <c r="C632" s="8" t="s">
        <v>1625</v>
      </c>
      <c r="D632" s="8" t="s">
        <v>1702</v>
      </c>
      <c r="E632" s="10" t="s">
        <v>1791</v>
      </c>
      <c r="F632" s="7" t="s">
        <v>7010</v>
      </c>
      <c r="G632" s="23" t="s">
        <v>5996</v>
      </c>
      <c r="H632" s="23" t="s">
        <v>6961</v>
      </c>
      <c r="I632" s="15">
        <v>1</v>
      </c>
      <c r="J632" s="15">
        <v>10</v>
      </c>
      <c r="K632" s="141">
        <v>7.7407793299200005</v>
      </c>
      <c r="L632" s="15" t="s">
        <v>27</v>
      </c>
      <c r="M632" s="16">
        <v>1</v>
      </c>
      <c r="N632" s="16">
        <v>0</v>
      </c>
      <c r="O632" s="45" t="s">
        <v>7011</v>
      </c>
      <c r="P632" s="7"/>
      <c r="Q632" s="23"/>
      <c r="R632" s="23"/>
      <c r="S632" s="15"/>
      <c r="T632" s="15"/>
      <c r="U632" s="17">
        <v>0</v>
      </c>
      <c r="V632" s="15"/>
      <c r="W632" s="16"/>
      <c r="X632" s="16"/>
      <c r="Y632" s="23"/>
      <c r="Z632" s="7"/>
      <c r="AA632" s="23"/>
      <c r="AB632" s="23"/>
      <c r="AC632" s="15"/>
      <c r="AD632" s="15"/>
      <c r="AE632" s="17">
        <v>0</v>
      </c>
      <c r="AF632" s="15"/>
      <c r="AG632" s="16"/>
      <c r="AH632" s="16"/>
      <c r="AI632" s="23"/>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c r="CN632" s="140"/>
      <c r="CO632" s="140"/>
      <c r="CP632" s="140"/>
      <c r="CQ632" s="140"/>
      <c r="CR632" s="140"/>
      <c r="CS632" s="140"/>
      <c r="CT632" s="140"/>
      <c r="CU632" s="140"/>
      <c r="CV632" s="140"/>
      <c r="CW632" s="140"/>
      <c r="CX632" s="140"/>
      <c r="CY632" s="140"/>
      <c r="CZ632" s="140"/>
      <c r="DA632" s="140"/>
      <c r="DB632" s="140"/>
      <c r="DC632" s="140"/>
      <c r="DD632" s="140"/>
      <c r="DE632" s="140"/>
      <c r="DF632" s="140"/>
      <c r="DG632" s="140"/>
      <c r="DH632" s="140"/>
      <c r="DI632" s="140"/>
      <c r="DJ632" s="140"/>
      <c r="DK632" s="140"/>
      <c r="DL632" s="140"/>
      <c r="DM632" s="140"/>
      <c r="DN632" s="140"/>
      <c r="DO632" s="140"/>
      <c r="DP632" s="140"/>
      <c r="DQ632" s="140"/>
      <c r="DR632" s="140"/>
      <c r="DS632" s="140"/>
      <c r="DT632" s="140"/>
      <c r="DU632" s="140"/>
      <c r="DV632" s="140"/>
      <c r="DW632" s="140"/>
      <c r="DX632" s="140"/>
      <c r="DY632" s="140"/>
      <c r="DZ632" s="140"/>
      <c r="EA632" s="140"/>
      <c r="EB632" s="140"/>
      <c r="EC632" s="140"/>
      <c r="ED632" s="140"/>
      <c r="EE632" s="140"/>
      <c r="EF632" s="140"/>
      <c r="EG632" s="140"/>
      <c r="EH632" s="140"/>
      <c r="EI632" s="140"/>
      <c r="EJ632" s="140"/>
      <c r="EK632" s="140"/>
      <c r="EL632" s="140"/>
      <c r="EM632" s="140"/>
      <c r="EN632" s="140"/>
      <c r="EO632" s="140"/>
      <c r="EP632" s="140"/>
      <c r="EQ632" s="140"/>
      <c r="ER632" s="140"/>
      <c r="ES632" s="140"/>
      <c r="ET632" s="140"/>
      <c r="EU632" s="140"/>
      <c r="EV632" s="140"/>
      <c r="EW632" s="140"/>
      <c r="EX632" s="140"/>
      <c r="EY632" s="140"/>
      <c r="EZ632" s="140"/>
      <c r="FA632" s="140"/>
      <c r="FB632" s="140"/>
      <c r="FC632" s="140"/>
      <c r="FD632" s="140"/>
      <c r="FE632" s="140"/>
      <c r="FF632" s="140"/>
      <c r="FG632" s="140"/>
      <c r="FH632" s="140"/>
      <c r="FI632" s="140"/>
      <c r="FJ632" s="140"/>
      <c r="FK632" s="140"/>
      <c r="FL632" s="140"/>
      <c r="FM632" s="140"/>
      <c r="FN632" s="140"/>
      <c r="FO632" s="140"/>
      <c r="FP632" s="140"/>
      <c r="FQ632" s="140"/>
      <c r="FR632" s="140"/>
      <c r="FS632" s="140"/>
      <c r="FT632" s="140"/>
      <c r="FU632" s="140"/>
      <c r="FV632" s="140"/>
      <c r="FW632" s="140"/>
      <c r="FX632" s="140"/>
      <c r="FY632" s="140"/>
      <c r="FZ632" s="140"/>
      <c r="GA632" s="140"/>
      <c r="GB632" s="140"/>
      <c r="GC632" s="140"/>
      <c r="GD632" s="140"/>
      <c r="GE632" s="140"/>
      <c r="GF632" s="140"/>
      <c r="GG632" s="140"/>
      <c r="GH632" s="140"/>
      <c r="GI632" s="140"/>
      <c r="GJ632" s="140"/>
      <c r="GK632" s="140"/>
      <c r="GL632" s="140"/>
      <c r="GM632" s="140"/>
      <c r="GN632" s="140"/>
      <c r="GO632" s="140"/>
      <c r="GP632" s="140"/>
      <c r="GQ632" s="140"/>
      <c r="GR632" s="140"/>
      <c r="GS632" s="140"/>
      <c r="GT632" s="140"/>
      <c r="GU632" s="140"/>
      <c r="GV632" s="140"/>
      <c r="GW632" s="140"/>
      <c r="GX632" s="140"/>
      <c r="GY632" s="140"/>
      <c r="GZ632" s="140"/>
      <c r="HA632" s="140"/>
      <c r="HB632" s="140"/>
      <c r="HC632" s="140"/>
      <c r="HD632" s="140"/>
      <c r="HE632" s="140"/>
      <c r="HF632" s="140"/>
      <c r="HG632" s="140"/>
      <c r="HH632" s="140"/>
      <c r="HI632" s="140"/>
      <c r="HJ632" s="140"/>
      <c r="HK632" s="140"/>
      <c r="HL632" s="140"/>
      <c r="HM632" s="140"/>
      <c r="HN632" s="140"/>
      <c r="HO632" s="140"/>
      <c r="HP632" s="140"/>
      <c r="HQ632" s="140"/>
      <c r="HR632" s="140"/>
      <c r="HS632" s="140"/>
      <c r="HT632" s="140"/>
      <c r="HU632" s="140"/>
      <c r="HV632" s="140"/>
      <c r="HW632" s="140"/>
      <c r="HX632" s="140"/>
      <c r="HY632" s="140"/>
      <c r="HZ632" s="140"/>
      <c r="IA632" s="140"/>
      <c r="IB632" s="140"/>
      <c r="IC632" s="140"/>
      <c r="ID632" s="140"/>
      <c r="IE632" s="140"/>
      <c r="IF632" s="140"/>
      <c r="IG632" s="140"/>
      <c r="IH632" s="140"/>
      <c r="II632" s="140"/>
      <c r="IJ632" s="140"/>
      <c r="IK632" s="140"/>
      <c r="IL632" s="140"/>
      <c r="IM632" s="140"/>
      <c r="IN632" s="140"/>
      <c r="IO632" s="140"/>
      <c r="IP632" s="140"/>
      <c r="IQ632" s="140"/>
      <c r="IR632" s="140"/>
      <c r="IS632" s="140"/>
      <c r="IT632" s="140"/>
      <c r="IU632" s="140"/>
      <c r="IV632" s="140"/>
      <c r="IW632" s="140"/>
    </row>
    <row r="633" spans="1:257">
      <c r="A633" s="8" t="s">
        <v>19</v>
      </c>
      <c r="B633" s="8" t="s">
        <v>1188</v>
      </c>
      <c r="C633" s="8" t="s">
        <v>1625</v>
      </c>
      <c r="D633" s="8" t="s">
        <v>1702</v>
      </c>
      <c r="E633" s="10" t="s">
        <v>1791</v>
      </c>
      <c r="F633" s="7"/>
      <c r="G633" s="23"/>
      <c r="H633" s="23"/>
      <c r="I633" s="15"/>
      <c r="J633" s="15"/>
      <c r="K633" s="141">
        <v>0</v>
      </c>
      <c r="L633" s="15"/>
      <c r="M633" s="16"/>
      <c r="N633" s="16"/>
      <c r="O633" s="46"/>
      <c r="P633" s="30" t="s">
        <v>1792</v>
      </c>
      <c r="Q633" s="23" t="s">
        <v>1212</v>
      </c>
      <c r="R633" s="23" t="s">
        <v>26</v>
      </c>
      <c r="S633" s="15">
        <v>1</v>
      </c>
      <c r="T633" s="15"/>
      <c r="U633" s="37">
        <v>8.1551342317105284</v>
      </c>
      <c r="V633" s="15" t="s">
        <v>27</v>
      </c>
      <c r="W633" s="16">
        <v>1</v>
      </c>
      <c r="X633" s="16">
        <v>0</v>
      </c>
      <c r="Y633" s="23" t="s">
        <v>1793</v>
      </c>
      <c r="Z633" s="7"/>
      <c r="AA633" s="23"/>
      <c r="AB633" s="23"/>
      <c r="AC633" s="15"/>
      <c r="AD633" s="15"/>
      <c r="AE633" s="17">
        <v>0</v>
      </c>
      <c r="AF633" s="15"/>
      <c r="AG633" s="15"/>
      <c r="AH633" s="15"/>
      <c r="AI633" s="23"/>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c r="CN633" s="140"/>
      <c r="CO633" s="140"/>
      <c r="CP633" s="140"/>
      <c r="CQ633" s="140"/>
      <c r="CR633" s="140"/>
      <c r="CS633" s="140"/>
      <c r="CT633" s="140"/>
      <c r="CU633" s="140"/>
      <c r="CV633" s="140"/>
      <c r="CW633" s="140"/>
      <c r="CX633" s="140"/>
      <c r="CY633" s="140"/>
      <c r="CZ633" s="140"/>
      <c r="DA633" s="140"/>
      <c r="DB633" s="140"/>
      <c r="DC633" s="140"/>
      <c r="DD633" s="140"/>
      <c r="DE633" s="140"/>
      <c r="DF633" s="140"/>
      <c r="DG633" s="140"/>
      <c r="DH633" s="140"/>
      <c r="DI633" s="140"/>
      <c r="DJ633" s="140"/>
      <c r="DK633" s="140"/>
      <c r="DL633" s="140"/>
      <c r="DM633" s="140"/>
      <c r="DN633" s="140"/>
      <c r="DO633" s="140"/>
      <c r="DP633" s="140"/>
      <c r="DQ633" s="140"/>
      <c r="DR633" s="140"/>
      <c r="DS633" s="140"/>
      <c r="DT633" s="140"/>
      <c r="DU633" s="140"/>
      <c r="DV633" s="140"/>
      <c r="DW633" s="140"/>
      <c r="DX633" s="140"/>
      <c r="DY633" s="140"/>
      <c r="DZ633" s="140"/>
      <c r="EA633" s="140"/>
      <c r="EB633" s="140"/>
      <c r="EC633" s="140"/>
      <c r="ED633" s="140"/>
      <c r="EE633" s="140"/>
      <c r="EF633" s="140"/>
      <c r="EG633" s="140"/>
      <c r="EH633" s="140"/>
      <c r="EI633" s="140"/>
      <c r="EJ633" s="140"/>
      <c r="EK633" s="140"/>
      <c r="EL633" s="140"/>
      <c r="EM633" s="140"/>
      <c r="EN633" s="140"/>
      <c r="EO633" s="140"/>
      <c r="EP633" s="140"/>
      <c r="EQ633" s="140"/>
      <c r="ER633" s="140"/>
      <c r="ES633" s="140"/>
      <c r="ET633" s="140"/>
      <c r="EU633" s="140"/>
      <c r="EV633" s="140"/>
      <c r="EW633" s="140"/>
      <c r="EX633" s="140"/>
      <c r="EY633" s="140"/>
      <c r="EZ633" s="140"/>
      <c r="FA633" s="140"/>
      <c r="FB633" s="140"/>
      <c r="FC633" s="140"/>
      <c r="FD633" s="140"/>
      <c r="FE633" s="140"/>
      <c r="FF633" s="140"/>
      <c r="FG633" s="140"/>
      <c r="FH633" s="140"/>
      <c r="FI633" s="140"/>
      <c r="FJ633" s="140"/>
      <c r="FK633" s="140"/>
      <c r="FL633" s="140"/>
      <c r="FM633" s="140"/>
      <c r="FN633" s="140"/>
      <c r="FO633" s="140"/>
      <c r="FP633" s="140"/>
      <c r="FQ633" s="140"/>
      <c r="FR633" s="140"/>
      <c r="FS633" s="140"/>
      <c r="FT633" s="140"/>
      <c r="FU633" s="140"/>
      <c r="FV633" s="140"/>
      <c r="FW633" s="140"/>
      <c r="FX633" s="140"/>
      <c r="FY633" s="140"/>
      <c r="FZ633" s="140"/>
      <c r="GA633" s="140"/>
      <c r="GB633" s="140"/>
      <c r="GC633" s="140"/>
      <c r="GD633" s="140"/>
      <c r="GE633" s="140"/>
      <c r="GF633" s="140"/>
      <c r="GG633" s="140"/>
      <c r="GH633" s="140"/>
      <c r="GI633" s="140"/>
      <c r="GJ633" s="140"/>
      <c r="GK633" s="140"/>
      <c r="GL633" s="140"/>
      <c r="GM633" s="140"/>
      <c r="GN633" s="140"/>
      <c r="GO633" s="140"/>
      <c r="GP633" s="140"/>
      <c r="GQ633" s="140"/>
      <c r="GR633" s="140"/>
      <c r="GS633" s="140"/>
      <c r="GT633" s="140"/>
      <c r="GU633" s="140"/>
      <c r="GV633" s="140"/>
      <c r="GW633" s="140"/>
      <c r="GX633" s="140"/>
      <c r="GY633" s="140"/>
      <c r="GZ633" s="140"/>
      <c r="HA633" s="140"/>
      <c r="HB633" s="140"/>
      <c r="HC633" s="140"/>
      <c r="HD633" s="140"/>
      <c r="HE633" s="140"/>
      <c r="HF633" s="140"/>
      <c r="HG633" s="140"/>
      <c r="HH633" s="140"/>
      <c r="HI633" s="140"/>
      <c r="HJ633" s="140"/>
      <c r="HK633" s="140"/>
      <c r="HL633" s="140"/>
      <c r="HM633" s="140"/>
      <c r="HN633" s="140"/>
      <c r="HO633" s="140"/>
      <c r="HP633" s="140"/>
      <c r="HQ633" s="140"/>
      <c r="HR633" s="140"/>
      <c r="HS633" s="140"/>
      <c r="HT633" s="140"/>
      <c r="HU633" s="140"/>
      <c r="HV633" s="140"/>
      <c r="HW633" s="140"/>
      <c r="HX633" s="140"/>
      <c r="HY633" s="140"/>
      <c r="HZ633" s="140"/>
      <c r="IA633" s="140"/>
      <c r="IB633" s="140"/>
      <c r="IC633" s="140"/>
      <c r="ID633" s="140"/>
      <c r="IE633" s="140"/>
      <c r="IF633" s="140"/>
      <c r="IG633" s="140"/>
      <c r="IH633" s="140"/>
      <c r="II633" s="140"/>
      <c r="IJ633" s="140"/>
      <c r="IK633" s="140"/>
      <c r="IL633" s="140"/>
      <c r="IM633" s="140"/>
      <c r="IN633" s="140"/>
      <c r="IO633" s="140"/>
      <c r="IP633" s="140"/>
      <c r="IQ633" s="140"/>
      <c r="IR633" s="140"/>
      <c r="IS633" s="140"/>
      <c r="IT633" s="140"/>
      <c r="IU633" s="140"/>
      <c r="IV633" s="140"/>
      <c r="IW633" s="140"/>
    </row>
    <row r="634" spans="1:257">
      <c r="A634" s="8" t="s">
        <v>13906</v>
      </c>
      <c r="B634" s="105" t="s">
        <v>1188</v>
      </c>
      <c r="C634" s="105" t="s">
        <v>1625</v>
      </c>
      <c r="D634" s="105" t="s">
        <v>1702</v>
      </c>
      <c r="E634" s="106" t="s">
        <v>1791</v>
      </c>
      <c r="F634" s="108" t="s">
        <v>14241</v>
      </c>
      <c r="G634" s="107" t="s">
        <v>1212</v>
      </c>
      <c r="H634" s="107" t="s">
        <v>887</v>
      </c>
      <c r="I634" s="6">
        <v>1</v>
      </c>
      <c r="J634" s="107"/>
      <c r="K634" s="134">
        <v>13.621846172093024</v>
      </c>
      <c r="L634" s="6" t="s">
        <v>27</v>
      </c>
      <c r="M634" s="123">
        <v>0.5</v>
      </c>
      <c r="N634" s="123">
        <v>1</v>
      </c>
      <c r="O634" s="107" t="s">
        <v>14242</v>
      </c>
      <c r="P634" s="108" t="s">
        <v>14241</v>
      </c>
      <c r="Q634" s="107" t="s">
        <v>1212</v>
      </c>
      <c r="R634" s="107" t="s">
        <v>887</v>
      </c>
      <c r="S634" s="6">
        <v>1</v>
      </c>
      <c r="T634" s="6"/>
      <c r="U634" s="119">
        <v>13.621846172093024</v>
      </c>
      <c r="V634" s="6" t="s">
        <v>27</v>
      </c>
      <c r="W634" s="123">
        <v>0.5</v>
      </c>
      <c r="X634" s="123">
        <v>1</v>
      </c>
      <c r="Y634" s="107" t="s">
        <v>14242</v>
      </c>
      <c r="Z634" s="108"/>
      <c r="AA634" s="107"/>
      <c r="AB634" s="107"/>
      <c r="AC634" s="6"/>
      <c r="AD634" s="6"/>
      <c r="AE634" s="119">
        <v>0</v>
      </c>
      <c r="AF634" s="6"/>
      <c r="AG634" s="123"/>
      <c r="AH634" s="123"/>
      <c r="AI634" s="107"/>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c r="CN634" s="140"/>
      <c r="CO634" s="140"/>
      <c r="CP634" s="140"/>
      <c r="CQ634" s="140"/>
      <c r="CR634" s="140"/>
      <c r="CS634" s="140"/>
      <c r="CT634" s="140"/>
      <c r="CU634" s="140"/>
      <c r="CV634" s="140"/>
      <c r="CW634" s="140"/>
      <c r="CX634" s="140"/>
      <c r="CY634" s="140"/>
      <c r="CZ634" s="140"/>
      <c r="DA634" s="140"/>
      <c r="DB634" s="140"/>
      <c r="DC634" s="140"/>
      <c r="DD634" s="140"/>
      <c r="DE634" s="140"/>
      <c r="DF634" s="140"/>
      <c r="DG634" s="140"/>
      <c r="DH634" s="140"/>
      <c r="DI634" s="140"/>
      <c r="DJ634" s="140"/>
      <c r="DK634" s="140"/>
      <c r="DL634" s="140"/>
      <c r="DM634" s="140"/>
      <c r="DN634" s="140"/>
      <c r="DO634" s="140"/>
      <c r="DP634" s="140"/>
      <c r="DQ634" s="140"/>
      <c r="DR634" s="140"/>
      <c r="DS634" s="140"/>
      <c r="DT634" s="140"/>
      <c r="DU634" s="140"/>
      <c r="DV634" s="140"/>
      <c r="DW634" s="140"/>
      <c r="DX634" s="140"/>
      <c r="DY634" s="140"/>
      <c r="DZ634" s="140"/>
      <c r="EA634" s="140"/>
      <c r="EB634" s="140"/>
      <c r="EC634" s="140"/>
      <c r="ED634" s="140"/>
      <c r="EE634" s="140"/>
      <c r="EF634" s="140"/>
      <c r="EG634" s="140"/>
      <c r="EH634" s="140"/>
      <c r="EI634" s="140"/>
      <c r="EJ634" s="140"/>
      <c r="EK634" s="140"/>
      <c r="EL634" s="140"/>
      <c r="EM634" s="140"/>
      <c r="EN634" s="140"/>
      <c r="EO634" s="140"/>
      <c r="EP634" s="140"/>
      <c r="EQ634" s="140"/>
      <c r="ER634" s="140"/>
      <c r="ES634" s="140"/>
      <c r="ET634" s="140"/>
      <c r="EU634" s="140"/>
      <c r="EV634" s="140"/>
      <c r="EW634" s="140"/>
      <c r="EX634" s="140"/>
      <c r="EY634" s="140"/>
      <c r="EZ634" s="140"/>
      <c r="FA634" s="140"/>
      <c r="FB634" s="140"/>
      <c r="FC634" s="140"/>
      <c r="FD634" s="140"/>
      <c r="FE634" s="140"/>
      <c r="FF634" s="140"/>
      <c r="FG634" s="140"/>
      <c r="FH634" s="140"/>
      <c r="FI634" s="140"/>
      <c r="FJ634" s="140"/>
      <c r="FK634" s="140"/>
      <c r="FL634" s="140"/>
      <c r="FM634" s="140"/>
      <c r="FN634" s="140"/>
      <c r="FO634" s="140"/>
      <c r="FP634" s="140"/>
      <c r="FQ634" s="140"/>
      <c r="FR634" s="140"/>
      <c r="FS634" s="140"/>
      <c r="FT634" s="140"/>
      <c r="FU634" s="140"/>
      <c r="FV634" s="140"/>
      <c r="FW634" s="140"/>
      <c r="FX634" s="140"/>
      <c r="FY634" s="140"/>
      <c r="FZ634" s="140"/>
      <c r="GA634" s="140"/>
      <c r="GB634" s="140"/>
      <c r="GC634" s="140"/>
      <c r="GD634" s="140"/>
      <c r="GE634" s="140"/>
      <c r="GF634" s="140"/>
      <c r="GG634" s="140"/>
      <c r="GH634" s="140"/>
      <c r="GI634" s="140"/>
      <c r="GJ634" s="140"/>
      <c r="GK634" s="140"/>
      <c r="GL634" s="140"/>
      <c r="GM634" s="140"/>
      <c r="GN634" s="140"/>
      <c r="GO634" s="140"/>
      <c r="GP634" s="140"/>
      <c r="GQ634" s="140"/>
      <c r="GR634" s="140"/>
      <c r="GS634" s="140"/>
      <c r="GT634" s="140"/>
      <c r="GU634" s="140"/>
      <c r="GV634" s="140"/>
      <c r="GW634" s="140"/>
      <c r="GX634" s="140"/>
      <c r="GY634" s="140"/>
      <c r="GZ634" s="140"/>
      <c r="HA634" s="140"/>
      <c r="HB634" s="140"/>
      <c r="HC634" s="140"/>
      <c r="HD634" s="140"/>
      <c r="HE634" s="140"/>
      <c r="HF634" s="140"/>
      <c r="HG634" s="140"/>
      <c r="HH634" s="140"/>
      <c r="HI634" s="140"/>
      <c r="HJ634" s="140"/>
      <c r="HK634" s="140"/>
      <c r="HL634" s="140"/>
      <c r="HM634" s="140"/>
      <c r="HN634" s="140"/>
      <c r="HO634" s="140"/>
      <c r="HP634" s="140"/>
      <c r="HQ634" s="140"/>
      <c r="HR634" s="140"/>
      <c r="HS634" s="140"/>
      <c r="HT634" s="140"/>
      <c r="HU634" s="140"/>
      <c r="HV634" s="140"/>
      <c r="HW634" s="140"/>
      <c r="HX634" s="140"/>
      <c r="HY634" s="140"/>
      <c r="HZ634" s="140"/>
      <c r="IA634" s="140"/>
      <c r="IB634" s="140"/>
      <c r="IC634" s="140"/>
      <c r="ID634" s="140"/>
      <c r="IE634" s="140"/>
      <c r="IF634" s="140"/>
      <c r="IG634" s="140"/>
      <c r="IH634" s="140"/>
      <c r="II634" s="140"/>
      <c r="IJ634" s="140"/>
      <c r="IK634" s="140"/>
      <c r="IL634" s="140"/>
      <c r="IM634" s="140"/>
      <c r="IN634" s="140"/>
      <c r="IO634" s="140"/>
      <c r="IP634" s="140"/>
      <c r="IQ634" s="140"/>
      <c r="IR634" s="140"/>
      <c r="IS634" s="140"/>
      <c r="IT634" s="140"/>
      <c r="IU634" s="140"/>
      <c r="IV634" s="140"/>
      <c r="IW634" s="140"/>
    </row>
    <row r="635" spans="1:257">
      <c r="A635" s="8" t="s">
        <v>3129</v>
      </c>
      <c r="B635" s="8" t="s">
        <v>1188</v>
      </c>
      <c r="C635" s="8" t="s">
        <v>1625</v>
      </c>
      <c r="D635" s="8" t="s">
        <v>1702</v>
      </c>
      <c r="E635" s="10" t="s">
        <v>1791</v>
      </c>
      <c r="F635" s="7" t="s">
        <v>3574</v>
      </c>
      <c r="G635" s="23" t="s">
        <v>3163</v>
      </c>
      <c r="H635" s="23" t="s">
        <v>887</v>
      </c>
      <c r="I635" s="18" t="s">
        <v>3295</v>
      </c>
      <c r="J635" s="15" t="s">
        <v>931</v>
      </c>
      <c r="K635" s="141">
        <v>14.953285714285718</v>
      </c>
      <c r="L635" s="15" t="s">
        <v>27</v>
      </c>
      <c r="M635" s="16">
        <v>0</v>
      </c>
      <c r="N635" s="16">
        <v>0</v>
      </c>
      <c r="O635" s="45" t="s">
        <v>3575</v>
      </c>
      <c r="P635" s="7" t="s">
        <v>3576</v>
      </c>
      <c r="Q635" s="23" t="s">
        <v>3435</v>
      </c>
      <c r="R635" s="23" t="s">
        <v>887</v>
      </c>
      <c r="S635" s="15">
        <v>1</v>
      </c>
      <c r="T635" s="15" t="s">
        <v>931</v>
      </c>
      <c r="U635" s="17">
        <v>18.079680000000003</v>
      </c>
      <c r="V635" s="15" t="s">
        <v>27</v>
      </c>
      <c r="W635" s="16">
        <v>0</v>
      </c>
      <c r="X635" s="16">
        <v>0.01</v>
      </c>
      <c r="Y635" s="23" t="s">
        <v>3577</v>
      </c>
      <c r="Z635" s="7" t="s">
        <v>3576</v>
      </c>
      <c r="AA635" s="23" t="s">
        <v>3435</v>
      </c>
      <c r="AB635" s="23" t="s">
        <v>887</v>
      </c>
      <c r="AC635" s="15">
        <v>1</v>
      </c>
      <c r="AD635" s="15" t="s">
        <v>931</v>
      </c>
      <c r="AE635" s="17">
        <v>18.079680000000003</v>
      </c>
      <c r="AF635" s="15" t="s">
        <v>27</v>
      </c>
      <c r="AG635" s="16">
        <v>0</v>
      </c>
      <c r="AH635" s="16">
        <v>0.01</v>
      </c>
      <c r="AI635" s="23" t="s">
        <v>3578</v>
      </c>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c r="CN635" s="140"/>
      <c r="CO635" s="140"/>
      <c r="CP635" s="140"/>
      <c r="CQ635" s="140"/>
      <c r="CR635" s="140"/>
      <c r="CS635" s="140"/>
      <c r="CT635" s="140"/>
      <c r="CU635" s="140"/>
      <c r="CV635" s="140"/>
      <c r="CW635" s="140"/>
      <c r="CX635" s="140"/>
      <c r="CY635" s="140"/>
      <c r="CZ635" s="140"/>
      <c r="DA635" s="140"/>
      <c r="DB635" s="140"/>
      <c r="DC635" s="140"/>
      <c r="DD635" s="140"/>
      <c r="DE635" s="140"/>
      <c r="DF635" s="140"/>
      <c r="DG635" s="140"/>
      <c r="DH635" s="140"/>
      <c r="DI635" s="140"/>
      <c r="DJ635" s="140"/>
      <c r="DK635" s="140"/>
      <c r="DL635" s="140"/>
      <c r="DM635" s="140"/>
      <c r="DN635" s="140"/>
      <c r="DO635" s="140"/>
      <c r="DP635" s="140"/>
      <c r="DQ635" s="140"/>
      <c r="DR635" s="140"/>
      <c r="DS635" s="140"/>
      <c r="DT635" s="140"/>
      <c r="DU635" s="140"/>
      <c r="DV635" s="140"/>
      <c r="DW635" s="140"/>
      <c r="DX635" s="140"/>
      <c r="DY635" s="140"/>
      <c r="DZ635" s="140"/>
      <c r="EA635" s="140"/>
      <c r="EB635" s="140"/>
      <c r="EC635" s="140"/>
      <c r="ED635" s="140"/>
      <c r="EE635" s="140"/>
      <c r="EF635" s="140"/>
      <c r="EG635" s="140"/>
      <c r="EH635" s="140"/>
      <c r="EI635" s="140"/>
      <c r="EJ635" s="140"/>
      <c r="EK635" s="140"/>
      <c r="EL635" s="140"/>
      <c r="EM635" s="140"/>
      <c r="EN635" s="140"/>
      <c r="EO635" s="140"/>
      <c r="EP635" s="140"/>
      <c r="EQ635" s="140"/>
      <c r="ER635" s="140"/>
      <c r="ES635" s="140"/>
      <c r="ET635" s="140"/>
      <c r="EU635" s="140"/>
      <c r="EV635" s="140"/>
      <c r="EW635" s="140"/>
      <c r="EX635" s="140"/>
      <c r="EY635" s="140"/>
      <c r="EZ635" s="140"/>
      <c r="FA635" s="140"/>
      <c r="FB635" s="140"/>
      <c r="FC635" s="140"/>
      <c r="FD635" s="140"/>
      <c r="FE635" s="140"/>
      <c r="FF635" s="140"/>
      <c r="FG635" s="140"/>
      <c r="FH635" s="140"/>
      <c r="FI635" s="140"/>
      <c r="FJ635" s="140"/>
      <c r="FK635" s="140"/>
      <c r="FL635" s="140"/>
      <c r="FM635" s="140"/>
      <c r="FN635" s="140"/>
      <c r="FO635" s="140"/>
      <c r="FP635" s="140"/>
      <c r="FQ635" s="140"/>
      <c r="FR635" s="140"/>
      <c r="FS635" s="140"/>
      <c r="FT635" s="140"/>
      <c r="FU635" s="140"/>
      <c r="FV635" s="140"/>
      <c r="FW635" s="140"/>
      <c r="FX635" s="140"/>
      <c r="FY635" s="140"/>
      <c r="FZ635" s="140"/>
      <c r="GA635" s="140"/>
      <c r="GB635" s="140"/>
      <c r="GC635" s="140"/>
      <c r="GD635" s="140"/>
      <c r="GE635" s="140"/>
      <c r="GF635" s="140"/>
      <c r="GG635" s="140"/>
      <c r="GH635" s="140"/>
      <c r="GI635" s="140"/>
      <c r="GJ635" s="140"/>
      <c r="GK635" s="140"/>
      <c r="GL635" s="140"/>
      <c r="GM635" s="140"/>
      <c r="GN635" s="140"/>
      <c r="GO635" s="140"/>
      <c r="GP635" s="140"/>
      <c r="GQ635" s="140"/>
      <c r="GR635" s="140"/>
      <c r="GS635" s="140"/>
      <c r="GT635" s="140"/>
      <c r="GU635" s="140"/>
      <c r="GV635" s="140"/>
      <c r="GW635" s="140"/>
      <c r="GX635" s="140"/>
      <c r="GY635" s="140"/>
      <c r="GZ635" s="140"/>
      <c r="HA635" s="140"/>
      <c r="HB635" s="140"/>
      <c r="HC635" s="140"/>
      <c r="HD635" s="140"/>
      <c r="HE635" s="140"/>
      <c r="HF635" s="140"/>
      <c r="HG635" s="140"/>
      <c r="HH635" s="140"/>
      <c r="HI635" s="140"/>
      <c r="HJ635" s="140"/>
      <c r="HK635" s="140"/>
      <c r="HL635" s="140"/>
      <c r="HM635" s="140"/>
      <c r="HN635" s="140"/>
      <c r="HO635" s="140"/>
      <c r="HP635" s="140"/>
      <c r="HQ635" s="140"/>
      <c r="HR635" s="140"/>
      <c r="HS635" s="140"/>
      <c r="HT635" s="140"/>
      <c r="HU635" s="140"/>
      <c r="HV635" s="140"/>
      <c r="HW635" s="140"/>
      <c r="HX635" s="140"/>
      <c r="HY635" s="140"/>
      <c r="HZ635" s="140"/>
      <c r="IA635" s="140"/>
      <c r="IB635" s="140"/>
      <c r="IC635" s="140"/>
      <c r="ID635" s="140"/>
      <c r="IE635" s="140"/>
      <c r="IF635" s="140"/>
      <c r="IG635" s="140"/>
      <c r="IH635" s="140"/>
      <c r="II635" s="140"/>
      <c r="IJ635" s="140"/>
      <c r="IK635" s="140"/>
      <c r="IL635" s="140"/>
      <c r="IM635" s="140"/>
      <c r="IN635" s="140"/>
      <c r="IO635" s="140"/>
      <c r="IP635" s="140"/>
      <c r="IQ635" s="140"/>
      <c r="IR635" s="140"/>
      <c r="IS635" s="140"/>
      <c r="IT635" s="140"/>
      <c r="IU635" s="140"/>
      <c r="IV635" s="140"/>
      <c r="IW635" s="140"/>
    </row>
    <row r="636" spans="1:257">
      <c r="A636" s="8" t="s">
        <v>11883</v>
      </c>
      <c r="B636" s="105" t="s">
        <v>1188</v>
      </c>
      <c r="C636" s="105" t="s">
        <v>1625</v>
      </c>
      <c r="D636" s="105" t="s">
        <v>1702</v>
      </c>
      <c r="E636" s="106" t="s">
        <v>1791</v>
      </c>
      <c r="F636" s="107" t="s">
        <v>10705</v>
      </c>
      <c r="G636" s="107" t="s">
        <v>1815</v>
      </c>
      <c r="H636" s="107" t="s">
        <v>6217</v>
      </c>
      <c r="I636" s="6">
        <v>1</v>
      </c>
      <c r="J636" s="6"/>
      <c r="K636" s="109">
        <v>6.3008040000000003</v>
      </c>
      <c r="L636" s="6" t="s">
        <v>27</v>
      </c>
      <c r="M636" s="6" t="s">
        <v>10317</v>
      </c>
      <c r="N636" s="6" t="s">
        <v>931</v>
      </c>
      <c r="O636" s="107" t="s">
        <v>10706</v>
      </c>
      <c r="P636" s="107" t="s">
        <v>10705</v>
      </c>
      <c r="Q636" s="107" t="s">
        <v>1815</v>
      </c>
      <c r="R636" s="107" t="s">
        <v>6217</v>
      </c>
      <c r="S636" s="6">
        <v>1</v>
      </c>
      <c r="T636" s="6"/>
      <c r="U636" s="109">
        <v>6.3008040000000003</v>
      </c>
      <c r="V636" s="6" t="s">
        <v>27</v>
      </c>
      <c r="W636" s="6" t="s">
        <v>10317</v>
      </c>
      <c r="X636" s="6" t="s">
        <v>931</v>
      </c>
      <c r="Y636" s="107" t="str">
        <f>O636</f>
        <v>Sold at $6.17  Avery Polypropylene A4 Printed Tabs Dividers 1 -54 White</v>
      </c>
      <c r="Z636" s="110"/>
      <c r="AA636" s="107"/>
      <c r="AB636" s="107"/>
      <c r="AC636" s="6"/>
      <c r="AD636" s="6"/>
      <c r="AE636" s="109">
        <v>0</v>
      </c>
      <c r="AF636" s="6"/>
      <c r="AG636" s="6"/>
      <c r="AH636" s="6"/>
      <c r="AI636" s="107"/>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c r="CN636" s="140"/>
      <c r="CO636" s="140"/>
      <c r="CP636" s="140"/>
      <c r="CQ636" s="140"/>
      <c r="CR636" s="140"/>
      <c r="CS636" s="140"/>
      <c r="CT636" s="140"/>
      <c r="CU636" s="140"/>
      <c r="CV636" s="140"/>
      <c r="CW636" s="140"/>
      <c r="CX636" s="140"/>
      <c r="CY636" s="140"/>
      <c r="CZ636" s="140"/>
      <c r="DA636" s="140"/>
      <c r="DB636" s="140"/>
      <c r="DC636" s="140"/>
      <c r="DD636" s="140"/>
      <c r="DE636" s="140"/>
      <c r="DF636" s="140"/>
      <c r="DG636" s="140"/>
      <c r="DH636" s="140"/>
      <c r="DI636" s="140"/>
      <c r="DJ636" s="140"/>
      <c r="DK636" s="140"/>
      <c r="DL636" s="140"/>
      <c r="DM636" s="140"/>
      <c r="DN636" s="140"/>
      <c r="DO636" s="140"/>
      <c r="DP636" s="140"/>
      <c r="DQ636" s="140"/>
      <c r="DR636" s="140"/>
      <c r="DS636" s="140"/>
      <c r="DT636" s="140"/>
      <c r="DU636" s="140"/>
      <c r="DV636" s="140"/>
      <c r="DW636" s="140"/>
      <c r="DX636" s="140"/>
      <c r="DY636" s="140"/>
      <c r="DZ636" s="140"/>
      <c r="EA636" s="140"/>
      <c r="EB636" s="140"/>
      <c r="EC636" s="140"/>
      <c r="ED636" s="140"/>
      <c r="EE636" s="140"/>
      <c r="EF636" s="140"/>
      <c r="EG636" s="140"/>
      <c r="EH636" s="140"/>
      <c r="EI636" s="140"/>
      <c r="EJ636" s="140"/>
      <c r="EK636" s="140"/>
      <c r="EL636" s="140"/>
      <c r="EM636" s="140"/>
      <c r="EN636" s="140"/>
      <c r="EO636" s="140"/>
      <c r="EP636" s="140"/>
      <c r="EQ636" s="140"/>
      <c r="ER636" s="140"/>
      <c r="ES636" s="140"/>
      <c r="ET636" s="140"/>
      <c r="EU636" s="140"/>
      <c r="EV636" s="140"/>
      <c r="EW636" s="140"/>
      <c r="EX636" s="140"/>
      <c r="EY636" s="140"/>
      <c r="EZ636" s="140"/>
      <c r="FA636" s="140"/>
      <c r="FB636" s="140"/>
      <c r="FC636" s="140"/>
      <c r="FD636" s="140"/>
      <c r="FE636" s="140"/>
      <c r="FF636" s="140"/>
      <c r="FG636" s="140"/>
      <c r="FH636" s="140"/>
      <c r="FI636" s="140"/>
      <c r="FJ636" s="140"/>
      <c r="FK636" s="140"/>
      <c r="FL636" s="140"/>
      <c r="FM636" s="140"/>
      <c r="FN636" s="140"/>
      <c r="FO636" s="140"/>
      <c r="FP636" s="140"/>
      <c r="FQ636" s="140"/>
      <c r="FR636" s="140"/>
      <c r="FS636" s="140"/>
      <c r="FT636" s="140"/>
      <c r="FU636" s="140"/>
      <c r="FV636" s="140"/>
      <c r="FW636" s="140"/>
      <c r="FX636" s="140"/>
      <c r="FY636" s="140"/>
      <c r="FZ636" s="140"/>
      <c r="GA636" s="140"/>
      <c r="GB636" s="140"/>
      <c r="GC636" s="140"/>
      <c r="GD636" s="140"/>
      <c r="GE636" s="140"/>
      <c r="GF636" s="140"/>
      <c r="GG636" s="140"/>
      <c r="GH636" s="140"/>
      <c r="GI636" s="140"/>
      <c r="GJ636" s="140"/>
      <c r="GK636" s="140"/>
      <c r="GL636" s="140"/>
      <c r="GM636" s="140"/>
      <c r="GN636" s="140"/>
      <c r="GO636" s="140"/>
      <c r="GP636" s="140"/>
      <c r="GQ636" s="140"/>
      <c r="GR636" s="140"/>
      <c r="GS636" s="140"/>
      <c r="GT636" s="140"/>
      <c r="GU636" s="140"/>
      <c r="GV636" s="140"/>
      <c r="GW636" s="140"/>
      <c r="GX636" s="140"/>
      <c r="GY636" s="140"/>
      <c r="GZ636" s="140"/>
      <c r="HA636" s="140"/>
      <c r="HB636" s="140"/>
      <c r="HC636" s="140"/>
      <c r="HD636" s="140"/>
      <c r="HE636" s="140"/>
      <c r="HF636" s="140"/>
      <c r="HG636" s="140"/>
      <c r="HH636" s="140"/>
      <c r="HI636" s="140"/>
      <c r="HJ636" s="140"/>
      <c r="HK636" s="140"/>
      <c r="HL636" s="140"/>
      <c r="HM636" s="140"/>
      <c r="HN636" s="140"/>
      <c r="HO636" s="140"/>
      <c r="HP636" s="140"/>
      <c r="HQ636" s="140"/>
      <c r="HR636" s="140"/>
      <c r="HS636" s="140"/>
      <c r="HT636" s="140"/>
      <c r="HU636" s="140"/>
      <c r="HV636" s="140"/>
      <c r="HW636" s="140"/>
      <c r="HX636" s="140"/>
      <c r="HY636" s="140"/>
      <c r="HZ636" s="140"/>
      <c r="IA636" s="140"/>
      <c r="IB636" s="140"/>
      <c r="IC636" s="140"/>
      <c r="ID636" s="140"/>
      <c r="IE636" s="140"/>
      <c r="IF636" s="140"/>
      <c r="IG636" s="140"/>
      <c r="IH636" s="140"/>
      <c r="II636" s="140"/>
      <c r="IJ636" s="140"/>
      <c r="IK636" s="140"/>
      <c r="IL636" s="140"/>
      <c r="IM636" s="140"/>
      <c r="IN636" s="140"/>
      <c r="IO636" s="140"/>
      <c r="IP636" s="140"/>
      <c r="IQ636" s="140"/>
      <c r="IR636" s="140"/>
      <c r="IS636" s="140"/>
      <c r="IT636" s="140"/>
      <c r="IU636" s="140"/>
      <c r="IV636" s="140"/>
      <c r="IW636" s="140"/>
    </row>
    <row r="637" spans="1:257">
      <c r="A637" s="8" t="s">
        <v>12314</v>
      </c>
      <c r="B637" s="105" t="s">
        <v>1188</v>
      </c>
      <c r="C637" s="105" t="s">
        <v>1625</v>
      </c>
      <c r="D637" s="105" t="s">
        <v>1702</v>
      </c>
      <c r="E637" s="106" t="s">
        <v>1791</v>
      </c>
      <c r="F637" s="107" t="s">
        <v>12651</v>
      </c>
      <c r="G637" s="107" t="s">
        <v>374</v>
      </c>
      <c r="H637" s="107" t="s">
        <v>887</v>
      </c>
      <c r="I637" s="6">
        <v>1</v>
      </c>
      <c r="J637" s="6" t="s">
        <v>12293</v>
      </c>
      <c r="K637" s="134">
        <v>12.959028</v>
      </c>
      <c r="L637" s="119"/>
      <c r="M637" s="6"/>
      <c r="N637" s="6"/>
      <c r="O637" s="107" t="s">
        <v>12652</v>
      </c>
      <c r="P637" s="107" t="s">
        <v>12651</v>
      </c>
      <c r="Q637" s="107" t="s">
        <v>374</v>
      </c>
      <c r="R637" s="107" t="s">
        <v>887</v>
      </c>
      <c r="S637" s="6">
        <v>1</v>
      </c>
      <c r="T637" s="6" t="s">
        <v>12293</v>
      </c>
      <c r="U637" s="119">
        <v>12.959028</v>
      </c>
      <c r="V637" s="119"/>
      <c r="W637" s="124">
        <v>0.25</v>
      </c>
      <c r="X637" s="124">
        <v>0.6</v>
      </c>
      <c r="Y637" s="107" t="s">
        <v>12652</v>
      </c>
      <c r="Z637" s="107" t="s">
        <v>12653</v>
      </c>
      <c r="AA637" s="107" t="s">
        <v>12348</v>
      </c>
      <c r="AB637" s="107" t="s">
        <v>3137</v>
      </c>
      <c r="AC637" s="6">
        <v>1</v>
      </c>
      <c r="AD637" s="6"/>
      <c r="AE637" s="119">
        <v>12.101220000000001</v>
      </c>
      <c r="AF637" s="119"/>
      <c r="AG637" s="6"/>
      <c r="AH637" s="6"/>
      <c r="AI637" s="107" t="s">
        <v>12654</v>
      </c>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c r="CN637" s="140"/>
      <c r="CO637" s="140"/>
      <c r="CP637" s="140"/>
      <c r="CQ637" s="140"/>
      <c r="CR637" s="140"/>
      <c r="CS637" s="140"/>
      <c r="CT637" s="140"/>
      <c r="CU637" s="140"/>
      <c r="CV637" s="140"/>
      <c r="CW637" s="140"/>
      <c r="CX637" s="140"/>
      <c r="CY637" s="140"/>
      <c r="CZ637" s="140"/>
      <c r="DA637" s="140"/>
      <c r="DB637" s="140"/>
      <c r="DC637" s="140"/>
      <c r="DD637" s="140"/>
      <c r="DE637" s="140"/>
      <c r="DF637" s="140"/>
      <c r="DG637" s="140"/>
      <c r="DH637" s="140"/>
      <c r="DI637" s="140"/>
      <c r="DJ637" s="140"/>
      <c r="DK637" s="140"/>
      <c r="DL637" s="140"/>
      <c r="DM637" s="140"/>
      <c r="DN637" s="140"/>
      <c r="DO637" s="140"/>
      <c r="DP637" s="140"/>
      <c r="DQ637" s="140"/>
      <c r="DR637" s="140"/>
      <c r="DS637" s="140"/>
      <c r="DT637" s="140"/>
      <c r="DU637" s="140"/>
      <c r="DV637" s="140"/>
      <c r="DW637" s="140"/>
      <c r="DX637" s="140"/>
      <c r="DY637" s="140"/>
      <c r="DZ637" s="140"/>
      <c r="EA637" s="140"/>
      <c r="EB637" s="140"/>
      <c r="EC637" s="140"/>
      <c r="ED637" s="140"/>
      <c r="EE637" s="140"/>
      <c r="EF637" s="140"/>
      <c r="EG637" s="140"/>
      <c r="EH637" s="140"/>
      <c r="EI637" s="140"/>
      <c r="EJ637" s="140"/>
      <c r="EK637" s="140"/>
      <c r="EL637" s="140"/>
      <c r="EM637" s="140"/>
      <c r="EN637" s="140"/>
      <c r="EO637" s="140"/>
      <c r="EP637" s="140"/>
      <c r="EQ637" s="140"/>
      <c r="ER637" s="140"/>
      <c r="ES637" s="140"/>
      <c r="ET637" s="140"/>
      <c r="EU637" s="140"/>
      <c r="EV637" s="140"/>
      <c r="EW637" s="140"/>
      <c r="EX637" s="140"/>
      <c r="EY637" s="140"/>
      <c r="EZ637" s="140"/>
      <c r="FA637" s="140"/>
      <c r="FB637" s="140"/>
      <c r="FC637" s="140"/>
      <c r="FD637" s="140"/>
      <c r="FE637" s="140"/>
      <c r="FF637" s="140"/>
      <c r="FG637" s="140"/>
      <c r="FH637" s="140"/>
      <c r="FI637" s="140"/>
      <c r="FJ637" s="140"/>
      <c r="FK637" s="140"/>
      <c r="FL637" s="140"/>
      <c r="FM637" s="140"/>
      <c r="FN637" s="140"/>
      <c r="FO637" s="140"/>
      <c r="FP637" s="140"/>
      <c r="FQ637" s="140"/>
      <c r="FR637" s="140"/>
      <c r="FS637" s="140"/>
      <c r="FT637" s="140"/>
      <c r="FU637" s="140"/>
      <c r="FV637" s="140"/>
      <c r="FW637" s="140"/>
      <c r="FX637" s="140"/>
      <c r="FY637" s="140"/>
      <c r="FZ637" s="140"/>
      <c r="GA637" s="140"/>
      <c r="GB637" s="140"/>
      <c r="GC637" s="140"/>
      <c r="GD637" s="140"/>
      <c r="GE637" s="140"/>
      <c r="GF637" s="140"/>
      <c r="GG637" s="140"/>
      <c r="GH637" s="140"/>
      <c r="GI637" s="140"/>
      <c r="GJ637" s="140"/>
      <c r="GK637" s="140"/>
      <c r="GL637" s="140"/>
      <c r="GM637" s="140"/>
      <c r="GN637" s="140"/>
      <c r="GO637" s="140"/>
      <c r="GP637" s="140"/>
      <c r="GQ637" s="140"/>
      <c r="GR637" s="140"/>
      <c r="GS637" s="140"/>
      <c r="GT637" s="140"/>
      <c r="GU637" s="140"/>
      <c r="GV637" s="140"/>
      <c r="GW637" s="140"/>
      <c r="GX637" s="140"/>
      <c r="GY637" s="140"/>
      <c r="GZ637" s="140"/>
      <c r="HA637" s="140"/>
      <c r="HB637" s="140"/>
      <c r="HC637" s="140"/>
      <c r="HD637" s="140"/>
      <c r="HE637" s="140"/>
      <c r="HF637" s="140"/>
      <c r="HG637" s="140"/>
      <c r="HH637" s="140"/>
      <c r="HI637" s="140"/>
      <c r="HJ637" s="140"/>
      <c r="HK637" s="140"/>
      <c r="HL637" s="140"/>
      <c r="HM637" s="140"/>
      <c r="HN637" s="140"/>
      <c r="HO637" s="140"/>
      <c r="HP637" s="140"/>
      <c r="HQ637" s="140"/>
      <c r="HR637" s="140"/>
      <c r="HS637" s="140"/>
      <c r="HT637" s="140"/>
      <c r="HU637" s="140"/>
      <c r="HV637" s="140"/>
      <c r="HW637" s="140"/>
      <c r="HX637" s="140"/>
      <c r="HY637" s="140"/>
      <c r="HZ637" s="140"/>
      <c r="IA637" s="140"/>
      <c r="IB637" s="140"/>
      <c r="IC637" s="140"/>
      <c r="ID637" s="140"/>
      <c r="IE637" s="140"/>
      <c r="IF637" s="140"/>
      <c r="IG637" s="140"/>
      <c r="IH637" s="140"/>
      <c r="II637" s="140"/>
      <c r="IJ637" s="140"/>
      <c r="IK637" s="140"/>
      <c r="IL637" s="140"/>
      <c r="IM637" s="140"/>
      <c r="IN637" s="140"/>
      <c r="IO637" s="140"/>
      <c r="IP637" s="140"/>
      <c r="IQ637" s="140"/>
      <c r="IR637" s="140"/>
      <c r="IS637" s="140"/>
      <c r="IT637" s="140"/>
      <c r="IU637" s="140"/>
      <c r="IV637" s="140"/>
      <c r="IW637" s="140"/>
    </row>
    <row r="638" spans="1:257">
      <c r="A638" s="8" t="s">
        <v>5996</v>
      </c>
      <c r="B638" s="8" t="s">
        <v>1188</v>
      </c>
      <c r="C638" s="8" t="s">
        <v>1625</v>
      </c>
      <c r="D638" s="8" t="s">
        <v>1702</v>
      </c>
      <c r="E638" s="10" t="s">
        <v>1777</v>
      </c>
      <c r="F638" s="7" t="s">
        <v>7002</v>
      </c>
      <c r="G638" s="23" t="s">
        <v>5996</v>
      </c>
      <c r="H638" s="23" t="s">
        <v>6961</v>
      </c>
      <c r="I638" s="15">
        <v>1</v>
      </c>
      <c r="J638" s="15">
        <v>60</v>
      </c>
      <c r="K638" s="141">
        <v>3.7944585432000002</v>
      </c>
      <c r="L638" s="15" t="s">
        <v>27</v>
      </c>
      <c r="M638" s="16">
        <v>1</v>
      </c>
      <c r="N638" s="16">
        <v>1</v>
      </c>
      <c r="O638" s="45" t="s">
        <v>7003</v>
      </c>
      <c r="P638" s="7"/>
      <c r="Q638" s="23"/>
      <c r="R638" s="23"/>
      <c r="S638" s="15"/>
      <c r="T638" s="15"/>
      <c r="U638" s="17">
        <v>0</v>
      </c>
      <c r="V638" s="15"/>
      <c r="W638" s="16"/>
      <c r="X638" s="16"/>
      <c r="Y638" s="23"/>
      <c r="Z638" s="7"/>
      <c r="AA638" s="23"/>
      <c r="AB638" s="23"/>
      <c r="AC638" s="15"/>
      <c r="AD638" s="15"/>
      <c r="AE638" s="17">
        <v>0</v>
      </c>
      <c r="AF638" s="15"/>
      <c r="AG638" s="16"/>
      <c r="AH638" s="16"/>
      <c r="AI638" s="23"/>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c r="CN638" s="140"/>
      <c r="CO638" s="140"/>
      <c r="CP638" s="140"/>
      <c r="CQ638" s="140"/>
      <c r="CR638" s="140"/>
      <c r="CS638" s="140"/>
      <c r="CT638" s="140"/>
      <c r="CU638" s="140"/>
      <c r="CV638" s="140"/>
      <c r="CW638" s="140"/>
      <c r="CX638" s="140"/>
      <c r="CY638" s="140"/>
      <c r="CZ638" s="140"/>
      <c r="DA638" s="140"/>
      <c r="DB638" s="140"/>
      <c r="DC638" s="140"/>
      <c r="DD638" s="140"/>
      <c r="DE638" s="140"/>
      <c r="DF638" s="140"/>
      <c r="DG638" s="140"/>
      <c r="DH638" s="140"/>
      <c r="DI638" s="140"/>
      <c r="DJ638" s="140"/>
      <c r="DK638" s="140"/>
      <c r="DL638" s="140"/>
      <c r="DM638" s="140"/>
      <c r="DN638" s="140"/>
      <c r="DO638" s="140"/>
      <c r="DP638" s="140"/>
      <c r="DQ638" s="140"/>
      <c r="DR638" s="140"/>
      <c r="DS638" s="140"/>
      <c r="DT638" s="140"/>
      <c r="DU638" s="140"/>
      <c r="DV638" s="140"/>
      <c r="DW638" s="140"/>
      <c r="DX638" s="140"/>
      <c r="DY638" s="140"/>
      <c r="DZ638" s="140"/>
      <c r="EA638" s="140"/>
      <c r="EB638" s="140"/>
      <c r="EC638" s="140"/>
      <c r="ED638" s="140"/>
      <c r="EE638" s="140"/>
      <c r="EF638" s="140"/>
      <c r="EG638" s="140"/>
      <c r="EH638" s="140"/>
      <c r="EI638" s="140"/>
      <c r="EJ638" s="140"/>
      <c r="EK638" s="140"/>
      <c r="EL638" s="140"/>
      <c r="EM638" s="140"/>
      <c r="EN638" s="140"/>
      <c r="EO638" s="140"/>
      <c r="EP638" s="140"/>
      <c r="EQ638" s="140"/>
      <c r="ER638" s="140"/>
      <c r="ES638" s="140"/>
      <c r="ET638" s="140"/>
      <c r="EU638" s="140"/>
      <c r="EV638" s="140"/>
      <c r="EW638" s="140"/>
      <c r="EX638" s="140"/>
      <c r="EY638" s="140"/>
      <c r="EZ638" s="140"/>
      <c r="FA638" s="140"/>
      <c r="FB638" s="140"/>
      <c r="FC638" s="140"/>
      <c r="FD638" s="140"/>
      <c r="FE638" s="140"/>
      <c r="FF638" s="140"/>
      <c r="FG638" s="140"/>
      <c r="FH638" s="140"/>
      <c r="FI638" s="140"/>
      <c r="FJ638" s="140"/>
      <c r="FK638" s="140"/>
      <c r="FL638" s="140"/>
      <c r="FM638" s="140"/>
      <c r="FN638" s="140"/>
      <c r="FO638" s="140"/>
      <c r="FP638" s="140"/>
      <c r="FQ638" s="140"/>
      <c r="FR638" s="140"/>
      <c r="FS638" s="140"/>
      <c r="FT638" s="140"/>
      <c r="FU638" s="140"/>
      <c r="FV638" s="140"/>
      <c r="FW638" s="140"/>
      <c r="FX638" s="140"/>
      <c r="FY638" s="140"/>
      <c r="FZ638" s="140"/>
      <c r="GA638" s="140"/>
      <c r="GB638" s="140"/>
      <c r="GC638" s="140"/>
      <c r="GD638" s="140"/>
      <c r="GE638" s="140"/>
      <c r="GF638" s="140"/>
      <c r="GG638" s="140"/>
      <c r="GH638" s="140"/>
      <c r="GI638" s="140"/>
      <c r="GJ638" s="140"/>
      <c r="GK638" s="140"/>
      <c r="GL638" s="140"/>
      <c r="GM638" s="140"/>
      <c r="GN638" s="140"/>
      <c r="GO638" s="140"/>
      <c r="GP638" s="140"/>
      <c r="GQ638" s="140"/>
      <c r="GR638" s="140"/>
      <c r="GS638" s="140"/>
      <c r="GT638" s="140"/>
      <c r="GU638" s="140"/>
      <c r="GV638" s="140"/>
      <c r="GW638" s="140"/>
      <c r="GX638" s="140"/>
      <c r="GY638" s="140"/>
      <c r="GZ638" s="140"/>
      <c r="HA638" s="140"/>
      <c r="HB638" s="140"/>
      <c r="HC638" s="140"/>
      <c r="HD638" s="140"/>
      <c r="HE638" s="140"/>
      <c r="HF638" s="140"/>
      <c r="HG638" s="140"/>
      <c r="HH638" s="140"/>
      <c r="HI638" s="140"/>
      <c r="HJ638" s="140"/>
      <c r="HK638" s="140"/>
      <c r="HL638" s="140"/>
      <c r="HM638" s="140"/>
      <c r="HN638" s="140"/>
      <c r="HO638" s="140"/>
      <c r="HP638" s="140"/>
      <c r="HQ638" s="140"/>
      <c r="HR638" s="140"/>
      <c r="HS638" s="140"/>
      <c r="HT638" s="140"/>
      <c r="HU638" s="140"/>
      <c r="HV638" s="140"/>
      <c r="HW638" s="140"/>
      <c r="HX638" s="140"/>
      <c r="HY638" s="140"/>
      <c r="HZ638" s="140"/>
      <c r="IA638" s="140"/>
      <c r="IB638" s="140"/>
      <c r="IC638" s="140"/>
      <c r="ID638" s="140"/>
      <c r="IE638" s="140"/>
      <c r="IF638" s="140"/>
      <c r="IG638" s="140"/>
      <c r="IH638" s="140"/>
      <c r="II638" s="140"/>
      <c r="IJ638" s="140"/>
      <c r="IK638" s="140"/>
      <c r="IL638" s="140"/>
      <c r="IM638" s="140"/>
      <c r="IN638" s="140"/>
      <c r="IO638" s="140"/>
      <c r="IP638" s="140"/>
      <c r="IQ638" s="140"/>
      <c r="IR638" s="140"/>
      <c r="IS638" s="140"/>
      <c r="IT638" s="140"/>
      <c r="IU638" s="140"/>
      <c r="IV638" s="140"/>
      <c r="IW638" s="140"/>
    </row>
    <row r="639" spans="1:257">
      <c r="A639" s="8" t="s">
        <v>19</v>
      </c>
      <c r="B639" s="8" t="s">
        <v>1188</v>
      </c>
      <c r="C639" s="8" t="s">
        <v>1625</v>
      </c>
      <c r="D639" s="8" t="s">
        <v>1702</v>
      </c>
      <c r="E639" s="10" t="s">
        <v>1777</v>
      </c>
      <c r="F639" s="7" t="s">
        <v>1770</v>
      </c>
      <c r="G639" s="23" t="s">
        <v>669</v>
      </c>
      <c r="H639" s="23" t="s">
        <v>1705</v>
      </c>
      <c r="I639" s="15">
        <v>1</v>
      </c>
      <c r="J639" s="15"/>
      <c r="K639" s="141">
        <v>2.9676186523325008</v>
      </c>
      <c r="L639" s="15" t="s">
        <v>27</v>
      </c>
      <c r="M639" s="16">
        <v>1</v>
      </c>
      <c r="N639" s="16">
        <v>0</v>
      </c>
      <c r="O639" s="46" t="s">
        <v>1771</v>
      </c>
      <c r="P639" s="30" t="s">
        <v>1778</v>
      </c>
      <c r="Q639" s="23" t="s">
        <v>1212</v>
      </c>
      <c r="R639" s="23" t="s">
        <v>1705</v>
      </c>
      <c r="S639" s="15">
        <v>1</v>
      </c>
      <c r="T639" s="15"/>
      <c r="U639" s="37">
        <v>4.1911278910714298</v>
      </c>
      <c r="V639" s="15" t="s">
        <v>27</v>
      </c>
      <c r="W639" s="16">
        <v>0.1</v>
      </c>
      <c r="X639" s="16">
        <v>0</v>
      </c>
      <c r="Y639" s="23" t="s">
        <v>1779</v>
      </c>
      <c r="Z639" s="7"/>
      <c r="AA639" s="23"/>
      <c r="AB639" s="23"/>
      <c r="AC639" s="15"/>
      <c r="AD639" s="15"/>
      <c r="AE639" s="17">
        <v>0</v>
      </c>
      <c r="AF639" s="15"/>
      <c r="AG639" s="15"/>
      <c r="AH639" s="15"/>
      <c r="AI639" s="23"/>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c r="CN639" s="140"/>
      <c r="CO639" s="140"/>
      <c r="CP639" s="140"/>
      <c r="CQ639" s="140"/>
      <c r="CR639" s="140"/>
      <c r="CS639" s="140"/>
      <c r="CT639" s="140"/>
      <c r="CU639" s="140"/>
      <c r="CV639" s="140"/>
      <c r="CW639" s="140"/>
      <c r="CX639" s="140"/>
      <c r="CY639" s="140"/>
      <c r="CZ639" s="140"/>
      <c r="DA639" s="140"/>
      <c r="DB639" s="140"/>
      <c r="DC639" s="140"/>
      <c r="DD639" s="140"/>
      <c r="DE639" s="140"/>
      <c r="DF639" s="140"/>
      <c r="DG639" s="140"/>
      <c r="DH639" s="140"/>
      <c r="DI639" s="140"/>
      <c r="DJ639" s="140"/>
      <c r="DK639" s="140"/>
      <c r="DL639" s="140"/>
      <c r="DM639" s="140"/>
      <c r="DN639" s="140"/>
      <c r="DO639" s="140"/>
      <c r="DP639" s="140"/>
      <c r="DQ639" s="140"/>
      <c r="DR639" s="140"/>
      <c r="DS639" s="140"/>
      <c r="DT639" s="140"/>
      <c r="DU639" s="140"/>
      <c r="DV639" s="140"/>
      <c r="DW639" s="140"/>
      <c r="DX639" s="140"/>
      <c r="DY639" s="140"/>
      <c r="DZ639" s="140"/>
      <c r="EA639" s="140"/>
      <c r="EB639" s="140"/>
      <c r="EC639" s="140"/>
      <c r="ED639" s="140"/>
      <c r="EE639" s="140"/>
      <c r="EF639" s="140"/>
      <c r="EG639" s="140"/>
      <c r="EH639" s="140"/>
      <c r="EI639" s="140"/>
      <c r="EJ639" s="140"/>
      <c r="EK639" s="140"/>
      <c r="EL639" s="140"/>
      <c r="EM639" s="140"/>
      <c r="EN639" s="140"/>
      <c r="EO639" s="140"/>
      <c r="EP639" s="140"/>
      <c r="EQ639" s="140"/>
      <c r="ER639" s="140"/>
      <c r="ES639" s="140"/>
      <c r="ET639" s="140"/>
      <c r="EU639" s="140"/>
      <c r="EV639" s="140"/>
      <c r="EW639" s="140"/>
      <c r="EX639" s="140"/>
      <c r="EY639" s="140"/>
      <c r="EZ639" s="140"/>
      <c r="FA639" s="140"/>
      <c r="FB639" s="140"/>
      <c r="FC639" s="140"/>
      <c r="FD639" s="140"/>
      <c r="FE639" s="140"/>
      <c r="FF639" s="140"/>
      <c r="FG639" s="140"/>
      <c r="FH639" s="140"/>
      <c r="FI639" s="140"/>
      <c r="FJ639" s="140"/>
      <c r="FK639" s="140"/>
      <c r="FL639" s="140"/>
      <c r="FM639" s="140"/>
      <c r="FN639" s="140"/>
      <c r="FO639" s="140"/>
      <c r="FP639" s="140"/>
      <c r="FQ639" s="140"/>
      <c r="FR639" s="140"/>
      <c r="FS639" s="140"/>
      <c r="FT639" s="140"/>
      <c r="FU639" s="140"/>
      <c r="FV639" s="140"/>
      <c r="FW639" s="140"/>
      <c r="FX639" s="140"/>
      <c r="FY639" s="140"/>
      <c r="FZ639" s="140"/>
      <c r="GA639" s="140"/>
      <c r="GB639" s="140"/>
      <c r="GC639" s="140"/>
      <c r="GD639" s="140"/>
      <c r="GE639" s="140"/>
      <c r="GF639" s="140"/>
      <c r="GG639" s="140"/>
      <c r="GH639" s="140"/>
      <c r="GI639" s="140"/>
      <c r="GJ639" s="140"/>
      <c r="GK639" s="140"/>
      <c r="GL639" s="140"/>
      <c r="GM639" s="140"/>
      <c r="GN639" s="140"/>
      <c r="GO639" s="140"/>
      <c r="GP639" s="140"/>
      <c r="GQ639" s="140"/>
      <c r="GR639" s="140"/>
      <c r="GS639" s="140"/>
      <c r="GT639" s="140"/>
      <c r="GU639" s="140"/>
      <c r="GV639" s="140"/>
      <c r="GW639" s="140"/>
      <c r="GX639" s="140"/>
      <c r="GY639" s="140"/>
      <c r="GZ639" s="140"/>
      <c r="HA639" s="140"/>
      <c r="HB639" s="140"/>
      <c r="HC639" s="140"/>
      <c r="HD639" s="140"/>
      <c r="HE639" s="140"/>
      <c r="HF639" s="140"/>
      <c r="HG639" s="140"/>
      <c r="HH639" s="140"/>
      <c r="HI639" s="140"/>
      <c r="HJ639" s="140"/>
      <c r="HK639" s="140"/>
      <c r="HL639" s="140"/>
      <c r="HM639" s="140"/>
      <c r="HN639" s="140"/>
      <c r="HO639" s="140"/>
      <c r="HP639" s="140"/>
      <c r="HQ639" s="140"/>
      <c r="HR639" s="140"/>
      <c r="HS639" s="140"/>
      <c r="HT639" s="140"/>
      <c r="HU639" s="140"/>
      <c r="HV639" s="140"/>
      <c r="HW639" s="140"/>
      <c r="HX639" s="140"/>
      <c r="HY639" s="140"/>
      <c r="HZ639" s="140"/>
      <c r="IA639" s="140"/>
      <c r="IB639" s="140"/>
      <c r="IC639" s="140"/>
      <c r="ID639" s="140"/>
      <c r="IE639" s="140"/>
      <c r="IF639" s="140"/>
      <c r="IG639" s="140"/>
      <c r="IH639" s="140"/>
      <c r="II639" s="140"/>
      <c r="IJ639" s="140"/>
      <c r="IK639" s="140"/>
      <c r="IL639" s="140"/>
      <c r="IM639" s="140"/>
      <c r="IN639" s="140"/>
      <c r="IO639" s="140"/>
      <c r="IP639" s="140"/>
      <c r="IQ639" s="140"/>
      <c r="IR639" s="140"/>
      <c r="IS639" s="140"/>
      <c r="IT639" s="140"/>
      <c r="IU639" s="140"/>
      <c r="IV639" s="140"/>
      <c r="IW639" s="140"/>
    </row>
    <row r="640" spans="1:257">
      <c r="A640" s="8" t="s">
        <v>13906</v>
      </c>
      <c r="B640" s="105" t="s">
        <v>1188</v>
      </c>
      <c r="C640" s="105" t="s">
        <v>1625</v>
      </c>
      <c r="D640" s="105" t="s">
        <v>1702</v>
      </c>
      <c r="E640" s="106" t="s">
        <v>1777</v>
      </c>
      <c r="F640" s="108" t="s">
        <v>14233</v>
      </c>
      <c r="G640" s="107" t="s">
        <v>1212</v>
      </c>
      <c r="H640" s="107" t="s">
        <v>4453</v>
      </c>
      <c r="I640" s="6">
        <v>1</v>
      </c>
      <c r="J640" s="107"/>
      <c r="K640" s="134">
        <v>7.5511612799999996</v>
      </c>
      <c r="L640" s="6" t="s">
        <v>27</v>
      </c>
      <c r="M640" s="123">
        <v>0.5</v>
      </c>
      <c r="N640" s="123">
        <v>1</v>
      </c>
      <c r="O640" s="107" t="s">
        <v>14234</v>
      </c>
      <c r="P640" s="108" t="s">
        <v>14233</v>
      </c>
      <c r="Q640" s="107" t="s">
        <v>1212</v>
      </c>
      <c r="R640" s="107" t="s">
        <v>4453</v>
      </c>
      <c r="S640" s="6">
        <v>1</v>
      </c>
      <c r="T640" s="6"/>
      <c r="U640" s="119">
        <v>7.5511612799999996</v>
      </c>
      <c r="V640" s="6" t="s">
        <v>27</v>
      </c>
      <c r="W640" s="123">
        <v>0.5</v>
      </c>
      <c r="X640" s="123">
        <v>1</v>
      </c>
      <c r="Y640" s="107" t="s">
        <v>14234</v>
      </c>
      <c r="Z640" s="108"/>
      <c r="AA640" s="107"/>
      <c r="AB640" s="107"/>
      <c r="AC640" s="6"/>
      <c r="AD640" s="6"/>
      <c r="AE640" s="119">
        <v>0</v>
      </c>
      <c r="AF640" s="6"/>
      <c r="AG640" s="123"/>
      <c r="AH640" s="123"/>
      <c r="AI640" s="107"/>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c r="CN640" s="140"/>
      <c r="CO640" s="140"/>
      <c r="CP640" s="140"/>
      <c r="CQ640" s="140"/>
      <c r="CR640" s="140"/>
      <c r="CS640" s="140"/>
      <c r="CT640" s="140"/>
      <c r="CU640" s="140"/>
      <c r="CV640" s="140"/>
      <c r="CW640" s="140"/>
      <c r="CX640" s="140"/>
      <c r="CY640" s="140"/>
      <c r="CZ640" s="140"/>
      <c r="DA640" s="140"/>
      <c r="DB640" s="140"/>
      <c r="DC640" s="140"/>
      <c r="DD640" s="140"/>
      <c r="DE640" s="140"/>
      <c r="DF640" s="140"/>
      <c r="DG640" s="140"/>
      <c r="DH640" s="140"/>
      <c r="DI640" s="140"/>
      <c r="DJ640" s="140"/>
      <c r="DK640" s="140"/>
      <c r="DL640" s="140"/>
      <c r="DM640" s="140"/>
      <c r="DN640" s="140"/>
      <c r="DO640" s="140"/>
      <c r="DP640" s="140"/>
      <c r="DQ640" s="140"/>
      <c r="DR640" s="140"/>
      <c r="DS640" s="140"/>
      <c r="DT640" s="140"/>
      <c r="DU640" s="140"/>
      <c r="DV640" s="140"/>
      <c r="DW640" s="140"/>
      <c r="DX640" s="140"/>
      <c r="DY640" s="140"/>
      <c r="DZ640" s="140"/>
      <c r="EA640" s="140"/>
      <c r="EB640" s="140"/>
      <c r="EC640" s="140"/>
      <c r="ED640" s="140"/>
      <c r="EE640" s="140"/>
      <c r="EF640" s="140"/>
      <c r="EG640" s="140"/>
      <c r="EH640" s="140"/>
      <c r="EI640" s="140"/>
      <c r="EJ640" s="140"/>
      <c r="EK640" s="140"/>
      <c r="EL640" s="140"/>
      <c r="EM640" s="140"/>
      <c r="EN640" s="140"/>
      <c r="EO640" s="140"/>
      <c r="EP640" s="140"/>
      <c r="EQ640" s="140"/>
      <c r="ER640" s="140"/>
      <c r="ES640" s="140"/>
      <c r="ET640" s="140"/>
      <c r="EU640" s="140"/>
      <c r="EV640" s="140"/>
      <c r="EW640" s="140"/>
      <c r="EX640" s="140"/>
      <c r="EY640" s="140"/>
      <c r="EZ640" s="140"/>
      <c r="FA640" s="140"/>
      <c r="FB640" s="140"/>
      <c r="FC640" s="140"/>
      <c r="FD640" s="140"/>
      <c r="FE640" s="140"/>
      <c r="FF640" s="140"/>
      <c r="FG640" s="140"/>
      <c r="FH640" s="140"/>
      <c r="FI640" s="140"/>
      <c r="FJ640" s="140"/>
      <c r="FK640" s="140"/>
      <c r="FL640" s="140"/>
      <c r="FM640" s="140"/>
      <c r="FN640" s="140"/>
      <c r="FO640" s="140"/>
      <c r="FP640" s="140"/>
      <c r="FQ640" s="140"/>
      <c r="FR640" s="140"/>
      <c r="FS640" s="140"/>
      <c r="FT640" s="140"/>
      <c r="FU640" s="140"/>
      <c r="FV640" s="140"/>
      <c r="FW640" s="140"/>
      <c r="FX640" s="140"/>
      <c r="FY640" s="140"/>
      <c r="FZ640" s="140"/>
      <c r="GA640" s="140"/>
      <c r="GB640" s="140"/>
      <c r="GC640" s="140"/>
      <c r="GD640" s="140"/>
      <c r="GE640" s="140"/>
      <c r="GF640" s="140"/>
      <c r="GG640" s="140"/>
      <c r="GH640" s="140"/>
      <c r="GI640" s="140"/>
      <c r="GJ640" s="140"/>
      <c r="GK640" s="140"/>
      <c r="GL640" s="140"/>
      <c r="GM640" s="140"/>
      <c r="GN640" s="140"/>
      <c r="GO640" s="140"/>
      <c r="GP640" s="140"/>
      <c r="GQ640" s="140"/>
      <c r="GR640" s="140"/>
      <c r="GS640" s="140"/>
      <c r="GT640" s="140"/>
      <c r="GU640" s="140"/>
      <c r="GV640" s="140"/>
      <c r="GW640" s="140"/>
      <c r="GX640" s="140"/>
      <c r="GY640" s="140"/>
      <c r="GZ640" s="140"/>
      <c r="HA640" s="140"/>
      <c r="HB640" s="140"/>
      <c r="HC640" s="140"/>
      <c r="HD640" s="140"/>
      <c r="HE640" s="140"/>
      <c r="HF640" s="140"/>
      <c r="HG640" s="140"/>
      <c r="HH640" s="140"/>
      <c r="HI640" s="140"/>
      <c r="HJ640" s="140"/>
      <c r="HK640" s="140"/>
      <c r="HL640" s="140"/>
      <c r="HM640" s="140"/>
      <c r="HN640" s="140"/>
      <c r="HO640" s="140"/>
      <c r="HP640" s="140"/>
      <c r="HQ640" s="140"/>
      <c r="HR640" s="140"/>
      <c r="HS640" s="140"/>
      <c r="HT640" s="140"/>
      <c r="HU640" s="140"/>
      <c r="HV640" s="140"/>
      <c r="HW640" s="140"/>
      <c r="HX640" s="140"/>
      <c r="HY640" s="140"/>
      <c r="HZ640" s="140"/>
      <c r="IA640" s="140"/>
      <c r="IB640" s="140"/>
      <c r="IC640" s="140"/>
      <c r="ID640" s="140"/>
      <c r="IE640" s="140"/>
      <c r="IF640" s="140"/>
      <c r="IG640" s="140"/>
      <c r="IH640" s="140"/>
      <c r="II640" s="140"/>
      <c r="IJ640" s="140"/>
      <c r="IK640" s="140"/>
      <c r="IL640" s="140"/>
      <c r="IM640" s="140"/>
      <c r="IN640" s="140"/>
      <c r="IO640" s="140"/>
      <c r="IP640" s="140"/>
      <c r="IQ640" s="140"/>
      <c r="IR640" s="140"/>
      <c r="IS640" s="140"/>
      <c r="IT640" s="140"/>
      <c r="IU640" s="140"/>
      <c r="IV640" s="140"/>
      <c r="IW640" s="140"/>
    </row>
    <row r="641" spans="1:257">
      <c r="A641" s="8" t="s">
        <v>3129</v>
      </c>
      <c r="B641" s="8" t="s">
        <v>1188</v>
      </c>
      <c r="C641" s="8" t="s">
        <v>1625</v>
      </c>
      <c r="D641" s="8" t="s">
        <v>1702</v>
      </c>
      <c r="E641" s="10" t="s">
        <v>1777</v>
      </c>
      <c r="F641" s="7" t="s">
        <v>3553</v>
      </c>
      <c r="G641" s="23" t="s">
        <v>3163</v>
      </c>
      <c r="H641" s="23" t="s">
        <v>887</v>
      </c>
      <c r="I641" s="18" t="s">
        <v>3295</v>
      </c>
      <c r="J641" s="15" t="s">
        <v>931</v>
      </c>
      <c r="K641" s="141">
        <v>7.2213428571428588</v>
      </c>
      <c r="L641" s="15" t="s">
        <v>27</v>
      </c>
      <c r="M641" s="16">
        <v>0</v>
      </c>
      <c r="N641" s="16">
        <v>0</v>
      </c>
      <c r="O641" s="45" t="s">
        <v>3554</v>
      </c>
      <c r="P641" s="7" t="s">
        <v>3555</v>
      </c>
      <c r="Q641" s="23" t="s">
        <v>3435</v>
      </c>
      <c r="R641" s="23" t="s">
        <v>887</v>
      </c>
      <c r="S641" s="15">
        <v>10</v>
      </c>
      <c r="T641" s="15" t="s">
        <v>931</v>
      </c>
      <c r="U641" s="17">
        <v>8.9308581818181807</v>
      </c>
      <c r="V641" s="15" t="s">
        <v>27</v>
      </c>
      <c r="W641" s="16">
        <v>0</v>
      </c>
      <c r="X641" s="16">
        <v>0.01</v>
      </c>
      <c r="Y641" s="23" t="s">
        <v>3556</v>
      </c>
      <c r="Z641" s="7" t="s">
        <v>3555</v>
      </c>
      <c r="AA641" s="23" t="s">
        <v>3435</v>
      </c>
      <c r="AB641" s="23" t="s">
        <v>887</v>
      </c>
      <c r="AC641" s="15">
        <v>1</v>
      </c>
      <c r="AD641" s="15" t="s">
        <v>931</v>
      </c>
      <c r="AE641" s="17">
        <v>8.9308581818181807</v>
      </c>
      <c r="AF641" s="15" t="s">
        <v>27</v>
      </c>
      <c r="AG641" s="16">
        <v>0</v>
      </c>
      <c r="AH641" s="16">
        <v>0.01</v>
      </c>
      <c r="AI641" s="23" t="s">
        <v>3557</v>
      </c>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c r="CN641" s="140"/>
      <c r="CO641" s="140"/>
      <c r="CP641" s="140"/>
      <c r="CQ641" s="140"/>
      <c r="CR641" s="140"/>
      <c r="CS641" s="140"/>
      <c r="CT641" s="140"/>
      <c r="CU641" s="140"/>
      <c r="CV641" s="140"/>
      <c r="CW641" s="140"/>
      <c r="CX641" s="140"/>
      <c r="CY641" s="140"/>
      <c r="CZ641" s="140"/>
      <c r="DA641" s="140"/>
      <c r="DB641" s="140"/>
      <c r="DC641" s="140"/>
      <c r="DD641" s="140"/>
      <c r="DE641" s="140"/>
      <c r="DF641" s="140"/>
      <c r="DG641" s="140"/>
      <c r="DH641" s="140"/>
      <c r="DI641" s="140"/>
      <c r="DJ641" s="140"/>
      <c r="DK641" s="140"/>
      <c r="DL641" s="140"/>
      <c r="DM641" s="140"/>
      <c r="DN641" s="140"/>
      <c r="DO641" s="140"/>
      <c r="DP641" s="140"/>
      <c r="DQ641" s="140"/>
      <c r="DR641" s="140"/>
      <c r="DS641" s="140"/>
      <c r="DT641" s="140"/>
      <c r="DU641" s="140"/>
      <c r="DV641" s="140"/>
      <c r="DW641" s="140"/>
      <c r="DX641" s="140"/>
      <c r="DY641" s="140"/>
      <c r="DZ641" s="140"/>
      <c r="EA641" s="140"/>
      <c r="EB641" s="140"/>
      <c r="EC641" s="140"/>
      <c r="ED641" s="140"/>
      <c r="EE641" s="140"/>
      <c r="EF641" s="140"/>
      <c r="EG641" s="140"/>
      <c r="EH641" s="140"/>
      <c r="EI641" s="140"/>
      <c r="EJ641" s="140"/>
      <c r="EK641" s="140"/>
      <c r="EL641" s="140"/>
      <c r="EM641" s="140"/>
      <c r="EN641" s="140"/>
      <c r="EO641" s="140"/>
      <c r="EP641" s="140"/>
      <c r="EQ641" s="140"/>
      <c r="ER641" s="140"/>
      <c r="ES641" s="140"/>
      <c r="ET641" s="140"/>
      <c r="EU641" s="140"/>
      <c r="EV641" s="140"/>
      <c r="EW641" s="140"/>
      <c r="EX641" s="140"/>
      <c r="EY641" s="140"/>
      <c r="EZ641" s="140"/>
      <c r="FA641" s="140"/>
      <c r="FB641" s="140"/>
      <c r="FC641" s="140"/>
      <c r="FD641" s="140"/>
      <c r="FE641" s="140"/>
      <c r="FF641" s="140"/>
      <c r="FG641" s="140"/>
      <c r="FH641" s="140"/>
      <c r="FI641" s="140"/>
      <c r="FJ641" s="140"/>
      <c r="FK641" s="140"/>
      <c r="FL641" s="140"/>
      <c r="FM641" s="140"/>
      <c r="FN641" s="140"/>
      <c r="FO641" s="140"/>
      <c r="FP641" s="140"/>
      <c r="FQ641" s="140"/>
      <c r="FR641" s="140"/>
      <c r="FS641" s="140"/>
      <c r="FT641" s="140"/>
      <c r="FU641" s="140"/>
      <c r="FV641" s="140"/>
      <c r="FW641" s="140"/>
      <c r="FX641" s="140"/>
      <c r="FY641" s="140"/>
      <c r="FZ641" s="140"/>
      <c r="GA641" s="140"/>
      <c r="GB641" s="140"/>
      <c r="GC641" s="140"/>
      <c r="GD641" s="140"/>
      <c r="GE641" s="140"/>
      <c r="GF641" s="140"/>
      <c r="GG641" s="140"/>
      <c r="GH641" s="140"/>
      <c r="GI641" s="140"/>
      <c r="GJ641" s="140"/>
      <c r="GK641" s="140"/>
      <c r="GL641" s="140"/>
      <c r="GM641" s="140"/>
      <c r="GN641" s="140"/>
      <c r="GO641" s="140"/>
      <c r="GP641" s="140"/>
      <c r="GQ641" s="140"/>
      <c r="GR641" s="140"/>
      <c r="GS641" s="140"/>
      <c r="GT641" s="140"/>
      <c r="GU641" s="140"/>
      <c r="GV641" s="140"/>
      <c r="GW641" s="140"/>
      <c r="GX641" s="140"/>
      <c r="GY641" s="140"/>
      <c r="GZ641" s="140"/>
      <c r="HA641" s="140"/>
      <c r="HB641" s="140"/>
      <c r="HC641" s="140"/>
      <c r="HD641" s="140"/>
      <c r="HE641" s="140"/>
      <c r="HF641" s="140"/>
      <c r="HG641" s="140"/>
      <c r="HH641" s="140"/>
      <c r="HI641" s="140"/>
      <c r="HJ641" s="140"/>
      <c r="HK641" s="140"/>
      <c r="HL641" s="140"/>
      <c r="HM641" s="140"/>
      <c r="HN641" s="140"/>
      <c r="HO641" s="140"/>
      <c r="HP641" s="140"/>
      <c r="HQ641" s="140"/>
      <c r="HR641" s="140"/>
      <c r="HS641" s="140"/>
      <c r="HT641" s="140"/>
      <c r="HU641" s="140"/>
      <c r="HV641" s="140"/>
      <c r="HW641" s="140"/>
      <c r="HX641" s="140"/>
      <c r="HY641" s="140"/>
      <c r="HZ641" s="140"/>
      <c r="IA641" s="140"/>
      <c r="IB641" s="140"/>
      <c r="IC641" s="140"/>
      <c r="ID641" s="140"/>
      <c r="IE641" s="140"/>
      <c r="IF641" s="140"/>
      <c r="IG641" s="140"/>
      <c r="IH641" s="140"/>
      <c r="II641" s="140"/>
      <c r="IJ641" s="140"/>
      <c r="IK641" s="140"/>
      <c r="IL641" s="140"/>
      <c r="IM641" s="140"/>
      <c r="IN641" s="140"/>
      <c r="IO641" s="140"/>
      <c r="IP641" s="140"/>
      <c r="IQ641" s="140"/>
      <c r="IR641" s="140"/>
      <c r="IS641" s="140"/>
      <c r="IT641" s="140"/>
      <c r="IU641" s="140"/>
      <c r="IV641" s="140"/>
      <c r="IW641" s="140"/>
    </row>
    <row r="642" spans="1:257">
      <c r="A642" s="8" t="s">
        <v>11883</v>
      </c>
      <c r="B642" s="105" t="s">
        <v>1188</v>
      </c>
      <c r="C642" s="105" t="s">
        <v>1625</v>
      </c>
      <c r="D642" s="105" t="s">
        <v>1702</v>
      </c>
      <c r="E642" s="106" t="s">
        <v>1777</v>
      </c>
      <c r="F642" s="107" t="s">
        <v>10707</v>
      </c>
      <c r="G642" s="107" t="s">
        <v>10316</v>
      </c>
      <c r="H642" s="107" t="s">
        <v>8038</v>
      </c>
      <c r="I642" s="6">
        <v>20</v>
      </c>
      <c r="J642" s="6"/>
      <c r="K642" s="109">
        <v>2.2670640000000004</v>
      </c>
      <c r="L642" s="6" t="s">
        <v>27</v>
      </c>
      <c r="M642" s="6" t="s">
        <v>10322</v>
      </c>
      <c r="N642" s="6" t="s">
        <v>10322</v>
      </c>
      <c r="O642" s="107" t="s">
        <v>10708</v>
      </c>
      <c r="P642" s="107" t="s">
        <v>10709</v>
      </c>
      <c r="Q642" s="107" t="s">
        <v>1212</v>
      </c>
      <c r="R642" s="107" t="s">
        <v>6217</v>
      </c>
      <c r="S642" s="6">
        <v>1</v>
      </c>
      <c r="T642" s="6"/>
      <c r="U642" s="109">
        <v>4.043952</v>
      </c>
      <c r="V642" s="6" t="s">
        <v>27</v>
      </c>
      <c r="W642" s="6" t="s">
        <v>10322</v>
      </c>
      <c r="X642" s="6" t="s">
        <v>931</v>
      </c>
      <c r="Y642" s="107" t="s">
        <v>10710</v>
      </c>
      <c r="Z642" s="110" t="s">
        <v>10709</v>
      </c>
      <c r="AA642" s="107" t="s">
        <v>1212</v>
      </c>
      <c r="AB642" s="107" t="s">
        <v>6217</v>
      </c>
      <c r="AC642" s="6">
        <v>1</v>
      </c>
      <c r="AD642" s="6"/>
      <c r="AE642" s="109">
        <v>4.043952</v>
      </c>
      <c r="AF642" s="6" t="s">
        <v>27</v>
      </c>
      <c r="AG642" s="6" t="s">
        <v>10322</v>
      </c>
      <c r="AH642" s="6" t="s">
        <v>10322</v>
      </c>
      <c r="AI642" s="107" t="s">
        <v>10711</v>
      </c>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c r="CN642" s="140"/>
      <c r="CO642" s="140"/>
      <c r="CP642" s="140"/>
      <c r="CQ642" s="140"/>
      <c r="CR642" s="140"/>
      <c r="CS642" s="140"/>
      <c r="CT642" s="140"/>
      <c r="CU642" s="140"/>
      <c r="CV642" s="140"/>
      <c r="CW642" s="140"/>
      <c r="CX642" s="140"/>
      <c r="CY642" s="140"/>
      <c r="CZ642" s="140"/>
      <c r="DA642" s="140"/>
      <c r="DB642" s="140"/>
      <c r="DC642" s="140"/>
      <c r="DD642" s="140"/>
      <c r="DE642" s="140"/>
      <c r="DF642" s="140"/>
      <c r="DG642" s="140"/>
      <c r="DH642" s="140"/>
      <c r="DI642" s="140"/>
      <c r="DJ642" s="140"/>
      <c r="DK642" s="140"/>
      <c r="DL642" s="140"/>
      <c r="DM642" s="140"/>
      <c r="DN642" s="140"/>
      <c r="DO642" s="140"/>
      <c r="DP642" s="140"/>
      <c r="DQ642" s="140"/>
      <c r="DR642" s="140"/>
      <c r="DS642" s="140"/>
      <c r="DT642" s="140"/>
      <c r="DU642" s="140"/>
      <c r="DV642" s="140"/>
      <c r="DW642" s="140"/>
      <c r="DX642" s="140"/>
      <c r="DY642" s="140"/>
      <c r="DZ642" s="140"/>
      <c r="EA642" s="140"/>
      <c r="EB642" s="140"/>
      <c r="EC642" s="140"/>
      <c r="ED642" s="140"/>
      <c r="EE642" s="140"/>
      <c r="EF642" s="140"/>
      <c r="EG642" s="140"/>
      <c r="EH642" s="140"/>
      <c r="EI642" s="140"/>
      <c r="EJ642" s="140"/>
      <c r="EK642" s="140"/>
      <c r="EL642" s="140"/>
      <c r="EM642" s="140"/>
      <c r="EN642" s="140"/>
      <c r="EO642" s="140"/>
      <c r="EP642" s="140"/>
      <c r="EQ642" s="140"/>
      <c r="ER642" s="140"/>
      <c r="ES642" s="140"/>
      <c r="ET642" s="140"/>
      <c r="EU642" s="140"/>
      <c r="EV642" s="140"/>
      <c r="EW642" s="140"/>
      <c r="EX642" s="140"/>
      <c r="EY642" s="140"/>
      <c r="EZ642" s="140"/>
      <c r="FA642" s="140"/>
      <c r="FB642" s="140"/>
      <c r="FC642" s="140"/>
      <c r="FD642" s="140"/>
      <c r="FE642" s="140"/>
      <c r="FF642" s="140"/>
      <c r="FG642" s="140"/>
      <c r="FH642" s="140"/>
      <c r="FI642" s="140"/>
      <c r="FJ642" s="140"/>
      <c r="FK642" s="140"/>
      <c r="FL642" s="140"/>
      <c r="FM642" s="140"/>
      <c r="FN642" s="140"/>
      <c r="FO642" s="140"/>
      <c r="FP642" s="140"/>
      <c r="FQ642" s="140"/>
      <c r="FR642" s="140"/>
      <c r="FS642" s="140"/>
      <c r="FT642" s="140"/>
      <c r="FU642" s="140"/>
      <c r="FV642" s="140"/>
      <c r="FW642" s="140"/>
      <c r="FX642" s="140"/>
      <c r="FY642" s="140"/>
      <c r="FZ642" s="140"/>
      <c r="GA642" s="140"/>
      <c r="GB642" s="140"/>
      <c r="GC642" s="140"/>
      <c r="GD642" s="140"/>
      <c r="GE642" s="140"/>
      <c r="GF642" s="140"/>
      <c r="GG642" s="140"/>
      <c r="GH642" s="140"/>
      <c r="GI642" s="140"/>
      <c r="GJ642" s="140"/>
      <c r="GK642" s="140"/>
      <c r="GL642" s="140"/>
      <c r="GM642" s="140"/>
      <c r="GN642" s="140"/>
      <c r="GO642" s="140"/>
      <c r="GP642" s="140"/>
      <c r="GQ642" s="140"/>
      <c r="GR642" s="140"/>
      <c r="GS642" s="140"/>
      <c r="GT642" s="140"/>
      <c r="GU642" s="140"/>
      <c r="GV642" s="140"/>
      <c r="GW642" s="140"/>
      <c r="GX642" s="140"/>
      <c r="GY642" s="140"/>
      <c r="GZ642" s="140"/>
      <c r="HA642" s="140"/>
      <c r="HB642" s="140"/>
      <c r="HC642" s="140"/>
      <c r="HD642" s="140"/>
      <c r="HE642" s="140"/>
      <c r="HF642" s="140"/>
      <c r="HG642" s="140"/>
      <c r="HH642" s="140"/>
      <c r="HI642" s="140"/>
      <c r="HJ642" s="140"/>
      <c r="HK642" s="140"/>
      <c r="HL642" s="140"/>
      <c r="HM642" s="140"/>
      <c r="HN642" s="140"/>
      <c r="HO642" s="140"/>
      <c r="HP642" s="140"/>
      <c r="HQ642" s="140"/>
      <c r="HR642" s="140"/>
      <c r="HS642" s="140"/>
      <c r="HT642" s="140"/>
      <c r="HU642" s="140"/>
      <c r="HV642" s="140"/>
      <c r="HW642" s="140"/>
      <c r="HX642" s="140"/>
      <c r="HY642" s="140"/>
      <c r="HZ642" s="140"/>
      <c r="IA642" s="140"/>
      <c r="IB642" s="140"/>
      <c r="IC642" s="140"/>
      <c r="ID642" s="140"/>
      <c r="IE642" s="140"/>
      <c r="IF642" s="140"/>
      <c r="IG642" s="140"/>
      <c r="IH642" s="140"/>
      <c r="II642" s="140"/>
      <c r="IJ642" s="140"/>
      <c r="IK642" s="140"/>
      <c r="IL642" s="140"/>
      <c r="IM642" s="140"/>
      <c r="IN642" s="140"/>
      <c r="IO642" s="140"/>
      <c r="IP642" s="140"/>
      <c r="IQ642" s="140"/>
      <c r="IR642" s="140"/>
      <c r="IS642" s="140"/>
      <c r="IT642" s="140"/>
      <c r="IU642" s="140"/>
      <c r="IV642" s="140"/>
      <c r="IW642" s="140"/>
    </row>
    <row r="643" spans="1:257">
      <c r="A643" s="8" t="s">
        <v>12314</v>
      </c>
      <c r="B643" s="105" t="s">
        <v>1188</v>
      </c>
      <c r="C643" s="105" t="s">
        <v>1625</v>
      </c>
      <c r="D643" s="105" t="s">
        <v>1702</v>
      </c>
      <c r="E643" s="106" t="s">
        <v>1777</v>
      </c>
      <c r="F643" s="107" t="s">
        <v>12641</v>
      </c>
      <c r="G643" s="107" t="s">
        <v>12642</v>
      </c>
      <c r="H643" s="107" t="s">
        <v>3137</v>
      </c>
      <c r="I643" s="6">
        <v>1</v>
      </c>
      <c r="J643" s="6" t="s">
        <v>12635</v>
      </c>
      <c r="K643" s="134">
        <v>6.5458920000000012</v>
      </c>
      <c r="L643" s="119"/>
      <c r="M643" s="6"/>
      <c r="N643" s="6"/>
      <c r="O643" s="107" t="s">
        <v>12643</v>
      </c>
      <c r="P643" s="107" t="s">
        <v>12641</v>
      </c>
      <c r="Q643" s="107" t="s">
        <v>12642</v>
      </c>
      <c r="R643" s="107" t="s">
        <v>3137</v>
      </c>
      <c r="S643" s="6">
        <v>1</v>
      </c>
      <c r="T643" s="6" t="s">
        <v>12635</v>
      </c>
      <c r="U643" s="119">
        <v>6.5458920000000012</v>
      </c>
      <c r="V643" s="119"/>
      <c r="W643" s="124">
        <v>0.25</v>
      </c>
      <c r="X643" s="124">
        <v>0.6</v>
      </c>
      <c r="Y643" s="107" t="s">
        <v>12643</v>
      </c>
      <c r="Z643" s="107" t="s">
        <v>10709</v>
      </c>
      <c r="AA643" s="107" t="s">
        <v>12348</v>
      </c>
      <c r="AB643" s="107" t="s">
        <v>3137</v>
      </c>
      <c r="AC643" s="6">
        <v>1</v>
      </c>
      <c r="AD643" s="6"/>
      <c r="AE643" s="119">
        <v>5.2183320000000011</v>
      </c>
      <c r="AF643" s="119"/>
      <c r="AG643" s="6"/>
      <c r="AH643" s="6"/>
      <c r="AI643" s="107" t="s">
        <v>12643</v>
      </c>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c r="CN643" s="140"/>
      <c r="CO643" s="140"/>
      <c r="CP643" s="140"/>
      <c r="CQ643" s="140"/>
      <c r="CR643" s="140"/>
      <c r="CS643" s="140"/>
      <c r="CT643" s="140"/>
      <c r="CU643" s="140"/>
      <c r="CV643" s="140"/>
      <c r="CW643" s="140"/>
      <c r="CX643" s="140"/>
      <c r="CY643" s="140"/>
      <c r="CZ643" s="140"/>
      <c r="DA643" s="140"/>
      <c r="DB643" s="140"/>
      <c r="DC643" s="140"/>
      <c r="DD643" s="140"/>
      <c r="DE643" s="140"/>
      <c r="DF643" s="140"/>
      <c r="DG643" s="140"/>
      <c r="DH643" s="140"/>
      <c r="DI643" s="140"/>
      <c r="DJ643" s="140"/>
      <c r="DK643" s="140"/>
      <c r="DL643" s="140"/>
      <c r="DM643" s="140"/>
      <c r="DN643" s="140"/>
      <c r="DO643" s="140"/>
      <c r="DP643" s="140"/>
      <c r="DQ643" s="140"/>
      <c r="DR643" s="140"/>
      <c r="DS643" s="140"/>
      <c r="DT643" s="140"/>
      <c r="DU643" s="140"/>
      <c r="DV643" s="140"/>
      <c r="DW643" s="140"/>
      <c r="DX643" s="140"/>
      <c r="DY643" s="140"/>
      <c r="DZ643" s="140"/>
      <c r="EA643" s="140"/>
      <c r="EB643" s="140"/>
      <c r="EC643" s="140"/>
      <c r="ED643" s="140"/>
      <c r="EE643" s="140"/>
      <c r="EF643" s="140"/>
      <c r="EG643" s="140"/>
      <c r="EH643" s="140"/>
      <c r="EI643" s="140"/>
      <c r="EJ643" s="140"/>
      <c r="EK643" s="140"/>
      <c r="EL643" s="140"/>
      <c r="EM643" s="140"/>
      <c r="EN643" s="140"/>
      <c r="EO643" s="140"/>
      <c r="EP643" s="140"/>
      <c r="EQ643" s="140"/>
      <c r="ER643" s="140"/>
      <c r="ES643" s="140"/>
      <c r="ET643" s="140"/>
      <c r="EU643" s="140"/>
      <c r="EV643" s="140"/>
      <c r="EW643" s="140"/>
      <c r="EX643" s="140"/>
      <c r="EY643" s="140"/>
      <c r="EZ643" s="140"/>
      <c r="FA643" s="140"/>
      <c r="FB643" s="140"/>
      <c r="FC643" s="140"/>
      <c r="FD643" s="140"/>
      <c r="FE643" s="140"/>
      <c r="FF643" s="140"/>
      <c r="FG643" s="140"/>
      <c r="FH643" s="140"/>
      <c r="FI643" s="140"/>
      <c r="FJ643" s="140"/>
      <c r="FK643" s="140"/>
      <c r="FL643" s="140"/>
      <c r="FM643" s="140"/>
      <c r="FN643" s="140"/>
      <c r="FO643" s="140"/>
      <c r="FP643" s="140"/>
      <c r="FQ643" s="140"/>
      <c r="FR643" s="140"/>
      <c r="FS643" s="140"/>
      <c r="FT643" s="140"/>
      <c r="FU643" s="140"/>
      <c r="FV643" s="140"/>
      <c r="FW643" s="140"/>
      <c r="FX643" s="140"/>
      <c r="FY643" s="140"/>
      <c r="FZ643" s="140"/>
      <c r="GA643" s="140"/>
      <c r="GB643" s="140"/>
      <c r="GC643" s="140"/>
      <c r="GD643" s="140"/>
      <c r="GE643" s="140"/>
      <c r="GF643" s="140"/>
      <c r="GG643" s="140"/>
      <c r="GH643" s="140"/>
      <c r="GI643" s="140"/>
      <c r="GJ643" s="140"/>
      <c r="GK643" s="140"/>
      <c r="GL643" s="140"/>
      <c r="GM643" s="140"/>
      <c r="GN643" s="140"/>
      <c r="GO643" s="140"/>
      <c r="GP643" s="140"/>
      <c r="GQ643" s="140"/>
      <c r="GR643" s="140"/>
      <c r="GS643" s="140"/>
      <c r="GT643" s="140"/>
      <c r="GU643" s="140"/>
      <c r="GV643" s="140"/>
      <c r="GW643" s="140"/>
      <c r="GX643" s="140"/>
      <c r="GY643" s="140"/>
      <c r="GZ643" s="140"/>
      <c r="HA643" s="140"/>
      <c r="HB643" s="140"/>
      <c r="HC643" s="140"/>
      <c r="HD643" s="140"/>
      <c r="HE643" s="140"/>
      <c r="HF643" s="140"/>
      <c r="HG643" s="140"/>
      <c r="HH643" s="140"/>
      <c r="HI643" s="140"/>
      <c r="HJ643" s="140"/>
      <c r="HK643" s="140"/>
      <c r="HL643" s="140"/>
      <c r="HM643" s="140"/>
      <c r="HN643" s="140"/>
      <c r="HO643" s="140"/>
      <c r="HP643" s="140"/>
      <c r="HQ643" s="140"/>
      <c r="HR643" s="140"/>
      <c r="HS643" s="140"/>
      <c r="HT643" s="140"/>
      <c r="HU643" s="140"/>
      <c r="HV643" s="140"/>
      <c r="HW643" s="140"/>
      <c r="HX643" s="140"/>
      <c r="HY643" s="140"/>
      <c r="HZ643" s="140"/>
      <c r="IA643" s="140"/>
      <c r="IB643" s="140"/>
      <c r="IC643" s="140"/>
      <c r="ID643" s="140"/>
      <c r="IE643" s="140"/>
      <c r="IF643" s="140"/>
      <c r="IG643" s="140"/>
      <c r="IH643" s="140"/>
      <c r="II643" s="140"/>
      <c r="IJ643" s="140"/>
      <c r="IK643" s="140"/>
      <c r="IL643" s="140"/>
      <c r="IM643" s="140"/>
      <c r="IN643" s="140"/>
      <c r="IO643" s="140"/>
      <c r="IP643" s="140"/>
      <c r="IQ643" s="140"/>
      <c r="IR643" s="140"/>
      <c r="IS643" s="140"/>
      <c r="IT643" s="140"/>
      <c r="IU643" s="140"/>
      <c r="IV643" s="140"/>
      <c r="IW643" s="140"/>
    </row>
    <row r="644" spans="1:257">
      <c r="A644" s="8" t="s">
        <v>5996</v>
      </c>
      <c r="B644" s="8" t="s">
        <v>1188</v>
      </c>
      <c r="C644" s="8" t="s">
        <v>1625</v>
      </c>
      <c r="D644" s="8" t="s">
        <v>1702</v>
      </c>
      <c r="E644" s="10" t="s">
        <v>1769</v>
      </c>
      <c r="F644" s="7" t="s">
        <v>7002</v>
      </c>
      <c r="G644" s="23" t="s">
        <v>5996</v>
      </c>
      <c r="H644" s="23" t="s">
        <v>6961</v>
      </c>
      <c r="I644" s="15">
        <v>1</v>
      </c>
      <c r="J644" s="15">
        <v>60</v>
      </c>
      <c r="K644" s="141">
        <v>3.7944585432000002</v>
      </c>
      <c r="L644" s="15" t="s">
        <v>27</v>
      </c>
      <c r="M644" s="16">
        <v>1</v>
      </c>
      <c r="N644" s="16">
        <v>1</v>
      </c>
      <c r="O644" s="45" t="s">
        <v>7003</v>
      </c>
      <c r="P644" s="7"/>
      <c r="Q644" s="23"/>
      <c r="R644" s="23"/>
      <c r="S644" s="15"/>
      <c r="T644" s="15"/>
      <c r="U644" s="17">
        <v>0</v>
      </c>
      <c r="V644" s="15"/>
      <c r="W644" s="16"/>
      <c r="X644" s="16"/>
      <c r="Y644" s="23"/>
      <c r="Z644" s="7"/>
      <c r="AA644" s="23"/>
      <c r="AB644" s="23"/>
      <c r="AC644" s="15"/>
      <c r="AD644" s="15"/>
      <c r="AE644" s="17">
        <v>0</v>
      </c>
      <c r="AF644" s="15"/>
      <c r="AG644" s="16"/>
      <c r="AH644" s="16"/>
      <c r="AI644" s="23"/>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c r="CN644" s="140"/>
      <c r="CO644" s="140"/>
      <c r="CP644" s="140"/>
      <c r="CQ644" s="140"/>
      <c r="CR644" s="140"/>
      <c r="CS644" s="140"/>
      <c r="CT644" s="140"/>
      <c r="CU644" s="140"/>
      <c r="CV644" s="140"/>
      <c r="CW644" s="140"/>
      <c r="CX644" s="140"/>
      <c r="CY644" s="140"/>
      <c r="CZ644" s="140"/>
      <c r="DA644" s="140"/>
      <c r="DB644" s="140"/>
      <c r="DC644" s="140"/>
      <c r="DD644" s="140"/>
      <c r="DE644" s="140"/>
      <c r="DF644" s="140"/>
      <c r="DG644" s="140"/>
      <c r="DH644" s="140"/>
      <c r="DI644" s="140"/>
      <c r="DJ644" s="140"/>
      <c r="DK644" s="140"/>
      <c r="DL644" s="140"/>
      <c r="DM644" s="140"/>
      <c r="DN644" s="140"/>
      <c r="DO644" s="140"/>
      <c r="DP644" s="140"/>
      <c r="DQ644" s="140"/>
      <c r="DR644" s="140"/>
      <c r="DS644" s="140"/>
      <c r="DT644" s="140"/>
      <c r="DU644" s="140"/>
      <c r="DV644" s="140"/>
      <c r="DW644" s="140"/>
      <c r="DX644" s="140"/>
      <c r="DY644" s="140"/>
      <c r="DZ644" s="140"/>
      <c r="EA644" s="140"/>
      <c r="EB644" s="140"/>
      <c r="EC644" s="140"/>
      <c r="ED644" s="140"/>
      <c r="EE644" s="140"/>
      <c r="EF644" s="140"/>
      <c r="EG644" s="140"/>
      <c r="EH644" s="140"/>
      <c r="EI644" s="140"/>
      <c r="EJ644" s="140"/>
      <c r="EK644" s="140"/>
      <c r="EL644" s="140"/>
      <c r="EM644" s="140"/>
      <c r="EN644" s="140"/>
      <c r="EO644" s="140"/>
      <c r="EP644" s="140"/>
      <c r="EQ644" s="140"/>
      <c r="ER644" s="140"/>
      <c r="ES644" s="140"/>
      <c r="ET644" s="140"/>
      <c r="EU644" s="140"/>
      <c r="EV644" s="140"/>
      <c r="EW644" s="140"/>
      <c r="EX644" s="140"/>
      <c r="EY644" s="140"/>
      <c r="EZ644" s="140"/>
      <c r="FA644" s="140"/>
      <c r="FB644" s="140"/>
      <c r="FC644" s="140"/>
      <c r="FD644" s="140"/>
      <c r="FE644" s="140"/>
      <c r="FF644" s="140"/>
      <c r="FG644" s="140"/>
      <c r="FH644" s="140"/>
      <c r="FI644" s="140"/>
      <c r="FJ644" s="140"/>
      <c r="FK644" s="140"/>
      <c r="FL644" s="140"/>
      <c r="FM644" s="140"/>
      <c r="FN644" s="140"/>
      <c r="FO644" s="140"/>
      <c r="FP644" s="140"/>
      <c r="FQ644" s="140"/>
      <c r="FR644" s="140"/>
      <c r="FS644" s="140"/>
      <c r="FT644" s="140"/>
      <c r="FU644" s="140"/>
      <c r="FV644" s="140"/>
      <c r="FW644" s="140"/>
      <c r="FX644" s="140"/>
      <c r="FY644" s="140"/>
      <c r="FZ644" s="140"/>
      <c r="GA644" s="140"/>
      <c r="GB644" s="140"/>
      <c r="GC644" s="140"/>
      <c r="GD644" s="140"/>
      <c r="GE644" s="140"/>
      <c r="GF644" s="140"/>
      <c r="GG644" s="140"/>
      <c r="GH644" s="140"/>
      <c r="GI644" s="140"/>
      <c r="GJ644" s="140"/>
      <c r="GK644" s="140"/>
      <c r="GL644" s="140"/>
      <c r="GM644" s="140"/>
      <c r="GN644" s="140"/>
      <c r="GO644" s="140"/>
      <c r="GP644" s="140"/>
      <c r="GQ644" s="140"/>
      <c r="GR644" s="140"/>
      <c r="GS644" s="140"/>
      <c r="GT644" s="140"/>
      <c r="GU644" s="140"/>
      <c r="GV644" s="140"/>
      <c r="GW644" s="140"/>
      <c r="GX644" s="140"/>
      <c r="GY644" s="140"/>
      <c r="GZ644" s="140"/>
      <c r="HA644" s="140"/>
      <c r="HB644" s="140"/>
      <c r="HC644" s="140"/>
      <c r="HD644" s="140"/>
      <c r="HE644" s="140"/>
      <c r="HF644" s="140"/>
      <c r="HG644" s="140"/>
      <c r="HH644" s="140"/>
      <c r="HI644" s="140"/>
      <c r="HJ644" s="140"/>
      <c r="HK644" s="140"/>
      <c r="HL644" s="140"/>
      <c r="HM644" s="140"/>
      <c r="HN644" s="140"/>
      <c r="HO644" s="140"/>
      <c r="HP644" s="140"/>
      <c r="HQ644" s="140"/>
      <c r="HR644" s="140"/>
      <c r="HS644" s="140"/>
      <c r="HT644" s="140"/>
      <c r="HU644" s="140"/>
      <c r="HV644" s="140"/>
      <c r="HW644" s="140"/>
      <c r="HX644" s="140"/>
      <c r="HY644" s="140"/>
      <c r="HZ644" s="140"/>
      <c r="IA644" s="140"/>
      <c r="IB644" s="140"/>
      <c r="IC644" s="140"/>
      <c r="ID644" s="140"/>
      <c r="IE644" s="140"/>
      <c r="IF644" s="140"/>
      <c r="IG644" s="140"/>
      <c r="IH644" s="140"/>
      <c r="II644" s="140"/>
      <c r="IJ644" s="140"/>
      <c r="IK644" s="140"/>
      <c r="IL644" s="140"/>
      <c r="IM644" s="140"/>
      <c r="IN644" s="140"/>
      <c r="IO644" s="140"/>
      <c r="IP644" s="140"/>
      <c r="IQ644" s="140"/>
      <c r="IR644" s="140"/>
      <c r="IS644" s="140"/>
      <c r="IT644" s="140"/>
      <c r="IU644" s="140"/>
      <c r="IV644" s="140"/>
      <c r="IW644" s="140"/>
    </row>
    <row r="645" spans="1:257">
      <c r="A645" s="8" t="s">
        <v>19</v>
      </c>
      <c r="B645" s="8" t="s">
        <v>1188</v>
      </c>
      <c r="C645" s="8" t="s">
        <v>1625</v>
      </c>
      <c r="D645" s="8" t="s">
        <v>1702</v>
      </c>
      <c r="E645" s="10" t="s">
        <v>1769</v>
      </c>
      <c r="F645" s="7" t="s">
        <v>1770</v>
      </c>
      <c r="G645" s="23" t="s">
        <v>669</v>
      </c>
      <c r="H645" s="23" t="s">
        <v>1705</v>
      </c>
      <c r="I645" s="15">
        <v>1</v>
      </c>
      <c r="J645" s="15"/>
      <c r="K645" s="141">
        <v>2.9676186523325008</v>
      </c>
      <c r="L645" s="15" t="s">
        <v>27</v>
      </c>
      <c r="M645" s="16">
        <v>1</v>
      </c>
      <c r="N645" s="16">
        <v>0</v>
      </c>
      <c r="O645" s="46" t="s">
        <v>1771</v>
      </c>
      <c r="P645" s="30" t="s">
        <v>1772</v>
      </c>
      <c r="Q645" s="23" t="s">
        <v>1212</v>
      </c>
      <c r="R645" s="23" t="s">
        <v>26</v>
      </c>
      <c r="S645" s="15">
        <v>1</v>
      </c>
      <c r="T645" s="15"/>
      <c r="U645" s="37">
        <v>4.1862259871052645</v>
      </c>
      <c r="V645" s="15" t="s">
        <v>27</v>
      </c>
      <c r="W645" s="16">
        <v>0.1</v>
      </c>
      <c r="X645" s="16">
        <v>0</v>
      </c>
      <c r="Y645" s="23" t="s">
        <v>1773</v>
      </c>
      <c r="Z645" s="7"/>
      <c r="AA645" s="23"/>
      <c r="AB645" s="23"/>
      <c r="AC645" s="15"/>
      <c r="AD645" s="15"/>
      <c r="AE645" s="17">
        <v>0</v>
      </c>
      <c r="AF645" s="15"/>
      <c r="AG645" s="15"/>
      <c r="AH645" s="15"/>
      <c r="AI645" s="23"/>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c r="CN645" s="140"/>
      <c r="CO645" s="140"/>
      <c r="CP645" s="140"/>
      <c r="CQ645" s="140"/>
      <c r="CR645" s="140"/>
      <c r="CS645" s="140"/>
      <c r="CT645" s="140"/>
      <c r="CU645" s="140"/>
      <c r="CV645" s="140"/>
      <c r="CW645" s="140"/>
      <c r="CX645" s="140"/>
      <c r="CY645" s="140"/>
      <c r="CZ645" s="140"/>
      <c r="DA645" s="140"/>
      <c r="DB645" s="140"/>
      <c r="DC645" s="140"/>
      <c r="DD645" s="140"/>
      <c r="DE645" s="140"/>
      <c r="DF645" s="140"/>
      <c r="DG645" s="140"/>
      <c r="DH645" s="140"/>
      <c r="DI645" s="140"/>
      <c r="DJ645" s="140"/>
      <c r="DK645" s="140"/>
      <c r="DL645" s="140"/>
      <c r="DM645" s="140"/>
      <c r="DN645" s="140"/>
      <c r="DO645" s="140"/>
      <c r="DP645" s="140"/>
      <c r="DQ645" s="140"/>
      <c r="DR645" s="140"/>
      <c r="DS645" s="140"/>
      <c r="DT645" s="140"/>
      <c r="DU645" s="140"/>
      <c r="DV645" s="140"/>
      <c r="DW645" s="140"/>
      <c r="DX645" s="140"/>
      <c r="DY645" s="140"/>
      <c r="DZ645" s="140"/>
      <c r="EA645" s="140"/>
      <c r="EB645" s="140"/>
      <c r="EC645" s="140"/>
      <c r="ED645" s="140"/>
      <c r="EE645" s="140"/>
      <c r="EF645" s="140"/>
      <c r="EG645" s="140"/>
      <c r="EH645" s="140"/>
      <c r="EI645" s="140"/>
      <c r="EJ645" s="140"/>
      <c r="EK645" s="140"/>
      <c r="EL645" s="140"/>
      <c r="EM645" s="140"/>
      <c r="EN645" s="140"/>
      <c r="EO645" s="140"/>
      <c r="EP645" s="140"/>
      <c r="EQ645" s="140"/>
      <c r="ER645" s="140"/>
      <c r="ES645" s="140"/>
      <c r="ET645" s="140"/>
      <c r="EU645" s="140"/>
      <c r="EV645" s="140"/>
      <c r="EW645" s="140"/>
      <c r="EX645" s="140"/>
      <c r="EY645" s="140"/>
      <c r="EZ645" s="140"/>
      <c r="FA645" s="140"/>
      <c r="FB645" s="140"/>
      <c r="FC645" s="140"/>
      <c r="FD645" s="140"/>
      <c r="FE645" s="140"/>
      <c r="FF645" s="140"/>
      <c r="FG645" s="140"/>
      <c r="FH645" s="140"/>
      <c r="FI645" s="140"/>
      <c r="FJ645" s="140"/>
      <c r="FK645" s="140"/>
      <c r="FL645" s="140"/>
      <c r="FM645" s="140"/>
      <c r="FN645" s="140"/>
      <c r="FO645" s="140"/>
      <c r="FP645" s="140"/>
      <c r="FQ645" s="140"/>
      <c r="FR645" s="140"/>
      <c r="FS645" s="140"/>
      <c r="FT645" s="140"/>
      <c r="FU645" s="140"/>
      <c r="FV645" s="140"/>
      <c r="FW645" s="140"/>
      <c r="FX645" s="140"/>
      <c r="FY645" s="140"/>
      <c r="FZ645" s="140"/>
      <c r="GA645" s="140"/>
      <c r="GB645" s="140"/>
      <c r="GC645" s="140"/>
      <c r="GD645" s="140"/>
      <c r="GE645" s="140"/>
      <c r="GF645" s="140"/>
      <c r="GG645" s="140"/>
      <c r="GH645" s="140"/>
      <c r="GI645" s="140"/>
      <c r="GJ645" s="140"/>
      <c r="GK645" s="140"/>
      <c r="GL645" s="140"/>
      <c r="GM645" s="140"/>
      <c r="GN645" s="140"/>
      <c r="GO645" s="140"/>
      <c r="GP645" s="140"/>
      <c r="GQ645" s="140"/>
      <c r="GR645" s="140"/>
      <c r="GS645" s="140"/>
      <c r="GT645" s="140"/>
      <c r="GU645" s="140"/>
      <c r="GV645" s="140"/>
      <c r="GW645" s="140"/>
      <c r="GX645" s="140"/>
      <c r="GY645" s="140"/>
      <c r="GZ645" s="140"/>
      <c r="HA645" s="140"/>
      <c r="HB645" s="140"/>
      <c r="HC645" s="140"/>
      <c r="HD645" s="140"/>
      <c r="HE645" s="140"/>
      <c r="HF645" s="140"/>
      <c r="HG645" s="140"/>
      <c r="HH645" s="140"/>
      <c r="HI645" s="140"/>
      <c r="HJ645" s="140"/>
      <c r="HK645" s="140"/>
      <c r="HL645" s="140"/>
      <c r="HM645" s="140"/>
      <c r="HN645" s="140"/>
      <c r="HO645" s="140"/>
      <c r="HP645" s="140"/>
      <c r="HQ645" s="140"/>
      <c r="HR645" s="140"/>
      <c r="HS645" s="140"/>
      <c r="HT645" s="140"/>
      <c r="HU645" s="140"/>
      <c r="HV645" s="140"/>
      <c r="HW645" s="140"/>
      <c r="HX645" s="140"/>
      <c r="HY645" s="140"/>
      <c r="HZ645" s="140"/>
      <c r="IA645" s="140"/>
      <c r="IB645" s="140"/>
      <c r="IC645" s="140"/>
      <c r="ID645" s="140"/>
      <c r="IE645" s="140"/>
      <c r="IF645" s="140"/>
      <c r="IG645" s="140"/>
      <c r="IH645" s="140"/>
      <c r="II645" s="140"/>
      <c r="IJ645" s="140"/>
      <c r="IK645" s="140"/>
      <c r="IL645" s="140"/>
      <c r="IM645" s="140"/>
      <c r="IN645" s="140"/>
      <c r="IO645" s="140"/>
      <c r="IP645" s="140"/>
      <c r="IQ645" s="140"/>
      <c r="IR645" s="140"/>
      <c r="IS645" s="140"/>
      <c r="IT645" s="140"/>
      <c r="IU645" s="140"/>
      <c r="IV645" s="140"/>
      <c r="IW645" s="140"/>
    </row>
    <row r="646" spans="1:257">
      <c r="A646" s="8" t="s">
        <v>13906</v>
      </c>
      <c r="B646" s="105" t="s">
        <v>1188</v>
      </c>
      <c r="C646" s="105" t="s">
        <v>1625</v>
      </c>
      <c r="D646" s="105" t="s">
        <v>1702</v>
      </c>
      <c r="E646" s="106" t="s">
        <v>1769</v>
      </c>
      <c r="F646" s="108" t="s">
        <v>14233</v>
      </c>
      <c r="G646" s="107" t="s">
        <v>1212</v>
      </c>
      <c r="H646" s="107" t="s">
        <v>4453</v>
      </c>
      <c r="I646" s="6">
        <v>1</v>
      </c>
      <c r="J646" s="107"/>
      <c r="K646" s="134">
        <v>6.585315069767443</v>
      </c>
      <c r="L646" s="6" t="s">
        <v>27</v>
      </c>
      <c r="M646" s="123">
        <v>0.5</v>
      </c>
      <c r="N646" s="123">
        <v>1</v>
      </c>
      <c r="O646" s="107" t="s">
        <v>14234</v>
      </c>
      <c r="P646" s="108" t="s">
        <v>14233</v>
      </c>
      <c r="Q646" s="107" t="s">
        <v>1212</v>
      </c>
      <c r="R646" s="107" t="s">
        <v>4453</v>
      </c>
      <c r="S646" s="6">
        <v>1</v>
      </c>
      <c r="T646" s="6"/>
      <c r="U646" s="119">
        <v>6.585315069767443</v>
      </c>
      <c r="V646" s="6" t="s">
        <v>27</v>
      </c>
      <c r="W646" s="123">
        <v>0.5</v>
      </c>
      <c r="X646" s="123">
        <v>1</v>
      </c>
      <c r="Y646" s="107" t="s">
        <v>14234</v>
      </c>
      <c r="Z646" s="108"/>
      <c r="AA646" s="107"/>
      <c r="AB646" s="107"/>
      <c r="AC646" s="6"/>
      <c r="AD646" s="6"/>
      <c r="AE646" s="119">
        <v>0</v>
      </c>
      <c r="AF646" s="6"/>
      <c r="AG646" s="123"/>
      <c r="AH646" s="123"/>
      <c r="AI646" s="107"/>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c r="CN646" s="140"/>
      <c r="CO646" s="140"/>
      <c r="CP646" s="140"/>
      <c r="CQ646" s="140"/>
      <c r="CR646" s="140"/>
      <c r="CS646" s="140"/>
      <c r="CT646" s="140"/>
      <c r="CU646" s="140"/>
      <c r="CV646" s="140"/>
      <c r="CW646" s="140"/>
      <c r="CX646" s="140"/>
      <c r="CY646" s="140"/>
      <c r="CZ646" s="140"/>
      <c r="DA646" s="140"/>
      <c r="DB646" s="140"/>
      <c r="DC646" s="140"/>
      <c r="DD646" s="140"/>
      <c r="DE646" s="140"/>
      <c r="DF646" s="140"/>
      <c r="DG646" s="140"/>
      <c r="DH646" s="140"/>
      <c r="DI646" s="140"/>
      <c r="DJ646" s="140"/>
      <c r="DK646" s="140"/>
      <c r="DL646" s="140"/>
      <c r="DM646" s="140"/>
      <c r="DN646" s="140"/>
      <c r="DO646" s="140"/>
      <c r="DP646" s="140"/>
      <c r="DQ646" s="140"/>
      <c r="DR646" s="140"/>
      <c r="DS646" s="140"/>
      <c r="DT646" s="140"/>
      <c r="DU646" s="140"/>
      <c r="DV646" s="140"/>
      <c r="DW646" s="140"/>
      <c r="DX646" s="140"/>
      <c r="DY646" s="140"/>
      <c r="DZ646" s="140"/>
      <c r="EA646" s="140"/>
      <c r="EB646" s="140"/>
      <c r="EC646" s="140"/>
      <c r="ED646" s="140"/>
      <c r="EE646" s="140"/>
      <c r="EF646" s="140"/>
      <c r="EG646" s="140"/>
      <c r="EH646" s="140"/>
      <c r="EI646" s="140"/>
      <c r="EJ646" s="140"/>
      <c r="EK646" s="140"/>
      <c r="EL646" s="140"/>
      <c r="EM646" s="140"/>
      <c r="EN646" s="140"/>
      <c r="EO646" s="140"/>
      <c r="EP646" s="140"/>
      <c r="EQ646" s="140"/>
      <c r="ER646" s="140"/>
      <c r="ES646" s="140"/>
      <c r="ET646" s="140"/>
      <c r="EU646" s="140"/>
      <c r="EV646" s="140"/>
      <c r="EW646" s="140"/>
      <c r="EX646" s="140"/>
      <c r="EY646" s="140"/>
      <c r="EZ646" s="140"/>
      <c r="FA646" s="140"/>
      <c r="FB646" s="140"/>
      <c r="FC646" s="140"/>
      <c r="FD646" s="140"/>
      <c r="FE646" s="140"/>
      <c r="FF646" s="140"/>
      <c r="FG646" s="140"/>
      <c r="FH646" s="140"/>
      <c r="FI646" s="140"/>
      <c r="FJ646" s="140"/>
      <c r="FK646" s="140"/>
      <c r="FL646" s="140"/>
      <c r="FM646" s="140"/>
      <c r="FN646" s="140"/>
      <c r="FO646" s="140"/>
      <c r="FP646" s="140"/>
      <c r="FQ646" s="140"/>
      <c r="FR646" s="140"/>
      <c r="FS646" s="140"/>
      <c r="FT646" s="140"/>
      <c r="FU646" s="140"/>
      <c r="FV646" s="140"/>
      <c r="FW646" s="140"/>
      <c r="FX646" s="140"/>
      <c r="FY646" s="140"/>
      <c r="FZ646" s="140"/>
      <c r="GA646" s="140"/>
      <c r="GB646" s="140"/>
      <c r="GC646" s="140"/>
      <c r="GD646" s="140"/>
      <c r="GE646" s="140"/>
      <c r="GF646" s="140"/>
      <c r="GG646" s="140"/>
      <c r="GH646" s="140"/>
      <c r="GI646" s="140"/>
      <c r="GJ646" s="140"/>
      <c r="GK646" s="140"/>
      <c r="GL646" s="140"/>
      <c r="GM646" s="140"/>
      <c r="GN646" s="140"/>
      <c r="GO646" s="140"/>
      <c r="GP646" s="140"/>
      <c r="GQ646" s="140"/>
      <c r="GR646" s="140"/>
      <c r="GS646" s="140"/>
      <c r="GT646" s="140"/>
      <c r="GU646" s="140"/>
      <c r="GV646" s="140"/>
      <c r="GW646" s="140"/>
      <c r="GX646" s="140"/>
      <c r="GY646" s="140"/>
      <c r="GZ646" s="140"/>
      <c r="HA646" s="140"/>
      <c r="HB646" s="140"/>
      <c r="HC646" s="140"/>
      <c r="HD646" s="140"/>
      <c r="HE646" s="140"/>
      <c r="HF646" s="140"/>
      <c r="HG646" s="140"/>
      <c r="HH646" s="140"/>
      <c r="HI646" s="140"/>
      <c r="HJ646" s="140"/>
      <c r="HK646" s="140"/>
      <c r="HL646" s="140"/>
      <c r="HM646" s="140"/>
      <c r="HN646" s="140"/>
      <c r="HO646" s="140"/>
      <c r="HP646" s="140"/>
      <c r="HQ646" s="140"/>
      <c r="HR646" s="140"/>
      <c r="HS646" s="140"/>
      <c r="HT646" s="140"/>
      <c r="HU646" s="140"/>
      <c r="HV646" s="140"/>
      <c r="HW646" s="140"/>
      <c r="HX646" s="140"/>
      <c r="HY646" s="140"/>
      <c r="HZ646" s="140"/>
      <c r="IA646" s="140"/>
      <c r="IB646" s="140"/>
      <c r="IC646" s="140"/>
      <c r="ID646" s="140"/>
      <c r="IE646" s="140"/>
      <c r="IF646" s="140"/>
      <c r="IG646" s="140"/>
      <c r="IH646" s="140"/>
      <c r="II646" s="140"/>
      <c r="IJ646" s="140"/>
      <c r="IK646" s="140"/>
      <c r="IL646" s="140"/>
      <c r="IM646" s="140"/>
      <c r="IN646" s="140"/>
      <c r="IO646" s="140"/>
      <c r="IP646" s="140"/>
      <c r="IQ646" s="140"/>
      <c r="IR646" s="140"/>
      <c r="IS646" s="140"/>
      <c r="IT646" s="140"/>
      <c r="IU646" s="140"/>
      <c r="IV646" s="140"/>
      <c r="IW646" s="140"/>
    </row>
    <row r="647" spans="1:257">
      <c r="A647" s="8" t="s">
        <v>3129</v>
      </c>
      <c r="B647" s="8" t="s">
        <v>1188</v>
      </c>
      <c r="C647" s="8" t="s">
        <v>1625</v>
      </c>
      <c r="D647" s="8" t="s">
        <v>1702</v>
      </c>
      <c r="E647" s="10" t="s">
        <v>1769</v>
      </c>
      <c r="F647" s="7" t="s">
        <v>3542</v>
      </c>
      <c r="G647" s="23" t="s">
        <v>3163</v>
      </c>
      <c r="H647" s="23" t="s">
        <v>887</v>
      </c>
      <c r="I647" s="18" t="s">
        <v>3295</v>
      </c>
      <c r="J647" s="15" t="s">
        <v>931</v>
      </c>
      <c r="K647" s="141">
        <v>9.2637428571428586</v>
      </c>
      <c r="L647" s="15" t="s">
        <v>27</v>
      </c>
      <c r="M647" s="16">
        <v>0</v>
      </c>
      <c r="N647" s="16">
        <v>0</v>
      </c>
      <c r="O647" s="45" t="s">
        <v>3543</v>
      </c>
      <c r="P647" s="7" t="s">
        <v>3544</v>
      </c>
      <c r="Q647" s="23" t="s">
        <v>1212</v>
      </c>
      <c r="R647" s="23" t="s">
        <v>887</v>
      </c>
      <c r="S647" s="15">
        <v>1</v>
      </c>
      <c r="T647" s="15" t="s">
        <v>931</v>
      </c>
      <c r="U647" s="17">
        <v>4.9747028571428578</v>
      </c>
      <c r="V647" s="15" t="s">
        <v>27</v>
      </c>
      <c r="W647" s="16">
        <v>0</v>
      </c>
      <c r="X647" s="16">
        <v>0</v>
      </c>
      <c r="Y647" s="23" t="s">
        <v>3545</v>
      </c>
      <c r="Z647" s="7" t="s">
        <v>3546</v>
      </c>
      <c r="AA647" s="23" t="s">
        <v>3435</v>
      </c>
      <c r="AB647" s="23" t="s">
        <v>887</v>
      </c>
      <c r="AC647" s="15">
        <v>1</v>
      </c>
      <c r="AD647" s="15" t="s">
        <v>931</v>
      </c>
      <c r="AE647" s="17">
        <v>7.4640436363636358</v>
      </c>
      <c r="AF647" s="15" t="s">
        <v>27</v>
      </c>
      <c r="AG647" s="16">
        <v>0</v>
      </c>
      <c r="AH647" s="16">
        <v>0.01</v>
      </c>
      <c r="AI647" s="23" t="s">
        <v>3547</v>
      </c>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c r="CN647" s="140"/>
      <c r="CO647" s="140"/>
      <c r="CP647" s="140"/>
      <c r="CQ647" s="140"/>
      <c r="CR647" s="140"/>
      <c r="CS647" s="140"/>
      <c r="CT647" s="140"/>
      <c r="CU647" s="140"/>
      <c r="CV647" s="140"/>
      <c r="CW647" s="140"/>
      <c r="CX647" s="140"/>
      <c r="CY647" s="140"/>
      <c r="CZ647" s="140"/>
      <c r="DA647" s="140"/>
      <c r="DB647" s="140"/>
      <c r="DC647" s="140"/>
      <c r="DD647" s="140"/>
      <c r="DE647" s="140"/>
      <c r="DF647" s="140"/>
      <c r="DG647" s="140"/>
      <c r="DH647" s="140"/>
      <c r="DI647" s="140"/>
      <c r="DJ647" s="140"/>
      <c r="DK647" s="140"/>
      <c r="DL647" s="140"/>
      <c r="DM647" s="140"/>
      <c r="DN647" s="140"/>
      <c r="DO647" s="140"/>
      <c r="DP647" s="140"/>
      <c r="DQ647" s="140"/>
      <c r="DR647" s="140"/>
      <c r="DS647" s="140"/>
      <c r="DT647" s="140"/>
      <c r="DU647" s="140"/>
      <c r="DV647" s="140"/>
      <c r="DW647" s="140"/>
      <c r="DX647" s="140"/>
      <c r="DY647" s="140"/>
      <c r="DZ647" s="140"/>
      <c r="EA647" s="140"/>
      <c r="EB647" s="140"/>
      <c r="EC647" s="140"/>
      <c r="ED647" s="140"/>
      <c r="EE647" s="140"/>
      <c r="EF647" s="140"/>
      <c r="EG647" s="140"/>
      <c r="EH647" s="140"/>
      <c r="EI647" s="140"/>
      <c r="EJ647" s="140"/>
      <c r="EK647" s="140"/>
      <c r="EL647" s="140"/>
      <c r="EM647" s="140"/>
      <c r="EN647" s="140"/>
      <c r="EO647" s="140"/>
      <c r="EP647" s="140"/>
      <c r="EQ647" s="140"/>
      <c r="ER647" s="140"/>
      <c r="ES647" s="140"/>
      <c r="ET647" s="140"/>
      <c r="EU647" s="140"/>
      <c r="EV647" s="140"/>
      <c r="EW647" s="140"/>
      <c r="EX647" s="140"/>
      <c r="EY647" s="140"/>
      <c r="EZ647" s="140"/>
      <c r="FA647" s="140"/>
      <c r="FB647" s="140"/>
      <c r="FC647" s="140"/>
      <c r="FD647" s="140"/>
      <c r="FE647" s="140"/>
      <c r="FF647" s="140"/>
      <c r="FG647" s="140"/>
      <c r="FH647" s="140"/>
      <c r="FI647" s="140"/>
      <c r="FJ647" s="140"/>
      <c r="FK647" s="140"/>
      <c r="FL647" s="140"/>
      <c r="FM647" s="140"/>
      <c r="FN647" s="140"/>
      <c r="FO647" s="140"/>
      <c r="FP647" s="140"/>
      <c r="FQ647" s="140"/>
      <c r="FR647" s="140"/>
      <c r="FS647" s="140"/>
      <c r="FT647" s="140"/>
      <c r="FU647" s="140"/>
      <c r="FV647" s="140"/>
      <c r="FW647" s="140"/>
      <c r="FX647" s="140"/>
      <c r="FY647" s="140"/>
      <c r="FZ647" s="140"/>
      <c r="GA647" s="140"/>
      <c r="GB647" s="140"/>
      <c r="GC647" s="140"/>
      <c r="GD647" s="140"/>
      <c r="GE647" s="140"/>
      <c r="GF647" s="140"/>
      <c r="GG647" s="140"/>
      <c r="GH647" s="140"/>
      <c r="GI647" s="140"/>
      <c r="GJ647" s="140"/>
      <c r="GK647" s="140"/>
      <c r="GL647" s="140"/>
      <c r="GM647" s="140"/>
      <c r="GN647" s="140"/>
      <c r="GO647" s="140"/>
      <c r="GP647" s="140"/>
      <c r="GQ647" s="140"/>
      <c r="GR647" s="140"/>
      <c r="GS647" s="140"/>
      <c r="GT647" s="140"/>
      <c r="GU647" s="140"/>
      <c r="GV647" s="140"/>
      <c r="GW647" s="140"/>
      <c r="GX647" s="140"/>
      <c r="GY647" s="140"/>
      <c r="GZ647" s="140"/>
      <c r="HA647" s="140"/>
      <c r="HB647" s="140"/>
      <c r="HC647" s="140"/>
      <c r="HD647" s="140"/>
      <c r="HE647" s="140"/>
      <c r="HF647" s="140"/>
      <c r="HG647" s="140"/>
      <c r="HH647" s="140"/>
      <c r="HI647" s="140"/>
      <c r="HJ647" s="140"/>
      <c r="HK647" s="140"/>
      <c r="HL647" s="140"/>
      <c r="HM647" s="140"/>
      <c r="HN647" s="140"/>
      <c r="HO647" s="140"/>
      <c r="HP647" s="140"/>
      <c r="HQ647" s="140"/>
      <c r="HR647" s="140"/>
      <c r="HS647" s="140"/>
      <c r="HT647" s="140"/>
      <c r="HU647" s="140"/>
      <c r="HV647" s="140"/>
      <c r="HW647" s="140"/>
      <c r="HX647" s="140"/>
      <c r="HY647" s="140"/>
      <c r="HZ647" s="140"/>
      <c r="IA647" s="140"/>
      <c r="IB647" s="140"/>
      <c r="IC647" s="140"/>
      <c r="ID647" s="140"/>
      <c r="IE647" s="140"/>
      <c r="IF647" s="140"/>
      <c r="IG647" s="140"/>
      <c r="IH647" s="140"/>
      <c r="II647" s="140"/>
      <c r="IJ647" s="140"/>
      <c r="IK647" s="140"/>
      <c r="IL647" s="140"/>
      <c r="IM647" s="140"/>
      <c r="IN647" s="140"/>
      <c r="IO647" s="140"/>
      <c r="IP647" s="140"/>
      <c r="IQ647" s="140"/>
      <c r="IR647" s="140"/>
      <c r="IS647" s="140"/>
      <c r="IT647" s="140"/>
      <c r="IU647" s="140"/>
      <c r="IV647" s="140"/>
      <c r="IW647" s="140"/>
    </row>
    <row r="648" spans="1:257">
      <c r="A648" s="8" t="s">
        <v>11883</v>
      </c>
      <c r="B648" s="105" t="s">
        <v>1188</v>
      </c>
      <c r="C648" s="105" t="s">
        <v>1625</v>
      </c>
      <c r="D648" s="105" t="s">
        <v>1702</v>
      </c>
      <c r="E648" s="106" t="s">
        <v>1769</v>
      </c>
      <c r="F648" s="107" t="s">
        <v>10707</v>
      </c>
      <c r="G648" s="107" t="s">
        <v>10316</v>
      </c>
      <c r="H648" s="107" t="s">
        <v>8038</v>
      </c>
      <c r="I648" s="6">
        <v>20</v>
      </c>
      <c r="J648" s="6"/>
      <c r="K648" s="109">
        <v>2.2670640000000004</v>
      </c>
      <c r="L648" s="6" t="s">
        <v>27</v>
      </c>
      <c r="M648" s="6" t="s">
        <v>10322</v>
      </c>
      <c r="N648" s="6" t="s">
        <v>10322</v>
      </c>
      <c r="O648" s="107" t="s">
        <v>10708</v>
      </c>
      <c r="P648" s="107" t="s">
        <v>10709</v>
      </c>
      <c r="Q648" s="107" t="s">
        <v>1212</v>
      </c>
      <c r="R648" s="107" t="s">
        <v>6217</v>
      </c>
      <c r="S648" s="6">
        <v>1</v>
      </c>
      <c r="T648" s="6"/>
      <c r="U648" s="109">
        <v>4.043952</v>
      </c>
      <c r="V648" s="6" t="s">
        <v>27</v>
      </c>
      <c r="W648" s="6" t="s">
        <v>10322</v>
      </c>
      <c r="X648" s="6" t="s">
        <v>931</v>
      </c>
      <c r="Y648" s="107" t="s">
        <v>10710</v>
      </c>
      <c r="Z648" s="110" t="s">
        <v>10709</v>
      </c>
      <c r="AA648" s="107" t="s">
        <v>1212</v>
      </c>
      <c r="AB648" s="107" t="s">
        <v>6217</v>
      </c>
      <c r="AC648" s="6">
        <v>1</v>
      </c>
      <c r="AD648" s="6"/>
      <c r="AE648" s="109">
        <v>4.043952</v>
      </c>
      <c r="AF648" s="6" t="s">
        <v>27</v>
      </c>
      <c r="AG648" s="6" t="s">
        <v>10322</v>
      </c>
      <c r="AH648" s="6" t="s">
        <v>10322</v>
      </c>
      <c r="AI648" s="107" t="s">
        <v>10711</v>
      </c>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c r="CN648" s="140"/>
      <c r="CO648" s="140"/>
      <c r="CP648" s="140"/>
      <c r="CQ648" s="140"/>
      <c r="CR648" s="140"/>
      <c r="CS648" s="140"/>
      <c r="CT648" s="140"/>
      <c r="CU648" s="140"/>
      <c r="CV648" s="140"/>
      <c r="CW648" s="140"/>
      <c r="CX648" s="140"/>
      <c r="CY648" s="140"/>
      <c r="CZ648" s="140"/>
      <c r="DA648" s="140"/>
      <c r="DB648" s="140"/>
      <c r="DC648" s="140"/>
      <c r="DD648" s="140"/>
      <c r="DE648" s="140"/>
      <c r="DF648" s="140"/>
      <c r="DG648" s="140"/>
      <c r="DH648" s="140"/>
      <c r="DI648" s="140"/>
      <c r="DJ648" s="140"/>
      <c r="DK648" s="140"/>
      <c r="DL648" s="140"/>
      <c r="DM648" s="140"/>
      <c r="DN648" s="140"/>
      <c r="DO648" s="140"/>
      <c r="DP648" s="140"/>
      <c r="DQ648" s="140"/>
      <c r="DR648" s="140"/>
      <c r="DS648" s="140"/>
      <c r="DT648" s="140"/>
      <c r="DU648" s="140"/>
      <c r="DV648" s="140"/>
      <c r="DW648" s="140"/>
      <c r="DX648" s="140"/>
      <c r="DY648" s="140"/>
      <c r="DZ648" s="140"/>
      <c r="EA648" s="140"/>
      <c r="EB648" s="140"/>
      <c r="EC648" s="140"/>
      <c r="ED648" s="140"/>
      <c r="EE648" s="140"/>
      <c r="EF648" s="140"/>
      <c r="EG648" s="140"/>
      <c r="EH648" s="140"/>
      <c r="EI648" s="140"/>
      <c r="EJ648" s="140"/>
      <c r="EK648" s="140"/>
      <c r="EL648" s="140"/>
      <c r="EM648" s="140"/>
      <c r="EN648" s="140"/>
      <c r="EO648" s="140"/>
      <c r="EP648" s="140"/>
      <c r="EQ648" s="140"/>
      <c r="ER648" s="140"/>
      <c r="ES648" s="140"/>
      <c r="ET648" s="140"/>
      <c r="EU648" s="140"/>
      <c r="EV648" s="140"/>
      <c r="EW648" s="140"/>
      <c r="EX648" s="140"/>
      <c r="EY648" s="140"/>
      <c r="EZ648" s="140"/>
      <c r="FA648" s="140"/>
      <c r="FB648" s="140"/>
      <c r="FC648" s="140"/>
      <c r="FD648" s="140"/>
      <c r="FE648" s="140"/>
      <c r="FF648" s="140"/>
      <c r="FG648" s="140"/>
      <c r="FH648" s="140"/>
      <c r="FI648" s="140"/>
      <c r="FJ648" s="140"/>
      <c r="FK648" s="140"/>
      <c r="FL648" s="140"/>
      <c r="FM648" s="140"/>
      <c r="FN648" s="140"/>
      <c r="FO648" s="140"/>
      <c r="FP648" s="140"/>
      <c r="FQ648" s="140"/>
      <c r="FR648" s="140"/>
      <c r="FS648" s="140"/>
      <c r="FT648" s="140"/>
      <c r="FU648" s="140"/>
      <c r="FV648" s="140"/>
      <c r="FW648" s="140"/>
      <c r="FX648" s="140"/>
      <c r="FY648" s="140"/>
      <c r="FZ648" s="140"/>
      <c r="GA648" s="140"/>
      <c r="GB648" s="140"/>
      <c r="GC648" s="140"/>
      <c r="GD648" s="140"/>
      <c r="GE648" s="140"/>
      <c r="GF648" s="140"/>
      <c r="GG648" s="140"/>
      <c r="GH648" s="140"/>
      <c r="GI648" s="140"/>
      <c r="GJ648" s="140"/>
      <c r="GK648" s="140"/>
      <c r="GL648" s="140"/>
      <c r="GM648" s="140"/>
      <c r="GN648" s="140"/>
      <c r="GO648" s="140"/>
      <c r="GP648" s="140"/>
      <c r="GQ648" s="140"/>
      <c r="GR648" s="140"/>
      <c r="GS648" s="140"/>
      <c r="GT648" s="140"/>
      <c r="GU648" s="140"/>
      <c r="GV648" s="140"/>
      <c r="GW648" s="140"/>
      <c r="GX648" s="140"/>
      <c r="GY648" s="140"/>
      <c r="GZ648" s="140"/>
      <c r="HA648" s="140"/>
      <c r="HB648" s="140"/>
      <c r="HC648" s="140"/>
      <c r="HD648" s="140"/>
      <c r="HE648" s="140"/>
      <c r="HF648" s="140"/>
      <c r="HG648" s="140"/>
      <c r="HH648" s="140"/>
      <c r="HI648" s="140"/>
      <c r="HJ648" s="140"/>
      <c r="HK648" s="140"/>
      <c r="HL648" s="140"/>
      <c r="HM648" s="140"/>
      <c r="HN648" s="140"/>
      <c r="HO648" s="140"/>
      <c r="HP648" s="140"/>
      <c r="HQ648" s="140"/>
      <c r="HR648" s="140"/>
      <c r="HS648" s="140"/>
      <c r="HT648" s="140"/>
      <c r="HU648" s="140"/>
      <c r="HV648" s="140"/>
      <c r="HW648" s="140"/>
      <c r="HX648" s="140"/>
      <c r="HY648" s="140"/>
      <c r="HZ648" s="140"/>
      <c r="IA648" s="140"/>
      <c r="IB648" s="140"/>
      <c r="IC648" s="140"/>
      <c r="ID648" s="140"/>
      <c r="IE648" s="140"/>
      <c r="IF648" s="140"/>
      <c r="IG648" s="140"/>
      <c r="IH648" s="140"/>
      <c r="II648" s="140"/>
      <c r="IJ648" s="140"/>
      <c r="IK648" s="140"/>
      <c r="IL648" s="140"/>
      <c r="IM648" s="140"/>
      <c r="IN648" s="140"/>
      <c r="IO648" s="140"/>
      <c r="IP648" s="140"/>
      <c r="IQ648" s="140"/>
      <c r="IR648" s="140"/>
      <c r="IS648" s="140"/>
      <c r="IT648" s="140"/>
      <c r="IU648" s="140"/>
      <c r="IV648" s="140"/>
      <c r="IW648" s="140"/>
    </row>
    <row r="649" spans="1:257">
      <c r="A649" s="8" t="s">
        <v>12314</v>
      </c>
      <c r="B649" s="105" t="s">
        <v>1188</v>
      </c>
      <c r="C649" s="105" t="s">
        <v>1625</v>
      </c>
      <c r="D649" s="105" t="s">
        <v>1702</v>
      </c>
      <c r="E649" s="106" t="s">
        <v>1769</v>
      </c>
      <c r="F649" s="107" t="s">
        <v>12634</v>
      </c>
      <c r="G649" s="107" t="s">
        <v>12448</v>
      </c>
      <c r="H649" s="107" t="s">
        <v>3137</v>
      </c>
      <c r="I649" s="6">
        <v>1</v>
      </c>
      <c r="J649" s="6" t="s">
        <v>12635</v>
      </c>
      <c r="K649" s="134">
        <v>5.3510880000000007</v>
      </c>
      <c r="L649" s="119"/>
      <c r="M649" s="6"/>
      <c r="N649" s="6"/>
      <c r="O649" s="107" t="s">
        <v>12636</v>
      </c>
      <c r="P649" s="107" t="s">
        <v>12634</v>
      </c>
      <c r="Q649" s="107" t="s">
        <v>12448</v>
      </c>
      <c r="R649" s="107" t="s">
        <v>3137</v>
      </c>
      <c r="S649" s="6">
        <v>1</v>
      </c>
      <c r="T649" s="6" t="s">
        <v>12635</v>
      </c>
      <c r="U649" s="119">
        <v>5.3510880000000007</v>
      </c>
      <c r="V649" s="119"/>
      <c r="W649" s="124">
        <v>0.25</v>
      </c>
      <c r="X649" s="124">
        <v>0.6</v>
      </c>
      <c r="Y649" s="107" t="s">
        <v>12636</v>
      </c>
      <c r="Z649" s="107" t="s">
        <v>12638</v>
      </c>
      <c r="AA649" s="107" t="s">
        <v>12348</v>
      </c>
      <c r="AB649" s="107" t="s">
        <v>3137</v>
      </c>
      <c r="AC649" s="6">
        <v>1</v>
      </c>
      <c r="AD649" s="6"/>
      <c r="AE649" s="119">
        <v>4.2992520000000001</v>
      </c>
      <c r="AF649" s="119"/>
      <c r="AG649" s="6"/>
      <c r="AH649" s="6"/>
      <c r="AI649" s="107" t="s">
        <v>12636</v>
      </c>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c r="CN649" s="140"/>
      <c r="CO649" s="140"/>
      <c r="CP649" s="140"/>
      <c r="CQ649" s="140"/>
      <c r="CR649" s="140"/>
      <c r="CS649" s="140"/>
      <c r="CT649" s="140"/>
      <c r="CU649" s="140"/>
      <c r="CV649" s="140"/>
      <c r="CW649" s="140"/>
      <c r="CX649" s="140"/>
      <c r="CY649" s="140"/>
      <c r="CZ649" s="140"/>
      <c r="DA649" s="140"/>
      <c r="DB649" s="140"/>
      <c r="DC649" s="140"/>
      <c r="DD649" s="140"/>
      <c r="DE649" s="140"/>
      <c r="DF649" s="140"/>
      <c r="DG649" s="140"/>
      <c r="DH649" s="140"/>
      <c r="DI649" s="140"/>
      <c r="DJ649" s="140"/>
      <c r="DK649" s="140"/>
      <c r="DL649" s="140"/>
      <c r="DM649" s="140"/>
      <c r="DN649" s="140"/>
      <c r="DO649" s="140"/>
      <c r="DP649" s="140"/>
      <c r="DQ649" s="140"/>
      <c r="DR649" s="140"/>
      <c r="DS649" s="140"/>
      <c r="DT649" s="140"/>
      <c r="DU649" s="140"/>
      <c r="DV649" s="140"/>
      <c r="DW649" s="140"/>
      <c r="DX649" s="140"/>
      <c r="DY649" s="140"/>
      <c r="DZ649" s="140"/>
      <c r="EA649" s="140"/>
      <c r="EB649" s="140"/>
      <c r="EC649" s="140"/>
      <c r="ED649" s="140"/>
      <c r="EE649" s="140"/>
      <c r="EF649" s="140"/>
      <c r="EG649" s="140"/>
      <c r="EH649" s="140"/>
      <c r="EI649" s="140"/>
      <c r="EJ649" s="140"/>
      <c r="EK649" s="140"/>
      <c r="EL649" s="140"/>
      <c r="EM649" s="140"/>
      <c r="EN649" s="140"/>
      <c r="EO649" s="140"/>
      <c r="EP649" s="140"/>
      <c r="EQ649" s="140"/>
      <c r="ER649" s="140"/>
      <c r="ES649" s="140"/>
      <c r="ET649" s="140"/>
      <c r="EU649" s="140"/>
      <c r="EV649" s="140"/>
      <c r="EW649" s="140"/>
      <c r="EX649" s="140"/>
      <c r="EY649" s="140"/>
      <c r="EZ649" s="140"/>
      <c r="FA649" s="140"/>
      <c r="FB649" s="140"/>
      <c r="FC649" s="140"/>
      <c r="FD649" s="140"/>
      <c r="FE649" s="140"/>
      <c r="FF649" s="140"/>
      <c r="FG649" s="140"/>
      <c r="FH649" s="140"/>
      <c r="FI649" s="140"/>
      <c r="FJ649" s="140"/>
      <c r="FK649" s="140"/>
      <c r="FL649" s="140"/>
      <c r="FM649" s="140"/>
      <c r="FN649" s="140"/>
      <c r="FO649" s="140"/>
      <c r="FP649" s="140"/>
      <c r="FQ649" s="140"/>
      <c r="FR649" s="140"/>
      <c r="FS649" s="140"/>
      <c r="FT649" s="140"/>
      <c r="FU649" s="140"/>
      <c r="FV649" s="140"/>
      <c r="FW649" s="140"/>
      <c r="FX649" s="140"/>
      <c r="FY649" s="140"/>
      <c r="FZ649" s="140"/>
      <c r="GA649" s="140"/>
      <c r="GB649" s="140"/>
      <c r="GC649" s="140"/>
      <c r="GD649" s="140"/>
      <c r="GE649" s="140"/>
      <c r="GF649" s="140"/>
      <c r="GG649" s="140"/>
      <c r="GH649" s="140"/>
      <c r="GI649" s="140"/>
      <c r="GJ649" s="140"/>
      <c r="GK649" s="140"/>
      <c r="GL649" s="140"/>
      <c r="GM649" s="140"/>
      <c r="GN649" s="140"/>
      <c r="GO649" s="140"/>
      <c r="GP649" s="140"/>
      <c r="GQ649" s="140"/>
      <c r="GR649" s="140"/>
      <c r="GS649" s="140"/>
      <c r="GT649" s="140"/>
      <c r="GU649" s="140"/>
      <c r="GV649" s="140"/>
      <c r="GW649" s="140"/>
      <c r="GX649" s="140"/>
      <c r="GY649" s="140"/>
      <c r="GZ649" s="140"/>
      <c r="HA649" s="140"/>
      <c r="HB649" s="140"/>
      <c r="HC649" s="140"/>
      <c r="HD649" s="140"/>
      <c r="HE649" s="140"/>
      <c r="HF649" s="140"/>
      <c r="HG649" s="140"/>
      <c r="HH649" s="140"/>
      <c r="HI649" s="140"/>
      <c r="HJ649" s="140"/>
      <c r="HK649" s="140"/>
      <c r="HL649" s="140"/>
      <c r="HM649" s="140"/>
      <c r="HN649" s="140"/>
      <c r="HO649" s="140"/>
      <c r="HP649" s="140"/>
      <c r="HQ649" s="140"/>
      <c r="HR649" s="140"/>
      <c r="HS649" s="140"/>
      <c r="HT649" s="140"/>
      <c r="HU649" s="140"/>
      <c r="HV649" s="140"/>
      <c r="HW649" s="140"/>
      <c r="HX649" s="140"/>
      <c r="HY649" s="140"/>
      <c r="HZ649" s="140"/>
      <c r="IA649" s="140"/>
      <c r="IB649" s="140"/>
      <c r="IC649" s="140"/>
      <c r="ID649" s="140"/>
      <c r="IE649" s="140"/>
      <c r="IF649" s="140"/>
      <c r="IG649" s="140"/>
      <c r="IH649" s="140"/>
      <c r="II649" s="140"/>
      <c r="IJ649" s="140"/>
      <c r="IK649" s="140"/>
      <c r="IL649" s="140"/>
      <c r="IM649" s="140"/>
      <c r="IN649" s="140"/>
      <c r="IO649" s="140"/>
      <c r="IP649" s="140"/>
      <c r="IQ649" s="140"/>
      <c r="IR649" s="140"/>
      <c r="IS649" s="140"/>
      <c r="IT649" s="140"/>
      <c r="IU649" s="140"/>
      <c r="IV649" s="140"/>
      <c r="IW649" s="140"/>
    </row>
    <row r="650" spans="1:257">
      <c r="A650" s="8" t="s">
        <v>5996</v>
      </c>
      <c r="B650" s="8" t="s">
        <v>1188</v>
      </c>
      <c r="C650" s="8" t="s">
        <v>1625</v>
      </c>
      <c r="D650" s="8" t="s">
        <v>1702</v>
      </c>
      <c r="E650" s="10" t="s">
        <v>1774</v>
      </c>
      <c r="F650" s="7" t="s">
        <v>7004</v>
      </c>
      <c r="G650" s="23" t="s">
        <v>5996</v>
      </c>
      <c r="H650" s="23" t="s">
        <v>6961</v>
      </c>
      <c r="I650" s="15">
        <v>1</v>
      </c>
      <c r="J650" s="15">
        <v>12</v>
      </c>
      <c r="K650" s="141">
        <v>2.28464579616</v>
      </c>
      <c r="L650" s="15" t="s">
        <v>27</v>
      </c>
      <c r="M650" s="16">
        <v>1</v>
      </c>
      <c r="N650" s="16">
        <v>0</v>
      </c>
      <c r="O650" s="45" t="s">
        <v>7005</v>
      </c>
      <c r="P650" s="7"/>
      <c r="Q650" s="23"/>
      <c r="R650" s="23"/>
      <c r="S650" s="15"/>
      <c r="T650" s="15"/>
      <c r="U650" s="17">
        <v>0</v>
      </c>
      <c r="V650" s="15"/>
      <c r="W650" s="16"/>
      <c r="X650" s="16"/>
      <c r="Y650" s="23"/>
      <c r="Z650" s="7"/>
      <c r="AA650" s="23"/>
      <c r="AB650" s="23"/>
      <c r="AC650" s="15"/>
      <c r="AD650" s="15"/>
      <c r="AE650" s="17">
        <v>0</v>
      </c>
      <c r="AF650" s="15"/>
      <c r="AG650" s="16"/>
      <c r="AH650" s="16"/>
      <c r="AI650" s="23"/>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c r="CN650" s="140"/>
      <c r="CO650" s="140"/>
      <c r="CP650" s="140"/>
      <c r="CQ650" s="140"/>
      <c r="CR650" s="140"/>
      <c r="CS650" s="140"/>
      <c r="CT650" s="140"/>
      <c r="CU650" s="140"/>
      <c r="CV650" s="140"/>
      <c r="CW650" s="140"/>
      <c r="CX650" s="140"/>
      <c r="CY650" s="140"/>
      <c r="CZ650" s="140"/>
      <c r="DA650" s="140"/>
      <c r="DB650" s="140"/>
      <c r="DC650" s="140"/>
      <c r="DD650" s="140"/>
      <c r="DE650" s="140"/>
      <c r="DF650" s="140"/>
      <c r="DG650" s="140"/>
      <c r="DH650" s="140"/>
      <c r="DI650" s="140"/>
      <c r="DJ650" s="140"/>
      <c r="DK650" s="140"/>
      <c r="DL650" s="140"/>
      <c r="DM650" s="140"/>
      <c r="DN650" s="140"/>
      <c r="DO650" s="140"/>
      <c r="DP650" s="140"/>
      <c r="DQ650" s="140"/>
      <c r="DR650" s="140"/>
      <c r="DS650" s="140"/>
      <c r="DT650" s="140"/>
      <c r="DU650" s="140"/>
      <c r="DV650" s="140"/>
      <c r="DW650" s="140"/>
      <c r="DX650" s="140"/>
      <c r="DY650" s="140"/>
      <c r="DZ650" s="140"/>
      <c r="EA650" s="140"/>
      <c r="EB650" s="140"/>
      <c r="EC650" s="140"/>
      <c r="ED650" s="140"/>
      <c r="EE650" s="140"/>
      <c r="EF650" s="140"/>
      <c r="EG650" s="140"/>
      <c r="EH650" s="140"/>
      <c r="EI650" s="140"/>
      <c r="EJ650" s="140"/>
      <c r="EK650" s="140"/>
      <c r="EL650" s="140"/>
      <c r="EM650" s="140"/>
      <c r="EN650" s="140"/>
      <c r="EO650" s="140"/>
      <c r="EP650" s="140"/>
      <c r="EQ650" s="140"/>
      <c r="ER650" s="140"/>
      <c r="ES650" s="140"/>
      <c r="ET650" s="140"/>
      <c r="EU650" s="140"/>
      <c r="EV650" s="140"/>
      <c r="EW650" s="140"/>
      <c r="EX650" s="140"/>
      <c r="EY650" s="140"/>
      <c r="EZ650" s="140"/>
      <c r="FA650" s="140"/>
      <c r="FB650" s="140"/>
      <c r="FC650" s="140"/>
      <c r="FD650" s="140"/>
      <c r="FE650" s="140"/>
      <c r="FF650" s="140"/>
      <c r="FG650" s="140"/>
      <c r="FH650" s="140"/>
      <c r="FI650" s="140"/>
      <c r="FJ650" s="140"/>
      <c r="FK650" s="140"/>
      <c r="FL650" s="140"/>
      <c r="FM650" s="140"/>
      <c r="FN650" s="140"/>
      <c r="FO650" s="140"/>
      <c r="FP650" s="140"/>
      <c r="FQ650" s="140"/>
      <c r="FR650" s="140"/>
      <c r="FS650" s="140"/>
      <c r="FT650" s="140"/>
      <c r="FU650" s="140"/>
      <c r="FV650" s="140"/>
      <c r="FW650" s="140"/>
      <c r="FX650" s="140"/>
      <c r="FY650" s="140"/>
      <c r="FZ650" s="140"/>
      <c r="GA650" s="140"/>
      <c r="GB650" s="140"/>
      <c r="GC650" s="140"/>
      <c r="GD650" s="140"/>
      <c r="GE650" s="140"/>
      <c r="GF650" s="140"/>
      <c r="GG650" s="140"/>
      <c r="GH650" s="140"/>
      <c r="GI650" s="140"/>
      <c r="GJ650" s="140"/>
      <c r="GK650" s="140"/>
      <c r="GL650" s="140"/>
      <c r="GM650" s="140"/>
      <c r="GN650" s="140"/>
      <c r="GO650" s="140"/>
      <c r="GP650" s="140"/>
      <c r="GQ650" s="140"/>
      <c r="GR650" s="140"/>
      <c r="GS650" s="140"/>
      <c r="GT650" s="140"/>
      <c r="GU650" s="140"/>
      <c r="GV650" s="140"/>
      <c r="GW650" s="140"/>
      <c r="GX650" s="140"/>
      <c r="GY650" s="140"/>
      <c r="GZ650" s="140"/>
      <c r="HA650" s="140"/>
      <c r="HB650" s="140"/>
      <c r="HC650" s="140"/>
      <c r="HD650" s="140"/>
      <c r="HE650" s="140"/>
      <c r="HF650" s="140"/>
      <c r="HG650" s="140"/>
      <c r="HH650" s="140"/>
      <c r="HI650" s="140"/>
      <c r="HJ650" s="140"/>
      <c r="HK650" s="140"/>
      <c r="HL650" s="140"/>
      <c r="HM650" s="140"/>
      <c r="HN650" s="140"/>
      <c r="HO650" s="140"/>
      <c r="HP650" s="140"/>
      <c r="HQ650" s="140"/>
      <c r="HR650" s="140"/>
      <c r="HS650" s="140"/>
      <c r="HT650" s="140"/>
      <c r="HU650" s="140"/>
      <c r="HV650" s="140"/>
      <c r="HW650" s="140"/>
      <c r="HX650" s="140"/>
      <c r="HY650" s="140"/>
      <c r="HZ650" s="140"/>
      <c r="IA650" s="140"/>
      <c r="IB650" s="140"/>
      <c r="IC650" s="140"/>
      <c r="ID650" s="140"/>
      <c r="IE650" s="140"/>
      <c r="IF650" s="140"/>
      <c r="IG650" s="140"/>
      <c r="IH650" s="140"/>
      <c r="II650" s="140"/>
      <c r="IJ650" s="140"/>
      <c r="IK650" s="140"/>
      <c r="IL650" s="140"/>
      <c r="IM650" s="140"/>
      <c r="IN650" s="140"/>
      <c r="IO650" s="140"/>
      <c r="IP650" s="140"/>
      <c r="IQ650" s="140"/>
      <c r="IR650" s="140"/>
      <c r="IS650" s="140"/>
      <c r="IT650" s="140"/>
      <c r="IU650" s="140"/>
      <c r="IV650" s="140"/>
      <c r="IW650" s="140"/>
    </row>
    <row r="651" spans="1:257">
      <c r="A651" s="8" t="s">
        <v>19</v>
      </c>
      <c r="B651" s="8" t="s">
        <v>1188</v>
      </c>
      <c r="C651" s="8" t="s">
        <v>1625</v>
      </c>
      <c r="D651" s="8" t="s">
        <v>1702</v>
      </c>
      <c r="E651" s="10" t="s">
        <v>1774</v>
      </c>
      <c r="F651" s="7" t="s">
        <v>1770</v>
      </c>
      <c r="G651" s="23" t="s">
        <v>669</v>
      </c>
      <c r="H651" s="23" t="s">
        <v>1705</v>
      </c>
      <c r="I651" s="15">
        <v>1</v>
      </c>
      <c r="J651" s="15"/>
      <c r="K651" s="141">
        <v>2.9676186523325008</v>
      </c>
      <c r="L651" s="15" t="s">
        <v>27</v>
      </c>
      <c r="M651" s="16">
        <v>1</v>
      </c>
      <c r="N651" s="16">
        <v>0</v>
      </c>
      <c r="O651" s="46" t="s">
        <v>1771</v>
      </c>
      <c r="P651" s="30" t="s">
        <v>1775</v>
      </c>
      <c r="Q651" s="23" t="s">
        <v>1212</v>
      </c>
      <c r="R651" s="23" t="s">
        <v>1705</v>
      </c>
      <c r="S651" s="15">
        <v>1</v>
      </c>
      <c r="T651" s="15"/>
      <c r="U651" s="37">
        <v>2.2646796323684217</v>
      </c>
      <c r="V651" s="15" t="s">
        <v>27</v>
      </c>
      <c r="W651" s="16">
        <v>1</v>
      </c>
      <c r="X651" s="16">
        <v>0</v>
      </c>
      <c r="Y651" s="23" t="s">
        <v>1776</v>
      </c>
      <c r="Z651" s="7"/>
      <c r="AA651" s="23"/>
      <c r="AB651" s="23"/>
      <c r="AC651" s="15"/>
      <c r="AD651" s="15"/>
      <c r="AE651" s="17">
        <v>0</v>
      </c>
      <c r="AF651" s="15"/>
      <c r="AG651" s="15"/>
      <c r="AH651" s="15"/>
      <c r="AI651" s="23"/>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c r="CN651" s="140"/>
      <c r="CO651" s="140"/>
      <c r="CP651" s="140"/>
      <c r="CQ651" s="140"/>
      <c r="CR651" s="140"/>
      <c r="CS651" s="140"/>
      <c r="CT651" s="140"/>
      <c r="CU651" s="140"/>
      <c r="CV651" s="140"/>
      <c r="CW651" s="140"/>
      <c r="CX651" s="140"/>
      <c r="CY651" s="140"/>
      <c r="CZ651" s="140"/>
      <c r="DA651" s="140"/>
      <c r="DB651" s="140"/>
      <c r="DC651" s="140"/>
      <c r="DD651" s="140"/>
      <c r="DE651" s="140"/>
      <c r="DF651" s="140"/>
      <c r="DG651" s="140"/>
      <c r="DH651" s="140"/>
      <c r="DI651" s="140"/>
      <c r="DJ651" s="140"/>
      <c r="DK651" s="140"/>
      <c r="DL651" s="140"/>
      <c r="DM651" s="140"/>
      <c r="DN651" s="140"/>
      <c r="DO651" s="140"/>
      <c r="DP651" s="140"/>
      <c r="DQ651" s="140"/>
      <c r="DR651" s="140"/>
      <c r="DS651" s="140"/>
      <c r="DT651" s="140"/>
      <c r="DU651" s="140"/>
      <c r="DV651" s="140"/>
      <c r="DW651" s="140"/>
      <c r="DX651" s="140"/>
      <c r="DY651" s="140"/>
      <c r="DZ651" s="140"/>
      <c r="EA651" s="140"/>
      <c r="EB651" s="140"/>
      <c r="EC651" s="140"/>
      <c r="ED651" s="140"/>
      <c r="EE651" s="140"/>
      <c r="EF651" s="140"/>
      <c r="EG651" s="140"/>
      <c r="EH651" s="140"/>
      <c r="EI651" s="140"/>
      <c r="EJ651" s="140"/>
      <c r="EK651" s="140"/>
      <c r="EL651" s="140"/>
      <c r="EM651" s="140"/>
      <c r="EN651" s="140"/>
      <c r="EO651" s="140"/>
      <c r="EP651" s="140"/>
      <c r="EQ651" s="140"/>
      <c r="ER651" s="140"/>
      <c r="ES651" s="140"/>
      <c r="ET651" s="140"/>
      <c r="EU651" s="140"/>
      <c r="EV651" s="140"/>
      <c r="EW651" s="140"/>
      <c r="EX651" s="140"/>
      <c r="EY651" s="140"/>
      <c r="EZ651" s="140"/>
      <c r="FA651" s="140"/>
      <c r="FB651" s="140"/>
      <c r="FC651" s="140"/>
      <c r="FD651" s="140"/>
      <c r="FE651" s="140"/>
      <c r="FF651" s="140"/>
      <c r="FG651" s="140"/>
      <c r="FH651" s="140"/>
      <c r="FI651" s="140"/>
      <c r="FJ651" s="140"/>
      <c r="FK651" s="140"/>
      <c r="FL651" s="140"/>
      <c r="FM651" s="140"/>
      <c r="FN651" s="140"/>
      <c r="FO651" s="140"/>
      <c r="FP651" s="140"/>
      <c r="FQ651" s="140"/>
      <c r="FR651" s="140"/>
      <c r="FS651" s="140"/>
      <c r="FT651" s="140"/>
      <c r="FU651" s="140"/>
      <c r="FV651" s="140"/>
      <c r="FW651" s="140"/>
      <c r="FX651" s="140"/>
      <c r="FY651" s="140"/>
      <c r="FZ651" s="140"/>
      <c r="GA651" s="140"/>
      <c r="GB651" s="140"/>
      <c r="GC651" s="140"/>
      <c r="GD651" s="140"/>
      <c r="GE651" s="140"/>
      <c r="GF651" s="140"/>
      <c r="GG651" s="140"/>
      <c r="GH651" s="140"/>
      <c r="GI651" s="140"/>
      <c r="GJ651" s="140"/>
      <c r="GK651" s="140"/>
      <c r="GL651" s="140"/>
      <c r="GM651" s="140"/>
      <c r="GN651" s="140"/>
      <c r="GO651" s="140"/>
      <c r="GP651" s="140"/>
      <c r="GQ651" s="140"/>
      <c r="GR651" s="140"/>
      <c r="GS651" s="140"/>
      <c r="GT651" s="140"/>
      <c r="GU651" s="140"/>
      <c r="GV651" s="140"/>
      <c r="GW651" s="140"/>
      <c r="GX651" s="140"/>
      <c r="GY651" s="140"/>
      <c r="GZ651" s="140"/>
      <c r="HA651" s="140"/>
      <c r="HB651" s="140"/>
      <c r="HC651" s="140"/>
      <c r="HD651" s="140"/>
      <c r="HE651" s="140"/>
      <c r="HF651" s="140"/>
      <c r="HG651" s="140"/>
      <c r="HH651" s="140"/>
      <c r="HI651" s="140"/>
      <c r="HJ651" s="140"/>
      <c r="HK651" s="140"/>
      <c r="HL651" s="140"/>
      <c r="HM651" s="140"/>
      <c r="HN651" s="140"/>
      <c r="HO651" s="140"/>
      <c r="HP651" s="140"/>
      <c r="HQ651" s="140"/>
      <c r="HR651" s="140"/>
      <c r="HS651" s="140"/>
      <c r="HT651" s="140"/>
      <c r="HU651" s="140"/>
      <c r="HV651" s="140"/>
      <c r="HW651" s="140"/>
      <c r="HX651" s="140"/>
      <c r="HY651" s="140"/>
      <c r="HZ651" s="140"/>
      <c r="IA651" s="140"/>
      <c r="IB651" s="140"/>
      <c r="IC651" s="140"/>
      <c r="ID651" s="140"/>
      <c r="IE651" s="140"/>
      <c r="IF651" s="140"/>
      <c r="IG651" s="140"/>
      <c r="IH651" s="140"/>
      <c r="II651" s="140"/>
      <c r="IJ651" s="140"/>
      <c r="IK651" s="140"/>
      <c r="IL651" s="140"/>
      <c r="IM651" s="140"/>
      <c r="IN651" s="140"/>
      <c r="IO651" s="140"/>
      <c r="IP651" s="140"/>
      <c r="IQ651" s="140"/>
      <c r="IR651" s="140"/>
      <c r="IS651" s="140"/>
      <c r="IT651" s="140"/>
      <c r="IU651" s="140"/>
      <c r="IV651" s="140"/>
      <c r="IW651" s="140"/>
    </row>
    <row r="652" spans="1:257">
      <c r="A652" s="8" t="s">
        <v>13906</v>
      </c>
      <c r="B652" s="105" t="s">
        <v>1188</v>
      </c>
      <c r="C652" s="105" t="s">
        <v>1625</v>
      </c>
      <c r="D652" s="105" t="s">
        <v>1702</v>
      </c>
      <c r="E652" s="106" t="s">
        <v>1774</v>
      </c>
      <c r="F652" s="108" t="s">
        <v>14235</v>
      </c>
      <c r="G652" s="107" t="s">
        <v>1212</v>
      </c>
      <c r="H652" s="107" t="s">
        <v>887</v>
      </c>
      <c r="I652" s="6">
        <v>1</v>
      </c>
      <c r="J652" s="107"/>
      <c r="K652" s="134">
        <v>5.2298783680000005</v>
      </c>
      <c r="L652" s="6" t="s">
        <v>27</v>
      </c>
      <c r="M652" s="123">
        <v>0.5</v>
      </c>
      <c r="N652" s="123">
        <v>1</v>
      </c>
      <c r="O652" s="107" t="s">
        <v>14236</v>
      </c>
      <c r="P652" s="108" t="s">
        <v>14235</v>
      </c>
      <c r="Q652" s="107" t="s">
        <v>1212</v>
      </c>
      <c r="R652" s="107" t="s">
        <v>887</v>
      </c>
      <c r="S652" s="6">
        <v>1</v>
      </c>
      <c r="T652" s="6"/>
      <c r="U652" s="119">
        <v>5.2298783680000005</v>
      </c>
      <c r="V652" s="6" t="s">
        <v>27</v>
      </c>
      <c r="W652" s="123">
        <v>0.5</v>
      </c>
      <c r="X652" s="123">
        <v>1</v>
      </c>
      <c r="Y652" s="107" t="s">
        <v>14236</v>
      </c>
      <c r="Z652" s="108"/>
      <c r="AA652" s="107"/>
      <c r="AB652" s="107"/>
      <c r="AC652" s="6"/>
      <c r="AD652" s="6"/>
      <c r="AE652" s="119">
        <v>0</v>
      </c>
      <c r="AF652" s="6"/>
      <c r="AG652" s="123"/>
      <c r="AH652" s="123"/>
      <c r="AI652" s="107"/>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c r="CN652" s="140"/>
      <c r="CO652" s="140"/>
      <c r="CP652" s="140"/>
      <c r="CQ652" s="140"/>
      <c r="CR652" s="140"/>
      <c r="CS652" s="140"/>
      <c r="CT652" s="140"/>
      <c r="CU652" s="140"/>
      <c r="CV652" s="140"/>
      <c r="CW652" s="140"/>
      <c r="CX652" s="140"/>
      <c r="CY652" s="140"/>
      <c r="CZ652" s="140"/>
      <c r="DA652" s="140"/>
      <c r="DB652" s="140"/>
      <c r="DC652" s="140"/>
      <c r="DD652" s="140"/>
      <c r="DE652" s="140"/>
      <c r="DF652" s="140"/>
      <c r="DG652" s="140"/>
      <c r="DH652" s="140"/>
      <c r="DI652" s="140"/>
      <c r="DJ652" s="140"/>
      <c r="DK652" s="140"/>
      <c r="DL652" s="140"/>
      <c r="DM652" s="140"/>
      <c r="DN652" s="140"/>
      <c r="DO652" s="140"/>
      <c r="DP652" s="140"/>
      <c r="DQ652" s="140"/>
      <c r="DR652" s="140"/>
      <c r="DS652" s="140"/>
      <c r="DT652" s="140"/>
      <c r="DU652" s="140"/>
      <c r="DV652" s="140"/>
      <c r="DW652" s="140"/>
      <c r="DX652" s="140"/>
      <c r="DY652" s="140"/>
      <c r="DZ652" s="140"/>
      <c r="EA652" s="140"/>
      <c r="EB652" s="140"/>
      <c r="EC652" s="140"/>
      <c r="ED652" s="140"/>
      <c r="EE652" s="140"/>
      <c r="EF652" s="140"/>
      <c r="EG652" s="140"/>
      <c r="EH652" s="140"/>
      <c r="EI652" s="140"/>
      <c r="EJ652" s="140"/>
      <c r="EK652" s="140"/>
      <c r="EL652" s="140"/>
      <c r="EM652" s="140"/>
      <c r="EN652" s="140"/>
      <c r="EO652" s="140"/>
      <c r="EP652" s="140"/>
      <c r="EQ652" s="140"/>
      <c r="ER652" s="140"/>
      <c r="ES652" s="140"/>
      <c r="ET652" s="140"/>
      <c r="EU652" s="140"/>
      <c r="EV652" s="140"/>
      <c r="EW652" s="140"/>
      <c r="EX652" s="140"/>
      <c r="EY652" s="140"/>
      <c r="EZ652" s="140"/>
      <c r="FA652" s="140"/>
      <c r="FB652" s="140"/>
      <c r="FC652" s="140"/>
      <c r="FD652" s="140"/>
      <c r="FE652" s="140"/>
      <c r="FF652" s="140"/>
      <c r="FG652" s="140"/>
      <c r="FH652" s="140"/>
      <c r="FI652" s="140"/>
      <c r="FJ652" s="140"/>
      <c r="FK652" s="140"/>
      <c r="FL652" s="140"/>
      <c r="FM652" s="140"/>
      <c r="FN652" s="140"/>
      <c r="FO652" s="140"/>
      <c r="FP652" s="140"/>
      <c r="FQ652" s="140"/>
      <c r="FR652" s="140"/>
      <c r="FS652" s="140"/>
      <c r="FT652" s="140"/>
      <c r="FU652" s="140"/>
      <c r="FV652" s="140"/>
      <c r="FW652" s="140"/>
      <c r="FX652" s="140"/>
      <c r="FY652" s="140"/>
      <c r="FZ652" s="140"/>
      <c r="GA652" s="140"/>
      <c r="GB652" s="140"/>
      <c r="GC652" s="140"/>
      <c r="GD652" s="140"/>
      <c r="GE652" s="140"/>
      <c r="GF652" s="140"/>
      <c r="GG652" s="140"/>
      <c r="GH652" s="140"/>
      <c r="GI652" s="140"/>
      <c r="GJ652" s="140"/>
      <c r="GK652" s="140"/>
      <c r="GL652" s="140"/>
      <c r="GM652" s="140"/>
      <c r="GN652" s="140"/>
      <c r="GO652" s="140"/>
      <c r="GP652" s="140"/>
      <c r="GQ652" s="140"/>
      <c r="GR652" s="140"/>
      <c r="GS652" s="140"/>
      <c r="GT652" s="140"/>
      <c r="GU652" s="140"/>
      <c r="GV652" s="140"/>
      <c r="GW652" s="140"/>
      <c r="GX652" s="140"/>
      <c r="GY652" s="140"/>
      <c r="GZ652" s="140"/>
      <c r="HA652" s="140"/>
      <c r="HB652" s="140"/>
      <c r="HC652" s="140"/>
      <c r="HD652" s="140"/>
      <c r="HE652" s="140"/>
      <c r="HF652" s="140"/>
      <c r="HG652" s="140"/>
      <c r="HH652" s="140"/>
      <c r="HI652" s="140"/>
      <c r="HJ652" s="140"/>
      <c r="HK652" s="140"/>
      <c r="HL652" s="140"/>
      <c r="HM652" s="140"/>
      <c r="HN652" s="140"/>
      <c r="HO652" s="140"/>
      <c r="HP652" s="140"/>
      <c r="HQ652" s="140"/>
      <c r="HR652" s="140"/>
      <c r="HS652" s="140"/>
      <c r="HT652" s="140"/>
      <c r="HU652" s="140"/>
      <c r="HV652" s="140"/>
      <c r="HW652" s="140"/>
      <c r="HX652" s="140"/>
      <c r="HY652" s="140"/>
      <c r="HZ652" s="140"/>
      <c r="IA652" s="140"/>
      <c r="IB652" s="140"/>
      <c r="IC652" s="140"/>
      <c r="ID652" s="140"/>
      <c r="IE652" s="140"/>
      <c r="IF652" s="140"/>
      <c r="IG652" s="140"/>
      <c r="IH652" s="140"/>
      <c r="II652" s="140"/>
      <c r="IJ652" s="140"/>
      <c r="IK652" s="140"/>
      <c r="IL652" s="140"/>
      <c r="IM652" s="140"/>
      <c r="IN652" s="140"/>
      <c r="IO652" s="140"/>
      <c r="IP652" s="140"/>
      <c r="IQ652" s="140"/>
      <c r="IR652" s="140"/>
      <c r="IS652" s="140"/>
      <c r="IT652" s="140"/>
      <c r="IU652" s="140"/>
      <c r="IV652" s="140"/>
      <c r="IW652" s="140"/>
    </row>
    <row r="653" spans="1:257">
      <c r="A653" s="8" t="s">
        <v>3129</v>
      </c>
      <c r="B653" s="8" t="s">
        <v>1188</v>
      </c>
      <c r="C653" s="8" t="s">
        <v>1625</v>
      </c>
      <c r="D653" s="8" t="s">
        <v>1702</v>
      </c>
      <c r="E653" s="10" t="s">
        <v>1774</v>
      </c>
      <c r="F653" s="7" t="s">
        <v>3548</v>
      </c>
      <c r="G653" s="23" t="s">
        <v>3163</v>
      </c>
      <c r="H653" s="23" t="s">
        <v>887</v>
      </c>
      <c r="I653" s="18" t="s">
        <v>3510</v>
      </c>
      <c r="J653" s="15" t="s">
        <v>931</v>
      </c>
      <c r="K653" s="141">
        <v>5.0038800000000005</v>
      </c>
      <c r="L653" s="15" t="s">
        <v>27</v>
      </c>
      <c r="M653" s="16">
        <v>0</v>
      </c>
      <c r="N653" s="16">
        <v>0</v>
      </c>
      <c r="O653" s="45" t="s">
        <v>3549</v>
      </c>
      <c r="P653" s="7" t="s">
        <v>3550</v>
      </c>
      <c r="Q653" s="23" t="s">
        <v>3435</v>
      </c>
      <c r="R653" s="23" t="s">
        <v>887</v>
      </c>
      <c r="S653" s="15">
        <v>10</v>
      </c>
      <c r="T653" s="15" t="s">
        <v>931</v>
      </c>
      <c r="U653" s="17">
        <v>6.1829018181818185</v>
      </c>
      <c r="V653" s="15" t="s">
        <v>27</v>
      </c>
      <c r="W653" s="16">
        <v>0</v>
      </c>
      <c r="X653" s="16">
        <v>0.01</v>
      </c>
      <c r="Y653" s="23" t="s">
        <v>3551</v>
      </c>
      <c r="Z653" s="7" t="s">
        <v>3550</v>
      </c>
      <c r="AA653" s="23" t="s">
        <v>3435</v>
      </c>
      <c r="AB653" s="23" t="s">
        <v>887</v>
      </c>
      <c r="AC653" s="15">
        <v>1</v>
      </c>
      <c r="AD653" s="15" t="s">
        <v>931</v>
      </c>
      <c r="AE653" s="17">
        <v>6.1829018181818185</v>
      </c>
      <c r="AF653" s="15" t="s">
        <v>27</v>
      </c>
      <c r="AG653" s="16">
        <v>0</v>
      </c>
      <c r="AH653" s="16">
        <v>0.01</v>
      </c>
      <c r="AI653" s="23" t="s">
        <v>3552</v>
      </c>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c r="FL653" s="140"/>
      <c r="FM653" s="140"/>
      <c r="FN653" s="140"/>
      <c r="FO653" s="140"/>
      <c r="FP653" s="140"/>
      <c r="FQ653" s="140"/>
      <c r="FR653" s="140"/>
      <c r="FS653" s="140"/>
      <c r="FT653" s="140"/>
      <c r="FU653" s="140"/>
      <c r="FV653" s="140"/>
      <c r="FW653" s="140"/>
      <c r="FX653" s="140"/>
      <c r="FY653" s="140"/>
      <c r="FZ653" s="140"/>
      <c r="GA653" s="140"/>
      <c r="GB653" s="140"/>
      <c r="GC653" s="140"/>
      <c r="GD653" s="140"/>
      <c r="GE653" s="140"/>
      <c r="GF653" s="140"/>
      <c r="GG653" s="140"/>
      <c r="GH653" s="140"/>
      <c r="GI653" s="140"/>
      <c r="GJ653" s="140"/>
      <c r="GK653" s="140"/>
      <c r="GL653" s="140"/>
      <c r="GM653" s="140"/>
      <c r="GN653" s="140"/>
      <c r="GO653" s="140"/>
      <c r="GP653" s="140"/>
      <c r="GQ653" s="140"/>
      <c r="GR653" s="140"/>
      <c r="GS653" s="140"/>
      <c r="GT653" s="140"/>
      <c r="GU653" s="140"/>
      <c r="GV653" s="140"/>
      <c r="GW653" s="140"/>
      <c r="GX653" s="140"/>
      <c r="GY653" s="140"/>
      <c r="GZ653" s="140"/>
      <c r="HA653" s="140"/>
      <c r="HB653" s="140"/>
      <c r="HC653" s="140"/>
      <c r="HD653" s="140"/>
      <c r="HE653" s="140"/>
      <c r="HF653" s="140"/>
      <c r="HG653" s="140"/>
      <c r="HH653" s="140"/>
      <c r="HI653" s="140"/>
      <c r="HJ653" s="140"/>
      <c r="HK653" s="140"/>
      <c r="HL653" s="140"/>
      <c r="HM653" s="140"/>
      <c r="HN653" s="140"/>
      <c r="HO653" s="140"/>
      <c r="HP653" s="140"/>
      <c r="HQ653" s="140"/>
      <c r="HR653" s="140"/>
      <c r="HS653" s="140"/>
      <c r="HT653" s="140"/>
      <c r="HU653" s="140"/>
      <c r="HV653" s="140"/>
      <c r="HW653" s="140"/>
      <c r="HX653" s="140"/>
      <c r="HY653" s="140"/>
      <c r="HZ653" s="140"/>
      <c r="IA653" s="140"/>
      <c r="IB653" s="140"/>
      <c r="IC653" s="140"/>
      <c r="ID653" s="140"/>
      <c r="IE653" s="140"/>
      <c r="IF653" s="140"/>
      <c r="IG653" s="140"/>
      <c r="IH653" s="140"/>
      <c r="II653" s="140"/>
      <c r="IJ653" s="140"/>
      <c r="IK653" s="140"/>
      <c r="IL653" s="140"/>
      <c r="IM653" s="140"/>
      <c r="IN653" s="140"/>
      <c r="IO653" s="140"/>
      <c r="IP653" s="140"/>
      <c r="IQ653" s="140"/>
      <c r="IR653" s="140"/>
      <c r="IS653" s="140"/>
      <c r="IT653" s="140"/>
      <c r="IU653" s="140"/>
      <c r="IV653" s="140"/>
      <c r="IW653" s="140"/>
    </row>
    <row r="654" spans="1:257">
      <c r="A654" s="8" t="s">
        <v>11883</v>
      </c>
      <c r="B654" s="105" t="s">
        <v>1188</v>
      </c>
      <c r="C654" s="105" t="s">
        <v>1625</v>
      </c>
      <c r="D654" s="105" t="s">
        <v>1702</v>
      </c>
      <c r="E654" s="106" t="s">
        <v>1774</v>
      </c>
      <c r="F654" s="107" t="s">
        <v>10707</v>
      </c>
      <c r="G654" s="107" t="s">
        <v>10316</v>
      </c>
      <c r="H654" s="107" t="s">
        <v>8038</v>
      </c>
      <c r="I654" s="6">
        <v>20</v>
      </c>
      <c r="J654" s="6"/>
      <c r="K654" s="109">
        <v>2.2670640000000004</v>
      </c>
      <c r="L654" s="6" t="s">
        <v>27</v>
      </c>
      <c r="M654" s="6" t="s">
        <v>10322</v>
      </c>
      <c r="N654" s="6" t="s">
        <v>10322</v>
      </c>
      <c r="O654" s="107" t="s">
        <v>10708</v>
      </c>
      <c r="P654" s="107" t="s">
        <v>10712</v>
      </c>
      <c r="Q654" s="107" t="s">
        <v>1815</v>
      </c>
      <c r="R654" s="107" t="s">
        <v>6217</v>
      </c>
      <c r="S654" s="6">
        <v>1</v>
      </c>
      <c r="T654" s="6"/>
      <c r="U654" s="109">
        <v>2.4100320000000002</v>
      </c>
      <c r="V654" s="6" t="s">
        <v>27</v>
      </c>
      <c r="W654" s="6" t="s">
        <v>10317</v>
      </c>
      <c r="X654" s="6" t="s">
        <v>931</v>
      </c>
      <c r="Y654" s="107" t="s">
        <v>10713</v>
      </c>
      <c r="Z654" s="110" t="s">
        <v>10709</v>
      </c>
      <c r="AA654" s="107" t="s">
        <v>1212</v>
      </c>
      <c r="AB654" s="107" t="s">
        <v>6217</v>
      </c>
      <c r="AC654" s="6">
        <v>1</v>
      </c>
      <c r="AD654" s="6"/>
      <c r="AE654" s="109">
        <v>4.043952</v>
      </c>
      <c r="AF654" s="6" t="s">
        <v>27</v>
      </c>
      <c r="AG654" s="6" t="s">
        <v>10322</v>
      </c>
      <c r="AH654" s="6" t="s">
        <v>10322</v>
      </c>
      <c r="AI654" s="107" t="s">
        <v>10711</v>
      </c>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c r="FL654" s="140"/>
      <c r="FM654" s="140"/>
      <c r="FN654" s="140"/>
      <c r="FO654" s="140"/>
      <c r="FP654" s="140"/>
      <c r="FQ654" s="140"/>
      <c r="FR654" s="140"/>
      <c r="FS654" s="140"/>
      <c r="FT654" s="140"/>
      <c r="FU654" s="140"/>
      <c r="FV654" s="140"/>
      <c r="FW654" s="140"/>
      <c r="FX654" s="140"/>
      <c r="FY654" s="140"/>
      <c r="FZ654" s="140"/>
      <c r="GA654" s="140"/>
      <c r="GB654" s="140"/>
      <c r="GC654" s="140"/>
      <c r="GD654" s="140"/>
      <c r="GE654" s="140"/>
      <c r="GF654" s="140"/>
      <c r="GG654" s="140"/>
      <c r="GH654" s="140"/>
      <c r="GI654" s="140"/>
      <c r="GJ654" s="140"/>
      <c r="GK654" s="140"/>
      <c r="GL654" s="140"/>
      <c r="GM654" s="140"/>
      <c r="GN654" s="140"/>
      <c r="GO654" s="140"/>
      <c r="GP654" s="140"/>
      <c r="GQ654" s="140"/>
      <c r="GR654" s="140"/>
      <c r="GS654" s="140"/>
      <c r="GT654" s="140"/>
      <c r="GU654" s="140"/>
      <c r="GV654" s="140"/>
      <c r="GW654" s="140"/>
      <c r="GX654" s="140"/>
      <c r="GY654" s="140"/>
      <c r="GZ654" s="140"/>
      <c r="HA654" s="140"/>
      <c r="HB654" s="140"/>
      <c r="HC654" s="140"/>
      <c r="HD654" s="140"/>
      <c r="HE654" s="140"/>
      <c r="HF654" s="140"/>
      <c r="HG654" s="140"/>
      <c r="HH654" s="140"/>
      <c r="HI654" s="140"/>
      <c r="HJ654" s="140"/>
      <c r="HK654" s="140"/>
      <c r="HL654" s="140"/>
      <c r="HM654" s="140"/>
      <c r="HN654" s="140"/>
      <c r="HO654" s="140"/>
      <c r="HP654" s="140"/>
      <c r="HQ654" s="140"/>
      <c r="HR654" s="140"/>
      <c r="HS654" s="140"/>
      <c r="HT654" s="140"/>
      <c r="HU654" s="140"/>
      <c r="HV654" s="140"/>
      <c r="HW654" s="140"/>
      <c r="HX654" s="140"/>
      <c r="HY654" s="140"/>
      <c r="HZ654" s="140"/>
      <c r="IA654" s="140"/>
      <c r="IB654" s="140"/>
      <c r="IC654" s="140"/>
      <c r="ID654" s="140"/>
      <c r="IE654" s="140"/>
      <c r="IF654" s="140"/>
      <c r="IG654" s="140"/>
      <c r="IH654" s="140"/>
      <c r="II654" s="140"/>
      <c r="IJ654" s="140"/>
      <c r="IK654" s="140"/>
      <c r="IL654" s="140"/>
      <c r="IM654" s="140"/>
      <c r="IN654" s="140"/>
      <c r="IO654" s="140"/>
      <c r="IP654" s="140"/>
      <c r="IQ654" s="140"/>
      <c r="IR654" s="140"/>
      <c r="IS654" s="140"/>
      <c r="IT654" s="140"/>
      <c r="IU654" s="140"/>
      <c r="IV654" s="140"/>
      <c r="IW654" s="140"/>
    </row>
    <row r="655" spans="1:257">
      <c r="A655" s="8" t="s">
        <v>12314</v>
      </c>
      <c r="B655" s="105" t="s">
        <v>1188</v>
      </c>
      <c r="C655" s="105" t="s">
        <v>1625</v>
      </c>
      <c r="D655" s="105" t="s">
        <v>1702</v>
      </c>
      <c r="E655" s="106" t="s">
        <v>1774</v>
      </c>
      <c r="F655" s="107" t="s">
        <v>12639</v>
      </c>
      <c r="G655" s="107" t="s">
        <v>12310</v>
      </c>
      <c r="H655" s="107" t="s">
        <v>887</v>
      </c>
      <c r="I655" s="6">
        <v>1</v>
      </c>
      <c r="J655" s="6" t="s">
        <v>3510</v>
      </c>
      <c r="K655" s="134">
        <v>4.4932800000000013</v>
      </c>
      <c r="L655" s="119"/>
      <c r="M655" s="6"/>
      <c r="N655" s="6"/>
      <c r="O655" s="107" t="s">
        <v>12640</v>
      </c>
      <c r="P655" s="107" t="s">
        <v>12639</v>
      </c>
      <c r="Q655" s="107" t="s">
        <v>12310</v>
      </c>
      <c r="R655" s="107" t="s">
        <v>887</v>
      </c>
      <c r="S655" s="6">
        <v>1</v>
      </c>
      <c r="T655" s="6" t="s">
        <v>3510</v>
      </c>
      <c r="U655" s="119">
        <v>4.4932800000000013</v>
      </c>
      <c r="V655" s="119"/>
      <c r="W655" s="124">
        <v>0.25</v>
      </c>
      <c r="X655" s="124">
        <v>0.6</v>
      </c>
      <c r="Y655" s="107" t="s">
        <v>12640</v>
      </c>
      <c r="Z655" s="107" t="s">
        <v>12639</v>
      </c>
      <c r="AA655" s="107" t="s">
        <v>12310</v>
      </c>
      <c r="AB655" s="107" t="s">
        <v>887</v>
      </c>
      <c r="AC655" s="6">
        <v>1</v>
      </c>
      <c r="AD655" s="6" t="s">
        <v>3510</v>
      </c>
      <c r="AE655" s="119">
        <v>4.4932800000000013</v>
      </c>
      <c r="AF655" s="119"/>
      <c r="AG655" s="6"/>
      <c r="AH655" s="6"/>
      <c r="AI655" s="107" t="s">
        <v>12640</v>
      </c>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c r="CN655" s="140"/>
      <c r="CO655" s="140"/>
      <c r="CP655" s="140"/>
      <c r="CQ655" s="140"/>
      <c r="CR655" s="140"/>
      <c r="CS655" s="140"/>
      <c r="CT655" s="140"/>
      <c r="CU655" s="140"/>
      <c r="CV655" s="140"/>
      <c r="CW655" s="140"/>
      <c r="CX655" s="140"/>
      <c r="CY655" s="140"/>
      <c r="CZ655" s="140"/>
      <c r="DA655" s="140"/>
      <c r="DB655" s="140"/>
      <c r="DC655" s="140"/>
      <c r="DD655" s="140"/>
      <c r="DE655" s="140"/>
      <c r="DF655" s="140"/>
      <c r="DG655" s="140"/>
      <c r="DH655" s="140"/>
      <c r="DI655" s="140"/>
      <c r="DJ655" s="140"/>
      <c r="DK655" s="140"/>
      <c r="DL655" s="140"/>
      <c r="DM655" s="140"/>
      <c r="DN655" s="140"/>
      <c r="DO655" s="140"/>
      <c r="DP655" s="140"/>
      <c r="DQ655" s="140"/>
      <c r="DR655" s="140"/>
      <c r="DS655" s="140"/>
      <c r="DT655" s="140"/>
      <c r="DU655" s="140"/>
      <c r="DV655" s="140"/>
      <c r="DW655" s="140"/>
      <c r="DX655" s="140"/>
      <c r="DY655" s="140"/>
      <c r="DZ655" s="140"/>
      <c r="EA655" s="140"/>
      <c r="EB655" s="140"/>
      <c r="EC655" s="140"/>
      <c r="ED655" s="140"/>
      <c r="EE655" s="140"/>
      <c r="EF655" s="140"/>
      <c r="EG655" s="140"/>
      <c r="EH655" s="140"/>
      <c r="EI655" s="140"/>
      <c r="EJ655" s="140"/>
      <c r="EK655" s="140"/>
      <c r="EL655" s="140"/>
      <c r="EM655" s="140"/>
      <c r="EN655" s="140"/>
      <c r="EO655" s="140"/>
      <c r="EP655" s="140"/>
      <c r="EQ655" s="140"/>
      <c r="ER655" s="140"/>
      <c r="ES655" s="140"/>
      <c r="ET655" s="140"/>
      <c r="EU655" s="140"/>
      <c r="EV655" s="140"/>
      <c r="EW655" s="140"/>
      <c r="EX655" s="140"/>
      <c r="EY655" s="140"/>
      <c r="EZ655" s="140"/>
      <c r="FA655" s="140"/>
      <c r="FB655" s="140"/>
      <c r="FC655" s="140"/>
      <c r="FD655" s="140"/>
      <c r="FE655" s="140"/>
      <c r="FF655" s="140"/>
      <c r="FG655" s="140"/>
      <c r="FH655" s="140"/>
      <c r="FI655" s="140"/>
      <c r="FJ655" s="140"/>
      <c r="FK655" s="140"/>
      <c r="FL655" s="140"/>
      <c r="FM655" s="140"/>
      <c r="FN655" s="140"/>
      <c r="FO655" s="140"/>
      <c r="FP655" s="140"/>
      <c r="FQ655" s="140"/>
      <c r="FR655" s="140"/>
      <c r="FS655" s="140"/>
      <c r="FT655" s="140"/>
      <c r="FU655" s="140"/>
      <c r="FV655" s="140"/>
      <c r="FW655" s="140"/>
      <c r="FX655" s="140"/>
      <c r="FY655" s="140"/>
      <c r="FZ655" s="140"/>
      <c r="GA655" s="140"/>
      <c r="GB655" s="140"/>
      <c r="GC655" s="140"/>
      <c r="GD655" s="140"/>
      <c r="GE655" s="140"/>
      <c r="GF655" s="140"/>
      <c r="GG655" s="140"/>
      <c r="GH655" s="140"/>
      <c r="GI655" s="140"/>
      <c r="GJ655" s="140"/>
      <c r="GK655" s="140"/>
      <c r="GL655" s="140"/>
      <c r="GM655" s="140"/>
      <c r="GN655" s="140"/>
      <c r="GO655" s="140"/>
      <c r="GP655" s="140"/>
      <c r="GQ655" s="140"/>
      <c r="GR655" s="140"/>
      <c r="GS655" s="140"/>
      <c r="GT655" s="140"/>
      <c r="GU655" s="140"/>
      <c r="GV655" s="140"/>
      <c r="GW655" s="140"/>
      <c r="GX655" s="140"/>
      <c r="GY655" s="140"/>
      <c r="GZ655" s="140"/>
      <c r="HA655" s="140"/>
      <c r="HB655" s="140"/>
      <c r="HC655" s="140"/>
      <c r="HD655" s="140"/>
      <c r="HE655" s="140"/>
      <c r="HF655" s="140"/>
      <c r="HG655" s="140"/>
      <c r="HH655" s="140"/>
      <c r="HI655" s="140"/>
      <c r="HJ655" s="140"/>
      <c r="HK655" s="140"/>
      <c r="HL655" s="140"/>
      <c r="HM655" s="140"/>
      <c r="HN655" s="140"/>
      <c r="HO655" s="140"/>
      <c r="HP655" s="140"/>
      <c r="HQ655" s="140"/>
      <c r="HR655" s="140"/>
      <c r="HS655" s="140"/>
      <c r="HT655" s="140"/>
      <c r="HU655" s="140"/>
      <c r="HV655" s="140"/>
      <c r="HW655" s="140"/>
      <c r="HX655" s="140"/>
      <c r="HY655" s="140"/>
      <c r="HZ655" s="140"/>
      <c r="IA655" s="140"/>
      <c r="IB655" s="140"/>
      <c r="IC655" s="140"/>
      <c r="ID655" s="140"/>
      <c r="IE655" s="140"/>
      <c r="IF655" s="140"/>
      <c r="IG655" s="140"/>
      <c r="IH655" s="140"/>
      <c r="II655" s="140"/>
      <c r="IJ655" s="140"/>
      <c r="IK655" s="140"/>
      <c r="IL655" s="140"/>
      <c r="IM655" s="140"/>
      <c r="IN655" s="140"/>
      <c r="IO655" s="140"/>
      <c r="IP655" s="140"/>
      <c r="IQ655" s="140"/>
      <c r="IR655" s="140"/>
      <c r="IS655" s="140"/>
      <c r="IT655" s="140"/>
      <c r="IU655" s="140"/>
      <c r="IV655" s="140"/>
      <c r="IW655" s="140"/>
    </row>
    <row r="656" spans="1:257">
      <c r="A656" s="8" t="s">
        <v>5996</v>
      </c>
      <c r="B656" s="8" t="s">
        <v>1188</v>
      </c>
      <c r="C656" s="8" t="s">
        <v>1625</v>
      </c>
      <c r="D656" s="8" t="s">
        <v>1702</v>
      </c>
      <c r="E656" s="10" t="s">
        <v>1780</v>
      </c>
      <c r="F656" s="7" t="s">
        <v>7006</v>
      </c>
      <c r="G656" s="23" t="s">
        <v>5996</v>
      </c>
      <c r="H656" s="23" t="s">
        <v>6961</v>
      </c>
      <c r="I656" s="15">
        <v>1</v>
      </c>
      <c r="J656" s="15">
        <v>90</v>
      </c>
      <c r="K656" s="141">
        <v>4.0549736073600009</v>
      </c>
      <c r="L656" s="15" t="s">
        <v>27</v>
      </c>
      <c r="M656" s="16">
        <v>1</v>
      </c>
      <c r="N656" s="16">
        <v>1</v>
      </c>
      <c r="O656" s="45" t="s">
        <v>7007</v>
      </c>
      <c r="P656" s="7"/>
      <c r="Q656" s="23"/>
      <c r="R656" s="23"/>
      <c r="S656" s="15"/>
      <c r="T656" s="15"/>
      <c r="U656" s="17">
        <v>0</v>
      </c>
      <c r="V656" s="15"/>
      <c r="W656" s="16"/>
      <c r="X656" s="16"/>
      <c r="Y656" s="23"/>
      <c r="Z656" s="7"/>
      <c r="AA656" s="23"/>
      <c r="AB656" s="23"/>
      <c r="AC656" s="15"/>
      <c r="AD656" s="15"/>
      <c r="AE656" s="17">
        <v>0</v>
      </c>
      <c r="AF656" s="15"/>
      <c r="AG656" s="16"/>
      <c r="AH656" s="16"/>
      <c r="AI656" s="23"/>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c r="CN656" s="140"/>
      <c r="CO656" s="140"/>
      <c r="CP656" s="140"/>
      <c r="CQ656" s="140"/>
      <c r="CR656" s="140"/>
      <c r="CS656" s="140"/>
      <c r="CT656" s="140"/>
      <c r="CU656" s="140"/>
      <c r="CV656" s="140"/>
      <c r="CW656" s="140"/>
      <c r="CX656" s="140"/>
      <c r="CY656" s="140"/>
      <c r="CZ656" s="140"/>
      <c r="DA656" s="140"/>
      <c r="DB656" s="140"/>
      <c r="DC656" s="140"/>
      <c r="DD656" s="140"/>
      <c r="DE656" s="140"/>
      <c r="DF656" s="140"/>
      <c r="DG656" s="140"/>
      <c r="DH656" s="140"/>
      <c r="DI656" s="140"/>
      <c r="DJ656" s="140"/>
      <c r="DK656" s="140"/>
      <c r="DL656" s="140"/>
      <c r="DM656" s="140"/>
      <c r="DN656" s="140"/>
      <c r="DO656" s="140"/>
      <c r="DP656" s="140"/>
      <c r="DQ656" s="140"/>
      <c r="DR656" s="140"/>
      <c r="DS656" s="140"/>
      <c r="DT656" s="140"/>
      <c r="DU656" s="140"/>
      <c r="DV656" s="140"/>
      <c r="DW656" s="140"/>
      <c r="DX656" s="140"/>
      <c r="DY656" s="140"/>
      <c r="DZ656" s="140"/>
      <c r="EA656" s="140"/>
      <c r="EB656" s="140"/>
      <c r="EC656" s="140"/>
      <c r="ED656" s="140"/>
      <c r="EE656" s="140"/>
      <c r="EF656" s="140"/>
      <c r="EG656" s="140"/>
      <c r="EH656" s="140"/>
      <c r="EI656" s="140"/>
      <c r="EJ656" s="140"/>
      <c r="EK656" s="140"/>
      <c r="EL656" s="140"/>
      <c r="EM656" s="140"/>
      <c r="EN656" s="140"/>
      <c r="EO656" s="140"/>
      <c r="EP656" s="140"/>
      <c r="EQ656" s="140"/>
      <c r="ER656" s="140"/>
      <c r="ES656" s="140"/>
      <c r="ET656" s="140"/>
      <c r="EU656" s="140"/>
      <c r="EV656" s="140"/>
      <c r="EW656" s="140"/>
      <c r="EX656" s="140"/>
      <c r="EY656" s="140"/>
      <c r="EZ656" s="140"/>
      <c r="FA656" s="140"/>
      <c r="FB656" s="140"/>
      <c r="FC656" s="140"/>
      <c r="FD656" s="140"/>
      <c r="FE656" s="140"/>
      <c r="FF656" s="140"/>
      <c r="FG656" s="140"/>
      <c r="FH656" s="140"/>
      <c r="FI656" s="140"/>
      <c r="FJ656" s="140"/>
      <c r="FK656" s="140"/>
      <c r="FL656" s="140"/>
      <c r="FM656" s="140"/>
      <c r="FN656" s="140"/>
      <c r="FO656" s="140"/>
      <c r="FP656" s="140"/>
      <c r="FQ656" s="140"/>
      <c r="FR656" s="140"/>
      <c r="FS656" s="140"/>
      <c r="FT656" s="140"/>
      <c r="FU656" s="140"/>
      <c r="FV656" s="140"/>
      <c r="FW656" s="140"/>
      <c r="FX656" s="140"/>
      <c r="FY656" s="140"/>
      <c r="FZ656" s="140"/>
      <c r="GA656" s="140"/>
      <c r="GB656" s="140"/>
      <c r="GC656" s="140"/>
      <c r="GD656" s="140"/>
      <c r="GE656" s="140"/>
      <c r="GF656" s="140"/>
      <c r="GG656" s="140"/>
      <c r="GH656" s="140"/>
      <c r="GI656" s="140"/>
      <c r="GJ656" s="140"/>
      <c r="GK656" s="140"/>
      <c r="GL656" s="140"/>
      <c r="GM656" s="140"/>
      <c r="GN656" s="140"/>
      <c r="GO656" s="140"/>
      <c r="GP656" s="140"/>
      <c r="GQ656" s="140"/>
      <c r="GR656" s="140"/>
      <c r="GS656" s="140"/>
      <c r="GT656" s="140"/>
      <c r="GU656" s="140"/>
      <c r="GV656" s="140"/>
      <c r="GW656" s="140"/>
      <c r="GX656" s="140"/>
      <c r="GY656" s="140"/>
      <c r="GZ656" s="140"/>
      <c r="HA656" s="140"/>
      <c r="HB656" s="140"/>
      <c r="HC656" s="140"/>
      <c r="HD656" s="140"/>
      <c r="HE656" s="140"/>
      <c r="HF656" s="140"/>
      <c r="HG656" s="140"/>
      <c r="HH656" s="140"/>
      <c r="HI656" s="140"/>
      <c r="HJ656" s="140"/>
      <c r="HK656" s="140"/>
      <c r="HL656" s="140"/>
      <c r="HM656" s="140"/>
      <c r="HN656" s="140"/>
      <c r="HO656" s="140"/>
      <c r="HP656" s="140"/>
      <c r="HQ656" s="140"/>
      <c r="HR656" s="140"/>
      <c r="HS656" s="140"/>
      <c r="HT656" s="140"/>
      <c r="HU656" s="140"/>
      <c r="HV656" s="140"/>
      <c r="HW656" s="140"/>
      <c r="HX656" s="140"/>
      <c r="HY656" s="140"/>
      <c r="HZ656" s="140"/>
      <c r="IA656" s="140"/>
      <c r="IB656" s="140"/>
      <c r="IC656" s="140"/>
      <c r="ID656" s="140"/>
      <c r="IE656" s="140"/>
      <c r="IF656" s="140"/>
      <c r="IG656" s="140"/>
      <c r="IH656" s="140"/>
      <c r="II656" s="140"/>
      <c r="IJ656" s="140"/>
      <c r="IK656" s="140"/>
      <c r="IL656" s="140"/>
      <c r="IM656" s="140"/>
      <c r="IN656" s="140"/>
      <c r="IO656" s="140"/>
      <c r="IP656" s="140"/>
      <c r="IQ656" s="140"/>
      <c r="IR656" s="140"/>
      <c r="IS656" s="140"/>
      <c r="IT656" s="140"/>
      <c r="IU656" s="140"/>
      <c r="IV656" s="140"/>
      <c r="IW656" s="140"/>
    </row>
    <row r="657" spans="1:257">
      <c r="A657" s="8" t="s">
        <v>19</v>
      </c>
      <c r="B657" s="8" t="s">
        <v>1188</v>
      </c>
      <c r="C657" s="8" t="s">
        <v>1625</v>
      </c>
      <c r="D657" s="8" t="s">
        <v>1702</v>
      </c>
      <c r="E657" s="10" t="s">
        <v>1780</v>
      </c>
      <c r="F657" s="7" t="s">
        <v>1781</v>
      </c>
      <c r="G657" s="23" t="s">
        <v>669</v>
      </c>
      <c r="H657" s="23" t="s">
        <v>1705</v>
      </c>
      <c r="I657" s="15">
        <v>1</v>
      </c>
      <c r="J657" s="15"/>
      <c r="K657" s="141">
        <v>1.0260630271921489</v>
      </c>
      <c r="L657" s="15" t="s">
        <v>27</v>
      </c>
      <c r="M657" s="16">
        <v>1</v>
      </c>
      <c r="N657" s="16">
        <v>0</v>
      </c>
      <c r="O657" s="46" t="s">
        <v>1782</v>
      </c>
      <c r="P657" s="30" t="s">
        <v>1783</v>
      </c>
      <c r="Q657" s="23" t="s">
        <v>1212</v>
      </c>
      <c r="R657" s="23" t="s">
        <v>26</v>
      </c>
      <c r="S657" s="15">
        <v>1</v>
      </c>
      <c r="T657" s="15"/>
      <c r="U657" s="37">
        <v>3.9345949168421064</v>
      </c>
      <c r="V657" s="15" t="s">
        <v>27</v>
      </c>
      <c r="W657" s="16">
        <v>0.1</v>
      </c>
      <c r="X657" s="16">
        <v>0</v>
      </c>
      <c r="Y657" s="23" t="s">
        <v>1784</v>
      </c>
      <c r="Z657" s="7"/>
      <c r="AA657" s="23"/>
      <c r="AB657" s="23"/>
      <c r="AC657" s="15"/>
      <c r="AD657" s="15"/>
      <c r="AE657" s="17">
        <v>0</v>
      </c>
      <c r="AF657" s="15"/>
      <c r="AG657" s="15"/>
      <c r="AH657" s="15"/>
      <c r="AI657" s="23"/>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c r="CN657" s="140"/>
      <c r="CO657" s="140"/>
      <c r="CP657" s="140"/>
      <c r="CQ657" s="140"/>
      <c r="CR657" s="140"/>
      <c r="CS657" s="140"/>
      <c r="CT657" s="140"/>
      <c r="CU657" s="140"/>
      <c r="CV657" s="140"/>
      <c r="CW657" s="140"/>
      <c r="CX657" s="140"/>
      <c r="CY657" s="140"/>
      <c r="CZ657" s="140"/>
      <c r="DA657" s="140"/>
      <c r="DB657" s="140"/>
      <c r="DC657" s="140"/>
      <c r="DD657" s="140"/>
      <c r="DE657" s="140"/>
      <c r="DF657" s="140"/>
      <c r="DG657" s="140"/>
      <c r="DH657" s="140"/>
      <c r="DI657" s="140"/>
      <c r="DJ657" s="140"/>
      <c r="DK657" s="140"/>
      <c r="DL657" s="140"/>
      <c r="DM657" s="140"/>
      <c r="DN657" s="140"/>
      <c r="DO657" s="140"/>
      <c r="DP657" s="140"/>
      <c r="DQ657" s="140"/>
      <c r="DR657" s="140"/>
      <c r="DS657" s="140"/>
      <c r="DT657" s="140"/>
      <c r="DU657" s="140"/>
      <c r="DV657" s="140"/>
      <c r="DW657" s="140"/>
      <c r="DX657" s="140"/>
      <c r="DY657" s="140"/>
      <c r="DZ657" s="140"/>
      <c r="EA657" s="140"/>
      <c r="EB657" s="140"/>
      <c r="EC657" s="140"/>
      <c r="ED657" s="140"/>
      <c r="EE657" s="140"/>
      <c r="EF657" s="140"/>
      <c r="EG657" s="140"/>
      <c r="EH657" s="140"/>
      <c r="EI657" s="140"/>
      <c r="EJ657" s="140"/>
      <c r="EK657" s="140"/>
      <c r="EL657" s="140"/>
      <c r="EM657" s="140"/>
      <c r="EN657" s="140"/>
      <c r="EO657" s="140"/>
      <c r="EP657" s="140"/>
      <c r="EQ657" s="140"/>
      <c r="ER657" s="140"/>
      <c r="ES657" s="140"/>
      <c r="ET657" s="140"/>
      <c r="EU657" s="140"/>
      <c r="EV657" s="140"/>
      <c r="EW657" s="140"/>
      <c r="EX657" s="140"/>
      <c r="EY657" s="140"/>
      <c r="EZ657" s="140"/>
      <c r="FA657" s="140"/>
      <c r="FB657" s="140"/>
      <c r="FC657" s="140"/>
      <c r="FD657" s="140"/>
      <c r="FE657" s="140"/>
      <c r="FF657" s="140"/>
      <c r="FG657" s="140"/>
      <c r="FH657" s="140"/>
      <c r="FI657" s="140"/>
      <c r="FJ657" s="140"/>
      <c r="FK657" s="140"/>
      <c r="FL657" s="140"/>
      <c r="FM657" s="140"/>
      <c r="FN657" s="140"/>
      <c r="FO657" s="140"/>
      <c r="FP657" s="140"/>
      <c r="FQ657" s="140"/>
      <c r="FR657" s="140"/>
      <c r="FS657" s="140"/>
      <c r="FT657" s="140"/>
      <c r="FU657" s="140"/>
      <c r="FV657" s="140"/>
      <c r="FW657" s="140"/>
      <c r="FX657" s="140"/>
      <c r="FY657" s="140"/>
      <c r="FZ657" s="140"/>
      <c r="GA657" s="140"/>
      <c r="GB657" s="140"/>
      <c r="GC657" s="140"/>
      <c r="GD657" s="140"/>
      <c r="GE657" s="140"/>
      <c r="GF657" s="140"/>
      <c r="GG657" s="140"/>
      <c r="GH657" s="140"/>
      <c r="GI657" s="140"/>
      <c r="GJ657" s="140"/>
      <c r="GK657" s="140"/>
      <c r="GL657" s="140"/>
      <c r="GM657" s="140"/>
      <c r="GN657" s="140"/>
      <c r="GO657" s="140"/>
      <c r="GP657" s="140"/>
      <c r="GQ657" s="140"/>
      <c r="GR657" s="140"/>
      <c r="GS657" s="140"/>
      <c r="GT657" s="140"/>
      <c r="GU657" s="140"/>
      <c r="GV657" s="140"/>
      <c r="GW657" s="140"/>
      <c r="GX657" s="140"/>
      <c r="GY657" s="140"/>
      <c r="GZ657" s="140"/>
      <c r="HA657" s="140"/>
      <c r="HB657" s="140"/>
      <c r="HC657" s="140"/>
      <c r="HD657" s="140"/>
      <c r="HE657" s="140"/>
      <c r="HF657" s="140"/>
      <c r="HG657" s="140"/>
      <c r="HH657" s="140"/>
      <c r="HI657" s="140"/>
      <c r="HJ657" s="140"/>
      <c r="HK657" s="140"/>
      <c r="HL657" s="140"/>
      <c r="HM657" s="140"/>
      <c r="HN657" s="140"/>
      <c r="HO657" s="140"/>
      <c r="HP657" s="140"/>
      <c r="HQ657" s="140"/>
      <c r="HR657" s="140"/>
      <c r="HS657" s="140"/>
      <c r="HT657" s="140"/>
      <c r="HU657" s="140"/>
      <c r="HV657" s="140"/>
      <c r="HW657" s="140"/>
      <c r="HX657" s="140"/>
      <c r="HY657" s="140"/>
      <c r="HZ657" s="140"/>
      <c r="IA657" s="140"/>
      <c r="IB657" s="140"/>
      <c r="IC657" s="140"/>
      <c r="ID657" s="140"/>
      <c r="IE657" s="140"/>
      <c r="IF657" s="140"/>
      <c r="IG657" s="140"/>
      <c r="IH657" s="140"/>
      <c r="II657" s="140"/>
      <c r="IJ657" s="140"/>
      <c r="IK657" s="140"/>
      <c r="IL657" s="140"/>
      <c r="IM657" s="140"/>
      <c r="IN657" s="140"/>
      <c r="IO657" s="140"/>
      <c r="IP657" s="140"/>
      <c r="IQ657" s="140"/>
      <c r="IR657" s="140"/>
      <c r="IS657" s="140"/>
      <c r="IT657" s="140"/>
      <c r="IU657" s="140"/>
      <c r="IV657" s="140"/>
      <c r="IW657" s="140"/>
    </row>
    <row r="658" spans="1:257">
      <c r="A658" s="8" t="s">
        <v>13906</v>
      </c>
      <c r="B658" s="105" t="s">
        <v>1188</v>
      </c>
      <c r="C658" s="105" t="s">
        <v>1625</v>
      </c>
      <c r="D658" s="105" t="s">
        <v>1702</v>
      </c>
      <c r="E658" s="106" t="s">
        <v>1780</v>
      </c>
      <c r="F658" s="108" t="s">
        <v>14237</v>
      </c>
      <c r="G658" s="107" t="s">
        <v>1212</v>
      </c>
      <c r="H658" s="107" t="s">
        <v>4453</v>
      </c>
      <c r="I658" s="6">
        <v>1</v>
      </c>
      <c r="J658" s="107"/>
      <c r="K658" s="134">
        <v>6.07312389767442</v>
      </c>
      <c r="L658" s="6" t="s">
        <v>27</v>
      </c>
      <c r="M658" s="123">
        <v>0.5</v>
      </c>
      <c r="N658" s="123">
        <v>1</v>
      </c>
      <c r="O658" s="107" t="s">
        <v>14238</v>
      </c>
      <c r="P658" s="108" t="s">
        <v>14237</v>
      </c>
      <c r="Q658" s="107" t="s">
        <v>1212</v>
      </c>
      <c r="R658" s="107" t="s">
        <v>4453</v>
      </c>
      <c r="S658" s="6">
        <v>1</v>
      </c>
      <c r="T658" s="6"/>
      <c r="U658" s="119">
        <v>6.07312389767442</v>
      </c>
      <c r="V658" s="6" t="s">
        <v>27</v>
      </c>
      <c r="W658" s="123">
        <v>0.5</v>
      </c>
      <c r="X658" s="123">
        <v>1</v>
      </c>
      <c r="Y658" s="107" t="s">
        <v>14238</v>
      </c>
      <c r="Z658" s="108"/>
      <c r="AA658" s="107"/>
      <c r="AB658" s="107"/>
      <c r="AC658" s="6"/>
      <c r="AD658" s="6"/>
      <c r="AE658" s="119">
        <v>0</v>
      </c>
      <c r="AF658" s="6"/>
      <c r="AG658" s="123"/>
      <c r="AH658" s="123"/>
      <c r="AI658" s="107"/>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c r="CN658" s="140"/>
      <c r="CO658" s="140"/>
      <c r="CP658" s="140"/>
      <c r="CQ658" s="140"/>
      <c r="CR658" s="140"/>
      <c r="CS658" s="140"/>
      <c r="CT658" s="140"/>
      <c r="CU658" s="140"/>
      <c r="CV658" s="140"/>
      <c r="CW658" s="140"/>
      <c r="CX658" s="140"/>
      <c r="CY658" s="140"/>
      <c r="CZ658" s="140"/>
      <c r="DA658" s="140"/>
      <c r="DB658" s="140"/>
      <c r="DC658" s="140"/>
      <c r="DD658" s="140"/>
      <c r="DE658" s="140"/>
      <c r="DF658" s="140"/>
      <c r="DG658" s="140"/>
      <c r="DH658" s="140"/>
      <c r="DI658" s="140"/>
      <c r="DJ658" s="140"/>
      <c r="DK658" s="140"/>
      <c r="DL658" s="140"/>
      <c r="DM658" s="140"/>
      <c r="DN658" s="140"/>
      <c r="DO658" s="140"/>
      <c r="DP658" s="140"/>
      <c r="DQ658" s="140"/>
      <c r="DR658" s="140"/>
      <c r="DS658" s="140"/>
      <c r="DT658" s="140"/>
      <c r="DU658" s="140"/>
      <c r="DV658" s="140"/>
      <c r="DW658" s="140"/>
      <c r="DX658" s="140"/>
      <c r="DY658" s="140"/>
      <c r="DZ658" s="140"/>
      <c r="EA658" s="140"/>
      <c r="EB658" s="140"/>
      <c r="EC658" s="140"/>
      <c r="ED658" s="140"/>
      <c r="EE658" s="140"/>
      <c r="EF658" s="140"/>
      <c r="EG658" s="140"/>
      <c r="EH658" s="140"/>
      <c r="EI658" s="140"/>
      <c r="EJ658" s="140"/>
      <c r="EK658" s="140"/>
      <c r="EL658" s="140"/>
      <c r="EM658" s="140"/>
      <c r="EN658" s="140"/>
      <c r="EO658" s="140"/>
      <c r="EP658" s="140"/>
      <c r="EQ658" s="140"/>
      <c r="ER658" s="140"/>
      <c r="ES658" s="140"/>
      <c r="ET658" s="140"/>
      <c r="EU658" s="140"/>
      <c r="EV658" s="140"/>
      <c r="EW658" s="140"/>
      <c r="EX658" s="140"/>
      <c r="EY658" s="140"/>
      <c r="EZ658" s="140"/>
      <c r="FA658" s="140"/>
      <c r="FB658" s="140"/>
      <c r="FC658" s="140"/>
      <c r="FD658" s="140"/>
      <c r="FE658" s="140"/>
      <c r="FF658" s="140"/>
      <c r="FG658" s="140"/>
      <c r="FH658" s="140"/>
      <c r="FI658" s="140"/>
      <c r="FJ658" s="140"/>
      <c r="FK658" s="140"/>
      <c r="FL658" s="140"/>
      <c r="FM658" s="140"/>
      <c r="FN658" s="140"/>
      <c r="FO658" s="140"/>
      <c r="FP658" s="140"/>
      <c r="FQ658" s="140"/>
      <c r="FR658" s="140"/>
      <c r="FS658" s="140"/>
      <c r="FT658" s="140"/>
      <c r="FU658" s="140"/>
      <c r="FV658" s="140"/>
      <c r="FW658" s="140"/>
      <c r="FX658" s="140"/>
      <c r="FY658" s="140"/>
      <c r="FZ658" s="140"/>
      <c r="GA658" s="140"/>
      <c r="GB658" s="140"/>
      <c r="GC658" s="140"/>
      <c r="GD658" s="140"/>
      <c r="GE658" s="140"/>
      <c r="GF658" s="140"/>
      <c r="GG658" s="140"/>
      <c r="GH658" s="140"/>
      <c r="GI658" s="140"/>
      <c r="GJ658" s="140"/>
      <c r="GK658" s="140"/>
      <c r="GL658" s="140"/>
      <c r="GM658" s="140"/>
      <c r="GN658" s="140"/>
      <c r="GO658" s="140"/>
      <c r="GP658" s="140"/>
      <c r="GQ658" s="140"/>
      <c r="GR658" s="140"/>
      <c r="GS658" s="140"/>
      <c r="GT658" s="140"/>
      <c r="GU658" s="140"/>
      <c r="GV658" s="140"/>
      <c r="GW658" s="140"/>
      <c r="GX658" s="140"/>
      <c r="GY658" s="140"/>
      <c r="GZ658" s="140"/>
      <c r="HA658" s="140"/>
      <c r="HB658" s="140"/>
      <c r="HC658" s="140"/>
      <c r="HD658" s="140"/>
      <c r="HE658" s="140"/>
      <c r="HF658" s="140"/>
      <c r="HG658" s="140"/>
      <c r="HH658" s="140"/>
      <c r="HI658" s="140"/>
      <c r="HJ658" s="140"/>
      <c r="HK658" s="140"/>
      <c r="HL658" s="140"/>
      <c r="HM658" s="140"/>
      <c r="HN658" s="140"/>
      <c r="HO658" s="140"/>
      <c r="HP658" s="140"/>
      <c r="HQ658" s="140"/>
      <c r="HR658" s="140"/>
      <c r="HS658" s="140"/>
      <c r="HT658" s="140"/>
      <c r="HU658" s="140"/>
      <c r="HV658" s="140"/>
      <c r="HW658" s="140"/>
      <c r="HX658" s="140"/>
      <c r="HY658" s="140"/>
      <c r="HZ658" s="140"/>
      <c r="IA658" s="140"/>
      <c r="IB658" s="140"/>
      <c r="IC658" s="140"/>
      <c r="ID658" s="140"/>
      <c r="IE658" s="140"/>
      <c r="IF658" s="140"/>
      <c r="IG658" s="140"/>
      <c r="IH658" s="140"/>
      <c r="II658" s="140"/>
      <c r="IJ658" s="140"/>
      <c r="IK658" s="140"/>
      <c r="IL658" s="140"/>
      <c r="IM658" s="140"/>
      <c r="IN658" s="140"/>
      <c r="IO658" s="140"/>
      <c r="IP658" s="140"/>
      <c r="IQ658" s="140"/>
      <c r="IR658" s="140"/>
      <c r="IS658" s="140"/>
      <c r="IT658" s="140"/>
      <c r="IU658" s="140"/>
      <c r="IV658" s="140"/>
      <c r="IW658" s="140"/>
    </row>
    <row r="659" spans="1:257">
      <c r="A659" s="8" t="s">
        <v>3129</v>
      </c>
      <c r="B659" s="8" t="s">
        <v>1188</v>
      </c>
      <c r="C659" s="8" t="s">
        <v>1625</v>
      </c>
      <c r="D659" s="8" t="s">
        <v>1702</v>
      </c>
      <c r="E659" s="10" t="s">
        <v>1780</v>
      </c>
      <c r="F659" s="7" t="s">
        <v>3558</v>
      </c>
      <c r="G659" s="23" t="s">
        <v>3163</v>
      </c>
      <c r="H659" s="23" t="s">
        <v>887</v>
      </c>
      <c r="I659" s="18" t="s">
        <v>3295</v>
      </c>
      <c r="J659" s="15" t="s">
        <v>931</v>
      </c>
      <c r="K659" s="141">
        <v>6.666977142857144</v>
      </c>
      <c r="L659" s="15" t="s">
        <v>27</v>
      </c>
      <c r="M659" s="16">
        <v>0</v>
      </c>
      <c r="N659" s="16">
        <v>0</v>
      </c>
      <c r="O659" s="45" t="s">
        <v>3559</v>
      </c>
      <c r="P659" s="7" t="s">
        <v>3560</v>
      </c>
      <c r="Q659" s="23" t="s">
        <v>3435</v>
      </c>
      <c r="R659" s="23" t="s">
        <v>887</v>
      </c>
      <c r="S659" s="15">
        <v>25</v>
      </c>
      <c r="T659" s="15" t="s">
        <v>931</v>
      </c>
      <c r="U659" s="17">
        <v>6.6099490909090912</v>
      </c>
      <c r="V659" s="15" t="s">
        <v>27</v>
      </c>
      <c r="W659" s="16">
        <v>0</v>
      </c>
      <c r="X659" s="16">
        <v>0.01</v>
      </c>
      <c r="Y659" s="23" t="s">
        <v>3561</v>
      </c>
      <c r="Z659" s="7" t="s">
        <v>3560</v>
      </c>
      <c r="AA659" s="23" t="s">
        <v>3435</v>
      </c>
      <c r="AB659" s="23" t="s">
        <v>887</v>
      </c>
      <c r="AC659" s="15">
        <v>1</v>
      </c>
      <c r="AD659" s="15" t="s">
        <v>931</v>
      </c>
      <c r="AE659" s="17">
        <v>6.6099490909090912</v>
      </c>
      <c r="AF659" s="15" t="s">
        <v>27</v>
      </c>
      <c r="AG659" s="16">
        <v>0</v>
      </c>
      <c r="AH659" s="16">
        <v>0.01</v>
      </c>
      <c r="AI659" s="23" t="s">
        <v>3562</v>
      </c>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c r="CN659" s="140"/>
      <c r="CO659" s="140"/>
      <c r="CP659" s="140"/>
      <c r="CQ659" s="140"/>
      <c r="CR659" s="140"/>
      <c r="CS659" s="140"/>
      <c r="CT659" s="140"/>
      <c r="CU659" s="140"/>
      <c r="CV659" s="140"/>
      <c r="CW659" s="140"/>
      <c r="CX659" s="140"/>
      <c r="CY659" s="140"/>
      <c r="CZ659" s="140"/>
      <c r="DA659" s="140"/>
      <c r="DB659" s="140"/>
      <c r="DC659" s="140"/>
      <c r="DD659" s="140"/>
      <c r="DE659" s="140"/>
      <c r="DF659" s="140"/>
      <c r="DG659" s="140"/>
      <c r="DH659" s="140"/>
      <c r="DI659" s="140"/>
      <c r="DJ659" s="140"/>
      <c r="DK659" s="140"/>
      <c r="DL659" s="140"/>
      <c r="DM659" s="140"/>
      <c r="DN659" s="140"/>
      <c r="DO659" s="140"/>
      <c r="DP659" s="140"/>
      <c r="DQ659" s="140"/>
      <c r="DR659" s="140"/>
      <c r="DS659" s="140"/>
      <c r="DT659" s="140"/>
      <c r="DU659" s="140"/>
      <c r="DV659" s="140"/>
      <c r="DW659" s="140"/>
      <c r="DX659" s="140"/>
      <c r="DY659" s="140"/>
      <c r="DZ659" s="140"/>
      <c r="EA659" s="140"/>
      <c r="EB659" s="140"/>
      <c r="EC659" s="140"/>
      <c r="ED659" s="140"/>
      <c r="EE659" s="140"/>
      <c r="EF659" s="140"/>
      <c r="EG659" s="140"/>
      <c r="EH659" s="140"/>
      <c r="EI659" s="140"/>
      <c r="EJ659" s="140"/>
      <c r="EK659" s="140"/>
      <c r="EL659" s="140"/>
      <c r="EM659" s="140"/>
      <c r="EN659" s="140"/>
      <c r="EO659" s="140"/>
      <c r="EP659" s="140"/>
      <c r="EQ659" s="140"/>
      <c r="ER659" s="140"/>
      <c r="ES659" s="140"/>
      <c r="ET659" s="140"/>
      <c r="EU659" s="140"/>
      <c r="EV659" s="140"/>
      <c r="EW659" s="140"/>
      <c r="EX659" s="140"/>
      <c r="EY659" s="140"/>
      <c r="EZ659" s="140"/>
      <c r="FA659" s="140"/>
      <c r="FB659" s="140"/>
      <c r="FC659" s="140"/>
      <c r="FD659" s="140"/>
      <c r="FE659" s="140"/>
      <c r="FF659" s="140"/>
      <c r="FG659" s="140"/>
      <c r="FH659" s="140"/>
      <c r="FI659" s="140"/>
      <c r="FJ659" s="140"/>
      <c r="FK659" s="140"/>
      <c r="FL659" s="140"/>
      <c r="FM659" s="140"/>
      <c r="FN659" s="140"/>
      <c r="FO659" s="140"/>
      <c r="FP659" s="140"/>
      <c r="FQ659" s="140"/>
      <c r="FR659" s="140"/>
      <c r="FS659" s="140"/>
      <c r="FT659" s="140"/>
      <c r="FU659" s="140"/>
      <c r="FV659" s="140"/>
      <c r="FW659" s="140"/>
      <c r="FX659" s="140"/>
      <c r="FY659" s="140"/>
      <c r="FZ659" s="140"/>
      <c r="GA659" s="140"/>
      <c r="GB659" s="140"/>
      <c r="GC659" s="140"/>
      <c r="GD659" s="140"/>
      <c r="GE659" s="140"/>
      <c r="GF659" s="140"/>
      <c r="GG659" s="140"/>
      <c r="GH659" s="140"/>
      <c r="GI659" s="140"/>
      <c r="GJ659" s="140"/>
      <c r="GK659" s="140"/>
      <c r="GL659" s="140"/>
      <c r="GM659" s="140"/>
      <c r="GN659" s="140"/>
      <c r="GO659" s="140"/>
      <c r="GP659" s="140"/>
      <c r="GQ659" s="140"/>
      <c r="GR659" s="140"/>
      <c r="GS659" s="140"/>
      <c r="GT659" s="140"/>
      <c r="GU659" s="140"/>
      <c r="GV659" s="140"/>
      <c r="GW659" s="140"/>
      <c r="GX659" s="140"/>
      <c r="GY659" s="140"/>
      <c r="GZ659" s="140"/>
      <c r="HA659" s="140"/>
      <c r="HB659" s="140"/>
      <c r="HC659" s="140"/>
      <c r="HD659" s="140"/>
      <c r="HE659" s="140"/>
      <c r="HF659" s="140"/>
      <c r="HG659" s="140"/>
      <c r="HH659" s="140"/>
      <c r="HI659" s="140"/>
      <c r="HJ659" s="140"/>
      <c r="HK659" s="140"/>
      <c r="HL659" s="140"/>
      <c r="HM659" s="140"/>
      <c r="HN659" s="140"/>
      <c r="HO659" s="140"/>
      <c r="HP659" s="140"/>
      <c r="HQ659" s="140"/>
      <c r="HR659" s="140"/>
      <c r="HS659" s="140"/>
      <c r="HT659" s="140"/>
      <c r="HU659" s="140"/>
      <c r="HV659" s="140"/>
      <c r="HW659" s="140"/>
      <c r="HX659" s="140"/>
      <c r="HY659" s="140"/>
      <c r="HZ659" s="140"/>
      <c r="IA659" s="140"/>
      <c r="IB659" s="140"/>
      <c r="IC659" s="140"/>
      <c r="ID659" s="140"/>
      <c r="IE659" s="140"/>
      <c r="IF659" s="140"/>
      <c r="IG659" s="140"/>
      <c r="IH659" s="140"/>
      <c r="II659" s="140"/>
      <c r="IJ659" s="140"/>
      <c r="IK659" s="140"/>
      <c r="IL659" s="140"/>
      <c r="IM659" s="140"/>
      <c r="IN659" s="140"/>
      <c r="IO659" s="140"/>
      <c r="IP659" s="140"/>
      <c r="IQ659" s="140"/>
      <c r="IR659" s="140"/>
      <c r="IS659" s="140"/>
      <c r="IT659" s="140"/>
      <c r="IU659" s="140"/>
      <c r="IV659" s="140"/>
      <c r="IW659" s="140"/>
    </row>
    <row r="660" spans="1:257">
      <c r="A660" s="8" t="s">
        <v>11883</v>
      </c>
      <c r="B660" s="105" t="s">
        <v>1188</v>
      </c>
      <c r="C660" s="105" t="s">
        <v>1625</v>
      </c>
      <c r="D660" s="105" t="s">
        <v>1702</v>
      </c>
      <c r="E660" s="106" t="s">
        <v>1780</v>
      </c>
      <c r="F660" s="107" t="s">
        <v>10714</v>
      </c>
      <c r="G660" s="107" t="s">
        <v>10316</v>
      </c>
      <c r="H660" s="107" t="s">
        <v>8038</v>
      </c>
      <c r="I660" s="6">
        <v>12</v>
      </c>
      <c r="J660" s="6"/>
      <c r="K660" s="109">
        <v>1.5318000000000001</v>
      </c>
      <c r="L660" s="6" t="s">
        <v>27</v>
      </c>
      <c r="M660" s="6" t="s">
        <v>10322</v>
      </c>
      <c r="N660" s="6" t="s">
        <v>10322</v>
      </c>
      <c r="O660" s="107" t="s">
        <v>10715</v>
      </c>
      <c r="P660" s="107" t="s">
        <v>10716</v>
      </c>
      <c r="Q660" s="107" t="s">
        <v>1212</v>
      </c>
      <c r="R660" s="107" t="s">
        <v>6217</v>
      </c>
      <c r="S660" s="6">
        <v>1</v>
      </c>
      <c r="T660" s="6"/>
      <c r="U660" s="109">
        <v>5.3919360000000012</v>
      </c>
      <c r="V660" s="6" t="s">
        <v>27</v>
      </c>
      <c r="W660" s="6" t="s">
        <v>10322</v>
      </c>
      <c r="X660" s="6" t="s">
        <v>931</v>
      </c>
      <c r="Y660" s="107" t="s">
        <v>10717</v>
      </c>
      <c r="Z660" s="110" t="s">
        <v>10716</v>
      </c>
      <c r="AA660" s="107" t="s">
        <v>1212</v>
      </c>
      <c r="AB660" s="107" t="s">
        <v>6217</v>
      </c>
      <c r="AC660" s="6">
        <v>1</v>
      </c>
      <c r="AD660" s="6"/>
      <c r="AE660" s="109">
        <v>5.3919360000000012</v>
      </c>
      <c r="AF660" s="6" t="s">
        <v>27</v>
      </c>
      <c r="AG660" s="6" t="s">
        <v>10322</v>
      </c>
      <c r="AH660" s="6" t="s">
        <v>10322</v>
      </c>
      <c r="AI660" s="107" t="s">
        <v>10718</v>
      </c>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c r="CN660" s="140"/>
      <c r="CO660" s="140"/>
      <c r="CP660" s="140"/>
      <c r="CQ660" s="140"/>
      <c r="CR660" s="140"/>
      <c r="CS660" s="140"/>
      <c r="CT660" s="140"/>
      <c r="CU660" s="140"/>
      <c r="CV660" s="140"/>
      <c r="CW660" s="140"/>
      <c r="CX660" s="140"/>
      <c r="CY660" s="140"/>
      <c r="CZ660" s="140"/>
      <c r="DA660" s="140"/>
      <c r="DB660" s="140"/>
      <c r="DC660" s="140"/>
      <c r="DD660" s="140"/>
      <c r="DE660" s="140"/>
      <c r="DF660" s="140"/>
      <c r="DG660" s="140"/>
      <c r="DH660" s="140"/>
      <c r="DI660" s="140"/>
      <c r="DJ660" s="140"/>
      <c r="DK660" s="140"/>
      <c r="DL660" s="140"/>
      <c r="DM660" s="140"/>
      <c r="DN660" s="140"/>
      <c r="DO660" s="140"/>
      <c r="DP660" s="140"/>
      <c r="DQ660" s="140"/>
      <c r="DR660" s="140"/>
      <c r="DS660" s="140"/>
      <c r="DT660" s="140"/>
      <c r="DU660" s="140"/>
      <c r="DV660" s="140"/>
      <c r="DW660" s="140"/>
      <c r="DX660" s="140"/>
      <c r="DY660" s="140"/>
      <c r="DZ660" s="140"/>
      <c r="EA660" s="140"/>
      <c r="EB660" s="140"/>
      <c r="EC660" s="140"/>
      <c r="ED660" s="140"/>
      <c r="EE660" s="140"/>
      <c r="EF660" s="140"/>
      <c r="EG660" s="140"/>
      <c r="EH660" s="140"/>
      <c r="EI660" s="140"/>
      <c r="EJ660" s="140"/>
      <c r="EK660" s="140"/>
      <c r="EL660" s="140"/>
      <c r="EM660" s="140"/>
      <c r="EN660" s="140"/>
      <c r="EO660" s="140"/>
      <c r="EP660" s="140"/>
      <c r="EQ660" s="140"/>
      <c r="ER660" s="140"/>
      <c r="ES660" s="140"/>
      <c r="ET660" s="140"/>
      <c r="EU660" s="140"/>
      <c r="EV660" s="140"/>
      <c r="EW660" s="140"/>
      <c r="EX660" s="140"/>
      <c r="EY660" s="140"/>
      <c r="EZ660" s="140"/>
      <c r="FA660" s="140"/>
      <c r="FB660" s="140"/>
      <c r="FC660" s="140"/>
      <c r="FD660" s="140"/>
      <c r="FE660" s="140"/>
      <c r="FF660" s="140"/>
      <c r="FG660" s="140"/>
      <c r="FH660" s="140"/>
      <c r="FI660" s="140"/>
      <c r="FJ660" s="140"/>
      <c r="FK660" s="140"/>
      <c r="FL660" s="140"/>
      <c r="FM660" s="140"/>
      <c r="FN660" s="140"/>
      <c r="FO660" s="140"/>
      <c r="FP660" s="140"/>
      <c r="FQ660" s="140"/>
      <c r="FR660" s="140"/>
      <c r="FS660" s="140"/>
      <c r="FT660" s="140"/>
      <c r="FU660" s="140"/>
      <c r="FV660" s="140"/>
      <c r="FW660" s="140"/>
      <c r="FX660" s="140"/>
      <c r="FY660" s="140"/>
      <c r="FZ660" s="140"/>
      <c r="GA660" s="140"/>
      <c r="GB660" s="140"/>
      <c r="GC660" s="140"/>
      <c r="GD660" s="140"/>
      <c r="GE660" s="140"/>
      <c r="GF660" s="140"/>
      <c r="GG660" s="140"/>
      <c r="GH660" s="140"/>
      <c r="GI660" s="140"/>
      <c r="GJ660" s="140"/>
      <c r="GK660" s="140"/>
      <c r="GL660" s="140"/>
      <c r="GM660" s="140"/>
      <c r="GN660" s="140"/>
      <c r="GO660" s="140"/>
      <c r="GP660" s="140"/>
      <c r="GQ660" s="140"/>
      <c r="GR660" s="140"/>
      <c r="GS660" s="140"/>
      <c r="GT660" s="140"/>
      <c r="GU660" s="140"/>
      <c r="GV660" s="140"/>
      <c r="GW660" s="140"/>
      <c r="GX660" s="140"/>
      <c r="GY660" s="140"/>
      <c r="GZ660" s="140"/>
      <c r="HA660" s="140"/>
      <c r="HB660" s="140"/>
      <c r="HC660" s="140"/>
      <c r="HD660" s="140"/>
      <c r="HE660" s="140"/>
      <c r="HF660" s="140"/>
      <c r="HG660" s="140"/>
      <c r="HH660" s="140"/>
      <c r="HI660" s="140"/>
      <c r="HJ660" s="140"/>
      <c r="HK660" s="140"/>
      <c r="HL660" s="140"/>
      <c r="HM660" s="140"/>
      <c r="HN660" s="140"/>
      <c r="HO660" s="140"/>
      <c r="HP660" s="140"/>
      <c r="HQ660" s="140"/>
      <c r="HR660" s="140"/>
      <c r="HS660" s="140"/>
      <c r="HT660" s="140"/>
      <c r="HU660" s="140"/>
      <c r="HV660" s="140"/>
      <c r="HW660" s="140"/>
      <c r="HX660" s="140"/>
      <c r="HY660" s="140"/>
      <c r="HZ660" s="140"/>
      <c r="IA660" s="140"/>
      <c r="IB660" s="140"/>
      <c r="IC660" s="140"/>
      <c r="ID660" s="140"/>
      <c r="IE660" s="140"/>
      <c r="IF660" s="140"/>
      <c r="IG660" s="140"/>
      <c r="IH660" s="140"/>
      <c r="II660" s="140"/>
      <c r="IJ660" s="140"/>
      <c r="IK660" s="140"/>
      <c r="IL660" s="140"/>
      <c r="IM660" s="140"/>
      <c r="IN660" s="140"/>
      <c r="IO660" s="140"/>
      <c r="IP660" s="140"/>
      <c r="IQ660" s="140"/>
      <c r="IR660" s="140"/>
      <c r="IS660" s="140"/>
      <c r="IT660" s="140"/>
      <c r="IU660" s="140"/>
      <c r="IV660" s="140"/>
      <c r="IW660" s="140"/>
    </row>
    <row r="661" spans="1:257">
      <c r="A661" s="8" t="s">
        <v>12314</v>
      </c>
      <c r="B661" s="105" t="s">
        <v>1188</v>
      </c>
      <c r="C661" s="105" t="s">
        <v>1625</v>
      </c>
      <c r="D661" s="105" t="s">
        <v>1702</v>
      </c>
      <c r="E661" s="106" t="s">
        <v>1780</v>
      </c>
      <c r="F661" s="107" t="s">
        <v>12644</v>
      </c>
      <c r="G661" s="107" t="s">
        <v>342</v>
      </c>
      <c r="H661" s="107" t="s">
        <v>3137</v>
      </c>
      <c r="I661" s="6">
        <v>1</v>
      </c>
      <c r="J661" s="6" t="s">
        <v>3396</v>
      </c>
      <c r="K661" s="134">
        <v>6.5458920000000012</v>
      </c>
      <c r="L661" s="119"/>
      <c r="M661" s="6"/>
      <c r="N661" s="6"/>
      <c r="O661" s="107" t="s">
        <v>12645</v>
      </c>
      <c r="P661" s="107" t="s">
        <v>12644</v>
      </c>
      <c r="Q661" s="107" t="s">
        <v>342</v>
      </c>
      <c r="R661" s="107" t="s">
        <v>3137</v>
      </c>
      <c r="S661" s="6">
        <v>1</v>
      </c>
      <c r="T661" s="6" t="s">
        <v>3396</v>
      </c>
      <c r="U661" s="119">
        <v>6.5458920000000012</v>
      </c>
      <c r="V661" s="119"/>
      <c r="W661" s="124">
        <v>0.25</v>
      </c>
      <c r="X661" s="124">
        <v>0.6</v>
      </c>
      <c r="Y661" s="107" t="s">
        <v>12645</v>
      </c>
      <c r="Z661" s="107" t="s">
        <v>10716</v>
      </c>
      <c r="AA661" s="107" t="s">
        <v>12348</v>
      </c>
      <c r="AB661" s="107" t="s">
        <v>3137</v>
      </c>
      <c r="AC661" s="6">
        <v>1</v>
      </c>
      <c r="AD661" s="6"/>
      <c r="AE661" s="119">
        <v>5.2693920000000007</v>
      </c>
      <c r="AF661" s="119"/>
      <c r="AG661" s="6"/>
      <c r="AH661" s="6"/>
      <c r="AI661" s="107" t="s">
        <v>12645</v>
      </c>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c r="CN661" s="140"/>
      <c r="CO661" s="140"/>
      <c r="CP661" s="140"/>
      <c r="CQ661" s="140"/>
      <c r="CR661" s="140"/>
      <c r="CS661" s="140"/>
      <c r="CT661" s="140"/>
      <c r="CU661" s="140"/>
      <c r="CV661" s="140"/>
      <c r="CW661" s="140"/>
      <c r="CX661" s="140"/>
      <c r="CY661" s="140"/>
      <c r="CZ661" s="140"/>
      <c r="DA661" s="140"/>
      <c r="DB661" s="140"/>
      <c r="DC661" s="140"/>
      <c r="DD661" s="140"/>
      <c r="DE661" s="140"/>
      <c r="DF661" s="140"/>
      <c r="DG661" s="140"/>
      <c r="DH661" s="140"/>
      <c r="DI661" s="140"/>
      <c r="DJ661" s="140"/>
      <c r="DK661" s="140"/>
      <c r="DL661" s="140"/>
      <c r="DM661" s="140"/>
      <c r="DN661" s="140"/>
      <c r="DO661" s="140"/>
      <c r="DP661" s="140"/>
      <c r="DQ661" s="140"/>
      <c r="DR661" s="140"/>
      <c r="DS661" s="140"/>
      <c r="DT661" s="140"/>
      <c r="DU661" s="140"/>
      <c r="DV661" s="140"/>
      <c r="DW661" s="140"/>
      <c r="DX661" s="140"/>
      <c r="DY661" s="140"/>
      <c r="DZ661" s="140"/>
      <c r="EA661" s="140"/>
      <c r="EB661" s="140"/>
      <c r="EC661" s="140"/>
      <c r="ED661" s="140"/>
      <c r="EE661" s="140"/>
      <c r="EF661" s="140"/>
      <c r="EG661" s="140"/>
      <c r="EH661" s="140"/>
      <c r="EI661" s="140"/>
      <c r="EJ661" s="140"/>
      <c r="EK661" s="140"/>
      <c r="EL661" s="140"/>
      <c r="EM661" s="140"/>
      <c r="EN661" s="140"/>
      <c r="EO661" s="140"/>
      <c r="EP661" s="140"/>
      <c r="EQ661" s="140"/>
      <c r="ER661" s="140"/>
      <c r="ES661" s="140"/>
      <c r="ET661" s="140"/>
      <c r="EU661" s="140"/>
      <c r="EV661" s="140"/>
      <c r="EW661" s="140"/>
      <c r="EX661" s="140"/>
      <c r="EY661" s="140"/>
      <c r="EZ661" s="140"/>
      <c r="FA661" s="140"/>
      <c r="FB661" s="140"/>
      <c r="FC661" s="140"/>
      <c r="FD661" s="140"/>
      <c r="FE661" s="140"/>
      <c r="FF661" s="140"/>
      <c r="FG661" s="140"/>
      <c r="FH661" s="140"/>
      <c r="FI661" s="140"/>
      <c r="FJ661" s="140"/>
      <c r="FK661" s="140"/>
      <c r="FL661" s="140"/>
      <c r="FM661" s="140"/>
      <c r="FN661" s="140"/>
      <c r="FO661" s="140"/>
      <c r="FP661" s="140"/>
      <c r="FQ661" s="140"/>
      <c r="FR661" s="140"/>
      <c r="FS661" s="140"/>
      <c r="FT661" s="140"/>
      <c r="FU661" s="140"/>
      <c r="FV661" s="140"/>
      <c r="FW661" s="140"/>
      <c r="FX661" s="140"/>
      <c r="FY661" s="140"/>
      <c r="FZ661" s="140"/>
      <c r="GA661" s="140"/>
      <c r="GB661" s="140"/>
      <c r="GC661" s="140"/>
      <c r="GD661" s="140"/>
      <c r="GE661" s="140"/>
      <c r="GF661" s="140"/>
      <c r="GG661" s="140"/>
      <c r="GH661" s="140"/>
      <c r="GI661" s="140"/>
      <c r="GJ661" s="140"/>
      <c r="GK661" s="140"/>
      <c r="GL661" s="140"/>
      <c r="GM661" s="140"/>
      <c r="GN661" s="140"/>
      <c r="GO661" s="140"/>
      <c r="GP661" s="140"/>
      <c r="GQ661" s="140"/>
      <c r="GR661" s="140"/>
      <c r="GS661" s="140"/>
      <c r="GT661" s="140"/>
      <c r="GU661" s="140"/>
      <c r="GV661" s="140"/>
      <c r="GW661" s="140"/>
      <c r="GX661" s="140"/>
      <c r="GY661" s="140"/>
      <c r="GZ661" s="140"/>
      <c r="HA661" s="140"/>
      <c r="HB661" s="140"/>
      <c r="HC661" s="140"/>
      <c r="HD661" s="140"/>
      <c r="HE661" s="140"/>
      <c r="HF661" s="140"/>
      <c r="HG661" s="140"/>
      <c r="HH661" s="140"/>
      <c r="HI661" s="140"/>
      <c r="HJ661" s="140"/>
      <c r="HK661" s="140"/>
      <c r="HL661" s="140"/>
      <c r="HM661" s="140"/>
      <c r="HN661" s="140"/>
      <c r="HO661" s="140"/>
      <c r="HP661" s="140"/>
      <c r="HQ661" s="140"/>
      <c r="HR661" s="140"/>
      <c r="HS661" s="140"/>
      <c r="HT661" s="140"/>
      <c r="HU661" s="140"/>
      <c r="HV661" s="140"/>
      <c r="HW661" s="140"/>
      <c r="HX661" s="140"/>
      <c r="HY661" s="140"/>
      <c r="HZ661" s="140"/>
      <c r="IA661" s="140"/>
      <c r="IB661" s="140"/>
      <c r="IC661" s="140"/>
      <c r="ID661" s="140"/>
      <c r="IE661" s="140"/>
      <c r="IF661" s="140"/>
      <c r="IG661" s="140"/>
      <c r="IH661" s="140"/>
      <c r="II661" s="140"/>
      <c r="IJ661" s="140"/>
      <c r="IK661" s="140"/>
      <c r="IL661" s="140"/>
      <c r="IM661" s="140"/>
      <c r="IN661" s="140"/>
      <c r="IO661" s="140"/>
      <c r="IP661" s="140"/>
      <c r="IQ661" s="140"/>
      <c r="IR661" s="140"/>
      <c r="IS661" s="140"/>
      <c r="IT661" s="140"/>
      <c r="IU661" s="140"/>
      <c r="IV661" s="140"/>
      <c r="IW661" s="140"/>
    </row>
    <row r="662" spans="1:257">
      <c r="A662" s="8" t="s">
        <v>5996</v>
      </c>
      <c r="B662" s="8" t="s">
        <v>1188</v>
      </c>
      <c r="C662" s="8" t="s">
        <v>1625</v>
      </c>
      <c r="D662" s="8" t="s">
        <v>1702</v>
      </c>
      <c r="E662" s="10" t="s">
        <v>1785</v>
      </c>
      <c r="F662" s="7" t="s">
        <v>7008</v>
      </c>
      <c r="G662" s="23" t="s">
        <v>5996</v>
      </c>
      <c r="H662" s="23" t="s">
        <v>6961</v>
      </c>
      <c r="I662" s="15">
        <v>1</v>
      </c>
      <c r="J662" s="15">
        <v>18</v>
      </c>
      <c r="K662" s="141">
        <v>1.8606061393920004</v>
      </c>
      <c r="L662" s="15" t="s">
        <v>27</v>
      </c>
      <c r="M662" s="16">
        <v>1</v>
      </c>
      <c r="N662" s="16">
        <v>0</v>
      </c>
      <c r="O662" s="45" t="s">
        <v>7009</v>
      </c>
      <c r="P662" s="7"/>
      <c r="Q662" s="23"/>
      <c r="R662" s="23"/>
      <c r="S662" s="15"/>
      <c r="T662" s="15"/>
      <c r="U662" s="17">
        <v>0</v>
      </c>
      <c r="V662" s="15"/>
      <c r="W662" s="16"/>
      <c r="X662" s="16"/>
      <c r="Y662" s="23"/>
      <c r="Z662" s="7"/>
      <c r="AA662" s="23"/>
      <c r="AB662" s="23"/>
      <c r="AC662" s="15"/>
      <c r="AD662" s="15"/>
      <c r="AE662" s="17">
        <v>0</v>
      </c>
      <c r="AF662" s="15"/>
      <c r="AG662" s="16"/>
      <c r="AH662" s="16"/>
      <c r="AI662" s="23"/>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c r="CN662" s="140"/>
      <c r="CO662" s="140"/>
      <c r="CP662" s="140"/>
      <c r="CQ662" s="140"/>
      <c r="CR662" s="140"/>
      <c r="CS662" s="140"/>
      <c r="CT662" s="140"/>
      <c r="CU662" s="140"/>
      <c r="CV662" s="140"/>
      <c r="CW662" s="140"/>
      <c r="CX662" s="140"/>
      <c r="CY662" s="140"/>
      <c r="CZ662" s="140"/>
      <c r="DA662" s="140"/>
      <c r="DB662" s="140"/>
      <c r="DC662" s="140"/>
      <c r="DD662" s="140"/>
      <c r="DE662" s="140"/>
      <c r="DF662" s="140"/>
      <c r="DG662" s="140"/>
      <c r="DH662" s="140"/>
      <c r="DI662" s="140"/>
      <c r="DJ662" s="140"/>
      <c r="DK662" s="140"/>
      <c r="DL662" s="140"/>
      <c r="DM662" s="140"/>
      <c r="DN662" s="140"/>
      <c r="DO662" s="140"/>
      <c r="DP662" s="140"/>
      <c r="DQ662" s="140"/>
      <c r="DR662" s="140"/>
      <c r="DS662" s="140"/>
      <c r="DT662" s="140"/>
      <c r="DU662" s="140"/>
      <c r="DV662" s="140"/>
      <c r="DW662" s="140"/>
      <c r="DX662" s="140"/>
      <c r="DY662" s="140"/>
      <c r="DZ662" s="140"/>
      <c r="EA662" s="140"/>
      <c r="EB662" s="140"/>
      <c r="EC662" s="140"/>
      <c r="ED662" s="140"/>
      <c r="EE662" s="140"/>
      <c r="EF662" s="140"/>
      <c r="EG662" s="140"/>
      <c r="EH662" s="140"/>
      <c r="EI662" s="140"/>
      <c r="EJ662" s="140"/>
      <c r="EK662" s="140"/>
      <c r="EL662" s="140"/>
      <c r="EM662" s="140"/>
      <c r="EN662" s="140"/>
      <c r="EO662" s="140"/>
      <c r="EP662" s="140"/>
      <c r="EQ662" s="140"/>
      <c r="ER662" s="140"/>
      <c r="ES662" s="140"/>
      <c r="ET662" s="140"/>
      <c r="EU662" s="140"/>
      <c r="EV662" s="140"/>
      <c r="EW662" s="140"/>
      <c r="EX662" s="140"/>
      <c r="EY662" s="140"/>
      <c r="EZ662" s="140"/>
      <c r="FA662" s="140"/>
      <c r="FB662" s="140"/>
      <c r="FC662" s="140"/>
      <c r="FD662" s="140"/>
      <c r="FE662" s="140"/>
      <c r="FF662" s="140"/>
      <c r="FG662" s="140"/>
      <c r="FH662" s="140"/>
      <c r="FI662" s="140"/>
      <c r="FJ662" s="140"/>
      <c r="FK662" s="140"/>
      <c r="FL662" s="140"/>
      <c r="FM662" s="140"/>
      <c r="FN662" s="140"/>
      <c r="FO662" s="140"/>
      <c r="FP662" s="140"/>
      <c r="FQ662" s="140"/>
      <c r="FR662" s="140"/>
      <c r="FS662" s="140"/>
      <c r="FT662" s="140"/>
      <c r="FU662" s="140"/>
      <c r="FV662" s="140"/>
      <c r="FW662" s="140"/>
      <c r="FX662" s="140"/>
      <c r="FY662" s="140"/>
      <c r="FZ662" s="140"/>
      <c r="GA662" s="140"/>
      <c r="GB662" s="140"/>
      <c r="GC662" s="140"/>
      <c r="GD662" s="140"/>
      <c r="GE662" s="140"/>
      <c r="GF662" s="140"/>
      <c r="GG662" s="140"/>
      <c r="GH662" s="140"/>
      <c r="GI662" s="140"/>
      <c r="GJ662" s="140"/>
      <c r="GK662" s="140"/>
      <c r="GL662" s="140"/>
      <c r="GM662" s="140"/>
      <c r="GN662" s="140"/>
      <c r="GO662" s="140"/>
      <c r="GP662" s="140"/>
      <c r="GQ662" s="140"/>
      <c r="GR662" s="140"/>
      <c r="GS662" s="140"/>
      <c r="GT662" s="140"/>
      <c r="GU662" s="140"/>
      <c r="GV662" s="140"/>
      <c r="GW662" s="140"/>
      <c r="GX662" s="140"/>
      <c r="GY662" s="140"/>
      <c r="GZ662" s="140"/>
      <c r="HA662" s="140"/>
      <c r="HB662" s="140"/>
      <c r="HC662" s="140"/>
      <c r="HD662" s="140"/>
      <c r="HE662" s="140"/>
      <c r="HF662" s="140"/>
      <c r="HG662" s="140"/>
      <c r="HH662" s="140"/>
      <c r="HI662" s="140"/>
      <c r="HJ662" s="140"/>
      <c r="HK662" s="140"/>
      <c r="HL662" s="140"/>
      <c r="HM662" s="140"/>
      <c r="HN662" s="140"/>
      <c r="HO662" s="140"/>
      <c r="HP662" s="140"/>
      <c r="HQ662" s="140"/>
      <c r="HR662" s="140"/>
      <c r="HS662" s="140"/>
      <c r="HT662" s="140"/>
      <c r="HU662" s="140"/>
      <c r="HV662" s="140"/>
      <c r="HW662" s="140"/>
      <c r="HX662" s="140"/>
      <c r="HY662" s="140"/>
      <c r="HZ662" s="140"/>
      <c r="IA662" s="140"/>
      <c r="IB662" s="140"/>
      <c r="IC662" s="140"/>
      <c r="ID662" s="140"/>
      <c r="IE662" s="140"/>
      <c r="IF662" s="140"/>
      <c r="IG662" s="140"/>
      <c r="IH662" s="140"/>
      <c r="II662" s="140"/>
      <c r="IJ662" s="140"/>
      <c r="IK662" s="140"/>
      <c r="IL662" s="140"/>
      <c r="IM662" s="140"/>
      <c r="IN662" s="140"/>
      <c r="IO662" s="140"/>
      <c r="IP662" s="140"/>
      <c r="IQ662" s="140"/>
      <c r="IR662" s="140"/>
      <c r="IS662" s="140"/>
      <c r="IT662" s="140"/>
      <c r="IU662" s="140"/>
      <c r="IV662" s="140"/>
      <c r="IW662" s="140"/>
    </row>
    <row r="663" spans="1:257">
      <c r="A663" s="8" t="s">
        <v>19</v>
      </c>
      <c r="B663" s="8" t="s">
        <v>1188</v>
      </c>
      <c r="C663" s="8" t="s">
        <v>1625</v>
      </c>
      <c r="D663" s="8" t="s">
        <v>1702</v>
      </c>
      <c r="E663" s="10" t="s">
        <v>1785</v>
      </c>
      <c r="F663" s="7" t="s">
        <v>1781</v>
      </c>
      <c r="G663" s="23" t="s">
        <v>669</v>
      </c>
      <c r="H663" s="23" t="s">
        <v>1705</v>
      </c>
      <c r="I663" s="15">
        <v>1</v>
      </c>
      <c r="J663" s="15"/>
      <c r="K663" s="141">
        <v>1.0260630271921489</v>
      </c>
      <c r="L663" s="15" t="s">
        <v>27</v>
      </c>
      <c r="M663" s="16">
        <v>1</v>
      </c>
      <c r="N663" s="16">
        <v>0</v>
      </c>
      <c r="O663" s="46" t="s">
        <v>1782</v>
      </c>
      <c r="P663" s="30" t="s">
        <v>1786</v>
      </c>
      <c r="Q663" s="23" t="s">
        <v>1212</v>
      </c>
      <c r="R663" s="23" t="s">
        <v>26</v>
      </c>
      <c r="S663" s="15">
        <v>1</v>
      </c>
      <c r="T663" s="15"/>
      <c r="U663" s="37">
        <v>1.7499797159210531</v>
      </c>
      <c r="V663" s="15" t="s">
        <v>27</v>
      </c>
      <c r="W663" s="16">
        <v>1</v>
      </c>
      <c r="X663" s="16">
        <v>0</v>
      </c>
      <c r="Y663" s="23" t="s">
        <v>1787</v>
      </c>
      <c r="Z663" s="7"/>
      <c r="AA663" s="23"/>
      <c r="AB663" s="23"/>
      <c r="AC663" s="15"/>
      <c r="AD663" s="15"/>
      <c r="AE663" s="17">
        <v>0</v>
      </c>
      <c r="AF663" s="15"/>
      <c r="AG663" s="15"/>
      <c r="AH663" s="15"/>
      <c r="AI663" s="23"/>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c r="CN663" s="140"/>
      <c r="CO663" s="140"/>
      <c r="CP663" s="140"/>
      <c r="CQ663" s="140"/>
      <c r="CR663" s="140"/>
      <c r="CS663" s="140"/>
      <c r="CT663" s="140"/>
      <c r="CU663" s="140"/>
      <c r="CV663" s="140"/>
      <c r="CW663" s="140"/>
      <c r="CX663" s="140"/>
      <c r="CY663" s="140"/>
      <c r="CZ663" s="140"/>
      <c r="DA663" s="140"/>
      <c r="DB663" s="140"/>
      <c r="DC663" s="140"/>
      <c r="DD663" s="140"/>
      <c r="DE663" s="140"/>
      <c r="DF663" s="140"/>
      <c r="DG663" s="140"/>
      <c r="DH663" s="140"/>
      <c r="DI663" s="140"/>
      <c r="DJ663" s="140"/>
      <c r="DK663" s="140"/>
      <c r="DL663" s="140"/>
      <c r="DM663" s="140"/>
      <c r="DN663" s="140"/>
      <c r="DO663" s="140"/>
      <c r="DP663" s="140"/>
      <c r="DQ663" s="140"/>
      <c r="DR663" s="140"/>
      <c r="DS663" s="140"/>
      <c r="DT663" s="140"/>
      <c r="DU663" s="140"/>
      <c r="DV663" s="140"/>
      <c r="DW663" s="140"/>
      <c r="DX663" s="140"/>
      <c r="DY663" s="140"/>
      <c r="DZ663" s="140"/>
      <c r="EA663" s="140"/>
      <c r="EB663" s="140"/>
      <c r="EC663" s="140"/>
      <c r="ED663" s="140"/>
      <c r="EE663" s="140"/>
      <c r="EF663" s="140"/>
      <c r="EG663" s="140"/>
      <c r="EH663" s="140"/>
      <c r="EI663" s="140"/>
      <c r="EJ663" s="140"/>
      <c r="EK663" s="140"/>
      <c r="EL663" s="140"/>
      <c r="EM663" s="140"/>
      <c r="EN663" s="140"/>
      <c r="EO663" s="140"/>
      <c r="EP663" s="140"/>
      <c r="EQ663" s="140"/>
      <c r="ER663" s="140"/>
      <c r="ES663" s="140"/>
      <c r="ET663" s="140"/>
      <c r="EU663" s="140"/>
      <c r="EV663" s="140"/>
      <c r="EW663" s="140"/>
      <c r="EX663" s="140"/>
      <c r="EY663" s="140"/>
      <c r="EZ663" s="140"/>
      <c r="FA663" s="140"/>
      <c r="FB663" s="140"/>
      <c r="FC663" s="140"/>
      <c r="FD663" s="140"/>
      <c r="FE663" s="140"/>
      <c r="FF663" s="140"/>
      <c r="FG663" s="140"/>
      <c r="FH663" s="140"/>
      <c r="FI663" s="140"/>
      <c r="FJ663" s="140"/>
      <c r="FK663" s="140"/>
      <c r="FL663" s="140"/>
      <c r="FM663" s="140"/>
      <c r="FN663" s="140"/>
      <c r="FO663" s="140"/>
      <c r="FP663" s="140"/>
      <c r="FQ663" s="140"/>
      <c r="FR663" s="140"/>
      <c r="FS663" s="140"/>
      <c r="FT663" s="140"/>
      <c r="FU663" s="140"/>
      <c r="FV663" s="140"/>
      <c r="FW663" s="140"/>
      <c r="FX663" s="140"/>
      <c r="FY663" s="140"/>
      <c r="FZ663" s="140"/>
      <c r="GA663" s="140"/>
      <c r="GB663" s="140"/>
      <c r="GC663" s="140"/>
      <c r="GD663" s="140"/>
      <c r="GE663" s="140"/>
      <c r="GF663" s="140"/>
      <c r="GG663" s="140"/>
      <c r="GH663" s="140"/>
      <c r="GI663" s="140"/>
      <c r="GJ663" s="140"/>
      <c r="GK663" s="140"/>
      <c r="GL663" s="140"/>
      <c r="GM663" s="140"/>
      <c r="GN663" s="140"/>
      <c r="GO663" s="140"/>
      <c r="GP663" s="140"/>
      <c r="GQ663" s="140"/>
      <c r="GR663" s="140"/>
      <c r="GS663" s="140"/>
      <c r="GT663" s="140"/>
      <c r="GU663" s="140"/>
      <c r="GV663" s="140"/>
      <c r="GW663" s="140"/>
      <c r="GX663" s="140"/>
      <c r="GY663" s="140"/>
      <c r="GZ663" s="140"/>
      <c r="HA663" s="140"/>
      <c r="HB663" s="140"/>
      <c r="HC663" s="140"/>
      <c r="HD663" s="140"/>
      <c r="HE663" s="140"/>
      <c r="HF663" s="140"/>
      <c r="HG663" s="140"/>
      <c r="HH663" s="140"/>
      <c r="HI663" s="140"/>
      <c r="HJ663" s="140"/>
      <c r="HK663" s="140"/>
      <c r="HL663" s="140"/>
      <c r="HM663" s="140"/>
      <c r="HN663" s="140"/>
      <c r="HO663" s="140"/>
      <c r="HP663" s="140"/>
      <c r="HQ663" s="140"/>
      <c r="HR663" s="140"/>
      <c r="HS663" s="140"/>
      <c r="HT663" s="140"/>
      <c r="HU663" s="140"/>
      <c r="HV663" s="140"/>
      <c r="HW663" s="140"/>
      <c r="HX663" s="140"/>
      <c r="HY663" s="140"/>
      <c r="HZ663" s="140"/>
      <c r="IA663" s="140"/>
      <c r="IB663" s="140"/>
      <c r="IC663" s="140"/>
      <c r="ID663" s="140"/>
      <c r="IE663" s="140"/>
      <c r="IF663" s="140"/>
      <c r="IG663" s="140"/>
      <c r="IH663" s="140"/>
      <c r="II663" s="140"/>
      <c r="IJ663" s="140"/>
      <c r="IK663" s="140"/>
      <c r="IL663" s="140"/>
      <c r="IM663" s="140"/>
      <c r="IN663" s="140"/>
      <c r="IO663" s="140"/>
      <c r="IP663" s="140"/>
      <c r="IQ663" s="140"/>
      <c r="IR663" s="140"/>
      <c r="IS663" s="140"/>
      <c r="IT663" s="140"/>
      <c r="IU663" s="140"/>
      <c r="IV663" s="140"/>
      <c r="IW663" s="140"/>
    </row>
    <row r="664" spans="1:257">
      <c r="A664" s="8" t="s">
        <v>13906</v>
      </c>
      <c r="B664" s="105" t="s">
        <v>1188</v>
      </c>
      <c r="C664" s="105" t="s">
        <v>1625</v>
      </c>
      <c r="D664" s="105" t="s">
        <v>1702</v>
      </c>
      <c r="E664" s="106" t="s">
        <v>1785</v>
      </c>
      <c r="F664" s="108" t="s">
        <v>14239</v>
      </c>
      <c r="G664" s="107" t="s">
        <v>1212</v>
      </c>
      <c r="H664" s="107" t="s">
        <v>4453</v>
      </c>
      <c r="I664" s="6">
        <v>1</v>
      </c>
      <c r="J664" s="107"/>
      <c r="K664" s="134">
        <v>3.1219271441860466</v>
      </c>
      <c r="L664" s="6" t="s">
        <v>27</v>
      </c>
      <c r="M664" s="123">
        <v>0.5</v>
      </c>
      <c r="N664" s="123">
        <v>1</v>
      </c>
      <c r="O664" s="107" t="s">
        <v>14240</v>
      </c>
      <c r="P664" s="108" t="s">
        <v>14239</v>
      </c>
      <c r="Q664" s="107" t="s">
        <v>1212</v>
      </c>
      <c r="R664" s="107" t="s">
        <v>4453</v>
      </c>
      <c r="S664" s="6">
        <v>1</v>
      </c>
      <c r="T664" s="6"/>
      <c r="U664" s="119">
        <v>3.1219271441860466</v>
      </c>
      <c r="V664" s="6" t="s">
        <v>27</v>
      </c>
      <c r="W664" s="123">
        <v>0.5</v>
      </c>
      <c r="X664" s="123">
        <v>1</v>
      </c>
      <c r="Y664" s="107" t="s">
        <v>14240</v>
      </c>
      <c r="Z664" s="108"/>
      <c r="AA664" s="107"/>
      <c r="AB664" s="107"/>
      <c r="AC664" s="6"/>
      <c r="AD664" s="6"/>
      <c r="AE664" s="119">
        <v>0</v>
      </c>
      <c r="AF664" s="6"/>
      <c r="AG664" s="123"/>
      <c r="AH664" s="123"/>
      <c r="AI664" s="107"/>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c r="CN664" s="140"/>
      <c r="CO664" s="140"/>
      <c r="CP664" s="140"/>
      <c r="CQ664" s="140"/>
      <c r="CR664" s="140"/>
      <c r="CS664" s="140"/>
      <c r="CT664" s="140"/>
      <c r="CU664" s="140"/>
      <c r="CV664" s="140"/>
      <c r="CW664" s="140"/>
      <c r="CX664" s="140"/>
      <c r="CY664" s="140"/>
      <c r="CZ664" s="140"/>
      <c r="DA664" s="140"/>
      <c r="DB664" s="140"/>
      <c r="DC664" s="140"/>
      <c r="DD664" s="140"/>
      <c r="DE664" s="140"/>
      <c r="DF664" s="140"/>
      <c r="DG664" s="140"/>
      <c r="DH664" s="140"/>
      <c r="DI664" s="140"/>
      <c r="DJ664" s="140"/>
      <c r="DK664" s="140"/>
      <c r="DL664" s="140"/>
      <c r="DM664" s="140"/>
      <c r="DN664" s="140"/>
      <c r="DO664" s="140"/>
      <c r="DP664" s="140"/>
      <c r="DQ664" s="140"/>
      <c r="DR664" s="140"/>
      <c r="DS664" s="140"/>
      <c r="DT664" s="140"/>
      <c r="DU664" s="140"/>
      <c r="DV664" s="140"/>
      <c r="DW664" s="140"/>
      <c r="DX664" s="140"/>
      <c r="DY664" s="140"/>
      <c r="DZ664" s="140"/>
      <c r="EA664" s="140"/>
      <c r="EB664" s="140"/>
      <c r="EC664" s="140"/>
      <c r="ED664" s="140"/>
      <c r="EE664" s="140"/>
      <c r="EF664" s="140"/>
      <c r="EG664" s="140"/>
      <c r="EH664" s="140"/>
      <c r="EI664" s="140"/>
      <c r="EJ664" s="140"/>
      <c r="EK664" s="140"/>
      <c r="EL664" s="140"/>
      <c r="EM664" s="140"/>
      <c r="EN664" s="140"/>
      <c r="EO664" s="140"/>
      <c r="EP664" s="140"/>
      <c r="EQ664" s="140"/>
      <c r="ER664" s="140"/>
      <c r="ES664" s="140"/>
      <c r="ET664" s="140"/>
      <c r="EU664" s="140"/>
      <c r="EV664" s="140"/>
      <c r="EW664" s="140"/>
      <c r="EX664" s="140"/>
      <c r="EY664" s="140"/>
      <c r="EZ664" s="140"/>
      <c r="FA664" s="140"/>
      <c r="FB664" s="140"/>
      <c r="FC664" s="140"/>
      <c r="FD664" s="140"/>
      <c r="FE664" s="140"/>
      <c r="FF664" s="140"/>
      <c r="FG664" s="140"/>
      <c r="FH664" s="140"/>
      <c r="FI664" s="140"/>
      <c r="FJ664" s="140"/>
      <c r="FK664" s="140"/>
      <c r="FL664" s="140"/>
      <c r="FM664" s="140"/>
      <c r="FN664" s="140"/>
      <c r="FO664" s="140"/>
      <c r="FP664" s="140"/>
      <c r="FQ664" s="140"/>
      <c r="FR664" s="140"/>
      <c r="FS664" s="140"/>
      <c r="FT664" s="140"/>
      <c r="FU664" s="140"/>
      <c r="FV664" s="140"/>
      <c r="FW664" s="140"/>
      <c r="FX664" s="140"/>
      <c r="FY664" s="140"/>
      <c r="FZ664" s="140"/>
      <c r="GA664" s="140"/>
      <c r="GB664" s="140"/>
      <c r="GC664" s="140"/>
      <c r="GD664" s="140"/>
      <c r="GE664" s="140"/>
      <c r="GF664" s="140"/>
      <c r="GG664" s="140"/>
      <c r="GH664" s="140"/>
      <c r="GI664" s="140"/>
      <c r="GJ664" s="140"/>
      <c r="GK664" s="140"/>
      <c r="GL664" s="140"/>
      <c r="GM664" s="140"/>
      <c r="GN664" s="140"/>
      <c r="GO664" s="140"/>
      <c r="GP664" s="140"/>
      <c r="GQ664" s="140"/>
      <c r="GR664" s="140"/>
      <c r="GS664" s="140"/>
      <c r="GT664" s="140"/>
      <c r="GU664" s="140"/>
      <c r="GV664" s="140"/>
      <c r="GW664" s="140"/>
      <c r="GX664" s="140"/>
      <c r="GY664" s="140"/>
      <c r="GZ664" s="140"/>
      <c r="HA664" s="140"/>
      <c r="HB664" s="140"/>
      <c r="HC664" s="140"/>
      <c r="HD664" s="140"/>
      <c r="HE664" s="140"/>
      <c r="HF664" s="140"/>
      <c r="HG664" s="140"/>
      <c r="HH664" s="140"/>
      <c r="HI664" s="140"/>
      <c r="HJ664" s="140"/>
      <c r="HK664" s="140"/>
      <c r="HL664" s="140"/>
      <c r="HM664" s="140"/>
      <c r="HN664" s="140"/>
      <c r="HO664" s="140"/>
      <c r="HP664" s="140"/>
      <c r="HQ664" s="140"/>
      <c r="HR664" s="140"/>
      <c r="HS664" s="140"/>
      <c r="HT664" s="140"/>
      <c r="HU664" s="140"/>
      <c r="HV664" s="140"/>
      <c r="HW664" s="140"/>
      <c r="HX664" s="140"/>
      <c r="HY664" s="140"/>
      <c r="HZ664" s="140"/>
      <c r="IA664" s="140"/>
      <c r="IB664" s="140"/>
      <c r="IC664" s="140"/>
      <c r="ID664" s="140"/>
      <c r="IE664" s="140"/>
      <c r="IF664" s="140"/>
      <c r="IG664" s="140"/>
      <c r="IH664" s="140"/>
      <c r="II664" s="140"/>
      <c r="IJ664" s="140"/>
      <c r="IK664" s="140"/>
      <c r="IL664" s="140"/>
      <c r="IM664" s="140"/>
      <c r="IN664" s="140"/>
      <c r="IO664" s="140"/>
      <c r="IP664" s="140"/>
      <c r="IQ664" s="140"/>
      <c r="IR664" s="140"/>
      <c r="IS664" s="140"/>
      <c r="IT664" s="140"/>
      <c r="IU664" s="140"/>
      <c r="IV664" s="140"/>
      <c r="IW664" s="140"/>
    </row>
    <row r="665" spans="1:257">
      <c r="A665" s="8" t="s">
        <v>3129</v>
      </c>
      <c r="B665" s="8" t="s">
        <v>1188</v>
      </c>
      <c r="C665" s="8" t="s">
        <v>1625</v>
      </c>
      <c r="D665" s="8" t="s">
        <v>1702</v>
      </c>
      <c r="E665" s="10" t="s">
        <v>1785</v>
      </c>
      <c r="F665" s="7" t="s">
        <v>3563</v>
      </c>
      <c r="G665" s="23" t="s">
        <v>3163</v>
      </c>
      <c r="H665" s="23" t="s">
        <v>887</v>
      </c>
      <c r="I665" s="18" t="s">
        <v>3564</v>
      </c>
      <c r="J665" s="15" t="s">
        <v>931</v>
      </c>
      <c r="K665" s="141">
        <v>3.4283142857142868</v>
      </c>
      <c r="L665" s="15" t="s">
        <v>27</v>
      </c>
      <c r="M665" s="16">
        <v>0</v>
      </c>
      <c r="N665" s="16">
        <v>0</v>
      </c>
      <c r="O665" s="45" t="s">
        <v>3565</v>
      </c>
      <c r="P665" s="7" t="s">
        <v>3566</v>
      </c>
      <c r="Q665" s="23" t="s">
        <v>3435</v>
      </c>
      <c r="R665" s="23" t="s">
        <v>887</v>
      </c>
      <c r="S665" s="15">
        <v>20</v>
      </c>
      <c r="T665" s="15" t="s">
        <v>931</v>
      </c>
      <c r="U665" s="17">
        <v>4.530414545454545</v>
      </c>
      <c r="V665" s="15" t="s">
        <v>27</v>
      </c>
      <c r="W665" s="16">
        <v>0</v>
      </c>
      <c r="X665" s="16">
        <v>0.01</v>
      </c>
      <c r="Y665" s="23" t="s">
        <v>3567</v>
      </c>
      <c r="Z665" s="7" t="s">
        <v>3566</v>
      </c>
      <c r="AA665" s="23" t="s">
        <v>3435</v>
      </c>
      <c r="AB665" s="23" t="s">
        <v>887</v>
      </c>
      <c r="AC665" s="15">
        <v>1</v>
      </c>
      <c r="AD665" s="15" t="s">
        <v>931</v>
      </c>
      <c r="AE665" s="17">
        <v>4.530414545454545</v>
      </c>
      <c r="AF665" s="15" t="s">
        <v>27</v>
      </c>
      <c r="AG665" s="16">
        <v>0</v>
      </c>
      <c r="AH665" s="16">
        <v>0.01</v>
      </c>
      <c r="AI665" s="23" t="s">
        <v>3568</v>
      </c>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c r="CN665" s="140"/>
      <c r="CO665" s="140"/>
      <c r="CP665" s="140"/>
      <c r="CQ665" s="140"/>
      <c r="CR665" s="140"/>
      <c r="CS665" s="140"/>
      <c r="CT665" s="140"/>
      <c r="CU665" s="140"/>
      <c r="CV665" s="140"/>
      <c r="CW665" s="140"/>
      <c r="CX665" s="140"/>
      <c r="CY665" s="140"/>
      <c r="CZ665" s="140"/>
      <c r="DA665" s="140"/>
      <c r="DB665" s="140"/>
      <c r="DC665" s="140"/>
      <c r="DD665" s="140"/>
      <c r="DE665" s="140"/>
      <c r="DF665" s="140"/>
      <c r="DG665" s="140"/>
      <c r="DH665" s="140"/>
      <c r="DI665" s="140"/>
      <c r="DJ665" s="140"/>
      <c r="DK665" s="140"/>
      <c r="DL665" s="140"/>
      <c r="DM665" s="140"/>
      <c r="DN665" s="140"/>
      <c r="DO665" s="140"/>
      <c r="DP665" s="140"/>
      <c r="DQ665" s="140"/>
      <c r="DR665" s="140"/>
      <c r="DS665" s="140"/>
      <c r="DT665" s="140"/>
      <c r="DU665" s="140"/>
      <c r="DV665" s="140"/>
      <c r="DW665" s="140"/>
      <c r="DX665" s="140"/>
      <c r="DY665" s="140"/>
      <c r="DZ665" s="140"/>
      <c r="EA665" s="140"/>
      <c r="EB665" s="140"/>
      <c r="EC665" s="140"/>
      <c r="ED665" s="140"/>
      <c r="EE665" s="140"/>
      <c r="EF665" s="140"/>
      <c r="EG665" s="140"/>
      <c r="EH665" s="140"/>
      <c r="EI665" s="140"/>
      <c r="EJ665" s="140"/>
      <c r="EK665" s="140"/>
      <c r="EL665" s="140"/>
      <c r="EM665" s="140"/>
      <c r="EN665" s="140"/>
      <c r="EO665" s="140"/>
      <c r="EP665" s="140"/>
      <c r="EQ665" s="140"/>
      <c r="ER665" s="140"/>
      <c r="ES665" s="140"/>
      <c r="ET665" s="140"/>
      <c r="EU665" s="140"/>
      <c r="EV665" s="140"/>
      <c r="EW665" s="140"/>
      <c r="EX665" s="140"/>
      <c r="EY665" s="140"/>
      <c r="EZ665" s="140"/>
      <c r="FA665" s="140"/>
      <c r="FB665" s="140"/>
      <c r="FC665" s="140"/>
      <c r="FD665" s="140"/>
      <c r="FE665" s="140"/>
      <c r="FF665" s="140"/>
      <c r="FG665" s="140"/>
      <c r="FH665" s="140"/>
      <c r="FI665" s="140"/>
      <c r="FJ665" s="140"/>
      <c r="FK665" s="140"/>
      <c r="FL665" s="140"/>
      <c r="FM665" s="140"/>
      <c r="FN665" s="140"/>
      <c r="FO665" s="140"/>
      <c r="FP665" s="140"/>
      <c r="FQ665" s="140"/>
      <c r="FR665" s="140"/>
      <c r="FS665" s="140"/>
      <c r="FT665" s="140"/>
      <c r="FU665" s="140"/>
      <c r="FV665" s="140"/>
      <c r="FW665" s="140"/>
      <c r="FX665" s="140"/>
      <c r="FY665" s="140"/>
      <c r="FZ665" s="140"/>
      <c r="GA665" s="140"/>
      <c r="GB665" s="140"/>
      <c r="GC665" s="140"/>
      <c r="GD665" s="140"/>
      <c r="GE665" s="140"/>
      <c r="GF665" s="140"/>
      <c r="GG665" s="140"/>
      <c r="GH665" s="140"/>
      <c r="GI665" s="140"/>
      <c r="GJ665" s="140"/>
      <c r="GK665" s="140"/>
      <c r="GL665" s="140"/>
      <c r="GM665" s="140"/>
      <c r="GN665" s="140"/>
      <c r="GO665" s="140"/>
      <c r="GP665" s="140"/>
      <c r="GQ665" s="140"/>
      <c r="GR665" s="140"/>
      <c r="GS665" s="140"/>
      <c r="GT665" s="140"/>
      <c r="GU665" s="140"/>
      <c r="GV665" s="140"/>
      <c r="GW665" s="140"/>
      <c r="GX665" s="140"/>
      <c r="GY665" s="140"/>
      <c r="GZ665" s="140"/>
      <c r="HA665" s="140"/>
      <c r="HB665" s="140"/>
      <c r="HC665" s="140"/>
      <c r="HD665" s="140"/>
      <c r="HE665" s="140"/>
      <c r="HF665" s="140"/>
      <c r="HG665" s="140"/>
      <c r="HH665" s="140"/>
      <c r="HI665" s="140"/>
      <c r="HJ665" s="140"/>
      <c r="HK665" s="140"/>
      <c r="HL665" s="140"/>
      <c r="HM665" s="140"/>
      <c r="HN665" s="140"/>
      <c r="HO665" s="140"/>
      <c r="HP665" s="140"/>
      <c r="HQ665" s="140"/>
      <c r="HR665" s="140"/>
      <c r="HS665" s="140"/>
      <c r="HT665" s="140"/>
      <c r="HU665" s="140"/>
      <c r="HV665" s="140"/>
      <c r="HW665" s="140"/>
      <c r="HX665" s="140"/>
      <c r="HY665" s="140"/>
      <c r="HZ665" s="140"/>
      <c r="IA665" s="140"/>
      <c r="IB665" s="140"/>
      <c r="IC665" s="140"/>
      <c r="ID665" s="140"/>
      <c r="IE665" s="140"/>
      <c r="IF665" s="140"/>
      <c r="IG665" s="140"/>
      <c r="IH665" s="140"/>
      <c r="II665" s="140"/>
      <c r="IJ665" s="140"/>
      <c r="IK665" s="140"/>
      <c r="IL665" s="140"/>
      <c r="IM665" s="140"/>
      <c r="IN665" s="140"/>
      <c r="IO665" s="140"/>
      <c r="IP665" s="140"/>
      <c r="IQ665" s="140"/>
      <c r="IR665" s="140"/>
      <c r="IS665" s="140"/>
      <c r="IT665" s="140"/>
      <c r="IU665" s="140"/>
      <c r="IV665" s="140"/>
      <c r="IW665" s="140"/>
    </row>
    <row r="666" spans="1:257">
      <c r="A666" s="8" t="s">
        <v>11883</v>
      </c>
      <c r="B666" s="105" t="s">
        <v>1188</v>
      </c>
      <c r="C666" s="105" t="s">
        <v>1625</v>
      </c>
      <c r="D666" s="105" t="s">
        <v>1702</v>
      </c>
      <c r="E666" s="106" t="s">
        <v>1785</v>
      </c>
      <c r="F666" s="107" t="s">
        <v>10714</v>
      </c>
      <c r="G666" s="107" t="s">
        <v>10316</v>
      </c>
      <c r="H666" s="107" t="s">
        <v>8038</v>
      </c>
      <c r="I666" s="6">
        <v>12</v>
      </c>
      <c r="J666" s="6"/>
      <c r="K666" s="109">
        <v>1.5318000000000001</v>
      </c>
      <c r="L666" s="6" t="s">
        <v>27</v>
      </c>
      <c r="M666" s="6" t="s">
        <v>10322</v>
      </c>
      <c r="N666" s="6" t="s">
        <v>10322</v>
      </c>
      <c r="O666" s="107" t="s">
        <v>10715</v>
      </c>
      <c r="P666" s="107" t="s">
        <v>10719</v>
      </c>
      <c r="Q666" s="107" t="s">
        <v>1815</v>
      </c>
      <c r="R666" s="107" t="s">
        <v>6217</v>
      </c>
      <c r="S666" s="6">
        <v>1</v>
      </c>
      <c r="T666" s="6"/>
      <c r="U666" s="109">
        <v>1.8177360000000002</v>
      </c>
      <c r="V666" s="6" t="s">
        <v>27</v>
      </c>
      <c r="W666" s="6" t="s">
        <v>10317</v>
      </c>
      <c r="X666" s="6" t="s">
        <v>931</v>
      </c>
      <c r="Y666" s="107" t="s">
        <v>10720</v>
      </c>
      <c r="Z666" s="110" t="s">
        <v>10716</v>
      </c>
      <c r="AA666" s="107" t="s">
        <v>1212</v>
      </c>
      <c r="AB666" s="107" t="s">
        <v>6217</v>
      </c>
      <c r="AC666" s="6">
        <v>1</v>
      </c>
      <c r="AD666" s="6"/>
      <c r="AE666" s="109">
        <v>5.3919360000000012</v>
      </c>
      <c r="AF666" s="6" t="s">
        <v>27</v>
      </c>
      <c r="AG666" s="6" t="s">
        <v>10322</v>
      </c>
      <c r="AH666" s="6" t="s">
        <v>10322</v>
      </c>
      <c r="AI666" s="107" t="s">
        <v>10718</v>
      </c>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c r="CN666" s="140"/>
      <c r="CO666" s="140"/>
      <c r="CP666" s="140"/>
      <c r="CQ666" s="140"/>
      <c r="CR666" s="140"/>
      <c r="CS666" s="140"/>
      <c r="CT666" s="140"/>
      <c r="CU666" s="140"/>
      <c r="CV666" s="140"/>
      <c r="CW666" s="140"/>
      <c r="CX666" s="140"/>
      <c r="CY666" s="140"/>
      <c r="CZ666" s="140"/>
      <c r="DA666" s="140"/>
      <c r="DB666" s="140"/>
      <c r="DC666" s="140"/>
      <c r="DD666" s="140"/>
      <c r="DE666" s="140"/>
      <c r="DF666" s="140"/>
      <c r="DG666" s="140"/>
      <c r="DH666" s="140"/>
      <c r="DI666" s="140"/>
      <c r="DJ666" s="140"/>
      <c r="DK666" s="140"/>
      <c r="DL666" s="140"/>
      <c r="DM666" s="140"/>
      <c r="DN666" s="140"/>
      <c r="DO666" s="140"/>
      <c r="DP666" s="140"/>
      <c r="DQ666" s="140"/>
      <c r="DR666" s="140"/>
      <c r="DS666" s="140"/>
      <c r="DT666" s="140"/>
      <c r="DU666" s="140"/>
      <c r="DV666" s="140"/>
      <c r="DW666" s="140"/>
      <c r="DX666" s="140"/>
      <c r="DY666" s="140"/>
      <c r="DZ666" s="140"/>
      <c r="EA666" s="140"/>
      <c r="EB666" s="140"/>
      <c r="EC666" s="140"/>
      <c r="ED666" s="140"/>
      <c r="EE666" s="140"/>
      <c r="EF666" s="140"/>
      <c r="EG666" s="140"/>
      <c r="EH666" s="140"/>
      <c r="EI666" s="140"/>
      <c r="EJ666" s="140"/>
      <c r="EK666" s="140"/>
      <c r="EL666" s="140"/>
      <c r="EM666" s="140"/>
      <c r="EN666" s="140"/>
      <c r="EO666" s="140"/>
      <c r="EP666" s="140"/>
      <c r="EQ666" s="140"/>
      <c r="ER666" s="140"/>
      <c r="ES666" s="140"/>
      <c r="ET666" s="140"/>
      <c r="EU666" s="140"/>
      <c r="EV666" s="140"/>
      <c r="EW666" s="140"/>
      <c r="EX666" s="140"/>
      <c r="EY666" s="140"/>
      <c r="EZ666" s="140"/>
      <c r="FA666" s="140"/>
      <c r="FB666" s="140"/>
      <c r="FC666" s="140"/>
      <c r="FD666" s="140"/>
      <c r="FE666" s="140"/>
      <c r="FF666" s="140"/>
      <c r="FG666" s="140"/>
      <c r="FH666" s="140"/>
      <c r="FI666" s="140"/>
      <c r="FJ666" s="140"/>
      <c r="FK666" s="140"/>
      <c r="FL666" s="140"/>
      <c r="FM666" s="140"/>
      <c r="FN666" s="140"/>
      <c r="FO666" s="140"/>
      <c r="FP666" s="140"/>
      <c r="FQ666" s="140"/>
      <c r="FR666" s="140"/>
      <c r="FS666" s="140"/>
      <c r="FT666" s="140"/>
      <c r="FU666" s="140"/>
      <c r="FV666" s="140"/>
      <c r="FW666" s="140"/>
      <c r="FX666" s="140"/>
      <c r="FY666" s="140"/>
      <c r="FZ666" s="140"/>
      <c r="GA666" s="140"/>
      <c r="GB666" s="140"/>
      <c r="GC666" s="140"/>
      <c r="GD666" s="140"/>
      <c r="GE666" s="140"/>
      <c r="GF666" s="140"/>
      <c r="GG666" s="140"/>
      <c r="GH666" s="140"/>
      <c r="GI666" s="140"/>
      <c r="GJ666" s="140"/>
      <c r="GK666" s="140"/>
      <c r="GL666" s="140"/>
      <c r="GM666" s="140"/>
      <c r="GN666" s="140"/>
      <c r="GO666" s="140"/>
      <c r="GP666" s="140"/>
      <c r="GQ666" s="140"/>
      <c r="GR666" s="140"/>
      <c r="GS666" s="140"/>
      <c r="GT666" s="140"/>
      <c r="GU666" s="140"/>
      <c r="GV666" s="140"/>
      <c r="GW666" s="140"/>
      <c r="GX666" s="140"/>
      <c r="GY666" s="140"/>
      <c r="GZ666" s="140"/>
      <c r="HA666" s="140"/>
      <c r="HB666" s="140"/>
      <c r="HC666" s="140"/>
      <c r="HD666" s="140"/>
      <c r="HE666" s="140"/>
      <c r="HF666" s="140"/>
      <c r="HG666" s="140"/>
      <c r="HH666" s="140"/>
      <c r="HI666" s="140"/>
      <c r="HJ666" s="140"/>
      <c r="HK666" s="140"/>
      <c r="HL666" s="140"/>
      <c r="HM666" s="140"/>
      <c r="HN666" s="140"/>
      <c r="HO666" s="140"/>
      <c r="HP666" s="140"/>
      <c r="HQ666" s="140"/>
      <c r="HR666" s="140"/>
      <c r="HS666" s="140"/>
      <c r="HT666" s="140"/>
      <c r="HU666" s="140"/>
      <c r="HV666" s="140"/>
      <c r="HW666" s="140"/>
      <c r="HX666" s="140"/>
      <c r="HY666" s="140"/>
      <c r="HZ666" s="140"/>
      <c r="IA666" s="140"/>
      <c r="IB666" s="140"/>
      <c r="IC666" s="140"/>
      <c r="ID666" s="140"/>
      <c r="IE666" s="140"/>
      <c r="IF666" s="140"/>
      <c r="IG666" s="140"/>
      <c r="IH666" s="140"/>
      <c r="II666" s="140"/>
      <c r="IJ666" s="140"/>
      <c r="IK666" s="140"/>
      <c r="IL666" s="140"/>
      <c r="IM666" s="140"/>
      <c r="IN666" s="140"/>
      <c r="IO666" s="140"/>
      <c r="IP666" s="140"/>
      <c r="IQ666" s="140"/>
      <c r="IR666" s="140"/>
      <c r="IS666" s="140"/>
      <c r="IT666" s="140"/>
      <c r="IU666" s="140"/>
      <c r="IV666" s="140"/>
      <c r="IW666" s="140"/>
    </row>
    <row r="667" spans="1:257">
      <c r="A667" s="8" t="s">
        <v>12314</v>
      </c>
      <c r="B667" s="105" t="s">
        <v>1188</v>
      </c>
      <c r="C667" s="105" t="s">
        <v>1625</v>
      </c>
      <c r="D667" s="105" t="s">
        <v>1702</v>
      </c>
      <c r="E667" s="106" t="s">
        <v>1785</v>
      </c>
      <c r="F667" s="107" t="s">
        <v>12646</v>
      </c>
      <c r="G667" s="107" t="s">
        <v>12647</v>
      </c>
      <c r="H667" s="107" t="s">
        <v>887</v>
      </c>
      <c r="I667" s="6">
        <v>1</v>
      </c>
      <c r="J667" s="6" t="s">
        <v>3564</v>
      </c>
      <c r="K667" s="134">
        <v>3.0738120000000002</v>
      </c>
      <c r="L667" s="119"/>
      <c r="M667" s="6"/>
      <c r="N667" s="6"/>
      <c r="O667" s="107" t="s">
        <v>12648</v>
      </c>
      <c r="P667" s="107" t="s">
        <v>12646</v>
      </c>
      <c r="Q667" s="107" t="s">
        <v>12647</v>
      </c>
      <c r="R667" s="107" t="s">
        <v>887</v>
      </c>
      <c r="S667" s="6">
        <v>1</v>
      </c>
      <c r="T667" s="6" t="s">
        <v>3564</v>
      </c>
      <c r="U667" s="119">
        <v>3.0738120000000002</v>
      </c>
      <c r="V667" s="119"/>
      <c r="W667" s="124">
        <v>0.25</v>
      </c>
      <c r="X667" s="124">
        <v>0.6</v>
      </c>
      <c r="Y667" s="107" t="s">
        <v>12648</v>
      </c>
      <c r="Z667" s="107" t="s">
        <v>12646</v>
      </c>
      <c r="AA667" s="107" t="s">
        <v>12647</v>
      </c>
      <c r="AB667" s="107" t="s">
        <v>887</v>
      </c>
      <c r="AC667" s="6">
        <v>1</v>
      </c>
      <c r="AD667" s="6" t="s">
        <v>3564</v>
      </c>
      <c r="AE667" s="119">
        <v>3.0738120000000002</v>
      </c>
      <c r="AF667" s="119"/>
      <c r="AG667" s="6"/>
      <c r="AH667" s="6"/>
      <c r="AI667" s="107" t="s">
        <v>12648</v>
      </c>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c r="CN667" s="140"/>
      <c r="CO667" s="140"/>
      <c r="CP667" s="140"/>
      <c r="CQ667" s="140"/>
      <c r="CR667" s="140"/>
      <c r="CS667" s="140"/>
      <c r="CT667" s="140"/>
      <c r="CU667" s="140"/>
      <c r="CV667" s="140"/>
      <c r="CW667" s="140"/>
      <c r="CX667" s="140"/>
      <c r="CY667" s="140"/>
      <c r="CZ667" s="140"/>
      <c r="DA667" s="140"/>
      <c r="DB667" s="140"/>
      <c r="DC667" s="140"/>
      <c r="DD667" s="140"/>
      <c r="DE667" s="140"/>
      <c r="DF667" s="140"/>
      <c r="DG667" s="140"/>
      <c r="DH667" s="140"/>
      <c r="DI667" s="140"/>
      <c r="DJ667" s="140"/>
      <c r="DK667" s="140"/>
      <c r="DL667" s="140"/>
      <c r="DM667" s="140"/>
      <c r="DN667" s="140"/>
      <c r="DO667" s="140"/>
      <c r="DP667" s="140"/>
      <c r="DQ667" s="140"/>
      <c r="DR667" s="140"/>
      <c r="DS667" s="140"/>
      <c r="DT667" s="140"/>
      <c r="DU667" s="140"/>
      <c r="DV667" s="140"/>
      <c r="DW667" s="140"/>
      <c r="DX667" s="140"/>
      <c r="DY667" s="140"/>
      <c r="DZ667" s="140"/>
      <c r="EA667" s="140"/>
      <c r="EB667" s="140"/>
      <c r="EC667" s="140"/>
      <c r="ED667" s="140"/>
      <c r="EE667" s="140"/>
      <c r="EF667" s="140"/>
      <c r="EG667" s="140"/>
      <c r="EH667" s="140"/>
      <c r="EI667" s="140"/>
      <c r="EJ667" s="140"/>
      <c r="EK667" s="140"/>
      <c r="EL667" s="140"/>
      <c r="EM667" s="140"/>
      <c r="EN667" s="140"/>
      <c r="EO667" s="140"/>
      <c r="EP667" s="140"/>
      <c r="EQ667" s="140"/>
      <c r="ER667" s="140"/>
      <c r="ES667" s="140"/>
      <c r="ET667" s="140"/>
      <c r="EU667" s="140"/>
      <c r="EV667" s="140"/>
      <c r="EW667" s="140"/>
      <c r="EX667" s="140"/>
      <c r="EY667" s="140"/>
      <c r="EZ667" s="140"/>
      <c r="FA667" s="140"/>
      <c r="FB667" s="140"/>
      <c r="FC667" s="140"/>
      <c r="FD667" s="140"/>
      <c r="FE667" s="140"/>
      <c r="FF667" s="140"/>
      <c r="FG667" s="140"/>
      <c r="FH667" s="140"/>
      <c r="FI667" s="140"/>
      <c r="FJ667" s="140"/>
      <c r="FK667" s="140"/>
      <c r="FL667" s="140"/>
      <c r="FM667" s="140"/>
      <c r="FN667" s="140"/>
      <c r="FO667" s="140"/>
      <c r="FP667" s="140"/>
      <c r="FQ667" s="140"/>
      <c r="FR667" s="140"/>
      <c r="FS667" s="140"/>
      <c r="FT667" s="140"/>
      <c r="FU667" s="140"/>
      <c r="FV667" s="140"/>
      <c r="FW667" s="140"/>
      <c r="FX667" s="140"/>
      <c r="FY667" s="140"/>
      <c r="FZ667" s="140"/>
      <c r="GA667" s="140"/>
      <c r="GB667" s="140"/>
      <c r="GC667" s="140"/>
      <c r="GD667" s="140"/>
      <c r="GE667" s="140"/>
      <c r="GF667" s="140"/>
      <c r="GG667" s="140"/>
      <c r="GH667" s="140"/>
      <c r="GI667" s="140"/>
      <c r="GJ667" s="140"/>
      <c r="GK667" s="140"/>
      <c r="GL667" s="140"/>
      <c r="GM667" s="140"/>
      <c r="GN667" s="140"/>
      <c r="GO667" s="140"/>
      <c r="GP667" s="140"/>
      <c r="GQ667" s="140"/>
      <c r="GR667" s="140"/>
      <c r="GS667" s="140"/>
      <c r="GT667" s="140"/>
      <c r="GU667" s="140"/>
      <c r="GV667" s="140"/>
      <c r="GW667" s="140"/>
      <c r="GX667" s="140"/>
      <c r="GY667" s="140"/>
      <c r="GZ667" s="140"/>
      <c r="HA667" s="140"/>
      <c r="HB667" s="140"/>
      <c r="HC667" s="140"/>
      <c r="HD667" s="140"/>
      <c r="HE667" s="140"/>
      <c r="HF667" s="140"/>
      <c r="HG667" s="140"/>
      <c r="HH667" s="140"/>
      <c r="HI667" s="140"/>
      <c r="HJ667" s="140"/>
      <c r="HK667" s="140"/>
      <c r="HL667" s="140"/>
      <c r="HM667" s="140"/>
      <c r="HN667" s="140"/>
      <c r="HO667" s="140"/>
      <c r="HP667" s="140"/>
      <c r="HQ667" s="140"/>
      <c r="HR667" s="140"/>
      <c r="HS667" s="140"/>
      <c r="HT667" s="140"/>
      <c r="HU667" s="140"/>
      <c r="HV667" s="140"/>
      <c r="HW667" s="140"/>
      <c r="HX667" s="140"/>
      <c r="HY667" s="140"/>
      <c r="HZ667" s="140"/>
      <c r="IA667" s="140"/>
      <c r="IB667" s="140"/>
      <c r="IC667" s="140"/>
      <c r="ID667" s="140"/>
      <c r="IE667" s="140"/>
      <c r="IF667" s="140"/>
      <c r="IG667" s="140"/>
      <c r="IH667" s="140"/>
      <c r="II667" s="140"/>
      <c r="IJ667" s="140"/>
      <c r="IK667" s="140"/>
      <c r="IL667" s="140"/>
      <c r="IM667" s="140"/>
      <c r="IN667" s="140"/>
      <c r="IO667" s="140"/>
      <c r="IP667" s="140"/>
      <c r="IQ667" s="140"/>
      <c r="IR667" s="140"/>
      <c r="IS667" s="140"/>
      <c r="IT667" s="140"/>
      <c r="IU667" s="140"/>
      <c r="IV667" s="140"/>
      <c r="IW667" s="140"/>
    </row>
    <row r="668" spans="1:257">
      <c r="A668" s="8" t="s">
        <v>5996</v>
      </c>
      <c r="B668" s="8" t="s">
        <v>1188</v>
      </c>
      <c r="C668" s="8" t="s">
        <v>1625</v>
      </c>
      <c r="D668" s="8" t="s">
        <v>1702</v>
      </c>
      <c r="E668" s="10" t="s">
        <v>1788</v>
      </c>
      <c r="F668" s="7" t="s">
        <v>7006</v>
      </c>
      <c r="G668" s="23" t="s">
        <v>5996</v>
      </c>
      <c r="H668" s="23" t="s">
        <v>6961</v>
      </c>
      <c r="I668" s="15">
        <v>1</v>
      </c>
      <c r="J668" s="15">
        <v>90</v>
      </c>
      <c r="K668" s="141">
        <v>4.0549736073600009</v>
      </c>
      <c r="L668" s="15" t="s">
        <v>27</v>
      </c>
      <c r="M668" s="16">
        <v>1</v>
      </c>
      <c r="N668" s="16">
        <v>1</v>
      </c>
      <c r="O668" s="45" t="s">
        <v>7007</v>
      </c>
      <c r="P668" s="7"/>
      <c r="Q668" s="23"/>
      <c r="R668" s="23"/>
      <c r="S668" s="15"/>
      <c r="T668" s="15"/>
      <c r="U668" s="17">
        <v>0</v>
      </c>
      <c r="V668" s="15"/>
      <c r="W668" s="16"/>
      <c r="X668" s="16"/>
      <c r="Y668" s="23"/>
      <c r="Z668" s="7"/>
      <c r="AA668" s="23"/>
      <c r="AB668" s="23"/>
      <c r="AC668" s="15"/>
      <c r="AD668" s="15"/>
      <c r="AE668" s="17">
        <v>0</v>
      </c>
      <c r="AF668" s="15"/>
      <c r="AG668" s="16"/>
      <c r="AH668" s="16"/>
      <c r="AI668" s="23"/>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c r="CN668" s="140"/>
      <c r="CO668" s="140"/>
      <c r="CP668" s="140"/>
      <c r="CQ668" s="140"/>
      <c r="CR668" s="140"/>
      <c r="CS668" s="140"/>
      <c r="CT668" s="140"/>
      <c r="CU668" s="140"/>
      <c r="CV668" s="140"/>
      <c r="CW668" s="140"/>
      <c r="CX668" s="140"/>
      <c r="CY668" s="140"/>
      <c r="CZ668" s="140"/>
      <c r="DA668" s="140"/>
      <c r="DB668" s="140"/>
      <c r="DC668" s="140"/>
      <c r="DD668" s="140"/>
      <c r="DE668" s="140"/>
      <c r="DF668" s="140"/>
      <c r="DG668" s="140"/>
      <c r="DH668" s="140"/>
      <c r="DI668" s="140"/>
      <c r="DJ668" s="140"/>
      <c r="DK668" s="140"/>
      <c r="DL668" s="140"/>
      <c r="DM668" s="140"/>
      <c r="DN668" s="140"/>
      <c r="DO668" s="140"/>
      <c r="DP668" s="140"/>
      <c r="DQ668" s="140"/>
      <c r="DR668" s="140"/>
      <c r="DS668" s="140"/>
      <c r="DT668" s="140"/>
      <c r="DU668" s="140"/>
      <c r="DV668" s="140"/>
      <c r="DW668" s="140"/>
      <c r="DX668" s="140"/>
      <c r="DY668" s="140"/>
      <c r="DZ668" s="140"/>
      <c r="EA668" s="140"/>
      <c r="EB668" s="140"/>
      <c r="EC668" s="140"/>
      <c r="ED668" s="140"/>
      <c r="EE668" s="140"/>
      <c r="EF668" s="140"/>
      <c r="EG668" s="140"/>
      <c r="EH668" s="140"/>
      <c r="EI668" s="140"/>
      <c r="EJ668" s="140"/>
      <c r="EK668" s="140"/>
      <c r="EL668" s="140"/>
      <c r="EM668" s="140"/>
      <c r="EN668" s="140"/>
      <c r="EO668" s="140"/>
      <c r="EP668" s="140"/>
      <c r="EQ668" s="140"/>
      <c r="ER668" s="140"/>
      <c r="ES668" s="140"/>
      <c r="ET668" s="140"/>
      <c r="EU668" s="140"/>
      <c r="EV668" s="140"/>
      <c r="EW668" s="140"/>
      <c r="EX668" s="140"/>
      <c r="EY668" s="140"/>
      <c r="EZ668" s="140"/>
      <c r="FA668" s="140"/>
      <c r="FB668" s="140"/>
      <c r="FC668" s="140"/>
      <c r="FD668" s="140"/>
      <c r="FE668" s="140"/>
      <c r="FF668" s="140"/>
      <c r="FG668" s="140"/>
      <c r="FH668" s="140"/>
      <c r="FI668" s="140"/>
      <c r="FJ668" s="140"/>
      <c r="FK668" s="140"/>
      <c r="FL668" s="140"/>
      <c r="FM668" s="140"/>
      <c r="FN668" s="140"/>
      <c r="FO668" s="140"/>
      <c r="FP668" s="140"/>
      <c r="FQ668" s="140"/>
      <c r="FR668" s="140"/>
      <c r="FS668" s="140"/>
      <c r="FT668" s="140"/>
      <c r="FU668" s="140"/>
      <c r="FV668" s="140"/>
      <c r="FW668" s="140"/>
      <c r="FX668" s="140"/>
      <c r="FY668" s="140"/>
      <c r="FZ668" s="140"/>
      <c r="GA668" s="140"/>
      <c r="GB668" s="140"/>
      <c r="GC668" s="140"/>
      <c r="GD668" s="140"/>
      <c r="GE668" s="140"/>
      <c r="GF668" s="140"/>
      <c r="GG668" s="140"/>
      <c r="GH668" s="140"/>
      <c r="GI668" s="140"/>
      <c r="GJ668" s="140"/>
      <c r="GK668" s="140"/>
      <c r="GL668" s="140"/>
      <c r="GM668" s="140"/>
      <c r="GN668" s="140"/>
      <c r="GO668" s="140"/>
      <c r="GP668" s="140"/>
      <c r="GQ668" s="140"/>
      <c r="GR668" s="140"/>
      <c r="GS668" s="140"/>
      <c r="GT668" s="140"/>
      <c r="GU668" s="140"/>
      <c r="GV668" s="140"/>
      <c r="GW668" s="140"/>
      <c r="GX668" s="140"/>
      <c r="GY668" s="140"/>
      <c r="GZ668" s="140"/>
      <c r="HA668" s="140"/>
      <c r="HB668" s="140"/>
      <c r="HC668" s="140"/>
      <c r="HD668" s="140"/>
      <c r="HE668" s="140"/>
      <c r="HF668" s="140"/>
      <c r="HG668" s="140"/>
      <c r="HH668" s="140"/>
      <c r="HI668" s="140"/>
      <c r="HJ668" s="140"/>
      <c r="HK668" s="140"/>
      <c r="HL668" s="140"/>
      <c r="HM668" s="140"/>
      <c r="HN668" s="140"/>
      <c r="HO668" s="140"/>
      <c r="HP668" s="140"/>
      <c r="HQ668" s="140"/>
      <c r="HR668" s="140"/>
      <c r="HS668" s="140"/>
      <c r="HT668" s="140"/>
      <c r="HU668" s="140"/>
      <c r="HV668" s="140"/>
      <c r="HW668" s="140"/>
      <c r="HX668" s="140"/>
      <c r="HY668" s="140"/>
      <c r="HZ668" s="140"/>
      <c r="IA668" s="140"/>
      <c r="IB668" s="140"/>
      <c r="IC668" s="140"/>
      <c r="ID668" s="140"/>
      <c r="IE668" s="140"/>
      <c r="IF668" s="140"/>
      <c r="IG668" s="140"/>
      <c r="IH668" s="140"/>
      <c r="II668" s="140"/>
      <c r="IJ668" s="140"/>
      <c r="IK668" s="140"/>
      <c r="IL668" s="140"/>
      <c r="IM668" s="140"/>
      <c r="IN668" s="140"/>
      <c r="IO668" s="140"/>
      <c r="IP668" s="140"/>
      <c r="IQ668" s="140"/>
      <c r="IR668" s="140"/>
      <c r="IS668" s="140"/>
      <c r="IT668" s="140"/>
      <c r="IU668" s="140"/>
      <c r="IV668" s="140"/>
      <c r="IW668" s="140"/>
    </row>
    <row r="669" spans="1:257">
      <c r="A669" s="8" t="s">
        <v>19</v>
      </c>
      <c r="B669" s="8" t="s">
        <v>1188</v>
      </c>
      <c r="C669" s="8" t="s">
        <v>1625</v>
      </c>
      <c r="D669" s="8" t="s">
        <v>1702</v>
      </c>
      <c r="E669" s="10" t="s">
        <v>1788</v>
      </c>
      <c r="F669" s="7" t="s">
        <v>1781</v>
      </c>
      <c r="G669" s="23" t="s">
        <v>669</v>
      </c>
      <c r="H669" s="23" t="s">
        <v>1705</v>
      </c>
      <c r="I669" s="15">
        <v>1</v>
      </c>
      <c r="J669" s="15"/>
      <c r="K669" s="141">
        <v>1.0260630271921489</v>
      </c>
      <c r="L669" s="15" t="s">
        <v>27</v>
      </c>
      <c r="M669" s="16">
        <v>1</v>
      </c>
      <c r="N669" s="16">
        <v>0</v>
      </c>
      <c r="O669" s="46" t="s">
        <v>1782</v>
      </c>
      <c r="P669" s="30" t="s">
        <v>1789</v>
      </c>
      <c r="Q669" s="23" t="s">
        <v>1212</v>
      </c>
      <c r="R669" s="23" t="s">
        <v>1705</v>
      </c>
      <c r="S669" s="15">
        <v>1</v>
      </c>
      <c r="T669" s="15"/>
      <c r="U669" s="37">
        <v>3.0547912991011192</v>
      </c>
      <c r="V669" s="15" t="s">
        <v>27</v>
      </c>
      <c r="W669" s="16">
        <v>0.1</v>
      </c>
      <c r="X669" s="16">
        <v>0</v>
      </c>
      <c r="Y669" s="23" t="s">
        <v>1790</v>
      </c>
      <c r="Z669" s="7"/>
      <c r="AA669" s="23"/>
      <c r="AB669" s="23"/>
      <c r="AC669" s="15"/>
      <c r="AD669" s="15"/>
      <c r="AE669" s="17">
        <v>0</v>
      </c>
      <c r="AF669" s="15"/>
      <c r="AG669" s="15"/>
      <c r="AH669" s="15"/>
      <c r="AI669" s="23"/>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c r="CN669" s="140"/>
      <c r="CO669" s="140"/>
      <c r="CP669" s="140"/>
      <c r="CQ669" s="140"/>
      <c r="CR669" s="140"/>
      <c r="CS669" s="140"/>
      <c r="CT669" s="140"/>
      <c r="CU669" s="140"/>
      <c r="CV669" s="140"/>
      <c r="CW669" s="140"/>
      <c r="CX669" s="140"/>
      <c r="CY669" s="140"/>
      <c r="CZ669" s="140"/>
      <c r="DA669" s="140"/>
      <c r="DB669" s="140"/>
      <c r="DC669" s="140"/>
      <c r="DD669" s="140"/>
      <c r="DE669" s="140"/>
      <c r="DF669" s="140"/>
      <c r="DG669" s="140"/>
      <c r="DH669" s="140"/>
      <c r="DI669" s="140"/>
      <c r="DJ669" s="140"/>
      <c r="DK669" s="140"/>
      <c r="DL669" s="140"/>
      <c r="DM669" s="140"/>
      <c r="DN669" s="140"/>
      <c r="DO669" s="140"/>
      <c r="DP669" s="140"/>
      <c r="DQ669" s="140"/>
      <c r="DR669" s="140"/>
      <c r="DS669" s="140"/>
      <c r="DT669" s="140"/>
      <c r="DU669" s="140"/>
      <c r="DV669" s="140"/>
      <c r="DW669" s="140"/>
      <c r="DX669" s="140"/>
      <c r="DY669" s="140"/>
      <c r="DZ669" s="140"/>
      <c r="EA669" s="140"/>
      <c r="EB669" s="140"/>
      <c r="EC669" s="140"/>
      <c r="ED669" s="140"/>
      <c r="EE669" s="140"/>
      <c r="EF669" s="140"/>
      <c r="EG669" s="140"/>
      <c r="EH669" s="140"/>
      <c r="EI669" s="140"/>
      <c r="EJ669" s="140"/>
      <c r="EK669" s="140"/>
      <c r="EL669" s="140"/>
      <c r="EM669" s="140"/>
      <c r="EN669" s="140"/>
      <c r="EO669" s="140"/>
      <c r="EP669" s="140"/>
      <c r="EQ669" s="140"/>
      <c r="ER669" s="140"/>
      <c r="ES669" s="140"/>
      <c r="ET669" s="140"/>
      <c r="EU669" s="140"/>
      <c r="EV669" s="140"/>
      <c r="EW669" s="140"/>
      <c r="EX669" s="140"/>
      <c r="EY669" s="140"/>
      <c r="EZ669" s="140"/>
      <c r="FA669" s="140"/>
      <c r="FB669" s="140"/>
      <c r="FC669" s="140"/>
      <c r="FD669" s="140"/>
      <c r="FE669" s="140"/>
      <c r="FF669" s="140"/>
      <c r="FG669" s="140"/>
      <c r="FH669" s="140"/>
      <c r="FI669" s="140"/>
      <c r="FJ669" s="140"/>
      <c r="FK669" s="140"/>
      <c r="FL669" s="140"/>
      <c r="FM669" s="140"/>
      <c r="FN669" s="140"/>
      <c r="FO669" s="140"/>
      <c r="FP669" s="140"/>
      <c r="FQ669" s="140"/>
      <c r="FR669" s="140"/>
      <c r="FS669" s="140"/>
      <c r="FT669" s="140"/>
      <c r="FU669" s="140"/>
      <c r="FV669" s="140"/>
      <c r="FW669" s="140"/>
      <c r="FX669" s="140"/>
      <c r="FY669" s="140"/>
      <c r="FZ669" s="140"/>
      <c r="GA669" s="140"/>
      <c r="GB669" s="140"/>
      <c r="GC669" s="140"/>
      <c r="GD669" s="140"/>
      <c r="GE669" s="140"/>
      <c r="GF669" s="140"/>
      <c r="GG669" s="140"/>
      <c r="GH669" s="140"/>
      <c r="GI669" s="140"/>
      <c r="GJ669" s="140"/>
      <c r="GK669" s="140"/>
      <c r="GL669" s="140"/>
      <c r="GM669" s="140"/>
      <c r="GN669" s="140"/>
      <c r="GO669" s="140"/>
      <c r="GP669" s="140"/>
      <c r="GQ669" s="140"/>
      <c r="GR669" s="140"/>
      <c r="GS669" s="140"/>
      <c r="GT669" s="140"/>
      <c r="GU669" s="140"/>
      <c r="GV669" s="140"/>
      <c r="GW669" s="140"/>
      <c r="GX669" s="140"/>
      <c r="GY669" s="140"/>
      <c r="GZ669" s="140"/>
      <c r="HA669" s="140"/>
      <c r="HB669" s="140"/>
      <c r="HC669" s="140"/>
      <c r="HD669" s="140"/>
      <c r="HE669" s="140"/>
      <c r="HF669" s="140"/>
      <c r="HG669" s="140"/>
      <c r="HH669" s="140"/>
      <c r="HI669" s="140"/>
      <c r="HJ669" s="140"/>
      <c r="HK669" s="140"/>
      <c r="HL669" s="140"/>
      <c r="HM669" s="140"/>
      <c r="HN669" s="140"/>
      <c r="HO669" s="140"/>
      <c r="HP669" s="140"/>
      <c r="HQ669" s="140"/>
      <c r="HR669" s="140"/>
      <c r="HS669" s="140"/>
      <c r="HT669" s="140"/>
      <c r="HU669" s="140"/>
      <c r="HV669" s="140"/>
      <c r="HW669" s="140"/>
      <c r="HX669" s="140"/>
      <c r="HY669" s="140"/>
      <c r="HZ669" s="140"/>
      <c r="IA669" s="140"/>
      <c r="IB669" s="140"/>
      <c r="IC669" s="140"/>
      <c r="ID669" s="140"/>
      <c r="IE669" s="140"/>
      <c r="IF669" s="140"/>
      <c r="IG669" s="140"/>
      <c r="IH669" s="140"/>
      <c r="II669" s="140"/>
      <c r="IJ669" s="140"/>
      <c r="IK669" s="140"/>
      <c r="IL669" s="140"/>
      <c r="IM669" s="140"/>
      <c r="IN669" s="140"/>
      <c r="IO669" s="140"/>
      <c r="IP669" s="140"/>
      <c r="IQ669" s="140"/>
      <c r="IR669" s="140"/>
      <c r="IS669" s="140"/>
      <c r="IT669" s="140"/>
      <c r="IU669" s="140"/>
      <c r="IV669" s="140"/>
      <c r="IW669" s="140"/>
    </row>
    <row r="670" spans="1:257">
      <c r="A670" s="8" t="s">
        <v>13906</v>
      </c>
      <c r="B670" s="105" t="s">
        <v>1188</v>
      </c>
      <c r="C670" s="105" t="s">
        <v>1625</v>
      </c>
      <c r="D670" s="105" t="s">
        <v>1702</v>
      </c>
      <c r="E670" s="106" t="s">
        <v>1788</v>
      </c>
      <c r="F670" s="108" t="s">
        <v>14237</v>
      </c>
      <c r="G670" s="107" t="s">
        <v>1212</v>
      </c>
      <c r="H670" s="107" t="s">
        <v>4453</v>
      </c>
      <c r="I670" s="6">
        <v>1</v>
      </c>
      <c r="J670" s="107"/>
      <c r="K670" s="134">
        <v>6.07312389767442</v>
      </c>
      <c r="L670" s="6" t="s">
        <v>27</v>
      </c>
      <c r="M670" s="123">
        <v>0.5</v>
      </c>
      <c r="N670" s="123">
        <v>1</v>
      </c>
      <c r="O670" s="107" t="s">
        <v>14238</v>
      </c>
      <c r="P670" s="108" t="s">
        <v>14237</v>
      </c>
      <c r="Q670" s="107" t="s">
        <v>1212</v>
      </c>
      <c r="R670" s="107" t="s">
        <v>4453</v>
      </c>
      <c r="S670" s="6">
        <v>1</v>
      </c>
      <c r="T670" s="6"/>
      <c r="U670" s="119">
        <v>6.07312389767442</v>
      </c>
      <c r="V670" s="6" t="s">
        <v>27</v>
      </c>
      <c r="W670" s="123">
        <v>0.5</v>
      </c>
      <c r="X670" s="123">
        <v>1</v>
      </c>
      <c r="Y670" s="107" t="s">
        <v>14238</v>
      </c>
      <c r="Z670" s="108"/>
      <c r="AA670" s="107"/>
      <c r="AB670" s="107"/>
      <c r="AC670" s="6"/>
      <c r="AD670" s="6"/>
      <c r="AE670" s="119">
        <v>0</v>
      </c>
      <c r="AF670" s="6"/>
      <c r="AG670" s="123"/>
      <c r="AH670" s="123"/>
      <c r="AI670" s="107"/>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c r="CN670" s="140"/>
      <c r="CO670" s="140"/>
      <c r="CP670" s="140"/>
      <c r="CQ670" s="140"/>
      <c r="CR670" s="140"/>
      <c r="CS670" s="140"/>
      <c r="CT670" s="140"/>
      <c r="CU670" s="140"/>
      <c r="CV670" s="140"/>
      <c r="CW670" s="140"/>
      <c r="CX670" s="140"/>
      <c r="CY670" s="140"/>
      <c r="CZ670" s="140"/>
      <c r="DA670" s="140"/>
      <c r="DB670" s="140"/>
      <c r="DC670" s="140"/>
      <c r="DD670" s="140"/>
      <c r="DE670" s="140"/>
      <c r="DF670" s="140"/>
      <c r="DG670" s="140"/>
      <c r="DH670" s="140"/>
      <c r="DI670" s="140"/>
      <c r="DJ670" s="140"/>
      <c r="DK670" s="140"/>
      <c r="DL670" s="140"/>
      <c r="DM670" s="140"/>
      <c r="DN670" s="140"/>
      <c r="DO670" s="140"/>
      <c r="DP670" s="140"/>
      <c r="DQ670" s="140"/>
      <c r="DR670" s="140"/>
      <c r="DS670" s="140"/>
      <c r="DT670" s="140"/>
      <c r="DU670" s="140"/>
      <c r="DV670" s="140"/>
      <c r="DW670" s="140"/>
      <c r="DX670" s="140"/>
      <c r="DY670" s="140"/>
      <c r="DZ670" s="140"/>
      <c r="EA670" s="140"/>
      <c r="EB670" s="140"/>
      <c r="EC670" s="140"/>
      <c r="ED670" s="140"/>
      <c r="EE670" s="140"/>
      <c r="EF670" s="140"/>
      <c r="EG670" s="140"/>
      <c r="EH670" s="140"/>
      <c r="EI670" s="140"/>
      <c r="EJ670" s="140"/>
      <c r="EK670" s="140"/>
      <c r="EL670" s="140"/>
      <c r="EM670" s="140"/>
      <c r="EN670" s="140"/>
      <c r="EO670" s="140"/>
      <c r="EP670" s="140"/>
      <c r="EQ670" s="140"/>
      <c r="ER670" s="140"/>
      <c r="ES670" s="140"/>
      <c r="ET670" s="140"/>
      <c r="EU670" s="140"/>
      <c r="EV670" s="140"/>
      <c r="EW670" s="140"/>
      <c r="EX670" s="140"/>
      <c r="EY670" s="140"/>
      <c r="EZ670" s="140"/>
      <c r="FA670" s="140"/>
      <c r="FB670" s="140"/>
      <c r="FC670" s="140"/>
      <c r="FD670" s="140"/>
      <c r="FE670" s="140"/>
      <c r="FF670" s="140"/>
      <c r="FG670" s="140"/>
      <c r="FH670" s="140"/>
      <c r="FI670" s="140"/>
      <c r="FJ670" s="140"/>
      <c r="FK670" s="140"/>
      <c r="FL670" s="140"/>
      <c r="FM670" s="140"/>
      <c r="FN670" s="140"/>
      <c r="FO670" s="140"/>
      <c r="FP670" s="140"/>
      <c r="FQ670" s="140"/>
      <c r="FR670" s="140"/>
      <c r="FS670" s="140"/>
      <c r="FT670" s="140"/>
      <c r="FU670" s="140"/>
      <c r="FV670" s="140"/>
      <c r="FW670" s="140"/>
      <c r="FX670" s="140"/>
      <c r="FY670" s="140"/>
      <c r="FZ670" s="140"/>
      <c r="GA670" s="140"/>
      <c r="GB670" s="140"/>
      <c r="GC670" s="140"/>
      <c r="GD670" s="140"/>
      <c r="GE670" s="140"/>
      <c r="GF670" s="140"/>
      <c r="GG670" s="140"/>
      <c r="GH670" s="140"/>
      <c r="GI670" s="140"/>
      <c r="GJ670" s="140"/>
      <c r="GK670" s="140"/>
      <c r="GL670" s="140"/>
      <c r="GM670" s="140"/>
      <c r="GN670" s="140"/>
      <c r="GO670" s="140"/>
      <c r="GP670" s="140"/>
      <c r="GQ670" s="140"/>
      <c r="GR670" s="140"/>
      <c r="GS670" s="140"/>
      <c r="GT670" s="140"/>
      <c r="GU670" s="140"/>
      <c r="GV670" s="140"/>
      <c r="GW670" s="140"/>
      <c r="GX670" s="140"/>
      <c r="GY670" s="140"/>
      <c r="GZ670" s="140"/>
      <c r="HA670" s="140"/>
      <c r="HB670" s="140"/>
      <c r="HC670" s="140"/>
      <c r="HD670" s="140"/>
      <c r="HE670" s="140"/>
      <c r="HF670" s="140"/>
      <c r="HG670" s="140"/>
      <c r="HH670" s="140"/>
      <c r="HI670" s="140"/>
      <c r="HJ670" s="140"/>
      <c r="HK670" s="140"/>
      <c r="HL670" s="140"/>
      <c r="HM670" s="140"/>
      <c r="HN670" s="140"/>
      <c r="HO670" s="140"/>
      <c r="HP670" s="140"/>
      <c r="HQ670" s="140"/>
      <c r="HR670" s="140"/>
      <c r="HS670" s="140"/>
      <c r="HT670" s="140"/>
      <c r="HU670" s="140"/>
      <c r="HV670" s="140"/>
      <c r="HW670" s="140"/>
      <c r="HX670" s="140"/>
      <c r="HY670" s="140"/>
      <c r="HZ670" s="140"/>
      <c r="IA670" s="140"/>
      <c r="IB670" s="140"/>
      <c r="IC670" s="140"/>
      <c r="ID670" s="140"/>
      <c r="IE670" s="140"/>
      <c r="IF670" s="140"/>
      <c r="IG670" s="140"/>
      <c r="IH670" s="140"/>
      <c r="II670" s="140"/>
      <c r="IJ670" s="140"/>
      <c r="IK670" s="140"/>
      <c r="IL670" s="140"/>
      <c r="IM670" s="140"/>
      <c r="IN670" s="140"/>
      <c r="IO670" s="140"/>
      <c r="IP670" s="140"/>
      <c r="IQ670" s="140"/>
      <c r="IR670" s="140"/>
      <c r="IS670" s="140"/>
      <c r="IT670" s="140"/>
      <c r="IU670" s="140"/>
      <c r="IV670" s="140"/>
      <c r="IW670" s="140"/>
    </row>
    <row r="671" spans="1:257">
      <c r="A671" s="8" t="s">
        <v>3129</v>
      </c>
      <c r="B671" s="8" t="s">
        <v>1188</v>
      </c>
      <c r="C671" s="8" t="s">
        <v>1625</v>
      </c>
      <c r="D671" s="8" t="s">
        <v>1702</v>
      </c>
      <c r="E671" s="10" t="s">
        <v>1788</v>
      </c>
      <c r="F671" s="7" t="s">
        <v>3569</v>
      </c>
      <c r="G671" s="23" t="s">
        <v>3163</v>
      </c>
      <c r="H671" s="23" t="s">
        <v>887</v>
      </c>
      <c r="I671" s="18" t="s">
        <v>3295</v>
      </c>
      <c r="J671" s="15" t="s">
        <v>931</v>
      </c>
      <c r="K671" s="141">
        <v>7.2505200000000016</v>
      </c>
      <c r="L671" s="15" t="s">
        <v>27</v>
      </c>
      <c r="M671" s="16">
        <v>0</v>
      </c>
      <c r="N671" s="16">
        <v>0</v>
      </c>
      <c r="O671" s="45" t="s">
        <v>3570</v>
      </c>
      <c r="P671" s="7" t="s">
        <v>3571</v>
      </c>
      <c r="Q671" s="23" t="s">
        <v>3435</v>
      </c>
      <c r="R671" s="23" t="s">
        <v>887</v>
      </c>
      <c r="S671" s="15">
        <v>10</v>
      </c>
      <c r="T671" s="15" t="s">
        <v>931</v>
      </c>
      <c r="U671" s="17">
        <v>7.686850909090909</v>
      </c>
      <c r="V671" s="15" t="s">
        <v>27</v>
      </c>
      <c r="W671" s="16">
        <v>0</v>
      </c>
      <c r="X671" s="16">
        <v>0.01</v>
      </c>
      <c r="Y671" s="23" t="s">
        <v>3572</v>
      </c>
      <c r="Z671" s="7" t="s">
        <v>3571</v>
      </c>
      <c r="AA671" s="23" t="s">
        <v>3435</v>
      </c>
      <c r="AB671" s="23" t="s">
        <v>887</v>
      </c>
      <c r="AC671" s="15">
        <v>1</v>
      </c>
      <c r="AD671" s="15" t="s">
        <v>931</v>
      </c>
      <c r="AE671" s="17">
        <v>7.686850909090909</v>
      </c>
      <c r="AF671" s="15" t="s">
        <v>27</v>
      </c>
      <c r="AG671" s="16">
        <v>0</v>
      </c>
      <c r="AH671" s="16">
        <v>0.01</v>
      </c>
      <c r="AI671" s="23" t="s">
        <v>3573</v>
      </c>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c r="CN671" s="140"/>
      <c r="CO671" s="140"/>
      <c r="CP671" s="140"/>
      <c r="CQ671" s="140"/>
      <c r="CR671" s="140"/>
      <c r="CS671" s="140"/>
      <c r="CT671" s="140"/>
      <c r="CU671" s="140"/>
      <c r="CV671" s="140"/>
      <c r="CW671" s="140"/>
      <c r="CX671" s="140"/>
      <c r="CY671" s="140"/>
      <c r="CZ671" s="140"/>
      <c r="DA671" s="140"/>
      <c r="DB671" s="140"/>
      <c r="DC671" s="140"/>
      <c r="DD671" s="140"/>
      <c r="DE671" s="140"/>
      <c r="DF671" s="140"/>
      <c r="DG671" s="140"/>
      <c r="DH671" s="140"/>
      <c r="DI671" s="140"/>
      <c r="DJ671" s="140"/>
      <c r="DK671" s="140"/>
      <c r="DL671" s="140"/>
      <c r="DM671" s="140"/>
      <c r="DN671" s="140"/>
      <c r="DO671" s="140"/>
      <c r="DP671" s="140"/>
      <c r="DQ671" s="140"/>
      <c r="DR671" s="140"/>
      <c r="DS671" s="140"/>
      <c r="DT671" s="140"/>
      <c r="DU671" s="140"/>
      <c r="DV671" s="140"/>
      <c r="DW671" s="140"/>
      <c r="DX671" s="140"/>
      <c r="DY671" s="140"/>
      <c r="DZ671" s="140"/>
      <c r="EA671" s="140"/>
      <c r="EB671" s="140"/>
      <c r="EC671" s="140"/>
      <c r="ED671" s="140"/>
      <c r="EE671" s="140"/>
      <c r="EF671" s="140"/>
      <c r="EG671" s="140"/>
      <c r="EH671" s="140"/>
      <c r="EI671" s="140"/>
      <c r="EJ671" s="140"/>
      <c r="EK671" s="140"/>
      <c r="EL671" s="140"/>
      <c r="EM671" s="140"/>
      <c r="EN671" s="140"/>
      <c r="EO671" s="140"/>
      <c r="EP671" s="140"/>
      <c r="EQ671" s="140"/>
      <c r="ER671" s="140"/>
      <c r="ES671" s="140"/>
      <c r="ET671" s="140"/>
      <c r="EU671" s="140"/>
      <c r="EV671" s="140"/>
      <c r="EW671" s="140"/>
      <c r="EX671" s="140"/>
      <c r="EY671" s="140"/>
      <c r="EZ671" s="140"/>
      <c r="FA671" s="140"/>
      <c r="FB671" s="140"/>
      <c r="FC671" s="140"/>
      <c r="FD671" s="140"/>
      <c r="FE671" s="140"/>
      <c r="FF671" s="140"/>
      <c r="FG671" s="140"/>
      <c r="FH671" s="140"/>
      <c r="FI671" s="140"/>
      <c r="FJ671" s="140"/>
      <c r="FK671" s="140"/>
      <c r="FL671" s="140"/>
      <c r="FM671" s="140"/>
      <c r="FN671" s="140"/>
      <c r="FO671" s="140"/>
      <c r="FP671" s="140"/>
      <c r="FQ671" s="140"/>
      <c r="FR671" s="140"/>
      <c r="FS671" s="140"/>
      <c r="FT671" s="140"/>
      <c r="FU671" s="140"/>
      <c r="FV671" s="140"/>
      <c r="FW671" s="140"/>
      <c r="FX671" s="140"/>
      <c r="FY671" s="140"/>
      <c r="FZ671" s="140"/>
      <c r="GA671" s="140"/>
      <c r="GB671" s="140"/>
      <c r="GC671" s="140"/>
      <c r="GD671" s="140"/>
      <c r="GE671" s="140"/>
      <c r="GF671" s="140"/>
      <c r="GG671" s="140"/>
      <c r="GH671" s="140"/>
      <c r="GI671" s="140"/>
      <c r="GJ671" s="140"/>
      <c r="GK671" s="140"/>
      <c r="GL671" s="140"/>
      <c r="GM671" s="140"/>
      <c r="GN671" s="140"/>
      <c r="GO671" s="140"/>
      <c r="GP671" s="140"/>
      <c r="GQ671" s="140"/>
      <c r="GR671" s="140"/>
      <c r="GS671" s="140"/>
      <c r="GT671" s="140"/>
      <c r="GU671" s="140"/>
      <c r="GV671" s="140"/>
      <c r="GW671" s="140"/>
      <c r="GX671" s="140"/>
      <c r="GY671" s="140"/>
      <c r="GZ671" s="140"/>
      <c r="HA671" s="140"/>
      <c r="HB671" s="140"/>
      <c r="HC671" s="140"/>
      <c r="HD671" s="140"/>
      <c r="HE671" s="140"/>
      <c r="HF671" s="140"/>
      <c r="HG671" s="140"/>
      <c r="HH671" s="140"/>
      <c r="HI671" s="140"/>
      <c r="HJ671" s="140"/>
      <c r="HK671" s="140"/>
      <c r="HL671" s="140"/>
      <c r="HM671" s="140"/>
      <c r="HN671" s="140"/>
      <c r="HO671" s="140"/>
      <c r="HP671" s="140"/>
      <c r="HQ671" s="140"/>
      <c r="HR671" s="140"/>
      <c r="HS671" s="140"/>
      <c r="HT671" s="140"/>
      <c r="HU671" s="140"/>
      <c r="HV671" s="140"/>
      <c r="HW671" s="140"/>
      <c r="HX671" s="140"/>
      <c r="HY671" s="140"/>
      <c r="HZ671" s="140"/>
      <c r="IA671" s="140"/>
      <c r="IB671" s="140"/>
      <c r="IC671" s="140"/>
      <c r="ID671" s="140"/>
      <c r="IE671" s="140"/>
      <c r="IF671" s="140"/>
      <c r="IG671" s="140"/>
      <c r="IH671" s="140"/>
      <c r="II671" s="140"/>
      <c r="IJ671" s="140"/>
      <c r="IK671" s="140"/>
      <c r="IL671" s="140"/>
      <c r="IM671" s="140"/>
      <c r="IN671" s="140"/>
      <c r="IO671" s="140"/>
      <c r="IP671" s="140"/>
      <c r="IQ671" s="140"/>
      <c r="IR671" s="140"/>
      <c r="IS671" s="140"/>
      <c r="IT671" s="140"/>
      <c r="IU671" s="140"/>
      <c r="IV671" s="140"/>
      <c r="IW671" s="140"/>
    </row>
    <row r="672" spans="1:257">
      <c r="A672" s="8" t="s">
        <v>11883</v>
      </c>
      <c r="B672" s="105" t="s">
        <v>1188</v>
      </c>
      <c r="C672" s="105" t="s">
        <v>1625</v>
      </c>
      <c r="D672" s="105" t="s">
        <v>1702</v>
      </c>
      <c r="E672" s="106" t="s">
        <v>1788</v>
      </c>
      <c r="F672" s="107" t="s">
        <v>10714</v>
      </c>
      <c r="G672" s="107" t="s">
        <v>10316</v>
      </c>
      <c r="H672" s="107" t="s">
        <v>8038</v>
      </c>
      <c r="I672" s="6">
        <v>12</v>
      </c>
      <c r="J672" s="6"/>
      <c r="K672" s="109">
        <v>1.5318000000000001</v>
      </c>
      <c r="L672" s="6" t="s">
        <v>27</v>
      </c>
      <c r="M672" s="6" t="s">
        <v>10322</v>
      </c>
      <c r="N672" s="6" t="s">
        <v>10322</v>
      </c>
      <c r="O672" s="107" t="s">
        <v>10715</v>
      </c>
      <c r="P672" s="107" t="s">
        <v>10716</v>
      </c>
      <c r="Q672" s="107" t="s">
        <v>1212</v>
      </c>
      <c r="R672" s="107" t="s">
        <v>6217</v>
      </c>
      <c r="S672" s="6">
        <v>1</v>
      </c>
      <c r="T672" s="6"/>
      <c r="U672" s="109">
        <v>5.3919360000000012</v>
      </c>
      <c r="V672" s="6" t="s">
        <v>27</v>
      </c>
      <c r="W672" s="6" t="s">
        <v>10322</v>
      </c>
      <c r="X672" s="6" t="s">
        <v>931</v>
      </c>
      <c r="Y672" s="107" t="s">
        <v>10717</v>
      </c>
      <c r="Z672" s="110" t="s">
        <v>10716</v>
      </c>
      <c r="AA672" s="107" t="s">
        <v>1212</v>
      </c>
      <c r="AB672" s="107" t="s">
        <v>6217</v>
      </c>
      <c r="AC672" s="6">
        <v>1</v>
      </c>
      <c r="AD672" s="6"/>
      <c r="AE672" s="109">
        <v>5.3919360000000012</v>
      </c>
      <c r="AF672" s="6" t="s">
        <v>27</v>
      </c>
      <c r="AG672" s="6" t="s">
        <v>10322</v>
      </c>
      <c r="AH672" s="6" t="s">
        <v>10322</v>
      </c>
      <c r="AI672" s="107" t="s">
        <v>10718</v>
      </c>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c r="CN672" s="140"/>
      <c r="CO672" s="140"/>
      <c r="CP672" s="140"/>
      <c r="CQ672" s="140"/>
      <c r="CR672" s="140"/>
      <c r="CS672" s="140"/>
      <c r="CT672" s="140"/>
      <c r="CU672" s="140"/>
      <c r="CV672" s="140"/>
      <c r="CW672" s="140"/>
      <c r="CX672" s="140"/>
      <c r="CY672" s="140"/>
      <c r="CZ672" s="140"/>
      <c r="DA672" s="140"/>
      <c r="DB672" s="140"/>
      <c r="DC672" s="140"/>
      <c r="DD672" s="140"/>
      <c r="DE672" s="140"/>
      <c r="DF672" s="140"/>
      <c r="DG672" s="140"/>
      <c r="DH672" s="140"/>
      <c r="DI672" s="140"/>
      <c r="DJ672" s="140"/>
      <c r="DK672" s="140"/>
      <c r="DL672" s="140"/>
      <c r="DM672" s="140"/>
      <c r="DN672" s="140"/>
      <c r="DO672" s="140"/>
      <c r="DP672" s="140"/>
      <c r="DQ672" s="140"/>
      <c r="DR672" s="140"/>
      <c r="DS672" s="140"/>
      <c r="DT672" s="140"/>
      <c r="DU672" s="140"/>
      <c r="DV672" s="140"/>
      <c r="DW672" s="140"/>
      <c r="DX672" s="140"/>
      <c r="DY672" s="140"/>
      <c r="DZ672" s="140"/>
      <c r="EA672" s="140"/>
      <c r="EB672" s="140"/>
      <c r="EC672" s="140"/>
      <c r="ED672" s="140"/>
      <c r="EE672" s="140"/>
      <c r="EF672" s="140"/>
      <c r="EG672" s="140"/>
      <c r="EH672" s="140"/>
      <c r="EI672" s="140"/>
      <c r="EJ672" s="140"/>
      <c r="EK672" s="140"/>
      <c r="EL672" s="140"/>
      <c r="EM672" s="140"/>
      <c r="EN672" s="140"/>
      <c r="EO672" s="140"/>
      <c r="EP672" s="140"/>
      <c r="EQ672" s="140"/>
      <c r="ER672" s="140"/>
      <c r="ES672" s="140"/>
      <c r="ET672" s="140"/>
      <c r="EU672" s="140"/>
      <c r="EV672" s="140"/>
      <c r="EW672" s="140"/>
      <c r="EX672" s="140"/>
      <c r="EY672" s="140"/>
      <c r="EZ672" s="140"/>
      <c r="FA672" s="140"/>
      <c r="FB672" s="140"/>
      <c r="FC672" s="140"/>
      <c r="FD672" s="140"/>
      <c r="FE672" s="140"/>
      <c r="FF672" s="140"/>
      <c r="FG672" s="140"/>
      <c r="FH672" s="140"/>
      <c r="FI672" s="140"/>
      <c r="FJ672" s="140"/>
      <c r="FK672" s="140"/>
      <c r="FL672" s="140"/>
      <c r="FM672" s="140"/>
      <c r="FN672" s="140"/>
      <c r="FO672" s="140"/>
      <c r="FP672" s="140"/>
      <c r="FQ672" s="140"/>
      <c r="FR672" s="140"/>
      <c r="FS672" s="140"/>
      <c r="FT672" s="140"/>
      <c r="FU672" s="140"/>
      <c r="FV672" s="140"/>
      <c r="FW672" s="140"/>
      <c r="FX672" s="140"/>
      <c r="FY672" s="140"/>
      <c r="FZ672" s="140"/>
      <c r="GA672" s="140"/>
      <c r="GB672" s="140"/>
      <c r="GC672" s="140"/>
      <c r="GD672" s="140"/>
      <c r="GE672" s="140"/>
      <c r="GF672" s="140"/>
      <c r="GG672" s="140"/>
      <c r="GH672" s="140"/>
      <c r="GI672" s="140"/>
      <c r="GJ672" s="140"/>
      <c r="GK672" s="140"/>
      <c r="GL672" s="140"/>
      <c r="GM672" s="140"/>
      <c r="GN672" s="140"/>
      <c r="GO672" s="140"/>
      <c r="GP672" s="140"/>
      <c r="GQ672" s="140"/>
      <c r="GR672" s="140"/>
      <c r="GS672" s="140"/>
      <c r="GT672" s="140"/>
      <c r="GU672" s="140"/>
      <c r="GV672" s="140"/>
      <c r="GW672" s="140"/>
      <c r="GX672" s="140"/>
      <c r="GY672" s="140"/>
      <c r="GZ672" s="140"/>
      <c r="HA672" s="140"/>
      <c r="HB672" s="140"/>
      <c r="HC672" s="140"/>
      <c r="HD672" s="140"/>
      <c r="HE672" s="140"/>
      <c r="HF672" s="140"/>
      <c r="HG672" s="140"/>
      <c r="HH672" s="140"/>
      <c r="HI672" s="140"/>
      <c r="HJ672" s="140"/>
      <c r="HK672" s="140"/>
      <c r="HL672" s="140"/>
      <c r="HM672" s="140"/>
      <c r="HN672" s="140"/>
      <c r="HO672" s="140"/>
      <c r="HP672" s="140"/>
      <c r="HQ672" s="140"/>
      <c r="HR672" s="140"/>
      <c r="HS672" s="140"/>
      <c r="HT672" s="140"/>
      <c r="HU672" s="140"/>
      <c r="HV672" s="140"/>
      <c r="HW672" s="140"/>
      <c r="HX672" s="140"/>
      <c r="HY672" s="140"/>
      <c r="HZ672" s="140"/>
      <c r="IA672" s="140"/>
      <c r="IB672" s="140"/>
      <c r="IC672" s="140"/>
      <c r="ID672" s="140"/>
      <c r="IE672" s="140"/>
      <c r="IF672" s="140"/>
      <c r="IG672" s="140"/>
      <c r="IH672" s="140"/>
      <c r="II672" s="140"/>
      <c r="IJ672" s="140"/>
      <c r="IK672" s="140"/>
      <c r="IL672" s="140"/>
      <c r="IM672" s="140"/>
      <c r="IN672" s="140"/>
      <c r="IO672" s="140"/>
      <c r="IP672" s="140"/>
      <c r="IQ672" s="140"/>
      <c r="IR672" s="140"/>
      <c r="IS672" s="140"/>
      <c r="IT672" s="140"/>
      <c r="IU672" s="140"/>
      <c r="IV672" s="140"/>
      <c r="IW672" s="140"/>
    </row>
    <row r="673" spans="1:257">
      <c r="A673" s="8" t="s">
        <v>12314</v>
      </c>
      <c r="B673" s="105" t="s">
        <v>1188</v>
      </c>
      <c r="C673" s="105" t="s">
        <v>1625</v>
      </c>
      <c r="D673" s="105" t="s">
        <v>1702</v>
      </c>
      <c r="E673" s="106" t="s">
        <v>1788</v>
      </c>
      <c r="F673" s="107" t="s">
        <v>12649</v>
      </c>
      <c r="G673" s="107" t="s">
        <v>10321</v>
      </c>
      <c r="H673" s="107" t="s">
        <v>3137</v>
      </c>
      <c r="I673" s="6">
        <v>1</v>
      </c>
      <c r="J673" s="6" t="s">
        <v>3396</v>
      </c>
      <c r="K673" s="134">
        <v>5.9842320000000013</v>
      </c>
      <c r="L673" s="119"/>
      <c r="M673" s="6"/>
      <c r="N673" s="6"/>
      <c r="O673" s="107" t="s">
        <v>12650</v>
      </c>
      <c r="P673" s="107" t="s">
        <v>12649</v>
      </c>
      <c r="Q673" s="107" t="s">
        <v>10321</v>
      </c>
      <c r="R673" s="107" t="s">
        <v>3137</v>
      </c>
      <c r="S673" s="6">
        <v>1</v>
      </c>
      <c r="T673" s="6" t="s">
        <v>3396</v>
      </c>
      <c r="U673" s="119">
        <v>5.9842320000000013</v>
      </c>
      <c r="V673" s="119"/>
      <c r="W673" s="124">
        <v>0.25</v>
      </c>
      <c r="X673" s="124">
        <v>0.6</v>
      </c>
      <c r="Y673" s="107" t="s">
        <v>12650</v>
      </c>
      <c r="Z673" s="107" t="s">
        <v>10716</v>
      </c>
      <c r="AA673" s="107" t="s">
        <v>12348</v>
      </c>
      <c r="AB673" s="107" t="s">
        <v>3137</v>
      </c>
      <c r="AC673" s="6">
        <v>1</v>
      </c>
      <c r="AD673" s="6"/>
      <c r="AE673" s="119">
        <v>5.2693920000000007</v>
      </c>
      <c r="AF673" s="119"/>
      <c r="AG673" s="6"/>
      <c r="AH673" s="6"/>
      <c r="AI673" s="107" t="s">
        <v>12645</v>
      </c>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c r="CN673" s="140"/>
      <c r="CO673" s="140"/>
      <c r="CP673" s="140"/>
      <c r="CQ673" s="140"/>
      <c r="CR673" s="140"/>
      <c r="CS673" s="140"/>
      <c r="CT673" s="140"/>
      <c r="CU673" s="140"/>
      <c r="CV673" s="140"/>
      <c r="CW673" s="140"/>
      <c r="CX673" s="140"/>
      <c r="CY673" s="140"/>
      <c r="CZ673" s="140"/>
      <c r="DA673" s="140"/>
      <c r="DB673" s="140"/>
      <c r="DC673" s="140"/>
      <c r="DD673" s="140"/>
      <c r="DE673" s="140"/>
      <c r="DF673" s="140"/>
      <c r="DG673" s="140"/>
      <c r="DH673" s="140"/>
      <c r="DI673" s="140"/>
      <c r="DJ673" s="140"/>
      <c r="DK673" s="140"/>
      <c r="DL673" s="140"/>
      <c r="DM673" s="140"/>
      <c r="DN673" s="140"/>
      <c r="DO673" s="140"/>
      <c r="DP673" s="140"/>
      <c r="DQ673" s="140"/>
      <c r="DR673" s="140"/>
      <c r="DS673" s="140"/>
      <c r="DT673" s="140"/>
      <c r="DU673" s="140"/>
      <c r="DV673" s="140"/>
      <c r="DW673" s="140"/>
      <c r="DX673" s="140"/>
      <c r="DY673" s="140"/>
      <c r="DZ673" s="140"/>
      <c r="EA673" s="140"/>
      <c r="EB673" s="140"/>
      <c r="EC673" s="140"/>
      <c r="ED673" s="140"/>
      <c r="EE673" s="140"/>
      <c r="EF673" s="140"/>
      <c r="EG673" s="140"/>
      <c r="EH673" s="140"/>
      <c r="EI673" s="140"/>
      <c r="EJ673" s="140"/>
      <c r="EK673" s="140"/>
      <c r="EL673" s="140"/>
      <c r="EM673" s="140"/>
      <c r="EN673" s="140"/>
      <c r="EO673" s="140"/>
      <c r="EP673" s="140"/>
      <c r="EQ673" s="140"/>
      <c r="ER673" s="140"/>
      <c r="ES673" s="140"/>
      <c r="ET673" s="140"/>
      <c r="EU673" s="140"/>
      <c r="EV673" s="140"/>
      <c r="EW673" s="140"/>
      <c r="EX673" s="140"/>
      <c r="EY673" s="140"/>
      <c r="EZ673" s="140"/>
      <c r="FA673" s="140"/>
      <c r="FB673" s="140"/>
      <c r="FC673" s="140"/>
      <c r="FD673" s="140"/>
      <c r="FE673" s="140"/>
      <c r="FF673" s="140"/>
      <c r="FG673" s="140"/>
      <c r="FH673" s="140"/>
      <c r="FI673" s="140"/>
      <c r="FJ673" s="140"/>
      <c r="FK673" s="140"/>
      <c r="FL673" s="140"/>
      <c r="FM673" s="140"/>
      <c r="FN673" s="140"/>
      <c r="FO673" s="140"/>
      <c r="FP673" s="140"/>
      <c r="FQ673" s="140"/>
      <c r="FR673" s="140"/>
      <c r="FS673" s="140"/>
      <c r="FT673" s="140"/>
      <c r="FU673" s="140"/>
      <c r="FV673" s="140"/>
      <c r="FW673" s="140"/>
      <c r="FX673" s="140"/>
      <c r="FY673" s="140"/>
      <c r="FZ673" s="140"/>
      <c r="GA673" s="140"/>
      <c r="GB673" s="140"/>
      <c r="GC673" s="140"/>
      <c r="GD673" s="140"/>
      <c r="GE673" s="140"/>
      <c r="GF673" s="140"/>
      <c r="GG673" s="140"/>
      <c r="GH673" s="140"/>
      <c r="GI673" s="140"/>
      <c r="GJ673" s="140"/>
      <c r="GK673" s="140"/>
      <c r="GL673" s="140"/>
      <c r="GM673" s="140"/>
      <c r="GN673" s="140"/>
      <c r="GO673" s="140"/>
      <c r="GP673" s="140"/>
      <c r="GQ673" s="140"/>
      <c r="GR673" s="140"/>
      <c r="GS673" s="140"/>
      <c r="GT673" s="140"/>
      <c r="GU673" s="140"/>
      <c r="GV673" s="140"/>
      <c r="GW673" s="140"/>
      <c r="GX673" s="140"/>
      <c r="GY673" s="140"/>
      <c r="GZ673" s="140"/>
      <c r="HA673" s="140"/>
      <c r="HB673" s="140"/>
      <c r="HC673" s="140"/>
      <c r="HD673" s="140"/>
      <c r="HE673" s="140"/>
      <c r="HF673" s="140"/>
      <c r="HG673" s="140"/>
      <c r="HH673" s="140"/>
      <c r="HI673" s="140"/>
      <c r="HJ673" s="140"/>
      <c r="HK673" s="140"/>
      <c r="HL673" s="140"/>
      <c r="HM673" s="140"/>
      <c r="HN673" s="140"/>
      <c r="HO673" s="140"/>
      <c r="HP673" s="140"/>
      <c r="HQ673" s="140"/>
      <c r="HR673" s="140"/>
      <c r="HS673" s="140"/>
      <c r="HT673" s="140"/>
      <c r="HU673" s="140"/>
      <c r="HV673" s="140"/>
      <c r="HW673" s="140"/>
      <c r="HX673" s="140"/>
      <c r="HY673" s="140"/>
      <c r="HZ673" s="140"/>
      <c r="IA673" s="140"/>
      <c r="IB673" s="140"/>
      <c r="IC673" s="140"/>
      <c r="ID673" s="140"/>
      <c r="IE673" s="140"/>
      <c r="IF673" s="140"/>
      <c r="IG673" s="140"/>
      <c r="IH673" s="140"/>
      <c r="II673" s="140"/>
      <c r="IJ673" s="140"/>
      <c r="IK673" s="140"/>
      <c r="IL673" s="140"/>
      <c r="IM673" s="140"/>
      <c r="IN673" s="140"/>
      <c r="IO673" s="140"/>
      <c r="IP673" s="140"/>
      <c r="IQ673" s="140"/>
      <c r="IR673" s="140"/>
      <c r="IS673" s="140"/>
      <c r="IT673" s="140"/>
      <c r="IU673" s="140"/>
      <c r="IV673" s="140"/>
      <c r="IW673" s="140"/>
    </row>
    <row r="674" spans="1:257">
      <c r="A674" s="8" t="s">
        <v>5996</v>
      </c>
      <c r="B674" s="8" t="s">
        <v>1188</v>
      </c>
      <c r="C674" s="8" t="s">
        <v>1625</v>
      </c>
      <c r="D674" s="8" t="s">
        <v>1702</v>
      </c>
      <c r="E674" s="10" t="s">
        <v>1727</v>
      </c>
      <c r="F674" s="7"/>
      <c r="G674" s="23"/>
      <c r="H674" s="23"/>
      <c r="I674" s="15"/>
      <c r="J674" s="15"/>
      <c r="K674" s="141">
        <v>0</v>
      </c>
      <c r="L674" s="15"/>
      <c r="M674" s="16"/>
      <c r="N674" s="16"/>
      <c r="O674" s="45"/>
      <c r="P674" s="7" t="s">
        <v>6975</v>
      </c>
      <c r="Q674" s="23" t="s">
        <v>3594</v>
      </c>
      <c r="R674" s="23" t="s">
        <v>6961</v>
      </c>
      <c r="S674" s="15">
        <v>1</v>
      </c>
      <c r="T674" s="15">
        <v>10</v>
      </c>
      <c r="U674" s="17">
        <v>5.4273971699999999</v>
      </c>
      <c r="V674" s="15" t="s">
        <v>27</v>
      </c>
      <c r="W674" s="16">
        <v>0</v>
      </c>
      <c r="X674" s="16">
        <v>1</v>
      </c>
      <c r="Y674" s="23" t="s">
        <v>6976</v>
      </c>
      <c r="Z674" s="7"/>
      <c r="AA674" s="23"/>
      <c r="AB674" s="23"/>
      <c r="AC674" s="15"/>
      <c r="AD674" s="15"/>
      <c r="AE674" s="17">
        <v>0</v>
      </c>
      <c r="AF674" s="15"/>
      <c r="AG674" s="16"/>
      <c r="AH674" s="16"/>
      <c r="AI674" s="23"/>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c r="CN674" s="140"/>
      <c r="CO674" s="140"/>
      <c r="CP674" s="140"/>
      <c r="CQ674" s="140"/>
      <c r="CR674" s="140"/>
      <c r="CS674" s="140"/>
      <c r="CT674" s="140"/>
      <c r="CU674" s="140"/>
      <c r="CV674" s="140"/>
      <c r="CW674" s="140"/>
      <c r="CX674" s="140"/>
      <c r="CY674" s="140"/>
      <c r="CZ674" s="140"/>
      <c r="DA674" s="140"/>
      <c r="DB674" s="140"/>
      <c r="DC674" s="140"/>
      <c r="DD674" s="140"/>
      <c r="DE674" s="140"/>
      <c r="DF674" s="140"/>
      <c r="DG674" s="140"/>
      <c r="DH674" s="140"/>
      <c r="DI674" s="140"/>
      <c r="DJ674" s="140"/>
      <c r="DK674" s="140"/>
      <c r="DL674" s="140"/>
      <c r="DM674" s="140"/>
      <c r="DN674" s="140"/>
      <c r="DO674" s="140"/>
      <c r="DP674" s="140"/>
      <c r="DQ674" s="140"/>
      <c r="DR674" s="140"/>
      <c r="DS674" s="140"/>
      <c r="DT674" s="140"/>
      <c r="DU674" s="140"/>
      <c r="DV674" s="140"/>
      <c r="DW674" s="140"/>
      <c r="DX674" s="140"/>
      <c r="DY674" s="140"/>
      <c r="DZ674" s="140"/>
      <c r="EA674" s="140"/>
      <c r="EB674" s="140"/>
      <c r="EC674" s="140"/>
      <c r="ED674" s="140"/>
      <c r="EE674" s="140"/>
      <c r="EF674" s="140"/>
      <c r="EG674" s="140"/>
      <c r="EH674" s="140"/>
      <c r="EI674" s="140"/>
      <c r="EJ674" s="140"/>
      <c r="EK674" s="140"/>
      <c r="EL674" s="140"/>
      <c r="EM674" s="140"/>
      <c r="EN674" s="140"/>
      <c r="EO674" s="140"/>
      <c r="EP674" s="140"/>
      <c r="EQ674" s="140"/>
      <c r="ER674" s="140"/>
      <c r="ES674" s="140"/>
      <c r="ET674" s="140"/>
      <c r="EU674" s="140"/>
      <c r="EV674" s="140"/>
      <c r="EW674" s="140"/>
      <c r="EX674" s="140"/>
      <c r="EY674" s="140"/>
      <c r="EZ674" s="140"/>
      <c r="FA674" s="140"/>
      <c r="FB674" s="140"/>
      <c r="FC674" s="140"/>
      <c r="FD674" s="140"/>
      <c r="FE674" s="140"/>
      <c r="FF674" s="140"/>
      <c r="FG674" s="140"/>
      <c r="FH674" s="140"/>
      <c r="FI674" s="140"/>
      <c r="FJ674" s="140"/>
      <c r="FK674" s="140"/>
      <c r="FL674" s="140"/>
      <c r="FM674" s="140"/>
      <c r="FN674" s="140"/>
      <c r="FO674" s="140"/>
      <c r="FP674" s="140"/>
      <c r="FQ674" s="140"/>
      <c r="FR674" s="140"/>
      <c r="FS674" s="140"/>
      <c r="FT674" s="140"/>
      <c r="FU674" s="140"/>
      <c r="FV674" s="140"/>
      <c r="FW674" s="140"/>
      <c r="FX674" s="140"/>
      <c r="FY674" s="140"/>
      <c r="FZ674" s="140"/>
      <c r="GA674" s="140"/>
      <c r="GB674" s="140"/>
      <c r="GC674" s="140"/>
      <c r="GD674" s="140"/>
      <c r="GE674" s="140"/>
      <c r="GF674" s="140"/>
      <c r="GG674" s="140"/>
      <c r="GH674" s="140"/>
      <c r="GI674" s="140"/>
      <c r="GJ674" s="140"/>
      <c r="GK674" s="140"/>
      <c r="GL674" s="140"/>
      <c r="GM674" s="140"/>
      <c r="GN674" s="140"/>
      <c r="GO674" s="140"/>
      <c r="GP674" s="140"/>
      <c r="GQ674" s="140"/>
      <c r="GR674" s="140"/>
      <c r="GS674" s="140"/>
      <c r="GT674" s="140"/>
      <c r="GU674" s="140"/>
      <c r="GV674" s="140"/>
      <c r="GW674" s="140"/>
      <c r="GX674" s="140"/>
      <c r="GY674" s="140"/>
      <c r="GZ674" s="140"/>
      <c r="HA674" s="140"/>
      <c r="HB674" s="140"/>
      <c r="HC674" s="140"/>
      <c r="HD674" s="140"/>
      <c r="HE674" s="140"/>
      <c r="HF674" s="140"/>
      <c r="HG674" s="140"/>
      <c r="HH674" s="140"/>
      <c r="HI674" s="140"/>
      <c r="HJ674" s="140"/>
      <c r="HK674" s="140"/>
      <c r="HL674" s="140"/>
      <c r="HM674" s="140"/>
      <c r="HN674" s="140"/>
      <c r="HO674" s="140"/>
      <c r="HP674" s="140"/>
      <c r="HQ674" s="140"/>
      <c r="HR674" s="140"/>
      <c r="HS674" s="140"/>
      <c r="HT674" s="140"/>
      <c r="HU674" s="140"/>
      <c r="HV674" s="140"/>
      <c r="HW674" s="140"/>
      <c r="HX674" s="140"/>
      <c r="HY674" s="140"/>
      <c r="HZ674" s="140"/>
      <c r="IA674" s="140"/>
      <c r="IB674" s="140"/>
      <c r="IC674" s="140"/>
      <c r="ID674" s="140"/>
      <c r="IE674" s="140"/>
      <c r="IF674" s="140"/>
      <c r="IG674" s="140"/>
      <c r="IH674" s="140"/>
      <c r="II674" s="140"/>
      <c r="IJ674" s="140"/>
      <c r="IK674" s="140"/>
      <c r="IL674" s="140"/>
      <c r="IM674" s="140"/>
      <c r="IN674" s="140"/>
      <c r="IO674" s="140"/>
      <c r="IP674" s="140"/>
      <c r="IQ674" s="140"/>
      <c r="IR674" s="140"/>
      <c r="IS674" s="140"/>
      <c r="IT674" s="140"/>
      <c r="IU674" s="140"/>
      <c r="IV674" s="140"/>
      <c r="IW674" s="140"/>
    </row>
    <row r="675" spans="1:257">
      <c r="A675" s="8" t="s">
        <v>19</v>
      </c>
      <c r="B675" s="8" t="s">
        <v>1188</v>
      </c>
      <c r="C675" s="8" t="s">
        <v>1625</v>
      </c>
      <c r="D675" s="8" t="s">
        <v>1702</v>
      </c>
      <c r="E675" s="10" t="s">
        <v>1727</v>
      </c>
      <c r="F675" s="7"/>
      <c r="G675" s="23"/>
      <c r="H675" s="23"/>
      <c r="I675" s="15"/>
      <c r="J675" s="15"/>
      <c r="K675" s="141">
        <v>0</v>
      </c>
      <c r="L675" s="15"/>
      <c r="M675" s="16"/>
      <c r="N675" s="16"/>
      <c r="O675" s="46"/>
      <c r="P675" s="30" t="s">
        <v>1728</v>
      </c>
      <c r="Q675" s="23" t="s">
        <v>1212</v>
      </c>
      <c r="R675" s="23" t="s">
        <v>44</v>
      </c>
      <c r="S675" s="15">
        <v>10</v>
      </c>
      <c r="T675" s="15"/>
      <c r="U675" s="37">
        <v>12.68204254446429</v>
      </c>
      <c r="V675" s="15" t="s">
        <v>27</v>
      </c>
      <c r="W675" s="16">
        <v>0</v>
      </c>
      <c r="X675" s="16">
        <v>0</v>
      </c>
      <c r="Y675" s="23" t="s">
        <v>1729</v>
      </c>
      <c r="Z675" s="7"/>
      <c r="AA675" s="23"/>
      <c r="AB675" s="23"/>
      <c r="AC675" s="15"/>
      <c r="AD675" s="15"/>
      <c r="AE675" s="17">
        <v>0</v>
      </c>
      <c r="AF675" s="15"/>
      <c r="AG675" s="15"/>
      <c r="AH675" s="15"/>
      <c r="AI675" s="23"/>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c r="CN675" s="140"/>
      <c r="CO675" s="140"/>
      <c r="CP675" s="140"/>
      <c r="CQ675" s="140"/>
      <c r="CR675" s="140"/>
      <c r="CS675" s="140"/>
      <c r="CT675" s="140"/>
      <c r="CU675" s="140"/>
      <c r="CV675" s="140"/>
      <c r="CW675" s="140"/>
      <c r="CX675" s="140"/>
      <c r="CY675" s="140"/>
      <c r="CZ675" s="140"/>
      <c r="DA675" s="140"/>
      <c r="DB675" s="140"/>
      <c r="DC675" s="140"/>
      <c r="DD675" s="140"/>
      <c r="DE675" s="140"/>
      <c r="DF675" s="140"/>
      <c r="DG675" s="140"/>
      <c r="DH675" s="140"/>
      <c r="DI675" s="140"/>
      <c r="DJ675" s="140"/>
      <c r="DK675" s="140"/>
      <c r="DL675" s="140"/>
      <c r="DM675" s="140"/>
      <c r="DN675" s="140"/>
      <c r="DO675" s="140"/>
      <c r="DP675" s="140"/>
      <c r="DQ675" s="140"/>
      <c r="DR675" s="140"/>
      <c r="DS675" s="140"/>
      <c r="DT675" s="140"/>
      <c r="DU675" s="140"/>
      <c r="DV675" s="140"/>
      <c r="DW675" s="140"/>
      <c r="DX675" s="140"/>
      <c r="DY675" s="140"/>
      <c r="DZ675" s="140"/>
      <c r="EA675" s="140"/>
      <c r="EB675" s="140"/>
      <c r="EC675" s="140"/>
      <c r="ED675" s="140"/>
      <c r="EE675" s="140"/>
      <c r="EF675" s="140"/>
      <c r="EG675" s="140"/>
      <c r="EH675" s="140"/>
      <c r="EI675" s="140"/>
      <c r="EJ675" s="140"/>
      <c r="EK675" s="140"/>
      <c r="EL675" s="140"/>
      <c r="EM675" s="140"/>
      <c r="EN675" s="140"/>
      <c r="EO675" s="140"/>
      <c r="EP675" s="140"/>
      <c r="EQ675" s="140"/>
      <c r="ER675" s="140"/>
      <c r="ES675" s="140"/>
      <c r="ET675" s="140"/>
      <c r="EU675" s="140"/>
      <c r="EV675" s="140"/>
      <c r="EW675" s="140"/>
      <c r="EX675" s="140"/>
      <c r="EY675" s="140"/>
      <c r="EZ675" s="140"/>
      <c r="FA675" s="140"/>
      <c r="FB675" s="140"/>
      <c r="FC675" s="140"/>
      <c r="FD675" s="140"/>
      <c r="FE675" s="140"/>
      <c r="FF675" s="140"/>
      <c r="FG675" s="140"/>
      <c r="FH675" s="140"/>
      <c r="FI675" s="140"/>
      <c r="FJ675" s="140"/>
      <c r="FK675" s="140"/>
      <c r="FL675" s="140"/>
      <c r="FM675" s="140"/>
      <c r="FN675" s="140"/>
      <c r="FO675" s="140"/>
      <c r="FP675" s="140"/>
      <c r="FQ675" s="140"/>
      <c r="FR675" s="140"/>
      <c r="FS675" s="140"/>
      <c r="FT675" s="140"/>
      <c r="FU675" s="140"/>
      <c r="FV675" s="140"/>
      <c r="FW675" s="140"/>
      <c r="FX675" s="140"/>
      <c r="FY675" s="140"/>
      <c r="FZ675" s="140"/>
      <c r="GA675" s="140"/>
      <c r="GB675" s="140"/>
      <c r="GC675" s="140"/>
      <c r="GD675" s="140"/>
      <c r="GE675" s="140"/>
      <c r="GF675" s="140"/>
      <c r="GG675" s="140"/>
      <c r="GH675" s="140"/>
      <c r="GI675" s="140"/>
      <c r="GJ675" s="140"/>
      <c r="GK675" s="140"/>
      <c r="GL675" s="140"/>
      <c r="GM675" s="140"/>
      <c r="GN675" s="140"/>
      <c r="GO675" s="140"/>
      <c r="GP675" s="140"/>
      <c r="GQ675" s="140"/>
      <c r="GR675" s="140"/>
      <c r="GS675" s="140"/>
      <c r="GT675" s="140"/>
      <c r="GU675" s="140"/>
      <c r="GV675" s="140"/>
      <c r="GW675" s="140"/>
      <c r="GX675" s="140"/>
      <c r="GY675" s="140"/>
      <c r="GZ675" s="140"/>
      <c r="HA675" s="140"/>
      <c r="HB675" s="140"/>
      <c r="HC675" s="140"/>
      <c r="HD675" s="140"/>
      <c r="HE675" s="140"/>
      <c r="HF675" s="140"/>
      <c r="HG675" s="140"/>
      <c r="HH675" s="140"/>
      <c r="HI675" s="140"/>
      <c r="HJ675" s="140"/>
      <c r="HK675" s="140"/>
      <c r="HL675" s="140"/>
      <c r="HM675" s="140"/>
      <c r="HN675" s="140"/>
      <c r="HO675" s="140"/>
      <c r="HP675" s="140"/>
      <c r="HQ675" s="140"/>
      <c r="HR675" s="140"/>
      <c r="HS675" s="140"/>
      <c r="HT675" s="140"/>
      <c r="HU675" s="140"/>
      <c r="HV675" s="140"/>
      <c r="HW675" s="140"/>
      <c r="HX675" s="140"/>
      <c r="HY675" s="140"/>
      <c r="HZ675" s="140"/>
      <c r="IA675" s="140"/>
      <c r="IB675" s="140"/>
      <c r="IC675" s="140"/>
      <c r="ID675" s="140"/>
      <c r="IE675" s="140"/>
      <c r="IF675" s="140"/>
      <c r="IG675" s="140"/>
      <c r="IH675" s="140"/>
      <c r="II675" s="140"/>
      <c r="IJ675" s="140"/>
      <c r="IK675" s="140"/>
      <c r="IL675" s="140"/>
      <c r="IM675" s="140"/>
      <c r="IN675" s="140"/>
      <c r="IO675" s="140"/>
      <c r="IP675" s="140"/>
      <c r="IQ675" s="140"/>
      <c r="IR675" s="140"/>
      <c r="IS675" s="140"/>
      <c r="IT675" s="140"/>
      <c r="IU675" s="140"/>
      <c r="IV675" s="140"/>
      <c r="IW675" s="140"/>
    </row>
    <row r="676" spans="1:257">
      <c r="A676" s="8" t="s">
        <v>13906</v>
      </c>
      <c r="B676" s="105" t="s">
        <v>1188</v>
      </c>
      <c r="C676" s="105" t="s">
        <v>1625</v>
      </c>
      <c r="D676" s="105" t="s">
        <v>1702</v>
      </c>
      <c r="E676" s="106" t="s">
        <v>1727</v>
      </c>
      <c r="F676" s="108" t="s">
        <v>14208</v>
      </c>
      <c r="G676" s="107" t="s">
        <v>1212</v>
      </c>
      <c r="H676" s="107" t="s">
        <v>13974</v>
      </c>
      <c r="I676" s="6">
        <v>10</v>
      </c>
      <c r="J676" s="107"/>
      <c r="K676" s="134">
        <v>0</v>
      </c>
      <c r="L676" s="6" t="s">
        <v>27</v>
      </c>
      <c r="M676" s="123">
        <v>0.5</v>
      </c>
      <c r="N676" s="123">
        <v>1</v>
      </c>
      <c r="O676" s="107" t="s">
        <v>13912</v>
      </c>
      <c r="P676" s="108" t="s">
        <v>14208</v>
      </c>
      <c r="Q676" s="107" t="s">
        <v>1212</v>
      </c>
      <c r="R676" s="107" t="s">
        <v>13974</v>
      </c>
      <c r="S676" s="6">
        <v>10</v>
      </c>
      <c r="T676" s="6"/>
      <c r="U676" s="119">
        <v>0</v>
      </c>
      <c r="V676" s="6" t="s">
        <v>27</v>
      </c>
      <c r="W676" s="123">
        <v>0.5</v>
      </c>
      <c r="X676" s="123">
        <v>1</v>
      </c>
      <c r="Y676" s="107" t="s">
        <v>14008</v>
      </c>
      <c r="Z676" s="108"/>
      <c r="AA676" s="107"/>
      <c r="AB676" s="107"/>
      <c r="AC676" s="6"/>
      <c r="AD676" s="6"/>
      <c r="AE676" s="119">
        <v>0</v>
      </c>
      <c r="AF676" s="6"/>
      <c r="AG676" s="123"/>
      <c r="AH676" s="123"/>
      <c r="AI676" s="107"/>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c r="CN676" s="140"/>
      <c r="CO676" s="140"/>
      <c r="CP676" s="140"/>
      <c r="CQ676" s="140"/>
      <c r="CR676" s="140"/>
      <c r="CS676" s="140"/>
      <c r="CT676" s="140"/>
      <c r="CU676" s="140"/>
      <c r="CV676" s="140"/>
      <c r="CW676" s="140"/>
      <c r="CX676" s="140"/>
      <c r="CY676" s="140"/>
      <c r="CZ676" s="140"/>
      <c r="DA676" s="140"/>
      <c r="DB676" s="140"/>
      <c r="DC676" s="140"/>
      <c r="DD676" s="140"/>
      <c r="DE676" s="140"/>
      <c r="DF676" s="140"/>
      <c r="DG676" s="140"/>
      <c r="DH676" s="140"/>
      <c r="DI676" s="140"/>
      <c r="DJ676" s="140"/>
      <c r="DK676" s="140"/>
      <c r="DL676" s="140"/>
      <c r="DM676" s="140"/>
      <c r="DN676" s="140"/>
      <c r="DO676" s="140"/>
      <c r="DP676" s="140"/>
      <c r="DQ676" s="140"/>
      <c r="DR676" s="140"/>
      <c r="DS676" s="140"/>
      <c r="DT676" s="140"/>
      <c r="DU676" s="140"/>
      <c r="DV676" s="140"/>
      <c r="DW676" s="140"/>
      <c r="DX676" s="140"/>
      <c r="DY676" s="140"/>
      <c r="DZ676" s="140"/>
      <c r="EA676" s="140"/>
      <c r="EB676" s="140"/>
      <c r="EC676" s="140"/>
      <c r="ED676" s="140"/>
      <c r="EE676" s="140"/>
      <c r="EF676" s="140"/>
      <c r="EG676" s="140"/>
      <c r="EH676" s="140"/>
      <c r="EI676" s="140"/>
      <c r="EJ676" s="140"/>
      <c r="EK676" s="140"/>
      <c r="EL676" s="140"/>
      <c r="EM676" s="140"/>
      <c r="EN676" s="140"/>
      <c r="EO676" s="140"/>
      <c r="EP676" s="140"/>
      <c r="EQ676" s="140"/>
      <c r="ER676" s="140"/>
      <c r="ES676" s="140"/>
      <c r="ET676" s="140"/>
      <c r="EU676" s="140"/>
      <c r="EV676" s="140"/>
      <c r="EW676" s="140"/>
      <c r="EX676" s="140"/>
      <c r="EY676" s="140"/>
      <c r="EZ676" s="140"/>
      <c r="FA676" s="140"/>
      <c r="FB676" s="140"/>
      <c r="FC676" s="140"/>
      <c r="FD676" s="140"/>
      <c r="FE676" s="140"/>
      <c r="FF676" s="140"/>
      <c r="FG676" s="140"/>
      <c r="FH676" s="140"/>
      <c r="FI676" s="140"/>
      <c r="FJ676" s="140"/>
      <c r="FK676" s="140"/>
      <c r="FL676" s="140"/>
      <c r="FM676" s="140"/>
      <c r="FN676" s="140"/>
      <c r="FO676" s="140"/>
      <c r="FP676" s="140"/>
      <c r="FQ676" s="140"/>
      <c r="FR676" s="140"/>
      <c r="FS676" s="140"/>
      <c r="FT676" s="140"/>
      <c r="FU676" s="140"/>
      <c r="FV676" s="140"/>
      <c r="FW676" s="140"/>
      <c r="FX676" s="140"/>
      <c r="FY676" s="140"/>
      <c r="FZ676" s="140"/>
      <c r="GA676" s="140"/>
      <c r="GB676" s="140"/>
      <c r="GC676" s="140"/>
      <c r="GD676" s="140"/>
      <c r="GE676" s="140"/>
      <c r="GF676" s="140"/>
      <c r="GG676" s="140"/>
      <c r="GH676" s="140"/>
      <c r="GI676" s="140"/>
      <c r="GJ676" s="140"/>
      <c r="GK676" s="140"/>
      <c r="GL676" s="140"/>
      <c r="GM676" s="140"/>
      <c r="GN676" s="140"/>
      <c r="GO676" s="140"/>
      <c r="GP676" s="140"/>
      <c r="GQ676" s="140"/>
      <c r="GR676" s="140"/>
      <c r="GS676" s="140"/>
      <c r="GT676" s="140"/>
      <c r="GU676" s="140"/>
      <c r="GV676" s="140"/>
      <c r="GW676" s="140"/>
      <c r="GX676" s="140"/>
      <c r="GY676" s="140"/>
      <c r="GZ676" s="140"/>
      <c r="HA676" s="140"/>
      <c r="HB676" s="140"/>
      <c r="HC676" s="140"/>
      <c r="HD676" s="140"/>
      <c r="HE676" s="140"/>
      <c r="HF676" s="140"/>
      <c r="HG676" s="140"/>
      <c r="HH676" s="140"/>
      <c r="HI676" s="140"/>
      <c r="HJ676" s="140"/>
      <c r="HK676" s="140"/>
      <c r="HL676" s="140"/>
      <c r="HM676" s="140"/>
      <c r="HN676" s="140"/>
      <c r="HO676" s="140"/>
      <c r="HP676" s="140"/>
      <c r="HQ676" s="140"/>
      <c r="HR676" s="140"/>
      <c r="HS676" s="140"/>
      <c r="HT676" s="140"/>
      <c r="HU676" s="140"/>
      <c r="HV676" s="140"/>
      <c r="HW676" s="140"/>
      <c r="HX676" s="140"/>
      <c r="HY676" s="140"/>
      <c r="HZ676" s="140"/>
      <c r="IA676" s="140"/>
      <c r="IB676" s="140"/>
      <c r="IC676" s="140"/>
      <c r="ID676" s="140"/>
      <c r="IE676" s="140"/>
      <c r="IF676" s="140"/>
      <c r="IG676" s="140"/>
      <c r="IH676" s="140"/>
      <c r="II676" s="140"/>
      <c r="IJ676" s="140"/>
      <c r="IK676" s="140"/>
      <c r="IL676" s="140"/>
      <c r="IM676" s="140"/>
      <c r="IN676" s="140"/>
      <c r="IO676" s="140"/>
      <c r="IP676" s="140"/>
      <c r="IQ676" s="140"/>
      <c r="IR676" s="140"/>
      <c r="IS676" s="140"/>
      <c r="IT676" s="140"/>
      <c r="IU676" s="140"/>
      <c r="IV676" s="140"/>
      <c r="IW676" s="140"/>
    </row>
    <row r="677" spans="1:257">
      <c r="A677" s="8" t="s">
        <v>3129</v>
      </c>
      <c r="B677" s="8" t="s">
        <v>1188</v>
      </c>
      <c r="C677" s="8" t="s">
        <v>1625</v>
      </c>
      <c r="D677" s="8" t="s">
        <v>1702</v>
      </c>
      <c r="E677" s="10" t="s">
        <v>1727</v>
      </c>
      <c r="F677" s="7" t="s">
        <v>3502</v>
      </c>
      <c r="G677" s="23" t="s">
        <v>3163</v>
      </c>
      <c r="H677" s="23" t="s">
        <v>3137</v>
      </c>
      <c r="I677" s="18" t="s">
        <v>3297</v>
      </c>
      <c r="J677" s="15" t="s">
        <v>931</v>
      </c>
      <c r="K677" s="141">
        <v>13.567371428571432</v>
      </c>
      <c r="L677" s="15" t="s">
        <v>27</v>
      </c>
      <c r="M677" s="16">
        <v>0</v>
      </c>
      <c r="N677" s="16">
        <v>0</v>
      </c>
      <c r="O677" s="45" t="s">
        <v>3503</v>
      </c>
      <c r="P677" s="7"/>
      <c r="Q677" s="23"/>
      <c r="R677" s="23"/>
      <c r="S677" s="15"/>
      <c r="T677" s="15"/>
      <c r="U677" s="17">
        <v>0</v>
      </c>
      <c r="V677" s="15"/>
      <c r="W677" s="16"/>
      <c r="X677" s="16"/>
      <c r="Y677" s="23"/>
      <c r="Z677" s="7"/>
      <c r="AA677" s="23"/>
      <c r="AB677" s="23"/>
      <c r="AC677" s="15"/>
      <c r="AD677" s="15"/>
      <c r="AE677" s="17">
        <v>0</v>
      </c>
      <c r="AF677" s="15"/>
      <c r="AG677" s="15"/>
      <c r="AH677" s="15"/>
      <c r="AI677" s="23"/>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c r="CN677" s="140"/>
      <c r="CO677" s="140"/>
      <c r="CP677" s="140"/>
      <c r="CQ677" s="140"/>
      <c r="CR677" s="140"/>
      <c r="CS677" s="140"/>
      <c r="CT677" s="140"/>
      <c r="CU677" s="140"/>
      <c r="CV677" s="140"/>
      <c r="CW677" s="140"/>
      <c r="CX677" s="140"/>
      <c r="CY677" s="140"/>
      <c r="CZ677" s="140"/>
      <c r="DA677" s="140"/>
      <c r="DB677" s="140"/>
      <c r="DC677" s="140"/>
      <c r="DD677" s="140"/>
      <c r="DE677" s="140"/>
      <c r="DF677" s="140"/>
      <c r="DG677" s="140"/>
      <c r="DH677" s="140"/>
      <c r="DI677" s="140"/>
      <c r="DJ677" s="140"/>
      <c r="DK677" s="140"/>
      <c r="DL677" s="140"/>
      <c r="DM677" s="140"/>
      <c r="DN677" s="140"/>
      <c r="DO677" s="140"/>
      <c r="DP677" s="140"/>
      <c r="DQ677" s="140"/>
      <c r="DR677" s="140"/>
      <c r="DS677" s="140"/>
      <c r="DT677" s="140"/>
      <c r="DU677" s="140"/>
      <c r="DV677" s="140"/>
      <c r="DW677" s="140"/>
      <c r="DX677" s="140"/>
      <c r="DY677" s="140"/>
      <c r="DZ677" s="140"/>
      <c r="EA677" s="140"/>
      <c r="EB677" s="140"/>
      <c r="EC677" s="140"/>
      <c r="ED677" s="140"/>
      <c r="EE677" s="140"/>
      <c r="EF677" s="140"/>
      <c r="EG677" s="140"/>
      <c r="EH677" s="140"/>
      <c r="EI677" s="140"/>
      <c r="EJ677" s="140"/>
      <c r="EK677" s="140"/>
      <c r="EL677" s="140"/>
      <c r="EM677" s="140"/>
      <c r="EN677" s="140"/>
      <c r="EO677" s="140"/>
      <c r="EP677" s="140"/>
      <c r="EQ677" s="140"/>
      <c r="ER677" s="140"/>
      <c r="ES677" s="140"/>
      <c r="ET677" s="140"/>
      <c r="EU677" s="140"/>
      <c r="EV677" s="140"/>
      <c r="EW677" s="140"/>
      <c r="EX677" s="140"/>
      <c r="EY677" s="140"/>
      <c r="EZ677" s="140"/>
      <c r="FA677" s="140"/>
      <c r="FB677" s="140"/>
      <c r="FC677" s="140"/>
      <c r="FD677" s="140"/>
      <c r="FE677" s="140"/>
      <c r="FF677" s="140"/>
      <c r="FG677" s="140"/>
      <c r="FH677" s="140"/>
      <c r="FI677" s="140"/>
      <c r="FJ677" s="140"/>
      <c r="FK677" s="140"/>
      <c r="FL677" s="140"/>
      <c r="FM677" s="140"/>
      <c r="FN677" s="140"/>
      <c r="FO677" s="140"/>
      <c r="FP677" s="140"/>
      <c r="FQ677" s="140"/>
      <c r="FR677" s="140"/>
      <c r="FS677" s="140"/>
      <c r="FT677" s="140"/>
      <c r="FU677" s="140"/>
      <c r="FV677" s="140"/>
      <c r="FW677" s="140"/>
      <c r="FX677" s="140"/>
      <c r="FY677" s="140"/>
      <c r="FZ677" s="140"/>
      <c r="GA677" s="140"/>
      <c r="GB677" s="140"/>
      <c r="GC677" s="140"/>
      <c r="GD677" s="140"/>
      <c r="GE677" s="140"/>
      <c r="GF677" s="140"/>
      <c r="GG677" s="140"/>
      <c r="GH677" s="140"/>
      <c r="GI677" s="140"/>
      <c r="GJ677" s="140"/>
      <c r="GK677" s="140"/>
      <c r="GL677" s="140"/>
      <c r="GM677" s="140"/>
      <c r="GN677" s="140"/>
      <c r="GO677" s="140"/>
      <c r="GP677" s="140"/>
      <c r="GQ677" s="140"/>
      <c r="GR677" s="140"/>
      <c r="GS677" s="140"/>
      <c r="GT677" s="140"/>
      <c r="GU677" s="140"/>
      <c r="GV677" s="140"/>
      <c r="GW677" s="140"/>
      <c r="GX677" s="140"/>
      <c r="GY677" s="140"/>
      <c r="GZ677" s="140"/>
      <c r="HA677" s="140"/>
      <c r="HB677" s="140"/>
      <c r="HC677" s="140"/>
      <c r="HD677" s="140"/>
      <c r="HE677" s="140"/>
      <c r="HF677" s="140"/>
      <c r="HG677" s="140"/>
      <c r="HH677" s="140"/>
      <c r="HI677" s="140"/>
      <c r="HJ677" s="140"/>
      <c r="HK677" s="140"/>
      <c r="HL677" s="140"/>
      <c r="HM677" s="140"/>
      <c r="HN677" s="140"/>
      <c r="HO677" s="140"/>
      <c r="HP677" s="140"/>
      <c r="HQ677" s="140"/>
      <c r="HR677" s="140"/>
      <c r="HS677" s="140"/>
      <c r="HT677" s="140"/>
      <c r="HU677" s="140"/>
      <c r="HV677" s="140"/>
      <c r="HW677" s="140"/>
      <c r="HX677" s="140"/>
      <c r="HY677" s="140"/>
      <c r="HZ677" s="140"/>
      <c r="IA677" s="140"/>
      <c r="IB677" s="140"/>
      <c r="IC677" s="140"/>
      <c r="ID677" s="140"/>
      <c r="IE677" s="140"/>
      <c r="IF677" s="140"/>
      <c r="IG677" s="140"/>
      <c r="IH677" s="140"/>
      <c r="II677" s="140"/>
      <c r="IJ677" s="140"/>
      <c r="IK677" s="140"/>
      <c r="IL677" s="140"/>
      <c r="IM677" s="140"/>
      <c r="IN677" s="140"/>
      <c r="IO677" s="140"/>
      <c r="IP677" s="140"/>
      <c r="IQ677" s="140"/>
      <c r="IR677" s="140"/>
      <c r="IS677" s="140"/>
      <c r="IT677" s="140"/>
      <c r="IU677" s="140"/>
      <c r="IV677" s="140"/>
      <c r="IW677" s="140"/>
    </row>
    <row r="678" spans="1:257">
      <c r="A678" s="8" t="s">
        <v>11883</v>
      </c>
      <c r="B678" s="105" t="s">
        <v>1188</v>
      </c>
      <c r="C678" s="105" t="s">
        <v>1625</v>
      </c>
      <c r="D678" s="105" t="s">
        <v>1702</v>
      </c>
      <c r="E678" s="106" t="s">
        <v>1727</v>
      </c>
      <c r="F678" s="107" t="s">
        <v>10721</v>
      </c>
      <c r="G678" s="107" t="s">
        <v>10316</v>
      </c>
      <c r="H678" s="107" t="s">
        <v>6217</v>
      </c>
      <c r="I678" s="6">
        <v>1</v>
      </c>
      <c r="J678" s="6"/>
      <c r="K678" s="109">
        <v>2.6346960000000004</v>
      </c>
      <c r="L678" s="6" t="s">
        <v>27</v>
      </c>
      <c r="M678" s="6" t="s">
        <v>10317</v>
      </c>
      <c r="N678" s="6" t="s">
        <v>10322</v>
      </c>
      <c r="O678" s="107" t="s">
        <v>10722</v>
      </c>
      <c r="P678" s="107" t="s">
        <v>10721</v>
      </c>
      <c r="Q678" s="107" t="s">
        <v>10316</v>
      </c>
      <c r="R678" s="107" t="s">
        <v>6217</v>
      </c>
      <c r="S678" s="6">
        <v>1</v>
      </c>
      <c r="T678" s="6"/>
      <c r="U678" s="109">
        <v>2.6346960000000004</v>
      </c>
      <c r="V678" s="6" t="s">
        <v>27</v>
      </c>
      <c r="W678" s="6" t="s">
        <v>10317</v>
      </c>
      <c r="X678" s="6" t="s">
        <v>931</v>
      </c>
      <c r="Y678" s="107" t="str">
        <f>O678</f>
        <v>Sold at $2.58  J.Burrows Manila A4 Divider 6 Tab White</v>
      </c>
      <c r="Z678" s="110" t="s">
        <v>10721</v>
      </c>
      <c r="AA678" s="107" t="s">
        <v>10316</v>
      </c>
      <c r="AB678" s="107" t="s">
        <v>6217</v>
      </c>
      <c r="AC678" s="6">
        <v>1</v>
      </c>
      <c r="AD678" s="6"/>
      <c r="AE678" s="109">
        <v>2.6346960000000004</v>
      </c>
      <c r="AF678" s="6" t="s">
        <v>27</v>
      </c>
      <c r="AG678" s="6" t="s">
        <v>10317</v>
      </c>
      <c r="AH678" s="6" t="s">
        <v>10322</v>
      </c>
      <c r="AI678" s="107" t="s">
        <v>10723</v>
      </c>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c r="CN678" s="140"/>
      <c r="CO678" s="140"/>
      <c r="CP678" s="140"/>
      <c r="CQ678" s="140"/>
      <c r="CR678" s="140"/>
      <c r="CS678" s="140"/>
      <c r="CT678" s="140"/>
      <c r="CU678" s="140"/>
      <c r="CV678" s="140"/>
      <c r="CW678" s="140"/>
      <c r="CX678" s="140"/>
      <c r="CY678" s="140"/>
      <c r="CZ678" s="140"/>
      <c r="DA678" s="140"/>
      <c r="DB678" s="140"/>
      <c r="DC678" s="140"/>
      <c r="DD678" s="140"/>
      <c r="DE678" s="140"/>
      <c r="DF678" s="140"/>
      <c r="DG678" s="140"/>
      <c r="DH678" s="140"/>
      <c r="DI678" s="140"/>
      <c r="DJ678" s="140"/>
      <c r="DK678" s="140"/>
      <c r="DL678" s="140"/>
      <c r="DM678" s="140"/>
      <c r="DN678" s="140"/>
      <c r="DO678" s="140"/>
      <c r="DP678" s="140"/>
      <c r="DQ678" s="140"/>
      <c r="DR678" s="140"/>
      <c r="DS678" s="140"/>
      <c r="DT678" s="140"/>
      <c r="DU678" s="140"/>
      <c r="DV678" s="140"/>
      <c r="DW678" s="140"/>
      <c r="DX678" s="140"/>
      <c r="DY678" s="140"/>
      <c r="DZ678" s="140"/>
      <c r="EA678" s="140"/>
      <c r="EB678" s="140"/>
      <c r="EC678" s="140"/>
      <c r="ED678" s="140"/>
      <c r="EE678" s="140"/>
      <c r="EF678" s="140"/>
      <c r="EG678" s="140"/>
      <c r="EH678" s="140"/>
      <c r="EI678" s="140"/>
      <c r="EJ678" s="140"/>
      <c r="EK678" s="140"/>
      <c r="EL678" s="140"/>
      <c r="EM678" s="140"/>
      <c r="EN678" s="140"/>
      <c r="EO678" s="140"/>
      <c r="EP678" s="140"/>
      <c r="EQ678" s="140"/>
      <c r="ER678" s="140"/>
      <c r="ES678" s="140"/>
      <c r="ET678" s="140"/>
      <c r="EU678" s="140"/>
      <c r="EV678" s="140"/>
      <c r="EW678" s="140"/>
      <c r="EX678" s="140"/>
      <c r="EY678" s="140"/>
      <c r="EZ678" s="140"/>
      <c r="FA678" s="140"/>
      <c r="FB678" s="140"/>
      <c r="FC678" s="140"/>
      <c r="FD678" s="140"/>
      <c r="FE678" s="140"/>
      <c r="FF678" s="140"/>
      <c r="FG678" s="140"/>
      <c r="FH678" s="140"/>
      <c r="FI678" s="140"/>
      <c r="FJ678" s="140"/>
      <c r="FK678" s="140"/>
      <c r="FL678" s="140"/>
      <c r="FM678" s="140"/>
      <c r="FN678" s="140"/>
      <c r="FO678" s="140"/>
      <c r="FP678" s="140"/>
      <c r="FQ678" s="140"/>
      <c r="FR678" s="140"/>
      <c r="FS678" s="140"/>
      <c r="FT678" s="140"/>
      <c r="FU678" s="140"/>
      <c r="FV678" s="140"/>
      <c r="FW678" s="140"/>
      <c r="FX678" s="140"/>
      <c r="FY678" s="140"/>
      <c r="FZ678" s="140"/>
      <c r="GA678" s="140"/>
      <c r="GB678" s="140"/>
      <c r="GC678" s="140"/>
      <c r="GD678" s="140"/>
      <c r="GE678" s="140"/>
      <c r="GF678" s="140"/>
      <c r="GG678" s="140"/>
      <c r="GH678" s="140"/>
      <c r="GI678" s="140"/>
      <c r="GJ678" s="140"/>
      <c r="GK678" s="140"/>
      <c r="GL678" s="140"/>
      <c r="GM678" s="140"/>
      <c r="GN678" s="140"/>
      <c r="GO678" s="140"/>
      <c r="GP678" s="140"/>
      <c r="GQ678" s="140"/>
      <c r="GR678" s="140"/>
      <c r="GS678" s="140"/>
      <c r="GT678" s="140"/>
      <c r="GU678" s="140"/>
      <c r="GV678" s="140"/>
      <c r="GW678" s="140"/>
      <c r="GX678" s="140"/>
      <c r="GY678" s="140"/>
      <c r="GZ678" s="140"/>
      <c r="HA678" s="140"/>
      <c r="HB678" s="140"/>
      <c r="HC678" s="140"/>
      <c r="HD678" s="140"/>
      <c r="HE678" s="140"/>
      <c r="HF678" s="140"/>
      <c r="HG678" s="140"/>
      <c r="HH678" s="140"/>
      <c r="HI678" s="140"/>
      <c r="HJ678" s="140"/>
      <c r="HK678" s="140"/>
      <c r="HL678" s="140"/>
      <c r="HM678" s="140"/>
      <c r="HN678" s="140"/>
      <c r="HO678" s="140"/>
      <c r="HP678" s="140"/>
      <c r="HQ678" s="140"/>
      <c r="HR678" s="140"/>
      <c r="HS678" s="140"/>
      <c r="HT678" s="140"/>
      <c r="HU678" s="140"/>
      <c r="HV678" s="140"/>
      <c r="HW678" s="140"/>
      <c r="HX678" s="140"/>
      <c r="HY678" s="140"/>
      <c r="HZ678" s="140"/>
      <c r="IA678" s="140"/>
      <c r="IB678" s="140"/>
      <c r="IC678" s="140"/>
      <c r="ID678" s="140"/>
      <c r="IE678" s="140"/>
      <c r="IF678" s="140"/>
      <c r="IG678" s="140"/>
      <c r="IH678" s="140"/>
      <c r="II678" s="140"/>
      <c r="IJ678" s="140"/>
      <c r="IK678" s="140"/>
      <c r="IL678" s="140"/>
      <c r="IM678" s="140"/>
      <c r="IN678" s="140"/>
      <c r="IO678" s="140"/>
      <c r="IP678" s="140"/>
      <c r="IQ678" s="140"/>
      <c r="IR678" s="140"/>
      <c r="IS678" s="140"/>
      <c r="IT678" s="140"/>
      <c r="IU678" s="140"/>
      <c r="IV678" s="140"/>
      <c r="IW678" s="140"/>
    </row>
    <row r="679" spans="1:257">
      <c r="A679" s="8" t="s">
        <v>12314</v>
      </c>
      <c r="B679" s="105" t="s">
        <v>1188</v>
      </c>
      <c r="C679" s="105" t="s">
        <v>1625</v>
      </c>
      <c r="D679" s="105" t="s">
        <v>1702</v>
      </c>
      <c r="E679" s="106" t="s">
        <v>1727</v>
      </c>
      <c r="F679" s="107" t="s">
        <v>12605</v>
      </c>
      <c r="G679" s="107" t="s">
        <v>12606</v>
      </c>
      <c r="H679" s="107" t="s">
        <v>1131</v>
      </c>
      <c r="I679" s="6">
        <v>1</v>
      </c>
      <c r="J679" s="6">
        <v>5</v>
      </c>
      <c r="K679" s="134">
        <v>8.5985040000000001</v>
      </c>
      <c r="L679" s="119"/>
      <c r="M679" s="6"/>
      <c r="N679" s="6"/>
      <c r="O679" s="107" t="s">
        <v>12607</v>
      </c>
      <c r="P679" s="107" t="s">
        <v>12605</v>
      </c>
      <c r="Q679" s="107" t="s">
        <v>12606</v>
      </c>
      <c r="R679" s="107" t="s">
        <v>1131</v>
      </c>
      <c r="S679" s="6">
        <v>1</v>
      </c>
      <c r="T679" s="6">
        <v>5</v>
      </c>
      <c r="U679" s="119">
        <v>8.5985040000000001</v>
      </c>
      <c r="V679" s="119"/>
      <c r="W679" s="124">
        <v>0.25</v>
      </c>
      <c r="X679" s="124">
        <v>0.6</v>
      </c>
      <c r="Y679" s="107" t="s">
        <v>12607</v>
      </c>
      <c r="Z679" s="107" t="s">
        <v>12605</v>
      </c>
      <c r="AA679" s="107" t="s">
        <v>12606</v>
      </c>
      <c r="AB679" s="107" t="s">
        <v>1131</v>
      </c>
      <c r="AC679" s="6">
        <v>1</v>
      </c>
      <c r="AD679" s="6">
        <v>5</v>
      </c>
      <c r="AE679" s="119">
        <v>8.5985040000000001</v>
      </c>
      <c r="AF679" s="119"/>
      <c r="AG679" s="6"/>
      <c r="AH679" s="6"/>
      <c r="AI679" s="107" t="s">
        <v>12607</v>
      </c>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c r="CN679" s="140"/>
      <c r="CO679" s="140"/>
      <c r="CP679" s="140"/>
      <c r="CQ679" s="140"/>
      <c r="CR679" s="140"/>
      <c r="CS679" s="140"/>
      <c r="CT679" s="140"/>
      <c r="CU679" s="140"/>
      <c r="CV679" s="140"/>
      <c r="CW679" s="140"/>
      <c r="CX679" s="140"/>
      <c r="CY679" s="140"/>
      <c r="CZ679" s="140"/>
      <c r="DA679" s="140"/>
      <c r="DB679" s="140"/>
      <c r="DC679" s="140"/>
      <c r="DD679" s="140"/>
      <c r="DE679" s="140"/>
      <c r="DF679" s="140"/>
      <c r="DG679" s="140"/>
      <c r="DH679" s="140"/>
      <c r="DI679" s="140"/>
      <c r="DJ679" s="140"/>
      <c r="DK679" s="140"/>
      <c r="DL679" s="140"/>
      <c r="DM679" s="140"/>
      <c r="DN679" s="140"/>
      <c r="DO679" s="140"/>
      <c r="DP679" s="140"/>
      <c r="DQ679" s="140"/>
      <c r="DR679" s="140"/>
      <c r="DS679" s="140"/>
      <c r="DT679" s="140"/>
      <c r="DU679" s="140"/>
      <c r="DV679" s="140"/>
      <c r="DW679" s="140"/>
      <c r="DX679" s="140"/>
      <c r="DY679" s="140"/>
      <c r="DZ679" s="140"/>
      <c r="EA679" s="140"/>
      <c r="EB679" s="140"/>
      <c r="EC679" s="140"/>
      <c r="ED679" s="140"/>
      <c r="EE679" s="140"/>
      <c r="EF679" s="140"/>
      <c r="EG679" s="140"/>
      <c r="EH679" s="140"/>
      <c r="EI679" s="140"/>
      <c r="EJ679" s="140"/>
      <c r="EK679" s="140"/>
      <c r="EL679" s="140"/>
      <c r="EM679" s="140"/>
      <c r="EN679" s="140"/>
      <c r="EO679" s="140"/>
      <c r="EP679" s="140"/>
      <c r="EQ679" s="140"/>
      <c r="ER679" s="140"/>
      <c r="ES679" s="140"/>
      <c r="ET679" s="140"/>
      <c r="EU679" s="140"/>
      <c r="EV679" s="140"/>
      <c r="EW679" s="140"/>
      <c r="EX679" s="140"/>
      <c r="EY679" s="140"/>
      <c r="EZ679" s="140"/>
      <c r="FA679" s="140"/>
      <c r="FB679" s="140"/>
      <c r="FC679" s="140"/>
      <c r="FD679" s="140"/>
      <c r="FE679" s="140"/>
      <c r="FF679" s="140"/>
      <c r="FG679" s="140"/>
      <c r="FH679" s="140"/>
      <c r="FI679" s="140"/>
      <c r="FJ679" s="140"/>
      <c r="FK679" s="140"/>
      <c r="FL679" s="140"/>
      <c r="FM679" s="140"/>
      <c r="FN679" s="140"/>
      <c r="FO679" s="140"/>
      <c r="FP679" s="140"/>
      <c r="FQ679" s="140"/>
      <c r="FR679" s="140"/>
      <c r="FS679" s="140"/>
      <c r="FT679" s="140"/>
      <c r="FU679" s="140"/>
      <c r="FV679" s="140"/>
      <c r="FW679" s="140"/>
      <c r="FX679" s="140"/>
      <c r="FY679" s="140"/>
      <c r="FZ679" s="140"/>
      <c r="GA679" s="140"/>
      <c r="GB679" s="140"/>
      <c r="GC679" s="140"/>
      <c r="GD679" s="140"/>
      <c r="GE679" s="140"/>
      <c r="GF679" s="140"/>
      <c r="GG679" s="140"/>
      <c r="GH679" s="140"/>
      <c r="GI679" s="140"/>
      <c r="GJ679" s="140"/>
      <c r="GK679" s="140"/>
      <c r="GL679" s="140"/>
      <c r="GM679" s="140"/>
      <c r="GN679" s="140"/>
      <c r="GO679" s="140"/>
      <c r="GP679" s="140"/>
      <c r="GQ679" s="140"/>
      <c r="GR679" s="140"/>
      <c r="GS679" s="140"/>
      <c r="GT679" s="140"/>
      <c r="GU679" s="140"/>
      <c r="GV679" s="140"/>
      <c r="GW679" s="140"/>
      <c r="GX679" s="140"/>
      <c r="GY679" s="140"/>
      <c r="GZ679" s="140"/>
      <c r="HA679" s="140"/>
      <c r="HB679" s="140"/>
      <c r="HC679" s="140"/>
      <c r="HD679" s="140"/>
      <c r="HE679" s="140"/>
      <c r="HF679" s="140"/>
      <c r="HG679" s="140"/>
      <c r="HH679" s="140"/>
      <c r="HI679" s="140"/>
      <c r="HJ679" s="140"/>
      <c r="HK679" s="140"/>
      <c r="HL679" s="140"/>
      <c r="HM679" s="140"/>
      <c r="HN679" s="140"/>
      <c r="HO679" s="140"/>
      <c r="HP679" s="140"/>
      <c r="HQ679" s="140"/>
      <c r="HR679" s="140"/>
      <c r="HS679" s="140"/>
      <c r="HT679" s="140"/>
      <c r="HU679" s="140"/>
      <c r="HV679" s="140"/>
      <c r="HW679" s="140"/>
      <c r="HX679" s="140"/>
      <c r="HY679" s="140"/>
      <c r="HZ679" s="140"/>
      <c r="IA679" s="140"/>
      <c r="IB679" s="140"/>
      <c r="IC679" s="140"/>
      <c r="ID679" s="140"/>
      <c r="IE679" s="140"/>
      <c r="IF679" s="140"/>
      <c r="IG679" s="140"/>
      <c r="IH679" s="140"/>
      <c r="II679" s="140"/>
      <c r="IJ679" s="140"/>
      <c r="IK679" s="140"/>
      <c r="IL679" s="140"/>
      <c r="IM679" s="140"/>
      <c r="IN679" s="140"/>
      <c r="IO679" s="140"/>
      <c r="IP679" s="140"/>
      <c r="IQ679" s="140"/>
      <c r="IR679" s="140"/>
      <c r="IS679" s="140"/>
      <c r="IT679" s="140"/>
      <c r="IU679" s="140"/>
      <c r="IV679" s="140"/>
      <c r="IW679" s="140"/>
    </row>
    <row r="680" spans="1:257">
      <c r="A680" s="8" t="s">
        <v>5996</v>
      </c>
      <c r="B680" s="8" t="s">
        <v>1188</v>
      </c>
      <c r="C680" s="8" t="s">
        <v>1625</v>
      </c>
      <c r="D680" s="8" t="s">
        <v>1794</v>
      </c>
      <c r="E680" s="10" t="s">
        <v>1799</v>
      </c>
      <c r="F680" s="7"/>
      <c r="G680" s="23"/>
      <c r="H680" s="23"/>
      <c r="I680" s="15"/>
      <c r="J680" s="15"/>
      <c r="K680" s="141">
        <v>0</v>
      </c>
      <c r="L680" s="15"/>
      <c r="M680" s="16"/>
      <c r="N680" s="16"/>
      <c r="O680" s="45"/>
      <c r="P680" s="7" t="s">
        <v>6007</v>
      </c>
      <c r="Q680" s="23" t="s">
        <v>3163</v>
      </c>
      <c r="R680" s="23" t="s">
        <v>887</v>
      </c>
      <c r="S680" s="15">
        <v>1</v>
      </c>
      <c r="T680" s="15">
        <v>24</v>
      </c>
      <c r="U680" s="17">
        <v>11.562191323799999</v>
      </c>
      <c r="V680" s="15" t="s">
        <v>27</v>
      </c>
      <c r="W680" s="16">
        <v>0</v>
      </c>
      <c r="X680" s="16">
        <v>1</v>
      </c>
      <c r="Y680" s="23" t="s">
        <v>7016</v>
      </c>
      <c r="Z680" s="7"/>
      <c r="AA680" s="23"/>
      <c r="AB680" s="23"/>
      <c r="AC680" s="15"/>
      <c r="AD680" s="15"/>
      <c r="AE680" s="17">
        <v>0</v>
      </c>
      <c r="AF680" s="15"/>
      <c r="AG680" s="16"/>
      <c r="AH680" s="16"/>
      <c r="AI680" s="23"/>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c r="CN680" s="140"/>
      <c r="CO680" s="140"/>
      <c r="CP680" s="140"/>
      <c r="CQ680" s="140"/>
      <c r="CR680" s="140"/>
      <c r="CS680" s="140"/>
      <c r="CT680" s="140"/>
      <c r="CU680" s="140"/>
      <c r="CV680" s="140"/>
      <c r="CW680" s="140"/>
      <c r="CX680" s="140"/>
      <c r="CY680" s="140"/>
      <c r="CZ680" s="140"/>
      <c r="DA680" s="140"/>
      <c r="DB680" s="140"/>
      <c r="DC680" s="140"/>
      <c r="DD680" s="140"/>
      <c r="DE680" s="140"/>
      <c r="DF680" s="140"/>
      <c r="DG680" s="140"/>
      <c r="DH680" s="140"/>
      <c r="DI680" s="140"/>
      <c r="DJ680" s="140"/>
      <c r="DK680" s="140"/>
      <c r="DL680" s="140"/>
      <c r="DM680" s="140"/>
      <c r="DN680" s="140"/>
      <c r="DO680" s="140"/>
      <c r="DP680" s="140"/>
      <c r="DQ680" s="140"/>
      <c r="DR680" s="140"/>
      <c r="DS680" s="140"/>
      <c r="DT680" s="140"/>
      <c r="DU680" s="140"/>
      <c r="DV680" s="140"/>
      <c r="DW680" s="140"/>
      <c r="DX680" s="140"/>
      <c r="DY680" s="140"/>
      <c r="DZ680" s="140"/>
      <c r="EA680" s="140"/>
      <c r="EB680" s="140"/>
      <c r="EC680" s="140"/>
      <c r="ED680" s="140"/>
      <c r="EE680" s="140"/>
      <c r="EF680" s="140"/>
      <c r="EG680" s="140"/>
      <c r="EH680" s="140"/>
      <c r="EI680" s="140"/>
      <c r="EJ680" s="140"/>
      <c r="EK680" s="140"/>
      <c r="EL680" s="140"/>
      <c r="EM680" s="140"/>
      <c r="EN680" s="140"/>
      <c r="EO680" s="140"/>
      <c r="EP680" s="140"/>
      <c r="EQ680" s="140"/>
      <c r="ER680" s="140"/>
      <c r="ES680" s="140"/>
      <c r="ET680" s="140"/>
      <c r="EU680" s="140"/>
      <c r="EV680" s="140"/>
      <c r="EW680" s="140"/>
      <c r="EX680" s="140"/>
      <c r="EY680" s="140"/>
      <c r="EZ680" s="140"/>
      <c r="FA680" s="140"/>
      <c r="FB680" s="140"/>
      <c r="FC680" s="140"/>
      <c r="FD680" s="140"/>
      <c r="FE680" s="140"/>
      <c r="FF680" s="140"/>
      <c r="FG680" s="140"/>
      <c r="FH680" s="140"/>
      <c r="FI680" s="140"/>
      <c r="FJ680" s="140"/>
      <c r="FK680" s="140"/>
      <c r="FL680" s="140"/>
      <c r="FM680" s="140"/>
      <c r="FN680" s="140"/>
      <c r="FO680" s="140"/>
      <c r="FP680" s="140"/>
      <c r="FQ680" s="140"/>
      <c r="FR680" s="140"/>
      <c r="FS680" s="140"/>
      <c r="FT680" s="140"/>
      <c r="FU680" s="140"/>
      <c r="FV680" s="140"/>
      <c r="FW680" s="140"/>
      <c r="FX680" s="140"/>
      <c r="FY680" s="140"/>
      <c r="FZ680" s="140"/>
      <c r="GA680" s="140"/>
      <c r="GB680" s="140"/>
      <c r="GC680" s="140"/>
      <c r="GD680" s="140"/>
      <c r="GE680" s="140"/>
      <c r="GF680" s="140"/>
      <c r="GG680" s="140"/>
      <c r="GH680" s="140"/>
      <c r="GI680" s="140"/>
      <c r="GJ680" s="140"/>
      <c r="GK680" s="140"/>
      <c r="GL680" s="140"/>
      <c r="GM680" s="140"/>
      <c r="GN680" s="140"/>
      <c r="GO680" s="140"/>
      <c r="GP680" s="140"/>
      <c r="GQ680" s="140"/>
      <c r="GR680" s="140"/>
      <c r="GS680" s="140"/>
      <c r="GT680" s="140"/>
      <c r="GU680" s="140"/>
      <c r="GV680" s="140"/>
      <c r="GW680" s="140"/>
      <c r="GX680" s="140"/>
      <c r="GY680" s="140"/>
      <c r="GZ680" s="140"/>
      <c r="HA680" s="140"/>
      <c r="HB680" s="140"/>
      <c r="HC680" s="140"/>
      <c r="HD680" s="140"/>
      <c r="HE680" s="140"/>
      <c r="HF680" s="140"/>
      <c r="HG680" s="140"/>
      <c r="HH680" s="140"/>
      <c r="HI680" s="140"/>
      <c r="HJ680" s="140"/>
      <c r="HK680" s="140"/>
      <c r="HL680" s="140"/>
      <c r="HM680" s="140"/>
      <c r="HN680" s="140"/>
      <c r="HO680" s="140"/>
      <c r="HP680" s="140"/>
      <c r="HQ680" s="140"/>
      <c r="HR680" s="140"/>
      <c r="HS680" s="140"/>
      <c r="HT680" s="140"/>
      <c r="HU680" s="140"/>
      <c r="HV680" s="140"/>
      <c r="HW680" s="140"/>
      <c r="HX680" s="140"/>
      <c r="HY680" s="140"/>
      <c r="HZ680" s="140"/>
      <c r="IA680" s="140"/>
      <c r="IB680" s="140"/>
      <c r="IC680" s="140"/>
      <c r="ID680" s="140"/>
      <c r="IE680" s="140"/>
      <c r="IF680" s="140"/>
      <c r="IG680" s="140"/>
      <c r="IH680" s="140"/>
      <c r="II680" s="140"/>
      <c r="IJ680" s="140"/>
      <c r="IK680" s="140"/>
      <c r="IL680" s="140"/>
      <c r="IM680" s="140"/>
      <c r="IN680" s="140"/>
      <c r="IO680" s="140"/>
      <c r="IP680" s="140"/>
      <c r="IQ680" s="140"/>
      <c r="IR680" s="140"/>
      <c r="IS680" s="140"/>
      <c r="IT680" s="140"/>
      <c r="IU680" s="140"/>
      <c r="IV680" s="140"/>
      <c r="IW680" s="140"/>
    </row>
    <row r="681" spans="1:257">
      <c r="A681" s="8" t="s">
        <v>19</v>
      </c>
      <c r="B681" s="8" t="s">
        <v>1188</v>
      </c>
      <c r="C681" s="8" t="s">
        <v>1625</v>
      </c>
      <c r="D681" s="8" t="s">
        <v>1794</v>
      </c>
      <c r="E681" s="10" t="s">
        <v>1799</v>
      </c>
      <c r="F681" s="7"/>
      <c r="G681" s="23"/>
      <c r="H681" s="23"/>
      <c r="I681" s="15"/>
      <c r="J681" s="15"/>
      <c r="K681" s="141">
        <v>0</v>
      </c>
      <c r="L681" s="15"/>
      <c r="M681" s="16"/>
      <c r="N681" s="16"/>
      <c r="O681" s="46"/>
      <c r="P681" s="30" t="s">
        <v>1538</v>
      </c>
      <c r="Q681" s="23" t="s">
        <v>1539</v>
      </c>
      <c r="R681" s="23" t="s">
        <v>26</v>
      </c>
      <c r="S681" s="15">
        <v>1</v>
      </c>
      <c r="T681" s="15"/>
      <c r="U681" s="37">
        <v>3.8202171576315798</v>
      </c>
      <c r="V681" s="15" t="s">
        <v>27</v>
      </c>
      <c r="W681" s="16">
        <v>1</v>
      </c>
      <c r="X681" s="16">
        <v>1</v>
      </c>
      <c r="Y681" s="23" t="s">
        <v>1540</v>
      </c>
      <c r="Z681" s="7"/>
      <c r="AA681" s="23"/>
      <c r="AB681" s="23"/>
      <c r="AC681" s="15"/>
      <c r="AD681" s="15"/>
      <c r="AE681" s="17">
        <v>0</v>
      </c>
      <c r="AF681" s="15"/>
      <c r="AG681" s="15"/>
      <c r="AH681" s="15"/>
      <c r="AI681" s="23"/>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c r="CN681" s="140"/>
      <c r="CO681" s="140"/>
      <c r="CP681" s="140"/>
      <c r="CQ681" s="140"/>
      <c r="CR681" s="140"/>
      <c r="CS681" s="140"/>
      <c r="CT681" s="140"/>
      <c r="CU681" s="140"/>
      <c r="CV681" s="140"/>
      <c r="CW681" s="140"/>
      <c r="CX681" s="140"/>
      <c r="CY681" s="140"/>
      <c r="CZ681" s="140"/>
      <c r="DA681" s="140"/>
      <c r="DB681" s="140"/>
      <c r="DC681" s="140"/>
      <c r="DD681" s="140"/>
      <c r="DE681" s="140"/>
      <c r="DF681" s="140"/>
      <c r="DG681" s="140"/>
      <c r="DH681" s="140"/>
      <c r="DI681" s="140"/>
      <c r="DJ681" s="140"/>
      <c r="DK681" s="140"/>
      <c r="DL681" s="140"/>
      <c r="DM681" s="140"/>
      <c r="DN681" s="140"/>
      <c r="DO681" s="140"/>
      <c r="DP681" s="140"/>
      <c r="DQ681" s="140"/>
      <c r="DR681" s="140"/>
      <c r="DS681" s="140"/>
      <c r="DT681" s="140"/>
      <c r="DU681" s="140"/>
      <c r="DV681" s="140"/>
      <c r="DW681" s="140"/>
      <c r="DX681" s="140"/>
      <c r="DY681" s="140"/>
      <c r="DZ681" s="140"/>
      <c r="EA681" s="140"/>
      <c r="EB681" s="140"/>
      <c r="EC681" s="140"/>
      <c r="ED681" s="140"/>
      <c r="EE681" s="140"/>
      <c r="EF681" s="140"/>
      <c r="EG681" s="140"/>
      <c r="EH681" s="140"/>
      <c r="EI681" s="140"/>
      <c r="EJ681" s="140"/>
      <c r="EK681" s="140"/>
      <c r="EL681" s="140"/>
      <c r="EM681" s="140"/>
      <c r="EN681" s="140"/>
      <c r="EO681" s="140"/>
      <c r="EP681" s="140"/>
      <c r="EQ681" s="140"/>
      <c r="ER681" s="140"/>
      <c r="ES681" s="140"/>
      <c r="ET681" s="140"/>
      <c r="EU681" s="140"/>
      <c r="EV681" s="140"/>
      <c r="EW681" s="140"/>
      <c r="EX681" s="140"/>
      <c r="EY681" s="140"/>
      <c r="EZ681" s="140"/>
      <c r="FA681" s="140"/>
      <c r="FB681" s="140"/>
      <c r="FC681" s="140"/>
      <c r="FD681" s="140"/>
      <c r="FE681" s="140"/>
      <c r="FF681" s="140"/>
      <c r="FG681" s="140"/>
      <c r="FH681" s="140"/>
      <c r="FI681" s="140"/>
      <c r="FJ681" s="140"/>
      <c r="FK681" s="140"/>
      <c r="FL681" s="140"/>
      <c r="FM681" s="140"/>
      <c r="FN681" s="140"/>
      <c r="FO681" s="140"/>
      <c r="FP681" s="140"/>
      <c r="FQ681" s="140"/>
      <c r="FR681" s="140"/>
      <c r="FS681" s="140"/>
      <c r="FT681" s="140"/>
      <c r="FU681" s="140"/>
      <c r="FV681" s="140"/>
      <c r="FW681" s="140"/>
      <c r="FX681" s="140"/>
      <c r="FY681" s="140"/>
      <c r="FZ681" s="140"/>
      <c r="GA681" s="140"/>
      <c r="GB681" s="140"/>
      <c r="GC681" s="140"/>
      <c r="GD681" s="140"/>
      <c r="GE681" s="140"/>
      <c r="GF681" s="140"/>
      <c r="GG681" s="140"/>
      <c r="GH681" s="140"/>
      <c r="GI681" s="140"/>
      <c r="GJ681" s="140"/>
      <c r="GK681" s="140"/>
      <c r="GL681" s="140"/>
      <c r="GM681" s="140"/>
      <c r="GN681" s="140"/>
      <c r="GO681" s="140"/>
      <c r="GP681" s="140"/>
      <c r="GQ681" s="140"/>
      <c r="GR681" s="140"/>
      <c r="GS681" s="140"/>
      <c r="GT681" s="140"/>
      <c r="GU681" s="140"/>
      <c r="GV681" s="140"/>
      <c r="GW681" s="140"/>
      <c r="GX681" s="140"/>
      <c r="GY681" s="140"/>
      <c r="GZ681" s="140"/>
      <c r="HA681" s="140"/>
      <c r="HB681" s="140"/>
      <c r="HC681" s="140"/>
      <c r="HD681" s="140"/>
      <c r="HE681" s="140"/>
      <c r="HF681" s="140"/>
      <c r="HG681" s="140"/>
      <c r="HH681" s="140"/>
      <c r="HI681" s="140"/>
      <c r="HJ681" s="140"/>
      <c r="HK681" s="140"/>
      <c r="HL681" s="140"/>
      <c r="HM681" s="140"/>
      <c r="HN681" s="140"/>
      <c r="HO681" s="140"/>
      <c r="HP681" s="140"/>
      <c r="HQ681" s="140"/>
      <c r="HR681" s="140"/>
      <c r="HS681" s="140"/>
      <c r="HT681" s="140"/>
      <c r="HU681" s="140"/>
      <c r="HV681" s="140"/>
      <c r="HW681" s="140"/>
      <c r="HX681" s="140"/>
      <c r="HY681" s="140"/>
      <c r="HZ681" s="140"/>
      <c r="IA681" s="140"/>
      <c r="IB681" s="140"/>
      <c r="IC681" s="140"/>
      <c r="ID681" s="140"/>
      <c r="IE681" s="140"/>
      <c r="IF681" s="140"/>
      <c r="IG681" s="140"/>
      <c r="IH681" s="140"/>
      <c r="II681" s="140"/>
      <c r="IJ681" s="140"/>
      <c r="IK681" s="140"/>
      <c r="IL681" s="140"/>
      <c r="IM681" s="140"/>
      <c r="IN681" s="140"/>
      <c r="IO681" s="140"/>
      <c r="IP681" s="140"/>
      <c r="IQ681" s="140"/>
      <c r="IR681" s="140"/>
      <c r="IS681" s="140"/>
      <c r="IT681" s="140"/>
      <c r="IU681" s="140"/>
      <c r="IV681" s="140"/>
      <c r="IW681" s="140"/>
    </row>
    <row r="682" spans="1:257">
      <c r="A682" s="8" t="s">
        <v>13906</v>
      </c>
      <c r="B682" s="105" t="s">
        <v>1188</v>
      </c>
      <c r="C682" s="105" t="s">
        <v>1625</v>
      </c>
      <c r="D682" s="105" t="s">
        <v>1794</v>
      </c>
      <c r="E682" s="106" t="s">
        <v>1799</v>
      </c>
      <c r="F682" s="108" t="s">
        <v>13950</v>
      </c>
      <c r="G682" s="107" t="s">
        <v>10460</v>
      </c>
      <c r="H682" s="107" t="s">
        <v>887</v>
      </c>
      <c r="I682" s="6">
        <v>1</v>
      </c>
      <c r="J682" s="107"/>
      <c r="K682" s="134">
        <v>22.844414199999999</v>
      </c>
      <c r="L682" s="6" t="s">
        <v>27</v>
      </c>
      <c r="M682" s="123">
        <v>0.5</v>
      </c>
      <c r="N682" s="123">
        <v>1</v>
      </c>
      <c r="O682" s="107" t="s">
        <v>1799</v>
      </c>
      <c r="P682" s="108" t="s">
        <v>13950</v>
      </c>
      <c r="Q682" s="107" t="s">
        <v>10460</v>
      </c>
      <c r="R682" s="107" t="s">
        <v>887</v>
      </c>
      <c r="S682" s="6">
        <v>1</v>
      </c>
      <c r="T682" s="6"/>
      <c r="U682" s="119">
        <v>22.844414199999999</v>
      </c>
      <c r="V682" s="6" t="s">
        <v>27</v>
      </c>
      <c r="W682" s="123">
        <v>0.5</v>
      </c>
      <c r="X682" s="123">
        <v>1</v>
      </c>
      <c r="Y682" s="107" t="s">
        <v>1799</v>
      </c>
      <c r="Z682" s="108"/>
      <c r="AA682" s="107"/>
      <c r="AB682" s="107"/>
      <c r="AC682" s="6"/>
      <c r="AD682" s="6"/>
      <c r="AE682" s="119">
        <v>0</v>
      </c>
      <c r="AF682" s="6"/>
      <c r="AG682" s="123"/>
      <c r="AH682" s="123"/>
      <c r="AI682" s="107"/>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c r="CN682" s="140"/>
      <c r="CO682" s="140"/>
      <c r="CP682" s="140"/>
      <c r="CQ682" s="140"/>
      <c r="CR682" s="140"/>
      <c r="CS682" s="140"/>
      <c r="CT682" s="140"/>
      <c r="CU682" s="140"/>
      <c r="CV682" s="140"/>
      <c r="CW682" s="140"/>
      <c r="CX682" s="140"/>
      <c r="CY682" s="140"/>
      <c r="CZ682" s="140"/>
      <c r="DA682" s="140"/>
      <c r="DB682" s="140"/>
      <c r="DC682" s="140"/>
      <c r="DD682" s="140"/>
      <c r="DE682" s="140"/>
      <c r="DF682" s="140"/>
      <c r="DG682" s="140"/>
      <c r="DH682" s="140"/>
      <c r="DI682" s="140"/>
      <c r="DJ682" s="140"/>
      <c r="DK682" s="140"/>
      <c r="DL682" s="140"/>
      <c r="DM682" s="140"/>
      <c r="DN682" s="140"/>
      <c r="DO682" s="140"/>
      <c r="DP682" s="140"/>
      <c r="DQ682" s="140"/>
      <c r="DR682" s="140"/>
      <c r="DS682" s="140"/>
      <c r="DT682" s="140"/>
      <c r="DU682" s="140"/>
      <c r="DV682" s="140"/>
      <c r="DW682" s="140"/>
      <c r="DX682" s="140"/>
      <c r="DY682" s="140"/>
      <c r="DZ682" s="140"/>
      <c r="EA682" s="140"/>
      <c r="EB682" s="140"/>
      <c r="EC682" s="140"/>
      <c r="ED682" s="140"/>
      <c r="EE682" s="140"/>
      <c r="EF682" s="140"/>
      <c r="EG682" s="140"/>
      <c r="EH682" s="140"/>
      <c r="EI682" s="140"/>
      <c r="EJ682" s="140"/>
      <c r="EK682" s="140"/>
      <c r="EL682" s="140"/>
      <c r="EM682" s="140"/>
      <c r="EN682" s="140"/>
      <c r="EO682" s="140"/>
      <c r="EP682" s="140"/>
      <c r="EQ682" s="140"/>
      <c r="ER682" s="140"/>
      <c r="ES682" s="140"/>
      <c r="ET682" s="140"/>
      <c r="EU682" s="140"/>
      <c r="EV682" s="140"/>
      <c r="EW682" s="140"/>
      <c r="EX682" s="140"/>
      <c r="EY682" s="140"/>
      <c r="EZ682" s="140"/>
      <c r="FA682" s="140"/>
      <c r="FB682" s="140"/>
      <c r="FC682" s="140"/>
      <c r="FD682" s="140"/>
      <c r="FE682" s="140"/>
      <c r="FF682" s="140"/>
      <c r="FG682" s="140"/>
      <c r="FH682" s="140"/>
      <c r="FI682" s="140"/>
      <c r="FJ682" s="140"/>
      <c r="FK682" s="140"/>
      <c r="FL682" s="140"/>
      <c r="FM682" s="140"/>
      <c r="FN682" s="140"/>
      <c r="FO682" s="140"/>
      <c r="FP682" s="140"/>
      <c r="FQ682" s="140"/>
      <c r="FR682" s="140"/>
      <c r="FS682" s="140"/>
      <c r="FT682" s="140"/>
      <c r="FU682" s="140"/>
      <c r="FV682" s="140"/>
      <c r="FW682" s="140"/>
      <c r="FX682" s="140"/>
      <c r="FY682" s="140"/>
      <c r="FZ682" s="140"/>
      <c r="GA682" s="140"/>
      <c r="GB682" s="140"/>
      <c r="GC682" s="140"/>
      <c r="GD682" s="140"/>
      <c r="GE682" s="140"/>
      <c r="GF682" s="140"/>
      <c r="GG682" s="140"/>
      <c r="GH682" s="140"/>
      <c r="GI682" s="140"/>
      <c r="GJ682" s="140"/>
      <c r="GK682" s="140"/>
      <c r="GL682" s="140"/>
      <c r="GM682" s="140"/>
      <c r="GN682" s="140"/>
      <c r="GO682" s="140"/>
      <c r="GP682" s="140"/>
      <c r="GQ682" s="140"/>
      <c r="GR682" s="140"/>
      <c r="GS682" s="140"/>
      <c r="GT682" s="140"/>
      <c r="GU682" s="140"/>
      <c r="GV682" s="140"/>
      <c r="GW682" s="140"/>
      <c r="GX682" s="140"/>
      <c r="GY682" s="140"/>
      <c r="GZ682" s="140"/>
      <c r="HA682" s="140"/>
      <c r="HB682" s="140"/>
      <c r="HC682" s="140"/>
      <c r="HD682" s="140"/>
      <c r="HE682" s="140"/>
      <c r="HF682" s="140"/>
      <c r="HG682" s="140"/>
      <c r="HH682" s="140"/>
      <c r="HI682" s="140"/>
      <c r="HJ682" s="140"/>
      <c r="HK682" s="140"/>
      <c r="HL682" s="140"/>
      <c r="HM682" s="140"/>
      <c r="HN682" s="140"/>
      <c r="HO682" s="140"/>
      <c r="HP682" s="140"/>
      <c r="HQ682" s="140"/>
      <c r="HR682" s="140"/>
      <c r="HS682" s="140"/>
      <c r="HT682" s="140"/>
      <c r="HU682" s="140"/>
      <c r="HV682" s="140"/>
      <c r="HW682" s="140"/>
      <c r="HX682" s="140"/>
      <c r="HY682" s="140"/>
      <c r="HZ682" s="140"/>
      <c r="IA682" s="140"/>
      <c r="IB682" s="140"/>
      <c r="IC682" s="140"/>
      <c r="ID682" s="140"/>
      <c r="IE682" s="140"/>
      <c r="IF682" s="140"/>
      <c r="IG682" s="140"/>
      <c r="IH682" s="140"/>
      <c r="II682" s="140"/>
      <c r="IJ682" s="140"/>
      <c r="IK682" s="140"/>
      <c r="IL682" s="140"/>
      <c r="IM682" s="140"/>
      <c r="IN682" s="140"/>
      <c r="IO682" s="140"/>
      <c r="IP682" s="140"/>
      <c r="IQ682" s="140"/>
      <c r="IR682" s="140"/>
      <c r="IS682" s="140"/>
      <c r="IT682" s="140"/>
      <c r="IU682" s="140"/>
      <c r="IV682" s="140"/>
      <c r="IW682" s="140"/>
    </row>
    <row r="683" spans="1:257">
      <c r="A683" s="8" t="s">
        <v>3129</v>
      </c>
      <c r="B683" s="8" t="s">
        <v>1188</v>
      </c>
      <c r="C683" s="8" t="s">
        <v>1625</v>
      </c>
      <c r="D683" s="8" t="s">
        <v>1794</v>
      </c>
      <c r="E683" s="10" t="s">
        <v>1799</v>
      </c>
      <c r="F683" s="7" t="s">
        <v>3581</v>
      </c>
      <c r="G683" s="23" t="s">
        <v>3401</v>
      </c>
      <c r="H683" s="23" t="s">
        <v>887</v>
      </c>
      <c r="I683" s="18">
        <v>1</v>
      </c>
      <c r="J683" s="15" t="s">
        <v>931</v>
      </c>
      <c r="K683" s="141">
        <v>7.0973400000000009</v>
      </c>
      <c r="L683" s="15" t="s">
        <v>27</v>
      </c>
      <c r="M683" s="16">
        <v>0</v>
      </c>
      <c r="N683" s="16">
        <v>0</v>
      </c>
      <c r="O683" s="45" t="s">
        <v>3582</v>
      </c>
      <c r="P683" s="7"/>
      <c r="Q683" s="23"/>
      <c r="R683" s="23"/>
      <c r="S683" s="15"/>
      <c r="T683" s="15"/>
      <c r="U683" s="17">
        <v>0</v>
      </c>
      <c r="V683" s="15"/>
      <c r="W683" s="16"/>
      <c r="X683" s="16"/>
      <c r="Y683" s="23"/>
      <c r="Z683" s="7"/>
      <c r="AA683" s="23"/>
      <c r="AB683" s="23"/>
      <c r="AC683" s="15"/>
      <c r="AD683" s="15"/>
      <c r="AE683" s="17">
        <v>0</v>
      </c>
      <c r="AF683" s="15"/>
      <c r="AG683" s="15"/>
      <c r="AH683" s="15"/>
      <c r="AI683" s="23"/>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c r="CN683" s="140"/>
      <c r="CO683" s="140"/>
      <c r="CP683" s="140"/>
      <c r="CQ683" s="140"/>
      <c r="CR683" s="140"/>
      <c r="CS683" s="140"/>
      <c r="CT683" s="140"/>
      <c r="CU683" s="140"/>
      <c r="CV683" s="140"/>
      <c r="CW683" s="140"/>
      <c r="CX683" s="140"/>
      <c r="CY683" s="140"/>
      <c r="CZ683" s="140"/>
      <c r="DA683" s="140"/>
      <c r="DB683" s="140"/>
      <c r="DC683" s="140"/>
      <c r="DD683" s="140"/>
      <c r="DE683" s="140"/>
      <c r="DF683" s="140"/>
      <c r="DG683" s="140"/>
      <c r="DH683" s="140"/>
      <c r="DI683" s="140"/>
      <c r="DJ683" s="140"/>
      <c r="DK683" s="140"/>
      <c r="DL683" s="140"/>
      <c r="DM683" s="140"/>
      <c r="DN683" s="140"/>
      <c r="DO683" s="140"/>
      <c r="DP683" s="140"/>
      <c r="DQ683" s="140"/>
      <c r="DR683" s="140"/>
      <c r="DS683" s="140"/>
      <c r="DT683" s="140"/>
      <c r="DU683" s="140"/>
      <c r="DV683" s="140"/>
      <c r="DW683" s="140"/>
      <c r="DX683" s="140"/>
      <c r="DY683" s="140"/>
      <c r="DZ683" s="140"/>
      <c r="EA683" s="140"/>
      <c r="EB683" s="140"/>
      <c r="EC683" s="140"/>
      <c r="ED683" s="140"/>
      <c r="EE683" s="140"/>
      <c r="EF683" s="140"/>
      <c r="EG683" s="140"/>
      <c r="EH683" s="140"/>
      <c r="EI683" s="140"/>
      <c r="EJ683" s="140"/>
      <c r="EK683" s="140"/>
      <c r="EL683" s="140"/>
      <c r="EM683" s="140"/>
      <c r="EN683" s="140"/>
      <c r="EO683" s="140"/>
      <c r="EP683" s="140"/>
      <c r="EQ683" s="140"/>
      <c r="ER683" s="140"/>
      <c r="ES683" s="140"/>
      <c r="ET683" s="140"/>
      <c r="EU683" s="140"/>
      <c r="EV683" s="140"/>
      <c r="EW683" s="140"/>
      <c r="EX683" s="140"/>
      <c r="EY683" s="140"/>
      <c r="EZ683" s="140"/>
      <c r="FA683" s="140"/>
      <c r="FB683" s="140"/>
      <c r="FC683" s="140"/>
      <c r="FD683" s="140"/>
      <c r="FE683" s="140"/>
      <c r="FF683" s="140"/>
      <c r="FG683" s="140"/>
      <c r="FH683" s="140"/>
      <c r="FI683" s="140"/>
      <c r="FJ683" s="140"/>
      <c r="FK683" s="140"/>
      <c r="FL683" s="140"/>
      <c r="FM683" s="140"/>
      <c r="FN683" s="140"/>
      <c r="FO683" s="140"/>
      <c r="FP683" s="140"/>
      <c r="FQ683" s="140"/>
      <c r="FR683" s="140"/>
      <c r="FS683" s="140"/>
      <c r="FT683" s="140"/>
      <c r="FU683" s="140"/>
      <c r="FV683" s="140"/>
      <c r="FW683" s="140"/>
      <c r="FX683" s="140"/>
      <c r="FY683" s="140"/>
      <c r="FZ683" s="140"/>
      <c r="GA683" s="140"/>
      <c r="GB683" s="140"/>
      <c r="GC683" s="140"/>
      <c r="GD683" s="140"/>
      <c r="GE683" s="140"/>
      <c r="GF683" s="140"/>
      <c r="GG683" s="140"/>
      <c r="GH683" s="140"/>
      <c r="GI683" s="140"/>
      <c r="GJ683" s="140"/>
      <c r="GK683" s="140"/>
      <c r="GL683" s="140"/>
      <c r="GM683" s="140"/>
      <c r="GN683" s="140"/>
      <c r="GO683" s="140"/>
      <c r="GP683" s="140"/>
      <c r="GQ683" s="140"/>
      <c r="GR683" s="140"/>
      <c r="GS683" s="140"/>
      <c r="GT683" s="140"/>
      <c r="GU683" s="140"/>
      <c r="GV683" s="140"/>
      <c r="GW683" s="140"/>
      <c r="GX683" s="140"/>
      <c r="GY683" s="140"/>
      <c r="GZ683" s="140"/>
      <c r="HA683" s="140"/>
      <c r="HB683" s="140"/>
      <c r="HC683" s="140"/>
      <c r="HD683" s="140"/>
      <c r="HE683" s="140"/>
      <c r="HF683" s="140"/>
      <c r="HG683" s="140"/>
      <c r="HH683" s="140"/>
      <c r="HI683" s="140"/>
      <c r="HJ683" s="140"/>
      <c r="HK683" s="140"/>
      <c r="HL683" s="140"/>
      <c r="HM683" s="140"/>
      <c r="HN683" s="140"/>
      <c r="HO683" s="140"/>
      <c r="HP683" s="140"/>
      <c r="HQ683" s="140"/>
      <c r="HR683" s="140"/>
      <c r="HS683" s="140"/>
      <c r="HT683" s="140"/>
      <c r="HU683" s="140"/>
      <c r="HV683" s="140"/>
      <c r="HW683" s="140"/>
      <c r="HX683" s="140"/>
      <c r="HY683" s="140"/>
      <c r="HZ683" s="140"/>
      <c r="IA683" s="140"/>
      <c r="IB683" s="140"/>
      <c r="IC683" s="140"/>
      <c r="ID683" s="140"/>
      <c r="IE683" s="140"/>
      <c r="IF683" s="140"/>
      <c r="IG683" s="140"/>
      <c r="IH683" s="140"/>
      <c r="II683" s="140"/>
      <c r="IJ683" s="140"/>
      <c r="IK683" s="140"/>
      <c r="IL683" s="140"/>
      <c r="IM683" s="140"/>
      <c r="IN683" s="140"/>
      <c r="IO683" s="140"/>
      <c r="IP683" s="140"/>
      <c r="IQ683" s="140"/>
      <c r="IR683" s="140"/>
      <c r="IS683" s="140"/>
      <c r="IT683" s="140"/>
      <c r="IU683" s="140"/>
      <c r="IV683" s="140"/>
      <c r="IW683" s="140"/>
    </row>
    <row r="684" spans="1:257">
      <c r="A684" s="8" t="s">
        <v>11883</v>
      </c>
      <c r="B684" s="105" t="s">
        <v>1188</v>
      </c>
      <c r="C684" s="105" t="s">
        <v>1625</v>
      </c>
      <c r="D684" s="105" t="s">
        <v>1794</v>
      </c>
      <c r="E684" s="106" t="s">
        <v>1799</v>
      </c>
      <c r="F684" s="107" t="s">
        <v>10724</v>
      </c>
      <c r="G684" s="107" t="s">
        <v>10380</v>
      </c>
      <c r="H684" s="107" t="s">
        <v>8038</v>
      </c>
      <c r="I684" s="6">
        <v>3</v>
      </c>
      <c r="J684" s="6"/>
      <c r="K684" s="109">
        <v>10.487724</v>
      </c>
      <c r="L684" s="6" t="s">
        <v>27</v>
      </c>
      <c r="M684" s="6" t="s">
        <v>10322</v>
      </c>
      <c r="N684" s="6" t="s">
        <v>10318</v>
      </c>
      <c r="O684" s="107" t="s">
        <v>10725</v>
      </c>
      <c r="P684" s="107" t="s">
        <v>10724</v>
      </c>
      <c r="Q684" s="107" t="s">
        <v>10380</v>
      </c>
      <c r="R684" s="107" t="s">
        <v>8038</v>
      </c>
      <c r="S684" s="6">
        <v>3</v>
      </c>
      <c r="T684" s="6"/>
      <c r="U684" s="109">
        <v>10.487724</v>
      </c>
      <c r="V684" s="6" t="s">
        <v>27</v>
      </c>
      <c r="W684" s="6" t="s">
        <v>10322</v>
      </c>
      <c r="X684" s="6" t="s">
        <v>10318</v>
      </c>
      <c r="Y684" s="107" t="str">
        <f>O684</f>
        <v>Sold at $10.27  Keji Document Tray Black 3 Pack</v>
      </c>
      <c r="Z684" s="110" t="s">
        <v>10724</v>
      </c>
      <c r="AA684" s="107" t="s">
        <v>10380</v>
      </c>
      <c r="AB684" s="107" t="s">
        <v>8038</v>
      </c>
      <c r="AC684" s="6">
        <v>3</v>
      </c>
      <c r="AD684" s="6"/>
      <c r="AE684" s="109">
        <v>10.487724</v>
      </c>
      <c r="AF684" s="6" t="s">
        <v>27</v>
      </c>
      <c r="AG684" s="6" t="s">
        <v>10322</v>
      </c>
      <c r="AH684" s="6" t="s">
        <v>10318</v>
      </c>
      <c r="AI684" s="107" t="s">
        <v>10726</v>
      </c>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c r="CN684" s="140"/>
      <c r="CO684" s="140"/>
      <c r="CP684" s="140"/>
      <c r="CQ684" s="140"/>
      <c r="CR684" s="140"/>
      <c r="CS684" s="140"/>
      <c r="CT684" s="140"/>
      <c r="CU684" s="140"/>
      <c r="CV684" s="140"/>
      <c r="CW684" s="140"/>
      <c r="CX684" s="140"/>
      <c r="CY684" s="140"/>
      <c r="CZ684" s="140"/>
      <c r="DA684" s="140"/>
      <c r="DB684" s="140"/>
      <c r="DC684" s="140"/>
      <c r="DD684" s="140"/>
      <c r="DE684" s="140"/>
      <c r="DF684" s="140"/>
      <c r="DG684" s="140"/>
      <c r="DH684" s="140"/>
      <c r="DI684" s="140"/>
      <c r="DJ684" s="140"/>
      <c r="DK684" s="140"/>
      <c r="DL684" s="140"/>
      <c r="DM684" s="140"/>
      <c r="DN684" s="140"/>
      <c r="DO684" s="140"/>
      <c r="DP684" s="140"/>
      <c r="DQ684" s="140"/>
      <c r="DR684" s="140"/>
      <c r="DS684" s="140"/>
      <c r="DT684" s="140"/>
      <c r="DU684" s="140"/>
      <c r="DV684" s="140"/>
      <c r="DW684" s="140"/>
      <c r="DX684" s="140"/>
      <c r="DY684" s="140"/>
      <c r="DZ684" s="140"/>
      <c r="EA684" s="140"/>
      <c r="EB684" s="140"/>
      <c r="EC684" s="140"/>
      <c r="ED684" s="140"/>
      <c r="EE684" s="140"/>
      <c r="EF684" s="140"/>
      <c r="EG684" s="140"/>
      <c r="EH684" s="140"/>
      <c r="EI684" s="140"/>
      <c r="EJ684" s="140"/>
      <c r="EK684" s="140"/>
      <c r="EL684" s="140"/>
      <c r="EM684" s="140"/>
      <c r="EN684" s="140"/>
      <c r="EO684" s="140"/>
      <c r="EP684" s="140"/>
      <c r="EQ684" s="140"/>
      <c r="ER684" s="140"/>
      <c r="ES684" s="140"/>
      <c r="ET684" s="140"/>
      <c r="EU684" s="140"/>
      <c r="EV684" s="140"/>
      <c r="EW684" s="140"/>
      <c r="EX684" s="140"/>
      <c r="EY684" s="140"/>
      <c r="EZ684" s="140"/>
      <c r="FA684" s="140"/>
      <c r="FB684" s="140"/>
      <c r="FC684" s="140"/>
      <c r="FD684" s="140"/>
      <c r="FE684" s="140"/>
      <c r="FF684" s="140"/>
      <c r="FG684" s="140"/>
      <c r="FH684" s="140"/>
      <c r="FI684" s="140"/>
      <c r="FJ684" s="140"/>
      <c r="FK684" s="140"/>
      <c r="FL684" s="140"/>
      <c r="FM684" s="140"/>
      <c r="FN684" s="140"/>
      <c r="FO684" s="140"/>
      <c r="FP684" s="140"/>
      <c r="FQ684" s="140"/>
      <c r="FR684" s="140"/>
      <c r="FS684" s="140"/>
      <c r="FT684" s="140"/>
      <c r="FU684" s="140"/>
      <c r="FV684" s="140"/>
      <c r="FW684" s="140"/>
      <c r="FX684" s="140"/>
      <c r="FY684" s="140"/>
      <c r="FZ684" s="140"/>
      <c r="GA684" s="140"/>
      <c r="GB684" s="140"/>
      <c r="GC684" s="140"/>
      <c r="GD684" s="140"/>
      <c r="GE684" s="140"/>
      <c r="GF684" s="140"/>
      <c r="GG684" s="140"/>
      <c r="GH684" s="140"/>
      <c r="GI684" s="140"/>
      <c r="GJ684" s="140"/>
      <c r="GK684" s="140"/>
      <c r="GL684" s="140"/>
      <c r="GM684" s="140"/>
      <c r="GN684" s="140"/>
      <c r="GO684" s="140"/>
      <c r="GP684" s="140"/>
      <c r="GQ684" s="140"/>
      <c r="GR684" s="140"/>
      <c r="GS684" s="140"/>
      <c r="GT684" s="140"/>
      <c r="GU684" s="140"/>
      <c r="GV684" s="140"/>
      <c r="GW684" s="140"/>
      <c r="GX684" s="140"/>
      <c r="GY684" s="140"/>
      <c r="GZ684" s="140"/>
      <c r="HA684" s="140"/>
      <c r="HB684" s="140"/>
      <c r="HC684" s="140"/>
      <c r="HD684" s="140"/>
      <c r="HE684" s="140"/>
      <c r="HF684" s="140"/>
      <c r="HG684" s="140"/>
      <c r="HH684" s="140"/>
      <c r="HI684" s="140"/>
      <c r="HJ684" s="140"/>
      <c r="HK684" s="140"/>
      <c r="HL684" s="140"/>
      <c r="HM684" s="140"/>
      <c r="HN684" s="140"/>
      <c r="HO684" s="140"/>
      <c r="HP684" s="140"/>
      <c r="HQ684" s="140"/>
      <c r="HR684" s="140"/>
      <c r="HS684" s="140"/>
      <c r="HT684" s="140"/>
      <c r="HU684" s="140"/>
      <c r="HV684" s="140"/>
      <c r="HW684" s="140"/>
      <c r="HX684" s="140"/>
      <c r="HY684" s="140"/>
      <c r="HZ684" s="140"/>
      <c r="IA684" s="140"/>
      <c r="IB684" s="140"/>
      <c r="IC684" s="140"/>
      <c r="ID684" s="140"/>
      <c r="IE684" s="140"/>
      <c r="IF684" s="140"/>
      <c r="IG684" s="140"/>
      <c r="IH684" s="140"/>
      <c r="II684" s="140"/>
      <c r="IJ684" s="140"/>
      <c r="IK684" s="140"/>
      <c r="IL684" s="140"/>
      <c r="IM684" s="140"/>
      <c r="IN684" s="140"/>
      <c r="IO684" s="140"/>
      <c r="IP684" s="140"/>
      <c r="IQ684" s="140"/>
      <c r="IR684" s="140"/>
      <c r="IS684" s="140"/>
      <c r="IT684" s="140"/>
      <c r="IU684" s="140"/>
      <c r="IV684" s="140"/>
      <c r="IW684" s="140"/>
    </row>
    <row r="685" spans="1:257">
      <c r="A685" s="8" t="s">
        <v>12314</v>
      </c>
      <c r="B685" s="105" t="s">
        <v>1188</v>
      </c>
      <c r="C685" s="105" t="s">
        <v>1625</v>
      </c>
      <c r="D685" s="105" t="s">
        <v>1794</v>
      </c>
      <c r="E685" s="106" t="s">
        <v>1799</v>
      </c>
      <c r="F685" s="107" t="s">
        <v>12292</v>
      </c>
      <c r="G685" s="107" t="s">
        <v>2935</v>
      </c>
      <c r="H685" s="107" t="s">
        <v>887</v>
      </c>
      <c r="I685" s="6">
        <v>1</v>
      </c>
      <c r="J685" s="6" t="s">
        <v>12293</v>
      </c>
      <c r="K685" s="134">
        <v>5.6676600000000006</v>
      </c>
      <c r="L685" s="119"/>
      <c r="M685" s="6"/>
      <c r="N685" s="6"/>
      <c r="O685" s="107" t="s">
        <v>12294</v>
      </c>
      <c r="P685" s="107" t="s">
        <v>12292</v>
      </c>
      <c r="Q685" s="107" t="s">
        <v>2935</v>
      </c>
      <c r="R685" s="107" t="s">
        <v>887</v>
      </c>
      <c r="S685" s="6">
        <v>1</v>
      </c>
      <c r="T685" s="6" t="s">
        <v>12293</v>
      </c>
      <c r="U685" s="119">
        <v>5.6676600000000006</v>
      </c>
      <c r="V685" s="119"/>
      <c r="W685" s="124">
        <v>0.25</v>
      </c>
      <c r="X685" s="124">
        <v>0.6</v>
      </c>
      <c r="Y685" s="107" t="s">
        <v>12294</v>
      </c>
      <c r="Z685" s="107" t="s">
        <v>12292</v>
      </c>
      <c r="AA685" s="107" t="s">
        <v>2935</v>
      </c>
      <c r="AB685" s="107" t="s">
        <v>887</v>
      </c>
      <c r="AC685" s="6">
        <v>1</v>
      </c>
      <c r="AD685" s="6" t="s">
        <v>12293</v>
      </c>
      <c r="AE685" s="119">
        <v>5.6676600000000006</v>
      </c>
      <c r="AF685" s="119"/>
      <c r="AG685" s="6"/>
      <c r="AH685" s="6"/>
      <c r="AI685" s="107" t="s">
        <v>12294</v>
      </c>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c r="CN685" s="140"/>
      <c r="CO685" s="140"/>
      <c r="CP685" s="140"/>
      <c r="CQ685" s="140"/>
      <c r="CR685" s="140"/>
      <c r="CS685" s="140"/>
      <c r="CT685" s="140"/>
      <c r="CU685" s="140"/>
      <c r="CV685" s="140"/>
      <c r="CW685" s="140"/>
      <c r="CX685" s="140"/>
      <c r="CY685" s="140"/>
      <c r="CZ685" s="140"/>
      <c r="DA685" s="140"/>
      <c r="DB685" s="140"/>
      <c r="DC685" s="140"/>
      <c r="DD685" s="140"/>
      <c r="DE685" s="140"/>
      <c r="DF685" s="140"/>
      <c r="DG685" s="140"/>
      <c r="DH685" s="140"/>
      <c r="DI685" s="140"/>
      <c r="DJ685" s="140"/>
      <c r="DK685" s="140"/>
      <c r="DL685" s="140"/>
      <c r="DM685" s="140"/>
      <c r="DN685" s="140"/>
      <c r="DO685" s="140"/>
      <c r="DP685" s="140"/>
      <c r="DQ685" s="140"/>
      <c r="DR685" s="140"/>
      <c r="DS685" s="140"/>
      <c r="DT685" s="140"/>
      <c r="DU685" s="140"/>
      <c r="DV685" s="140"/>
      <c r="DW685" s="140"/>
      <c r="DX685" s="140"/>
      <c r="DY685" s="140"/>
      <c r="DZ685" s="140"/>
      <c r="EA685" s="140"/>
      <c r="EB685" s="140"/>
      <c r="EC685" s="140"/>
      <c r="ED685" s="140"/>
      <c r="EE685" s="140"/>
      <c r="EF685" s="140"/>
      <c r="EG685" s="140"/>
      <c r="EH685" s="140"/>
      <c r="EI685" s="140"/>
      <c r="EJ685" s="140"/>
      <c r="EK685" s="140"/>
      <c r="EL685" s="140"/>
      <c r="EM685" s="140"/>
      <c r="EN685" s="140"/>
      <c r="EO685" s="140"/>
      <c r="EP685" s="140"/>
      <c r="EQ685" s="140"/>
      <c r="ER685" s="140"/>
      <c r="ES685" s="140"/>
      <c r="ET685" s="140"/>
      <c r="EU685" s="140"/>
      <c r="EV685" s="140"/>
      <c r="EW685" s="140"/>
      <c r="EX685" s="140"/>
      <c r="EY685" s="140"/>
      <c r="EZ685" s="140"/>
      <c r="FA685" s="140"/>
      <c r="FB685" s="140"/>
      <c r="FC685" s="140"/>
      <c r="FD685" s="140"/>
      <c r="FE685" s="140"/>
      <c r="FF685" s="140"/>
      <c r="FG685" s="140"/>
      <c r="FH685" s="140"/>
      <c r="FI685" s="140"/>
      <c r="FJ685" s="140"/>
      <c r="FK685" s="140"/>
      <c r="FL685" s="140"/>
      <c r="FM685" s="140"/>
      <c r="FN685" s="140"/>
      <c r="FO685" s="140"/>
      <c r="FP685" s="140"/>
      <c r="FQ685" s="140"/>
      <c r="FR685" s="140"/>
      <c r="FS685" s="140"/>
      <c r="FT685" s="140"/>
      <c r="FU685" s="140"/>
      <c r="FV685" s="140"/>
      <c r="FW685" s="140"/>
      <c r="FX685" s="140"/>
      <c r="FY685" s="140"/>
      <c r="FZ685" s="140"/>
      <c r="GA685" s="140"/>
      <c r="GB685" s="140"/>
      <c r="GC685" s="140"/>
      <c r="GD685" s="140"/>
      <c r="GE685" s="140"/>
      <c r="GF685" s="140"/>
      <c r="GG685" s="140"/>
      <c r="GH685" s="140"/>
      <c r="GI685" s="140"/>
      <c r="GJ685" s="140"/>
      <c r="GK685" s="140"/>
      <c r="GL685" s="140"/>
      <c r="GM685" s="140"/>
      <c r="GN685" s="140"/>
      <c r="GO685" s="140"/>
      <c r="GP685" s="140"/>
      <c r="GQ685" s="140"/>
      <c r="GR685" s="140"/>
      <c r="GS685" s="140"/>
      <c r="GT685" s="140"/>
      <c r="GU685" s="140"/>
      <c r="GV685" s="140"/>
      <c r="GW685" s="140"/>
      <c r="GX685" s="140"/>
      <c r="GY685" s="140"/>
      <c r="GZ685" s="140"/>
      <c r="HA685" s="140"/>
      <c r="HB685" s="140"/>
      <c r="HC685" s="140"/>
      <c r="HD685" s="140"/>
      <c r="HE685" s="140"/>
      <c r="HF685" s="140"/>
      <c r="HG685" s="140"/>
      <c r="HH685" s="140"/>
      <c r="HI685" s="140"/>
      <c r="HJ685" s="140"/>
      <c r="HK685" s="140"/>
      <c r="HL685" s="140"/>
      <c r="HM685" s="140"/>
      <c r="HN685" s="140"/>
      <c r="HO685" s="140"/>
      <c r="HP685" s="140"/>
      <c r="HQ685" s="140"/>
      <c r="HR685" s="140"/>
      <c r="HS685" s="140"/>
      <c r="HT685" s="140"/>
      <c r="HU685" s="140"/>
      <c r="HV685" s="140"/>
      <c r="HW685" s="140"/>
      <c r="HX685" s="140"/>
      <c r="HY685" s="140"/>
      <c r="HZ685" s="140"/>
      <c r="IA685" s="140"/>
      <c r="IB685" s="140"/>
      <c r="IC685" s="140"/>
      <c r="ID685" s="140"/>
      <c r="IE685" s="140"/>
      <c r="IF685" s="140"/>
      <c r="IG685" s="140"/>
      <c r="IH685" s="140"/>
      <c r="II685" s="140"/>
      <c r="IJ685" s="140"/>
      <c r="IK685" s="140"/>
      <c r="IL685" s="140"/>
      <c r="IM685" s="140"/>
      <c r="IN685" s="140"/>
      <c r="IO685" s="140"/>
      <c r="IP685" s="140"/>
      <c r="IQ685" s="140"/>
      <c r="IR685" s="140"/>
      <c r="IS685" s="140"/>
      <c r="IT685" s="140"/>
      <c r="IU685" s="140"/>
      <c r="IV685" s="140"/>
      <c r="IW685" s="140"/>
    </row>
    <row r="686" spans="1:257">
      <c r="A686" s="8" t="s">
        <v>5996</v>
      </c>
      <c r="B686" s="8" t="s">
        <v>1188</v>
      </c>
      <c r="C686" s="8" t="s">
        <v>1625</v>
      </c>
      <c r="D686" s="8" t="s">
        <v>1794</v>
      </c>
      <c r="E686" s="10" t="s">
        <v>1800</v>
      </c>
      <c r="F686" s="7"/>
      <c r="G686" s="23"/>
      <c r="H686" s="23"/>
      <c r="I686" s="15"/>
      <c r="J686" s="15"/>
      <c r="K686" s="141">
        <v>0</v>
      </c>
      <c r="L686" s="15"/>
      <c r="M686" s="16"/>
      <c r="N686" s="16"/>
      <c r="O686" s="45"/>
      <c r="P686" s="7" t="s">
        <v>7017</v>
      </c>
      <c r="Q686" s="23" t="s">
        <v>6365</v>
      </c>
      <c r="R686" s="23" t="s">
        <v>887</v>
      </c>
      <c r="S686" s="15">
        <v>1</v>
      </c>
      <c r="T686" s="15">
        <v>6</v>
      </c>
      <c r="U686" s="17">
        <v>29.006422652999998</v>
      </c>
      <c r="V686" s="15" t="s">
        <v>27</v>
      </c>
      <c r="W686" s="16">
        <v>1</v>
      </c>
      <c r="X686" s="16">
        <v>1</v>
      </c>
      <c r="Y686" s="23" t="s">
        <v>7018</v>
      </c>
      <c r="Z686" s="7"/>
      <c r="AA686" s="23"/>
      <c r="AB686" s="23"/>
      <c r="AC686" s="15"/>
      <c r="AD686" s="15"/>
      <c r="AE686" s="17">
        <v>0</v>
      </c>
      <c r="AF686" s="15"/>
      <c r="AG686" s="16"/>
      <c r="AH686" s="16"/>
      <c r="AI686" s="23"/>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c r="CN686" s="140"/>
      <c r="CO686" s="140"/>
      <c r="CP686" s="140"/>
      <c r="CQ686" s="140"/>
      <c r="CR686" s="140"/>
      <c r="CS686" s="140"/>
      <c r="CT686" s="140"/>
      <c r="CU686" s="140"/>
      <c r="CV686" s="140"/>
      <c r="CW686" s="140"/>
      <c r="CX686" s="140"/>
      <c r="CY686" s="140"/>
      <c r="CZ686" s="140"/>
      <c r="DA686" s="140"/>
      <c r="DB686" s="140"/>
      <c r="DC686" s="140"/>
      <c r="DD686" s="140"/>
      <c r="DE686" s="140"/>
      <c r="DF686" s="140"/>
      <c r="DG686" s="140"/>
      <c r="DH686" s="140"/>
      <c r="DI686" s="140"/>
      <c r="DJ686" s="140"/>
      <c r="DK686" s="140"/>
      <c r="DL686" s="140"/>
      <c r="DM686" s="140"/>
      <c r="DN686" s="140"/>
      <c r="DO686" s="140"/>
      <c r="DP686" s="140"/>
      <c r="DQ686" s="140"/>
      <c r="DR686" s="140"/>
      <c r="DS686" s="140"/>
      <c r="DT686" s="140"/>
      <c r="DU686" s="140"/>
      <c r="DV686" s="140"/>
      <c r="DW686" s="140"/>
      <c r="DX686" s="140"/>
      <c r="DY686" s="140"/>
      <c r="DZ686" s="140"/>
      <c r="EA686" s="140"/>
      <c r="EB686" s="140"/>
      <c r="EC686" s="140"/>
      <c r="ED686" s="140"/>
      <c r="EE686" s="140"/>
      <c r="EF686" s="140"/>
      <c r="EG686" s="140"/>
      <c r="EH686" s="140"/>
      <c r="EI686" s="140"/>
      <c r="EJ686" s="140"/>
      <c r="EK686" s="140"/>
      <c r="EL686" s="140"/>
      <c r="EM686" s="140"/>
      <c r="EN686" s="140"/>
      <c r="EO686" s="140"/>
      <c r="EP686" s="140"/>
      <c r="EQ686" s="140"/>
      <c r="ER686" s="140"/>
      <c r="ES686" s="140"/>
      <c r="ET686" s="140"/>
      <c r="EU686" s="140"/>
      <c r="EV686" s="140"/>
      <c r="EW686" s="140"/>
      <c r="EX686" s="140"/>
      <c r="EY686" s="140"/>
      <c r="EZ686" s="140"/>
      <c r="FA686" s="140"/>
      <c r="FB686" s="140"/>
      <c r="FC686" s="140"/>
      <c r="FD686" s="140"/>
      <c r="FE686" s="140"/>
      <c r="FF686" s="140"/>
      <c r="FG686" s="140"/>
      <c r="FH686" s="140"/>
      <c r="FI686" s="140"/>
      <c r="FJ686" s="140"/>
      <c r="FK686" s="140"/>
      <c r="FL686" s="140"/>
      <c r="FM686" s="140"/>
      <c r="FN686" s="140"/>
      <c r="FO686" s="140"/>
      <c r="FP686" s="140"/>
      <c r="FQ686" s="140"/>
      <c r="FR686" s="140"/>
      <c r="FS686" s="140"/>
      <c r="FT686" s="140"/>
      <c r="FU686" s="140"/>
      <c r="FV686" s="140"/>
      <c r="FW686" s="140"/>
      <c r="FX686" s="140"/>
      <c r="FY686" s="140"/>
      <c r="FZ686" s="140"/>
      <c r="GA686" s="140"/>
      <c r="GB686" s="140"/>
      <c r="GC686" s="140"/>
      <c r="GD686" s="140"/>
      <c r="GE686" s="140"/>
      <c r="GF686" s="140"/>
      <c r="GG686" s="140"/>
      <c r="GH686" s="140"/>
      <c r="GI686" s="140"/>
      <c r="GJ686" s="140"/>
      <c r="GK686" s="140"/>
      <c r="GL686" s="140"/>
      <c r="GM686" s="140"/>
      <c r="GN686" s="140"/>
      <c r="GO686" s="140"/>
      <c r="GP686" s="140"/>
      <c r="GQ686" s="140"/>
      <c r="GR686" s="140"/>
      <c r="GS686" s="140"/>
      <c r="GT686" s="140"/>
      <c r="GU686" s="140"/>
      <c r="GV686" s="140"/>
      <c r="GW686" s="140"/>
      <c r="GX686" s="140"/>
      <c r="GY686" s="140"/>
      <c r="GZ686" s="140"/>
      <c r="HA686" s="140"/>
      <c r="HB686" s="140"/>
      <c r="HC686" s="140"/>
      <c r="HD686" s="140"/>
      <c r="HE686" s="140"/>
      <c r="HF686" s="140"/>
      <c r="HG686" s="140"/>
      <c r="HH686" s="140"/>
      <c r="HI686" s="140"/>
      <c r="HJ686" s="140"/>
      <c r="HK686" s="140"/>
      <c r="HL686" s="140"/>
      <c r="HM686" s="140"/>
      <c r="HN686" s="140"/>
      <c r="HO686" s="140"/>
      <c r="HP686" s="140"/>
      <c r="HQ686" s="140"/>
      <c r="HR686" s="140"/>
      <c r="HS686" s="140"/>
      <c r="HT686" s="140"/>
      <c r="HU686" s="140"/>
      <c r="HV686" s="140"/>
      <c r="HW686" s="140"/>
      <c r="HX686" s="140"/>
      <c r="HY686" s="140"/>
      <c r="HZ686" s="140"/>
      <c r="IA686" s="140"/>
      <c r="IB686" s="140"/>
      <c r="IC686" s="140"/>
      <c r="ID686" s="140"/>
      <c r="IE686" s="140"/>
      <c r="IF686" s="140"/>
      <c r="IG686" s="140"/>
      <c r="IH686" s="140"/>
      <c r="II686" s="140"/>
      <c r="IJ686" s="140"/>
      <c r="IK686" s="140"/>
      <c r="IL686" s="140"/>
      <c r="IM686" s="140"/>
      <c r="IN686" s="140"/>
      <c r="IO686" s="140"/>
      <c r="IP686" s="140"/>
      <c r="IQ686" s="140"/>
      <c r="IR686" s="140"/>
      <c r="IS686" s="140"/>
      <c r="IT686" s="140"/>
      <c r="IU686" s="140"/>
      <c r="IV686" s="140"/>
      <c r="IW686" s="140"/>
    </row>
    <row r="687" spans="1:257">
      <c r="A687" s="8" t="s">
        <v>19</v>
      </c>
      <c r="B687" s="8" t="s">
        <v>1188</v>
      </c>
      <c r="C687" s="8" t="s">
        <v>1625</v>
      </c>
      <c r="D687" s="8" t="s">
        <v>1794</v>
      </c>
      <c r="E687" s="10" t="s">
        <v>1800</v>
      </c>
      <c r="F687" s="7"/>
      <c r="G687" s="23"/>
      <c r="H687" s="23"/>
      <c r="I687" s="15"/>
      <c r="J687" s="15"/>
      <c r="K687" s="141">
        <v>0</v>
      </c>
      <c r="L687" s="15"/>
      <c r="M687" s="16"/>
      <c r="N687" s="16"/>
      <c r="O687" s="46"/>
      <c r="P687" s="30" t="s">
        <v>1538</v>
      </c>
      <c r="Q687" s="23" t="s">
        <v>1539</v>
      </c>
      <c r="R687" s="23" t="s">
        <v>26</v>
      </c>
      <c r="S687" s="15">
        <v>1</v>
      </c>
      <c r="T687" s="15"/>
      <c r="U687" s="37">
        <v>3.8202171576315798</v>
      </c>
      <c r="V687" s="15" t="s">
        <v>27</v>
      </c>
      <c r="W687" s="16">
        <v>1</v>
      </c>
      <c r="X687" s="16">
        <v>1</v>
      </c>
      <c r="Y687" s="23" t="s">
        <v>1540</v>
      </c>
      <c r="Z687" s="7"/>
      <c r="AA687" s="23"/>
      <c r="AB687" s="23"/>
      <c r="AC687" s="15"/>
      <c r="AD687" s="15"/>
      <c r="AE687" s="17">
        <v>0</v>
      </c>
      <c r="AF687" s="15"/>
      <c r="AG687" s="15"/>
      <c r="AH687" s="15"/>
      <c r="AI687" s="23"/>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c r="CN687" s="140"/>
      <c r="CO687" s="140"/>
      <c r="CP687" s="140"/>
      <c r="CQ687" s="140"/>
      <c r="CR687" s="140"/>
      <c r="CS687" s="140"/>
      <c r="CT687" s="140"/>
      <c r="CU687" s="140"/>
      <c r="CV687" s="140"/>
      <c r="CW687" s="140"/>
      <c r="CX687" s="140"/>
      <c r="CY687" s="140"/>
      <c r="CZ687" s="140"/>
      <c r="DA687" s="140"/>
      <c r="DB687" s="140"/>
      <c r="DC687" s="140"/>
      <c r="DD687" s="140"/>
      <c r="DE687" s="140"/>
      <c r="DF687" s="140"/>
      <c r="DG687" s="140"/>
      <c r="DH687" s="140"/>
      <c r="DI687" s="140"/>
      <c r="DJ687" s="140"/>
      <c r="DK687" s="140"/>
      <c r="DL687" s="140"/>
      <c r="DM687" s="140"/>
      <c r="DN687" s="140"/>
      <c r="DO687" s="140"/>
      <c r="DP687" s="140"/>
      <c r="DQ687" s="140"/>
      <c r="DR687" s="140"/>
      <c r="DS687" s="140"/>
      <c r="DT687" s="140"/>
      <c r="DU687" s="140"/>
      <c r="DV687" s="140"/>
      <c r="DW687" s="140"/>
      <c r="DX687" s="140"/>
      <c r="DY687" s="140"/>
      <c r="DZ687" s="140"/>
      <c r="EA687" s="140"/>
      <c r="EB687" s="140"/>
      <c r="EC687" s="140"/>
      <c r="ED687" s="140"/>
      <c r="EE687" s="140"/>
      <c r="EF687" s="140"/>
      <c r="EG687" s="140"/>
      <c r="EH687" s="140"/>
      <c r="EI687" s="140"/>
      <c r="EJ687" s="140"/>
      <c r="EK687" s="140"/>
      <c r="EL687" s="140"/>
      <c r="EM687" s="140"/>
      <c r="EN687" s="140"/>
      <c r="EO687" s="140"/>
      <c r="EP687" s="140"/>
      <c r="EQ687" s="140"/>
      <c r="ER687" s="140"/>
      <c r="ES687" s="140"/>
      <c r="ET687" s="140"/>
      <c r="EU687" s="140"/>
      <c r="EV687" s="140"/>
      <c r="EW687" s="140"/>
      <c r="EX687" s="140"/>
      <c r="EY687" s="140"/>
      <c r="EZ687" s="140"/>
      <c r="FA687" s="140"/>
      <c r="FB687" s="140"/>
      <c r="FC687" s="140"/>
      <c r="FD687" s="140"/>
      <c r="FE687" s="140"/>
      <c r="FF687" s="140"/>
      <c r="FG687" s="140"/>
      <c r="FH687" s="140"/>
      <c r="FI687" s="140"/>
      <c r="FJ687" s="140"/>
      <c r="FK687" s="140"/>
      <c r="FL687" s="140"/>
      <c r="FM687" s="140"/>
      <c r="FN687" s="140"/>
      <c r="FO687" s="140"/>
      <c r="FP687" s="140"/>
      <c r="FQ687" s="140"/>
      <c r="FR687" s="140"/>
      <c r="FS687" s="140"/>
      <c r="FT687" s="140"/>
      <c r="FU687" s="140"/>
      <c r="FV687" s="140"/>
      <c r="FW687" s="140"/>
      <c r="FX687" s="140"/>
      <c r="FY687" s="140"/>
      <c r="FZ687" s="140"/>
      <c r="GA687" s="140"/>
      <c r="GB687" s="140"/>
      <c r="GC687" s="140"/>
      <c r="GD687" s="140"/>
      <c r="GE687" s="140"/>
      <c r="GF687" s="140"/>
      <c r="GG687" s="140"/>
      <c r="GH687" s="140"/>
      <c r="GI687" s="140"/>
      <c r="GJ687" s="140"/>
      <c r="GK687" s="140"/>
      <c r="GL687" s="140"/>
      <c r="GM687" s="140"/>
      <c r="GN687" s="140"/>
      <c r="GO687" s="140"/>
      <c r="GP687" s="140"/>
      <c r="GQ687" s="140"/>
      <c r="GR687" s="140"/>
      <c r="GS687" s="140"/>
      <c r="GT687" s="140"/>
      <c r="GU687" s="140"/>
      <c r="GV687" s="140"/>
      <c r="GW687" s="140"/>
      <c r="GX687" s="140"/>
      <c r="GY687" s="140"/>
      <c r="GZ687" s="140"/>
      <c r="HA687" s="140"/>
      <c r="HB687" s="140"/>
      <c r="HC687" s="140"/>
      <c r="HD687" s="140"/>
      <c r="HE687" s="140"/>
      <c r="HF687" s="140"/>
      <c r="HG687" s="140"/>
      <c r="HH687" s="140"/>
      <c r="HI687" s="140"/>
      <c r="HJ687" s="140"/>
      <c r="HK687" s="140"/>
      <c r="HL687" s="140"/>
      <c r="HM687" s="140"/>
      <c r="HN687" s="140"/>
      <c r="HO687" s="140"/>
      <c r="HP687" s="140"/>
      <c r="HQ687" s="140"/>
      <c r="HR687" s="140"/>
      <c r="HS687" s="140"/>
      <c r="HT687" s="140"/>
      <c r="HU687" s="140"/>
      <c r="HV687" s="140"/>
      <c r="HW687" s="140"/>
      <c r="HX687" s="140"/>
      <c r="HY687" s="140"/>
      <c r="HZ687" s="140"/>
      <c r="IA687" s="140"/>
      <c r="IB687" s="140"/>
      <c r="IC687" s="140"/>
      <c r="ID687" s="140"/>
      <c r="IE687" s="140"/>
      <c r="IF687" s="140"/>
      <c r="IG687" s="140"/>
      <c r="IH687" s="140"/>
      <c r="II687" s="140"/>
      <c r="IJ687" s="140"/>
      <c r="IK687" s="140"/>
      <c r="IL687" s="140"/>
      <c r="IM687" s="140"/>
      <c r="IN687" s="140"/>
      <c r="IO687" s="140"/>
      <c r="IP687" s="140"/>
      <c r="IQ687" s="140"/>
      <c r="IR687" s="140"/>
      <c r="IS687" s="140"/>
      <c r="IT687" s="140"/>
      <c r="IU687" s="140"/>
      <c r="IV687" s="140"/>
      <c r="IW687" s="140"/>
    </row>
    <row r="688" spans="1:257">
      <c r="A688" s="8" t="s">
        <v>13906</v>
      </c>
      <c r="B688" s="105" t="s">
        <v>1188</v>
      </c>
      <c r="C688" s="105" t="s">
        <v>1625</v>
      </c>
      <c r="D688" s="105" t="s">
        <v>1794</v>
      </c>
      <c r="E688" s="106" t="s">
        <v>1800</v>
      </c>
      <c r="F688" s="108" t="s">
        <v>13981</v>
      </c>
      <c r="G688" s="107"/>
      <c r="H688" s="107"/>
      <c r="I688" s="6"/>
      <c r="J688" s="107"/>
      <c r="K688" s="134">
        <v>0</v>
      </c>
      <c r="L688" s="6"/>
      <c r="M688" s="123"/>
      <c r="N688" s="123"/>
      <c r="O688" s="107" t="s">
        <v>13982</v>
      </c>
      <c r="P688" s="108"/>
      <c r="Q688" s="107"/>
      <c r="R688" s="107"/>
      <c r="S688" s="6"/>
      <c r="T688" s="6"/>
      <c r="U688" s="119">
        <v>0</v>
      </c>
      <c r="V688" s="6"/>
      <c r="W688" s="123"/>
      <c r="X688" s="123"/>
      <c r="Y688" s="107"/>
      <c r="Z688" s="108"/>
      <c r="AA688" s="107"/>
      <c r="AB688" s="107"/>
      <c r="AC688" s="6"/>
      <c r="AD688" s="6"/>
      <c r="AE688" s="119">
        <v>0</v>
      </c>
      <c r="AF688" s="6"/>
      <c r="AG688" s="123"/>
      <c r="AH688" s="123"/>
      <c r="AI688" s="107"/>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c r="CN688" s="140"/>
      <c r="CO688" s="140"/>
      <c r="CP688" s="140"/>
      <c r="CQ688" s="140"/>
      <c r="CR688" s="140"/>
      <c r="CS688" s="140"/>
      <c r="CT688" s="140"/>
      <c r="CU688" s="140"/>
      <c r="CV688" s="140"/>
      <c r="CW688" s="140"/>
      <c r="CX688" s="140"/>
      <c r="CY688" s="140"/>
      <c r="CZ688" s="140"/>
      <c r="DA688" s="140"/>
      <c r="DB688" s="140"/>
      <c r="DC688" s="140"/>
      <c r="DD688" s="140"/>
      <c r="DE688" s="140"/>
      <c r="DF688" s="140"/>
      <c r="DG688" s="140"/>
      <c r="DH688" s="140"/>
      <c r="DI688" s="140"/>
      <c r="DJ688" s="140"/>
      <c r="DK688" s="140"/>
      <c r="DL688" s="140"/>
      <c r="DM688" s="140"/>
      <c r="DN688" s="140"/>
      <c r="DO688" s="140"/>
      <c r="DP688" s="140"/>
      <c r="DQ688" s="140"/>
      <c r="DR688" s="140"/>
      <c r="DS688" s="140"/>
      <c r="DT688" s="140"/>
      <c r="DU688" s="140"/>
      <c r="DV688" s="140"/>
      <c r="DW688" s="140"/>
      <c r="DX688" s="140"/>
      <c r="DY688" s="140"/>
      <c r="DZ688" s="140"/>
      <c r="EA688" s="140"/>
      <c r="EB688" s="140"/>
      <c r="EC688" s="140"/>
      <c r="ED688" s="140"/>
      <c r="EE688" s="140"/>
      <c r="EF688" s="140"/>
      <c r="EG688" s="140"/>
      <c r="EH688" s="140"/>
      <c r="EI688" s="140"/>
      <c r="EJ688" s="140"/>
      <c r="EK688" s="140"/>
      <c r="EL688" s="140"/>
      <c r="EM688" s="140"/>
      <c r="EN688" s="140"/>
      <c r="EO688" s="140"/>
      <c r="EP688" s="140"/>
      <c r="EQ688" s="140"/>
      <c r="ER688" s="140"/>
      <c r="ES688" s="140"/>
      <c r="ET688" s="140"/>
      <c r="EU688" s="140"/>
      <c r="EV688" s="140"/>
      <c r="EW688" s="140"/>
      <c r="EX688" s="140"/>
      <c r="EY688" s="140"/>
      <c r="EZ688" s="140"/>
      <c r="FA688" s="140"/>
      <c r="FB688" s="140"/>
      <c r="FC688" s="140"/>
      <c r="FD688" s="140"/>
      <c r="FE688" s="140"/>
      <c r="FF688" s="140"/>
      <c r="FG688" s="140"/>
      <c r="FH688" s="140"/>
      <c r="FI688" s="140"/>
      <c r="FJ688" s="140"/>
      <c r="FK688" s="140"/>
      <c r="FL688" s="140"/>
      <c r="FM688" s="140"/>
      <c r="FN688" s="140"/>
      <c r="FO688" s="140"/>
      <c r="FP688" s="140"/>
      <c r="FQ688" s="140"/>
      <c r="FR688" s="140"/>
      <c r="FS688" s="140"/>
      <c r="FT688" s="140"/>
      <c r="FU688" s="140"/>
      <c r="FV688" s="140"/>
      <c r="FW688" s="140"/>
      <c r="FX688" s="140"/>
      <c r="FY688" s="140"/>
      <c r="FZ688" s="140"/>
      <c r="GA688" s="140"/>
      <c r="GB688" s="140"/>
      <c r="GC688" s="140"/>
      <c r="GD688" s="140"/>
      <c r="GE688" s="140"/>
      <c r="GF688" s="140"/>
      <c r="GG688" s="140"/>
      <c r="GH688" s="140"/>
      <c r="GI688" s="140"/>
      <c r="GJ688" s="140"/>
      <c r="GK688" s="140"/>
      <c r="GL688" s="140"/>
      <c r="GM688" s="140"/>
      <c r="GN688" s="140"/>
      <c r="GO688" s="140"/>
      <c r="GP688" s="140"/>
      <c r="GQ688" s="140"/>
      <c r="GR688" s="140"/>
      <c r="GS688" s="140"/>
      <c r="GT688" s="140"/>
      <c r="GU688" s="140"/>
      <c r="GV688" s="140"/>
      <c r="GW688" s="140"/>
      <c r="GX688" s="140"/>
      <c r="GY688" s="140"/>
      <c r="GZ688" s="140"/>
      <c r="HA688" s="140"/>
      <c r="HB688" s="140"/>
      <c r="HC688" s="140"/>
      <c r="HD688" s="140"/>
      <c r="HE688" s="140"/>
      <c r="HF688" s="140"/>
      <c r="HG688" s="140"/>
      <c r="HH688" s="140"/>
      <c r="HI688" s="140"/>
      <c r="HJ688" s="140"/>
      <c r="HK688" s="140"/>
      <c r="HL688" s="140"/>
      <c r="HM688" s="140"/>
      <c r="HN688" s="140"/>
      <c r="HO688" s="140"/>
      <c r="HP688" s="140"/>
      <c r="HQ688" s="140"/>
      <c r="HR688" s="140"/>
      <c r="HS688" s="140"/>
      <c r="HT688" s="140"/>
      <c r="HU688" s="140"/>
      <c r="HV688" s="140"/>
      <c r="HW688" s="140"/>
      <c r="HX688" s="140"/>
      <c r="HY688" s="140"/>
      <c r="HZ688" s="140"/>
      <c r="IA688" s="140"/>
      <c r="IB688" s="140"/>
      <c r="IC688" s="140"/>
      <c r="ID688" s="140"/>
      <c r="IE688" s="140"/>
      <c r="IF688" s="140"/>
      <c r="IG688" s="140"/>
      <c r="IH688" s="140"/>
      <c r="II688" s="140"/>
      <c r="IJ688" s="140"/>
      <c r="IK688" s="140"/>
      <c r="IL688" s="140"/>
      <c r="IM688" s="140"/>
      <c r="IN688" s="140"/>
      <c r="IO688" s="140"/>
      <c r="IP688" s="140"/>
      <c r="IQ688" s="140"/>
      <c r="IR688" s="140"/>
      <c r="IS688" s="140"/>
      <c r="IT688" s="140"/>
      <c r="IU688" s="140"/>
      <c r="IV688" s="140"/>
      <c r="IW688" s="140"/>
    </row>
    <row r="689" spans="1:257">
      <c r="A689" s="8" t="s">
        <v>3129</v>
      </c>
      <c r="B689" s="8" t="s">
        <v>1188</v>
      </c>
      <c r="C689" s="8" t="s">
        <v>1625</v>
      </c>
      <c r="D689" s="8" t="s">
        <v>1794</v>
      </c>
      <c r="E689" s="10" t="s">
        <v>1800</v>
      </c>
      <c r="F689" s="7" t="s">
        <v>3581</v>
      </c>
      <c r="G689" s="23" t="s">
        <v>3401</v>
      </c>
      <c r="H689" s="23" t="s">
        <v>887</v>
      </c>
      <c r="I689" s="18">
        <v>1</v>
      </c>
      <c r="J689" s="15" t="s">
        <v>931</v>
      </c>
      <c r="K689" s="141">
        <v>7.0973400000000009</v>
      </c>
      <c r="L689" s="15" t="s">
        <v>27</v>
      </c>
      <c r="M689" s="16">
        <v>0</v>
      </c>
      <c r="N689" s="16">
        <v>0</v>
      </c>
      <c r="O689" s="45" t="s">
        <v>3582</v>
      </c>
      <c r="P689" s="7"/>
      <c r="Q689" s="23"/>
      <c r="R689" s="23"/>
      <c r="S689" s="15"/>
      <c r="T689" s="15"/>
      <c r="U689" s="17">
        <v>0</v>
      </c>
      <c r="V689" s="15"/>
      <c r="W689" s="16"/>
      <c r="X689" s="16"/>
      <c r="Y689" s="23"/>
      <c r="Z689" s="7"/>
      <c r="AA689" s="23"/>
      <c r="AB689" s="23"/>
      <c r="AC689" s="15"/>
      <c r="AD689" s="15"/>
      <c r="AE689" s="17">
        <v>0</v>
      </c>
      <c r="AF689" s="15"/>
      <c r="AG689" s="15"/>
      <c r="AH689" s="15"/>
      <c r="AI689" s="23"/>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c r="CN689" s="140"/>
      <c r="CO689" s="140"/>
      <c r="CP689" s="140"/>
      <c r="CQ689" s="140"/>
      <c r="CR689" s="140"/>
      <c r="CS689" s="140"/>
      <c r="CT689" s="140"/>
      <c r="CU689" s="140"/>
      <c r="CV689" s="140"/>
      <c r="CW689" s="140"/>
      <c r="CX689" s="140"/>
      <c r="CY689" s="140"/>
      <c r="CZ689" s="140"/>
      <c r="DA689" s="140"/>
      <c r="DB689" s="140"/>
      <c r="DC689" s="140"/>
      <c r="DD689" s="140"/>
      <c r="DE689" s="140"/>
      <c r="DF689" s="140"/>
      <c r="DG689" s="140"/>
      <c r="DH689" s="140"/>
      <c r="DI689" s="140"/>
      <c r="DJ689" s="140"/>
      <c r="DK689" s="140"/>
      <c r="DL689" s="140"/>
      <c r="DM689" s="140"/>
      <c r="DN689" s="140"/>
      <c r="DO689" s="140"/>
      <c r="DP689" s="140"/>
      <c r="DQ689" s="140"/>
      <c r="DR689" s="140"/>
      <c r="DS689" s="140"/>
      <c r="DT689" s="140"/>
      <c r="DU689" s="140"/>
      <c r="DV689" s="140"/>
      <c r="DW689" s="140"/>
      <c r="DX689" s="140"/>
      <c r="DY689" s="140"/>
      <c r="DZ689" s="140"/>
      <c r="EA689" s="140"/>
      <c r="EB689" s="140"/>
      <c r="EC689" s="140"/>
      <c r="ED689" s="140"/>
      <c r="EE689" s="140"/>
      <c r="EF689" s="140"/>
      <c r="EG689" s="140"/>
      <c r="EH689" s="140"/>
      <c r="EI689" s="140"/>
      <c r="EJ689" s="140"/>
      <c r="EK689" s="140"/>
      <c r="EL689" s="140"/>
      <c r="EM689" s="140"/>
      <c r="EN689" s="140"/>
      <c r="EO689" s="140"/>
      <c r="EP689" s="140"/>
      <c r="EQ689" s="140"/>
      <c r="ER689" s="140"/>
      <c r="ES689" s="140"/>
      <c r="ET689" s="140"/>
      <c r="EU689" s="140"/>
      <c r="EV689" s="140"/>
      <c r="EW689" s="140"/>
      <c r="EX689" s="140"/>
      <c r="EY689" s="140"/>
      <c r="EZ689" s="140"/>
      <c r="FA689" s="140"/>
      <c r="FB689" s="140"/>
      <c r="FC689" s="140"/>
      <c r="FD689" s="140"/>
      <c r="FE689" s="140"/>
      <c r="FF689" s="140"/>
      <c r="FG689" s="140"/>
      <c r="FH689" s="140"/>
      <c r="FI689" s="140"/>
      <c r="FJ689" s="140"/>
      <c r="FK689" s="140"/>
      <c r="FL689" s="140"/>
      <c r="FM689" s="140"/>
      <c r="FN689" s="140"/>
      <c r="FO689" s="140"/>
      <c r="FP689" s="140"/>
      <c r="FQ689" s="140"/>
      <c r="FR689" s="140"/>
      <c r="FS689" s="140"/>
      <c r="FT689" s="140"/>
      <c r="FU689" s="140"/>
      <c r="FV689" s="140"/>
      <c r="FW689" s="140"/>
      <c r="FX689" s="140"/>
      <c r="FY689" s="140"/>
      <c r="FZ689" s="140"/>
      <c r="GA689" s="140"/>
      <c r="GB689" s="140"/>
      <c r="GC689" s="140"/>
      <c r="GD689" s="140"/>
      <c r="GE689" s="140"/>
      <c r="GF689" s="140"/>
      <c r="GG689" s="140"/>
      <c r="GH689" s="140"/>
      <c r="GI689" s="140"/>
      <c r="GJ689" s="140"/>
      <c r="GK689" s="140"/>
      <c r="GL689" s="140"/>
      <c r="GM689" s="140"/>
      <c r="GN689" s="140"/>
      <c r="GO689" s="140"/>
      <c r="GP689" s="140"/>
      <c r="GQ689" s="140"/>
      <c r="GR689" s="140"/>
      <c r="GS689" s="140"/>
      <c r="GT689" s="140"/>
      <c r="GU689" s="140"/>
      <c r="GV689" s="140"/>
      <c r="GW689" s="140"/>
      <c r="GX689" s="140"/>
      <c r="GY689" s="140"/>
      <c r="GZ689" s="140"/>
      <c r="HA689" s="140"/>
      <c r="HB689" s="140"/>
      <c r="HC689" s="140"/>
      <c r="HD689" s="140"/>
      <c r="HE689" s="140"/>
      <c r="HF689" s="140"/>
      <c r="HG689" s="140"/>
      <c r="HH689" s="140"/>
      <c r="HI689" s="140"/>
      <c r="HJ689" s="140"/>
      <c r="HK689" s="140"/>
      <c r="HL689" s="140"/>
      <c r="HM689" s="140"/>
      <c r="HN689" s="140"/>
      <c r="HO689" s="140"/>
      <c r="HP689" s="140"/>
      <c r="HQ689" s="140"/>
      <c r="HR689" s="140"/>
      <c r="HS689" s="140"/>
      <c r="HT689" s="140"/>
      <c r="HU689" s="140"/>
      <c r="HV689" s="140"/>
      <c r="HW689" s="140"/>
      <c r="HX689" s="140"/>
      <c r="HY689" s="140"/>
      <c r="HZ689" s="140"/>
      <c r="IA689" s="140"/>
      <c r="IB689" s="140"/>
      <c r="IC689" s="140"/>
      <c r="ID689" s="140"/>
      <c r="IE689" s="140"/>
      <c r="IF689" s="140"/>
      <c r="IG689" s="140"/>
      <c r="IH689" s="140"/>
      <c r="II689" s="140"/>
      <c r="IJ689" s="140"/>
      <c r="IK689" s="140"/>
      <c r="IL689" s="140"/>
      <c r="IM689" s="140"/>
      <c r="IN689" s="140"/>
      <c r="IO689" s="140"/>
      <c r="IP689" s="140"/>
      <c r="IQ689" s="140"/>
      <c r="IR689" s="140"/>
      <c r="IS689" s="140"/>
      <c r="IT689" s="140"/>
      <c r="IU689" s="140"/>
      <c r="IV689" s="140"/>
      <c r="IW689" s="140"/>
    </row>
    <row r="690" spans="1:257">
      <c r="A690" s="8" t="s">
        <v>11883</v>
      </c>
      <c r="B690" s="105" t="s">
        <v>1188</v>
      </c>
      <c r="C690" s="105" t="s">
        <v>1625</v>
      </c>
      <c r="D690" s="105" t="s">
        <v>1794</v>
      </c>
      <c r="E690" s="106" t="s">
        <v>1800</v>
      </c>
      <c r="F690" s="107" t="s">
        <v>10724</v>
      </c>
      <c r="G690" s="107" t="s">
        <v>10380</v>
      </c>
      <c r="H690" s="107" t="s">
        <v>8038</v>
      </c>
      <c r="I690" s="6">
        <v>3</v>
      </c>
      <c r="J690" s="6"/>
      <c r="K690" s="109">
        <v>10.487724</v>
      </c>
      <c r="L690" s="6" t="s">
        <v>27</v>
      </c>
      <c r="M690" s="6" t="s">
        <v>10322</v>
      </c>
      <c r="N690" s="6" t="s">
        <v>10318</v>
      </c>
      <c r="O690" s="107" t="s">
        <v>10725</v>
      </c>
      <c r="P690" s="107" t="s">
        <v>10724</v>
      </c>
      <c r="Q690" s="107" t="s">
        <v>10380</v>
      </c>
      <c r="R690" s="107" t="s">
        <v>8038</v>
      </c>
      <c r="S690" s="6">
        <v>3</v>
      </c>
      <c r="T690" s="6"/>
      <c r="U690" s="109">
        <v>10.487724</v>
      </c>
      <c r="V690" s="6" t="s">
        <v>27</v>
      </c>
      <c r="W690" s="6" t="s">
        <v>10322</v>
      </c>
      <c r="X690" s="6" t="s">
        <v>10318</v>
      </c>
      <c r="Y690" s="107" t="str">
        <f>O690</f>
        <v>Sold at $10.27  Keji Document Tray Black 3 Pack</v>
      </c>
      <c r="Z690" s="110" t="s">
        <v>10724</v>
      </c>
      <c r="AA690" s="107" t="s">
        <v>10380</v>
      </c>
      <c r="AB690" s="107" t="s">
        <v>8038</v>
      </c>
      <c r="AC690" s="6">
        <v>3</v>
      </c>
      <c r="AD690" s="6"/>
      <c r="AE690" s="109">
        <v>10.487724</v>
      </c>
      <c r="AF690" s="6" t="s">
        <v>27</v>
      </c>
      <c r="AG690" s="6" t="s">
        <v>10322</v>
      </c>
      <c r="AH690" s="6" t="s">
        <v>10318</v>
      </c>
      <c r="AI690" s="107" t="s">
        <v>10726</v>
      </c>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c r="CN690" s="140"/>
      <c r="CO690" s="140"/>
      <c r="CP690" s="140"/>
      <c r="CQ690" s="140"/>
      <c r="CR690" s="140"/>
      <c r="CS690" s="140"/>
      <c r="CT690" s="140"/>
      <c r="CU690" s="140"/>
      <c r="CV690" s="140"/>
      <c r="CW690" s="140"/>
      <c r="CX690" s="140"/>
      <c r="CY690" s="140"/>
      <c r="CZ690" s="140"/>
      <c r="DA690" s="140"/>
      <c r="DB690" s="140"/>
      <c r="DC690" s="140"/>
      <c r="DD690" s="140"/>
      <c r="DE690" s="140"/>
      <c r="DF690" s="140"/>
      <c r="DG690" s="140"/>
      <c r="DH690" s="140"/>
      <c r="DI690" s="140"/>
      <c r="DJ690" s="140"/>
      <c r="DK690" s="140"/>
      <c r="DL690" s="140"/>
      <c r="DM690" s="140"/>
      <c r="DN690" s="140"/>
      <c r="DO690" s="140"/>
      <c r="DP690" s="140"/>
      <c r="DQ690" s="140"/>
      <c r="DR690" s="140"/>
      <c r="DS690" s="140"/>
      <c r="DT690" s="140"/>
      <c r="DU690" s="140"/>
      <c r="DV690" s="140"/>
      <c r="DW690" s="140"/>
      <c r="DX690" s="140"/>
      <c r="DY690" s="140"/>
      <c r="DZ690" s="140"/>
      <c r="EA690" s="140"/>
      <c r="EB690" s="140"/>
      <c r="EC690" s="140"/>
      <c r="ED690" s="140"/>
      <c r="EE690" s="140"/>
      <c r="EF690" s="140"/>
      <c r="EG690" s="140"/>
      <c r="EH690" s="140"/>
      <c r="EI690" s="140"/>
      <c r="EJ690" s="140"/>
      <c r="EK690" s="140"/>
      <c r="EL690" s="140"/>
      <c r="EM690" s="140"/>
      <c r="EN690" s="140"/>
      <c r="EO690" s="140"/>
      <c r="EP690" s="140"/>
      <c r="EQ690" s="140"/>
      <c r="ER690" s="140"/>
      <c r="ES690" s="140"/>
      <c r="ET690" s="140"/>
      <c r="EU690" s="140"/>
      <c r="EV690" s="140"/>
      <c r="EW690" s="140"/>
      <c r="EX690" s="140"/>
      <c r="EY690" s="140"/>
      <c r="EZ690" s="140"/>
      <c r="FA690" s="140"/>
      <c r="FB690" s="140"/>
      <c r="FC690" s="140"/>
      <c r="FD690" s="140"/>
      <c r="FE690" s="140"/>
      <c r="FF690" s="140"/>
      <c r="FG690" s="140"/>
      <c r="FH690" s="140"/>
      <c r="FI690" s="140"/>
      <c r="FJ690" s="140"/>
      <c r="FK690" s="140"/>
      <c r="FL690" s="140"/>
      <c r="FM690" s="140"/>
      <c r="FN690" s="140"/>
      <c r="FO690" s="140"/>
      <c r="FP690" s="140"/>
      <c r="FQ690" s="140"/>
      <c r="FR690" s="140"/>
      <c r="FS690" s="140"/>
      <c r="FT690" s="140"/>
      <c r="FU690" s="140"/>
      <c r="FV690" s="140"/>
      <c r="FW690" s="140"/>
      <c r="FX690" s="140"/>
      <c r="FY690" s="140"/>
      <c r="FZ690" s="140"/>
      <c r="GA690" s="140"/>
      <c r="GB690" s="140"/>
      <c r="GC690" s="140"/>
      <c r="GD690" s="140"/>
      <c r="GE690" s="140"/>
      <c r="GF690" s="140"/>
      <c r="GG690" s="140"/>
      <c r="GH690" s="140"/>
      <c r="GI690" s="140"/>
      <c r="GJ690" s="140"/>
      <c r="GK690" s="140"/>
      <c r="GL690" s="140"/>
      <c r="GM690" s="140"/>
      <c r="GN690" s="140"/>
      <c r="GO690" s="140"/>
      <c r="GP690" s="140"/>
      <c r="GQ690" s="140"/>
      <c r="GR690" s="140"/>
      <c r="GS690" s="140"/>
      <c r="GT690" s="140"/>
      <c r="GU690" s="140"/>
      <c r="GV690" s="140"/>
      <c r="GW690" s="140"/>
      <c r="GX690" s="140"/>
      <c r="GY690" s="140"/>
      <c r="GZ690" s="140"/>
      <c r="HA690" s="140"/>
      <c r="HB690" s="140"/>
      <c r="HC690" s="140"/>
      <c r="HD690" s="140"/>
      <c r="HE690" s="140"/>
      <c r="HF690" s="140"/>
      <c r="HG690" s="140"/>
      <c r="HH690" s="140"/>
      <c r="HI690" s="140"/>
      <c r="HJ690" s="140"/>
      <c r="HK690" s="140"/>
      <c r="HL690" s="140"/>
      <c r="HM690" s="140"/>
      <c r="HN690" s="140"/>
      <c r="HO690" s="140"/>
      <c r="HP690" s="140"/>
      <c r="HQ690" s="140"/>
      <c r="HR690" s="140"/>
      <c r="HS690" s="140"/>
      <c r="HT690" s="140"/>
      <c r="HU690" s="140"/>
      <c r="HV690" s="140"/>
      <c r="HW690" s="140"/>
      <c r="HX690" s="140"/>
      <c r="HY690" s="140"/>
      <c r="HZ690" s="140"/>
      <c r="IA690" s="140"/>
      <c r="IB690" s="140"/>
      <c r="IC690" s="140"/>
      <c r="ID690" s="140"/>
      <c r="IE690" s="140"/>
      <c r="IF690" s="140"/>
      <c r="IG690" s="140"/>
      <c r="IH690" s="140"/>
      <c r="II690" s="140"/>
      <c r="IJ690" s="140"/>
      <c r="IK690" s="140"/>
      <c r="IL690" s="140"/>
      <c r="IM690" s="140"/>
      <c r="IN690" s="140"/>
      <c r="IO690" s="140"/>
      <c r="IP690" s="140"/>
      <c r="IQ690" s="140"/>
      <c r="IR690" s="140"/>
      <c r="IS690" s="140"/>
      <c r="IT690" s="140"/>
      <c r="IU690" s="140"/>
      <c r="IV690" s="140"/>
      <c r="IW690" s="140"/>
    </row>
    <row r="691" spans="1:257">
      <c r="A691" s="8" t="s">
        <v>12314</v>
      </c>
      <c r="B691" s="105" t="s">
        <v>1188</v>
      </c>
      <c r="C691" s="105" t="s">
        <v>1625</v>
      </c>
      <c r="D691" s="105" t="s">
        <v>1794</v>
      </c>
      <c r="E691" s="106" t="s">
        <v>1800</v>
      </c>
      <c r="F691" s="107" t="s">
        <v>12292</v>
      </c>
      <c r="G691" s="107" t="s">
        <v>2935</v>
      </c>
      <c r="H691" s="107" t="s">
        <v>887</v>
      </c>
      <c r="I691" s="6">
        <v>1</v>
      </c>
      <c r="J691" s="6" t="s">
        <v>12293</v>
      </c>
      <c r="K691" s="134">
        <v>5.6676600000000006</v>
      </c>
      <c r="L691" s="119"/>
      <c r="M691" s="6"/>
      <c r="N691" s="6"/>
      <c r="O691" s="107" t="s">
        <v>12294</v>
      </c>
      <c r="P691" s="107" t="s">
        <v>12292</v>
      </c>
      <c r="Q691" s="107" t="s">
        <v>2935</v>
      </c>
      <c r="R691" s="107" t="s">
        <v>887</v>
      </c>
      <c r="S691" s="6">
        <v>1</v>
      </c>
      <c r="T691" s="6" t="s">
        <v>12293</v>
      </c>
      <c r="U691" s="119">
        <v>5.6676600000000006</v>
      </c>
      <c r="V691" s="119"/>
      <c r="W691" s="124">
        <v>0.25</v>
      </c>
      <c r="X691" s="124">
        <v>0.6</v>
      </c>
      <c r="Y691" s="107" t="s">
        <v>12294</v>
      </c>
      <c r="Z691" s="107" t="s">
        <v>12292</v>
      </c>
      <c r="AA691" s="107" t="s">
        <v>2935</v>
      </c>
      <c r="AB691" s="107" t="s">
        <v>887</v>
      </c>
      <c r="AC691" s="6">
        <v>1</v>
      </c>
      <c r="AD691" s="6" t="s">
        <v>12293</v>
      </c>
      <c r="AE691" s="119">
        <v>5.6676600000000006</v>
      </c>
      <c r="AF691" s="119"/>
      <c r="AG691" s="6"/>
      <c r="AH691" s="6"/>
      <c r="AI691" s="107" t="s">
        <v>12294</v>
      </c>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c r="CN691" s="140"/>
      <c r="CO691" s="140"/>
      <c r="CP691" s="140"/>
      <c r="CQ691" s="140"/>
      <c r="CR691" s="140"/>
      <c r="CS691" s="140"/>
      <c r="CT691" s="140"/>
      <c r="CU691" s="140"/>
      <c r="CV691" s="140"/>
      <c r="CW691" s="140"/>
      <c r="CX691" s="140"/>
      <c r="CY691" s="140"/>
      <c r="CZ691" s="140"/>
      <c r="DA691" s="140"/>
      <c r="DB691" s="140"/>
      <c r="DC691" s="140"/>
      <c r="DD691" s="140"/>
      <c r="DE691" s="140"/>
      <c r="DF691" s="140"/>
      <c r="DG691" s="140"/>
      <c r="DH691" s="140"/>
      <c r="DI691" s="140"/>
      <c r="DJ691" s="140"/>
      <c r="DK691" s="140"/>
      <c r="DL691" s="140"/>
      <c r="DM691" s="140"/>
      <c r="DN691" s="140"/>
      <c r="DO691" s="140"/>
      <c r="DP691" s="140"/>
      <c r="DQ691" s="140"/>
      <c r="DR691" s="140"/>
      <c r="DS691" s="140"/>
      <c r="DT691" s="140"/>
      <c r="DU691" s="140"/>
      <c r="DV691" s="140"/>
      <c r="DW691" s="140"/>
      <c r="DX691" s="140"/>
      <c r="DY691" s="140"/>
      <c r="DZ691" s="140"/>
      <c r="EA691" s="140"/>
      <c r="EB691" s="140"/>
      <c r="EC691" s="140"/>
      <c r="ED691" s="140"/>
      <c r="EE691" s="140"/>
      <c r="EF691" s="140"/>
      <c r="EG691" s="140"/>
      <c r="EH691" s="140"/>
      <c r="EI691" s="140"/>
      <c r="EJ691" s="140"/>
      <c r="EK691" s="140"/>
      <c r="EL691" s="140"/>
      <c r="EM691" s="140"/>
      <c r="EN691" s="140"/>
      <c r="EO691" s="140"/>
      <c r="EP691" s="140"/>
      <c r="EQ691" s="140"/>
      <c r="ER691" s="140"/>
      <c r="ES691" s="140"/>
      <c r="ET691" s="140"/>
      <c r="EU691" s="140"/>
      <c r="EV691" s="140"/>
      <c r="EW691" s="140"/>
      <c r="EX691" s="140"/>
      <c r="EY691" s="140"/>
      <c r="EZ691" s="140"/>
      <c r="FA691" s="140"/>
      <c r="FB691" s="140"/>
      <c r="FC691" s="140"/>
      <c r="FD691" s="140"/>
      <c r="FE691" s="140"/>
      <c r="FF691" s="140"/>
      <c r="FG691" s="140"/>
      <c r="FH691" s="140"/>
      <c r="FI691" s="140"/>
      <c r="FJ691" s="140"/>
      <c r="FK691" s="140"/>
      <c r="FL691" s="140"/>
      <c r="FM691" s="140"/>
      <c r="FN691" s="140"/>
      <c r="FO691" s="140"/>
      <c r="FP691" s="140"/>
      <c r="FQ691" s="140"/>
      <c r="FR691" s="140"/>
      <c r="FS691" s="140"/>
      <c r="FT691" s="140"/>
      <c r="FU691" s="140"/>
      <c r="FV691" s="140"/>
      <c r="FW691" s="140"/>
      <c r="FX691" s="140"/>
      <c r="FY691" s="140"/>
      <c r="FZ691" s="140"/>
      <c r="GA691" s="140"/>
      <c r="GB691" s="140"/>
      <c r="GC691" s="140"/>
      <c r="GD691" s="140"/>
      <c r="GE691" s="140"/>
      <c r="GF691" s="140"/>
      <c r="GG691" s="140"/>
      <c r="GH691" s="140"/>
      <c r="GI691" s="140"/>
      <c r="GJ691" s="140"/>
      <c r="GK691" s="140"/>
      <c r="GL691" s="140"/>
      <c r="GM691" s="140"/>
      <c r="GN691" s="140"/>
      <c r="GO691" s="140"/>
      <c r="GP691" s="140"/>
      <c r="GQ691" s="140"/>
      <c r="GR691" s="140"/>
      <c r="GS691" s="140"/>
      <c r="GT691" s="140"/>
      <c r="GU691" s="140"/>
      <c r="GV691" s="140"/>
      <c r="GW691" s="140"/>
      <c r="GX691" s="140"/>
      <c r="GY691" s="140"/>
      <c r="GZ691" s="140"/>
      <c r="HA691" s="140"/>
      <c r="HB691" s="140"/>
      <c r="HC691" s="140"/>
      <c r="HD691" s="140"/>
      <c r="HE691" s="140"/>
      <c r="HF691" s="140"/>
      <c r="HG691" s="140"/>
      <c r="HH691" s="140"/>
      <c r="HI691" s="140"/>
      <c r="HJ691" s="140"/>
      <c r="HK691" s="140"/>
      <c r="HL691" s="140"/>
      <c r="HM691" s="140"/>
      <c r="HN691" s="140"/>
      <c r="HO691" s="140"/>
      <c r="HP691" s="140"/>
      <c r="HQ691" s="140"/>
      <c r="HR691" s="140"/>
      <c r="HS691" s="140"/>
      <c r="HT691" s="140"/>
      <c r="HU691" s="140"/>
      <c r="HV691" s="140"/>
      <c r="HW691" s="140"/>
      <c r="HX691" s="140"/>
      <c r="HY691" s="140"/>
      <c r="HZ691" s="140"/>
      <c r="IA691" s="140"/>
      <c r="IB691" s="140"/>
      <c r="IC691" s="140"/>
      <c r="ID691" s="140"/>
      <c r="IE691" s="140"/>
      <c r="IF691" s="140"/>
      <c r="IG691" s="140"/>
      <c r="IH691" s="140"/>
      <c r="II691" s="140"/>
      <c r="IJ691" s="140"/>
      <c r="IK691" s="140"/>
      <c r="IL691" s="140"/>
      <c r="IM691" s="140"/>
      <c r="IN691" s="140"/>
      <c r="IO691" s="140"/>
      <c r="IP691" s="140"/>
      <c r="IQ691" s="140"/>
      <c r="IR691" s="140"/>
      <c r="IS691" s="140"/>
      <c r="IT691" s="140"/>
      <c r="IU691" s="140"/>
      <c r="IV691" s="140"/>
      <c r="IW691" s="140"/>
    </row>
    <row r="692" spans="1:257">
      <c r="A692" s="8" t="s">
        <v>5996</v>
      </c>
      <c r="B692" s="8" t="s">
        <v>1188</v>
      </c>
      <c r="C692" s="8" t="s">
        <v>1625</v>
      </c>
      <c r="D692" s="8" t="s">
        <v>1794</v>
      </c>
      <c r="E692" s="10" t="s">
        <v>1796</v>
      </c>
      <c r="F692" s="7" t="s">
        <v>7012</v>
      </c>
      <c r="G692" s="23" t="s">
        <v>6365</v>
      </c>
      <c r="H692" s="23" t="s">
        <v>887</v>
      </c>
      <c r="I692" s="15">
        <v>1</v>
      </c>
      <c r="J692" s="15">
        <v>10</v>
      </c>
      <c r="K692" s="141">
        <v>3.8353606668000002</v>
      </c>
      <c r="L692" s="15" t="s">
        <v>27</v>
      </c>
      <c r="M692" s="16">
        <v>1</v>
      </c>
      <c r="N692" s="16">
        <v>1</v>
      </c>
      <c r="O692" s="45" t="s">
        <v>7013</v>
      </c>
      <c r="P692" s="7" t="s">
        <v>7014</v>
      </c>
      <c r="Q692" s="23" t="s">
        <v>6365</v>
      </c>
      <c r="R692" s="23" t="s">
        <v>887</v>
      </c>
      <c r="S692" s="15">
        <v>1</v>
      </c>
      <c r="T692" s="15">
        <v>10</v>
      </c>
      <c r="U692" s="17">
        <v>3.9077259624000003</v>
      </c>
      <c r="V692" s="15" t="s">
        <v>27</v>
      </c>
      <c r="W692" s="16">
        <v>1</v>
      </c>
      <c r="X692" s="16">
        <v>1</v>
      </c>
      <c r="Y692" s="23" t="s">
        <v>7015</v>
      </c>
      <c r="Z692" s="7"/>
      <c r="AA692" s="23"/>
      <c r="AB692" s="23"/>
      <c r="AC692" s="15"/>
      <c r="AD692" s="15"/>
      <c r="AE692" s="17">
        <v>0</v>
      </c>
      <c r="AF692" s="15"/>
      <c r="AG692" s="16"/>
      <c r="AH692" s="16"/>
      <c r="AI692" s="23"/>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c r="FL692" s="140"/>
      <c r="FM692" s="140"/>
      <c r="FN692" s="140"/>
      <c r="FO692" s="140"/>
      <c r="FP692" s="140"/>
      <c r="FQ692" s="140"/>
      <c r="FR692" s="140"/>
      <c r="FS692" s="140"/>
      <c r="FT692" s="140"/>
      <c r="FU692" s="140"/>
      <c r="FV692" s="140"/>
      <c r="FW692" s="140"/>
      <c r="FX692" s="140"/>
      <c r="FY692" s="140"/>
      <c r="FZ692" s="140"/>
      <c r="GA692" s="140"/>
      <c r="GB692" s="140"/>
      <c r="GC692" s="140"/>
      <c r="GD692" s="140"/>
      <c r="GE692" s="140"/>
      <c r="GF692" s="140"/>
      <c r="GG692" s="140"/>
      <c r="GH692" s="140"/>
      <c r="GI692" s="140"/>
      <c r="GJ692" s="140"/>
      <c r="GK692" s="140"/>
      <c r="GL692" s="140"/>
      <c r="GM692" s="140"/>
      <c r="GN692" s="140"/>
      <c r="GO692" s="140"/>
      <c r="GP692" s="140"/>
      <c r="GQ692" s="140"/>
      <c r="GR692" s="140"/>
      <c r="GS692" s="140"/>
      <c r="GT692" s="140"/>
      <c r="GU692" s="140"/>
      <c r="GV692" s="140"/>
      <c r="GW692" s="140"/>
      <c r="GX692" s="140"/>
      <c r="GY692" s="140"/>
      <c r="GZ692" s="140"/>
      <c r="HA692" s="140"/>
      <c r="HB692" s="140"/>
      <c r="HC692" s="140"/>
      <c r="HD692" s="140"/>
      <c r="HE692" s="140"/>
      <c r="HF692" s="140"/>
      <c r="HG692" s="140"/>
      <c r="HH692" s="140"/>
      <c r="HI692" s="140"/>
      <c r="HJ692" s="140"/>
      <c r="HK692" s="140"/>
      <c r="HL692" s="140"/>
      <c r="HM692" s="140"/>
      <c r="HN692" s="140"/>
      <c r="HO692" s="140"/>
      <c r="HP692" s="140"/>
      <c r="HQ692" s="140"/>
      <c r="HR692" s="140"/>
      <c r="HS692" s="140"/>
      <c r="HT692" s="140"/>
      <c r="HU692" s="140"/>
      <c r="HV692" s="140"/>
      <c r="HW692" s="140"/>
      <c r="HX692" s="140"/>
      <c r="HY692" s="140"/>
      <c r="HZ692" s="140"/>
      <c r="IA692" s="140"/>
      <c r="IB692" s="140"/>
      <c r="IC692" s="140"/>
      <c r="ID692" s="140"/>
      <c r="IE692" s="140"/>
      <c r="IF692" s="140"/>
      <c r="IG692" s="140"/>
      <c r="IH692" s="140"/>
      <c r="II692" s="140"/>
      <c r="IJ692" s="140"/>
      <c r="IK692" s="140"/>
      <c r="IL692" s="140"/>
      <c r="IM692" s="140"/>
      <c r="IN692" s="140"/>
      <c r="IO692" s="140"/>
      <c r="IP692" s="140"/>
      <c r="IQ692" s="140"/>
      <c r="IR692" s="140"/>
      <c r="IS692" s="140"/>
      <c r="IT692" s="140"/>
      <c r="IU692" s="140"/>
      <c r="IV692" s="140"/>
      <c r="IW692" s="140"/>
    </row>
    <row r="693" spans="1:257">
      <c r="A693" s="8" t="s">
        <v>19</v>
      </c>
      <c r="B693" s="8" t="s">
        <v>1188</v>
      </c>
      <c r="C693" s="8" t="s">
        <v>1625</v>
      </c>
      <c r="D693" s="8" t="s">
        <v>1794</v>
      </c>
      <c r="E693" s="10" t="s">
        <v>1796</v>
      </c>
      <c r="F693" s="7"/>
      <c r="G693" s="23"/>
      <c r="H693" s="23"/>
      <c r="I693" s="15"/>
      <c r="J693" s="15"/>
      <c r="K693" s="141">
        <v>0</v>
      </c>
      <c r="L693" s="15"/>
      <c r="M693" s="16"/>
      <c r="N693" s="16"/>
      <c r="O693" s="46"/>
      <c r="P693" s="30" t="s">
        <v>1797</v>
      </c>
      <c r="Q693" s="23" t="s">
        <v>1539</v>
      </c>
      <c r="R693" s="23" t="s">
        <v>26</v>
      </c>
      <c r="S693" s="15">
        <v>1</v>
      </c>
      <c r="T693" s="15"/>
      <c r="U693" s="37">
        <v>8.7204780782083375</v>
      </c>
      <c r="V693" s="15" t="s">
        <v>27</v>
      </c>
      <c r="W693" s="16">
        <v>1</v>
      </c>
      <c r="X693" s="16">
        <v>1</v>
      </c>
      <c r="Y693" s="23" t="s">
        <v>1798</v>
      </c>
      <c r="Z693" s="7"/>
      <c r="AA693" s="23"/>
      <c r="AB693" s="23"/>
      <c r="AC693" s="15"/>
      <c r="AD693" s="15"/>
      <c r="AE693" s="17">
        <v>0</v>
      </c>
      <c r="AF693" s="15"/>
      <c r="AG693" s="15"/>
      <c r="AH693" s="15"/>
      <c r="AI693" s="23"/>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c r="FL693" s="140"/>
      <c r="FM693" s="140"/>
      <c r="FN693" s="140"/>
      <c r="FO693" s="140"/>
      <c r="FP693" s="140"/>
      <c r="FQ693" s="140"/>
      <c r="FR693" s="140"/>
      <c r="FS693" s="140"/>
      <c r="FT693" s="140"/>
      <c r="FU693" s="140"/>
      <c r="FV693" s="140"/>
      <c r="FW693" s="140"/>
      <c r="FX693" s="140"/>
      <c r="FY693" s="140"/>
      <c r="FZ693" s="140"/>
      <c r="GA693" s="140"/>
      <c r="GB693" s="140"/>
      <c r="GC693" s="140"/>
      <c r="GD693" s="140"/>
      <c r="GE693" s="140"/>
      <c r="GF693" s="140"/>
      <c r="GG693" s="140"/>
      <c r="GH693" s="140"/>
      <c r="GI693" s="140"/>
      <c r="GJ693" s="140"/>
      <c r="GK693" s="140"/>
      <c r="GL693" s="140"/>
      <c r="GM693" s="140"/>
      <c r="GN693" s="140"/>
      <c r="GO693" s="140"/>
      <c r="GP693" s="140"/>
      <c r="GQ693" s="140"/>
      <c r="GR693" s="140"/>
      <c r="GS693" s="140"/>
      <c r="GT693" s="140"/>
      <c r="GU693" s="140"/>
      <c r="GV693" s="140"/>
      <c r="GW693" s="140"/>
      <c r="GX693" s="140"/>
      <c r="GY693" s="140"/>
      <c r="GZ693" s="140"/>
      <c r="HA693" s="140"/>
      <c r="HB693" s="140"/>
      <c r="HC693" s="140"/>
      <c r="HD693" s="140"/>
      <c r="HE693" s="140"/>
      <c r="HF693" s="140"/>
      <c r="HG693" s="140"/>
      <c r="HH693" s="140"/>
      <c r="HI693" s="140"/>
      <c r="HJ693" s="140"/>
      <c r="HK693" s="140"/>
      <c r="HL693" s="140"/>
      <c r="HM693" s="140"/>
      <c r="HN693" s="140"/>
      <c r="HO693" s="140"/>
      <c r="HP693" s="140"/>
      <c r="HQ693" s="140"/>
      <c r="HR693" s="140"/>
      <c r="HS693" s="140"/>
      <c r="HT693" s="140"/>
      <c r="HU693" s="140"/>
      <c r="HV693" s="140"/>
      <c r="HW693" s="140"/>
      <c r="HX693" s="140"/>
      <c r="HY693" s="140"/>
      <c r="HZ693" s="140"/>
      <c r="IA693" s="140"/>
      <c r="IB693" s="140"/>
      <c r="IC693" s="140"/>
      <c r="ID693" s="140"/>
      <c r="IE693" s="140"/>
      <c r="IF693" s="140"/>
      <c r="IG693" s="140"/>
      <c r="IH693" s="140"/>
      <c r="II693" s="140"/>
      <c r="IJ693" s="140"/>
      <c r="IK693" s="140"/>
      <c r="IL693" s="140"/>
      <c r="IM693" s="140"/>
      <c r="IN693" s="140"/>
      <c r="IO693" s="140"/>
      <c r="IP693" s="140"/>
      <c r="IQ693" s="140"/>
      <c r="IR693" s="140"/>
      <c r="IS693" s="140"/>
      <c r="IT693" s="140"/>
      <c r="IU693" s="140"/>
      <c r="IV693" s="140"/>
      <c r="IW693" s="140"/>
    </row>
    <row r="694" spans="1:257">
      <c r="A694" s="8" t="s">
        <v>13906</v>
      </c>
      <c r="B694" s="105" t="s">
        <v>1188</v>
      </c>
      <c r="C694" s="105" t="s">
        <v>1625</v>
      </c>
      <c r="D694" s="105" t="s">
        <v>1794</v>
      </c>
      <c r="E694" s="106" t="s">
        <v>1796</v>
      </c>
      <c r="F694" s="108" t="s">
        <v>14244</v>
      </c>
      <c r="G694" s="107" t="s">
        <v>10460</v>
      </c>
      <c r="H694" s="107" t="s">
        <v>887</v>
      </c>
      <c r="I694" s="6">
        <v>1</v>
      </c>
      <c r="J694" s="107"/>
      <c r="K694" s="134">
        <v>4.9883918000000005</v>
      </c>
      <c r="L694" s="6" t="s">
        <v>27</v>
      </c>
      <c r="M694" s="123">
        <v>0.5</v>
      </c>
      <c r="N694" s="123">
        <v>1</v>
      </c>
      <c r="O694" s="107" t="s">
        <v>14245</v>
      </c>
      <c r="P694" s="108" t="s">
        <v>14246</v>
      </c>
      <c r="Q694" s="107" t="s">
        <v>1539</v>
      </c>
      <c r="R694" s="107" t="s">
        <v>887</v>
      </c>
      <c r="S694" s="6">
        <v>1</v>
      </c>
      <c r="T694" s="6"/>
      <c r="U694" s="119">
        <v>6.07312389767442</v>
      </c>
      <c r="V694" s="6" t="s">
        <v>27</v>
      </c>
      <c r="W694" s="123">
        <v>0.5</v>
      </c>
      <c r="X694" s="123">
        <v>1</v>
      </c>
      <c r="Y694" s="107" t="s">
        <v>14247</v>
      </c>
      <c r="Z694" s="108"/>
      <c r="AA694" s="107"/>
      <c r="AB694" s="107"/>
      <c r="AC694" s="6"/>
      <c r="AD694" s="6"/>
      <c r="AE694" s="119">
        <v>0</v>
      </c>
      <c r="AF694" s="6"/>
      <c r="AG694" s="123"/>
      <c r="AH694" s="123"/>
      <c r="AI694" s="107"/>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c r="CN694" s="140"/>
      <c r="CO694" s="140"/>
      <c r="CP694" s="140"/>
      <c r="CQ694" s="140"/>
      <c r="CR694" s="140"/>
      <c r="CS694" s="140"/>
      <c r="CT694" s="140"/>
      <c r="CU694" s="140"/>
      <c r="CV694" s="140"/>
      <c r="CW694" s="140"/>
      <c r="CX694" s="140"/>
      <c r="CY694" s="140"/>
      <c r="CZ694" s="140"/>
      <c r="DA694" s="140"/>
      <c r="DB694" s="140"/>
      <c r="DC694" s="140"/>
      <c r="DD694" s="140"/>
      <c r="DE694" s="140"/>
      <c r="DF694" s="140"/>
      <c r="DG694" s="140"/>
      <c r="DH694" s="140"/>
      <c r="DI694" s="140"/>
      <c r="DJ694" s="140"/>
      <c r="DK694" s="140"/>
      <c r="DL694" s="140"/>
      <c r="DM694" s="140"/>
      <c r="DN694" s="140"/>
      <c r="DO694" s="140"/>
      <c r="DP694" s="140"/>
      <c r="DQ694" s="140"/>
      <c r="DR694" s="140"/>
      <c r="DS694" s="140"/>
      <c r="DT694" s="140"/>
      <c r="DU694" s="140"/>
      <c r="DV694" s="140"/>
      <c r="DW694" s="140"/>
      <c r="DX694" s="140"/>
      <c r="DY694" s="140"/>
      <c r="DZ694" s="140"/>
      <c r="EA694" s="140"/>
      <c r="EB694" s="140"/>
      <c r="EC694" s="140"/>
      <c r="ED694" s="140"/>
      <c r="EE694" s="140"/>
      <c r="EF694" s="140"/>
      <c r="EG694" s="140"/>
      <c r="EH694" s="140"/>
      <c r="EI694" s="140"/>
      <c r="EJ694" s="140"/>
      <c r="EK694" s="140"/>
      <c r="EL694" s="140"/>
      <c r="EM694" s="140"/>
      <c r="EN694" s="140"/>
      <c r="EO694" s="140"/>
      <c r="EP694" s="140"/>
      <c r="EQ694" s="140"/>
      <c r="ER694" s="140"/>
      <c r="ES694" s="140"/>
      <c r="ET694" s="140"/>
      <c r="EU694" s="140"/>
      <c r="EV694" s="140"/>
      <c r="EW694" s="140"/>
      <c r="EX694" s="140"/>
      <c r="EY694" s="140"/>
      <c r="EZ694" s="140"/>
      <c r="FA694" s="140"/>
      <c r="FB694" s="140"/>
      <c r="FC694" s="140"/>
      <c r="FD694" s="140"/>
      <c r="FE694" s="140"/>
      <c r="FF694" s="140"/>
      <c r="FG694" s="140"/>
      <c r="FH694" s="140"/>
      <c r="FI694" s="140"/>
      <c r="FJ694" s="140"/>
      <c r="FK694" s="140"/>
      <c r="FL694" s="140"/>
      <c r="FM694" s="140"/>
      <c r="FN694" s="140"/>
      <c r="FO694" s="140"/>
      <c r="FP694" s="140"/>
      <c r="FQ694" s="140"/>
      <c r="FR694" s="140"/>
      <c r="FS694" s="140"/>
      <c r="FT694" s="140"/>
      <c r="FU694" s="140"/>
      <c r="FV694" s="140"/>
      <c r="FW694" s="140"/>
      <c r="FX694" s="140"/>
      <c r="FY694" s="140"/>
      <c r="FZ694" s="140"/>
      <c r="GA694" s="140"/>
      <c r="GB694" s="140"/>
      <c r="GC694" s="140"/>
      <c r="GD694" s="140"/>
      <c r="GE694" s="140"/>
      <c r="GF694" s="140"/>
      <c r="GG694" s="140"/>
      <c r="GH694" s="140"/>
      <c r="GI694" s="140"/>
      <c r="GJ694" s="140"/>
      <c r="GK694" s="140"/>
      <c r="GL694" s="140"/>
      <c r="GM694" s="140"/>
      <c r="GN694" s="140"/>
      <c r="GO694" s="140"/>
      <c r="GP694" s="140"/>
      <c r="GQ694" s="140"/>
      <c r="GR694" s="140"/>
      <c r="GS694" s="140"/>
      <c r="GT694" s="140"/>
      <c r="GU694" s="140"/>
      <c r="GV694" s="140"/>
      <c r="GW694" s="140"/>
      <c r="GX694" s="140"/>
      <c r="GY694" s="140"/>
      <c r="GZ694" s="140"/>
      <c r="HA694" s="140"/>
      <c r="HB694" s="140"/>
      <c r="HC694" s="140"/>
      <c r="HD694" s="140"/>
      <c r="HE694" s="140"/>
      <c r="HF694" s="140"/>
      <c r="HG694" s="140"/>
      <c r="HH694" s="140"/>
      <c r="HI694" s="140"/>
      <c r="HJ694" s="140"/>
      <c r="HK694" s="140"/>
      <c r="HL694" s="140"/>
      <c r="HM694" s="140"/>
      <c r="HN694" s="140"/>
      <c r="HO694" s="140"/>
      <c r="HP694" s="140"/>
      <c r="HQ694" s="140"/>
      <c r="HR694" s="140"/>
      <c r="HS694" s="140"/>
      <c r="HT694" s="140"/>
      <c r="HU694" s="140"/>
      <c r="HV694" s="140"/>
      <c r="HW694" s="140"/>
      <c r="HX694" s="140"/>
      <c r="HY694" s="140"/>
      <c r="HZ694" s="140"/>
      <c r="IA694" s="140"/>
      <c r="IB694" s="140"/>
      <c r="IC694" s="140"/>
      <c r="ID694" s="140"/>
      <c r="IE694" s="140"/>
      <c r="IF694" s="140"/>
      <c r="IG694" s="140"/>
      <c r="IH694" s="140"/>
      <c r="II694" s="140"/>
      <c r="IJ694" s="140"/>
      <c r="IK694" s="140"/>
      <c r="IL694" s="140"/>
      <c r="IM694" s="140"/>
      <c r="IN694" s="140"/>
      <c r="IO694" s="140"/>
      <c r="IP694" s="140"/>
      <c r="IQ694" s="140"/>
      <c r="IR694" s="140"/>
      <c r="IS694" s="140"/>
      <c r="IT694" s="140"/>
      <c r="IU694" s="140"/>
      <c r="IV694" s="140"/>
      <c r="IW694" s="140"/>
    </row>
    <row r="695" spans="1:257">
      <c r="A695" s="8" t="s">
        <v>3129</v>
      </c>
      <c r="B695" s="8" t="s">
        <v>1188</v>
      </c>
      <c r="C695" s="8" t="s">
        <v>1625</v>
      </c>
      <c r="D695" s="8" t="s">
        <v>1794</v>
      </c>
      <c r="E695" s="10" t="s">
        <v>1796</v>
      </c>
      <c r="F695" s="7" t="s">
        <v>3579</v>
      </c>
      <c r="G695" s="23" t="s">
        <v>3401</v>
      </c>
      <c r="H695" s="23" t="s">
        <v>887</v>
      </c>
      <c r="I695" s="18">
        <v>1</v>
      </c>
      <c r="J695" s="15" t="s">
        <v>931</v>
      </c>
      <c r="K695" s="141">
        <v>8.1185400000000012</v>
      </c>
      <c r="L695" s="15" t="s">
        <v>27</v>
      </c>
      <c r="M695" s="16">
        <v>0</v>
      </c>
      <c r="N695" s="16">
        <v>0</v>
      </c>
      <c r="O695" s="45" t="s">
        <v>3580</v>
      </c>
      <c r="P695" s="7"/>
      <c r="Q695" s="23"/>
      <c r="R695" s="23"/>
      <c r="S695" s="15"/>
      <c r="T695" s="15"/>
      <c r="U695" s="17">
        <v>0</v>
      </c>
      <c r="V695" s="15"/>
      <c r="W695" s="16"/>
      <c r="X695" s="16"/>
      <c r="Y695" s="23"/>
      <c r="Z695" s="7"/>
      <c r="AA695" s="23"/>
      <c r="AB695" s="23"/>
      <c r="AC695" s="15"/>
      <c r="AD695" s="15"/>
      <c r="AE695" s="17">
        <v>0</v>
      </c>
      <c r="AF695" s="15"/>
      <c r="AG695" s="15"/>
      <c r="AH695" s="15"/>
      <c r="AI695" s="23"/>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c r="CN695" s="140"/>
      <c r="CO695" s="140"/>
      <c r="CP695" s="140"/>
      <c r="CQ695" s="140"/>
      <c r="CR695" s="140"/>
      <c r="CS695" s="140"/>
      <c r="CT695" s="140"/>
      <c r="CU695" s="140"/>
      <c r="CV695" s="140"/>
      <c r="CW695" s="140"/>
      <c r="CX695" s="140"/>
      <c r="CY695" s="140"/>
      <c r="CZ695" s="140"/>
      <c r="DA695" s="140"/>
      <c r="DB695" s="140"/>
      <c r="DC695" s="140"/>
      <c r="DD695" s="140"/>
      <c r="DE695" s="140"/>
      <c r="DF695" s="140"/>
      <c r="DG695" s="140"/>
      <c r="DH695" s="140"/>
      <c r="DI695" s="140"/>
      <c r="DJ695" s="140"/>
      <c r="DK695" s="140"/>
      <c r="DL695" s="140"/>
      <c r="DM695" s="140"/>
      <c r="DN695" s="140"/>
      <c r="DO695" s="140"/>
      <c r="DP695" s="140"/>
      <c r="DQ695" s="140"/>
      <c r="DR695" s="140"/>
      <c r="DS695" s="140"/>
      <c r="DT695" s="140"/>
      <c r="DU695" s="140"/>
      <c r="DV695" s="140"/>
      <c r="DW695" s="140"/>
      <c r="DX695" s="140"/>
      <c r="DY695" s="140"/>
      <c r="DZ695" s="140"/>
      <c r="EA695" s="140"/>
      <c r="EB695" s="140"/>
      <c r="EC695" s="140"/>
      <c r="ED695" s="140"/>
      <c r="EE695" s="140"/>
      <c r="EF695" s="140"/>
      <c r="EG695" s="140"/>
      <c r="EH695" s="140"/>
      <c r="EI695" s="140"/>
      <c r="EJ695" s="140"/>
      <c r="EK695" s="140"/>
      <c r="EL695" s="140"/>
      <c r="EM695" s="140"/>
      <c r="EN695" s="140"/>
      <c r="EO695" s="140"/>
      <c r="EP695" s="140"/>
      <c r="EQ695" s="140"/>
      <c r="ER695" s="140"/>
      <c r="ES695" s="140"/>
      <c r="ET695" s="140"/>
      <c r="EU695" s="140"/>
      <c r="EV695" s="140"/>
      <c r="EW695" s="140"/>
      <c r="EX695" s="140"/>
      <c r="EY695" s="140"/>
      <c r="EZ695" s="140"/>
      <c r="FA695" s="140"/>
      <c r="FB695" s="140"/>
      <c r="FC695" s="140"/>
      <c r="FD695" s="140"/>
      <c r="FE695" s="140"/>
      <c r="FF695" s="140"/>
      <c r="FG695" s="140"/>
      <c r="FH695" s="140"/>
      <c r="FI695" s="140"/>
      <c r="FJ695" s="140"/>
      <c r="FK695" s="140"/>
      <c r="FL695" s="140"/>
      <c r="FM695" s="140"/>
      <c r="FN695" s="140"/>
      <c r="FO695" s="140"/>
      <c r="FP695" s="140"/>
      <c r="FQ695" s="140"/>
      <c r="FR695" s="140"/>
      <c r="FS695" s="140"/>
      <c r="FT695" s="140"/>
      <c r="FU695" s="140"/>
      <c r="FV695" s="140"/>
      <c r="FW695" s="140"/>
      <c r="FX695" s="140"/>
      <c r="FY695" s="140"/>
      <c r="FZ695" s="140"/>
      <c r="GA695" s="140"/>
      <c r="GB695" s="140"/>
      <c r="GC695" s="140"/>
      <c r="GD695" s="140"/>
      <c r="GE695" s="140"/>
      <c r="GF695" s="140"/>
      <c r="GG695" s="140"/>
      <c r="GH695" s="140"/>
      <c r="GI695" s="140"/>
      <c r="GJ695" s="140"/>
      <c r="GK695" s="140"/>
      <c r="GL695" s="140"/>
      <c r="GM695" s="140"/>
      <c r="GN695" s="140"/>
      <c r="GO695" s="140"/>
      <c r="GP695" s="140"/>
      <c r="GQ695" s="140"/>
      <c r="GR695" s="140"/>
      <c r="GS695" s="140"/>
      <c r="GT695" s="140"/>
      <c r="GU695" s="140"/>
      <c r="GV695" s="140"/>
      <c r="GW695" s="140"/>
      <c r="GX695" s="140"/>
      <c r="GY695" s="140"/>
      <c r="GZ695" s="140"/>
      <c r="HA695" s="140"/>
      <c r="HB695" s="140"/>
      <c r="HC695" s="140"/>
      <c r="HD695" s="140"/>
      <c r="HE695" s="140"/>
      <c r="HF695" s="140"/>
      <c r="HG695" s="140"/>
      <c r="HH695" s="140"/>
      <c r="HI695" s="140"/>
      <c r="HJ695" s="140"/>
      <c r="HK695" s="140"/>
      <c r="HL695" s="140"/>
      <c r="HM695" s="140"/>
      <c r="HN695" s="140"/>
      <c r="HO695" s="140"/>
      <c r="HP695" s="140"/>
      <c r="HQ695" s="140"/>
      <c r="HR695" s="140"/>
      <c r="HS695" s="140"/>
      <c r="HT695" s="140"/>
      <c r="HU695" s="140"/>
      <c r="HV695" s="140"/>
      <c r="HW695" s="140"/>
      <c r="HX695" s="140"/>
      <c r="HY695" s="140"/>
      <c r="HZ695" s="140"/>
      <c r="IA695" s="140"/>
      <c r="IB695" s="140"/>
      <c r="IC695" s="140"/>
      <c r="ID695" s="140"/>
      <c r="IE695" s="140"/>
      <c r="IF695" s="140"/>
      <c r="IG695" s="140"/>
      <c r="IH695" s="140"/>
      <c r="II695" s="140"/>
      <c r="IJ695" s="140"/>
      <c r="IK695" s="140"/>
      <c r="IL695" s="140"/>
      <c r="IM695" s="140"/>
      <c r="IN695" s="140"/>
      <c r="IO695" s="140"/>
      <c r="IP695" s="140"/>
      <c r="IQ695" s="140"/>
      <c r="IR695" s="140"/>
      <c r="IS695" s="140"/>
      <c r="IT695" s="140"/>
      <c r="IU695" s="140"/>
      <c r="IV695" s="140"/>
      <c r="IW695" s="140"/>
    </row>
    <row r="696" spans="1:257">
      <c r="A696" s="8" t="s">
        <v>11883</v>
      </c>
      <c r="B696" s="105" t="s">
        <v>1188</v>
      </c>
      <c r="C696" s="105" t="s">
        <v>1625</v>
      </c>
      <c r="D696" s="105" t="s">
        <v>1794</v>
      </c>
      <c r="E696" s="106" t="s">
        <v>1796</v>
      </c>
      <c r="F696" s="107" t="s">
        <v>10727</v>
      </c>
      <c r="G696" s="107" t="s">
        <v>10316</v>
      </c>
      <c r="H696" s="107" t="s">
        <v>6217</v>
      </c>
      <c r="I696" s="6">
        <v>1</v>
      </c>
      <c r="J696" s="6"/>
      <c r="K696" s="109">
        <v>4.2277680000000002</v>
      </c>
      <c r="L696" s="6" t="s">
        <v>27</v>
      </c>
      <c r="M696" s="6" t="s">
        <v>10322</v>
      </c>
      <c r="N696" s="6" t="s">
        <v>10318</v>
      </c>
      <c r="O696" s="107" t="s">
        <v>10728</v>
      </c>
      <c r="P696" s="107" t="s">
        <v>10727</v>
      </c>
      <c r="Q696" s="107" t="s">
        <v>10316</v>
      </c>
      <c r="R696" s="107" t="s">
        <v>6217</v>
      </c>
      <c r="S696" s="6">
        <v>1</v>
      </c>
      <c r="T696" s="6"/>
      <c r="U696" s="109">
        <v>4.2277680000000002</v>
      </c>
      <c r="V696" s="6" t="s">
        <v>27</v>
      </c>
      <c r="W696" s="6" t="s">
        <v>10322</v>
      </c>
      <c r="X696" s="6" t="s">
        <v>10318</v>
      </c>
      <c r="Y696" s="107" t="str">
        <f>O696</f>
        <v>Sold at $4.14  J.Burrows A4 Document Tray Blue</v>
      </c>
      <c r="Z696" s="110" t="s">
        <v>10729</v>
      </c>
      <c r="AA696" s="107" t="s">
        <v>10380</v>
      </c>
      <c r="AB696" s="107" t="s">
        <v>6217</v>
      </c>
      <c r="AC696" s="6">
        <v>1</v>
      </c>
      <c r="AD696" s="6"/>
      <c r="AE696" s="109">
        <v>3.3495360000000001</v>
      </c>
      <c r="AF696" s="6" t="s">
        <v>27</v>
      </c>
      <c r="AG696" s="6" t="s">
        <v>10322</v>
      </c>
      <c r="AH696" s="6" t="s">
        <v>10318</v>
      </c>
      <c r="AI696" s="107" t="s">
        <v>10730</v>
      </c>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c r="CN696" s="140"/>
      <c r="CO696" s="140"/>
      <c r="CP696" s="140"/>
      <c r="CQ696" s="140"/>
      <c r="CR696" s="140"/>
      <c r="CS696" s="140"/>
      <c r="CT696" s="140"/>
      <c r="CU696" s="140"/>
      <c r="CV696" s="140"/>
      <c r="CW696" s="140"/>
      <c r="CX696" s="140"/>
      <c r="CY696" s="140"/>
      <c r="CZ696" s="140"/>
      <c r="DA696" s="140"/>
      <c r="DB696" s="140"/>
      <c r="DC696" s="140"/>
      <c r="DD696" s="140"/>
      <c r="DE696" s="140"/>
      <c r="DF696" s="140"/>
      <c r="DG696" s="140"/>
      <c r="DH696" s="140"/>
      <c r="DI696" s="140"/>
      <c r="DJ696" s="140"/>
      <c r="DK696" s="140"/>
      <c r="DL696" s="140"/>
      <c r="DM696" s="140"/>
      <c r="DN696" s="140"/>
      <c r="DO696" s="140"/>
      <c r="DP696" s="140"/>
      <c r="DQ696" s="140"/>
      <c r="DR696" s="140"/>
      <c r="DS696" s="140"/>
      <c r="DT696" s="140"/>
      <c r="DU696" s="140"/>
      <c r="DV696" s="140"/>
      <c r="DW696" s="140"/>
      <c r="DX696" s="140"/>
      <c r="DY696" s="140"/>
      <c r="DZ696" s="140"/>
      <c r="EA696" s="140"/>
      <c r="EB696" s="140"/>
      <c r="EC696" s="140"/>
      <c r="ED696" s="140"/>
      <c r="EE696" s="140"/>
      <c r="EF696" s="140"/>
      <c r="EG696" s="140"/>
      <c r="EH696" s="140"/>
      <c r="EI696" s="140"/>
      <c r="EJ696" s="140"/>
      <c r="EK696" s="140"/>
      <c r="EL696" s="140"/>
      <c r="EM696" s="140"/>
      <c r="EN696" s="140"/>
      <c r="EO696" s="140"/>
      <c r="EP696" s="140"/>
      <c r="EQ696" s="140"/>
      <c r="ER696" s="140"/>
      <c r="ES696" s="140"/>
      <c r="ET696" s="140"/>
      <c r="EU696" s="140"/>
      <c r="EV696" s="140"/>
      <c r="EW696" s="140"/>
      <c r="EX696" s="140"/>
      <c r="EY696" s="140"/>
      <c r="EZ696" s="140"/>
      <c r="FA696" s="140"/>
      <c r="FB696" s="140"/>
      <c r="FC696" s="140"/>
      <c r="FD696" s="140"/>
      <c r="FE696" s="140"/>
      <c r="FF696" s="140"/>
      <c r="FG696" s="140"/>
      <c r="FH696" s="140"/>
      <c r="FI696" s="140"/>
      <c r="FJ696" s="140"/>
      <c r="FK696" s="140"/>
      <c r="FL696" s="140"/>
      <c r="FM696" s="140"/>
      <c r="FN696" s="140"/>
      <c r="FO696" s="140"/>
      <c r="FP696" s="140"/>
      <c r="FQ696" s="140"/>
      <c r="FR696" s="140"/>
      <c r="FS696" s="140"/>
      <c r="FT696" s="140"/>
      <c r="FU696" s="140"/>
      <c r="FV696" s="140"/>
      <c r="FW696" s="140"/>
      <c r="FX696" s="140"/>
      <c r="FY696" s="140"/>
      <c r="FZ696" s="140"/>
      <c r="GA696" s="140"/>
      <c r="GB696" s="140"/>
      <c r="GC696" s="140"/>
      <c r="GD696" s="140"/>
      <c r="GE696" s="140"/>
      <c r="GF696" s="140"/>
      <c r="GG696" s="140"/>
      <c r="GH696" s="140"/>
      <c r="GI696" s="140"/>
      <c r="GJ696" s="140"/>
      <c r="GK696" s="140"/>
      <c r="GL696" s="140"/>
      <c r="GM696" s="140"/>
      <c r="GN696" s="140"/>
      <c r="GO696" s="140"/>
      <c r="GP696" s="140"/>
      <c r="GQ696" s="140"/>
      <c r="GR696" s="140"/>
      <c r="GS696" s="140"/>
      <c r="GT696" s="140"/>
      <c r="GU696" s="140"/>
      <c r="GV696" s="140"/>
      <c r="GW696" s="140"/>
      <c r="GX696" s="140"/>
      <c r="GY696" s="140"/>
      <c r="GZ696" s="140"/>
      <c r="HA696" s="140"/>
      <c r="HB696" s="140"/>
      <c r="HC696" s="140"/>
      <c r="HD696" s="140"/>
      <c r="HE696" s="140"/>
      <c r="HF696" s="140"/>
      <c r="HG696" s="140"/>
      <c r="HH696" s="140"/>
      <c r="HI696" s="140"/>
      <c r="HJ696" s="140"/>
      <c r="HK696" s="140"/>
      <c r="HL696" s="140"/>
      <c r="HM696" s="140"/>
      <c r="HN696" s="140"/>
      <c r="HO696" s="140"/>
      <c r="HP696" s="140"/>
      <c r="HQ696" s="140"/>
      <c r="HR696" s="140"/>
      <c r="HS696" s="140"/>
      <c r="HT696" s="140"/>
      <c r="HU696" s="140"/>
      <c r="HV696" s="140"/>
      <c r="HW696" s="140"/>
      <c r="HX696" s="140"/>
      <c r="HY696" s="140"/>
      <c r="HZ696" s="140"/>
      <c r="IA696" s="140"/>
      <c r="IB696" s="140"/>
      <c r="IC696" s="140"/>
      <c r="ID696" s="140"/>
      <c r="IE696" s="140"/>
      <c r="IF696" s="140"/>
      <c r="IG696" s="140"/>
      <c r="IH696" s="140"/>
      <c r="II696" s="140"/>
      <c r="IJ696" s="140"/>
      <c r="IK696" s="140"/>
      <c r="IL696" s="140"/>
      <c r="IM696" s="140"/>
      <c r="IN696" s="140"/>
      <c r="IO696" s="140"/>
      <c r="IP696" s="140"/>
      <c r="IQ696" s="140"/>
      <c r="IR696" s="140"/>
      <c r="IS696" s="140"/>
      <c r="IT696" s="140"/>
      <c r="IU696" s="140"/>
      <c r="IV696" s="140"/>
      <c r="IW696" s="140"/>
    </row>
    <row r="697" spans="1:257">
      <c r="A697" s="8" t="s">
        <v>12314</v>
      </c>
      <c r="B697" s="105" t="s">
        <v>1188</v>
      </c>
      <c r="C697" s="105" t="s">
        <v>1625</v>
      </c>
      <c r="D697" s="105" t="s">
        <v>1794</v>
      </c>
      <c r="E697" s="106" t="s">
        <v>1796</v>
      </c>
      <c r="F697" s="107" t="s">
        <v>12292</v>
      </c>
      <c r="G697" s="107" t="s">
        <v>2935</v>
      </c>
      <c r="H697" s="107" t="s">
        <v>887</v>
      </c>
      <c r="I697" s="6">
        <v>1</v>
      </c>
      <c r="J697" s="6" t="s">
        <v>12293</v>
      </c>
      <c r="K697" s="134">
        <v>5.6676600000000006</v>
      </c>
      <c r="L697" s="119"/>
      <c r="M697" s="6"/>
      <c r="N697" s="6"/>
      <c r="O697" s="107" t="s">
        <v>12294</v>
      </c>
      <c r="P697" s="107" t="s">
        <v>12292</v>
      </c>
      <c r="Q697" s="107" t="s">
        <v>2935</v>
      </c>
      <c r="R697" s="107" t="s">
        <v>887</v>
      </c>
      <c r="S697" s="6">
        <v>1</v>
      </c>
      <c r="T697" s="6" t="s">
        <v>12293</v>
      </c>
      <c r="U697" s="119">
        <v>5.6676600000000006</v>
      </c>
      <c r="V697" s="119"/>
      <c r="W697" s="124">
        <v>0.25</v>
      </c>
      <c r="X697" s="124">
        <v>0.6</v>
      </c>
      <c r="Y697" s="107" t="s">
        <v>12294</v>
      </c>
      <c r="Z697" s="107" t="s">
        <v>12292</v>
      </c>
      <c r="AA697" s="107" t="s">
        <v>2935</v>
      </c>
      <c r="AB697" s="107" t="s">
        <v>887</v>
      </c>
      <c r="AC697" s="6">
        <v>1</v>
      </c>
      <c r="AD697" s="6" t="s">
        <v>12293</v>
      </c>
      <c r="AE697" s="119">
        <v>5.6676600000000006</v>
      </c>
      <c r="AF697" s="119"/>
      <c r="AG697" s="6"/>
      <c r="AH697" s="6"/>
      <c r="AI697" s="107" t="s">
        <v>12294</v>
      </c>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c r="CN697" s="140"/>
      <c r="CO697" s="140"/>
      <c r="CP697" s="140"/>
      <c r="CQ697" s="140"/>
      <c r="CR697" s="140"/>
      <c r="CS697" s="140"/>
      <c r="CT697" s="140"/>
      <c r="CU697" s="140"/>
      <c r="CV697" s="140"/>
      <c r="CW697" s="140"/>
      <c r="CX697" s="140"/>
      <c r="CY697" s="140"/>
      <c r="CZ697" s="140"/>
      <c r="DA697" s="140"/>
      <c r="DB697" s="140"/>
      <c r="DC697" s="140"/>
      <c r="DD697" s="140"/>
      <c r="DE697" s="140"/>
      <c r="DF697" s="140"/>
      <c r="DG697" s="140"/>
      <c r="DH697" s="140"/>
      <c r="DI697" s="140"/>
      <c r="DJ697" s="140"/>
      <c r="DK697" s="140"/>
      <c r="DL697" s="140"/>
      <c r="DM697" s="140"/>
      <c r="DN697" s="140"/>
      <c r="DO697" s="140"/>
      <c r="DP697" s="140"/>
      <c r="DQ697" s="140"/>
      <c r="DR697" s="140"/>
      <c r="DS697" s="140"/>
      <c r="DT697" s="140"/>
      <c r="DU697" s="140"/>
      <c r="DV697" s="140"/>
      <c r="DW697" s="140"/>
      <c r="DX697" s="140"/>
      <c r="DY697" s="140"/>
      <c r="DZ697" s="140"/>
      <c r="EA697" s="140"/>
      <c r="EB697" s="140"/>
      <c r="EC697" s="140"/>
      <c r="ED697" s="140"/>
      <c r="EE697" s="140"/>
      <c r="EF697" s="140"/>
      <c r="EG697" s="140"/>
      <c r="EH697" s="140"/>
      <c r="EI697" s="140"/>
      <c r="EJ697" s="140"/>
      <c r="EK697" s="140"/>
      <c r="EL697" s="140"/>
      <c r="EM697" s="140"/>
      <c r="EN697" s="140"/>
      <c r="EO697" s="140"/>
      <c r="EP697" s="140"/>
      <c r="EQ697" s="140"/>
      <c r="ER697" s="140"/>
      <c r="ES697" s="140"/>
      <c r="ET697" s="140"/>
      <c r="EU697" s="140"/>
      <c r="EV697" s="140"/>
      <c r="EW697" s="140"/>
      <c r="EX697" s="140"/>
      <c r="EY697" s="140"/>
      <c r="EZ697" s="140"/>
      <c r="FA697" s="140"/>
      <c r="FB697" s="140"/>
      <c r="FC697" s="140"/>
      <c r="FD697" s="140"/>
      <c r="FE697" s="140"/>
      <c r="FF697" s="140"/>
      <c r="FG697" s="140"/>
      <c r="FH697" s="140"/>
      <c r="FI697" s="140"/>
      <c r="FJ697" s="140"/>
      <c r="FK697" s="140"/>
      <c r="FL697" s="140"/>
      <c r="FM697" s="140"/>
      <c r="FN697" s="140"/>
      <c r="FO697" s="140"/>
      <c r="FP697" s="140"/>
      <c r="FQ697" s="140"/>
      <c r="FR697" s="140"/>
      <c r="FS697" s="140"/>
      <c r="FT697" s="140"/>
      <c r="FU697" s="140"/>
      <c r="FV697" s="140"/>
      <c r="FW697" s="140"/>
      <c r="FX697" s="140"/>
      <c r="FY697" s="140"/>
      <c r="FZ697" s="140"/>
      <c r="GA697" s="140"/>
      <c r="GB697" s="140"/>
      <c r="GC697" s="140"/>
      <c r="GD697" s="140"/>
      <c r="GE697" s="140"/>
      <c r="GF697" s="140"/>
      <c r="GG697" s="140"/>
      <c r="GH697" s="140"/>
      <c r="GI697" s="140"/>
      <c r="GJ697" s="140"/>
      <c r="GK697" s="140"/>
      <c r="GL697" s="140"/>
      <c r="GM697" s="140"/>
      <c r="GN697" s="140"/>
      <c r="GO697" s="140"/>
      <c r="GP697" s="140"/>
      <c r="GQ697" s="140"/>
      <c r="GR697" s="140"/>
      <c r="GS697" s="140"/>
      <c r="GT697" s="140"/>
      <c r="GU697" s="140"/>
      <c r="GV697" s="140"/>
      <c r="GW697" s="140"/>
      <c r="GX697" s="140"/>
      <c r="GY697" s="140"/>
      <c r="GZ697" s="140"/>
      <c r="HA697" s="140"/>
      <c r="HB697" s="140"/>
      <c r="HC697" s="140"/>
      <c r="HD697" s="140"/>
      <c r="HE697" s="140"/>
      <c r="HF697" s="140"/>
      <c r="HG697" s="140"/>
      <c r="HH697" s="140"/>
      <c r="HI697" s="140"/>
      <c r="HJ697" s="140"/>
      <c r="HK697" s="140"/>
      <c r="HL697" s="140"/>
      <c r="HM697" s="140"/>
      <c r="HN697" s="140"/>
      <c r="HO697" s="140"/>
      <c r="HP697" s="140"/>
      <c r="HQ697" s="140"/>
      <c r="HR697" s="140"/>
      <c r="HS697" s="140"/>
      <c r="HT697" s="140"/>
      <c r="HU697" s="140"/>
      <c r="HV697" s="140"/>
      <c r="HW697" s="140"/>
      <c r="HX697" s="140"/>
      <c r="HY697" s="140"/>
      <c r="HZ697" s="140"/>
      <c r="IA697" s="140"/>
      <c r="IB697" s="140"/>
      <c r="IC697" s="140"/>
      <c r="ID697" s="140"/>
      <c r="IE697" s="140"/>
      <c r="IF697" s="140"/>
      <c r="IG697" s="140"/>
      <c r="IH697" s="140"/>
      <c r="II697" s="140"/>
      <c r="IJ697" s="140"/>
      <c r="IK697" s="140"/>
      <c r="IL697" s="140"/>
      <c r="IM697" s="140"/>
      <c r="IN697" s="140"/>
      <c r="IO697" s="140"/>
      <c r="IP697" s="140"/>
      <c r="IQ697" s="140"/>
      <c r="IR697" s="140"/>
      <c r="IS697" s="140"/>
      <c r="IT697" s="140"/>
      <c r="IU697" s="140"/>
      <c r="IV697" s="140"/>
      <c r="IW697" s="140"/>
    </row>
    <row r="698" spans="1:257">
      <c r="A698" s="8" t="s">
        <v>5996</v>
      </c>
      <c r="B698" s="8" t="s">
        <v>1188</v>
      </c>
      <c r="C698" s="8" t="s">
        <v>1625</v>
      </c>
      <c r="D698" s="8" t="s">
        <v>1794</v>
      </c>
      <c r="E698" s="10" t="s">
        <v>1795</v>
      </c>
      <c r="F698" s="7"/>
      <c r="G698" s="23"/>
      <c r="H698" s="23"/>
      <c r="I698" s="15"/>
      <c r="J698" s="15"/>
      <c r="K698" s="141">
        <v>0</v>
      </c>
      <c r="L698" s="15"/>
      <c r="M698" s="16"/>
      <c r="N698" s="16"/>
      <c r="O698" s="45"/>
      <c r="P698" s="7" t="s">
        <v>6850</v>
      </c>
      <c r="Q698" s="23" t="s">
        <v>6365</v>
      </c>
      <c r="R698" s="23" t="s">
        <v>887</v>
      </c>
      <c r="S698" s="15">
        <v>1</v>
      </c>
      <c r="T698" s="15">
        <v>10</v>
      </c>
      <c r="U698" s="17">
        <v>3.4855950713999997</v>
      </c>
      <c r="V698" s="15" t="s">
        <v>27</v>
      </c>
      <c r="W698" s="16">
        <v>1</v>
      </c>
      <c r="X698" s="16">
        <v>1</v>
      </c>
      <c r="Y698" s="23" t="s">
        <v>6851</v>
      </c>
      <c r="Z698" s="7" t="s">
        <v>6852</v>
      </c>
      <c r="AA698" s="23" t="s">
        <v>6365</v>
      </c>
      <c r="AB698" s="23" t="s">
        <v>887</v>
      </c>
      <c r="AC698" s="15">
        <v>1</v>
      </c>
      <c r="AD698" s="15">
        <v>10</v>
      </c>
      <c r="AE698" s="17">
        <v>3.6182647799999996</v>
      </c>
      <c r="AF698" s="15" t="s">
        <v>27</v>
      </c>
      <c r="AG698" s="16">
        <v>1</v>
      </c>
      <c r="AH698" s="16">
        <v>1</v>
      </c>
      <c r="AI698" s="23" t="s">
        <v>6855</v>
      </c>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c r="CN698" s="140"/>
      <c r="CO698" s="140"/>
      <c r="CP698" s="140"/>
      <c r="CQ698" s="140"/>
      <c r="CR698" s="140"/>
      <c r="CS698" s="140"/>
      <c r="CT698" s="140"/>
      <c r="CU698" s="140"/>
      <c r="CV698" s="140"/>
      <c r="CW698" s="140"/>
      <c r="CX698" s="140"/>
      <c r="CY698" s="140"/>
      <c r="CZ698" s="140"/>
      <c r="DA698" s="140"/>
      <c r="DB698" s="140"/>
      <c r="DC698" s="140"/>
      <c r="DD698" s="140"/>
      <c r="DE698" s="140"/>
      <c r="DF698" s="140"/>
      <c r="DG698" s="140"/>
      <c r="DH698" s="140"/>
      <c r="DI698" s="140"/>
      <c r="DJ698" s="140"/>
      <c r="DK698" s="140"/>
      <c r="DL698" s="140"/>
      <c r="DM698" s="140"/>
      <c r="DN698" s="140"/>
      <c r="DO698" s="140"/>
      <c r="DP698" s="140"/>
      <c r="DQ698" s="140"/>
      <c r="DR698" s="140"/>
      <c r="DS698" s="140"/>
      <c r="DT698" s="140"/>
      <c r="DU698" s="140"/>
      <c r="DV698" s="140"/>
      <c r="DW698" s="140"/>
      <c r="DX698" s="140"/>
      <c r="DY698" s="140"/>
      <c r="DZ698" s="140"/>
      <c r="EA698" s="140"/>
      <c r="EB698" s="140"/>
      <c r="EC698" s="140"/>
      <c r="ED698" s="140"/>
      <c r="EE698" s="140"/>
      <c r="EF698" s="140"/>
      <c r="EG698" s="140"/>
      <c r="EH698" s="140"/>
      <c r="EI698" s="140"/>
      <c r="EJ698" s="140"/>
      <c r="EK698" s="140"/>
      <c r="EL698" s="140"/>
      <c r="EM698" s="140"/>
      <c r="EN698" s="140"/>
      <c r="EO698" s="140"/>
      <c r="EP698" s="140"/>
      <c r="EQ698" s="140"/>
      <c r="ER698" s="140"/>
      <c r="ES698" s="140"/>
      <c r="ET698" s="140"/>
      <c r="EU698" s="140"/>
      <c r="EV698" s="140"/>
      <c r="EW698" s="140"/>
      <c r="EX698" s="140"/>
      <c r="EY698" s="140"/>
      <c r="EZ698" s="140"/>
      <c r="FA698" s="140"/>
      <c r="FB698" s="140"/>
      <c r="FC698" s="140"/>
      <c r="FD698" s="140"/>
      <c r="FE698" s="140"/>
      <c r="FF698" s="140"/>
      <c r="FG698" s="140"/>
      <c r="FH698" s="140"/>
      <c r="FI698" s="140"/>
      <c r="FJ698" s="140"/>
      <c r="FK698" s="140"/>
      <c r="FL698" s="140"/>
      <c r="FM698" s="140"/>
      <c r="FN698" s="140"/>
      <c r="FO698" s="140"/>
      <c r="FP698" s="140"/>
      <c r="FQ698" s="140"/>
      <c r="FR698" s="140"/>
      <c r="FS698" s="140"/>
      <c r="FT698" s="140"/>
      <c r="FU698" s="140"/>
      <c r="FV698" s="140"/>
      <c r="FW698" s="140"/>
      <c r="FX698" s="140"/>
      <c r="FY698" s="140"/>
      <c r="FZ698" s="140"/>
      <c r="GA698" s="140"/>
      <c r="GB698" s="140"/>
      <c r="GC698" s="140"/>
      <c r="GD698" s="140"/>
      <c r="GE698" s="140"/>
      <c r="GF698" s="140"/>
      <c r="GG698" s="140"/>
      <c r="GH698" s="140"/>
      <c r="GI698" s="140"/>
      <c r="GJ698" s="140"/>
      <c r="GK698" s="140"/>
      <c r="GL698" s="140"/>
      <c r="GM698" s="140"/>
      <c r="GN698" s="140"/>
      <c r="GO698" s="140"/>
      <c r="GP698" s="140"/>
      <c r="GQ698" s="140"/>
      <c r="GR698" s="140"/>
      <c r="GS698" s="140"/>
      <c r="GT698" s="140"/>
      <c r="GU698" s="140"/>
      <c r="GV698" s="140"/>
      <c r="GW698" s="140"/>
      <c r="GX698" s="140"/>
      <c r="GY698" s="140"/>
      <c r="GZ698" s="140"/>
      <c r="HA698" s="140"/>
      <c r="HB698" s="140"/>
      <c r="HC698" s="140"/>
      <c r="HD698" s="140"/>
      <c r="HE698" s="140"/>
      <c r="HF698" s="140"/>
      <c r="HG698" s="140"/>
      <c r="HH698" s="140"/>
      <c r="HI698" s="140"/>
      <c r="HJ698" s="140"/>
      <c r="HK698" s="140"/>
      <c r="HL698" s="140"/>
      <c r="HM698" s="140"/>
      <c r="HN698" s="140"/>
      <c r="HO698" s="140"/>
      <c r="HP698" s="140"/>
      <c r="HQ698" s="140"/>
      <c r="HR698" s="140"/>
      <c r="HS698" s="140"/>
      <c r="HT698" s="140"/>
      <c r="HU698" s="140"/>
      <c r="HV698" s="140"/>
      <c r="HW698" s="140"/>
      <c r="HX698" s="140"/>
      <c r="HY698" s="140"/>
      <c r="HZ698" s="140"/>
      <c r="IA698" s="140"/>
      <c r="IB698" s="140"/>
      <c r="IC698" s="140"/>
      <c r="ID698" s="140"/>
      <c r="IE698" s="140"/>
      <c r="IF698" s="140"/>
      <c r="IG698" s="140"/>
      <c r="IH698" s="140"/>
      <c r="II698" s="140"/>
      <c r="IJ698" s="140"/>
      <c r="IK698" s="140"/>
      <c r="IL698" s="140"/>
      <c r="IM698" s="140"/>
      <c r="IN698" s="140"/>
      <c r="IO698" s="140"/>
      <c r="IP698" s="140"/>
      <c r="IQ698" s="140"/>
      <c r="IR698" s="140"/>
      <c r="IS698" s="140"/>
      <c r="IT698" s="140"/>
      <c r="IU698" s="140"/>
      <c r="IV698" s="140"/>
      <c r="IW698" s="140"/>
    </row>
    <row r="699" spans="1:257">
      <c r="A699" s="8" t="s">
        <v>19</v>
      </c>
      <c r="B699" s="8" t="s">
        <v>1188</v>
      </c>
      <c r="C699" s="8" t="s">
        <v>1625</v>
      </c>
      <c r="D699" s="8" t="s">
        <v>1794</v>
      </c>
      <c r="E699" s="10" t="s">
        <v>1795</v>
      </c>
      <c r="F699" s="7"/>
      <c r="G699" s="23"/>
      <c r="H699" s="23"/>
      <c r="I699" s="15"/>
      <c r="J699" s="15"/>
      <c r="K699" s="141">
        <v>0</v>
      </c>
      <c r="L699" s="15"/>
      <c r="M699" s="16"/>
      <c r="N699" s="16"/>
      <c r="O699" s="46"/>
      <c r="P699" s="30" t="s">
        <v>1538</v>
      </c>
      <c r="Q699" s="23" t="s">
        <v>1539</v>
      </c>
      <c r="R699" s="23" t="s">
        <v>26</v>
      </c>
      <c r="S699" s="15">
        <v>1</v>
      </c>
      <c r="T699" s="15"/>
      <c r="U699" s="37">
        <v>3.8202171576315798</v>
      </c>
      <c r="V699" s="15" t="s">
        <v>27</v>
      </c>
      <c r="W699" s="16">
        <v>1</v>
      </c>
      <c r="X699" s="16">
        <v>1</v>
      </c>
      <c r="Y699" s="23" t="s">
        <v>1540</v>
      </c>
      <c r="Z699" s="7"/>
      <c r="AA699" s="23"/>
      <c r="AB699" s="23"/>
      <c r="AC699" s="15"/>
      <c r="AD699" s="15"/>
      <c r="AE699" s="17">
        <v>0</v>
      </c>
      <c r="AF699" s="15"/>
      <c r="AG699" s="15"/>
      <c r="AH699" s="15"/>
      <c r="AI699" s="23"/>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c r="CN699" s="140"/>
      <c r="CO699" s="140"/>
      <c r="CP699" s="140"/>
      <c r="CQ699" s="140"/>
      <c r="CR699" s="140"/>
      <c r="CS699" s="140"/>
      <c r="CT699" s="140"/>
      <c r="CU699" s="140"/>
      <c r="CV699" s="140"/>
      <c r="CW699" s="140"/>
      <c r="CX699" s="140"/>
      <c r="CY699" s="140"/>
      <c r="CZ699" s="140"/>
      <c r="DA699" s="140"/>
      <c r="DB699" s="140"/>
      <c r="DC699" s="140"/>
      <c r="DD699" s="140"/>
      <c r="DE699" s="140"/>
      <c r="DF699" s="140"/>
      <c r="DG699" s="140"/>
      <c r="DH699" s="140"/>
      <c r="DI699" s="140"/>
      <c r="DJ699" s="140"/>
      <c r="DK699" s="140"/>
      <c r="DL699" s="140"/>
      <c r="DM699" s="140"/>
      <c r="DN699" s="140"/>
      <c r="DO699" s="140"/>
      <c r="DP699" s="140"/>
      <c r="DQ699" s="140"/>
      <c r="DR699" s="140"/>
      <c r="DS699" s="140"/>
      <c r="DT699" s="140"/>
      <c r="DU699" s="140"/>
      <c r="DV699" s="140"/>
      <c r="DW699" s="140"/>
      <c r="DX699" s="140"/>
      <c r="DY699" s="140"/>
      <c r="DZ699" s="140"/>
      <c r="EA699" s="140"/>
      <c r="EB699" s="140"/>
      <c r="EC699" s="140"/>
      <c r="ED699" s="140"/>
      <c r="EE699" s="140"/>
      <c r="EF699" s="140"/>
      <c r="EG699" s="140"/>
      <c r="EH699" s="140"/>
      <c r="EI699" s="140"/>
      <c r="EJ699" s="140"/>
      <c r="EK699" s="140"/>
      <c r="EL699" s="140"/>
      <c r="EM699" s="140"/>
      <c r="EN699" s="140"/>
      <c r="EO699" s="140"/>
      <c r="EP699" s="140"/>
      <c r="EQ699" s="140"/>
      <c r="ER699" s="140"/>
      <c r="ES699" s="140"/>
      <c r="ET699" s="140"/>
      <c r="EU699" s="140"/>
      <c r="EV699" s="140"/>
      <c r="EW699" s="140"/>
      <c r="EX699" s="140"/>
      <c r="EY699" s="140"/>
      <c r="EZ699" s="140"/>
      <c r="FA699" s="140"/>
      <c r="FB699" s="140"/>
      <c r="FC699" s="140"/>
      <c r="FD699" s="140"/>
      <c r="FE699" s="140"/>
      <c r="FF699" s="140"/>
      <c r="FG699" s="140"/>
      <c r="FH699" s="140"/>
      <c r="FI699" s="140"/>
      <c r="FJ699" s="140"/>
      <c r="FK699" s="140"/>
      <c r="FL699" s="140"/>
      <c r="FM699" s="140"/>
      <c r="FN699" s="140"/>
      <c r="FO699" s="140"/>
      <c r="FP699" s="140"/>
      <c r="FQ699" s="140"/>
      <c r="FR699" s="140"/>
      <c r="FS699" s="140"/>
      <c r="FT699" s="140"/>
      <c r="FU699" s="140"/>
      <c r="FV699" s="140"/>
      <c r="FW699" s="140"/>
      <c r="FX699" s="140"/>
      <c r="FY699" s="140"/>
      <c r="FZ699" s="140"/>
      <c r="GA699" s="140"/>
      <c r="GB699" s="140"/>
      <c r="GC699" s="140"/>
      <c r="GD699" s="140"/>
      <c r="GE699" s="140"/>
      <c r="GF699" s="140"/>
      <c r="GG699" s="140"/>
      <c r="GH699" s="140"/>
      <c r="GI699" s="140"/>
      <c r="GJ699" s="140"/>
      <c r="GK699" s="140"/>
      <c r="GL699" s="140"/>
      <c r="GM699" s="140"/>
      <c r="GN699" s="140"/>
      <c r="GO699" s="140"/>
      <c r="GP699" s="140"/>
      <c r="GQ699" s="140"/>
      <c r="GR699" s="140"/>
      <c r="GS699" s="140"/>
      <c r="GT699" s="140"/>
      <c r="GU699" s="140"/>
      <c r="GV699" s="140"/>
      <c r="GW699" s="140"/>
      <c r="GX699" s="140"/>
      <c r="GY699" s="140"/>
      <c r="GZ699" s="140"/>
      <c r="HA699" s="140"/>
      <c r="HB699" s="140"/>
      <c r="HC699" s="140"/>
      <c r="HD699" s="140"/>
      <c r="HE699" s="140"/>
      <c r="HF699" s="140"/>
      <c r="HG699" s="140"/>
      <c r="HH699" s="140"/>
      <c r="HI699" s="140"/>
      <c r="HJ699" s="140"/>
      <c r="HK699" s="140"/>
      <c r="HL699" s="140"/>
      <c r="HM699" s="140"/>
      <c r="HN699" s="140"/>
      <c r="HO699" s="140"/>
      <c r="HP699" s="140"/>
      <c r="HQ699" s="140"/>
      <c r="HR699" s="140"/>
      <c r="HS699" s="140"/>
      <c r="HT699" s="140"/>
      <c r="HU699" s="140"/>
      <c r="HV699" s="140"/>
      <c r="HW699" s="140"/>
      <c r="HX699" s="140"/>
      <c r="HY699" s="140"/>
      <c r="HZ699" s="140"/>
      <c r="IA699" s="140"/>
      <c r="IB699" s="140"/>
      <c r="IC699" s="140"/>
      <c r="ID699" s="140"/>
      <c r="IE699" s="140"/>
      <c r="IF699" s="140"/>
      <c r="IG699" s="140"/>
      <c r="IH699" s="140"/>
      <c r="II699" s="140"/>
      <c r="IJ699" s="140"/>
      <c r="IK699" s="140"/>
      <c r="IL699" s="140"/>
      <c r="IM699" s="140"/>
      <c r="IN699" s="140"/>
      <c r="IO699" s="140"/>
      <c r="IP699" s="140"/>
      <c r="IQ699" s="140"/>
      <c r="IR699" s="140"/>
      <c r="IS699" s="140"/>
      <c r="IT699" s="140"/>
      <c r="IU699" s="140"/>
      <c r="IV699" s="140"/>
      <c r="IW699" s="140"/>
    </row>
    <row r="700" spans="1:257">
      <c r="A700" s="8" t="s">
        <v>13906</v>
      </c>
      <c r="B700" s="105" t="s">
        <v>1188</v>
      </c>
      <c r="C700" s="105" t="s">
        <v>1625</v>
      </c>
      <c r="D700" s="105" t="s">
        <v>1794</v>
      </c>
      <c r="E700" s="106" t="s">
        <v>1795</v>
      </c>
      <c r="F700" s="108" t="s">
        <v>14093</v>
      </c>
      <c r="G700" s="107" t="s">
        <v>10460</v>
      </c>
      <c r="H700" s="107" t="s">
        <v>887</v>
      </c>
      <c r="I700" s="6">
        <v>1</v>
      </c>
      <c r="J700" s="107"/>
      <c r="K700" s="134">
        <v>4.8663039359999996</v>
      </c>
      <c r="L700" s="6" t="s">
        <v>27</v>
      </c>
      <c r="M700" s="123">
        <v>0.5</v>
      </c>
      <c r="N700" s="123">
        <v>1</v>
      </c>
      <c r="O700" s="107" t="s">
        <v>14094</v>
      </c>
      <c r="P700" s="108" t="s">
        <v>14095</v>
      </c>
      <c r="Q700" s="107" t="s">
        <v>1539</v>
      </c>
      <c r="R700" s="107" t="s">
        <v>887</v>
      </c>
      <c r="S700" s="6">
        <v>1</v>
      </c>
      <c r="T700" s="6"/>
      <c r="U700" s="119">
        <v>6.07312389767442</v>
      </c>
      <c r="V700" s="6" t="s">
        <v>27</v>
      </c>
      <c r="W700" s="123">
        <v>0.5</v>
      </c>
      <c r="X700" s="123">
        <v>1</v>
      </c>
      <c r="Y700" s="107" t="s">
        <v>14096</v>
      </c>
      <c r="Z700" s="108" t="s">
        <v>14243</v>
      </c>
      <c r="AA700" s="107" t="s">
        <v>10460</v>
      </c>
      <c r="AB700" s="107" t="s">
        <v>887</v>
      </c>
      <c r="AC700" s="6">
        <v>1</v>
      </c>
      <c r="AD700" s="6"/>
      <c r="AE700" s="119">
        <v>4.3104545640000005</v>
      </c>
      <c r="AF700" s="6" t="s">
        <v>27</v>
      </c>
      <c r="AG700" s="123">
        <v>0.5</v>
      </c>
      <c r="AH700" s="123">
        <v>0</v>
      </c>
      <c r="AI700" s="107" t="s">
        <v>14098</v>
      </c>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c r="CN700" s="140"/>
      <c r="CO700" s="140"/>
      <c r="CP700" s="140"/>
      <c r="CQ700" s="140"/>
      <c r="CR700" s="140"/>
      <c r="CS700" s="140"/>
      <c r="CT700" s="140"/>
      <c r="CU700" s="140"/>
      <c r="CV700" s="140"/>
      <c r="CW700" s="140"/>
      <c r="CX700" s="140"/>
      <c r="CY700" s="140"/>
      <c r="CZ700" s="140"/>
      <c r="DA700" s="140"/>
      <c r="DB700" s="140"/>
      <c r="DC700" s="140"/>
      <c r="DD700" s="140"/>
      <c r="DE700" s="140"/>
      <c r="DF700" s="140"/>
      <c r="DG700" s="140"/>
      <c r="DH700" s="140"/>
      <c r="DI700" s="140"/>
      <c r="DJ700" s="140"/>
      <c r="DK700" s="140"/>
      <c r="DL700" s="140"/>
      <c r="DM700" s="140"/>
      <c r="DN700" s="140"/>
      <c r="DO700" s="140"/>
      <c r="DP700" s="140"/>
      <c r="DQ700" s="140"/>
      <c r="DR700" s="140"/>
      <c r="DS700" s="140"/>
      <c r="DT700" s="140"/>
      <c r="DU700" s="140"/>
      <c r="DV700" s="140"/>
      <c r="DW700" s="140"/>
      <c r="DX700" s="140"/>
      <c r="DY700" s="140"/>
      <c r="DZ700" s="140"/>
      <c r="EA700" s="140"/>
      <c r="EB700" s="140"/>
      <c r="EC700" s="140"/>
      <c r="ED700" s="140"/>
      <c r="EE700" s="140"/>
      <c r="EF700" s="140"/>
      <c r="EG700" s="140"/>
      <c r="EH700" s="140"/>
      <c r="EI700" s="140"/>
      <c r="EJ700" s="140"/>
      <c r="EK700" s="140"/>
      <c r="EL700" s="140"/>
      <c r="EM700" s="140"/>
      <c r="EN700" s="140"/>
      <c r="EO700" s="140"/>
      <c r="EP700" s="140"/>
      <c r="EQ700" s="140"/>
      <c r="ER700" s="140"/>
      <c r="ES700" s="140"/>
      <c r="ET700" s="140"/>
      <c r="EU700" s="140"/>
      <c r="EV700" s="140"/>
      <c r="EW700" s="140"/>
      <c r="EX700" s="140"/>
      <c r="EY700" s="140"/>
      <c r="EZ700" s="140"/>
      <c r="FA700" s="140"/>
      <c r="FB700" s="140"/>
      <c r="FC700" s="140"/>
      <c r="FD700" s="140"/>
      <c r="FE700" s="140"/>
      <c r="FF700" s="140"/>
      <c r="FG700" s="140"/>
      <c r="FH700" s="140"/>
      <c r="FI700" s="140"/>
      <c r="FJ700" s="140"/>
      <c r="FK700" s="140"/>
      <c r="FL700" s="140"/>
      <c r="FM700" s="140"/>
      <c r="FN700" s="140"/>
      <c r="FO700" s="140"/>
      <c r="FP700" s="140"/>
      <c r="FQ700" s="140"/>
      <c r="FR700" s="140"/>
      <c r="FS700" s="140"/>
      <c r="FT700" s="140"/>
      <c r="FU700" s="140"/>
      <c r="FV700" s="140"/>
      <c r="FW700" s="140"/>
      <c r="FX700" s="140"/>
      <c r="FY700" s="140"/>
      <c r="FZ700" s="140"/>
      <c r="GA700" s="140"/>
      <c r="GB700" s="140"/>
      <c r="GC700" s="140"/>
      <c r="GD700" s="140"/>
      <c r="GE700" s="140"/>
      <c r="GF700" s="140"/>
      <c r="GG700" s="140"/>
      <c r="GH700" s="140"/>
      <c r="GI700" s="140"/>
      <c r="GJ700" s="140"/>
      <c r="GK700" s="140"/>
      <c r="GL700" s="140"/>
      <c r="GM700" s="140"/>
      <c r="GN700" s="140"/>
      <c r="GO700" s="140"/>
      <c r="GP700" s="140"/>
      <c r="GQ700" s="140"/>
      <c r="GR700" s="140"/>
      <c r="GS700" s="140"/>
      <c r="GT700" s="140"/>
      <c r="GU700" s="140"/>
      <c r="GV700" s="140"/>
      <c r="GW700" s="140"/>
      <c r="GX700" s="140"/>
      <c r="GY700" s="140"/>
      <c r="GZ700" s="140"/>
      <c r="HA700" s="140"/>
      <c r="HB700" s="140"/>
      <c r="HC700" s="140"/>
      <c r="HD700" s="140"/>
      <c r="HE700" s="140"/>
      <c r="HF700" s="140"/>
      <c r="HG700" s="140"/>
      <c r="HH700" s="140"/>
      <c r="HI700" s="140"/>
      <c r="HJ700" s="140"/>
      <c r="HK700" s="140"/>
      <c r="HL700" s="140"/>
      <c r="HM700" s="140"/>
      <c r="HN700" s="140"/>
      <c r="HO700" s="140"/>
      <c r="HP700" s="140"/>
      <c r="HQ700" s="140"/>
      <c r="HR700" s="140"/>
      <c r="HS700" s="140"/>
      <c r="HT700" s="140"/>
      <c r="HU700" s="140"/>
      <c r="HV700" s="140"/>
      <c r="HW700" s="140"/>
      <c r="HX700" s="140"/>
      <c r="HY700" s="140"/>
      <c r="HZ700" s="140"/>
      <c r="IA700" s="140"/>
      <c r="IB700" s="140"/>
      <c r="IC700" s="140"/>
      <c r="ID700" s="140"/>
      <c r="IE700" s="140"/>
      <c r="IF700" s="140"/>
      <c r="IG700" s="140"/>
      <c r="IH700" s="140"/>
      <c r="II700" s="140"/>
      <c r="IJ700" s="140"/>
      <c r="IK700" s="140"/>
      <c r="IL700" s="140"/>
      <c r="IM700" s="140"/>
      <c r="IN700" s="140"/>
      <c r="IO700" s="140"/>
      <c r="IP700" s="140"/>
      <c r="IQ700" s="140"/>
      <c r="IR700" s="140"/>
      <c r="IS700" s="140"/>
      <c r="IT700" s="140"/>
      <c r="IU700" s="140"/>
      <c r="IV700" s="140"/>
      <c r="IW700" s="140"/>
    </row>
    <row r="701" spans="1:257">
      <c r="A701" s="8" t="s">
        <v>3129</v>
      </c>
      <c r="B701" s="8" t="s">
        <v>1188</v>
      </c>
      <c r="C701" s="8" t="s">
        <v>1625</v>
      </c>
      <c r="D701" s="8" t="s">
        <v>1794</v>
      </c>
      <c r="E701" s="10" t="s">
        <v>1795</v>
      </c>
      <c r="F701" s="7" t="s">
        <v>3579</v>
      </c>
      <c r="G701" s="23" t="s">
        <v>3401</v>
      </c>
      <c r="H701" s="23" t="s">
        <v>887</v>
      </c>
      <c r="I701" s="18">
        <v>1</v>
      </c>
      <c r="J701" s="15" t="s">
        <v>931</v>
      </c>
      <c r="K701" s="141">
        <v>8.1185400000000012</v>
      </c>
      <c r="L701" s="15" t="s">
        <v>27</v>
      </c>
      <c r="M701" s="16">
        <v>0</v>
      </c>
      <c r="N701" s="16">
        <v>0</v>
      </c>
      <c r="O701" s="45" t="s">
        <v>3580</v>
      </c>
      <c r="P701" s="7"/>
      <c r="Q701" s="23"/>
      <c r="R701" s="23"/>
      <c r="S701" s="15"/>
      <c r="T701" s="15"/>
      <c r="U701" s="17">
        <v>0</v>
      </c>
      <c r="V701" s="15"/>
      <c r="W701" s="16"/>
      <c r="X701" s="16"/>
      <c r="Y701" s="23"/>
      <c r="Z701" s="7"/>
      <c r="AA701" s="23"/>
      <c r="AB701" s="23"/>
      <c r="AC701" s="15"/>
      <c r="AD701" s="15"/>
      <c r="AE701" s="17">
        <v>0</v>
      </c>
      <c r="AF701" s="15"/>
      <c r="AG701" s="15"/>
      <c r="AH701" s="15"/>
      <c r="AI701" s="23"/>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c r="CN701" s="140"/>
      <c r="CO701" s="140"/>
      <c r="CP701" s="140"/>
      <c r="CQ701" s="140"/>
      <c r="CR701" s="140"/>
      <c r="CS701" s="140"/>
      <c r="CT701" s="140"/>
      <c r="CU701" s="140"/>
      <c r="CV701" s="140"/>
      <c r="CW701" s="140"/>
      <c r="CX701" s="140"/>
      <c r="CY701" s="140"/>
      <c r="CZ701" s="140"/>
      <c r="DA701" s="140"/>
      <c r="DB701" s="140"/>
      <c r="DC701" s="140"/>
      <c r="DD701" s="140"/>
      <c r="DE701" s="140"/>
      <c r="DF701" s="140"/>
      <c r="DG701" s="140"/>
      <c r="DH701" s="140"/>
      <c r="DI701" s="140"/>
      <c r="DJ701" s="140"/>
      <c r="DK701" s="140"/>
      <c r="DL701" s="140"/>
      <c r="DM701" s="140"/>
      <c r="DN701" s="140"/>
      <c r="DO701" s="140"/>
      <c r="DP701" s="140"/>
      <c r="DQ701" s="140"/>
      <c r="DR701" s="140"/>
      <c r="DS701" s="140"/>
      <c r="DT701" s="140"/>
      <c r="DU701" s="140"/>
      <c r="DV701" s="140"/>
      <c r="DW701" s="140"/>
      <c r="DX701" s="140"/>
      <c r="DY701" s="140"/>
      <c r="DZ701" s="140"/>
      <c r="EA701" s="140"/>
      <c r="EB701" s="140"/>
      <c r="EC701" s="140"/>
      <c r="ED701" s="140"/>
      <c r="EE701" s="140"/>
      <c r="EF701" s="140"/>
      <c r="EG701" s="140"/>
      <c r="EH701" s="140"/>
      <c r="EI701" s="140"/>
      <c r="EJ701" s="140"/>
      <c r="EK701" s="140"/>
      <c r="EL701" s="140"/>
      <c r="EM701" s="140"/>
      <c r="EN701" s="140"/>
      <c r="EO701" s="140"/>
      <c r="EP701" s="140"/>
      <c r="EQ701" s="140"/>
      <c r="ER701" s="140"/>
      <c r="ES701" s="140"/>
      <c r="ET701" s="140"/>
      <c r="EU701" s="140"/>
      <c r="EV701" s="140"/>
      <c r="EW701" s="140"/>
      <c r="EX701" s="140"/>
      <c r="EY701" s="140"/>
      <c r="EZ701" s="140"/>
      <c r="FA701" s="140"/>
      <c r="FB701" s="140"/>
      <c r="FC701" s="140"/>
      <c r="FD701" s="140"/>
      <c r="FE701" s="140"/>
      <c r="FF701" s="140"/>
      <c r="FG701" s="140"/>
      <c r="FH701" s="140"/>
      <c r="FI701" s="140"/>
      <c r="FJ701" s="140"/>
      <c r="FK701" s="140"/>
      <c r="FL701" s="140"/>
      <c r="FM701" s="140"/>
      <c r="FN701" s="140"/>
      <c r="FO701" s="140"/>
      <c r="FP701" s="140"/>
      <c r="FQ701" s="140"/>
      <c r="FR701" s="140"/>
      <c r="FS701" s="140"/>
      <c r="FT701" s="140"/>
      <c r="FU701" s="140"/>
      <c r="FV701" s="140"/>
      <c r="FW701" s="140"/>
      <c r="FX701" s="140"/>
      <c r="FY701" s="140"/>
      <c r="FZ701" s="140"/>
      <c r="GA701" s="140"/>
      <c r="GB701" s="140"/>
      <c r="GC701" s="140"/>
      <c r="GD701" s="140"/>
      <c r="GE701" s="140"/>
      <c r="GF701" s="140"/>
      <c r="GG701" s="140"/>
      <c r="GH701" s="140"/>
      <c r="GI701" s="140"/>
      <c r="GJ701" s="140"/>
      <c r="GK701" s="140"/>
      <c r="GL701" s="140"/>
      <c r="GM701" s="140"/>
      <c r="GN701" s="140"/>
      <c r="GO701" s="140"/>
      <c r="GP701" s="140"/>
      <c r="GQ701" s="140"/>
      <c r="GR701" s="140"/>
      <c r="GS701" s="140"/>
      <c r="GT701" s="140"/>
      <c r="GU701" s="140"/>
      <c r="GV701" s="140"/>
      <c r="GW701" s="140"/>
      <c r="GX701" s="140"/>
      <c r="GY701" s="140"/>
      <c r="GZ701" s="140"/>
      <c r="HA701" s="140"/>
      <c r="HB701" s="140"/>
      <c r="HC701" s="140"/>
      <c r="HD701" s="140"/>
      <c r="HE701" s="140"/>
      <c r="HF701" s="140"/>
      <c r="HG701" s="140"/>
      <c r="HH701" s="140"/>
      <c r="HI701" s="140"/>
      <c r="HJ701" s="140"/>
      <c r="HK701" s="140"/>
      <c r="HL701" s="140"/>
      <c r="HM701" s="140"/>
      <c r="HN701" s="140"/>
      <c r="HO701" s="140"/>
      <c r="HP701" s="140"/>
      <c r="HQ701" s="140"/>
      <c r="HR701" s="140"/>
      <c r="HS701" s="140"/>
      <c r="HT701" s="140"/>
      <c r="HU701" s="140"/>
      <c r="HV701" s="140"/>
      <c r="HW701" s="140"/>
      <c r="HX701" s="140"/>
      <c r="HY701" s="140"/>
      <c r="HZ701" s="140"/>
      <c r="IA701" s="140"/>
      <c r="IB701" s="140"/>
      <c r="IC701" s="140"/>
      <c r="ID701" s="140"/>
      <c r="IE701" s="140"/>
      <c r="IF701" s="140"/>
      <c r="IG701" s="140"/>
      <c r="IH701" s="140"/>
      <c r="II701" s="140"/>
      <c r="IJ701" s="140"/>
      <c r="IK701" s="140"/>
      <c r="IL701" s="140"/>
      <c r="IM701" s="140"/>
      <c r="IN701" s="140"/>
      <c r="IO701" s="140"/>
      <c r="IP701" s="140"/>
      <c r="IQ701" s="140"/>
      <c r="IR701" s="140"/>
      <c r="IS701" s="140"/>
      <c r="IT701" s="140"/>
      <c r="IU701" s="140"/>
      <c r="IV701" s="140"/>
      <c r="IW701" s="140"/>
    </row>
    <row r="702" spans="1:257">
      <c r="A702" s="8" t="s">
        <v>11883</v>
      </c>
      <c r="B702" s="105" t="s">
        <v>1188</v>
      </c>
      <c r="C702" s="105" t="s">
        <v>1625</v>
      </c>
      <c r="D702" s="105" t="s">
        <v>1794</v>
      </c>
      <c r="E702" s="106" t="s">
        <v>1795</v>
      </c>
      <c r="F702" s="107" t="s">
        <v>10729</v>
      </c>
      <c r="G702" s="107" t="s">
        <v>10380</v>
      </c>
      <c r="H702" s="107" t="s">
        <v>6217</v>
      </c>
      <c r="I702" s="6">
        <v>1</v>
      </c>
      <c r="J702" s="6"/>
      <c r="K702" s="109">
        <v>3.3495360000000001</v>
      </c>
      <c r="L702" s="6" t="s">
        <v>27</v>
      </c>
      <c r="M702" s="6" t="s">
        <v>10322</v>
      </c>
      <c r="N702" s="6" t="s">
        <v>10318</v>
      </c>
      <c r="O702" s="107" t="s">
        <v>10731</v>
      </c>
      <c r="P702" s="107" t="s">
        <v>10729</v>
      </c>
      <c r="Q702" s="107" t="s">
        <v>10380</v>
      </c>
      <c r="R702" s="107" t="s">
        <v>6217</v>
      </c>
      <c r="S702" s="6">
        <v>1</v>
      </c>
      <c r="T702" s="6"/>
      <c r="U702" s="109">
        <v>3.3495360000000001</v>
      </c>
      <c r="V702" s="6" t="s">
        <v>27</v>
      </c>
      <c r="W702" s="6" t="s">
        <v>10322</v>
      </c>
      <c r="X702" s="6" t="s">
        <v>10318</v>
      </c>
      <c r="Y702" s="107" t="str">
        <f>O702</f>
        <v>Sold at $3.28  Keji A4 Document Tray Black</v>
      </c>
      <c r="Z702" s="110" t="s">
        <v>10729</v>
      </c>
      <c r="AA702" s="107" t="s">
        <v>10380</v>
      </c>
      <c r="AB702" s="107" t="s">
        <v>6217</v>
      </c>
      <c r="AC702" s="6">
        <v>1</v>
      </c>
      <c r="AD702" s="6"/>
      <c r="AE702" s="109">
        <v>3.3495360000000001</v>
      </c>
      <c r="AF702" s="6" t="s">
        <v>27</v>
      </c>
      <c r="AG702" s="6" t="s">
        <v>10322</v>
      </c>
      <c r="AH702" s="6" t="s">
        <v>10318</v>
      </c>
      <c r="AI702" s="107" t="s">
        <v>10730</v>
      </c>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c r="CN702" s="140"/>
      <c r="CO702" s="140"/>
      <c r="CP702" s="140"/>
      <c r="CQ702" s="140"/>
      <c r="CR702" s="140"/>
      <c r="CS702" s="140"/>
      <c r="CT702" s="140"/>
      <c r="CU702" s="140"/>
      <c r="CV702" s="140"/>
      <c r="CW702" s="140"/>
      <c r="CX702" s="140"/>
      <c r="CY702" s="140"/>
      <c r="CZ702" s="140"/>
      <c r="DA702" s="140"/>
      <c r="DB702" s="140"/>
      <c r="DC702" s="140"/>
      <c r="DD702" s="140"/>
      <c r="DE702" s="140"/>
      <c r="DF702" s="140"/>
      <c r="DG702" s="140"/>
      <c r="DH702" s="140"/>
      <c r="DI702" s="140"/>
      <c r="DJ702" s="140"/>
      <c r="DK702" s="140"/>
      <c r="DL702" s="140"/>
      <c r="DM702" s="140"/>
      <c r="DN702" s="140"/>
      <c r="DO702" s="140"/>
      <c r="DP702" s="140"/>
      <c r="DQ702" s="140"/>
      <c r="DR702" s="140"/>
      <c r="DS702" s="140"/>
      <c r="DT702" s="140"/>
      <c r="DU702" s="140"/>
      <c r="DV702" s="140"/>
      <c r="DW702" s="140"/>
      <c r="DX702" s="140"/>
      <c r="DY702" s="140"/>
      <c r="DZ702" s="140"/>
      <c r="EA702" s="140"/>
      <c r="EB702" s="140"/>
      <c r="EC702" s="140"/>
      <c r="ED702" s="140"/>
      <c r="EE702" s="140"/>
      <c r="EF702" s="140"/>
      <c r="EG702" s="140"/>
      <c r="EH702" s="140"/>
      <c r="EI702" s="140"/>
      <c r="EJ702" s="140"/>
      <c r="EK702" s="140"/>
      <c r="EL702" s="140"/>
      <c r="EM702" s="140"/>
      <c r="EN702" s="140"/>
      <c r="EO702" s="140"/>
      <c r="EP702" s="140"/>
      <c r="EQ702" s="140"/>
      <c r="ER702" s="140"/>
      <c r="ES702" s="140"/>
      <c r="ET702" s="140"/>
      <c r="EU702" s="140"/>
      <c r="EV702" s="140"/>
      <c r="EW702" s="140"/>
      <c r="EX702" s="140"/>
      <c r="EY702" s="140"/>
      <c r="EZ702" s="140"/>
      <c r="FA702" s="140"/>
      <c r="FB702" s="140"/>
      <c r="FC702" s="140"/>
      <c r="FD702" s="140"/>
      <c r="FE702" s="140"/>
      <c r="FF702" s="140"/>
      <c r="FG702" s="140"/>
      <c r="FH702" s="140"/>
      <c r="FI702" s="140"/>
      <c r="FJ702" s="140"/>
      <c r="FK702" s="140"/>
      <c r="FL702" s="140"/>
      <c r="FM702" s="140"/>
      <c r="FN702" s="140"/>
      <c r="FO702" s="140"/>
      <c r="FP702" s="140"/>
      <c r="FQ702" s="140"/>
      <c r="FR702" s="140"/>
      <c r="FS702" s="140"/>
      <c r="FT702" s="140"/>
      <c r="FU702" s="140"/>
      <c r="FV702" s="140"/>
      <c r="FW702" s="140"/>
      <c r="FX702" s="140"/>
      <c r="FY702" s="140"/>
      <c r="FZ702" s="140"/>
      <c r="GA702" s="140"/>
      <c r="GB702" s="140"/>
      <c r="GC702" s="140"/>
      <c r="GD702" s="140"/>
      <c r="GE702" s="140"/>
      <c r="GF702" s="140"/>
      <c r="GG702" s="140"/>
      <c r="GH702" s="140"/>
      <c r="GI702" s="140"/>
      <c r="GJ702" s="140"/>
      <c r="GK702" s="140"/>
      <c r="GL702" s="140"/>
      <c r="GM702" s="140"/>
      <c r="GN702" s="140"/>
      <c r="GO702" s="140"/>
      <c r="GP702" s="140"/>
      <c r="GQ702" s="140"/>
      <c r="GR702" s="140"/>
      <c r="GS702" s="140"/>
      <c r="GT702" s="140"/>
      <c r="GU702" s="140"/>
      <c r="GV702" s="140"/>
      <c r="GW702" s="140"/>
      <c r="GX702" s="140"/>
      <c r="GY702" s="140"/>
      <c r="GZ702" s="140"/>
      <c r="HA702" s="140"/>
      <c r="HB702" s="140"/>
      <c r="HC702" s="140"/>
      <c r="HD702" s="140"/>
      <c r="HE702" s="140"/>
      <c r="HF702" s="140"/>
      <c r="HG702" s="140"/>
      <c r="HH702" s="140"/>
      <c r="HI702" s="140"/>
      <c r="HJ702" s="140"/>
      <c r="HK702" s="140"/>
      <c r="HL702" s="140"/>
      <c r="HM702" s="140"/>
      <c r="HN702" s="140"/>
      <c r="HO702" s="140"/>
      <c r="HP702" s="140"/>
      <c r="HQ702" s="140"/>
      <c r="HR702" s="140"/>
      <c r="HS702" s="140"/>
      <c r="HT702" s="140"/>
      <c r="HU702" s="140"/>
      <c r="HV702" s="140"/>
      <c r="HW702" s="140"/>
      <c r="HX702" s="140"/>
      <c r="HY702" s="140"/>
      <c r="HZ702" s="140"/>
      <c r="IA702" s="140"/>
      <c r="IB702" s="140"/>
      <c r="IC702" s="140"/>
      <c r="ID702" s="140"/>
      <c r="IE702" s="140"/>
      <c r="IF702" s="140"/>
      <c r="IG702" s="140"/>
      <c r="IH702" s="140"/>
      <c r="II702" s="140"/>
      <c r="IJ702" s="140"/>
      <c r="IK702" s="140"/>
      <c r="IL702" s="140"/>
      <c r="IM702" s="140"/>
      <c r="IN702" s="140"/>
      <c r="IO702" s="140"/>
      <c r="IP702" s="140"/>
      <c r="IQ702" s="140"/>
      <c r="IR702" s="140"/>
      <c r="IS702" s="140"/>
      <c r="IT702" s="140"/>
      <c r="IU702" s="140"/>
      <c r="IV702" s="140"/>
      <c r="IW702" s="140"/>
    </row>
    <row r="703" spans="1:257">
      <c r="A703" s="8" t="s">
        <v>12314</v>
      </c>
      <c r="B703" s="105" t="s">
        <v>1188</v>
      </c>
      <c r="C703" s="105" t="s">
        <v>1625</v>
      </c>
      <c r="D703" s="105" t="s">
        <v>1794</v>
      </c>
      <c r="E703" s="106" t="s">
        <v>1795</v>
      </c>
      <c r="F703" s="107" t="s">
        <v>12292</v>
      </c>
      <c r="G703" s="107" t="s">
        <v>2935</v>
      </c>
      <c r="H703" s="107" t="s">
        <v>887</v>
      </c>
      <c r="I703" s="6">
        <v>1</v>
      </c>
      <c r="J703" s="6" t="s">
        <v>12293</v>
      </c>
      <c r="K703" s="134">
        <v>5.6676600000000006</v>
      </c>
      <c r="L703" s="119"/>
      <c r="M703" s="6"/>
      <c r="N703" s="6"/>
      <c r="O703" s="107" t="s">
        <v>12294</v>
      </c>
      <c r="P703" s="107" t="s">
        <v>12655</v>
      </c>
      <c r="Q703" s="107" t="s">
        <v>369</v>
      </c>
      <c r="R703" s="107" t="s">
        <v>887</v>
      </c>
      <c r="S703" s="6">
        <v>1</v>
      </c>
      <c r="T703" s="6" t="s">
        <v>3297</v>
      </c>
      <c r="U703" s="119">
        <v>10.293696000000001</v>
      </c>
      <c r="V703" s="119"/>
      <c r="W703" s="124">
        <v>0.25</v>
      </c>
      <c r="X703" s="124">
        <v>0.6</v>
      </c>
      <c r="Y703" s="107" t="s">
        <v>12656</v>
      </c>
      <c r="Z703" s="107" t="s">
        <v>12655</v>
      </c>
      <c r="AA703" s="107" t="s">
        <v>369</v>
      </c>
      <c r="AB703" s="107" t="s">
        <v>887</v>
      </c>
      <c r="AC703" s="6">
        <v>1</v>
      </c>
      <c r="AD703" s="6" t="s">
        <v>3297</v>
      </c>
      <c r="AE703" s="119">
        <v>10.293696000000001</v>
      </c>
      <c r="AF703" s="119"/>
      <c r="AG703" s="6"/>
      <c r="AH703" s="6"/>
      <c r="AI703" s="107" t="s">
        <v>12656</v>
      </c>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c r="CN703" s="140"/>
      <c r="CO703" s="140"/>
      <c r="CP703" s="140"/>
      <c r="CQ703" s="140"/>
      <c r="CR703" s="140"/>
      <c r="CS703" s="140"/>
      <c r="CT703" s="140"/>
      <c r="CU703" s="140"/>
      <c r="CV703" s="140"/>
      <c r="CW703" s="140"/>
      <c r="CX703" s="140"/>
      <c r="CY703" s="140"/>
      <c r="CZ703" s="140"/>
      <c r="DA703" s="140"/>
      <c r="DB703" s="140"/>
      <c r="DC703" s="140"/>
      <c r="DD703" s="140"/>
      <c r="DE703" s="140"/>
      <c r="DF703" s="140"/>
      <c r="DG703" s="140"/>
      <c r="DH703" s="140"/>
      <c r="DI703" s="140"/>
      <c r="DJ703" s="140"/>
      <c r="DK703" s="140"/>
      <c r="DL703" s="140"/>
      <c r="DM703" s="140"/>
      <c r="DN703" s="140"/>
      <c r="DO703" s="140"/>
      <c r="DP703" s="140"/>
      <c r="DQ703" s="140"/>
      <c r="DR703" s="140"/>
      <c r="DS703" s="140"/>
      <c r="DT703" s="140"/>
      <c r="DU703" s="140"/>
      <c r="DV703" s="140"/>
      <c r="DW703" s="140"/>
      <c r="DX703" s="140"/>
      <c r="DY703" s="140"/>
      <c r="DZ703" s="140"/>
      <c r="EA703" s="140"/>
      <c r="EB703" s="140"/>
      <c r="EC703" s="140"/>
      <c r="ED703" s="140"/>
      <c r="EE703" s="140"/>
      <c r="EF703" s="140"/>
      <c r="EG703" s="140"/>
      <c r="EH703" s="140"/>
      <c r="EI703" s="140"/>
      <c r="EJ703" s="140"/>
      <c r="EK703" s="140"/>
      <c r="EL703" s="140"/>
      <c r="EM703" s="140"/>
      <c r="EN703" s="140"/>
      <c r="EO703" s="140"/>
      <c r="EP703" s="140"/>
      <c r="EQ703" s="140"/>
      <c r="ER703" s="140"/>
      <c r="ES703" s="140"/>
      <c r="ET703" s="140"/>
      <c r="EU703" s="140"/>
      <c r="EV703" s="140"/>
      <c r="EW703" s="140"/>
      <c r="EX703" s="140"/>
      <c r="EY703" s="140"/>
      <c r="EZ703" s="140"/>
      <c r="FA703" s="140"/>
      <c r="FB703" s="140"/>
      <c r="FC703" s="140"/>
      <c r="FD703" s="140"/>
      <c r="FE703" s="140"/>
      <c r="FF703" s="140"/>
      <c r="FG703" s="140"/>
      <c r="FH703" s="140"/>
      <c r="FI703" s="140"/>
      <c r="FJ703" s="140"/>
      <c r="FK703" s="140"/>
      <c r="FL703" s="140"/>
      <c r="FM703" s="140"/>
      <c r="FN703" s="140"/>
      <c r="FO703" s="140"/>
      <c r="FP703" s="140"/>
      <c r="FQ703" s="140"/>
      <c r="FR703" s="140"/>
      <c r="FS703" s="140"/>
      <c r="FT703" s="140"/>
      <c r="FU703" s="140"/>
      <c r="FV703" s="140"/>
      <c r="FW703" s="140"/>
      <c r="FX703" s="140"/>
      <c r="FY703" s="140"/>
      <c r="FZ703" s="140"/>
      <c r="GA703" s="140"/>
      <c r="GB703" s="140"/>
      <c r="GC703" s="140"/>
      <c r="GD703" s="140"/>
      <c r="GE703" s="140"/>
      <c r="GF703" s="140"/>
      <c r="GG703" s="140"/>
      <c r="GH703" s="140"/>
      <c r="GI703" s="140"/>
      <c r="GJ703" s="140"/>
      <c r="GK703" s="140"/>
      <c r="GL703" s="140"/>
      <c r="GM703" s="140"/>
      <c r="GN703" s="140"/>
      <c r="GO703" s="140"/>
      <c r="GP703" s="140"/>
      <c r="GQ703" s="140"/>
      <c r="GR703" s="140"/>
      <c r="GS703" s="140"/>
      <c r="GT703" s="140"/>
      <c r="GU703" s="140"/>
      <c r="GV703" s="140"/>
      <c r="GW703" s="140"/>
      <c r="GX703" s="140"/>
      <c r="GY703" s="140"/>
      <c r="GZ703" s="140"/>
      <c r="HA703" s="140"/>
      <c r="HB703" s="140"/>
      <c r="HC703" s="140"/>
      <c r="HD703" s="140"/>
      <c r="HE703" s="140"/>
      <c r="HF703" s="140"/>
      <c r="HG703" s="140"/>
      <c r="HH703" s="140"/>
      <c r="HI703" s="140"/>
      <c r="HJ703" s="140"/>
      <c r="HK703" s="140"/>
      <c r="HL703" s="140"/>
      <c r="HM703" s="140"/>
      <c r="HN703" s="140"/>
      <c r="HO703" s="140"/>
      <c r="HP703" s="140"/>
      <c r="HQ703" s="140"/>
      <c r="HR703" s="140"/>
      <c r="HS703" s="140"/>
      <c r="HT703" s="140"/>
      <c r="HU703" s="140"/>
      <c r="HV703" s="140"/>
      <c r="HW703" s="140"/>
      <c r="HX703" s="140"/>
      <c r="HY703" s="140"/>
      <c r="HZ703" s="140"/>
      <c r="IA703" s="140"/>
      <c r="IB703" s="140"/>
      <c r="IC703" s="140"/>
      <c r="ID703" s="140"/>
      <c r="IE703" s="140"/>
      <c r="IF703" s="140"/>
      <c r="IG703" s="140"/>
      <c r="IH703" s="140"/>
      <c r="II703" s="140"/>
      <c r="IJ703" s="140"/>
      <c r="IK703" s="140"/>
      <c r="IL703" s="140"/>
      <c r="IM703" s="140"/>
      <c r="IN703" s="140"/>
      <c r="IO703" s="140"/>
      <c r="IP703" s="140"/>
      <c r="IQ703" s="140"/>
      <c r="IR703" s="140"/>
      <c r="IS703" s="140"/>
      <c r="IT703" s="140"/>
      <c r="IU703" s="140"/>
      <c r="IV703" s="140"/>
      <c r="IW703" s="140"/>
    </row>
    <row r="704" spans="1:257">
      <c r="A704" s="8" t="s">
        <v>5996</v>
      </c>
      <c r="B704" s="8" t="s">
        <v>1188</v>
      </c>
      <c r="C704" s="8" t="s">
        <v>1625</v>
      </c>
      <c r="D704" s="8" t="s">
        <v>1794</v>
      </c>
      <c r="E704" s="10" t="s">
        <v>1801</v>
      </c>
      <c r="F704" s="7" t="s">
        <v>7019</v>
      </c>
      <c r="G704" s="23" t="s">
        <v>6365</v>
      </c>
      <c r="H704" s="23" t="s">
        <v>887</v>
      </c>
      <c r="I704" s="15">
        <v>1</v>
      </c>
      <c r="J704" s="15">
        <v>10</v>
      </c>
      <c r="K704" s="141">
        <v>3.8353606668000002</v>
      </c>
      <c r="L704" s="15" t="s">
        <v>27</v>
      </c>
      <c r="M704" s="16">
        <v>1</v>
      </c>
      <c r="N704" s="16">
        <v>1</v>
      </c>
      <c r="O704" s="45" t="s">
        <v>7020</v>
      </c>
      <c r="P704" s="7" t="s">
        <v>7021</v>
      </c>
      <c r="Q704" s="23" t="s">
        <v>6365</v>
      </c>
      <c r="R704" s="23" t="s">
        <v>887</v>
      </c>
      <c r="S704" s="15">
        <v>1</v>
      </c>
      <c r="T704" s="15">
        <v>10</v>
      </c>
      <c r="U704" s="17">
        <v>4.0645174362000001</v>
      </c>
      <c r="V704" s="15" t="s">
        <v>27</v>
      </c>
      <c r="W704" s="16">
        <v>1</v>
      </c>
      <c r="X704" s="16">
        <v>1</v>
      </c>
      <c r="Y704" s="23" t="s">
        <v>7022</v>
      </c>
      <c r="Z704" s="7"/>
      <c r="AA704" s="23"/>
      <c r="AB704" s="23"/>
      <c r="AC704" s="15"/>
      <c r="AD704" s="15"/>
      <c r="AE704" s="17">
        <v>0</v>
      </c>
      <c r="AF704" s="15"/>
      <c r="AG704" s="16"/>
      <c r="AH704" s="16"/>
      <c r="AI704" s="23"/>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c r="CN704" s="140"/>
      <c r="CO704" s="140"/>
      <c r="CP704" s="140"/>
      <c r="CQ704" s="140"/>
      <c r="CR704" s="140"/>
      <c r="CS704" s="140"/>
      <c r="CT704" s="140"/>
      <c r="CU704" s="140"/>
      <c r="CV704" s="140"/>
      <c r="CW704" s="140"/>
      <c r="CX704" s="140"/>
      <c r="CY704" s="140"/>
      <c r="CZ704" s="140"/>
      <c r="DA704" s="140"/>
      <c r="DB704" s="140"/>
      <c r="DC704" s="140"/>
      <c r="DD704" s="140"/>
      <c r="DE704" s="140"/>
      <c r="DF704" s="140"/>
      <c r="DG704" s="140"/>
      <c r="DH704" s="140"/>
      <c r="DI704" s="140"/>
      <c r="DJ704" s="140"/>
      <c r="DK704" s="140"/>
      <c r="DL704" s="140"/>
      <c r="DM704" s="140"/>
      <c r="DN704" s="140"/>
      <c r="DO704" s="140"/>
      <c r="DP704" s="140"/>
      <c r="DQ704" s="140"/>
      <c r="DR704" s="140"/>
      <c r="DS704" s="140"/>
      <c r="DT704" s="140"/>
      <c r="DU704" s="140"/>
      <c r="DV704" s="140"/>
      <c r="DW704" s="140"/>
      <c r="DX704" s="140"/>
      <c r="DY704" s="140"/>
      <c r="DZ704" s="140"/>
      <c r="EA704" s="140"/>
      <c r="EB704" s="140"/>
      <c r="EC704" s="140"/>
      <c r="ED704" s="140"/>
      <c r="EE704" s="140"/>
      <c r="EF704" s="140"/>
      <c r="EG704" s="140"/>
      <c r="EH704" s="140"/>
      <c r="EI704" s="140"/>
      <c r="EJ704" s="140"/>
      <c r="EK704" s="140"/>
      <c r="EL704" s="140"/>
      <c r="EM704" s="140"/>
      <c r="EN704" s="140"/>
      <c r="EO704" s="140"/>
      <c r="EP704" s="140"/>
      <c r="EQ704" s="140"/>
      <c r="ER704" s="140"/>
      <c r="ES704" s="140"/>
      <c r="ET704" s="140"/>
      <c r="EU704" s="140"/>
      <c r="EV704" s="140"/>
      <c r="EW704" s="140"/>
      <c r="EX704" s="140"/>
      <c r="EY704" s="140"/>
      <c r="EZ704" s="140"/>
      <c r="FA704" s="140"/>
      <c r="FB704" s="140"/>
      <c r="FC704" s="140"/>
      <c r="FD704" s="140"/>
      <c r="FE704" s="140"/>
      <c r="FF704" s="140"/>
      <c r="FG704" s="140"/>
      <c r="FH704" s="140"/>
      <c r="FI704" s="140"/>
      <c r="FJ704" s="140"/>
      <c r="FK704" s="140"/>
      <c r="FL704" s="140"/>
      <c r="FM704" s="140"/>
      <c r="FN704" s="140"/>
      <c r="FO704" s="140"/>
      <c r="FP704" s="140"/>
      <c r="FQ704" s="140"/>
      <c r="FR704" s="140"/>
      <c r="FS704" s="140"/>
      <c r="FT704" s="140"/>
      <c r="FU704" s="140"/>
      <c r="FV704" s="140"/>
      <c r="FW704" s="140"/>
      <c r="FX704" s="140"/>
      <c r="FY704" s="140"/>
      <c r="FZ704" s="140"/>
      <c r="GA704" s="140"/>
      <c r="GB704" s="140"/>
      <c r="GC704" s="140"/>
      <c r="GD704" s="140"/>
      <c r="GE704" s="140"/>
      <c r="GF704" s="140"/>
      <c r="GG704" s="140"/>
      <c r="GH704" s="140"/>
      <c r="GI704" s="140"/>
      <c r="GJ704" s="140"/>
      <c r="GK704" s="140"/>
      <c r="GL704" s="140"/>
      <c r="GM704" s="140"/>
      <c r="GN704" s="140"/>
      <c r="GO704" s="140"/>
      <c r="GP704" s="140"/>
      <c r="GQ704" s="140"/>
      <c r="GR704" s="140"/>
      <c r="GS704" s="140"/>
      <c r="GT704" s="140"/>
      <c r="GU704" s="140"/>
      <c r="GV704" s="140"/>
      <c r="GW704" s="140"/>
      <c r="GX704" s="140"/>
      <c r="GY704" s="140"/>
      <c r="GZ704" s="140"/>
      <c r="HA704" s="140"/>
      <c r="HB704" s="140"/>
      <c r="HC704" s="140"/>
      <c r="HD704" s="140"/>
      <c r="HE704" s="140"/>
      <c r="HF704" s="140"/>
      <c r="HG704" s="140"/>
      <c r="HH704" s="140"/>
      <c r="HI704" s="140"/>
      <c r="HJ704" s="140"/>
      <c r="HK704" s="140"/>
      <c r="HL704" s="140"/>
      <c r="HM704" s="140"/>
      <c r="HN704" s="140"/>
      <c r="HO704" s="140"/>
      <c r="HP704" s="140"/>
      <c r="HQ704" s="140"/>
      <c r="HR704" s="140"/>
      <c r="HS704" s="140"/>
      <c r="HT704" s="140"/>
      <c r="HU704" s="140"/>
      <c r="HV704" s="140"/>
      <c r="HW704" s="140"/>
      <c r="HX704" s="140"/>
      <c r="HY704" s="140"/>
      <c r="HZ704" s="140"/>
      <c r="IA704" s="140"/>
      <c r="IB704" s="140"/>
      <c r="IC704" s="140"/>
      <c r="ID704" s="140"/>
      <c r="IE704" s="140"/>
      <c r="IF704" s="140"/>
      <c r="IG704" s="140"/>
      <c r="IH704" s="140"/>
      <c r="II704" s="140"/>
      <c r="IJ704" s="140"/>
      <c r="IK704" s="140"/>
      <c r="IL704" s="140"/>
      <c r="IM704" s="140"/>
      <c r="IN704" s="140"/>
      <c r="IO704" s="140"/>
      <c r="IP704" s="140"/>
      <c r="IQ704" s="140"/>
      <c r="IR704" s="140"/>
      <c r="IS704" s="140"/>
      <c r="IT704" s="140"/>
      <c r="IU704" s="140"/>
      <c r="IV704" s="140"/>
      <c r="IW704" s="140"/>
    </row>
    <row r="705" spans="1:257">
      <c r="A705" s="8" t="s">
        <v>19</v>
      </c>
      <c r="B705" s="8" t="s">
        <v>1188</v>
      </c>
      <c r="C705" s="8" t="s">
        <v>1625</v>
      </c>
      <c r="D705" s="8" t="s">
        <v>1794</v>
      </c>
      <c r="E705" s="10" t="s">
        <v>1801</v>
      </c>
      <c r="F705" s="7"/>
      <c r="G705" s="23"/>
      <c r="H705" s="23"/>
      <c r="I705" s="15"/>
      <c r="J705" s="15"/>
      <c r="K705" s="141">
        <v>0</v>
      </c>
      <c r="L705" s="15"/>
      <c r="M705" s="16"/>
      <c r="N705" s="16"/>
      <c r="O705" s="46"/>
      <c r="P705" s="30" t="s">
        <v>1538</v>
      </c>
      <c r="Q705" s="23" t="s">
        <v>1539</v>
      </c>
      <c r="R705" s="23" t="s">
        <v>26</v>
      </c>
      <c r="S705" s="15">
        <v>1</v>
      </c>
      <c r="T705" s="15"/>
      <c r="U705" s="37">
        <v>3.8202171576315798</v>
      </c>
      <c r="V705" s="15" t="s">
        <v>27</v>
      </c>
      <c r="W705" s="16">
        <v>1</v>
      </c>
      <c r="X705" s="16">
        <v>1</v>
      </c>
      <c r="Y705" s="23" t="s">
        <v>1540</v>
      </c>
      <c r="Z705" s="7"/>
      <c r="AA705" s="23"/>
      <c r="AB705" s="23"/>
      <c r="AC705" s="15"/>
      <c r="AD705" s="15"/>
      <c r="AE705" s="17">
        <v>0</v>
      </c>
      <c r="AF705" s="15"/>
      <c r="AG705" s="15"/>
      <c r="AH705" s="15"/>
      <c r="AI705" s="23"/>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c r="CN705" s="140"/>
      <c r="CO705" s="140"/>
      <c r="CP705" s="140"/>
      <c r="CQ705" s="140"/>
      <c r="CR705" s="140"/>
      <c r="CS705" s="140"/>
      <c r="CT705" s="140"/>
      <c r="CU705" s="140"/>
      <c r="CV705" s="140"/>
      <c r="CW705" s="140"/>
      <c r="CX705" s="140"/>
      <c r="CY705" s="140"/>
      <c r="CZ705" s="140"/>
      <c r="DA705" s="140"/>
      <c r="DB705" s="140"/>
      <c r="DC705" s="140"/>
      <c r="DD705" s="140"/>
      <c r="DE705" s="140"/>
      <c r="DF705" s="140"/>
      <c r="DG705" s="140"/>
      <c r="DH705" s="140"/>
      <c r="DI705" s="140"/>
      <c r="DJ705" s="140"/>
      <c r="DK705" s="140"/>
      <c r="DL705" s="140"/>
      <c r="DM705" s="140"/>
      <c r="DN705" s="140"/>
      <c r="DO705" s="140"/>
      <c r="DP705" s="140"/>
      <c r="DQ705" s="140"/>
      <c r="DR705" s="140"/>
      <c r="DS705" s="140"/>
      <c r="DT705" s="140"/>
      <c r="DU705" s="140"/>
      <c r="DV705" s="140"/>
      <c r="DW705" s="140"/>
      <c r="DX705" s="140"/>
      <c r="DY705" s="140"/>
      <c r="DZ705" s="140"/>
      <c r="EA705" s="140"/>
      <c r="EB705" s="140"/>
      <c r="EC705" s="140"/>
      <c r="ED705" s="140"/>
      <c r="EE705" s="140"/>
      <c r="EF705" s="140"/>
      <c r="EG705" s="140"/>
      <c r="EH705" s="140"/>
      <c r="EI705" s="140"/>
      <c r="EJ705" s="140"/>
      <c r="EK705" s="140"/>
      <c r="EL705" s="140"/>
      <c r="EM705" s="140"/>
      <c r="EN705" s="140"/>
      <c r="EO705" s="140"/>
      <c r="EP705" s="140"/>
      <c r="EQ705" s="140"/>
      <c r="ER705" s="140"/>
      <c r="ES705" s="140"/>
      <c r="ET705" s="140"/>
      <c r="EU705" s="140"/>
      <c r="EV705" s="140"/>
      <c r="EW705" s="140"/>
      <c r="EX705" s="140"/>
      <c r="EY705" s="140"/>
      <c r="EZ705" s="140"/>
      <c r="FA705" s="140"/>
      <c r="FB705" s="140"/>
      <c r="FC705" s="140"/>
      <c r="FD705" s="140"/>
      <c r="FE705" s="140"/>
      <c r="FF705" s="140"/>
      <c r="FG705" s="140"/>
      <c r="FH705" s="140"/>
      <c r="FI705" s="140"/>
      <c r="FJ705" s="140"/>
      <c r="FK705" s="140"/>
      <c r="FL705" s="140"/>
      <c r="FM705" s="140"/>
      <c r="FN705" s="140"/>
      <c r="FO705" s="140"/>
      <c r="FP705" s="140"/>
      <c r="FQ705" s="140"/>
      <c r="FR705" s="140"/>
      <c r="FS705" s="140"/>
      <c r="FT705" s="140"/>
      <c r="FU705" s="140"/>
      <c r="FV705" s="140"/>
      <c r="FW705" s="140"/>
      <c r="FX705" s="140"/>
      <c r="FY705" s="140"/>
      <c r="FZ705" s="140"/>
      <c r="GA705" s="140"/>
      <c r="GB705" s="140"/>
      <c r="GC705" s="140"/>
      <c r="GD705" s="140"/>
      <c r="GE705" s="140"/>
      <c r="GF705" s="140"/>
      <c r="GG705" s="140"/>
      <c r="GH705" s="140"/>
      <c r="GI705" s="140"/>
      <c r="GJ705" s="140"/>
      <c r="GK705" s="140"/>
      <c r="GL705" s="140"/>
      <c r="GM705" s="140"/>
      <c r="GN705" s="140"/>
      <c r="GO705" s="140"/>
      <c r="GP705" s="140"/>
      <c r="GQ705" s="140"/>
      <c r="GR705" s="140"/>
      <c r="GS705" s="140"/>
      <c r="GT705" s="140"/>
      <c r="GU705" s="140"/>
      <c r="GV705" s="140"/>
      <c r="GW705" s="140"/>
      <c r="GX705" s="140"/>
      <c r="GY705" s="140"/>
      <c r="GZ705" s="140"/>
      <c r="HA705" s="140"/>
      <c r="HB705" s="140"/>
      <c r="HC705" s="140"/>
      <c r="HD705" s="140"/>
      <c r="HE705" s="140"/>
      <c r="HF705" s="140"/>
      <c r="HG705" s="140"/>
      <c r="HH705" s="140"/>
      <c r="HI705" s="140"/>
      <c r="HJ705" s="140"/>
      <c r="HK705" s="140"/>
      <c r="HL705" s="140"/>
      <c r="HM705" s="140"/>
      <c r="HN705" s="140"/>
      <c r="HO705" s="140"/>
      <c r="HP705" s="140"/>
      <c r="HQ705" s="140"/>
      <c r="HR705" s="140"/>
      <c r="HS705" s="140"/>
      <c r="HT705" s="140"/>
      <c r="HU705" s="140"/>
      <c r="HV705" s="140"/>
      <c r="HW705" s="140"/>
      <c r="HX705" s="140"/>
      <c r="HY705" s="140"/>
      <c r="HZ705" s="140"/>
      <c r="IA705" s="140"/>
      <c r="IB705" s="140"/>
      <c r="IC705" s="140"/>
      <c r="ID705" s="140"/>
      <c r="IE705" s="140"/>
      <c r="IF705" s="140"/>
      <c r="IG705" s="140"/>
      <c r="IH705" s="140"/>
      <c r="II705" s="140"/>
      <c r="IJ705" s="140"/>
      <c r="IK705" s="140"/>
      <c r="IL705" s="140"/>
      <c r="IM705" s="140"/>
      <c r="IN705" s="140"/>
      <c r="IO705" s="140"/>
      <c r="IP705" s="140"/>
      <c r="IQ705" s="140"/>
      <c r="IR705" s="140"/>
      <c r="IS705" s="140"/>
      <c r="IT705" s="140"/>
      <c r="IU705" s="140"/>
      <c r="IV705" s="140"/>
      <c r="IW705" s="140"/>
    </row>
    <row r="706" spans="1:257">
      <c r="A706" s="8" t="s">
        <v>13906</v>
      </c>
      <c r="B706" s="105" t="s">
        <v>1188</v>
      </c>
      <c r="C706" s="105" t="s">
        <v>1625</v>
      </c>
      <c r="D706" s="105" t="s">
        <v>1794</v>
      </c>
      <c r="E706" s="106" t="s">
        <v>1801</v>
      </c>
      <c r="F706" s="108" t="s">
        <v>14244</v>
      </c>
      <c r="G706" s="107" t="s">
        <v>10460</v>
      </c>
      <c r="H706" s="107" t="s">
        <v>887</v>
      </c>
      <c r="I706" s="6">
        <v>1</v>
      </c>
      <c r="J706" s="107"/>
      <c r="K706" s="134">
        <v>4.9883918000000005</v>
      </c>
      <c r="L706" s="6" t="s">
        <v>27</v>
      </c>
      <c r="M706" s="123">
        <v>0.5</v>
      </c>
      <c r="N706" s="123">
        <v>1</v>
      </c>
      <c r="O706" s="107" t="s">
        <v>14245</v>
      </c>
      <c r="P706" s="108" t="s">
        <v>14246</v>
      </c>
      <c r="Q706" s="107" t="s">
        <v>1539</v>
      </c>
      <c r="R706" s="107" t="s">
        <v>887</v>
      </c>
      <c r="S706" s="6">
        <v>1</v>
      </c>
      <c r="T706" s="6"/>
      <c r="U706" s="119">
        <v>6.963848736000001</v>
      </c>
      <c r="V706" s="6" t="s">
        <v>27</v>
      </c>
      <c r="W706" s="123">
        <v>0.5</v>
      </c>
      <c r="X706" s="123">
        <v>1</v>
      </c>
      <c r="Y706" s="107" t="s">
        <v>14247</v>
      </c>
      <c r="Z706" s="108"/>
      <c r="AA706" s="107"/>
      <c r="AB706" s="107"/>
      <c r="AC706" s="6"/>
      <c r="AD706" s="6"/>
      <c r="AE706" s="119">
        <v>0</v>
      </c>
      <c r="AF706" s="6"/>
      <c r="AG706" s="123"/>
      <c r="AH706" s="123"/>
      <c r="AI706" s="107"/>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c r="CN706" s="140"/>
      <c r="CO706" s="140"/>
      <c r="CP706" s="140"/>
      <c r="CQ706" s="140"/>
      <c r="CR706" s="140"/>
      <c r="CS706" s="140"/>
      <c r="CT706" s="140"/>
      <c r="CU706" s="140"/>
      <c r="CV706" s="140"/>
      <c r="CW706" s="140"/>
      <c r="CX706" s="140"/>
      <c r="CY706" s="140"/>
      <c r="CZ706" s="140"/>
      <c r="DA706" s="140"/>
      <c r="DB706" s="140"/>
      <c r="DC706" s="140"/>
      <c r="DD706" s="140"/>
      <c r="DE706" s="140"/>
      <c r="DF706" s="140"/>
      <c r="DG706" s="140"/>
      <c r="DH706" s="140"/>
      <c r="DI706" s="140"/>
      <c r="DJ706" s="140"/>
      <c r="DK706" s="140"/>
      <c r="DL706" s="140"/>
      <c r="DM706" s="140"/>
      <c r="DN706" s="140"/>
      <c r="DO706" s="140"/>
      <c r="DP706" s="140"/>
      <c r="DQ706" s="140"/>
      <c r="DR706" s="140"/>
      <c r="DS706" s="140"/>
      <c r="DT706" s="140"/>
      <c r="DU706" s="140"/>
      <c r="DV706" s="140"/>
      <c r="DW706" s="140"/>
      <c r="DX706" s="140"/>
      <c r="DY706" s="140"/>
      <c r="DZ706" s="140"/>
      <c r="EA706" s="140"/>
      <c r="EB706" s="140"/>
      <c r="EC706" s="140"/>
      <c r="ED706" s="140"/>
      <c r="EE706" s="140"/>
      <c r="EF706" s="140"/>
      <c r="EG706" s="140"/>
      <c r="EH706" s="140"/>
      <c r="EI706" s="140"/>
      <c r="EJ706" s="140"/>
      <c r="EK706" s="140"/>
      <c r="EL706" s="140"/>
      <c r="EM706" s="140"/>
      <c r="EN706" s="140"/>
      <c r="EO706" s="140"/>
      <c r="EP706" s="140"/>
      <c r="EQ706" s="140"/>
      <c r="ER706" s="140"/>
      <c r="ES706" s="140"/>
      <c r="ET706" s="140"/>
      <c r="EU706" s="140"/>
      <c r="EV706" s="140"/>
      <c r="EW706" s="140"/>
      <c r="EX706" s="140"/>
      <c r="EY706" s="140"/>
      <c r="EZ706" s="140"/>
      <c r="FA706" s="140"/>
      <c r="FB706" s="140"/>
      <c r="FC706" s="140"/>
      <c r="FD706" s="140"/>
      <c r="FE706" s="140"/>
      <c r="FF706" s="140"/>
      <c r="FG706" s="140"/>
      <c r="FH706" s="140"/>
      <c r="FI706" s="140"/>
      <c r="FJ706" s="140"/>
      <c r="FK706" s="140"/>
      <c r="FL706" s="140"/>
      <c r="FM706" s="140"/>
      <c r="FN706" s="140"/>
      <c r="FO706" s="140"/>
      <c r="FP706" s="140"/>
      <c r="FQ706" s="140"/>
      <c r="FR706" s="140"/>
      <c r="FS706" s="140"/>
      <c r="FT706" s="140"/>
      <c r="FU706" s="140"/>
      <c r="FV706" s="140"/>
      <c r="FW706" s="140"/>
      <c r="FX706" s="140"/>
      <c r="FY706" s="140"/>
      <c r="FZ706" s="140"/>
      <c r="GA706" s="140"/>
      <c r="GB706" s="140"/>
      <c r="GC706" s="140"/>
      <c r="GD706" s="140"/>
      <c r="GE706" s="140"/>
      <c r="GF706" s="140"/>
      <c r="GG706" s="140"/>
      <c r="GH706" s="140"/>
      <c r="GI706" s="140"/>
      <c r="GJ706" s="140"/>
      <c r="GK706" s="140"/>
      <c r="GL706" s="140"/>
      <c r="GM706" s="140"/>
      <c r="GN706" s="140"/>
      <c r="GO706" s="140"/>
      <c r="GP706" s="140"/>
      <c r="GQ706" s="140"/>
      <c r="GR706" s="140"/>
      <c r="GS706" s="140"/>
      <c r="GT706" s="140"/>
      <c r="GU706" s="140"/>
      <c r="GV706" s="140"/>
      <c r="GW706" s="140"/>
      <c r="GX706" s="140"/>
      <c r="GY706" s="140"/>
      <c r="GZ706" s="140"/>
      <c r="HA706" s="140"/>
      <c r="HB706" s="140"/>
      <c r="HC706" s="140"/>
      <c r="HD706" s="140"/>
      <c r="HE706" s="140"/>
      <c r="HF706" s="140"/>
      <c r="HG706" s="140"/>
      <c r="HH706" s="140"/>
      <c r="HI706" s="140"/>
      <c r="HJ706" s="140"/>
      <c r="HK706" s="140"/>
      <c r="HL706" s="140"/>
      <c r="HM706" s="140"/>
      <c r="HN706" s="140"/>
      <c r="HO706" s="140"/>
      <c r="HP706" s="140"/>
      <c r="HQ706" s="140"/>
      <c r="HR706" s="140"/>
      <c r="HS706" s="140"/>
      <c r="HT706" s="140"/>
      <c r="HU706" s="140"/>
      <c r="HV706" s="140"/>
      <c r="HW706" s="140"/>
      <c r="HX706" s="140"/>
      <c r="HY706" s="140"/>
      <c r="HZ706" s="140"/>
      <c r="IA706" s="140"/>
      <c r="IB706" s="140"/>
      <c r="IC706" s="140"/>
      <c r="ID706" s="140"/>
      <c r="IE706" s="140"/>
      <c r="IF706" s="140"/>
      <c r="IG706" s="140"/>
      <c r="IH706" s="140"/>
      <c r="II706" s="140"/>
      <c r="IJ706" s="140"/>
      <c r="IK706" s="140"/>
      <c r="IL706" s="140"/>
      <c r="IM706" s="140"/>
      <c r="IN706" s="140"/>
      <c r="IO706" s="140"/>
      <c r="IP706" s="140"/>
      <c r="IQ706" s="140"/>
      <c r="IR706" s="140"/>
      <c r="IS706" s="140"/>
      <c r="IT706" s="140"/>
      <c r="IU706" s="140"/>
      <c r="IV706" s="140"/>
      <c r="IW706" s="140"/>
    </row>
    <row r="707" spans="1:257">
      <c r="A707" s="8" t="s">
        <v>3129</v>
      </c>
      <c r="B707" s="8" t="s">
        <v>1188</v>
      </c>
      <c r="C707" s="8" t="s">
        <v>1625</v>
      </c>
      <c r="D707" s="8" t="s">
        <v>1794</v>
      </c>
      <c r="E707" s="10" t="s">
        <v>1801</v>
      </c>
      <c r="F707" s="7" t="s">
        <v>3581</v>
      </c>
      <c r="G707" s="23" t="s">
        <v>3401</v>
      </c>
      <c r="H707" s="23" t="s">
        <v>887</v>
      </c>
      <c r="I707" s="18">
        <v>1</v>
      </c>
      <c r="J707" s="15" t="s">
        <v>931</v>
      </c>
      <c r="K707" s="141">
        <v>7.0973400000000009</v>
      </c>
      <c r="L707" s="15" t="s">
        <v>27</v>
      </c>
      <c r="M707" s="16">
        <v>0</v>
      </c>
      <c r="N707" s="16">
        <v>0</v>
      </c>
      <c r="O707" s="45" t="s">
        <v>3582</v>
      </c>
      <c r="P707" s="7"/>
      <c r="Q707" s="23"/>
      <c r="R707" s="23"/>
      <c r="S707" s="15"/>
      <c r="T707" s="15"/>
      <c r="U707" s="17">
        <v>0</v>
      </c>
      <c r="V707" s="15"/>
      <c r="W707" s="16"/>
      <c r="X707" s="16"/>
      <c r="Y707" s="23"/>
      <c r="Z707" s="7"/>
      <c r="AA707" s="23"/>
      <c r="AB707" s="23"/>
      <c r="AC707" s="15"/>
      <c r="AD707" s="15"/>
      <c r="AE707" s="17">
        <v>0</v>
      </c>
      <c r="AF707" s="15"/>
      <c r="AG707" s="15"/>
      <c r="AH707" s="15"/>
      <c r="AI707" s="23"/>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c r="CN707" s="140"/>
      <c r="CO707" s="140"/>
      <c r="CP707" s="140"/>
      <c r="CQ707" s="140"/>
      <c r="CR707" s="140"/>
      <c r="CS707" s="140"/>
      <c r="CT707" s="140"/>
      <c r="CU707" s="140"/>
      <c r="CV707" s="140"/>
      <c r="CW707" s="140"/>
      <c r="CX707" s="140"/>
      <c r="CY707" s="140"/>
      <c r="CZ707" s="140"/>
      <c r="DA707" s="140"/>
      <c r="DB707" s="140"/>
      <c r="DC707" s="140"/>
      <c r="DD707" s="140"/>
      <c r="DE707" s="140"/>
      <c r="DF707" s="140"/>
      <c r="DG707" s="140"/>
      <c r="DH707" s="140"/>
      <c r="DI707" s="140"/>
      <c r="DJ707" s="140"/>
      <c r="DK707" s="140"/>
      <c r="DL707" s="140"/>
      <c r="DM707" s="140"/>
      <c r="DN707" s="140"/>
      <c r="DO707" s="140"/>
      <c r="DP707" s="140"/>
      <c r="DQ707" s="140"/>
      <c r="DR707" s="140"/>
      <c r="DS707" s="140"/>
      <c r="DT707" s="140"/>
      <c r="DU707" s="140"/>
      <c r="DV707" s="140"/>
      <c r="DW707" s="140"/>
      <c r="DX707" s="140"/>
      <c r="DY707" s="140"/>
      <c r="DZ707" s="140"/>
      <c r="EA707" s="140"/>
      <c r="EB707" s="140"/>
      <c r="EC707" s="140"/>
      <c r="ED707" s="140"/>
      <c r="EE707" s="140"/>
      <c r="EF707" s="140"/>
      <c r="EG707" s="140"/>
      <c r="EH707" s="140"/>
      <c r="EI707" s="140"/>
      <c r="EJ707" s="140"/>
      <c r="EK707" s="140"/>
      <c r="EL707" s="140"/>
      <c r="EM707" s="140"/>
      <c r="EN707" s="140"/>
      <c r="EO707" s="140"/>
      <c r="EP707" s="140"/>
      <c r="EQ707" s="140"/>
      <c r="ER707" s="140"/>
      <c r="ES707" s="140"/>
      <c r="ET707" s="140"/>
      <c r="EU707" s="140"/>
      <c r="EV707" s="140"/>
      <c r="EW707" s="140"/>
      <c r="EX707" s="140"/>
      <c r="EY707" s="140"/>
      <c r="EZ707" s="140"/>
      <c r="FA707" s="140"/>
      <c r="FB707" s="140"/>
      <c r="FC707" s="140"/>
      <c r="FD707" s="140"/>
      <c r="FE707" s="140"/>
      <c r="FF707" s="140"/>
      <c r="FG707" s="140"/>
      <c r="FH707" s="140"/>
      <c r="FI707" s="140"/>
      <c r="FJ707" s="140"/>
      <c r="FK707" s="140"/>
      <c r="FL707" s="140"/>
      <c r="FM707" s="140"/>
      <c r="FN707" s="140"/>
      <c r="FO707" s="140"/>
      <c r="FP707" s="140"/>
      <c r="FQ707" s="140"/>
      <c r="FR707" s="140"/>
      <c r="FS707" s="140"/>
      <c r="FT707" s="140"/>
      <c r="FU707" s="140"/>
      <c r="FV707" s="140"/>
      <c r="FW707" s="140"/>
      <c r="FX707" s="140"/>
      <c r="FY707" s="140"/>
      <c r="FZ707" s="140"/>
      <c r="GA707" s="140"/>
      <c r="GB707" s="140"/>
      <c r="GC707" s="140"/>
      <c r="GD707" s="140"/>
      <c r="GE707" s="140"/>
      <c r="GF707" s="140"/>
      <c r="GG707" s="140"/>
      <c r="GH707" s="140"/>
      <c r="GI707" s="140"/>
      <c r="GJ707" s="140"/>
      <c r="GK707" s="140"/>
      <c r="GL707" s="140"/>
      <c r="GM707" s="140"/>
      <c r="GN707" s="140"/>
      <c r="GO707" s="140"/>
      <c r="GP707" s="140"/>
      <c r="GQ707" s="140"/>
      <c r="GR707" s="140"/>
      <c r="GS707" s="140"/>
      <c r="GT707" s="140"/>
      <c r="GU707" s="140"/>
      <c r="GV707" s="140"/>
      <c r="GW707" s="140"/>
      <c r="GX707" s="140"/>
      <c r="GY707" s="140"/>
      <c r="GZ707" s="140"/>
      <c r="HA707" s="140"/>
      <c r="HB707" s="140"/>
      <c r="HC707" s="140"/>
      <c r="HD707" s="140"/>
      <c r="HE707" s="140"/>
      <c r="HF707" s="140"/>
      <c r="HG707" s="140"/>
      <c r="HH707" s="140"/>
      <c r="HI707" s="140"/>
      <c r="HJ707" s="140"/>
      <c r="HK707" s="140"/>
      <c r="HL707" s="140"/>
      <c r="HM707" s="140"/>
      <c r="HN707" s="140"/>
      <c r="HO707" s="140"/>
      <c r="HP707" s="140"/>
      <c r="HQ707" s="140"/>
      <c r="HR707" s="140"/>
      <c r="HS707" s="140"/>
      <c r="HT707" s="140"/>
      <c r="HU707" s="140"/>
      <c r="HV707" s="140"/>
      <c r="HW707" s="140"/>
      <c r="HX707" s="140"/>
      <c r="HY707" s="140"/>
      <c r="HZ707" s="140"/>
      <c r="IA707" s="140"/>
      <c r="IB707" s="140"/>
      <c r="IC707" s="140"/>
      <c r="ID707" s="140"/>
      <c r="IE707" s="140"/>
      <c r="IF707" s="140"/>
      <c r="IG707" s="140"/>
      <c r="IH707" s="140"/>
      <c r="II707" s="140"/>
      <c r="IJ707" s="140"/>
      <c r="IK707" s="140"/>
      <c r="IL707" s="140"/>
      <c r="IM707" s="140"/>
      <c r="IN707" s="140"/>
      <c r="IO707" s="140"/>
      <c r="IP707" s="140"/>
      <c r="IQ707" s="140"/>
      <c r="IR707" s="140"/>
      <c r="IS707" s="140"/>
      <c r="IT707" s="140"/>
      <c r="IU707" s="140"/>
      <c r="IV707" s="140"/>
      <c r="IW707" s="140"/>
    </row>
    <row r="708" spans="1:257">
      <c r="A708" s="8" t="s">
        <v>11883</v>
      </c>
      <c r="B708" s="105" t="s">
        <v>1188</v>
      </c>
      <c r="C708" s="105" t="s">
        <v>1625</v>
      </c>
      <c r="D708" s="105" t="s">
        <v>1794</v>
      </c>
      <c r="E708" s="106" t="s">
        <v>1801</v>
      </c>
      <c r="F708" s="107" t="s">
        <v>10727</v>
      </c>
      <c r="G708" s="107" t="s">
        <v>10316</v>
      </c>
      <c r="H708" s="107" t="s">
        <v>6217</v>
      </c>
      <c r="I708" s="6">
        <v>1</v>
      </c>
      <c r="J708" s="6"/>
      <c r="K708" s="109">
        <v>4.2277680000000002</v>
      </c>
      <c r="L708" s="6" t="s">
        <v>27</v>
      </c>
      <c r="M708" s="6" t="s">
        <v>10322</v>
      </c>
      <c r="N708" s="6" t="s">
        <v>10318</v>
      </c>
      <c r="O708" s="107" t="s">
        <v>10728</v>
      </c>
      <c r="P708" s="107" t="s">
        <v>10727</v>
      </c>
      <c r="Q708" s="107" t="s">
        <v>10316</v>
      </c>
      <c r="R708" s="107" t="s">
        <v>6217</v>
      </c>
      <c r="S708" s="6">
        <v>1</v>
      </c>
      <c r="T708" s="6"/>
      <c r="U708" s="109">
        <v>4.2277680000000002</v>
      </c>
      <c r="V708" s="6" t="s">
        <v>27</v>
      </c>
      <c r="W708" s="6" t="s">
        <v>10322</v>
      </c>
      <c r="X708" s="6" t="s">
        <v>10318</v>
      </c>
      <c r="Y708" s="107" t="str">
        <f>O708</f>
        <v>Sold at $4.14  J.Burrows A4 Document Tray Blue</v>
      </c>
      <c r="Z708" s="110" t="s">
        <v>10729</v>
      </c>
      <c r="AA708" s="107" t="s">
        <v>10380</v>
      </c>
      <c r="AB708" s="107" t="s">
        <v>6217</v>
      </c>
      <c r="AC708" s="6">
        <v>1</v>
      </c>
      <c r="AD708" s="6"/>
      <c r="AE708" s="109">
        <v>3.3495360000000001</v>
      </c>
      <c r="AF708" s="6" t="s">
        <v>27</v>
      </c>
      <c r="AG708" s="6" t="s">
        <v>10322</v>
      </c>
      <c r="AH708" s="6" t="s">
        <v>10318</v>
      </c>
      <c r="AI708" s="107" t="s">
        <v>10730</v>
      </c>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c r="CN708" s="140"/>
      <c r="CO708" s="140"/>
      <c r="CP708" s="140"/>
      <c r="CQ708" s="140"/>
      <c r="CR708" s="140"/>
      <c r="CS708" s="140"/>
      <c r="CT708" s="140"/>
      <c r="CU708" s="140"/>
      <c r="CV708" s="140"/>
      <c r="CW708" s="140"/>
      <c r="CX708" s="140"/>
      <c r="CY708" s="140"/>
      <c r="CZ708" s="140"/>
      <c r="DA708" s="140"/>
      <c r="DB708" s="140"/>
      <c r="DC708" s="140"/>
      <c r="DD708" s="140"/>
      <c r="DE708" s="140"/>
      <c r="DF708" s="140"/>
      <c r="DG708" s="140"/>
      <c r="DH708" s="140"/>
      <c r="DI708" s="140"/>
      <c r="DJ708" s="140"/>
      <c r="DK708" s="140"/>
      <c r="DL708" s="140"/>
      <c r="DM708" s="140"/>
      <c r="DN708" s="140"/>
      <c r="DO708" s="140"/>
      <c r="DP708" s="140"/>
      <c r="DQ708" s="140"/>
      <c r="DR708" s="140"/>
      <c r="DS708" s="140"/>
      <c r="DT708" s="140"/>
      <c r="DU708" s="140"/>
      <c r="DV708" s="140"/>
      <c r="DW708" s="140"/>
      <c r="DX708" s="140"/>
      <c r="DY708" s="140"/>
      <c r="DZ708" s="140"/>
      <c r="EA708" s="140"/>
      <c r="EB708" s="140"/>
      <c r="EC708" s="140"/>
      <c r="ED708" s="140"/>
      <c r="EE708" s="140"/>
      <c r="EF708" s="140"/>
      <c r="EG708" s="140"/>
      <c r="EH708" s="140"/>
      <c r="EI708" s="140"/>
      <c r="EJ708" s="140"/>
      <c r="EK708" s="140"/>
      <c r="EL708" s="140"/>
      <c r="EM708" s="140"/>
      <c r="EN708" s="140"/>
      <c r="EO708" s="140"/>
      <c r="EP708" s="140"/>
      <c r="EQ708" s="140"/>
      <c r="ER708" s="140"/>
      <c r="ES708" s="140"/>
      <c r="ET708" s="140"/>
      <c r="EU708" s="140"/>
      <c r="EV708" s="140"/>
      <c r="EW708" s="140"/>
      <c r="EX708" s="140"/>
      <c r="EY708" s="140"/>
      <c r="EZ708" s="140"/>
      <c r="FA708" s="140"/>
      <c r="FB708" s="140"/>
      <c r="FC708" s="140"/>
      <c r="FD708" s="140"/>
      <c r="FE708" s="140"/>
      <c r="FF708" s="140"/>
      <c r="FG708" s="140"/>
      <c r="FH708" s="140"/>
      <c r="FI708" s="140"/>
      <c r="FJ708" s="140"/>
      <c r="FK708" s="140"/>
      <c r="FL708" s="140"/>
      <c r="FM708" s="140"/>
      <c r="FN708" s="140"/>
      <c r="FO708" s="140"/>
      <c r="FP708" s="140"/>
      <c r="FQ708" s="140"/>
      <c r="FR708" s="140"/>
      <c r="FS708" s="140"/>
      <c r="FT708" s="140"/>
      <c r="FU708" s="140"/>
      <c r="FV708" s="140"/>
      <c r="FW708" s="140"/>
      <c r="FX708" s="140"/>
      <c r="FY708" s="140"/>
      <c r="FZ708" s="140"/>
      <c r="GA708" s="140"/>
      <c r="GB708" s="140"/>
      <c r="GC708" s="140"/>
      <c r="GD708" s="140"/>
      <c r="GE708" s="140"/>
      <c r="GF708" s="140"/>
      <c r="GG708" s="140"/>
      <c r="GH708" s="140"/>
      <c r="GI708" s="140"/>
      <c r="GJ708" s="140"/>
      <c r="GK708" s="140"/>
      <c r="GL708" s="140"/>
      <c r="GM708" s="140"/>
      <c r="GN708" s="140"/>
      <c r="GO708" s="140"/>
      <c r="GP708" s="140"/>
      <c r="GQ708" s="140"/>
      <c r="GR708" s="140"/>
      <c r="GS708" s="140"/>
      <c r="GT708" s="140"/>
      <c r="GU708" s="140"/>
      <c r="GV708" s="140"/>
      <c r="GW708" s="140"/>
      <c r="GX708" s="140"/>
      <c r="GY708" s="140"/>
      <c r="GZ708" s="140"/>
      <c r="HA708" s="140"/>
      <c r="HB708" s="140"/>
      <c r="HC708" s="140"/>
      <c r="HD708" s="140"/>
      <c r="HE708" s="140"/>
      <c r="HF708" s="140"/>
      <c r="HG708" s="140"/>
      <c r="HH708" s="140"/>
      <c r="HI708" s="140"/>
      <c r="HJ708" s="140"/>
      <c r="HK708" s="140"/>
      <c r="HL708" s="140"/>
      <c r="HM708" s="140"/>
      <c r="HN708" s="140"/>
      <c r="HO708" s="140"/>
      <c r="HP708" s="140"/>
      <c r="HQ708" s="140"/>
      <c r="HR708" s="140"/>
      <c r="HS708" s="140"/>
      <c r="HT708" s="140"/>
      <c r="HU708" s="140"/>
      <c r="HV708" s="140"/>
      <c r="HW708" s="140"/>
      <c r="HX708" s="140"/>
      <c r="HY708" s="140"/>
      <c r="HZ708" s="140"/>
      <c r="IA708" s="140"/>
      <c r="IB708" s="140"/>
      <c r="IC708" s="140"/>
      <c r="ID708" s="140"/>
      <c r="IE708" s="140"/>
      <c r="IF708" s="140"/>
      <c r="IG708" s="140"/>
      <c r="IH708" s="140"/>
      <c r="II708" s="140"/>
      <c r="IJ708" s="140"/>
      <c r="IK708" s="140"/>
      <c r="IL708" s="140"/>
      <c r="IM708" s="140"/>
      <c r="IN708" s="140"/>
      <c r="IO708" s="140"/>
      <c r="IP708" s="140"/>
      <c r="IQ708" s="140"/>
      <c r="IR708" s="140"/>
      <c r="IS708" s="140"/>
      <c r="IT708" s="140"/>
      <c r="IU708" s="140"/>
      <c r="IV708" s="140"/>
      <c r="IW708" s="140"/>
    </row>
    <row r="709" spans="1:257">
      <c r="A709" s="8" t="s">
        <v>12314</v>
      </c>
      <c r="B709" s="105" t="s">
        <v>1188</v>
      </c>
      <c r="C709" s="105" t="s">
        <v>1625</v>
      </c>
      <c r="D709" s="105" t="s">
        <v>1794</v>
      </c>
      <c r="E709" s="106" t="s">
        <v>1801</v>
      </c>
      <c r="F709" s="107" t="s">
        <v>12292</v>
      </c>
      <c r="G709" s="107" t="s">
        <v>2935</v>
      </c>
      <c r="H709" s="107" t="s">
        <v>887</v>
      </c>
      <c r="I709" s="6">
        <v>1</v>
      </c>
      <c r="J709" s="6" t="s">
        <v>12293</v>
      </c>
      <c r="K709" s="134">
        <v>5.6676600000000006</v>
      </c>
      <c r="L709" s="119"/>
      <c r="M709" s="6"/>
      <c r="N709" s="6"/>
      <c r="O709" s="107" t="s">
        <v>12294</v>
      </c>
      <c r="P709" s="107" t="s">
        <v>12292</v>
      </c>
      <c r="Q709" s="107" t="s">
        <v>2935</v>
      </c>
      <c r="R709" s="107" t="s">
        <v>887</v>
      </c>
      <c r="S709" s="6">
        <v>1</v>
      </c>
      <c r="T709" s="6" t="s">
        <v>12293</v>
      </c>
      <c r="U709" s="119">
        <v>5.6676600000000006</v>
      </c>
      <c r="V709" s="119"/>
      <c r="W709" s="124">
        <v>0.25</v>
      </c>
      <c r="X709" s="124">
        <v>0.6</v>
      </c>
      <c r="Y709" s="107" t="s">
        <v>12294</v>
      </c>
      <c r="Z709" s="107" t="s">
        <v>12292</v>
      </c>
      <c r="AA709" s="107" t="s">
        <v>2935</v>
      </c>
      <c r="AB709" s="107" t="s">
        <v>887</v>
      </c>
      <c r="AC709" s="6">
        <v>1</v>
      </c>
      <c r="AD709" s="6" t="s">
        <v>12293</v>
      </c>
      <c r="AE709" s="119">
        <v>5.6676600000000006</v>
      </c>
      <c r="AF709" s="119"/>
      <c r="AG709" s="6"/>
      <c r="AH709" s="6"/>
      <c r="AI709" s="107" t="s">
        <v>12294</v>
      </c>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c r="CN709" s="140"/>
      <c r="CO709" s="140"/>
      <c r="CP709" s="140"/>
      <c r="CQ709" s="140"/>
      <c r="CR709" s="140"/>
      <c r="CS709" s="140"/>
      <c r="CT709" s="140"/>
      <c r="CU709" s="140"/>
      <c r="CV709" s="140"/>
      <c r="CW709" s="140"/>
      <c r="CX709" s="140"/>
      <c r="CY709" s="140"/>
      <c r="CZ709" s="140"/>
      <c r="DA709" s="140"/>
      <c r="DB709" s="140"/>
      <c r="DC709" s="140"/>
      <c r="DD709" s="140"/>
      <c r="DE709" s="140"/>
      <c r="DF709" s="140"/>
      <c r="DG709" s="140"/>
      <c r="DH709" s="140"/>
      <c r="DI709" s="140"/>
      <c r="DJ709" s="140"/>
      <c r="DK709" s="140"/>
      <c r="DL709" s="140"/>
      <c r="DM709" s="140"/>
      <c r="DN709" s="140"/>
      <c r="DO709" s="140"/>
      <c r="DP709" s="140"/>
      <c r="DQ709" s="140"/>
      <c r="DR709" s="140"/>
      <c r="DS709" s="140"/>
      <c r="DT709" s="140"/>
      <c r="DU709" s="140"/>
      <c r="DV709" s="140"/>
      <c r="DW709" s="140"/>
      <c r="DX709" s="140"/>
      <c r="DY709" s="140"/>
      <c r="DZ709" s="140"/>
      <c r="EA709" s="140"/>
      <c r="EB709" s="140"/>
      <c r="EC709" s="140"/>
      <c r="ED709" s="140"/>
      <c r="EE709" s="140"/>
      <c r="EF709" s="140"/>
      <c r="EG709" s="140"/>
      <c r="EH709" s="140"/>
      <c r="EI709" s="140"/>
      <c r="EJ709" s="140"/>
      <c r="EK709" s="140"/>
      <c r="EL709" s="140"/>
      <c r="EM709" s="140"/>
      <c r="EN709" s="140"/>
      <c r="EO709" s="140"/>
      <c r="EP709" s="140"/>
      <c r="EQ709" s="140"/>
      <c r="ER709" s="140"/>
      <c r="ES709" s="140"/>
      <c r="ET709" s="140"/>
      <c r="EU709" s="140"/>
      <c r="EV709" s="140"/>
      <c r="EW709" s="140"/>
      <c r="EX709" s="140"/>
      <c r="EY709" s="140"/>
      <c r="EZ709" s="140"/>
      <c r="FA709" s="140"/>
      <c r="FB709" s="140"/>
      <c r="FC709" s="140"/>
      <c r="FD709" s="140"/>
      <c r="FE709" s="140"/>
      <c r="FF709" s="140"/>
      <c r="FG709" s="140"/>
      <c r="FH709" s="140"/>
      <c r="FI709" s="140"/>
      <c r="FJ709" s="140"/>
      <c r="FK709" s="140"/>
      <c r="FL709" s="140"/>
      <c r="FM709" s="140"/>
      <c r="FN709" s="140"/>
      <c r="FO709" s="140"/>
      <c r="FP709" s="140"/>
      <c r="FQ709" s="140"/>
      <c r="FR709" s="140"/>
      <c r="FS709" s="140"/>
      <c r="FT709" s="140"/>
      <c r="FU709" s="140"/>
      <c r="FV709" s="140"/>
      <c r="FW709" s="140"/>
      <c r="FX709" s="140"/>
      <c r="FY709" s="140"/>
      <c r="FZ709" s="140"/>
      <c r="GA709" s="140"/>
      <c r="GB709" s="140"/>
      <c r="GC709" s="140"/>
      <c r="GD709" s="140"/>
      <c r="GE709" s="140"/>
      <c r="GF709" s="140"/>
      <c r="GG709" s="140"/>
      <c r="GH709" s="140"/>
      <c r="GI709" s="140"/>
      <c r="GJ709" s="140"/>
      <c r="GK709" s="140"/>
      <c r="GL709" s="140"/>
      <c r="GM709" s="140"/>
      <c r="GN709" s="140"/>
      <c r="GO709" s="140"/>
      <c r="GP709" s="140"/>
      <c r="GQ709" s="140"/>
      <c r="GR709" s="140"/>
      <c r="GS709" s="140"/>
      <c r="GT709" s="140"/>
      <c r="GU709" s="140"/>
      <c r="GV709" s="140"/>
      <c r="GW709" s="140"/>
      <c r="GX709" s="140"/>
      <c r="GY709" s="140"/>
      <c r="GZ709" s="140"/>
      <c r="HA709" s="140"/>
      <c r="HB709" s="140"/>
      <c r="HC709" s="140"/>
      <c r="HD709" s="140"/>
      <c r="HE709" s="140"/>
      <c r="HF709" s="140"/>
      <c r="HG709" s="140"/>
      <c r="HH709" s="140"/>
      <c r="HI709" s="140"/>
      <c r="HJ709" s="140"/>
      <c r="HK709" s="140"/>
      <c r="HL709" s="140"/>
      <c r="HM709" s="140"/>
      <c r="HN709" s="140"/>
      <c r="HO709" s="140"/>
      <c r="HP709" s="140"/>
      <c r="HQ709" s="140"/>
      <c r="HR709" s="140"/>
      <c r="HS709" s="140"/>
      <c r="HT709" s="140"/>
      <c r="HU709" s="140"/>
      <c r="HV709" s="140"/>
      <c r="HW709" s="140"/>
      <c r="HX709" s="140"/>
      <c r="HY709" s="140"/>
      <c r="HZ709" s="140"/>
      <c r="IA709" s="140"/>
      <c r="IB709" s="140"/>
      <c r="IC709" s="140"/>
      <c r="ID709" s="140"/>
      <c r="IE709" s="140"/>
      <c r="IF709" s="140"/>
      <c r="IG709" s="140"/>
      <c r="IH709" s="140"/>
      <c r="II709" s="140"/>
      <c r="IJ709" s="140"/>
      <c r="IK709" s="140"/>
      <c r="IL709" s="140"/>
      <c r="IM709" s="140"/>
      <c r="IN709" s="140"/>
      <c r="IO709" s="140"/>
      <c r="IP709" s="140"/>
      <c r="IQ709" s="140"/>
      <c r="IR709" s="140"/>
      <c r="IS709" s="140"/>
      <c r="IT709" s="140"/>
      <c r="IU709" s="140"/>
      <c r="IV709" s="140"/>
      <c r="IW709" s="140"/>
    </row>
    <row r="710" spans="1:257">
      <c r="A710" s="8" t="s">
        <v>5996</v>
      </c>
      <c r="B710" s="8" t="s">
        <v>1188</v>
      </c>
      <c r="C710" s="8" t="s">
        <v>1625</v>
      </c>
      <c r="D710" s="8" t="s">
        <v>1794</v>
      </c>
      <c r="E710" s="10" t="s">
        <v>1802</v>
      </c>
      <c r="F710" s="7" t="s">
        <v>6852</v>
      </c>
      <c r="G710" s="23" t="s">
        <v>6365</v>
      </c>
      <c r="H710" s="23" t="s">
        <v>887</v>
      </c>
      <c r="I710" s="15">
        <v>1</v>
      </c>
      <c r="J710" s="15">
        <v>10</v>
      </c>
      <c r="K710" s="141">
        <v>3.6182647799999996</v>
      </c>
      <c r="L710" s="15" t="s">
        <v>27</v>
      </c>
      <c r="M710" s="16">
        <v>1</v>
      </c>
      <c r="N710" s="16">
        <v>1</v>
      </c>
      <c r="O710" s="45" t="s">
        <v>6853</v>
      </c>
      <c r="P710" s="7" t="s">
        <v>6854</v>
      </c>
      <c r="Q710" s="23" t="s">
        <v>6365</v>
      </c>
      <c r="R710" s="23" t="s">
        <v>887</v>
      </c>
      <c r="S710" s="15">
        <v>1</v>
      </c>
      <c r="T710" s="15">
        <v>10</v>
      </c>
      <c r="U710" s="17">
        <v>4.2475282200000013</v>
      </c>
      <c r="V710" s="15" t="s">
        <v>27</v>
      </c>
      <c r="W710" s="16">
        <v>1</v>
      </c>
      <c r="X710" s="16">
        <v>1</v>
      </c>
      <c r="Y710" s="23" t="s">
        <v>7023</v>
      </c>
      <c r="Z710" s="7" t="s">
        <v>6852</v>
      </c>
      <c r="AA710" s="23" t="s">
        <v>6365</v>
      </c>
      <c r="AB710" s="23" t="s">
        <v>887</v>
      </c>
      <c r="AC710" s="15">
        <v>1</v>
      </c>
      <c r="AD710" s="15">
        <v>10</v>
      </c>
      <c r="AE710" s="17">
        <v>3.6182647799999996</v>
      </c>
      <c r="AF710" s="15" t="s">
        <v>27</v>
      </c>
      <c r="AG710" s="16">
        <v>1</v>
      </c>
      <c r="AH710" s="16">
        <v>1</v>
      </c>
      <c r="AI710" s="23" t="s">
        <v>6855</v>
      </c>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c r="CN710" s="140"/>
      <c r="CO710" s="140"/>
      <c r="CP710" s="140"/>
      <c r="CQ710" s="140"/>
      <c r="CR710" s="140"/>
      <c r="CS710" s="140"/>
      <c r="CT710" s="140"/>
      <c r="CU710" s="140"/>
      <c r="CV710" s="140"/>
      <c r="CW710" s="140"/>
      <c r="CX710" s="140"/>
      <c r="CY710" s="140"/>
      <c r="CZ710" s="140"/>
      <c r="DA710" s="140"/>
      <c r="DB710" s="140"/>
      <c r="DC710" s="140"/>
      <c r="DD710" s="140"/>
      <c r="DE710" s="140"/>
      <c r="DF710" s="140"/>
      <c r="DG710" s="140"/>
      <c r="DH710" s="140"/>
      <c r="DI710" s="140"/>
      <c r="DJ710" s="140"/>
      <c r="DK710" s="140"/>
      <c r="DL710" s="140"/>
      <c r="DM710" s="140"/>
      <c r="DN710" s="140"/>
      <c r="DO710" s="140"/>
      <c r="DP710" s="140"/>
      <c r="DQ710" s="140"/>
      <c r="DR710" s="140"/>
      <c r="DS710" s="140"/>
      <c r="DT710" s="140"/>
      <c r="DU710" s="140"/>
      <c r="DV710" s="140"/>
      <c r="DW710" s="140"/>
      <c r="DX710" s="140"/>
      <c r="DY710" s="140"/>
      <c r="DZ710" s="140"/>
      <c r="EA710" s="140"/>
      <c r="EB710" s="140"/>
      <c r="EC710" s="140"/>
      <c r="ED710" s="140"/>
      <c r="EE710" s="140"/>
      <c r="EF710" s="140"/>
      <c r="EG710" s="140"/>
      <c r="EH710" s="140"/>
      <c r="EI710" s="140"/>
      <c r="EJ710" s="140"/>
      <c r="EK710" s="140"/>
      <c r="EL710" s="140"/>
      <c r="EM710" s="140"/>
      <c r="EN710" s="140"/>
      <c r="EO710" s="140"/>
      <c r="EP710" s="140"/>
      <c r="EQ710" s="140"/>
      <c r="ER710" s="140"/>
      <c r="ES710" s="140"/>
      <c r="ET710" s="140"/>
      <c r="EU710" s="140"/>
      <c r="EV710" s="140"/>
      <c r="EW710" s="140"/>
      <c r="EX710" s="140"/>
      <c r="EY710" s="140"/>
      <c r="EZ710" s="140"/>
      <c r="FA710" s="140"/>
      <c r="FB710" s="140"/>
      <c r="FC710" s="140"/>
      <c r="FD710" s="140"/>
      <c r="FE710" s="140"/>
      <c r="FF710" s="140"/>
      <c r="FG710" s="140"/>
      <c r="FH710" s="140"/>
      <c r="FI710" s="140"/>
      <c r="FJ710" s="140"/>
      <c r="FK710" s="140"/>
      <c r="FL710" s="140"/>
      <c r="FM710" s="140"/>
      <c r="FN710" s="140"/>
      <c r="FO710" s="140"/>
      <c r="FP710" s="140"/>
      <c r="FQ710" s="140"/>
      <c r="FR710" s="140"/>
      <c r="FS710" s="140"/>
      <c r="FT710" s="140"/>
      <c r="FU710" s="140"/>
      <c r="FV710" s="140"/>
      <c r="FW710" s="140"/>
      <c r="FX710" s="140"/>
      <c r="FY710" s="140"/>
      <c r="FZ710" s="140"/>
      <c r="GA710" s="140"/>
      <c r="GB710" s="140"/>
      <c r="GC710" s="140"/>
      <c r="GD710" s="140"/>
      <c r="GE710" s="140"/>
      <c r="GF710" s="140"/>
      <c r="GG710" s="140"/>
      <c r="GH710" s="140"/>
      <c r="GI710" s="140"/>
      <c r="GJ710" s="140"/>
      <c r="GK710" s="140"/>
      <c r="GL710" s="140"/>
      <c r="GM710" s="140"/>
      <c r="GN710" s="140"/>
      <c r="GO710" s="140"/>
      <c r="GP710" s="140"/>
      <c r="GQ710" s="140"/>
      <c r="GR710" s="140"/>
      <c r="GS710" s="140"/>
      <c r="GT710" s="140"/>
      <c r="GU710" s="140"/>
      <c r="GV710" s="140"/>
      <c r="GW710" s="140"/>
      <c r="GX710" s="140"/>
      <c r="GY710" s="140"/>
      <c r="GZ710" s="140"/>
      <c r="HA710" s="140"/>
      <c r="HB710" s="140"/>
      <c r="HC710" s="140"/>
      <c r="HD710" s="140"/>
      <c r="HE710" s="140"/>
      <c r="HF710" s="140"/>
      <c r="HG710" s="140"/>
      <c r="HH710" s="140"/>
      <c r="HI710" s="140"/>
      <c r="HJ710" s="140"/>
      <c r="HK710" s="140"/>
      <c r="HL710" s="140"/>
      <c r="HM710" s="140"/>
      <c r="HN710" s="140"/>
      <c r="HO710" s="140"/>
      <c r="HP710" s="140"/>
      <c r="HQ710" s="140"/>
      <c r="HR710" s="140"/>
      <c r="HS710" s="140"/>
      <c r="HT710" s="140"/>
      <c r="HU710" s="140"/>
      <c r="HV710" s="140"/>
      <c r="HW710" s="140"/>
      <c r="HX710" s="140"/>
      <c r="HY710" s="140"/>
      <c r="HZ710" s="140"/>
      <c r="IA710" s="140"/>
      <c r="IB710" s="140"/>
      <c r="IC710" s="140"/>
      <c r="ID710" s="140"/>
      <c r="IE710" s="140"/>
      <c r="IF710" s="140"/>
      <c r="IG710" s="140"/>
      <c r="IH710" s="140"/>
      <c r="II710" s="140"/>
      <c r="IJ710" s="140"/>
      <c r="IK710" s="140"/>
      <c r="IL710" s="140"/>
      <c r="IM710" s="140"/>
      <c r="IN710" s="140"/>
      <c r="IO710" s="140"/>
      <c r="IP710" s="140"/>
      <c r="IQ710" s="140"/>
      <c r="IR710" s="140"/>
      <c r="IS710" s="140"/>
      <c r="IT710" s="140"/>
      <c r="IU710" s="140"/>
      <c r="IV710" s="140"/>
      <c r="IW710" s="140"/>
    </row>
    <row r="711" spans="1:257">
      <c r="A711" s="8" t="s">
        <v>19</v>
      </c>
      <c r="B711" s="8" t="s">
        <v>1188</v>
      </c>
      <c r="C711" s="8" t="s">
        <v>1625</v>
      </c>
      <c r="D711" s="8" t="s">
        <v>1794</v>
      </c>
      <c r="E711" s="10" t="s">
        <v>1802</v>
      </c>
      <c r="F711" s="7"/>
      <c r="G711" s="23"/>
      <c r="H711" s="23"/>
      <c r="I711" s="15"/>
      <c r="J711" s="15"/>
      <c r="K711" s="141">
        <v>0</v>
      </c>
      <c r="L711" s="15"/>
      <c r="M711" s="16"/>
      <c r="N711" s="16"/>
      <c r="O711" s="46"/>
      <c r="P711" s="30" t="s">
        <v>1797</v>
      </c>
      <c r="Q711" s="23" t="s">
        <v>1539</v>
      </c>
      <c r="R711" s="23" t="s">
        <v>26</v>
      </c>
      <c r="S711" s="15">
        <v>1</v>
      </c>
      <c r="T711" s="15"/>
      <c r="U711" s="37">
        <v>8.7204780782083375</v>
      </c>
      <c r="V711" s="15" t="s">
        <v>27</v>
      </c>
      <c r="W711" s="16">
        <v>1</v>
      </c>
      <c r="X711" s="16">
        <v>1</v>
      </c>
      <c r="Y711" s="23" t="s">
        <v>1798</v>
      </c>
      <c r="Z711" s="7"/>
      <c r="AA711" s="23"/>
      <c r="AB711" s="23"/>
      <c r="AC711" s="15"/>
      <c r="AD711" s="15"/>
      <c r="AE711" s="17">
        <v>0</v>
      </c>
      <c r="AF711" s="15"/>
      <c r="AG711" s="15"/>
      <c r="AH711" s="15"/>
      <c r="AI711" s="23"/>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c r="CN711" s="140"/>
      <c r="CO711" s="140"/>
      <c r="CP711" s="140"/>
      <c r="CQ711" s="140"/>
      <c r="CR711" s="140"/>
      <c r="CS711" s="140"/>
      <c r="CT711" s="140"/>
      <c r="CU711" s="140"/>
      <c r="CV711" s="140"/>
      <c r="CW711" s="140"/>
      <c r="CX711" s="140"/>
      <c r="CY711" s="140"/>
      <c r="CZ711" s="140"/>
      <c r="DA711" s="140"/>
      <c r="DB711" s="140"/>
      <c r="DC711" s="140"/>
      <c r="DD711" s="140"/>
      <c r="DE711" s="140"/>
      <c r="DF711" s="140"/>
      <c r="DG711" s="140"/>
      <c r="DH711" s="140"/>
      <c r="DI711" s="140"/>
      <c r="DJ711" s="140"/>
      <c r="DK711" s="140"/>
      <c r="DL711" s="140"/>
      <c r="DM711" s="140"/>
      <c r="DN711" s="140"/>
      <c r="DO711" s="140"/>
      <c r="DP711" s="140"/>
      <c r="DQ711" s="140"/>
      <c r="DR711" s="140"/>
      <c r="DS711" s="140"/>
      <c r="DT711" s="140"/>
      <c r="DU711" s="140"/>
      <c r="DV711" s="140"/>
      <c r="DW711" s="140"/>
      <c r="DX711" s="140"/>
      <c r="DY711" s="140"/>
      <c r="DZ711" s="140"/>
      <c r="EA711" s="140"/>
      <c r="EB711" s="140"/>
      <c r="EC711" s="140"/>
      <c r="ED711" s="140"/>
      <c r="EE711" s="140"/>
      <c r="EF711" s="140"/>
      <c r="EG711" s="140"/>
      <c r="EH711" s="140"/>
      <c r="EI711" s="140"/>
      <c r="EJ711" s="140"/>
      <c r="EK711" s="140"/>
      <c r="EL711" s="140"/>
      <c r="EM711" s="140"/>
      <c r="EN711" s="140"/>
      <c r="EO711" s="140"/>
      <c r="EP711" s="140"/>
      <c r="EQ711" s="140"/>
      <c r="ER711" s="140"/>
      <c r="ES711" s="140"/>
      <c r="ET711" s="140"/>
      <c r="EU711" s="140"/>
      <c r="EV711" s="140"/>
      <c r="EW711" s="140"/>
      <c r="EX711" s="140"/>
      <c r="EY711" s="140"/>
      <c r="EZ711" s="140"/>
      <c r="FA711" s="140"/>
      <c r="FB711" s="140"/>
      <c r="FC711" s="140"/>
      <c r="FD711" s="140"/>
      <c r="FE711" s="140"/>
      <c r="FF711" s="140"/>
      <c r="FG711" s="140"/>
      <c r="FH711" s="140"/>
      <c r="FI711" s="140"/>
      <c r="FJ711" s="140"/>
      <c r="FK711" s="140"/>
      <c r="FL711" s="140"/>
      <c r="FM711" s="140"/>
      <c r="FN711" s="140"/>
      <c r="FO711" s="140"/>
      <c r="FP711" s="140"/>
      <c r="FQ711" s="140"/>
      <c r="FR711" s="140"/>
      <c r="FS711" s="140"/>
      <c r="FT711" s="140"/>
      <c r="FU711" s="140"/>
      <c r="FV711" s="140"/>
      <c r="FW711" s="140"/>
      <c r="FX711" s="140"/>
      <c r="FY711" s="140"/>
      <c r="FZ711" s="140"/>
      <c r="GA711" s="140"/>
      <c r="GB711" s="140"/>
      <c r="GC711" s="140"/>
      <c r="GD711" s="140"/>
      <c r="GE711" s="140"/>
      <c r="GF711" s="140"/>
      <c r="GG711" s="140"/>
      <c r="GH711" s="140"/>
      <c r="GI711" s="140"/>
      <c r="GJ711" s="140"/>
      <c r="GK711" s="140"/>
      <c r="GL711" s="140"/>
      <c r="GM711" s="140"/>
      <c r="GN711" s="140"/>
      <c r="GO711" s="140"/>
      <c r="GP711" s="140"/>
      <c r="GQ711" s="140"/>
      <c r="GR711" s="140"/>
      <c r="GS711" s="140"/>
      <c r="GT711" s="140"/>
      <c r="GU711" s="140"/>
      <c r="GV711" s="140"/>
      <c r="GW711" s="140"/>
      <c r="GX711" s="140"/>
      <c r="GY711" s="140"/>
      <c r="GZ711" s="140"/>
      <c r="HA711" s="140"/>
      <c r="HB711" s="140"/>
      <c r="HC711" s="140"/>
      <c r="HD711" s="140"/>
      <c r="HE711" s="140"/>
      <c r="HF711" s="140"/>
      <c r="HG711" s="140"/>
      <c r="HH711" s="140"/>
      <c r="HI711" s="140"/>
      <c r="HJ711" s="140"/>
      <c r="HK711" s="140"/>
      <c r="HL711" s="140"/>
      <c r="HM711" s="140"/>
      <c r="HN711" s="140"/>
      <c r="HO711" s="140"/>
      <c r="HP711" s="140"/>
      <c r="HQ711" s="140"/>
      <c r="HR711" s="140"/>
      <c r="HS711" s="140"/>
      <c r="HT711" s="140"/>
      <c r="HU711" s="140"/>
      <c r="HV711" s="140"/>
      <c r="HW711" s="140"/>
      <c r="HX711" s="140"/>
      <c r="HY711" s="140"/>
      <c r="HZ711" s="140"/>
      <c r="IA711" s="140"/>
      <c r="IB711" s="140"/>
      <c r="IC711" s="140"/>
      <c r="ID711" s="140"/>
      <c r="IE711" s="140"/>
      <c r="IF711" s="140"/>
      <c r="IG711" s="140"/>
      <c r="IH711" s="140"/>
      <c r="II711" s="140"/>
      <c r="IJ711" s="140"/>
      <c r="IK711" s="140"/>
      <c r="IL711" s="140"/>
      <c r="IM711" s="140"/>
      <c r="IN711" s="140"/>
      <c r="IO711" s="140"/>
      <c r="IP711" s="140"/>
      <c r="IQ711" s="140"/>
      <c r="IR711" s="140"/>
      <c r="IS711" s="140"/>
      <c r="IT711" s="140"/>
      <c r="IU711" s="140"/>
      <c r="IV711" s="140"/>
      <c r="IW711" s="140"/>
    </row>
    <row r="712" spans="1:257">
      <c r="A712" s="8" t="s">
        <v>13906</v>
      </c>
      <c r="B712" s="105" t="s">
        <v>1188</v>
      </c>
      <c r="C712" s="105" t="s">
        <v>1625</v>
      </c>
      <c r="D712" s="105" t="s">
        <v>1794</v>
      </c>
      <c r="E712" s="106" t="s">
        <v>1802</v>
      </c>
      <c r="F712" s="108" t="s">
        <v>14093</v>
      </c>
      <c r="G712" s="107" t="s">
        <v>10460</v>
      </c>
      <c r="H712" s="107" t="s">
        <v>887</v>
      </c>
      <c r="I712" s="6">
        <v>1</v>
      </c>
      <c r="J712" s="107"/>
      <c r="K712" s="134">
        <v>4.8663039359999996</v>
      </c>
      <c r="L712" s="6" t="s">
        <v>27</v>
      </c>
      <c r="M712" s="123">
        <v>0.5</v>
      </c>
      <c r="N712" s="123">
        <v>1</v>
      </c>
      <c r="O712" s="107" t="s">
        <v>14094</v>
      </c>
      <c r="P712" s="108" t="s">
        <v>14095</v>
      </c>
      <c r="Q712" s="107" t="s">
        <v>1539</v>
      </c>
      <c r="R712" s="107" t="s">
        <v>887</v>
      </c>
      <c r="S712" s="6">
        <v>1</v>
      </c>
      <c r="T712" s="6"/>
      <c r="U712" s="119">
        <v>6.07312389767442</v>
      </c>
      <c r="V712" s="6" t="s">
        <v>27</v>
      </c>
      <c r="W712" s="123">
        <v>0.5</v>
      </c>
      <c r="X712" s="123">
        <v>1</v>
      </c>
      <c r="Y712" s="107" t="s">
        <v>14096</v>
      </c>
      <c r="Z712" s="108" t="s">
        <v>14243</v>
      </c>
      <c r="AA712" s="107" t="s">
        <v>10460</v>
      </c>
      <c r="AB712" s="107" t="s">
        <v>887</v>
      </c>
      <c r="AC712" s="6">
        <v>1</v>
      </c>
      <c r="AD712" s="6"/>
      <c r="AE712" s="119">
        <v>4.3104545640000005</v>
      </c>
      <c r="AF712" s="6" t="s">
        <v>27</v>
      </c>
      <c r="AG712" s="123">
        <v>0.5</v>
      </c>
      <c r="AH712" s="123">
        <v>0</v>
      </c>
      <c r="AI712" s="107" t="s">
        <v>14098</v>
      </c>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c r="CN712" s="140"/>
      <c r="CO712" s="140"/>
      <c r="CP712" s="140"/>
      <c r="CQ712" s="140"/>
      <c r="CR712" s="140"/>
      <c r="CS712" s="140"/>
      <c r="CT712" s="140"/>
      <c r="CU712" s="140"/>
      <c r="CV712" s="140"/>
      <c r="CW712" s="140"/>
      <c r="CX712" s="140"/>
      <c r="CY712" s="140"/>
      <c r="CZ712" s="140"/>
      <c r="DA712" s="140"/>
      <c r="DB712" s="140"/>
      <c r="DC712" s="140"/>
      <c r="DD712" s="140"/>
      <c r="DE712" s="140"/>
      <c r="DF712" s="140"/>
      <c r="DG712" s="140"/>
      <c r="DH712" s="140"/>
      <c r="DI712" s="140"/>
      <c r="DJ712" s="140"/>
      <c r="DK712" s="140"/>
      <c r="DL712" s="140"/>
      <c r="DM712" s="140"/>
      <c r="DN712" s="140"/>
      <c r="DO712" s="140"/>
      <c r="DP712" s="140"/>
      <c r="DQ712" s="140"/>
      <c r="DR712" s="140"/>
      <c r="DS712" s="140"/>
      <c r="DT712" s="140"/>
      <c r="DU712" s="140"/>
      <c r="DV712" s="140"/>
      <c r="DW712" s="140"/>
      <c r="DX712" s="140"/>
      <c r="DY712" s="140"/>
      <c r="DZ712" s="140"/>
      <c r="EA712" s="140"/>
      <c r="EB712" s="140"/>
      <c r="EC712" s="140"/>
      <c r="ED712" s="140"/>
      <c r="EE712" s="140"/>
      <c r="EF712" s="140"/>
      <c r="EG712" s="140"/>
      <c r="EH712" s="140"/>
      <c r="EI712" s="140"/>
      <c r="EJ712" s="140"/>
      <c r="EK712" s="140"/>
      <c r="EL712" s="140"/>
      <c r="EM712" s="140"/>
      <c r="EN712" s="140"/>
      <c r="EO712" s="140"/>
      <c r="EP712" s="140"/>
      <c r="EQ712" s="140"/>
      <c r="ER712" s="140"/>
      <c r="ES712" s="140"/>
      <c r="ET712" s="140"/>
      <c r="EU712" s="140"/>
      <c r="EV712" s="140"/>
      <c r="EW712" s="140"/>
      <c r="EX712" s="140"/>
      <c r="EY712" s="140"/>
      <c r="EZ712" s="140"/>
      <c r="FA712" s="140"/>
      <c r="FB712" s="140"/>
      <c r="FC712" s="140"/>
      <c r="FD712" s="140"/>
      <c r="FE712" s="140"/>
      <c r="FF712" s="140"/>
      <c r="FG712" s="140"/>
      <c r="FH712" s="140"/>
      <c r="FI712" s="140"/>
      <c r="FJ712" s="140"/>
      <c r="FK712" s="140"/>
      <c r="FL712" s="140"/>
      <c r="FM712" s="140"/>
      <c r="FN712" s="140"/>
      <c r="FO712" s="140"/>
      <c r="FP712" s="140"/>
      <c r="FQ712" s="140"/>
      <c r="FR712" s="140"/>
      <c r="FS712" s="140"/>
      <c r="FT712" s="140"/>
      <c r="FU712" s="140"/>
      <c r="FV712" s="140"/>
      <c r="FW712" s="140"/>
      <c r="FX712" s="140"/>
      <c r="FY712" s="140"/>
      <c r="FZ712" s="140"/>
      <c r="GA712" s="140"/>
      <c r="GB712" s="140"/>
      <c r="GC712" s="140"/>
      <c r="GD712" s="140"/>
      <c r="GE712" s="140"/>
      <c r="GF712" s="140"/>
      <c r="GG712" s="140"/>
      <c r="GH712" s="140"/>
      <c r="GI712" s="140"/>
      <c r="GJ712" s="140"/>
      <c r="GK712" s="140"/>
      <c r="GL712" s="140"/>
      <c r="GM712" s="140"/>
      <c r="GN712" s="140"/>
      <c r="GO712" s="140"/>
      <c r="GP712" s="140"/>
      <c r="GQ712" s="140"/>
      <c r="GR712" s="140"/>
      <c r="GS712" s="140"/>
      <c r="GT712" s="140"/>
      <c r="GU712" s="140"/>
      <c r="GV712" s="140"/>
      <c r="GW712" s="140"/>
      <c r="GX712" s="140"/>
      <c r="GY712" s="140"/>
      <c r="GZ712" s="140"/>
      <c r="HA712" s="140"/>
      <c r="HB712" s="140"/>
      <c r="HC712" s="140"/>
      <c r="HD712" s="140"/>
      <c r="HE712" s="140"/>
      <c r="HF712" s="140"/>
      <c r="HG712" s="140"/>
      <c r="HH712" s="140"/>
      <c r="HI712" s="140"/>
      <c r="HJ712" s="140"/>
      <c r="HK712" s="140"/>
      <c r="HL712" s="140"/>
      <c r="HM712" s="140"/>
      <c r="HN712" s="140"/>
      <c r="HO712" s="140"/>
      <c r="HP712" s="140"/>
      <c r="HQ712" s="140"/>
      <c r="HR712" s="140"/>
      <c r="HS712" s="140"/>
      <c r="HT712" s="140"/>
      <c r="HU712" s="140"/>
      <c r="HV712" s="140"/>
      <c r="HW712" s="140"/>
      <c r="HX712" s="140"/>
      <c r="HY712" s="140"/>
      <c r="HZ712" s="140"/>
      <c r="IA712" s="140"/>
      <c r="IB712" s="140"/>
      <c r="IC712" s="140"/>
      <c r="ID712" s="140"/>
      <c r="IE712" s="140"/>
      <c r="IF712" s="140"/>
      <c r="IG712" s="140"/>
      <c r="IH712" s="140"/>
      <c r="II712" s="140"/>
      <c r="IJ712" s="140"/>
      <c r="IK712" s="140"/>
      <c r="IL712" s="140"/>
      <c r="IM712" s="140"/>
      <c r="IN712" s="140"/>
      <c r="IO712" s="140"/>
      <c r="IP712" s="140"/>
      <c r="IQ712" s="140"/>
      <c r="IR712" s="140"/>
      <c r="IS712" s="140"/>
      <c r="IT712" s="140"/>
      <c r="IU712" s="140"/>
      <c r="IV712" s="140"/>
      <c r="IW712" s="140"/>
    </row>
    <row r="713" spans="1:257">
      <c r="A713" s="8" t="s">
        <v>3129</v>
      </c>
      <c r="B713" s="8" t="s">
        <v>1188</v>
      </c>
      <c r="C713" s="8" t="s">
        <v>1625</v>
      </c>
      <c r="D713" s="8" t="s">
        <v>1794</v>
      </c>
      <c r="E713" s="10" t="s">
        <v>1802</v>
      </c>
      <c r="F713" s="7" t="s">
        <v>3581</v>
      </c>
      <c r="G713" s="23" t="s">
        <v>3401</v>
      </c>
      <c r="H713" s="23" t="s">
        <v>887</v>
      </c>
      <c r="I713" s="18">
        <v>1</v>
      </c>
      <c r="J713" s="15" t="s">
        <v>931</v>
      </c>
      <c r="K713" s="141">
        <v>7.0973400000000009</v>
      </c>
      <c r="L713" s="15" t="s">
        <v>27</v>
      </c>
      <c r="M713" s="16">
        <v>0</v>
      </c>
      <c r="N713" s="16">
        <v>0</v>
      </c>
      <c r="O713" s="45" t="s">
        <v>3582</v>
      </c>
      <c r="P713" s="7"/>
      <c r="Q713" s="23"/>
      <c r="R713" s="23"/>
      <c r="S713" s="15"/>
      <c r="T713" s="15"/>
      <c r="U713" s="17">
        <v>0</v>
      </c>
      <c r="V713" s="15"/>
      <c r="W713" s="16"/>
      <c r="X713" s="16"/>
      <c r="Y713" s="23"/>
      <c r="Z713" s="7"/>
      <c r="AA713" s="23"/>
      <c r="AB713" s="23"/>
      <c r="AC713" s="15"/>
      <c r="AD713" s="15"/>
      <c r="AE713" s="17">
        <v>0</v>
      </c>
      <c r="AF713" s="15"/>
      <c r="AG713" s="15"/>
      <c r="AH713" s="15"/>
      <c r="AI713" s="23"/>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c r="CN713" s="140"/>
      <c r="CO713" s="140"/>
      <c r="CP713" s="140"/>
      <c r="CQ713" s="140"/>
      <c r="CR713" s="140"/>
      <c r="CS713" s="140"/>
      <c r="CT713" s="140"/>
      <c r="CU713" s="140"/>
      <c r="CV713" s="140"/>
      <c r="CW713" s="140"/>
      <c r="CX713" s="140"/>
      <c r="CY713" s="140"/>
      <c r="CZ713" s="140"/>
      <c r="DA713" s="140"/>
      <c r="DB713" s="140"/>
      <c r="DC713" s="140"/>
      <c r="DD713" s="140"/>
      <c r="DE713" s="140"/>
      <c r="DF713" s="140"/>
      <c r="DG713" s="140"/>
      <c r="DH713" s="140"/>
      <c r="DI713" s="140"/>
      <c r="DJ713" s="140"/>
      <c r="DK713" s="140"/>
      <c r="DL713" s="140"/>
      <c r="DM713" s="140"/>
      <c r="DN713" s="140"/>
      <c r="DO713" s="140"/>
      <c r="DP713" s="140"/>
      <c r="DQ713" s="140"/>
      <c r="DR713" s="140"/>
      <c r="DS713" s="140"/>
      <c r="DT713" s="140"/>
      <c r="DU713" s="140"/>
      <c r="DV713" s="140"/>
      <c r="DW713" s="140"/>
      <c r="DX713" s="140"/>
      <c r="DY713" s="140"/>
      <c r="DZ713" s="140"/>
      <c r="EA713" s="140"/>
      <c r="EB713" s="140"/>
      <c r="EC713" s="140"/>
      <c r="ED713" s="140"/>
      <c r="EE713" s="140"/>
      <c r="EF713" s="140"/>
      <c r="EG713" s="140"/>
      <c r="EH713" s="140"/>
      <c r="EI713" s="140"/>
      <c r="EJ713" s="140"/>
      <c r="EK713" s="140"/>
      <c r="EL713" s="140"/>
      <c r="EM713" s="140"/>
      <c r="EN713" s="140"/>
      <c r="EO713" s="140"/>
      <c r="EP713" s="140"/>
      <c r="EQ713" s="140"/>
      <c r="ER713" s="140"/>
      <c r="ES713" s="140"/>
      <c r="ET713" s="140"/>
      <c r="EU713" s="140"/>
      <c r="EV713" s="140"/>
      <c r="EW713" s="140"/>
      <c r="EX713" s="140"/>
      <c r="EY713" s="140"/>
      <c r="EZ713" s="140"/>
      <c r="FA713" s="140"/>
      <c r="FB713" s="140"/>
      <c r="FC713" s="140"/>
      <c r="FD713" s="140"/>
      <c r="FE713" s="140"/>
      <c r="FF713" s="140"/>
      <c r="FG713" s="140"/>
      <c r="FH713" s="140"/>
      <c r="FI713" s="140"/>
      <c r="FJ713" s="140"/>
      <c r="FK713" s="140"/>
      <c r="FL713" s="140"/>
      <c r="FM713" s="140"/>
      <c r="FN713" s="140"/>
      <c r="FO713" s="140"/>
      <c r="FP713" s="140"/>
      <c r="FQ713" s="140"/>
      <c r="FR713" s="140"/>
      <c r="FS713" s="140"/>
      <c r="FT713" s="140"/>
      <c r="FU713" s="140"/>
      <c r="FV713" s="140"/>
      <c r="FW713" s="140"/>
      <c r="FX713" s="140"/>
      <c r="FY713" s="140"/>
      <c r="FZ713" s="140"/>
      <c r="GA713" s="140"/>
      <c r="GB713" s="140"/>
      <c r="GC713" s="140"/>
      <c r="GD713" s="140"/>
      <c r="GE713" s="140"/>
      <c r="GF713" s="140"/>
      <c r="GG713" s="140"/>
      <c r="GH713" s="140"/>
      <c r="GI713" s="140"/>
      <c r="GJ713" s="140"/>
      <c r="GK713" s="140"/>
      <c r="GL713" s="140"/>
      <c r="GM713" s="140"/>
      <c r="GN713" s="140"/>
      <c r="GO713" s="140"/>
      <c r="GP713" s="140"/>
      <c r="GQ713" s="140"/>
      <c r="GR713" s="140"/>
      <c r="GS713" s="140"/>
      <c r="GT713" s="140"/>
      <c r="GU713" s="140"/>
      <c r="GV713" s="140"/>
      <c r="GW713" s="140"/>
      <c r="GX713" s="140"/>
      <c r="GY713" s="140"/>
      <c r="GZ713" s="140"/>
      <c r="HA713" s="140"/>
      <c r="HB713" s="140"/>
      <c r="HC713" s="140"/>
      <c r="HD713" s="140"/>
      <c r="HE713" s="140"/>
      <c r="HF713" s="140"/>
      <c r="HG713" s="140"/>
      <c r="HH713" s="140"/>
      <c r="HI713" s="140"/>
      <c r="HJ713" s="140"/>
      <c r="HK713" s="140"/>
      <c r="HL713" s="140"/>
      <c r="HM713" s="140"/>
      <c r="HN713" s="140"/>
      <c r="HO713" s="140"/>
      <c r="HP713" s="140"/>
      <c r="HQ713" s="140"/>
      <c r="HR713" s="140"/>
      <c r="HS713" s="140"/>
      <c r="HT713" s="140"/>
      <c r="HU713" s="140"/>
      <c r="HV713" s="140"/>
      <c r="HW713" s="140"/>
      <c r="HX713" s="140"/>
      <c r="HY713" s="140"/>
      <c r="HZ713" s="140"/>
      <c r="IA713" s="140"/>
      <c r="IB713" s="140"/>
      <c r="IC713" s="140"/>
      <c r="ID713" s="140"/>
      <c r="IE713" s="140"/>
      <c r="IF713" s="140"/>
      <c r="IG713" s="140"/>
      <c r="IH713" s="140"/>
      <c r="II713" s="140"/>
      <c r="IJ713" s="140"/>
      <c r="IK713" s="140"/>
      <c r="IL713" s="140"/>
      <c r="IM713" s="140"/>
      <c r="IN713" s="140"/>
      <c r="IO713" s="140"/>
      <c r="IP713" s="140"/>
      <c r="IQ713" s="140"/>
      <c r="IR713" s="140"/>
      <c r="IS713" s="140"/>
      <c r="IT713" s="140"/>
      <c r="IU713" s="140"/>
      <c r="IV713" s="140"/>
      <c r="IW713" s="140"/>
    </row>
    <row r="714" spans="1:257">
      <c r="A714" s="8" t="s">
        <v>11883</v>
      </c>
      <c r="B714" s="105" t="s">
        <v>1188</v>
      </c>
      <c r="C714" s="105" t="s">
        <v>1625</v>
      </c>
      <c r="D714" s="105" t="s">
        <v>1794</v>
      </c>
      <c r="E714" s="106" t="s">
        <v>1802</v>
      </c>
      <c r="F714" s="107" t="s">
        <v>10729</v>
      </c>
      <c r="G714" s="107" t="s">
        <v>10380</v>
      </c>
      <c r="H714" s="107" t="s">
        <v>6217</v>
      </c>
      <c r="I714" s="6">
        <v>1</v>
      </c>
      <c r="J714" s="6"/>
      <c r="K714" s="109">
        <v>3.3495360000000001</v>
      </c>
      <c r="L714" s="6" t="s">
        <v>27</v>
      </c>
      <c r="M714" s="6" t="s">
        <v>10322</v>
      </c>
      <c r="N714" s="6" t="s">
        <v>10318</v>
      </c>
      <c r="O714" s="107" t="s">
        <v>10731</v>
      </c>
      <c r="P714" s="107" t="s">
        <v>10729</v>
      </c>
      <c r="Q714" s="107" t="s">
        <v>10380</v>
      </c>
      <c r="R714" s="107" t="s">
        <v>6217</v>
      </c>
      <c r="S714" s="6">
        <v>1</v>
      </c>
      <c r="T714" s="6"/>
      <c r="U714" s="109">
        <v>3.3495360000000001</v>
      </c>
      <c r="V714" s="6" t="s">
        <v>27</v>
      </c>
      <c r="W714" s="6" t="s">
        <v>10322</v>
      </c>
      <c r="X714" s="6" t="s">
        <v>10318</v>
      </c>
      <c r="Y714" s="107" t="str">
        <f>O714</f>
        <v>Sold at $3.28  Keji A4 Document Tray Black</v>
      </c>
      <c r="Z714" s="110" t="s">
        <v>10729</v>
      </c>
      <c r="AA714" s="107" t="s">
        <v>10380</v>
      </c>
      <c r="AB714" s="107" t="s">
        <v>6217</v>
      </c>
      <c r="AC714" s="6">
        <v>1</v>
      </c>
      <c r="AD714" s="6"/>
      <c r="AE714" s="109">
        <v>3.3495360000000001</v>
      </c>
      <c r="AF714" s="6" t="s">
        <v>27</v>
      </c>
      <c r="AG714" s="6" t="s">
        <v>10322</v>
      </c>
      <c r="AH714" s="6" t="s">
        <v>10318</v>
      </c>
      <c r="AI714" s="107" t="s">
        <v>10730</v>
      </c>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c r="CN714" s="140"/>
      <c r="CO714" s="140"/>
      <c r="CP714" s="140"/>
      <c r="CQ714" s="140"/>
      <c r="CR714" s="140"/>
      <c r="CS714" s="140"/>
      <c r="CT714" s="140"/>
      <c r="CU714" s="140"/>
      <c r="CV714" s="140"/>
      <c r="CW714" s="140"/>
      <c r="CX714" s="140"/>
      <c r="CY714" s="140"/>
      <c r="CZ714" s="140"/>
      <c r="DA714" s="140"/>
      <c r="DB714" s="140"/>
      <c r="DC714" s="140"/>
      <c r="DD714" s="140"/>
      <c r="DE714" s="140"/>
      <c r="DF714" s="140"/>
      <c r="DG714" s="140"/>
      <c r="DH714" s="140"/>
      <c r="DI714" s="140"/>
      <c r="DJ714" s="140"/>
      <c r="DK714" s="140"/>
      <c r="DL714" s="140"/>
      <c r="DM714" s="140"/>
      <c r="DN714" s="140"/>
      <c r="DO714" s="140"/>
      <c r="DP714" s="140"/>
      <c r="DQ714" s="140"/>
      <c r="DR714" s="140"/>
      <c r="DS714" s="140"/>
      <c r="DT714" s="140"/>
      <c r="DU714" s="140"/>
      <c r="DV714" s="140"/>
      <c r="DW714" s="140"/>
      <c r="DX714" s="140"/>
      <c r="DY714" s="140"/>
      <c r="DZ714" s="140"/>
      <c r="EA714" s="140"/>
      <c r="EB714" s="140"/>
      <c r="EC714" s="140"/>
      <c r="ED714" s="140"/>
      <c r="EE714" s="140"/>
      <c r="EF714" s="140"/>
      <c r="EG714" s="140"/>
      <c r="EH714" s="140"/>
      <c r="EI714" s="140"/>
      <c r="EJ714" s="140"/>
      <c r="EK714" s="140"/>
      <c r="EL714" s="140"/>
      <c r="EM714" s="140"/>
      <c r="EN714" s="140"/>
      <c r="EO714" s="140"/>
      <c r="EP714" s="140"/>
      <c r="EQ714" s="140"/>
      <c r="ER714" s="140"/>
      <c r="ES714" s="140"/>
      <c r="ET714" s="140"/>
      <c r="EU714" s="140"/>
      <c r="EV714" s="140"/>
      <c r="EW714" s="140"/>
      <c r="EX714" s="140"/>
      <c r="EY714" s="140"/>
      <c r="EZ714" s="140"/>
      <c r="FA714" s="140"/>
      <c r="FB714" s="140"/>
      <c r="FC714" s="140"/>
      <c r="FD714" s="140"/>
      <c r="FE714" s="140"/>
      <c r="FF714" s="140"/>
      <c r="FG714" s="140"/>
      <c r="FH714" s="140"/>
      <c r="FI714" s="140"/>
      <c r="FJ714" s="140"/>
      <c r="FK714" s="140"/>
      <c r="FL714" s="140"/>
      <c r="FM714" s="140"/>
      <c r="FN714" s="140"/>
      <c r="FO714" s="140"/>
      <c r="FP714" s="140"/>
      <c r="FQ714" s="140"/>
      <c r="FR714" s="140"/>
      <c r="FS714" s="140"/>
      <c r="FT714" s="140"/>
      <c r="FU714" s="140"/>
      <c r="FV714" s="140"/>
      <c r="FW714" s="140"/>
      <c r="FX714" s="140"/>
      <c r="FY714" s="140"/>
      <c r="FZ714" s="140"/>
      <c r="GA714" s="140"/>
      <c r="GB714" s="140"/>
      <c r="GC714" s="140"/>
      <c r="GD714" s="140"/>
      <c r="GE714" s="140"/>
      <c r="GF714" s="140"/>
      <c r="GG714" s="140"/>
      <c r="GH714" s="140"/>
      <c r="GI714" s="140"/>
      <c r="GJ714" s="140"/>
      <c r="GK714" s="140"/>
      <c r="GL714" s="140"/>
      <c r="GM714" s="140"/>
      <c r="GN714" s="140"/>
      <c r="GO714" s="140"/>
      <c r="GP714" s="140"/>
      <c r="GQ714" s="140"/>
      <c r="GR714" s="140"/>
      <c r="GS714" s="140"/>
      <c r="GT714" s="140"/>
      <c r="GU714" s="140"/>
      <c r="GV714" s="140"/>
      <c r="GW714" s="140"/>
      <c r="GX714" s="140"/>
      <c r="GY714" s="140"/>
      <c r="GZ714" s="140"/>
      <c r="HA714" s="140"/>
      <c r="HB714" s="140"/>
      <c r="HC714" s="140"/>
      <c r="HD714" s="140"/>
      <c r="HE714" s="140"/>
      <c r="HF714" s="140"/>
      <c r="HG714" s="140"/>
      <c r="HH714" s="140"/>
      <c r="HI714" s="140"/>
      <c r="HJ714" s="140"/>
      <c r="HK714" s="140"/>
      <c r="HL714" s="140"/>
      <c r="HM714" s="140"/>
      <c r="HN714" s="140"/>
      <c r="HO714" s="140"/>
      <c r="HP714" s="140"/>
      <c r="HQ714" s="140"/>
      <c r="HR714" s="140"/>
      <c r="HS714" s="140"/>
      <c r="HT714" s="140"/>
      <c r="HU714" s="140"/>
      <c r="HV714" s="140"/>
      <c r="HW714" s="140"/>
      <c r="HX714" s="140"/>
      <c r="HY714" s="140"/>
      <c r="HZ714" s="140"/>
      <c r="IA714" s="140"/>
      <c r="IB714" s="140"/>
      <c r="IC714" s="140"/>
      <c r="ID714" s="140"/>
      <c r="IE714" s="140"/>
      <c r="IF714" s="140"/>
      <c r="IG714" s="140"/>
      <c r="IH714" s="140"/>
      <c r="II714" s="140"/>
      <c r="IJ714" s="140"/>
      <c r="IK714" s="140"/>
      <c r="IL714" s="140"/>
      <c r="IM714" s="140"/>
      <c r="IN714" s="140"/>
      <c r="IO714" s="140"/>
      <c r="IP714" s="140"/>
      <c r="IQ714" s="140"/>
      <c r="IR714" s="140"/>
      <c r="IS714" s="140"/>
      <c r="IT714" s="140"/>
      <c r="IU714" s="140"/>
      <c r="IV714" s="140"/>
      <c r="IW714" s="140"/>
    </row>
    <row r="715" spans="1:257">
      <c r="A715" s="8" t="s">
        <v>12314</v>
      </c>
      <c r="B715" s="105" t="s">
        <v>1188</v>
      </c>
      <c r="C715" s="105" t="s">
        <v>1625</v>
      </c>
      <c r="D715" s="105" t="s">
        <v>1794</v>
      </c>
      <c r="E715" s="106" t="s">
        <v>1802</v>
      </c>
      <c r="F715" s="107" t="s">
        <v>12292</v>
      </c>
      <c r="G715" s="107" t="s">
        <v>2935</v>
      </c>
      <c r="H715" s="107" t="s">
        <v>887</v>
      </c>
      <c r="I715" s="6">
        <v>1</v>
      </c>
      <c r="J715" s="6" t="s">
        <v>12293</v>
      </c>
      <c r="K715" s="134">
        <v>5.6676600000000006</v>
      </c>
      <c r="L715" s="119"/>
      <c r="M715" s="6"/>
      <c r="N715" s="6"/>
      <c r="O715" s="107" t="s">
        <v>12294</v>
      </c>
      <c r="P715" s="107" t="s">
        <v>12655</v>
      </c>
      <c r="Q715" s="107" t="s">
        <v>369</v>
      </c>
      <c r="R715" s="107" t="s">
        <v>887</v>
      </c>
      <c r="S715" s="6">
        <v>1</v>
      </c>
      <c r="T715" s="6" t="s">
        <v>3297</v>
      </c>
      <c r="U715" s="119">
        <v>10.293696000000001</v>
      </c>
      <c r="V715" s="119"/>
      <c r="W715" s="124">
        <v>0.25</v>
      </c>
      <c r="X715" s="124">
        <v>0.6</v>
      </c>
      <c r="Y715" s="107" t="s">
        <v>12656</v>
      </c>
      <c r="Z715" s="107" t="s">
        <v>12655</v>
      </c>
      <c r="AA715" s="107" t="s">
        <v>369</v>
      </c>
      <c r="AB715" s="107" t="s">
        <v>887</v>
      </c>
      <c r="AC715" s="6">
        <v>1</v>
      </c>
      <c r="AD715" s="6" t="s">
        <v>3297</v>
      </c>
      <c r="AE715" s="119">
        <v>10.293696000000001</v>
      </c>
      <c r="AF715" s="119"/>
      <c r="AG715" s="6"/>
      <c r="AH715" s="6"/>
      <c r="AI715" s="107" t="s">
        <v>12656</v>
      </c>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c r="CN715" s="140"/>
      <c r="CO715" s="140"/>
      <c r="CP715" s="140"/>
      <c r="CQ715" s="140"/>
      <c r="CR715" s="140"/>
      <c r="CS715" s="140"/>
      <c r="CT715" s="140"/>
      <c r="CU715" s="140"/>
      <c r="CV715" s="140"/>
      <c r="CW715" s="140"/>
      <c r="CX715" s="140"/>
      <c r="CY715" s="140"/>
      <c r="CZ715" s="140"/>
      <c r="DA715" s="140"/>
      <c r="DB715" s="140"/>
      <c r="DC715" s="140"/>
      <c r="DD715" s="140"/>
      <c r="DE715" s="140"/>
      <c r="DF715" s="140"/>
      <c r="DG715" s="140"/>
      <c r="DH715" s="140"/>
      <c r="DI715" s="140"/>
      <c r="DJ715" s="140"/>
      <c r="DK715" s="140"/>
      <c r="DL715" s="140"/>
      <c r="DM715" s="140"/>
      <c r="DN715" s="140"/>
      <c r="DO715" s="140"/>
      <c r="DP715" s="140"/>
      <c r="DQ715" s="140"/>
      <c r="DR715" s="140"/>
      <c r="DS715" s="140"/>
      <c r="DT715" s="140"/>
      <c r="DU715" s="140"/>
      <c r="DV715" s="140"/>
      <c r="DW715" s="140"/>
      <c r="DX715" s="140"/>
      <c r="DY715" s="140"/>
      <c r="DZ715" s="140"/>
      <c r="EA715" s="140"/>
      <c r="EB715" s="140"/>
      <c r="EC715" s="140"/>
      <c r="ED715" s="140"/>
      <c r="EE715" s="140"/>
      <c r="EF715" s="140"/>
      <c r="EG715" s="140"/>
      <c r="EH715" s="140"/>
      <c r="EI715" s="140"/>
      <c r="EJ715" s="140"/>
      <c r="EK715" s="140"/>
      <c r="EL715" s="140"/>
      <c r="EM715" s="140"/>
      <c r="EN715" s="140"/>
      <c r="EO715" s="140"/>
      <c r="EP715" s="140"/>
      <c r="EQ715" s="140"/>
      <c r="ER715" s="140"/>
      <c r="ES715" s="140"/>
      <c r="ET715" s="140"/>
      <c r="EU715" s="140"/>
      <c r="EV715" s="140"/>
      <c r="EW715" s="140"/>
      <c r="EX715" s="140"/>
      <c r="EY715" s="140"/>
      <c r="EZ715" s="140"/>
      <c r="FA715" s="140"/>
      <c r="FB715" s="140"/>
      <c r="FC715" s="140"/>
      <c r="FD715" s="140"/>
      <c r="FE715" s="140"/>
      <c r="FF715" s="140"/>
      <c r="FG715" s="140"/>
      <c r="FH715" s="140"/>
      <c r="FI715" s="140"/>
      <c r="FJ715" s="140"/>
      <c r="FK715" s="140"/>
      <c r="FL715" s="140"/>
      <c r="FM715" s="140"/>
      <c r="FN715" s="140"/>
      <c r="FO715" s="140"/>
      <c r="FP715" s="140"/>
      <c r="FQ715" s="140"/>
      <c r="FR715" s="140"/>
      <c r="FS715" s="140"/>
      <c r="FT715" s="140"/>
      <c r="FU715" s="140"/>
      <c r="FV715" s="140"/>
      <c r="FW715" s="140"/>
      <c r="FX715" s="140"/>
      <c r="FY715" s="140"/>
      <c r="FZ715" s="140"/>
      <c r="GA715" s="140"/>
      <c r="GB715" s="140"/>
      <c r="GC715" s="140"/>
      <c r="GD715" s="140"/>
      <c r="GE715" s="140"/>
      <c r="GF715" s="140"/>
      <c r="GG715" s="140"/>
      <c r="GH715" s="140"/>
      <c r="GI715" s="140"/>
      <c r="GJ715" s="140"/>
      <c r="GK715" s="140"/>
      <c r="GL715" s="140"/>
      <c r="GM715" s="140"/>
      <c r="GN715" s="140"/>
      <c r="GO715" s="140"/>
      <c r="GP715" s="140"/>
      <c r="GQ715" s="140"/>
      <c r="GR715" s="140"/>
      <c r="GS715" s="140"/>
      <c r="GT715" s="140"/>
      <c r="GU715" s="140"/>
      <c r="GV715" s="140"/>
      <c r="GW715" s="140"/>
      <c r="GX715" s="140"/>
      <c r="GY715" s="140"/>
      <c r="GZ715" s="140"/>
      <c r="HA715" s="140"/>
      <c r="HB715" s="140"/>
      <c r="HC715" s="140"/>
      <c r="HD715" s="140"/>
      <c r="HE715" s="140"/>
      <c r="HF715" s="140"/>
      <c r="HG715" s="140"/>
      <c r="HH715" s="140"/>
      <c r="HI715" s="140"/>
      <c r="HJ715" s="140"/>
      <c r="HK715" s="140"/>
      <c r="HL715" s="140"/>
      <c r="HM715" s="140"/>
      <c r="HN715" s="140"/>
      <c r="HO715" s="140"/>
      <c r="HP715" s="140"/>
      <c r="HQ715" s="140"/>
      <c r="HR715" s="140"/>
      <c r="HS715" s="140"/>
      <c r="HT715" s="140"/>
      <c r="HU715" s="140"/>
      <c r="HV715" s="140"/>
      <c r="HW715" s="140"/>
      <c r="HX715" s="140"/>
      <c r="HY715" s="140"/>
      <c r="HZ715" s="140"/>
      <c r="IA715" s="140"/>
      <c r="IB715" s="140"/>
      <c r="IC715" s="140"/>
      <c r="ID715" s="140"/>
      <c r="IE715" s="140"/>
      <c r="IF715" s="140"/>
      <c r="IG715" s="140"/>
      <c r="IH715" s="140"/>
      <c r="II715" s="140"/>
      <c r="IJ715" s="140"/>
      <c r="IK715" s="140"/>
      <c r="IL715" s="140"/>
      <c r="IM715" s="140"/>
      <c r="IN715" s="140"/>
      <c r="IO715" s="140"/>
      <c r="IP715" s="140"/>
      <c r="IQ715" s="140"/>
      <c r="IR715" s="140"/>
      <c r="IS715" s="140"/>
      <c r="IT715" s="140"/>
      <c r="IU715" s="140"/>
      <c r="IV715" s="140"/>
      <c r="IW715" s="140"/>
    </row>
    <row r="716" spans="1:257">
      <c r="A716" s="8" t="s">
        <v>5996</v>
      </c>
      <c r="B716" s="8" t="s">
        <v>1188</v>
      </c>
      <c r="C716" s="8" t="s">
        <v>1535</v>
      </c>
      <c r="D716" s="8" t="s">
        <v>1536</v>
      </c>
      <c r="E716" s="10" t="s">
        <v>1537</v>
      </c>
      <c r="F716" s="7" t="s">
        <v>6850</v>
      </c>
      <c r="G716" s="23" t="s">
        <v>6365</v>
      </c>
      <c r="H716" s="23" t="s">
        <v>887</v>
      </c>
      <c r="I716" s="15">
        <v>1</v>
      </c>
      <c r="J716" s="15">
        <v>10</v>
      </c>
      <c r="K716" s="141">
        <v>3.4855950713999997</v>
      </c>
      <c r="L716" s="15" t="s">
        <v>27</v>
      </c>
      <c r="M716" s="16">
        <v>1</v>
      </c>
      <c r="N716" s="16">
        <v>1</v>
      </c>
      <c r="O716" s="45" t="s">
        <v>6851</v>
      </c>
      <c r="P716" s="7" t="s">
        <v>6852</v>
      </c>
      <c r="Q716" s="23" t="s">
        <v>6365</v>
      </c>
      <c r="R716" s="23" t="s">
        <v>887</v>
      </c>
      <c r="S716" s="15">
        <v>1</v>
      </c>
      <c r="T716" s="15">
        <v>10</v>
      </c>
      <c r="U716" s="17">
        <v>3.6182647799999996</v>
      </c>
      <c r="V716" s="15" t="s">
        <v>27</v>
      </c>
      <c r="W716" s="16">
        <v>1</v>
      </c>
      <c r="X716" s="16">
        <v>1</v>
      </c>
      <c r="Y716" s="23" t="s">
        <v>6853</v>
      </c>
      <c r="Z716" s="7" t="s">
        <v>6854</v>
      </c>
      <c r="AA716" s="23" t="s">
        <v>6365</v>
      </c>
      <c r="AB716" s="23" t="s">
        <v>887</v>
      </c>
      <c r="AC716" s="15">
        <v>1</v>
      </c>
      <c r="AD716" s="15">
        <v>10</v>
      </c>
      <c r="AE716" s="17">
        <v>4.2475282200000013</v>
      </c>
      <c r="AF716" s="15" t="s">
        <v>27</v>
      </c>
      <c r="AG716" s="16">
        <v>1</v>
      </c>
      <c r="AH716" s="16">
        <v>1</v>
      </c>
      <c r="AI716" s="23" t="s">
        <v>6855</v>
      </c>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c r="CN716" s="140"/>
      <c r="CO716" s="140"/>
      <c r="CP716" s="140"/>
      <c r="CQ716" s="140"/>
      <c r="CR716" s="140"/>
      <c r="CS716" s="140"/>
      <c r="CT716" s="140"/>
      <c r="CU716" s="140"/>
      <c r="CV716" s="140"/>
      <c r="CW716" s="140"/>
      <c r="CX716" s="140"/>
      <c r="CY716" s="140"/>
      <c r="CZ716" s="140"/>
      <c r="DA716" s="140"/>
      <c r="DB716" s="140"/>
      <c r="DC716" s="140"/>
      <c r="DD716" s="140"/>
      <c r="DE716" s="140"/>
      <c r="DF716" s="140"/>
      <c r="DG716" s="140"/>
      <c r="DH716" s="140"/>
      <c r="DI716" s="140"/>
      <c r="DJ716" s="140"/>
      <c r="DK716" s="140"/>
      <c r="DL716" s="140"/>
      <c r="DM716" s="140"/>
      <c r="DN716" s="140"/>
      <c r="DO716" s="140"/>
      <c r="DP716" s="140"/>
      <c r="DQ716" s="140"/>
      <c r="DR716" s="140"/>
      <c r="DS716" s="140"/>
      <c r="DT716" s="140"/>
      <c r="DU716" s="140"/>
      <c r="DV716" s="140"/>
      <c r="DW716" s="140"/>
      <c r="DX716" s="140"/>
      <c r="DY716" s="140"/>
      <c r="DZ716" s="140"/>
      <c r="EA716" s="140"/>
      <c r="EB716" s="140"/>
      <c r="EC716" s="140"/>
      <c r="ED716" s="140"/>
      <c r="EE716" s="140"/>
      <c r="EF716" s="140"/>
      <c r="EG716" s="140"/>
      <c r="EH716" s="140"/>
      <c r="EI716" s="140"/>
      <c r="EJ716" s="140"/>
      <c r="EK716" s="140"/>
      <c r="EL716" s="140"/>
      <c r="EM716" s="140"/>
      <c r="EN716" s="140"/>
      <c r="EO716" s="140"/>
      <c r="EP716" s="140"/>
      <c r="EQ716" s="140"/>
      <c r="ER716" s="140"/>
      <c r="ES716" s="140"/>
      <c r="ET716" s="140"/>
      <c r="EU716" s="140"/>
      <c r="EV716" s="140"/>
      <c r="EW716" s="140"/>
      <c r="EX716" s="140"/>
      <c r="EY716" s="140"/>
      <c r="EZ716" s="140"/>
      <c r="FA716" s="140"/>
      <c r="FB716" s="140"/>
      <c r="FC716" s="140"/>
      <c r="FD716" s="140"/>
      <c r="FE716" s="140"/>
      <c r="FF716" s="140"/>
      <c r="FG716" s="140"/>
      <c r="FH716" s="140"/>
      <c r="FI716" s="140"/>
      <c r="FJ716" s="140"/>
      <c r="FK716" s="140"/>
      <c r="FL716" s="140"/>
      <c r="FM716" s="140"/>
      <c r="FN716" s="140"/>
      <c r="FO716" s="140"/>
      <c r="FP716" s="140"/>
      <c r="FQ716" s="140"/>
      <c r="FR716" s="140"/>
      <c r="FS716" s="140"/>
      <c r="FT716" s="140"/>
      <c r="FU716" s="140"/>
      <c r="FV716" s="140"/>
      <c r="FW716" s="140"/>
      <c r="FX716" s="140"/>
      <c r="FY716" s="140"/>
      <c r="FZ716" s="140"/>
      <c r="GA716" s="140"/>
      <c r="GB716" s="140"/>
      <c r="GC716" s="140"/>
      <c r="GD716" s="140"/>
      <c r="GE716" s="140"/>
      <c r="GF716" s="140"/>
      <c r="GG716" s="140"/>
      <c r="GH716" s="140"/>
      <c r="GI716" s="140"/>
      <c r="GJ716" s="140"/>
      <c r="GK716" s="140"/>
      <c r="GL716" s="140"/>
      <c r="GM716" s="140"/>
      <c r="GN716" s="140"/>
      <c r="GO716" s="140"/>
      <c r="GP716" s="140"/>
      <c r="GQ716" s="140"/>
      <c r="GR716" s="140"/>
      <c r="GS716" s="140"/>
      <c r="GT716" s="140"/>
      <c r="GU716" s="140"/>
      <c r="GV716" s="140"/>
      <c r="GW716" s="140"/>
      <c r="GX716" s="140"/>
      <c r="GY716" s="140"/>
      <c r="GZ716" s="140"/>
      <c r="HA716" s="140"/>
      <c r="HB716" s="140"/>
      <c r="HC716" s="140"/>
      <c r="HD716" s="140"/>
      <c r="HE716" s="140"/>
      <c r="HF716" s="140"/>
      <c r="HG716" s="140"/>
      <c r="HH716" s="140"/>
      <c r="HI716" s="140"/>
      <c r="HJ716" s="140"/>
      <c r="HK716" s="140"/>
      <c r="HL716" s="140"/>
      <c r="HM716" s="140"/>
      <c r="HN716" s="140"/>
      <c r="HO716" s="140"/>
      <c r="HP716" s="140"/>
      <c r="HQ716" s="140"/>
      <c r="HR716" s="140"/>
      <c r="HS716" s="140"/>
      <c r="HT716" s="140"/>
      <c r="HU716" s="140"/>
      <c r="HV716" s="140"/>
      <c r="HW716" s="140"/>
      <c r="HX716" s="140"/>
      <c r="HY716" s="140"/>
      <c r="HZ716" s="140"/>
      <c r="IA716" s="140"/>
      <c r="IB716" s="140"/>
      <c r="IC716" s="140"/>
      <c r="ID716" s="140"/>
      <c r="IE716" s="140"/>
      <c r="IF716" s="140"/>
      <c r="IG716" s="140"/>
      <c r="IH716" s="140"/>
      <c r="II716" s="140"/>
      <c r="IJ716" s="140"/>
      <c r="IK716" s="140"/>
      <c r="IL716" s="140"/>
      <c r="IM716" s="140"/>
      <c r="IN716" s="140"/>
      <c r="IO716" s="140"/>
      <c r="IP716" s="140"/>
      <c r="IQ716" s="140"/>
      <c r="IR716" s="140"/>
      <c r="IS716" s="140"/>
      <c r="IT716" s="140"/>
      <c r="IU716" s="140"/>
      <c r="IV716" s="140"/>
      <c r="IW716" s="140"/>
    </row>
    <row r="717" spans="1:257">
      <c r="A717" s="8" t="s">
        <v>19</v>
      </c>
      <c r="B717" s="8" t="s">
        <v>1188</v>
      </c>
      <c r="C717" s="8" t="s">
        <v>1535</v>
      </c>
      <c r="D717" s="8" t="s">
        <v>1536</v>
      </c>
      <c r="E717" s="10" t="s">
        <v>1537</v>
      </c>
      <c r="F717" s="7" t="s">
        <v>1538</v>
      </c>
      <c r="G717" s="23" t="s">
        <v>1539</v>
      </c>
      <c r="H717" s="23" t="s">
        <v>26</v>
      </c>
      <c r="I717" s="15">
        <v>1</v>
      </c>
      <c r="J717" s="15"/>
      <c r="K717" s="141">
        <v>3.8139263808750008</v>
      </c>
      <c r="L717" s="15" t="s">
        <v>27</v>
      </c>
      <c r="M717" s="16">
        <v>1</v>
      </c>
      <c r="N717" s="16">
        <v>1</v>
      </c>
      <c r="O717" s="46" t="s">
        <v>1540</v>
      </c>
      <c r="P717" s="30" t="s">
        <v>1541</v>
      </c>
      <c r="Q717" s="23" t="s">
        <v>1542</v>
      </c>
      <c r="R717" s="23" t="s">
        <v>26</v>
      </c>
      <c r="S717" s="15">
        <v>1</v>
      </c>
      <c r="T717" s="15"/>
      <c r="U717" s="37">
        <v>3.9117193650000011</v>
      </c>
      <c r="V717" s="15" t="s">
        <v>27</v>
      </c>
      <c r="W717" s="16">
        <v>1</v>
      </c>
      <c r="X717" s="16">
        <v>1</v>
      </c>
      <c r="Y717" s="23" t="s">
        <v>1543</v>
      </c>
      <c r="Z717" s="7"/>
      <c r="AA717" s="23"/>
      <c r="AB717" s="23"/>
      <c r="AC717" s="15"/>
      <c r="AD717" s="15"/>
      <c r="AE717" s="17">
        <v>0</v>
      </c>
      <c r="AF717" s="15"/>
      <c r="AG717" s="15"/>
      <c r="AH717" s="15"/>
      <c r="AI717" s="23"/>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c r="CN717" s="140"/>
      <c r="CO717" s="140"/>
      <c r="CP717" s="140"/>
      <c r="CQ717" s="140"/>
      <c r="CR717" s="140"/>
      <c r="CS717" s="140"/>
      <c r="CT717" s="140"/>
      <c r="CU717" s="140"/>
      <c r="CV717" s="140"/>
      <c r="CW717" s="140"/>
      <c r="CX717" s="140"/>
      <c r="CY717" s="140"/>
      <c r="CZ717" s="140"/>
      <c r="DA717" s="140"/>
      <c r="DB717" s="140"/>
      <c r="DC717" s="140"/>
      <c r="DD717" s="140"/>
      <c r="DE717" s="140"/>
      <c r="DF717" s="140"/>
      <c r="DG717" s="140"/>
      <c r="DH717" s="140"/>
      <c r="DI717" s="140"/>
      <c r="DJ717" s="140"/>
      <c r="DK717" s="140"/>
      <c r="DL717" s="140"/>
      <c r="DM717" s="140"/>
      <c r="DN717" s="140"/>
      <c r="DO717" s="140"/>
      <c r="DP717" s="140"/>
      <c r="DQ717" s="140"/>
      <c r="DR717" s="140"/>
      <c r="DS717" s="140"/>
      <c r="DT717" s="140"/>
      <c r="DU717" s="140"/>
      <c r="DV717" s="140"/>
      <c r="DW717" s="140"/>
      <c r="DX717" s="140"/>
      <c r="DY717" s="140"/>
      <c r="DZ717" s="140"/>
      <c r="EA717" s="140"/>
      <c r="EB717" s="140"/>
      <c r="EC717" s="140"/>
      <c r="ED717" s="140"/>
      <c r="EE717" s="140"/>
      <c r="EF717" s="140"/>
      <c r="EG717" s="140"/>
      <c r="EH717" s="140"/>
      <c r="EI717" s="140"/>
      <c r="EJ717" s="140"/>
      <c r="EK717" s="140"/>
      <c r="EL717" s="140"/>
      <c r="EM717" s="140"/>
      <c r="EN717" s="140"/>
      <c r="EO717" s="140"/>
      <c r="EP717" s="140"/>
      <c r="EQ717" s="140"/>
      <c r="ER717" s="140"/>
      <c r="ES717" s="140"/>
      <c r="ET717" s="140"/>
      <c r="EU717" s="140"/>
      <c r="EV717" s="140"/>
      <c r="EW717" s="140"/>
      <c r="EX717" s="140"/>
      <c r="EY717" s="140"/>
      <c r="EZ717" s="140"/>
      <c r="FA717" s="140"/>
      <c r="FB717" s="140"/>
      <c r="FC717" s="140"/>
      <c r="FD717" s="140"/>
      <c r="FE717" s="140"/>
      <c r="FF717" s="140"/>
      <c r="FG717" s="140"/>
      <c r="FH717" s="140"/>
      <c r="FI717" s="140"/>
      <c r="FJ717" s="140"/>
      <c r="FK717" s="140"/>
      <c r="FL717" s="140"/>
      <c r="FM717" s="140"/>
      <c r="FN717" s="140"/>
      <c r="FO717" s="140"/>
      <c r="FP717" s="140"/>
      <c r="FQ717" s="140"/>
      <c r="FR717" s="140"/>
      <c r="FS717" s="140"/>
      <c r="FT717" s="140"/>
      <c r="FU717" s="140"/>
      <c r="FV717" s="140"/>
      <c r="FW717" s="140"/>
      <c r="FX717" s="140"/>
      <c r="FY717" s="140"/>
      <c r="FZ717" s="140"/>
      <c r="GA717" s="140"/>
      <c r="GB717" s="140"/>
      <c r="GC717" s="140"/>
      <c r="GD717" s="140"/>
      <c r="GE717" s="140"/>
      <c r="GF717" s="140"/>
      <c r="GG717" s="140"/>
      <c r="GH717" s="140"/>
      <c r="GI717" s="140"/>
      <c r="GJ717" s="140"/>
      <c r="GK717" s="140"/>
      <c r="GL717" s="140"/>
      <c r="GM717" s="140"/>
      <c r="GN717" s="140"/>
      <c r="GO717" s="140"/>
      <c r="GP717" s="140"/>
      <c r="GQ717" s="140"/>
      <c r="GR717" s="140"/>
      <c r="GS717" s="140"/>
      <c r="GT717" s="140"/>
      <c r="GU717" s="140"/>
      <c r="GV717" s="140"/>
      <c r="GW717" s="140"/>
      <c r="GX717" s="140"/>
      <c r="GY717" s="140"/>
      <c r="GZ717" s="140"/>
      <c r="HA717" s="140"/>
      <c r="HB717" s="140"/>
      <c r="HC717" s="140"/>
      <c r="HD717" s="140"/>
      <c r="HE717" s="140"/>
      <c r="HF717" s="140"/>
      <c r="HG717" s="140"/>
      <c r="HH717" s="140"/>
      <c r="HI717" s="140"/>
      <c r="HJ717" s="140"/>
      <c r="HK717" s="140"/>
      <c r="HL717" s="140"/>
      <c r="HM717" s="140"/>
      <c r="HN717" s="140"/>
      <c r="HO717" s="140"/>
      <c r="HP717" s="140"/>
      <c r="HQ717" s="140"/>
      <c r="HR717" s="140"/>
      <c r="HS717" s="140"/>
      <c r="HT717" s="140"/>
      <c r="HU717" s="140"/>
      <c r="HV717" s="140"/>
      <c r="HW717" s="140"/>
      <c r="HX717" s="140"/>
      <c r="HY717" s="140"/>
      <c r="HZ717" s="140"/>
      <c r="IA717" s="140"/>
      <c r="IB717" s="140"/>
      <c r="IC717" s="140"/>
      <c r="ID717" s="140"/>
      <c r="IE717" s="140"/>
      <c r="IF717" s="140"/>
      <c r="IG717" s="140"/>
      <c r="IH717" s="140"/>
      <c r="II717" s="140"/>
      <c r="IJ717" s="140"/>
      <c r="IK717" s="140"/>
      <c r="IL717" s="140"/>
      <c r="IM717" s="140"/>
      <c r="IN717" s="140"/>
      <c r="IO717" s="140"/>
      <c r="IP717" s="140"/>
      <c r="IQ717" s="140"/>
      <c r="IR717" s="140"/>
      <c r="IS717" s="140"/>
      <c r="IT717" s="140"/>
      <c r="IU717" s="140"/>
      <c r="IV717" s="140"/>
      <c r="IW717" s="140"/>
    </row>
    <row r="718" spans="1:257">
      <c r="A718" s="8" t="s">
        <v>13906</v>
      </c>
      <c r="B718" s="105" t="s">
        <v>1188</v>
      </c>
      <c r="C718" s="105" t="s">
        <v>1535</v>
      </c>
      <c r="D718" s="105" t="s">
        <v>1536</v>
      </c>
      <c r="E718" s="106" t="s">
        <v>1537</v>
      </c>
      <c r="F718" s="108" t="s">
        <v>14093</v>
      </c>
      <c r="G718" s="107" t="s">
        <v>10460</v>
      </c>
      <c r="H718" s="107" t="s">
        <v>887</v>
      </c>
      <c r="I718" s="6">
        <v>1</v>
      </c>
      <c r="J718" s="107"/>
      <c r="K718" s="134">
        <v>4.8663039359999996</v>
      </c>
      <c r="L718" s="6" t="s">
        <v>27</v>
      </c>
      <c r="M718" s="123">
        <v>0.5</v>
      </c>
      <c r="N718" s="123">
        <v>1</v>
      </c>
      <c r="O718" s="107" t="s">
        <v>14094</v>
      </c>
      <c r="P718" s="108" t="s">
        <v>14095</v>
      </c>
      <c r="Q718" s="107" t="s">
        <v>1539</v>
      </c>
      <c r="R718" s="107" t="s">
        <v>887</v>
      </c>
      <c r="S718" s="6">
        <v>1</v>
      </c>
      <c r="T718" s="6"/>
      <c r="U718" s="119">
        <v>6.07312389767442</v>
      </c>
      <c r="V718" s="6" t="s">
        <v>27</v>
      </c>
      <c r="W718" s="123">
        <v>0.5</v>
      </c>
      <c r="X718" s="123">
        <v>1</v>
      </c>
      <c r="Y718" s="107" t="s">
        <v>14096</v>
      </c>
      <c r="Z718" s="108" t="s">
        <v>14097</v>
      </c>
      <c r="AA718" s="107" t="s">
        <v>1212</v>
      </c>
      <c r="AB718" s="107" t="s">
        <v>887</v>
      </c>
      <c r="AC718" s="6">
        <v>1</v>
      </c>
      <c r="AD718" s="6"/>
      <c r="AE718" s="119">
        <v>8.9355408479999987</v>
      </c>
      <c r="AF718" s="6" t="s">
        <v>27</v>
      </c>
      <c r="AG718" s="123">
        <v>0.5</v>
      </c>
      <c r="AH718" s="123">
        <v>0</v>
      </c>
      <c r="AI718" s="107" t="s">
        <v>14098</v>
      </c>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c r="CN718" s="140"/>
      <c r="CO718" s="140"/>
      <c r="CP718" s="140"/>
      <c r="CQ718" s="140"/>
      <c r="CR718" s="140"/>
      <c r="CS718" s="140"/>
      <c r="CT718" s="140"/>
      <c r="CU718" s="140"/>
      <c r="CV718" s="140"/>
      <c r="CW718" s="140"/>
      <c r="CX718" s="140"/>
      <c r="CY718" s="140"/>
      <c r="CZ718" s="140"/>
      <c r="DA718" s="140"/>
      <c r="DB718" s="140"/>
      <c r="DC718" s="140"/>
      <c r="DD718" s="140"/>
      <c r="DE718" s="140"/>
      <c r="DF718" s="140"/>
      <c r="DG718" s="140"/>
      <c r="DH718" s="140"/>
      <c r="DI718" s="140"/>
      <c r="DJ718" s="140"/>
      <c r="DK718" s="140"/>
      <c r="DL718" s="140"/>
      <c r="DM718" s="140"/>
      <c r="DN718" s="140"/>
      <c r="DO718" s="140"/>
      <c r="DP718" s="140"/>
      <c r="DQ718" s="140"/>
      <c r="DR718" s="140"/>
      <c r="DS718" s="140"/>
      <c r="DT718" s="140"/>
      <c r="DU718" s="140"/>
      <c r="DV718" s="140"/>
      <c r="DW718" s="140"/>
      <c r="DX718" s="140"/>
      <c r="DY718" s="140"/>
      <c r="DZ718" s="140"/>
      <c r="EA718" s="140"/>
      <c r="EB718" s="140"/>
      <c r="EC718" s="140"/>
      <c r="ED718" s="140"/>
      <c r="EE718" s="140"/>
      <c r="EF718" s="140"/>
      <c r="EG718" s="140"/>
      <c r="EH718" s="140"/>
      <c r="EI718" s="140"/>
      <c r="EJ718" s="140"/>
      <c r="EK718" s="140"/>
      <c r="EL718" s="140"/>
      <c r="EM718" s="140"/>
      <c r="EN718" s="140"/>
      <c r="EO718" s="140"/>
      <c r="EP718" s="140"/>
      <c r="EQ718" s="140"/>
      <c r="ER718" s="140"/>
      <c r="ES718" s="140"/>
      <c r="ET718" s="140"/>
      <c r="EU718" s="140"/>
      <c r="EV718" s="140"/>
      <c r="EW718" s="140"/>
      <c r="EX718" s="140"/>
      <c r="EY718" s="140"/>
      <c r="EZ718" s="140"/>
      <c r="FA718" s="140"/>
      <c r="FB718" s="140"/>
      <c r="FC718" s="140"/>
      <c r="FD718" s="140"/>
      <c r="FE718" s="140"/>
      <c r="FF718" s="140"/>
      <c r="FG718" s="140"/>
      <c r="FH718" s="140"/>
      <c r="FI718" s="140"/>
      <c r="FJ718" s="140"/>
      <c r="FK718" s="140"/>
      <c r="FL718" s="140"/>
      <c r="FM718" s="140"/>
      <c r="FN718" s="140"/>
      <c r="FO718" s="140"/>
      <c r="FP718" s="140"/>
      <c r="FQ718" s="140"/>
      <c r="FR718" s="140"/>
      <c r="FS718" s="140"/>
      <c r="FT718" s="140"/>
      <c r="FU718" s="140"/>
      <c r="FV718" s="140"/>
      <c r="FW718" s="140"/>
      <c r="FX718" s="140"/>
      <c r="FY718" s="140"/>
      <c r="FZ718" s="140"/>
      <c r="GA718" s="140"/>
      <c r="GB718" s="140"/>
      <c r="GC718" s="140"/>
      <c r="GD718" s="140"/>
      <c r="GE718" s="140"/>
      <c r="GF718" s="140"/>
      <c r="GG718" s="140"/>
      <c r="GH718" s="140"/>
      <c r="GI718" s="140"/>
      <c r="GJ718" s="140"/>
      <c r="GK718" s="140"/>
      <c r="GL718" s="140"/>
      <c r="GM718" s="140"/>
      <c r="GN718" s="140"/>
      <c r="GO718" s="140"/>
      <c r="GP718" s="140"/>
      <c r="GQ718" s="140"/>
      <c r="GR718" s="140"/>
      <c r="GS718" s="140"/>
      <c r="GT718" s="140"/>
      <c r="GU718" s="140"/>
      <c r="GV718" s="140"/>
      <c r="GW718" s="140"/>
      <c r="GX718" s="140"/>
      <c r="GY718" s="140"/>
      <c r="GZ718" s="140"/>
      <c r="HA718" s="140"/>
      <c r="HB718" s="140"/>
      <c r="HC718" s="140"/>
      <c r="HD718" s="140"/>
      <c r="HE718" s="140"/>
      <c r="HF718" s="140"/>
      <c r="HG718" s="140"/>
      <c r="HH718" s="140"/>
      <c r="HI718" s="140"/>
      <c r="HJ718" s="140"/>
      <c r="HK718" s="140"/>
      <c r="HL718" s="140"/>
      <c r="HM718" s="140"/>
      <c r="HN718" s="140"/>
      <c r="HO718" s="140"/>
      <c r="HP718" s="140"/>
      <c r="HQ718" s="140"/>
      <c r="HR718" s="140"/>
      <c r="HS718" s="140"/>
      <c r="HT718" s="140"/>
      <c r="HU718" s="140"/>
      <c r="HV718" s="140"/>
      <c r="HW718" s="140"/>
      <c r="HX718" s="140"/>
      <c r="HY718" s="140"/>
      <c r="HZ718" s="140"/>
      <c r="IA718" s="140"/>
      <c r="IB718" s="140"/>
      <c r="IC718" s="140"/>
      <c r="ID718" s="140"/>
      <c r="IE718" s="140"/>
      <c r="IF718" s="140"/>
      <c r="IG718" s="140"/>
      <c r="IH718" s="140"/>
      <c r="II718" s="140"/>
      <c r="IJ718" s="140"/>
      <c r="IK718" s="140"/>
      <c r="IL718" s="140"/>
      <c r="IM718" s="140"/>
      <c r="IN718" s="140"/>
      <c r="IO718" s="140"/>
      <c r="IP718" s="140"/>
      <c r="IQ718" s="140"/>
      <c r="IR718" s="140"/>
      <c r="IS718" s="140"/>
      <c r="IT718" s="140"/>
      <c r="IU718" s="140"/>
      <c r="IV718" s="140"/>
      <c r="IW718" s="140"/>
    </row>
    <row r="719" spans="1:257">
      <c r="A719" s="8" t="s">
        <v>3129</v>
      </c>
      <c r="B719" s="8" t="s">
        <v>1188</v>
      </c>
      <c r="C719" s="8" t="s">
        <v>1535</v>
      </c>
      <c r="D719" s="8" t="s">
        <v>1536</v>
      </c>
      <c r="E719" s="10" t="s">
        <v>1537</v>
      </c>
      <c r="F719" s="7" t="s">
        <v>3400</v>
      </c>
      <c r="G719" s="23" t="s">
        <v>3401</v>
      </c>
      <c r="H719" s="23" t="s">
        <v>887</v>
      </c>
      <c r="I719" s="18">
        <v>1</v>
      </c>
      <c r="J719" s="15" t="s">
        <v>931</v>
      </c>
      <c r="K719" s="141">
        <v>4.846058181818182</v>
      </c>
      <c r="L719" s="15" t="s">
        <v>27</v>
      </c>
      <c r="M719" s="16">
        <v>0</v>
      </c>
      <c r="N719" s="16">
        <v>0</v>
      </c>
      <c r="O719" s="45" t="s">
        <v>3402</v>
      </c>
      <c r="P719" s="7"/>
      <c r="Q719" s="23"/>
      <c r="R719" s="23"/>
      <c r="S719" s="15"/>
      <c r="T719" s="15"/>
      <c r="U719" s="17">
        <v>0</v>
      </c>
      <c r="V719" s="15"/>
      <c r="W719" s="16"/>
      <c r="X719" s="16"/>
      <c r="Y719" s="23"/>
      <c r="Z719" s="7"/>
      <c r="AA719" s="23"/>
      <c r="AB719" s="23"/>
      <c r="AC719" s="15"/>
      <c r="AD719" s="15"/>
      <c r="AE719" s="17">
        <v>0</v>
      </c>
      <c r="AF719" s="15"/>
      <c r="AG719" s="15"/>
      <c r="AH719" s="15"/>
      <c r="AI719" s="23"/>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c r="CN719" s="140"/>
      <c r="CO719" s="140"/>
      <c r="CP719" s="140"/>
      <c r="CQ719" s="140"/>
      <c r="CR719" s="140"/>
      <c r="CS719" s="140"/>
      <c r="CT719" s="140"/>
      <c r="CU719" s="140"/>
      <c r="CV719" s="140"/>
      <c r="CW719" s="140"/>
      <c r="CX719" s="140"/>
      <c r="CY719" s="140"/>
      <c r="CZ719" s="140"/>
      <c r="DA719" s="140"/>
      <c r="DB719" s="140"/>
      <c r="DC719" s="140"/>
      <c r="DD719" s="140"/>
      <c r="DE719" s="140"/>
      <c r="DF719" s="140"/>
      <c r="DG719" s="140"/>
      <c r="DH719" s="140"/>
      <c r="DI719" s="140"/>
      <c r="DJ719" s="140"/>
      <c r="DK719" s="140"/>
      <c r="DL719" s="140"/>
      <c r="DM719" s="140"/>
      <c r="DN719" s="140"/>
      <c r="DO719" s="140"/>
      <c r="DP719" s="140"/>
      <c r="DQ719" s="140"/>
      <c r="DR719" s="140"/>
      <c r="DS719" s="140"/>
      <c r="DT719" s="140"/>
      <c r="DU719" s="140"/>
      <c r="DV719" s="140"/>
      <c r="DW719" s="140"/>
      <c r="DX719" s="140"/>
      <c r="DY719" s="140"/>
      <c r="DZ719" s="140"/>
      <c r="EA719" s="140"/>
      <c r="EB719" s="140"/>
      <c r="EC719" s="140"/>
      <c r="ED719" s="140"/>
      <c r="EE719" s="140"/>
      <c r="EF719" s="140"/>
      <c r="EG719" s="140"/>
      <c r="EH719" s="140"/>
      <c r="EI719" s="140"/>
      <c r="EJ719" s="140"/>
      <c r="EK719" s="140"/>
      <c r="EL719" s="140"/>
      <c r="EM719" s="140"/>
      <c r="EN719" s="140"/>
      <c r="EO719" s="140"/>
      <c r="EP719" s="140"/>
      <c r="EQ719" s="140"/>
      <c r="ER719" s="140"/>
      <c r="ES719" s="140"/>
      <c r="ET719" s="140"/>
      <c r="EU719" s="140"/>
      <c r="EV719" s="140"/>
      <c r="EW719" s="140"/>
      <c r="EX719" s="140"/>
      <c r="EY719" s="140"/>
      <c r="EZ719" s="140"/>
      <c r="FA719" s="140"/>
      <c r="FB719" s="140"/>
      <c r="FC719" s="140"/>
      <c r="FD719" s="140"/>
      <c r="FE719" s="140"/>
      <c r="FF719" s="140"/>
      <c r="FG719" s="140"/>
      <c r="FH719" s="140"/>
      <c r="FI719" s="140"/>
      <c r="FJ719" s="140"/>
      <c r="FK719" s="140"/>
      <c r="FL719" s="140"/>
      <c r="FM719" s="140"/>
      <c r="FN719" s="140"/>
      <c r="FO719" s="140"/>
      <c r="FP719" s="140"/>
      <c r="FQ719" s="140"/>
      <c r="FR719" s="140"/>
      <c r="FS719" s="140"/>
      <c r="FT719" s="140"/>
      <c r="FU719" s="140"/>
      <c r="FV719" s="140"/>
      <c r="FW719" s="140"/>
      <c r="FX719" s="140"/>
      <c r="FY719" s="140"/>
      <c r="FZ719" s="140"/>
      <c r="GA719" s="140"/>
      <c r="GB719" s="140"/>
      <c r="GC719" s="140"/>
      <c r="GD719" s="140"/>
      <c r="GE719" s="140"/>
      <c r="GF719" s="140"/>
      <c r="GG719" s="140"/>
      <c r="GH719" s="140"/>
      <c r="GI719" s="140"/>
      <c r="GJ719" s="140"/>
      <c r="GK719" s="140"/>
      <c r="GL719" s="140"/>
      <c r="GM719" s="140"/>
      <c r="GN719" s="140"/>
      <c r="GO719" s="140"/>
      <c r="GP719" s="140"/>
      <c r="GQ719" s="140"/>
      <c r="GR719" s="140"/>
      <c r="GS719" s="140"/>
      <c r="GT719" s="140"/>
      <c r="GU719" s="140"/>
      <c r="GV719" s="140"/>
      <c r="GW719" s="140"/>
      <c r="GX719" s="140"/>
      <c r="GY719" s="140"/>
      <c r="GZ719" s="140"/>
      <c r="HA719" s="140"/>
      <c r="HB719" s="140"/>
      <c r="HC719" s="140"/>
      <c r="HD719" s="140"/>
      <c r="HE719" s="140"/>
      <c r="HF719" s="140"/>
      <c r="HG719" s="140"/>
      <c r="HH719" s="140"/>
      <c r="HI719" s="140"/>
      <c r="HJ719" s="140"/>
      <c r="HK719" s="140"/>
      <c r="HL719" s="140"/>
      <c r="HM719" s="140"/>
      <c r="HN719" s="140"/>
      <c r="HO719" s="140"/>
      <c r="HP719" s="140"/>
      <c r="HQ719" s="140"/>
      <c r="HR719" s="140"/>
      <c r="HS719" s="140"/>
      <c r="HT719" s="140"/>
      <c r="HU719" s="140"/>
      <c r="HV719" s="140"/>
      <c r="HW719" s="140"/>
      <c r="HX719" s="140"/>
      <c r="HY719" s="140"/>
      <c r="HZ719" s="140"/>
      <c r="IA719" s="140"/>
      <c r="IB719" s="140"/>
      <c r="IC719" s="140"/>
      <c r="ID719" s="140"/>
      <c r="IE719" s="140"/>
      <c r="IF719" s="140"/>
      <c r="IG719" s="140"/>
      <c r="IH719" s="140"/>
      <c r="II719" s="140"/>
      <c r="IJ719" s="140"/>
      <c r="IK719" s="140"/>
      <c r="IL719" s="140"/>
      <c r="IM719" s="140"/>
      <c r="IN719" s="140"/>
      <c r="IO719" s="140"/>
      <c r="IP719" s="140"/>
      <c r="IQ719" s="140"/>
      <c r="IR719" s="140"/>
      <c r="IS719" s="140"/>
      <c r="IT719" s="140"/>
      <c r="IU719" s="140"/>
      <c r="IV719" s="140"/>
      <c r="IW719" s="140"/>
    </row>
    <row r="720" spans="1:257">
      <c r="A720" s="8" t="s">
        <v>11883</v>
      </c>
      <c r="B720" s="105" t="s">
        <v>1188</v>
      </c>
      <c r="C720" s="105" t="s">
        <v>1535</v>
      </c>
      <c r="D720" s="105" t="s">
        <v>1536</v>
      </c>
      <c r="E720" s="106" t="s">
        <v>1537</v>
      </c>
      <c r="F720" s="107" t="s">
        <v>10729</v>
      </c>
      <c r="G720" s="107" t="s">
        <v>10380</v>
      </c>
      <c r="H720" s="107" t="s">
        <v>6217</v>
      </c>
      <c r="I720" s="6">
        <v>1</v>
      </c>
      <c r="J720" s="6"/>
      <c r="K720" s="109">
        <v>3.3495360000000001</v>
      </c>
      <c r="L720" s="6" t="s">
        <v>27</v>
      </c>
      <c r="M720" s="6" t="s">
        <v>10322</v>
      </c>
      <c r="N720" s="6" t="s">
        <v>10318</v>
      </c>
      <c r="O720" s="107" t="s">
        <v>10731</v>
      </c>
      <c r="P720" s="107" t="s">
        <v>10729</v>
      </c>
      <c r="Q720" s="107" t="s">
        <v>10380</v>
      </c>
      <c r="R720" s="107" t="s">
        <v>6217</v>
      </c>
      <c r="S720" s="6">
        <v>1</v>
      </c>
      <c r="T720" s="6"/>
      <c r="U720" s="109">
        <v>3.3495360000000001</v>
      </c>
      <c r="V720" s="6" t="s">
        <v>27</v>
      </c>
      <c r="W720" s="6" t="s">
        <v>10322</v>
      </c>
      <c r="X720" s="6" t="s">
        <v>10318</v>
      </c>
      <c r="Y720" s="107" t="str">
        <f>O720</f>
        <v>Sold at $3.28  Keji A4 Document Tray Black</v>
      </c>
      <c r="Z720" s="110" t="s">
        <v>10729</v>
      </c>
      <c r="AA720" s="107" t="s">
        <v>10380</v>
      </c>
      <c r="AB720" s="107" t="s">
        <v>6217</v>
      </c>
      <c r="AC720" s="6">
        <v>1</v>
      </c>
      <c r="AD720" s="6"/>
      <c r="AE720" s="109">
        <v>3.3495360000000001</v>
      </c>
      <c r="AF720" s="6" t="s">
        <v>27</v>
      </c>
      <c r="AG720" s="6" t="s">
        <v>10322</v>
      </c>
      <c r="AH720" s="6" t="s">
        <v>10318</v>
      </c>
      <c r="AI720" s="107" t="s">
        <v>10730</v>
      </c>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c r="CN720" s="140"/>
      <c r="CO720" s="140"/>
      <c r="CP720" s="140"/>
      <c r="CQ720" s="140"/>
      <c r="CR720" s="140"/>
      <c r="CS720" s="140"/>
      <c r="CT720" s="140"/>
      <c r="CU720" s="140"/>
      <c r="CV720" s="140"/>
      <c r="CW720" s="140"/>
      <c r="CX720" s="140"/>
      <c r="CY720" s="140"/>
      <c r="CZ720" s="140"/>
      <c r="DA720" s="140"/>
      <c r="DB720" s="140"/>
      <c r="DC720" s="140"/>
      <c r="DD720" s="140"/>
      <c r="DE720" s="140"/>
      <c r="DF720" s="140"/>
      <c r="DG720" s="140"/>
      <c r="DH720" s="140"/>
      <c r="DI720" s="140"/>
      <c r="DJ720" s="140"/>
      <c r="DK720" s="140"/>
      <c r="DL720" s="140"/>
      <c r="DM720" s="140"/>
      <c r="DN720" s="140"/>
      <c r="DO720" s="140"/>
      <c r="DP720" s="140"/>
      <c r="DQ720" s="140"/>
      <c r="DR720" s="140"/>
      <c r="DS720" s="140"/>
      <c r="DT720" s="140"/>
      <c r="DU720" s="140"/>
      <c r="DV720" s="140"/>
      <c r="DW720" s="140"/>
      <c r="DX720" s="140"/>
      <c r="DY720" s="140"/>
      <c r="DZ720" s="140"/>
      <c r="EA720" s="140"/>
      <c r="EB720" s="140"/>
      <c r="EC720" s="140"/>
      <c r="ED720" s="140"/>
      <c r="EE720" s="140"/>
      <c r="EF720" s="140"/>
      <c r="EG720" s="140"/>
      <c r="EH720" s="140"/>
      <c r="EI720" s="140"/>
      <c r="EJ720" s="140"/>
      <c r="EK720" s="140"/>
      <c r="EL720" s="140"/>
      <c r="EM720" s="140"/>
      <c r="EN720" s="140"/>
      <c r="EO720" s="140"/>
      <c r="EP720" s="140"/>
      <c r="EQ720" s="140"/>
      <c r="ER720" s="140"/>
      <c r="ES720" s="140"/>
      <c r="ET720" s="140"/>
      <c r="EU720" s="140"/>
      <c r="EV720" s="140"/>
      <c r="EW720" s="140"/>
      <c r="EX720" s="140"/>
      <c r="EY720" s="140"/>
      <c r="EZ720" s="140"/>
      <c r="FA720" s="140"/>
      <c r="FB720" s="140"/>
      <c r="FC720" s="140"/>
      <c r="FD720" s="140"/>
      <c r="FE720" s="140"/>
      <c r="FF720" s="140"/>
      <c r="FG720" s="140"/>
      <c r="FH720" s="140"/>
      <c r="FI720" s="140"/>
      <c r="FJ720" s="140"/>
      <c r="FK720" s="140"/>
      <c r="FL720" s="140"/>
      <c r="FM720" s="140"/>
      <c r="FN720" s="140"/>
      <c r="FO720" s="140"/>
      <c r="FP720" s="140"/>
      <c r="FQ720" s="140"/>
      <c r="FR720" s="140"/>
      <c r="FS720" s="140"/>
      <c r="FT720" s="140"/>
      <c r="FU720" s="140"/>
      <c r="FV720" s="140"/>
      <c r="FW720" s="140"/>
      <c r="FX720" s="140"/>
      <c r="FY720" s="140"/>
      <c r="FZ720" s="140"/>
      <c r="GA720" s="140"/>
      <c r="GB720" s="140"/>
      <c r="GC720" s="140"/>
      <c r="GD720" s="140"/>
      <c r="GE720" s="140"/>
      <c r="GF720" s="140"/>
      <c r="GG720" s="140"/>
      <c r="GH720" s="140"/>
      <c r="GI720" s="140"/>
      <c r="GJ720" s="140"/>
      <c r="GK720" s="140"/>
      <c r="GL720" s="140"/>
      <c r="GM720" s="140"/>
      <c r="GN720" s="140"/>
      <c r="GO720" s="140"/>
      <c r="GP720" s="140"/>
      <c r="GQ720" s="140"/>
      <c r="GR720" s="140"/>
      <c r="GS720" s="140"/>
      <c r="GT720" s="140"/>
      <c r="GU720" s="140"/>
      <c r="GV720" s="140"/>
      <c r="GW720" s="140"/>
      <c r="GX720" s="140"/>
      <c r="GY720" s="140"/>
      <c r="GZ720" s="140"/>
      <c r="HA720" s="140"/>
      <c r="HB720" s="140"/>
      <c r="HC720" s="140"/>
      <c r="HD720" s="140"/>
      <c r="HE720" s="140"/>
      <c r="HF720" s="140"/>
      <c r="HG720" s="140"/>
      <c r="HH720" s="140"/>
      <c r="HI720" s="140"/>
      <c r="HJ720" s="140"/>
      <c r="HK720" s="140"/>
      <c r="HL720" s="140"/>
      <c r="HM720" s="140"/>
      <c r="HN720" s="140"/>
      <c r="HO720" s="140"/>
      <c r="HP720" s="140"/>
      <c r="HQ720" s="140"/>
      <c r="HR720" s="140"/>
      <c r="HS720" s="140"/>
      <c r="HT720" s="140"/>
      <c r="HU720" s="140"/>
      <c r="HV720" s="140"/>
      <c r="HW720" s="140"/>
      <c r="HX720" s="140"/>
      <c r="HY720" s="140"/>
      <c r="HZ720" s="140"/>
      <c r="IA720" s="140"/>
      <c r="IB720" s="140"/>
      <c r="IC720" s="140"/>
      <c r="ID720" s="140"/>
      <c r="IE720" s="140"/>
      <c r="IF720" s="140"/>
      <c r="IG720" s="140"/>
      <c r="IH720" s="140"/>
      <c r="II720" s="140"/>
      <c r="IJ720" s="140"/>
      <c r="IK720" s="140"/>
      <c r="IL720" s="140"/>
      <c r="IM720" s="140"/>
      <c r="IN720" s="140"/>
      <c r="IO720" s="140"/>
      <c r="IP720" s="140"/>
      <c r="IQ720" s="140"/>
      <c r="IR720" s="140"/>
      <c r="IS720" s="140"/>
      <c r="IT720" s="140"/>
      <c r="IU720" s="140"/>
      <c r="IV720" s="140"/>
      <c r="IW720" s="140"/>
    </row>
    <row r="721" spans="1:257">
      <c r="A721" s="8" t="s">
        <v>12314</v>
      </c>
      <c r="B721" s="105" t="s">
        <v>1188</v>
      </c>
      <c r="C721" s="105" t="s">
        <v>1535</v>
      </c>
      <c r="D721" s="105" t="s">
        <v>1536</v>
      </c>
      <c r="E721" s="106" t="s">
        <v>1537</v>
      </c>
      <c r="F721" s="107" t="s">
        <v>12292</v>
      </c>
      <c r="G721" s="107" t="s">
        <v>2935</v>
      </c>
      <c r="H721" s="107" t="s">
        <v>887</v>
      </c>
      <c r="I721" s="6">
        <v>1</v>
      </c>
      <c r="J721" s="6" t="s">
        <v>12293</v>
      </c>
      <c r="K721" s="134">
        <v>5.6676600000000006</v>
      </c>
      <c r="L721" s="119"/>
      <c r="M721" s="6"/>
      <c r="N721" s="6"/>
      <c r="O721" s="107" t="s">
        <v>12294</v>
      </c>
      <c r="P721" s="107" t="s">
        <v>12512</v>
      </c>
      <c r="Q721" s="107" t="s">
        <v>369</v>
      </c>
      <c r="R721" s="107" t="s">
        <v>887</v>
      </c>
      <c r="S721" s="6">
        <v>1</v>
      </c>
      <c r="T721" s="6" t="s">
        <v>12293</v>
      </c>
      <c r="U721" s="119">
        <v>7.679424</v>
      </c>
      <c r="V721" s="119"/>
      <c r="W721" s="124">
        <v>0.25</v>
      </c>
      <c r="X721" s="124">
        <v>0.6</v>
      </c>
      <c r="Y721" s="107" t="s">
        <v>12513</v>
      </c>
      <c r="Z721" s="107" t="s">
        <v>12514</v>
      </c>
      <c r="AA721" s="107" t="s">
        <v>12515</v>
      </c>
      <c r="AB721" s="107" t="s">
        <v>887</v>
      </c>
      <c r="AC721" s="6">
        <v>1</v>
      </c>
      <c r="AD721" s="6" t="s">
        <v>3297</v>
      </c>
      <c r="AE721" s="119">
        <v>9.8443680000000011</v>
      </c>
      <c r="AF721" s="119"/>
      <c r="AG721" s="6"/>
      <c r="AH721" s="6"/>
      <c r="AI721" s="107" t="s">
        <v>12516</v>
      </c>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c r="CN721" s="140"/>
      <c r="CO721" s="140"/>
      <c r="CP721" s="140"/>
      <c r="CQ721" s="140"/>
      <c r="CR721" s="140"/>
      <c r="CS721" s="140"/>
      <c r="CT721" s="140"/>
      <c r="CU721" s="140"/>
      <c r="CV721" s="140"/>
      <c r="CW721" s="140"/>
      <c r="CX721" s="140"/>
      <c r="CY721" s="140"/>
      <c r="CZ721" s="140"/>
      <c r="DA721" s="140"/>
      <c r="DB721" s="140"/>
      <c r="DC721" s="140"/>
      <c r="DD721" s="140"/>
      <c r="DE721" s="140"/>
      <c r="DF721" s="140"/>
      <c r="DG721" s="140"/>
      <c r="DH721" s="140"/>
      <c r="DI721" s="140"/>
      <c r="DJ721" s="140"/>
      <c r="DK721" s="140"/>
      <c r="DL721" s="140"/>
      <c r="DM721" s="140"/>
      <c r="DN721" s="140"/>
      <c r="DO721" s="140"/>
      <c r="DP721" s="140"/>
      <c r="DQ721" s="140"/>
      <c r="DR721" s="140"/>
      <c r="DS721" s="140"/>
      <c r="DT721" s="140"/>
      <c r="DU721" s="140"/>
      <c r="DV721" s="140"/>
      <c r="DW721" s="140"/>
      <c r="DX721" s="140"/>
      <c r="DY721" s="140"/>
      <c r="DZ721" s="140"/>
      <c r="EA721" s="140"/>
      <c r="EB721" s="140"/>
      <c r="EC721" s="140"/>
      <c r="ED721" s="140"/>
      <c r="EE721" s="140"/>
      <c r="EF721" s="140"/>
      <c r="EG721" s="140"/>
      <c r="EH721" s="140"/>
      <c r="EI721" s="140"/>
      <c r="EJ721" s="140"/>
      <c r="EK721" s="140"/>
      <c r="EL721" s="140"/>
      <c r="EM721" s="140"/>
      <c r="EN721" s="140"/>
      <c r="EO721" s="140"/>
      <c r="EP721" s="140"/>
      <c r="EQ721" s="140"/>
      <c r="ER721" s="140"/>
      <c r="ES721" s="140"/>
      <c r="ET721" s="140"/>
      <c r="EU721" s="140"/>
      <c r="EV721" s="140"/>
      <c r="EW721" s="140"/>
      <c r="EX721" s="140"/>
      <c r="EY721" s="140"/>
      <c r="EZ721" s="140"/>
      <c r="FA721" s="140"/>
      <c r="FB721" s="140"/>
      <c r="FC721" s="140"/>
      <c r="FD721" s="140"/>
      <c r="FE721" s="140"/>
      <c r="FF721" s="140"/>
      <c r="FG721" s="140"/>
      <c r="FH721" s="140"/>
      <c r="FI721" s="140"/>
      <c r="FJ721" s="140"/>
      <c r="FK721" s="140"/>
      <c r="FL721" s="140"/>
      <c r="FM721" s="140"/>
      <c r="FN721" s="140"/>
      <c r="FO721" s="140"/>
      <c r="FP721" s="140"/>
      <c r="FQ721" s="140"/>
      <c r="FR721" s="140"/>
      <c r="FS721" s="140"/>
      <c r="FT721" s="140"/>
      <c r="FU721" s="140"/>
      <c r="FV721" s="140"/>
      <c r="FW721" s="140"/>
      <c r="FX721" s="140"/>
      <c r="FY721" s="140"/>
      <c r="FZ721" s="140"/>
      <c r="GA721" s="140"/>
      <c r="GB721" s="140"/>
      <c r="GC721" s="140"/>
      <c r="GD721" s="140"/>
      <c r="GE721" s="140"/>
      <c r="GF721" s="140"/>
      <c r="GG721" s="140"/>
      <c r="GH721" s="140"/>
      <c r="GI721" s="140"/>
      <c r="GJ721" s="140"/>
      <c r="GK721" s="140"/>
      <c r="GL721" s="140"/>
      <c r="GM721" s="140"/>
      <c r="GN721" s="140"/>
      <c r="GO721" s="140"/>
      <c r="GP721" s="140"/>
      <c r="GQ721" s="140"/>
      <c r="GR721" s="140"/>
      <c r="GS721" s="140"/>
      <c r="GT721" s="140"/>
      <c r="GU721" s="140"/>
      <c r="GV721" s="140"/>
      <c r="GW721" s="140"/>
      <c r="GX721" s="140"/>
      <c r="GY721" s="140"/>
      <c r="GZ721" s="140"/>
      <c r="HA721" s="140"/>
      <c r="HB721" s="140"/>
      <c r="HC721" s="140"/>
      <c r="HD721" s="140"/>
      <c r="HE721" s="140"/>
      <c r="HF721" s="140"/>
      <c r="HG721" s="140"/>
      <c r="HH721" s="140"/>
      <c r="HI721" s="140"/>
      <c r="HJ721" s="140"/>
      <c r="HK721" s="140"/>
      <c r="HL721" s="140"/>
      <c r="HM721" s="140"/>
      <c r="HN721" s="140"/>
      <c r="HO721" s="140"/>
      <c r="HP721" s="140"/>
      <c r="HQ721" s="140"/>
      <c r="HR721" s="140"/>
      <c r="HS721" s="140"/>
      <c r="HT721" s="140"/>
      <c r="HU721" s="140"/>
      <c r="HV721" s="140"/>
      <c r="HW721" s="140"/>
      <c r="HX721" s="140"/>
      <c r="HY721" s="140"/>
      <c r="HZ721" s="140"/>
      <c r="IA721" s="140"/>
      <c r="IB721" s="140"/>
      <c r="IC721" s="140"/>
      <c r="ID721" s="140"/>
      <c r="IE721" s="140"/>
      <c r="IF721" s="140"/>
      <c r="IG721" s="140"/>
      <c r="IH721" s="140"/>
      <c r="II721" s="140"/>
      <c r="IJ721" s="140"/>
      <c r="IK721" s="140"/>
      <c r="IL721" s="140"/>
      <c r="IM721" s="140"/>
      <c r="IN721" s="140"/>
      <c r="IO721" s="140"/>
      <c r="IP721" s="140"/>
      <c r="IQ721" s="140"/>
      <c r="IR721" s="140"/>
      <c r="IS721" s="140"/>
      <c r="IT721" s="140"/>
      <c r="IU721" s="140"/>
      <c r="IV721" s="140"/>
      <c r="IW721" s="140"/>
    </row>
    <row r="722" spans="1:257">
      <c r="A722" s="8" t="s">
        <v>5996</v>
      </c>
      <c r="B722" s="8" t="s">
        <v>1188</v>
      </c>
      <c r="C722" s="8" t="s">
        <v>1625</v>
      </c>
      <c r="D722" s="8" t="s">
        <v>2011</v>
      </c>
      <c r="E722" s="10" t="s">
        <v>2020</v>
      </c>
      <c r="F722" s="7" t="s">
        <v>7181</v>
      </c>
      <c r="G722" s="23" t="s">
        <v>5996</v>
      </c>
      <c r="H722" s="23" t="s">
        <v>887</v>
      </c>
      <c r="I722" s="15">
        <v>1</v>
      </c>
      <c r="J722" s="15">
        <v>40</v>
      </c>
      <c r="K722" s="141">
        <v>1.4448937354799998</v>
      </c>
      <c r="L722" s="15" t="s">
        <v>27</v>
      </c>
      <c r="M722" s="16">
        <v>1</v>
      </c>
      <c r="N722" s="16">
        <v>1</v>
      </c>
      <c r="O722" s="45" t="s">
        <v>7182</v>
      </c>
      <c r="P722" s="7"/>
      <c r="Q722" s="23"/>
      <c r="R722" s="23"/>
      <c r="S722" s="15"/>
      <c r="T722" s="15"/>
      <c r="U722" s="17">
        <v>0</v>
      </c>
      <c r="V722" s="15"/>
      <c r="W722" s="16"/>
      <c r="X722" s="16"/>
      <c r="Y722" s="23"/>
      <c r="Z722" s="7"/>
      <c r="AA722" s="23"/>
      <c r="AB722" s="23"/>
      <c r="AC722" s="15"/>
      <c r="AD722" s="15"/>
      <c r="AE722" s="17">
        <v>0</v>
      </c>
      <c r="AF722" s="15"/>
      <c r="AG722" s="16"/>
      <c r="AH722" s="16"/>
      <c r="AI722" s="23"/>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c r="CN722" s="140"/>
      <c r="CO722" s="140"/>
      <c r="CP722" s="140"/>
      <c r="CQ722" s="140"/>
      <c r="CR722" s="140"/>
      <c r="CS722" s="140"/>
      <c r="CT722" s="140"/>
      <c r="CU722" s="140"/>
      <c r="CV722" s="140"/>
      <c r="CW722" s="140"/>
      <c r="CX722" s="140"/>
      <c r="CY722" s="140"/>
      <c r="CZ722" s="140"/>
      <c r="DA722" s="140"/>
      <c r="DB722" s="140"/>
      <c r="DC722" s="140"/>
      <c r="DD722" s="140"/>
      <c r="DE722" s="140"/>
      <c r="DF722" s="140"/>
      <c r="DG722" s="140"/>
      <c r="DH722" s="140"/>
      <c r="DI722" s="140"/>
      <c r="DJ722" s="140"/>
      <c r="DK722" s="140"/>
      <c r="DL722" s="140"/>
      <c r="DM722" s="140"/>
      <c r="DN722" s="140"/>
      <c r="DO722" s="140"/>
      <c r="DP722" s="140"/>
      <c r="DQ722" s="140"/>
      <c r="DR722" s="140"/>
      <c r="DS722" s="140"/>
      <c r="DT722" s="140"/>
      <c r="DU722" s="140"/>
      <c r="DV722" s="140"/>
      <c r="DW722" s="140"/>
      <c r="DX722" s="140"/>
      <c r="DY722" s="140"/>
      <c r="DZ722" s="140"/>
      <c r="EA722" s="140"/>
      <c r="EB722" s="140"/>
      <c r="EC722" s="140"/>
      <c r="ED722" s="140"/>
      <c r="EE722" s="140"/>
      <c r="EF722" s="140"/>
      <c r="EG722" s="140"/>
      <c r="EH722" s="140"/>
      <c r="EI722" s="140"/>
      <c r="EJ722" s="140"/>
      <c r="EK722" s="140"/>
      <c r="EL722" s="140"/>
      <c r="EM722" s="140"/>
      <c r="EN722" s="140"/>
      <c r="EO722" s="140"/>
      <c r="EP722" s="140"/>
      <c r="EQ722" s="140"/>
      <c r="ER722" s="140"/>
      <c r="ES722" s="140"/>
      <c r="ET722" s="140"/>
      <c r="EU722" s="140"/>
      <c r="EV722" s="140"/>
      <c r="EW722" s="140"/>
      <c r="EX722" s="140"/>
      <c r="EY722" s="140"/>
      <c r="EZ722" s="140"/>
      <c r="FA722" s="140"/>
      <c r="FB722" s="140"/>
      <c r="FC722" s="140"/>
      <c r="FD722" s="140"/>
      <c r="FE722" s="140"/>
      <c r="FF722" s="140"/>
      <c r="FG722" s="140"/>
      <c r="FH722" s="140"/>
      <c r="FI722" s="140"/>
      <c r="FJ722" s="140"/>
      <c r="FK722" s="140"/>
      <c r="FL722" s="140"/>
      <c r="FM722" s="140"/>
      <c r="FN722" s="140"/>
      <c r="FO722" s="140"/>
      <c r="FP722" s="140"/>
      <c r="FQ722" s="140"/>
      <c r="FR722" s="140"/>
      <c r="FS722" s="140"/>
      <c r="FT722" s="140"/>
      <c r="FU722" s="140"/>
      <c r="FV722" s="140"/>
      <c r="FW722" s="140"/>
      <c r="FX722" s="140"/>
      <c r="FY722" s="140"/>
      <c r="FZ722" s="140"/>
      <c r="GA722" s="140"/>
      <c r="GB722" s="140"/>
      <c r="GC722" s="140"/>
      <c r="GD722" s="140"/>
      <c r="GE722" s="140"/>
      <c r="GF722" s="140"/>
      <c r="GG722" s="140"/>
      <c r="GH722" s="140"/>
      <c r="GI722" s="140"/>
      <c r="GJ722" s="140"/>
      <c r="GK722" s="140"/>
      <c r="GL722" s="140"/>
      <c r="GM722" s="140"/>
      <c r="GN722" s="140"/>
      <c r="GO722" s="140"/>
      <c r="GP722" s="140"/>
      <c r="GQ722" s="140"/>
      <c r="GR722" s="140"/>
      <c r="GS722" s="140"/>
      <c r="GT722" s="140"/>
      <c r="GU722" s="140"/>
      <c r="GV722" s="140"/>
      <c r="GW722" s="140"/>
      <c r="GX722" s="140"/>
      <c r="GY722" s="140"/>
      <c r="GZ722" s="140"/>
      <c r="HA722" s="140"/>
      <c r="HB722" s="140"/>
      <c r="HC722" s="140"/>
      <c r="HD722" s="140"/>
      <c r="HE722" s="140"/>
      <c r="HF722" s="140"/>
      <c r="HG722" s="140"/>
      <c r="HH722" s="140"/>
      <c r="HI722" s="140"/>
      <c r="HJ722" s="140"/>
      <c r="HK722" s="140"/>
      <c r="HL722" s="140"/>
      <c r="HM722" s="140"/>
      <c r="HN722" s="140"/>
      <c r="HO722" s="140"/>
      <c r="HP722" s="140"/>
      <c r="HQ722" s="140"/>
      <c r="HR722" s="140"/>
      <c r="HS722" s="140"/>
      <c r="HT722" s="140"/>
      <c r="HU722" s="140"/>
      <c r="HV722" s="140"/>
      <c r="HW722" s="140"/>
      <c r="HX722" s="140"/>
      <c r="HY722" s="140"/>
      <c r="HZ722" s="140"/>
      <c r="IA722" s="140"/>
      <c r="IB722" s="140"/>
      <c r="IC722" s="140"/>
      <c r="ID722" s="140"/>
      <c r="IE722" s="140"/>
      <c r="IF722" s="140"/>
      <c r="IG722" s="140"/>
      <c r="IH722" s="140"/>
      <c r="II722" s="140"/>
      <c r="IJ722" s="140"/>
      <c r="IK722" s="140"/>
      <c r="IL722" s="140"/>
      <c r="IM722" s="140"/>
      <c r="IN722" s="140"/>
      <c r="IO722" s="140"/>
      <c r="IP722" s="140"/>
      <c r="IQ722" s="140"/>
      <c r="IR722" s="140"/>
      <c r="IS722" s="140"/>
      <c r="IT722" s="140"/>
      <c r="IU722" s="140"/>
      <c r="IV722" s="140"/>
      <c r="IW722" s="140"/>
    </row>
    <row r="723" spans="1:257">
      <c r="A723" s="8" t="s">
        <v>19</v>
      </c>
      <c r="B723" s="8" t="s">
        <v>1188</v>
      </c>
      <c r="C723" s="8" t="s">
        <v>1625</v>
      </c>
      <c r="D723" s="8" t="s">
        <v>2011</v>
      </c>
      <c r="E723" s="10" t="s">
        <v>2020</v>
      </c>
      <c r="F723" s="7"/>
      <c r="G723" s="23"/>
      <c r="H723" s="23"/>
      <c r="I723" s="15"/>
      <c r="J723" s="15"/>
      <c r="K723" s="141">
        <v>0</v>
      </c>
      <c r="L723" s="15"/>
      <c r="M723" s="16"/>
      <c r="N723" s="16"/>
      <c r="O723" s="46"/>
      <c r="P723" s="30" t="s">
        <v>2021</v>
      </c>
      <c r="Q723" s="23" t="s">
        <v>1212</v>
      </c>
      <c r="R723" s="23" t="s">
        <v>44</v>
      </c>
      <c r="S723" s="15">
        <v>10</v>
      </c>
      <c r="T723" s="15"/>
      <c r="U723" s="37">
        <v>16.684903548477646</v>
      </c>
      <c r="V723" s="15" t="s">
        <v>27</v>
      </c>
      <c r="W723" s="16">
        <v>1</v>
      </c>
      <c r="X723" s="16">
        <v>0</v>
      </c>
      <c r="Y723" s="23" t="s">
        <v>2022</v>
      </c>
      <c r="Z723" s="7"/>
      <c r="AA723" s="23"/>
      <c r="AB723" s="23"/>
      <c r="AC723" s="15"/>
      <c r="AD723" s="15"/>
      <c r="AE723" s="17">
        <v>0</v>
      </c>
      <c r="AF723" s="15"/>
      <c r="AG723" s="15"/>
      <c r="AH723" s="15"/>
      <c r="AI723" s="23"/>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c r="CN723" s="140"/>
      <c r="CO723" s="140"/>
      <c r="CP723" s="140"/>
      <c r="CQ723" s="140"/>
      <c r="CR723" s="140"/>
      <c r="CS723" s="140"/>
      <c r="CT723" s="140"/>
      <c r="CU723" s="140"/>
      <c r="CV723" s="140"/>
      <c r="CW723" s="140"/>
      <c r="CX723" s="140"/>
      <c r="CY723" s="140"/>
      <c r="CZ723" s="140"/>
      <c r="DA723" s="140"/>
      <c r="DB723" s="140"/>
      <c r="DC723" s="140"/>
      <c r="DD723" s="140"/>
      <c r="DE723" s="140"/>
      <c r="DF723" s="140"/>
      <c r="DG723" s="140"/>
      <c r="DH723" s="140"/>
      <c r="DI723" s="140"/>
      <c r="DJ723" s="140"/>
      <c r="DK723" s="140"/>
      <c r="DL723" s="140"/>
      <c r="DM723" s="140"/>
      <c r="DN723" s="140"/>
      <c r="DO723" s="140"/>
      <c r="DP723" s="140"/>
      <c r="DQ723" s="140"/>
      <c r="DR723" s="140"/>
      <c r="DS723" s="140"/>
      <c r="DT723" s="140"/>
      <c r="DU723" s="140"/>
      <c r="DV723" s="140"/>
      <c r="DW723" s="140"/>
      <c r="DX723" s="140"/>
      <c r="DY723" s="140"/>
      <c r="DZ723" s="140"/>
      <c r="EA723" s="140"/>
      <c r="EB723" s="140"/>
      <c r="EC723" s="140"/>
      <c r="ED723" s="140"/>
      <c r="EE723" s="140"/>
      <c r="EF723" s="140"/>
      <c r="EG723" s="140"/>
      <c r="EH723" s="140"/>
      <c r="EI723" s="140"/>
      <c r="EJ723" s="140"/>
      <c r="EK723" s="140"/>
      <c r="EL723" s="140"/>
      <c r="EM723" s="140"/>
      <c r="EN723" s="140"/>
      <c r="EO723" s="140"/>
      <c r="EP723" s="140"/>
      <c r="EQ723" s="140"/>
      <c r="ER723" s="140"/>
      <c r="ES723" s="140"/>
      <c r="ET723" s="140"/>
      <c r="EU723" s="140"/>
      <c r="EV723" s="140"/>
      <c r="EW723" s="140"/>
      <c r="EX723" s="140"/>
      <c r="EY723" s="140"/>
      <c r="EZ723" s="140"/>
      <c r="FA723" s="140"/>
      <c r="FB723" s="140"/>
      <c r="FC723" s="140"/>
      <c r="FD723" s="140"/>
      <c r="FE723" s="140"/>
      <c r="FF723" s="140"/>
      <c r="FG723" s="140"/>
      <c r="FH723" s="140"/>
      <c r="FI723" s="140"/>
      <c r="FJ723" s="140"/>
      <c r="FK723" s="140"/>
      <c r="FL723" s="140"/>
      <c r="FM723" s="140"/>
      <c r="FN723" s="140"/>
      <c r="FO723" s="140"/>
      <c r="FP723" s="140"/>
      <c r="FQ723" s="140"/>
      <c r="FR723" s="140"/>
      <c r="FS723" s="140"/>
      <c r="FT723" s="140"/>
      <c r="FU723" s="140"/>
      <c r="FV723" s="140"/>
      <c r="FW723" s="140"/>
      <c r="FX723" s="140"/>
      <c r="FY723" s="140"/>
      <c r="FZ723" s="140"/>
      <c r="GA723" s="140"/>
      <c r="GB723" s="140"/>
      <c r="GC723" s="140"/>
      <c r="GD723" s="140"/>
      <c r="GE723" s="140"/>
      <c r="GF723" s="140"/>
      <c r="GG723" s="140"/>
      <c r="GH723" s="140"/>
      <c r="GI723" s="140"/>
      <c r="GJ723" s="140"/>
      <c r="GK723" s="140"/>
      <c r="GL723" s="140"/>
      <c r="GM723" s="140"/>
      <c r="GN723" s="140"/>
      <c r="GO723" s="140"/>
      <c r="GP723" s="140"/>
      <c r="GQ723" s="140"/>
      <c r="GR723" s="140"/>
      <c r="GS723" s="140"/>
      <c r="GT723" s="140"/>
      <c r="GU723" s="140"/>
      <c r="GV723" s="140"/>
      <c r="GW723" s="140"/>
      <c r="GX723" s="140"/>
      <c r="GY723" s="140"/>
      <c r="GZ723" s="140"/>
      <c r="HA723" s="140"/>
      <c r="HB723" s="140"/>
      <c r="HC723" s="140"/>
      <c r="HD723" s="140"/>
      <c r="HE723" s="140"/>
      <c r="HF723" s="140"/>
      <c r="HG723" s="140"/>
      <c r="HH723" s="140"/>
      <c r="HI723" s="140"/>
      <c r="HJ723" s="140"/>
      <c r="HK723" s="140"/>
      <c r="HL723" s="140"/>
      <c r="HM723" s="140"/>
      <c r="HN723" s="140"/>
      <c r="HO723" s="140"/>
      <c r="HP723" s="140"/>
      <c r="HQ723" s="140"/>
      <c r="HR723" s="140"/>
      <c r="HS723" s="140"/>
      <c r="HT723" s="140"/>
      <c r="HU723" s="140"/>
      <c r="HV723" s="140"/>
      <c r="HW723" s="140"/>
      <c r="HX723" s="140"/>
      <c r="HY723" s="140"/>
      <c r="HZ723" s="140"/>
      <c r="IA723" s="140"/>
      <c r="IB723" s="140"/>
      <c r="IC723" s="140"/>
      <c r="ID723" s="140"/>
      <c r="IE723" s="140"/>
      <c r="IF723" s="140"/>
      <c r="IG723" s="140"/>
      <c r="IH723" s="140"/>
      <c r="II723" s="140"/>
      <c r="IJ723" s="140"/>
      <c r="IK723" s="140"/>
      <c r="IL723" s="140"/>
      <c r="IM723" s="140"/>
      <c r="IN723" s="140"/>
      <c r="IO723" s="140"/>
      <c r="IP723" s="140"/>
      <c r="IQ723" s="140"/>
      <c r="IR723" s="140"/>
      <c r="IS723" s="140"/>
      <c r="IT723" s="140"/>
      <c r="IU723" s="140"/>
      <c r="IV723" s="140"/>
      <c r="IW723" s="140"/>
    </row>
    <row r="724" spans="1:257">
      <c r="A724" s="8" t="s">
        <v>13906</v>
      </c>
      <c r="B724" s="105" t="s">
        <v>1188</v>
      </c>
      <c r="C724" s="105" t="s">
        <v>1625</v>
      </c>
      <c r="D724" s="105" t="s">
        <v>2011</v>
      </c>
      <c r="E724" s="106" t="s">
        <v>2020</v>
      </c>
      <c r="F724" s="108" t="s">
        <v>14369</v>
      </c>
      <c r="G724" s="107" t="s">
        <v>1212</v>
      </c>
      <c r="H724" s="107" t="s">
        <v>887</v>
      </c>
      <c r="I724" s="6">
        <v>1</v>
      </c>
      <c r="J724" s="107"/>
      <c r="K724" s="134">
        <v>3.7755806399999998</v>
      </c>
      <c r="L724" s="6" t="s">
        <v>27</v>
      </c>
      <c r="M724" s="123">
        <v>0.5</v>
      </c>
      <c r="N724" s="123">
        <v>1</v>
      </c>
      <c r="O724" s="107" t="s">
        <v>14370</v>
      </c>
      <c r="P724" s="108" t="s">
        <v>14369</v>
      </c>
      <c r="Q724" s="107" t="s">
        <v>1212</v>
      </c>
      <c r="R724" s="107" t="s">
        <v>887</v>
      </c>
      <c r="S724" s="6">
        <v>1</v>
      </c>
      <c r="T724" s="6"/>
      <c r="U724" s="119">
        <v>3.7755806399999998</v>
      </c>
      <c r="V724" s="6" t="s">
        <v>27</v>
      </c>
      <c r="W724" s="123">
        <v>0.5</v>
      </c>
      <c r="X724" s="123">
        <v>1</v>
      </c>
      <c r="Y724" s="107" t="s">
        <v>14370</v>
      </c>
      <c r="Z724" s="108"/>
      <c r="AA724" s="107"/>
      <c r="AB724" s="107"/>
      <c r="AC724" s="6"/>
      <c r="AD724" s="6"/>
      <c r="AE724" s="119">
        <v>0</v>
      </c>
      <c r="AF724" s="6"/>
      <c r="AG724" s="123"/>
      <c r="AH724" s="123"/>
      <c r="AI724" s="107"/>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c r="CN724" s="140"/>
      <c r="CO724" s="140"/>
      <c r="CP724" s="140"/>
      <c r="CQ724" s="140"/>
      <c r="CR724" s="140"/>
      <c r="CS724" s="140"/>
      <c r="CT724" s="140"/>
      <c r="CU724" s="140"/>
      <c r="CV724" s="140"/>
      <c r="CW724" s="140"/>
      <c r="CX724" s="140"/>
      <c r="CY724" s="140"/>
      <c r="CZ724" s="140"/>
      <c r="DA724" s="140"/>
      <c r="DB724" s="140"/>
      <c r="DC724" s="140"/>
      <c r="DD724" s="140"/>
      <c r="DE724" s="140"/>
      <c r="DF724" s="140"/>
      <c r="DG724" s="140"/>
      <c r="DH724" s="140"/>
      <c r="DI724" s="140"/>
      <c r="DJ724" s="140"/>
      <c r="DK724" s="140"/>
      <c r="DL724" s="140"/>
      <c r="DM724" s="140"/>
      <c r="DN724" s="140"/>
      <c r="DO724" s="140"/>
      <c r="DP724" s="140"/>
      <c r="DQ724" s="140"/>
      <c r="DR724" s="140"/>
      <c r="DS724" s="140"/>
      <c r="DT724" s="140"/>
      <c r="DU724" s="140"/>
      <c r="DV724" s="140"/>
      <c r="DW724" s="140"/>
      <c r="DX724" s="140"/>
      <c r="DY724" s="140"/>
      <c r="DZ724" s="140"/>
      <c r="EA724" s="140"/>
      <c r="EB724" s="140"/>
      <c r="EC724" s="140"/>
      <c r="ED724" s="140"/>
      <c r="EE724" s="140"/>
      <c r="EF724" s="140"/>
      <c r="EG724" s="140"/>
      <c r="EH724" s="140"/>
      <c r="EI724" s="140"/>
      <c r="EJ724" s="140"/>
      <c r="EK724" s="140"/>
      <c r="EL724" s="140"/>
      <c r="EM724" s="140"/>
      <c r="EN724" s="140"/>
      <c r="EO724" s="140"/>
      <c r="EP724" s="140"/>
      <c r="EQ724" s="140"/>
      <c r="ER724" s="140"/>
      <c r="ES724" s="140"/>
      <c r="ET724" s="140"/>
      <c r="EU724" s="140"/>
      <c r="EV724" s="140"/>
      <c r="EW724" s="140"/>
      <c r="EX724" s="140"/>
      <c r="EY724" s="140"/>
      <c r="EZ724" s="140"/>
      <c r="FA724" s="140"/>
      <c r="FB724" s="140"/>
      <c r="FC724" s="140"/>
      <c r="FD724" s="140"/>
      <c r="FE724" s="140"/>
      <c r="FF724" s="140"/>
      <c r="FG724" s="140"/>
      <c r="FH724" s="140"/>
      <c r="FI724" s="140"/>
      <c r="FJ724" s="140"/>
      <c r="FK724" s="140"/>
      <c r="FL724" s="140"/>
      <c r="FM724" s="140"/>
      <c r="FN724" s="140"/>
      <c r="FO724" s="140"/>
      <c r="FP724" s="140"/>
      <c r="FQ724" s="140"/>
      <c r="FR724" s="140"/>
      <c r="FS724" s="140"/>
      <c r="FT724" s="140"/>
      <c r="FU724" s="140"/>
      <c r="FV724" s="140"/>
      <c r="FW724" s="140"/>
      <c r="FX724" s="140"/>
      <c r="FY724" s="140"/>
      <c r="FZ724" s="140"/>
      <c r="GA724" s="140"/>
      <c r="GB724" s="140"/>
      <c r="GC724" s="140"/>
      <c r="GD724" s="140"/>
      <c r="GE724" s="140"/>
      <c r="GF724" s="140"/>
      <c r="GG724" s="140"/>
      <c r="GH724" s="140"/>
      <c r="GI724" s="140"/>
      <c r="GJ724" s="140"/>
      <c r="GK724" s="140"/>
      <c r="GL724" s="140"/>
      <c r="GM724" s="140"/>
      <c r="GN724" s="140"/>
      <c r="GO724" s="140"/>
      <c r="GP724" s="140"/>
      <c r="GQ724" s="140"/>
      <c r="GR724" s="140"/>
      <c r="GS724" s="140"/>
      <c r="GT724" s="140"/>
      <c r="GU724" s="140"/>
      <c r="GV724" s="140"/>
      <c r="GW724" s="140"/>
      <c r="GX724" s="140"/>
      <c r="GY724" s="140"/>
      <c r="GZ724" s="140"/>
      <c r="HA724" s="140"/>
      <c r="HB724" s="140"/>
      <c r="HC724" s="140"/>
      <c r="HD724" s="140"/>
      <c r="HE724" s="140"/>
      <c r="HF724" s="140"/>
      <c r="HG724" s="140"/>
      <c r="HH724" s="140"/>
      <c r="HI724" s="140"/>
      <c r="HJ724" s="140"/>
      <c r="HK724" s="140"/>
      <c r="HL724" s="140"/>
      <c r="HM724" s="140"/>
      <c r="HN724" s="140"/>
      <c r="HO724" s="140"/>
      <c r="HP724" s="140"/>
      <c r="HQ724" s="140"/>
      <c r="HR724" s="140"/>
      <c r="HS724" s="140"/>
      <c r="HT724" s="140"/>
      <c r="HU724" s="140"/>
      <c r="HV724" s="140"/>
      <c r="HW724" s="140"/>
      <c r="HX724" s="140"/>
      <c r="HY724" s="140"/>
      <c r="HZ724" s="140"/>
      <c r="IA724" s="140"/>
      <c r="IB724" s="140"/>
      <c r="IC724" s="140"/>
      <c r="ID724" s="140"/>
      <c r="IE724" s="140"/>
      <c r="IF724" s="140"/>
      <c r="IG724" s="140"/>
      <c r="IH724" s="140"/>
      <c r="II724" s="140"/>
      <c r="IJ724" s="140"/>
      <c r="IK724" s="140"/>
      <c r="IL724" s="140"/>
      <c r="IM724" s="140"/>
      <c r="IN724" s="140"/>
      <c r="IO724" s="140"/>
      <c r="IP724" s="140"/>
      <c r="IQ724" s="140"/>
      <c r="IR724" s="140"/>
      <c r="IS724" s="140"/>
      <c r="IT724" s="140"/>
      <c r="IU724" s="140"/>
      <c r="IV724" s="140"/>
      <c r="IW724" s="140"/>
    </row>
    <row r="725" spans="1:257">
      <c r="A725" s="8" t="s">
        <v>3129</v>
      </c>
      <c r="B725" s="8" t="s">
        <v>1188</v>
      </c>
      <c r="C725" s="8" t="s">
        <v>1625</v>
      </c>
      <c r="D725" s="8" t="s">
        <v>2011</v>
      </c>
      <c r="E725" s="10" t="s">
        <v>2020</v>
      </c>
      <c r="F725" s="7" t="s">
        <v>3714</v>
      </c>
      <c r="G725" s="23" t="s">
        <v>3163</v>
      </c>
      <c r="H725" s="42" t="s">
        <v>887</v>
      </c>
      <c r="I725" s="15">
        <v>1</v>
      </c>
      <c r="J725" s="15" t="s">
        <v>931</v>
      </c>
      <c r="K725" s="141">
        <v>4.0337400000000008</v>
      </c>
      <c r="L725" s="15" t="s">
        <v>27</v>
      </c>
      <c r="M725" s="16">
        <v>0</v>
      </c>
      <c r="N725" s="16">
        <v>0</v>
      </c>
      <c r="O725" s="45" t="s">
        <v>3715</v>
      </c>
      <c r="P725" s="7" t="s">
        <v>3716</v>
      </c>
      <c r="Q725" s="23" t="s">
        <v>779</v>
      </c>
      <c r="R725" s="23" t="s">
        <v>3137</v>
      </c>
      <c r="S725" s="15">
        <v>5</v>
      </c>
      <c r="T725" s="15" t="s">
        <v>931</v>
      </c>
      <c r="U725" s="17">
        <v>2.2977000000000003</v>
      </c>
      <c r="V725" s="15" t="s">
        <v>27</v>
      </c>
      <c r="W725" s="16">
        <v>0</v>
      </c>
      <c r="X725" s="16">
        <v>0</v>
      </c>
      <c r="Y725" s="23" t="s">
        <v>3717</v>
      </c>
      <c r="Z725" s="7"/>
      <c r="AA725" s="23"/>
      <c r="AB725" s="23"/>
      <c r="AC725" s="15"/>
      <c r="AD725" s="15"/>
      <c r="AE725" s="17">
        <v>0</v>
      </c>
      <c r="AF725" s="15"/>
      <c r="AG725" s="15"/>
      <c r="AH725" s="15"/>
      <c r="AI725" s="23"/>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c r="CN725" s="140"/>
      <c r="CO725" s="140"/>
      <c r="CP725" s="140"/>
      <c r="CQ725" s="140"/>
      <c r="CR725" s="140"/>
      <c r="CS725" s="140"/>
      <c r="CT725" s="140"/>
      <c r="CU725" s="140"/>
      <c r="CV725" s="140"/>
      <c r="CW725" s="140"/>
      <c r="CX725" s="140"/>
      <c r="CY725" s="140"/>
      <c r="CZ725" s="140"/>
      <c r="DA725" s="140"/>
      <c r="DB725" s="140"/>
      <c r="DC725" s="140"/>
      <c r="DD725" s="140"/>
      <c r="DE725" s="140"/>
      <c r="DF725" s="140"/>
      <c r="DG725" s="140"/>
      <c r="DH725" s="140"/>
      <c r="DI725" s="140"/>
      <c r="DJ725" s="140"/>
      <c r="DK725" s="140"/>
      <c r="DL725" s="140"/>
      <c r="DM725" s="140"/>
      <c r="DN725" s="140"/>
      <c r="DO725" s="140"/>
      <c r="DP725" s="140"/>
      <c r="DQ725" s="140"/>
      <c r="DR725" s="140"/>
      <c r="DS725" s="140"/>
      <c r="DT725" s="140"/>
      <c r="DU725" s="140"/>
      <c r="DV725" s="140"/>
      <c r="DW725" s="140"/>
      <c r="DX725" s="140"/>
      <c r="DY725" s="140"/>
      <c r="DZ725" s="140"/>
      <c r="EA725" s="140"/>
      <c r="EB725" s="140"/>
      <c r="EC725" s="140"/>
      <c r="ED725" s="140"/>
      <c r="EE725" s="140"/>
      <c r="EF725" s="140"/>
      <c r="EG725" s="140"/>
      <c r="EH725" s="140"/>
      <c r="EI725" s="140"/>
      <c r="EJ725" s="140"/>
      <c r="EK725" s="140"/>
      <c r="EL725" s="140"/>
      <c r="EM725" s="140"/>
      <c r="EN725" s="140"/>
      <c r="EO725" s="140"/>
      <c r="EP725" s="140"/>
      <c r="EQ725" s="140"/>
      <c r="ER725" s="140"/>
      <c r="ES725" s="140"/>
      <c r="ET725" s="140"/>
      <c r="EU725" s="140"/>
      <c r="EV725" s="140"/>
      <c r="EW725" s="140"/>
      <c r="EX725" s="140"/>
      <c r="EY725" s="140"/>
      <c r="EZ725" s="140"/>
      <c r="FA725" s="140"/>
      <c r="FB725" s="140"/>
      <c r="FC725" s="140"/>
      <c r="FD725" s="140"/>
      <c r="FE725" s="140"/>
      <c r="FF725" s="140"/>
      <c r="FG725" s="140"/>
      <c r="FH725" s="140"/>
      <c r="FI725" s="140"/>
      <c r="FJ725" s="140"/>
      <c r="FK725" s="140"/>
      <c r="FL725" s="140"/>
      <c r="FM725" s="140"/>
      <c r="FN725" s="140"/>
      <c r="FO725" s="140"/>
      <c r="FP725" s="140"/>
      <c r="FQ725" s="140"/>
      <c r="FR725" s="140"/>
      <c r="FS725" s="140"/>
      <c r="FT725" s="140"/>
      <c r="FU725" s="140"/>
      <c r="FV725" s="140"/>
      <c r="FW725" s="140"/>
      <c r="FX725" s="140"/>
      <c r="FY725" s="140"/>
      <c r="FZ725" s="140"/>
      <c r="GA725" s="140"/>
      <c r="GB725" s="140"/>
      <c r="GC725" s="140"/>
      <c r="GD725" s="140"/>
      <c r="GE725" s="140"/>
      <c r="GF725" s="140"/>
      <c r="GG725" s="140"/>
      <c r="GH725" s="140"/>
      <c r="GI725" s="140"/>
      <c r="GJ725" s="140"/>
      <c r="GK725" s="140"/>
      <c r="GL725" s="140"/>
      <c r="GM725" s="140"/>
      <c r="GN725" s="140"/>
      <c r="GO725" s="140"/>
      <c r="GP725" s="140"/>
      <c r="GQ725" s="140"/>
      <c r="GR725" s="140"/>
      <c r="GS725" s="140"/>
      <c r="GT725" s="140"/>
      <c r="GU725" s="140"/>
      <c r="GV725" s="140"/>
      <c r="GW725" s="140"/>
      <c r="GX725" s="140"/>
      <c r="GY725" s="140"/>
      <c r="GZ725" s="140"/>
      <c r="HA725" s="140"/>
      <c r="HB725" s="140"/>
      <c r="HC725" s="140"/>
      <c r="HD725" s="140"/>
      <c r="HE725" s="140"/>
      <c r="HF725" s="140"/>
      <c r="HG725" s="140"/>
      <c r="HH725" s="140"/>
      <c r="HI725" s="140"/>
      <c r="HJ725" s="140"/>
      <c r="HK725" s="140"/>
      <c r="HL725" s="140"/>
      <c r="HM725" s="140"/>
      <c r="HN725" s="140"/>
      <c r="HO725" s="140"/>
      <c r="HP725" s="140"/>
      <c r="HQ725" s="140"/>
      <c r="HR725" s="140"/>
      <c r="HS725" s="140"/>
      <c r="HT725" s="140"/>
      <c r="HU725" s="140"/>
      <c r="HV725" s="140"/>
      <c r="HW725" s="140"/>
      <c r="HX725" s="140"/>
      <c r="HY725" s="140"/>
      <c r="HZ725" s="140"/>
      <c r="IA725" s="140"/>
      <c r="IB725" s="140"/>
      <c r="IC725" s="140"/>
      <c r="ID725" s="140"/>
      <c r="IE725" s="140"/>
      <c r="IF725" s="140"/>
      <c r="IG725" s="140"/>
      <c r="IH725" s="140"/>
      <c r="II725" s="140"/>
      <c r="IJ725" s="140"/>
      <c r="IK725" s="140"/>
      <c r="IL725" s="140"/>
      <c r="IM725" s="140"/>
      <c r="IN725" s="140"/>
      <c r="IO725" s="140"/>
      <c r="IP725" s="140"/>
      <c r="IQ725" s="140"/>
      <c r="IR725" s="140"/>
      <c r="IS725" s="140"/>
      <c r="IT725" s="140"/>
      <c r="IU725" s="140"/>
      <c r="IV725" s="140"/>
      <c r="IW725" s="140"/>
    </row>
    <row r="726" spans="1:257">
      <c r="A726" s="8" t="s">
        <v>11883</v>
      </c>
      <c r="B726" s="105" t="s">
        <v>1188</v>
      </c>
      <c r="C726" s="105" t="s">
        <v>1625</v>
      </c>
      <c r="D726" s="105" t="s">
        <v>2011</v>
      </c>
      <c r="E726" s="106" t="s">
        <v>2020</v>
      </c>
      <c r="F726" s="107" t="s">
        <v>10732</v>
      </c>
      <c r="G726" s="107" t="s">
        <v>10316</v>
      </c>
      <c r="H726" s="107" t="s">
        <v>6217</v>
      </c>
      <c r="I726" s="6">
        <v>1</v>
      </c>
      <c r="J726" s="6"/>
      <c r="K726" s="109">
        <v>1.4807400000000002</v>
      </c>
      <c r="L726" s="6" t="s">
        <v>27</v>
      </c>
      <c r="M726" s="6" t="s">
        <v>10322</v>
      </c>
      <c r="N726" s="6" t="s">
        <v>10318</v>
      </c>
      <c r="O726" s="107" t="s">
        <v>10733</v>
      </c>
      <c r="P726" s="107" t="s">
        <v>10732</v>
      </c>
      <c r="Q726" s="107" t="s">
        <v>10316</v>
      </c>
      <c r="R726" s="107" t="s">
        <v>6217</v>
      </c>
      <c r="S726" s="6">
        <v>1</v>
      </c>
      <c r="T726" s="6"/>
      <c r="U726" s="109">
        <v>1.4807400000000002</v>
      </c>
      <c r="V726" s="6" t="s">
        <v>27</v>
      </c>
      <c r="W726" s="6" t="s">
        <v>10322</v>
      </c>
      <c r="X726" s="6" t="s">
        <v>10318</v>
      </c>
      <c r="Y726" s="107" t="str">
        <f>O726</f>
        <v>Sold at $1.45  J.Burrows A3 Document Wallet Clear</v>
      </c>
      <c r="Z726" s="110"/>
      <c r="AA726" s="107"/>
      <c r="AB726" s="107"/>
      <c r="AC726" s="6"/>
      <c r="AD726" s="6"/>
      <c r="AE726" s="109">
        <v>0</v>
      </c>
      <c r="AF726" s="6"/>
      <c r="AG726" s="6"/>
      <c r="AH726" s="6"/>
      <c r="AI726" s="107"/>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c r="CN726" s="140"/>
      <c r="CO726" s="140"/>
      <c r="CP726" s="140"/>
      <c r="CQ726" s="140"/>
      <c r="CR726" s="140"/>
      <c r="CS726" s="140"/>
      <c r="CT726" s="140"/>
      <c r="CU726" s="140"/>
      <c r="CV726" s="140"/>
      <c r="CW726" s="140"/>
      <c r="CX726" s="140"/>
      <c r="CY726" s="140"/>
      <c r="CZ726" s="140"/>
      <c r="DA726" s="140"/>
      <c r="DB726" s="140"/>
      <c r="DC726" s="140"/>
      <c r="DD726" s="140"/>
      <c r="DE726" s="140"/>
      <c r="DF726" s="140"/>
      <c r="DG726" s="140"/>
      <c r="DH726" s="140"/>
      <c r="DI726" s="140"/>
      <c r="DJ726" s="140"/>
      <c r="DK726" s="140"/>
      <c r="DL726" s="140"/>
      <c r="DM726" s="140"/>
      <c r="DN726" s="140"/>
      <c r="DO726" s="140"/>
      <c r="DP726" s="140"/>
      <c r="DQ726" s="140"/>
      <c r="DR726" s="140"/>
      <c r="DS726" s="140"/>
      <c r="DT726" s="140"/>
      <c r="DU726" s="140"/>
      <c r="DV726" s="140"/>
      <c r="DW726" s="140"/>
      <c r="DX726" s="140"/>
      <c r="DY726" s="140"/>
      <c r="DZ726" s="140"/>
      <c r="EA726" s="140"/>
      <c r="EB726" s="140"/>
      <c r="EC726" s="140"/>
      <c r="ED726" s="140"/>
      <c r="EE726" s="140"/>
      <c r="EF726" s="140"/>
      <c r="EG726" s="140"/>
      <c r="EH726" s="140"/>
      <c r="EI726" s="140"/>
      <c r="EJ726" s="140"/>
      <c r="EK726" s="140"/>
      <c r="EL726" s="140"/>
      <c r="EM726" s="140"/>
      <c r="EN726" s="140"/>
      <c r="EO726" s="140"/>
      <c r="EP726" s="140"/>
      <c r="EQ726" s="140"/>
      <c r="ER726" s="140"/>
      <c r="ES726" s="140"/>
      <c r="ET726" s="140"/>
      <c r="EU726" s="140"/>
      <c r="EV726" s="140"/>
      <c r="EW726" s="140"/>
      <c r="EX726" s="140"/>
      <c r="EY726" s="140"/>
      <c r="EZ726" s="140"/>
      <c r="FA726" s="140"/>
      <c r="FB726" s="140"/>
      <c r="FC726" s="140"/>
      <c r="FD726" s="140"/>
      <c r="FE726" s="140"/>
      <c r="FF726" s="140"/>
      <c r="FG726" s="140"/>
      <c r="FH726" s="140"/>
      <c r="FI726" s="140"/>
      <c r="FJ726" s="140"/>
      <c r="FK726" s="140"/>
      <c r="FL726" s="140"/>
      <c r="FM726" s="140"/>
      <c r="FN726" s="140"/>
      <c r="FO726" s="140"/>
      <c r="FP726" s="140"/>
      <c r="FQ726" s="140"/>
      <c r="FR726" s="140"/>
      <c r="FS726" s="140"/>
      <c r="FT726" s="140"/>
      <c r="FU726" s="140"/>
      <c r="FV726" s="140"/>
      <c r="FW726" s="140"/>
      <c r="FX726" s="140"/>
      <c r="FY726" s="140"/>
      <c r="FZ726" s="140"/>
      <c r="GA726" s="140"/>
      <c r="GB726" s="140"/>
      <c r="GC726" s="140"/>
      <c r="GD726" s="140"/>
      <c r="GE726" s="140"/>
      <c r="GF726" s="140"/>
      <c r="GG726" s="140"/>
      <c r="GH726" s="140"/>
      <c r="GI726" s="140"/>
      <c r="GJ726" s="140"/>
      <c r="GK726" s="140"/>
      <c r="GL726" s="140"/>
      <c r="GM726" s="140"/>
      <c r="GN726" s="140"/>
      <c r="GO726" s="140"/>
      <c r="GP726" s="140"/>
      <c r="GQ726" s="140"/>
      <c r="GR726" s="140"/>
      <c r="GS726" s="140"/>
      <c r="GT726" s="140"/>
      <c r="GU726" s="140"/>
      <c r="GV726" s="140"/>
      <c r="GW726" s="140"/>
      <c r="GX726" s="140"/>
      <c r="GY726" s="140"/>
      <c r="GZ726" s="140"/>
      <c r="HA726" s="140"/>
      <c r="HB726" s="140"/>
      <c r="HC726" s="140"/>
      <c r="HD726" s="140"/>
      <c r="HE726" s="140"/>
      <c r="HF726" s="140"/>
      <c r="HG726" s="140"/>
      <c r="HH726" s="140"/>
      <c r="HI726" s="140"/>
      <c r="HJ726" s="140"/>
      <c r="HK726" s="140"/>
      <c r="HL726" s="140"/>
      <c r="HM726" s="140"/>
      <c r="HN726" s="140"/>
      <c r="HO726" s="140"/>
      <c r="HP726" s="140"/>
      <c r="HQ726" s="140"/>
      <c r="HR726" s="140"/>
      <c r="HS726" s="140"/>
      <c r="HT726" s="140"/>
      <c r="HU726" s="140"/>
      <c r="HV726" s="140"/>
      <c r="HW726" s="140"/>
      <c r="HX726" s="140"/>
      <c r="HY726" s="140"/>
      <c r="HZ726" s="140"/>
      <c r="IA726" s="140"/>
      <c r="IB726" s="140"/>
      <c r="IC726" s="140"/>
      <c r="ID726" s="140"/>
      <c r="IE726" s="140"/>
      <c r="IF726" s="140"/>
      <c r="IG726" s="140"/>
      <c r="IH726" s="140"/>
      <c r="II726" s="140"/>
      <c r="IJ726" s="140"/>
      <c r="IK726" s="140"/>
      <c r="IL726" s="140"/>
      <c r="IM726" s="140"/>
      <c r="IN726" s="140"/>
      <c r="IO726" s="140"/>
      <c r="IP726" s="140"/>
      <c r="IQ726" s="140"/>
      <c r="IR726" s="140"/>
      <c r="IS726" s="140"/>
      <c r="IT726" s="140"/>
      <c r="IU726" s="140"/>
      <c r="IV726" s="140"/>
      <c r="IW726" s="140"/>
    </row>
    <row r="727" spans="1:257">
      <c r="A727" s="8" t="s">
        <v>12314</v>
      </c>
      <c r="B727" s="105" t="s">
        <v>1188</v>
      </c>
      <c r="C727" s="105" t="s">
        <v>1625</v>
      </c>
      <c r="D727" s="105" t="s">
        <v>2011</v>
      </c>
      <c r="E727" s="106" t="s">
        <v>2020</v>
      </c>
      <c r="F727" s="107" t="s">
        <v>12781</v>
      </c>
      <c r="G727" s="107" t="s">
        <v>12307</v>
      </c>
      <c r="H727" s="107" t="s">
        <v>887</v>
      </c>
      <c r="I727" s="6">
        <v>1</v>
      </c>
      <c r="J727" s="6" t="s">
        <v>3295</v>
      </c>
      <c r="K727" s="134">
        <v>3.2474160000000003</v>
      </c>
      <c r="L727" s="119"/>
      <c r="M727" s="6"/>
      <c r="N727" s="6"/>
      <c r="O727" s="107" t="s">
        <v>12782</v>
      </c>
      <c r="P727" s="107" t="s">
        <v>12781</v>
      </c>
      <c r="Q727" s="107" t="s">
        <v>12307</v>
      </c>
      <c r="R727" s="107" t="s">
        <v>887</v>
      </c>
      <c r="S727" s="6">
        <v>1</v>
      </c>
      <c r="T727" s="6" t="s">
        <v>3295</v>
      </c>
      <c r="U727" s="119">
        <v>3.2474160000000003</v>
      </c>
      <c r="V727" s="119"/>
      <c r="W727" s="124">
        <v>0.25</v>
      </c>
      <c r="X727" s="124">
        <v>0.6</v>
      </c>
      <c r="Y727" s="107" t="s">
        <v>12782</v>
      </c>
      <c r="Z727" s="107" t="s">
        <v>12781</v>
      </c>
      <c r="AA727" s="107" t="s">
        <v>12307</v>
      </c>
      <c r="AB727" s="107" t="s">
        <v>887</v>
      </c>
      <c r="AC727" s="6">
        <v>1</v>
      </c>
      <c r="AD727" s="6" t="s">
        <v>3295</v>
      </c>
      <c r="AE727" s="119">
        <v>3.2474160000000003</v>
      </c>
      <c r="AF727" s="119"/>
      <c r="AG727" s="6"/>
      <c r="AH727" s="6"/>
      <c r="AI727" s="107" t="s">
        <v>12782</v>
      </c>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c r="CN727" s="140"/>
      <c r="CO727" s="140"/>
      <c r="CP727" s="140"/>
      <c r="CQ727" s="140"/>
      <c r="CR727" s="140"/>
      <c r="CS727" s="140"/>
      <c r="CT727" s="140"/>
      <c r="CU727" s="140"/>
      <c r="CV727" s="140"/>
      <c r="CW727" s="140"/>
      <c r="CX727" s="140"/>
      <c r="CY727" s="140"/>
      <c r="CZ727" s="140"/>
      <c r="DA727" s="140"/>
      <c r="DB727" s="140"/>
      <c r="DC727" s="140"/>
      <c r="DD727" s="140"/>
      <c r="DE727" s="140"/>
      <c r="DF727" s="140"/>
      <c r="DG727" s="140"/>
      <c r="DH727" s="140"/>
      <c r="DI727" s="140"/>
      <c r="DJ727" s="140"/>
      <c r="DK727" s="140"/>
      <c r="DL727" s="140"/>
      <c r="DM727" s="140"/>
      <c r="DN727" s="140"/>
      <c r="DO727" s="140"/>
      <c r="DP727" s="140"/>
      <c r="DQ727" s="140"/>
      <c r="DR727" s="140"/>
      <c r="DS727" s="140"/>
      <c r="DT727" s="140"/>
      <c r="DU727" s="140"/>
      <c r="DV727" s="140"/>
      <c r="DW727" s="140"/>
      <c r="DX727" s="140"/>
      <c r="DY727" s="140"/>
      <c r="DZ727" s="140"/>
      <c r="EA727" s="140"/>
      <c r="EB727" s="140"/>
      <c r="EC727" s="140"/>
      <c r="ED727" s="140"/>
      <c r="EE727" s="140"/>
      <c r="EF727" s="140"/>
      <c r="EG727" s="140"/>
      <c r="EH727" s="140"/>
      <c r="EI727" s="140"/>
      <c r="EJ727" s="140"/>
      <c r="EK727" s="140"/>
      <c r="EL727" s="140"/>
      <c r="EM727" s="140"/>
      <c r="EN727" s="140"/>
      <c r="EO727" s="140"/>
      <c r="EP727" s="140"/>
      <c r="EQ727" s="140"/>
      <c r="ER727" s="140"/>
      <c r="ES727" s="140"/>
      <c r="ET727" s="140"/>
      <c r="EU727" s="140"/>
      <c r="EV727" s="140"/>
      <c r="EW727" s="140"/>
      <c r="EX727" s="140"/>
      <c r="EY727" s="140"/>
      <c r="EZ727" s="140"/>
      <c r="FA727" s="140"/>
      <c r="FB727" s="140"/>
      <c r="FC727" s="140"/>
      <c r="FD727" s="140"/>
      <c r="FE727" s="140"/>
      <c r="FF727" s="140"/>
      <c r="FG727" s="140"/>
      <c r="FH727" s="140"/>
      <c r="FI727" s="140"/>
      <c r="FJ727" s="140"/>
      <c r="FK727" s="140"/>
      <c r="FL727" s="140"/>
      <c r="FM727" s="140"/>
      <c r="FN727" s="140"/>
      <c r="FO727" s="140"/>
      <c r="FP727" s="140"/>
      <c r="FQ727" s="140"/>
      <c r="FR727" s="140"/>
      <c r="FS727" s="140"/>
      <c r="FT727" s="140"/>
      <c r="FU727" s="140"/>
      <c r="FV727" s="140"/>
      <c r="FW727" s="140"/>
      <c r="FX727" s="140"/>
      <c r="FY727" s="140"/>
      <c r="FZ727" s="140"/>
      <c r="GA727" s="140"/>
      <c r="GB727" s="140"/>
      <c r="GC727" s="140"/>
      <c r="GD727" s="140"/>
      <c r="GE727" s="140"/>
      <c r="GF727" s="140"/>
      <c r="GG727" s="140"/>
      <c r="GH727" s="140"/>
      <c r="GI727" s="140"/>
      <c r="GJ727" s="140"/>
      <c r="GK727" s="140"/>
      <c r="GL727" s="140"/>
      <c r="GM727" s="140"/>
      <c r="GN727" s="140"/>
      <c r="GO727" s="140"/>
      <c r="GP727" s="140"/>
      <c r="GQ727" s="140"/>
      <c r="GR727" s="140"/>
      <c r="GS727" s="140"/>
      <c r="GT727" s="140"/>
      <c r="GU727" s="140"/>
      <c r="GV727" s="140"/>
      <c r="GW727" s="140"/>
      <c r="GX727" s="140"/>
      <c r="GY727" s="140"/>
      <c r="GZ727" s="140"/>
      <c r="HA727" s="140"/>
      <c r="HB727" s="140"/>
      <c r="HC727" s="140"/>
      <c r="HD727" s="140"/>
      <c r="HE727" s="140"/>
      <c r="HF727" s="140"/>
      <c r="HG727" s="140"/>
      <c r="HH727" s="140"/>
      <c r="HI727" s="140"/>
      <c r="HJ727" s="140"/>
      <c r="HK727" s="140"/>
      <c r="HL727" s="140"/>
      <c r="HM727" s="140"/>
      <c r="HN727" s="140"/>
      <c r="HO727" s="140"/>
      <c r="HP727" s="140"/>
      <c r="HQ727" s="140"/>
      <c r="HR727" s="140"/>
      <c r="HS727" s="140"/>
      <c r="HT727" s="140"/>
      <c r="HU727" s="140"/>
      <c r="HV727" s="140"/>
      <c r="HW727" s="140"/>
      <c r="HX727" s="140"/>
      <c r="HY727" s="140"/>
      <c r="HZ727" s="140"/>
      <c r="IA727" s="140"/>
      <c r="IB727" s="140"/>
      <c r="IC727" s="140"/>
      <c r="ID727" s="140"/>
      <c r="IE727" s="140"/>
      <c r="IF727" s="140"/>
      <c r="IG727" s="140"/>
      <c r="IH727" s="140"/>
      <c r="II727" s="140"/>
      <c r="IJ727" s="140"/>
      <c r="IK727" s="140"/>
      <c r="IL727" s="140"/>
      <c r="IM727" s="140"/>
      <c r="IN727" s="140"/>
      <c r="IO727" s="140"/>
      <c r="IP727" s="140"/>
      <c r="IQ727" s="140"/>
      <c r="IR727" s="140"/>
      <c r="IS727" s="140"/>
      <c r="IT727" s="140"/>
      <c r="IU727" s="140"/>
      <c r="IV727" s="140"/>
      <c r="IW727" s="140"/>
    </row>
    <row r="728" spans="1:257">
      <c r="A728" s="8" t="s">
        <v>5996</v>
      </c>
      <c r="B728" s="8" t="s">
        <v>1188</v>
      </c>
      <c r="C728" s="8" t="s">
        <v>1625</v>
      </c>
      <c r="D728" s="8" t="s">
        <v>2011</v>
      </c>
      <c r="E728" s="10" t="s">
        <v>2032</v>
      </c>
      <c r="F728" s="7"/>
      <c r="G728" s="23"/>
      <c r="H728" s="23"/>
      <c r="I728" s="15"/>
      <c r="J728" s="15"/>
      <c r="K728" s="141">
        <v>0</v>
      </c>
      <c r="L728" s="15"/>
      <c r="M728" s="16"/>
      <c r="N728" s="16"/>
      <c r="O728" s="45"/>
      <c r="P728" s="7" t="s">
        <v>7187</v>
      </c>
      <c r="Q728" s="23" t="s">
        <v>6949</v>
      </c>
      <c r="R728" s="23" t="s">
        <v>887</v>
      </c>
      <c r="S728" s="15">
        <v>1</v>
      </c>
      <c r="T728" s="15">
        <v>24</v>
      </c>
      <c r="U728" s="17">
        <v>5.4032754048000005</v>
      </c>
      <c r="V728" s="15" t="s">
        <v>27</v>
      </c>
      <c r="W728" s="16" t="s">
        <v>6629</v>
      </c>
      <c r="X728" s="16" t="s">
        <v>7188</v>
      </c>
      <c r="Y728" s="23" t="s">
        <v>7189</v>
      </c>
      <c r="Z728" s="7"/>
      <c r="AA728" s="23"/>
      <c r="AB728" s="23"/>
      <c r="AC728" s="15"/>
      <c r="AD728" s="15"/>
      <c r="AE728" s="17">
        <v>0</v>
      </c>
      <c r="AF728" s="15"/>
      <c r="AG728" s="16"/>
      <c r="AH728" s="16"/>
      <c r="AI728" s="23"/>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c r="CN728" s="140"/>
      <c r="CO728" s="140"/>
      <c r="CP728" s="140"/>
      <c r="CQ728" s="140"/>
      <c r="CR728" s="140"/>
      <c r="CS728" s="140"/>
      <c r="CT728" s="140"/>
      <c r="CU728" s="140"/>
      <c r="CV728" s="140"/>
      <c r="CW728" s="140"/>
      <c r="CX728" s="140"/>
      <c r="CY728" s="140"/>
      <c r="CZ728" s="140"/>
      <c r="DA728" s="140"/>
      <c r="DB728" s="140"/>
      <c r="DC728" s="140"/>
      <c r="DD728" s="140"/>
      <c r="DE728" s="140"/>
      <c r="DF728" s="140"/>
      <c r="DG728" s="140"/>
      <c r="DH728" s="140"/>
      <c r="DI728" s="140"/>
      <c r="DJ728" s="140"/>
      <c r="DK728" s="140"/>
      <c r="DL728" s="140"/>
      <c r="DM728" s="140"/>
      <c r="DN728" s="140"/>
      <c r="DO728" s="140"/>
      <c r="DP728" s="140"/>
      <c r="DQ728" s="140"/>
      <c r="DR728" s="140"/>
      <c r="DS728" s="140"/>
      <c r="DT728" s="140"/>
      <c r="DU728" s="140"/>
      <c r="DV728" s="140"/>
      <c r="DW728" s="140"/>
      <c r="DX728" s="140"/>
      <c r="DY728" s="140"/>
      <c r="DZ728" s="140"/>
      <c r="EA728" s="140"/>
      <c r="EB728" s="140"/>
      <c r="EC728" s="140"/>
      <c r="ED728" s="140"/>
      <c r="EE728" s="140"/>
      <c r="EF728" s="140"/>
      <c r="EG728" s="140"/>
      <c r="EH728" s="140"/>
      <c r="EI728" s="140"/>
      <c r="EJ728" s="140"/>
      <c r="EK728" s="140"/>
      <c r="EL728" s="140"/>
      <c r="EM728" s="140"/>
      <c r="EN728" s="140"/>
      <c r="EO728" s="140"/>
      <c r="EP728" s="140"/>
      <c r="EQ728" s="140"/>
      <c r="ER728" s="140"/>
      <c r="ES728" s="140"/>
      <c r="ET728" s="140"/>
      <c r="EU728" s="140"/>
      <c r="EV728" s="140"/>
      <c r="EW728" s="140"/>
      <c r="EX728" s="140"/>
      <c r="EY728" s="140"/>
      <c r="EZ728" s="140"/>
      <c r="FA728" s="140"/>
      <c r="FB728" s="140"/>
      <c r="FC728" s="140"/>
      <c r="FD728" s="140"/>
      <c r="FE728" s="140"/>
      <c r="FF728" s="140"/>
      <c r="FG728" s="140"/>
      <c r="FH728" s="140"/>
      <c r="FI728" s="140"/>
      <c r="FJ728" s="140"/>
      <c r="FK728" s="140"/>
      <c r="FL728" s="140"/>
      <c r="FM728" s="140"/>
      <c r="FN728" s="140"/>
      <c r="FO728" s="140"/>
      <c r="FP728" s="140"/>
      <c r="FQ728" s="140"/>
      <c r="FR728" s="140"/>
      <c r="FS728" s="140"/>
      <c r="FT728" s="140"/>
      <c r="FU728" s="140"/>
      <c r="FV728" s="140"/>
      <c r="FW728" s="140"/>
      <c r="FX728" s="140"/>
      <c r="FY728" s="140"/>
      <c r="FZ728" s="140"/>
      <c r="GA728" s="140"/>
      <c r="GB728" s="140"/>
      <c r="GC728" s="140"/>
      <c r="GD728" s="140"/>
      <c r="GE728" s="140"/>
      <c r="GF728" s="140"/>
      <c r="GG728" s="140"/>
      <c r="GH728" s="140"/>
      <c r="GI728" s="140"/>
      <c r="GJ728" s="140"/>
      <c r="GK728" s="140"/>
      <c r="GL728" s="140"/>
      <c r="GM728" s="140"/>
      <c r="GN728" s="140"/>
      <c r="GO728" s="140"/>
      <c r="GP728" s="140"/>
      <c r="GQ728" s="140"/>
      <c r="GR728" s="140"/>
      <c r="GS728" s="140"/>
      <c r="GT728" s="140"/>
      <c r="GU728" s="140"/>
      <c r="GV728" s="140"/>
      <c r="GW728" s="140"/>
      <c r="GX728" s="140"/>
      <c r="GY728" s="140"/>
      <c r="GZ728" s="140"/>
      <c r="HA728" s="140"/>
      <c r="HB728" s="140"/>
      <c r="HC728" s="140"/>
      <c r="HD728" s="140"/>
      <c r="HE728" s="140"/>
      <c r="HF728" s="140"/>
      <c r="HG728" s="140"/>
      <c r="HH728" s="140"/>
      <c r="HI728" s="140"/>
      <c r="HJ728" s="140"/>
      <c r="HK728" s="140"/>
      <c r="HL728" s="140"/>
      <c r="HM728" s="140"/>
      <c r="HN728" s="140"/>
      <c r="HO728" s="140"/>
      <c r="HP728" s="140"/>
      <c r="HQ728" s="140"/>
      <c r="HR728" s="140"/>
      <c r="HS728" s="140"/>
      <c r="HT728" s="140"/>
      <c r="HU728" s="140"/>
      <c r="HV728" s="140"/>
      <c r="HW728" s="140"/>
      <c r="HX728" s="140"/>
      <c r="HY728" s="140"/>
      <c r="HZ728" s="140"/>
      <c r="IA728" s="140"/>
      <c r="IB728" s="140"/>
      <c r="IC728" s="140"/>
      <c r="ID728" s="140"/>
      <c r="IE728" s="140"/>
      <c r="IF728" s="140"/>
      <c r="IG728" s="140"/>
      <c r="IH728" s="140"/>
      <c r="II728" s="140"/>
      <c r="IJ728" s="140"/>
      <c r="IK728" s="140"/>
      <c r="IL728" s="140"/>
      <c r="IM728" s="140"/>
      <c r="IN728" s="140"/>
      <c r="IO728" s="140"/>
      <c r="IP728" s="140"/>
      <c r="IQ728" s="140"/>
      <c r="IR728" s="140"/>
      <c r="IS728" s="140"/>
      <c r="IT728" s="140"/>
      <c r="IU728" s="140"/>
      <c r="IV728" s="140"/>
      <c r="IW728" s="140"/>
    </row>
    <row r="729" spans="1:257">
      <c r="A729" s="8" t="s">
        <v>19</v>
      </c>
      <c r="B729" s="8" t="s">
        <v>1188</v>
      </c>
      <c r="C729" s="8" t="s">
        <v>1625</v>
      </c>
      <c r="D729" s="8" t="s">
        <v>2011</v>
      </c>
      <c r="E729" s="10" t="s">
        <v>2032</v>
      </c>
      <c r="F729" s="7"/>
      <c r="G729" s="23"/>
      <c r="H729" s="23"/>
      <c r="I729" s="15"/>
      <c r="J729" s="15"/>
      <c r="K729" s="141">
        <v>0</v>
      </c>
      <c r="L729" s="15"/>
      <c r="M729" s="16"/>
      <c r="N729" s="16"/>
      <c r="O729" s="46"/>
      <c r="P729" s="30" t="s">
        <v>2033</v>
      </c>
      <c r="Q729" s="23" t="s">
        <v>1212</v>
      </c>
      <c r="R729" s="23" t="s">
        <v>44</v>
      </c>
      <c r="S729" s="15">
        <v>10</v>
      </c>
      <c r="T729" s="15"/>
      <c r="U729" s="37">
        <v>9.5774216674934252</v>
      </c>
      <c r="V729" s="15" t="s">
        <v>27</v>
      </c>
      <c r="W729" s="16">
        <v>1</v>
      </c>
      <c r="X729" s="16">
        <v>0</v>
      </c>
      <c r="Y729" s="23" t="s">
        <v>2034</v>
      </c>
      <c r="Z729" s="7"/>
      <c r="AA729" s="23"/>
      <c r="AB729" s="23"/>
      <c r="AC729" s="15"/>
      <c r="AD729" s="15"/>
      <c r="AE729" s="17">
        <v>0</v>
      </c>
      <c r="AF729" s="15"/>
      <c r="AG729" s="15"/>
      <c r="AH729" s="15"/>
      <c r="AI729" s="23"/>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c r="CN729" s="140"/>
      <c r="CO729" s="140"/>
      <c r="CP729" s="140"/>
      <c r="CQ729" s="140"/>
      <c r="CR729" s="140"/>
      <c r="CS729" s="140"/>
      <c r="CT729" s="140"/>
      <c r="CU729" s="140"/>
      <c r="CV729" s="140"/>
      <c r="CW729" s="140"/>
      <c r="CX729" s="140"/>
      <c r="CY729" s="140"/>
      <c r="CZ729" s="140"/>
      <c r="DA729" s="140"/>
      <c r="DB729" s="140"/>
      <c r="DC729" s="140"/>
      <c r="DD729" s="140"/>
      <c r="DE729" s="140"/>
      <c r="DF729" s="140"/>
      <c r="DG729" s="140"/>
      <c r="DH729" s="140"/>
      <c r="DI729" s="140"/>
      <c r="DJ729" s="140"/>
      <c r="DK729" s="140"/>
      <c r="DL729" s="140"/>
      <c r="DM729" s="140"/>
      <c r="DN729" s="140"/>
      <c r="DO729" s="140"/>
      <c r="DP729" s="140"/>
      <c r="DQ729" s="140"/>
      <c r="DR729" s="140"/>
      <c r="DS729" s="140"/>
      <c r="DT729" s="140"/>
      <c r="DU729" s="140"/>
      <c r="DV729" s="140"/>
      <c r="DW729" s="140"/>
      <c r="DX729" s="140"/>
      <c r="DY729" s="140"/>
      <c r="DZ729" s="140"/>
      <c r="EA729" s="140"/>
      <c r="EB729" s="140"/>
      <c r="EC729" s="140"/>
      <c r="ED729" s="140"/>
      <c r="EE729" s="140"/>
      <c r="EF729" s="140"/>
      <c r="EG729" s="140"/>
      <c r="EH729" s="140"/>
      <c r="EI729" s="140"/>
      <c r="EJ729" s="140"/>
      <c r="EK729" s="140"/>
      <c r="EL729" s="140"/>
      <c r="EM729" s="140"/>
      <c r="EN729" s="140"/>
      <c r="EO729" s="140"/>
      <c r="EP729" s="140"/>
      <c r="EQ729" s="140"/>
      <c r="ER729" s="140"/>
      <c r="ES729" s="140"/>
      <c r="ET729" s="140"/>
      <c r="EU729" s="140"/>
      <c r="EV729" s="140"/>
      <c r="EW729" s="140"/>
      <c r="EX729" s="140"/>
      <c r="EY729" s="140"/>
      <c r="EZ729" s="140"/>
      <c r="FA729" s="140"/>
      <c r="FB729" s="140"/>
      <c r="FC729" s="140"/>
      <c r="FD729" s="140"/>
      <c r="FE729" s="140"/>
      <c r="FF729" s="140"/>
      <c r="FG729" s="140"/>
      <c r="FH729" s="140"/>
      <c r="FI729" s="140"/>
      <c r="FJ729" s="140"/>
      <c r="FK729" s="140"/>
      <c r="FL729" s="140"/>
      <c r="FM729" s="140"/>
      <c r="FN729" s="140"/>
      <c r="FO729" s="140"/>
      <c r="FP729" s="140"/>
      <c r="FQ729" s="140"/>
      <c r="FR729" s="140"/>
      <c r="FS729" s="140"/>
      <c r="FT729" s="140"/>
      <c r="FU729" s="140"/>
      <c r="FV729" s="140"/>
      <c r="FW729" s="140"/>
      <c r="FX729" s="140"/>
      <c r="FY729" s="140"/>
      <c r="FZ729" s="140"/>
      <c r="GA729" s="140"/>
      <c r="GB729" s="140"/>
      <c r="GC729" s="140"/>
      <c r="GD729" s="140"/>
      <c r="GE729" s="140"/>
      <c r="GF729" s="140"/>
      <c r="GG729" s="140"/>
      <c r="GH729" s="140"/>
      <c r="GI729" s="140"/>
      <c r="GJ729" s="140"/>
      <c r="GK729" s="140"/>
      <c r="GL729" s="140"/>
      <c r="GM729" s="140"/>
      <c r="GN729" s="140"/>
      <c r="GO729" s="140"/>
      <c r="GP729" s="140"/>
      <c r="GQ729" s="140"/>
      <c r="GR729" s="140"/>
      <c r="GS729" s="140"/>
      <c r="GT729" s="140"/>
      <c r="GU729" s="140"/>
      <c r="GV729" s="140"/>
      <c r="GW729" s="140"/>
      <c r="GX729" s="140"/>
      <c r="GY729" s="140"/>
      <c r="GZ729" s="140"/>
      <c r="HA729" s="140"/>
      <c r="HB729" s="140"/>
      <c r="HC729" s="140"/>
      <c r="HD729" s="140"/>
      <c r="HE729" s="140"/>
      <c r="HF729" s="140"/>
      <c r="HG729" s="140"/>
      <c r="HH729" s="140"/>
      <c r="HI729" s="140"/>
      <c r="HJ729" s="140"/>
      <c r="HK729" s="140"/>
      <c r="HL729" s="140"/>
      <c r="HM729" s="140"/>
      <c r="HN729" s="140"/>
      <c r="HO729" s="140"/>
      <c r="HP729" s="140"/>
      <c r="HQ729" s="140"/>
      <c r="HR729" s="140"/>
      <c r="HS729" s="140"/>
      <c r="HT729" s="140"/>
      <c r="HU729" s="140"/>
      <c r="HV729" s="140"/>
      <c r="HW729" s="140"/>
      <c r="HX729" s="140"/>
      <c r="HY729" s="140"/>
      <c r="HZ729" s="140"/>
      <c r="IA729" s="140"/>
      <c r="IB729" s="140"/>
      <c r="IC729" s="140"/>
      <c r="ID729" s="140"/>
      <c r="IE729" s="140"/>
      <c r="IF729" s="140"/>
      <c r="IG729" s="140"/>
      <c r="IH729" s="140"/>
      <c r="II729" s="140"/>
      <c r="IJ729" s="140"/>
      <c r="IK729" s="140"/>
      <c r="IL729" s="140"/>
      <c r="IM729" s="140"/>
      <c r="IN729" s="140"/>
      <c r="IO729" s="140"/>
      <c r="IP729" s="140"/>
      <c r="IQ729" s="140"/>
      <c r="IR729" s="140"/>
      <c r="IS729" s="140"/>
      <c r="IT729" s="140"/>
      <c r="IU729" s="140"/>
      <c r="IV729" s="140"/>
      <c r="IW729" s="140"/>
    </row>
    <row r="730" spans="1:257">
      <c r="A730" s="8" t="s">
        <v>13906</v>
      </c>
      <c r="B730" s="105" t="s">
        <v>1188</v>
      </c>
      <c r="C730" s="105" t="s">
        <v>1625</v>
      </c>
      <c r="D730" s="105" t="s">
        <v>2011</v>
      </c>
      <c r="E730" s="106" t="s">
        <v>2032</v>
      </c>
      <c r="F730" s="108" t="s">
        <v>13981</v>
      </c>
      <c r="G730" s="107"/>
      <c r="H730" s="107"/>
      <c r="I730" s="6"/>
      <c r="J730" s="107"/>
      <c r="K730" s="134">
        <v>0</v>
      </c>
      <c r="L730" s="6"/>
      <c r="M730" s="123"/>
      <c r="N730" s="123"/>
      <c r="O730" s="107" t="s">
        <v>14267</v>
      </c>
      <c r="P730" s="108"/>
      <c r="Q730" s="107"/>
      <c r="R730" s="107"/>
      <c r="S730" s="6"/>
      <c r="T730" s="6"/>
      <c r="U730" s="119">
        <v>0</v>
      </c>
      <c r="V730" s="6"/>
      <c r="W730" s="123"/>
      <c r="X730" s="123"/>
      <c r="Y730" s="107"/>
      <c r="Z730" s="108"/>
      <c r="AA730" s="107"/>
      <c r="AB730" s="107"/>
      <c r="AC730" s="6"/>
      <c r="AD730" s="6"/>
      <c r="AE730" s="119">
        <v>0</v>
      </c>
      <c r="AF730" s="6"/>
      <c r="AG730" s="123"/>
      <c r="AH730" s="123"/>
      <c r="AI730" s="107"/>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c r="CN730" s="140"/>
      <c r="CO730" s="140"/>
      <c r="CP730" s="140"/>
      <c r="CQ730" s="140"/>
      <c r="CR730" s="140"/>
      <c r="CS730" s="140"/>
      <c r="CT730" s="140"/>
      <c r="CU730" s="140"/>
      <c r="CV730" s="140"/>
      <c r="CW730" s="140"/>
      <c r="CX730" s="140"/>
      <c r="CY730" s="140"/>
      <c r="CZ730" s="140"/>
      <c r="DA730" s="140"/>
      <c r="DB730" s="140"/>
      <c r="DC730" s="140"/>
      <c r="DD730" s="140"/>
      <c r="DE730" s="140"/>
      <c r="DF730" s="140"/>
      <c r="DG730" s="140"/>
      <c r="DH730" s="140"/>
      <c r="DI730" s="140"/>
      <c r="DJ730" s="140"/>
      <c r="DK730" s="140"/>
      <c r="DL730" s="140"/>
      <c r="DM730" s="140"/>
      <c r="DN730" s="140"/>
      <c r="DO730" s="140"/>
      <c r="DP730" s="140"/>
      <c r="DQ730" s="140"/>
      <c r="DR730" s="140"/>
      <c r="DS730" s="140"/>
      <c r="DT730" s="140"/>
      <c r="DU730" s="140"/>
      <c r="DV730" s="140"/>
      <c r="DW730" s="140"/>
      <c r="DX730" s="140"/>
      <c r="DY730" s="140"/>
      <c r="DZ730" s="140"/>
      <c r="EA730" s="140"/>
      <c r="EB730" s="140"/>
      <c r="EC730" s="140"/>
      <c r="ED730" s="140"/>
      <c r="EE730" s="140"/>
      <c r="EF730" s="140"/>
      <c r="EG730" s="140"/>
      <c r="EH730" s="140"/>
      <c r="EI730" s="140"/>
      <c r="EJ730" s="140"/>
      <c r="EK730" s="140"/>
      <c r="EL730" s="140"/>
      <c r="EM730" s="140"/>
      <c r="EN730" s="140"/>
      <c r="EO730" s="140"/>
      <c r="EP730" s="140"/>
      <c r="EQ730" s="140"/>
      <c r="ER730" s="140"/>
      <c r="ES730" s="140"/>
      <c r="ET730" s="140"/>
      <c r="EU730" s="140"/>
      <c r="EV730" s="140"/>
      <c r="EW730" s="140"/>
      <c r="EX730" s="140"/>
      <c r="EY730" s="140"/>
      <c r="EZ730" s="140"/>
      <c r="FA730" s="140"/>
      <c r="FB730" s="140"/>
      <c r="FC730" s="140"/>
      <c r="FD730" s="140"/>
      <c r="FE730" s="140"/>
      <c r="FF730" s="140"/>
      <c r="FG730" s="140"/>
      <c r="FH730" s="140"/>
      <c r="FI730" s="140"/>
      <c r="FJ730" s="140"/>
      <c r="FK730" s="140"/>
      <c r="FL730" s="140"/>
      <c r="FM730" s="140"/>
      <c r="FN730" s="140"/>
      <c r="FO730" s="140"/>
      <c r="FP730" s="140"/>
      <c r="FQ730" s="140"/>
      <c r="FR730" s="140"/>
      <c r="FS730" s="140"/>
      <c r="FT730" s="140"/>
      <c r="FU730" s="140"/>
      <c r="FV730" s="140"/>
      <c r="FW730" s="140"/>
      <c r="FX730" s="140"/>
      <c r="FY730" s="140"/>
      <c r="FZ730" s="140"/>
      <c r="GA730" s="140"/>
      <c r="GB730" s="140"/>
      <c r="GC730" s="140"/>
      <c r="GD730" s="140"/>
      <c r="GE730" s="140"/>
      <c r="GF730" s="140"/>
      <c r="GG730" s="140"/>
      <c r="GH730" s="140"/>
      <c r="GI730" s="140"/>
      <c r="GJ730" s="140"/>
      <c r="GK730" s="140"/>
      <c r="GL730" s="140"/>
      <c r="GM730" s="140"/>
      <c r="GN730" s="140"/>
      <c r="GO730" s="140"/>
      <c r="GP730" s="140"/>
      <c r="GQ730" s="140"/>
      <c r="GR730" s="140"/>
      <c r="GS730" s="140"/>
      <c r="GT730" s="140"/>
      <c r="GU730" s="140"/>
      <c r="GV730" s="140"/>
      <c r="GW730" s="140"/>
      <c r="GX730" s="140"/>
      <c r="GY730" s="140"/>
      <c r="GZ730" s="140"/>
      <c r="HA730" s="140"/>
      <c r="HB730" s="140"/>
      <c r="HC730" s="140"/>
      <c r="HD730" s="140"/>
      <c r="HE730" s="140"/>
      <c r="HF730" s="140"/>
      <c r="HG730" s="140"/>
      <c r="HH730" s="140"/>
      <c r="HI730" s="140"/>
      <c r="HJ730" s="140"/>
      <c r="HK730" s="140"/>
      <c r="HL730" s="140"/>
      <c r="HM730" s="140"/>
      <c r="HN730" s="140"/>
      <c r="HO730" s="140"/>
      <c r="HP730" s="140"/>
      <c r="HQ730" s="140"/>
      <c r="HR730" s="140"/>
      <c r="HS730" s="140"/>
      <c r="HT730" s="140"/>
      <c r="HU730" s="140"/>
      <c r="HV730" s="140"/>
      <c r="HW730" s="140"/>
      <c r="HX730" s="140"/>
      <c r="HY730" s="140"/>
      <c r="HZ730" s="140"/>
      <c r="IA730" s="140"/>
      <c r="IB730" s="140"/>
      <c r="IC730" s="140"/>
      <c r="ID730" s="140"/>
      <c r="IE730" s="140"/>
      <c r="IF730" s="140"/>
      <c r="IG730" s="140"/>
      <c r="IH730" s="140"/>
      <c r="II730" s="140"/>
      <c r="IJ730" s="140"/>
      <c r="IK730" s="140"/>
      <c r="IL730" s="140"/>
      <c r="IM730" s="140"/>
      <c r="IN730" s="140"/>
      <c r="IO730" s="140"/>
      <c r="IP730" s="140"/>
      <c r="IQ730" s="140"/>
      <c r="IR730" s="140"/>
      <c r="IS730" s="140"/>
      <c r="IT730" s="140"/>
      <c r="IU730" s="140"/>
      <c r="IV730" s="140"/>
      <c r="IW730" s="140"/>
    </row>
    <row r="731" spans="1:257">
      <c r="A731" s="8" t="s">
        <v>3129</v>
      </c>
      <c r="B731" s="8" t="s">
        <v>1188</v>
      </c>
      <c r="C731" s="8" t="s">
        <v>1625</v>
      </c>
      <c r="D731" s="8" t="s">
        <v>2011</v>
      </c>
      <c r="E731" s="10" t="s">
        <v>2032</v>
      </c>
      <c r="F731" s="7" t="s">
        <v>3724</v>
      </c>
      <c r="G731" s="23" t="s">
        <v>3272</v>
      </c>
      <c r="H731" s="23" t="s">
        <v>887</v>
      </c>
      <c r="I731" s="18">
        <v>1</v>
      </c>
      <c r="J731" s="15" t="s">
        <v>931</v>
      </c>
      <c r="K731" s="141">
        <v>0.51060000000000005</v>
      </c>
      <c r="L731" s="15" t="s">
        <v>27</v>
      </c>
      <c r="M731" s="16">
        <v>0</v>
      </c>
      <c r="N731" s="16">
        <v>0</v>
      </c>
      <c r="O731" s="45" t="s">
        <v>3725</v>
      </c>
      <c r="P731" s="7"/>
      <c r="Q731" s="23"/>
      <c r="R731" s="23"/>
      <c r="S731" s="15"/>
      <c r="T731" s="15"/>
      <c r="U731" s="17">
        <v>0</v>
      </c>
      <c r="V731" s="15"/>
      <c r="W731" s="16"/>
      <c r="X731" s="16"/>
      <c r="Y731" s="23"/>
      <c r="Z731" s="7"/>
      <c r="AA731" s="23"/>
      <c r="AB731" s="23"/>
      <c r="AC731" s="15"/>
      <c r="AD731" s="15"/>
      <c r="AE731" s="17">
        <v>0</v>
      </c>
      <c r="AF731" s="15"/>
      <c r="AG731" s="15"/>
      <c r="AH731" s="15"/>
      <c r="AI731" s="23"/>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c r="CN731" s="140"/>
      <c r="CO731" s="140"/>
      <c r="CP731" s="140"/>
      <c r="CQ731" s="140"/>
      <c r="CR731" s="140"/>
      <c r="CS731" s="140"/>
      <c r="CT731" s="140"/>
      <c r="CU731" s="140"/>
      <c r="CV731" s="140"/>
      <c r="CW731" s="140"/>
      <c r="CX731" s="140"/>
      <c r="CY731" s="140"/>
      <c r="CZ731" s="140"/>
      <c r="DA731" s="140"/>
      <c r="DB731" s="140"/>
      <c r="DC731" s="140"/>
      <c r="DD731" s="140"/>
      <c r="DE731" s="140"/>
      <c r="DF731" s="140"/>
      <c r="DG731" s="140"/>
      <c r="DH731" s="140"/>
      <c r="DI731" s="140"/>
      <c r="DJ731" s="140"/>
      <c r="DK731" s="140"/>
      <c r="DL731" s="140"/>
      <c r="DM731" s="140"/>
      <c r="DN731" s="140"/>
      <c r="DO731" s="140"/>
      <c r="DP731" s="140"/>
      <c r="DQ731" s="140"/>
      <c r="DR731" s="140"/>
      <c r="DS731" s="140"/>
      <c r="DT731" s="140"/>
      <c r="DU731" s="140"/>
      <c r="DV731" s="140"/>
      <c r="DW731" s="140"/>
      <c r="DX731" s="140"/>
      <c r="DY731" s="140"/>
      <c r="DZ731" s="140"/>
      <c r="EA731" s="140"/>
      <c r="EB731" s="140"/>
      <c r="EC731" s="140"/>
      <c r="ED731" s="140"/>
      <c r="EE731" s="140"/>
      <c r="EF731" s="140"/>
      <c r="EG731" s="140"/>
      <c r="EH731" s="140"/>
      <c r="EI731" s="140"/>
      <c r="EJ731" s="140"/>
      <c r="EK731" s="140"/>
      <c r="EL731" s="140"/>
      <c r="EM731" s="140"/>
      <c r="EN731" s="140"/>
      <c r="EO731" s="140"/>
      <c r="EP731" s="140"/>
      <c r="EQ731" s="140"/>
      <c r="ER731" s="140"/>
      <c r="ES731" s="140"/>
      <c r="ET731" s="140"/>
      <c r="EU731" s="140"/>
      <c r="EV731" s="140"/>
      <c r="EW731" s="140"/>
      <c r="EX731" s="140"/>
      <c r="EY731" s="140"/>
      <c r="EZ731" s="140"/>
      <c r="FA731" s="140"/>
      <c r="FB731" s="140"/>
      <c r="FC731" s="140"/>
      <c r="FD731" s="140"/>
      <c r="FE731" s="140"/>
      <c r="FF731" s="140"/>
      <c r="FG731" s="140"/>
      <c r="FH731" s="140"/>
      <c r="FI731" s="140"/>
      <c r="FJ731" s="140"/>
      <c r="FK731" s="140"/>
      <c r="FL731" s="140"/>
      <c r="FM731" s="140"/>
      <c r="FN731" s="140"/>
      <c r="FO731" s="140"/>
      <c r="FP731" s="140"/>
      <c r="FQ731" s="140"/>
      <c r="FR731" s="140"/>
      <c r="FS731" s="140"/>
      <c r="FT731" s="140"/>
      <c r="FU731" s="140"/>
      <c r="FV731" s="140"/>
      <c r="FW731" s="140"/>
      <c r="FX731" s="140"/>
      <c r="FY731" s="140"/>
      <c r="FZ731" s="140"/>
      <c r="GA731" s="140"/>
      <c r="GB731" s="140"/>
      <c r="GC731" s="140"/>
      <c r="GD731" s="140"/>
      <c r="GE731" s="140"/>
      <c r="GF731" s="140"/>
      <c r="GG731" s="140"/>
      <c r="GH731" s="140"/>
      <c r="GI731" s="140"/>
      <c r="GJ731" s="140"/>
      <c r="GK731" s="140"/>
      <c r="GL731" s="140"/>
      <c r="GM731" s="140"/>
      <c r="GN731" s="140"/>
      <c r="GO731" s="140"/>
      <c r="GP731" s="140"/>
      <c r="GQ731" s="140"/>
      <c r="GR731" s="140"/>
      <c r="GS731" s="140"/>
      <c r="GT731" s="140"/>
      <c r="GU731" s="140"/>
      <c r="GV731" s="140"/>
      <c r="GW731" s="140"/>
      <c r="GX731" s="140"/>
      <c r="GY731" s="140"/>
      <c r="GZ731" s="140"/>
      <c r="HA731" s="140"/>
      <c r="HB731" s="140"/>
      <c r="HC731" s="140"/>
      <c r="HD731" s="140"/>
      <c r="HE731" s="140"/>
      <c r="HF731" s="140"/>
      <c r="HG731" s="140"/>
      <c r="HH731" s="140"/>
      <c r="HI731" s="140"/>
      <c r="HJ731" s="140"/>
      <c r="HK731" s="140"/>
      <c r="HL731" s="140"/>
      <c r="HM731" s="140"/>
      <c r="HN731" s="140"/>
      <c r="HO731" s="140"/>
      <c r="HP731" s="140"/>
      <c r="HQ731" s="140"/>
      <c r="HR731" s="140"/>
      <c r="HS731" s="140"/>
      <c r="HT731" s="140"/>
      <c r="HU731" s="140"/>
      <c r="HV731" s="140"/>
      <c r="HW731" s="140"/>
      <c r="HX731" s="140"/>
      <c r="HY731" s="140"/>
      <c r="HZ731" s="140"/>
      <c r="IA731" s="140"/>
      <c r="IB731" s="140"/>
      <c r="IC731" s="140"/>
      <c r="ID731" s="140"/>
      <c r="IE731" s="140"/>
      <c r="IF731" s="140"/>
      <c r="IG731" s="140"/>
      <c r="IH731" s="140"/>
      <c r="II731" s="140"/>
      <c r="IJ731" s="140"/>
      <c r="IK731" s="140"/>
      <c r="IL731" s="140"/>
      <c r="IM731" s="140"/>
      <c r="IN731" s="140"/>
      <c r="IO731" s="140"/>
      <c r="IP731" s="140"/>
      <c r="IQ731" s="140"/>
      <c r="IR731" s="140"/>
      <c r="IS731" s="140"/>
      <c r="IT731" s="140"/>
      <c r="IU731" s="140"/>
      <c r="IV731" s="140"/>
      <c r="IW731" s="140"/>
    </row>
    <row r="732" spans="1:257">
      <c r="A732" s="8" t="s">
        <v>11883</v>
      </c>
      <c r="B732" s="105" t="s">
        <v>1188</v>
      </c>
      <c r="C732" s="105" t="s">
        <v>1625</v>
      </c>
      <c r="D732" s="105" t="s">
        <v>2011</v>
      </c>
      <c r="E732" s="106" t="s">
        <v>2032</v>
      </c>
      <c r="F732" s="107" t="s">
        <v>10734</v>
      </c>
      <c r="G732" s="107" t="s">
        <v>10380</v>
      </c>
      <c r="H732" s="107" t="s">
        <v>8038</v>
      </c>
      <c r="I732" s="6">
        <v>5</v>
      </c>
      <c r="J732" s="6"/>
      <c r="K732" s="109">
        <v>3.6150480000000003</v>
      </c>
      <c r="L732" s="6" t="s">
        <v>27</v>
      </c>
      <c r="M732" s="6" t="s">
        <v>10317</v>
      </c>
      <c r="N732" s="6" t="s">
        <v>10318</v>
      </c>
      <c r="O732" s="107" t="s">
        <v>10735</v>
      </c>
      <c r="P732" s="107" t="s">
        <v>10734</v>
      </c>
      <c r="Q732" s="107" t="s">
        <v>10380</v>
      </c>
      <c r="R732" s="107" t="s">
        <v>8038</v>
      </c>
      <c r="S732" s="6">
        <v>5</v>
      </c>
      <c r="T732" s="6"/>
      <c r="U732" s="109">
        <v>3.6150480000000003</v>
      </c>
      <c r="V732" s="6" t="s">
        <v>27</v>
      </c>
      <c r="W732" s="6" t="s">
        <v>10317</v>
      </c>
      <c r="X732" s="6" t="s">
        <v>10318</v>
      </c>
      <c r="Y732" s="107" t="str">
        <f>O732</f>
        <v>Sold at $3.54  Keji Document Wallet A4 String Closure Clear 5 Pack</v>
      </c>
      <c r="Z732" s="110" t="s">
        <v>10736</v>
      </c>
      <c r="AA732" s="107" t="s">
        <v>10316</v>
      </c>
      <c r="AB732" s="107" t="s">
        <v>6217</v>
      </c>
      <c r="AC732" s="6">
        <v>1</v>
      </c>
      <c r="AD732" s="6"/>
      <c r="AE732" s="109">
        <v>0.34720800000000007</v>
      </c>
      <c r="AF732" s="6" t="s">
        <v>27</v>
      </c>
      <c r="AG732" s="6" t="s">
        <v>10322</v>
      </c>
      <c r="AH732" s="6" t="s">
        <v>10318</v>
      </c>
      <c r="AI732" s="107" t="s">
        <v>10737</v>
      </c>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c r="CN732" s="140"/>
      <c r="CO732" s="140"/>
      <c r="CP732" s="140"/>
      <c r="CQ732" s="140"/>
      <c r="CR732" s="140"/>
      <c r="CS732" s="140"/>
      <c r="CT732" s="140"/>
      <c r="CU732" s="140"/>
      <c r="CV732" s="140"/>
      <c r="CW732" s="140"/>
      <c r="CX732" s="140"/>
      <c r="CY732" s="140"/>
      <c r="CZ732" s="140"/>
      <c r="DA732" s="140"/>
      <c r="DB732" s="140"/>
      <c r="DC732" s="140"/>
      <c r="DD732" s="140"/>
      <c r="DE732" s="140"/>
      <c r="DF732" s="140"/>
      <c r="DG732" s="140"/>
      <c r="DH732" s="140"/>
      <c r="DI732" s="140"/>
      <c r="DJ732" s="140"/>
      <c r="DK732" s="140"/>
      <c r="DL732" s="140"/>
      <c r="DM732" s="140"/>
      <c r="DN732" s="140"/>
      <c r="DO732" s="140"/>
      <c r="DP732" s="140"/>
      <c r="DQ732" s="140"/>
      <c r="DR732" s="140"/>
      <c r="DS732" s="140"/>
      <c r="DT732" s="140"/>
      <c r="DU732" s="140"/>
      <c r="DV732" s="140"/>
      <c r="DW732" s="140"/>
      <c r="DX732" s="140"/>
      <c r="DY732" s="140"/>
      <c r="DZ732" s="140"/>
      <c r="EA732" s="140"/>
      <c r="EB732" s="140"/>
      <c r="EC732" s="140"/>
      <c r="ED732" s="140"/>
      <c r="EE732" s="140"/>
      <c r="EF732" s="140"/>
      <c r="EG732" s="140"/>
      <c r="EH732" s="140"/>
      <c r="EI732" s="140"/>
      <c r="EJ732" s="140"/>
      <c r="EK732" s="140"/>
      <c r="EL732" s="140"/>
      <c r="EM732" s="140"/>
      <c r="EN732" s="140"/>
      <c r="EO732" s="140"/>
      <c r="EP732" s="140"/>
      <c r="EQ732" s="140"/>
      <c r="ER732" s="140"/>
      <c r="ES732" s="140"/>
      <c r="ET732" s="140"/>
      <c r="EU732" s="140"/>
      <c r="EV732" s="140"/>
      <c r="EW732" s="140"/>
      <c r="EX732" s="140"/>
      <c r="EY732" s="140"/>
      <c r="EZ732" s="140"/>
      <c r="FA732" s="140"/>
      <c r="FB732" s="140"/>
      <c r="FC732" s="140"/>
      <c r="FD732" s="140"/>
      <c r="FE732" s="140"/>
      <c r="FF732" s="140"/>
      <c r="FG732" s="140"/>
      <c r="FH732" s="140"/>
      <c r="FI732" s="140"/>
      <c r="FJ732" s="140"/>
      <c r="FK732" s="140"/>
      <c r="FL732" s="140"/>
      <c r="FM732" s="140"/>
      <c r="FN732" s="140"/>
      <c r="FO732" s="140"/>
      <c r="FP732" s="140"/>
      <c r="FQ732" s="140"/>
      <c r="FR732" s="140"/>
      <c r="FS732" s="140"/>
      <c r="FT732" s="140"/>
      <c r="FU732" s="140"/>
      <c r="FV732" s="140"/>
      <c r="FW732" s="140"/>
      <c r="FX732" s="140"/>
      <c r="FY732" s="140"/>
      <c r="FZ732" s="140"/>
      <c r="GA732" s="140"/>
      <c r="GB732" s="140"/>
      <c r="GC732" s="140"/>
      <c r="GD732" s="140"/>
      <c r="GE732" s="140"/>
      <c r="GF732" s="140"/>
      <c r="GG732" s="140"/>
      <c r="GH732" s="140"/>
      <c r="GI732" s="140"/>
      <c r="GJ732" s="140"/>
      <c r="GK732" s="140"/>
      <c r="GL732" s="140"/>
      <c r="GM732" s="140"/>
      <c r="GN732" s="140"/>
      <c r="GO732" s="140"/>
      <c r="GP732" s="140"/>
      <c r="GQ732" s="140"/>
      <c r="GR732" s="140"/>
      <c r="GS732" s="140"/>
      <c r="GT732" s="140"/>
      <c r="GU732" s="140"/>
      <c r="GV732" s="140"/>
      <c r="GW732" s="140"/>
      <c r="GX732" s="140"/>
      <c r="GY732" s="140"/>
      <c r="GZ732" s="140"/>
      <c r="HA732" s="140"/>
      <c r="HB732" s="140"/>
      <c r="HC732" s="140"/>
      <c r="HD732" s="140"/>
      <c r="HE732" s="140"/>
      <c r="HF732" s="140"/>
      <c r="HG732" s="140"/>
      <c r="HH732" s="140"/>
      <c r="HI732" s="140"/>
      <c r="HJ732" s="140"/>
      <c r="HK732" s="140"/>
      <c r="HL732" s="140"/>
      <c r="HM732" s="140"/>
      <c r="HN732" s="140"/>
      <c r="HO732" s="140"/>
      <c r="HP732" s="140"/>
      <c r="HQ732" s="140"/>
      <c r="HR732" s="140"/>
      <c r="HS732" s="140"/>
      <c r="HT732" s="140"/>
      <c r="HU732" s="140"/>
      <c r="HV732" s="140"/>
      <c r="HW732" s="140"/>
      <c r="HX732" s="140"/>
      <c r="HY732" s="140"/>
      <c r="HZ732" s="140"/>
      <c r="IA732" s="140"/>
      <c r="IB732" s="140"/>
      <c r="IC732" s="140"/>
      <c r="ID732" s="140"/>
      <c r="IE732" s="140"/>
      <c r="IF732" s="140"/>
      <c r="IG732" s="140"/>
      <c r="IH732" s="140"/>
      <c r="II732" s="140"/>
      <c r="IJ732" s="140"/>
      <c r="IK732" s="140"/>
      <c r="IL732" s="140"/>
      <c r="IM732" s="140"/>
      <c r="IN732" s="140"/>
      <c r="IO732" s="140"/>
      <c r="IP732" s="140"/>
      <c r="IQ732" s="140"/>
      <c r="IR732" s="140"/>
      <c r="IS732" s="140"/>
      <c r="IT732" s="140"/>
      <c r="IU732" s="140"/>
      <c r="IV732" s="140"/>
      <c r="IW732" s="140"/>
    </row>
    <row r="733" spans="1:257">
      <c r="A733" s="8" t="s">
        <v>12314</v>
      </c>
      <c r="B733" s="105" t="s">
        <v>1188</v>
      </c>
      <c r="C733" s="105" t="s">
        <v>1625</v>
      </c>
      <c r="D733" s="105" t="s">
        <v>2011</v>
      </c>
      <c r="E733" s="106" t="s">
        <v>2032</v>
      </c>
      <c r="F733" s="107" t="s">
        <v>10734</v>
      </c>
      <c r="G733" s="107" t="s">
        <v>12776</v>
      </c>
      <c r="H733" s="107" t="s">
        <v>12663</v>
      </c>
      <c r="I733" s="6">
        <v>1</v>
      </c>
      <c r="J733" s="6" t="s">
        <v>743</v>
      </c>
      <c r="K733" s="134">
        <v>4.1460720000000002</v>
      </c>
      <c r="L733" s="119"/>
      <c r="M733" s="6"/>
      <c r="N733" s="6"/>
      <c r="O733" s="107" t="s">
        <v>2032</v>
      </c>
      <c r="P733" s="107" t="s">
        <v>10734</v>
      </c>
      <c r="Q733" s="107" t="s">
        <v>12348</v>
      </c>
      <c r="R733" s="107" t="s">
        <v>12663</v>
      </c>
      <c r="S733" s="6">
        <v>1</v>
      </c>
      <c r="T733" s="6"/>
      <c r="U733" s="119">
        <v>4.1460720000000002</v>
      </c>
      <c r="V733" s="119"/>
      <c r="W733" s="124">
        <v>0.25</v>
      </c>
      <c r="X733" s="124">
        <v>0.6</v>
      </c>
      <c r="Y733" s="107" t="s">
        <v>2032</v>
      </c>
      <c r="Z733" s="107" t="s">
        <v>12789</v>
      </c>
      <c r="AA733" s="107" t="s">
        <v>12776</v>
      </c>
      <c r="AB733" s="107" t="s">
        <v>3137</v>
      </c>
      <c r="AC733" s="6">
        <v>5</v>
      </c>
      <c r="AD733" s="6" t="s">
        <v>12293</v>
      </c>
      <c r="AE733" s="119">
        <v>4.0848000000000004</v>
      </c>
      <c r="AF733" s="119"/>
      <c r="AG733" s="6"/>
      <c r="AH733" s="6"/>
      <c r="AI733" s="107" t="s">
        <v>12790</v>
      </c>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c r="CN733" s="140"/>
      <c r="CO733" s="140"/>
      <c r="CP733" s="140"/>
      <c r="CQ733" s="140"/>
      <c r="CR733" s="140"/>
      <c r="CS733" s="140"/>
      <c r="CT733" s="140"/>
      <c r="CU733" s="140"/>
      <c r="CV733" s="140"/>
      <c r="CW733" s="140"/>
      <c r="CX733" s="140"/>
      <c r="CY733" s="140"/>
      <c r="CZ733" s="140"/>
      <c r="DA733" s="140"/>
      <c r="DB733" s="140"/>
      <c r="DC733" s="140"/>
      <c r="DD733" s="140"/>
      <c r="DE733" s="140"/>
      <c r="DF733" s="140"/>
      <c r="DG733" s="140"/>
      <c r="DH733" s="140"/>
      <c r="DI733" s="140"/>
      <c r="DJ733" s="140"/>
      <c r="DK733" s="140"/>
      <c r="DL733" s="140"/>
      <c r="DM733" s="140"/>
      <c r="DN733" s="140"/>
      <c r="DO733" s="140"/>
      <c r="DP733" s="140"/>
      <c r="DQ733" s="140"/>
      <c r="DR733" s="140"/>
      <c r="DS733" s="140"/>
      <c r="DT733" s="140"/>
      <c r="DU733" s="140"/>
      <c r="DV733" s="140"/>
      <c r="DW733" s="140"/>
      <c r="DX733" s="140"/>
      <c r="DY733" s="140"/>
      <c r="DZ733" s="140"/>
      <c r="EA733" s="140"/>
      <c r="EB733" s="140"/>
      <c r="EC733" s="140"/>
      <c r="ED733" s="140"/>
      <c r="EE733" s="140"/>
      <c r="EF733" s="140"/>
      <c r="EG733" s="140"/>
      <c r="EH733" s="140"/>
      <c r="EI733" s="140"/>
      <c r="EJ733" s="140"/>
      <c r="EK733" s="140"/>
      <c r="EL733" s="140"/>
      <c r="EM733" s="140"/>
      <c r="EN733" s="140"/>
      <c r="EO733" s="140"/>
      <c r="EP733" s="140"/>
      <c r="EQ733" s="140"/>
      <c r="ER733" s="140"/>
      <c r="ES733" s="140"/>
      <c r="ET733" s="140"/>
      <c r="EU733" s="140"/>
      <c r="EV733" s="140"/>
      <c r="EW733" s="140"/>
      <c r="EX733" s="140"/>
      <c r="EY733" s="140"/>
      <c r="EZ733" s="140"/>
      <c r="FA733" s="140"/>
      <c r="FB733" s="140"/>
      <c r="FC733" s="140"/>
      <c r="FD733" s="140"/>
      <c r="FE733" s="140"/>
      <c r="FF733" s="140"/>
      <c r="FG733" s="140"/>
      <c r="FH733" s="140"/>
      <c r="FI733" s="140"/>
      <c r="FJ733" s="140"/>
      <c r="FK733" s="140"/>
      <c r="FL733" s="140"/>
      <c r="FM733" s="140"/>
      <c r="FN733" s="140"/>
      <c r="FO733" s="140"/>
      <c r="FP733" s="140"/>
      <c r="FQ733" s="140"/>
      <c r="FR733" s="140"/>
      <c r="FS733" s="140"/>
      <c r="FT733" s="140"/>
      <c r="FU733" s="140"/>
      <c r="FV733" s="140"/>
      <c r="FW733" s="140"/>
      <c r="FX733" s="140"/>
      <c r="FY733" s="140"/>
      <c r="FZ733" s="140"/>
      <c r="GA733" s="140"/>
      <c r="GB733" s="140"/>
      <c r="GC733" s="140"/>
      <c r="GD733" s="140"/>
      <c r="GE733" s="140"/>
      <c r="GF733" s="140"/>
      <c r="GG733" s="140"/>
      <c r="GH733" s="140"/>
      <c r="GI733" s="140"/>
      <c r="GJ733" s="140"/>
      <c r="GK733" s="140"/>
      <c r="GL733" s="140"/>
      <c r="GM733" s="140"/>
      <c r="GN733" s="140"/>
      <c r="GO733" s="140"/>
      <c r="GP733" s="140"/>
      <c r="GQ733" s="140"/>
      <c r="GR733" s="140"/>
      <c r="GS733" s="140"/>
      <c r="GT733" s="140"/>
      <c r="GU733" s="140"/>
      <c r="GV733" s="140"/>
      <c r="GW733" s="140"/>
      <c r="GX733" s="140"/>
      <c r="GY733" s="140"/>
      <c r="GZ733" s="140"/>
      <c r="HA733" s="140"/>
      <c r="HB733" s="140"/>
      <c r="HC733" s="140"/>
      <c r="HD733" s="140"/>
      <c r="HE733" s="140"/>
      <c r="HF733" s="140"/>
      <c r="HG733" s="140"/>
      <c r="HH733" s="140"/>
      <c r="HI733" s="140"/>
      <c r="HJ733" s="140"/>
      <c r="HK733" s="140"/>
      <c r="HL733" s="140"/>
      <c r="HM733" s="140"/>
      <c r="HN733" s="140"/>
      <c r="HO733" s="140"/>
      <c r="HP733" s="140"/>
      <c r="HQ733" s="140"/>
      <c r="HR733" s="140"/>
      <c r="HS733" s="140"/>
      <c r="HT733" s="140"/>
      <c r="HU733" s="140"/>
      <c r="HV733" s="140"/>
      <c r="HW733" s="140"/>
      <c r="HX733" s="140"/>
      <c r="HY733" s="140"/>
      <c r="HZ733" s="140"/>
      <c r="IA733" s="140"/>
      <c r="IB733" s="140"/>
      <c r="IC733" s="140"/>
      <c r="ID733" s="140"/>
      <c r="IE733" s="140"/>
      <c r="IF733" s="140"/>
      <c r="IG733" s="140"/>
      <c r="IH733" s="140"/>
      <c r="II733" s="140"/>
      <c r="IJ733" s="140"/>
      <c r="IK733" s="140"/>
      <c r="IL733" s="140"/>
      <c r="IM733" s="140"/>
      <c r="IN733" s="140"/>
      <c r="IO733" s="140"/>
      <c r="IP733" s="140"/>
      <c r="IQ733" s="140"/>
      <c r="IR733" s="140"/>
      <c r="IS733" s="140"/>
      <c r="IT733" s="140"/>
      <c r="IU733" s="140"/>
      <c r="IV733" s="140"/>
      <c r="IW733" s="140"/>
    </row>
    <row r="734" spans="1:257">
      <c r="A734" s="8" t="s">
        <v>5996</v>
      </c>
      <c r="B734" s="8" t="s">
        <v>1188</v>
      </c>
      <c r="C734" s="8" t="s">
        <v>1625</v>
      </c>
      <c r="D734" s="8" t="s">
        <v>2011</v>
      </c>
      <c r="E734" s="10" t="s">
        <v>2035</v>
      </c>
      <c r="F734" s="7" t="s">
        <v>7190</v>
      </c>
      <c r="G734" s="23" t="s">
        <v>5996</v>
      </c>
      <c r="H734" s="23" t="s">
        <v>887</v>
      </c>
      <c r="I734" s="15">
        <v>1</v>
      </c>
      <c r="J734" s="15">
        <v>100</v>
      </c>
      <c r="K734" s="141">
        <v>1.4111232642</v>
      </c>
      <c r="L734" s="15" t="s">
        <v>27</v>
      </c>
      <c r="M734" s="16">
        <v>0.3</v>
      </c>
      <c r="N734" s="16">
        <v>1</v>
      </c>
      <c r="O734" s="45" t="s">
        <v>7191</v>
      </c>
      <c r="P734" s="7"/>
      <c r="Q734" s="23"/>
      <c r="R734" s="23"/>
      <c r="S734" s="15"/>
      <c r="T734" s="15"/>
      <c r="U734" s="17">
        <v>0</v>
      </c>
      <c r="V734" s="15"/>
      <c r="W734" s="16"/>
      <c r="X734" s="16"/>
      <c r="Y734" s="23"/>
      <c r="Z734" s="7"/>
      <c r="AA734" s="23"/>
      <c r="AB734" s="23"/>
      <c r="AC734" s="15"/>
      <c r="AD734" s="15"/>
      <c r="AE734" s="17">
        <v>0</v>
      </c>
      <c r="AF734" s="15"/>
      <c r="AG734" s="16"/>
      <c r="AH734" s="16"/>
      <c r="AI734" s="23"/>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c r="CN734" s="140"/>
      <c r="CO734" s="140"/>
      <c r="CP734" s="140"/>
      <c r="CQ734" s="140"/>
      <c r="CR734" s="140"/>
      <c r="CS734" s="140"/>
      <c r="CT734" s="140"/>
      <c r="CU734" s="140"/>
      <c r="CV734" s="140"/>
      <c r="CW734" s="140"/>
      <c r="CX734" s="140"/>
      <c r="CY734" s="140"/>
      <c r="CZ734" s="140"/>
      <c r="DA734" s="140"/>
      <c r="DB734" s="140"/>
      <c r="DC734" s="140"/>
      <c r="DD734" s="140"/>
      <c r="DE734" s="140"/>
      <c r="DF734" s="140"/>
      <c r="DG734" s="140"/>
      <c r="DH734" s="140"/>
      <c r="DI734" s="140"/>
      <c r="DJ734" s="140"/>
      <c r="DK734" s="140"/>
      <c r="DL734" s="140"/>
      <c r="DM734" s="140"/>
      <c r="DN734" s="140"/>
      <c r="DO734" s="140"/>
      <c r="DP734" s="140"/>
      <c r="DQ734" s="140"/>
      <c r="DR734" s="140"/>
      <c r="DS734" s="140"/>
      <c r="DT734" s="140"/>
      <c r="DU734" s="140"/>
      <c r="DV734" s="140"/>
      <c r="DW734" s="140"/>
      <c r="DX734" s="140"/>
      <c r="DY734" s="140"/>
      <c r="DZ734" s="140"/>
      <c r="EA734" s="140"/>
      <c r="EB734" s="140"/>
      <c r="EC734" s="140"/>
      <c r="ED734" s="140"/>
      <c r="EE734" s="140"/>
      <c r="EF734" s="140"/>
      <c r="EG734" s="140"/>
      <c r="EH734" s="140"/>
      <c r="EI734" s="140"/>
      <c r="EJ734" s="140"/>
      <c r="EK734" s="140"/>
      <c r="EL734" s="140"/>
      <c r="EM734" s="140"/>
      <c r="EN734" s="140"/>
      <c r="EO734" s="140"/>
      <c r="EP734" s="140"/>
      <c r="EQ734" s="140"/>
      <c r="ER734" s="140"/>
      <c r="ES734" s="140"/>
      <c r="ET734" s="140"/>
      <c r="EU734" s="140"/>
      <c r="EV734" s="140"/>
      <c r="EW734" s="140"/>
      <c r="EX734" s="140"/>
      <c r="EY734" s="140"/>
      <c r="EZ734" s="140"/>
      <c r="FA734" s="140"/>
      <c r="FB734" s="140"/>
      <c r="FC734" s="140"/>
      <c r="FD734" s="140"/>
      <c r="FE734" s="140"/>
      <c r="FF734" s="140"/>
      <c r="FG734" s="140"/>
      <c r="FH734" s="140"/>
      <c r="FI734" s="140"/>
      <c r="FJ734" s="140"/>
      <c r="FK734" s="140"/>
      <c r="FL734" s="140"/>
      <c r="FM734" s="140"/>
      <c r="FN734" s="140"/>
      <c r="FO734" s="140"/>
      <c r="FP734" s="140"/>
      <c r="FQ734" s="140"/>
      <c r="FR734" s="140"/>
      <c r="FS734" s="140"/>
      <c r="FT734" s="140"/>
      <c r="FU734" s="140"/>
      <c r="FV734" s="140"/>
      <c r="FW734" s="140"/>
      <c r="FX734" s="140"/>
      <c r="FY734" s="140"/>
      <c r="FZ734" s="140"/>
      <c r="GA734" s="140"/>
      <c r="GB734" s="140"/>
      <c r="GC734" s="140"/>
      <c r="GD734" s="140"/>
      <c r="GE734" s="140"/>
      <c r="GF734" s="140"/>
      <c r="GG734" s="140"/>
      <c r="GH734" s="140"/>
      <c r="GI734" s="140"/>
      <c r="GJ734" s="140"/>
      <c r="GK734" s="140"/>
      <c r="GL734" s="140"/>
      <c r="GM734" s="140"/>
      <c r="GN734" s="140"/>
      <c r="GO734" s="140"/>
      <c r="GP734" s="140"/>
      <c r="GQ734" s="140"/>
      <c r="GR734" s="140"/>
      <c r="GS734" s="140"/>
      <c r="GT734" s="140"/>
      <c r="GU734" s="140"/>
      <c r="GV734" s="140"/>
      <c r="GW734" s="140"/>
      <c r="GX734" s="140"/>
      <c r="GY734" s="140"/>
      <c r="GZ734" s="140"/>
      <c r="HA734" s="140"/>
      <c r="HB734" s="140"/>
      <c r="HC734" s="140"/>
      <c r="HD734" s="140"/>
      <c r="HE734" s="140"/>
      <c r="HF734" s="140"/>
      <c r="HG734" s="140"/>
      <c r="HH734" s="140"/>
      <c r="HI734" s="140"/>
      <c r="HJ734" s="140"/>
      <c r="HK734" s="140"/>
      <c r="HL734" s="140"/>
      <c r="HM734" s="140"/>
      <c r="HN734" s="140"/>
      <c r="HO734" s="140"/>
      <c r="HP734" s="140"/>
      <c r="HQ734" s="140"/>
      <c r="HR734" s="140"/>
      <c r="HS734" s="140"/>
      <c r="HT734" s="140"/>
      <c r="HU734" s="140"/>
      <c r="HV734" s="140"/>
      <c r="HW734" s="140"/>
      <c r="HX734" s="140"/>
      <c r="HY734" s="140"/>
      <c r="HZ734" s="140"/>
      <c r="IA734" s="140"/>
      <c r="IB734" s="140"/>
      <c r="IC734" s="140"/>
      <c r="ID734" s="140"/>
      <c r="IE734" s="140"/>
      <c r="IF734" s="140"/>
      <c r="IG734" s="140"/>
      <c r="IH734" s="140"/>
      <c r="II734" s="140"/>
      <c r="IJ734" s="140"/>
      <c r="IK734" s="140"/>
      <c r="IL734" s="140"/>
      <c r="IM734" s="140"/>
      <c r="IN734" s="140"/>
      <c r="IO734" s="140"/>
      <c r="IP734" s="140"/>
      <c r="IQ734" s="140"/>
      <c r="IR734" s="140"/>
      <c r="IS734" s="140"/>
      <c r="IT734" s="140"/>
      <c r="IU734" s="140"/>
      <c r="IV734" s="140"/>
      <c r="IW734" s="140"/>
    </row>
    <row r="735" spans="1:257">
      <c r="A735" s="8" t="s">
        <v>19</v>
      </c>
      <c r="B735" s="8" t="s">
        <v>1188</v>
      </c>
      <c r="C735" s="8" t="s">
        <v>1625</v>
      </c>
      <c r="D735" s="8" t="s">
        <v>2011</v>
      </c>
      <c r="E735" s="10" t="s">
        <v>2035</v>
      </c>
      <c r="F735" s="30" t="s">
        <v>2036</v>
      </c>
      <c r="G735" s="23" t="s">
        <v>669</v>
      </c>
      <c r="H735" s="23" t="s">
        <v>26</v>
      </c>
      <c r="I735" s="15">
        <v>1</v>
      </c>
      <c r="J735" s="15"/>
      <c r="K735" s="141">
        <v>1.4760660880316967</v>
      </c>
      <c r="L735" s="15" t="s">
        <v>27</v>
      </c>
      <c r="M735" s="16">
        <v>1</v>
      </c>
      <c r="N735" s="16">
        <v>0</v>
      </c>
      <c r="O735" s="46" t="s">
        <v>2037</v>
      </c>
      <c r="P735" s="30" t="s">
        <v>2036</v>
      </c>
      <c r="Q735" s="23" t="s">
        <v>669</v>
      </c>
      <c r="R735" s="23" t="s">
        <v>26</v>
      </c>
      <c r="S735" s="15">
        <v>1</v>
      </c>
      <c r="T735" s="15"/>
      <c r="U735" s="37">
        <v>1.4760660880316967</v>
      </c>
      <c r="V735" s="15" t="s">
        <v>27</v>
      </c>
      <c r="W735" s="16">
        <v>1</v>
      </c>
      <c r="X735" s="16">
        <v>0</v>
      </c>
      <c r="Y735" s="23" t="s">
        <v>2037</v>
      </c>
      <c r="Z735" s="7"/>
      <c r="AA735" s="23"/>
      <c r="AB735" s="23"/>
      <c r="AC735" s="15"/>
      <c r="AD735" s="15"/>
      <c r="AE735" s="17">
        <v>0</v>
      </c>
      <c r="AF735" s="15"/>
      <c r="AG735" s="15"/>
      <c r="AH735" s="15"/>
      <c r="AI735" s="23"/>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c r="CN735" s="140"/>
      <c r="CO735" s="140"/>
      <c r="CP735" s="140"/>
      <c r="CQ735" s="140"/>
      <c r="CR735" s="140"/>
      <c r="CS735" s="140"/>
      <c r="CT735" s="140"/>
      <c r="CU735" s="140"/>
      <c r="CV735" s="140"/>
      <c r="CW735" s="140"/>
      <c r="CX735" s="140"/>
      <c r="CY735" s="140"/>
      <c r="CZ735" s="140"/>
      <c r="DA735" s="140"/>
      <c r="DB735" s="140"/>
      <c r="DC735" s="140"/>
      <c r="DD735" s="140"/>
      <c r="DE735" s="140"/>
      <c r="DF735" s="140"/>
      <c r="DG735" s="140"/>
      <c r="DH735" s="140"/>
      <c r="DI735" s="140"/>
      <c r="DJ735" s="140"/>
      <c r="DK735" s="140"/>
      <c r="DL735" s="140"/>
      <c r="DM735" s="140"/>
      <c r="DN735" s="140"/>
      <c r="DO735" s="140"/>
      <c r="DP735" s="140"/>
      <c r="DQ735" s="140"/>
      <c r="DR735" s="140"/>
      <c r="DS735" s="140"/>
      <c r="DT735" s="140"/>
      <c r="DU735" s="140"/>
      <c r="DV735" s="140"/>
      <c r="DW735" s="140"/>
      <c r="DX735" s="140"/>
      <c r="DY735" s="140"/>
      <c r="DZ735" s="140"/>
      <c r="EA735" s="140"/>
      <c r="EB735" s="140"/>
      <c r="EC735" s="140"/>
      <c r="ED735" s="140"/>
      <c r="EE735" s="140"/>
      <c r="EF735" s="140"/>
      <c r="EG735" s="140"/>
      <c r="EH735" s="140"/>
      <c r="EI735" s="140"/>
      <c r="EJ735" s="140"/>
      <c r="EK735" s="140"/>
      <c r="EL735" s="140"/>
      <c r="EM735" s="140"/>
      <c r="EN735" s="140"/>
      <c r="EO735" s="140"/>
      <c r="EP735" s="140"/>
      <c r="EQ735" s="140"/>
      <c r="ER735" s="140"/>
      <c r="ES735" s="140"/>
      <c r="ET735" s="140"/>
      <c r="EU735" s="140"/>
      <c r="EV735" s="140"/>
      <c r="EW735" s="140"/>
      <c r="EX735" s="140"/>
      <c r="EY735" s="140"/>
      <c r="EZ735" s="140"/>
      <c r="FA735" s="140"/>
      <c r="FB735" s="140"/>
      <c r="FC735" s="140"/>
      <c r="FD735" s="140"/>
      <c r="FE735" s="140"/>
      <c r="FF735" s="140"/>
      <c r="FG735" s="140"/>
      <c r="FH735" s="140"/>
      <c r="FI735" s="140"/>
      <c r="FJ735" s="140"/>
      <c r="FK735" s="140"/>
      <c r="FL735" s="140"/>
      <c r="FM735" s="140"/>
      <c r="FN735" s="140"/>
      <c r="FO735" s="140"/>
      <c r="FP735" s="140"/>
      <c r="FQ735" s="140"/>
      <c r="FR735" s="140"/>
      <c r="FS735" s="140"/>
      <c r="FT735" s="140"/>
      <c r="FU735" s="140"/>
      <c r="FV735" s="140"/>
      <c r="FW735" s="140"/>
      <c r="FX735" s="140"/>
      <c r="FY735" s="140"/>
      <c r="FZ735" s="140"/>
      <c r="GA735" s="140"/>
      <c r="GB735" s="140"/>
      <c r="GC735" s="140"/>
      <c r="GD735" s="140"/>
      <c r="GE735" s="140"/>
      <c r="GF735" s="140"/>
      <c r="GG735" s="140"/>
      <c r="GH735" s="140"/>
      <c r="GI735" s="140"/>
      <c r="GJ735" s="140"/>
      <c r="GK735" s="140"/>
      <c r="GL735" s="140"/>
      <c r="GM735" s="140"/>
      <c r="GN735" s="140"/>
      <c r="GO735" s="140"/>
      <c r="GP735" s="140"/>
      <c r="GQ735" s="140"/>
      <c r="GR735" s="140"/>
      <c r="GS735" s="140"/>
      <c r="GT735" s="140"/>
      <c r="GU735" s="140"/>
      <c r="GV735" s="140"/>
      <c r="GW735" s="140"/>
      <c r="GX735" s="140"/>
      <c r="GY735" s="140"/>
      <c r="GZ735" s="140"/>
      <c r="HA735" s="140"/>
      <c r="HB735" s="140"/>
      <c r="HC735" s="140"/>
      <c r="HD735" s="140"/>
      <c r="HE735" s="140"/>
      <c r="HF735" s="140"/>
      <c r="HG735" s="140"/>
      <c r="HH735" s="140"/>
      <c r="HI735" s="140"/>
      <c r="HJ735" s="140"/>
      <c r="HK735" s="140"/>
      <c r="HL735" s="140"/>
      <c r="HM735" s="140"/>
      <c r="HN735" s="140"/>
      <c r="HO735" s="140"/>
      <c r="HP735" s="140"/>
      <c r="HQ735" s="140"/>
      <c r="HR735" s="140"/>
      <c r="HS735" s="140"/>
      <c r="HT735" s="140"/>
      <c r="HU735" s="140"/>
      <c r="HV735" s="140"/>
      <c r="HW735" s="140"/>
      <c r="HX735" s="140"/>
      <c r="HY735" s="140"/>
      <c r="HZ735" s="140"/>
      <c r="IA735" s="140"/>
      <c r="IB735" s="140"/>
      <c r="IC735" s="140"/>
      <c r="ID735" s="140"/>
      <c r="IE735" s="140"/>
      <c r="IF735" s="140"/>
      <c r="IG735" s="140"/>
      <c r="IH735" s="140"/>
      <c r="II735" s="140"/>
      <c r="IJ735" s="140"/>
      <c r="IK735" s="140"/>
      <c r="IL735" s="140"/>
      <c r="IM735" s="140"/>
      <c r="IN735" s="140"/>
      <c r="IO735" s="140"/>
      <c r="IP735" s="140"/>
      <c r="IQ735" s="140"/>
      <c r="IR735" s="140"/>
      <c r="IS735" s="140"/>
      <c r="IT735" s="140"/>
      <c r="IU735" s="140"/>
      <c r="IV735" s="140"/>
      <c r="IW735" s="140"/>
    </row>
    <row r="736" spans="1:257">
      <c r="A736" s="8" t="s">
        <v>13906</v>
      </c>
      <c r="B736" s="105" t="s">
        <v>1188</v>
      </c>
      <c r="C736" s="105" t="s">
        <v>1625</v>
      </c>
      <c r="D736" s="105" t="s">
        <v>2011</v>
      </c>
      <c r="E736" s="106" t="s">
        <v>2035</v>
      </c>
      <c r="F736" s="108" t="s">
        <v>13950</v>
      </c>
      <c r="G736" s="107" t="s">
        <v>14377</v>
      </c>
      <c r="H736" s="107" t="s">
        <v>4453</v>
      </c>
      <c r="I736" s="6">
        <v>10</v>
      </c>
      <c r="J736" s="107"/>
      <c r="K736" s="134">
        <v>6.3195259999999998</v>
      </c>
      <c r="L736" s="6" t="s">
        <v>27</v>
      </c>
      <c r="M736" s="123">
        <v>1</v>
      </c>
      <c r="N736" s="123">
        <v>1</v>
      </c>
      <c r="O736" s="107" t="s">
        <v>14378</v>
      </c>
      <c r="P736" s="108" t="s">
        <v>13950</v>
      </c>
      <c r="Q736" s="107" t="s">
        <v>14377</v>
      </c>
      <c r="R736" s="107" t="s">
        <v>4453</v>
      </c>
      <c r="S736" s="6">
        <v>10</v>
      </c>
      <c r="T736" s="6"/>
      <c r="U736" s="119">
        <v>6.3195259999999998</v>
      </c>
      <c r="V736" s="6" t="s">
        <v>27</v>
      </c>
      <c r="W736" s="123">
        <v>1</v>
      </c>
      <c r="X736" s="123">
        <v>1</v>
      </c>
      <c r="Y736" s="107" t="s">
        <v>14378</v>
      </c>
      <c r="Z736" s="108"/>
      <c r="AA736" s="107"/>
      <c r="AB736" s="107"/>
      <c r="AC736" s="6"/>
      <c r="AD736" s="6"/>
      <c r="AE736" s="119">
        <v>0</v>
      </c>
      <c r="AF736" s="6"/>
      <c r="AG736" s="123"/>
      <c r="AH736" s="123"/>
      <c r="AI736" s="107"/>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c r="CN736" s="140"/>
      <c r="CO736" s="140"/>
      <c r="CP736" s="140"/>
      <c r="CQ736" s="140"/>
      <c r="CR736" s="140"/>
      <c r="CS736" s="140"/>
      <c r="CT736" s="140"/>
      <c r="CU736" s="140"/>
      <c r="CV736" s="140"/>
      <c r="CW736" s="140"/>
      <c r="CX736" s="140"/>
      <c r="CY736" s="140"/>
      <c r="CZ736" s="140"/>
      <c r="DA736" s="140"/>
      <c r="DB736" s="140"/>
      <c r="DC736" s="140"/>
      <c r="DD736" s="140"/>
      <c r="DE736" s="140"/>
      <c r="DF736" s="140"/>
      <c r="DG736" s="140"/>
      <c r="DH736" s="140"/>
      <c r="DI736" s="140"/>
      <c r="DJ736" s="140"/>
      <c r="DK736" s="140"/>
      <c r="DL736" s="140"/>
      <c r="DM736" s="140"/>
      <c r="DN736" s="140"/>
      <c r="DO736" s="140"/>
      <c r="DP736" s="140"/>
      <c r="DQ736" s="140"/>
      <c r="DR736" s="140"/>
      <c r="DS736" s="140"/>
      <c r="DT736" s="140"/>
      <c r="DU736" s="140"/>
      <c r="DV736" s="140"/>
      <c r="DW736" s="140"/>
      <c r="DX736" s="140"/>
      <c r="DY736" s="140"/>
      <c r="DZ736" s="140"/>
      <c r="EA736" s="140"/>
      <c r="EB736" s="140"/>
      <c r="EC736" s="140"/>
      <c r="ED736" s="140"/>
      <c r="EE736" s="140"/>
      <c r="EF736" s="140"/>
      <c r="EG736" s="140"/>
      <c r="EH736" s="140"/>
      <c r="EI736" s="140"/>
      <c r="EJ736" s="140"/>
      <c r="EK736" s="140"/>
      <c r="EL736" s="140"/>
      <c r="EM736" s="140"/>
      <c r="EN736" s="140"/>
      <c r="EO736" s="140"/>
      <c r="EP736" s="140"/>
      <c r="EQ736" s="140"/>
      <c r="ER736" s="140"/>
      <c r="ES736" s="140"/>
      <c r="ET736" s="140"/>
      <c r="EU736" s="140"/>
      <c r="EV736" s="140"/>
      <c r="EW736" s="140"/>
      <c r="EX736" s="140"/>
      <c r="EY736" s="140"/>
      <c r="EZ736" s="140"/>
      <c r="FA736" s="140"/>
      <c r="FB736" s="140"/>
      <c r="FC736" s="140"/>
      <c r="FD736" s="140"/>
      <c r="FE736" s="140"/>
      <c r="FF736" s="140"/>
      <c r="FG736" s="140"/>
      <c r="FH736" s="140"/>
      <c r="FI736" s="140"/>
      <c r="FJ736" s="140"/>
      <c r="FK736" s="140"/>
      <c r="FL736" s="140"/>
      <c r="FM736" s="140"/>
      <c r="FN736" s="140"/>
      <c r="FO736" s="140"/>
      <c r="FP736" s="140"/>
      <c r="FQ736" s="140"/>
      <c r="FR736" s="140"/>
      <c r="FS736" s="140"/>
      <c r="FT736" s="140"/>
      <c r="FU736" s="140"/>
      <c r="FV736" s="140"/>
      <c r="FW736" s="140"/>
      <c r="FX736" s="140"/>
      <c r="FY736" s="140"/>
      <c r="FZ736" s="140"/>
      <c r="GA736" s="140"/>
      <c r="GB736" s="140"/>
      <c r="GC736" s="140"/>
      <c r="GD736" s="140"/>
      <c r="GE736" s="140"/>
      <c r="GF736" s="140"/>
      <c r="GG736" s="140"/>
      <c r="GH736" s="140"/>
      <c r="GI736" s="140"/>
      <c r="GJ736" s="140"/>
      <c r="GK736" s="140"/>
      <c r="GL736" s="140"/>
      <c r="GM736" s="140"/>
      <c r="GN736" s="140"/>
      <c r="GO736" s="140"/>
      <c r="GP736" s="140"/>
      <c r="GQ736" s="140"/>
      <c r="GR736" s="140"/>
      <c r="GS736" s="140"/>
      <c r="GT736" s="140"/>
      <c r="GU736" s="140"/>
      <c r="GV736" s="140"/>
      <c r="GW736" s="140"/>
      <c r="GX736" s="140"/>
      <c r="GY736" s="140"/>
      <c r="GZ736" s="140"/>
      <c r="HA736" s="140"/>
      <c r="HB736" s="140"/>
      <c r="HC736" s="140"/>
      <c r="HD736" s="140"/>
      <c r="HE736" s="140"/>
      <c r="HF736" s="140"/>
      <c r="HG736" s="140"/>
      <c r="HH736" s="140"/>
      <c r="HI736" s="140"/>
      <c r="HJ736" s="140"/>
      <c r="HK736" s="140"/>
      <c r="HL736" s="140"/>
      <c r="HM736" s="140"/>
      <c r="HN736" s="140"/>
      <c r="HO736" s="140"/>
      <c r="HP736" s="140"/>
      <c r="HQ736" s="140"/>
      <c r="HR736" s="140"/>
      <c r="HS736" s="140"/>
      <c r="HT736" s="140"/>
      <c r="HU736" s="140"/>
      <c r="HV736" s="140"/>
      <c r="HW736" s="140"/>
      <c r="HX736" s="140"/>
      <c r="HY736" s="140"/>
      <c r="HZ736" s="140"/>
      <c r="IA736" s="140"/>
      <c r="IB736" s="140"/>
      <c r="IC736" s="140"/>
      <c r="ID736" s="140"/>
      <c r="IE736" s="140"/>
      <c r="IF736" s="140"/>
      <c r="IG736" s="140"/>
      <c r="IH736" s="140"/>
      <c r="II736" s="140"/>
      <c r="IJ736" s="140"/>
      <c r="IK736" s="140"/>
      <c r="IL736" s="140"/>
      <c r="IM736" s="140"/>
      <c r="IN736" s="140"/>
      <c r="IO736" s="140"/>
      <c r="IP736" s="140"/>
      <c r="IQ736" s="140"/>
      <c r="IR736" s="140"/>
      <c r="IS736" s="140"/>
      <c r="IT736" s="140"/>
      <c r="IU736" s="140"/>
      <c r="IV736" s="140"/>
      <c r="IW736" s="140"/>
    </row>
    <row r="737" spans="1:257">
      <c r="A737" s="8" t="s">
        <v>3129</v>
      </c>
      <c r="B737" s="8" t="s">
        <v>1188</v>
      </c>
      <c r="C737" s="8" t="s">
        <v>1625</v>
      </c>
      <c r="D737" s="8" t="s">
        <v>2011</v>
      </c>
      <c r="E737" s="10" t="s">
        <v>2035</v>
      </c>
      <c r="F737" s="7" t="s">
        <v>3726</v>
      </c>
      <c r="G737" s="23" t="s">
        <v>1212</v>
      </c>
      <c r="H737" s="23" t="s">
        <v>887</v>
      </c>
      <c r="I737" s="18">
        <v>1</v>
      </c>
      <c r="J737" s="15" t="s">
        <v>931</v>
      </c>
      <c r="K737" s="141">
        <v>3.0125400000000004</v>
      </c>
      <c r="L737" s="15" t="s">
        <v>27</v>
      </c>
      <c r="M737" s="16">
        <v>0</v>
      </c>
      <c r="N737" s="16">
        <v>0</v>
      </c>
      <c r="O737" s="45" t="s">
        <v>3727</v>
      </c>
      <c r="P737" s="7"/>
      <c r="Q737" s="23"/>
      <c r="R737" s="23"/>
      <c r="S737" s="15"/>
      <c r="T737" s="15"/>
      <c r="U737" s="17">
        <v>0</v>
      </c>
      <c r="V737" s="15"/>
      <c r="W737" s="16"/>
      <c r="X737" s="16"/>
      <c r="Y737" s="23"/>
      <c r="Z737" s="7"/>
      <c r="AA737" s="23"/>
      <c r="AB737" s="23"/>
      <c r="AC737" s="15"/>
      <c r="AD737" s="15"/>
      <c r="AE737" s="17">
        <v>0</v>
      </c>
      <c r="AF737" s="15"/>
      <c r="AG737" s="15"/>
      <c r="AH737" s="15"/>
      <c r="AI737" s="23"/>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c r="CN737" s="140"/>
      <c r="CO737" s="140"/>
      <c r="CP737" s="140"/>
      <c r="CQ737" s="140"/>
      <c r="CR737" s="140"/>
      <c r="CS737" s="140"/>
      <c r="CT737" s="140"/>
      <c r="CU737" s="140"/>
      <c r="CV737" s="140"/>
      <c r="CW737" s="140"/>
      <c r="CX737" s="140"/>
      <c r="CY737" s="140"/>
      <c r="CZ737" s="140"/>
      <c r="DA737" s="140"/>
      <c r="DB737" s="140"/>
      <c r="DC737" s="140"/>
      <c r="DD737" s="140"/>
      <c r="DE737" s="140"/>
      <c r="DF737" s="140"/>
      <c r="DG737" s="140"/>
      <c r="DH737" s="140"/>
      <c r="DI737" s="140"/>
      <c r="DJ737" s="140"/>
      <c r="DK737" s="140"/>
      <c r="DL737" s="140"/>
      <c r="DM737" s="140"/>
      <c r="DN737" s="140"/>
      <c r="DO737" s="140"/>
      <c r="DP737" s="140"/>
      <c r="DQ737" s="140"/>
      <c r="DR737" s="140"/>
      <c r="DS737" s="140"/>
      <c r="DT737" s="140"/>
      <c r="DU737" s="140"/>
      <c r="DV737" s="140"/>
      <c r="DW737" s="140"/>
      <c r="DX737" s="140"/>
      <c r="DY737" s="140"/>
      <c r="DZ737" s="140"/>
      <c r="EA737" s="140"/>
      <c r="EB737" s="140"/>
      <c r="EC737" s="140"/>
      <c r="ED737" s="140"/>
      <c r="EE737" s="140"/>
      <c r="EF737" s="140"/>
      <c r="EG737" s="140"/>
      <c r="EH737" s="140"/>
      <c r="EI737" s="140"/>
      <c r="EJ737" s="140"/>
      <c r="EK737" s="140"/>
      <c r="EL737" s="140"/>
      <c r="EM737" s="140"/>
      <c r="EN737" s="140"/>
      <c r="EO737" s="140"/>
      <c r="EP737" s="140"/>
      <c r="EQ737" s="140"/>
      <c r="ER737" s="140"/>
      <c r="ES737" s="140"/>
      <c r="ET737" s="140"/>
      <c r="EU737" s="140"/>
      <c r="EV737" s="140"/>
      <c r="EW737" s="140"/>
      <c r="EX737" s="140"/>
      <c r="EY737" s="140"/>
      <c r="EZ737" s="140"/>
      <c r="FA737" s="140"/>
      <c r="FB737" s="140"/>
      <c r="FC737" s="140"/>
      <c r="FD737" s="140"/>
      <c r="FE737" s="140"/>
      <c r="FF737" s="140"/>
      <c r="FG737" s="140"/>
      <c r="FH737" s="140"/>
      <c r="FI737" s="140"/>
      <c r="FJ737" s="140"/>
      <c r="FK737" s="140"/>
      <c r="FL737" s="140"/>
      <c r="FM737" s="140"/>
      <c r="FN737" s="140"/>
      <c r="FO737" s="140"/>
      <c r="FP737" s="140"/>
      <c r="FQ737" s="140"/>
      <c r="FR737" s="140"/>
      <c r="FS737" s="140"/>
      <c r="FT737" s="140"/>
      <c r="FU737" s="140"/>
      <c r="FV737" s="140"/>
      <c r="FW737" s="140"/>
      <c r="FX737" s="140"/>
      <c r="FY737" s="140"/>
      <c r="FZ737" s="140"/>
      <c r="GA737" s="140"/>
      <c r="GB737" s="140"/>
      <c r="GC737" s="140"/>
      <c r="GD737" s="140"/>
      <c r="GE737" s="140"/>
      <c r="GF737" s="140"/>
      <c r="GG737" s="140"/>
      <c r="GH737" s="140"/>
      <c r="GI737" s="140"/>
      <c r="GJ737" s="140"/>
      <c r="GK737" s="140"/>
      <c r="GL737" s="140"/>
      <c r="GM737" s="140"/>
      <c r="GN737" s="140"/>
      <c r="GO737" s="140"/>
      <c r="GP737" s="140"/>
      <c r="GQ737" s="140"/>
      <c r="GR737" s="140"/>
      <c r="GS737" s="140"/>
      <c r="GT737" s="140"/>
      <c r="GU737" s="140"/>
      <c r="GV737" s="140"/>
      <c r="GW737" s="140"/>
      <c r="GX737" s="140"/>
      <c r="GY737" s="140"/>
      <c r="GZ737" s="140"/>
      <c r="HA737" s="140"/>
      <c r="HB737" s="140"/>
      <c r="HC737" s="140"/>
      <c r="HD737" s="140"/>
      <c r="HE737" s="140"/>
      <c r="HF737" s="140"/>
      <c r="HG737" s="140"/>
      <c r="HH737" s="140"/>
      <c r="HI737" s="140"/>
      <c r="HJ737" s="140"/>
      <c r="HK737" s="140"/>
      <c r="HL737" s="140"/>
      <c r="HM737" s="140"/>
      <c r="HN737" s="140"/>
      <c r="HO737" s="140"/>
      <c r="HP737" s="140"/>
      <c r="HQ737" s="140"/>
      <c r="HR737" s="140"/>
      <c r="HS737" s="140"/>
      <c r="HT737" s="140"/>
      <c r="HU737" s="140"/>
      <c r="HV737" s="140"/>
      <c r="HW737" s="140"/>
      <c r="HX737" s="140"/>
      <c r="HY737" s="140"/>
      <c r="HZ737" s="140"/>
      <c r="IA737" s="140"/>
      <c r="IB737" s="140"/>
      <c r="IC737" s="140"/>
      <c r="ID737" s="140"/>
      <c r="IE737" s="140"/>
      <c r="IF737" s="140"/>
      <c r="IG737" s="140"/>
      <c r="IH737" s="140"/>
      <c r="II737" s="140"/>
      <c r="IJ737" s="140"/>
      <c r="IK737" s="140"/>
      <c r="IL737" s="140"/>
      <c r="IM737" s="140"/>
      <c r="IN737" s="140"/>
      <c r="IO737" s="140"/>
      <c r="IP737" s="140"/>
      <c r="IQ737" s="140"/>
      <c r="IR737" s="140"/>
      <c r="IS737" s="140"/>
      <c r="IT737" s="140"/>
      <c r="IU737" s="140"/>
      <c r="IV737" s="140"/>
      <c r="IW737" s="140"/>
    </row>
    <row r="738" spans="1:257">
      <c r="A738" s="8" t="s">
        <v>11883</v>
      </c>
      <c r="B738" s="105" t="s">
        <v>1188</v>
      </c>
      <c r="C738" s="105" t="s">
        <v>1625</v>
      </c>
      <c r="D738" s="105" t="s">
        <v>2011</v>
      </c>
      <c r="E738" s="106" t="s">
        <v>2035</v>
      </c>
      <c r="F738" s="107" t="s">
        <v>10738</v>
      </c>
      <c r="G738" s="107" t="s">
        <v>10316</v>
      </c>
      <c r="H738" s="107" t="s">
        <v>6217</v>
      </c>
      <c r="I738" s="6">
        <v>1</v>
      </c>
      <c r="J738" s="6"/>
      <c r="K738" s="109">
        <v>1.1511709090909092</v>
      </c>
      <c r="L738" s="6" t="s">
        <v>27</v>
      </c>
      <c r="M738" s="6" t="s">
        <v>10322</v>
      </c>
      <c r="N738" s="6" t="s">
        <v>10318</v>
      </c>
      <c r="O738" s="107" t="s">
        <v>10739</v>
      </c>
      <c r="P738" s="107" t="s">
        <v>10740</v>
      </c>
      <c r="Q738" s="107" t="s">
        <v>10741</v>
      </c>
      <c r="R738" s="107" t="s">
        <v>6217</v>
      </c>
      <c r="S738" s="6">
        <v>1</v>
      </c>
      <c r="T738" s="6"/>
      <c r="U738" s="109">
        <v>3.5129280000000005</v>
      </c>
      <c r="V738" s="6" t="s">
        <v>27</v>
      </c>
      <c r="W738" s="6" t="s">
        <v>10463</v>
      </c>
      <c r="X738" s="6" t="s">
        <v>10318</v>
      </c>
      <c r="Y738" s="107" t="s">
        <v>10742</v>
      </c>
      <c r="Z738" s="110" t="s">
        <v>10736</v>
      </c>
      <c r="AA738" s="107" t="s">
        <v>10316</v>
      </c>
      <c r="AB738" s="107" t="s">
        <v>6217</v>
      </c>
      <c r="AC738" s="6">
        <v>1</v>
      </c>
      <c r="AD738" s="6"/>
      <c r="AE738" s="109">
        <v>0.34720800000000007</v>
      </c>
      <c r="AF738" s="6" t="s">
        <v>27</v>
      </c>
      <c r="AG738" s="6" t="s">
        <v>10322</v>
      </c>
      <c r="AH738" s="6" t="s">
        <v>10318</v>
      </c>
      <c r="AI738" s="107" t="s">
        <v>10737</v>
      </c>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c r="CN738" s="140"/>
      <c r="CO738" s="140"/>
      <c r="CP738" s="140"/>
      <c r="CQ738" s="140"/>
      <c r="CR738" s="140"/>
      <c r="CS738" s="140"/>
      <c r="CT738" s="140"/>
      <c r="CU738" s="140"/>
      <c r="CV738" s="140"/>
      <c r="CW738" s="140"/>
      <c r="CX738" s="140"/>
      <c r="CY738" s="140"/>
      <c r="CZ738" s="140"/>
      <c r="DA738" s="140"/>
      <c r="DB738" s="140"/>
      <c r="DC738" s="140"/>
      <c r="DD738" s="140"/>
      <c r="DE738" s="140"/>
      <c r="DF738" s="140"/>
      <c r="DG738" s="140"/>
      <c r="DH738" s="140"/>
      <c r="DI738" s="140"/>
      <c r="DJ738" s="140"/>
      <c r="DK738" s="140"/>
      <c r="DL738" s="140"/>
      <c r="DM738" s="140"/>
      <c r="DN738" s="140"/>
      <c r="DO738" s="140"/>
      <c r="DP738" s="140"/>
      <c r="DQ738" s="140"/>
      <c r="DR738" s="140"/>
      <c r="DS738" s="140"/>
      <c r="DT738" s="140"/>
      <c r="DU738" s="140"/>
      <c r="DV738" s="140"/>
      <c r="DW738" s="140"/>
      <c r="DX738" s="140"/>
      <c r="DY738" s="140"/>
      <c r="DZ738" s="140"/>
      <c r="EA738" s="140"/>
      <c r="EB738" s="140"/>
      <c r="EC738" s="140"/>
      <c r="ED738" s="140"/>
      <c r="EE738" s="140"/>
      <c r="EF738" s="140"/>
      <c r="EG738" s="140"/>
      <c r="EH738" s="140"/>
      <c r="EI738" s="140"/>
      <c r="EJ738" s="140"/>
      <c r="EK738" s="140"/>
      <c r="EL738" s="140"/>
      <c r="EM738" s="140"/>
      <c r="EN738" s="140"/>
      <c r="EO738" s="140"/>
      <c r="EP738" s="140"/>
      <c r="EQ738" s="140"/>
      <c r="ER738" s="140"/>
      <c r="ES738" s="140"/>
      <c r="ET738" s="140"/>
      <c r="EU738" s="140"/>
      <c r="EV738" s="140"/>
      <c r="EW738" s="140"/>
      <c r="EX738" s="140"/>
      <c r="EY738" s="140"/>
      <c r="EZ738" s="140"/>
      <c r="FA738" s="140"/>
      <c r="FB738" s="140"/>
      <c r="FC738" s="140"/>
      <c r="FD738" s="140"/>
      <c r="FE738" s="140"/>
      <c r="FF738" s="140"/>
      <c r="FG738" s="140"/>
      <c r="FH738" s="140"/>
      <c r="FI738" s="140"/>
      <c r="FJ738" s="140"/>
      <c r="FK738" s="140"/>
      <c r="FL738" s="140"/>
      <c r="FM738" s="140"/>
      <c r="FN738" s="140"/>
      <c r="FO738" s="140"/>
      <c r="FP738" s="140"/>
      <c r="FQ738" s="140"/>
      <c r="FR738" s="140"/>
      <c r="FS738" s="140"/>
      <c r="FT738" s="140"/>
      <c r="FU738" s="140"/>
      <c r="FV738" s="140"/>
      <c r="FW738" s="140"/>
      <c r="FX738" s="140"/>
      <c r="FY738" s="140"/>
      <c r="FZ738" s="140"/>
      <c r="GA738" s="140"/>
      <c r="GB738" s="140"/>
      <c r="GC738" s="140"/>
      <c r="GD738" s="140"/>
      <c r="GE738" s="140"/>
      <c r="GF738" s="140"/>
      <c r="GG738" s="140"/>
      <c r="GH738" s="140"/>
      <c r="GI738" s="140"/>
      <c r="GJ738" s="140"/>
      <c r="GK738" s="140"/>
      <c r="GL738" s="140"/>
      <c r="GM738" s="140"/>
      <c r="GN738" s="140"/>
      <c r="GO738" s="140"/>
      <c r="GP738" s="140"/>
      <c r="GQ738" s="140"/>
      <c r="GR738" s="140"/>
      <c r="GS738" s="140"/>
      <c r="GT738" s="140"/>
      <c r="GU738" s="140"/>
      <c r="GV738" s="140"/>
      <c r="GW738" s="140"/>
      <c r="GX738" s="140"/>
      <c r="GY738" s="140"/>
      <c r="GZ738" s="140"/>
      <c r="HA738" s="140"/>
      <c r="HB738" s="140"/>
      <c r="HC738" s="140"/>
      <c r="HD738" s="140"/>
      <c r="HE738" s="140"/>
      <c r="HF738" s="140"/>
      <c r="HG738" s="140"/>
      <c r="HH738" s="140"/>
      <c r="HI738" s="140"/>
      <c r="HJ738" s="140"/>
      <c r="HK738" s="140"/>
      <c r="HL738" s="140"/>
      <c r="HM738" s="140"/>
      <c r="HN738" s="140"/>
      <c r="HO738" s="140"/>
      <c r="HP738" s="140"/>
      <c r="HQ738" s="140"/>
      <c r="HR738" s="140"/>
      <c r="HS738" s="140"/>
      <c r="HT738" s="140"/>
      <c r="HU738" s="140"/>
      <c r="HV738" s="140"/>
      <c r="HW738" s="140"/>
      <c r="HX738" s="140"/>
      <c r="HY738" s="140"/>
      <c r="HZ738" s="140"/>
      <c r="IA738" s="140"/>
      <c r="IB738" s="140"/>
      <c r="IC738" s="140"/>
      <c r="ID738" s="140"/>
      <c r="IE738" s="140"/>
      <c r="IF738" s="140"/>
      <c r="IG738" s="140"/>
      <c r="IH738" s="140"/>
      <c r="II738" s="140"/>
      <c r="IJ738" s="140"/>
      <c r="IK738" s="140"/>
      <c r="IL738" s="140"/>
      <c r="IM738" s="140"/>
      <c r="IN738" s="140"/>
      <c r="IO738" s="140"/>
      <c r="IP738" s="140"/>
      <c r="IQ738" s="140"/>
      <c r="IR738" s="140"/>
      <c r="IS738" s="140"/>
      <c r="IT738" s="140"/>
      <c r="IU738" s="140"/>
      <c r="IV738" s="140"/>
      <c r="IW738" s="140"/>
    </row>
    <row r="739" spans="1:257">
      <c r="A739" s="8" t="s">
        <v>12314</v>
      </c>
      <c r="B739" s="105" t="s">
        <v>1188</v>
      </c>
      <c r="C739" s="105" t="s">
        <v>1625</v>
      </c>
      <c r="D739" s="105" t="s">
        <v>2011</v>
      </c>
      <c r="E739" s="106" t="s">
        <v>2035</v>
      </c>
      <c r="F739" s="107" t="s">
        <v>12786</v>
      </c>
      <c r="G739" s="107" t="s">
        <v>12787</v>
      </c>
      <c r="H739" s="107" t="s">
        <v>235</v>
      </c>
      <c r="I739" s="6">
        <v>10</v>
      </c>
      <c r="J739" s="6" t="s">
        <v>12293</v>
      </c>
      <c r="K739" s="134">
        <v>27.500916000000004</v>
      </c>
      <c r="L739" s="119"/>
      <c r="M739" s="6"/>
      <c r="N739" s="6"/>
      <c r="O739" s="107" t="s">
        <v>12788</v>
      </c>
      <c r="P739" s="107" t="s">
        <v>12786</v>
      </c>
      <c r="Q739" s="107" t="s">
        <v>12787</v>
      </c>
      <c r="R739" s="107" t="s">
        <v>235</v>
      </c>
      <c r="S739" s="6">
        <v>10</v>
      </c>
      <c r="T739" s="6" t="s">
        <v>12293</v>
      </c>
      <c r="U739" s="119">
        <v>27.500916000000004</v>
      </c>
      <c r="V739" s="119"/>
      <c r="W739" s="124">
        <v>0.25</v>
      </c>
      <c r="X739" s="124">
        <v>0.6</v>
      </c>
      <c r="Y739" s="107" t="s">
        <v>12788</v>
      </c>
      <c r="Z739" s="107" t="s">
        <v>12786</v>
      </c>
      <c r="AA739" s="107" t="s">
        <v>12787</v>
      </c>
      <c r="AB739" s="107" t="s">
        <v>235</v>
      </c>
      <c r="AC739" s="6">
        <v>10</v>
      </c>
      <c r="AD739" s="6" t="s">
        <v>12293</v>
      </c>
      <c r="AE739" s="119">
        <v>27.500916000000004</v>
      </c>
      <c r="AF739" s="119"/>
      <c r="AG739" s="6"/>
      <c r="AH739" s="6"/>
      <c r="AI739" s="107" t="s">
        <v>12788</v>
      </c>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c r="CN739" s="140"/>
      <c r="CO739" s="140"/>
      <c r="CP739" s="140"/>
      <c r="CQ739" s="140"/>
      <c r="CR739" s="140"/>
      <c r="CS739" s="140"/>
      <c r="CT739" s="140"/>
      <c r="CU739" s="140"/>
      <c r="CV739" s="140"/>
      <c r="CW739" s="140"/>
      <c r="CX739" s="140"/>
      <c r="CY739" s="140"/>
      <c r="CZ739" s="140"/>
      <c r="DA739" s="140"/>
      <c r="DB739" s="140"/>
      <c r="DC739" s="140"/>
      <c r="DD739" s="140"/>
      <c r="DE739" s="140"/>
      <c r="DF739" s="140"/>
      <c r="DG739" s="140"/>
      <c r="DH739" s="140"/>
      <c r="DI739" s="140"/>
      <c r="DJ739" s="140"/>
      <c r="DK739" s="140"/>
      <c r="DL739" s="140"/>
      <c r="DM739" s="140"/>
      <c r="DN739" s="140"/>
      <c r="DO739" s="140"/>
      <c r="DP739" s="140"/>
      <c r="DQ739" s="140"/>
      <c r="DR739" s="140"/>
      <c r="DS739" s="140"/>
      <c r="DT739" s="140"/>
      <c r="DU739" s="140"/>
      <c r="DV739" s="140"/>
      <c r="DW739" s="140"/>
      <c r="DX739" s="140"/>
      <c r="DY739" s="140"/>
      <c r="DZ739" s="140"/>
      <c r="EA739" s="140"/>
      <c r="EB739" s="140"/>
      <c r="EC739" s="140"/>
      <c r="ED739" s="140"/>
      <c r="EE739" s="140"/>
      <c r="EF739" s="140"/>
      <c r="EG739" s="140"/>
      <c r="EH739" s="140"/>
      <c r="EI739" s="140"/>
      <c r="EJ739" s="140"/>
      <c r="EK739" s="140"/>
      <c r="EL739" s="140"/>
      <c r="EM739" s="140"/>
      <c r="EN739" s="140"/>
      <c r="EO739" s="140"/>
      <c r="EP739" s="140"/>
      <c r="EQ739" s="140"/>
      <c r="ER739" s="140"/>
      <c r="ES739" s="140"/>
      <c r="ET739" s="140"/>
      <c r="EU739" s="140"/>
      <c r="EV739" s="140"/>
      <c r="EW739" s="140"/>
      <c r="EX739" s="140"/>
      <c r="EY739" s="140"/>
      <c r="EZ739" s="140"/>
      <c r="FA739" s="140"/>
      <c r="FB739" s="140"/>
      <c r="FC739" s="140"/>
      <c r="FD739" s="140"/>
      <c r="FE739" s="140"/>
      <c r="FF739" s="140"/>
      <c r="FG739" s="140"/>
      <c r="FH739" s="140"/>
      <c r="FI739" s="140"/>
      <c r="FJ739" s="140"/>
      <c r="FK739" s="140"/>
      <c r="FL739" s="140"/>
      <c r="FM739" s="140"/>
      <c r="FN739" s="140"/>
      <c r="FO739" s="140"/>
      <c r="FP739" s="140"/>
      <c r="FQ739" s="140"/>
      <c r="FR739" s="140"/>
      <c r="FS739" s="140"/>
      <c r="FT739" s="140"/>
      <c r="FU739" s="140"/>
      <c r="FV739" s="140"/>
      <c r="FW739" s="140"/>
      <c r="FX739" s="140"/>
      <c r="FY739" s="140"/>
      <c r="FZ739" s="140"/>
      <c r="GA739" s="140"/>
      <c r="GB739" s="140"/>
      <c r="GC739" s="140"/>
      <c r="GD739" s="140"/>
      <c r="GE739" s="140"/>
      <c r="GF739" s="140"/>
      <c r="GG739" s="140"/>
      <c r="GH739" s="140"/>
      <c r="GI739" s="140"/>
      <c r="GJ739" s="140"/>
      <c r="GK739" s="140"/>
      <c r="GL739" s="140"/>
      <c r="GM739" s="140"/>
      <c r="GN739" s="140"/>
      <c r="GO739" s="140"/>
      <c r="GP739" s="140"/>
      <c r="GQ739" s="140"/>
      <c r="GR739" s="140"/>
      <c r="GS739" s="140"/>
      <c r="GT739" s="140"/>
      <c r="GU739" s="140"/>
      <c r="GV739" s="140"/>
      <c r="GW739" s="140"/>
      <c r="GX739" s="140"/>
      <c r="GY739" s="140"/>
      <c r="GZ739" s="140"/>
      <c r="HA739" s="140"/>
      <c r="HB739" s="140"/>
      <c r="HC739" s="140"/>
      <c r="HD739" s="140"/>
      <c r="HE739" s="140"/>
      <c r="HF739" s="140"/>
      <c r="HG739" s="140"/>
      <c r="HH739" s="140"/>
      <c r="HI739" s="140"/>
      <c r="HJ739" s="140"/>
      <c r="HK739" s="140"/>
      <c r="HL739" s="140"/>
      <c r="HM739" s="140"/>
      <c r="HN739" s="140"/>
      <c r="HO739" s="140"/>
      <c r="HP739" s="140"/>
      <c r="HQ739" s="140"/>
      <c r="HR739" s="140"/>
      <c r="HS739" s="140"/>
      <c r="HT739" s="140"/>
      <c r="HU739" s="140"/>
      <c r="HV739" s="140"/>
      <c r="HW739" s="140"/>
      <c r="HX739" s="140"/>
      <c r="HY739" s="140"/>
      <c r="HZ739" s="140"/>
      <c r="IA739" s="140"/>
      <c r="IB739" s="140"/>
      <c r="IC739" s="140"/>
      <c r="ID739" s="140"/>
      <c r="IE739" s="140"/>
      <c r="IF739" s="140"/>
      <c r="IG739" s="140"/>
      <c r="IH739" s="140"/>
      <c r="II739" s="140"/>
      <c r="IJ739" s="140"/>
      <c r="IK739" s="140"/>
      <c r="IL739" s="140"/>
      <c r="IM739" s="140"/>
      <c r="IN739" s="140"/>
      <c r="IO739" s="140"/>
      <c r="IP739" s="140"/>
      <c r="IQ739" s="140"/>
      <c r="IR739" s="140"/>
      <c r="IS739" s="140"/>
      <c r="IT739" s="140"/>
      <c r="IU739" s="140"/>
      <c r="IV739" s="140"/>
      <c r="IW739" s="140"/>
    </row>
    <row r="740" spans="1:257">
      <c r="A740" s="8" t="s">
        <v>5996</v>
      </c>
      <c r="B740" s="8" t="s">
        <v>1188</v>
      </c>
      <c r="C740" s="8" t="s">
        <v>1625</v>
      </c>
      <c r="D740" s="8" t="s">
        <v>2011</v>
      </c>
      <c r="E740" s="10" t="s">
        <v>2038</v>
      </c>
      <c r="F740" s="7"/>
      <c r="G740" s="23"/>
      <c r="H740" s="23"/>
      <c r="I740" s="15"/>
      <c r="J740" s="15"/>
      <c r="K740" s="141">
        <v>0</v>
      </c>
      <c r="L740" s="15"/>
      <c r="M740" s="16"/>
      <c r="N740" s="16"/>
      <c r="O740" s="45"/>
      <c r="P740" s="7" t="s">
        <v>7192</v>
      </c>
      <c r="Q740" s="23" t="s">
        <v>7193</v>
      </c>
      <c r="R740" s="23" t="s">
        <v>887</v>
      </c>
      <c r="S740" s="15">
        <v>1</v>
      </c>
      <c r="T740" s="15">
        <v>72</v>
      </c>
      <c r="U740" s="17">
        <v>3.3801934452000002</v>
      </c>
      <c r="V740" s="15" t="s">
        <v>27</v>
      </c>
      <c r="W740" s="16" t="s">
        <v>6629</v>
      </c>
      <c r="X740" s="16" t="s">
        <v>7194</v>
      </c>
      <c r="Y740" s="23" t="s">
        <v>7195</v>
      </c>
      <c r="Z740" s="7"/>
      <c r="AA740" s="23"/>
      <c r="AB740" s="23"/>
      <c r="AC740" s="15"/>
      <c r="AD740" s="15"/>
      <c r="AE740" s="17">
        <v>0</v>
      </c>
      <c r="AF740" s="15"/>
      <c r="AG740" s="16"/>
      <c r="AH740" s="16"/>
      <c r="AI740" s="23"/>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c r="CN740" s="140"/>
      <c r="CO740" s="140"/>
      <c r="CP740" s="140"/>
      <c r="CQ740" s="140"/>
      <c r="CR740" s="140"/>
      <c r="CS740" s="140"/>
      <c r="CT740" s="140"/>
      <c r="CU740" s="140"/>
      <c r="CV740" s="140"/>
      <c r="CW740" s="140"/>
      <c r="CX740" s="140"/>
      <c r="CY740" s="140"/>
      <c r="CZ740" s="140"/>
      <c r="DA740" s="140"/>
      <c r="DB740" s="140"/>
      <c r="DC740" s="140"/>
      <c r="DD740" s="140"/>
      <c r="DE740" s="140"/>
      <c r="DF740" s="140"/>
      <c r="DG740" s="140"/>
      <c r="DH740" s="140"/>
      <c r="DI740" s="140"/>
      <c r="DJ740" s="140"/>
      <c r="DK740" s="140"/>
      <c r="DL740" s="140"/>
      <c r="DM740" s="140"/>
      <c r="DN740" s="140"/>
      <c r="DO740" s="140"/>
      <c r="DP740" s="140"/>
      <c r="DQ740" s="140"/>
      <c r="DR740" s="140"/>
      <c r="DS740" s="140"/>
      <c r="DT740" s="140"/>
      <c r="DU740" s="140"/>
      <c r="DV740" s="140"/>
      <c r="DW740" s="140"/>
      <c r="DX740" s="140"/>
      <c r="DY740" s="140"/>
      <c r="DZ740" s="140"/>
      <c r="EA740" s="140"/>
      <c r="EB740" s="140"/>
      <c r="EC740" s="140"/>
      <c r="ED740" s="140"/>
      <c r="EE740" s="140"/>
      <c r="EF740" s="140"/>
      <c r="EG740" s="140"/>
      <c r="EH740" s="140"/>
      <c r="EI740" s="140"/>
      <c r="EJ740" s="140"/>
      <c r="EK740" s="140"/>
      <c r="EL740" s="140"/>
      <c r="EM740" s="140"/>
      <c r="EN740" s="140"/>
      <c r="EO740" s="140"/>
      <c r="EP740" s="140"/>
      <c r="EQ740" s="140"/>
      <c r="ER740" s="140"/>
      <c r="ES740" s="140"/>
      <c r="ET740" s="140"/>
      <c r="EU740" s="140"/>
      <c r="EV740" s="140"/>
      <c r="EW740" s="140"/>
      <c r="EX740" s="140"/>
      <c r="EY740" s="140"/>
      <c r="EZ740" s="140"/>
      <c r="FA740" s="140"/>
      <c r="FB740" s="140"/>
      <c r="FC740" s="140"/>
      <c r="FD740" s="140"/>
      <c r="FE740" s="140"/>
      <c r="FF740" s="140"/>
      <c r="FG740" s="140"/>
      <c r="FH740" s="140"/>
      <c r="FI740" s="140"/>
      <c r="FJ740" s="140"/>
      <c r="FK740" s="140"/>
      <c r="FL740" s="140"/>
      <c r="FM740" s="140"/>
      <c r="FN740" s="140"/>
      <c r="FO740" s="140"/>
      <c r="FP740" s="140"/>
      <c r="FQ740" s="140"/>
      <c r="FR740" s="140"/>
      <c r="FS740" s="140"/>
      <c r="FT740" s="140"/>
      <c r="FU740" s="140"/>
      <c r="FV740" s="140"/>
      <c r="FW740" s="140"/>
      <c r="FX740" s="140"/>
      <c r="FY740" s="140"/>
      <c r="FZ740" s="140"/>
      <c r="GA740" s="140"/>
      <c r="GB740" s="140"/>
      <c r="GC740" s="140"/>
      <c r="GD740" s="140"/>
      <c r="GE740" s="140"/>
      <c r="GF740" s="140"/>
      <c r="GG740" s="140"/>
      <c r="GH740" s="140"/>
      <c r="GI740" s="140"/>
      <c r="GJ740" s="140"/>
      <c r="GK740" s="140"/>
      <c r="GL740" s="140"/>
      <c r="GM740" s="140"/>
      <c r="GN740" s="140"/>
      <c r="GO740" s="140"/>
      <c r="GP740" s="140"/>
      <c r="GQ740" s="140"/>
      <c r="GR740" s="140"/>
      <c r="GS740" s="140"/>
      <c r="GT740" s="140"/>
      <c r="GU740" s="140"/>
      <c r="GV740" s="140"/>
      <c r="GW740" s="140"/>
      <c r="GX740" s="140"/>
      <c r="GY740" s="140"/>
      <c r="GZ740" s="140"/>
      <c r="HA740" s="140"/>
      <c r="HB740" s="140"/>
      <c r="HC740" s="140"/>
      <c r="HD740" s="140"/>
      <c r="HE740" s="140"/>
      <c r="HF740" s="140"/>
      <c r="HG740" s="140"/>
      <c r="HH740" s="140"/>
      <c r="HI740" s="140"/>
      <c r="HJ740" s="140"/>
      <c r="HK740" s="140"/>
      <c r="HL740" s="140"/>
      <c r="HM740" s="140"/>
      <c r="HN740" s="140"/>
      <c r="HO740" s="140"/>
      <c r="HP740" s="140"/>
      <c r="HQ740" s="140"/>
      <c r="HR740" s="140"/>
      <c r="HS740" s="140"/>
      <c r="HT740" s="140"/>
      <c r="HU740" s="140"/>
      <c r="HV740" s="140"/>
      <c r="HW740" s="140"/>
      <c r="HX740" s="140"/>
      <c r="HY740" s="140"/>
      <c r="HZ740" s="140"/>
      <c r="IA740" s="140"/>
      <c r="IB740" s="140"/>
      <c r="IC740" s="140"/>
      <c r="ID740" s="140"/>
      <c r="IE740" s="140"/>
      <c r="IF740" s="140"/>
      <c r="IG740" s="140"/>
      <c r="IH740" s="140"/>
      <c r="II740" s="140"/>
      <c r="IJ740" s="140"/>
      <c r="IK740" s="140"/>
      <c r="IL740" s="140"/>
      <c r="IM740" s="140"/>
      <c r="IN740" s="140"/>
      <c r="IO740" s="140"/>
      <c r="IP740" s="140"/>
      <c r="IQ740" s="140"/>
      <c r="IR740" s="140"/>
      <c r="IS740" s="140"/>
      <c r="IT740" s="140"/>
      <c r="IU740" s="140"/>
      <c r="IV740" s="140"/>
      <c r="IW740" s="140"/>
    </row>
    <row r="741" spans="1:257">
      <c r="A741" s="8" t="s">
        <v>19</v>
      </c>
      <c r="B741" s="8" t="s">
        <v>1188</v>
      </c>
      <c r="C741" s="8" t="s">
        <v>1625</v>
      </c>
      <c r="D741" s="8" t="s">
        <v>2011</v>
      </c>
      <c r="E741" s="10" t="s">
        <v>2038</v>
      </c>
      <c r="F741" s="7" t="s">
        <v>2039</v>
      </c>
      <c r="G741" s="23" t="s">
        <v>1815</v>
      </c>
      <c r="H741" s="23" t="s">
        <v>26</v>
      </c>
      <c r="I741" s="15">
        <v>1</v>
      </c>
      <c r="J741" s="15"/>
      <c r="K741" s="141">
        <v>3.7875377978571438</v>
      </c>
      <c r="L741" s="15" t="s">
        <v>27</v>
      </c>
      <c r="M741" s="16">
        <v>0</v>
      </c>
      <c r="N741" s="16">
        <v>0</v>
      </c>
      <c r="O741" s="46" t="s">
        <v>2040</v>
      </c>
      <c r="P741" s="7"/>
      <c r="Q741" s="23"/>
      <c r="R741" s="23"/>
      <c r="S741" s="15"/>
      <c r="T741" s="15"/>
      <c r="U741" s="37">
        <v>0</v>
      </c>
      <c r="V741" s="15"/>
      <c r="W741" s="16"/>
      <c r="X741" s="16"/>
      <c r="Y741" s="23"/>
      <c r="Z741" s="7"/>
      <c r="AA741" s="23"/>
      <c r="AB741" s="23"/>
      <c r="AC741" s="15"/>
      <c r="AD741" s="15"/>
      <c r="AE741" s="17">
        <v>0</v>
      </c>
      <c r="AF741" s="15"/>
      <c r="AG741" s="15"/>
      <c r="AH741" s="15"/>
      <c r="AI741" s="23"/>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c r="CN741" s="140"/>
      <c r="CO741" s="140"/>
      <c r="CP741" s="140"/>
      <c r="CQ741" s="140"/>
      <c r="CR741" s="140"/>
      <c r="CS741" s="140"/>
      <c r="CT741" s="140"/>
      <c r="CU741" s="140"/>
      <c r="CV741" s="140"/>
      <c r="CW741" s="140"/>
      <c r="CX741" s="140"/>
      <c r="CY741" s="140"/>
      <c r="CZ741" s="140"/>
      <c r="DA741" s="140"/>
      <c r="DB741" s="140"/>
      <c r="DC741" s="140"/>
      <c r="DD741" s="140"/>
      <c r="DE741" s="140"/>
      <c r="DF741" s="140"/>
      <c r="DG741" s="140"/>
      <c r="DH741" s="140"/>
      <c r="DI741" s="140"/>
      <c r="DJ741" s="140"/>
      <c r="DK741" s="140"/>
      <c r="DL741" s="140"/>
      <c r="DM741" s="140"/>
      <c r="DN741" s="140"/>
      <c r="DO741" s="140"/>
      <c r="DP741" s="140"/>
      <c r="DQ741" s="140"/>
      <c r="DR741" s="140"/>
      <c r="DS741" s="140"/>
      <c r="DT741" s="140"/>
      <c r="DU741" s="140"/>
      <c r="DV741" s="140"/>
      <c r="DW741" s="140"/>
      <c r="DX741" s="140"/>
      <c r="DY741" s="140"/>
      <c r="DZ741" s="140"/>
      <c r="EA741" s="140"/>
      <c r="EB741" s="140"/>
      <c r="EC741" s="140"/>
      <c r="ED741" s="140"/>
      <c r="EE741" s="140"/>
      <c r="EF741" s="140"/>
      <c r="EG741" s="140"/>
      <c r="EH741" s="140"/>
      <c r="EI741" s="140"/>
      <c r="EJ741" s="140"/>
      <c r="EK741" s="140"/>
      <c r="EL741" s="140"/>
      <c r="EM741" s="140"/>
      <c r="EN741" s="140"/>
      <c r="EO741" s="140"/>
      <c r="EP741" s="140"/>
      <c r="EQ741" s="140"/>
      <c r="ER741" s="140"/>
      <c r="ES741" s="140"/>
      <c r="ET741" s="140"/>
      <c r="EU741" s="140"/>
      <c r="EV741" s="140"/>
      <c r="EW741" s="140"/>
      <c r="EX741" s="140"/>
      <c r="EY741" s="140"/>
      <c r="EZ741" s="140"/>
      <c r="FA741" s="140"/>
      <c r="FB741" s="140"/>
      <c r="FC741" s="140"/>
      <c r="FD741" s="140"/>
      <c r="FE741" s="140"/>
      <c r="FF741" s="140"/>
      <c r="FG741" s="140"/>
      <c r="FH741" s="140"/>
      <c r="FI741" s="140"/>
      <c r="FJ741" s="140"/>
      <c r="FK741" s="140"/>
      <c r="FL741" s="140"/>
      <c r="FM741" s="140"/>
      <c r="FN741" s="140"/>
      <c r="FO741" s="140"/>
      <c r="FP741" s="140"/>
      <c r="FQ741" s="140"/>
      <c r="FR741" s="140"/>
      <c r="FS741" s="140"/>
      <c r="FT741" s="140"/>
      <c r="FU741" s="140"/>
      <c r="FV741" s="140"/>
      <c r="FW741" s="140"/>
      <c r="FX741" s="140"/>
      <c r="FY741" s="140"/>
      <c r="FZ741" s="140"/>
      <c r="GA741" s="140"/>
      <c r="GB741" s="140"/>
      <c r="GC741" s="140"/>
      <c r="GD741" s="140"/>
      <c r="GE741" s="140"/>
      <c r="GF741" s="140"/>
      <c r="GG741" s="140"/>
      <c r="GH741" s="140"/>
      <c r="GI741" s="140"/>
      <c r="GJ741" s="140"/>
      <c r="GK741" s="140"/>
      <c r="GL741" s="140"/>
      <c r="GM741" s="140"/>
      <c r="GN741" s="140"/>
      <c r="GO741" s="140"/>
      <c r="GP741" s="140"/>
      <c r="GQ741" s="140"/>
      <c r="GR741" s="140"/>
      <c r="GS741" s="140"/>
      <c r="GT741" s="140"/>
      <c r="GU741" s="140"/>
      <c r="GV741" s="140"/>
      <c r="GW741" s="140"/>
      <c r="GX741" s="140"/>
      <c r="GY741" s="140"/>
      <c r="GZ741" s="140"/>
      <c r="HA741" s="140"/>
      <c r="HB741" s="140"/>
      <c r="HC741" s="140"/>
      <c r="HD741" s="140"/>
      <c r="HE741" s="140"/>
      <c r="HF741" s="140"/>
      <c r="HG741" s="140"/>
      <c r="HH741" s="140"/>
      <c r="HI741" s="140"/>
      <c r="HJ741" s="140"/>
      <c r="HK741" s="140"/>
      <c r="HL741" s="140"/>
      <c r="HM741" s="140"/>
      <c r="HN741" s="140"/>
      <c r="HO741" s="140"/>
      <c r="HP741" s="140"/>
      <c r="HQ741" s="140"/>
      <c r="HR741" s="140"/>
      <c r="HS741" s="140"/>
      <c r="HT741" s="140"/>
      <c r="HU741" s="140"/>
      <c r="HV741" s="140"/>
      <c r="HW741" s="140"/>
      <c r="HX741" s="140"/>
      <c r="HY741" s="140"/>
      <c r="HZ741" s="140"/>
      <c r="IA741" s="140"/>
      <c r="IB741" s="140"/>
      <c r="IC741" s="140"/>
      <c r="ID741" s="140"/>
      <c r="IE741" s="140"/>
      <c r="IF741" s="140"/>
      <c r="IG741" s="140"/>
      <c r="IH741" s="140"/>
      <c r="II741" s="140"/>
      <c r="IJ741" s="140"/>
      <c r="IK741" s="140"/>
      <c r="IL741" s="140"/>
      <c r="IM741" s="140"/>
      <c r="IN741" s="140"/>
      <c r="IO741" s="140"/>
      <c r="IP741" s="140"/>
      <c r="IQ741" s="140"/>
      <c r="IR741" s="140"/>
      <c r="IS741" s="140"/>
      <c r="IT741" s="140"/>
      <c r="IU741" s="140"/>
      <c r="IV741" s="140"/>
      <c r="IW741" s="140"/>
    </row>
    <row r="742" spans="1:257">
      <c r="A742" s="8" t="s">
        <v>13906</v>
      </c>
      <c r="B742" s="105" t="s">
        <v>1188</v>
      </c>
      <c r="C742" s="105" t="s">
        <v>1625</v>
      </c>
      <c r="D742" s="105" t="s">
        <v>2011</v>
      </c>
      <c r="E742" s="106" t="s">
        <v>2038</v>
      </c>
      <c r="F742" s="108" t="s">
        <v>13950</v>
      </c>
      <c r="G742" s="107" t="s">
        <v>1212</v>
      </c>
      <c r="H742" s="107" t="s">
        <v>887</v>
      </c>
      <c r="I742" s="6">
        <v>1</v>
      </c>
      <c r="J742" s="107"/>
      <c r="K742" s="134">
        <v>3.4152332000000003</v>
      </c>
      <c r="L742" s="6" t="s">
        <v>27</v>
      </c>
      <c r="M742" s="123">
        <v>0.5</v>
      </c>
      <c r="N742" s="123">
        <v>1</v>
      </c>
      <c r="O742" s="107" t="s">
        <v>14379</v>
      </c>
      <c r="P742" s="108" t="s">
        <v>13950</v>
      </c>
      <c r="Q742" s="107" t="s">
        <v>1212</v>
      </c>
      <c r="R742" s="107" t="s">
        <v>887</v>
      </c>
      <c r="S742" s="6">
        <v>1</v>
      </c>
      <c r="T742" s="6"/>
      <c r="U742" s="119">
        <v>3.4152332000000003</v>
      </c>
      <c r="V742" s="6" t="s">
        <v>27</v>
      </c>
      <c r="W742" s="123">
        <v>0.5</v>
      </c>
      <c r="X742" s="123">
        <v>1</v>
      </c>
      <c r="Y742" s="107" t="s">
        <v>14379</v>
      </c>
      <c r="Z742" s="108"/>
      <c r="AA742" s="107"/>
      <c r="AB742" s="107"/>
      <c r="AC742" s="6"/>
      <c r="AD742" s="6"/>
      <c r="AE742" s="119">
        <v>0</v>
      </c>
      <c r="AF742" s="6"/>
      <c r="AG742" s="123"/>
      <c r="AH742" s="123"/>
      <c r="AI742" s="107"/>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c r="CN742" s="140"/>
      <c r="CO742" s="140"/>
      <c r="CP742" s="140"/>
      <c r="CQ742" s="140"/>
      <c r="CR742" s="140"/>
      <c r="CS742" s="140"/>
      <c r="CT742" s="140"/>
      <c r="CU742" s="140"/>
      <c r="CV742" s="140"/>
      <c r="CW742" s="140"/>
      <c r="CX742" s="140"/>
      <c r="CY742" s="140"/>
      <c r="CZ742" s="140"/>
      <c r="DA742" s="140"/>
      <c r="DB742" s="140"/>
      <c r="DC742" s="140"/>
      <c r="DD742" s="140"/>
      <c r="DE742" s="140"/>
      <c r="DF742" s="140"/>
      <c r="DG742" s="140"/>
      <c r="DH742" s="140"/>
      <c r="DI742" s="140"/>
      <c r="DJ742" s="140"/>
      <c r="DK742" s="140"/>
      <c r="DL742" s="140"/>
      <c r="DM742" s="140"/>
      <c r="DN742" s="140"/>
      <c r="DO742" s="140"/>
      <c r="DP742" s="140"/>
      <c r="DQ742" s="140"/>
      <c r="DR742" s="140"/>
      <c r="DS742" s="140"/>
      <c r="DT742" s="140"/>
      <c r="DU742" s="140"/>
      <c r="DV742" s="140"/>
      <c r="DW742" s="140"/>
      <c r="DX742" s="140"/>
      <c r="DY742" s="140"/>
      <c r="DZ742" s="140"/>
      <c r="EA742" s="140"/>
      <c r="EB742" s="140"/>
      <c r="EC742" s="140"/>
      <c r="ED742" s="140"/>
      <c r="EE742" s="140"/>
      <c r="EF742" s="140"/>
      <c r="EG742" s="140"/>
      <c r="EH742" s="140"/>
      <c r="EI742" s="140"/>
      <c r="EJ742" s="140"/>
      <c r="EK742" s="140"/>
      <c r="EL742" s="140"/>
      <c r="EM742" s="140"/>
      <c r="EN742" s="140"/>
      <c r="EO742" s="140"/>
      <c r="EP742" s="140"/>
      <c r="EQ742" s="140"/>
      <c r="ER742" s="140"/>
      <c r="ES742" s="140"/>
      <c r="ET742" s="140"/>
      <c r="EU742" s="140"/>
      <c r="EV742" s="140"/>
      <c r="EW742" s="140"/>
      <c r="EX742" s="140"/>
      <c r="EY742" s="140"/>
      <c r="EZ742" s="140"/>
      <c r="FA742" s="140"/>
      <c r="FB742" s="140"/>
      <c r="FC742" s="140"/>
      <c r="FD742" s="140"/>
      <c r="FE742" s="140"/>
      <c r="FF742" s="140"/>
      <c r="FG742" s="140"/>
      <c r="FH742" s="140"/>
      <c r="FI742" s="140"/>
      <c r="FJ742" s="140"/>
      <c r="FK742" s="140"/>
      <c r="FL742" s="140"/>
      <c r="FM742" s="140"/>
      <c r="FN742" s="140"/>
      <c r="FO742" s="140"/>
      <c r="FP742" s="140"/>
      <c r="FQ742" s="140"/>
      <c r="FR742" s="140"/>
      <c r="FS742" s="140"/>
      <c r="FT742" s="140"/>
      <c r="FU742" s="140"/>
      <c r="FV742" s="140"/>
      <c r="FW742" s="140"/>
      <c r="FX742" s="140"/>
      <c r="FY742" s="140"/>
      <c r="FZ742" s="140"/>
      <c r="GA742" s="140"/>
      <c r="GB742" s="140"/>
      <c r="GC742" s="140"/>
      <c r="GD742" s="140"/>
      <c r="GE742" s="140"/>
      <c r="GF742" s="140"/>
      <c r="GG742" s="140"/>
      <c r="GH742" s="140"/>
      <c r="GI742" s="140"/>
      <c r="GJ742" s="140"/>
      <c r="GK742" s="140"/>
      <c r="GL742" s="140"/>
      <c r="GM742" s="140"/>
      <c r="GN742" s="140"/>
      <c r="GO742" s="140"/>
      <c r="GP742" s="140"/>
      <c r="GQ742" s="140"/>
      <c r="GR742" s="140"/>
      <c r="GS742" s="140"/>
      <c r="GT742" s="140"/>
      <c r="GU742" s="140"/>
      <c r="GV742" s="140"/>
      <c r="GW742" s="140"/>
      <c r="GX742" s="140"/>
      <c r="GY742" s="140"/>
      <c r="GZ742" s="140"/>
      <c r="HA742" s="140"/>
      <c r="HB742" s="140"/>
      <c r="HC742" s="140"/>
      <c r="HD742" s="140"/>
      <c r="HE742" s="140"/>
      <c r="HF742" s="140"/>
      <c r="HG742" s="140"/>
      <c r="HH742" s="140"/>
      <c r="HI742" s="140"/>
      <c r="HJ742" s="140"/>
      <c r="HK742" s="140"/>
      <c r="HL742" s="140"/>
      <c r="HM742" s="140"/>
      <c r="HN742" s="140"/>
      <c r="HO742" s="140"/>
      <c r="HP742" s="140"/>
      <c r="HQ742" s="140"/>
      <c r="HR742" s="140"/>
      <c r="HS742" s="140"/>
      <c r="HT742" s="140"/>
      <c r="HU742" s="140"/>
      <c r="HV742" s="140"/>
      <c r="HW742" s="140"/>
      <c r="HX742" s="140"/>
      <c r="HY742" s="140"/>
      <c r="HZ742" s="140"/>
      <c r="IA742" s="140"/>
      <c r="IB742" s="140"/>
      <c r="IC742" s="140"/>
      <c r="ID742" s="140"/>
      <c r="IE742" s="140"/>
      <c r="IF742" s="140"/>
      <c r="IG742" s="140"/>
      <c r="IH742" s="140"/>
      <c r="II742" s="140"/>
      <c r="IJ742" s="140"/>
      <c r="IK742" s="140"/>
      <c r="IL742" s="140"/>
      <c r="IM742" s="140"/>
      <c r="IN742" s="140"/>
      <c r="IO742" s="140"/>
      <c r="IP742" s="140"/>
      <c r="IQ742" s="140"/>
      <c r="IR742" s="140"/>
      <c r="IS742" s="140"/>
      <c r="IT742" s="140"/>
      <c r="IU742" s="140"/>
      <c r="IV742" s="140"/>
      <c r="IW742" s="140"/>
    </row>
    <row r="743" spans="1:257">
      <c r="A743" s="8" t="s">
        <v>3129</v>
      </c>
      <c r="B743" s="8" t="s">
        <v>1188</v>
      </c>
      <c r="C743" s="8" t="s">
        <v>1625</v>
      </c>
      <c r="D743" s="8" t="s">
        <v>2011</v>
      </c>
      <c r="E743" s="10" t="s">
        <v>2038</v>
      </c>
      <c r="F743" s="7" t="s">
        <v>3728</v>
      </c>
      <c r="G743" s="23" t="s">
        <v>3163</v>
      </c>
      <c r="H743" s="42" t="s">
        <v>887</v>
      </c>
      <c r="I743" s="15">
        <v>1</v>
      </c>
      <c r="J743" s="15" t="s">
        <v>931</v>
      </c>
      <c r="K743" s="141">
        <v>4.0337400000000008</v>
      </c>
      <c r="L743" s="15" t="s">
        <v>27</v>
      </c>
      <c r="M743" s="16">
        <v>0</v>
      </c>
      <c r="N743" s="16">
        <v>0</v>
      </c>
      <c r="O743" s="45" t="s">
        <v>3729</v>
      </c>
      <c r="P743" s="7"/>
      <c r="Q743" s="23"/>
      <c r="R743" s="23"/>
      <c r="S743" s="15"/>
      <c r="T743" s="15"/>
      <c r="U743" s="17">
        <v>0</v>
      </c>
      <c r="V743" s="15"/>
      <c r="W743" s="16"/>
      <c r="X743" s="16"/>
      <c r="Y743" s="23"/>
      <c r="Z743" s="7"/>
      <c r="AA743" s="23"/>
      <c r="AB743" s="23"/>
      <c r="AC743" s="15"/>
      <c r="AD743" s="15"/>
      <c r="AE743" s="17">
        <v>0</v>
      </c>
      <c r="AF743" s="15"/>
      <c r="AG743" s="15"/>
      <c r="AH743" s="15"/>
      <c r="AI743" s="23"/>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c r="CN743" s="140"/>
      <c r="CO743" s="140"/>
      <c r="CP743" s="140"/>
      <c r="CQ743" s="140"/>
      <c r="CR743" s="140"/>
      <c r="CS743" s="140"/>
      <c r="CT743" s="140"/>
      <c r="CU743" s="140"/>
      <c r="CV743" s="140"/>
      <c r="CW743" s="140"/>
      <c r="CX743" s="140"/>
      <c r="CY743" s="140"/>
      <c r="CZ743" s="140"/>
      <c r="DA743" s="140"/>
      <c r="DB743" s="140"/>
      <c r="DC743" s="140"/>
      <c r="DD743" s="140"/>
      <c r="DE743" s="140"/>
      <c r="DF743" s="140"/>
      <c r="DG743" s="140"/>
      <c r="DH743" s="140"/>
      <c r="DI743" s="140"/>
      <c r="DJ743" s="140"/>
      <c r="DK743" s="140"/>
      <c r="DL743" s="140"/>
      <c r="DM743" s="140"/>
      <c r="DN743" s="140"/>
      <c r="DO743" s="140"/>
      <c r="DP743" s="140"/>
      <c r="DQ743" s="140"/>
      <c r="DR743" s="140"/>
      <c r="DS743" s="140"/>
      <c r="DT743" s="140"/>
      <c r="DU743" s="140"/>
      <c r="DV743" s="140"/>
      <c r="DW743" s="140"/>
      <c r="DX743" s="140"/>
      <c r="DY743" s="140"/>
      <c r="DZ743" s="140"/>
      <c r="EA743" s="140"/>
      <c r="EB743" s="140"/>
      <c r="EC743" s="140"/>
      <c r="ED743" s="140"/>
      <c r="EE743" s="140"/>
      <c r="EF743" s="140"/>
      <c r="EG743" s="140"/>
      <c r="EH743" s="140"/>
      <c r="EI743" s="140"/>
      <c r="EJ743" s="140"/>
      <c r="EK743" s="140"/>
      <c r="EL743" s="140"/>
      <c r="EM743" s="140"/>
      <c r="EN743" s="140"/>
      <c r="EO743" s="140"/>
      <c r="EP743" s="140"/>
      <c r="EQ743" s="140"/>
      <c r="ER743" s="140"/>
      <c r="ES743" s="140"/>
      <c r="ET743" s="140"/>
      <c r="EU743" s="140"/>
      <c r="EV743" s="140"/>
      <c r="EW743" s="140"/>
      <c r="EX743" s="140"/>
      <c r="EY743" s="140"/>
      <c r="EZ743" s="140"/>
      <c r="FA743" s="140"/>
      <c r="FB743" s="140"/>
      <c r="FC743" s="140"/>
      <c r="FD743" s="140"/>
      <c r="FE743" s="140"/>
      <c r="FF743" s="140"/>
      <c r="FG743" s="140"/>
      <c r="FH743" s="140"/>
      <c r="FI743" s="140"/>
      <c r="FJ743" s="140"/>
      <c r="FK743" s="140"/>
      <c r="FL743" s="140"/>
      <c r="FM743" s="140"/>
      <c r="FN743" s="140"/>
      <c r="FO743" s="140"/>
      <c r="FP743" s="140"/>
      <c r="FQ743" s="140"/>
      <c r="FR743" s="140"/>
      <c r="FS743" s="140"/>
      <c r="FT743" s="140"/>
      <c r="FU743" s="140"/>
      <c r="FV743" s="140"/>
      <c r="FW743" s="140"/>
      <c r="FX743" s="140"/>
      <c r="FY743" s="140"/>
      <c r="FZ743" s="140"/>
      <c r="GA743" s="140"/>
      <c r="GB743" s="140"/>
      <c r="GC743" s="140"/>
      <c r="GD743" s="140"/>
      <c r="GE743" s="140"/>
      <c r="GF743" s="140"/>
      <c r="GG743" s="140"/>
      <c r="GH743" s="140"/>
      <c r="GI743" s="140"/>
      <c r="GJ743" s="140"/>
      <c r="GK743" s="140"/>
      <c r="GL743" s="140"/>
      <c r="GM743" s="140"/>
      <c r="GN743" s="140"/>
      <c r="GO743" s="140"/>
      <c r="GP743" s="140"/>
      <c r="GQ743" s="140"/>
      <c r="GR743" s="140"/>
      <c r="GS743" s="140"/>
      <c r="GT743" s="140"/>
      <c r="GU743" s="140"/>
      <c r="GV743" s="140"/>
      <c r="GW743" s="140"/>
      <c r="GX743" s="140"/>
      <c r="GY743" s="140"/>
      <c r="GZ743" s="140"/>
      <c r="HA743" s="140"/>
      <c r="HB743" s="140"/>
      <c r="HC743" s="140"/>
      <c r="HD743" s="140"/>
      <c r="HE743" s="140"/>
      <c r="HF743" s="140"/>
      <c r="HG743" s="140"/>
      <c r="HH743" s="140"/>
      <c r="HI743" s="140"/>
      <c r="HJ743" s="140"/>
      <c r="HK743" s="140"/>
      <c r="HL743" s="140"/>
      <c r="HM743" s="140"/>
      <c r="HN743" s="140"/>
      <c r="HO743" s="140"/>
      <c r="HP743" s="140"/>
      <c r="HQ743" s="140"/>
      <c r="HR743" s="140"/>
      <c r="HS743" s="140"/>
      <c r="HT743" s="140"/>
      <c r="HU743" s="140"/>
      <c r="HV743" s="140"/>
      <c r="HW743" s="140"/>
      <c r="HX743" s="140"/>
      <c r="HY743" s="140"/>
      <c r="HZ743" s="140"/>
      <c r="IA743" s="140"/>
      <c r="IB743" s="140"/>
      <c r="IC743" s="140"/>
      <c r="ID743" s="140"/>
      <c r="IE743" s="140"/>
      <c r="IF743" s="140"/>
      <c r="IG743" s="140"/>
      <c r="IH743" s="140"/>
      <c r="II743" s="140"/>
      <c r="IJ743" s="140"/>
      <c r="IK743" s="140"/>
      <c r="IL743" s="140"/>
      <c r="IM743" s="140"/>
      <c r="IN743" s="140"/>
      <c r="IO743" s="140"/>
      <c r="IP743" s="140"/>
      <c r="IQ743" s="140"/>
      <c r="IR743" s="140"/>
      <c r="IS743" s="140"/>
      <c r="IT743" s="140"/>
      <c r="IU743" s="140"/>
      <c r="IV743" s="140"/>
      <c r="IW743" s="140"/>
    </row>
    <row r="744" spans="1:257">
      <c r="A744" s="8" t="s">
        <v>11883</v>
      </c>
      <c r="B744" s="105" t="s">
        <v>1188</v>
      </c>
      <c r="C744" s="105" t="s">
        <v>1625</v>
      </c>
      <c r="D744" s="105" t="s">
        <v>2011</v>
      </c>
      <c r="E744" s="106" t="s">
        <v>2038</v>
      </c>
      <c r="F744" s="107" t="s">
        <v>10743</v>
      </c>
      <c r="G744" s="107" t="s">
        <v>10380</v>
      </c>
      <c r="H744" s="107" t="s">
        <v>8038</v>
      </c>
      <c r="I744" s="6">
        <v>5</v>
      </c>
      <c r="J744" s="6"/>
      <c r="K744" s="109">
        <v>2.307912</v>
      </c>
      <c r="L744" s="6" t="s">
        <v>27</v>
      </c>
      <c r="M744" s="6" t="s">
        <v>10317</v>
      </c>
      <c r="N744" s="6" t="s">
        <v>10318</v>
      </c>
      <c r="O744" s="107" t="s">
        <v>10744</v>
      </c>
      <c r="P744" s="107" t="s">
        <v>10738</v>
      </c>
      <c r="Q744" s="107" t="s">
        <v>10316</v>
      </c>
      <c r="R744" s="107" t="s">
        <v>6217</v>
      </c>
      <c r="S744" s="6">
        <v>1</v>
      </c>
      <c r="T744" s="6"/>
      <c r="U744" s="109">
        <v>1.1511709090909092</v>
      </c>
      <c r="V744" s="6" t="s">
        <v>27</v>
      </c>
      <c r="W744" s="6" t="s">
        <v>10322</v>
      </c>
      <c r="X744" s="6" t="s">
        <v>10318</v>
      </c>
      <c r="Y744" s="107" t="s">
        <v>10739</v>
      </c>
      <c r="Z744" s="110" t="s">
        <v>10736</v>
      </c>
      <c r="AA744" s="107" t="s">
        <v>10316</v>
      </c>
      <c r="AB744" s="107" t="s">
        <v>6217</v>
      </c>
      <c r="AC744" s="6">
        <v>1</v>
      </c>
      <c r="AD744" s="6"/>
      <c r="AE744" s="109">
        <v>0.34720800000000007</v>
      </c>
      <c r="AF744" s="6" t="s">
        <v>27</v>
      </c>
      <c r="AG744" s="6" t="s">
        <v>10322</v>
      </c>
      <c r="AH744" s="6" t="s">
        <v>10318</v>
      </c>
      <c r="AI744" s="107" t="s">
        <v>10737</v>
      </c>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c r="CN744" s="140"/>
      <c r="CO744" s="140"/>
      <c r="CP744" s="140"/>
      <c r="CQ744" s="140"/>
      <c r="CR744" s="140"/>
      <c r="CS744" s="140"/>
      <c r="CT744" s="140"/>
      <c r="CU744" s="140"/>
      <c r="CV744" s="140"/>
      <c r="CW744" s="140"/>
      <c r="CX744" s="140"/>
      <c r="CY744" s="140"/>
      <c r="CZ744" s="140"/>
      <c r="DA744" s="140"/>
      <c r="DB744" s="140"/>
      <c r="DC744" s="140"/>
      <c r="DD744" s="140"/>
      <c r="DE744" s="140"/>
      <c r="DF744" s="140"/>
      <c r="DG744" s="140"/>
      <c r="DH744" s="140"/>
      <c r="DI744" s="140"/>
      <c r="DJ744" s="140"/>
      <c r="DK744" s="140"/>
      <c r="DL744" s="140"/>
      <c r="DM744" s="140"/>
      <c r="DN744" s="140"/>
      <c r="DO744" s="140"/>
      <c r="DP744" s="140"/>
      <c r="DQ744" s="140"/>
      <c r="DR744" s="140"/>
      <c r="DS744" s="140"/>
      <c r="DT744" s="140"/>
      <c r="DU744" s="140"/>
      <c r="DV744" s="140"/>
      <c r="DW744" s="140"/>
      <c r="DX744" s="140"/>
      <c r="DY744" s="140"/>
      <c r="DZ744" s="140"/>
      <c r="EA744" s="140"/>
      <c r="EB744" s="140"/>
      <c r="EC744" s="140"/>
      <c r="ED744" s="140"/>
      <c r="EE744" s="140"/>
      <c r="EF744" s="140"/>
      <c r="EG744" s="140"/>
      <c r="EH744" s="140"/>
      <c r="EI744" s="140"/>
      <c r="EJ744" s="140"/>
      <c r="EK744" s="140"/>
      <c r="EL744" s="140"/>
      <c r="EM744" s="140"/>
      <c r="EN744" s="140"/>
      <c r="EO744" s="140"/>
      <c r="EP744" s="140"/>
      <c r="EQ744" s="140"/>
      <c r="ER744" s="140"/>
      <c r="ES744" s="140"/>
      <c r="ET744" s="140"/>
      <c r="EU744" s="140"/>
      <c r="EV744" s="140"/>
      <c r="EW744" s="140"/>
      <c r="EX744" s="140"/>
      <c r="EY744" s="140"/>
      <c r="EZ744" s="140"/>
      <c r="FA744" s="140"/>
      <c r="FB744" s="140"/>
      <c r="FC744" s="140"/>
      <c r="FD744" s="140"/>
      <c r="FE744" s="140"/>
      <c r="FF744" s="140"/>
      <c r="FG744" s="140"/>
      <c r="FH744" s="140"/>
      <c r="FI744" s="140"/>
      <c r="FJ744" s="140"/>
      <c r="FK744" s="140"/>
      <c r="FL744" s="140"/>
      <c r="FM744" s="140"/>
      <c r="FN744" s="140"/>
      <c r="FO744" s="140"/>
      <c r="FP744" s="140"/>
      <c r="FQ744" s="140"/>
      <c r="FR744" s="140"/>
      <c r="FS744" s="140"/>
      <c r="FT744" s="140"/>
      <c r="FU744" s="140"/>
      <c r="FV744" s="140"/>
      <c r="FW744" s="140"/>
      <c r="FX744" s="140"/>
      <c r="FY744" s="140"/>
      <c r="FZ744" s="140"/>
      <c r="GA744" s="140"/>
      <c r="GB744" s="140"/>
      <c r="GC744" s="140"/>
      <c r="GD744" s="140"/>
      <c r="GE744" s="140"/>
      <c r="GF744" s="140"/>
      <c r="GG744" s="140"/>
      <c r="GH744" s="140"/>
      <c r="GI744" s="140"/>
      <c r="GJ744" s="140"/>
      <c r="GK744" s="140"/>
      <c r="GL744" s="140"/>
      <c r="GM744" s="140"/>
      <c r="GN744" s="140"/>
      <c r="GO744" s="140"/>
      <c r="GP744" s="140"/>
      <c r="GQ744" s="140"/>
      <c r="GR744" s="140"/>
      <c r="GS744" s="140"/>
      <c r="GT744" s="140"/>
      <c r="GU744" s="140"/>
      <c r="GV744" s="140"/>
      <c r="GW744" s="140"/>
      <c r="GX744" s="140"/>
      <c r="GY744" s="140"/>
      <c r="GZ744" s="140"/>
      <c r="HA744" s="140"/>
      <c r="HB744" s="140"/>
      <c r="HC744" s="140"/>
      <c r="HD744" s="140"/>
      <c r="HE744" s="140"/>
      <c r="HF744" s="140"/>
      <c r="HG744" s="140"/>
      <c r="HH744" s="140"/>
      <c r="HI744" s="140"/>
      <c r="HJ744" s="140"/>
      <c r="HK744" s="140"/>
      <c r="HL744" s="140"/>
      <c r="HM744" s="140"/>
      <c r="HN744" s="140"/>
      <c r="HO744" s="140"/>
      <c r="HP744" s="140"/>
      <c r="HQ744" s="140"/>
      <c r="HR744" s="140"/>
      <c r="HS744" s="140"/>
      <c r="HT744" s="140"/>
      <c r="HU744" s="140"/>
      <c r="HV744" s="140"/>
      <c r="HW744" s="140"/>
      <c r="HX744" s="140"/>
      <c r="HY744" s="140"/>
      <c r="HZ744" s="140"/>
      <c r="IA744" s="140"/>
      <c r="IB744" s="140"/>
      <c r="IC744" s="140"/>
      <c r="ID744" s="140"/>
      <c r="IE744" s="140"/>
      <c r="IF744" s="140"/>
      <c r="IG744" s="140"/>
      <c r="IH744" s="140"/>
      <c r="II744" s="140"/>
      <c r="IJ744" s="140"/>
      <c r="IK744" s="140"/>
      <c r="IL744" s="140"/>
      <c r="IM744" s="140"/>
      <c r="IN744" s="140"/>
      <c r="IO744" s="140"/>
      <c r="IP744" s="140"/>
      <c r="IQ744" s="140"/>
      <c r="IR744" s="140"/>
      <c r="IS744" s="140"/>
      <c r="IT744" s="140"/>
      <c r="IU744" s="140"/>
      <c r="IV744" s="140"/>
      <c r="IW744" s="140"/>
    </row>
    <row r="745" spans="1:257">
      <c r="A745" s="8" t="s">
        <v>12314</v>
      </c>
      <c r="B745" s="105" t="s">
        <v>1188</v>
      </c>
      <c r="C745" s="105" t="s">
        <v>1625</v>
      </c>
      <c r="D745" s="105" t="s">
        <v>2011</v>
      </c>
      <c r="E745" s="106" t="s">
        <v>2038</v>
      </c>
      <c r="F745" s="107" t="s">
        <v>12791</v>
      </c>
      <c r="G745" s="107" t="s">
        <v>12662</v>
      </c>
      <c r="H745" s="107" t="s">
        <v>12663</v>
      </c>
      <c r="I745" s="6">
        <v>1</v>
      </c>
      <c r="J745" s="6" t="s">
        <v>743</v>
      </c>
      <c r="K745" s="134">
        <v>3.0023280000000003</v>
      </c>
      <c r="L745" s="119"/>
      <c r="M745" s="6"/>
      <c r="N745" s="6"/>
      <c r="O745" s="107" t="s">
        <v>2038</v>
      </c>
      <c r="P745" s="107" t="s">
        <v>12791</v>
      </c>
      <c r="Q745" s="107" t="s">
        <v>12662</v>
      </c>
      <c r="R745" s="107" t="s">
        <v>12663</v>
      </c>
      <c r="S745" s="6">
        <v>1</v>
      </c>
      <c r="T745" s="6"/>
      <c r="U745" s="119">
        <v>3.0023280000000003</v>
      </c>
      <c r="V745" s="119"/>
      <c r="W745" s="124">
        <v>0.25</v>
      </c>
      <c r="X745" s="124">
        <v>0.6</v>
      </c>
      <c r="Y745" s="107" t="s">
        <v>2038</v>
      </c>
      <c r="Z745" s="107" t="s">
        <v>12791</v>
      </c>
      <c r="AA745" s="107" t="s">
        <v>12662</v>
      </c>
      <c r="AB745" s="107" t="s">
        <v>12663</v>
      </c>
      <c r="AC745" s="6">
        <v>1</v>
      </c>
      <c r="AD745" s="6"/>
      <c r="AE745" s="119">
        <v>3.0023280000000003</v>
      </c>
      <c r="AF745" s="119"/>
      <c r="AG745" s="6"/>
      <c r="AH745" s="6"/>
      <c r="AI745" s="107" t="s">
        <v>2038</v>
      </c>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c r="CN745" s="140"/>
      <c r="CO745" s="140"/>
      <c r="CP745" s="140"/>
      <c r="CQ745" s="140"/>
      <c r="CR745" s="140"/>
      <c r="CS745" s="140"/>
      <c r="CT745" s="140"/>
      <c r="CU745" s="140"/>
      <c r="CV745" s="140"/>
      <c r="CW745" s="140"/>
      <c r="CX745" s="140"/>
      <c r="CY745" s="140"/>
      <c r="CZ745" s="140"/>
      <c r="DA745" s="140"/>
      <c r="DB745" s="140"/>
      <c r="DC745" s="140"/>
      <c r="DD745" s="140"/>
      <c r="DE745" s="140"/>
      <c r="DF745" s="140"/>
      <c r="DG745" s="140"/>
      <c r="DH745" s="140"/>
      <c r="DI745" s="140"/>
      <c r="DJ745" s="140"/>
      <c r="DK745" s="140"/>
      <c r="DL745" s="140"/>
      <c r="DM745" s="140"/>
      <c r="DN745" s="140"/>
      <c r="DO745" s="140"/>
      <c r="DP745" s="140"/>
      <c r="DQ745" s="140"/>
      <c r="DR745" s="140"/>
      <c r="DS745" s="140"/>
      <c r="DT745" s="140"/>
      <c r="DU745" s="140"/>
      <c r="DV745" s="140"/>
      <c r="DW745" s="140"/>
      <c r="DX745" s="140"/>
      <c r="DY745" s="140"/>
      <c r="DZ745" s="140"/>
      <c r="EA745" s="140"/>
      <c r="EB745" s="140"/>
      <c r="EC745" s="140"/>
      <c r="ED745" s="140"/>
      <c r="EE745" s="140"/>
      <c r="EF745" s="140"/>
      <c r="EG745" s="140"/>
      <c r="EH745" s="140"/>
      <c r="EI745" s="140"/>
      <c r="EJ745" s="140"/>
      <c r="EK745" s="140"/>
      <c r="EL745" s="140"/>
      <c r="EM745" s="140"/>
      <c r="EN745" s="140"/>
      <c r="EO745" s="140"/>
      <c r="EP745" s="140"/>
      <c r="EQ745" s="140"/>
      <c r="ER745" s="140"/>
      <c r="ES745" s="140"/>
      <c r="ET745" s="140"/>
      <c r="EU745" s="140"/>
      <c r="EV745" s="140"/>
      <c r="EW745" s="140"/>
      <c r="EX745" s="140"/>
      <c r="EY745" s="140"/>
      <c r="EZ745" s="140"/>
      <c r="FA745" s="140"/>
      <c r="FB745" s="140"/>
      <c r="FC745" s="140"/>
      <c r="FD745" s="140"/>
      <c r="FE745" s="140"/>
      <c r="FF745" s="140"/>
      <c r="FG745" s="140"/>
      <c r="FH745" s="140"/>
      <c r="FI745" s="140"/>
      <c r="FJ745" s="140"/>
      <c r="FK745" s="140"/>
      <c r="FL745" s="140"/>
      <c r="FM745" s="140"/>
      <c r="FN745" s="140"/>
      <c r="FO745" s="140"/>
      <c r="FP745" s="140"/>
      <c r="FQ745" s="140"/>
      <c r="FR745" s="140"/>
      <c r="FS745" s="140"/>
      <c r="FT745" s="140"/>
      <c r="FU745" s="140"/>
      <c r="FV745" s="140"/>
      <c r="FW745" s="140"/>
      <c r="FX745" s="140"/>
      <c r="FY745" s="140"/>
      <c r="FZ745" s="140"/>
      <c r="GA745" s="140"/>
      <c r="GB745" s="140"/>
      <c r="GC745" s="140"/>
      <c r="GD745" s="140"/>
      <c r="GE745" s="140"/>
      <c r="GF745" s="140"/>
      <c r="GG745" s="140"/>
      <c r="GH745" s="140"/>
      <c r="GI745" s="140"/>
      <c r="GJ745" s="140"/>
      <c r="GK745" s="140"/>
      <c r="GL745" s="140"/>
      <c r="GM745" s="140"/>
      <c r="GN745" s="140"/>
      <c r="GO745" s="140"/>
      <c r="GP745" s="140"/>
      <c r="GQ745" s="140"/>
      <c r="GR745" s="140"/>
      <c r="GS745" s="140"/>
      <c r="GT745" s="140"/>
      <c r="GU745" s="140"/>
      <c r="GV745" s="140"/>
      <c r="GW745" s="140"/>
      <c r="GX745" s="140"/>
      <c r="GY745" s="140"/>
      <c r="GZ745" s="140"/>
      <c r="HA745" s="140"/>
      <c r="HB745" s="140"/>
      <c r="HC745" s="140"/>
      <c r="HD745" s="140"/>
      <c r="HE745" s="140"/>
      <c r="HF745" s="140"/>
      <c r="HG745" s="140"/>
      <c r="HH745" s="140"/>
      <c r="HI745" s="140"/>
      <c r="HJ745" s="140"/>
      <c r="HK745" s="140"/>
      <c r="HL745" s="140"/>
      <c r="HM745" s="140"/>
      <c r="HN745" s="140"/>
      <c r="HO745" s="140"/>
      <c r="HP745" s="140"/>
      <c r="HQ745" s="140"/>
      <c r="HR745" s="140"/>
      <c r="HS745" s="140"/>
      <c r="HT745" s="140"/>
      <c r="HU745" s="140"/>
      <c r="HV745" s="140"/>
      <c r="HW745" s="140"/>
      <c r="HX745" s="140"/>
      <c r="HY745" s="140"/>
      <c r="HZ745" s="140"/>
      <c r="IA745" s="140"/>
      <c r="IB745" s="140"/>
      <c r="IC745" s="140"/>
      <c r="ID745" s="140"/>
      <c r="IE745" s="140"/>
      <c r="IF745" s="140"/>
      <c r="IG745" s="140"/>
      <c r="IH745" s="140"/>
      <c r="II745" s="140"/>
      <c r="IJ745" s="140"/>
      <c r="IK745" s="140"/>
      <c r="IL745" s="140"/>
      <c r="IM745" s="140"/>
      <c r="IN745" s="140"/>
      <c r="IO745" s="140"/>
      <c r="IP745" s="140"/>
      <c r="IQ745" s="140"/>
      <c r="IR745" s="140"/>
      <c r="IS745" s="140"/>
      <c r="IT745" s="140"/>
      <c r="IU745" s="140"/>
      <c r="IV745" s="140"/>
      <c r="IW745" s="140"/>
    </row>
    <row r="746" spans="1:257">
      <c r="A746" s="8" t="s">
        <v>5996</v>
      </c>
      <c r="B746" s="8" t="s">
        <v>1188</v>
      </c>
      <c r="C746" s="8" t="s">
        <v>1625</v>
      </c>
      <c r="D746" s="8" t="s">
        <v>2011</v>
      </c>
      <c r="E746" s="10" t="s">
        <v>2041</v>
      </c>
      <c r="F746" s="7"/>
      <c r="G746" s="23"/>
      <c r="H746" s="23"/>
      <c r="I746" s="15"/>
      <c r="J746" s="15"/>
      <c r="K746" s="141">
        <v>0</v>
      </c>
      <c r="L746" s="15"/>
      <c r="M746" s="16"/>
      <c r="N746" s="16"/>
      <c r="O746" s="45"/>
      <c r="P746" s="7" t="s">
        <v>7196</v>
      </c>
      <c r="Q746" s="23" t="s">
        <v>7193</v>
      </c>
      <c r="R746" s="23" t="s">
        <v>887</v>
      </c>
      <c r="S746" s="15">
        <v>1</v>
      </c>
      <c r="T746" s="15">
        <v>72</v>
      </c>
      <c r="U746" s="17">
        <v>3.3801934452000002</v>
      </c>
      <c r="V746" s="15" t="s">
        <v>27</v>
      </c>
      <c r="W746" s="16" t="s">
        <v>6629</v>
      </c>
      <c r="X746" s="16" t="s">
        <v>7194</v>
      </c>
      <c r="Y746" s="23" t="s">
        <v>7197</v>
      </c>
      <c r="Z746" s="7"/>
      <c r="AA746" s="23"/>
      <c r="AB746" s="23"/>
      <c r="AC746" s="15"/>
      <c r="AD746" s="15"/>
      <c r="AE746" s="17">
        <v>0</v>
      </c>
      <c r="AF746" s="15"/>
      <c r="AG746" s="16"/>
      <c r="AH746" s="16"/>
      <c r="AI746" s="23"/>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c r="CN746" s="140"/>
      <c r="CO746" s="140"/>
      <c r="CP746" s="140"/>
      <c r="CQ746" s="140"/>
      <c r="CR746" s="140"/>
      <c r="CS746" s="140"/>
      <c r="CT746" s="140"/>
      <c r="CU746" s="140"/>
      <c r="CV746" s="140"/>
      <c r="CW746" s="140"/>
      <c r="CX746" s="140"/>
      <c r="CY746" s="140"/>
      <c r="CZ746" s="140"/>
      <c r="DA746" s="140"/>
      <c r="DB746" s="140"/>
      <c r="DC746" s="140"/>
      <c r="DD746" s="140"/>
      <c r="DE746" s="140"/>
      <c r="DF746" s="140"/>
      <c r="DG746" s="140"/>
      <c r="DH746" s="140"/>
      <c r="DI746" s="140"/>
      <c r="DJ746" s="140"/>
      <c r="DK746" s="140"/>
      <c r="DL746" s="140"/>
      <c r="DM746" s="140"/>
      <c r="DN746" s="140"/>
      <c r="DO746" s="140"/>
      <c r="DP746" s="140"/>
      <c r="DQ746" s="140"/>
      <c r="DR746" s="140"/>
      <c r="DS746" s="140"/>
      <c r="DT746" s="140"/>
      <c r="DU746" s="140"/>
      <c r="DV746" s="140"/>
      <c r="DW746" s="140"/>
      <c r="DX746" s="140"/>
      <c r="DY746" s="140"/>
      <c r="DZ746" s="140"/>
      <c r="EA746" s="140"/>
      <c r="EB746" s="140"/>
      <c r="EC746" s="140"/>
      <c r="ED746" s="140"/>
      <c r="EE746" s="140"/>
      <c r="EF746" s="140"/>
      <c r="EG746" s="140"/>
      <c r="EH746" s="140"/>
      <c r="EI746" s="140"/>
      <c r="EJ746" s="140"/>
      <c r="EK746" s="140"/>
      <c r="EL746" s="140"/>
      <c r="EM746" s="140"/>
      <c r="EN746" s="140"/>
      <c r="EO746" s="140"/>
      <c r="EP746" s="140"/>
      <c r="EQ746" s="140"/>
      <c r="ER746" s="140"/>
      <c r="ES746" s="140"/>
      <c r="ET746" s="140"/>
      <c r="EU746" s="140"/>
      <c r="EV746" s="140"/>
      <c r="EW746" s="140"/>
      <c r="EX746" s="140"/>
      <c r="EY746" s="140"/>
      <c r="EZ746" s="140"/>
      <c r="FA746" s="140"/>
      <c r="FB746" s="140"/>
      <c r="FC746" s="140"/>
      <c r="FD746" s="140"/>
      <c r="FE746" s="140"/>
      <c r="FF746" s="140"/>
      <c r="FG746" s="140"/>
      <c r="FH746" s="140"/>
      <c r="FI746" s="140"/>
      <c r="FJ746" s="140"/>
      <c r="FK746" s="140"/>
      <c r="FL746" s="140"/>
      <c r="FM746" s="140"/>
      <c r="FN746" s="140"/>
      <c r="FO746" s="140"/>
      <c r="FP746" s="140"/>
      <c r="FQ746" s="140"/>
      <c r="FR746" s="140"/>
      <c r="FS746" s="140"/>
      <c r="FT746" s="140"/>
      <c r="FU746" s="140"/>
      <c r="FV746" s="140"/>
      <c r="FW746" s="140"/>
      <c r="FX746" s="140"/>
      <c r="FY746" s="140"/>
      <c r="FZ746" s="140"/>
      <c r="GA746" s="140"/>
      <c r="GB746" s="140"/>
      <c r="GC746" s="140"/>
      <c r="GD746" s="140"/>
      <c r="GE746" s="140"/>
      <c r="GF746" s="140"/>
      <c r="GG746" s="140"/>
      <c r="GH746" s="140"/>
      <c r="GI746" s="140"/>
      <c r="GJ746" s="140"/>
      <c r="GK746" s="140"/>
      <c r="GL746" s="140"/>
      <c r="GM746" s="140"/>
      <c r="GN746" s="140"/>
      <c r="GO746" s="140"/>
      <c r="GP746" s="140"/>
      <c r="GQ746" s="140"/>
      <c r="GR746" s="140"/>
      <c r="GS746" s="140"/>
      <c r="GT746" s="140"/>
      <c r="GU746" s="140"/>
      <c r="GV746" s="140"/>
      <c r="GW746" s="140"/>
      <c r="GX746" s="140"/>
      <c r="GY746" s="140"/>
      <c r="GZ746" s="140"/>
      <c r="HA746" s="140"/>
      <c r="HB746" s="140"/>
      <c r="HC746" s="140"/>
      <c r="HD746" s="140"/>
      <c r="HE746" s="140"/>
      <c r="HF746" s="140"/>
      <c r="HG746" s="140"/>
      <c r="HH746" s="140"/>
      <c r="HI746" s="140"/>
      <c r="HJ746" s="140"/>
      <c r="HK746" s="140"/>
      <c r="HL746" s="140"/>
      <c r="HM746" s="140"/>
      <c r="HN746" s="140"/>
      <c r="HO746" s="140"/>
      <c r="HP746" s="140"/>
      <c r="HQ746" s="140"/>
      <c r="HR746" s="140"/>
      <c r="HS746" s="140"/>
      <c r="HT746" s="140"/>
      <c r="HU746" s="140"/>
      <c r="HV746" s="140"/>
      <c r="HW746" s="140"/>
      <c r="HX746" s="140"/>
      <c r="HY746" s="140"/>
      <c r="HZ746" s="140"/>
      <c r="IA746" s="140"/>
      <c r="IB746" s="140"/>
      <c r="IC746" s="140"/>
      <c r="ID746" s="140"/>
      <c r="IE746" s="140"/>
      <c r="IF746" s="140"/>
      <c r="IG746" s="140"/>
      <c r="IH746" s="140"/>
      <c r="II746" s="140"/>
      <c r="IJ746" s="140"/>
      <c r="IK746" s="140"/>
      <c r="IL746" s="140"/>
      <c r="IM746" s="140"/>
      <c r="IN746" s="140"/>
      <c r="IO746" s="140"/>
      <c r="IP746" s="140"/>
      <c r="IQ746" s="140"/>
      <c r="IR746" s="140"/>
      <c r="IS746" s="140"/>
      <c r="IT746" s="140"/>
      <c r="IU746" s="140"/>
      <c r="IV746" s="140"/>
      <c r="IW746" s="140"/>
    </row>
    <row r="747" spans="1:257">
      <c r="A747" s="8" t="s">
        <v>19</v>
      </c>
      <c r="B747" s="8" t="s">
        <v>1188</v>
      </c>
      <c r="C747" s="8" t="s">
        <v>1625</v>
      </c>
      <c r="D747" s="8" t="s">
        <v>2011</v>
      </c>
      <c r="E747" s="10" t="s">
        <v>2041</v>
      </c>
      <c r="F747" s="7" t="s">
        <v>2042</v>
      </c>
      <c r="G747" s="23" t="s">
        <v>1815</v>
      </c>
      <c r="H747" s="23" t="s">
        <v>26</v>
      </c>
      <c r="I747" s="15">
        <v>1</v>
      </c>
      <c r="J747" s="15"/>
      <c r="K747" s="141">
        <v>6.8020453402500012</v>
      </c>
      <c r="L747" s="15" t="s">
        <v>27</v>
      </c>
      <c r="M747" s="16">
        <v>0</v>
      </c>
      <c r="N747" s="16">
        <v>0</v>
      </c>
      <c r="O747" s="46" t="s">
        <v>2043</v>
      </c>
      <c r="P747" s="7"/>
      <c r="Q747" s="23"/>
      <c r="R747" s="23"/>
      <c r="S747" s="15"/>
      <c r="T747" s="15"/>
      <c r="U747" s="37">
        <v>0</v>
      </c>
      <c r="V747" s="15"/>
      <c r="W747" s="16"/>
      <c r="X747" s="16"/>
      <c r="Y747" s="23"/>
      <c r="Z747" s="7"/>
      <c r="AA747" s="23"/>
      <c r="AB747" s="23"/>
      <c r="AC747" s="15"/>
      <c r="AD747" s="15"/>
      <c r="AE747" s="17">
        <v>0</v>
      </c>
      <c r="AF747" s="15"/>
      <c r="AG747" s="15"/>
      <c r="AH747" s="15"/>
      <c r="AI747" s="23"/>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c r="CN747" s="140"/>
      <c r="CO747" s="140"/>
      <c r="CP747" s="140"/>
      <c r="CQ747" s="140"/>
      <c r="CR747" s="140"/>
      <c r="CS747" s="140"/>
      <c r="CT747" s="140"/>
      <c r="CU747" s="140"/>
      <c r="CV747" s="140"/>
      <c r="CW747" s="140"/>
      <c r="CX747" s="140"/>
      <c r="CY747" s="140"/>
      <c r="CZ747" s="140"/>
      <c r="DA747" s="140"/>
      <c r="DB747" s="140"/>
      <c r="DC747" s="140"/>
      <c r="DD747" s="140"/>
      <c r="DE747" s="140"/>
      <c r="DF747" s="140"/>
      <c r="DG747" s="140"/>
      <c r="DH747" s="140"/>
      <c r="DI747" s="140"/>
      <c r="DJ747" s="140"/>
      <c r="DK747" s="140"/>
      <c r="DL747" s="140"/>
      <c r="DM747" s="140"/>
      <c r="DN747" s="140"/>
      <c r="DO747" s="140"/>
      <c r="DP747" s="140"/>
      <c r="DQ747" s="140"/>
      <c r="DR747" s="140"/>
      <c r="DS747" s="140"/>
      <c r="DT747" s="140"/>
      <c r="DU747" s="140"/>
      <c r="DV747" s="140"/>
      <c r="DW747" s="140"/>
      <c r="DX747" s="140"/>
      <c r="DY747" s="140"/>
      <c r="DZ747" s="140"/>
      <c r="EA747" s="140"/>
      <c r="EB747" s="140"/>
      <c r="EC747" s="140"/>
      <c r="ED747" s="140"/>
      <c r="EE747" s="140"/>
      <c r="EF747" s="140"/>
      <c r="EG747" s="140"/>
      <c r="EH747" s="140"/>
      <c r="EI747" s="140"/>
      <c r="EJ747" s="140"/>
      <c r="EK747" s="140"/>
      <c r="EL747" s="140"/>
      <c r="EM747" s="140"/>
      <c r="EN747" s="140"/>
      <c r="EO747" s="140"/>
      <c r="EP747" s="140"/>
      <c r="EQ747" s="140"/>
      <c r="ER747" s="140"/>
      <c r="ES747" s="140"/>
      <c r="ET747" s="140"/>
      <c r="EU747" s="140"/>
      <c r="EV747" s="140"/>
      <c r="EW747" s="140"/>
      <c r="EX747" s="140"/>
      <c r="EY747" s="140"/>
      <c r="EZ747" s="140"/>
      <c r="FA747" s="140"/>
      <c r="FB747" s="140"/>
      <c r="FC747" s="140"/>
      <c r="FD747" s="140"/>
      <c r="FE747" s="140"/>
      <c r="FF747" s="140"/>
      <c r="FG747" s="140"/>
      <c r="FH747" s="140"/>
      <c r="FI747" s="140"/>
      <c r="FJ747" s="140"/>
      <c r="FK747" s="140"/>
      <c r="FL747" s="140"/>
      <c r="FM747" s="140"/>
      <c r="FN747" s="140"/>
      <c r="FO747" s="140"/>
      <c r="FP747" s="140"/>
      <c r="FQ747" s="140"/>
      <c r="FR747" s="140"/>
      <c r="FS747" s="140"/>
      <c r="FT747" s="140"/>
      <c r="FU747" s="140"/>
      <c r="FV747" s="140"/>
      <c r="FW747" s="140"/>
      <c r="FX747" s="140"/>
      <c r="FY747" s="140"/>
      <c r="FZ747" s="140"/>
      <c r="GA747" s="140"/>
      <c r="GB747" s="140"/>
      <c r="GC747" s="140"/>
      <c r="GD747" s="140"/>
      <c r="GE747" s="140"/>
      <c r="GF747" s="140"/>
      <c r="GG747" s="140"/>
      <c r="GH747" s="140"/>
      <c r="GI747" s="140"/>
      <c r="GJ747" s="140"/>
      <c r="GK747" s="140"/>
      <c r="GL747" s="140"/>
      <c r="GM747" s="140"/>
      <c r="GN747" s="140"/>
      <c r="GO747" s="140"/>
      <c r="GP747" s="140"/>
      <c r="GQ747" s="140"/>
      <c r="GR747" s="140"/>
      <c r="GS747" s="140"/>
      <c r="GT747" s="140"/>
      <c r="GU747" s="140"/>
      <c r="GV747" s="140"/>
      <c r="GW747" s="140"/>
      <c r="GX747" s="140"/>
      <c r="GY747" s="140"/>
      <c r="GZ747" s="140"/>
      <c r="HA747" s="140"/>
      <c r="HB747" s="140"/>
      <c r="HC747" s="140"/>
      <c r="HD747" s="140"/>
      <c r="HE747" s="140"/>
      <c r="HF747" s="140"/>
      <c r="HG747" s="140"/>
      <c r="HH747" s="140"/>
      <c r="HI747" s="140"/>
      <c r="HJ747" s="140"/>
      <c r="HK747" s="140"/>
      <c r="HL747" s="140"/>
      <c r="HM747" s="140"/>
      <c r="HN747" s="140"/>
      <c r="HO747" s="140"/>
      <c r="HP747" s="140"/>
      <c r="HQ747" s="140"/>
      <c r="HR747" s="140"/>
      <c r="HS747" s="140"/>
      <c r="HT747" s="140"/>
      <c r="HU747" s="140"/>
      <c r="HV747" s="140"/>
      <c r="HW747" s="140"/>
      <c r="HX747" s="140"/>
      <c r="HY747" s="140"/>
      <c r="HZ747" s="140"/>
      <c r="IA747" s="140"/>
      <c r="IB747" s="140"/>
      <c r="IC747" s="140"/>
      <c r="ID747" s="140"/>
      <c r="IE747" s="140"/>
      <c r="IF747" s="140"/>
      <c r="IG747" s="140"/>
      <c r="IH747" s="140"/>
      <c r="II747" s="140"/>
      <c r="IJ747" s="140"/>
      <c r="IK747" s="140"/>
      <c r="IL747" s="140"/>
      <c r="IM747" s="140"/>
      <c r="IN747" s="140"/>
      <c r="IO747" s="140"/>
      <c r="IP747" s="140"/>
      <c r="IQ747" s="140"/>
      <c r="IR747" s="140"/>
      <c r="IS747" s="140"/>
      <c r="IT747" s="140"/>
      <c r="IU747" s="140"/>
      <c r="IV747" s="140"/>
      <c r="IW747" s="140"/>
    </row>
    <row r="748" spans="1:257">
      <c r="A748" s="8" t="s">
        <v>13906</v>
      </c>
      <c r="B748" s="105" t="s">
        <v>1188</v>
      </c>
      <c r="C748" s="105" t="s">
        <v>1625</v>
      </c>
      <c r="D748" s="105" t="s">
        <v>2011</v>
      </c>
      <c r="E748" s="106" t="s">
        <v>2041</v>
      </c>
      <c r="F748" s="108" t="s">
        <v>13950</v>
      </c>
      <c r="G748" s="107" t="s">
        <v>1212</v>
      </c>
      <c r="H748" s="107" t="s">
        <v>887</v>
      </c>
      <c r="I748" s="6">
        <v>1</v>
      </c>
      <c r="J748" s="107"/>
      <c r="K748" s="134">
        <v>3.4152332000000003</v>
      </c>
      <c r="L748" s="6" t="s">
        <v>27</v>
      </c>
      <c r="M748" s="123">
        <v>0.5</v>
      </c>
      <c r="N748" s="123">
        <v>1</v>
      </c>
      <c r="O748" s="107" t="s">
        <v>14379</v>
      </c>
      <c r="P748" s="108" t="s">
        <v>13950</v>
      </c>
      <c r="Q748" s="107" t="s">
        <v>1212</v>
      </c>
      <c r="R748" s="107" t="s">
        <v>887</v>
      </c>
      <c r="S748" s="6">
        <v>1</v>
      </c>
      <c r="T748" s="6"/>
      <c r="U748" s="119">
        <v>3.4152332000000003</v>
      </c>
      <c r="V748" s="6" t="s">
        <v>27</v>
      </c>
      <c r="W748" s="123">
        <v>0.5</v>
      </c>
      <c r="X748" s="123">
        <v>1</v>
      </c>
      <c r="Y748" s="107" t="s">
        <v>14379</v>
      </c>
      <c r="Z748" s="108"/>
      <c r="AA748" s="107"/>
      <c r="AB748" s="107"/>
      <c r="AC748" s="6"/>
      <c r="AD748" s="6"/>
      <c r="AE748" s="119">
        <v>0</v>
      </c>
      <c r="AF748" s="6"/>
      <c r="AG748" s="123"/>
      <c r="AH748" s="123"/>
      <c r="AI748" s="107"/>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c r="CN748" s="140"/>
      <c r="CO748" s="140"/>
      <c r="CP748" s="140"/>
      <c r="CQ748" s="140"/>
      <c r="CR748" s="140"/>
      <c r="CS748" s="140"/>
      <c r="CT748" s="140"/>
      <c r="CU748" s="140"/>
      <c r="CV748" s="140"/>
      <c r="CW748" s="140"/>
      <c r="CX748" s="140"/>
      <c r="CY748" s="140"/>
      <c r="CZ748" s="140"/>
      <c r="DA748" s="140"/>
      <c r="DB748" s="140"/>
      <c r="DC748" s="140"/>
      <c r="DD748" s="140"/>
      <c r="DE748" s="140"/>
      <c r="DF748" s="140"/>
      <c r="DG748" s="140"/>
      <c r="DH748" s="140"/>
      <c r="DI748" s="140"/>
      <c r="DJ748" s="140"/>
      <c r="DK748" s="140"/>
      <c r="DL748" s="140"/>
      <c r="DM748" s="140"/>
      <c r="DN748" s="140"/>
      <c r="DO748" s="140"/>
      <c r="DP748" s="140"/>
      <c r="DQ748" s="140"/>
      <c r="DR748" s="140"/>
      <c r="DS748" s="140"/>
      <c r="DT748" s="140"/>
      <c r="DU748" s="140"/>
      <c r="DV748" s="140"/>
      <c r="DW748" s="140"/>
      <c r="DX748" s="140"/>
      <c r="DY748" s="140"/>
      <c r="DZ748" s="140"/>
      <c r="EA748" s="140"/>
      <c r="EB748" s="140"/>
      <c r="EC748" s="140"/>
      <c r="ED748" s="140"/>
      <c r="EE748" s="140"/>
      <c r="EF748" s="140"/>
      <c r="EG748" s="140"/>
      <c r="EH748" s="140"/>
      <c r="EI748" s="140"/>
      <c r="EJ748" s="140"/>
      <c r="EK748" s="140"/>
      <c r="EL748" s="140"/>
      <c r="EM748" s="140"/>
      <c r="EN748" s="140"/>
      <c r="EO748" s="140"/>
      <c r="EP748" s="140"/>
      <c r="EQ748" s="140"/>
      <c r="ER748" s="140"/>
      <c r="ES748" s="140"/>
      <c r="ET748" s="140"/>
      <c r="EU748" s="140"/>
      <c r="EV748" s="140"/>
      <c r="EW748" s="140"/>
      <c r="EX748" s="140"/>
      <c r="EY748" s="140"/>
      <c r="EZ748" s="140"/>
      <c r="FA748" s="140"/>
      <c r="FB748" s="140"/>
      <c r="FC748" s="140"/>
      <c r="FD748" s="140"/>
      <c r="FE748" s="140"/>
      <c r="FF748" s="140"/>
      <c r="FG748" s="140"/>
      <c r="FH748" s="140"/>
      <c r="FI748" s="140"/>
      <c r="FJ748" s="140"/>
      <c r="FK748" s="140"/>
      <c r="FL748" s="140"/>
      <c r="FM748" s="140"/>
      <c r="FN748" s="140"/>
      <c r="FO748" s="140"/>
      <c r="FP748" s="140"/>
      <c r="FQ748" s="140"/>
      <c r="FR748" s="140"/>
      <c r="FS748" s="140"/>
      <c r="FT748" s="140"/>
      <c r="FU748" s="140"/>
      <c r="FV748" s="140"/>
      <c r="FW748" s="140"/>
      <c r="FX748" s="140"/>
      <c r="FY748" s="140"/>
      <c r="FZ748" s="140"/>
      <c r="GA748" s="140"/>
      <c r="GB748" s="140"/>
      <c r="GC748" s="140"/>
      <c r="GD748" s="140"/>
      <c r="GE748" s="140"/>
      <c r="GF748" s="140"/>
      <c r="GG748" s="140"/>
      <c r="GH748" s="140"/>
      <c r="GI748" s="140"/>
      <c r="GJ748" s="140"/>
      <c r="GK748" s="140"/>
      <c r="GL748" s="140"/>
      <c r="GM748" s="140"/>
      <c r="GN748" s="140"/>
      <c r="GO748" s="140"/>
      <c r="GP748" s="140"/>
      <c r="GQ748" s="140"/>
      <c r="GR748" s="140"/>
      <c r="GS748" s="140"/>
      <c r="GT748" s="140"/>
      <c r="GU748" s="140"/>
      <c r="GV748" s="140"/>
      <c r="GW748" s="140"/>
      <c r="GX748" s="140"/>
      <c r="GY748" s="140"/>
      <c r="GZ748" s="140"/>
      <c r="HA748" s="140"/>
      <c r="HB748" s="140"/>
      <c r="HC748" s="140"/>
      <c r="HD748" s="140"/>
      <c r="HE748" s="140"/>
      <c r="HF748" s="140"/>
      <c r="HG748" s="140"/>
      <c r="HH748" s="140"/>
      <c r="HI748" s="140"/>
      <c r="HJ748" s="140"/>
      <c r="HK748" s="140"/>
      <c r="HL748" s="140"/>
      <c r="HM748" s="140"/>
      <c r="HN748" s="140"/>
      <c r="HO748" s="140"/>
      <c r="HP748" s="140"/>
      <c r="HQ748" s="140"/>
      <c r="HR748" s="140"/>
      <c r="HS748" s="140"/>
      <c r="HT748" s="140"/>
      <c r="HU748" s="140"/>
      <c r="HV748" s="140"/>
      <c r="HW748" s="140"/>
      <c r="HX748" s="140"/>
      <c r="HY748" s="140"/>
      <c r="HZ748" s="140"/>
      <c r="IA748" s="140"/>
      <c r="IB748" s="140"/>
      <c r="IC748" s="140"/>
      <c r="ID748" s="140"/>
      <c r="IE748" s="140"/>
      <c r="IF748" s="140"/>
      <c r="IG748" s="140"/>
      <c r="IH748" s="140"/>
      <c r="II748" s="140"/>
      <c r="IJ748" s="140"/>
      <c r="IK748" s="140"/>
      <c r="IL748" s="140"/>
      <c r="IM748" s="140"/>
      <c r="IN748" s="140"/>
      <c r="IO748" s="140"/>
      <c r="IP748" s="140"/>
      <c r="IQ748" s="140"/>
      <c r="IR748" s="140"/>
      <c r="IS748" s="140"/>
      <c r="IT748" s="140"/>
      <c r="IU748" s="140"/>
      <c r="IV748" s="140"/>
      <c r="IW748" s="140"/>
    </row>
    <row r="749" spans="1:257">
      <c r="A749" s="8" t="s">
        <v>3129</v>
      </c>
      <c r="B749" s="8" t="s">
        <v>1188</v>
      </c>
      <c r="C749" s="8" t="s">
        <v>1625</v>
      </c>
      <c r="D749" s="8" t="s">
        <v>2011</v>
      </c>
      <c r="E749" s="10" t="s">
        <v>2041</v>
      </c>
      <c r="F749" s="7" t="s">
        <v>3728</v>
      </c>
      <c r="G749" s="23" t="s">
        <v>3163</v>
      </c>
      <c r="H749" s="42" t="s">
        <v>887</v>
      </c>
      <c r="I749" s="15">
        <v>1</v>
      </c>
      <c r="J749" s="15" t="s">
        <v>931</v>
      </c>
      <c r="K749" s="141">
        <v>4.0337400000000008</v>
      </c>
      <c r="L749" s="15" t="s">
        <v>27</v>
      </c>
      <c r="M749" s="16">
        <v>0</v>
      </c>
      <c r="N749" s="16">
        <v>0</v>
      </c>
      <c r="O749" s="45" t="s">
        <v>3729</v>
      </c>
      <c r="P749" s="7"/>
      <c r="Q749" s="23"/>
      <c r="R749" s="23"/>
      <c r="S749" s="15"/>
      <c r="T749" s="15"/>
      <c r="U749" s="17">
        <v>0</v>
      </c>
      <c r="V749" s="15"/>
      <c r="W749" s="16"/>
      <c r="X749" s="16"/>
      <c r="Y749" s="23"/>
      <c r="Z749" s="7"/>
      <c r="AA749" s="23"/>
      <c r="AB749" s="23"/>
      <c r="AC749" s="15"/>
      <c r="AD749" s="15"/>
      <c r="AE749" s="17">
        <v>0</v>
      </c>
      <c r="AF749" s="15"/>
      <c r="AG749" s="15"/>
      <c r="AH749" s="15"/>
      <c r="AI749" s="23"/>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c r="CN749" s="140"/>
      <c r="CO749" s="140"/>
      <c r="CP749" s="140"/>
      <c r="CQ749" s="140"/>
      <c r="CR749" s="140"/>
      <c r="CS749" s="140"/>
      <c r="CT749" s="140"/>
      <c r="CU749" s="140"/>
      <c r="CV749" s="140"/>
      <c r="CW749" s="140"/>
      <c r="CX749" s="140"/>
      <c r="CY749" s="140"/>
      <c r="CZ749" s="140"/>
      <c r="DA749" s="140"/>
      <c r="DB749" s="140"/>
      <c r="DC749" s="140"/>
      <c r="DD749" s="140"/>
      <c r="DE749" s="140"/>
      <c r="DF749" s="140"/>
      <c r="DG749" s="140"/>
      <c r="DH749" s="140"/>
      <c r="DI749" s="140"/>
      <c r="DJ749" s="140"/>
      <c r="DK749" s="140"/>
      <c r="DL749" s="140"/>
      <c r="DM749" s="140"/>
      <c r="DN749" s="140"/>
      <c r="DO749" s="140"/>
      <c r="DP749" s="140"/>
      <c r="DQ749" s="140"/>
      <c r="DR749" s="140"/>
      <c r="DS749" s="140"/>
      <c r="DT749" s="140"/>
      <c r="DU749" s="140"/>
      <c r="DV749" s="140"/>
      <c r="DW749" s="140"/>
      <c r="DX749" s="140"/>
      <c r="DY749" s="140"/>
      <c r="DZ749" s="140"/>
      <c r="EA749" s="140"/>
      <c r="EB749" s="140"/>
      <c r="EC749" s="140"/>
      <c r="ED749" s="140"/>
      <c r="EE749" s="140"/>
      <c r="EF749" s="140"/>
      <c r="EG749" s="140"/>
      <c r="EH749" s="140"/>
      <c r="EI749" s="140"/>
      <c r="EJ749" s="140"/>
      <c r="EK749" s="140"/>
      <c r="EL749" s="140"/>
      <c r="EM749" s="140"/>
      <c r="EN749" s="140"/>
      <c r="EO749" s="140"/>
      <c r="EP749" s="140"/>
      <c r="EQ749" s="140"/>
      <c r="ER749" s="140"/>
      <c r="ES749" s="140"/>
      <c r="ET749" s="140"/>
      <c r="EU749" s="140"/>
      <c r="EV749" s="140"/>
      <c r="EW749" s="140"/>
      <c r="EX749" s="140"/>
      <c r="EY749" s="140"/>
      <c r="EZ749" s="140"/>
      <c r="FA749" s="140"/>
      <c r="FB749" s="140"/>
      <c r="FC749" s="140"/>
      <c r="FD749" s="140"/>
      <c r="FE749" s="140"/>
      <c r="FF749" s="140"/>
      <c r="FG749" s="140"/>
      <c r="FH749" s="140"/>
      <c r="FI749" s="140"/>
      <c r="FJ749" s="140"/>
      <c r="FK749" s="140"/>
      <c r="FL749" s="140"/>
      <c r="FM749" s="140"/>
      <c r="FN749" s="140"/>
      <c r="FO749" s="140"/>
      <c r="FP749" s="140"/>
      <c r="FQ749" s="140"/>
      <c r="FR749" s="140"/>
      <c r="FS749" s="140"/>
      <c r="FT749" s="140"/>
      <c r="FU749" s="140"/>
      <c r="FV749" s="140"/>
      <c r="FW749" s="140"/>
      <c r="FX749" s="140"/>
      <c r="FY749" s="140"/>
      <c r="FZ749" s="140"/>
      <c r="GA749" s="140"/>
      <c r="GB749" s="140"/>
      <c r="GC749" s="140"/>
      <c r="GD749" s="140"/>
      <c r="GE749" s="140"/>
      <c r="GF749" s="140"/>
      <c r="GG749" s="140"/>
      <c r="GH749" s="140"/>
      <c r="GI749" s="140"/>
      <c r="GJ749" s="140"/>
      <c r="GK749" s="140"/>
      <c r="GL749" s="140"/>
      <c r="GM749" s="140"/>
      <c r="GN749" s="140"/>
      <c r="GO749" s="140"/>
      <c r="GP749" s="140"/>
      <c r="GQ749" s="140"/>
      <c r="GR749" s="140"/>
      <c r="GS749" s="140"/>
      <c r="GT749" s="140"/>
      <c r="GU749" s="140"/>
      <c r="GV749" s="140"/>
      <c r="GW749" s="140"/>
      <c r="GX749" s="140"/>
      <c r="GY749" s="140"/>
      <c r="GZ749" s="140"/>
      <c r="HA749" s="140"/>
      <c r="HB749" s="140"/>
      <c r="HC749" s="140"/>
      <c r="HD749" s="140"/>
      <c r="HE749" s="140"/>
      <c r="HF749" s="140"/>
      <c r="HG749" s="140"/>
      <c r="HH749" s="140"/>
      <c r="HI749" s="140"/>
      <c r="HJ749" s="140"/>
      <c r="HK749" s="140"/>
      <c r="HL749" s="140"/>
      <c r="HM749" s="140"/>
      <c r="HN749" s="140"/>
      <c r="HO749" s="140"/>
      <c r="HP749" s="140"/>
      <c r="HQ749" s="140"/>
      <c r="HR749" s="140"/>
      <c r="HS749" s="140"/>
      <c r="HT749" s="140"/>
      <c r="HU749" s="140"/>
      <c r="HV749" s="140"/>
      <c r="HW749" s="140"/>
      <c r="HX749" s="140"/>
      <c r="HY749" s="140"/>
      <c r="HZ749" s="140"/>
      <c r="IA749" s="140"/>
      <c r="IB749" s="140"/>
      <c r="IC749" s="140"/>
      <c r="ID749" s="140"/>
      <c r="IE749" s="140"/>
      <c r="IF749" s="140"/>
      <c r="IG749" s="140"/>
      <c r="IH749" s="140"/>
      <c r="II749" s="140"/>
      <c r="IJ749" s="140"/>
      <c r="IK749" s="140"/>
      <c r="IL749" s="140"/>
      <c r="IM749" s="140"/>
      <c r="IN749" s="140"/>
      <c r="IO749" s="140"/>
      <c r="IP749" s="140"/>
      <c r="IQ749" s="140"/>
      <c r="IR749" s="140"/>
      <c r="IS749" s="140"/>
      <c r="IT749" s="140"/>
      <c r="IU749" s="140"/>
      <c r="IV749" s="140"/>
      <c r="IW749" s="140"/>
    </row>
    <row r="750" spans="1:257">
      <c r="A750" s="8" t="s">
        <v>11883</v>
      </c>
      <c r="B750" s="105" t="s">
        <v>1188</v>
      </c>
      <c r="C750" s="105" t="s">
        <v>1625</v>
      </c>
      <c r="D750" s="105" t="s">
        <v>2011</v>
      </c>
      <c r="E750" s="106" t="s">
        <v>2041</v>
      </c>
      <c r="F750" s="107" t="s">
        <v>10745</v>
      </c>
      <c r="G750" s="107" t="s">
        <v>10316</v>
      </c>
      <c r="H750" s="107" t="s">
        <v>6217</v>
      </c>
      <c r="I750" s="6">
        <v>1</v>
      </c>
      <c r="J750" s="6"/>
      <c r="K750" s="109">
        <v>1.3275600000000003</v>
      </c>
      <c r="L750" s="6" t="s">
        <v>27</v>
      </c>
      <c r="M750" s="6" t="s">
        <v>10322</v>
      </c>
      <c r="N750" s="6" t="s">
        <v>10318</v>
      </c>
      <c r="O750" s="107" t="s">
        <v>10746</v>
      </c>
      <c r="P750" s="107" t="s">
        <v>10745</v>
      </c>
      <c r="Q750" s="107" t="s">
        <v>10316</v>
      </c>
      <c r="R750" s="107" t="s">
        <v>6217</v>
      </c>
      <c r="S750" s="6">
        <v>1</v>
      </c>
      <c r="T750" s="6"/>
      <c r="U750" s="109">
        <v>1.3275600000000003</v>
      </c>
      <c r="V750" s="6" t="s">
        <v>27</v>
      </c>
      <c r="W750" s="6" t="s">
        <v>10322</v>
      </c>
      <c r="X750" s="6" t="s">
        <v>10318</v>
      </c>
      <c r="Y750" s="107" t="str">
        <f>O750</f>
        <v>Sold at $1.30  J.Burrows A4 Heavy Duty Document Wallet with Full Flap Blue</v>
      </c>
      <c r="Z750" s="110" t="s">
        <v>10736</v>
      </c>
      <c r="AA750" s="107" t="s">
        <v>10316</v>
      </c>
      <c r="AB750" s="107" t="s">
        <v>6217</v>
      </c>
      <c r="AC750" s="6">
        <v>1</v>
      </c>
      <c r="AD750" s="6"/>
      <c r="AE750" s="109">
        <v>0.34720800000000007</v>
      </c>
      <c r="AF750" s="6" t="s">
        <v>27</v>
      </c>
      <c r="AG750" s="6" t="s">
        <v>10322</v>
      </c>
      <c r="AH750" s="6" t="s">
        <v>10318</v>
      </c>
      <c r="AI750" s="107" t="s">
        <v>10737</v>
      </c>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c r="CN750" s="140"/>
      <c r="CO750" s="140"/>
      <c r="CP750" s="140"/>
      <c r="CQ750" s="140"/>
      <c r="CR750" s="140"/>
      <c r="CS750" s="140"/>
      <c r="CT750" s="140"/>
      <c r="CU750" s="140"/>
      <c r="CV750" s="140"/>
      <c r="CW750" s="140"/>
      <c r="CX750" s="140"/>
      <c r="CY750" s="140"/>
      <c r="CZ750" s="140"/>
      <c r="DA750" s="140"/>
      <c r="DB750" s="140"/>
      <c r="DC750" s="140"/>
      <c r="DD750" s="140"/>
      <c r="DE750" s="140"/>
      <c r="DF750" s="140"/>
      <c r="DG750" s="140"/>
      <c r="DH750" s="140"/>
      <c r="DI750" s="140"/>
      <c r="DJ750" s="140"/>
      <c r="DK750" s="140"/>
      <c r="DL750" s="140"/>
      <c r="DM750" s="140"/>
      <c r="DN750" s="140"/>
      <c r="DO750" s="140"/>
      <c r="DP750" s="140"/>
      <c r="DQ750" s="140"/>
      <c r="DR750" s="140"/>
      <c r="DS750" s="140"/>
      <c r="DT750" s="140"/>
      <c r="DU750" s="140"/>
      <c r="DV750" s="140"/>
      <c r="DW750" s="140"/>
      <c r="DX750" s="140"/>
      <c r="DY750" s="140"/>
      <c r="DZ750" s="140"/>
      <c r="EA750" s="140"/>
      <c r="EB750" s="140"/>
      <c r="EC750" s="140"/>
      <c r="ED750" s="140"/>
      <c r="EE750" s="140"/>
      <c r="EF750" s="140"/>
      <c r="EG750" s="140"/>
      <c r="EH750" s="140"/>
      <c r="EI750" s="140"/>
      <c r="EJ750" s="140"/>
      <c r="EK750" s="140"/>
      <c r="EL750" s="140"/>
      <c r="EM750" s="140"/>
      <c r="EN750" s="140"/>
      <c r="EO750" s="140"/>
      <c r="EP750" s="140"/>
      <c r="EQ750" s="140"/>
      <c r="ER750" s="140"/>
      <c r="ES750" s="140"/>
      <c r="ET750" s="140"/>
      <c r="EU750" s="140"/>
      <c r="EV750" s="140"/>
      <c r="EW750" s="140"/>
      <c r="EX750" s="140"/>
      <c r="EY750" s="140"/>
      <c r="EZ750" s="140"/>
      <c r="FA750" s="140"/>
      <c r="FB750" s="140"/>
      <c r="FC750" s="140"/>
      <c r="FD750" s="140"/>
      <c r="FE750" s="140"/>
      <c r="FF750" s="140"/>
      <c r="FG750" s="140"/>
      <c r="FH750" s="140"/>
      <c r="FI750" s="140"/>
      <c r="FJ750" s="140"/>
      <c r="FK750" s="140"/>
      <c r="FL750" s="140"/>
      <c r="FM750" s="140"/>
      <c r="FN750" s="140"/>
      <c r="FO750" s="140"/>
      <c r="FP750" s="140"/>
      <c r="FQ750" s="140"/>
      <c r="FR750" s="140"/>
      <c r="FS750" s="140"/>
      <c r="FT750" s="140"/>
      <c r="FU750" s="140"/>
      <c r="FV750" s="140"/>
      <c r="FW750" s="140"/>
      <c r="FX750" s="140"/>
      <c r="FY750" s="140"/>
      <c r="FZ750" s="140"/>
      <c r="GA750" s="140"/>
      <c r="GB750" s="140"/>
      <c r="GC750" s="140"/>
      <c r="GD750" s="140"/>
      <c r="GE750" s="140"/>
      <c r="GF750" s="140"/>
      <c r="GG750" s="140"/>
      <c r="GH750" s="140"/>
      <c r="GI750" s="140"/>
      <c r="GJ750" s="140"/>
      <c r="GK750" s="140"/>
      <c r="GL750" s="140"/>
      <c r="GM750" s="140"/>
      <c r="GN750" s="140"/>
      <c r="GO750" s="140"/>
      <c r="GP750" s="140"/>
      <c r="GQ750" s="140"/>
      <c r="GR750" s="140"/>
      <c r="GS750" s="140"/>
      <c r="GT750" s="140"/>
      <c r="GU750" s="140"/>
      <c r="GV750" s="140"/>
      <c r="GW750" s="140"/>
      <c r="GX750" s="140"/>
      <c r="GY750" s="140"/>
      <c r="GZ750" s="140"/>
      <c r="HA750" s="140"/>
      <c r="HB750" s="140"/>
      <c r="HC750" s="140"/>
      <c r="HD750" s="140"/>
      <c r="HE750" s="140"/>
      <c r="HF750" s="140"/>
      <c r="HG750" s="140"/>
      <c r="HH750" s="140"/>
      <c r="HI750" s="140"/>
      <c r="HJ750" s="140"/>
      <c r="HK750" s="140"/>
      <c r="HL750" s="140"/>
      <c r="HM750" s="140"/>
      <c r="HN750" s="140"/>
      <c r="HO750" s="140"/>
      <c r="HP750" s="140"/>
      <c r="HQ750" s="140"/>
      <c r="HR750" s="140"/>
      <c r="HS750" s="140"/>
      <c r="HT750" s="140"/>
      <c r="HU750" s="140"/>
      <c r="HV750" s="140"/>
      <c r="HW750" s="140"/>
      <c r="HX750" s="140"/>
      <c r="HY750" s="140"/>
      <c r="HZ750" s="140"/>
      <c r="IA750" s="140"/>
      <c r="IB750" s="140"/>
      <c r="IC750" s="140"/>
      <c r="ID750" s="140"/>
      <c r="IE750" s="140"/>
      <c r="IF750" s="140"/>
      <c r="IG750" s="140"/>
      <c r="IH750" s="140"/>
      <c r="II750" s="140"/>
      <c r="IJ750" s="140"/>
      <c r="IK750" s="140"/>
      <c r="IL750" s="140"/>
      <c r="IM750" s="140"/>
      <c r="IN750" s="140"/>
      <c r="IO750" s="140"/>
      <c r="IP750" s="140"/>
      <c r="IQ750" s="140"/>
      <c r="IR750" s="140"/>
      <c r="IS750" s="140"/>
      <c r="IT750" s="140"/>
      <c r="IU750" s="140"/>
      <c r="IV750" s="140"/>
      <c r="IW750" s="140"/>
    </row>
    <row r="751" spans="1:257">
      <c r="A751" s="8" t="s">
        <v>12314</v>
      </c>
      <c r="B751" s="105" t="s">
        <v>1188</v>
      </c>
      <c r="C751" s="105" t="s">
        <v>1625</v>
      </c>
      <c r="D751" s="105" t="s">
        <v>2011</v>
      </c>
      <c r="E751" s="106" t="s">
        <v>2041</v>
      </c>
      <c r="F751" s="107" t="s">
        <v>12792</v>
      </c>
      <c r="G751" s="107" t="s">
        <v>12662</v>
      </c>
      <c r="H751" s="107" t="s">
        <v>12663</v>
      </c>
      <c r="I751" s="6">
        <v>1</v>
      </c>
      <c r="J751" s="6" t="s">
        <v>743</v>
      </c>
      <c r="K751" s="134">
        <v>3.0023280000000003</v>
      </c>
      <c r="L751" s="119"/>
      <c r="M751" s="6"/>
      <c r="N751" s="6"/>
      <c r="O751" s="107" t="s">
        <v>2041</v>
      </c>
      <c r="P751" s="107" t="s">
        <v>12792</v>
      </c>
      <c r="Q751" s="107" t="s">
        <v>12662</v>
      </c>
      <c r="R751" s="107" t="s">
        <v>12663</v>
      </c>
      <c r="S751" s="6">
        <v>1</v>
      </c>
      <c r="T751" s="6"/>
      <c r="U751" s="119">
        <v>3.0023280000000003</v>
      </c>
      <c r="V751" s="119"/>
      <c r="W751" s="124">
        <v>0.25</v>
      </c>
      <c r="X751" s="124">
        <v>0.6</v>
      </c>
      <c r="Y751" s="107" t="s">
        <v>2041</v>
      </c>
      <c r="Z751" s="107" t="s">
        <v>12792</v>
      </c>
      <c r="AA751" s="107" t="s">
        <v>12662</v>
      </c>
      <c r="AB751" s="107" t="s">
        <v>12663</v>
      </c>
      <c r="AC751" s="6">
        <v>1</v>
      </c>
      <c r="AD751" s="6"/>
      <c r="AE751" s="119">
        <v>3.0023280000000003</v>
      </c>
      <c r="AF751" s="119"/>
      <c r="AG751" s="6"/>
      <c r="AH751" s="6"/>
      <c r="AI751" s="107" t="s">
        <v>2041</v>
      </c>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c r="CN751" s="140"/>
      <c r="CO751" s="140"/>
      <c r="CP751" s="140"/>
      <c r="CQ751" s="140"/>
      <c r="CR751" s="140"/>
      <c r="CS751" s="140"/>
      <c r="CT751" s="140"/>
      <c r="CU751" s="140"/>
      <c r="CV751" s="140"/>
      <c r="CW751" s="140"/>
      <c r="CX751" s="140"/>
      <c r="CY751" s="140"/>
      <c r="CZ751" s="140"/>
      <c r="DA751" s="140"/>
      <c r="DB751" s="140"/>
      <c r="DC751" s="140"/>
      <c r="DD751" s="140"/>
      <c r="DE751" s="140"/>
      <c r="DF751" s="140"/>
      <c r="DG751" s="140"/>
      <c r="DH751" s="140"/>
      <c r="DI751" s="140"/>
      <c r="DJ751" s="140"/>
      <c r="DK751" s="140"/>
      <c r="DL751" s="140"/>
      <c r="DM751" s="140"/>
      <c r="DN751" s="140"/>
      <c r="DO751" s="140"/>
      <c r="DP751" s="140"/>
      <c r="DQ751" s="140"/>
      <c r="DR751" s="140"/>
      <c r="DS751" s="140"/>
      <c r="DT751" s="140"/>
      <c r="DU751" s="140"/>
      <c r="DV751" s="140"/>
      <c r="DW751" s="140"/>
      <c r="DX751" s="140"/>
      <c r="DY751" s="140"/>
      <c r="DZ751" s="140"/>
      <c r="EA751" s="140"/>
      <c r="EB751" s="140"/>
      <c r="EC751" s="140"/>
      <c r="ED751" s="140"/>
      <c r="EE751" s="140"/>
      <c r="EF751" s="140"/>
      <c r="EG751" s="140"/>
      <c r="EH751" s="140"/>
      <c r="EI751" s="140"/>
      <c r="EJ751" s="140"/>
      <c r="EK751" s="140"/>
      <c r="EL751" s="140"/>
      <c r="EM751" s="140"/>
      <c r="EN751" s="140"/>
      <c r="EO751" s="140"/>
      <c r="EP751" s="140"/>
      <c r="EQ751" s="140"/>
      <c r="ER751" s="140"/>
      <c r="ES751" s="140"/>
      <c r="ET751" s="140"/>
      <c r="EU751" s="140"/>
      <c r="EV751" s="140"/>
      <c r="EW751" s="140"/>
      <c r="EX751" s="140"/>
      <c r="EY751" s="140"/>
      <c r="EZ751" s="140"/>
      <c r="FA751" s="140"/>
      <c r="FB751" s="140"/>
      <c r="FC751" s="140"/>
      <c r="FD751" s="140"/>
      <c r="FE751" s="140"/>
      <c r="FF751" s="140"/>
      <c r="FG751" s="140"/>
      <c r="FH751" s="140"/>
      <c r="FI751" s="140"/>
      <c r="FJ751" s="140"/>
      <c r="FK751" s="140"/>
      <c r="FL751" s="140"/>
      <c r="FM751" s="140"/>
      <c r="FN751" s="140"/>
      <c r="FO751" s="140"/>
      <c r="FP751" s="140"/>
      <c r="FQ751" s="140"/>
      <c r="FR751" s="140"/>
      <c r="FS751" s="140"/>
      <c r="FT751" s="140"/>
      <c r="FU751" s="140"/>
      <c r="FV751" s="140"/>
      <c r="FW751" s="140"/>
      <c r="FX751" s="140"/>
      <c r="FY751" s="140"/>
      <c r="FZ751" s="140"/>
      <c r="GA751" s="140"/>
      <c r="GB751" s="140"/>
      <c r="GC751" s="140"/>
      <c r="GD751" s="140"/>
      <c r="GE751" s="140"/>
      <c r="GF751" s="140"/>
      <c r="GG751" s="140"/>
      <c r="GH751" s="140"/>
      <c r="GI751" s="140"/>
      <c r="GJ751" s="140"/>
      <c r="GK751" s="140"/>
      <c r="GL751" s="140"/>
      <c r="GM751" s="140"/>
      <c r="GN751" s="140"/>
      <c r="GO751" s="140"/>
      <c r="GP751" s="140"/>
      <c r="GQ751" s="140"/>
      <c r="GR751" s="140"/>
      <c r="GS751" s="140"/>
      <c r="GT751" s="140"/>
      <c r="GU751" s="140"/>
      <c r="GV751" s="140"/>
      <c r="GW751" s="140"/>
      <c r="GX751" s="140"/>
      <c r="GY751" s="140"/>
      <c r="GZ751" s="140"/>
      <c r="HA751" s="140"/>
      <c r="HB751" s="140"/>
      <c r="HC751" s="140"/>
      <c r="HD751" s="140"/>
      <c r="HE751" s="140"/>
      <c r="HF751" s="140"/>
      <c r="HG751" s="140"/>
      <c r="HH751" s="140"/>
      <c r="HI751" s="140"/>
      <c r="HJ751" s="140"/>
      <c r="HK751" s="140"/>
      <c r="HL751" s="140"/>
      <c r="HM751" s="140"/>
      <c r="HN751" s="140"/>
      <c r="HO751" s="140"/>
      <c r="HP751" s="140"/>
      <c r="HQ751" s="140"/>
      <c r="HR751" s="140"/>
      <c r="HS751" s="140"/>
      <c r="HT751" s="140"/>
      <c r="HU751" s="140"/>
      <c r="HV751" s="140"/>
      <c r="HW751" s="140"/>
      <c r="HX751" s="140"/>
      <c r="HY751" s="140"/>
      <c r="HZ751" s="140"/>
      <c r="IA751" s="140"/>
      <c r="IB751" s="140"/>
      <c r="IC751" s="140"/>
      <c r="ID751" s="140"/>
      <c r="IE751" s="140"/>
      <c r="IF751" s="140"/>
      <c r="IG751" s="140"/>
      <c r="IH751" s="140"/>
      <c r="II751" s="140"/>
      <c r="IJ751" s="140"/>
      <c r="IK751" s="140"/>
      <c r="IL751" s="140"/>
      <c r="IM751" s="140"/>
      <c r="IN751" s="140"/>
      <c r="IO751" s="140"/>
      <c r="IP751" s="140"/>
      <c r="IQ751" s="140"/>
      <c r="IR751" s="140"/>
      <c r="IS751" s="140"/>
      <c r="IT751" s="140"/>
      <c r="IU751" s="140"/>
      <c r="IV751" s="140"/>
      <c r="IW751" s="140"/>
    </row>
    <row r="752" spans="1:257">
      <c r="A752" s="8" t="s">
        <v>5996</v>
      </c>
      <c r="B752" s="8" t="s">
        <v>1188</v>
      </c>
      <c r="C752" s="8" t="s">
        <v>1625</v>
      </c>
      <c r="D752" s="8" t="s">
        <v>2011</v>
      </c>
      <c r="E752" s="10" t="s">
        <v>2023</v>
      </c>
      <c r="F752" s="7" t="s">
        <v>7183</v>
      </c>
      <c r="G752" s="23" t="s">
        <v>5996</v>
      </c>
      <c r="H752" s="23" t="s">
        <v>887</v>
      </c>
      <c r="I752" s="15">
        <v>1</v>
      </c>
      <c r="J752" s="15">
        <v>30</v>
      </c>
      <c r="K752" s="141">
        <v>0.95656782650000005</v>
      </c>
      <c r="L752" s="15" t="s">
        <v>27</v>
      </c>
      <c r="M752" s="16">
        <v>1</v>
      </c>
      <c r="N752" s="16">
        <v>1</v>
      </c>
      <c r="O752" s="45" t="s">
        <v>7184</v>
      </c>
      <c r="P752" s="7"/>
      <c r="Q752" s="23"/>
      <c r="R752" s="23"/>
      <c r="S752" s="15"/>
      <c r="T752" s="15"/>
      <c r="U752" s="17">
        <v>0</v>
      </c>
      <c r="V752" s="15"/>
      <c r="W752" s="16"/>
      <c r="X752" s="16"/>
      <c r="Y752" s="23"/>
      <c r="Z752" s="7"/>
      <c r="AA752" s="23"/>
      <c r="AB752" s="23"/>
      <c r="AC752" s="15"/>
      <c r="AD752" s="15"/>
      <c r="AE752" s="17">
        <v>0</v>
      </c>
      <c r="AF752" s="15"/>
      <c r="AG752" s="16"/>
      <c r="AH752" s="16"/>
      <c r="AI752" s="23"/>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c r="CN752" s="140"/>
      <c r="CO752" s="140"/>
      <c r="CP752" s="140"/>
      <c r="CQ752" s="140"/>
      <c r="CR752" s="140"/>
      <c r="CS752" s="140"/>
      <c r="CT752" s="140"/>
      <c r="CU752" s="140"/>
      <c r="CV752" s="140"/>
      <c r="CW752" s="140"/>
      <c r="CX752" s="140"/>
      <c r="CY752" s="140"/>
      <c r="CZ752" s="140"/>
      <c r="DA752" s="140"/>
      <c r="DB752" s="140"/>
      <c r="DC752" s="140"/>
      <c r="DD752" s="140"/>
      <c r="DE752" s="140"/>
      <c r="DF752" s="140"/>
      <c r="DG752" s="140"/>
      <c r="DH752" s="140"/>
      <c r="DI752" s="140"/>
      <c r="DJ752" s="140"/>
      <c r="DK752" s="140"/>
      <c r="DL752" s="140"/>
      <c r="DM752" s="140"/>
      <c r="DN752" s="140"/>
      <c r="DO752" s="140"/>
      <c r="DP752" s="140"/>
      <c r="DQ752" s="140"/>
      <c r="DR752" s="140"/>
      <c r="DS752" s="140"/>
      <c r="DT752" s="140"/>
      <c r="DU752" s="140"/>
      <c r="DV752" s="140"/>
      <c r="DW752" s="140"/>
      <c r="DX752" s="140"/>
      <c r="DY752" s="140"/>
      <c r="DZ752" s="140"/>
      <c r="EA752" s="140"/>
      <c r="EB752" s="140"/>
      <c r="EC752" s="140"/>
      <c r="ED752" s="140"/>
      <c r="EE752" s="140"/>
      <c r="EF752" s="140"/>
      <c r="EG752" s="140"/>
      <c r="EH752" s="140"/>
      <c r="EI752" s="140"/>
      <c r="EJ752" s="140"/>
      <c r="EK752" s="140"/>
      <c r="EL752" s="140"/>
      <c r="EM752" s="140"/>
      <c r="EN752" s="140"/>
      <c r="EO752" s="140"/>
      <c r="EP752" s="140"/>
      <c r="EQ752" s="140"/>
      <c r="ER752" s="140"/>
      <c r="ES752" s="140"/>
      <c r="ET752" s="140"/>
      <c r="EU752" s="140"/>
      <c r="EV752" s="140"/>
      <c r="EW752" s="140"/>
      <c r="EX752" s="140"/>
      <c r="EY752" s="140"/>
      <c r="EZ752" s="140"/>
      <c r="FA752" s="140"/>
      <c r="FB752" s="140"/>
      <c r="FC752" s="140"/>
      <c r="FD752" s="140"/>
      <c r="FE752" s="140"/>
      <c r="FF752" s="140"/>
      <c r="FG752" s="140"/>
      <c r="FH752" s="140"/>
      <c r="FI752" s="140"/>
      <c r="FJ752" s="140"/>
      <c r="FK752" s="140"/>
      <c r="FL752" s="140"/>
      <c r="FM752" s="140"/>
      <c r="FN752" s="140"/>
      <c r="FO752" s="140"/>
      <c r="FP752" s="140"/>
      <c r="FQ752" s="140"/>
      <c r="FR752" s="140"/>
      <c r="FS752" s="140"/>
      <c r="FT752" s="140"/>
      <c r="FU752" s="140"/>
      <c r="FV752" s="140"/>
      <c r="FW752" s="140"/>
      <c r="FX752" s="140"/>
      <c r="FY752" s="140"/>
      <c r="FZ752" s="140"/>
      <c r="GA752" s="140"/>
      <c r="GB752" s="140"/>
      <c r="GC752" s="140"/>
      <c r="GD752" s="140"/>
      <c r="GE752" s="140"/>
      <c r="GF752" s="140"/>
      <c r="GG752" s="140"/>
      <c r="GH752" s="140"/>
      <c r="GI752" s="140"/>
      <c r="GJ752" s="140"/>
      <c r="GK752" s="140"/>
      <c r="GL752" s="140"/>
      <c r="GM752" s="140"/>
      <c r="GN752" s="140"/>
      <c r="GO752" s="140"/>
      <c r="GP752" s="140"/>
      <c r="GQ752" s="140"/>
      <c r="GR752" s="140"/>
      <c r="GS752" s="140"/>
      <c r="GT752" s="140"/>
      <c r="GU752" s="140"/>
      <c r="GV752" s="140"/>
      <c r="GW752" s="140"/>
      <c r="GX752" s="140"/>
      <c r="GY752" s="140"/>
      <c r="GZ752" s="140"/>
      <c r="HA752" s="140"/>
      <c r="HB752" s="140"/>
      <c r="HC752" s="140"/>
      <c r="HD752" s="140"/>
      <c r="HE752" s="140"/>
      <c r="HF752" s="140"/>
      <c r="HG752" s="140"/>
      <c r="HH752" s="140"/>
      <c r="HI752" s="140"/>
      <c r="HJ752" s="140"/>
      <c r="HK752" s="140"/>
      <c r="HL752" s="140"/>
      <c r="HM752" s="140"/>
      <c r="HN752" s="140"/>
      <c r="HO752" s="140"/>
      <c r="HP752" s="140"/>
      <c r="HQ752" s="140"/>
      <c r="HR752" s="140"/>
      <c r="HS752" s="140"/>
      <c r="HT752" s="140"/>
      <c r="HU752" s="140"/>
      <c r="HV752" s="140"/>
      <c r="HW752" s="140"/>
      <c r="HX752" s="140"/>
      <c r="HY752" s="140"/>
      <c r="HZ752" s="140"/>
      <c r="IA752" s="140"/>
      <c r="IB752" s="140"/>
      <c r="IC752" s="140"/>
      <c r="ID752" s="140"/>
      <c r="IE752" s="140"/>
      <c r="IF752" s="140"/>
      <c r="IG752" s="140"/>
      <c r="IH752" s="140"/>
      <c r="II752" s="140"/>
      <c r="IJ752" s="140"/>
      <c r="IK752" s="140"/>
      <c r="IL752" s="140"/>
      <c r="IM752" s="140"/>
      <c r="IN752" s="140"/>
      <c r="IO752" s="140"/>
      <c r="IP752" s="140"/>
      <c r="IQ752" s="140"/>
      <c r="IR752" s="140"/>
      <c r="IS752" s="140"/>
      <c r="IT752" s="140"/>
      <c r="IU752" s="140"/>
      <c r="IV752" s="140"/>
      <c r="IW752" s="140"/>
    </row>
    <row r="753" spans="1:257">
      <c r="A753" s="8" t="s">
        <v>19</v>
      </c>
      <c r="B753" s="8" t="s">
        <v>1188</v>
      </c>
      <c r="C753" s="8" t="s">
        <v>1625</v>
      </c>
      <c r="D753" s="8" t="s">
        <v>2011</v>
      </c>
      <c r="E753" s="10" t="s">
        <v>2023</v>
      </c>
      <c r="F753" s="7"/>
      <c r="G753" s="23"/>
      <c r="H753" s="23"/>
      <c r="I753" s="15"/>
      <c r="J753" s="15"/>
      <c r="K753" s="141">
        <v>0</v>
      </c>
      <c r="L753" s="15"/>
      <c r="M753" s="16"/>
      <c r="N753" s="16"/>
      <c r="O753" s="46"/>
      <c r="P753" s="30" t="s">
        <v>2024</v>
      </c>
      <c r="Q753" s="23" t="s">
        <v>1815</v>
      </c>
      <c r="R753" s="23" t="s">
        <v>26</v>
      </c>
      <c r="S753" s="15">
        <v>1</v>
      </c>
      <c r="T753" s="15"/>
      <c r="U753" s="37">
        <v>0.8692709700000002</v>
      </c>
      <c r="V753" s="15" t="s">
        <v>27</v>
      </c>
      <c r="W753" s="16">
        <v>1</v>
      </c>
      <c r="X753" s="16">
        <v>0</v>
      </c>
      <c r="Y753" s="23" t="s">
        <v>2025</v>
      </c>
      <c r="Z753" s="7"/>
      <c r="AA753" s="23"/>
      <c r="AB753" s="23"/>
      <c r="AC753" s="15"/>
      <c r="AD753" s="15"/>
      <c r="AE753" s="17">
        <v>0</v>
      </c>
      <c r="AF753" s="15"/>
      <c r="AG753" s="15"/>
      <c r="AH753" s="15"/>
      <c r="AI753" s="23"/>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c r="CN753" s="140"/>
      <c r="CO753" s="140"/>
      <c r="CP753" s="140"/>
      <c r="CQ753" s="140"/>
      <c r="CR753" s="140"/>
      <c r="CS753" s="140"/>
      <c r="CT753" s="140"/>
      <c r="CU753" s="140"/>
      <c r="CV753" s="140"/>
      <c r="CW753" s="140"/>
      <c r="CX753" s="140"/>
      <c r="CY753" s="140"/>
      <c r="CZ753" s="140"/>
      <c r="DA753" s="140"/>
      <c r="DB753" s="140"/>
      <c r="DC753" s="140"/>
      <c r="DD753" s="140"/>
      <c r="DE753" s="140"/>
      <c r="DF753" s="140"/>
      <c r="DG753" s="140"/>
      <c r="DH753" s="140"/>
      <c r="DI753" s="140"/>
      <c r="DJ753" s="140"/>
      <c r="DK753" s="140"/>
      <c r="DL753" s="140"/>
      <c r="DM753" s="140"/>
      <c r="DN753" s="140"/>
      <c r="DO753" s="140"/>
      <c r="DP753" s="140"/>
      <c r="DQ753" s="140"/>
      <c r="DR753" s="140"/>
      <c r="DS753" s="140"/>
      <c r="DT753" s="140"/>
      <c r="DU753" s="140"/>
      <c r="DV753" s="140"/>
      <c r="DW753" s="140"/>
      <c r="DX753" s="140"/>
      <c r="DY753" s="140"/>
      <c r="DZ753" s="140"/>
      <c r="EA753" s="140"/>
      <c r="EB753" s="140"/>
      <c r="EC753" s="140"/>
      <c r="ED753" s="140"/>
      <c r="EE753" s="140"/>
      <c r="EF753" s="140"/>
      <c r="EG753" s="140"/>
      <c r="EH753" s="140"/>
      <c r="EI753" s="140"/>
      <c r="EJ753" s="140"/>
      <c r="EK753" s="140"/>
      <c r="EL753" s="140"/>
      <c r="EM753" s="140"/>
      <c r="EN753" s="140"/>
      <c r="EO753" s="140"/>
      <c r="EP753" s="140"/>
      <c r="EQ753" s="140"/>
      <c r="ER753" s="140"/>
      <c r="ES753" s="140"/>
      <c r="ET753" s="140"/>
      <c r="EU753" s="140"/>
      <c r="EV753" s="140"/>
      <c r="EW753" s="140"/>
      <c r="EX753" s="140"/>
      <c r="EY753" s="140"/>
      <c r="EZ753" s="140"/>
      <c r="FA753" s="140"/>
      <c r="FB753" s="140"/>
      <c r="FC753" s="140"/>
      <c r="FD753" s="140"/>
      <c r="FE753" s="140"/>
      <c r="FF753" s="140"/>
      <c r="FG753" s="140"/>
      <c r="FH753" s="140"/>
      <c r="FI753" s="140"/>
      <c r="FJ753" s="140"/>
      <c r="FK753" s="140"/>
      <c r="FL753" s="140"/>
      <c r="FM753" s="140"/>
      <c r="FN753" s="140"/>
      <c r="FO753" s="140"/>
      <c r="FP753" s="140"/>
      <c r="FQ753" s="140"/>
      <c r="FR753" s="140"/>
      <c r="FS753" s="140"/>
      <c r="FT753" s="140"/>
      <c r="FU753" s="140"/>
      <c r="FV753" s="140"/>
      <c r="FW753" s="140"/>
      <c r="FX753" s="140"/>
      <c r="FY753" s="140"/>
      <c r="FZ753" s="140"/>
      <c r="GA753" s="140"/>
      <c r="GB753" s="140"/>
      <c r="GC753" s="140"/>
      <c r="GD753" s="140"/>
      <c r="GE753" s="140"/>
      <c r="GF753" s="140"/>
      <c r="GG753" s="140"/>
      <c r="GH753" s="140"/>
      <c r="GI753" s="140"/>
      <c r="GJ753" s="140"/>
      <c r="GK753" s="140"/>
      <c r="GL753" s="140"/>
      <c r="GM753" s="140"/>
      <c r="GN753" s="140"/>
      <c r="GO753" s="140"/>
      <c r="GP753" s="140"/>
      <c r="GQ753" s="140"/>
      <c r="GR753" s="140"/>
      <c r="GS753" s="140"/>
      <c r="GT753" s="140"/>
      <c r="GU753" s="140"/>
      <c r="GV753" s="140"/>
      <c r="GW753" s="140"/>
      <c r="GX753" s="140"/>
      <c r="GY753" s="140"/>
      <c r="GZ753" s="140"/>
      <c r="HA753" s="140"/>
      <c r="HB753" s="140"/>
      <c r="HC753" s="140"/>
      <c r="HD753" s="140"/>
      <c r="HE753" s="140"/>
      <c r="HF753" s="140"/>
      <c r="HG753" s="140"/>
      <c r="HH753" s="140"/>
      <c r="HI753" s="140"/>
      <c r="HJ753" s="140"/>
      <c r="HK753" s="140"/>
      <c r="HL753" s="140"/>
      <c r="HM753" s="140"/>
      <c r="HN753" s="140"/>
      <c r="HO753" s="140"/>
      <c r="HP753" s="140"/>
      <c r="HQ753" s="140"/>
      <c r="HR753" s="140"/>
      <c r="HS753" s="140"/>
      <c r="HT753" s="140"/>
      <c r="HU753" s="140"/>
      <c r="HV753" s="140"/>
      <c r="HW753" s="140"/>
      <c r="HX753" s="140"/>
      <c r="HY753" s="140"/>
      <c r="HZ753" s="140"/>
      <c r="IA753" s="140"/>
      <c r="IB753" s="140"/>
      <c r="IC753" s="140"/>
      <c r="ID753" s="140"/>
      <c r="IE753" s="140"/>
      <c r="IF753" s="140"/>
      <c r="IG753" s="140"/>
      <c r="IH753" s="140"/>
      <c r="II753" s="140"/>
      <c r="IJ753" s="140"/>
      <c r="IK753" s="140"/>
      <c r="IL753" s="140"/>
      <c r="IM753" s="140"/>
      <c r="IN753" s="140"/>
      <c r="IO753" s="140"/>
      <c r="IP753" s="140"/>
      <c r="IQ753" s="140"/>
      <c r="IR753" s="140"/>
      <c r="IS753" s="140"/>
      <c r="IT753" s="140"/>
      <c r="IU753" s="140"/>
      <c r="IV753" s="140"/>
      <c r="IW753" s="140"/>
    </row>
    <row r="754" spans="1:257">
      <c r="A754" s="8" t="s">
        <v>13906</v>
      </c>
      <c r="B754" s="105" t="s">
        <v>1188</v>
      </c>
      <c r="C754" s="105" t="s">
        <v>1625</v>
      </c>
      <c r="D754" s="105" t="s">
        <v>2011</v>
      </c>
      <c r="E754" s="106" t="s">
        <v>2023</v>
      </c>
      <c r="F754" s="126" t="s">
        <v>14371</v>
      </c>
      <c r="G754" s="107" t="s">
        <v>13932</v>
      </c>
      <c r="H754" s="107" t="s">
        <v>4453</v>
      </c>
      <c r="I754" s="6">
        <v>10</v>
      </c>
      <c r="J754" s="107"/>
      <c r="K754" s="134">
        <v>8.8220266588235301</v>
      </c>
      <c r="L754" s="6" t="s">
        <v>27</v>
      </c>
      <c r="M754" s="123">
        <v>1</v>
      </c>
      <c r="N754" s="123">
        <v>1</v>
      </c>
      <c r="O754" s="107" t="s">
        <v>14372</v>
      </c>
      <c r="P754" s="126" t="s">
        <v>14371</v>
      </c>
      <c r="Q754" s="107" t="s">
        <v>13932</v>
      </c>
      <c r="R754" s="107" t="s">
        <v>4453</v>
      </c>
      <c r="S754" s="6">
        <v>10</v>
      </c>
      <c r="T754" s="6"/>
      <c r="U754" s="119">
        <v>8.8220266588235301</v>
      </c>
      <c r="V754" s="6" t="s">
        <v>27</v>
      </c>
      <c r="W754" s="123">
        <v>1</v>
      </c>
      <c r="X754" s="123">
        <v>1</v>
      </c>
      <c r="Y754" s="107" t="s">
        <v>14372</v>
      </c>
      <c r="Z754" s="108"/>
      <c r="AA754" s="107"/>
      <c r="AB754" s="107"/>
      <c r="AC754" s="6"/>
      <c r="AD754" s="6"/>
      <c r="AE754" s="119">
        <v>0</v>
      </c>
      <c r="AF754" s="6"/>
      <c r="AG754" s="123"/>
      <c r="AH754" s="123"/>
      <c r="AI754" s="107"/>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c r="CN754" s="140"/>
      <c r="CO754" s="140"/>
      <c r="CP754" s="140"/>
      <c r="CQ754" s="140"/>
      <c r="CR754" s="140"/>
      <c r="CS754" s="140"/>
      <c r="CT754" s="140"/>
      <c r="CU754" s="140"/>
      <c r="CV754" s="140"/>
      <c r="CW754" s="140"/>
      <c r="CX754" s="140"/>
      <c r="CY754" s="140"/>
      <c r="CZ754" s="140"/>
      <c r="DA754" s="140"/>
      <c r="DB754" s="140"/>
      <c r="DC754" s="140"/>
      <c r="DD754" s="140"/>
      <c r="DE754" s="140"/>
      <c r="DF754" s="140"/>
      <c r="DG754" s="140"/>
      <c r="DH754" s="140"/>
      <c r="DI754" s="140"/>
      <c r="DJ754" s="140"/>
      <c r="DK754" s="140"/>
      <c r="DL754" s="140"/>
      <c r="DM754" s="140"/>
      <c r="DN754" s="140"/>
      <c r="DO754" s="140"/>
      <c r="DP754" s="140"/>
      <c r="DQ754" s="140"/>
      <c r="DR754" s="140"/>
      <c r="DS754" s="140"/>
      <c r="DT754" s="140"/>
      <c r="DU754" s="140"/>
      <c r="DV754" s="140"/>
      <c r="DW754" s="140"/>
      <c r="DX754" s="140"/>
      <c r="DY754" s="140"/>
      <c r="DZ754" s="140"/>
      <c r="EA754" s="140"/>
      <c r="EB754" s="140"/>
      <c r="EC754" s="140"/>
      <c r="ED754" s="140"/>
      <c r="EE754" s="140"/>
      <c r="EF754" s="140"/>
      <c r="EG754" s="140"/>
      <c r="EH754" s="140"/>
      <c r="EI754" s="140"/>
      <c r="EJ754" s="140"/>
      <c r="EK754" s="140"/>
      <c r="EL754" s="140"/>
      <c r="EM754" s="140"/>
      <c r="EN754" s="140"/>
      <c r="EO754" s="140"/>
      <c r="EP754" s="140"/>
      <c r="EQ754" s="140"/>
      <c r="ER754" s="140"/>
      <c r="ES754" s="140"/>
      <c r="ET754" s="140"/>
      <c r="EU754" s="140"/>
      <c r="EV754" s="140"/>
      <c r="EW754" s="140"/>
      <c r="EX754" s="140"/>
      <c r="EY754" s="140"/>
      <c r="EZ754" s="140"/>
      <c r="FA754" s="140"/>
      <c r="FB754" s="140"/>
      <c r="FC754" s="140"/>
      <c r="FD754" s="140"/>
      <c r="FE754" s="140"/>
      <c r="FF754" s="140"/>
      <c r="FG754" s="140"/>
      <c r="FH754" s="140"/>
      <c r="FI754" s="140"/>
      <c r="FJ754" s="140"/>
      <c r="FK754" s="140"/>
      <c r="FL754" s="140"/>
      <c r="FM754" s="140"/>
      <c r="FN754" s="140"/>
      <c r="FO754" s="140"/>
      <c r="FP754" s="140"/>
      <c r="FQ754" s="140"/>
      <c r="FR754" s="140"/>
      <c r="FS754" s="140"/>
      <c r="FT754" s="140"/>
      <c r="FU754" s="140"/>
      <c r="FV754" s="140"/>
      <c r="FW754" s="140"/>
      <c r="FX754" s="140"/>
      <c r="FY754" s="140"/>
      <c r="FZ754" s="140"/>
      <c r="GA754" s="140"/>
      <c r="GB754" s="140"/>
      <c r="GC754" s="140"/>
      <c r="GD754" s="140"/>
      <c r="GE754" s="140"/>
      <c r="GF754" s="140"/>
      <c r="GG754" s="140"/>
      <c r="GH754" s="140"/>
      <c r="GI754" s="140"/>
      <c r="GJ754" s="140"/>
      <c r="GK754" s="140"/>
      <c r="GL754" s="140"/>
      <c r="GM754" s="140"/>
      <c r="GN754" s="140"/>
      <c r="GO754" s="140"/>
      <c r="GP754" s="140"/>
      <c r="GQ754" s="140"/>
      <c r="GR754" s="140"/>
      <c r="GS754" s="140"/>
      <c r="GT754" s="140"/>
      <c r="GU754" s="140"/>
      <c r="GV754" s="140"/>
      <c r="GW754" s="140"/>
      <c r="GX754" s="140"/>
      <c r="GY754" s="140"/>
      <c r="GZ754" s="140"/>
      <c r="HA754" s="140"/>
      <c r="HB754" s="140"/>
      <c r="HC754" s="140"/>
      <c r="HD754" s="140"/>
      <c r="HE754" s="140"/>
      <c r="HF754" s="140"/>
      <c r="HG754" s="140"/>
      <c r="HH754" s="140"/>
      <c r="HI754" s="140"/>
      <c r="HJ754" s="140"/>
      <c r="HK754" s="140"/>
      <c r="HL754" s="140"/>
      <c r="HM754" s="140"/>
      <c r="HN754" s="140"/>
      <c r="HO754" s="140"/>
      <c r="HP754" s="140"/>
      <c r="HQ754" s="140"/>
      <c r="HR754" s="140"/>
      <c r="HS754" s="140"/>
      <c r="HT754" s="140"/>
      <c r="HU754" s="140"/>
      <c r="HV754" s="140"/>
      <c r="HW754" s="140"/>
      <c r="HX754" s="140"/>
      <c r="HY754" s="140"/>
      <c r="HZ754" s="140"/>
      <c r="IA754" s="140"/>
      <c r="IB754" s="140"/>
      <c r="IC754" s="140"/>
      <c r="ID754" s="140"/>
      <c r="IE754" s="140"/>
      <c r="IF754" s="140"/>
      <c r="IG754" s="140"/>
      <c r="IH754" s="140"/>
      <c r="II754" s="140"/>
      <c r="IJ754" s="140"/>
      <c r="IK754" s="140"/>
      <c r="IL754" s="140"/>
      <c r="IM754" s="140"/>
      <c r="IN754" s="140"/>
      <c r="IO754" s="140"/>
      <c r="IP754" s="140"/>
      <c r="IQ754" s="140"/>
      <c r="IR754" s="140"/>
      <c r="IS754" s="140"/>
      <c r="IT754" s="140"/>
      <c r="IU754" s="140"/>
      <c r="IV754" s="140"/>
      <c r="IW754" s="140"/>
    </row>
    <row r="755" spans="1:257">
      <c r="A755" s="8" t="s">
        <v>3129</v>
      </c>
      <c r="B755" s="8" t="s">
        <v>1188</v>
      </c>
      <c r="C755" s="8" t="s">
        <v>1625</v>
      </c>
      <c r="D755" s="8" t="s">
        <v>2011</v>
      </c>
      <c r="E755" s="10" t="s">
        <v>2023</v>
      </c>
      <c r="F755" s="7" t="s">
        <v>3718</v>
      </c>
      <c r="G755" s="23" t="s">
        <v>3163</v>
      </c>
      <c r="H755" s="42" t="s">
        <v>887</v>
      </c>
      <c r="I755" s="15">
        <v>1</v>
      </c>
      <c r="J755" s="15" t="s">
        <v>931</v>
      </c>
      <c r="K755" s="141">
        <v>3.5742000000000003</v>
      </c>
      <c r="L755" s="15" t="s">
        <v>27</v>
      </c>
      <c r="M755" s="16">
        <v>0</v>
      </c>
      <c r="N755" s="16">
        <v>0</v>
      </c>
      <c r="O755" s="45" t="s">
        <v>3719</v>
      </c>
      <c r="P755" s="7"/>
      <c r="Q755" s="23"/>
      <c r="R755" s="23"/>
      <c r="S755" s="15"/>
      <c r="T755" s="15"/>
      <c r="U755" s="17">
        <v>0</v>
      </c>
      <c r="V755" s="15"/>
      <c r="W755" s="16"/>
      <c r="X755" s="16"/>
      <c r="Y755" s="23"/>
      <c r="Z755" s="7"/>
      <c r="AA755" s="23"/>
      <c r="AB755" s="23"/>
      <c r="AC755" s="15"/>
      <c r="AD755" s="15"/>
      <c r="AE755" s="17">
        <v>0</v>
      </c>
      <c r="AF755" s="15"/>
      <c r="AG755" s="15"/>
      <c r="AH755" s="15"/>
      <c r="AI755" s="23"/>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c r="CN755" s="140"/>
      <c r="CO755" s="140"/>
      <c r="CP755" s="140"/>
      <c r="CQ755" s="140"/>
      <c r="CR755" s="140"/>
      <c r="CS755" s="140"/>
      <c r="CT755" s="140"/>
      <c r="CU755" s="140"/>
      <c r="CV755" s="140"/>
      <c r="CW755" s="140"/>
      <c r="CX755" s="140"/>
      <c r="CY755" s="140"/>
      <c r="CZ755" s="140"/>
      <c r="DA755" s="140"/>
      <c r="DB755" s="140"/>
      <c r="DC755" s="140"/>
      <c r="DD755" s="140"/>
      <c r="DE755" s="140"/>
      <c r="DF755" s="140"/>
      <c r="DG755" s="140"/>
      <c r="DH755" s="140"/>
      <c r="DI755" s="140"/>
      <c r="DJ755" s="140"/>
      <c r="DK755" s="140"/>
      <c r="DL755" s="140"/>
      <c r="DM755" s="140"/>
      <c r="DN755" s="140"/>
      <c r="DO755" s="140"/>
      <c r="DP755" s="140"/>
      <c r="DQ755" s="140"/>
      <c r="DR755" s="140"/>
      <c r="DS755" s="140"/>
      <c r="DT755" s="140"/>
      <c r="DU755" s="140"/>
      <c r="DV755" s="140"/>
      <c r="DW755" s="140"/>
      <c r="DX755" s="140"/>
      <c r="DY755" s="140"/>
      <c r="DZ755" s="140"/>
      <c r="EA755" s="140"/>
      <c r="EB755" s="140"/>
      <c r="EC755" s="140"/>
      <c r="ED755" s="140"/>
      <c r="EE755" s="140"/>
      <c r="EF755" s="140"/>
      <c r="EG755" s="140"/>
      <c r="EH755" s="140"/>
      <c r="EI755" s="140"/>
      <c r="EJ755" s="140"/>
      <c r="EK755" s="140"/>
      <c r="EL755" s="140"/>
      <c r="EM755" s="140"/>
      <c r="EN755" s="140"/>
      <c r="EO755" s="140"/>
      <c r="EP755" s="140"/>
      <c r="EQ755" s="140"/>
      <c r="ER755" s="140"/>
      <c r="ES755" s="140"/>
      <c r="ET755" s="140"/>
      <c r="EU755" s="140"/>
      <c r="EV755" s="140"/>
      <c r="EW755" s="140"/>
      <c r="EX755" s="140"/>
      <c r="EY755" s="140"/>
      <c r="EZ755" s="140"/>
      <c r="FA755" s="140"/>
      <c r="FB755" s="140"/>
      <c r="FC755" s="140"/>
      <c r="FD755" s="140"/>
      <c r="FE755" s="140"/>
      <c r="FF755" s="140"/>
      <c r="FG755" s="140"/>
      <c r="FH755" s="140"/>
      <c r="FI755" s="140"/>
      <c r="FJ755" s="140"/>
      <c r="FK755" s="140"/>
      <c r="FL755" s="140"/>
      <c r="FM755" s="140"/>
      <c r="FN755" s="140"/>
      <c r="FO755" s="140"/>
      <c r="FP755" s="140"/>
      <c r="FQ755" s="140"/>
      <c r="FR755" s="140"/>
      <c r="FS755" s="140"/>
      <c r="FT755" s="140"/>
      <c r="FU755" s="140"/>
      <c r="FV755" s="140"/>
      <c r="FW755" s="140"/>
      <c r="FX755" s="140"/>
      <c r="FY755" s="140"/>
      <c r="FZ755" s="140"/>
      <c r="GA755" s="140"/>
      <c r="GB755" s="140"/>
      <c r="GC755" s="140"/>
      <c r="GD755" s="140"/>
      <c r="GE755" s="140"/>
      <c r="GF755" s="140"/>
      <c r="GG755" s="140"/>
      <c r="GH755" s="140"/>
      <c r="GI755" s="140"/>
      <c r="GJ755" s="140"/>
      <c r="GK755" s="140"/>
      <c r="GL755" s="140"/>
      <c r="GM755" s="140"/>
      <c r="GN755" s="140"/>
      <c r="GO755" s="140"/>
      <c r="GP755" s="140"/>
      <c r="GQ755" s="140"/>
      <c r="GR755" s="140"/>
      <c r="GS755" s="140"/>
      <c r="GT755" s="140"/>
      <c r="GU755" s="140"/>
      <c r="GV755" s="140"/>
      <c r="GW755" s="140"/>
      <c r="GX755" s="140"/>
      <c r="GY755" s="140"/>
      <c r="GZ755" s="140"/>
      <c r="HA755" s="140"/>
      <c r="HB755" s="140"/>
      <c r="HC755" s="140"/>
      <c r="HD755" s="140"/>
      <c r="HE755" s="140"/>
      <c r="HF755" s="140"/>
      <c r="HG755" s="140"/>
      <c r="HH755" s="140"/>
      <c r="HI755" s="140"/>
      <c r="HJ755" s="140"/>
      <c r="HK755" s="140"/>
      <c r="HL755" s="140"/>
      <c r="HM755" s="140"/>
      <c r="HN755" s="140"/>
      <c r="HO755" s="140"/>
      <c r="HP755" s="140"/>
      <c r="HQ755" s="140"/>
      <c r="HR755" s="140"/>
      <c r="HS755" s="140"/>
      <c r="HT755" s="140"/>
      <c r="HU755" s="140"/>
      <c r="HV755" s="140"/>
      <c r="HW755" s="140"/>
      <c r="HX755" s="140"/>
      <c r="HY755" s="140"/>
      <c r="HZ755" s="140"/>
      <c r="IA755" s="140"/>
      <c r="IB755" s="140"/>
      <c r="IC755" s="140"/>
      <c r="ID755" s="140"/>
      <c r="IE755" s="140"/>
      <c r="IF755" s="140"/>
      <c r="IG755" s="140"/>
      <c r="IH755" s="140"/>
      <c r="II755" s="140"/>
      <c r="IJ755" s="140"/>
      <c r="IK755" s="140"/>
      <c r="IL755" s="140"/>
      <c r="IM755" s="140"/>
      <c r="IN755" s="140"/>
      <c r="IO755" s="140"/>
      <c r="IP755" s="140"/>
      <c r="IQ755" s="140"/>
      <c r="IR755" s="140"/>
      <c r="IS755" s="140"/>
      <c r="IT755" s="140"/>
      <c r="IU755" s="140"/>
      <c r="IV755" s="140"/>
      <c r="IW755" s="140"/>
    </row>
    <row r="756" spans="1:257">
      <c r="A756" s="8" t="s">
        <v>11883</v>
      </c>
      <c r="B756" s="105" t="s">
        <v>1188</v>
      </c>
      <c r="C756" s="105" t="s">
        <v>1625</v>
      </c>
      <c r="D756" s="105" t="s">
        <v>2011</v>
      </c>
      <c r="E756" s="106" t="s">
        <v>2023</v>
      </c>
      <c r="F756" s="107" t="s">
        <v>10747</v>
      </c>
      <c r="G756" s="107" t="s">
        <v>10316</v>
      </c>
      <c r="H756" s="107" t="s">
        <v>6217</v>
      </c>
      <c r="I756" s="6">
        <v>1</v>
      </c>
      <c r="J756" s="6"/>
      <c r="K756" s="109">
        <v>0.42890400000000001</v>
      </c>
      <c r="L756" s="6" t="s">
        <v>27</v>
      </c>
      <c r="M756" s="6" t="s">
        <v>10322</v>
      </c>
      <c r="N756" s="6" t="s">
        <v>10318</v>
      </c>
      <c r="O756" s="107" t="s">
        <v>10748</v>
      </c>
      <c r="P756" s="107" t="s">
        <v>10747</v>
      </c>
      <c r="Q756" s="107" t="s">
        <v>10316</v>
      </c>
      <c r="R756" s="107" t="s">
        <v>6217</v>
      </c>
      <c r="S756" s="6">
        <v>1</v>
      </c>
      <c r="T756" s="6"/>
      <c r="U756" s="109">
        <v>0.42890400000000001</v>
      </c>
      <c r="V756" s="6" t="s">
        <v>27</v>
      </c>
      <c r="W756" s="6" t="s">
        <v>10322</v>
      </c>
      <c r="X756" s="6" t="s">
        <v>931</v>
      </c>
      <c r="Y756" s="107" t="str">
        <f>O756</f>
        <v>Sold at $0.42  J.Burrows Binder Document Wallet A4 Clear</v>
      </c>
      <c r="Z756" s="110"/>
      <c r="AA756" s="107"/>
      <c r="AB756" s="107"/>
      <c r="AC756" s="6"/>
      <c r="AD756" s="6"/>
      <c r="AE756" s="109">
        <v>0</v>
      </c>
      <c r="AF756" s="6"/>
      <c r="AG756" s="6"/>
      <c r="AH756" s="6"/>
      <c r="AI756" s="107"/>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c r="CN756" s="140"/>
      <c r="CO756" s="140"/>
      <c r="CP756" s="140"/>
      <c r="CQ756" s="140"/>
      <c r="CR756" s="140"/>
      <c r="CS756" s="140"/>
      <c r="CT756" s="140"/>
      <c r="CU756" s="140"/>
      <c r="CV756" s="140"/>
      <c r="CW756" s="140"/>
      <c r="CX756" s="140"/>
      <c r="CY756" s="140"/>
      <c r="CZ756" s="140"/>
      <c r="DA756" s="140"/>
      <c r="DB756" s="140"/>
      <c r="DC756" s="140"/>
      <c r="DD756" s="140"/>
      <c r="DE756" s="140"/>
      <c r="DF756" s="140"/>
      <c r="DG756" s="140"/>
      <c r="DH756" s="140"/>
      <c r="DI756" s="140"/>
      <c r="DJ756" s="140"/>
      <c r="DK756" s="140"/>
      <c r="DL756" s="140"/>
      <c r="DM756" s="140"/>
      <c r="DN756" s="140"/>
      <c r="DO756" s="140"/>
      <c r="DP756" s="140"/>
      <c r="DQ756" s="140"/>
      <c r="DR756" s="140"/>
      <c r="DS756" s="140"/>
      <c r="DT756" s="140"/>
      <c r="DU756" s="140"/>
      <c r="DV756" s="140"/>
      <c r="DW756" s="140"/>
      <c r="DX756" s="140"/>
      <c r="DY756" s="140"/>
      <c r="DZ756" s="140"/>
      <c r="EA756" s="140"/>
      <c r="EB756" s="140"/>
      <c r="EC756" s="140"/>
      <c r="ED756" s="140"/>
      <c r="EE756" s="140"/>
      <c r="EF756" s="140"/>
      <c r="EG756" s="140"/>
      <c r="EH756" s="140"/>
      <c r="EI756" s="140"/>
      <c r="EJ756" s="140"/>
      <c r="EK756" s="140"/>
      <c r="EL756" s="140"/>
      <c r="EM756" s="140"/>
      <c r="EN756" s="140"/>
      <c r="EO756" s="140"/>
      <c r="EP756" s="140"/>
      <c r="EQ756" s="140"/>
      <c r="ER756" s="140"/>
      <c r="ES756" s="140"/>
      <c r="ET756" s="140"/>
      <c r="EU756" s="140"/>
      <c r="EV756" s="140"/>
      <c r="EW756" s="140"/>
      <c r="EX756" s="140"/>
      <c r="EY756" s="140"/>
      <c r="EZ756" s="140"/>
      <c r="FA756" s="140"/>
      <c r="FB756" s="140"/>
      <c r="FC756" s="140"/>
      <c r="FD756" s="140"/>
      <c r="FE756" s="140"/>
      <c r="FF756" s="140"/>
      <c r="FG756" s="140"/>
      <c r="FH756" s="140"/>
      <c r="FI756" s="140"/>
      <c r="FJ756" s="140"/>
      <c r="FK756" s="140"/>
      <c r="FL756" s="140"/>
      <c r="FM756" s="140"/>
      <c r="FN756" s="140"/>
      <c r="FO756" s="140"/>
      <c r="FP756" s="140"/>
      <c r="FQ756" s="140"/>
      <c r="FR756" s="140"/>
      <c r="FS756" s="140"/>
      <c r="FT756" s="140"/>
      <c r="FU756" s="140"/>
      <c r="FV756" s="140"/>
      <c r="FW756" s="140"/>
      <c r="FX756" s="140"/>
      <c r="FY756" s="140"/>
      <c r="FZ756" s="140"/>
      <c r="GA756" s="140"/>
      <c r="GB756" s="140"/>
      <c r="GC756" s="140"/>
      <c r="GD756" s="140"/>
      <c r="GE756" s="140"/>
      <c r="GF756" s="140"/>
      <c r="GG756" s="140"/>
      <c r="GH756" s="140"/>
      <c r="GI756" s="140"/>
      <c r="GJ756" s="140"/>
      <c r="GK756" s="140"/>
      <c r="GL756" s="140"/>
      <c r="GM756" s="140"/>
      <c r="GN756" s="140"/>
      <c r="GO756" s="140"/>
      <c r="GP756" s="140"/>
      <c r="GQ756" s="140"/>
      <c r="GR756" s="140"/>
      <c r="GS756" s="140"/>
      <c r="GT756" s="140"/>
      <c r="GU756" s="140"/>
      <c r="GV756" s="140"/>
      <c r="GW756" s="140"/>
      <c r="GX756" s="140"/>
      <c r="GY756" s="140"/>
      <c r="GZ756" s="140"/>
      <c r="HA756" s="140"/>
      <c r="HB756" s="140"/>
      <c r="HC756" s="140"/>
      <c r="HD756" s="140"/>
      <c r="HE756" s="140"/>
      <c r="HF756" s="140"/>
      <c r="HG756" s="140"/>
      <c r="HH756" s="140"/>
      <c r="HI756" s="140"/>
      <c r="HJ756" s="140"/>
      <c r="HK756" s="140"/>
      <c r="HL756" s="140"/>
      <c r="HM756" s="140"/>
      <c r="HN756" s="140"/>
      <c r="HO756" s="140"/>
      <c r="HP756" s="140"/>
      <c r="HQ756" s="140"/>
      <c r="HR756" s="140"/>
      <c r="HS756" s="140"/>
      <c r="HT756" s="140"/>
      <c r="HU756" s="140"/>
      <c r="HV756" s="140"/>
      <c r="HW756" s="140"/>
      <c r="HX756" s="140"/>
      <c r="HY756" s="140"/>
      <c r="HZ756" s="140"/>
      <c r="IA756" s="140"/>
      <c r="IB756" s="140"/>
      <c r="IC756" s="140"/>
      <c r="ID756" s="140"/>
      <c r="IE756" s="140"/>
      <c r="IF756" s="140"/>
      <c r="IG756" s="140"/>
      <c r="IH756" s="140"/>
      <c r="II756" s="140"/>
      <c r="IJ756" s="140"/>
      <c r="IK756" s="140"/>
      <c r="IL756" s="140"/>
      <c r="IM756" s="140"/>
      <c r="IN756" s="140"/>
      <c r="IO756" s="140"/>
      <c r="IP756" s="140"/>
      <c r="IQ756" s="140"/>
      <c r="IR756" s="140"/>
      <c r="IS756" s="140"/>
      <c r="IT756" s="140"/>
      <c r="IU756" s="140"/>
      <c r="IV756" s="140"/>
      <c r="IW756" s="140"/>
    </row>
    <row r="757" spans="1:257">
      <c r="A757" s="8" t="s">
        <v>12314</v>
      </c>
      <c r="B757" s="105" t="s">
        <v>1188</v>
      </c>
      <c r="C757" s="105" t="s">
        <v>1625</v>
      </c>
      <c r="D757" s="105" t="s">
        <v>2011</v>
      </c>
      <c r="E757" s="106" t="s">
        <v>2023</v>
      </c>
      <c r="F757" s="107" t="s">
        <v>12783</v>
      </c>
      <c r="G757" s="107" t="s">
        <v>12662</v>
      </c>
      <c r="H757" s="107" t="s">
        <v>12663</v>
      </c>
      <c r="I757" s="6">
        <v>1</v>
      </c>
      <c r="J757" s="6" t="s">
        <v>743</v>
      </c>
      <c r="K757" s="134">
        <v>2.4917280000000002</v>
      </c>
      <c r="L757" s="119"/>
      <c r="M757" s="6"/>
      <c r="N757" s="6"/>
      <c r="O757" s="107" t="s">
        <v>2023</v>
      </c>
      <c r="P757" s="107" t="s">
        <v>12783</v>
      </c>
      <c r="Q757" s="107" t="s">
        <v>12662</v>
      </c>
      <c r="R757" s="107" t="s">
        <v>12663</v>
      </c>
      <c r="S757" s="6">
        <v>1</v>
      </c>
      <c r="T757" s="6"/>
      <c r="U757" s="119">
        <v>2.4917280000000002</v>
      </c>
      <c r="V757" s="119"/>
      <c r="W757" s="124">
        <v>0.25</v>
      </c>
      <c r="X757" s="124">
        <v>0.6</v>
      </c>
      <c r="Y757" s="107" t="s">
        <v>2023</v>
      </c>
      <c r="Z757" s="107" t="s">
        <v>12783</v>
      </c>
      <c r="AA757" s="107" t="s">
        <v>12662</v>
      </c>
      <c r="AB757" s="107" t="s">
        <v>12663</v>
      </c>
      <c r="AC757" s="6">
        <v>1</v>
      </c>
      <c r="AD757" s="6"/>
      <c r="AE757" s="119">
        <v>2.4917280000000002</v>
      </c>
      <c r="AF757" s="119"/>
      <c r="AG757" s="6"/>
      <c r="AH757" s="6"/>
      <c r="AI757" s="107" t="s">
        <v>2023</v>
      </c>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c r="CN757" s="140"/>
      <c r="CO757" s="140"/>
      <c r="CP757" s="140"/>
      <c r="CQ757" s="140"/>
      <c r="CR757" s="140"/>
      <c r="CS757" s="140"/>
      <c r="CT757" s="140"/>
      <c r="CU757" s="140"/>
      <c r="CV757" s="140"/>
      <c r="CW757" s="140"/>
      <c r="CX757" s="140"/>
      <c r="CY757" s="140"/>
      <c r="CZ757" s="140"/>
      <c r="DA757" s="140"/>
      <c r="DB757" s="140"/>
      <c r="DC757" s="140"/>
      <c r="DD757" s="140"/>
      <c r="DE757" s="140"/>
      <c r="DF757" s="140"/>
      <c r="DG757" s="140"/>
      <c r="DH757" s="140"/>
      <c r="DI757" s="140"/>
      <c r="DJ757" s="140"/>
      <c r="DK757" s="140"/>
      <c r="DL757" s="140"/>
      <c r="DM757" s="140"/>
      <c r="DN757" s="140"/>
      <c r="DO757" s="140"/>
      <c r="DP757" s="140"/>
      <c r="DQ757" s="140"/>
      <c r="DR757" s="140"/>
      <c r="DS757" s="140"/>
      <c r="DT757" s="140"/>
      <c r="DU757" s="140"/>
      <c r="DV757" s="140"/>
      <c r="DW757" s="140"/>
      <c r="DX757" s="140"/>
      <c r="DY757" s="140"/>
      <c r="DZ757" s="140"/>
      <c r="EA757" s="140"/>
      <c r="EB757" s="140"/>
      <c r="EC757" s="140"/>
      <c r="ED757" s="140"/>
      <c r="EE757" s="140"/>
      <c r="EF757" s="140"/>
      <c r="EG757" s="140"/>
      <c r="EH757" s="140"/>
      <c r="EI757" s="140"/>
      <c r="EJ757" s="140"/>
      <c r="EK757" s="140"/>
      <c r="EL757" s="140"/>
      <c r="EM757" s="140"/>
      <c r="EN757" s="140"/>
      <c r="EO757" s="140"/>
      <c r="EP757" s="140"/>
      <c r="EQ757" s="140"/>
      <c r="ER757" s="140"/>
      <c r="ES757" s="140"/>
      <c r="ET757" s="140"/>
      <c r="EU757" s="140"/>
      <c r="EV757" s="140"/>
      <c r="EW757" s="140"/>
      <c r="EX757" s="140"/>
      <c r="EY757" s="140"/>
      <c r="EZ757" s="140"/>
      <c r="FA757" s="140"/>
      <c r="FB757" s="140"/>
      <c r="FC757" s="140"/>
      <c r="FD757" s="140"/>
      <c r="FE757" s="140"/>
      <c r="FF757" s="140"/>
      <c r="FG757" s="140"/>
      <c r="FH757" s="140"/>
      <c r="FI757" s="140"/>
      <c r="FJ757" s="140"/>
      <c r="FK757" s="140"/>
      <c r="FL757" s="140"/>
      <c r="FM757" s="140"/>
      <c r="FN757" s="140"/>
      <c r="FO757" s="140"/>
      <c r="FP757" s="140"/>
      <c r="FQ757" s="140"/>
      <c r="FR757" s="140"/>
      <c r="FS757" s="140"/>
      <c r="FT757" s="140"/>
      <c r="FU757" s="140"/>
      <c r="FV757" s="140"/>
      <c r="FW757" s="140"/>
      <c r="FX757" s="140"/>
      <c r="FY757" s="140"/>
      <c r="FZ757" s="140"/>
      <c r="GA757" s="140"/>
      <c r="GB757" s="140"/>
      <c r="GC757" s="140"/>
      <c r="GD757" s="140"/>
      <c r="GE757" s="140"/>
      <c r="GF757" s="140"/>
      <c r="GG757" s="140"/>
      <c r="GH757" s="140"/>
      <c r="GI757" s="140"/>
      <c r="GJ757" s="140"/>
      <c r="GK757" s="140"/>
      <c r="GL757" s="140"/>
      <c r="GM757" s="140"/>
      <c r="GN757" s="140"/>
      <c r="GO757" s="140"/>
      <c r="GP757" s="140"/>
      <c r="GQ757" s="140"/>
      <c r="GR757" s="140"/>
      <c r="GS757" s="140"/>
      <c r="GT757" s="140"/>
      <c r="GU757" s="140"/>
      <c r="GV757" s="140"/>
      <c r="GW757" s="140"/>
      <c r="GX757" s="140"/>
      <c r="GY757" s="140"/>
      <c r="GZ757" s="140"/>
      <c r="HA757" s="140"/>
      <c r="HB757" s="140"/>
      <c r="HC757" s="140"/>
      <c r="HD757" s="140"/>
      <c r="HE757" s="140"/>
      <c r="HF757" s="140"/>
      <c r="HG757" s="140"/>
      <c r="HH757" s="140"/>
      <c r="HI757" s="140"/>
      <c r="HJ757" s="140"/>
      <c r="HK757" s="140"/>
      <c r="HL757" s="140"/>
      <c r="HM757" s="140"/>
      <c r="HN757" s="140"/>
      <c r="HO757" s="140"/>
      <c r="HP757" s="140"/>
      <c r="HQ757" s="140"/>
      <c r="HR757" s="140"/>
      <c r="HS757" s="140"/>
      <c r="HT757" s="140"/>
      <c r="HU757" s="140"/>
      <c r="HV757" s="140"/>
      <c r="HW757" s="140"/>
      <c r="HX757" s="140"/>
      <c r="HY757" s="140"/>
      <c r="HZ757" s="140"/>
      <c r="IA757" s="140"/>
      <c r="IB757" s="140"/>
      <c r="IC757" s="140"/>
      <c r="ID757" s="140"/>
      <c r="IE757" s="140"/>
      <c r="IF757" s="140"/>
      <c r="IG757" s="140"/>
      <c r="IH757" s="140"/>
      <c r="II757" s="140"/>
      <c r="IJ757" s="140"/>
      <c r="IK757" s="140"/>
      <c r="IL757" s="140"/>
      <c r="IM757" s="140"/>
      <c r="IN757" s="140"/>
      <c r="IO757" s="140"/>
      <c r="IP757" s="140"/>
      <c r="IQ757" s="140"/>
      <c r="IR757" s="140"/>
      <c r="IS757" s="140"/>
      <c r="IT757" s="140"/>
      <c r="IU757" s="140"/>
      <c r="IV757" s="140"/>
      <c r="IW757" s="140"/>
    </row>
    <row r="758" spans="1:257">
      <c r="A758" s="8" t="s">
        <v>5996</v>
      </c>
      <c r="B758" s="8" t="s">
        <v>1188</v>
      </c>
      <c r="C758" s="8" t="s">
        <v>1625</v>
      </c>
      <c r="D758" s="8" t="s">
        <v>2011</v>
      </c>
      <c r="E758" s="10" t="s">
        <v>2015</v>
      </c>
      <c r="F758" s="7" t="s">
        <v>7179</v>
      </c>
      <c r="G758" s="23" t="s">
        <v>5996</v>
      </c>
      <c r="H758" s="23" t="s">
        <v>887</v>
      </c>
      <c r="I758" s="15">
        <v>1</v>
      </c>
      <c r="J758" s="15">
        <v>40</v>
      </c>
      <c r="K758" s="141">
        <v>0.45700257329999999</v>
      </c>
      <c r="L758" s="15" t="s">
        <v>27</v>
      </c>
      <c r="M758" s="16">
        <v>1</v>
      </c>
      <c r="N758" s="16">
        <v>1</v>
      </c>
      <c r="O758" s="45" t="s">
        <v>7180</v>
      </c>
      <c r="P758" s="7"/>
      <c r="Q758" s="23"/>
      <c r="R758" s="23"/>
      <c r="S758" s="15"/>
      <c r="T758" s="15"/>
      <c r="U758" s="17">
        <v>0</v>
      </c>
      <c r="V758" s="15"/>
      <c r="W758" s="16"/>
      <c r="X758" s="16"/>
      <c r="Y758" s="23"/>
      <c r="Z758" s="7"/>
      <c r="AA758" s="23"/>
      <c r="AB758" s="23"/>
      <c r="AC758" s="15"/>
      <c r="AD758" s="15"/>
      <c r="AE758" s="17">
        <v>0</v>
      </c>
      <c r="AF758" s="15"/>
      <c r="AG758" s="16"/>
      <c r="AH758" s="16"/>
      <c r="AI758" s="23"/>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c r="CN758" s="140"/>
      <c r="CO758" s="140"/>
      <c r="CP758" s="140"/>
      <c r="CQ758" s="140"/>
      <c r="CR758" s="140"/>
      <c r="CS758" s="140"/>
      <c r="CT758" s="140"/>
      <c r="CU758" s="140"/>
      <c r="CV758" s="140"/>
      <c r="CW758" s="140"/>
      <c r="CX758" s="140"/>
      <c r="CY758" s="140"/>
      <c r="CZ758" s="140"/>
      <c r="DA758" s="140"/>
      <c r="DB758" s="140"/>
      <c r="DC758" s="140"/>
      <c r="DD758" s="140"/>
      <c r="DE758" s="140"/>
      <c r="DF758" s="140"/>
      <c r="DG758" s="140"/>
      <c r="DH758" s="140"/>
      <c r="DI758" s="140"/>
      <c r="DJ758" s="140"/>
      <c r="DK758" s="140"/>
      <c r="DL758" s="140"/>
      <c r="DM758" s="140"/>
      <c r="DN758" s="140"/>
      <c r="DO758" s="140"/>
      <c r="DP758" s="140"/>
      <c r="DQ758" s="140"/>
      <c r="DR758" s="140"/>
      <c r="DS758" s="140"/>
      <c r="DT758" s="140"/>
      <c r="DU758" s="140"/>
      <c r="DV758" s="140"/>
      <c r="DW758" s="140"/>
      <c r="DX758" s="140"/>
      <c r="DY758" s="140"/>
      <c r="DZ758" s="140"/>
      <c r="EA758" s="140"/>
      <c r="EB758" s="140"/>
      <c r="EC758" s="140"/>
      <c r="ED758" s="140"/>
      <c r="EE758" s="140"/>
      <c r="EF758" s="140"/>
      <c r="EG758" s="140"/>
      <c r="EH758" s="140"/>
      <c r="EI758" s="140"/>
      <c r="EJ758" s="140"/>
      <c r="EK758" s="140"/>
      <c r="EL758" s="140"/>
      <c r="EM758" s="140"/>
      <c r="EN758" s="140"/>
      <c r="EO758" s="140"/>
      <c r="EP758" s="140"/>
      <c r="EQ758" s="140"/>
      <c r="ER758" s="140"/>
      <c r="ES758" s="140"/>
      <c r="ET758" s="140"/>
      <c r="EU758" s="140"/>
      <c r="EV758" s="140"/>
      <c r="EW758" s="140"/>
      <c r="EX758" s="140"/>
      <c r="EY758" s="140"/>
      <c r="EZ758" s="140"/>
      <c r="FA758" s="140"/>
      <c r="FB758" s="140"/>
      <c r="FC758" s="140"/>
      <c r="FD758" s="140"/>
      <c r="FE758" s="140"/>
      <c r="FF758" s="140"/>
      <c r="FG758" s="140"/>
      <c r="FH758" s="140"/>
      <c r="FI758" s="140"/>
      <c r="FJ758" s="140"/>
      <c r="FK758" s="140"/>
      <c r="FL758" s="140"/>
      <c r="FM758" s="140"/>
      <c r="FN758" s="140"/>
      <c r="FO758" s="140"/>
      <c r="FP758" s="140"/>
      <c r="FQ758" s="140"/>
      <c r="FR758" s="140"/>
      <c r="FS758" s="140"/>
      <c r="FT758" s="140"/>
      <c r="FU758" s="140"/>
      <c r="FV758" s="140"/>
      <c r="FW758" s="140"/>
      <c r="FX758" s="140"/>
      <c r="FY758" s="140"/>
      <c r="FZ758" s="140"/>
      <c r="GA758" s="140"/>
      <c r="GB758" s="140"/>
      <c r="GC758" s="140"/>
      <c r="GD758" s="140"/>
      <c r="GE758" s="140"/>
      <c r="GF758" s="140"/>
      <c r="GG758" s="140"/>
      <c r="GH758" s="140"/>
      <c r="GI758" s="140"/>
      <c r="GJ758" s="140"/>
      <c r="GK758" s="140"/>
      <c r="GL758" s="140"/>
      <c r="GM758" s="140"/>
      <c r="GN758" s="140"/>
      <c r="GO758" s="140"/>
      <c r="GP758" s="140"/>
      <c r="GQ758" s="140"/>
      <c r="GR758" s="140"/>
      <c r="GS758" s="140"/>
      <c r="GT758" s="140"/>
      <c r="GU758" s="140"/>
      <c r="GV758" s="140"/>
      <c r="GW758" s="140"/>
      <c r="GX758" s="140"/>
      <c r="GY758" s="140"/>
      <c r="GZ758" s="140"/>
      <c r="HA758" s="140"/>
      <c r="HB758" s="140"/>
      <c r="HC758" s="140"/>
      <c r="HD758" s="140"/>
      <c r="HE758" s="140"/>
      <c r="HF758" s="140"/>
      <c r="HG758" s="140"/>
      <c r="HH758" s="140"/>
      <c r="HI758" s="140"/>
      <c r="HJ758" s="140"/>
      <c r="HK758" s="140"/>
      <c r="HL758" s="140"/>
      <c r="HM758" s="140"/>
      <c r="HN758" s="140"/>
      <c r="HO758" s="140"/>
      <c r="HP758" s="140"/>
      <c r="HQ758" s="140"/>
      <c r="HR758" s="140"/>
      <c r="HS758" s="140"/>
      <c r="HT758" s="140"/>
      <c r="HU758" s="140"/>
      <c r="HV758" s="140"/>
      <c r="HW758" s="140"/>
      <c r="HX758" s="140"/>
      <c r="HY758" s="140"/>
      <c r="HZ758" s="140"/>
      <c r="IA758" s="140"/>
      <c r="IB758" s="140"/>
      <c r="IC758" s="140"/>
      <c r="ID758" s="140"/>
      <c r="IE758" s="140"/>
      <c r="IF758" s="140"/>
      <c r="IG758" s="140"/>
      <c r="IH758" s="140"/>
      <c r="II758" s="140"/>
      <c r="IJ758" s="140"/>
      <c r="IK758" s="140"/>
      <c r="IL758" s="140"/>
      <c r="IM758" s="140"/>
      <c r="IN758" s="140"/>
      <c r="IO758" s="140"/>
      <c r="IP758" s="140"/>
      <c r="IQ758" s="140"/>
      <c r="IR758" s="140"/>
      <c r="IS758" s="140"/>
      <c r="IT758" s="140"/>
      <c r="IU758" s="140"/>
      <c r="IV758" s="140"/>
      <c r="IW758" s="140"/>
    </row>
    <row r="759" spans="1:257">
      <c r="A759" s="8" t="s">
        <v>19</v>
      </c>
      <c r="B759" s="8" t="s">
        <v>1188</v>
      </c>
      <c r="C759" s="8" t="s">
        <v>1625</v>
      </c>
      <c r="D759" s="8" t="s">
        <v>2011</v>
      </c>
      <c r="E759" s="10" t="s">
        <v>2015</v>
      </c>
      <c r="F759" s="7" t="s">
        <v>2016</v>
      </c>
      <c r="G759" s="23" t="s">
        <v>669</v>
      </c>
      <c r="H759" s="23" t="s">
        <v>26</v>
      </c>
      <c r="I759" s="15">
        <v>1</v>
      </c>
      <c r="J759" s="15"/>
      <c r="K759" s="141">
        <v>1.38854164634777</v>
      </c>
      <c r="L759" s="15" t="s">
        <v>27</v>
      </c>
      <c r="M759" s="16">
        <v>1</v>
      </c>
      <c r="N759" s="16">
        <v>0</v>
      </c>
      <c r="O759" s="46" t="s">
        <v>2017</v>
      </c>
      <c r="P759" s="30" t="s">
        <v>2018</v>
      </c>
      <c r="Q759" s="23" t="s">
        <v>1212</v>
      </c>
      <c r="R759" s="23" t="s">
        <v>44</v>
      </c>
      <c r="S759" s="15">
        <v>10</v>
      </c>
      <c r="T759" s="15"/>
      <c r="U759" s="37">
        <v>6.4811777296456574</v>
      </c>
      <c r="V759" s="15" t="s">
        <v>27</v>
      </c>
      <c r="W759" s="16">
        <v>0</v>
      </c>
      <c r="X759" s="16">
        <v>0</v>
      </c>
      <c r="Y759" s="23" t="s">
        <v>2019</v>
      </c>
      <c r="Z759" s="7"/>
      <c r="AA759" s="23"/>
      <c r="AB759" s="23"/>
      <c r="AC759" s="15"/>
      <c r="AD759" s="15"/>
      <c r="AE759" s="17">
        <v>0</v>
      </c>
      <c r="AF759" s="15"/>
      <c r="AG759" s="15"/>
      <c r="AH759" s="15"/>
      <c r="AI759" s="23"/>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c r="CN759" s="140"/>
      <c r="CO759" s="140"/>
      <c r="CP759" s="140"/>
      <c r="CQ759" s="140"/>
      <c r="CR759" s="140"/>
      <c r="CS759" s="140"/>
      <c r="CT759" s="140"/>
      <c r="CU759" s="140"/>
      <c r="CV759" s="140"/>
      <c r="CW759" s="140"/>
      <c r="CX759" s="140"/>
      <c r="CY759" s="140"/>
      <c r="CZ759" s="140"/>
      <c r="DA759" s="140"/>
      <c r="DB759" s="140"/>
      <c r="DC759" s="140"/>
      <c r="DD759" s="140"/>
      <c r="DE759" s="140"/>
      <c r="DF759" s="140"/>
      <c r="DG759" s="140"/>
      <c r="DH759" s="140"/>
      <c r="DI759" s="140"/>
      <c r="DJ759" s="140"/>
      <c r="DK759" s="140"/>
      <c r="DL759" s="140"/>
      <c r="DM759" s="140"/>
      <c r="DN759" s="140"/>
      <c r="DO759" s="140"/>
      <c r="DP759" s="140"/>
      <c r="DQ759" s="140"/>
      <c r="DR759" s="140"/>
      <c r="DS759" s="140"/>
      <c r="DT759" s="140"/>
      <c r="DU759" s="140"/>
      <c r="DV759" s="140"/>
      <c r="DW759" s="140"/>
      <c r="DX759" s="140"/>
      <c r="DY759" s="140"/>
      <c r="DZ759" s="140"/>
      <c r="EA759" s="140"/>
      <c r="EB759" s="140"/>
      <c r="EC759" s="140"/>
      <c r="ED759" s="140"/>
      <c r="EE759" s="140"/>
      <c r="EF759" s="140"/>
      <c r="EG759" s="140"/>
      <c r="EH759" s="140"/>
      <c r="EI759" s="140"/>
      <c r="EJ759" s="140"/>
      <c r="EK759" s="140"/>
      <c r="EL759" s="140"/>
      <c r="EM759" s="140"/>
      <c r="EN759" s="140"/>
      <c r="EO759" s="140"/>
      <c r="EP759" s="140"/>
      <c r="EQ759" s="140"/>
      <c r="ER759" s="140"/>
      <c r="ES759" s="140"/>
      <c r="ET759" s="140"/>
      <c r="EU759" s="140"/>
      <c r="EV759" s="140"/>
      <c r="EW759" s="140"/>
      <c r="EX759" s="140"/>
      <c r="EY759" s="140"/>
      <c r="EZ759" s="140"/>
      <c r="FA759" s="140"/>
      <c r="FB759" s="140"/>
      <c r="FC759" s="140"/>
      <c r="FD759" s="140"/>
      <c r="FE759" s="140"/>
      <c r="FF759" s="140"/>
      <c r="FG759" s="140"/>
      <c r="FH759" s="140"/>
      <c r="FI759" s="140"/>
      <c r="FJ759" s="140"/>
      <c r="FK759" s="140"/>
      <c r="FL759" s="140"/>
      <c r="FM759" s="140"/>
      <c r="FN759" s="140"/>
      <c r="FO759" s="140"/>
      <c r="FP759" s="140"/>
      <c r="FQ759" s="140"/>
      <c r="FR759" s="140"/>
      <c r="FS759" s="140"/>
      <c r="FT759" s="140"/>
      <c r="FU759" s="140"/>
      <c r="FV759" s="140"/>
      <c r="FW759" s="140"/>
      <c r="FX759" s="140"/>
      <c r="FY759" s="140"/>
      <c r="FZ759" s="140"/>
      <c r="GA759" s="140"/>
      <c r="GB759" s="140"/>
      <c r="GC759" s="140"/>
      <c r="GD759" s="140"/>
      <c r="GE759" s="140"/>
      <c r="GF759" s="140"/>
      <c r="GG759" s="140"/>
      <c r="GH759" s="140"/>
      <c r="GI759" s="140"/>
      <c r="GJ759" s="140"/>
      <c r="GK759" s="140"/>
      <c r="GL759" s="140"/>
      <c r="GM759" s="140"/>
      <c r="GN759" s="140"/>
      <c r="GO759" s="140"/>
      <c r="GP759" s="140"/>
      <c r="GQ759" s="140"/>
      <c r="GR759" s="140"/>
      <c r="GS759" s="140"/>
      <c r="GT759" s="140"/>
      <c r="GU759" s="140"/>
      <c r="GV759" s="140"/>
      <c r="GW759" s="140"/>
      <c r="GX759" s="140"/>
      <c r="GY759" s="140"/>
      <c r="GZ759" s="140"/>
      <c r="HA759" s="140"/>
      <c r="HB759" s="140"/>
      <c r="HC759" s="140"/>
      <c r="HD759" s="140"/>
      <c r="HE759" s="140"/>
      <c r="HF759" s="140"/>
      <c r="HG759" s="140"/>
      <c r="HH759" s="140"/>
      <c r="HI759" s="140"/>
      <c r="HJ759" s="140"/>
      <c r="HK759" s="140"/>
      <c r="HL759" s="140"/>
      <c r="HM759" s="140"/>
      <c r="HN759" s="140"/>
      <c r="HO759" s="140"/>
      <c r="HP759" s="140"/>
      <c r="HQ759" s="140"/>
      <c r="HR759" s="140"/>
      <c r="HS759" s="140"/>
      <c r="HT759" s="140"/>
      <c r="HU759" s="140"/>
      <c r="HV759" s="140"/>
      <c r="HW759" s="140"/>
      <c r="HX759" s="140"/>
      <c r="HY759" s="140"/>
      <c r="HZ759" s="140"/>
      <c r="IA759" s="140"/>
      <c r="IB759" s="140"/>
      <c r="IC759" s="140"/>
      <c r="ID759" s="140"/>
      <c r="IE759" s="140"/>
      <c r="IF759" s="140"/>
      <c r="IG759" s="140"/>
      <c r="IH759" s="140"/>
      <c r="II759" s="140"/>
      <c r="IJ759" s="140"/>
      <c r="IK759" s="140"/>
      <c r="IL759" s="140"/>
      <c r="IM759" s="140"/>
      <c r="IN759" s="140"/>
      <c r="IO759" s="140"/>
      <c r="IP759" s="140"/>
      <c r="IQ759" s="140"/>
      <c r="IR759" s="140"/>
      <c r="IS759" s="140"/>
      <c r="IT759" s="140"/>
      <c r="IU759" s="140"/>
      <c r="IV759" s="140"/>
      <c r="IW759" s="140"/>
    </row>
    <row r="760" spans="1:257">
      <c r="A760" s="8" t="s">
        <v>13906</v>
      </c>
      <c r="B760" s="105" t="s">
        <v>1188</v>
      </c>
      <c r="C760" s="105" t="s">
        <v>1625</v>
      </c>
      <c r="D760" s="105" t="s">
        <v>2011</v>
      </c>
      <c r="E760" s="106" t="s">
        <v>2015</v>
      </c>
      <c r="F760" s="108" t="s">
        <v>14367</v>
      </c>
      <c r="G760" s="107" t="s">
        <v>1212</v>
      </c>
      <c r="H760" s="107" t="s">
        <v>887</v>
      </c>
      <c r="I760" s="6">
        <v>1</v>
      </c>
      <c r="J760" s="107"/>
      <c r="K760" s="134">
        <v>1.7027128376470588</v>
      </c>
      <c r="L760" s="6" t="s">
        <v>27</v>
      </c>
      <c r="M760" s="123">
        <v>0.5</v>
      </c>
      <c r="N760" s="123">
        <v>1</v>
      </c>
      <c r="O760" s="107" t="s">
        <v>14368</v>
      </c>
      <c r="P760" s="108" t="s">
        <v>14367</v>
      </c>
      <c r="Q760" s="107" t="s">
        <v>1212</v>
      </c>
      <c r="R760" s="107" t="s">
        <v>887</v>
      </c>
      <c r="S760" s="6">
        <v>1</v>
      </c>
      <c r="T760" s="6"/>
      <c r="U760" s="119">
        <v>1.7027128376470588</v>
      </c>
      <c r="V760" s="6" t="s">
        <v>27</v>
      </c>
      <c r="W760" s="123">
        <v>0.5</v>
      </c>
      <c r="X760" s="123">
        <v>1</v>
      </c>
      <c r="Y760" s="107" t="s">
        <v>14368</v>
      </c>
      <c r="Z760" s="108"/>
      <c r="AA760" s="107"/>
      <c r="AB760" s="107"/>
      <c r="AC760" s="6"/>
      <c r="AD760" s="6"/>
      <c r="AE760" s="119">
        <v>0</v>
      </c>
      <c r="AF760" s="6"/>
      <c r="AG760" s="123"/>
      <c r="AH760" s="123"/>
      <c r="AI760" s="107"/>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c r="CN760" s="140"/>
      <c r="CO760" s="140"/>
      <c r="CP760" s="140"/>
      <c r="CQ760" s="140"/>
      <c r="CR760" s="140"/>
      <c r="CS760" s="140"/>
      <c r="CT760" s="140"/>
      <c r="CU760" s="140"/>
      <c r="CV760" s="140"/>
      <c r="CW760" s="140"/>
      <c r="CX760" s="140"/>
      <c r="CY760" s="140"/>
      <c r="CZ760" s="140"/>
      <c r="DA760" s="140"/>
      <c r="DB760" s="140"/>
      <c r="DC760" s="140"/>
      <c r="DD760" s="140"/>
      <c r="DE760" s="140"/>
      <c r="DF760" s="140"/>
      <c r="DG760" s="140"/>
      <c r="DH760" s="140"/>
      <c r="DI760" s="140"/>
      <c r="DJ760" s="140"/>
      <c r="DK760" s="140"/>
      <c r="DL760" s="140"/>
      <c r="DM760" s="140"/>
      <c r="DN760" s="140"/>
      <c r="DO760" s="140"/>
      <c r="DP760" s="140"/>
      <c r="DQ760" s="140"/>
      <c r="DR760" s="140"/>
      <c r="DS760" s="140"/>
      <c r="DT760" s="140"/>
      <c r="DU760" s="140"/>
      <c r="DV760" s="140"/>
      <c r="DW760" s="140"/>
      <c r="DX760" s="140"/>
      <c r="DY760" s="140"/>
      <c r="DZ760" s="140"/>
      <c r="EA760" s="140"/>
      <c r="EB760" s="140"/>
      <c r="EC760" s="140"/>
      <c r="ED760" s="140"/>
      <c r="EE760" s="140"/>
      <c r="EF760" s="140"/>
      <c r="EG760" s="140"/>
      <c r="EH760" s="140"/>
      <c r="EI760" s="140"/>
      <c r="EJ760" s="140"/>
      <c r="EK760" s="140"/>
      <c r="EL760" s="140"/>
      <c r="EM760" s="140"/>
      <c r="EN760" s="140"/>
      <c r="EO760" s="140"/>
      <c r="EP760" s="140"/>
      <c r="EQ760" s="140"/>
      <c r="ER760" s="140"/>
      <c r="ES760" s="140"/>
      <c r="ET760" s="140"/>
      <c r="EU760" s="140"/>
      <c r="EV760" s="140"/>
      <c r="EW760" s="140"/>
      <c r="EX760" s="140"/>
      <c r="EY760" s="140"/>
      <c r="EZ760" s="140"/>
      <c r="FA760" s="140"/>
      <c r="FB760" s="140"/>
      <c r="FC760" s="140"/>
      <c r="FD760" s="140"/>
      <c r="FE760" s="140"/>
      <c r="FF760" s="140"/>
      <c r="FG760" s="140"/>
      <c r="FH760" s="140"/>
      <c r="FI760" s="140"/>
      <c r="FJ760" s="140"/>
      <c r="FK760" s="140"/>
      <c r="FL760" s="140"/>
      <c r="FM760" s="140"/>
      <c r="FN760" s="140"/>
      <c r="FO760" s="140"/>
      <c r="FP760" s="140"/>
      <c r="FQ760" s="140"/>
      <c r="FR760" s="140"/>
      <c r="FS760" s="140"/>
      <c r="FT760" s="140"/>
      <c r="FU760" s="140"/>
      <c r="FV760" s="140"/>
      <c r="FW760" s="140"/>
      <c r="FX760" s="140"/>
      <c r="FY760" s="140"/>
      <c r="FZ760" s="140"/>
      <c r="GA760" s="140"/>
      <c r="GB760" s="140"/>
      <c r="GC760" s="140"/>
      <c r="GD760" s="140"/>
      <c r="GE760" s="140"/>
      <c r="GF760" s="140"/>
      <c r="GG760" s="140"/>
      <c r="GH760" s="140"/>
      <c r="GI760" s="140"/>
      <c r="GJ760" s="140"/>
      <c r="GK760" s="140"/>
      <c r="GL760" s="140"/>
      <c r="GM760" s="140"/>
      <c r="GN760" s="140"/>
      <c r="GO760" s="140"/>
      <c r="GP760" s="140"/>
      <c r="GQ760" s="140"/>
      <c r="GR760" s="140"/>
      <c r="GS760" s="140"/>
      <c r="GT760" s="140"/>
      <c r="GU760" s="140"/>
      <c r="GV760" s="140"/>
      <c r="GW760" s="140"/>
      <c r="GX760" s="140"/>
      <c r="GY760" s="140"/>
      <c r="GZ760" s="140"/>
      <c r="HA760" s="140"/>
      <c r="HB760" s="140"/>
      <c r="HC760" s="140"/>
      <c r="HD760" s="140"/>
      <c r="HE760" s="140"/>
      <c r="HF760" s="140"/>
      <c r="HG760" s="140"/>
      <c r="HH760" s="140"/>
      <c r="HI760" s="140"/>
      <c r="HJ760" s="140"/>
      <c r="HK760" s="140"/>
      <c r="HL760" s="140"/>
      <c r="HM760" s="140"/>
      <c r="HN760" s="140"/>
      <c r="HO760" s="140"/>
      <c r="HP760" s="140"/>
      <c r="HQ760" s="140"/>
      <c r="HR760" s="140"/>
      <c r="HS760" s="140"/>
      <c r="HT760" s="140"/>
      <c r="HU760" s="140"/>
      <c r="HV760" s="140"/>
      <c r="HW760" s="140"/>
      <c r="HX760" s="140"/>
      <c r="HY760" s="140"/>
      <c r="HZ760" s="140"/>
      <c r="IA760" s="140"/>
      <c r="IB760" s="140"/>
      <c r="IC760" s="140"/>
      <c r="ID760" s="140"/>
      <c r="IE760" s="140"/>
      <c r="IF760" s="140"/>
      <c r="IG760" s="140"/>
      <c r="IH760" s="140"/>
      <c r="II760" s="140"/>
      <c r="IJ760" s="140"/>
      <c r="IK760" s="140"/>
      <c r="IL760" s="140"/>
      <c r="IM760" s="140"/>
      <c r="IN760" s="140"/>
      <c r="IO760" s="140"/>
      <c r="IP760" s="140"/>
      <c r="IQ760" s="140"/>
      <c r="IR760" s="140"/>
      <c r="IS760" s="140"/>
      <c r="IT760" s="140"/>
      <c r="IU760" s="140"/>
      <c r="IV760" s="140"/>
      <c r="IW760" s="140"/>
    </row>
    <row r="761" spans="1:257">
      <c r="A761" s="8" t="s">
        <v>3129</v>
      </c>
      <c r="B761" s="8" t="s">
        <v>1188</v>
      </c>
      <c r="C761" s="8" t="s">
        <v>1625</v>
      </c>
      <c r="D761" s="8" t="s">
        <v>2011</v>
      </c>
      <c r="E761" s="10" t="s">
        <v>2015</v>
      </c>
      <c r="F761" s="7" t="s">
        <v>3710</v>
      </c>
      <c r="G761" s="23" t="s">
        <v>3163</v>
      </c>
      <c r="H761" s="42" t="s">
        <v>887</v>
      </c>
      <c r="I761" s="15">
        <v>1</v>
      </c>
      <c r="J761" s="15" t="s">
        <v>931</v>
      </c>
      <c r="K761" s="141">
        <v>1.9913400000000001</v>
      </c>
      <c r="L761" s="15" t="s">
        <v>27</v>
      </c>
      <c r="M761" s="16">
        <v>0</v>
      </c>
      <c r="N761" s="16">
        <v>0</v>
      </c>
      <c r="O761" s="45" t="s">
        <v>3711</v>
      </c>
      <c r="P761" s="7" t="s">
        <v>3712</v>
      </c>
      <c r="Q761" s="23" t="s">
        <v>779</v>
      </c>
      <c r="R761" s="23" t="s">
        <v>887</v>
      </c>
      <c r="S761" s="15">
        <v>1</v>
      </c>
      <c r="T761" s="15" t="s">
        <v>931</v>
      </c>
      <c r="U761" s="17">
        <v>0.51060000000000005</v>
      </c>
      <c r="V761" s="15" t="s">
        <v>27</v>
      </c>
      <c r="W761" s="16">
        <v>0</v>
      </c>
      <c r="X761" s="16">
        <v>0</v>
      </c>
      <c r="Y761" s="23" t="s">
        <v>3713</v>
      </c>
      <c r="Z761" s="7"/>
      <c r="AA761" s="23"/>
      <c r="AB761" s="23"/>
      <c r="AC761" s="15"/>
      <c r="AD761" s="15"/>
      <c r="AE761" s="17">
        <v>0</v>
      </c>
      <c r="AF761" s="15"/>
      <c r="AG761" s="15"/>
      <c r="AH761" s="15"/>
      <c r="AI761" s="23"/>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c r="CN761" s="140"/>
      <c r="CO761" s="140"/>
      <c r="CP761" s="140"/>
      <c r="CQ761" s="140"/>
      <c r="CR761" s="140"/>
      <c r="CS761" s="140"/>
      <c r="CT761" s="140"/>
      <c r="CU761" s="140"/>
      <c r="CV761" s="140"/>
      <c r="CW761" s="140"/>
      <c r="CX761" s="140"/>
      <c r="CY761" s="140"/>
      <c r="CZ761" s="140"/>
      <c r="DA761" s="140"/>
      <c r="DB761" s="140"/>
      <c r="DC761" s="140"/>
      <c r="DD761" s="140"/>
      <c r="DE761" s="140"/>
      <c r="DF761" s="140"/>
      <c r="DG761" s="140"/>
      <c r="DH761" s="140"/>
      <c r="DI761" s="140"/>
      <c r="DJ761" s="140"/>
      <c r="DK761" s="140"/>
      <c r="DL761" s="140"/>
      <c r="DM761" s="140"/>
      <c r="DN761" s="140"/>
      <c r="DO761" s="140"/>
      <c r="DP761" s="140"/>
      <c r="DQ761" s="140"/>
      <c r="DR761" s="140"/>
      <c r="DS761" s="140"/>
      <c r="DT761" s="140"/>
      <c r="DU761" s="140"/>
      <c r="DV761" s="140"/>
      <c r="DW761" s="140"/>
      <c r="DX761" s="140"/>
      <c r="DY761" s="140"/>
      <c r="DZ761" s="140"/>
      <c r="EA761" s="140"/>
      <c r="EB761" s="140"/>
      <c r="EC761" s="140"/>
      <c r="ED761" s="140"/>
      <c r="EE761" s="140"/>
      <c r="EF761" s="140"/>
      <c r="EG761" s="140"/>
      <c r="EH761" s="140"/>
      <c r="EI761" s="140"/>
      <c r="EJ761" s="140"/>
      <c r="EK761" s="140"/>
      <c r="EL761" s="140"/>
      <c r="EM761" s="140"/>
      <c r="EN761" s="140"/>
      <c r="EO761" s="140"/>
      <c r="EP761" s="140"/>
      <c r="EQ761" s="140"/>
      <c r="ER761" s="140"/>
      <c r="ES761" s="140"/>
      <c r="ET761" s="140"/>
      <c r="EU761" s="140"/>
      <c r="EV761" s="140"/>
      <c r="EW761" s="140"/>
      <c r="EX761" s="140"/>
      <c r="EY761" s="140"/>
      <c r="EZ761" s="140"/>
      <c r="FA761" s="140"/>
      <c r="FB761" s="140"/>
      <c r="FC761" s="140"/>
      <c r="FD761" s="140"/>
      <c r="FE761" s="140"/>
      <c r="FF761" s="140"/>
      <c r="FG761" s="140"/>
      <c r="FH761" s="140"/>
      <c r="FI761" s="140"/>
      <c r="FJ761" s="140"/>
      <c r="FK761" s="140"/>
      <c r="FL761" s="140"/>
      <c r="FM761" s="140"/>
      <c r="FN761" s="140"/>
      <c r="FO761" s="140"/>
      <c r="FP761" s="140"/>
      <c r="FQ761" s="140"/>
      <c r="FR761" s="140"/>
      <c r="FS761" s="140"/>
      <c r="FT761" s="140"/>
      <c r="FU761" s="140"/>
      <c r="FV761" s="140"/>
      <c r="FW761" s="140"/>
      <c r="FX761" s="140"/>
      <c r="FY761" s="140"/>
      <c r="FZ761" s="140"/>
      <c r="GA761" s="140"/>
      <c r="GB761" s="140"/>
      <c r="GC761" s="140"/>
      <c r="GD761" s="140"/>
      <c r="GE761" s="140"/>
      <c r="GF761" s="140"/>
      <c r="GG761" s="140"/>
      <c r="GH761" s="140"/>
      <c r="GI761" s="140"/>
      <c r="GJ761" s="140"/>
      <c r="GK761" s="140"/>
      <c r="GL761" s="140"/>
      <c r="GM761" s="140"/>
      <c r="GN761" s="140"/>
      <c r="GO761" s="140"/>
      <c r="GP761" s="140"/>
      <c r="GQ761" s="140"/>
      <c r="GR761" s="140"/>
      <c r="GS761" s="140"/>
      <c r="GT761" s="140"/>
      <c r="GU761" s="140"/>
      <c r="GV761" s="140"/>
      <c r="GW761" s="140"/>
      <c r="GX761" s="140"/>
      <c r="GY761" s="140"/>
      <c r="GZ761" s="140"/>
      <c r="HA761" s="140"/>
      <c r="HB761" s="140"/>
      <c r="HC761" s="140"/>
      <c r="HD761" s="140"/>
      <c r="HE761" s="140"/>
      <c r="HF761" s="140"/>
      <c r="HG761" s="140"/>
      <c r="HH761" s="140"/>
      <c r="HI761" s="140"/>
      <c r="HJ761" s="140"/>
      <c r="HK761" s="140"/>
      <c r="HL761" s="140"/>
      <c r="HM761" s="140"/>
      <c r="HN761" s="140"/>
      <c r="HO761" s="140"/>
      <c r="HP761" s="140"/>
      <c r="HQ761" s="140"/>
      <c r="HR761" s="140"/>
      <c r="HS761" s="140"/>
      <c r="HT761" s="140"/>
      <c r="HU761" s="140"/>
      <c r="HV761" s="140"/>
      <c r="HW761" s="140"/>
      <c r="HX761" s="140"/>
      <c r="HY761" s="140"/>
      <c r="HZ761" s="140"/>
      <c r="IA761" s="140"/>
      <c r="IB761" s="140"/>
      <c r="IC761" s="140"/>
      <c r="ID761" s="140"/>
      <c r="IE761" s="140"/>
      <c r="IF761" s="140"/>
      <c r="IG761" s="140"/>
      <c r="IH761" s="140"/>
      <c r="II761" s="140"/>
      <c r="IJ761" s="140"/>
      <c r="IK761" s="140"/>
      <c r="IL761" s="140"/>
      <c r="IM761" s="140"/>
      <c r="IN761" s="140"/>
      <c r="IO761" s="140"/>
      <c r="IP761" s="140"/>
      <c r="IQ761" s="140"/>
      <c r="IR761" s="140"/>
      <c r="IS761" s="140"/>
      <c r="IT761" s="140"/>
      <c r="IU761" s="140"/>
      <c r="IV761" s="140"/>
      <c r="IW761" s="140"/>
    </row>
    <row r="762" spans="1:257">
      <c r="A762" s="8" t="s">
        <v>11883</v>
      </c>
      <c r="B762" s="105" t="s">
        <v>1188</v>
      </c>
      <c r="C762" s="105" t="s">
        <v>1625</v>
      </c>
      <c r="D762" s="105" t="s">
        <v>2011</v>
      </c>
      <c r="E762" s="106" t="s">
        <v>2015</v>
      </c>
      <c r="F762" s="107" t="s">
        <v>10749</v>
      </c>
      <c r="G762" s="107" t="s">
        <v>10380</v>
      </c>
      <c r="H762" s="107" t="s">
        <v>8038</v>
      </c>
      <c r="I762" s="6">
        <v>5</v>
      </c>
      <c r="J762" s="6"/>
      <c r="K762" s="109">
        <v>2.9410560000000001</v>
      </c>
      <c r="L762" s="6" t="s">
        <v>27</v>
      </c>
      <c r="M762" s="6" t="s">
        <v>10317</v>
      </c>
      <c r="N762" s="6" t="s">
        <v>10318</v>
      </c>
      <c r="O762" s="107" t="s">
        <v>10750</v>
      </c>
      <c r="P762" s="107" t="s">
        <v>10749</v>
      </c>
      <c r="Q762" s="107" t="s">
        <v>10380</v>
      </c>
      <c r="R762" s="107" t="s">
        <v>8038</v>
      </c>
      <c r="S762" s="6">
        <v>5</v>
      </c>
      <c r="T762" s="6"/>
      <c r="U762" s="109">
        <v>2.9410560000000001</v>
      </c>
      <c r="V762" s="6" t="s">
        <v>27</v>
      </c>
      <c r="W762" s="6" t="s">
        <v>10317</v>
      </c>
      <c r="X762" s="6" t="s">
        <v>10318</v>
      </c>
      <c r="Y762" s="107" t="str">
        <f>O762</f>
        <v>Sold at $2.88  Keji Document Wallet A4 Button Closure Assorted Colour 5 Pack</v>
      </c>
      <c r="Z762" s="110" t="s">
        <v>10736</v>
      </c>
      <c r="AA762" s="107" t="s">
        <v>10316</v>
      </c>
      <c r="AB762" s="107" t="s">
        <v>6217</v>
      </c>
      <c r="AC762" s="6">
        <v>1</v>
      </c>
      <c r="AD762" s="6"/>
      <c r="AE762" s="109">
        <v>1.7174727272727273</v>
      </c>
      <c r="AF762" s="6" t="s">
        <v>27</v>
      </c>
      <c r="AG762" s="6" t="s">
        <v>10322</v>
      </c>
      <c r="AH762" s="6" t="s">
        <v>10318</v>
      </c>
      <c r="AI762" s="107" t="s">
        <v>10737</v>
      </c>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c r="CN762" s="140"/>
      <c r="CO762" s="140"/>
      <c r="CP762" s="140"/>
      <c r="CQ762" s="140"/>
      <c r="CR762" s="140"/>
      <c r="CS762" s="140"/>
      <c r="CT762" s="140"/>
      <c r="CU762" s="140"/>
      <c r="CV762" s="140"/>
      <c r="CW762" s="140"/>
      <c r="CX762" s="140"/>
      <c r="CY762" s="140"/>
      <c r="CZ762" s="140"/>
      <c r="DA762" s="140"/>
      <c r="DB762" s="140"/>
      <c r="DC762" s="140"/>
      <c r="DD762" s="140"/>
      <c r="DE762" s="140"/>
      <c r="DF762" s="140"/>
      <c r="DG762" s="140"/>
      <c r="DH762" s="140"/>
      <c r="DI762" s="140"/>
      <c r="DJ762" s="140"/>
      <c r="DK762" s="140"/>
      <c r="DL762" s="140"/>
      <c r="DM762" s="140"/>
      <c r="DN762" s="140"/>
      <c r="DO762" s="140"/>
      <c r="DP762" s="140"/>
      <c r="DQ762" s="140"/>
      <c r="DR762" s="140"/>
      <c r="DS762" s="140"/>
      <c r="DT762" s="140"/>
      <c r="DU762" s="140"/>
      <c r="DV762" s="140"/>
      <c r="DW762" s="140"/>
      <c r="DX762" s="140"/>
      <c r="DY762" s="140"/>
      <c r="DZ762" s="140"/>
      <c r="EA762" s="140"/>
      <c r="EB762" s="140"/>
      <c r="EC762" s="140"/>
      <c r="ED762" s="140"/>
      <c r="EE762" s="140"/>
      <c r="EF762" s="140"/>
      <c r="EG762" s="140"/>
      <c r="EH762" s="140"/>
      <c r="EI762" s="140"/>
      <c r="EJ762" s="140"/>
      <c r="EK762" s="140"/>
      <c r="EL762" s="140"/>
      <c r="EM762" s="140"/>
      <c r="EN762" s="140"/>
      <c r="EO762" s="140"/>
      <c r="EP762" s="140"/>
      <c r="EQ762" s="140"/>
      <c r="ER762" s="140"/>
      <c r="ES762" s="140"/>
      <c r="ET762" s="140"/>
      <c r="EU762" s="140"/>
      <c r="EV762" s="140"/>
      <c r="EW762" s="140"/>
      <c r="EX762" s="140"/>
      <c r="EY762" s="140"/>
      <c r="EZ762" s="140"/>
      <c r="FA762" s="140"/>
      <c r="FB762" s="140"/>
      <c r="FC762" s="140"/>
      <c r="FD762" s="140"/>
      <c r="FE762" s="140"/>
      <c r="FF762" s="140"/>
      <c r="FG762" s="140"/>
      <c r="FH762" s="140"/>
      <c r="FI762" s="140"/>
      <c r="FJ762" s="140"/>
      <c r="FK762" s="140"/>
      <c r="FL762" s="140"/>
      <c r="FM762" s="140"/>
      <c r="FN762" s="140"/>
      <c r="FO762" s="140"/>
      <c r="FP762" s="140"/>
      <c r="FQ762" s="140"/>
      <c r="FR762" s="140"/>
      <c r="FS762" s="140"/>
      <c r="FT762" s="140"/>
      <c r="FU762" s="140"/>
      <c r="FV762" s="140"/>
      <c r="FW762" s="140"/>
      <c r="FX762" s="140"/>
      <c r="FY762" s="140"/>
      <c r="FZ762" s="140"/>
      <c r="GA762" s="140"/>
      <c r="GB762" s="140"/>
      <c r="GC762" s="140"/>
      <c r="GD762" s="140"/>
      <c r="GE762" s="140"/>
      <c r="GF762" s="140"/>
      <c r="GG762" s="140"/>
      <c r="GH762" s="140"/>
      <c r="GI762" s="140"/>
      <c r="GJ762" s="140"/>
      <c r="GK762" s="140"/>
      <c r="GL762" s="140"/>
      <c r="GM762" s="140"/>
      <c r="GN762" s="140"/>
      <c r="GO762" s="140"/>
      <c r="GP762" s="140"/>
      <c r="GQ762" s="140"/>
      <c r="GR762" s="140"/>
      <c r="GS762" s="140"/>
      <c r="GT762" s="140"/>
      <c r="GU762" s="140"/>
      <c r="GV762" s="140"/>
      <c r="GW762" s="140"/>
      <c r="GX762" s="140"/>
      <c r="GY762" s="140"/>
      <c r="GZ762" s="140"/>
      <c r="HA762" s="140"/>
      <c r="HB762" s="140"/>
      <c r="HC762" s="140"/>
      <c r="HD762" s="140"/>
      <c r="HE762" s="140"/>
      <c r="HF762" s="140"/>
      <c r="HG762" s="140"/>
      <c r="HH762" s="140"/>
      <c r="HI762" s="140"/>
      <c r="HJ762" s="140"/>
      <c r="HK762" s="140"/>
      <c r="HL762" s="140"/>
      <c r="HM762" s="140"/>
      <c r="HN762" s="140"/>
      <c r="HO762" s="140"/>
      <c r="HP762" s="140"/>
      <c r="HQ762" s="140"/>
      <c r="HR762" s="140"/>
      <c r="HS762" s="140"/>
      <c r="HT762" s="140"/>
      <c r="HU762" s="140"/>
      <c r="HV762" s="140"/>
      <c r="HW762" s="140"/>
      <c r="HX762" s="140"/>
      <c r="HY762" s="140"/>
      <c r="HZ762" s="140"/>
      <c r="IA762" s="140"/>
      <c r="IB762" s="140"/>
      <c r="IC762" s="140"/>
      <c r="ID762" s="140"/>
      <c r="IE762" s="140"/>
      <c r="IF762" s="140"/>
      <c r="IG762" s="140"/>
      <c r="IH762" s="140"/>
      <c r="II762" s="140"/>
      <c r="IJ762" s="140"/>
      <c r="IK762" s="140"/>
      <c r="IL762" s="140"/>
      <c r="IM762" s="140"/>
      <c r="IN762" s="140"/>
      <c r="IO762" s="140"/>
      <c r="IP762" s="140"/>
      <c r="IQ762" s="140"/>
      <c r="IR762" s="140"/>
      <c r="IS762" s="140"/>
      <c r="IT762" s="140"/>
      <c r="IU762" s="140"/>
      <c r="IV762" s="140"/>
      <c r="IW762" s="140"/>
    </row>
    <row r="763" spans="1:257">
      <c r="A763" s="8" t="s">
        <v>12314</v>
      </c>
      <c r="B763" s="105" t="s">
        <v>1188</v>
      </c>
      <c r="C763" s="105" t="s">
        <v>1625</v>
      </c>
      <c r="D763" s="105" t="s">
        <v>2011</v>
      </c>
      <c r="E763" s="106" t="s">
        <v>2015</v>
      </c>
      <c r="F763" s="107" t="s">
        <v>12779</v>
      </c>
      <c r="G763" s="107" t="s">
        <v>6467</v>
      </c>
      <c r="H763" s="107" t="s">
        <v>235</v>
      </c>
      <c r="I763" s="6">
        <v>10</v>
      </c>
      <c r="J763" s="6" t="s">
        <v>12293</v>
      </c>
      <c r="K763" s="134">
        <v>16.584288000000001</v>
      </c>
      <c r="L763" s="119"/>
      <c r="M763" s="6"/>
      <c r="N763" s="6"/>
      <c r="O763" s="107" t="s">
        <v>12780</v>
      </c>
      <c r="P763" s="107" t="s">
        <v>12779</v>
      </c>
      <c r="Q763" s="107" t="s">
        <v>6467</v>
      </c>
      <c r="R763" s="107" t="s">
        <v>235</v>
      </c>
      <c r="S763" s="6">
        <v>10</v>
      </c>
      <c r="T763" s="6" t="s">
        <v>12293</v>
      </c>
      <c r="U763" s="119">
        <v>16.584288000000001</v>
      </c>
      <c r="V763" s="119"/>
      <c r="W763" s="124">
        <v>0.25</v>
      </c>
      <c r="X763" s="124">
        <v>0.6</v>
      </c>
      <c r="Y763" s="107" t="s">
        <v>12780</v>
      </c>
      <c r="Z763" s="107" t="s">
        <v>12779</v>
      </c>
      <c r="AA763" s="107" t="s">
        <v>6467</v>
      </c>
      <c r="AB763" s="107" t="s">
        <v>235</v>
      </c>
      <c r="AC763" s="6">
        <v>10</v>
      </c>
      <c r="AD763" s="6" t="s">
        <v>12293</v>
      </c>
      <c r="AE763" s="119">
        <v>16.584288000000001</v>
      </c>
      <c r="AF763" s="119"/>
      <c r="AG763" s="6"/>
      <c r="AH763" s="6"/>
      <c r="AI763" s="107" t="s">
        <v>12780</v>
      </c>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c r="CN763" s="140"/>
      <c r="CO763" s="140"/>
      <c r="CP763" s="140"/>
      <c r="CQ763" s="140"/>
      <c r="CR763" s="140"/>
      <c r="CS763" s="140"/>
      <c r="CT763" s="140"/>
      <c r="CU763" s="140"/>
      <c r="CV763" s="140"/>
      <c r="CW763" s="140"/>
      <c r="CX763" s="140"/>
      <c r="CY763" s="140"/>
      <c r="CZ763" s="140"/>
      <c r="DA763" s="140"/>
      <c r="DB763" s="140"/>
      <c r="DC763" s="140"/>
      <c r="DD763" s="140"/>
      <c r="DE763" s="140"/>
      <c r="DF763" s="140"/>
      <c r="DG763" s="140"/>
      <c r="DH763" s="140"/>
      <c r="DI763" s="140"/>
      <c r="DJ763" s="140"/>
      <c r="DK763" s="140"/>
      <c r="DL763" s="140"/>
      <c r="DM763" s="140"/>
      <c r="DN763" s="140"/>
      <c r="DO763" s="140"/>
      <c r="DP763" s="140"/>
      <c r="DQ763" s="140"/>
      <c r="DR763" s="140"/>
      <c r="DS763" s="140"/>
      <c r="DT763" s="140"/>
      <c r="DU763" s="140"/>
      <c r="DV763" s="140"/>
      <c r="DW763" s="140"/>
      <c r="DX763" s="140"/>
      <c r="DY763" s="140"/>
      <c r="DZ763" s="140"/>
      <c r="EA763" s="140"/>
      <c r="EB763" s="140"/>
      <c r="EC763" s="140"/>
      <c r="ED763" s="140"/>
      <c r="EE763" s="140"/>
      <c r="EF763" s="140"/>
      <c r="EG763" s="140"/>
      <c r="EH763" s="140"/>
      <c r="EI763" s="140"/>
      <c r="EJ763" s="140"/>
      <c r="EK763" s="140"/>
      <c r="EL763" s="140"/>
      <c r="EM763" s="140"/>
      <c r="EN763" s="140"/>
      <c r="EO763" s="140"/>
      <c r="EP763" s="140"/>
      <c r="EQ763" s="140"/>
      <c r="ER763" s="140"/>
      <c r="ES763" s="140"/>
      <c r="ET763" s="140"/>
      <c r="EU763" s="140"/>
      <c r="EV763" s="140"/>
      <c r="EW763" s="140"/>
      <c r="EX763" s="140"/>
      <c r="EY763" s="140"/>
      <c r="EZ763" s="140"/>
      <c r="FA763" s="140"/>
      <c r="FB763" s="140"/>
      <c r="FC763" s="140"/>
      <c r="FD763" s="140"/>
      <c r="FE763" s="140"/>
      <c r="FF763" s="140"/>
      <c r="FG763" s="140"/>
      <c r="FH763" s="140"/>
      <c r="FI763" s="140"/>
      <c r="FJ763" s="140"/>
      <c r="FK763" s="140"/>
      <c r="FL763" s="140"/>
      <c r="FM763" s="140"/>
      <c r="FN763" s="140"/>
      <c r="FO763" s="140"/>
      <c r="FP763" s="140"/>
      <c r="FQ763" s="140"/>
      <c r="FR763" s="140"/>
      <c r="FS763" s="140"/>
      <c r="FT763" s="140"/>
      <c r="FU763" s="140"/>
      <c r="FV763" s="140"/>
      <c r="FW763" s="140"/>
      <c r="FX763" s="140"/>
      <c r="FY763" s="140"/>
      <c r="FZ763" s="140"/>
      <c r="GA763" s="140"/>
      <c r="GB763" s="140"/>
      <c r="GC763" s="140"/>
      <c r="GD763" s="140"/>
      <c r="GE763" s="140"/>
      <c r="GF763" s="140"/>
      <c r="GG763" s="140"/>
      <c r="GH763" s="140"/>
      <c r="GI763" s="140"/>
      <c r="GJ763" s="140"/>
      <c r="GK763" s="140"/>
      <c r="GL763" s="140"/>
      <c r="GM763" s="140"/>
      <c r="GN763" s="140"/>
      <c r="GO763" s="140"/>
      <c r="GP763" s="140"/>
      <c r="GQ763" s="140"/>
      <c r="GR763" s="140"/>
      <c r="GS763" s="140"/>
      <c r="GT763" s="140"/>
      <c r="GU763" s="140"/>
      <c r="GV763" s="140"/>
      <c r="GW763" s="140"/>
      <c r="GX763" s="140"/>
      <c r="GY763" s="140"/>
      <c r="GZ763" s="140"/>
      <c r="HA763" s="140"/>
      <c r="HB763" s="140"/>
      <c r="HC763" s="140"/>
      <c r="HD763" s="140"/>
      <c r="HE763" s="140"/>
      <c r="HF763" s="140"/>
      <c r="HG763" s="140"/>
      <c r="HH763" s="140"/>
      <c r="HI763" s="140"/>
      <c r="HJ763" s="140"/>
      <c r="HK763" s="140"/>
      <c r="HL763" s="140"/>
      <c r="HM763" s="140"/>
      <c r="HN763" s="140"/>
      <c r="HO763" s="140"/>
      <c r="HP763" s="140"/>
      <c r="HQ763" s="140"/>
      <c r="HR763" s="140"/>
      <c r="HS763" s="140"/>
      <c r="HT763" s="140"/>
      <c r="HU763" s="140"/>
      <c r="HV763" s="140"/>
      <c r="HW763" s="140"/>
      <c r="HX763" s="140"/>
      <c r="HY763" s="140"/>
      <c r="HZ763" s="140"/>
      <c r="IA763" s="140"/>
      <c r="IB763" s="140"/>
      <c r="IC763" s="140"/>
      <c r="ID763" s="140"/>
      <c r="IE763" s="140"/>
      <c r="IF763" s="140"/>
      <c r="IG763" s="140"/>
      <c r="IH763" s="140"/>
      <c r="II763" s="140"/>
      <c r="IJ763" s="140"/>
      <c r="IK763" s="140"/>
      <c r="IL763" s="140"/>
      <c r="IM763" s="140"/>
      <c r="IN763" s="140"/>
      <c r="IO763" s="140"/>
      <c r="IP763" s="140"/>
      <c r="IQ763" s="140"/>
      <c r="IR763" s="140"/>
      <c r="IS763" s="140"/>
      <c r="IT763" s="140"/>
      <c r="IU763" s="140"/>
      <c r="IV763" s="140"/>
      <c r="IW763" s="140"/>
    </row>
    <row r="764" spans="1:257">
      <c r="A764" s="8" t="s">
        <v>5996</v>
      </c>
      <c r="B764" s="8" t="s">
        <v>1188</v>
      </c>
      <c r="C764" s="8" t="s">
        <v>1625</v>
      </c>
      <c r="D764" s="8" t="s">
        <v>2011</v>
      </c>
      <c r="E764" s="10" t="s">
        <v>2029</v>
      </c>
      <c r="F764" s="7" t="s">
        <v>7183</v>
      </c>
      <c r="G764" s="23" t="s">
        <v>5996</v>
      </c>
      <c r="H764" s="23" t="s">
        <v>887</v>
      </c>
      <c r="I764" s="15">
        <v>1</v>
      </c>
      <c r="J764" s="15">
        <v>30</v>
      </c>
      <c r="K764" s="141">
        <v>0.95656782650000005</v>
      </c>
      <c r="L764" s="15" t="s">
        <v>27</v>
      </c>
      <c r="M764" s="16">
        <v>1</v>
      </c>
      <c r="N764" s="16">
        <v>1</v>
      </c>
      <c r="O764" s="45" t="s">
        <v>7184</v>
      </c>
      <c r="P764" s="7" t="s">
        <v>7185</v>
      </c>
      <c r="Q764" s="23" t="s">
        <v>3163</v>
      </c>
      <c r="R764" s="23" t="s">
        <v>887</v>
      </c>
      <c r="S764" s="15">
        <v>1</v>
      </c>
      <c r="T764" s="15">
        <v>50</v>
      </c>
      <c r="U764" s="17">
        <v>2.3765182584000004</v>
      </c>
      <c r="V764" s="15" t="s">
        <v>27</v>
      </c>
      <c r="W764" s="16">
        <v>1</v>
      </c>
      <c r="X764" s="16">
        <v>1</v>
      </c>
      <c r="Y764" s="23" t="s">
        <v>7186</v>
      </c>
      <c r="Z764" s="7"/>
      <c r="AA764" s="23"/>
      <c r="AB764" s="23"/>
      <c r="AC764" s="15"/>
      <c r="AD764" s="15"/>
      <c r="AE764" s="17">
        <v>0</v>
      </c>
      <c r="AF764" s="15"/>
      <c r="AG764" s="16"/>
      <c r="AH764" s="16"/>
      <c r="AI764" s="23"/>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c r="CN764" s="140"/>
      <c r="CO764" s="140"/>
      <c r="CP764" s="140"/>
      <c r="CQ764" s="140"/>
      <c r="CR764" s="140"/>
      <c r="CS764" s="140"/>
      <c r="CT764" s="140"/>
      <c r="CU764" s="140"/>
      <c r="CV764" s="140"/>
      <c r="CW764" s="140"/>
      <c r="CX764" s="140"/>
      <c r="CY764" s="140"/>
      <c r="CZ764" s="140"/>
      <c r="DA764" s="140"/>
      <c r="DB764" s="140"/>
      <c r="DC764" s="140"/>
      <c r="DD764" s="140"/>
      <c r="DE764" s="140"/>
      <c r="DF764" s="140"/>
      <c r="DG764" s="140"/>
      <c r="DH764" s="140"/>
      <c r="DI764" s="140"/>
      <c r="DJ764" s="140"/>
      <c r="DK764" s="140"/>
      <c r="DL764" s="140"/>
      <c r="DM764" s="140"/>
      <c r="DN764" s="140"/>
      <c r="DO764" s="140"/>
      <c r="DP764" s="140"/>
      <c r="DQ764" s="140"/>
      <c r="DR764" s="140"/>
      <c r="DS764" s="140"/>
      <c r="DT764" s="140"/>
      <c r="DU764" s="140"/>
      <c r="DV764" s="140"/>
      <c r="DW764" s="140"/>
      <c r="DX764" s="140"/>
      <c r="DY764" s="140"/>
      <c r="DZ764" s="140"/>
      <c r="EA764" s="140"/>
      <c r="EB764" s="140"/>
      <c r="EC764" s="140"/>
      <c r="ED764" s="140"/>
      <c r="EE764" s="140"/>
      <c r="EF764" s="140"/>
      <c r="EG764" s="140"/>
      <c r="EH764" s="140"/>
      <c r="EI764" s="140"/>
      <c r="EJ764" s="140"/>
      <c r="EK764" s="140"/>
      <c r="EL764" s="140"/>
      <c r="EM764" s="140"/>
      <c r="EN764" s="140"/>
      <c r="EO764" s="140"/>
      <c r="EP764" s="140"/>
      <c r="EQ764" s="140"/>
      <c r="ER764" s="140"/>
      <c r="ES764" s="140"/>
      <c r="ET764" s="140"/>
      <c r="EU764" s="140"/>
      <c r="EV764" s="140"/>
      <c r="EW764" s="140"/>
      <c r="EX764" s="140"/>
      <c r="EY764" s="140"/>
      <c r="EZ764" s="140"/>
      <c r="FA764" s="140"/>
      <c r="FB764" s="140"/>
      <c r="FC764" s="140"/>
      <c r="FD764" s="140"/>
      <c r="FE764" s="140"/>
      <c r="FF764" s="140"/>
      <c r="FG764" s="140"/>
      <c r="FH764" s="140"/>
      <c r="FI764" s="140"/>
      <c r="FJ764" s="140"/>
      <c r="FK764" s="140"/>
      <c r="FL764" s="140"/>
      <c r="FM764" s="140"/>
      <c r="FN764" s="140"/>
      <c r="FO764" s="140"/>
      <c r="FP764" s="140"/>
      <c r="FQ764" s="140"/>
      <c r="FR764" s="140"/>
      <c r="FS764" s="140"/>
      <c r="FT764" s="140"/>
      <c r="FU764" s="140"/>
      <c r="FV764" s="140"/>
      <c r="FW764" s="140"/>
      <c r="FX764" s="140"/>
      <c r="FY764" s="140"/>
      <c r="FZ764" s="140"/>
      <c r="GA764" s="140"/>
      <c r="GB764" s="140"/>
      <c r="GC764" s="140"/>
      <c r="GD764" s="140"/>
      <c r="GE764" s="140"/>
      <c r="GF764" s="140"/>
      <c r="GG764" s="140"/>
      <c r="GH764" s="140"/>
      <c r="GI764" s="140"/>
      <c r="GJ764" s="140"/>
      <c r="GK764" s="140"/>
      <c r="GL764" s="140"/>
      <c r="GM764" s="140"/>
      <c r="GN764" s="140"/>
      <c r="GO764" s="140"/>
      <c r="GP764" s="140"/>
      <c r="GQ764" s="140"/>
      <c r="GR764" s="140"/>
      <c r="GS764" s="140"/>
      <c r="GT764" s="140"/>
      <c r="GU764" s="140"/>
      <c r="GV764" s="140"/>
      <c r="GW764" s="140"/>
      <c r="GX764" s="140"/>
      <c r="GY764" s="140"/>
      <c r="GZ764" s="140"/>
      <c r="HA764" s="140"/>
      <c r="HB764" s="140"/>
      <c r="HC764" s="140"/>
      <c r="HD764" s="140"/>
      <c r="HE764" s="140"/>
      <c r="HF764" s="140"/>
      <c r="HG764" s="140"/>
      <c r="HH764" s="140"/>
      <c r="HI764" s="140"/>
      <c r="HJ764" s="140"/>
      <c r="HK764" s="140"/>
      <c r="HL764" s="140"/>
      <c r="HM764" s="140"/>
      <c r="HN764" s="140"/>
      <c r="HO764" s="140"/>
      <c r="HP764" s="140"/>
      <c r="HQ764" s="140"/>
      <c r="HR764" s="140"/>
      <c r="HS764" s="140"/>
      <c r="HT764" s="140"/>
      <c r="HU764" s="140"/>
      <c r="HV764" s="140"/>
      <c r="HW764" s="140"/>
      <c r="HX764" s="140"/>
      <c r="HY764" s="140"/>
      <c r="HZ764" s="140"/>
      <c r="IA764" s="140"/>
      <c r="IB764" s="140"/>
      <c r="IC764" s="140"/>
      <c r="ID764" s="140"/>
      <c r="IE764" s="140"/>
      <c r="IF764" s="140"/>
      <c r="IG764" s="140"/>
      <c r="IH764" s="140"/>
      <c r="II764" s="140"/>
      <c r="IJ764" s="140"/>
      <c r="IK764" s="140"/>
      <c r="IL764" s="140"/>
      <c r="IM764" s="140"/>
      <c r="IN764" s="140"/>
      <c r="IO764" s="140"/>
      <c r="IP764" s="140"/>
      <c r="IQ764" s="140"/>
      <c r="IR764" s="140"/>
      <c r="IS764" s="140"/>
      <c r="IT764" s="140"/>
      <c r="IU764" s="140"/>
      <c r="IV764" s="140"/>
      <c r="IW764" s="140"/>
    </row>
    <row r="765" spans="1:257">
      <c r="A765" s="8" t="s">
        <v>19</v>
      </c>
      <c r="B765" s="8" t="s">
        <v>1188</v>
      </c>
      <c r="C765" s="8" t="s">
        <v>1625</v>
      </c>
      <c r="D765" s="8" t="s">
        <v>2011</v>
      </c>
      <c r="E765" s="10" t="s">
        <v>2029</v>
      </c>
      <c r="F765" s="7"/>
      <c r="G765" s="23"/>
      <c r="H765" s="23"/>
      <c r="I765" s="15"/>
      <c r="J765" s="15"/>
      <c r="K765" s="141">
        <v>0</v>
      </c>
      <c r="L765" s="15"/>
      <c r="M765" s="16"/>
      <c r="N765" s="16"/>
      <c r="O765" s="46"/>
      <c r="P765" s="30" t="s">
        <v>2030</v>
      </c>
      <c r="Q765" s="23" t="s">
        <v>1212</v>
      </c>
      <c r="R765" s="23" t="s">
        <v>44</v>
      </c>
      <c r="S765" s="15">
        <v>10</v>
      </c>
      <c r="T765" s="15"/>
      <c r="U765" s="37">
        <v>15.911837938355772</v>
      </c>
      <c r="V765" s="15" t="s">
        <v>27</v>
      </c>
      <c r="W765" s="16">
        <v>1</v>
      </c>
      <c r="X765" s="16">
        <v>0</v>
      </c>
      <c r="Y765" s="23" t="s">
        <v>2031</v>
      </c>
      <c r="Z765" s="7"/>
      <c r="AA765" s="23"/>
      <c r="AB765" s="23"/>
      <c r="AC765" s="15"/>
      <c r="AD765" s="15"/>
      <c r="AE765" s="17">
        <v>0</v>
      </c>
      <c r="AF765" s="15"/>
      <c r="AG765" s="15"/>
      <c r="AH765" s="15"/>
      <c r="AI765" s="23"/>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c r="CN765" s="140"/>
      <c r="CO765" s="140"/>
      <c r="CP765" s="140"/>
      <c r="CQ765" s="140"/>
      <c r="CR765" s="140"/>
      <c r="CS765" s="140"/>
      <c r="CT765" s="140"/>
      <c r="CU765" s="140"/>
      <c r="CV765" s="140"/>
      <c r="CW765" s="140"/>
      <c r="CX765" s="140"/>
      <c r="CY765" s="140"/>
      <c r="CZ765" s="140"/>
      <c r="DA765" s="140"/>
      <c r="DB765" s="140"/>
      <c r="DC765" s="140"/>
      <c r="DD765" s="140"/>
      <c r="DE765" s="140"/>
      <c r="DF765" s="140"/>
      <c r="DG765" s="140"/>
      <c r="DH765" s="140"/>
      <c r="DI765" s="140"/>
      <c r="DJ765" s="140"/>
      <c r="DK765" s="140"/>
      <c r="DL765" s="140"/>
      <c r="DM765" s="140"/>
      <c r="DN765" s="140"/>
      <c r="DO765" s="140"/>
      <c r="DP765" s="140"/>
      <c r="DQ765" s="140"/>
      <c r="DR765" s="140"/>
      <c r="DS765" s="140"/>
      <c r="DT765" s="140"/>
      <c r="DU765" s="140"/>
      <c r="DV765" s="140"/>
      <c r="DW765" s="140"/>
      <c r="DX765" s="140"/>
      <c r="DY765" s="140"/>
      <c r="DZ765" s="140"/>
      <c r="EA765" s="140"/>
      <c r="EB765" s="140"/>
      <c r="EC765" s="140"/>
      <c r="ED765" s="140"/>
      <c r="EE765" s="140"/>
      <c r="EF765" s="140"/>
      <c r="EG765" s="140"/>
      <c r="EH765" s="140"/>
      <c r="EI765" s="140"/>
      <c r="EJ765" s="140"/>
      <c r="EK765" s="140"/>
      <c r="EL765" s="140"/>
      <c r="EM765" s="140"/>
      <c r="EN765" s="140"/>
      <c r="EO765" s="140"/>
      <c r="EP765" s="140"/>
      <c r="EQ765" s="140"/>
      <c r="ER765" s="140"/>
      <c r="ES765" s="140"/>
      <c r="ET765" s="140"/>
      <c r="EU765" s="140"/>
      <c r="EV765" s="140"/>
      <c r="EW765" s="140"/>
      <c r="EX765" s="140"/>
      <c r="EY765" s="140"/>
      <c r="EZ765" s="140"/>
      <c r="FA765" s="140"/>
      <c r="FB765" s="140"/>
      <c r="FC765" s="140"/>
      <c r="FD765" s="140"/>
      <c r="FE765" s="140"/>
      <c r="FF765" s="140"/>
      <c r="FG765" s="140"/>
      <c r="FH765" s="140"/>
      <c r="FI765" s="140"/>
      <c r="FJ765" s="140"/>
      <c r="FK765" s="140"/>
      <c r="FL765" s="140"/>
      <c r="FM765" s="140"/>
      <c r="FN765" s="140"/>
      <c r="FO765" s="140"/>
      <c r="FP765" s="140"/>
      <c r="FQ765" s="140"/>
      <c r="FR765" s="140"/>
      <c r="FS765" s="140"/>
      <c r="FT765" s="140"/>
      <c r="FU765" s="140"/>
      <c r="FV765" s="140"/>
      <c r="FW765" s="140"/>
      <c r="FX765" s="140"/>
      <c r="FY765" s="140"/>
      <c r="FZ765" s="140"/>
      <c r="GA765" s="140"/>
      <c r="GB765" s="140"/>
      <c r="GC765" s="140"/>
      <c r="GD765" s="140"/>
      <c r="GE765" s="140"/>
      <c r="GF765" s="140"/>
      <c r="GG765" s="140"/>
      <c r="GH765" s="140"/>
      <c r="GI765" s="140"/>
      <c r="GJ765" s="140"/>
      <c r="GK765" s="140"/>
      <c r="GL765" s="140"/>
      <c r="GM765" s="140"/>
      <c r="GN765" s="140"/>
      <c r="GO765" s="140"/>
      <c r="GP765" s="140"/>
      <c r="GQ765" s="140"/>
      <c r="GR765" s="140"/>
      <c r="GS765" s="140"/>
      <c r="GT765" s="140"/>
      <c r="GU765" s="140"/>
      <c r="GV765" s="140"/>
      <c r="GW765" s="140"/>
      <c r="GX765" s="140"/>
      <c r="GY765" s="140"/>
      <c r="GZ765" s="140"/>
      <c r="HA765" s="140"/>
      <c r="HB765" s="140"/>
      <c r="HC765" s="140"/>
      <c r="HD765" s="140"/>
      <c r="HE765" s="140"/>
      <c r="HF765" s="140"/>
      <c r="HG765" s="140"/>
      <c r="HH765" s="140"/>
      <c r="HI765" s="140"/>
      <c r="HJ765" s="140"/>
      <c r="HK765" s="140"/>
      <c r="HL765" s="140"/>
      <c r="HM765" s="140"/>
      <c r="HN765" s="140"/>
      <c r="HO765" s="140"/>
      <c r="HP765" s="140"/>
      <c r="HQ765" s="140"/>
      <c r="HR765" s="140"/>
      <c r="HS765" s="140"/>
      <c r="HT765" s="140"/>
      <c r="HU765" s="140"/>
      <c r="HV765" s="140"/>
      <c r="HW765" s="140"/>
      <c r="HX765" s="140"/>
      <c r="HY765" s="140"/>
      <c r="HZ765" s="140"/>
      <c r="IA765" s="140"/>
      <c r="IB765" s="140"/>
      <c r="IC765" s="140"/>
      <c r="ID765" s="140"/>
      <c r="IE765" s="140"/>
      <c r="IF765" s="140"/>
      <c r="IG765" s="140"/>
      <c r="IH765" s="140"/>
      <c r="II765" s="140"/>
      <c r="IJ765" s="140"/>
      <c r="IK765" s="140"/>
      <c r="IL765" s="140"/>
      <c r="IM765" s="140"/>
      <c r="IN765" s="140"/>
      <c r="IO765" s="140"/>
      <c r="IP765" s="140"/>
      <c r="IQ765" s="140"/>
      <c r="IR765" s="140"/>
      <c r="IS765" s="140"/>
      <c r="IT765" s="140"/>
      <c r="IU765" s="140"/>
      <c r="IV765" s="140"/>
      <c r="IW765" s="140"/>
    </row>
    <row r="766" spans="1:257">
      <c r="A766" s="8" t="s">
        <v>13906</v>
      </c>
      <c r="B766" s="105" t="s">
        <v>1188</v>
      </c>
      <c r="C766" s="105" t="s">
        <v>1625</v>
      </c>
      <c r="D766" s="105" t="s">
        <v>2011</v>
      </c>
      <c r="E766" s="106" t="s">
        <v>2029</v>
      </c>
      <c r="F766" s="108" t="s">
        <v>14375</v>
      </c>
      <c r="G766" s="107" t="s">
        <v>1212</v>
      </c>
      <c r="H766" s="107" t="s">
        <v>887</v>
      </c>
      <c r="I766" s="6">
        <v>1</v>
      </c>
      <c r="J766" s="107"/>
      <c r="K766" s="134">
        <v>2.7194912232558144</v>
      </c>
      <c r="L766" s="6" t="s">
        <v>27</v>
      </c>
      <c r="M766" s="123">
        <v>0.5</v>
      </c>
      <c r="N766" s="123">
        <v>1</v>
      </c>
      <c r="O766" s="107" t="s">
        <v>14376</v>
      </c>
      <c r="P766" s="108" t="s">
        <v>14375</v>
      </c>
      <c r="Q766" s="107" t="s">
        <v>1212</v>
      </c>
      <c r="R766" s="107" t="s">
        <v>887</v>
      </c>
      <c r="S766" s="6">
        <v>1</v>
      </c>
      <c r="T766" s="6"/>
      <c r="U766" s="119">
        <v>2.7194912232558144</v>
      </c>
      <c r="V766" s="6" t="s">
        <v>27</v>
      </c>
      <c r="W766" s="123">
        <v>0.5</v>
      </c>
      <c r="X766" s="123">
        <v>1</v>
      </c>
      <c r="Y766" s="107" t="s">
        <v>14376</v>
      </c>
      <c r="Z766" s="108"/>
      <c r="AA766" s="107"/>
      <c r="AB766" s="107"/>
      <c r="AC766" s="6"/>
      <c r="AD766" s="6"/>
      <c r="AE766" s="119">
        <v>0</v>
      </c>
      <c r="AF766" s="6"/>
      <c r="AG766" s="123"/>
      <c r="AH766" s="123"/>
      <c r="AI766" s="107"/>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c r="CN766" s="140"/>
      <c r="CO766" s="140"/>
      <c r="CP766" s="140"/>
      <c r="CQ766" s="140"/>
      <c r="CR766" s="140"/>
      <c r="CS766" s="140"/>
      <c r="CT766" s="140"/>
      <c r="CU766" s="140"/>
      <c r="CV766" s="140"/>
      <c r="CW766" s="140"/>
      <c r="CX766" s="140"/>
      <c r="CY766" s="140"/>
      <c r="CZ766" s="140"/>
      <c r="DA766" s="140"/>
      <c r="DB766" s="140"/>
      <c r="DC766" s="140"/>
      <c r="DD766" s="140"/>
      <c r="DE766" s="140"/>
      <c r="DF766" s="140"/>
      <c r="DG766" s="140"/>
      <c r="DH766" s="140"/>
      <c r="DI766" s="140"/>
      <c r="DJ766" s="140"/>
      <c r="DK766" s="140"/>
      <c r="DL766" s="140"/>
      <c r="DM766" s="140"/>
      <c r="DN766" s="140"/>
      <c r="DO766" s="140"/>
      <c r="DP766" s="140"/>
      <c r="DQ766" s="140"/>
      <c r="DR766" s="140"/>
      <c r="DS766" s="140"/>
      <c r="DT766" s="140"/>
      <c r="DU766" s="140"/>
      <c r="DV766" s="140"/>
      <c r="DW766" s="140"/>
      <c r="DX766" s="140"/>
      <c r="DY766" s="140"/>
      <c r="DZ766" s="140"/>
      <c r="EA766" s="140"/>
      <c r="EB766" s="140"/>
      <c r="EC766" s="140"/>
      <c r="ED766" s="140"/>
      <c r="EE766" s="140"/>
      <c r="EF766" s="140"/>
      <c r="EG766" s="140"/>
      <c r="EH766" s="140"/>
      <c r="EI766" s="140"/>
      <c r="EJ766" s="140"/>
      <c r="EK766" s="140"/>
      <c r="EL766" s="140"/>
      <c r="EM766" s="140"/>
      <c r="EN766" s="140"/>
      <c r="EO766" s="140"/>
      <c r="EP766" s="140"/>
      <c r="EQ766" s="140"/>
      <c r="ER766" s="140"/>
      <c r="ES766" s="140"/>
      <c r="ET766" s="140"/>
      <c r="EU766" s="140"/>
      <c r="EV766" s="140"/>
      <c r="EW766" s="140"/>
      <c r="EX766" s="140"/>
      <c r="EY766" s="140"/>
      <c r="EZ766" s="140"/>
      <c r="FA766" s="140"/>
      <c r="FB766" s="140"/>
      <c r="FC766" s="140"/>
      <c r="FD766" s="140"/>
      <c r="FE766" s="140"/>
      <c r="FF766" s="140"/>
      <c r="FG766" s="140"/>
      <c r="FH766" s="140"/>
      <c r="FI766" s="140"/>
      <c r="FJ766" s="140"/>
      <c r="FK766" s="140"/>
      <c r="FL766" s="140"/>
      <c r="FM766" s="140"/>
      <c r="FN766" s="140"/>
      <c r="FO766" s="140"/>
      <c r="FP766" s="140"/>
      <c r="FQ766" s="140"/>
      <c r="FR766" s="140"/>
      <c r="FS766" s="140"/>
      <c r="FT766" s="140"/>
      <c r="FU766" s="140"/>
      <c r="FV766" s="140"/>
      <c r="FW766" s="140"/>
      <c r="FX766" s="140"/>
      <c r="FY766" s="140"/>
      <c r="FZ766" s="140"/>
      <c r="GA766" s="140"/>
      <c r="GB766" s="140"/>
      <c r="GC766" s="140"/>
      <c r="GD766" s="140"/>
      <c r="GE766" s="140"/>
      <c r="GF766" s="140"/>
      <c r="GG766" s="140"/>
      <c r="GH766" s="140"/>
      <c r="GI766" s="140"/>
      <c r="GJ766" s="140"/>
      <c r="GK766" s="140"/>
      <c r="GL766" s="140"/>
      <c r="GM766" s="140"/>
      <c r="GN766" s="140"/>
      <c r="GO766" s="140"/>
      <c r="GP766" s="140"/>
      <c r="GQ766" s="140"/>
      <c r="GR766" s="140"/>
      <c r="GS766" s="140"/>
      <c r="GT766" s="140"/>
      <c r="GU766" s="140"/>
      <c r="GV766" s="140"/>
      <c r="GW766" s="140"/>
      <c r="GX766" s="140"/>
      <c r="GY766" s="140"/>
      <c r="GZ766" s="140"/>
      <c r="HA766" s="140"/>
      <c r="HB766" s="140"/>
      <c r="HC766" s="140"/>
      <c r="HD766" s="140"/>
      <c r="HE766" s="140"/>
      <c r="HF766" s="140"/>
      <c r="HG766" s="140"/>
      <c r="HH766" s="140"/>
      <c r="HI766" s="140"/>
      <c r="HJ766" s="140"/>
      <c r="HK766" s="140"/>
      <c r="HL766" s="140"/>
      <c r="HM766" s="140"/>
      <c r="HN766" s="140"/>
      <c r="HO766" s="140"/>
      <c r="HP766" s="140"/>
      <c r="HQ766" s="140"/>
      <c r="HR766" s="140"/>
      <c r="HS766" s="140"/>
      <c r="HT766" s="140"/>
      <c r="HU766" s="140"/>
      <c r="HV766" s="140"/>
      <c r="HW766" s="140"/>
      <c r="HX766" s="140"/>
      <c r="HY766" s="140"/>
      <c r="HZ766" s="140"/>
      <c r="IA766" s="140"/>
      <c r="IB766" s="140"/>
      <c r="IC766" s="140"/>
      <c r="ID766" s="140"/>
      <c r="IE766" s="140"/>
      <c r="IF766" s="140"/>
      <c r="IG766" s="140"/>
      <c r="IH766" s="140"/>
      <c r="II766" s="140"/>
      <c r="IJ766" s="140"/>
      <c r="IK766" s="140"/>
      <c r="IL766" s="140"/>
      <c r="IM766" s="140"/>
      <c r="IN766" s="140"/>
      <c r="IO766" s="140"/>
      <c r="IP766" s="140"/>
      <c r="IQ766" s="140"/>
      <c r="IR766" s="140"/>
      <c r="IS766" s="140"/>
      <c r="IT766" s="140"/>
      <c r="IU766" s="140"/>
      <c r="IV766" s="140"/>
      <c r="IW766" s="140"/>
    </row>
    <row r="767" spans="1:257">
      <c r="A767" s="8" t="s">
        <v>3129</v>
      </c>
      <c r="B767" s="8" t="s">
        <v>1188</v>
      </c>
      <c r="C767" s="8" t="s">
        <v>1625</v>
      </c>
      <c r="D767" s="8" t="s">
        <v>2011</v>
      </c>
      <c r="E767" s="10" t="s">
        <v>2029</v>
      </c>
      <c r="F767" s="7" t="s">
        <v>3722</v>
      </c>
      <c r="G767" s="23" t="s">
        <v>3163</v>
      </c>
      <c r="H767" s="42" t="s">
        <v>887</v>
      </c>
      <c r="I767" s="15">
        <v>1</v>
      </c>
      <c r="J767" s="15" t="s">
        <v>931</v>
      </c>
      <c r="K767" s="141">
        <v>4.0337400000000008</v>
      </c>
      <c r="L767" s="15" t="s">
        <v>27</v>
      </c>
      <c r="M767" s="16">
        <v>0</v>
      </c>
      <c r="N767" s="16">
        <v>0</v>
      </c>
      <c r="O767" s="45" t="s">
        <v>3723</v>
      </c>
      <c r="P767" s="7"/>
      <c r="Q767" s="23"/>
      <c r="R767" s="23"/>
      <c r="S767" s="15"/>
      <c r="T767" s="15"/>
      <c r="U767" s="17">
        <v>0</v>
      </c>
      <c r="V767" s="15"/>
      <c r="W767" s="16"/>
      <c r="X767" s="16"/>
      <c r="Y767" s="23"/>
      <c r="Z767" s="7"/>
      <c r="AA767" s="23"/>
      <c r="AB767" s="23"/>
      <c r="AC767" s="15"/>
      <c r="AD767" s="15"/>
      <c r="AE767" s="17">
        <v>0</v>
      </c>
      <c r="AF767" s="15"/>
      <c r="AG767" s="15"/>
      <c r="AH767" s="15"/>
      <c r="AI767" s="23"/>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c r="CN767" s="140"/>
      <c r="CO767" s="140"/>
      <c r="CP767" s="140"/>
      <c r="CQ767" s="140"/>
      <c r="CR767" s="140"/>
      <c r="CS767" s="140"/>
      <c r="CT767" s="140"/>
      <c r="CU767" s="140"/>
      <c r="CV767" s="140"/>
      <c r="CW767" s="140"/>
      <c r="CX767" s="140"/>
      <c r="CY767" s="140"/>
      <c r="CZ767" s="140"/>
      <c r="DA767" s="140"/>
      <c r="DB767" s="140"/>
      <c r="DC767" s="140"/>
      <c r="DD767" s="140"/>
      <c r="DE767" s="140"/>
      <c r="DF767" s="140"/>
      <c r="DG767" s="140"/>
      <c r="DH767" s="140"/>
      <c r="DI767" s="140"/>
      <c r="DJ767" s="140"/>
      <c r="DK767" s="140"/>
      <c r="DL767" s="140"/>
      <c r="DM767" s="140"/>
      <c r="DN767" s="140"/>
      <c r="DO767" s="140"/>
      <c r="DP767" s="140"/>
      <c r="DQ767" s="140"/>
      <c r="DR767" s="140"/>
      <c r="DS767" s="140"/>
      <c r="DT767" s="140"/>
      <c r="DU767" s="140"/>
      <c r="DV767" s="140"/>
      <c r="DW767" s="140"/>
      <c r="DX767" s="140"/>
      <c r="DY767" s="140"/>
      <c r="DZ767" s="140"/>
      <c r="EA767" s="140"/>
      <c r="EB767" s="140"/>
      <c r="EC767" s="140"/>
      <c r="ED767" s="140"/>
      <c r="EE767" s="140"/>
      <c r="EF767" s="140"/>
      <c r="EG767" s="140"/>
      <c r="EH767" s="140"/>
      <c r="EI767" s="140"/>
      <c r="EJ767" s="140"/>
      <c r="EK767" s="140"/>
      <c r="EL767" s="140"/>
      <c r="EM767" s="140"/>
      <c r="EN767" s="140"/>
      <c r="EO767" s="140"/>
      <c r="EP767" s="140"/>
      <c r="EQ767" s="140"/>
      <c r="ER767" s="140"/>
      <c r="ES767" s="140"/>
      <c r="ET767" s="140"/>
      <c r="EU767" s="140"/>
      <c r="EV767" s="140"/>
      <c r="EW767" s="140"/>
      <c r="EX767" s="140"/>
      <c r="EY767" s="140"/>
      <c r="EZ767" s="140"/>
      <c r="FA767" s="140"/>
      <c r="FB767" s="140"/>
      <c r="FC767" s="140"/>
      <c r="FD767" s="140"/>
      <c r="FE767" s="140"/>
      <c r="FF767" s="140"/>
      <c r="FG767" s="140"/>
      <c r="FH767" s="140"/>
      <c r="FI767" s="140"/>
      <c r="FJ767" s="140"/>
      <c r="FK767" s="140"/>
      <c r="FL767" s="140"/>
      <c r="FM767" s="140"/>
      <c r="FN767" s="140"/>
      <c r="FO767" s="140"/>
      <c r="FP767" s="140"/>
      <c r="FQ767" s="140"/>
      <c r="FR767" s="140"/>
      <c r="FS767" s="140"/>
      <c r="FT767" s="140"/>
      <c r="FU767" s="140"/>
      <c r="FV767" s="140"/>
      <c r="FW767" s="140"/>
      <c r="FX767" s="140"/>
      <c r="FY767" s="140"/>
      <c r="FZ767" s="140"/>
      <c r="GA767" s="140"/>
      <c r="GB767" s="140"/>
      <c r="GC767" s="140"/>
      <c r="GD767" s="140"/>
      <c r="GE767" s="140"/>
      <c r="GF767" s="140"/>
      <c r="GG767" s="140"/>
      <c r="GH767" s="140"/>
      <c r="GI767" s="140"/>
      <c r="GJ767" s="140"/>
      <c r="GK767" s="140"/>
      <c r="GL767" s="140"/>
      <c r="GM767" s="140"/>
      <c r="GN767" s="140"/>
      <c r="GO767" s="140"/>
      <c r="GP767" s="140"/>
      <c r="GQ767" s="140"/>
      <c r="GR767" s="140"/>
      <c r="GS767" s="140"/>
      <c r="GT767" s="140"/>
      <c r="GU767" s="140"/>
      <c r="GV767" s="140"/>
      <c r="GW767" s="140"/>
      <c r="GX767" s="140"/>
      <c r="GY767" s="140"/>
      <c r="GZ767" s="140"/>
      <c r="HA767" s="140"/>
      <c r="HB767" s="140"/>
      <c r="HC767" s="140"/>
      <c r="HD767" s="140"/>
      <c r="HE767" s="140"/>
      <c r="HF767" s="140"/>
      <c r="HG767" s="140"/>
      <c r="HH767" s="140"/>
      <c r="HI767" s="140"/>
      <c r="HJ767" s="140"/>
      <c r="HK767" s="140"/>
      <c r="HL767" s="140"/>
      <c r="HM767" s="140"/>
      <c r="HN767" s="140"/>
      <c r="HO767" s="140"/>
      <c r="HP767" s="140"/>
      <c r="HQ767" s="140"/>
      <c r="HR767" s="140"/>
      <c r="HS767" s="140"/>
      <c r="HT767" s="140"/>
      <c r="HU767" s="140"/>
      <c r="HV767" s="140"/>
      <c r="HW767" s="140"/>
      <c r="HX767" s="140"/>
      <c r="HY767" s="140"/>
      <c r="HZ767" s="140"/>
      <c r="IA767" s="140"/>
      <c r="IB767" s="140"/>
      <c r="IC767" s="140"/>
      <c r="ID767" s="140"/>
      <c r="IE767" s="140"/>
      <c r="IF767" s="140"/>
      <c r="IG767" s="140"/>
      <c r="IH767" s="140"/>
      <c r="II767" s="140"/>
      <c r="IJ767" s="140"/>
      <c r="IK767" s="140"/>
      <c r="IL767" s="140"/>
      <c r="IM767" s="140"/>
      <c r="IN767" s="140"/>
      <c r="IO767" s="140"/>
      <c r="IP767" s="140"/>
      <c r="IQ767" s="140"/>
      <c r="IR767" s="140"/>
      <c r="IS767" s="140"/>
      <c r="IT767" s="140"/>
      <c r="IU767" s="140"/>
      <c r="IV767" s="140"/>
      <c r="IW767" s="140"/>
    </row>
    <row r="768" spans="1:257">
      <c r="A768" s="8" t="s">
        <v>11883</v>
      </c>
      <c r="B768" s="105" t="s">
        <v>1188</v>
      </c>
      <c r="C768" s="105" t="s">
        <v>1625</v>
      </c>
      <c r="D768" s="105" t="s">
        <v>2011</v>
      </c>
      <c r="E768" s="106" t="s">
        <v>2029</v>
      </c>
      <c r="F768" s="107" t="s">
        <v>10747</v>
      </c>
      <c r="G768" s="107" t="s">
        <v>10316</v>
      </c>
      <c r="H768" s="107" t="s">
        <v>6217</v>
      </c>
      <c r="I768" s="6">
        <v>1</v>
      </c>
      <c r="J768" s="6"/>
      <c r="K768" s="109">
        <v>0.42890400000000001</v>
      </c>
      <c r="L768" s="6" t="s">
        <v>27</v>
      </c>
      <c r="M768" s="6" t="s">
        <v>10322</v>
      </c>
      <c r="N768" s="6" t="s">
        <v>10318</v>
      </c>
      <c r="O768" s="107" t="s">
        <v>10748</v>
      </c>
      <c r="P768" s="107" t="s">
        <v>10747</v>
      </c>
      <c r="Q768" s="107" t="s">
        <v>10316</v>
      </c>
      <c r="R768" s="107" t="s">
        <v>6217</v>
      </c>
      <c r="S768" s="6">
        <v>1</v>
      </c>
      <c r="T768" s="6"/>
      <c r="U768" s="109">
        <v>0.42890400000000001</v>
      </c>
      <c r="V768" s="6" t="s">
        <v>27</v>
      </c>
      <c r="W768" s="6" t="s">
        <v>10322</v>
      </c>
      <c r="X768" s="6" t="s">
        <v>931</v>
      </c>
      <c r="Y768" s="107" t="str">
        <f>O768</f>
        <v>Sold at $0.42  J.Burrows Binder Document Wallet A4 Clear</v>
      </c>
      <c r="Z768" s="110"/>
      <c r="AA768" s="107"/>
      <c r="AB768" s="107"/>
      <c r="AC768" s="6"/>
      <c r="AD768" s="6"/>
      <c r="AE768" s="109">
        <v>0</v>
      </c>
      <c r="AF768" s="6"/>
      <c r="AG768" s="6"/>
      <c r="AH768" s="6"/>
      <c r="AI768" s="107"/>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c r="CN768" s="140"/>
      <c r="CO768" s="140"/>
      <c r="CP768" s="140"/>
      <c r="CQ768" s="140"/>
      <c r="CR768" s="140"/>
      <c r="CS768" s="140"/>
      <c r="CT768" s="140"/>
      <c r="CU768" s="140"/>
      <c r="CV768" s="140"/>
      <c r="CW768" s="140"/>
      <c r="CX768" s="140"/>
      <c r="CY768" s="140"/>
      <c r="CZ768" s="140"/>
      <c r="DA768" s="140"/>
      <c r="DB768" s="140"/>
      <c r="DC768" s="140"/>
      <c r="DD768" s="140"/>
      <c r="DE768" s="140"/>
      <c r="DF768" s="140"/>
      <c r="DG768" s="140"/>
      <c r="DH768" s="140"/>
      <c r="DI768" s="140"/>
      <c r="DJ768" s="140"/>
      <c r="DK768" s="140"/>
      <c r="DL768" s="140"/>
      <c r="DM768" s="140"/>
      <c r="DN768" s="140"/>
      <c r="DO768" s="140"/>
      <c r="DP768" s="140"/>
      <c r="DQ768" s="140"/>
      <c r="DR768" s="140"/>
      <c r="DS768" s="140"/>
      <c r="DT768" s="140"/>
      <c r="DU768" s="140"/>
      <c r="DV768" s="140"/>
      <c r="DW768" s="140"/>
      <c r="DX768" s="140"/>
      <c r="DY768" s="140"/>
      <c r="DZ768" s="140"/>
      <c r="EA768" s="140"/>
      <c r="EB768" s="140"/>
      <c r="EC768" s="140"/>
      <c r="ED768" s="140"/>
      <c r="EE768" s="140"/>
      <c r="EF768" s="140"/>
      <c r="EG768" s="140"/>
      <c r="EH768" s="140"/>
      <c r="EI768" s="140"/>
      <c r="EJ768" s="140"/>
      <c r="EK768" s="140"/>
      <c r="EL768" s="140"/>
      <c r="EM768" s="140"/>
      <c r="EN768" s="140"/>
      <c r="EO768" s="140"/>
      <c r="EP768" s="140"/>
      <c r="EQ768" s="140"/>
      <c r="ER768" s="140"/>
      <c r="ES768" s="140"/>
      <c r="ET768" s="140"/>
      <c r="EU768" s="140"/>
      <c r="EV768" s="140"/>
      <c r="EW768" s="140"/>
      <c r="EX768" s="140"/>
      <c r="EY768" s="140"/>
      <c r="EZ768" s="140"/>
      <c r="FA768" s="140"/>
      <c r="FB768" s="140"/>
      <c r="FC768" s="140"/>
      <c r="FD768" s="140"/>
      <c r="FE768" s="140"/>
      <c r="FF768" s="140"/>
      <c r="FG768" s="140"/>
      <c r="FH768" s="140"/>
      <c r="FI768" s="140"/>
      <c r="FJ768" s="140"/>
      <c r="FK768" s="140"/>
      <c r="FL768" s="140"/>
      <c r="FM768" s="140"/>
      <c r="FN768" s="140"/>
      <c r="FO768" s="140"/>
      <c r="FP768" s="140"/>
      <c r="FQ768" s="140"/>
      <c r="FR768" s="140"/>
      <c r="FS768" s="140"/>
      <c r="FT768" s="140"/>
      <c r="FU768" s="140"/>
      <c r="FV768" s="140"/>
      <c r="FW768" s="140"/>
      <c r="FX768" s="140"/>
      <c r="FY768" s="140"/>
      <c r="FZ768" s="140"/>
      <c r="GA768" s="140"/>
      <c r="GB768" s="140"/>
      <c r="GC768" s="140"/>
      <c r="GD768" s="140"/>
      <c r="GE768" s="140"/>
      <c r="GF768" s="140"/>
      <c r="GG768" s="140"/>
      <c r="GH768" s="140"/>
      <c r="GI768" s="140"/>
      <c r="GJ768" s="140"/>
      <c r="GK768" s="140"/>
      <c r="GL768" s="140"/>
      <c r="GM768" s="140"/>
      <c r="GN768" s="140"/>
      <c r="GO768" s="140"/>
      <c r="GP768" s="140"/>
      <c r="GQ768" s="140"/>
      <c r="GR768" s="140"/>
      <c r="GS768" s="140"/>
      <c r="GT768" s="140"/>
      <c r="GU768" s="140"/>
      <c r="GV768" s="140"/>
      <c r="GW768" s="140"/>
      <c r="GX768" s="140"/>
      <c r="GY768" s="140"/>
      <c r="GZ768" s="140"/>
      <c r="HA768" s="140"/>
      <c r="HB768" s="140"/>
      <c r="HC768" s="140"/>
      <c r="HD768" s="140"/>
      <c r="HE768" s="140"/>
      <c r="HF768" s="140"/>
      <c r="HG768" s="140"/>
      <c r="HH768" s="140"/>
      <c r="HI768" s="140"/>
      <c r="HJ768" s="140"/>
      <c r="HK768" s="140"/>
      <c r="HL768" s="140"/>
      <c r="HM768" s="140"/>
      <c r="HN768" s="140"/>
      <c r="HO768" s="140"/>
      <c r="HP768" s="140"/>
      <c r="HQ768" s="140"/>
      <c r="HR768" s="140"/>
      <c r="HS768" s="140"/>
      <c r="HT768" s="140"/>
      <c r="HU768" s="140"/>
      <c r="HV768" s="140"/>
      <c r="HW768" s="140"/>
      <c r="HX768" s="140"/>
      <c r="HY768" s="140"/>
      <c r="HZ768" s="140"/>
      <c r="IA768" s="140"/>
      <c r="IB768" s="140"/>
      <c r="IC768" s="140"/>
      <c r="ID768" s="140"/>
      <c r="IE768" s="140"/>
      <c r="IF768" s="140"/>
      <c r="IG768" s="140"/>
      <c r="IH768" s="140"/>
      <c r="II768" s="140"/>
      <c r="IJ768" s="140"/>
      <c r="IK768" s="140"/>
      <c r="IL768" s="140"/>
      <c r="IM768" s="140"/>
      <c r="IN768" s="140"/>
      <c r="IO768" s="140"/>
      <c r="IP768" s="140"/>
      <c r="IQ768" s="140"/>
      <c r="IR768" s="140"/>
      <c r="IS768" s="140"/>
      <c r="IT768" s="140"/>
      <c r="IU768" s="140"/>
      <c r="IV768" s="140"/>
      <c r="IW768" s="140"/>
    </row>
    <row r="769" spans="1:257">
      <c r="A769" s="8" t="s">
        <v>12314</v>
      </c>
      <c r="B769" s="105" t="s">
        <v>1188</v>
      </c>
      <c r="C769" s="105" t="s">
        <v>1625</v>
      </c>
      <c r="D769" s="105" t="s">
        <v>2011</v>
      </c>
      <c r="E769" s="106" t="s">
        <v>2029</v>
      </c>
      <c r="F769" s="107" t="s">
        <v>12786</v>
      </c>
      <c r="G769" s="107" t="s">
        <v>12787</v>
      </c>
      <c r="H769" s="107" t="s">
        <v>235</v>
      </c>
      <c r="I769" s="6">
        <v>10</v>
      </c>
      <c r="J769" s="6" t="s">
        <v>12293</v>
      </c>
      <c r="K769" s="134">
        <v>27.500916000000004</v>
      </c>
      <c r="L769" s="119"/>
      <c r="M769" s="6"/>
      <c r="N769" s="6"/>
      <c r="O769" s="107" t="s">
        <v>12788</v>
      </c>
      <c r="P769" s="107" t="s">
        <v>12786</v>
      </c>
      <c r="Q769" s="107" t="s">
        <v>12787</v>
      </c>
      <c r="R769" s="107" t="s">
        <v>235</v>
      </c>
      <c r="S769" s="6">
        <v>10</v>
      </c>
      <c r="T769" s="6" t="s">
        <v>12293</v>
      </c>
      <c r="U769" s="119">
        <v>27.500916000000004</v>
      </c>
      <c r="V769" s="119"/>
      <c r="W769" s="124">
        <v>0.25</v>
      </c>
      <c r="X769" s="124">
        <v>0.6</v>
      </c>
      <c r="Y769" s="107" t="s">
        <v>12788</v>
      </c>
      <c r="Z769" s="107" t="s">
        <v>12786</v>
      </c>
      <c r="AA769" s="107" t="s">
        <v>12787</v>
      </c>
      <c r="AB769" s="107" t="s">
        <v>235</v>
      </c>
      <c r="AC769" s="6">
        <v>10</v>
      </c>
      <c r="AD769" s="6" t="s">
        <v>12293</v>
      </c>
      <c r="AE769" s="119">
        <v>27.500916000000004</v>
      </c>
      <c r="AF769" s="119"/>
      <c r="AG769" s="6"/>
      <c r="AH769" s="6"/>
      <c r="AI769" s="107" t="s">
        <v>12788</v>
      </c>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c r="CN769" s="140"/>
      <c r="CO769" s="140"/>
      <c r="CP769" s="140"/>
      <c r="CQ769" s="140"/>
      <c r="CR769" s="140"/>
      <c r="CS769" s="140"/>
      <c r="CT769" s="140"/>
      <c r="CU769" s="140"/>
      <c r="CV769" s="140"/>
      <c r="CW769" s="140"/>
      <c r="CX769" s="140"/>
      <c r="CY769" s="140"/>
      <c r="CZ769" s="140"/>
      <c r="DA769" s="140"/>
      <c r="DB769" s="140"/>
      <c r="DC769" s="140"/>
      <c r="DD769" s="140"/>
      <c r="DE769" s="140"/>
      <c r="DF769" s="140"/>
      <c r="DG769" s="140"/>
      <c r="DH769" s="140"/>
      <c r="DI769" s="140"/>
      <c r="DJ769" s="140"/>
      <c r="DK769" s="140"/>
      <c r="DL769" s="140"/>
      <c r="DM769" s="140"/>
      <c r="DN769" s="140"/>
      <c r="DO769" s="140"/>
      <c r="DP769" s="140"/>
      <c r="DQ769" s="140"/>
      <c r="DR769" s="140"/>
      <c r="DS769" s="140"/>
      <c r="DT769" s="140"/>
      <c r="DU769" s="140"/>
      <c r="DV769" s="140"/>
      <c r="DW769" s="140"/>
      <c r="DX769" s="140"/>
      <c r="DY769" s="140"/>
      <c r="DZ769" s="140"/>
      <c r="EA769" s="140"/>
      <c r="EB769" s="140"/>
      <c r="EC769" s="140"/>
      <c r="ED769" s="140"/>
      <c r="EE769" s="140"/>
      <c r="EF769" s="140"/>
      <c r="EG769" s="140"/>
      <c r="EH769" s="140"/>
      <c r="EI769" s="140"/>
      <c r="EJ769" s="140"/>
      <c r="EK769" s="140"/>
      <c r="EL769" s="140"/>
      <c r="EM769" s="140"/>
      <c r="EN769" s="140"/>
      <c r="EO769" s="140"/>
      <c r="EP769" s="140"/>
      <c r="EQ769" s="140"/>
      <c r="ER769" s="140"/>
      <c r="ES769" s="140"/>
      <c r="ET769" s="140"/>
      <c r="EU769" s="140"/>
      <c r="EV769" s="140"/>
      <c r="EW769" s="140"/>
      <c r="EX769" s="140"/>
      <c r="EY769" s="140"/>
      <c r="EZ769" s="140"/>
      <c r="FA769" s="140"/>
      <c r="FB769" s="140"/>
      <c r="FC769" s="140"/>
      <c r="FD769" s="140"/>
      <c r="FE769" s="140"/>
      <c r="FF769" s="140"/>
      <c r="FG769" s="140"/>
      <c r="FH769" s="140"/>
      <c r="FI769" s="140"/>
      <c r="FJ769" s="140"/>
      <c r="FK769" s="140"/>
      <c r="FL769" s="140"/>
      <c r="FM769" s="140"/>
      <c r="FN769" s="140"/>
      <c r="FO769" s="140"/>
      <c r="FP769" s="140"/>
      <c r="FQ769" s="140"/>
      <c r="FR769" s="140"/>
      <c r="FS769" s="140"/>
      <c r="FT769" s="140"/>
      <c r="FU769" s="140"/>
      <c r="FV769" s="140"/>
      <c r="FW769" s="140"/>
      <c r="FX769" s="140"/>
      <c r="FY769" s="140"/>
      <c r="FZ769" s="140"/>
      <c r="GA769" s="140"/>
      <c r="GB769" s="140"/>
      <c r="GC769" s="140"/>
      <c r="GD769" s="140"/>
      <c r="GE769" s="140"/>
      <c r="GF769" s="140"/>
      <c r="GG769" s="140"/>
      <c r="GH769" s="140"/>
      <c r="GI769" s="140"/>
      <c r="GJ769" s="140"/>
      <c r="GK769" s="140"/>
      <c r="GL769" s="140"/>
      <c r="GM769" s="140"/>
      <c r="GN769" s="140"/>
      <c r="GO769" s="140"/>
      <c r="GP769" s="140"/>
      <c r="GQ769" s="140"/>
      <c r="GR769" s="140"/>
      <c r="GS769" s="140"/>
      <c r="GT769" s="140"/>
      <c r="GU769" s="140"/>
      <c r="GV769" s="140"/>
      <c r="GW769" s="140"/>
      <c r="GX769" s="140"/>
      <c r="GY769" s="140"/>
      <c r="GZ769" s="140"/>
      <c r="HA769" s="140"/>
      <c r="HB769" s="140"/>
      <c r="HC769" s="140"/>
      <c r="HD769" s="140"/>
      <c r="HE769" s="140"/>
      <c r="HF769" s="140"/>
      <c r="HG769" s="140"/>
      <c r="HH769" s="140"/>
      <c r="HI769" s="140"/>
      <c r="HJ769" s="140"/>
      <c r="HK769" s="140"/>
      <c r="HL769" s="140"/>
      <c r="HM769" s="140"/>
      <c r="HN769" s="140"/>
      <c r="HO769" s="140"/>
      <c r="HP769" s="140"/>
      <c r="HQ769" s="140"/>
      <c r="HR769" s="140"/>
      <c r="HS769" s="140"/>
      <c r="HT769" s="140"/>
      <c r="HU769" s="140"/>
      <c r="HV769" s="140"/>
      <c r="HW769" s="140"/>
      <c r="HX769" s="140"/>
      <c r="HY769" s="140"/>
      <c r="HZ769" s="140"/>
      <c r="IA769" s="140"/>
      <c r="IB769" s="140"/>
      <c r="IC769" s="140"/>
      <c r="ID769" s="140"/>
      <c r="IE769" s="140"/>
      <c r="IF769" s="140"/>
      <c r="IG769" s="140"/>
      <c r="IH769" s="140"/>
      <c r="II769" s="140"/>
      <c r="IJ769" s="140"/>
      <c r="IK769" s="140"/>
      <c r="IL769" s="140"/>
      <c r="IM769" s="140"/>
      <c r="IN769" s="140"/>
      <c r="IO769" s="140"/>
      <c r="IP769" s="140"/>
      <c r="IQ769" s="140"/>
      <c r="IR769" s="140"/>
      <c r="IS769" s="140"/>
      <c r="IT769" s="140"/>
      <c r="IU769" s="140"/>
      <c r="IV769" s="140"/>
      <c r="IW769" s="140"/>
    </row>
    <row r="770" spans="1:257">
      <c r="A770" s="8" t="s">
        <v>5996</v>
      </c>
      <c r="B770" s="8" t="s">
        <v>1188</v>
      </c>
      <c r="C770" s="8" t="s">
        <v>1625</v>
      </c>
      <c r="D770" s="8" t="s">
        <v>2011</v>
      </c>
      <c r="E770" s="10" t="s">
        <v>2026</v>
      </c>
      <c r="F770" s="7" t="s">
        <v>7183</v>
      </c>
      <c r="G770" s="23" t="s">
        <v>5996</v>
      </c>
      <c r="H770" s="23" t="s">
        <v>887</v>
      </c>
      <c r="I770" s="15">
        <v>1</v>
      </c>
      <c r="J770" s="15">
        <v>30</v>
      </c>
      <c r="K770" s="141">
        <v>0.95656782650000005</v>
      </c>
      <c r="L770" s="15" t="s">
        <v>27</v>
      </c>
      <c r="M770" s="16">
        <v>1</v>
      </c>
      <c r="N770" s="16">
        <v>1</v>
      </c>
      <c r="O770" s="45" t="s">
        <v>7184</v>
      </c>
      <c r="P770" s="7" t="s">
        <v>7185</v>
      </c>
      <c r="Q770" s="23" t="s">
        <v>3163</v>
      </c>
      <c r="R770" s="23" t="s">
        <v>887</v>
      </c>
      <c r="S770" s="15">
        <v>1</v>
      </c>
      <c r="T770" s="15">
        <v>50</v>
      </c>
      <c r="U770" s="17">
        <v>2.3765182584000004</v>
      </c>
      <c r="V770" s="15" t="s">
        <v>27</v>
      </c>
      <c r="W770" s="16">
        <v>1</v>
      </c>
      <c r="X770" s="16">
        <v>1</v>
      </c>
      <c r="Y770" s="23" t="s">
        <v>7186</v>
      </c>
      <c r="Z770" s="7"/>
      <c r="AA770" s="23"/>
      <c r="AB770" s="23"/>
      <c r="AC770" s="15"/>
      <c r="AD770" s="15"/>
      <c r="AE770" s="17">
        <v>0</v>
      </c>
      <c r="AF770" s="15"/>
      <c r="AG770" s="16"/>
      <c r="AH770" s="16"/>
      <c r="AI770" s="23"/>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c r="CN770" s="140"/>
      <c r="CO770" s="140"/>
      <c r="CP770" s="140"/>
      <c r="CQ770" s="140"/>
      <c r="CR770" s="140"/>
      <c r="CS770" s="140"/>
      <c r="CT770" s="140"/>
      <c r="CU770" s="140"/>
      <c r="CV770" s="140"/>
      <c r="CW770" s="140"/>
      <c r="CX770" s="140"/>
      <c r="CY770" s="140"/>
      <c r="CZ770" s="140"/>
      <c r="DA770" s="140"/>
      <c r="DB770" s="140"/>
      <c r="DC770" s="140"/>
      <c r="DD770" s="140"/>
      <c r="DE770" s="140"/>
      <c r="DF770" s="140"/>
      <c r="DG770" s="140"/>
      <c r="DH770" s="140"/>
      <c r="DI770" s="140"/>
      <c r="DJ770" s="140"/>
      <c r="DK770" s="140"/>
      <c r="DL770" s="140"/>
      <c r="DM770" s="140"/>
      <c r="DN770" s="140"/>
      <c r="DO770" s="140"/>
      <c r="DP770" s="140"/>
      <c r="DQ770" s="140"/>
      <c r="DR770" s="140"/>
      <c r="DS770" s="140"/>
      <c r="DT770" s="140"/>
      <c r="DU770" s="140"/>
      <c r="DV770" s="140"/>
      <c r="DW770" s="140"/>
      <c r="DX770" s="140"/>
      <c r="DY770" s="140"/>
      <c r="DZ770" s="140"/>
      <c r="EA770" s="140"/>
      <c r="EB770" s="140"/>
      <c r="EC770" s="140"/>
      <c r="ED770" s="140"/>
      <c r="EE770" s="140"/>
      <c r="EF770" s="140"/>
      <c r="EG770" s="140"/>
      <c r="EH770" s="140"/>
      <c r="EI770" s="140"/>
      <c r="EJ770" s="140"/>
      <c r="EK770" s="140"/>
      <c r="EL770" s="140"/>
      <c r="EM770" s="140"/>
      <c r="EN770" s="140"/>
      <c r="EO770" s="140"/>
      <c r="EP770" s="140"/>
      <c r="EQ770" s="140"/>
      <c r="ER770" s="140"/>
      <c r="ES770" s="140"/>
      <c r="ET770" s="140"/>
      <c r="EU770" s="140"/>
      <c r="EV770" s="140"/>
      <c r="EW770" s="140"/>
      <c r="EX770" s="140"/>
      <c r="EY770" s="140"/>
      <c r="EZ770" s="140"/>
      <c r="FA770" s="140"/>
      <c r="FB770" s="140"/>
      <c r="FC770" s="140"/>
      <c r="FD770" s="140"/>
      <c r="FE770" s="140"/>
      <c r="FF770" s="140"/>
      <c r="FG770" s="140"/>
      <c r="FH770" s="140"/>
      <c r="FI770" s="140"/>
      <c r="FJ770" s="140"/>
      <c r="FK770" s="140"/>
      <c r="FL770" s="140"/>
      <c r="FM770" s="140"/>
      <c r="FN770" s="140"/>
      <c r="FO770" s="140"/>
      <c r="FP770" s="140"/>
      <c r="FQ770" s="140"/>
      <c r="FR770" s="140"/>
      <c r="FS770" s="140"/>
      <c r="FT770" s="140"/>
      <c r="FU770" s="140"/>
      <c r="FV770" s="140"/>
      <c r="FW770" s="140"/>
      <c r="FX770" s="140"/>
      <c r="FY770" s="140"/>
      <c r="FZ770" s="140"/>
      <c r="GA770" s="140"/>
      <c r="GB770" s="140"/>
      <c r="GC770" s="140"/>
      <c r="GD770" s="140"/>
      <c r="GE770" s="140"/>
      <c r="GF770" s="140"/>
      <c r="GG770" s="140"/>
      <c r="GH770" s="140"/>
      <c r="GI770" s="140"/>
      <c r="GJ770" s="140"/>
      <c r="GK770" s="140"/>
      <c r="GL770" s="140"/>
      <c r="GM770" s="140"/>
      <c r="GN770" s="140"/>
      <c r="GO770" s="140"/>
      <c r="GP770" s="140"/>
      <c r="GQ770" s="140"/>
      <c r="GR770" s="140"/>
      <c r="GS770" s="140"/>
      <c r="GT770" s="140"/>
      <c r="GU770" s="140"/>
      <c r="GV770" s="140"/>
      <c r="GW770" s="140"/>
      <c r="GX770" s="140"/>
      <c r="GY770" s="140"/>
      <c r="GZ770" s="140"/>
      <c r="HA770" s="140"/>
      <c r="HB770" s="140"/>
      <c r="HC770" s="140"/>
      <c r="HD770" s="140"/>
      <c r="HE770" s="140"/>
      <c r="HF770" s="140"/>
      <c r="HG770" s="140"/>
      <c r="HH770" s="140"/>
      <c r="HI770" s="140"/>
      <c r="HJ770" s="140"/>
      <c r="HK770" s="140"/>
      <c r="HL770" s="140"/>
      <c r="HM770" s="140"/>
      <c r="HN770" s="140"/>
      <c r="HO770" s="140"/>
      <c r="HP770" s="140"/>
      <c r="HQ770" s="140"/>
      <c r="HR770" s="140"/>
      <c r="HS770" s="140"/>
      <c r="HT770" s="140"/>
      <c r="HU770" s="140"/>
      <c r="HV770" s="140"/>
      <c r="HW770" s="140"/>
      <c r="HX770" s="140"/>
      <c r="HY770" s="140"/>
      <c r="HZ770" s="140"/>
      <c r="IA770" s="140"/>
      <c r="IB770" s="140"/>
      <c r="IC770" s="140"/>
      <c r="ID770" s="140"/>
      <c r="IE770" s="140"/>
      <c r="IF770" s="140"/>
      <c r="IG770" s="140"/>
      <c r="IH770" s="140"/>
      <c r="II770" s="140"/>
      <c r="IJ770" s="140"/>
      <c r="IK770" s="140"/>
      <c r="IL770" s="140"/>
      <c r="IM770" s="140"/>
      <c r="IN770" s="140"/>
      <c r="IO770" s="140"/>
      <c r="IP770" s="140"/>
      <c r="IQ770" s="140"/>
      <c r="IR770" s="140"/>
      <c r="IS770" s="140"/>
      <c r="IT770" s="140"/>
      <c r="IU770" s="140"/>
      <c r="IV770" s="140"/>
      <c r="IW770" s="140"/>
    </row>
    <row r="771" spans="1:257">
      <c r="A771" s="8" t="s">
        <v>19</v>
      </c>
      <c r="B771" s="8" t="s">
        <v>1188</v>
      </c>
      <c r="C771" s="8" t="s">
        <v>1625</v>
      </c>
      <c r="D771" s="8" t="s">
        <v>2011</v>
      </c>
      <c r="E771" s="10" t="s">
        <v>2026</v>
      </c>
      <c r="F771" s="7"/>
      <c r="G771" s="23"/>
      <c r="H771" s="23"/>
      <c r="I771" s="15"/>
      <c r="J771" s="15"/>
      <c r="K771" s="141">
        <v>0</v>
      </c>
      <c r="L771" s="15"/>
      <c r="M771" s="16"/>
      <c r="N771" s="16"/>
      <c r="O771" s="46"/>
      <c r="P771" s="30" t="s">
        <v>2027</v>
      </c>
      <c r="Q771" s="23" t="s">
        <v>1212</v>
      </c>
      <c r="R771" s="23" t="s">
        <v>44</v>
      </c>
      <c r="S771" s="15">
        <v>10</v>
      </c>
      <c r="T771" s="15"/>
      <c r="U771" s="37">
        <v>9.8988231708750014</v>
      </c>
      <c r="V771" s="15" t="s">
        <v>27</v>
      </c>
      <c r="W771" s="16">
        <v>1</v>
      </c>
      <c r="X771" s="16">
        <v>0</v>
      </c>
      <c r="Y771" s="23" t="s">
        <v>2028</v>
      </c>
      <c r="Z771" s="7"/>
      <c r="AA771" s="23"/>
      <c r="AB771" s="23"/>
      <c r="AC771" s="15"/>
      <c r="AD771" s="15"/>
      <c r="AE771" s="17">
        <v>0</v>
      </c>
      <c r="AF771" s="15"/>
      <c r="AG771" s="15"/>
      <c r="AH771" s="15"/>
      <c r="AI771" s="23"/>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c r="CN771" s="140"/>
      <c r="CO771" s="140"/>
      <c r="CP771" s="140"/>
      <c r="CQ771" s="140"/>
      <c r="CR771" s="140"/>
      <c r="CS771" s="140"/>
      <c r="CT771" s="140"/>
      <c r="CU771" s="140"/>
      <c r="CV771" s="140"/>
      <c r="CW771" s="140"/>
      <c r="CX771" s="140"/>
      <c r="CY771" s="140"/>
      <c r="CZ771" s="140"/>
      <c r="DA771" s="140"/>
      <c r="DB771" s="140"/>
      <c r="DC771" s="140"/>
      <c r="DD771" s="140"/>
      <c r="DE771" s="140"/>
      <c r="DF771" s="140"/>
      <c r="DG771" s="140"/>
      <c r="DH771" s="140"/>
      <c r="DI771" s="140"/>
      <c r="DJ771" s="140"/>
      <c r="DK771" s="140"/>
      <c r="DL771" s="140"/>
      <c r="DM771" s="140"/>
      <c r="DN771" s="140"/>
      <c r="DO771" s="140"/>
      <c r="DP771" s="140"/>
      <c r="DQ771" s="140"/>
      <c r="DR771" s="140"/>
      <c r="DS771" s="140"/>
      <c r="DT771" s="140"/>
      <c r="DU771" s="140"/>
      <c r="DV771" s="140"/>
      <c r="DW771" s="140"/>
      <c r="DX771" s="140"/>
      <c r="DY771" s="140"/>
      <c r="DZ771" s="140"/>
      <c r="EA771" s="140"/>
      <c r="EB771" s="140"/>
      <c r="EC771" s="140"/>
      <c r="ED771" s="140"/>
      <c r="EE771" s="140"/>
      <c r="EF771" s="140"/>
      <c r="EG771" s="140"/>
      <c r="EH771" s="140"/>
      <c r="EI771" s="140"/>
      <c r="EJ771" s="140"/>
      <c r="EK771" s="140"/>
      <c r="EL771" s="140"/>
      <c r="EM771" s="140"/>
      <c r="EN771" s="140"/>
      <c r="EO771" s="140"/>
      <c r="EP771" s="140"/>
      <c r="EQ771" s="140"/>
      <c r="ER771" s="140"/>
      <c r="ES771" s="140"/>
      <c r="ET771" s="140"/>
      <c r="EU771" s="140"/>
      <c r="EV771" s="140"/>
      <c r="EW771" s="140"/>
      <c r="EX771" s="140"/>
      <c r="EY771" s="140"/>
      <c r="EZ771" s="140"/>
      <c r="FA771" s="140"/>
      <c r="FB771" s="140"/>
      <c r="FC771" s="140"/>
      <c r="FD771" s="140"/>
      <c r="FE771" s="140"/>
      <c r="FF771" s="140"/>
      <c r="FG771" s="140"/>
      <c r="FH771" s="140"/>
      <c r="FI771" s="140"/>
      <c r="FJ771" s="140"/>
      <c r="FK771" s="140"/>
      <c r="FL771" s="140"/>
      <c r="FM771" s="140"/>
      <c r="FN771" s="140"/>
      <c r="FO771" s="140"/>
      <c r="FP771" s="140"/>
      <c r="FQ771" s="140"/>
      <c r="FR771" s="140"/>
      <c r="FS771" s="140"/>
      <c r="FT771" s="140"/>
      <c r="FU771" s="140"/>
      <c r="FV771" s="140"/>
      <c r="FW771" s="140"/>
      <c r="FX771" s="140"/>
      <c r="FY771" s="140"/>
      <c r="FZ771" s="140"/>
      <c r="GA771" s="140"/>
      <c r="GB771" s="140"/>
      <c r="GC771" s="140"/>
      <c r="GD771" s="140"/>
      <c r="GE771" s="140"/>
      <c r="GF771" s="140"/>
      <c r="GG771" s="140"/>
      <c r="GH771" s="140"/>
      <c r="GI771" s="140"/>
      <c r="GJ771" s="140"/>
      <c r="GK771" s="140"/>
      <c r="GL771" s="140"/>
      <c r="GM771" s="140"/>
      <c r="GN771" s="140"/>
      <c r="GO771" s="140"/>
      <c r="GP771" s="140"/>
      <c r="GQ771" s="140"/>
      <c r="GR771" s="140"/>
      <c r="GS771" s="140"/>
      <c r="GT771" s="140"/>
      <c r="GU771" s="140"/>
      <c r="GV771" s="140"/>
      <c r="GW771" s="140"/>
      <c r="GX771" s="140"/>
      <c r="GY771" s="140"/>
      <c r="GZ771" s="140"/>
      <c r="HA771" s="140"/>
      <c r="HB771" s="140"/>
      <c r="HC771" s="140"/>
      <c r="HD771" s="140"/>
      <c r="HE771" s="140"/>
      <c r="HF771" s="140"/>
      <c r="HG771" s="140"/>
      <c r="HH771" s="140"/>
      <c r="HI771" s="140"/>
      <c r="HJ771" s="140"/>
      <c r="HK771" s="140"/>
      <c r="HL771" s="140"/>
      <c r="HM771" s="140"/>
      <c r="HN771" s="140"/>
      <c r="HO771" s="140"/>
      <c r="HP771" s="140"/>
      <c r="HQ771" s="140"/>
      <c r="HR771" s="140"/>
      <c r="HS771" s="140"/>
      <c r="HT771" s="140"/>
      <c r="HU771" s="140"/>
      <c r="HV771" s="140"/>
      <c r="HW771" s="140"/>
      <c r="HX771" s="140"/>
      <c r="HY771" s="140"/>
      <c r="HZ771" s="140"/>
      <c r="IA771" s="140"/>
      <c r="IB771" s="140"/>
      <c r="IC771" s="140"/>
      <c r="ID771" s="140"/>
      <c r="IE771" s="140"/>
      <c r="IF771" s="140"/>
      <c r="IG771" s="140"/>
      <c r="IH771" s="140"/>
      <c r="II771" s="140"/>
      <c r="IJ771" s="140"/>
      <c r="IK771" s="140"/>
      <c r="IL771" s="140"/>
      <c r="IM771" s="140"/>
      <c r="IN771" s="140"/>
      <c r="IO771" s="140"/>
      <c r="IP771" s="140"/>
      <c r="IQ771" s="140"/>
      <c r="IR771" s="140"/>
      <c r="IS771" s="140"/>
      <c r="IT771" s="140"/>
      <c r="IU771" s="140"/>
      <c r="IV771" s="140"/>
      <c r="IW771" s="140"/>
    </row>
    <row r="772" spans="1:257">
      <c r="A772" s="8" t="s">
        <v>13906</v>
      </c>
      <c r="B772" s="105" t="s">
        <v>1188</v>
      </c>
      <c r="C772" s="105" t="s">
        <v>1625</v>
      </c>
      <c r="D772" s="105" t="s">
        <v>2011</v>
      </c>
      <c r="E772" s="106" t="s">
        <v>2026</v>
      </c>
      <c r="F772" s="108" t="s">
        <v>14373</v>
      </c>
      <c r="G772" s="107" t="s">
        <v>1212</v>
      </c>
      <c r="H772" s="107" t="s">
        <v>887</v>
      </c>
      <c r="I772" s="6">
        <v>1</v>
      </c>
      <c r="J772" s="107"/>
      <c r="K772" s="134">
        <v>1.9633994930232561</v>
      </c>
      <c r="L772" s="6" t="s">
        <v>27</v>
      </c>
      <c r="M772" s="123">
        <v>0.5</v>
      </c>
      <c r="N772" s="123">
        <v>1</v>
      </c>
      <c r="O772" s="107" t="s">
        <v>14374</v>
      </c>
      <c r="P772" s="108" t="s">
        <v>14373</v>
      </c>
      <c r="Q772" s="107" t="s">
        <v>1212</v>
      </c>
      <c r="R772" s="107" t="s">
        <v>887</v>
      </c>
      <c r="S772" s="6">
        <v>1</v>
      </c>
      <c r="T772" s="6"/>
      <c r="U772" s="119">
        <v>1.9633994930232561</v>
      </c>
      <c r="V772" s="6" t="s">
        <v>27</v>
      </c>
      <c r="W772" s="123">
        <v>0.5</v>
      </c>
      <c r="X772" s="123">
        <v>1</v>
      </c>
      <c r="Y772" s="107" t="s">
        <v>14374</v>
      </c>
      <c r="Z772" s="108"/>
      <c r="AA772" s="107"/>
      <c r="AB772" s="107"/>
      <c r="AC772" s="6"/>
      <c r="AD772" s="6"/>
      <c r="AE772" s="119">
        <v>0</v>
      </c>
      <c r="AF772" s="6"/>
      <c r="AG772" s="123"/>
      <c r="AH772" s="123"/>
      <c r="AI772" s="107"/>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c r="CN772" s="140"/>
      <c r="CO772" s="140"/>
      <c r="CP772" s="140"/>
      <c r="CQ772" s="140"/>
      <c r="CR772" s="140"/>
      <c r="CS772" s="140"/>
      <c r="CT772" s="140"/>
      <c r="CU772" s="140"/>
      <c r="CV772" s="140"/>
      <c r="CW772" s="140"/>
      <c r="CX772" s="140"/>
      <c r="CY772" s="140"/>
      <c r="CZ772" s="140"/>
      <c r="DA772" s="140"/>
      <c r="DB772" s="140"/>
      <c r="DC772" s="140"/>
      <c r="DD772" s="140"/>
      <c r="DE772" s="140"/>
      <c r="DF772" s="140"/>
      <c r="DG772" s="140"/>
      <c r="DH772" s="140"/>
      <c r="DI772" s="140"/>
      <c r="DJ772" s="140"/>
      <c r="DK772" s="140"/>
      <c r="DL772" s="140"/>
      <c r="DM772" s="140"/>
      <c r="DN772" s="140"/>
      <c r="DO772" s="140"/>
      <c r="DP772" s="140"/>
      <c r="DQ772" s="140"/>
      <c r="DR772" s="140"/>
      <c r="DS772" s="140"/>
      <c r="DT772" s="140"/>
      <c r="DU772" s="140"/>
      <c r="DV772" s="140"/>
      <c r="DW772" s="140"/>
      <c r="DX772" s="140"/>
      <c r="DY772" s="140"/>
      <c r="DZ772" s="140"/>
      <c r="EA772" s="140"/>
      <c r="EB772" s="140"/>
      <c r="EC772" s="140"/>
      <c r="ED772" s="140"/>
      <c r="EE772" s="140"/>
      <c r="EF772" s="140"/>
      <c r="EG772" s="140"/>
      <c r="EH772" s="140"/>
      <c r="EI772" s="140"/>
      <c r="EJ772" s="140"/>
      <c r="EK772" s="140"/>
      <c r="EL772" s="140"/>
      <c r="EM772" s="140"/>
      <c r="EN772" s="140"/>
      <c r="EO772" s="140"/>
      <c r="EP772" s="140"/>
      <c r="EQ772" s="140"/>
      <c r="ER772" s="140"/>
      <c r="ES772" s="140"/>
      <c r="ET772" s="140"/>
      <c r="EU772" s="140"/>
      <c r="EV772" s="140"/>
      <c r="EW772" s="140"/>
      <c r="EX772" s="140"/>
      <c r="EY772" s="140"/>
      <c r="EZ772" s="140"/>
      <c r="FA772" s="140"/>
      <c r="FB772" s="140"/>
      <c r="FC772" s="140"/>
      <c r="FD772" s="140"/>
      <c r="FE772" s="140"/>
      <c r="FF772" s="140"/>
      <c r="FG772" s="140"/>
      <c r="FH772" s="140"/>
      <c r="FI772" s="140"/>
      <c r="FJ772" s="140"/>
      <c r="FK772" s="140"/>
      <c r="FL772" s="140"/>
      <c r="FM772" s="140"/>
      <c r="FN772" s="140"/>
      <c r="FO772" s="140"/>
      <c r="FP772" s="140"/>
      <c r="FQ772" s="140"/>
      <c r="FR772" s="140"/>
      <c r="FS772" s="140"/>
      <c r="FT772" s="140"/>
      <c r="FU772" s="140"/>
      <c r="FV772" s="140"/>
      <c r="FW772" s="140"/>
      <c r="FX772" s="140"/>
      <c r="FY772" s="140"/>
      <c r="FZ772" s="140"/>
      <c r="GA772" s="140"/>
      <c r="GB772" s="140"/>
      <c r="GC772" s="140"/>
      <c r="GD772" s="140"/>
      <c r="GE772" s="140"/>
      <c r="GF772" s="140"/>
      <c r="GG772" s="140"/>
      <c r="GH772" s="140"/>
      <c r="GI772" s="140"/>
      <c r="GJ772" s="140"/>
      <c r="GK772" s="140"/>
      <c r="GL772" s="140"/>
      <c r="GM772" s="140"/>
      <c r="GN772" s="140"/>
      <c r="GO772" s="140"/>
      <c r="GP772" s="140"/>
      <c r="GQ772" s="140"/>
      <c r="GR772" s="140"/>
      <c r="GS772" s="140"/>
      <c r="GT772" s="140"/>
      <c r="GU772" s="140"/>
      <c r="GV772" s="140"/>
      <c r="GW772" s="140"/>
      <c r="GX772" s="140"/>
      <c r="GY772" s="140"/>
      <c r="GZ772" s="140"/>
      <c r="HA772" s="140"/>
      <c r="HB772" s="140"/>
      <c r="HC772" s="140"/>
      <c r="HD772" s="140"/>
      <c r="HE772" s="140"/>
      <c r="HF772" s="140"/>
      <c r="HG772" s="140"/>
      <c r="HH772" s="140"/>
      <c r="HI772" s="140"/>
      <c r="HJ772" s="140"/>
      <c r="HK772" s="140"/>
      <c r="HL772" s="140"/>
      <c r="HM772" s="140"/>
      <c r="HN772" s="140"/>
      <c r="HO772" s="140"/>
      <c r="HP772" s="140"/>
      <c r="HQ772" s="140"/>
      <c r="HR772" s="140"/>
      <c r="HS772" s="140"/>
      <c r="HT772" s="140"/>
      <c r="HU772" s="140"/>
      <c r="HV772" s="140"/>
      <c r="HW772" s="140"/>
      <c r="HX772" s="140"/>
      <c r="HY772" s="140"/>
      <c r="HZ772" s="140"/>
      <c r="IA772" s="140"/>
      <c r="IB772" s="140"/>
      <c r="IC772" s="140"/>
      <c r="ID772" s="140"/>
      <c r="IE772" s="140"/>
      <c r="IF772" s="140"/>
      <c r="IG772" s="140"/>
      <c r="IH772" s="140"/>
      <c r="II772" s="140"/>
      <c r="IJ772" s="140"/>
      <c r="IK772" s="140"/>
      <c r="IL772" s="140"/>
      <c r="IM772" s="140"/>
      <c r="IN772" s="140"/>
      <c r="IO772" s="140"/>
      <c r="IP772" s="140"/>
      <c r="IQ772" s="140"/>
      <c r="IR772" s="140"/>
      <c r="IS772" s="140"/>
      <c r="IT772" s="140"/>
      <c r="IU772" s="140"/>
      <c r="IV772" s="140"/>
      <c r="IW772" s="140"/>
    </row>
    <row r="773" spans="1:257">
      <c r="A773" s="8" t="s">
        <v>3129</v>
      </c>
      <c r="B773" s="8" t="s">
        <v>1188</v>
      </c>
      <c r="C773" s="8" t="s">
        <v>1625</v>
      </c>
      <c r="D773" s="8" t="s">
        <v>2011</v>
      </c>
      <c r="E773" s="10" t="s">
        <v>2026</v>
      </c>
      <c r="F773" s="7" t="s">
        <v>3720</v>
      </c>
      <c r="G773" s="23" t="s">
        <v>3163</v>
      </c>
      <c r="H773" s="42" t="s">
        <v>887</v>
      </c>
      <c r="I773" s="15">
        <v>1</v>
      </c>
      <c r="J773" s="15" t="s">
        <v>931</v>
      </c>
      <c r="K773" s="141">
        <v>2.5530000000000004</v>
      </c>
      <c r="L773" s="15" t="s">
        <v>27</v>
      </c>
      <c r="M773" s="16">
        <v>0</v>
      </c>
      <c r="N773" s="16">
        <v>0</v>
      </c>
      <c r="O773" s="45" t="s">
        <v>3721</v>
      </c>
      <c r="P773" s="7"/>
      <c r="Q773" s="23"/>
      <c r="R773" s="23"/>
      <c r="S773" s="15"/>
      <c r="T773" s="15"/>
      <c r="U773" s="17">
        <v>0</v>
      </c>
      <c r="V773" s="15"/>
      <c r="W773" s="16"/>
      <c r="X773" s="16"/>
      <c r="Y773" s="23"/>
      <c r="Z773" s="7"/>
      <c r="AA773" s="23"/>
      <c r="AB773" s="23"/>
      <c r="AC773" s="15"/>
      <c r="AD773" s="15"/>
      <c r="AE773" s="17">
        <v>0</v>
      </c>
      <c r="AF773" s="15"/>
      <c r="AG773" s="15"/>
      <c r="AH773" s="15"/>
      <c r="AI773" s="23"/>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c r="CN773" s="140"/>
      <c r="CO773" s="140"/>
      <c r="CP773" s="140"/>
      <c r="CQ773" s="140"/>
      <c r="CR773" s="140"/>
      <c r="CS773" s="140"/>
      <c r="CT773" s="140"/>
      <c r="CU773" s="140"/>
      <c r="CV773" s="140"/>
      <c r="CW773" s="140"/>
      <c r="CX773" s="140"/>
      <c r="CY773" s="140"/>
      <c r="CZ773" s="140"/>
      <c r="DA773" s="140"/>
      <c r="DB773" s="140"/>
      <c r="DC773" s="140"/>
      <c r="DD773" s="140"/>
      <c r="DE773" s="140"/>
      <c r="DF773" s="140"/>
      <c r="DG773" s="140"/>
      <c r="DH773" s="140"/>
      <c r="DI773" s="140"/>
      <c r="DJ773" s="140"/>
      <c r="DK773" s="140"/>
      <c r="DL773" s="140"/>
      <c r="DM773" s="140"/>
      <c r="DN773" s="140"/>
      <c r="DO773" s="140"/>
      <c r="DP773" s="140"/>
      <c r="DQ773" s="140"/>
      <c r="DR773" s="140"/>
      <c r="DS773" s="140"/>
      <c r="DT773" s="140"/>
      <c r="DU773" s="140"/>
      <c r="DV773" s="140"/>
      <c r="DW773" s="140"/>
      <c r="DX773" s="140"/>
      <c r="DY773" s="140"/>
      <c r="DZ773" s="140"/>
      <c r="EA773" s="140"/>
      <c r="EB773" s="140"/>
      <c r="EC773" s="140"/>
      <c r="ED773" s="140"/>
      <c r="EE773" s="140"/>
      <c r="EF773" s="140"/>
      <c r="EG773" s="140"/>
      <c r="EH773" s="140"/>
      <c r="EI773" s="140"/>
      <c r="EJ773" s="140"/>
      <c r="EK773" s="140"/>
      <c r="EL773" s="140"/>
      <c r="EM773" s="140"/>
      <c r="EN773" s="140"/>
      <c r="EO773" s="140"/>
      <c r="EP773" s="140"/>
      <c r="EQ773" s="140"/>
      <c r="ER773" s="140"/>
      <c r="ES773" s="140"/>
      <c r="ET773" s="140"/>
      <c r="EU773" s="140"/>
      <c r="EV773" s="140"/>
      <c r="EW773" s="140"/>
      <c r="EX773" s="140"/>
      <c r="EY773" s="140"/>
      <c r="EZ773" s="140"/>
      <c r="FA773" s="140"/>
      <c r="FB773" s="140"/>
      <c r="FC773" s="140"/>
      <c r="FD773" s="140"/>
      <c r="FE773" s="140"/>
      <c r="FF773" s="140"/>
      <c r="FG773" s="140"/>
      <c r="FH773" s="140"/>
      <c r="FI773" s="140"/>
      <c r="FJ773" s="140"/>
      <c r="FK773" s="140"/>
      <c r="FL773" s="140"/>
      <c r="FM773" s="140"/>
      <c r="FN773" s="140"/>
      <c r="FO773" s="140"/>
      <c r="FP773" s="140"/>
      <c r="FQ773" s="140"/>
      <c r="FR773" s="140"/>
      <c r="FS773" s="140"/>
      <c r="FT773" s="140"/>
      <c r="FU773" s="140"/>
      <c r="FV773" s="140"/>
      <c r="FW773" s="140"/>
      <c r="FX773" s="140"/>
      <c r="FY773" s="140"/>
      <c r="FZ773" s="140"/>
      <c r="GA773" s="140"/>
      <c r="GB773" s="140"/>
      <c r="GC773" s="140"/>
      <c r="GD773" s="140"/>
      <c r="GE773" s="140"/>
      <c r="GF773" s="140"/>
      <c r="GG773" s="140"/>
      <c r="GH773" s="140"/>
      <c r="GI773" s="140"/>
      <c r="GJ773" s="140"/>
      <c r="GK773" s="140"/>
      <c r="GL773" s="140"/>
      <c r="GM773" s="140"/>
      <c r="GN773" s="140"/>
      <c r="GO773" s="140"/>
      <c r="GP773" s="140"/>
      <c r="GQ773" s="140"/>
      <c r="GR773" s="140"/>
      <c r="GS773" s="140"/>
      <c r="GT773" s="140"/>
      <c r="GU773" s="140"/>
      <c r="GV773" s="140"/>
      <c r="GW773" s="140"/>
      <c r="GX773" s="140"/>
      <c r="GY773" s="140"/>
      <c r="GZ773" s="140"/>
      <c r="HA773" s="140"/>
      <c r="HB773" s="140"/>
      <c r="HC773" s="140"/>
      <c r="HD773" s="140"/>
      <c r="HE773" s="140"/>
      <c r="HF773" s="140"/>
      <c r="HG773" s="140"/>
      <c r="HH773" s="140"/>
      <c r="HI773" s="140"/>
      <c r="HJ773" s="140"/>
      <c r="HK773" s="140"/>
      <c r="HL773" s="140"/>
      <c r="HM773" s="140"/>
      <c r="HN773" s="140"/>
      <c r="HO773" s="140"/>
      <c r="HP773" s="140"/>
      <c r="HQ773" s="140"/>
      <c r="HR773" s="140"/>
      <c r="HS773" s="140"/>
      <c r="HT773" s="140"/>
      <c r="HU773" s="140"/>
      <c r="HV773" s="140"/>
      <c r="HW773" s="140"/>
      <c r="HX773" s="140"/>
      <c r="HY773" s="140"/>
      <c r="HZ773" s="140"/>
      <c r="IA773" s="140"/>
      <c r="IB773" s="140"/>
      <c r="IC773" s="140"/>
      <c r="ID773" s="140"/>
      <c r="IE773" s="140"/>
      <c r="IF773" s="140"/>
      <c r="IG773" s="140"/>
      <c r="IH773" s="140"/>
      <c r="II773" s="140"/>
      <c r="IJ773" s="140"/>
      <c r="IK773" s="140"/>
      <c r="IL773" s="140"/>
      <c r="IM773" s="140"/>
      <c r="IN773" s="140"/>
      <c r="IO773" s="140"/>
      <c r="IP773" s="140"/>
      <c r="IQ773" s="140"/>
      <c r="IR773" s="140"/>
      <c r="IS773" s="140"/>
      <c r="IT773" s="140"/>
      <c r="IU773" s="140"/>
      <c r="IV773" s="140"/>
      <c r="IW773" s="140"/>
    </row>
    <row r="774" spans="1:257">
      <c r="A774" s="8" t="s">
        <v>11883</v>
      </c>
      <c r="B774" s="105" t="s">
        <v>1188</v>
      </c>
      <c r="C774" s="105" t="s">
        <v>1625</v>
      </c>
      <c r="D774" s="105" t="s">
        <v>2011</v>
      </c>
      <c r="E774" s="106" t="s">
        <v>2026</v>
      </c>
      <c r="F774" s="107" t="s">
        <v>10747</v>
      </c>
      <c r="G774" s="107" t="s">
        <v>10316</v>
      </c>
      <c r="H774" s="107" t="s">
        <v>6217</v>
      </c>
      <c r="I774" s="6">
        <v>1</v>
      </c>
      <c r="J774" s="6"/>
      <c r="K774" s="109">
        <v>0.42890400000000001</v>
      </c>
      <c r="L774" s="6" t="s">
        <v>27</v>
      </c>
      <c r="M774" s="6" t="s">
        <v>10322</v>
      </c>
      <c r="N774" s="6" t="s">
        <v>10318</v>
      </c>
      <c r="O774" s="107" t="s">
        <v>10748</v>
      </c>
      <c r="P774" s="107" t="s">
        <v>10747</v>
      </c>
      <c r="Q774" s="107" t="s">
        <v>10316</v>
      </c>
      <c r="R774" s="107" t="s">
        <v>6217</v>
      </c>
      <c r="S774" s="6">
        <v>1</v>
      </c>
      <c r="T774" s="6"/>
      <c r="U774" s="109">
        <v>0.42890400000000001</v>
      </c>
      <c r="V774" s="6" t="s">
        <v>27</v>
      </c>
      <c r="W774" s="6" t="s">
        <v>10322</v>
      </c>
      <c r="X774" s="6" t="s">
        <v>931</v>
      </c>
      <c r="Y774" s="107" t="str">
        <f>O774</f>
        <v>Sold at $0.42  J.Burrows Binder Document Wallet A4 Clear</v>
      </c>
      <c r="Z774" s="110"/>
      <c r="AA774" s="107"/>
      <c r="AB774" s="107"/>
      <c r="AC774" s="6"/>
      <c r="AD774" s="6"/>
      <c r="AE774" s="109">
        <v>0</v>
      </c>
      <c r="AF774" s="6"/>
      <c r="AG774" s="6"/>
      <c r="AH774" s="6"/>
      <c r="AI774" s="107"/>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c r="CN774" s="140"/>
      <c r="CO774" s="140"/>
      <c r="CP774" s="140"/>
      <c r="CQ774" s="140"/>
      <c r="CR774" s="140"/>
      <c r="CS774" s="140"/>
      <c r="CT774" s="140"/>
      <c r="CU774" s="140"/>
      <c r="CV774" s="140"/>
      <c r="CW774" s="140"/>
      <c r="CX774" s="140"/>
      <c r="CY774" s="140"/>
      <c r="CZ774" s="140"/>
      <c r="DA774" s="140"/>
      <c r="DB774" s="140"/>
      <c r="DC774" s="140"/>
      <c r="DD774" s="140"/>
      <c r="DE774" s="140"/>
      <c r="DF774" s="140"/>
      <c r="DG774" s="140"/>
      <c r="DH774" s="140"/>
      <c r="DI774" s="140"/>
      <c r="DJ774" s="140"/>
      <c r="DK774" s="140"/>
      <c r="DL774" s="140"/>
      <c r="DM774" s="140"/>
      <c r="DN774" s="140"/>
      <c r="DO774" s="140"/>
      <c r="DP774" s="140"/>
      <c r="DQ774" s="140"/>
      <c r="DR774" s="140"/>
      <c r="DS774" s="140"/>
      <c r="DT774" s="140"/>
      <c r="DU774" s="140"/>
      <c r="DV774" s="140"/>
      <c r="DW774" s="140"/>
      <c r="DX774" s="140"/>
      <c r="DY774" s="140"/>
      <c r="DZ774" s="140"/>
      <c r="EA774" s="140"/>
      <c r="EB774" s="140"/>
      <c r="EC774" s="140"/>
      <c r="ED774" s="140"/>
      <c r="EE774" s="140"/>
      <c r="EF774" s="140"/>
      <c r="EG774" s="140"/>
      <c r="EH774" s="140"/>
      <c r="EI774" s="140"/>
      <c r="EJ774" s="140"/>
      <c r="EK774" s="140"/>
      <c r="EL774" s="140"/>
      <c r="EM774" s="140"/>
      <c r="EN774" s="140"/>
      <c r="EO774" s="140"/>
      <c r="EP774" s="140"/>
      <c r="EQ774" s="140"/>
      <c r="ER774" s="140"/>
      <c r="ES774" s="140"/>
      <c r="ET774" s="140"/>
      <c r="EU774" s="140"/>
      <c r="EV774" s="140"/>
      <c r="EW774" s="140"/>
      <c r="EX774" s="140"/>
      <c r="EY774" s="140"/>
      <c r="EZ774" s="140"/>
      <c r="FA774" s="140"/>
      <c r="FB774" s="140"/>
      <c r="FC774" s="140"/>
      <c r="FD774" s="140"/>
      <c r="FE774" s="140"/>
      <c r="FF774" s="140"/>
      <c r="FG774" s="140"/>
      <c r="FH774" s="140"/>
      <c r="FI774" s="140"/>
      <c r="FJ774" s="140"/>
      <c r="FK774" s="140"/>
      <c r="FL774" s="140"/>
      <c r="FM774" s="140"/>
      <c r="FN774" s="140"/>
      <c r="FO774" s="140"/>
      <c r="FP774" s="140"/>
      <c r="FQ774" s="140"/>
      <c r="FR774" s="140"/>
      <c r="FS774" s="140"/>
      <c r="FT774" s="140"/>
      <c r="FU774" s="140"/>
      <c r="FV774" s="140"/>
      <c r="FW774" s="140"/>
      <c r="FX774" s="140"/>
      <c r="FY774" s="140"/>
      <c r="FZ774" s="140"/>
      <c r="GA774" s="140"/>
      <c r="GB774" s="140"/>
      <c r="GC774" s="140"/>
      <c r="GD774" s="140"/>
      <c r="GE774" s="140"/>
      <c r="GF774" s="140"/>
      <c r="GG774" s="140"/>
      <c r="GH774" s="140"/>
      <c r="GI774" s="140"/>
      <c r="GJ774" s="140"/>
      <c r="GK774" s="140"/>
      <c r="GL774" s="140"/>
      <c r="GM774" s="140"/>
      <c r="GN774" s="140"/>
      <c r="GO774" s="140"/>
      <c r="GP774" s="140"/>
      <c r="GQ774" s="140"/>
      <c r="GR774" s="140"/>
      <c r="GS774" s="140"/>
      <c r="GT774" s="140"/>
      <c r="GU774" s="140"/>
      <c r="GV774" s="140"/>
      <c r="GW774" s="140"/>
      <c r="GX774" s="140"/>
      <c r="GY774" s="140"/>
      <c r="GZ774" s="140"/>
      <c r="HA774" s="140"/>
      <c r="HB774" s="140"/>
      <c r="HC774" s="140"/>
      <c r="HD774" s="140"/>
      <c r="HE774" s="140"/>
      <c r="HF774" s="140"/>
      <c r="HG774" s="140"/>
      <c r="HH774" s="140"/>
      <c r="HI774" s="140"/>
      <c r="HJ774" s="140"/>
      <c r="HK774" s="140"/>
      <c r="HL774" s="140"/>
      <c r="HM774" s="140"/>
      <c r="HN774" s="140"/>
      <c r="HO774" s="140"/>
      <c r="HP774" s="140"/>
      <c r="HQ774" s="140"/>
      <c r="HR774" s="140"/>
      <c r="HS774" s="140"/>
      <c r="HT774" s="140"/>
      <c r="HU774" s="140"/>
      <c r="HV774" s="140"/>
      <c r="HW774" s="140"/>
      <c r="HX774" s="140"/>
      <c r="HY774" s="140"/>
      <c r="HZ774" s="140"/>
      <c r="IA774" s="140"/>
      <c r="IB774" s="140"/>
      <c r="IC774" s="140"/>
      <c r="ID774" s="140"/>
      <c r="IE774" s="140"/>
      <c r="IF774" s="140"/>
      <c r="IG774" s="140"/>
      <c r="IH774" s="140"/>
      <c r="II774" s="140"/>
      <c r="IJ774" s="140"/>
      <c r="IK774" s="140"/>
      <c r="IL774" s="140"/>
      <c r="IM774" s="140"/>
      <c r="IN774" s="140"/>
      <c r="IO774" s="140"/>
      <c r="IP774" s="140"/>
      <c r="IQ774" s="140"/>
      <c r="IR774" s="140"/>
      <c r="IS774" s="140"/>
      <c r="IT774" s="140"/>
      <c r="IU774" s="140"/>
      <c r="IV774" s="140"/>
      <c r="IW774" s="140"/>
    </row>
    <row r="775" spans="1:257">
      <c r="A775" s="8" t="s">
        <v>12314</v>
      </c>
      <c r="B775" s="105" t="s">
        <v>1188</v>
      </c>
      <c r="C775" s="105" t="s">
        <v>1625</v>
      </c>
      <c r="D775" s="105" t="s">
        <v>2011</v>
      </c>
      <c r="E775" s="106" t="s">
        <v>2026</v>
      </c>
      <c r="F775" s="107" t="s">
        <v>12784</v>
      </c>
      <c r="G775" s="107" t="s">
        <v>1212</v>
      </c>
      <c r="H775" s="107" t="s">
        <v>887</v>
      </c>
      <c r="I775" s="6">
        <v>1</v>
      </c>
      <c r="J775" s="6" t="s">
        <v>3396</v>
      </c>
      <c r="K775" s="134">
        <v>2.0832480000000002</v>
      </c>
      <c r="L775" s="119"/>
      <c r="M775" s="6"/>
      <c r="N775" s="6"/>
      <c r="O775" s="107" t="s">
        <v>12785</v>
      </c>
      <c r="P775" s="107" t="s">
        <v>12784</v>
      </c>
      <c r="Q775" s="107" t="s">
        <v>1212</v>
      </c>
      <c r="R775" s="107" t="s">
        <v>887</v>
      </c>
      <c r="S775" s="6">
        <v>1</v>
      </c>
      <c r="T775" s="6" t="s">
        <v>3396</v>
      </c>
      <c r="U775" s="119">
        <v>2.0832480000000002</v>
      </c>
      <c r="V775" s="119"/>
      <c r="W775" s="124">
        <v>0.25</v>
      </c>
      <c r="X775" s="124">
        <v>0.6</v>
      </c>
      <c r="Y775" s="107" t="s">
        <v>12785</v>
      </c>
      <c r="Z775" s="107" t="s">
        <v>12784</v>
      </c>
      <c r="AA775" s="107" t="s">
        <v>1212</v>
      </c>
      <c r="AB775" s="107" t="s">
        <v>887</v>
      </c>
      <c r="AC775" s="6">
        <v>1</v>
      </c>
      <c r="AD775" s="6" t="s">
        <v>3396</v>
      </c>
      <c r="AE775" s="119">
        <v>2.0832480000000002</v>
      </c>
      <c r="AF775" s="119"/>
      <c r="AG775" s="6"/>
      <c r="AH775" s="6"/>
      <c r="AI775" s="107" t="s">
        <v>12785</v>
      </c>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c r="CN775" s="140"/>
      <c r="CO775" s="140"/>
      <c r="CP775" s="140"/>
      <c r="CQ775" s="140"/>
      <c r="CR775" s="140"/>
      <c r="CS775" s="140"/>
      <c r="CT775" s="140"/>
      <c r="CU775" s="140"/>
      <c r="CV775" s="140"/>
      <c r="CW775" s="140"/>
      <c r="CX775" s="140"/>
      <c r="CY775" s="140"/>
      <c r="CZ775" s="140"/>
      <c r="DA775" s="140"/>
      <c r="DB775" s="140"/>
      <c r="DC775" s="140"/>
      <c r="DD775" s="140"/>
      <c r="DE775" s="140"/>
      <c r="DF775" s="140"/>
      <c r="DG775" s="140"/>
      <c r="DH775" s="140"/>
      <c r="DI775" s="140"/>
      <c r="DJ775" s="140"/>
      <c r="DK775" s="140"/>
      <c r="DL775" s="140"/>
      <c r="DM775" s="140"/>
      <c r="DN775" s="140"/>
      <c r="DO775" s="140"/>
      <c r="DP775" s="140"/>
      <c r="DQ775" s="140"/>
      <c r="DR775" s="140"/>
      <c r="DS775" s="140"/>
      <c r="DT775" s="140"/>
      <c r="DU775" s="140"/>
      <c r="DV775" s="140"/>
      <c r="DW775" s="140"/>
      <c r="DX775" s="140"/>
      <c r="DY775" s="140"/>
      <c r="DZ775" s="140"/>
      <c r="EA775" s="140"/>
      <c r="EB775" s="140"/>
      <c r="EC775" s="140"/>
      <c r="ED775" s="140"/>
      <c r="EE775" s="140"/>
      <c r="EF775" s="140"/>
      <c r="EG775" s="140"/>
      <c r="EH775" s="140"/>
      <c r="EI775" s="140"/>
      <c r="EJ775" s="140"/>
      <c r="EK775" s="140"/>
      <c r="EL775" s="140"/>
      <c r="EM775" s="140"/>
      <c r="EN775" s="140"/>
      <c r="EO775" s="140"/>
      <c r="EP775" s="140"/>
      <c r="EQ775" s="140"/>
      <c r="ER775" s="140"/>
      <c r="ES775" s="140"/>
      <c r="ET775" s="140"/>
      <c r="EU775" s="140"/>
      <c r="EV775" s="140"/>
      <c r="EW775" s="140"/>
      <c r="EX775" s="140"/>
      <c r="EY775" s="140"/>
      <c r="EZ775" s="140"/>
      <c r="FA775" s="140"/>
      <c r="FB775" s="140"/>
      <c r="FC775" s="140"/>
      <c r="FD775" s="140"/>
      <c r="FE775" s="140"/>
      <c r="FF775" s="140"/>
      <c r="FG775" s="140"/>
      <c r="FH775" s="140"/>
      <c r="FI775" s="140"/>
      <c r="FJ775" s="140"/>
      <c r="FK775" s="140"/>
      <c r="FL775" s="140"/>
      <c r="FM775" s="140"/>
      <c r="FN775" s="140"/>
      <c r="FO775" s="140"/>
      <c r="FP775" s="140"/>
      <c r="FQ775" s="140"/>
      <c r="FR775" s="140"/>
      <c r="FS775" s="140"/>
      <c r="FT775" s="140"/>
      <c r="FU775" s="140"/>
      <c r="FV775" s="140"/>
      <c r="FW775" s="140"/>
      <c r="FX775" s="140"/>
      <c r="FY775" s="140"/>
      <c r="FZ775" s="140"/>
      <c r="GA775" s="140"/>
      <c r="GB775" s="140"/>
      <c r="GC775" s="140"/>
      <c r="GD775" s="140"/>
      <c r="GE775" s="140"/>
      <c r="GF775" s="140"/>
      <c r="GG775" s="140"/>
      <c r="GH775" s="140"/>
      <c r="GI775" s="140"/>
      <c r="GJ775" s="140"/>
      <c r="GK775" s="140"/>
      <c r="GL775" s="140"/>
      <c r="GM775" s="140"/>
      <c r="GN775" s="140"/>
      <c r="GO775" s="140"/>
      <c r="GP775" s="140"/>
      <c r="GQ775" s="140"/>
      <c r="GR775" s="140"/>
      <c r="GS775" s="140"/>
      <c r="GT775" s="140"/>
      <c r="GU775" s="140"/>
      <c r="GV775" s="140"/>
      <c r="GW775" s="140"/>
      <c r="GX775" s="140"/>
      <c r="GY775" s="140"/>
      <c r="GZ775" s="140"/>
      <c r="HA775" s="140"/>
      <c r="HB775" s="140"/>
      <c r="HC775" s="140"/>
      <c r="HD775" s="140"/>
      <c r="HE775" s="140"/>
      <c r="HF775" s="140"/>
      <c r="HG775" s="140"/>
      <c r="HH775" s="140"/>
      <c r="HI775" s="140"/>
      <c r="HJ775" s="140"/>
      <c r="HK775" s="140"/>
      <c r="HL775" s="140"/>
      <c r="HM775" s="140"/>
      <c r="HN775" s="140"/>
      <c r="HO775" s="140"/>
      <c r="HP775" s="140"/>
      <c r="HQ775" s="140"/>
      <c r="HR775" s="140"/>
      <c r="HS775" s="140"/>
      <c r="HT775" s="140"/>
      <c r="HU775" s="140"/>
      <c r="HV775" s="140"/>
      <c r="HW775" s="140"/>
      <c r="HX775" s="140"/>
      <c r="HY775" s="140"/>
      <c r="HZ775" s="140"/>
      <c r="IA775" s="140"/>
      <c r="IB775" s="140"/>
      <c r="IC775" s="140"/>
      <c r="ID775" s="140"/>
      <c r="IE775" s="140"/>
      <c r="IF775" s="140"/>
      <c r="IG775" s="140"/>
      <c r="IH775" s="140"/>
      <c r="II775" s="140"/>
      <c r="IJ775" s="140"/>
      <c r="IK775" s="140"/>
      <c r="IL775" s="140"/>
      <c r="IM775" s="140"/>
      <c r="IN775" s="140"/>
      <c r="IO775" s="140"/>
      <c r="IP775" s="140"/>
      <c r="IQ775" s="140"/>
      <c r="IR775" s="140"/>
      <c r="IS775" s="140"/>
      <c r="IT775" s="140"/>
      <c r="IU775" s="140"/>
      <c r="IV775" s="140"/>
      <c r="IW775" s="140"/>
    </row>
    <row r="776" spans="1:257">
      <c r="A776" s="8" t="s">
        <v>5996</v>
      </c>
      <c r="B776" s="8" t="s">
        <v>1188</v>
      </c>
      <c r="C776" s="8" t="s">
        <v>1625</v>
      </c>
      <c r="D776" s="8" t="s">
        <v>2011</v>
      </c>
      <c r="E776" s="10" t="s">
        <v>2012</v>
      </c>
      <c r="F776" s="7" t="s">
        <v>7177</v>
      </c>
      <c r="G776" s="23" t="s">
        <v>5996</v>
      </c>
      <c r="H776" s="23" t="s">
        <v>887</v>
      </c>
      <c r="I776" s="15">
        <v>1</v>
      </c>
      <c r="J776" s="15">
        <v>40</v>
      </c>
      <c r="K776" s="141">
        <v>0.45700257329999999</v>
      </c>
      <c r="L776" s="15" t="s">
        <v>27</v>
      </c>
      <c r="M776" s="16">
        <v>1</v>
      </c>
      <c r="N776" s="16">
        <v>1</v>
      </c>
      <c r="O776" s="45" t="s">
        <v>7178</v>
      </c>
      <c r="P776" s="7"/>
      <c r="Q776" s="23"/>
      <c r="R776" s="23"/>
      <c r="S776" s="15"/>
      <c r="T776" s="15"/>
      <c r="U776" s="17">
        <v>0</v>
      </c>
      <c r="V776" s="15"/>
      <c r="W776" s="16"/>
      <c r="X776" s="16"/>
      <c r="Y776" s="23"/>
      <c r="Z776" s="7"/>
      <c r="AA776" s="23"/>
      <c r="AB776" s="23"/>
      <c r="AC776" s="15"/>
      <c r="AD776" s="15"/>
      <c r="AE776" s="17">
        <v>0</v>
      </c>
      <c r="AF776" s="15"/>
      <c r="AG776" s="16"/>
      <c r="AH776" s="16"/>
      <c r="AI776" s="23"/>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c r="CN776" s="140"/>
      <c r="CO776" s="140"/>
      <c r="CP776" s="140"/>
      <c r="CQ776" s="140"/>
      <c r="CR776" s="140"/>
      <c r="CS776" s="140"/>
      <c r="CT776" s="140"/>
      <c r="CU776" s="140"/>
      <c r="CV776" s="140"/>
      <c r="CW776" s="140"/>
      <c r="CX776" s="140"/>
      <c r="CY776" s="140"/>
      <c r="CZ776" s="140"/>
      <c r="DA776" s="140"/>
      <c r="DB776" s="140"/>
      <c r="DC776" s="140"/>
      <c r="DD776" s="140"/>
      <c r="DE776" s="140"/>
      <c r="DF776" s="140"/>
      <c r="DG776" s="140"/>
      <c r="DH776" s="140"/>
      <c r="DI776" s="140"/>
      <c r="DJ776" s="140"/>
      <c r="DK776" s="140"/>
      <c r="DL776" s="140"/>
      <c r="DM776" s="140"/>
      <c r="DN776" s="140"/>
      <c r="DO776" s="140"/>
      <c r="DP776" s="140"/>
      <c r="DQ776" s="140"/>
      <c r="DR776" s="140"/>
      <c r="DS776" s="140"/>
      <c r="DT776" s="140"/>
      <c r="DU776" s="140"/>
      <c r="DV776" s="140"/>
      <c r="DW776" s="140"/>
      <c r="DX776" s="140"/>
      <c r="DY776" s="140"/>
      <c r="DZ776" s="140"/>
      <c r="EA776" s="140"/>
      <c r="EB776" s="140"/>
      <c r="EC776" s="140"/>
      <c r="ED776" s="140"/>
      <c r="EE776" s="140"/>
      <c r="EF776" s="140"/>
      <c r="EG776" s="140"/>
      <c r="EH776" s="140"/>
      <c r="EI776" s="140"/>
      <c r="EJ776" s="140"/>
      <c r="EK776" s="140"/>
      <c r="EL776" s="140"/>
      <c r="EM776" s="140"/>
      <c r="EN776" s="140"/>
      <c r="EO776" s="140"/>
      <c r="EP776" s="140"/>
      <c r="EQ776" s="140"/>
      <c r="ER776" s="140"/>
      <c r="ES776" s="140"/>
      <c r="ET776" s="140"/>
      <c r="EU776" s="140"/>
      <c r="EV776" s="140"/>
      <c r="EW776" s="140"/>
      <c r="EX776" s="140"/>
      <c r="EY776" s="140"/>
      <c r="EZ776" s="140"/>
      <c r="FA776" s="140"/>
      <c r="FB776" s="140"/>
      <c r="FC776" s="140"/>
      <c r="FD776" s="140"/>
      <c r="FE776" s="140"/>
      <c r="FF776" s="140"/>
      <c r="FG776" s="140"/>
      <c r="FH776" s="140"/>
      <c r="FI776" s="140"/>
      <c r="FJ776" s="140"/>
      <c r="FK776" s="140"/>
      <c r="FL776" s="140"/>
      <c r="FM776" s="140"/>
      <c r="FN776" s="140"/>
      <c r="FO776" s="140"/>
      <c r="FP776" s="140"/>
      <c r="FQ776" s="140"/>
      <c r="FR776" s="140"/>
      <c r="FS776" s="140"/>
      <c r="FT776" s="140"/>
      <c r="FU776" s="140"/>
      <c r="FV776" s="140"/>
      <c r="FW776" s="140"/>
      <c r="FX776" s="140"/>
      <c r="FY776" s="140"/>
      <c r="FZ776" s="140"/>
      <c r="GA776" s="140"/>
      <c r="GB776" s="140"/>
      <c r="GC776" s="140"/>
      <c r="GD776" s="140"/>
      <c r="GE776" s="140"/>
      <c r="GF776" s="140"/>
      <c r="GG776" s="140"/>
      <c r="GH776" s="140"/>
      <c r="GI776" s="140"/>
      <c r="GJ776" s="140"/>
      <c r="GK776" s="140"/>
      <c r="GL776" s="140"/>
      <c r="GM776" s="140"/>
      <c r="GN776" s="140"/>
      <c r="GO776" s="140"/>
      <c r="GP776" s="140"/>
      <c r="GQ776" s="140"/>
      <c r="GR776" s="140"/>
      <c r="GS776" s="140"/>
      <c r="GT776" s="140"/>
      <c r="GU776" s="140"/>
      <c r="GV776" s="140"/>
      <c r="GW776" s="140"/>
      <c r="GX776" s="140"/>
      <c r="GY776" s="140"/>
      <c r="GZ776" s="140"/>
      <c r="HA776" s="140"/>
      <c r="HB776" s="140"/>
      <c r="HC776" s="140"/>
      <c r="HD776" s="140"/>
      <c r="HE776" s="140"/>
      <c r="HF776" s="140"/>
      <c r="HG776" s="140"/>
      <c r="HH776" s="140"/>
      <c r="HI776" s="140"/>
      <c r="HJ776" s="140"/>
      <c r="HK776" s="140"/>
      <c r="HL776" s="140"/>
      <c r="HM776" s="140"/>
      <c r="HN776" s="140"/>
      <c r="HO776" s="140"/>
      <c r="HP776" s="140"/>
      <c r="HQ776" s="140"/>
      <c r="HR776" s="140"/>
      <c r="HS776" s="140"/>
      <c r="HT776" s="140"/>
      <c r="HU776" s="140"/>
      <c r="HV776" s="140"/>
      <c r="HW776" s="140"/>
      <c r="HX776" s="140"/>
      <c r="HY776" s="140"/>
      <c r="HZ776" s="140"/>
      <c r="IA776" s="140"/>
      <c r="IB776" s="140"/>
      <c r="IC776" s="140"/>
      <c r="ID776" s="140"/>
      <c r="IE776" s="140"/>
      <c r="IF776" s="140"/>
      <c r="IG776" s="140"/>
      <c r="IH776" s="140"/>
      <c r="II776" s="140"/>
      <c r="IJ776" s="140"/>
      <c r="IK776" s="140"/>
      <c r="IL776" s="140"/>
      <c r="IM776" s="140"/>
      <c r="IN776" s="140"/>
      <c r="IO776" s="140"/>
      <c r="IP776" s="140"/>
      <c r="IQ776" s="140"/>
      <c r="IR776" s="140"/>
      <c r="IS776" s="140"/>
      <c r="IT776" s="140"/>
      <c r="IU776" s="140"/>
      <c r="IV776" s="140"/>
      <c r="IW776" s="140"/>
    </row>
    <row r="777" spans="1:257">
      <c r="A777" s="8" t="s">
        <v>19</v>
      </c>
      <c r="B777" s="8" t="s">
        <v>1188</v>
      </c>
      <c r="C777" s="8" t="s">
        <v>1625</v>
      </c>
      <c r="D777" s="8" t="s">
        <v>2011</v>
      </c>
      <c r="E777" s="10" t="s">
        <v>2012</v>
      </c>
      <c r="F777" s="7"/>
      <c r="G777" s="23"/>
      <c r="H777" s="23"/>
      <c r="I777" s="15"/>
      <c r="J777" s="15"/>
      <c r="K777" s="141">
        <v>0</v>
      </c>
      <c r="L777" s="15"/>
      <c r="M777" s="16"/>
      <c r="N777" s="16"/>
      <c r="O777" s="46"/>
      <c r="P777" s="30" t="s">
        <v>2013</v>
      </c>
      <c r="Q777" s="23" t="s">
        <v>1212</v>
      </c>
      <c r="R777" s="23" t="s">
        <v>26</v>
      </c>
      <c r="S777" s="15">
        <v>1</v>
      </c>
      <c r="T777" s="15"/>
      <c r="U777" s="37">
        <v>0.92097177185344337</v>
      </c>
      <c r="V777" s="15" t="s">
        <v>27</v>
      </c>
      <c r="W777" s="16">
        <v>1</v>
      </c>
      <c r="X777" s="16">
        <v>0</v>
      </c>
      <c r="Y777" s="23" t="s">
        <v>2014</v>
      </c>
      <c r="Z777" s="7"/>
      <c r="AA777" s="23"/>
      <c r="AB777" s="23"/>
      <c r="AC777" s="15"/>
      <c r="AD777" s="15"/>
      <c r="AE777" s="17">
        <v>0</v>
      </c>
      <c r="AF777" s="15"/>
      <c r="AG777" s="15"/>
      <c r="AH777" s="15"/>
      <c r="AI777" s="23"/>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c r="CN777" s="140"/>
      <c r="CO777" s="140"/>
      <c r="CP777" s="140"/>
      <c r="CQ777" s="140"/>
      <c r="CR777" s="140"/>
      <c r="CS777" s="140"/>
      <c r="CT777" s="140"/>
      <c r="CU777" s="140"/>
      <c r="CV777" s="140"/>
      <c r="CW777" s="140"/>
      <c r="CX777" s="140"/>
      <c r="CY777" s="140"/>
      <c r="CZ777" s="140"/>
      <c r="DA777" s="140"/>
      <c r="DB777" s="140"/>
      <c r="DC777" s="140"/>
      <c r="DD777" s="140"/>
      <c r="DE777" s="140"/>
      <c r="DF777" s="140"/>
      <c r="DG777" s="140"/>
      <c r="DH777" s="140"/>
      <c r="DI777" s="140"/>
      <c r="DJ777" s="140"/>
      <c r="DK777" s="140"/>
      <c r="DL777" s="140"/>
      <c r="DM777" s="140"/>
      <c r="DN777" s="140"/>
      <c r="DO777" s="140"/>
      <c r="DP777" s="140"/>
      <c r="DQ777" s="140"/>
      <c r="DR777" s="140"/>
      <c r="DS777" s="140"/>
      <c r="DT777" s="140"/>
      <c r="DU777" s="140"/>
      <c r="DV777" s="140"/>
      <c r="DW777" s="140"/>
      <c r="DX777" s="140"/>
      <c r="DY777" s="140"/>
      <c r="DZ777" s="140"/>
      <c r="EA777" s="140"/>
      <c r="EB777" s="140"/>
      <c r="EC777" s="140"/>
      <c r="ED777" s="140"/>
      <c r="EE777" s="140"/>
      <c r="EF777" s="140"/>
      <c r="EG777" s="140"/>
      <c r="EH777" s="140"/>
      <c r="EI777" s="140"/>
      <c r="EJ777" s="140"/>
      <c r="EK777" s="140"/>
      <c r="EL777" s="140"/>
      <c r="EM777" s="140"/>
      <c r="EN777" s="140"/>
      <c r="EO777" s="140"/>
      <c r="EP777" s="140"/>
      <c r="EQ777" s="140"/>
      <c r="ER777" s="140"/>
      <c r="ES777" s="140"/>
      <c r="ET777" s="140"/>
      <c r="EU777" s="140"/>
      <c r="EV777" s="140"/>
      <c r="EW777" s="140"/>
      <c r="EX777" s="140"/>
      <c r="EY777" s="140"/>
      <c r="EZ777" s="140"/>
      <c r="FA777" s="140"/>
      <c r="FB777" s="140"/>
      <c r="FC777" s="140"/>
      <c r="FD777" s="140"/>
      <c r="FE777" s="140"/>
      <c r="FF777" s="140"/>
      <c r="FG777" s="140"/>
      <c r="FH777" s="140"/>
      <c r="FI777" s="140"/>
      <c r="FJ777" s="140"/>
      <c r="FK777" s="140"/>
      <c r="FL777" s="140"/>
      <c r="FM777" s="140"/>
      <c r="FN777" s="140"/>
      <c r="FO777" s="140"/>
      <c r="FP777" s="140"/>
      <c r="FQ777" s="140"/>
      <c r="FR777" s="140"/>
      <c r="FS777" s="140"/>
      <c r="FT777" s="140"/>
      <c r="FU777" s="140"/>
      <c r="FV777" s="140"/>
      <c r="FW777" s="140"/>
      <c r="FX777" s="140"/>
      <c r="FY777" s="140"/>
      <c r="FZ777" s="140"/>
      <c r="GA777" s="140"/>
      <c r="GB777" s="140"/>
      <c r="GC777" s="140"/>
      <c r="GD777" s="140"/>
      <c r="GE777" s="140"/>
      <c r="GF777" s="140"/>
      <c r="GG777" s="140"/>
      <c r="GH777" s="140"/>
      <c r="GI777" s="140"/>
      <c r="GJ777" s="140"/>
      <c r="GK777" s="140"/>
      <c r="GL777" s="140"/>
      <c r="GM777" s="140"/>
      <c r="GN777" s="140"/>
      <c r="GO777" s="140"/>
      <c r="GP777" s="140"/>
      <c r="GQ777" s="140"/>
      <c r="GR777" s="140"/>
      <c r="GS777" s="140"/>
      <c r="GT777" s="140"/>
      <c r="GU777" s="140"/>
      <c r="GV777" s="140"/>
      <c r="GW777" s="140"/>
      <c r="GX777" s="140"/>
      <c r="GY777" s="140"/>
      <c r="GZ777" s="140"/>
      <c r="HA777" s="140"/>
      <c r="HB777" s="140"/>
      <c r="HC777" s="140"/>
      <c r="HD777" s="140"/>
      <c r="HE777" s="140"/>
      <c r="HF777" s="140"/>
      <c r="HG777" s="140"/>
      <c r="HH777" s="140"/>
      <c r="HI777" s="140"/>
      <c r="HJ777" s="140"/>
      <c r="HK777" s="140"/>
      <c r="HL777" s="140"/>
      <c r="HM777" s="140"/>
      <c r="HN777" s="140"/>
      <c r="HO777" s="140"/>
      <c r="HP777" s="140"/>
      <c r="HQ777" s="140"/>
      <c r="HR777" s="140"/>
      <c r="HS777" s="140"/>
      <c r="HT777" s="140"/>
      <c r="HU777" s="140"/>
      <c r="HV777" s="140"/>
      <c r="HW777" s="140"/>
      <c r="HX777" s="140"/>
      <c r="HY777" s="140"/>
      <c r="HZ777" s="140"/>
      <c r="IA777" s="140"/>
      <c r="IB777" s="140"/>
      <c r="IC777" s="140"/>
      <c r="ID777" s="140"/>
      <c r="IE777" s="140"/>
      <c r="IF777" s="140"/>
      <c r="IG777" s="140"/>
      <c r="IH777" s="140"/>
      <c r="II777" s="140"/>
      <c r="IJ777" s="140"/>
      <c r="IK777" s="140"/>
      <c r="IL777" s="140"/>
      <c r="IM777" s="140"/>
      <c r="IN777" s="140"/>
      <c r="IO777" s="140"/>
      <c r="IP777" s="140"/>
      <c r="IQ777" s="140"/>
      <c r="IR777" s="140"/>
      <c r="IS777" s="140"/>
      <c r="IT777" s="140"/>
      <c r="IU777" s="140"/>
      <c r="IV777" s="140"/>
      <c r="IW777" s="140"/>
    </row>
    <row r="778" spans="1:257">
      <c r="A778" s="8" t="s">
        <v>13906</v>
      </c>
      <c r="B778" s="105" t="s">
        <v>1188</v>
      </c>
      <c r="C778" s="105" t="s">
        <v>1625</v>
      </c>
      <c r="D778" s="105" t="s">
        <v>2011</v>
      </c>
      <c r="E778" s="106" t="s">
        <v>2012</v>
      </c>
      <c r="F778" s="108" t="s">
        <v>14365</v>
      </c>
      <c r="G778" s="107" t="s">
        <v>1212</v>
      </c>
      <c r="H778" s="107" t="s">
        <v>887</v>
      </c>
      <c r="I778" s="6">
        <v>1</v>
      </c>
      <c r="J778" s="107"/>
      <c r="K778" s="134">
        <v>1.7073039069767442</v>
      </c>
      <c r="L778" s="6" t="s">
        <v>27</v>
      </c>
      <c r="M778" s="123">
        <v>0.5</v>
      </c>
      <c r="N778" s="123">
        <v>1</v>
      </c>
      <c r="O778" s="107" t="s">
        <v>14366</v>
      </c>
      <c r="P778" s="108" t="s">
        <v>14365</v>
      </c>
      <c r="Q778" s="107" t="s">
        <v>1212</v>
      </c>
      <c r="R778" s="107" t="s">
        <v>887</v>
      </c>
      <c r="S778" s="6">
        <v>1</v>
      </c>
      <c r="T778" s="6"/>
      <c r="U778" s="119">
        <v>1.7073039069767442</v>
      </c>
      <c r="V778" s="6" t="s">
        <v>27</v>
      </c>
      <c r="W778" s="123">
        <v>0.5</v>
      </c>
      <c r="X778" s="123">
        <v>1</v>
      </c>
      <c r="Y778" s="107" t="s">
        <v>14366</v>
      </c>
      <c r="Z778" s="108"/>
      <c r="AA778" s="107"/>
      <c r="AB778" s="107"/>
      <c r="AC778" s="6"/>
      <c r="AD778" s="6"/>
      <c r="AE778" s="119">
        <v>0</v>
      </c>
      <c r="AF778" s="6"/>
      <c r="AG778" s="123"/>
      <c r="AH778" s="123"/>
      <c r="AI778" s="107"/>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c r="CN778" s="140"/>
      <c r="CO778" s="140"/>
      <c r="CP778" s="140"/>
      <c r="CQ778" s="140"/>
      <c r="CR778" s="140"/>
      <c r="CS778" s="140"/>
      <c r="CT778" s="140"/>
      <c r="CU778" s="140"/>
      <c r="CV778" s="140"/>
      <c r="CW778" s="140"/>
      <c r="CX778" s="140"/>
      <c r="CY778" s="140"/>
      <c r="CZ778" s="140"/>
      <c r="DA778" s="140"/>
      <c r="DB778" s="140"/>
      <c r="DC778" s="140"/>
      <c r="DD778" s="140"/>
      <c r="DE778" s="140"/>
      <c r="DF778" s="140"/>
      <c r="DG778" s="140"/>
      <c r="DH778" s="140"/>
      <c r="DI778" s="140"/>
      <c r="DJ778" s="140"/>
      <c r="DK778" s="140"/>
      <c r="DL778" s="140"/>
      <c r="DM778" s="140"/>
      <c r="DN778" s="140"/>
      <c r="DO778" s="140"/>
      <c r="DP778" s="140"/>
      <c r="DQ778" s="140"/>
      <c r="DR778" s="140"/>
      <c r="DS778" s="140"/>
      <c r="DT778" s="140"/>
      <c r="DU778" s="140"/>
      <c r="DV778" s="140"/>
      <c r="DW778" s="140"/>
      <c r="DX778" s="140"/>
      <c r="DY778" s="140"/>
      <c r="DZ778" s="140"/>
      <c r="EA778" s="140"/>
      <c r="EB778" s="140"/>
      <c r="EC778" s="140"/>
      <c r="ED778" s="140"/>
      <c r="EE778" s="140"/>
      <c r="EF778" s="140"/>
      <c r="EG778" s="140"/>
      <c r="EH778" s="140"/>
      <c r="EI778" s="140"/>
      <c r="EJ778" s="140"/>
      <c r="EK778" s="140"/>
      <c r="EL778" s="140"/>
      <c r="EM778" s="140"/>
      <c r="EN778" s="140"/>
      <c r="EO778" s="140"/>
      <c r="EP778" s="140"/>
      <c r="EQ778" s="140"/>
      <c r="ER778" s="140"/>
      <c r="ES778" s="140"/>
      <c r="ET778" s="140"/>
      <c r="EU778" s="140"/>
      <c r="EV778" s="140"/>
      <c r="EW778" s="140"/>
      <c r="EX778" s="140"/>
      <c r="EY778" s="140"/>
      <c r="EZ778" s="140"/>
      <c r="FA778" s="140"/>
      <c r="FB778" s="140"/>
      <c r="FC778" s="140"/>
      <c r="FD778" s="140"/>
      <c r="FE778" s="140"/>
      <c r="FF778" s="140"/>
      <c r="FG778" s="140"/>
      <c r="FH778" s="140"/>
      <c r="FI778" s="140"/>
      <c r="FJ778" s="140"/>
      <c r="FK778" s="140"/>
      <c r="FL778" s="140"/>
      <c r="FM778" s="140"/>
      <c r="FN778" s="140"/>
      <c r="FO778" s="140"/>
      <c r="FP778" s="140"/>
      <c r="FQ778" s="140"/>
      <c r="FR778" s="140"/>
      <c r="FS778" s="140"/>
      <c r="FT778" s="140"/>
      <c r="FU778" s="140"/>
      <c r="FV778" s="140"/>
      <c r="FW778" s="140"/>
      <c r="FX778" s="140"/>
      <c r="FY778" s="140"/>
      <c r="FZ778" s="140"/>
      <c r="GA778" s="140"/>
      <c r="GB778" s="140"/>
      <c r="GC778" s="140"/>
      <c r="GD778" s="140"/>
      <c r="GE778" s="140"/>
      <c r="GF778" s="140"/>
      <c r="GG778" s="140"/>
      <c r="GH778" s="140"/>
      <c r="GI778" s="140"/>
      <c r="GJ778" s="140"/>
      <c r="GK778" s="140"/>
      <c r="GL778" s="140"/>
      <c r="GM778" s="140"/>
      <c r="GN778" s="140"/>
      <c r="GO778" s="140"/>
      <c r="GP778" s="140"/>
      <c r="GQ778" s="140"/>
      <c r="GR778" s="140"/>
      <c r="GS778" s="140"/>
      <c r="GT778" s="140"/>
      <c r="GU778" s="140"/>
      <c r="GV778" s="140"/>
      <c r="GW778" s="140"/>
      <c r="GX778" s="140"/>
      <c r="GY778" s="140"/>
      <c r="GZ778" s="140"/>
      <c r="HA778" s="140"/>
      <c r="HB778" s="140"/>
      <c r="HC778" s="140"/>
      <c r="HD778" s="140"/>
      <c r="HE778" s="140"/>
      <c r="HF778" s="140"/>
      <c r="HG778" s="140"/>
      <c r="HH778" s="140"/>
      <c r="HI778" s="140"/>
      <c r="HJ778" s="140"/>
      <c r="HK778" s="140"/>
      <c r="HL778" s="140"/>
      <c r="HM778" s="140"/>
      <c r="HN778" s="140"/>
      <c r="HO778" s="140"/>
      <c r="HP778" s="140"/>
      <c r="HQ778" s="140"/>
      <c r="HR778" s="140"/>
      <c r="HS778" s="140"/>
      <c r="HT778" s="140"/>
      <c r="HU778" s="140"/>
      <c r="HV778" s="140"/>
      <c r="HW778" s="140"/>
      <c r="HX778" s="140"/>
      <c r="HY778" s="140"/>
      <c r="HZ778" s="140"/>
      <c r="IA778" s="140"/>
      <c r="IB778" s="140"/>
      <c r="IC778" s="140"/>
      <c r="ID778" s="140"/>
      <c r="IE778" s="140"/>
      <c r="IF778" s="140"/>
      <c r="IG778" s="140"/>
      <c r="IH778" s="140"/>
      <c r="II778" s="140"/>
      <c r="IJ778" s="140"/>
      <c r="IK778" s="140"/>
      <c r="IL778" s="140"/>
      <c r="IM778" s="140"/>
      <c r="IN778" s="140"/>
      <c r="IO778" s="140"/>
      <c r="IP778" s="140"/>
      <c r="IQ778" s="140"/>
      <c r="IR778" s="140"/>
      <c r="IS778" s="140"/>
      <c r="IT778" s="140"/>
      <c r="IU778" s="140"/>
      <c r="IV778" s="140"/>
      <c r="IW778" s="140"/>
    </row>
    <row r="779" spans="1:257">
      <c r="A779" s="8" t="s">
        <v>3129</v>
      </c>
      <c r="B779" s="8" t="s">
        <v>1188</v>
      </c>
      <c r="C779" s="8" t="s">
        <v>1625</v>
      </c>
      <c r="D779" s="8" t="s">
        <v>2011</v>
      </c>
      <c r="E779" s="10" t="s">
        <v>2012</v>
      </c>
      <c r="F779" s="7" t="s">
        <v>3708</v>
      </c>
      <c r="G779" s="23" t="s">
        <v>1371</v>
      </c>
      <c r="H779" s="23" t="s">
        <v>887</v>
      </c>
      <c r="I779" s="18">
        <v>1</v>
      </c>
      <c r="J779" s="15" t="s">
        <v>931</v>
      </c>
      <c r="K779" s="141">
        <v>1.17438</v>
      </c>
      <c r="L779" s="15" t="s">
        <v>27</v>
      </c>
      <c r="M779" s="16">
        <v>0</v>
      </c>
      <c r="N779" s="16">
        <v>1</v>
      </c>
      <c r="O779" s="45" t="s">
        <v>3709</v>
      </c>
      <c r="P779" s="7"/>
      <c r="Q779" s="23"/>
      <c r="R779" s="23"/>
      <c r="S779" s="15"/>
      <c r="T779" s="15"/>
      <c r="U779" s="17">
        <v>0</v>
      </c>
      <c r="V779" s="15"/>
      <c r="W779" s="16"/>
      <c r="X779" s="16"/>
      <c r="Y779" s="23"/>
      <c r="Z779" s="7"/>
      <c r="AA779" s="23"/>
      <c r="AB779" s="23"/>
      <c r="AC779" s="15"/>
      <c r="AD779" s="15"/>
      <c r="AE779" s="17">
        <v>0</v>
      </c>
      <c r="AF779" s="15"/>
      <c r="AG779" s="15"/>
      <c r="AH779" s="15"/>
      <c r="AI779" s="23"/>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c r="CN779" s="140"/>
      <c r="CO779" s="140"/>
      <c r="CP779" s="140"/>
      <c r="CQ779" s="140"/>
      <c r="CR779" s="140"/>
      <c r="CS779" s="140"/>
      <c r="CT779" s="140"/>
      <c r="CU779" s="140"/>
      <c r="CV779" s="140"/>
      <c r="CW779" s="140"/>
      <c r="CX779" s="140"/>
      <c r="CY779" s="140"/>
      <c r="CZ779" s="140"/>
      <c r="DA779" s="140"/>
      <c r="DB779" s="140"/>
      <c r="DC779" s="140"/>
      <c r="DD779" s="140"/>
      <c r="DE779" s="140"/>
      <c r="DF779" s="140"/>
      <c r="DG779" s="140"/>
      <c r="DH779" s="140"/>
      <c r="DI779" s="140"/>
      <c r="DJ779" s="140"/>
      <c r="DK779" s="140"/>
      <c r="DL779" s="140"/>
      <c r="DM779" s="140"/>
      <c r="DN779" s="140"/>
      <c r="DO779" s="140"/>
      <c r="DP779" s="140"/>
      <c r="DQ779" s="140"/>
      <c r="DR779" s="140"/>
      <c r="DS779" s="140"/>
      <c r="DT779" s="140"/>
      <c r="DU779" s="140"/>
      <c r="DV779" s="140"/>
      <c r="DW779" s="140"/>
      <c r="DX779" s="140"/>
      <c r="DY779" s="140"/>
      <c r="DZ779" s="140"/>
      <c r="EA779" s="140"/>
      <c r="EB779" s="140"/>
      <c r="EC779" s="140"/>
      <c r="ED779" s="140"/>
      <c r="EE779" s="140"/>
      <c r="EF779" s="140"/>
      <c r="EG779" s="140"/>
      <c r="EH779" s="140"/>
      <c r="EI779" s="140"/>
      <c r="EJ779" s="140"/>
      <c r="EK779" s="140"/>
      <c r="EL779" s="140"/>
      <c r="EM779" s="140"/>
      <c r="EN779" s="140"/>
      <c r="EO779" s="140"/>
      <c r="EP779" s="140"/>
      <c r="EQ779" s="140"/>
      <c r="ER779" s="140"/>
      <c r="ES779" s="140"/>
      <c r="ET779" s="140"/>
      <c r="EU779" s="140"/>
      <c r="EV779" s="140"/>
      <c r="EW779" s="140"/>
      <c r="EX779" s="140"/>
      <c r="EY779" s="140"/>
      <c r="EZ779" s="140"/>
      <c r="FA779" s="140"/>
      <c r="FB779" s="140"/>
      <c r="FC779" s="140"/>
      <c r="FD779" s="140"/>
      <c r="FE779" s="140"/>
      <c r="FF779" s="140"/>
      <c r="FG779" s="140"/>
      <c r="FH779" s="140"/>
      <c r="FI779" s="140"/>
      <c r="FJ779" s="140"/>
      <c r="FK779" s="140"/>
      <c r="FL779" s="140"/>
      <c r="FM779" s="140"/>
      <c r="FN779" s="140"/>
      <c r="FO779" s="140"/>
      <c r="FP779" s="140"/>
      <c r="FQ779" s="140"/>
      <c r="FR779" s="140"/>
      <c r="FS779" s="140"/>
      <c r="FT779" s="140"/>
      <c r="FU779" s="140"/>
      <c r="FV779" s="140"/>
      <c r="FW779" s="140"/>
      <c r="FX779" s="140"/>
      <c r="FY779" s="140"/>
      <c r="FZ779" s="140"/>
      <c r="GA779" s="140"/>
      <c r="GB779" s="140"/>
      <c r="GC779" s="140"/>
      <c r="GD779" s="140"/>
      <c r="GE779" s="140"/>
      <c r="GF779" s="140"/>
      <c r="GG779" s="140"/>
      <c r="GH779" s="140"/>
      <c r="GI779" s="140"/>
      <c r="GJ779" s="140"/>
      <c r="GK779" s="140"/>
      <c r="GL779" s="140"/>
      <c r="GM779" s="140"/>
      <c r="GN779" s="140"/>
      <c r="GO779" s="140"/>
      <c r="GP779" s="140"/>
      <c r="GQ779" s="140"/>
      <c r="GR779" s="140"/>
      <c r="GS779" s="140"/>
      <c r="GT779" s="140"/>
      <c r="GU779" s="140"/>
      <c r="GV779" s="140"/>
      <c r="GW779" s="140"/>
      <c r="GX779" s="140"/>
      <c r="GY779" s="140"/>
      <c r="GZ779" s="140"/>
      <c r="HA779" s="140"/>
      <c r="HB779" s="140"/>
      <c r="HC779" s="140"/>
      <c r="HD779" s="140"/>
      <c r="HE779" s="140"/>
      <c r="HF779" s="140"/>
      <c r="HG779" s="140"/>
      <c r="HH779" s="140"/>
      <c r="HI779" s="140"/>
      <c r="HJ779" s="140"/>
      <c r="HK779" s="140"/>
      <c r="HL779" s="140"/>
      <c r="HM779" s="140"/>
      <c r="HN779" s="140"/>
      <c r="HO779" s="140"/>
      <c r="HP779" s="140"/>
      <c r="HQ779" s="140"/>
      <c r="HR779" s="140"/>
      <c r="HS779" s="140"/>
      <c r="HT779" s="140"/>
      <c r="HU779" s="140"/>
      <c r="HV779" s="140"/>
      <c r="HW779" s="140"/>
      <c r="HX779" s="140"/>
      <c r="HY779" s="140"/>
      <c r="HZ779" s="140"/>
      <c r="IA779" s="140"/>
      <c r="IB779" s="140"/>
      <c r="IC779" s="140"/>
      <c r="ID779" s="140"/>
      <c r="IE779" s="140"/>
      <c r="IF779" s="140"/>
      <c r="IG779" s="140"/>
      <c r="IH779" s="140"/>
      <c r="II779" s="140"/>
      <c r="IJ779" s="140"/>
      <c r="IK779" s="140"/>
      <c r="IL779" s="140"/>
      <c r="IM779" s="140"/>
      <c r="IN779" s="140"/>
      <c r="IO779" s="140"/>
      <c r="IP779" s="140"/>
      <c r="IQ779" s="140"/>
      <c r="IR779" s="140"/>
      <c r="IS779" s="140"/>
      <c r="IT779" s="140"/>
      <c r="IU779" s="140"/>
      <c r="IV779" s="140"/>
      <c r="IW779" s="140"/>
    </row>
    <row r="780" spans="1:257">
      <c r="A780" s="8" t="s">
        <v>11883</v>
      </c>
      <c r="B780" s="105" t="s">
        <v>1188</v>
      </c>
      <c r="C780" s="105" t="s">
        <v>1625</v>
      </c>
      <c r="D780" s="105" t="s">
        <v>2011</v>
      </c>
      <c r="E780" s="106" t="s">
        <v>2012</v>
      </c>
      <c r="F780" s="107" t="s">
        <v>10751</v>
      </c>
      <c r="G780" s="107" t="s">
        <v>10380</v>
      </c>
      <c r="H780" s="107" t="s">
        <v>8038</v>
      </c>
      <c r="I780" s="6">
        <v>5</v>
      </c>
      <c r="J780" s="6"/>
      <c r="K780" s="109">
        <v>0.58208400000000016</v>
      </c>
      <c r="L780" s="6" t="s">
        <v>27</v>
      </c>
      <c r="M780" s="6" t="s">
        <v>10317</v>
      </c>
      <c r="N780" s="6" t="s">
        <v>10318</v>
      </c>
      <c r="O780" s="107" t="s">
        <v>10752</v>
      </c>
      <c r="P780" s="107" t="s">
        <v>10753</v>
      </c>
      <c r="Q780" s="107" t="s">
        <v>10316</v>
      </c>
      <c r="R780" s="107" t="s">
        <v>6217</v>
      </c>
      <c r="S780" s="6">
        <v>1</v>
      </c>
      <c r="T780" s="6"/>
      <c r="U780" s="109">
        <v>0.62293200000000004</v>
      </c>
      <c r="V780" s="6" t="s">
        <v>27</v>
      </c>
      <c r="W780" s="6" t="s">
        <v>10322</v>
      </c>
      <c r="X780" s="6" t="s">
        <v>10318</v>
      </c>
      <c r="Y780" s="107" t="s">
        <v>10754</v>
      </c>
      <c r="Z780" s="110"/>
      <c r="AA780" s="107"/>
      <c r="AB780" s="107"/>
      <c r="AC780" s="6"/>
      <c r="AD780" s="6"/>
      <c r="AE780" s="109">
        <v>0</v>
      </c>
      <c r="AF780" s="6"/>
      <c r="AG780" s="6"/>
      <c r="AH780" s="6"/>
      <c r="AI780" s="107"/>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c r="CN780" s="140"/>
      <c r="CO780" s="140"/>
      <c r="CP780" s="140"/>
      <c r="CQ780" s="140"/>
      <c r="CR780" s="140"/>
      <c r="CS780" s="140"/>
      <c r="CT780" s="140"/>
      <c r="CU780" s="140"/>
      <c r="CV780" s="140"/>
      <c r="CW780" s="140"/>
      <c r="CX780" s="140"/>
      <c r="CY780" s="140"/>
      <c r="CZ780" s="140"/>
      <c r="DA780" s="140"/>
      <c r="DB780" s="140"/>
      <c r="DC780" s="140"/>
      <c r="DD780" s="140"/>
      <c r="DE780" s="140"/>
      <c r="DF780" s="140"/>
      <c r="DG780" s="140"/>
      <c r="DH780" s="140"/>
      <c r="DI780" s="140"/>
      <c r="DJ780" s="140"/>
      <c r="DK780" s="140"/>
      <c r="DL780" s="140"/>
      <c r="DM780" s="140"/>
      <c r="DN780" s="140"/>
      <c r="DO780" s="140"/>
      <c r="DP780" s="140"/>
      <c r="DQ780" s="140"/>
      <c r="DR780" s="140"/>
      <c r="DS780" s="140"/>
      <c r="DT780" s="140"/>
      <c r="DU780" s="140"/>
      <c r="DV780" s="140"/>
      <c r="DW780" s="140"/>
      <c r="DX780" s="140"/>
      <c r="DY780" s="140"/>
      <c r="DZ780" s="140"/>
      <c r="EA780" s="140"/>
      <c r="EB780" s="140"/>
      <c r="EC780" s="140"/>
      <c r="ED780" s="140"/>
      <c r="EE780" s="140"/>
      <c r="EF780" s="140"/>
      <c r="EG780" s="140"/>
      <c r="EH780" s="140"/>
      <c r="EI780" s="140"/>
      <c r="EJ780" s="140"/>
      <c r="EK780" s="140"/>
      <c r="EL780" s="140"/>
      <c r="EM780" s="140"/>
      <c r="EN780" s="140"/>
      <c r="EO780" s="140"/>
      <c r="EP780" s="140"/>
      <c r="EQ780" s="140"/>
      <c r="ER780" s="140"/>
      <c r="ES780" s="140"/>
      <c r="ET780" s="140"/>
      <c r="EU780" s="140"/>
      <c r="EV780" s="140"/>
      <c r="EW780" s="140"/>
      <c r="EX780" s="140"/>
      <c r="EY780" s="140"/>
      <c r="EZ780" s="140"/>
      <c r="FA780" s="140"/>
      <c r="FB780" s="140"/>
      <c r="FC780" s="140"/>
      <c r="FD780" s="140"/>
      <c r="FE780" s="140"/>
      <c r="FF780" s="140"/>
      <c r="FG780" s="140"/>
      <c r="FH780" s="140"/>
      <c r="FI780" s="140"/>
      <c r="FJ780" s="140"/>
      <c r="FK780" s="140"/>
      <c r="FL780" s="140"/>
      <c r="FM780" s="140"/>
      <c r="FN780" s="140"/>
      <c r="FO780" s="140"/>
      <c r="FP780" s="140"/>
      <c r="FQ780" s="140"/>
      <c r="FR780" s="140"/>
      <c r="FS780" s="140"/>
      <c r="FT780" s="140"/>
      <c r="FU780" s="140"/>
      <c r="FV780" s="140"/>
      <c r="FW780" s="140"/>
      <c r="FX780" s="140"/>
      <c r="FY780" s="140"/>
      <c r="FZ780" s="140"/>
      <c r="GA780" s="140"/>
      <c r="GB780" s="140"/>
      <c r="GC780" s="140"/>
      <c r="GD780" s="140"/>
      <c r="GE780" s="140"/>
      <c r="GF780" s="140"/>
      <c r="GG780" s="140"/>
      <c r="GH780" s="140"/>
      <c r="GI780" s="140"/>
      <c r="GJ780" s="140"/>
      <c r="GK780" s="140"/>
      <c r="GL780" s="140"/>
      <c r="GM780" s="140"/>
      <c r="GN780" s="140"/>
      <c r="GO780" s="140"/>
      <c r="GP780" s="140"/>
      <c r="GQ780" s="140"/>
      <c r="GR780" s="140"/>
      <c r="GS780" s="140"/>
      <c r="GT780" s="140"/>
      <c r="GU780" s="140"/>
      <c r="GV780" s="140"/>
      <c r="GW780" s="140"/>
      <c r="GX780" s="140"/>
      <c r="GY780" s="140"/>
      <c r="GZ780" s="140"/>
      <c r="HA780" s="140"/>
      <c r="HB780" s="140"/>
      <c r="HC780" s="140"/>
      <c r="HD780" s="140"/>
      <c r="HE780" s="140"/>
      <c r="HF780" s="140"/>
      <c r="HG780" s="140"/>
      <c r="HH780" s="140"/>
      <c r="HI780" s="140"/>
      <c r="HJ780" s="140"/>
      <c r="HK780" s="140"/>
      <c r="HL780" s="140"/>
      <c r="HM780" s="140"/>
      <c r="HN780" s="140"/>
      <c r="HO780" s="140"/>
      <c r="HP780" s="140"/>
      <c r="HQ780" s="140"/>
      <c r="HR780" s="140"/>
      <c r="HS780" s="140"/>
      <c r="HT780" s="140"/>
      <c r="HU780" s="140"/>
      <c r="HV780" s="140"/>
      <c r="HW780" s="140"/>
      <c r="HX780" s="140"/>
      <c r="HY780" s="140"/>
      <c r="HZ780" s="140"/>
      <c r="IA780" s="140"/>
      <c r="IB780" s="140"/>
      <c r="IC780" s="140"/>
      <c r="ID780" s="140"/>
      <c r="IE780" s="140"/>
      <c r="IF780" s="140"/>
      <c r="IG780" s="140"/>
      <c r="IH780" s="140"/>
      <c r="II780" s="140"/>
      <c r="IJ780" s="140"/>
      <c r="IK780" s="140"/>
      <c r="IL780" s="140"/>
      <c r="IM780" s="140"/>
      <c r="IN780" s="140"/>
      <c r="IO780" s="140"/>
      <c r="IP780" s="140"/>
      <c r="IQ780" s="140"/>
      <c r="IR780" s="140"/>
      <c r="IS780" s="140"/>
      <c r="IT780" s="140"/>
      <c r="IU780" s="140"/>
      <c r="IV780" s="140"/>
      <c r="IW780" s="140"/>
    </row>
    <row r="781" spans="1:257">
      <c r="A781" s="8" t="s">
        <v>12314</v>
      </c>
      <c r="B781" s="105" t="s">
        <v>1188</v>
      </c>
      <c r="C781" s="105" t="s">
        <v>1625</v>
      </c>
      <c r="D781" s="105" t="s">
        <v>2011</v>
      </c>
      <c r="E781" s="106" t="s">
        <v>2012</v>
      </c>
      <c r="F781" s="107" t="s">
        <v>10751</v>
      </c>
      <c r="G781" s="107" t="s">
        <v>12776</v>
      </c>
      <c r="H781" s="107" t="s">
        <v>12663</v>
      </c>
      <c r="I781" s="6">
        <v>1</v>
      </c>
      <c r="J781" s="6" t="s">
        <v>743</v>
      </c>
      <c r="K781" s="134">
        <v>2.9410560000000001</v>
      </c>
      <c r="L781" s="119"/>
      <c r="M781" s="6"/>
      <c r="N781" s="6"/>
      <c r="O781" s="107" t="s">
        <v>2012</v>
      </c>
      <c r="P781" s="107" t="s">
        <v>10751</v>
      </c>
      <c r="Q781" s="107" t="s">
        <v>12348</v>
      </c>
      <c r="R781" s="107" t="s">
        <v>12663</v>
      </c>
      <c r="S781" s="6">
        <v>1</v>
      </c>
      <c r="T781" s="6"/>
      <c r="U781" s="119">
        <v>2.9410560000000001</v>
      </c>
      <c r="V781" s="119"/>
      <c r="W781" s="124">
        <v>0.25</v>
      </c>
      <c r="X781" s="124">
        <v>0.6</v>
      </c>
      <c r="Y781" s="107" t="s">
        <v>2012</v>
      </c>
      <c r="Z781" s="107" t="s">
        <v>12777</v>
      </c>
      <c r="AA781" s="107" t="s">
        <v>12289</v>
      </c>
      <c r="AB781" s="107" t="s">
        <v>3137</v>
      </c>
      <c r="AC781" s="6">
        <v>5</v>
      </c>
      <c r="AD781" s="6" t="s">
        <v>12293</v>
      </c>
      <c r="AE781" s="119">
        <v>2.8899960000000005</v>
      </c>
      <c r="AF781" s="119"/>
      <c r="AG781" s="6"/>
      <c r="AH781" s="6"/>
      <c r="AI781" s="107" t="s">
        <v>12778</v>
      </c>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c r="CN781" s="140"/>
      <c r="CO781" s="140"/>
      <c r="CP781" s="140"/>
      <c r="CQ781" s="140"/>
      <c r="CR781" s="140"/>
      <c r="CS781" s="140"/>
      <c r="CT781" s="140"/>
      <c r="CU781" s="140"/>
      <c r="CV781" s="140"/>
      <c r="CW781" s="140"/>
      <c r="CX781" s="140"/>
      <c r="CY781" s="140"/>
      <c r="CZ781" s="140"/>
      <c r="DA781" s="140"/>
      <c r="DB781" s="140"/>
      <c r="DC781" s="140"/>
      <c r="DD781" s="140"/>
      <c r="DE781" s="140"/>
      <c r="DF781" s="140"/>
      <c r="DG781" s="140"/>
      <c r="DH781" s="140"/>
      <c r="DI781" s="140"/>
      <c r="DJ781" s="140"/>
      <c r="DK781" s="140"/>
      <c r="DL781" s="140"/>
      <c r="DM781" s="140"/>
      <c r="DN781" s="140"/>
      <c r="DO781" s="140"/>
      <c r="DP781" s="140"/>
      <c r="DQ781" s="140"/>
      <c r="DR781" s="140"/>
      <c r="DS781" s="140"/>
      <c r="DT781" s="140"/>
      <c r="DU781" s="140"/>
      <c r="DV781" s="140"/>
      <c r="DW781" s="140"/>
      <c r="DX781" s="140"/>
      <c r="DY781" s="140"/>
      <c r="DZ781" s="140"/>
      <c r="EA781" s="140"/>
      <c r="EB781" s="140"/>
      <c r="EC781" s="140"/>
      <c r="ED781" s="140"/>
      <c r="EE781" s="140"/>
      <c r="EF781" s="140"/>
      <c r="EG781" s="140"/>
      <c r="EH781" s="140"/>
      <c r="EI781" s="140"/>
      <c r="EJ781" s="140"/>
      <c r="EK781" s="140"/>
      <c r="EL781" s="140"/>
      <c r="EM781" s="140"/>
      <c r="EN781" s="140"/>
      <c r="EO781" s="140"/>
      <c r="EP781" s="140"/>
      <c r="EQ781" s="140"/>
      <c r="ER781" s="140"/>
      <c r="ES781" s="140"/>
      <c r="ET781" s="140"/>
      <c r="EU781" s="140"/>
      <c r="EV781" s="140"/>
      <c r="EW781" s="140"/>
      <c r="EX781" s="140"/>
      <c r="EY781" s="140"/>
      <c r="EZ781" s="140"/>
      <c r="FA781" s="140"/>
      <c r="FB781" s="140"/>
      <c r="FC781" s="140"/>
      <c r="FD781" s="140"/>
      <c r="FE781" s="140"/>
      <c r="FF781" s="140"/>
      <c r="FG781" s="140"/>
      <c r="FH781" s="140"/>
      <c r="FI781" s="140"/>
      <c r="FJ781" s="140"/>
      <c r="FK781" s="140"/>
      <c r="FL781" s="140"/>
      <c r="FM781" s="140"/>
      <c r="FN781" s="140"/>
      <c r="FO781" s="140"/>
      <c r="FP781" s="140"/>
      <c r="FQ781" s="140"/>
      <c r="FR781" s="140"/>
      <c r="FS781" s="140"/>
      <c r="FT781" s="140"/>
      <c r="FU781" s="140"/>
      <c r="FV781" s="140"/>
      <c r="FW781" s="140"/>
      <c r="FX781" s="140"/>
      <c r="FY781" s="140"/>
      <c r="FZ781" s="140"/>
      <c r="GA781" s="140"/>
      <c r="GB781" s="140"/>
      <c r="GC781" s="140"/>
      <c r="GD781" s="140"/>
      <c r="GE781" s="140"/>
      <c r="GF781" s="140"/>
      <c r="GG781" s="140"/>
      <c r="GH781" s="140"/>
      <c r="GI781" s="140"/>
      <c r="GJ781" s="140"/>
      <c r="GK781" s="140"/>
      <c r="GL781" s="140"/>
      <c r="GM781" s="140"/>
      <c r="GN781" s="140"/>
      <c r="GO781" s="140"/>
      <c r="GP781" s="140"/>
      <c r="GQ781" s="140"/>
      <c r="GR781" s="140"/>
      <c r="GS781" s="140"/>
      <c r="GT781" s="140"/>
      <c r="GU781" s="140"/>
      <c r="GV781" s="140"/>
      <c r="GW781" s="140"/>
      <c r="GX781" s="140"/>
      <c r="GY781" s="140"/>
      <c r="GZ781" s="140"/>
      <c r="HA781" s="140"/>
      <c r="HB781" s="140"/>
      <c r="HC781" s="140"/>
      <c r="HD781" s="140"/>
      <c r="HE781" s="140"/>
      <c r="HF781" s="140"/>
      <c r="HG781" s="140"/>
      <c r="HH781" s="140"/>
      <c r="HI781" s="140"/>
      <c r="HJ781" s="140"/>
      <c r="HK781" s="140"/>
      <c r="HL781" s="140"/>
      <c r="HM781" s="140"/>
      <c r="HN781" s="140"/>
      <c r="HO781" s="140"/>
      <c r="HP781" s="140"/>
      <c r="HQ781" s="140"/>
      <c r="HR781" s="140"/>
      <c r="HS781" s="140"/>
      <c r="HT781" s="140"/>
      <c r="HU781" s="140"/>
      <c r="HV781" s="140"/>
      <c r="HW781" s="140"/>
      <c r="HX781" s="140"/>
      <c r="HY781" s="140"/>
      <c r="HZ781" s="140"/>
      <c r="IA781" s="140"/>
      <c r="IB781" s="140"/>
      <c r="IC781" s="140"/>
      <c r="ID781" s="140"/>
      <c r="IE781" s="140"/>
      <c r="IF781" s="140"/>
      <c r="IG781" s="140"/>
      <c r="IH781" s="140"/>
      <c r="II781" s="140"/>
      <c r="IJ781" s="140"/>
      <c r="IK781" s="140"/>
      <c r="IL781" s="140"/>
      <c r="IM781" s="140"/>
      <c r="IN781" s="140"/>
      <c r="IO781" s="140"/>
      <c r="IP781" s="140"/>
      <c r="IQ781" s="140"/>
      <c r="IR781" s="140"/>
      <c r="IS781" s="140"/>
      <c r="IT781" s="140"/>
      <c r="IU781" s="140"/>
      <c r="IV781" s="140"/>
      <c r="IW781" s="140"/>
    </row>
    <row r="782" spans="1:257">
      <c r="A782" s="8" t="s">
        <v>5996</v>
      </c>
      <c r="B782" s="8" t="s">
        <v>1188</v>
      </c>
      <c r="C782" s="8" t="s">
        <v>1625</v>
      </c>
      <c r="D782" s="8" t="s">
        <v>2011</v>
      </c>
      <c r="E782" s="10" t="s">
        <v>2047</v>
      </c>
      <c r="F782" s="7" t="s">
        <v>7202</v>
      </c>
      <c r="G782" s="23" t="s">
        <v>5996</v>
      </c>
      <c r="H782" s="23" t="s">
        <v>887</v>
      </c>
      <c r="I782" s="15">
        <v>1</v>
      </c>
      <c r="J782" s="15">
        <v>100</v>
      </c>
      <c r="K782" s="141">
        <v>1.4111232642</v>
      </c>
      <c r="L782" s="15" t="s">
        <v>27</v>
      </c>
      <c r="M782" s="16">
        <v>0.3</v>
      </c>
      <c r="N782" s="16">
        <v>1</v>
      </c>
      <c r="O782" s="45" t="s">
        <v>7203</v>
      </c>
      <c r="P782" s="7"/>
      <c r="Q782" s="23"/>
      <c r="R782" s="23"/>
      <c r="S782" s="15"/>
      <c r="T782" s="15"/>
      <c r="U782" s="17">
        <v>0</v>
      </c>
      <c r="V782" s="15"/>
      <c r="W782" s="16"/>
      <c r="X782" s="16"/>
      <c r="Y782" s="23"/>
      <c r="Z782" s="7"/>
      <c r="AA782" s="23"/>
      <c r="AB782" s="23"/>
      <c r="AC782" s="15"/>
      <c r="AD782" s="15"/>
      <c r="AE782" s="17">
        <v>0</v>
      </c>
      <c r="AF782" s="15"/>
      <c r="AG782" s="16"/>
      <c r="AH782" s="16"/>
      <c r="AI782" s="23"/>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c r="CN782" s="140"/>
      <c r="CO782" s="140"/>
      <c r="CP782" s="140"/>
      <c r="CQ782" s="140"/>
      <c r="CR782" s="140"/>
      <c r="CS782" s="140"/>
      <c r="CT782" s="140"/>
      <c r="CU782" s="140"/>
      <c r="CV782" s="140"/>
      <c r="CW782" s="140"/>
      <c r="CX782" s="140"/>
      <c r="CY782" s="140"/>
      <c r="CZ782" s="140"/>
      <c r="DA782" s="140"/>
      <c r="DB782" s="140"/>
      <c r="DC782" s="140"/>
      <c r="DD782" s="140"/>
      <c r="DE782" s="140"/>
      <c r="DF782" s="140"/>
      <c r="DG782" s="140"/>
      <c r="DH782" s="140"/>
      <c r="DI782" s="140"/>
      <c r="DJ782" s="140"/>
      <c r="DK782" s="140"/>
      <c r="DL782" s="140"/>
      <c r="DM782" s="140"/>
      <c r="DN782" s="140"/>
      <c r="DO782" s="140"/>
      <c r="DP782" s="140"/>
      <c r="DQ782" s="140"/>
      <c r="DR782" s="140"/>
      <c r="DS782" s="140"/>
      <c r="DT782" s="140"/>
      <c r="DU782" s="140"/>
      <c r="DV782" s="140"/>
      <c r="DW782" s="140"/>
      <c r="DX782" s="140"/>
      <c r="DY782" s="140"/>
      <c r="DZ782" s="140"/>
      <c r="EA782" s="140"/>
      <c r="EB782" s="140"/>
      <c r="EC782" s="140"/>
      <c r="ED782" s="140"/>
      <c r="EE782" s="140"/>
      <c r="EF782" s="140"/>
      <c r="EG782" s="140"/>
      <c r="EH782" s="140"/>
      <c r="EI782" s="140"/>
      <c r="EJ782" s="140"/>
      <c r="EK782" s="140"/>
      <c r="EL782" s="140"/>
      <c r="EM782" s="140"/>
      <c r="EN782" s="140"/>
      <c r="EO782" s="140"/>
      <c r="EP782" s="140"/>
      <c r="EQ782" s="140"/>
      <c r="ER782" s="140"/>
      <c r="ES782" s="140"/>
      <c r="ET782" s="140"/>
      <c r="EU782" s="140"/>
      <c r="EV782" s="140"/>
      <c r="EW782" s="140"/>
      <c r="EX782" s="140"/>
      <c r="EY782" s="140"/>
      <c r="EZ782" s="140"/>
      <c r="FA782" s="140"/>
      <c r="FB782" s="140"/>
      <c r="FC782" s="140"/>
      <c r="FD782" s="140"/>
      <c r="FE782" s="140"/>
      <c r="FF782" s="140"/>
      <c r="FG782" s="140"/>
      <c r="FH782" s="140"/>
      <c r="FI782" s="140"/>
      <c r="FJ782" s="140"/>
      <c r="FK782" s="140"/>
      <c r="FL782" s="140"/>
      <c r="FM782" s="140"/>
      <c r="FN782" s="140"/>
      <c r="FO782" s="140"/>
      <c r="FP782" s="140"/>
      <c r="FQ782" s="140"/>
      <c r="FR782" s="140"/>
      <c r="FS782" s="140"/>
      <c r="FT782" s="140"/>
      <c r="FU782" s="140"/>
      <c r="FV782" s="140"/>
      <c r="FW782" s="140"/>
      <c r="FX782" s="140"/>
      <c r="FY782" s="140"/>
      <c r="FZ782" s="140"/>
      <c r="GA782" s="140"/>
      <c r="GB782" s="140"/>
      <c r="GC782" s="140"/>
      <c r="GD782" s="140"/>
      <c r="GE782" s="140"/>
      <c r="GF782" s="140"/>
      <c r="GG782" s="140"/>
      <c r="GH782" s="140"/>
      <c r="GI782" s="140"/>
      <c r="GJ782" s="140"/>
      <c r="GK782" s="140"/>
      <c r="GL782" s="140"/>
      <c r="GM782" s="140"/>
      <c r="GN782" s="140"/>
      <c r="GO782" s="140"/>
      <c r="GP782" s="140"/>
      <c r="GQ782" s="140"/>
      <c r="GR782" s="140"/>
      <c r="GS782" s="140"/>
      <c r="GT782" s="140"/>
      <c r="GU782" s="140"/>
      <c r="GV782" s="140"/>
      <c r="GW782" s="140"/>
      <c r="GX782" s="140"/>
      <c r="GY782" s="140"/>
      <c r="GZ782" s="140"/>
      <c r="HA782" s="140"/>
      <c r="HB782" s="140"/>
      <c r="HC782" s="140"/>
      <c r="HD782" s="140"/>
      <c r="HE782" s="140"/>
      <c r="HF782" s="140"/>
      <c r="HG782" s="140"/>
      <c r="HH782" s="140"/>
      <c r="HI782" s="140"/>
      <c r="HJ782" s="140"/>
      <c r="HK782" s="140"/>
      <c r="HL782" s="140"/>
      <c r="HM782" s="140"/>
      <c r="HN782" s="140"/>
      <c r="HO782" s="140"/>
      <c r="HP782" s="140"/>
      <c r="HQ782" s="140"/>
      <c r="HR782" s="140"/>
      <c r="HS782" s="140"/>
      <c r="HT782" s="140"/>
      <c r="HU782" s="140"/>
      <c r="HV782" s="140"/>
      <c r="HW782" s="140"/>
      <c r="HX782" s="140"/>
      <c r="HY782" s="140"/>
      <c r="HZ782" s="140"/>
      <c r="IA782" s="140"/>
      <c r="IB782" s="140"/>
      <c r="IC782" s="140"/>
      <c r="ID782" s="140"/>
      <c r="IE782" s="140"/>
      <c r="IF782" s="140"/>
      <c r="IG782" s="140"/>
      <c r="IH782" s="140"/>
      <c r="II782" s="140"/>
      <c r="IJ782" s="140"/>
      <c r="IK782" s="140"/>
      <c r="IL782" s="140"/>
      <c r="IM782" s="140"/>
      <c r="IN782" s="140"/>
      <c r="IO782" s="140"/>
      <c r="IP782" s="140"/>
      <c r="IQ782" s="140"/>
      <c r="IR782" s="140"/>
      <c r="IS782" s="140"/>
      <c r="IT782" s="140"/>
      <c r="IU782" s="140"/>
      <c r="IV782" s="140"/>
      <c r="IW782" s="140"/>
    </row>
    <row r="783" spans="1:257">
      <c r="A783" s="8" t="s">
        <v>19</v>
      </c>
      <c r="B783" s="8" t="s">
        <v>1188</v>
      </c>
      <c r="C783" s="8" t="s">
        <v>1625</v>
      </c>
      <c r="D783" s="8" t="s">
        <v>2011</v>
      </c>
      <c r="E783" s="10" t="s">
        <v>2047</v>
      </c>
      <c r="F783" s="7"/>
      <c r="G783" s="23"/>
      <c r="H783" s="23"/>
      <c r="I783" s="15"/>
      <c r="J783" s="15"/>
      <c r="K783" s="141">
        <v>0</v>
      </c>
      <c r="L783" s="15"/>
      <c r="M783" s="16"/>
      <c r="N783" s="16"/>
      <c r="O783" s="46"/>
      <c r="P783" s="30" t="s">
        <v>2048</v>
      </c>
      <c r="Q783" s="23" t="s">
        <v>1212</v>
      </c>
      <c r="R783" s="23" t="s">
        <v>26</v>
      </c>
      <c r="S783" s="15">
        <v>1</v>
      </c>
      <c r="T783" s="15"/>
      <c r="U783" s="37">
        <v>1.4016994391250006</v>
      </c>
      <c r="V783" s="15" t="s">
        <v>27</v>
      </c>
      <c r="W783" s="16">
        <v>1</v>
      </c>
      <c r="X783" s="16">
        <v>0</v>
      </c>
      <c r="Y783" s="23" t="s">
        <v>2049</v>
      </c>
      <c r="Z783" s="7"/>
      <c r="AA783" s="23"/>
      <c r="AB783" s="23"/>
      <c r="AC783" s="15"/>
      <c r="AD783" s="15"/>
      <c r="AE783" s="17">
        <v>0</v>
      </c>
      <c r="AF783" s="15"/>
      <c r="AG783" s="15"/>
      <c r="AH783" s="15"/>
      <c r="AI783" s="23"/>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c r="CN783" s="140"/>
      <c r="CO783" s="140"/>
      <c r="CP783" s="140"/>
      <c r="CQ783" s="140"/>
      <c r="CR783" s="140"/>
      <c r="CS783" s="140"/>
      <c r="CT783" s="140"/>
      <c r="CU783" s="140"/>
      <c r="CV783" s="140"/>
      <c r="CW783" s="140"/>
      <c r="CX783" s="140"/>
      <c r="CY783" s="140"/>
      <c r="CZ783" s="140"/>
      <c r="DA783" s="140"/>
      <c r="DB783" s="140"/>
      <c r="DC783" s="140"/>
      <c r="DD783" s="140"/>
      <c r="DE783" s="140"/>
      <c r="DF783" s="140"/>
      <c r="DG783" s="140"/>
      <c r="DH783" s="140"/>
      <c r="DI783" s="140"/>
      <c r="DJ783" s="140"/>
      <c r="DK783" s="140"/>
      <c r="DL783" s="140"/>
      <c r="DM783" s="140"/>
      <c r="DN783" s="140"/>
      <c r="DO783" s="140"/>
      <c r="DP783" s="140"/>
      <c r="DQ783" s="140"/>
      <c r="DR783" s="140"/>
      <c r="DS783" s="140"/>
      <c r="DT783" s="140"/>
      <c r="DU783" s="140"/>
      <c r="DV783" s="140"/>
      <c r="DW783" s="140"/>
      <c r="DX783" s="140"/>
      <c r="DY783" s="140"/>
      <c r="DZ783" s="140"/>
      <c r="EA783" s="140"/>
      <c r="EB783" s="140"/>
      <c r="EC783" s="140"/>
      <c r="ED783" s="140"/>
      <c r="EE783" s="140"/>
      <c r="EF783" s="140"/>
      <c r="EG783" s="140"/>
      <c r="EH783" s="140"/>
      <c r="EI783" s="140"/>
      <c r="EJ783" s="140"/>
      <c r="EK783" s="140"/>
      <c r="EL783" s="140"/>
      <c r="EM783" s="140"/>
      <c r="EN783" s="140"/>
      <c r="EO783" s="140"/>
      <c r="EP783" s="140"/>
      <c r="EQ783" s="140"/>
      <c r="ER783" s="140"/>
      <c r="ES783" s="140"/>
      <c r="ET783" s="140"/>
      <c r="EU783" s="140"/>
      <c r="EV783" s="140"/>
      <c r="EW783" s="140"/>
      <c r="EX783" s="140"/>
      <c r="EY783" s="140"/>
      <c r="EZ783" s="140"/>
      <c r="FA783" s="140"/>
      <c r="FB783" s="140"/>
      <c r="FC783" s="140"/>
      <c r="FD783" s="140"/>
      <c r="FE783" s="140"/>
      <c r="FF783" s="140"/>
      <c r="FG783" s="140"/>
      <c r="FH783" s="140"/>
      <c r="FI783" s="140"/>
      <c r="FJ783" s="140"/>
      <c r="FK783" s="140"/>
      <c r="FL783" s="140"/>
      <c r="FM783" s="140"/>
      <c r="FN783" s="140"/>
      <c r="FO783" s="140"/>
      <c r="FP783" s="140"/>
      <c r="FQ783" s="140"/>
      <c r="FR783" s="140"/>
      <c r="FS783" s="140"/>
      <c r="FT783" s="140"/>
      <c r="FU783" s="140"/>
      <c r="FV783" s="140"/>
      <c r="FW783" s="140"/>
      <c r="FX783" s="140"/>
      <c r="FY783" s="140"/>
      <c r="FZ783" s="140"/>
      <c r="GA783" s="140"/>
      <c r="GB783" s="140"/>
      <c r="GC783" s="140"/>
      <c r="GD783" s="140"/>
      <c r="GE783" s="140"/>
      <c r="GF783" s="140"/>
      <c r="GG783" s="140"/>
      <c r="GH783" s="140"/>
      <c r="GI783" s="140"/>
      <c r="GJ783" s="140"/>
      <c r="GK783" s="140"/>
      <c r="GL783" s="140"/>
      <c r="GM783" s="140"/>
      <c r="GN783" s="140"/>
      <c r="GO783" s="140"/>
      <c r="GP783" s="140"/>
      <c r="GQ783" s="140"/>
      <c r="GR783" s="140"/>
      <c r="GS783" s="140"/>
      <c r="GT783" s="140"/>
      <c r="GU783" s="140"/>
      <c r="GV783" s="140"/>
      <c r="GW783" s="140"/>
      <c r="GX783" s="140"/>
      <c r="GY783" s="140"/>
      <c r="GZ783" s="140"/>
      <c r="HA783" s="140"/>
      <c r="HB783" s="140"/>
      <c r="HC783" s="140"/>
      <c r="HD783" s="140"/>
      <c r="HE783" s="140"/>
      <c r="HF783" s="140"/>
      <c r="HG783" s="140"/>
      <c r="HH783" s="140"/>
      <c r="HI783" s="140"/>
      <c r="HJ783" s="140"/>
      <c r="HK783" s="140"/>
      <c r="HL783" s="140"/>
      <c r="HM783" s="140"/>
      <c r="HN783" s="140"/>
      <c r="HO783" s="140"/>
      <c r="HP783" s="140"/>
      <c r="HQ783" s="140"/>
      <c r="HR783" s="140"/>
      <c r="HS783" s="140"/>
      <c r="HT783" s="140"/>
      <c r="HU783" s="140"/>
      <c r="HV783" s="140"/>
      <c r="HW783" s="140"/>
      <c r="HX783" s="140"/>
      <c r="HY783" s="140"/>
      <c r="HZ783" s="140"/>
      <c r="IA783" s="140"/>
      <c r="IB783" s="140"/>
      <c r="IC783" s="140"/>
      <c r="ID783" s="140"/>
      <c r="IE783" s="140"/>
      <c r="IF783" s="140"/>
      <c r="IG783" s="140"/>
      <c r="IH783" s="140"/>
      <c r="II783" s="140"/>
      <c r="IJ783" s="140"/>
      <c r="IK783" s="140"/>
      <c r="IL783" s="140"/>
      <c r="IM783" s="140"/>
      <c r="IN783" s="140"/>
      <c r="IO783" s="140"/>
      <c r="IP783" s="140"/>
      <c r="IQ783" s="140"/>
      <c r="IR783" s="140"/>
      <c r="IS783" s="140"/>
      <c r="IT783" s="140"/>
      <c r="IU783" s="140"/>
      <c r="IV783" s="140"/>
      <c r="IW783" s="140"/>
    </row>
    <row r="784" spans="1:257">
      <c r="A784" s="8" t="s">
        <v>13906</v>
      </c>
      <c r="B784" s="105" t="s">
        <v>1188</v>
      </c>
      <c r="C784" s="105" t="s">
        <v>1625</v>
      </c>
      <c r="D784" s="105" t="s">
        <v>2011</v>
      </c>
      <c r="E784" s="106" t="s">
        <v>2047</v>
      </c>
      <c r="F784" s="108" t="s">
        <v>14382</v>
      </c>
      <c r="G784" s="107" t="s">
        <v>1212</v>
      </c>
      <c r="H784" s="107" t="s">
        <v>887</v>
      </c>
      <c r="I784" s="6">
        <v>1</v>
      </c>
      <c r="J784" s="107"/>
      <c r="K784" s="134">
        <v>3.3420880480000004</v>
      </c>
      <c r="L784" s="6" t="s">
        <v>27</v>
      </c>
      <c r="M784" s="123">
        <v>1</v>
      </c>
      <c r="N784" s="123">
        <v>1</v>
      </c>
      <c r="O784" s="107" t="s">
        <v>14383</v>
      </c>
      <c r="P784" s="108" t="s">
        <v>14382</v>
      </c>
      <c r="Q784" s="107" t="s">
        <v>1212</v>
      </c>
      <c r="R784" s="107" t="s">
        <v>887</v>
      </c>
      <c r="S784" s="6">
        <v>1</v>
      </c>
      <c r="T784" s="6"/>
      <c r="U784" s="119">
        <v>3.3420880480000004</v>
      </c>
      <c r="V784" s="6" t="s">
        <v>27</v>
      </c>
      <c r="W784" s="123">
        <v>1</v>
      </c>
      <c r="X784" s="123">
        <v>1</v>
      </c>
      <c r="Y784" s="107" t="s">
        <v>14383</v>
      </c>
      <c r="Z784" s="108"/>
      <c r="AA784" s="107"/>
      <c r="AB784" s="107"/>
      <c r="AC784" s="6"/>
      <c r="AD784" s="6"/>
      <c r="AE784" s="119">
        <v>0</v>
      </c>
      <c r="AF784" s="6"/>
      <c r="AG784" s="123"/>
      <c r="AH784" s="123"/>
      <c r="AI784" s="107"/>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c r="CN784" s="140"/>
      <c r="CO784" s="140"/>
      <c r="CP784" s="140"/>
      <c r="CQ784" s="140"/>
      <c r="CR784" s="140"/>
      <c r="CS784" s="140"/>
      <c r="CT784" s="140"/>
      <c r="CU784" s="140"/>
      <c r="CV784" s="140"/>
      <c r="CW784" s="140"/>
      <c r="CX784" s="140"/>
      <c r="CY784" s="140"/>
      <c r="CZ784" s="140"/>
      <c r="DA784" s="140"/>
      <c r="DB784" s="140"/>
      <c r="DC784" s="140"/>
      <c r="DD784" s="140"/>
      <c r="DE784" s="140"/>
      <c r="DF784" s="140"/>
      <c r="DG784" s="140"/>
      <c r="DH784" s="140"/>
      <c r="DI784" s="140"/>
      <c r="DJ784" s="140"/>
      <c r="DK784" s="140"/>
      <c r="DL784" s="140"/>
      <c r="DM784" s="140"/>
      <c r="DN784" s="140"/>
      <c r="DO784" s="140"/>
      <c r="DP784" s="140"/>
      <c r="DQ784" s="140"/>
      <c r="DR784" s="140"/>
      <c r="DS784" s="140"/>
      <c r="DT784" s="140"/>
      <c r="DU784" s="140"/>
      <c r="DV784" s="140"/>
      <c r="DW784" s="140"/>
      <c r="DX784" s="140"/>
      <c r="DY784" s="140"/>
      <c r="DZ784" s="140"/>
      <c r="EA784" s="140"/>
      <c r="EB784" s="140"/>
      <c r="EC784" s="140"/>
      <c r="ED784" s="140"/>
      <c r="EE784" s="140"/>
      <c r="EF784" s="140"/>
      <c r="EG784" s="140"/>
      <c r="EH784" s="140"/>
      <c r="EI784" s="140"/>
      <c r="EJ784" s="140"/>
      <c r="EK784" s="140"/>
      <c r="EL784" s="140"/>
      <c r="EM784" s="140"/>
      <c r="EN784" s="140"/>
      <c r="EO784" s="140"/>
      <c r="EP784" s="140"/>
      <c r="EQ784" s="140"/>
      <c r="ER784" s="140"/>
      <c r="ES784" s="140"/>
      <c r="ET784" s="140"/>
      <c r="EU784" s="140"/>
      <c r="EV784" s="140"/>
      <c r="EW784" s="140"/>
      <c r="EX784" s="140"/>
      <c r="EY784" s="140"/>
      <c r="EZ784" s="140"/>
      <c r="FA784" s="140"/>
      <c r="FB784" s="140"/>
      <c r="FC784" s="140"/>
      <c r="FD784" s="140"/>
      <c r="FE784" s="140"/>
      <c r="FF784" s="140"/>
      <c r="FG784" s="140"/>
      <c r="FH784" s="140"/>
      <c r="FI784" s="140"/>
      <c r="FJ784" s="140"/>
      <c r="FK784" s="140"/>
      <c r="FL784" s="140"/>
      <c r="FM784" s="140"/>
      <c r="FN784" s="140"/>
      <c r="FO784" s="140"/>
      <c r="FP784" s="140"/>
      <c r="FQ784" s="140"/>
      <c r="FR784" s="140"/>
      <c r="FS784" s="140"/>
      <c r="FT784" s="140"/>
      <c r="FU784" s="140"/>
      <c r="FV784" s="140"/>
      <c r="FW784" s="140"/>
      <c r="FX784" s="140"/>
      <c r="FY784" s="140"/>
      <c r="FZ784" s="140"/>
      <c r="GA784" s="140"/>
      <c r="GB784" s="140"/>
      <c r="GC784" s="140"/>
      <c r="GD784" s="140"/>
      <c r="GE784" s="140"/>
      <c r="GF784" s="140"/>
      <c r="GG784" s="140"/>
      <c r="GH784" s="140"/>
      <c r="GI784" s="140"/>
      <c r="GJ784" s="140"/>
      <c r="GK784" s="140"/>
      <c r="GL784" s="140"/>
      <c r="GM784" s="140"/>
      <c r="GN784" s="140"/>
      <c r="GO784" s="140"/>
      <c r="GP784" s="140"/>
      <c r="GQ784" s="140"/>
      <c r="GR784" s="140"/>
      <c r="GS784" s="140"/>
      <c r="GT784" s="140"/>
      <c r="GU784" s="140"/>
      <c r="GV784" s="140"/>
      <c r="GW784" s="140"/>
      <c r="GX784" s="140"/>
      <c r="GY784" s="140"/>
      <c r="GZ784" s="140"/>
      <c r="HA784" s="140"/>
      <c r="HB784" s="140"/>
      <c r="HC784" s="140"/>
      <c r="HD784" s="140"/>
      <c r="HE784" s="140"/>
      <c r="HF784" s="140"/>
      <c r="HG784" s="140"/>
      <c r="HH784" s="140"/>
      <c r="HI784" s="140"/>
      <c r="HJ784" s="140"/>
      <c r="HK784" s="140"/>
      <c r="HL784" s="140"/>
      <c r="HM784" s="140"/>
      <c r="HN784" s="140"/>
      <c r="HO784" s="140"/>
      <c r="HP784" s="140"/>
      <c r="HQ784" s="140"/>
      <c r="HR784" s="140"/>
      <c r="HS784" s="140"/>
      <c r="HT784" s="140"/>
      <c r="HU784" s="140"/>
      <c r="HV784" s="140"/>
      <c r="HW784" s="140"/>
      <c r="HX784" s="140"/>
      <c r="HY784" s="140"/>
      <c r="HZ784" s="140"/>
      <c r="IA784" s="140"/>
      <c r="IB784" s="140"/>
      <c r="IC784" s="140"/>
      <c r="ID784" s="140"/>
      <c r="IE784" s="140"/>
      <c r="IF784" s="140"/>
      <c r="IG784" s="140"/>
      <c r="IH784" s="140"/>
      <c r="II784" s="140"/>
      <c r="IJ784" s="140"/>
      <c r="IK784" s="140"/>
      <c r="IL784" s="140"/>
      <c r="IM784" s="140"/>
      <c r="IN784" s="140"/>
      <c r="IO784" s="140"/>
      <c r="IP784" s="140"/>
      <c r="IQ784" s="140"/>
      <c r="IR784" s="140"/>
      <c r="IS784" s="140"/>
      <c r="IT784" s="140"/>
      <c r="IU784" s="140"/>
      <c r="IV784" s="140"/>
      <c r="IW784" s="140"/>
    </row>
    <row r="785" spans="1:257">
      <c r="A785" s="8" t="s">
        <v>3129</v>
      </c>
      <c r="B785" s="8" t="s">
        <v>1188</v>
      </c>
      <c r="C785" s="8" t="s">
        <v>1625</v>
      </c>
      <c r="D785" s="8" t="s">
        <v>2011</v>
      </c>
      <c r="E785" s="10" t="s">
        <v>2047</v>
      </c>
      <c r="F785" s="7" t="s">
        <v>3732</v>
      </c>
      <c r="G785" s="23" t="s">
        <v>3163</v>
      </c>
      <c r="H785" s="42" t="s">
        <v>887</v>
      </c>
      <c r="I785" s="15">
        <v>1</v>
      </c>
      <c r="J785" s="15" t="s">
        <v>931</v>
      </c>
      <c r="K785" s="141">
        <v>4.0337400000000008</v>
      </c>
      <c r="L785" s="15" t="s">
        <v>27</v>
      </c>
      <c r="M785" s="16">
        <v>0</v>
      </c>
      <c r="N785" s="16">
        <v>0</v>
      </c>
      <c r="O785" s="45" t="s">
        <v>3733</v>
      </c>
      <c r="P785" s="7"/>
      <c r="Q785" s="23"/>
      <c r="R785" s="23"/>
      <c r="S785" s="15"/>
      <c r="T785" s="15"/>
      <c r="U785" s="17">
        <v>0</v>
      </c>
      <c r="V785" s="15"/>
      <c r="W785" s="16"/>
      <c r="X785" s="16"/>
      <c r="Y785" s="23"/>
      <c r="Z785" s="7"/>
      <c r="AA785" s="23"/>
      <c r="AB785" s="23"/>
      <c r="AC785" s="15"/>
      <c r="AD785" s="15"/>
      <c r="AE785" s="17">
        <v>0</v>
      </c>
      <c r="AF785" s="15"/>
      <c r="AG785" s="15"/>
      <c r="AH785" s="15"/>
      <c r="AI785" s="23"/>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c r="CN785" s="140"/>
      <c r="CO785" s="140"/>
      <c r="CP785" s="140"/>
      <c r="CQ785" s="140"/>
      <c r="CR785" s="140"/>
      <c r="CS785" s="140"/>
      <c r="CT785" s="140"/>
      <c r="CU785" s="140"/>
      <c r="CV785" s="140"/>
      <c r="CW785" s="140"/>
      <c r="CX785" s="140"/>
      <c r="CY785" s="140"/>
      <c r="CZ785" s="140"/>
      <c r="DA785" s="140"/>
      <c r="DB785" s="140"/>
      <c r="DC785" s="140"/>
      <c r="DD785" s="140"/>
      <c r="DE785" s="140"/>
      <c r="DF785" s="140"/>
      <c r="DG785" s="140"/>
      <c r="DH785" s="140"/>
      <c r="DI785" s="140"/>
      <c r="DJ785" s="140"/>
      <c r="DK785" s="140"/>
      <c r="DL785" s="140"/>
      <c r="DM785" s="140"/>
      <c r="DN785" s="140"/>
      <c r="DO785" s="140"/>
      <c r="DP785" s="140"/>
      <c r="DQ785" s="140"/>
      <c r="DR785" s="140"/>
      <c r="DS785" s="140"/>
      <c r="DT785" s="140"/>
      <c r="DU785" s="140"/>
      <c r="DV785" s="140"/>
      <c r="DW785" s="140"/>
      <c r="DX785" s="140"/>
      <c r="DY785" s="140"/>
      <c r="DZ785" s="140"/>
      <c r="EA785" s="140"/>
      <c r="EB785" s="140"/>
      <c r="EC785" s="140"/>
      <c r="ED785" s="140"/>
      <c r="EE785" s="140"/>
      <c r="EF785" s="140"/>
      <c r="EG785" s="140"/>
      <c r="EH785" s="140"/>
      <c r="EI785" s="140"/>
      <c r="EJ785" s="140"/>
      <c r="EK785" s="140"/>
      <c r="EL785" s="140"/>
      <c r="EM785" s="140"/>
      <c r="EN785" s="140"/>
      <c r="EO785" s="140"/>
      <c r="EP785" s="140"/>
      <c r="EQ785" s="140"/>
      <c r="ER785" s="140"/>
      <c r="ES785" s="140"/>
      <c r="ET785" s="140"/>
      <c r="EU785" s="140"/>
      <c r="EV785" s="140"/>
      <c r="EW785" s="140"/>
      <c r="EX785" s="140"/>
      <c r="EY785" s="140"/>
      <c r="EZ785" s="140"/>
      <c r="FA785" s="140"/>
      <c r="FB785" s="140"/>
      <c r="FC785" s="140"/>
      <c r="FD785" s="140"/>
      <c r="FE785" s="140"/>
      <c r="FF785" s="140"/>
      <c r="FG785" s="140"/>
      <c r="FH785" s="140"/>
      <c r="FI785" s="140"/>
      <c r="FJ785" s="140"/>
      <c r="FK785" s="140"/>
      <c r="FL785" s="140"/>
      <c r="FM785" s="140"/>
      <c r="FN785" s="140"/>
      <c r="FO785" s="140"/>
      <c r="FP785" s="140"/>
      <c r="FQ785" s="140"/>
      <c r="FR785" s="140"/>
      <c r="FS785" s="140"/>
      <c r="FT785" s="140"/>
      <c r="FU785" s="140"/>
      <c r="FV785" s="140"/>
      <c r="FW785" s="140"/>
      <c r="FX785" s="140"/>
      <c r="FY785" s="140"/>
      <c r="FZ785" s="140"/>
      <c r="GA785" s="140"/>
      <c r="GB785" s="140"/>
      <c r="GC785" s="140"/>
      <c r="GD785" s="140"/>
      <c r="GE785" s="140"/>
      <c r="GF785" s="140"/>
      <c r="GG785" s="140"/>
      <c r="GH785" s="140"/>
      <c r="GI785" s="140"/>
      <c r="GJ785" s="140"/>
      <c r="GK785" s="140"/>
      <c r="GL785" s="140"/>
      <c r="GM785" s="140"/>
      <c r="GN785" s="140"/>
      <c r="GO785" s="140"/>
      <c r="GP785" s="140"/>
      <c r="GQ785" s="140"/>
      <c r="GR785" s="140"/>
      <c r="GS785" s="140"/>
      <c r="GT785" s="140"/>
      <c r="GU785" s="140"/>
      <c r="GV785" s="140"/>
      <c r="GW785" s="140"/>
      <c r="GX785" s="140"/>
      <c r="GY785" s="140"/>
      <c r="GZ785" s="140"/>
      <c r="HA785" s="140"/>
      <c r="HB785" s="140"/>
      <c r="HC785" s="140"/>
      <c r="HD785" s="140"/>
      <c r="HE785" s="140"/>
      <c r="HF785" s="140"/>
      <c r="HG785" s="140"/>
      <c r="HH785" s="140"/>
      <c r="HI785" s="140"/>
      <c r="HJ785" s="140"/>
      <c r="HK785" s="140"/>
      <c r="HL785" s="140"/>
      <c r="HM785" s="140"/>
      <c r="HN785" s="140"/>
      <c r="HO785" s="140"/>
      <c r="HP785" s="140"/>
      <c r="HQ785" s="140"/>
      <c r="HR785" s="140"/>
      <c r="HS785" s="140"/>
      <c r="HT785" s="140"/>
      <c r="HU785" s="140"/>
      <c r="HV785" s="140"/>
      <c r="HW785" s="140"/>
      <c r="HX785" s="140"/>
      <c r="HY785" s="140"/>
      <c r="HZ785" s="140"/>
      <c r="IA785" s="140"/>
      <c r="IB785" s="140"/>
      <c r="IC785" s="140"/>
      <c r="ID785" s="140"/>
      <c r="IE785" s="140"/>
      <c r="IF785" s="140"/>
      <c r="IG785" s="140"/>
      <c r="IH785" s="140"/>
      <c r="II785" s="140"/>
      <c r="IJ785" s="140"/>
      <c r="IK785" s="140"/>
      <c r="IL785" s="140"/>
      <c r="IM785" s="140"/>
      <c r="IN785" s="140"/>
      <c r="IO785" s="140"/>
      <c r="IP785" s="140"/>
      <c r="IQ785" s="140"/>
      <c r="IR785" s="140"/>
      <c r="IS785" s="140"/>
      <c r="IT785" s="140"/>
      <c r="IU785" s="140"/>
      <c r="IV785" s="140"/>
      <c r="IW785" s="140"/>
    </row>
    <row r="786" spans="1:257">
      <c r="A786" s="8" t="s">
        <v>11883</v>
      </c>
      <c r="B786" s="105" t="s">
        <v>1188</v>
      </c>
      <c r="C786" s="105" t="s">
        <v>1625</v>
      </c>
      <c r="D786" s="105" t="s">
        <v>2011</v>
      </c>
      <c r="E786" s="106" t="s">
        <v>2047</v>
      </c>
      <c r="F786" s="107" t="s">
        <v>10755</v>
      </c>
      <c r="G786" s="107" t="s">
        <v>10316</v>
      </c>
      <c r="H786" s="107" t="s">
        <v>8038</v>
      </c>
      <c r="I786" s="6">
        <v>25</v>
      </c>
      <c r="J786" s="6"/>
      <c r="K786" s="109">
        <v>5.0651520000000003</v>
      </c>
      <c r="L786" s="6" t="s">
        <v>27</v>
      </c>
      <c r="M786" s="6" t="s">
        <v>10317</v>
      </c>
      <c r="N786" s="6" t="s">
        <v>10322</v>
      </c>
      <c r="O786" s="107" t="s">
        <v>10756</v>
      </c>
      <c r="P786" s="107" t="s">
        <v>10755</v>
      </c>
      <c r="Q786" s="107" t="s">
        <v>10316</v>
      </c>
      <c r="R786" s="107" t="s">
        <v>8038</v>
      </c>
      <c r="S786" s="6">
        <v>25</v>
      </c>
      <c r="T786" s="6"/>
      <c r="U786" s="109">
        <v>5.0651520000000003</v>
      </c>
      <c r="V786" s="6" t="s">
        <v>27</v>
      </c>
      <c r="W786" s="6" t="s">
        <v>10317</v>
      </c>
      <c r="X786" s="6" t="s">
        <v>10322</v>
      </c>
      <c r="Y786" s="107" t="str">
        <f>O786</f>
        <v>Sold at $4.96  J.Burrows Foolscap Manila Folder Assorted 25 Pack</v>
      </c>
      <c r="Z786" s="110" t="s">
        <v>10757</v>
      </c>
      <c r="AA786" s="107" t="s">
        <v>10316</v>
      </c>
      <c r="AB786" s="107" t="s">
        <v>8038</v>
      </c>
      <c r="AC786" s="6">
        <v>10</v>
      </c>
      <c r="AD786" s="6"/>
      <c r="AE786" s="109">
        <v>0.33393240000000007</v>
      </c>
      <c r="AF786" s="6" t="s">
        <v>27</v>
      </c>
      <c r="AG786" s="6" t="s">
        <v>10317</v>
      </c>
      <c r="AH786" s="6" t="s">
        <v>10318</v>
      </c>
      <c r="AI786" s="107" t="s">
        <v>10758</v>
      </c>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c r="CN786" s="140"/>
      <c r="CO786" s="140"/>
      <c r="CP786" s="140"/>
      <c r="CQ786" s="140"/>
      <c r="CR786" s="140"/>
      <c r="CS786" s="140"/>
      <c r="CT786" s="140"/>
      <c r="CU786" s="140"/>
      <c r="CV786" s="140"/>
      <c r="CW786" s="140"/>
      <c r="CX786" s="140"/>
      <c r="CY786" s="140"/>
      <c r="CZ786" s="140"/>
      <c r="DA786" s="140"/>
      <c r="DB786" s="140"/>
      <c r="DC786" s="140"/>
      <c r="DD786" s="140"/>
      <c r="DE786" s="140"/>
      <c r="DF786" s="140"/>
      <c r="DG786" s="140"/>
      <c r="DH786" s="140"/>
      <c r="DI786" s="140"/>
      <c r="DJ786" s="140"/>
      <c r="DK786" s="140"/>
      <c r="DL786" s="140"/>
      <c r="DM786" s="140"/>
      <c r="DN786" s="140"/>
      <c r="DO786" s="140"/>
      <c r="DP786" s="140"/>
      <c r="DQ786" s="140"/>
      <c r="DR786" s="140"/>
      <c r="DS786" s="140"/>
      <c r="DT786" s="140"/>
      <c r="DU786" s="140"/>
      <c r="DV786" s="140"/>
      <c r="DW786" s="140"/>
      <c r="DX786" s="140"/>
      <c r="DY786" s="140"/>
      <c r="DZ786" s="140"/>
      <c r="EA786" s="140"/>
      <c r="EB786" s="140"/>
      <c r="EC786" s="140"/>
      <c r="ED786" s="140"/>
      <c r="EE786" s="140"/>
      <c r="EF786" s="140"/>
      <c r="EG786" s="140"/>
      <c r="EH786" s="140"/>
      <c r="EI786" s="140"/>
      <c r="EJ786" s="140"/>
      <c r="EK786" s="140"/>
      <c r="EL786" s="140"/>
      <c r="EM786" s="140"/>
      <c r="EN786" s="140"/>
      <c r="EO786" s="140"/>
      <c r="EP786" s="140"/>
      <c r="EQ786" s="140"/>
      <c r="ER786" s="140"/>
      <c r="ES786" s="140"/>
      <c r="ET786" s="140"/>
      <c r="EU786" s="140"/>
      <c r="EV786" s="140"/>
      <c r="EW786" s="140"/>
      <c r="EX786" s="140"/>
      <c r="EY786" s="140"/>
      <c r="EZ786" s="140"/>
      <c r="FA786" s="140"/>
      <c r="FB786" s="140"/>
      <c r="FC786" s="140"/>
      <c r="FD786" s="140"/>
      <c r="FE786" s="140"/>
      <c r="FF786" s="140"/>
      <c r="FG786" s="140"/>
      <c r="FH786" s="140"/>
      <c r="FI786" s="140"/>
      <c r="FJ786" s="140"/>
      <c r="FK786" s="140"/>
      <c r="FL786" s="140"/>
      <c r="FM786" s="140"/>
      <c r="FN786" s="140"/>
      <c r="FO786" s="140"/>
      <c r="FP786" s="140"/>
      <c r="FQ786" s="140"/>
      <c r="FR786" s="140"/>
      <c r="FS786" s="140"/>
      <c r="FT786" s="140"/>
      <c r="FU786" s="140"/>
      <c r="FV786" s="140"/>
      <c r="FW786" s="140"/>
      <c r="FX786" s="140"/>
      <c r="FY786" s="140"/>
      <c r="FZ786" s="140"/>
      <c r="GA786" s="140"/>
      <c r="GB786" s="140"/>
      <c r="GC786" s="140"/>
      <c r="GD786" s="140"/>
      <c r="GE786" s="140"/>
      <c r="GF786" s="140"/>
      <c r="GG786" s="140"/>
      <c r="GH786" s="140"/>
      <c r="GI786" s="140"/>
      <c r="GJ786" s="140"/>
      <c r="GK786" s="140"/>
      <c r="GL786" s="140"/>
      <c r="GM786" s="140"/>
      <c r="GN786" s="140"/>
      <c r="GO786" s="140"/>
      <c r="GP786" s="140"/>
      <c r="GQ786" s="140"/>
      <c r="GR786" s="140"/>
      <c r="GS786" s="140"/>
      <c r="GT786" s="140"/>
      <c r="GU786" s="140"/>
      <c r="GV786" s="140"/>
      <c r="GW786" s="140"/>
      <c r="GX786" s="140"/>
      <c r="GY786" s="140"/>
      <c r="GZ786" s="140"/>
      <c r="HA786" s="140"/>
      <c r="HB786" s="140"/>
      <c r="HC786" s="140"/>
      <c r="HD786" s="140"/>
      <c r="HE786" s="140"/>
      <c r="HF786" s="140"/>
      <c r="HG786" s="140"/>
      <c r="HH786" s="140"/>
      <c r="HI786" s="140"/>
      <c r="HJ786" s="140"/>
      <c r="HK786" s="140"/>
      <c r="HL786" s="140"/>
      <c r="HM786" s="140"/>
      <c r="HN786" s="140"/>
      <c r="HO786" s="140"/>
      <c r="HP786" s="140"/>
      <c r="HQ786" s="140"/>
      <c r="HR786" s="140"/>
      <c r="HS786" s="140"/>
      <c r="HT786" s="140"/>
      <c r="HU786" s="140"/>
      <c r="HV786" s="140"/>
      <c r="HW786" s="140"/>
      <c r="HX786" s="140"/>
      <c r="HY786" s="140"/>
      <c r="HZ786" s="140"/>
      <c r="IA786" s="140"/>
      <c r="IB786" s="140"/>
      <c r="IC786" s="140"/>
      <c r="ID786" s="140"/>
      <c r="IE786" s="140"/>
      <c r="IF786" s="140"/>
      <c r="IG786" s="140"/>
      <c r="IH786" s="140"/>
      <c r="II786" s="140"/>
      <c r="IJ786" s="140"/>
      <c r="IK786" s="140"/>
      <c r="IL786" s="140"/>
      <c r="IM786" s="140"/>
      <c r="IN786" s="140"/>
      <c r="IO786" s="140"/>
      <c r="IP786" s="140"/>
      <c r="IQ786" s="140"/>
      <c r="IR786" s="140"/>
      <c r="IS786" s="140"/>
      <c r="IT786" s="140"/>
      <c r="IU786" s="140"/>
      <c r="IV786" s="140"/>
      <c r="IW786" s="140"/>
    </row>
    <row r="787" spans="1:257">
      <c r="A787" s="8" t="s">
        <v>12314</v>
      </c>
      <c r="B787" s="105" t="s">
        <v>1188</v>
      </c>
      <c r="C787" s="105" t="s">
        <v>1625</v>
      </c>
      <c r="D787" s="105" t="s">
        <v>2011</v>
      </c>
      <c r="E787" s="106" t="s">
        <v>2047</v>
      </c>
      <c r="F787" s="107" t="s">
        <v>12795</v>
      </c>
      <c r="G787" s="107" t="s">
        <v>12307</v>
      </c>
      <c r="H787" s="107" t="s">
        <v>887</v>
      </c>
      <c r="I787" s="6">
        <v>1</v>
      </c>
      <c r="J787" s="6" t="s">
        <v>12796</v>
      </c>
      <c r="K787" s="134">
        <v>3.1555080000000002</v>
      </c>
      <c r="L787" s="119"/>
      <c r="M787" s="6"/>
      <c r="N787" s="6"/>
      <c r="O787" s="107" t="s">
        <v>12797</v>
      </c>
      <c r="P787" s="107" t="s">
        <v>12795</v>
      </c>
      <c r="Q787" s="107" t="s">
        <v>12307</v>
      </c>
      <c r="R787" s="107" t="s">
        <v>887</v>
      </c>
      <c r="S787" s="6">
        <v>1</v>
      </c>
      <c r="T787" s="6" t="s">
        <v>12796</v>
      </c>
      <c r="U787" s="119">
        <v>3.1555080000000002</v>
      </c>
      <c r="V787" s="119"/>
      <c r="W787" s="124">
        <v>0.25</v>
      </c>
      <c r="X787" s="124">
        <v>0.6</v>
      </c>
      <c r="Y787" s="107" t="s">
        <v>12797</v>
      </c>
      <c r="Z787" s="107" t="s">
        <v>12795</v>
      </c>
      <c r="AA787" s="107" t="s">
        <v>12307</v>
      </c>
      <c r="AB787" s="107" t="s">
        <v>887</v>
      </c>
      <c r="AC787" s="6">
        <v>1</v>
      </c>
      <c r="AD787" s="6" t="s">
        <v>12796</v>
      </c>
      <c r="AE787" s="119">
        <v>3.1555080000000002</v>
      </c>
      <c r="AF787" s="119"/>
      <c r="AG787" s="6"/>
      <c r="AH787" s="6"/>
      <c r="AI787" s="107" t="s">
        <v>12797</v>
      </c>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c r="CN787" s="140"/>
      <c r="CO787" s="140"/>
      <c r="CP787" s="140"/>
      <c r="CQ787" s="140"/>
      <c r="CR787" s="140"/>
      <c r="CS787" s="140"/>
      <c r="CT787" s="140"/>
      <c r="CU787" s="140"/>
      <c r="CV787" s="140"/>
      <c r="CW787" s="140"/>
      <c r="CX787" s="140"/>
      <c r="CY787" s="140"/>
      <c r="CZ787" s="140"/>
      <c r="DA787" s="140"/>
      <c r="DB787" s="140"/>
      <c r="DC787" s="140"/>
      <c r="DD787" s="140"/>
      <c r="DE787" s="140"/>
      <c r="DF787" s="140"/>
      <c r="DG787" s="140"/>
      <c r="DH787" s="140"/>
      <c r="DI787" s="140"/>
      <c r="DJ787" s="140"/>
      <c r="DK787" s="140"/>
      <c r="DL787" s="140"/>
      <c r="DM787" s="140"/>
      <c r="DN787" s="140"/>
      <c r="DO787" s="140"/>
      <c r="DP787" s="140"/>
      <c r="DQ787" s="140"/>
      <c r="DR787" s="140"/>
      <c r="DS787" s="140"/>
      <c r="DT787" s="140"/>
      <c r="DU787" s="140"/>
      <c r="DV787" s="140"/>
      <c r="DW787" s="140"/>
      <c r="DX787" s="140"/>
      <c r="DY787" s="140"/>
      <c r="DZ787" s="140"/>
      <c r="EA787" s="140"/>
      <c r="EB787" s="140"/>
      <c r="EC787" s="140"/>
      <c r="ED787" s="140"/>
      <c r="EE787" s="140"/>
      <c r="EF787" s="140"/>
      <c r="EG787" s="140"/>
      <c r="EH787" s="140"/>
      <c r="EI787" s="140"/>
      <c r="EJ787" s="140"/>
      <c r="EK787" s="140"/>
      <c r="EL787" s="140"/>
      <c r="EM787" s="140"/>
      <c r="EN787" s="140"/>
      <c r="EO787" s="140"/>
      <c r="EP787" s="140"/>
      <c r="EQ787" s="140"/>
      <c r="ER787" s="140"/>
      <c r="ES787" s="140"/>
      <c r="ET787" s="140"/>
      <c r="EU787" s="140"/>
      <c r="EV787" s="140"/>
      <c r="EW787" s="140"/>
      <c r="EX787" s="140"/>
      <c r="EY787" s="140"/>
      <c r="EZ787" s="140"/>
      <c r="FA787" s="140"/>
      <c r="FB787" s="140"/>
      <c r="FC787" s="140"/>
      <c r="FD787" s="140"/>
      <c r="FE787" s="140"/>
      <c r="FF787" s="140"/>
      <c r="FG787" s="140"/>
      <c r="FH787" s="140"/>
      <c r="FI787" s="140"/>
      <c r="FJ787" s="140"/>
      <c r="FK787" s="140"/>
      <c r="FL787" s="140"/>
      <c r="FM787" s="140"/>
      <c r="FN787" s="140"/>
      <c r="FO787" s="140"/>
      <c r="FP787" s="140"/>
      <c r="FQ787" s="140"/>
      <c r="FR787" s="140"/>
      <c r="FS787" s="140"/>
      <c r="FT787" s="140"/>
      <c r="FU787" s="140"/>
      <c r="FV787" s="140"/>
      <c r="FW787" s="140"/>
      <c r="FX787" s="140"/>
      <c r="FY787" s="140"/>
      <c r="FZ787" s="140"/>
      <c r="GA787" s="140"/>
      <c r="GB787" s="140"/>
      <c r="GC787" s="140"/>
      <c r="GD787" s="140"/>
      <c r="GE787" s="140"/>
      <c r="GF787" s="140"/>
      <c r="GG787" s="140"/>
      <c r="GH787" s="140"/>
      <c r="GI787" s="140"/>
      <c r="GJ787" s="140"/>
      <c r="GK787" s="140"/>
      <c r="GL787" s="140"/>
      <c r="GM787" s="140"/>
      <c r="GN787" s="140"/>
      <c r="GO787" s="140"/>
      <c r="GP787" s="140"/>
      <c r="GQ787" s="140"/>
      <c r="GR787" s="140"/>
      <c r="GS787" s="140"/>
      <c r="GT787" s="140"/>
      <c r="GU787" s="140"/>
      <c r="GV787" s="140"/>
      <c r="GW787" s="140"/>
      <c r="GX787" s="140"/>
      <c r="GY787" s="140"/>
      <c r="GZ787" s="140"/>
      <c r="HA787" s="140"/>
      <c r="HB787" s="140"/>
      <c r="HC787" s="140"/>
      <c r="HD787" s="140"/>
      <c r="HE787" s="140"/>
      <c r="HF787" s="140"/>
      <c r="HG787" s="140"/>
      <c r="HH787" s="140"/>
      <c r="HI787" s="140"/>
      <c r="HJ787" s="140"/>
      <c r="HK787" s="140"/>
      <c r="HL787" s="140"/>
      <c r="HM787" s="140"/>
      <c r="HN787" s="140"/>
      <c r="HO787" s="140"/>
      <c r="HP787" s="140"/>
      <c r="HQ787" s="140"/>
      <c r="HR787" s="140"/>
      <c r="HS787" s="140"/>
      <c r="HT787" s="140"/>
      <c r="HU787" s="140"/>
      <c r="HV787" s="140"/>
      <c r="HW787" s="140"/>
      <c r="HX787" s="140"/>
      <c r="HY787" s="140"/>
      <c r="HZ787" s="140"/>
      <c r="IA787" s="140"/>
      <c r="IB787" s="140"/>
      <c r="IC787" s="140"/>
      <c r="ID787" s="140"/>
      <c r="IE787" s="140"/>
      <c r="IF787" s="140"/>
      <c r="IG787" s="140"/>
      <c r="IH787" s="140"/>
      <c r="II787" s="140"/>
      <c r="IJ787" s="140"/>
      <c r="IK787" s="140"/>
      <c r="IL787" s="140"/>
      <c r="IM787" s="140"/>
      <c r="IN787" s="140"/>
      <c r="IO787" s="140"/>
      <c r="IP787" s="140"/>
      <c r="IQ787" s="140"/>
      <c r="IR787" s="140"/>
      <c r="IS787" s="140"/>
      <c r="IT787" s="140"/>
      <c r="IU787" s="140"/>
      <c r="IV787" s="140"/>
      <c r="IW787" s="140"/>
    </row>
    <row r="788" spans="1:257">
      <c r="A788" s="8" t="s">
        <v>5996</v>
      </c>
      <c r="B788" s="8" t="s">
        <v>1188</v>
      </c>
      <c r="C788" s="8" t="s">
        <v>1625</v>
      </c>
      <c r="D788" s="8" t="s">
        <v>2011</v>
      </c>
      <c r="E788" s="10" t="s">
        <v>2050</v>
      </c>
      <c r="F788" s="7" t="s">
        <v>7204</v>
      </c>
      <c r="G788" s="23" t="s">
        <v>5996</v>
      </c>
      <c r="H788" s="23" t="s">
        <v>887</v>
      </c>
      <c r="I788" s="15">
        <v>1</v>
      </c>
      <c r="J788" s="15">
        <v>500</v>
      </c>
      <c r="K788" s="141">
        <v>0.40550784845999999</v>
      </c>
      <c r="L788" s="15" t="s">
        <v>27</v>
      </c>
      <c r="M788" s="16">
        <v>1</v>
      </c>
      <c r="N788" s="16">
        <v>1</v>
      </c>
      <c r="O788" s="45" t="s">
        <v>7205</v>
      </c>
      <c r="P788" s="7"/>
      <c r="Q788" s="23"/>
      <c r="R788" s="23"/>
      <c r="S788" s="15"/>
      <c r="T788" s="15"/>
      <c r="U788" s="17">
        <v>0</v>
      </c>
      <c r="V788" s="15"/>
      <c r="W788" s="16"/>
      <c r="X788" s="16"/>
      <c r="Y788" s="23"/>
      <c r="Z788" s="7"/>
      <c r="AA788" s="23"/>
      <c r="AB788" s="23"/>
      <c r="AC788" s="15"/>
      <c r="AD788" s="15"/>
      <c r="AE788" s="17">
        <v>0</v>
      </c>
      <c r="AF788" s="15"/>
      <c r="AG788" s="16"/>
      <c r="AH788" s="16"/>
      <c r="AI788" s="23"/>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c r="CN788" s="140"/>
      <c r="CO788" s="140"/>
      <c r="CP788" s="140"/>
      <c r="CQ788" s="140"/>
      <c r="CR788" s="140"/>
      <c r="CS788" s="140"/>
      <c r="CT788" s="140"/>
      <c r="CU788" s="140"/>
      <c r="CV788" s="140"/>
      <c r="CW788" s="140"/>
      <c r="CX788" s="140"/>
      <c r="CY788" s="140"/>
      <c r="CZ788" s="140"/>
      <c r="DA788" s="140"/>
      <c r="DB788" s="140"/>
      <c r="DC788" s="140"/>
      <c r="DD788" s="140"/>
      <c r="DE788" s="140"/>
      <c r="DF788" s="140"/>
      <c r="DG788" s="140"/>
      <c r="DH788" s="140"/>
      <c r="DI788" s="140"/>
      <c r="DJ788" s="140"/>
      <c r="DK788" s="140"/>
      <c r="DL788" s="140"/>
      <c r="DM788" s="140"/>
      <c r="DN788" s="140"/>
      <c r="DO788" s="140"/>
      <c r="DP788" s="140"/>
      <c r="DQ788" s="140"/>
      <c r="DR788" s="140"/>
      <c r="DS788" s="140"/>
      <c r="DT788" s="140"/>
      <c r="DU788" s="140"/>
      <c r="DV788" s="140"/>
      <c r="DW788" s="140"/>
      <c r="DX788" s="140"/>
      <c r="DY788" s="140"/>
      <c r="DZ788" s="140"/>
      <c r="EA788" s="140"/>
      <c r="EB788" s="140"/>
      <c r="EC788" s="140"/>
      <c r="ED788" s="140"/>
      <c r="EE788" s="140"/>
      <c r="EF788" s="140"/>
      <c r="EG788" s="140"/>
      <c r="EH788" s="140"/>
      <c r="EI788" s="140"/>
      <c r="EJ788" s="140"/>
      <c r="EK788" s="140"/>
      <c r="EL788" s="140"/>
      <c r="EM788" s="140"/>
      <c r="EN788" s="140"/>
      <c r="EO788" s="140"/>
      <c r="EP788" s="140"/>
      <c r="EQ788" s="140"/>
      <c r="ER788" s="140"/>
      <c r="ES788" s="140"/>
      <c r="ET788" s="140"/>
      <c r="EU788" s="140"/>
      <c r="EV788" s="140"/>
      <c r="EW788" s="140"/>
      <c r="EX788" s="140"/>
      <c r="EY788" s="140"/>
      <c r="EZ788" s="140"/>
      <c r="FA788" s="140"/>
      <c r="FB788" s="140"/>
      <c r="FC788" s="140"/>
      <c r="FD788" s="140"/>
      <c r="FE788" s="140"/>
      <c r="FF788" s="140"/>
      <c r="FG788" s="140"/>
      <c r="FH788" s="140"/>
      <c r="FI788" s="140"/>
      <c r="FJ788" s="140"/>
      <c r="FK788" s="140"/>
      <c r="FL788" s="140"/>
      <c r="FM788" s="140"/>
      <c r="FN788" s="140"/>
      <c r="FO788" s="140"/>
      <c r="FP788" s="140"/>
      <c r="FQ788" s="140"/>
      <c r="FR788" s="140"/>
      <c r="FS788" s="140"/>
      <c r="FT788" s="140"/>
      <c r="FU788" s="140"/>
      <c r="FV788" s="140"/>
      <c r="FW788" s="140"/>
      <c r="FX788" s="140"/>
      <c r="FY788" s="140"/>
      <c r="FZ788" s="140"/>
      <c r="GA788" s="140"/>
      <c r="GB788" s="140"/>
      <c r="GC788" s="140"/>
      <c r="GD788" s="140"/>
      <c r="GE788" s="140"/>
      <c r="GF788" s="140"/>
      <c r="GG788" s="140"/>
      <c r="GH788" s="140"/>
      <c r="GI788" s="140"/>
      <c r="GJ788" s="140"/>
      <c r="GK788" s="140"/>
      <c r="GL788" s="140"/>
      <c r="GM788" s="140"/>
      <c r="GN788" s="140"/>
      <c r="GO788" s="140"/>
      <c r="GP788" s="140"/>
      <c r="GQ788" s="140"/>
      <c r="GR788" s="140"/>
      <c r="GS788" s="140"/>
      <c r="GT788" s="140"/>
      <c r="GU788" s="140"/>
      <c r="GV788" s="140"/>
      <c r="GW788" s="140"/>
      <c r="GX788" s="140"/>
      <c r="GY788" s="140"/>
      <c r="GZ788" s="140"/>
      <c r="HA788" s="140"/>
      <c r="HB788" s="140"/>
      <c r="HC788" s="140"/>
      <c r="HD788" s="140"/>
      <c r="HE788" s="140"/>
      <c r="HF788" s="140"/>
      <c r="HG788" s="140"/>
      <c r="HH788" s="140"/>
      <c r="HI788" s="140"/>
      <c r="HJ788" s="140"/>
      <c r="HK788" s="140"/>
      <c r="HL788" s="140"/>
      <c r="HM788" s="140"/>
      <c r="HN788" s="140"/>
      <c r="HO788" s="140"/>
      <c r="HP788" s="140"/>
      <c r="HQ788" s="140"/>
      <c r="HR788" s="140"/>
      <c r="HS788" s="140"/>
      <c r="HT788" s="140"/>
      <c r="HU788" s="140"/>
      <c r="HV788" s="140"/>
      <c r="HW788" s="140"/>
      <c r="HX788" s="140"/>
      <c r="HY788" s="140"/>
      <c r="HZ788" s="140"/>
      <c r="IA788" s="140"/>
      <c r="IB788" s="140"/>
      <c r="IC788" s="140"/>
      <c r="ID788" s="140"/>
      <c r="IE788" s="140"/>
      <c r="IF788" s="140"/>
      <c r="IG788" s="140"/>
      <c r="IH788" s="140"/>
      <c r="II788" s="140"/>
      <c r="IJ788" s="140"/>
      <c r="IK788" s="140"/>
      <c r="IL788" s="140"/>
      <c r="IM788" s="140"/>
      <c r="IN788" s="140"/>
      <c r="IO788" s="140"/>
      <c r="IP788" s="140"/>
      <c r="IQ788" s="140"/>
      <c r="IR788" s="140"/>
      <c r="IS788" s="140"/>
      <c r="IT788" s="140"/>
      <c r="IU788" s="140"/>
      <c r="IV788" s="140"/>
      <c r="IW788" s="140"/>
    </row>
    <row r="789" spans="1:257">
      <c r="A789" s="8" t="s">
        <v>19</v>
      </c>
      <c r="B789" s="8" t="s">
        <v>1188</v>
      </c>
      <c r="C789" s="8" t="s">
        <v>1625</v>
      </c>
      <c r="D789" s="8" t="s">
        <v>2011</v>
      </c>
      <c r="E789" s="10" t="s">
        <v>2050</v>
      </c>
      <c r="F789" s="7" t="s">
        <v>2051</v>
      </c>
      <c r="G789" s="23" t="s">
        <v>669</v>
      </c>
      <c r="H789" s="23" t="s">
        <v>26</v>
      </c>
      <c r="I789" s="15">
        <v>1</v>
      </c>
      <c r="J789" s="15"/>
      <c r="K789" s="141">
        <v>0.75827238044778222</v>
      </c>
      <c r="L789" s="15" t="s">
        <v>27</v>
      </c>
      <c r="M789" s="16">
        <v>0</v>
      </c>
      <c r="N789" s="16">
        <v>0</v>
      </c>
      <c r="O789" s="46" t="s">
        <v>2052</v>
      </c>
      <c r="P789" s="30" t="s">
        <v>2053</v>
      </c>
      <c r="Q789" s="23" t="s">
        <v>1261</v>
      </c>
      <c r="R789" s="23" t="s">
        <v>235</v>
      </c>
      <c r="S789" s="15">
        <v>100</v>
      </c>
      <c r="T789" s="15"/>
      <c r="U789" s="37">
        <v>20.373538359375004</v>
      </c>
      <c r="V789" s="15" t="s">
        <v>27</v>
      </c>
      <c r="W789" s="16">
        <v>0</v>
      </c>
      <c r="X789" s="16">
        <v>0</v>
      </c>
      <c r="Y789" s="23" t="s">
        <v>2054</v>
      </c>
      <c r="Z789" s="7"/>
      <c r="AA789" s="23"/>
      <c r="AB789" s="23"/>
      <c r="AC789" s="15"/>
      <c r="AD789" s="15"/>
      <c r="AE789" s="17">
        <v>0</v>
      </c>
      <c r="AF789" s="15"/>
      <c r="AG789" s="15"/>
      <c r="AH789" s="15"/>
      <c r="AI789" s="23"/>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c r="CN789" s="140"/>
      <c r="CO789" s="140"/>
      <c r="CP789" s="140"/>
      <c r="CQ789" s="140"/>
      <c r="CR789" s="140"/>
      <c r="CS789" s="140"/>
      <c r="CT789" s="140"/>
      <c r="CU789" s="140"/>
      <c r="CV789" s="140"/>
      <c r="CW789" s="140"/>
      <c r="CX789" s="140"/>
      <c r="CY789" s="140"/>
      <c r="CZ789" s="140"/>
      <c r="DA789" s="140"/>
      <c r="DB789" s="140"/>
      <c r="DC789" s="140"/>
      <c r="DD789" s="140"/>
      <c r="DE789" s="140"/>
      <c r="DF789" s="140"/>
      <c r="DG789" s="140"/>
      <c r="DH789" s="140"/>
      <c r="DI789" s="140"/>
      <c r="DJ789" s="140"/>
      <c r="DK789" s="140"/>
      <c r="DL789" s="140"/>
      <c r="DM789" s="140"/>
      <c r="DN789" s="140"/>
      <c r="DO789" s="140"/>
      <c r="DP789" s="140"/>
      <c r="DQ789" s="140"/>
      <c r="DR789" s="140"/>
      <c r="DS789" s="140"/>
      <c r="DT789" s="140"/>
      <c r="DU789" s="140"/>
      <c r="DV789" s="140"/>
      <c r="DW789" s="140"/>
      <c r="DX789" s="140"/>
      <c r="DY789" s="140"/>
      <c r="DZ789" s="140"/>
      <c r="EA789" s="140"/>
      <c r="EB789" s="140"/>
      <c r="EC789" s="140"/>
      <c r="ED789" s="140"/>
      <c r="EE789" s="140"/>
      <c r="EF789" s="140"/>
      <c r="EG789" s="140"/>
      <c r="EH789" s="140"/>
      <c r="EI789" s="140"/>
      <c r="EJ789" s="140"/>
      <c r="EK789" s="140"/>
      <c r="EL789" s="140"/>
      <c r="EM789" s="140"/>
      <c r="EN789" s="140"/>
      <c r="EO789" s="140"/>
      <c r="EP789" s="140"/>
      <c r="EQ789" s="140"/>
      <c r="ER789" s="140"/>
      <c r="ES789" s="140"/>
      <c r="ET789" s="140"/>
      <c r="EU789" s="140"/>
      <c r="EV789" s="140"/>
      <c r="EW789" s="140"/>
      <c r="EX789" s="140"/>
      <c r="EY789" s="140"/>
      <c r="EZ789" s="140"/>
      <c r="FA789" s="140"/>
      <c r="FB789" s="140"/>
      <c r="FC789" s="140"/>
      <c r="FD789" s="140"/>
      <c r="FE789" s="140"/>
      <c r="FF789" s="140"/>
      <c r="FG789" s="140"/>
      <c r="FH789" s="140"/>
      <c r="FI789" s="140"/>
      <c r="FJ789" s="140"/>
      <c r="FK789" s="140"/>
      <c r="FL789" s="140"/>
      <c r="FM789" s="140"/>
      <c r="FN789" s="140"/>
      <c r="FO789" s="140"/>
      <c r="FP789" s="140"/>
      <c r="FQ789" s="140"/>
      <c r="FR789" s="140"/>
      <c r="FS789" s="140"/>
      <c r="FT789" s="140"/>
      <c r="FU789" s="140"/>
      <c r="FV789" s="140"/>
      <c r="FW789" s="140"/>
      <c r="FX789" s="140"/>
      <c r="FY789" s="140"/>
      <c r="FZ789" s="140"/>
      <c r="GA789" s="140"/>
      <c r="GB789" s="140"/>
      <c r="GC789" s="140"/>
      <c r="GD789" s="140"/>
      <c r="GE789" s="140"/>
      <c r="GF789" s="140"/>
      <c r="GG789" s="140"/>
      <c r="GH789" s="140"/>
      <c r="GI789" s="140"/>
      <c r="GJ789" s="140"/>
      <c r="GK789" s="140"/>
      <c r="GL789" s="140"/>
      <c r="GM789" s="140"/>
      <c r="GN789" s="140"/>
      <c r="GO789" s="140"/>
      <c r="GP789" s="140"/>
      <c r="GQ789" s="140"/>
      <c r="GR789" s="140"/>
      <c r="GS789" s="140"/>
      <c r="GT789" s="140"/>
      <c r="GU789" s="140"/>
      <c r="GV789" s="140"/>
      <c r="GW789" s="140"/>
      <c r="GX789" s="140"/>
      <c r="GY789" s="140"/>
      <c r="GZ789" s="140"/>
      <c r="HA789" s="140"/>
      <c r="HB789" s="140"/>
      <c r="HC789" s="140"/>
      <c r="HD789" s="140"/>
      <c r="HE789" s="140"/>
      <c r="HF789" s="140"/>
      <c r="HG789" s="140"/>
      <c r="HH789" s="140"/>
      <c r="HI789" s="140"/>
      <c r="HJ789" s="140"/>
      <c r="HK789" s="140"/>
      <c r="HL789" s="140"/>
      <c r="HM789" s="140"/>
      <c r="HN789" s="140"/>
      <c r="HO789" s="140"/>
      <c r="HP789" s="140"/>
      <c r="HQ789" s="140"/>
      <c r="HR789" s="140"/>
      <c r="HS789" s="140"/>
      <c r="HT789" s="140"/>
      <c r="HU789" s="140"/>
      <c r="HV789" s="140"/>
      <c r="HW789" s="140"/>
      <c r="HX789" s="140"/>
      <c r="HY789" s="140"/>
      <c r="HZ789" s="140"/>
      <c r="IA789" s="140"/>
      <c r="IB789" s="140"/>
      <c r="IC789" s="140"/>
      <c r="ID789" s="140"/>
      <c r="IE789" s="140"/>
      <c r="IF789" s="140"/>
      <c r="IG789" s="140"/>
      <c r="IH789" s="140"/>
      <c r="II789" s="140"/>
      <c r="IJ789" s="140"/>
      <c r="IK789" s="140"/>
      <c r="IL789" s="140"/>
      <c r="IM789" s="140"/>
      <c r="IN789" s="140"/>
      <c r="IO789" s="140"/>
      <c r="IP789" s="140"/>
      <c r="IQ789" s="140"/>
      <c r="IR789" s="140"/>
      <c r="IS789" s="140"/>
      <c r="IT789" s="140"/>
      <c r="IU789" s="140"/>
      <c r="IV789" s="140"/>
      <c r="IW789" s="140"/>
    </row>
    <row r="790" spans="1:257">
      <c r="A790" s="8" t="s">
        <v>13906</v>
      </c>
      <c r="B790" s="105" t="s">
        <v>1188</v>
      </c>
      <c r="C790" s="105" t="s">
        <v>1625</v>
      </c>
      <c r="D790" s="105" t="s">
        <v>2011</v>
      </c>
      <c r="E790" s="106" t="s">
        <v>2050</v>
      </c>
      <c r="F790" s="108" t="s">
        <v>14384</v>
      </c>
      <c r="G790" s="107" t="s">
        <v>1212</v>
      </c>
      <c r="H790" s="107" t="s">
        <v>887</v>
      </c>
      <c r="I790" s="6">
        <v>1</v>
      </c>
      <c r="J790" s="107"/>
      <c r="K790" s="134">
        <v>0.58536133953488367</v>
      </c>
      <c r="L790" s="6" t="s">
        <v>27</v>
      </c>
      <c r="M790" s="123">
        <v>0.5</v>
      </c>
      <c r="N790" s="123">
        <v>0</v>
      </c>
      <c r="O790" s="107" t="s">
        <v>14385</v>
      </c>
      <c r="P790" s="108" t="s">
        <v>14384</v>
      </c>
      <c r="Q790" s="107" t="s">
        <v>1212</v>
      </c>
      <c r="R790" s="107" t="s">
        <v>887</v>
      </c>
      <c r="S790" s="6">
        <v>1</v>
      </c>
      <c r="T790" s="6"/>
      <c r="U790" s="119">
        <v>0.58536133953488367</v>
      </c>
      <c r="V790" s="6" t="s">
        <v>27</v>
      </c>
      <c r="W790" s="123">
        <v>0.5</v>
      </c>
      <c r="X790" s="123">
        <v>0</v>
      </c>
      <c r="Y790" s="107" t="s">
        <v>14385</v>
      </c>
      <c r="Z790" s="108"/>
      <c r="AA790" s="107"/>
      <c r="AB790" s="107"/>
      <c r="AC790" s="6"/>
      <c r="AD790" s="6"/>
      <c r="AE790" s="119">
        <v>0</v>
      </c>
      <c r="AF790" s="6"/>
      <c r="AG790" s="123"/>
      <c r="AH790" s="123"/>
      <c r="AI790" s="107"/>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c r="CN790" s="140"/>
      <c r="CO790" s="140"/>
      <c r="CP790" s="140"/>
      <c r="CQ790" s="140"/>
      <c r="CR790" s="140"/>
      <c r="CS790" s="140"/>
      <c r="CT790" s="140"/>
      <c r="CU790" s="140"/>
      <c r="CV790" s="140"/>
      <c r="CW790" s="140"/>
      <c r="CX790" s="140"/>
      <c r="CY790" s="140"/>
      <c r="CZ790" s="140"/>
      <c r="DA790" s="140"/>
      <c r="DB790" s="140"/>
      <c r="DC790" s="140"/>
      <c r="DD790" s="140"/>
      <c r="DE790" s="140"/>
      <c r="DF790" s="140"/>
      <c r="DG790" s="140"/>
      <c r="DH790" s="140"/>
      <c r="DI790" s="140"/>
      <c r="DJ790" s="140"/>
      <c r="DK790" s="140"/>
      <c r="DL790" s="140"/>
      <c r="DM790" s="140"/>
      <c r="DN790" s="140"/>
      <c r="DO790" s="140"/>
      <c r="DP790" s="140"/>
      <c r="DQ790" s="140"/>
      <c r="DR790" s="140"/>
      <c r="DS790" s="140"/>
      <c r="DT790" s="140"/>
      <c r="DU790" s="140"/>
      <c r="DV790" s="140"/>
      <c r="DW790" s="140"/>
      <c r="DX790" s="140"/>
      <c r="DY790" s="140"/>
      <c r="DZ790" s="140"/>
      <c r="EA790" s="140"/>
      <c r="EB790" s="140"/>
      <c r="EC790" s="140"/>
      <c r="ED790" s="140"/>
      <c r="EE790" s="140"/>
      <c r="EF790" s="140"/>
      <c r="EG790" s="140"/>
      <c r="EH790" s="140"/>
      <c r="EI790" s="140"/>
      <c r="EJ790" s="140"/>
      <c r="EK790" s="140"/>
      <c r="EL790" s="140"/>
      <c r="EM790" s="140"/>
      <c r="EN790" s="140"/>
      <c r="EO790" s="140"/>
      <c r="EP790" s="140"/>
      <c r="EQ790" s="140"/>
      <c r="ER790" s="140"/>
      <c r="ES790" s="140"/>
      <c r="ET790" s="140"/>
      <c r="EU790" s="140"/>
      <c r="EV790" s="140"/>
      <c r="EW790" s="140"/>
      <c r="EX790" s="140"/>
      <c r="EY790" s="140"/>
      <c r="EZ790" s="140"/>
      <c r="FA790" s="140"/>
      <c r="FB790" s="140"/>
      <c r="FC790" s="140"/>
      <c r="FD790" s="140"/>
      <c r="FE790" s="140"/>
      <c r="FF790" s="140"/>
      <c r="FG790" s="140"/>
      <c r="FH790" s="140"/>
      <c r="FI790" s="140"/>
      <c r="FJ790" s="140"/>
      <c r="FK790" s="140"/>
      <c r="FL790" s="140"/>
      <c r="FM790" s="140"/>
      <c r="FN790" s="140"/>
      <c r="FO790" s="140"/>
      <c r="FP790" s="140"/>
      <c r="FQ790" s="140"/>
      <c r="FR790" s="140"/>
      <c r="FS790" s="140"/>
      <c r="FT790" s="140"/>
      <c r="FU790" s="140"/>
      <c r="FV790" s="140"/>
      <c r="FW790" s="140"/>
      <c r="FX790" s="140"/>
      <c r="FY790" s="140"/>
      <c r="FZ790" s="140"/>
      <c r="GA790" s="140"/>
      <c r="GB790" s="140"/>
      <c r="GC790" s="140"/>
      <c r="GD790" s="140"/>
      <c r="GE790" s="140"/>
      <c r="GF790" s="140"/>
      <c r="GG790" s="140"/>
      <c r="GH790" s="140"/>
      <c r="GI790" s="140"/>
      <c r="GJ790" s="140"/>
      <c r="GK790" s="140"/>
      <c r="GL790" s="140"/>
      <c r="GM790" s="140"/>
      <c r="GN790" s="140"/>
      <c r="GO790" s="140"/>
      <c r="GP790" s="140"/>
      <c r="GQ790" s="140"/>
      <c r="GR790" s="140"/>
      <c r="GS790" s="140"/>
      <c r="GT790" s="140"/>
      <c r="GU790" s="140"/>
      <c r="GV790" s="140"/>
      <c r="GW790" s="140"/>
      <c r="GX790" s="140"/>
      <c r="GY790" s="140"/>
      <c r="GZ790" s="140"/>
      <c r="HA790" s="140"/>
      <c r="HB790" s="140"/>
      <c r="HC790" s="140"/>
      <c r="HD790" s="140"/>
      <c r="HE790" s="140"/>
      <c r="HF790" s="140"/>
      <c r="HG790" s="140"/>
      <c r="HH790" s="140"/>
      <c r="HI790" s="140"/>
      <c r="HJ790" s="140"/>
      <c r="HK790" s="140"/>
      <c r="HL790" s="140"/>
      <c r="HM790" s="140"/>
      <c r="HN790" s="140"/>
      <c r="HO790" s="140"/>
      <c r="HP790" s="140"/>
      <c r="HQ790" s="140"/>
      <c r="HR790" s="140"/>
      <c r="HS790" s="140"/>
      <c r="HT790" s="140"/>
      <c r="HU790" s="140"/>
      <c r="HV790" s="140"/>
      <c r="HW790" s="140"/>
      <c r="HX790" s="140"/>
      <c r="HY790" s="140"/>
      <c r="HZ790" s="140"/>
      <c r="IA790" s="140"/>
      <c r="IB790" s="140"/>
      <c r="IC790" s="140"/>
      <c r="ID790" s="140"/>
      <c r="IE790" s="140"/>
      <c r="IF790" s="140"/>
      <c r="IG790" s="140"/>
      <c r="IH790" s="140"/>
      <c r="II790" s="140"/>
      <c r="IJ790" s="140"/>
      <c r="IK790" s="140"/>
      <c r="IL790" s="140"/>
      <c r="IM790" s="140"/>
      <c r="IN790" s="140"/>
      <c r="IO790" s="140"/>
      <c r="IP790" s="140"/>
      <c r="IQ790" s="140"/>
      <c r="IR790" s="140"/>
      <c r="IS790" s="140"/>
      <c r="IT790" s="140"/>
      <c r="IU790" s="140"/>
      <c r="IV790" s="140"/>
      <c r="IW790" s="140"/>
    </row>
    <row r="791" spans="1:257">
      <c r="A791" s="8" t="s">
        <v>3129</v>
      </c>
      <c r="B791" s="8" t="s">
        <v>1188</v>
      </c>
      <c r="C791" s="8" t="s">
        <v>1625</v>
      </c>
      <c r="D791" s="8" t="s">
        <v>2011</v>
      </c>
      <c r="E791" s="10" t="s">
        <v>2050</v>
      </c>
      <c r="F791" s="7" t="s">
        <v>3730</v>
      </c>
      <c r="G791" s="23" t="s">
        <v>3435</v>
      </c>
      <c r="H791" s="23" t="s">
        <v>3137</v>
      </c>
      <c r="I791" s="18">
        <v>10</v>
      </c>
      <c r="J791" s="15" t="s">
        <v>931</v>
      </c>
      <c r="K791" s="141">
        <v>5.0476457142857152</v>
      </c>
      <c r="L791" s="15" t="s">
        <v>27</v>
      </c>
      <c r="M791" s="16">
        <v>0</v>
      </c>
      <c r="N791" s="16">
        <v>0</v>
      </c>
      <c r="O791" s="45" t="s">
        <v>3731</v>
      </c>
      <c r="P791" s="7"/>
      <c r="Q791" s="23"/>
      <c r="R791" s="23"/>
      <c r="S791" s="15"/>
      <c r="T791" s="15"/>
      <c r="U791" s="17">
        <v>0</v>
      </c>
      <c r="V791" s="15"/>
      <c r="W791" s="16"/>
      <c r="X791" s="16"/>
      <c r="Y791" s="23"/>
      <c r="Z791" s="7"/>
      <c r="AA791" s="23"/>
      <c r="AB791" s="23"/>
      <c r="AC791" s="15"/>
      <c r="AD791" s="15"/>
      <c r="AE791" s="17">
        <v>0</v>
      </c>
      <c r="AF791" s="15"/>
      <c r="AG791" s="15"/>
      <c r="AH791" s="15"/>
      <c r="AI791" s="23"/>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c r="CN791" s="140"/>
      <c r="CO791" s="140"/>
      <c r="CP791" s="140"/>
      <c r="CQ791" s="140"/>
      <c r="CR791" s="140"/>
      <c r="CS791" s="140"/>
      <c r="CT791" s="140"/>
      <c r="CU791" s="140"/>
      <c r="CV791" s="140"/>
      <c r="CW791" s="140"/>
      <c r="CX791" s="140"/>
      <c r="CY791" s="140"/>
      <c r="CZ791" s="140"/>
      <c r="DA791" s="140"/>
      <c r="DB791" s="140"/>
      <c r="DC791" s="140"/>
      <c r="DD791" s="140"/>
      <c r="DE791" s="140"/>
      <c r="DF791" s="140"/>
      <c r="DG791" s="140"/>
      <c r="DH791" s="140"/>
      <c r="DI791" s="140"/>
      <c r="DJ791" s="140"/>
      <c r="DK791" s="140"/>
      <c r="DL791" s="140"/>
      <c r="DM791" s="140"/>
      <c r="DN791" s="140"/>
      <c r="DO791" s="140"/>
      <c r="DP791" s="140"/>
      <c r="DQ791" s="140"/>
      <c r="DR791" s="140"/>
      <c r="DS791" s="140"/>
      <c r="DT791" s="140"/>
      <c r="DU791" s="140"/>
      <c r="DV791" s="140"/>
      <c r="DW791" s="140"/>
      <c r="DX791" s="140"/>
      <c r="DY791" s="140"/>
      <c r="DZ791" s="140"/>
      <c r="EA791" s="140"/>
      <c r="EB791" s="140"/>
      <c r="EC791" s="140"/>
      <c r="ED791" s="140"/>
      <c r="EE791" s="140"/>
      <c r="EF791" s="140"/>
      <c r="EG791" s="140"/>
      <c r="EH791" s="140"/>
      <c r="EI791" s="140"/>
      <c r="EJ791" s="140"/>
      <c r="EK791" s="140"/>
      <c r="EL791" s="140"/>
      <c r="EM791" s="140"/>
      <c r="EN791" s="140"/>
      <c r="EO791" s="140"/>
      <c r="EP791" s="140"/>
      <c r="EQ791" s="140"/>
      <c r="ER791" s="140"/>
      <c r="ES791" s="140"/>
      <c r="ET791" s="140"/>
      <c r="EU791" s="140"/>
      <c r="EV791" s="140"/>
      <c r="EW791" s="140"/>
      <c r="EX791" s="140"/>
      <c r="EY791" s="140"/>
      <c r="EZ791" s="140"/>
      <c r="FA791" s="140"/>
      <c r="FB791" s="140"/>
      <c r="FC791" s="140"/>
      <c r="FD791" s="140"/>
      <c r="FE791" s="140"/>
      <c r="FF791" s="140"/>
      <c r="FG791" s="140"/>
      <c r="FH791" s="140"/>
      <c r="FI791" s="140"/>
      <c r="FJ791" s="140"/>
      <c r="FK791" s="140"/>
      <c r="FL791" s="140"/>
      <c r="FM791" s="140"/>
      <c r="FN791" s="140"/>
      <c r="FO791" s="140"/>
      <c r="FP791" s="140"/>
      <c r="FQ791" s="140"/>
      <c r="FR791" s="140"/>
      <c r="FS791" s="140"/>
      <c r="FT791" s="140"/>
      <c r="FU791" s="140"/>
      <c r="FV791" s="140"/>
      <c r="FW791" s="140"/>
      <c r="FX791" s="140"/>
      <c r="FY791" s="140"/>
      <c r="FZ791" s="140"/>
      <c r="GA791" s="140"/>
      <c r="GB791" s="140"/>
      <c r="GC791" s="140"/>
      <c r="GD791" s="140"/>
      <c r="GE791" s="140"/>
      <c r="GF791" s="140"/>
      <c r="GG791" s="140"/>
      <c r="GH791" s="140"/>
      <c r="GI791" s="140"/>
      <c r="GJ791" s="140"/>
      <c r="GK791" s="140"/>
      <c r="GL791" s="140"/>
      <c r="GM791" s="140"/>
      <c r="GN791" s="140"/>
      <c r="GO791" s="140"/>
      <c r="GP791" s="140"/>
      <c r="GQ791" s="140"/>
      <c r="GR791" s="140"/>
      <c r="GS791" s="140"/>
      <c r="GT791" s="140"/>
      <c r="GU791" s="140"/>
      <c r="GV791" s="140"/>
      <c r="GW791" s="140"/>
      <c r="GX791" s="140"/>
      <c r="GY791" s="140"/>
      <c r="GZ791" s="140"/>
      <c r="HA791" s="140"/>
      <c r="HB791" s="140"/>
      <c r="HC791" s="140"/>
      <c r="HD791" s="140"/>
      <c r="HE791" s="140"/>
      <c r="HF791" s="140"/>
      <c r="HG791" s="140"/>
      <c r="HH791" s="140"/>
      <c r="HI791" s="140"/>
      <c r="HJ791" s="140"/>
      <c r="HK791" s="140"/>
      <c r="HL791" s="140"/>
      <c r="HM791" s="140"/>
      <c r="HN791" s="140"/>
      <c r="HO791" s="140"/>
      <c r="HP791" s="140"/>
      <c r="HQ791" s="140"/>
      <c r="HR791" s="140"/>
      <c r="HS791" s="140"/>
      <c r="HT791" s="140"/>
      <c r="HU791" s="140"/>
      <c r="HV791" s="140"/>
      <c r="HW791" s="140"/>
      <c r="HX791" s="140"/>
      <c r="HY791" s="140"/>
      <c r="HZ791" s="140"/>
      <c r="IA791" s="140"/>
      <c r="IB791" s="140"/>
      <c r="IC791" s="140"/>
      <c r="ID791" s="140"/>
      <c r="IE791" s="140"/>
      <c r="IF791" s="140"/>
      <c r="IG791" s="140"/>
      <c r="IH791" s="140"/>
      <c r="II791" s="140"/>
      <c r="IJ791" s="140"/>
      <c r="IK791" s="140"/>
      <c r="IL791" s="140"/>
      <c r="IM791" s="140"/>
      <c r="IN791" s="140"/>
      <c r="IO791" s="140"/>
      <c r="IP791" s="140"/>
      <c r="IQ791" s="140"/>
      <c r="IR791" s="140"/>
      <c r="IS791" s="140"/>
      <c r="IT791" s="140"/>
      <c r="IU791" s="140"/>
      <c r="IV791" s="140"/>
      <c r="IW791" s="140"/>
    </row>
    <row r="792" spans="1:257">
      <c r="A792" s="8" t="s">
        <v>11883</v>
      </c>
      <c r="B792" s="105" t="s">
        <v>1188</v>
      </c>
      <c r="C792" s="105" t="s">
        <v>1625</v>
      </c>
      <c r="D792" s="105" t="s">
        <v>2011</v>
      </c>
      <c r="E792" s="106" t="s">
        <v>2050</v>
      </c>
      <c r="F792" s="107" t="s">
        <v>10755</v>
      </c>
      <c r="G792" s="107" t="s">
        <v>10316</v>
      </c>
      <c r="H792" s="107" t="s">
        <v>8038</v>
      </c>
      <c r="I792" s="6">
        <v>25</v>
      </c>
      <c r="J792" s="6"/>
      <c r="K792" s="109">
        <v>5.0651520000000003</v>
      </c>
      <c r="L792" s="6" t="s">
        <v>27</v>
      </c>
      <c r="M792" s="6" t="s">
        <v>10317</v>
      </c>
      <c r="N792" s="6" t="s">
        <v>10322</v>
      </c>
      <c r="O792" s="107" t="s">
        <v>10756</v>
      </c>
      <c r="P792" s="107" t="s">
        <v>10755</v>
      </c>
      <c r="Q792" s="107" t="s">
        <v>10316</v>
      </c>
      <c r="R792" s="107" t="s">
        <v>8038</v>
      </c>
      <c r="S792" s="6">
        <v>25</v>
      </c>
      <c r="T792" s="6"/>
      <c r="U792" s="109">
        <v>5.0651520000000003</v>
      </c>
      <c r="V792" s="6" t="s">
        <v>27</v>
      </c>
      <c r="W792" s="6" t="s">
        <v>10317</v>
      </c>
      <c r="X792" s="6" t="s">
        <v>10322</v>
      </c>
      <c r="Y792" s="107" t="str">
        <f>O792</f>
        <v>Sold at $4.96  J.Burrows Foolscap Manila Folder Assorted 25 Pack</v>
      </c>
      <c r="Z792" s="110" t="s">
        <v>10755</v>
      </c>
      <c r="AA792" s="107" t="s">
        <v>10316</v>
      </c>
      <c r="AB792" s="107" t="s">
        <v>8038</v>
      </c>
      <c r="AC792" s="6">
        <v>25</v>
      </c>
      <c r="AD792" s="6"/>
      <c r="AE792" s="109">
        <v>5.0651520000000003</v>
      </c>
      <c r="AF792" s="6" t="s">
        <v>27</v>
      </c>
      <c r="AG792" s="6" t="s">
        <v>10317</v>
      </c>
      <c r="AH792" s="6" t="s">
        <v>10322</v>
      </c>
      <c r="AI792" s="107" t="s">
        <v>10759</v>
      </c>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c r="CN792" s="140"/>
      <c r="CO792" s="140"/>
      <c r="CP792" s="140"/>
      <c r="CQ792" s="140"/>
      <c r="CR792" s="140"/>
      <c r="CS792" s="140"/>
      <c r="CT792" s="140"/>
      <c r="CU792" s="140"/>
      <c r="CV792" s="140"/>
      <c r="CW792" s="140"/>
      <c r="CX792" s="140"/>
      <c r="CY792" s="140"/>
      <c r="CZ792" s="140"/>
      <c r="DA792" s="140"/>
      <c r="DB792" s="140"/>
      <c r="DC792" s="140"/>
      <c r="DD792" s="140"/>
      <c r="DE792" s="140"/>
      <c r="DF792" s="140"/>
      <c r="DG792" s="140"/>
      <c r="DH792" s="140"/>
      <c r="DI792" s="140"/>
      <c r="DJ792" s="140"/>
      <c r="DK792" s="140"/>
      <c r="DL792" s="140"/>
      <c r="DM792" s="140"/>
      <c r="DN792" s="140"/>
      <c r="DO792" s="140"/>
      <c r="DP792" s="140"/>
      <c r="DQ792" s="140"/>
      <c r="DR792" s="140"/>
      <c r="DS792" s="140"/>
      <c r="DT792" s="140"/>
      <c r="DU792" s="140"/>
      <c r="DV792" s="140"/>
      <c r="DW792" s="140"/>
      <c r="DX792" s="140"/>
      <c r="DY792" s="140"/>
      <c r="DZ792" s="140"/>
      <c r="EA792" s="140"/>
      <c r="EB792" s="140"/>
      <c r="EC792" s="140"/>
      <c r="ED792" s="140"/>
      <c r="EE792" s="140"/>
      <c r="EF792" s="140"/>
      <c r="EG792" s="140"/>
      <c r="EH792" s="140"/>
      <c r="EI792" s="140"/>
      <c r="EJ792" s="140"/>
      <c r="EK792" s="140"/>
      <c r="EL792" s="140"/>
      <c r="EM792" s="140"/>
      <c r="EN792" s="140"/>
      <c r="EO792" s="140"/>
      <c r="EP792" s="140"/>
      <c r="EQ792" s="140"/>
      <c r="ER792" s="140"/>
      <c r="ES792" s="140"/>
      <c r="ET792" s="140"/>
      <c r="EU792" s="140"/>
      <c r="EV792" s="140"/>
      <c r="EW792" s="140"/>
      <c r="EX792" s="140"/>
      <c r="EY792" s="140"/>
      <c r="EZ792" s="140"/>
      <c r="FA792" s="140"/>
      <c r="FB792" s="140"/>
      <c r="FC792" s="140"/>
      <c r="FD792" s="140"/>
      <c r="FE792" s="140"/>
      <c r="FF792" s="140"/>
      <c r="FG792" s="140"/>
      <c r="FH792" s="140"/>
      <c r="FI792" s="140"/>
      <c r="FJ792" s="140"/>
      <c r="FK792" s="140"/>
      <c r="FL792" s="140"/>
      <c r="FM792" s="140"/>
      <c r="FN792" s="140"/>
      <c r="FO792" s="140"/>
      <c r="FP792" s="140"/>
      <c r="FQ792" s="140"/>
      <c r="FR792" s="140"/>
      <c r="FS792" s="140"/>
      <c r="FT792" s="140"/>
      <c r="FU792" s="140"/>
      <c r="FV792" s="140"/>
      <c r="FW792" s="140"/>
      <c r="FX792" s="140"/>
      <c r="FY792" s="140"/>
      <c r="FZ792" s="140"/>
      <c r="GA792" s="140"/>
      <c r="GB792" s="140"/>
      <c r="GC792" s="140"/>
      <c r="GD792" s="140"/>
      <c r="GE792" s="140"/>
      <c r="GF792" s="140"/>
      <c r="GG792" s="140"/>
      <c r="GH792" s="140"/>
      <c r="GI792" s="140"/>
      <c r="GJ792" s="140"/>
      <c r="GK792" s="140"/>
      <c r="GL792" s="140"/>
      <c r="GM792" s="140"/>
      <c r="GN792" s="140"/>
      <c r="GO792" s="140"/>
      <c r="GP792" s="140"/>
      <c r="GQ792" s="140"/>
      <c r="GR792" s="140"/>
      <c r="GS792" s="140"/>
      <c r="GT792" s="140"/>
      <c r="GU792" s="140"/>
      <c r="GV792" s="140"/>
      <c r="GW792" s="140"/>
      <c r="GX792" s="140"/>
      <c r="GY792" s="140"/>
      <c r="GZ792" s="140"/>
      <c r="HA792" s="140"/>
      <c r="HB792" s="140"/>
      <c r="HC792" s="140"/>
      <c r="HD792" s="140"/>
      <c r="HE792" s="140"/>
      <c r="HF792" s="140"/>
      <c r="HG792" s="140"/>
      <c r="HH792" s="140"/>
      <c r="HI792" s="140"/>
      <c r="HJ792" s="140"/>
      <c r="HK792" s="140"/>
      <c r="HL792" s="140"/>
      <c r="HM792" s="140"/>
      <c r="HN792" s="140"/>
      <c r="HO792" s="140"/>
      <c r="HP792" s="140"/>
      <c r="HQ792" s="140"/>
      <c r="HR792" s="140"/>
      <c r="HS792" s="140"/>
      <c r="HT792" s="140"/>
      <c r="HU792" s="140"/>
      <c r="HV792" s="140"/>
      <c r="HW792" s="140"/>
      <c r="HX792" s="140"/>
      <c r="HY792" s="140"/>
      <c r="HZ792" s="140"/>
      <c r="IA792" s="140"/>
      <c r="IB792" s="140"/>
      <c r="IC792" s="140"/>
      <c r="ID792" s="140"/>
      <c r="IE792" s="140"/>
      <c r="IF792" s="140"/>
      <c r="IG792" s="140"/>
      <c r="IH792" s="140"/>
      <c r="II792" s="140"/>
      <c r="IJ792" s="140"/>
      <c r="IK792" s="140"/>
      <c r="IL792" s="140"/>
      <c r="IM792" s="140"/>
      <c r="IN792" s="140"/>
      <c r="IO792" s="140"/>
      <c r="IP792" s="140"/>
      <c r="IQ792" s="140"/>
      <c r="IR792" s="140"/>
      <c r="IS792" s="140"/>
      <c r="IT792" s="140"/>
      <c r="IU792" s="140"/>
      <c r="IV792" s="140"/>
      <c r="IW792" s="140"/>
    </row>
    <row r="793" spans="1:257">
      <c r="A793" s="8" t="s">
        <v>12314</v>
      </c>
      <c r="B793" s="105" t="s">
        <v>1188</v>
      </c>
      <c r="C793" s="105" t="s">
        <v>1625</v>
      </c>
      <c r="D793" s="105" t="s">
        <v>2011</v>
      </c>
      <c r="E793" s="106" t="s">
        <v>2050</v>
      </c>
      <c r="F793" s="107" t="s">
        <v>12798</v>
      </c>
      <c r="G793" s="107" t="s">
        <v>1475</v>
      </c>
      <c r="H793" s="107" t="s">
        <v>3137</v>
      </c>
      <c r="I793" s="6">
        <v>10</v>
      </c>
      <c r="J793" s="6" t="s">
        <v>3295</v>
      </c>
      <c r="K793" s="134">
        <v>8.6189280000000004</v>
      </c>
      <c r="L793" s="119"/>
      <c r="M793" s="6"/>
      <c r="N793" s="6"/>
      <c r="O793" s="107" t="s">
        <v>12799</v>
      </c>
      <c r="P793" s="107" t="s">
        <v>12798</v>
      </c>
      <c r="Q793" s="107" t="s">
        <v>1475</v>
      </c>
      <c r="R793" s="107" t="s">
        <v>3137</v>
      </c>
      <c r="S793" s="6">
        <v>10</v>
      </c>
      <c r="T793" s="6" t="s">
        <v>3295</v>
      </c>
      <c r="U793" s="119">
        <v>8.6189280000000004</v>
      </c>
      <c r="V793" s="119"/>
      <c r="W793" s="124">
        <v>0.25</v>
      </c>
      <c r="X793" s="124">
        <v>0.6</v>
      </c>
      <c r="Y793" s="107" t="s">
        <v>12799</v>
      </c>
      <c r="Z793" s="107" t="s">
        <v>12798</v>
      </c>
      <c r="AA793" s="107" t="s">
        <v>1475</v>
      </c>
      <c r="AB793" s="107" t="s">
        <v>3137</v>
      </c>
      <c r="AC793" s="6">
        <v>10</v>
      </c>
      <c r="AD793" s="6" t="s">
        <v>3295</v>
      </c>
      <c r="AE793" s="119">
        <v>8.6189280000000004</v>
      </c>
      <c r="AF793" s="119"/>
      <c r="AG793" s="6"/>
      <c r="AH793" s="6"/>
      <c r="AI793" s="107" t="s">
        <v>12799</v>
      </c>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c r="CN793" s="140"/>
      <c r="CO793" s="140"/>
      <c r="CP793" s="140"/>
      <c r="CQ793" s="140"/>
      <c r="CR793" s="140"/>
      <c r="CS793" s="140"/>
      <c r="CT793" s="140"/>
      <c r="CU793" s="140"/>
      <c r="CV793" s="140"/>
      <c r="CW793" s="140"/>
      <c r="CX793" s="140"/>
      <c r="CY793" s="140"/>
      <c r="CZ793" s="140"/>
      <c r="DA793" s="140"/>
      <c r="DB793" s="140"/>
      <c r="DC793" s="140"/>
      <c r="DD793" s="140"/>
      <c r="DE793" s="140"/>
      <c r="DF793" s="140"/>
      <c r="DG793" s="140"/>
      <c r="DH793" s="140"/>
      <c r="DI793" s="140"/>
      <c r="DJ793" s="140"/>
      <c r="DK793" s="140"/>
      <c r="DL793" s="140"/>
      <c r="DM793" s="140"/>
      <c r="DN793" s="140"/>
      <c r="DO793" s="140"/>
      <c r="DP793" s="140"/>
      <c r="DQ793" s="140"/>
      <c r="DR793" s="140"/>
      <c r="DS793" s="140"/>
      <c r="DT793" s="140"/>
      <c r="DU793" s="140"/>
      <c r="DV793" s="140"/>
      <c r="DW793" s="140"/>
      <c r="DX793" s="140"/>
      <c r="DY793" s="140"/>
      <c r="DZ793" s="140"/>
      <c r="EA793" s="140"/>
      <c r="EB793" s="140"/>
      <c r="EC793" s="140"/>
      <c r="ED793" s="140"/>
      <c r="EE793" s="140"/>
      <c r="EF793" s="140"/>
      <c r="EG793" s="140"/>
      <c r="EH793" s="140"/>
      <c r="EI793" s="140"/>
      <c r="EJ793" s="140"/>
      <c r="EK793" s="140"/>
      <c r="EL793" s="140"/>
      <c r="EM793" s="140"/>
      <c r="EN793" s="140"/>
      <c r="EO793" s="140"/>
      <c r="EP793" s="140"/>
      <c r="EQ793" s="140"/>
      <c r="ER793" s="140"/>
      <c r="ES793" s="140"/>
      <c r="ET793" s="140"/>
      <c r="EU793" s="140"/>
      <c r="EV793" s="140"/>
      <c r="EW793" s="140"/>
      <c r="EX793" s="140"/>
      <c r="EY793" s="140"/>
      <c r="EZ793" s="140"/>
      <c r="FA793" s="140"/>
      <c r="FB793" s="140"/>
      <c r="FC793" s="140"/>
      <c r="FD793" s="140"/>
      <c r="FE793" s="140"/>
      <c r="FF793" s="140"/>
      <c r="FG793" s="140"/>
      <c r="FH793" s="140"/>
      <c r="FI793" s="140"/>
      <c r="FJ793" s="140"/>
      <c r="FK793" s="140"/>
      <c r="FL793" s="140"/>
      <c r="FM793" s="140"/>
      <c r="FN793" s="140"/>
      <c r="FO793" s="140"/>
      <c r="FP793" s="140"/>
      <c r="FQ793" s="140"/>
      <c r="FR793" s="140"/>
      <c r="FS793" s="140"/>
      <c r="FT793" s="140"/>
      <c r="FU793" s="140"/>
      <c r="FV793" s="140"/>
      <c r="FW793" s="140"/>
      <c r="FX793" s="140"/>
      <c r="FY793" s="140"/>
      <c r="FZ793" s="140"/>
      <c r="GA793" s="140"/>
      <c r="GB793" s="140"/>
      <c r="GC793" s="140"/>
      <c r="GD793" s="140"/>
      <c r="GE793" s="140"/>
      <c r="GF793" s="140"/>
      <c r="GG793" s="140"/>
      <c r="GH793" s="140"/>
      <c r="GI793" s="140"/>
      <c r="GJ793" s="140"/>
      <c r="GK793" s="140"/>
      <c r="GL793" s="140"/>
      <c r="GM793" s="140"/>
      <c r="GN793" s="140"/>
      <c r="GO793" s="140"/>
      <c r="GP793" s="140"/>
      <c r="GQ793" s="140"/>
      <c r="GR793" s="140"/>
      <c r="GS793" s="140"/>
      <c r="GT793" s="140"/>
      <c r="GU793" s="140"/>
      <c r="GV793" s="140"/>
      <c r="GW793" s="140"/>
      <c r="GX793" s="140"/>
      <c r="GY793" s="140"/>
      <c r="GZ793" s="140"/>
      <c r="HA793" s="140"/>
      <c r="HB793" s="140"/>
      <c r="HC793" s="140"/>
      <c r="HD793" s="140"/>
      <c r="HE793" s="140"/>
      <c r="HF793" s="140"/>
      <c r="HG793" s="140"/>
      <c r="HH793" s="140"/>
      <c r="HI793" s="140"/>
      <c r="HJ793" s="140"/>
      <c r="HK793" s="140"/>
      <c r="HL793" s="140"/>
      <c r="HM793" s="140"/>
      <c r="HN793" s="140"/>
      <c r="HO793" s="140"/>
      <c r="HP793" s="140"/>
      <c r="HQ793" s="140"/>
      <c r="HR793" s="140"/>
      <c r="HS793" s="140"/>
      <c r="HT793" s="140"/>
      <c r="HU793" s="140"/>
      <c r="HV793" s="140"/>
      <c r="HW793" s="140"/>
      <c r="HX793" s="140"/>
      <c r="HY793" s="140"/>
      <c r="HZ793" s="140"/>
      <c r="IA793" s="140"/>
      <c r="IB793" s="140"/>
      <c r="IC793" s="140"/>
      <c r="ID793" s="140"/>
      <c r="IE793" s="140"/>
      <c r="IF793" s="140"/>
      <c r="IG793" s="140"/>
      <c r="IH793" s="140"/>
      <c r="II793" s="140"/>
      <c r="IJ793" s="140"/>
      <c r="IK793" s="140"/>
      <c r="IL793" s="140"/>
      <c r="IM793" s="140"/>
      <c r="IN793" s="140"/>
      <c r="IO793" s="140"/>
      <c r="IP793" s="140"/>
      <c r="IQ793" s="140"/>
      <c r="IR793" s="140"/>
      <c r="IS793" s="140"/>
      <c r="IT793" s="140"/>
      <c r="IU793" s="140"/>
      <c r="IV793" s="140"/>
      <c r="IW793" s="140"/>
    </row>
    <row r="794" spans="1:257">
      <c r="A794" s="8" t="s">
        <v>5996</v>
      </c>
      <c r="B794" s="8" t="s">
        <v>1188</v>
      </c>
      <c r="C794" s="8" t="s">
        <v>1625</v>
      </c>
      <c r="D794" s="8" t="s">
        <v>2011</v>
      </c>
      <c r="E794" s="10" t="s">
        <v>2055</v>
      </c>
      <c r="F794" s="7"/>
      <c r="G794" s="23"/>
      <c r="H794" s="23"/>
      <c r="I794" s="15"/>
      <c r="J794" s="15"/>
      <c r="K794" s="141">
        <v>0</v>
      </c>
      <c r="L794" s="15"/>
      <c r="M794" s="16"/>
      <c r="N794" s="16"/>
      <c r="O794" s="45"/>
      <c r="P794" s="7" t="s">
        <v>7206</v>
      </c>
      <c r="Q794" s="23" t="s">
        <v>7193</v>
      </c>
      <c r="R794" s="23" t="s">
        <v>887</v>
      </c>
      <c r="S794" s="15">
        <v>1</v>
      </c>
      <c r="T794" s="15">
        <v>72</v>
      </c>
      <c r="U794" s="17">
        <v>3.3801934452000002</v>
      </c>
      <c r="V794" s="15" t="s">
        <v>27</v>
      </c>
      <c r="W794" s="16" t="s">
        <v>6629</v>
      </c>
      <c r="X794" s="16" t="s">
        <v>7194</v>
      </c>
      <c r="Y794" s="23" t="s">
        <v>7207</v>
      </c>
      <c r="Z794" s="7"/>
      <c r="AA794" s="23"/>
      <c r="AB794" s="23"/>
      <c r="AC794" s="15"/>
      <c r="AD794" s="15"/>
      <c r="AE794" s="17">
        <v>0</v>
      </c>
      <c r="AF794" s="15"/>
      <c r="AG794" s="16"/>
      <c r="AH794" s="16"/>
      <c r="AI794" s="23"/>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c r="CN794" s="140"/>
      <c r="CO794" s="140"/>
      <c r="CP794" s="140"/>
      <c r="CQ794" s="140"/>
      <c r="CR794" s="140"/>
      <c r="CS794" s="140"/>
      <c r="CT794" s="140"/>
      <c r="CU794" s="140"/>
      <c r="CV794" s="140"/>
      <c r="CW794" s="140"/>
      <c r="CX794" s="140"/>
      <c r="CY794" s="140"/>
      <c r="CZ794" s="140"/>
      <c r="DA794" s="140"/>
      <c r="DB794" s="140"/>
      <c r="DC794" s="140"/>
      <c r="DD794" s="140"/>
      <c r="DE794" s="140"/>
      <c r="DF794" s="140"/>
      <c r="DG794" s="140"/>
      <c r="DH794" s="140"/>
      <c r="DI794" s="140"/>
      <c r="DJ794" s="140"/>
      <c r="DK794" s="140"/>
      <c r="DL794" s="140"/>
      <c r="DM794" s="140"/>
      <c r="DN794" s="140"/>
      <c r="DO794" s="140"/>
      <c r="DP794" s="140"/>
      <c r="DQ794" s="140"/>
      <c r="DR794" s="140"/>
      <c r="DS794" s="140"/>
      <c r="DT794" s="140"/>
      <c r="DU794" s="140"/>
      <c r="DV794" s="140"/>
      <c r="DW794" s="140"/>
      <c r="DX794" s="140"/>
      <c r="DY794" s="140"/>
      <c r="DZ794" s="140"/>
      <c r="EA794" s="140"/>
      <c r="EB794" s="140"/>
      <c r="EC794" s="140"/>
      <c r="ED794" s="140"/>
      <c r="EE794" s="140"/>
      <c r="EF794" s="140"/>
      <c r="EG794" s="140"/>
      <c r="EH794" s="140"/>
      <c r="EI794" s="140"/>
      <c r="EJ794" s="140"/>
      <c r="EK794" s="140"/>
      <c r="EL794" s="140"/>
      <c r="EM794" s="140"/>
      <c r="EN794" s="140"/>
      <c r="EO794" s="140"/>
      <c r="EP794" s="140"/>
      <c r="EQ794" s="140"/>
      <c r="ER794" s="140"/>
      <c r="ES794" s="140"/>
      <c r="ET794" s="140"/>
      <c r="EU794" s="140"/>
      <c r="EV794" s="140"/>
      <c r="EW794" s="140"/>
      <c r="EX794" s="140"/>
      <c r="EY794" s="140"/>
      <c r="EZ794" s="140"/>
      <c r="FA794" s="140"/>
      <c r="FB794" s="140"/>
      <c r="FC794" s="140"/>
      <c r="FD794" s="140"/>
      <c r="FE794" s="140"/>
      <c r="FF794" s="140"/>
      <c r="FG794" s="140"/>
      <c r="FH794" s="140"/>
      <c r="FI794" s="140"/>
      <c r="FJ794" s="140"/>
      <c r="FK794" s="140"/>
      <c r="FL794" s="140"/>
      <c r="FM794" s="140"/>
      <c r="FN794" s="140"/>
      <c r="FO794" s="140"/>
      <c r="FP794" s="140"/>
      <c r="FQ794" s="140"/>
      <c r="FR794" s="140"/>
      <c r="FS794" s="140"/>
      <c r="FT794" s="140"/>
      <c r="FU794" s="140"/>
      <c r="FV794" s="140"/>
      <c r="FW794" s="140"/>
      <c r="FX794" s="140"/>
      <c r="FY794" s="140"/>
      <c r="FZ794" s="140"/>
      <c r="GA794" s="140"/>
      <c r="GB794" s="140"/>
      <c r="GC794" s="140"/>
      <c r="GD794" s="140"/>
      <c r="GE794" s="140"/>
      <c r="GF794" s="140"/>
      <c r="GG794" s="140"/>
      <c r="GH794" s="140"/>
      <c r="GI794" s="140"/>
      <c r="GJ794" s="140"/>
      <c r="GK794" s="140"/>
      <c r="GL794" s="140"/>
      <c r="GM794" s="140"/>
      <c r="GN794" s="140"/>
      <c r="GO794" s="140"/>
      <c r="GP794" s="140"/>
      <c r="GQ794" s="140"/>
      <c r="GR794" s="140"/>
      <c r="GS794" s="140"/>
      <c r="GT794" s="140"/>
      <c r="GU794" s="140"/>
      <c r="GV794" s="140"/>
      <c r="GW794" s="140"/>
      <c r="GX794" s="140"/>
      <c r="GY794" s="140"/>
      <c r="GZ794" s="140"/>
      <c r="HA794" s="140"/>
      <c r="HB794" s="140"/>
      <c r="HC794" s="140"/>
      <c r="HD794" s="140"/>
      <c r="HE794" s="140"/>
      <c r="HF794" s="140"/>
      <c r="HG794" s="140"/>
      <c r="HH794" s="140"/>
      <c r="HI794" s="140"/>
      <c r="HJ794" s="140"/>
      <c r="HK794" s="140"/>
      <c r="HL794" s="140"/>
      <c r="HM794" s="140"/>
      <c r="HN794" s="140"/>
      <c r="HO794" s="140"/>
      <c r="HP794" s="140"/>
      <c r="HQ794" s="140"/>
      <c r="HR794" s="140"/>
      <c r="HS794" s="140"/>
      <c r="HT794" s="140"/>
      <c r="HU794" s="140"/>
      <c r="HV794" s="140"/>
      <c r="HW794" s="140"/>
      <c r="HX794" s="140"/>
      <c r="HY794" s="140"/>
      <c r="HZ794" s="140"/>
      <c r="IA794" s="140"/>
      <c r="IB794" s="140"/>
      <c r="IC794" s="140"/>
      <c r="ID794" s="140"/>
      <c r="IE794" s="140"/>
      <c r="IF794" s="140"/>
      <c r="IG794" s="140"/>
      <c r="IH794" s="140"/>
      <c r="II794" s="140"/>
      <c r="IJ794" s="140"/>
      <c r="IK794" s="140"/>
      <c r="IL794" s="140"/>
      <c r="IM794" s="140"/>
      <c r="IN794" s="140"/>
      <c r="IO794" s="140"/>
      <c r="IP794" s="140"/>
      <c r="IQ794" s="140"/>
      <c r="IR794" s="140"/>
      <c r="IS794" s="140"/>
      <c r="IT794" s="140"/>
      <c r="IU794" s="140"/>
      <c r="IV794" s="140"/>
      <c r="IW794" s="140"/>
    </row>
    <row r="795" spans="1:257">
      <c r="A795" s="8" t="s">
        <v>19</v>
      </c>
      <c r="B795" s="8" t="s">
        <v>1188</v>
      </c>
      <c r="C795" s="8" t="s">
        <v>1625</v>
      </c>
      <c r="D795" s="8" t="s">
        <v>2011</v>
      </c>
      <c r="E795" s="10" t="s">
        <v>2055</v>
      </c>
      <c r="F795" s="30" t="s">
        <v>2056</v>
      </c>
      <c r="G795" s="23" t="s">
        <v>669</v>
      </c>
      <c r="H795" s="23" t="s">
        <v>26</v>
      </c>
      <c r="I795" s="15">
        <v>1</v>
      </c>
      <c r="J795" s="15"/>
      <c r="K795" s="141">
        <v>0.79165749053571455</v>
      </c>
      <c r="L795" s="15" t="s">
        <v>27</v>
      </c>
      <c r="M795" s="16">
        <v>0</v>
      </c>
      <c r="N795" s="16">
        <v>0</v>
      </c>
      <c r="O795" s="46" t="s">
        <v>2057</v>
      </c>
      <c r="P795" s="30" t="s">
        <v>2056</v>
      </c>
      <c r="Q795" s="23" t="s">
        <v>669</v>
      </c>
      <c r="R795" s="23" t="s">
        <v>26</v>
      </c>
      <c r="S795" s="15">
        <v>1</v>
      </c>
      <c r="T795" s="15"/>
      <c r="U795" s="37">
        <v>0.79165749053571455</v>
      </c>
      <c r="V795" s="15" t="s">
        <v>27</v>
      </c>
      <c r="W795" s="16">
        <v>0</v>
      </c>
      <c r="X795" s="16">
        <v>0</v>
      </c>
      <c r="Y795" s="23" t="s">
        <v>2057</v>
      </c>
      <c r="Z795" s="7"/>
      <c r="AA795" s="23"/>
      <c r="AB795" s="23"/>
      <c r="AC795" s="15"/>
      <c r="AD795" s="15"/>
      <c r="AE795" s="17">
        <v>0</v>
      </c>
      <c r="AF795" s="15"/>
      <c r="AG795" s="15"/>
      <c r="AH795" s="15"/>
      <c r="AI795" s="23"/>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c r="CN795" s="140"/>
      <c r="CO795" s="140"/>
      <c r="CP795" s="140"/>
      <c r="CQ795" s="140"/>
      <c r="CR795" s="140"/>
      <c r="CS795" s="140"/>
      <c r="CT795" s="140"/>
      <c r="CU795" s="140"/>
      <c r="CV795" s="140"/>
      <c r="CW795" s="140"/>
      <c r="CX795" s="140"/>
      <c r="CY795" s="140"/>
      <c r="CZ795" s="140"/>
      <c r="DA795" s="140"/>
      <c r="DB795" s="140"/>
      <c r="DC795" s="140"/>
      <c r="DD795" s="140"/>
      <c r="DE795" s="140"/>
      <c r="DF795" s="140"/>
      <c r="DG795" s="140"/>
      <c r="DH795" s="140"/>
      <c r="DI795" s="140"/>
      <c r="DJ795" s="140"/>
      <c r="DK795" s="140"/>
      <c r="DL795" s="140"/>
      <c r="DM795" s="140"/>
      <c r="DN795" s="140"/>
      <c r="DO795" s="140"/>
      <c r="DP795" s="140"/>
      <c r="DQ795" s="140"/>
      <c r="DR795" s="140"/>
      <c r="DS795" s="140"/>
      <c r="DT795" s="140"/>
      <c r="DU795" s="140"/>
      <c r="DV795" s="140"/>
      <c r="DW795" s="140"/>
      <c r="DX795" s="140"/>
      <c r="DY795" s="140"/>
      <c r="DZ795" s="140"/>
      <c r="EA795" s="140"/>
      <c r="EB795" s="140"/>
      <c r="EC795" s="140"/>
      <c r="ED795" s="140"/>
      <c r="EE795" s="140"/>
      <c r="EF795" s="140"/>
      <c r="EG795" s="140"/>
      <c r="EH795" s="140"/>
      <c r="EI795" s="140"/>
      <c r="EJ795" s="140"/>
      <c r="EK795" s="140"/>
      <c r="EL795" s="140"/>
      <c r="EM795" s="140"/>
      <c r="EN795" s="140"/>
      <c r="EO795" s="140"/>
      <c r="EP795" s="140"/>
      <c r="EQ795" s="140"/>
      <c r="ER795" s="140"/>
      <c r="ES795" s="140"/>
      <c r="ET795" s="140"/>
      <c r="EU795" s="140"/>
      <c r="EV795" s="140"/>
      <c r="EW795" s="140"/>
      <c r="EX795" s="140"/>
      <c r="EY795" s="140"/>
      <c r="EZ795" s="140"/>
      <c r="FA795" s="140"/>
      <c r="FB795" s="140"/>
      <c r="FC795" s="140"/>
      <c r="FD795" s="140"/>
      <c r="FE795" s="140"/>
      <c r="FF795" s="140"/>
      <c r="FG795" s="140"/>
      <c r="FH795" s="140"/>
      <c r="FI795" s="140"/>
      <c r="FJ795" s="140"/>
      <c r="FK795" s="140"/>
      <c r="FL795" s="140"/>
      <c r="FM795" s="140"/>
      <c r="FN795" s="140"/>
      <c r="FO795" s="140"/>
      <c r="FP795" s="140"/>
      <c r="FQ795" s="140"/>
      <c r="FR795" s="140"/>
      <c r="FS795" s="140"/>
      <c r="FT795" s="140"/>
      <c r="FU795" s="140"/>
      <c r="FV795" s="140"/>
      <c r="FW795" s="140"/>
      <c r="FX795" s="140"/>
      <c r="FY795" s="140"/>
      <c r="FZ795" s="140"/>
      <c r="GA795" s="140"/>
      <c r="GB795" s="140"/>
      <c r="GC795" s="140"/>
      <c r="GD795" s="140"/>
      <c r="GE795" s="140"/>
      <c r="GF795" s="140"/>
      <c r="GG795" s="140"/>
      <c r="GH795" s="140"/>
      <c r="GI795" s="140"/>
      <c r="GJ795" s="140"/>
      <c r="GK795" s="140"/>
      <c r="GL795" s="140"/>
      <c r="GM795" s="140"/>
      <c r="GN795" s="140"/>
      <c r="GO795" s="140"/>
      <c r="GP795" s="140"/>
      <c r="GQ795" s="140"/>
      <c r="GR795" s="140"/>
      <c r="GS795" s="140"/>
      <c r="GT795" s="140"/>
      <c r="GU795" s="140"/>
      <c r="GV795" s="140"/>
      <c r="GW795" s="140"/>
      <c r="GX795" s="140"/>
      <c r="GY795" s="140"/>
      <c r="GZ795" s="140"/>
      <c r="HA795" s="140"/>
      <c r="HB795" s="140"/>
      <c r="HC795" s="140"/>
      <c r="HD795" s="140"/>
      <c r="HE795" s="140"/>
      <c r="HF795" s="140"/>
      <c r="HG795" s="140"/>
      <c r="HH795" s="140"/>
      <c r="HI795" s="140"/>
      <c r="HJ795" s="140"/>
      <c r="HK795" s="140"/>
      <c r="HL795" s="140"/>
      <c r="HM795" s="140"/>
      <c r="HN795" s="140"/>
      <c r="HO795" s="140"/>
      <c r="HP795" s="140"/>
      <c r="HQ795" s="140"/>
      <c r="HR795" s="140"/>
      <c r="HS795" s="140"/>
      <c r="HT795" s="140"/>
      <c r="HU795" s="140"/>
      <c r="HV795" s="140"/>
      <c r="HW795" s="140"/>
      <c r="HX795" s="140"/>
      <c r="HY795" s="140"/>
      <c r="HZ795" s="140"/>
      <c r="IA795" s="140"/>
      <c r="IB795" s="140"/>
      <c r="IC795" s="140"/>
      <c r="ID795" s="140"/>
      <c r="IE795" s="140"/>
      <c r="IF795" s="140"/>
      <c r="IG795" s="140"/>
      <c r="IH795" s="140"/>
      <c r="II795" s="140"/>
      <c r="IJ795" s="140"/>
      <c r="IK795" s="140"/>
      <c r="IL795" s="140"/>
      <c r="IM795" s="140"/>
      <c r="IN795" s="140"/>
      <c r="IO795" s="140"/>
      <c r="IP795" s="140"/>
      <c r="IQ795" s="140"/>
      <c r="IR795" s="140"/>
      <c r="IS795" s="140"/>
      <c r="IT795" s="140"/>
      <c r="IU795" s="140"/>
      <c r="IV795" s="140"/>
      <c r="IW795" s="140"/>
    </row>
    <row r="796" spans="1:257">
      <c r="A796" s="8" t="s">
        <v>13906</v>
      </c>
      <c r="B796" s="105" t="s">
        <v>1188</v>
      </c>
      <c r="C796" s="105" t="s">
        <v>1625</v>
      </c>
      <c r="D796" s="105" t="s">
        <v>2011</v>
      </c>
      <c r="E796" s="106" t="s">
        <v>2055</v>
      </c>
      <c r="F796" s="108" t="s">
        <v>13981</v>
      </c>
      <c r="G796" s="107"/>
      <c r="H796" s="107"/>
      <c r="I796" s="6"/>
      <c r="J796" s="107"/>
      <c r="K796" s="134">
        <v>0</v>
      </c>
      <c r="L796" s="6"/>
      <c r="M796" s="123"/>
      <c r="N796" s="123"/>
      <c r="O796" s="107" t="s">
        <v>14267</v>
      </c>
      <c r="P796" s="108"/>
      <c r="Q796" s="107"/>
      <c r="R796" s="107"/>
      <c r="S796" s="6"/>
      <c r="T796" s="6"/>
      <c r="U796" s="119">
        <v>0</v>
      </c>
      <c r="V796" s="6"/>
      <c r="W796" s="123"/>
      <c r="X796" s="123"/>
      <c r="Y796" s="107"/>
      <c r="Z796" s="108"/>
      <c r="AA796" s="107"/>
      <c r="AB796" s="107"/>
      <c r="AC796" s="6"/>
      <c r="AD796" s="6"/>
      <c r="AE796" s="119">
        <v>0</v>
      </c>
      <c r="AF796" s="6"/>
      <c r="AG796" s="123"/>
      <c r="AH796" s="123"/>
      <c r="AI796" s="107"/>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c r="CN796" s="140"/>
      <c r="CO796" s="140"/>
      <c r="CP796" s="140"/>
      <c r="CQ796" s="140"/>
      <c r="CR796" s="140"/>
      <c r="CS796" s="140"/>
      <c r="CT796" s="140"/>
      <c r="CU796" s="140"/>
      <c r="CV796" s="140"/>
      <c r="CW796" s="140"/>
      <c r="CX796" s="140"/>
      <c r="CY796" s="140"/>
      <c r="CZ796" s="140"/>
      <c r="DA796" s="140"/>
      <c r="DB796" s="140"/>
      <c r="DC796" s="140"/>
      <c r="DD796" s="140"/>
      <c r="DE796" s="140"/>
      <c r="DF796" s="140"/>
      <c r="DG796" s="140"/>
      <c r="DH796" s="140"/>
      <c r="DI796" s="140"/>
      <c r="DJ796" s="140"/>
      <c r="DK796" s="140"/>
      <c r="DL796" s="140"/>
      <c r="DM796" s="140"/>
      <c r="DN796" s="140"/>
      <c r="DO796" s="140"/>
      <c r="DP796" s="140"/>
      <c r="DQ796" s="140"/>
      <c r="DR796" s="140"/>
      <c r="DS796" s="140"/>
      <c r="DT796" s="140"/>
      <c r="DU796" s="140"/>
      <c r="DV796" s="140"/>
      <c r="DW796" s="140"/>
      <c r="DX796" s="140"/>
      <c r="DY796" s="140"/>
      <c r="DZ796" s="140"/>
      <c r="EA796" s="140"/>
      <c r="EB796" s="140"/>
      <c r="EC796" s="140"/>
      <c r="ED796" s="140"/>
      <c r="EE796" s="140"/>
      <c r="EF796" s="140"/>
      <c r="EG796" s="140"/>
      <c r="EH796" s="140"/>
      <c r="EI796" s="140"/>
      <c r="EJ796" s="140"/>
      <c r="EK796" s="140"/>
      <c r="EL796" s="140"/>
      <c r="EM796" s="140"/>
      <c r="EN796" s="140"/>
      <c r="EO796" s="140"/>
      <c r="EP796" s="140"/>
      <c r="EQ796" s="140"/>
      <c r="ER796" s="140"/>
      <c r="ES796" s="140"/>
      <c r="ET796" s="140"/>
      <c r="EU796" s="140"/>
      <c r="EV796" s="140"/>
      <c r="EW796" s="140"/>
      <c r="EX796" s="140"/>
      <c r="EY796" s="140"/>
      <c r="EZ796" s="140"/>
      <c r="FA796" s="140"/>
      <c r="FB796" s="140"/>
      <c r="FC796" s="140"/>
      <c r="FD796" s="140"/>
      <c r="FE796" s="140"/>
      <c r="FF796" s="140"/>
      <c r="FG796" s="140"/>
      <c r="FH796" s="140"/>
      <c r="FI796" s="140"/>
      <c r="FJ796" s="140"/>
      <c r="FK796" s="140"/>
      <c r="FL796" s="140"/>
      <c r="FM796" s="140"/>
      <c r="FN796" s="140"/>
      <c r="FO796" s="140"/>
      <c r="FP796" s="140"/>
      <c r="FQ796" s="140"/>
      <c r="FR796" s="140"/>
      <c r="FS796" s="140"/>
      <c r="FT796" s="140"/>
      <c r="FU796" s="140"/>
      <c r="FV796" s="140"/>
      <c r="FW796" s="140"/>
      <c r="FX796" s="140"/>
      <c r="FY796" s="140"/>
      <c r="FZ796" s="140"/>
      <c r="GA796" s="140"/>
      <c r="GB796" s="140"/>
      <c r="GC796" s="140"/>
      <c r="GD796" s="140"/>
      <c r="GE796" s="140"/>
      <c r="GF796" s="140"/>
      <c r="GG796" s="140"/>
      <c r="GH796" s="140"/>
      <c r="GI796" s="140"/>
      <c r="GJ796" s="140"/>
      <c r="GK796" s="140"/>
      <c r="GL796" s="140"/>
      <c r="GM796" s="140"/>
      <c r="GN796" s="140"/>
      <c r="GO796" s="140"/>
      <c r="GP796" s="140"/>
      <c r="GQ796" s="140"/>
      <c r="GR796" s="140"/>
      <c r="GS796" s="140"/>
      <c r="GT796" s="140"/>
      <c r="GU796" s="140"/>
      <c r="GV796" s="140"/>
      <c r="GW796" s="140"/>
      <c r="GX796" s="140"/>
      <c r="GY796" s="140"/>
      <c r="GZ796" s="140"/>
      <c r="HA796" s="140"/>
      <c r="HB796" s="140"/>
      <c r="HC796" s="140"/>
      <c r="HD796" s="140"/>
      <c r="HE796" s="140"/>
      <c r="HF796" s="140"/>
      <c r="HG796" s="140"/>
      <c r="HH796" s="140"/>
      <c r="HI796" s="140"/>
      <c r="HJ796" s="140"/>
      <c r="HK796" s="140"/>
      <c r="HL796" s="140"/>
      <c r="HM796" s="140"/>
      <c r="HN796" s="140"/>
      <c r="HO796" s="140"/>
      <c r="HP796" s="140"/>
      <c r="HQ796" s="140"/>
      <c r="HR796" s="140"/>
      <c r="HS796" s="140"/>
      <c r="HT796" s="140"/>
      <c r="HU796" s="140"/>
      <c r="HV796" s="140"/>
      <c r="HW796" s="140"/>
      <c r="HX796" s="140"/>
      <c r="HY796" s="140"/>
      <c r="HZ796" s="140"/>
      <c r="IA796" s="140"/>
      <c r="IB796" s="140"/>
      <c r="IC796" s="140"/>
      <c r="ID796" s="140"/>
      <c r="IE796" s="140"/>
      <c r="IF796" s="140"/>
      <c r="IG796" s="140"/>
      <c r="IH796" s="140"/>
      <c r="II796" s="140"/>
      <c r="IJ796" s="140"/>
      <c r="IK796" s="140"/>
      <c r="IL796" s="140"/>
      <c r="IM796" s="140"/>
      <c r="IN796" s="140"/>
      <c r="IO796" s="140"/>
      <c r="IP796" s="140"/>
      <c r="IQ796" s="140"/>
      <c r="IR796" s="140"/>
      <c r="IS796" s="140"/>
      <c r="IT796" s="140"/>
      <c r="IU796" s="140"/>
      <c r="IV796" s="140"/>
      <c r="IW796" s="140"/>
    </row>
    <row r="797" spans="1:257">
      <c r="A797" s="8" t="s">
        <v>3129</v>
      </c>
      <c r="B797" s="8" t="s">
        <v>1188</v>
      </c>
      <c r="C797" s="8" t="s">
        <v>1625</v>
      </c>
      <c r="D797" s="8" t="s">
        <v>2011</v>
      </c>
      <c r="E797" s="10" t="s">
        <v>2055</v>
      </c>
      <c r="F797" s="7" t="s">
        <v>3734</v>
      </c>
      <c r="G797" s="23" t="s">
        <v>3272</v>
      </c>
      <c r="H797" s="23" t="s">
        <v>887</v>
      </c>
      <c r="I797" s="18">
        <v>12</v>
      </c>
      <c r="J797" s="15" t="s">
        <v>931</v>
      </c>
      <c r="K797" s="141">
        <v>10.16094</v>
      </c>
      <c r="L797" s="15" t="s">
        <v>27</v>
      </c>
      <c r="M797" s="16">
        <v>0</v>
      </c>
      <c r="N797" s="16">
        <v>0</v>
      </c>
      <c r="O797" s="45" t="s">
        <v>3735</v>
      </c>
      <c r="P797" s="7"/>
      <c r="Q797" s="23"/>
      <c r="R797" s="23"/>
      <c r="S797" s="15"/>
      <c r="T797" s="15"/>
      <c r="U797" s="17">
        <v>0</v>
      </c>
      <c r="V797" s="15"/>
      <c r="W797" s="16"/>
      <c r="X797" s="16"/>
      <c r="Y797" s="23"/>
      <c r="Z797" s="7"/>
      <c r="AA797" s="23"/>
      <c r="AB797" s="23"/>
      <c r="AC797" s="15"/>
      <c r="AD797" s="15"/>
      <c r="AE797" s="17">
        <v>0</v>
      </c>
      <c r="AF797" s="15"/>
      <c r="AG797" s="15"/>
      <c r="AH797" s="15"/>
      <c r="AI797" s="23"/>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c r="CN797" s="140"/>
      <c r="CO797" s="140"/>
      <c r="CP797" s="140"/>
      <c r="CQ797" s="140"/>
      <c r="CR797" s="140"/>
      <c r="CS797" s="140"/>
      <c r="CT797" s="140"/>
      <c r="CU797" s="140"/>
      <c r="CV797" s="140"/>
      <c r="CW797" s="140"/>
      <c r="CX797" s="140"/>
      <c r="CY797" s="140"/>
      <c r="CZ797" s="140"/>
      <c r="DA797" s="140"/>
      <c r="DB797" s="140"/>
      <c r="DC797" s="140"/>
      <c r="DD797" s="140"/>
      <c r="DE797" s="140"/>
      <c r="DF797" s="140"/>
      <c r="DG797" s="140"/>
      <c r="DH797" s="140"/>
      <c r="DI797" s="140"/>
      <c r="DJ797" s="140"/>
      <c r="DK797" s="140"/>
      <c r="DL797" s="140"/>
      <c r="DM797" s="140"/>
      <c r="DN797" s="140"/>
      <c r="DO797" s="140"/>
      <c r="DP797" s="140"/>
      <c r="DQ797" s="140"/>
      <c r="DR797" s="140"/>
      <c r="DS797" s="140"/>
      <c r="DT797" s="140"/>
      <c r="DU797" s="140"/>
      <c r="DV797" s="140"/>
      <c r="DW797" s="140"/>
      <c r="DX797" s="140"/>
      <c r="DY797" s="140"/>
      <c r="DZ797" s="140"/>
      <c r="EA797" s="140"/>
      <c r="EB797" s="140"/>
      <c r="EC797" s="140"/>
      <c r="ED797" s="140"/>
      <c r="EE797" s="140"/>
      <c r="EF797" s="140"/>
      <c r="EG797" s="140"/>
      <c r="EH797" s="140"/>
      <c r="EI797" s="140"/>
      <c r="EJ797" s="140"/>
      <c r="EK797" s="140"/>
      <c r="EL797" s="140"/>
      <c r="EM797" s="140"/>
      <c r="EN797" s="140"/>
      <c r="EO797" s="140"/>
      <c r="EP797" s="140"/>
      <c r="EQ797" s="140"/>
      <c r="ER797" s="140"/>
      <c r="ES797" s="140"/>
      <c r="ET797" s="140"/>
      <c r="EU797" s="140"/>
      <c r="EV797" s="140"/>
      <c r="EW797" s="140"/>
      <c r="EX797" s="140"/>
      <c r="EY797" s="140"/>
      <c r="EZ797" s="140"/>
      <c r="FA797" s="140"/>
      <c r="FB797" s="140"/>
      <c r="FC797" s="140"/>
      <c r="FD797" s="140"/>
      <c r="FE797" s="140"/>
      <c r="FF797" s="140"/>
      <c r="FG797" s="140"/>
      <c r="FH797" s="140"/>
      <c r="FI797" s="140"/>
      <c r="FJ797" s="140"/>
      <c r="FK797" s="140"/>
      <c r="FL797" s="140"/>
      <c r="FM797" s="140"/>
      <c r="FN797" s="140"/>
      <c r="FO797" s="140"/>
      <c r="FP797" s="140"/>
      <c r="FQ797" s="140"/>
      <c r="FR797" s="140"/>
      <c r="FS797" s="140"/>
      <c r="FT797" s="140"/>
      <c r="FU797" s="140"/>
      <c r="FV797" s="140"/>
      <c r="FW797" s="140"/>
      <c r="FX797" s="140"/>
      <c r="FY797" s="140"/>
      <c r="FZ797" s="140"/>
      <c r="GA797" s="140"/>
      <c r="GB797" s="140"/>
      <c r="GC797" s="140"/>
      <c r="GD797" s="140"/>
      <c r="GE797" s="140"/>
      <c r="GF797" s="140"/>
      <c r="GG797" s="140"/>
      <c r="GH797" s="140"/>
      <c r="GI797" s="140"/>
      <c r="GJ797" s="140"/>
      <c r="GK797" s="140"/>
      <c r="GL797" s="140"/>
      <c r="GM797" s="140"/>
      <c r="GN797" s="140"/>
      <c r="GO797" s="140"/>
      <c r="GP797" s="140"/>
      <c r="GQ797" s="140"/>
      <c r="GR797" s="140"/>
      <c r="GS797" s="140"/>
      <c r="GT797" s="140"/>
      <c r="GU797" s="140"/>
      <c r="GV797" s="140"/>
      <c r="GW797" s="140"/>
      <c r="GX797" s="140"/>
      <c r="GY797" s="140"/>
      <c r="GZ797" s="140"/>
      <c r="HA797" s="140"/>
      <c r="HB797" s="140"/>
      <c r="HC797" s="140"/>
      <c r="HD797" s="140"/>
      <c r="HE797" s="140"/>
      <c r="HF797" s="140"/>
      <c r="HG797" s="140"/>
      <c r="HH797" s="140"/>
      <c r="HI797" s="140"/>
      <c r="HJ797" s="140"/>
      <c r="HK797" s="140"/>
      <c r="HL797" s="140"/>
      <c r="HM797" s="140"/>
      <c r="HN797" s="140"/>
      <c r="HO797" s="140"/>
      <c r="HP797" s="140"/>
      <c r="HQ797" s="140"/>
      <c r="HR797" s="140"/>
      <c r="HS797" s="140"/>
      <c r="HT797" s="140"/>
      <c r="HU797" s="140"/>
      <c r="HV797" s="140"/>
      <c r="HW797" s="140"/>
      <c r="HX797" s="140"/>
      <c r="HY797" s="140"/>
      <c r="HZ797" s="140"/>
      <c r="IA797" s="140"/>
      <c r="IB797" s="140"/>
      <c r="IC797" s="140"/>
      <c r="ID797" s="140"/>
      <c r="IE797" s="140"/>
      <c r="IF797" s="140"/>
      <c r="IG797" s="140"/>
      <c r="IH797" s="140"/>
      <c r="II797" s="140"/>
      <c r="IJ797" s="140"/>
      <c r="IK797" s="140"/>
      <c r="IL797" s="140"/>
      <c r="IM797" s="140"/>
      <c r="IN797" s="140"/>
      <c r="IO797" s="140"/>
      <c r="IP797" s="140"/>
      <c r="IQ797" s="140"/>
      <c r="IR797" s="140"/>
      <c r="IS797" s="140"/>
      <c r="IT797" s="140"/>
      <c r="IU797" s="140"/>
      <c r="IV797" s="140"/>
      <c r="IW797" s="140"/>
    </row>
    <row r="798" spans="1:257">
      <c r="A798" s="8" t="s">
        <v>11883</v>
      </c>
      <c r="B798" s="105" t="s">
        <v>1188</v>
      </c>
      <c r="C798" s="105" t="s">
        <v>1625</v>
      </c>
      <c r="D798" s="105" t="s">
        <v>2011</v>
      </c>
      <c r="E798" s="106" t="s">
        <v>2055</v>
      </c>
      <c r="F798" s="107" t="s">
        <v>10760</v>
      </c>
      <c r="G798" s="107" t="s">
        <v>10316</v>
      </c>
      <c r="H798" s="107" t="s">
        <v>6217</v>
      </c>
      <c r="I798" s="6">
        <v>1</v>
      </c>
      <c r="J798" s="6"/>
      <c r="K798" s="109">
        <v>0.77611200000000014</v>
      </c>
      <c r="L798" s="6" t="s">
        <v>27</v>
      </c>
      <c r="M798" s="6" t="s">
        <v>10322</v>
      </c>
      <c r="N798" s="6" t="s">
        <v>10318</v>
      </c>
      <c r="O798" s="107" t="s">
        <v>10761</v>
      </c>
      <c r="P798" s="107" t="s">
        <v>10760</v>
      </c>
      <c r="Q798" s="107" t="s">
        <v>10316</v>
      </c>
      <c r="R798" s="107" t="s">
        <v>6217</v>
      </c>
      <c r="S798" s="6">
        <v>1</v>
      </c>
      <c r="T798" s="6"/>
      <c r="U798" s="109">
        <v>0.77611200000000014</v>
      </c>
      <c r="V798" s="6" t="s">
        <v>27</v>
      </c>
      <c r="W798" s="6" t="s">
        <v>10322</v>
      </c>
      <c r="X798" s="6" t="s">
        <v>10318</v>
      </c>
      <c r="Y798" s="107" t="str">
        <f>O798</f>
        <v>Sold at $0.76  J.Burrows Document Wallet Foolscap Hook &amp; Loop Closure White</v>
      </c>
      <c r="Z798" s="110" t="s">
        <v>10762</v>
      </c>
      <c r="AA798" s="107" t="s">
        <v>10316</v>
      </c>
      <c r="AB798" s="107" t="s">
        <v>8038</v>
      </c>
      <c r="AC798" s="6">
        <v>10</v>
      </c>
      <c r="AD798" s="6"/>
      <c r="AE798" s="109">
        <v>0.33393240000000007</v>
      </c>
      <c r="AF798" s="6" t="s">
        <v>27</v>
      </c>
      <c r="AG798" s="6" t="s">
        <v>10317</v>
      </c>
      <c r="AH798" s="6" t="s">
        <v>10322</v>
      </c>
      <c r="AI798" s="107" t="s">
        <v>10763</v>
      </c>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c r="CN798" s="140"/>
      <c r="CO798" s="140"/>
      <c r="CP798" s="140"/>
      <c r="CQ798" s="140"/>
      <c r="CR798" s="140"/>
      <c r="CS798" s="140"/>
      <c r="CT798" s="140"/>
      <c r="CU798" s="140"/>
      <c r="CV798" s="140"/>
      <c r="CW798" s="140"/>
      <c r="CX798" s="140"/>
      <c r="CY798" s="140"/>
      <c r="CZ798" s="140"/>
      <c r="DA798" s="140"/>
      <c r="DB798" s="140"/>
      <c r="DC798" s="140"/>
      <c r="DD798" s="140"/>
      <c r="DE798" s="140"/>
      <c r="DF798" s="140"/>
      <c r="DG798" s="140"/>
      <c r="DH798" s="140"/>
      <c r="DI798" s="140"/>
      <c r="DJ798" s="140"/>
      <c r="DK798" s="140"/>
      <c r="DL798" s="140"/>
      <c r="DM798" s="140"/>
      <c r="DN798" s="140"/>
      <c r="DO798" s="140"/>
      <c r="DP798" s="140"/>
      <c r="DQ798" s="140"/>
      <c r="DR798" s="140"/>
      <c r="DS798" s="140"/>
      <c r="DT798" s="140"/>
      <c r="DU798" s="140"/>
      <c r="DV798" s="140"/>
      <c r="DW798" s="140"/>
      <c r="DX798" s="140"/>
      <c r="DY798" s="140"/>
      <c r="DZ798" s="140"/>
      <c r="EA798" s="140"/>
      <c r="EB798" s="140"/>
      <c r="EC798" s="140"/>
      <c r="ED798" s="140"/>
      <c r="EE798" s="140"/>
      <c r="EF798" s="140"/>
      <c r="EG798" s="140"/>
      <c r="EH798" s="140"/>
      <c r="EI798" s="140"/>
      <c r="EJ798" s="140"/>
      <c r="EK798" s="140"/>
      <c r="EL798" s="140"/>
      <c r="EM798" s="140"/>
      <c r="EN798" s="140"/>
      <c r="EO798" s="140"/>
      <c r="EP798" s="140"/>
      <c r="EQ798" s="140"/>
      <c r="ER798" s="140"/>
      <c r="ES798" s="140"/>
      <c r="ET798" s="140"/>
      <c r="EU798" s="140"/>
      <c r="EV798" s="140"/>
      <c r="EW798" s="140"/>
      <c r="EX798" s="140"/>
      <c r="EY798" s="140"/>
      <c r="EZ798" s="140"/>
      <c r="FA798" s="140"/>
      <c r="FB798" s="140"/>
      <c r="FC798" s="140"/>
      <c r="FD798" s="140"/>
      <c r="FE798" s="140"/>
      <c r="FF798" s="140"/>
      <c r="FG798" s="140"/>
      <c r="FH798" s="140"/>
      <c r="FI798" s="140"/>
      <c r="FJ798" s="140"/>
      <c r="FK798" s="140"/>
      <c r="FL798" s="140"/>
      <c r="FM798" s="140"/>
      <c r="FN798" s="140"/>
      <c r="FO798" s="140"/>
      <c r="FP798" s="140"/>
      <c r="FQ798" s="140"/>
      <c r="FR798" s="140"/>
      <c r="FS798" s="140"/>
      <c r="FT798" s="140"/>
      <c r="FU798" s="140"/>
      <c r="FV798" s="140"/>
      <c r="FW798" s="140"/>
      <c r="FX798" s="140"/>
      <c r="FY798" s="140"/>
      <c r="FZ798" s="140"/>
      <c r="GA798" s="140"/>
      <c r="GB798" s="140"/>
      <c r="GC798" s="140"/>
      <c r="GD798" s="140"/>
      <c r="GE798" s="140"/>
      <c r="GF798" s="140"/>
      <c r="GG798" s="140"/>
      <c r="GH798" s="140"/>
      <c r="GI798" s="140"/>
      <c r="GJ798" s="140"/>
      <c r="GK798" s="140"/>
      <c r="GL798" s="140"/>
      <c r="GM798" s="140"/>
      <c r="GN798" s="140"/>
      <c r="GO798" s="140"/>
      <c r="GP798" s="140"/>
      <c r="GQ798" s="140"/>
      <c r="GR798" s="140"/>
      <c r="GS798" s="140"/>
      <c r="GT798" s="140"/>
      <c r="GU798" s="140"/>
      <c r="GV798" s="140"/>
      <c r="GW798" s="140"/>
      <c r="GX798" s="140"/>
      <c r="GY798" s="140"/>
      <c r="GZ798" s="140"/>
      <c r="HA798" s="140"/>
      <c r="HB798" s="140"/>
      <c r="HC798" s="140"/>
      <c r="HD798" s="140"/>
      <c r="HE798" s="140"/>
      <c r="HF798" s="140"/>
      <c r="HG798" s="140"/>
      <c r="HH798" s="140"/>
      <c r="HI798" s="140"/>
      <c r="HJ798" s="140"/>
      <c r="HK798" s="140"/>
      <c r="HL798" s="140"/>
      <c r="HM798" s="140"/>
      <c r="HN798" s="140"/>
      <c r="HO798" s="140"/>
      <c r="HP798" s="140"/>
      <c r="HQ798" s="140"/>
      <c r="HR798" s="140"/>
      <c r="HS798" s="140"/>
      <c r="HT798" s="140"/>
      <c r="HU798" s="140"/>
      <c r="HV798" s="140"/>
      <c r="HW798" s="140"/>
      <c r="HX798" s="140"/>
      <c r="HY798" s="140"/>
      <c r="HZ798" s="140"/>
      <c r="IA798" s="140"/>
      <c r="IB798" s="140"/>
      <c r="IC798" s="140"/>
      <c r="ID798" s="140"/>
      <c r="IE798" s="140"/>
      <c r="IF798" s="140"/>
      <c r="IG798" s="140"/>
      <c r="IH798" s="140"/>
      <c r="II798" s="140"/>
      <c r="IJ798" s="140"/>
      <c r="IK798" s="140"/>
      <c r="IL798" s="140"/>
      <c r="IM798" s="140"/>
      <c r="IN798" s="140"/>
      <c r="IO798" s="140"/>
      <c r="IP798" s="140"/>
      <c r="IQ798" s="140"/>
      <c r="IR798" s="140"/>
      <c r="IS798" s="140"/>
      <c r="IT798" s="140"/>
      <c r="IU798" s="140"/>
      <c r="IV798" s="140"/>
      <c r="IW798" s="140"/>
    </row>
    <row r="799" spans="1:257">
      <c r="A799" s="8" t="s">
        <v>12314</v>
      </c>
      <c r="B799" s="105" t="s">
        <v>1188</v>
      </c>
      <c r="C799" s="105" t="s">
        <v>1625</v>
      </c>
      <c r="D799" s="105" t="s">
        <v>2011</v>
      </c>
      <c r="E799" s="106" t="s">
        <v>2055</v>
      </c>
      <c r="F799" s="107" t="s">
        <v>12800</v>
      </c>
      <c r="G799" s="107" t="s">
        <v>1815</v>
      </c>
      <c r="H799" s="107" t="s">
        <v>8038</v>
      </c>
      <c r="I799" s="6">
        <v>1</v>
      </c>
      <c r="J799" s="6" t="s">
        <v>743</v>
      </c>
      <c r="K799" s="134">
        <v>20.679300000000001</v>
      </c>
      <c r="L799" s="119"/>
      <c r="M799" s="6"/>
      <c r="N799" s="6"/>
      <c r="O799" s="107" t="s">
        <v>2055</v>
      </c>
      <c r="P799" s="107" t="s">
        <v>12800</v>
      </c>
      <c r="Q799" s="107" t="s">
        <v>1815</v>
      </c>
      <c r="R799" s="107" t="s">
        <v>8038</v>
      </c>
      <c r="S799" s="6">
        <v>1</v>
      </c>
      <c r="T799" s="6"/>
      <c r="U799" s="119">
        <v>20.679300000000001</v>
      </c>
      <c r="V799" s="119"/>
      <c r="W799" s="124">
        <v>0.25</v>
      </c>
      <c r="X799" s="124">
        <v>0.6</v>
      </c>
      <c r="Y799" s="107" t="s">
        <v>2055</v>
      </c>
      <c r="Z799" s="107" t="s">
        <v>12800</v>
      </c>
      <c r="AA799" s="107" t="s">
        <v>1815</v>
      </c>
      <c r="AB799" s="107" t="s">
        <v>8038</v>
      </c>
      <c r="AC799" s="6">
        <v>1</v>
      </c>
      <c r="AD799" s="6"/>
      <c r="AE799" s="119">
        <v>20.679300000000001</v>
      </c>
      <c r="AF799" s="119"/>
      <c r="AG799" s="6"/>
      <c r="AH799" s="6"/>
      <c r="AI799" s="107" t="s">
        <v>2055</v>
      </c>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c r="CN799" s="140"/>
      <c r="CO799" s="140"/>
      <c r="CP799" s="140"/>
      <c r="CQ799" s="140"/>
      <c r="CR799" s="140"/>
      <c r="CS799" s="140"/>
      <c r="CT799" s="140"/>
      <c r="CU799" s="140"/>
      <c r="CV799" s="140"/>
      <c r="CW799" s="140"/>
      <c r="CX799" s="140"/>
      <c r="CY799" s="140"/>
      <c r="CZ799" s="140"/>
      <c r="DA799" s="140"/>
      <c r="DB799" s="140"/>
      <c r="DC799" s="140"/>
      <c r="DD799" s="140"/>
      <c r="DE799" s="140"/>
      <c r="DF799" s="140"/>
      <c r="DG799" s="140"/>
      <c r="DH799" s="140"/>
      <c r="DI799" s="140"/>
      <c r="DJ799" s="140"/>
      <c r="DK799" s="140"/>
      <c r="DL799" s="140"/>
      <c r="DM799" s="140"/>
      <c r="DN799" s="140"/>
      <c r="DO799" s="140"/>
      <c r="DP799" s="140"/>
      <c r="DQ799" s="140"/>
      <c r="DR799" s="140"/>
      <c r="DS799" s="140"/>
      <c r="DT799" s="140"/>
      <c r="DU799" s="140"/>
      <c r="DV799" s="140"/>
      <c r="DW799" s="140"/>
      <c r="DX799" s="140"/>
      <c r="DY799" s="140"/>
      <c r="DZ799" s="140"/>
      <c r="EA799" s="140"/>
      <c r="EB799" s="140"/>
      <c r="EC799" s="140"/>
      <c r="ED799" s="140"/>
      <c r="EE799" s="140"/>
      <c r="EF799" s="140"/>
      <c r="EG799" s="140"/>
      <c r="EH799" s="140"/>
      <c r="EI799" s="140"/>
      <c r="EJ799" s="140"/>
      <c r="EK799" s="140"/>
      <c r="EL799" s="140"/>
      <c r="EM799" s="140"/>
      <c r="EN799" s="140"/>
      <c r="EO799" s="140"/>
      <c r="EP799" s="140"/>
      <c r="EQ799" s="140"/>
      <c r="ER799" s="140"/>
      <c r="ES799" s="140"/>
      <c r="ET799" s="140"/>
      <c r="EU799" s="140"/>
      <c r="EV799" s="140"/>
      <c r="EW799" s="140"/>
      <c r="EX799" s="140"/>
      <c r="EY799" s="140"/>
      <c r="EZ799" s="140"/>
      <c r="FA799" s="140"/>
      <c r="FB799" s="140"/>
      <c r="FC799" s="140"/>
      <c r="FD799" s="140"/>
      <c r="FE799" s="140"/>
      <c r="FF799" s="140"/>
      <c r="FG799" s="140"/>
      <c r="FH799" s="140"/>
      <c r="FI799" s="140"/>
      <c r="FJ799" s="140"/>
      <c r="FK799" s="140"/>
      <c r="FL799" s="140"/>
      <c r="FM799" s="140"/>
      <c r="FN799" s="140"/>
      <c r="FO799" s="140"/>
      <c r="FP799" s="140"/>
      <c r="FQ799" s="140"/>
      <c r="FR799" s="140"/>
      <c r="FS799" s="140"/>
      <c r="FT799" s="140"/>
      <c r="FU799" s="140"/>
      <c r="FV799" s="140"/>
      <c r="FW799" s="140"/>
      <c r="FX799" s="140"/>
      <c r="FY799" s="140"/>
      <c r="FZ799" s="140"/>
      <c r="GA799" s="140"/>
      <c r="GB799" s="140"/>
      <c r="GC799" s="140"/>
      <c r="GD799" s="140"/>
      <c r="GE799" s="140"/>
      <c r="GF799" s="140"/>
      <c r="GG799" s="140"/>
      <c r="GH799" s="140"/>
      <c r="GI799" s="140"/>
      <c r="GJ799" s="140"/>
      <c r="GK799" s="140"/>
      <c r="GL799" s="140"/>
      <c r="GM799" s="140"/>
      <c r="GN799" s="140"/>
      <c r="GO799" s="140"/>
      <c r="GP799" s="140"/>
      <c r="GQ799" s="140"/>
      <c r="GR799" s="140"/>
      <c r="GS799" s="140"/>
      <c r="GT799" s="140"/>
      <c r="GU799" s="140"/>
      <c r="GV799" s="140"/>
      <c r="GW799" s="140"/>
      <c r="GX799" s="140"/>
      <c r="GY799" s="140"/>
      <c r="GZ799" s="140"/>
      <c r="HA799" s="140"/>
      <c r="HB799" s="140"/>
      <c r="HC799" s="140"/>
      <c r="HD799" s="140"/>
      <c r="HE799" s="140"/>
      <c r="HF799" s="140"/>
      <c r="HG799" s="140"/>
      <c r="HH799" s="140"/>
      <c r="HI799" s="140"/>
      <c r="HJ799" s="140"/>
      <c r="HK799" s="140"/>
      <c r="HL799" s="140"/>
      <c r="HM799" s="140"/>
      <c r="HN799" s="140"/>
      <c r="HO799" s="140"/>
      <c r="HP799" s="140"/>
      <c r="HQ799" s="140"/>
      <c r="HR799" s="140"/>
      <c r="HS799" s="140"/>
      <c r="HT799" s="140"/>
      <c r="HU799" s="140"/>
      <c r="HV799" s="140"/>
      <c r="HW799" s="140"/>
      <c r="HX799" s="140"/>
      <c r="HY799" s="140"/>
      <c r="HZ799" s="140"/>
      <c r="IA799" s="140"/>
      <c r="IB799" s="140"/>
      <c r="IC799" s="140"/>
      <c r="ID799" s="140"/>
      <c r="IE799" s="140"/>
      <c r="IF799" s="140"/>
      <c r="IG799" s="140"/>
      <c r="IH799" s="140"/>
      <c r="II799" s="140"/>
      <c r="IJ799" s="140"/>
      <c r="IK799" s="140"/>
      <c r="IL799" s="140"/>
      <c r="IM799" s="140"/>
      <c r="IN799" s="140"/>
      <c r="IO799" s="140"/>
      <c r="IP799" s="140"/>
      <c r="IQ799" s="140"/>
      <c r="IR799" s="140"/>
      <c r="IS799" s="140"/>
      <c r="IT799" s="140"/>
      <c r="IU799" s="140"/>
      <c r="IV799" s="140"/>
      <c r="IW799" s="140"/>
    </row>
    <row r="800" spans="1:257">
      <c r="A800" s="8" t="s">
        <v>5996</v>
      </c>
      <c r="B800" s="8" t="s">
        <v>1188</v>
      </c>
      <c r="C800" s="8" t="s">
        <v>1625</v>
      </c>
      <c r="D800" s="8" t="s">
        <v>2011</v>
      </c>
      <c r="E800" s="10" t="s">
        <v>2058</v>
      </c>
      <c r="F800" s="7" t="s">
        <v>7208</v>
      </c>
      <c r="G800" s="23" t="s">
        <v>5996</v>
      </c>
      <c r="H800" s="23" t="s">
        <v>887</v>
      </c>
      <c r="I800" s="15">
        <v>1</v>
      </c>
      <c r="J800" s="15">
        <v>500</v>
      </c>
      <c r="K800" s="141">
        <v>0.40550784845999999</v>
      </c>
      <c r="L800" s="15" t="s">
        <v>27</v>
      </c>
      <c r="M800" s="16">
        <v>1</v>
      </c>
      <c r="N800" s="16">
        <v>1</v>
      </c>
      <c r="O800" s="45" t="s">
        <v>7209</v>
      </c>
      <c r="P800" s="7"/>
      <c r="Q800" s="23"/>
      <c r="R800" s="23"/>
      <c r="S800" s="15"/>
      <c r="T800" s="15"/>
      <c r="U800" s="17">
        <v>0</v>
      </c>
      <c r="V800" s="15"/>
      <c r="W800" s="16"/>
      <c r="X800" s="16"/>
      <c r="Y800" s="23"/>
      <c r="Z800" s="7"/>
      <c r="AA800" s="23"/>
      <c r="AB800" s="23"/>
      <c r="AC800" s="15"/>
      <c r="AD800" s="15"/>
      <c r="AE800" s="17">
        <v>0</v>
      </c>
      <c r="AF800" s="15"/>
      <c r="AG800" s="16"/>
      <c r="AH800" s="16"/>
      <c r="AI800" s="23"/>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c r="CN800" s="140"/>
      <c r="CO800" s="140"/>
      <c r="CP800" s="140"/>
      <c r="CQ800" s="140"/>
      <c r="CR800" s="140"/>
      <c r="CS800" s="140"/>
      <c r="CT800" s="140"/>
      <c r="CU800" s="140"/>
      <c r="CV800" s="140"/>
      <c r="CW800" s="140"/>
      <c r="CX800" s="140"/>
      <c r="CY800" s="140"/>
      <c r="CZ800" s="140"/>
      <c r="DA800" s="140"/>
      <c r="DB800" s="140"/>
      <c r="DC800" s="140"/>
      <c r="DD800" s="140"/>
      <c r="DE800" s="140"/>
      <c r="DF800" s="140"/>
      <c r="DG800" s="140"/>
      <c r="DH800" s="140"/>
      <c r="DI800" s="140"/>
      <c r="DJ800" s="140"/>
      <c r="DK800" s="140"/>
      <c r="DL800" s="140"/>
      <c r="DM800" s="140"/>
      <c r="DN800" s="140"/>
      <c r="DO800" s="140"/>
      <c r="DP800" s="140"/>
      <c r="DQ800" s="140"/>
      <c r="DR800" s="140"/>
      <c r="DS800" s="140"/>
      <c r="DT800" s="140"/>
      <c r="DU800" s="140"/>
      <c r="DV800" s="140"/>
      <c r="DW800" s="140"/>
      <c r="DX800" s="140"/>
      <c r="DY800" s="140"/>
      <c r="DZ800" s="140"/>
      <c r="EA800" s="140"/>
      <c r="EB800" s="140"/>
      <c r="EC800" s="140"/>
      <c r="ED800" s="140"/>
      <c r="EE800" s="140"/>
      <c r="EF800" s="140"/>
      <c r="EG800" s="140"/>
      <c r="EH800" s="140"/>
      <c r="EI800" s="140"/>
      <c r="EJ800" s="140"/>
      <c r="EK800" s="140"/>
      <c r="EL800" s="140"/>
      <c r="EM800" s="140"/>
      <c r="EN800" s="140"/>
      <c r="EO800" s="140"/>
      <c r="EP800" s="140"/>
      <c r="EQ800" s="140"/>
      <c r="ER800" s="140"/>
      <c r="ES800" s="140"/>
      <c r="ET800" s="140"/>
      <c r="EU800" s="140"/>
      <c r="EV800" s="140"/>
      <c r="EW800" s="140"/>
      <c r="EX800" s="140"/>
      <c r="EY800" s="140"/>
      <c r="EZ800" s="140"/>
      <c r="FA800" s="140"/>
      <c r="FB800" s="140"/>
      <c r="FC800" s="140"/>
      <c r="FD800" s="140"/>
      <c r="FE800" s="140"/>
      <c r="FF800" s="140"/>
      <c r="FG800" s="140"/>
      <c r="FH800" s="140"/>
      <c r="FI800" s="140"/>
      <c r="FJ800" s="140"/>
      <c r="FK800" s="140"/>
      <c r="FL800" s="140"/>
      <c r="FM800" s="140"/>
      <c r="FN800" s="140"/>
      <c r="FO800" s="140"/>
      <c r="FP800" s="140"/>
      <c r="FQ800" s="140"/>
      <c r="FR800" s="140"/>
      <c r="FS800" s="140"/>
      <c r="FT800" s="140"/>
      <c r="FU800" s="140"/>
      <c r="FV800" s="140"/>
      <c r="FW800" s="140"/>
      <c r="FX800" s="140"/>
      <c r="FY800" s="140"/>
      <c r="FZ800" s="140"/>
      <c r="GA800" s="140"/>
      <c r="GB800" s="140"/>
      <c r="GC800" s="140"/>
      <c r="GD800" s="140"/>
      <c r="GE800" s="140"/>
      <c r="GF800" s="140"/>
      <c r="GG800" s="140"/>
      <c r="GH800" s="140"/>
      <c r="GI800" s="140"/>
      <c r="GJ800" s="140"/>
      <c r="GK800" s="140"/>
      <c r="GL800" s="140"/>
      <c r="GM800" s="140"/>
      <c r="GN800" s="140"/>
      <c r="GO800" s="140"/>
      <c r="GP800" s="140"/>
      <c r="GQ800" s="140"/>
      <c r="GR800" s="140"/>
      <c r="GS800" s="140"/>
      <c r="GT800" s="140"/>
      <c r="GU800" s="140"/>
      <c r="GV800" s="140"/>
      <c r="GW800" s="140"/>
      <c r="GX800" s="140"/>
      <c r="GY800" s="140"/>
      <c r="GZ800" s="140"/>
      <c r="HA800" s="140"/>
      <c r="HB800" s="140"/>
      <c r="HC800" s="140"/>
      <c r="HD800" s="140"/>
      <c r="HE800" s="140"/>
      <c r="HF800" s="140"/>
      <c r="HG800" s="140"/>
      <c r="HH800" s="140"/>
      <c r="HI800" s="140"/>
      <c r="HJ800" s="140"/>
      <c r="HK800" s="140"/>
      <c r="HL800" s="140"/>
      <c r="HM800" s="140"/>
      <c r="HN800" s="140"/>
      <c r="HO800" s="140"/>
      <c r="HP800" s="140"/>
      <c r="HQ800" s="140"/>
      <c r="HR800" s="140"/>
      <c r="HS800" s="140"/>
      <c r="HT800" s="140"/>
      <c r="HU800" s="140"/>
      <c r="HV800" s="140"/>
      <c r="HW800" s="140"/>
      <c r="HX800" s="140"/>
      <c r="HY800" s="140"/>
      <c r="HZ800" s="140"/>
      <c r="IA800" s="140"/>
      <c r="IB800" s="140"/>
      <c r="IC800" s="140"/>
      <c r="ID800" s="140"/>
      <c r="IE800" s="140"/>
      <c r="IF800" s="140"/>
      <c r="IG800" s="140"/>
      <c r="IH800" s="140"/>
      <c r="II800" s="140"/>
      <c r="IJ800" s="140"/>
      <c r="IK800" s="140"/>
      <c r="IL800" s="140"/>
      <c r="IM800" s="140"/>
      <c r="IN800" s="140"/>
      <c r="IO800" s="140"/>
      <c r="IP800" s="140"/>
      <c r="IQ800" s="140"/>
      <c r="IR800" s="140"/>
      <c r="IS800" s="140"/>
      <c r="IT800" s="140"/>
      <c r="IU800" s="140"/>
      <c r="IV800" s="140"/>
      <c r="IW800" s="140"/>
    </row>
    <row r="801" spans="1:257">
      <c r="A801" s="8" t="s">
        <v>19</v>
      </c>
      <c r="B801" s="8" t="s">
        <v>1188</v>
      </c>
      <c r="C801" s="8" t="s">
        <v>1625</v>
      </c>
      <c r="D801" s="8" t="s">
        <v>2011</v>
      </c>
      <c r="E801" s="10" t="s">
        <v>2058</v>
      </c>
      <c r="F801" s="7"/>
      <c r="G801" s="23"/>
      <c r="H801" s="23"/>
      <c r="I801" s="15"/>
      <c r="J801" s="15"/>
      <c r="K801" s="141">
        <v>0</v>
      </c>
      <c r="L801" s="15"/>
      <c r="M801" s="16"/>
      <c r="N801" s="16"/>
      <c r="O801" s="46"/>
      <c r="P801" s="30" t="s">
        <v>2059</v>
      </c>
      <c r="Q801" s="23" t="s">
        <v>1212</v>
      </c>
      <c r="R801" s="23" t="s">
        <v>235</v>
      </c>
      <c r="S801" s="15">
        <v>50</v>
      </c>
      <c r="T801" s="15"/>
      <c r="U801" s="37">
        <v>37.256146744719395</v>
      </c>
      <c r="V801" s="15" t="s">
        <v>27</v>
      </c>
      <c r="W801" s="16">
        <v>0</v>
      </c>
      <c r="X801" s="16">
        <v>0</v>
      </c>
      <c r="Y801" s="23" t="s">
        <v>2060</v>
      </c>
      <c r="Z801" s="7"/>
      <c r="AA801" s="23"/>
      <c r="AB801" s="23"/>
      <c r="AC801" s="15"/>
      <c r="AD801" s="15"/>
      <c r="AE801" s="17">
        <v>0</v>
      </c>
      <c r="AF801" s="15"/>
      <c r="AG801" s="15"/>
      <c r="AH801" s="15"/>
      <c r="AI801" s="23"/>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c r="CN801" s="140"/>
      <c r="CO801" s="140"/>
      <c r="CP801" s="140"/>
      <c r="CQ801" s="140"/>
      <c r="CR801" s="140"/>
      <c r="CS801" s="140"/>
      <c r="CT801" s="140"/>
      <c r="CU801" s="140"/>
      <c r="CV801" s="140"/>
      <c r="CW801" s="140"/>
      <c r="CX801" s="140"/>
      <c r="CY801" s="140"/>
      <c r="CZ801" s="140"/>
      <c r="DA801" s="140"/>
      <c r="DB801" s="140"/>
      <c r="DC801" s="140"/>
      <c r="DD801" s="140"/>
      <c r="DE801" s="140"/>
      <c r="DF801" s="140"/>
      <c r="DG801" s="140"/>
      <c r="DH801" s="140"/>
      <c r="DI801" s="140"/>
      <c r="DJ801" s="140"/>
      <c r="DK801" s="140"/>
      <c r="DL801" s="140"/>
      <c r="DM801" s="140"/>
      <c r="DN801" s="140"/>
      <c r="DO801" s="140"/>
      <c r="DP801" s="140"/>
      <c r="DQ801" s="140"/>
      <c r="DR801" s="140"/>
      <c r="DS801" s="140"/>
      <c r="DT801" s="140"/>
      <c r="DU801" s="140"/>
      <c r="DV801" s="140"/>
      <c r="DW801" s="140"/>
      <c r="DX801" s="140"/>
      <c r="DY801" s="140"/>
      <c r="DZ801" s="140"/>
      <c r="EA801" s="140"/>
      <c r="EB801" s="140"/>
      <c r="EC801" s="140"/>
      <c r="ED801" s="140"/>
      <c r="EE801" s="140"/>
      <c r="EF801" s="140"/>
      <c r="EG801" s="140"/>
      <c r="EH801" s="140"/>
      <c r="EI801" s="140"/>
      <c r="EJ801" s="140"/>
      <c r="EK801" s="140"/>
      <c r="EL801" s="140"/>
      <c r="EM801" s="140"/>
      <c r="EN801" s="140"/>
      <c r="EO801" s="140"/>
      <c r="EP801" s="140"/>
      <c r="EQ801" s="140"/>
      <c r="ER801" s="140"/>
      <c r="ES801" s="140"/>
      <c r="ET801" s="140"/>
      <c r="EU801" s="140"/>
      <c r="EV801" s="140"/>
      <c r="EW801" s="140"/>
      <c r="EX801" s="140"/>
      <c r="EY801" s="140"/>
      <c r="EZ801" s="140"/>
      <c r="FA801" s="140"/>
      <c r="FB801" s="140"/>
      <c r="FC801" s="140"/>
      <c r="FD801" s="140"/>
      <c r="FE801" s="140"/>
      <c r="FF801" s="140"/>
      <c r="FG801" s="140"/>
      <c r="FH801" s="140"/>
      <c r="FI801" s="140"/>
      <c r="FJ801" s="140"/>
      <c r="FK801" s="140"/>
      <c r="FL801" s="140"/>
      <c r="FM801" s="140"/>
      <c r="FN801" s="140"/>
      <c r="FO801" s="140"/>
      <c r="FP801" s="140"/>
      <c r="FQ801" s="140"/>
      <c r="FR801" s="140"/>
      <c r="FS801" s="140"/>
      <c r="FT801" s="140"/>
      <c r="FU801" s="140"/>
      <c r="FV801" s="140"/>
      <c r="FW801" s="140"/>
      <c r="FX801" s="140"/>
      <c r="FY801" s="140"/>
      <c r="FZ801" s="140"/>
      <c r="GA801" s="140"/>
      <c r="GB801" s="140"/>
      <c r="GC801" s="140"/>
      <c r="GD801" s="140"/>
      <c r="GE801" s="140"/>
      <c r="GF801" s="140"/>
      <c r="GG801" s="140"/>
      <c r="GH801" s="140"/>
      <c r="GI801" s="140"/>
      <c r="GJ801" s="140"/>
      <c r="GK801" s="140"/>
      <c r="GL801" s="140"/>
      <c r="GM801" s="140"/>
      <c r="GN801" s="140"/>
      <c r="GO801" s="140"/>
      <c r="GP801" s="140"/>
      <c r="GQ801" s="140"/>
      <c r="GR801" s="140"/>
      <c r="GS801" s="140"/>
      <c r="GT801" s="140"/>
      <c r="GU801" s="140"/>
      <c r="GV801" s="140"/>
      <c r="GW801" s="140"/>
      <c r="GX801" s="140"/>
      <c r="GY801" s="140"/>
      <c r="GZ801" s="140"/>
      <c r="HA801" s="140"/>
      <c r="HB801" s="140"/>
      <c r="HC801" s="140"/>
      <c r="HD801" s="140"/>
      <c r="HE801" s="140"/>
      <c r="HF801" s="140"/>
      <c r="HG801" s="140"/>
      <c r="HH801" s="140"/>
      <c r="HI801" s="140"/>
      <c r="HJ801" s="140"/>
      <c r="HK801" s="140"/>
      <c r="HL801" s="140"/>
      <c r="HM801" s="140"/>
      <c r="HN801" s="140"/>
      <c r="HO801" s="140"/>
      <c r="HP801" s="140"/>
      <c r="HQ801" s="140"/>
      <c r="HR801" s="140"/>
      <c r="HS801" s="140"/>
      <c r="HT801" s="140"/>
      <c r="HU801" s="140"/>
      <c r="HV801" s="140"/>
      <c r="HW801" s="140"/>
      <c r="HX801" s="140"/>
      <c r="HY801" s="140"/>
      <c r="HZ801" s="140"/>
      <c r="IA801" s="140"/>
      <c r="IB801" s="140"/>
      <c r="IC801" s="140"/>
      <c r="ID801" s="140"/>
      <c r="IE801" s="140"/>
      <c r="IF801" s="140"/>
      <c r="IG801" s="140"/>
      <c r="IH801" s="140"/>
      <c r="II801" s="140"/>
      <c r="IJ801" s="140"/>
      <c r="IK801" s="140"/>
      <c r="IL801" s="140"/>
      <c r="IM801" s="140"/>
      <c r="IN801" s="140"/>
      <c r="IO801" s="140"/>
      <c r="IP801" s="140"/>
      <c r="IQ801" s="140"/>
      <c r="IR801" s="140"/>
      <c r="IS801" s="140"/>
      <c r="IT801" s="140"/>
      <c r="IU801" s="140"/>
      <c r="IV801" s="140"/>
      <c r="IW801" s="140"/>
    </row>
    <row r="802" spans="1:257">
      <c r="A802" s="8" t="s">
        <v>13906</v>
      </c>
      <c r="B802" s="105" t="s">
        <v>1188</v>
      </c>
      <c r="C802" s="105" t="s">
        <v>1625</v>
      </c>
      <c r="D802" s="105" t="s">
        <v>2011</v>
      </c>
      <c r="E802" s="106" t="s">
        <v>2058</v>
      </c>
      <c r="F802" s="108" t="s">
        <v>13981</v>
      </c>
      <c r="G802" s="107"/>
      <c r="H802" s="107"/>
      <c r="I802" s="6"/>
      <c r="J802" s="107"/>
      <c r="K802" s="134">
        <v>0</v>
      </c>
      <c r="L802" s="6"/>
      <c r="M802" s="123"/>
      <c r="N802" s="123"/>
      <c r="O802" s="107" t="s">
        <v>13982</v>
      </c>
      <c r="P802" s="108"/>
      <c r="Q802" s="107"/>
      <c r="R802" s="107"/>
      <c r="S802" s="6"/>
      <c r="T802" s="6"/>
      <c r="U802" s="119">
        <v>0</v>
      </c>
      <c r="V802" s="6"/>
      <c r="W802" s="123"/>
      <c r="X802" s="123"/>
      <c r="Y802" s="107"/>
      <c r="Z802" s="108"/>
      <c r="AA802" s="107"/>
      <c r="AB802" s="107"/>
      <c r="AC802" s="6"/>
      <c r="AD802" s="6"/>
      <c r="AE802" s="119">
        <v>0</v>
      </c>
      <c r="AF802" s="6"/>
      <c r="AG802" s="123"/>
      <c r="AH802" s="123"/>
      <c r="AI802" s="107"/>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c r="CN802" s="140"/>
      <c r="CO802" s="140"/>
      <c r="CP802" s="140"/>
      <c r="CQ802" s="140"/>
      <c r="CR802" s="140"/>
      <c r="CS802" s="140"/>
      <c r="CT802" s="140"/>
      <c r="CU802" s="140"/>
      <c r="CV802" s="140"/>
      <c r="CW802" s="140"/>
      <c r="CX802" s="140"/>
      <c r="CY802" s="140"/>
      <c r="CZ802" s="140"/>
      <c r="DA802" s="140"/>
      <c r="DB802" s="140"/>
      <c r="DC802" s="140"/>
      <c r="DD802" s="140"/>
      <c r="DE802" s="140"/>
      <c r="DF802" s="140"/>
      <c r="DG802" s="140"/>
      <c r="DH802" s="140"/>
      <c r="DI802" s="140"/>
      <c r="DJ802" s="140"/>
      <c r="DK802" s="140"/>
      <c r="DL802" s="140"/>
      <c r="DM802" s="140"/>
      <c r="DN802" s="140"/>
      <c r="DO802" s="140"/>
      <c r="DP802" s="140"/>
      <c r="DQ802" s="140"/>
      <c r="DR802" s="140"/>
      <c r="DS802" s="140"/>
      <c r="DT802" s="140"/>
      <c r="DU802" s="140"/>
      <c r="DV802" s="140"/>
      <c r="DW802" s="140"/>
      <c r="DX802" s="140"/>
      <c r="DY802" s="140"/>
      <c r="DZ802" s="140"/>
      <c r="EA802" s="140"/>
      <c r="EB802" s="140"/>
      <c r="EC802" s="140"/>
      <c r="ED802" s="140"/>
      <c r="EE802" s="140"/>
      <c r="EF802" s="140"/>
      <c r="EG802" s="140"/>
      <c r="EH802" s="140"/>
      <c r="EI802" s="140"/>
      <c r="EJ802" s="140"/>
      <c r="EK802" s="140"/>
      <c r="EL802" s="140"/>
      <c r="EM802" s="140"/>
      <c r="EN802" s="140"/>
      <c r="EO802" s="140"/>
      <c r="EP802" s="140"/>
      <c r="EQ802" s="140"/>
      <c r="ER802" s="140"/>
      <c r="ES802" s="140"/>
      <c r="ET802" s="140"/>
      <c r="EU802" s="140"/>
      <c r="EV802" s="140"/>
      <c r="EW802" s="140"/>
      <c r="EX802" s="140"/>
      <c r="EY802" s="140"/>
      <c r="EZ802" s="140"/>
      <c r="FA802" s="140"/>
      <c r="FB802" s="140"/>
      <c r="FC802" s="140"/>
      <c r="FD802" s="140"/>
      <c r="FE802" s="140"/>
      <c r="FF802" s="140"/>
      <c r="FG802" s="140"/>
      <c r="FH802" s="140"/>
      <c r="FI802" s="140"/>
      <c r="FJ802" s="140"/>
      <c r="FK802" s="140"/>
      <c r="FL802" s="140"/>
      <c r="FM802" s="140"/>
      <c r="FN802" s="140"/>
      <c r="FO802" s="140"/>
      <c r="FP802" s="140"/>
      <c r="FQ802" s="140"/>
      <c r="FR802" s="140"/>
      <c r="FS802" s="140"/>
      <c r="FT802" s="140"/>
      <c r="FU802" s="140"/>
      <c r="FV802" s="140"/>
      <c r="FW802" s="140"/>
      <c r="FX802" s="140"/>
      <c r="FY802" s="140"/>
      <c r="FZ802" s="140"/>
      <c r="GA802" s="140"/>
      <c r="GB802" s="140"/>
      <c r="GC802" s="140"/>
      <c r="GD802" s="140"/>
      <c r="GE802" s="140"/>
      <c r="GF802" s="140"/>
      <c r="GG802" s="140"/>
      <c r="GH802" s="140"/>
      <c r="GI802" s="140"/>
      <c r="GJ802" s="140"/>
      <c r="GK802" s="140"/>
      <c r="GL802" s="140"/>
      <c r="GM802" s="140"/>
      <c r="GN802" s="140"/>
      <c r="GO802" s="140"/>
      <c r="GP802" s="140"/>
      <c r="GQ802" s="140"/>
      <c r="GR802" s="140"/>
      <c r="GS802" s="140"/>
      <c r="GT802" s="140"/>
      <c r="GU802" s="140"/>
      <c r="GV802" s="140"/>
      <c r="GW802" s="140"/>
      <c r="GX802" s="140"/>
      <c r="GY802" s="140"/>
      <c r="GZ802" s="140"/>
      <c r="HA802" s="140"/>
      <c r="HB802" s="140"/>
      <c r="HC802" s="140"/>
      <c r="HD802" s="140"/>
      <c r="HE802" s="140"/>
      <c r="HF802" s="140"/>
      <c r="HG802" s="140"/>
      <c r="HH802" s="140"/>
      <c r="HI802" s="140"/>
      <c r="HJ802" s="140"/>
      <c r="HK802" s="140"/>
      <c r="HL802" s="140"/>
      <c r="HM802" s="140"/>
      <c r="HN802" s="140"/>
      <c r="HO802" s="140"/>
      <c r="HP802" s="140"/>
      <c r="HQ802" s="140"/>
      <c r="HR802" s="140"/>
      <c r="HS802" s="140"/>
      <c r="HT802" s="140"/>
      <c r="HU802" s="140"/>
      <c r="HV802" s="140"/>
      <c r="HW802" s="140"/>
      <c r="HX802" s="140"/>
      <c r="HY802" s="140"/>
      <c r="HZ802" s="140"/>
      <c r="IA802" s="140"/>
      <c r="IB802" s="140"/>
      <c r="IC802" s="140"/>
      <c r="ID802" s="140"/>
      <c r="IE802" s="140"/>
      <c r="IF802" s="140"/>
      <c r="IG802" s="140"/>
      <c r="IH802" s="140"/>
      <c r="II802" s="140"/>
      <c r="IJ802" s="140"/>
      <c r="IK802" s="140"/>
      <c r="IL802" s="140"/>
      <c r="IM802" s="140"/>
      <c r="IN802" s="140"/>
      <c r="IO802" s="140"/>
      <c r="IP802" s="140"/>
      <c r="IQ802" s="140"/>
      <c r="IR802" s="140"/>
      <c r="IS802" s="140"/>
      <c r="IT802" s="140"/>
      <c r="IU802" s="140"/>
      <c r="IV802" s="140"/>
      <c r="IW802" s="140"/>
    </row>
    <row r="803" spans="1:257">
      <c r="A803" s="8" t="s">
        <v>3129</v>
      </c>
      <c r="B803" s="8" t="s">
        <v>1188</v>
      </c>
      <c r="C803" s="8" t="s">
        <v>1625</v>
      </c>
      <c r="D803" s="8" t="s">
        <v>2011</v>
      </c>
      <c r="E803" s="10" t="s">
        <v>2058</v>
      </c>
      <c r="F803" s="7" t="s">
        <v>3736</v>
      </c>
      <c r="G803" s="23" t="s">
        <v>3163</v>
      </c>
      <c r="H803" s="42" t="s">
        <v>887</v>
      </c>
      <c r="I803" s="15">
        <v>1</v>
      </c>
      <c r="J803" s="15" t="s">
        <v>931</v>
      </c>
      <c r="K803" s="141">
        <v>6.2293200000000004</v>
      </c>
      <c r="L803" s="15" t="s">
        <v>27</v>
      </c>
      <c r="M803" s="16">
        <v>0</v>
      </c>
      <c r="N803" s="16">
        <v>0</v>
      </c>
      <c r="O803" s="45" t="s">
        <v>3737</v>
      </c>
      <c r="P803" s="7"/>
      <c r="Q803" s="23"/>
      <c r="R803" s="23"/>
      <c r="S803" s="15"/>
      <c r="T803" s="15"/>
      <c r="U803" s="17">
        <v>0</v>
      </c>
      <c r="V803" s="15"/>
      <c r="W803" s="16"/>
      <c r="X803" s="16"/>
      <c r="Y803" s="23"/>
      <c r="Z803" s="7"/>
      <c r="AA803" s="23"/>
      <c r="AB803" s="23"/>
      <c r="AC803" s="15"/>
      <c r="AD803" s="15"/>
      <c r="AE803" s="17">
        <v>0</v>
      </c>
      <c r="AF803" s="15"/>
      <c r="AG803" s="15"/>
      <c r="AH803" s="15"/>
      <c r="AI803" s="23"/>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c r="CN803" s="140"/>
      <c r="CO803" s="140"/>
      <c r="CP803" s="140"/>
      <c r="CQ803" s="140"/>
      <c r="CR803" s="140"/>
      <c r="CS803" s="140"/>
      <c r="CT803" s="140"/>
      <c r="CU803" s="140"/>
      <c r="CV803" s="140"/>
      <c r="CW803" s="140"/>
      <c r="CX803" s="140"/>
      <c r="CY803" s="140"/>
      <c r="CZ803" s="140"/>
      <c r="DA803" s="140"/>
      <c r="DB803" s="140"/>
      <c r="DC803" s="140"/>
      <c r="DD803" s="140"/>
      <c r="DE803" s="140"/>
      <c r="DF803" s="140"/>
      <c r="DG803" s="140"/>
      <c r="DH803" s="140"/>
      <c r="DI803" s="140"/>
      <c r="DJ803" s="140"/>
      <c r="DK803" s="140"/>
      <c r="DL803" s="140"/>
      <c r="DM803" s="140"/>
      <c r="DN803" s="140"/>
      <c r="DO803" s="140"/>
      <c r="DP803" s="140"/>
      <c r="DQ803" s="140"/>
      <c r="DR803" s="140"/>
      <c r="DS803" s="140"/>
      <c r="DT803" s="140"/>
      <c r="DU803" s="140"/>
      <c r="DV803" s="140"/>
      <c r="DW803" s="140"/>
      <c r="DX803" s="140"/>
      <c r="DY803" s="140"/>
      <c r="DZ803" s="140"/>
      <c r="EA803" s="140"/>
      <c r="EB803" s="140"/>
      <c r="EC803" s="140"/>
      <c r="ED803" s="140"/>
      <c r="EE803" s="140"/>
      <c r="EF803" s="140"/>
      <c r="EG803" s="140"/>
      <c r="EH803" s="140"/>
      <c r="EI803" s="140"/>
      <c r="EJ803" s="140"/>
      <c r="EK803" s="140"/>
      <c r="EL803" s="140"/>
      <c r="EM803" s="140"/>
      <c r="EN803" s="140"/>
      <c r="EO803" s="140"/>
      <c r="EP803" s="140"/>
      <c r="EQ803" s="140"/>
      <c r="ER803" s="140"/>
      <c r="ES803" s="140"/>
      <c r="ET803" s="140"/>
      <c r="EU803" s="140"/>
      <c r="EV803" s="140"/>
      <c r="EW803" s="140"/>
      <c r="EX803" s="140"/>
      <c r="EY803" s="140"/>
      <c r="EZ803" s="140"/>
      <c r="FA803" s="140"/>
      <c r="FB803" s="140"/>
      <c r="FC803" s="140"/>
      <c r="FD803" s="140"/>
      <c r="FE803" s="140"/>
      <c r="FF803" s="140"/>
      <c r="FG803" s="140"/>
      <c r="FH803" s="140"/>
      <c r="FI803" s="140"/>
      <c r="FJ803" s="140"/>
      <c r="FK803" s="140"/>
      <c r="FL803" s="140"/>
      <c r="FM803" s="140"/>
      <c r="FN803" s="140"/>
      <c r="FO803" s="140"/>
      <c r="FP803" s="140"/>
      <c r="FQ803" s="140"/>
      <c r="FR803" s="140"/>
      <c r="FS803" s="140"/>
      <c r="FT803" s="140"/>
      <c r="FU803" s="140"/>
      <c r="FV803" s="140"/>
      <c r="FW803" s="140"/>
      <c r="FX803" s="140"/>
      <c r="FY803" s="140"/>
      <c r="FZ803" s="140"/>
      <c r="GA803" s="140"/>
      <c r="GB803" s="140"/>
      <c r="GC803" s="140"/>
      <c r="GD803" s="140"/>
      <c r="GE803" s="140"/>
      <c r="GF803" s="140"/>
      <c r="GG803" s="140"/>
      <c r="GH803" s="140"/>
      <c r="GI803" s="140"/>
      <c r="GJ803" s="140"/>
      <c r="GK803" s="140"/>
      <c r="GL803" s="140"/>
      <c r="GM803" s="140"/>
      <c r="GN803" s="140"/>
      <c r="GO803" s="140"/>
      <c r="GP803" s="140"/>
      <c r="GQ803" s="140"/>
      <c r="GR803" s="140"/>
      <c r="GS803" s="140"/>
      <c r="GT803" s="140"/>
      <c r="GU803" s="140"/>
      <c r="GV803" s="140"/>
      <c r="GW803" s="140"/>
      <c r="GX803" s="140"/>
      <c r="GY803" s="140"/>
      <c r="GZ803" s="140"/>
      <c r="HA803" s="140"/>
      <c r="HB803" s="140"/>
      <c r="HC803" s="140"/>
      <c r="HD803" s="140"/>
      <c r="HE803" s="140"/>
      <c r="HF803" s="140"/>
      <c r="HG803" s="140"/>
      <c r="HH803" s="140"/>
      <c r="HI803" s="140"/>
      <c r="HJ803" s="140"/>
      <c r="HK803" s="140"/>
      <c r="HL803" s="140"/>
      <c r="HM803" s="140"/>
      <c r="HN803" s="140"/>
      <c r="HO803" s="140"/>
      <c r="HP803" s="140"/>
      <c r="HQ803" s="140"/>
      <c r="HR803" s="140"/>
      <c r="HS803" s="140"/>
      <c r="HT803" s="140"/>
      <c r="HU803" s="140"/>
      <c r="HV803" s="140"/>
      <c r="HW803" s="140"/>
      <c r="HX803" s="140"/>
      <c r="HY803" s="140"/>
      <c r="HZ803" s="140"/>
      <c r="IA803" s="140"/>
      <c r="IB803" s="140"/>
      <c r="IC803" s="140"/>
      <c r="ID803" s="140"/>
      <c r="IE803" s="140"/>
      <c r="IF803" s="140"/>
      <c r="IG803" s="140"/>
      <c r="IH803" s="140"/>
      <c r="II803" s="140"/>
      <c r="IJ803" s="140"/>
      <c r="IK803" s="140"/>
      <c r="IL803" s="140"/>
      <c r="IM803" s="140"/>
      <c r="IN803" s="140"/>
      <c r="IO803" s="140"/>
      <c r="IP803" s="140"/>
      <c r="IQ803" s="140"/>
      <c r="IR803" s="140"/>
      <c r="IS803" s="140"/>
      <c r="IT803" s="140"/>
      <c r="IU803" s="140"/>
      <c r="IV803" s="140"/>
      <c r="IW803" s="140"/>
    </row>
    <row r="804" spans="1:257">
      <c r="A804" s="8" t="s">
        <v>11883</v>
      </c>
      <c r="B804" s="105" t="s">
        <v>1188</v>
      </c>
      <c r="C804" s="105" t="s">
        <v>1625</v>
      </c>
      <c r="D804" s="105" t="s">
        <v>2011</v>
      </c>
      <c r="E804" s="106" t="s">
        <v>2058</v>
      </c>
      <c r="F804" s="107" t="s">
        <v>10757</v>
      </c>
      <c r="G804" s="107" t="s">
        <v>10316</v>
      </c>
      <c r="H804" s="107" t="s">
        <v>8038</v>
      </c>
      <c r="I804" s="6">
        <v>10</v>
      </c>
      <c r="J804" s="6"/>
      <c r="K804" s="109">
        <v>3.3393240000000004</v>
      </c>
      <c r="L804" s="6" t="s">
        <v>27</v>
      </c>
      <c r="M804" s="6" t="s">
        <v>10317</v>
      </c>
      <c r="N804" s="6" t="s">
        <v>10318</v>
      </c>
      <c r="O804" s="107" t="s">
        <v>10764</v>
      </c>
      <c r="P804" s="107" t="s">
        <v>10757</v>
      </c>
      <c r="Q804" s="107" t="s">
        <v>10316</v>
      </c>
      <c r="R804" s="107" t="s">
        <v>8038</v>
      </c>
      <c r="S804" s="6">
        <v>10</v>
      </c>
      <c r="T804" s="6"/>
      <c r="U804" s="109">
        <v>3.3393240000000004</v>
      </c>
      <c r="V804" s="6" t="s">
        <v>27</v>
      </c>
      <c r="W804" s="6" t="s">
        <v>10317</v>
      </c>
      <c r="X804" s="6" t="s">
        <v>10318</v>
      </c>
      <c r="Y804" s="107" t="str">
        <f>O804</f>
        <v>Sold at $3.27  Document Wallet Foolscap 240gsm Assorted Colours 10 Pack</v>
      </c>
      <c r="Z804" s="110" t="s">
        <v>10757</v>
      </c>
      <c r="AA804" s="107" t="s">
        <v>10316</v>
      </c>
      <c r="AB804" s="107" t="s">
        <v>8038</v>
      </c>
      <c r="AC804" s="6">
        <v>10</v>
      </c>
      <c r="AD804" s="6"/>
      <c r="AE804" s="109">
        <v>3.3393240000000004</v>
      </c>
      <c r="AF804" s="6" t="s">
        <v>27</v>
      </c>
      <c r="AG804" s="6" t="s">
        <v>10317</v>
      </c>
      <c r="AH804" s="6" t="s">
        <v>10322</v>
      </c>
      <c r="AI804" s="107" t="s">
        <v>10758</v>
      </c>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c r="CN804" s="140"/>
      <c r="CO804" s="140"/>
      <c r="CP804" s="140"/>
      <c r="CQ804" s="140"/>
      <c r="CR804" s="140"/>
      <c r="CS804" s="140"/>
      <c r="CT804" s="140"/>
      <c r="CU804" s="140"/>
      <c r="CV804" s="140"/>
      <c r="CW804" s="140"/>
      <c r="CX804" s="140"/>
      <c r="CY804" s="140"/>
      <c r="CZ804" s="140"/>
      <c r="DA804" s="140"/>
      <c r="DB804" s="140"/>
      <c r="DC804" s="140"/>
      <c r="DD804" s="140"/>
      <c r="DE804" s="140"/>
      <c r="DF804" s="140"/>
      <c r="DG804" s="140"/>
      <c r="DH804" s="140"/>
      <c r="DI804" s="140"/>
      <c r="DJ804" s="140"/>
      <c r="DK804" s="140"/>
      <c r="DL804" s="140"/>
      <c r="DM804" s="140"/>
      <c r="DN804" s="140"/>
      <c r="DO804" s="140"/>
      <c r="DP804" s="140"/>
      <c r="DQ804" s="140"/>
      <c r="DR804" s="140"/>
      <c r="DS804" s="140"/>
      <c r="DT804" s="140"/>
      <c r="DU804" s="140"/>
      <c r="DV804" s="140"/>
      <c r="DW804" s="140"/>
      <c r="DX804" s="140"/>
      <c r="DY804" s="140"/>
      <c r="DZ804" s="140"/>
      <c r="EA804" s="140"/>
      <c r="EB804" s="140"/>
      <c r="EC804" s="140"/>
      <c r="ED804" s="140"/>
      <c r="EE804" s="140"/>
      <c r="EF804" s="140"/>
      <c r="EG804" s="140"/>
      <c r="EH804" s="140"/>
      <c r="EI804" s="140"/>
      <c r="EJ804" s="140"/>
      <c r="EK804" s="140"/>
      <c r="EL804" s="140"/>
      <c r="EM804" s="140"/>
      <c r="EN804" s="140"/>
      <c r="EO804" s="140"/>
      <c r="EP804" s="140"/>
      <c r="EQ804" s="140"/>
      <c r="ER804" s="140"/>
      <c r="ES804" s="140"/>
      <c r="ET804" s="140"/>
      <c r="EU804" s="140"/>
      <c r="EV804" s="140"/>
      <c r="EW804" s="140"/>
      <c r="EX804" s="140"/>
      <c r="EY804" s="140"/>
      <c r="EZ804" s="140"/>
      <c r="FA804" s="140"/>
      <c r="FB804" s="140"/>
      <c r="FC804" s="140"/>
      <c r="FD804" s="140"/>
      <c r="FE804" s="140"/>
      <c r="FF804" s="140"/>
      <c r="FG804" s="140"/>
      <c r="FH804" s="140"/>
      <c r="FI804" s="140"/>
      <c r="FJ804" s="140"/>
      <c r="FK804" s="140"/>
      <c r="FL804" s="140"/>
      <c r="FM804" s="140"/>
      <c r="FN804" s="140"/>
      <c r="FO804" s="140"/>
      <c r="FP804" s="140"/>
      <c r="FQ804" s="140"/>
      <c r="FR804" s="140"/>
      <c r="FS804" s="140"/>
      <c r="FT804" s="140"/>
      <c r="FU804" s="140"/>
      <c r="FV804" s="140"/>
      <c r="FW804" s="140"/>
      <c r="FX804" s="140"/>
      <c r="FY804" s="140"/>
      <c r="FZ804" s="140"/>
      <c r="GA804" s="140"/>
      <c r="GB804" s="140"/>
      <c r="GC804" s="140"/>
      <c r="GD804" s="140"/>
      <c r="GE804" s="140"/>
      <c r="GF804" s="140"/>
      <c r="GG804" s="140"/>
      <c r="GH804" s="140"/>
      <c r="GI804" s="140"/>
      <c r="GJ804" s="140"/>
      <c r="GK804" s="140"/>
      <c r="GL804" s="140"/>
      <c r="GM804" s="140"/>
      <c r="GN804" s="140"/>
      <c r="GO804" s="140"/>
      <c r="GP804" s="140"/>
      <c r="GQ804" s="140"/>
      <c r="GR804" s="140"/>
      <c r="GS804" s="140"/>
      <c r="GT804" s="140"/>
      <c r="GU804" s="140"/>
      <c r="GV804" s="140"/>
      <c r="GW804" s="140"/>
      <c r="GX804" s="140"/>
      <c r="GY804" s="140"/>
      <c r="GZ804" s="140"/>
      <c r="HA804" s="140"/>
      <c r="HB804" s="140"/>
      <c r="HC804" s="140"/>
      <c r="HD804" s="140"/>
      <c r="HE804" s="140"/>
      <c r="HF804" s="140"/>
      <c r="HG804" s="140"/>
      <c r="HH804" s="140"/>
      <c r="HI804" s="140"/>
      <c r="HJ804" s="140"/>
      <c r="HK804" s="140"/>
      <c r="HL804" s="140"/>
      <c r="HM804" s="140"/>
      <c r="HN804" s="140"/>
      <c r="HO804" s="140"/>
      <c r="HP804" s="140"/>
      <c r="HQ804" s="140"/>
      <c r="HR804" s="140"/>
      <c r="HS804" s="140"/>
      <c r="HT804" s="140"/>
      <c r="HU804" s="140"/>
      <c r="HV804" s="140"/>
      <c r="HW804" s="140"/>
      <c r="HX804" s="140"/>
      <c r="HY804" s="140"/>
      <c r="HZ804" s="140"/>
      <c r="IA804" s="140"/>
      <c r="IB804" s="140"/>
      <c r="IC804" s="140"/>
      <c r="ID804" s="140"/>
      <c r="IE804" s="140"/>
      <c r="IF804" s="140"/>
      <c r="IG804" s="140"/>
      <c r="IH804" s="140"/>
      <c r="II804" s="140"/>
      <c r="IJ804" s="140"/>
      <c r="IK804" s="140"/>
      <c r="IL804" s="140"/>
      <c r="IM804" s="140"/>
      <c r="IN804" s="140"/>
      <c r="IO804" s="140"/>
      <c r="IP804" s="140"/>
      <c r="IQ804" s="140"/>
      <c r="IR804" s="140"/>
      <c r="IS804" s="140"/>
      <c r="IT804" s="140"/>
      <c r="IU804" s="140"/>
      <c r="IV804" s="140"/>
      <c r="IW804" s="140"/>
    </row>
    <row r="805" spans="1:257">
      <c r="A805" s="8" t="s">
        <v>12314</v>
      </c>
      <c r="B805" s="105" t="s">
        <v>1188</v>
      </c>
      <c r="C805" s="105" t="s">
        <v>1625</v>
      </c>
      <c r="D805" s="105" t="s">
        <v>2011</v>
      </c>
      <c r="E805" s="106" t="s">
        <v>2058</v>
      </c>
      <c r="F805" s="107" t="s">
        <v>12795</v>
      </c>
      <c r="G805" s="107" t="s">
        <v>12307</v>
      </c>
      <c r="H805" s="107" t="s">
        <v>887</v>
      </c>
      <c r="I805" s="6">
        <v>1</v>
      </c>
      <c r="J805" s="6" t="s">
        <v>12796</v>
      </c>
      <c r="K805" s="134">
        <v>3.1555080000000002</v>
      </c>
      <c r="L805" s="119"/>
      <c r="M805" s="6"/>
      <c r="N805" s="6"/>
      <c r="O805" s="107" t="s">
        <v>12797</v>
      </c>
      <c r="P805" s="107" t="s">
        <v>12795</v>
      </c>
      <c r="Q805" s="107" t="s">
        <v>12307</v>
      </c>
      <c r="R805" s="107" t="s">
        <v>887</v>
      </c>
      <c r="S805" s="6">
        <v>1</v>
      </c>
      <c r="T805" s="6" t="s">
        <v>12796</v>
      </c>
      <c r="U805" s="119">
        <v>3.1555080000000002</v>
      </c>
      <c r="V805" s="119"/>
      <c r="W805" s="124">
        <v>0.25</v>
      </c>
      <c r="X805" s="124">
        <v>0.6</v>
      </c>
      <c r="Y805" s="107" t="s">
        <v>12797</v>
      </c>
      <c r="Z805" s="107" t="s">
        <v>12795</v>
      </c>
      <c r="AA805" s="107" t="s">
        <v>12307</v>
      </c>
      <c r="AB805" s="107" t="s">
        <v>887</v>
      </c>
      <c r="AC805" s="6">
        <v>1</v>
      </c>
      <c r="AD805" s="6" t="s">
        <v>12796</v>
      </c>
      <c r="AE805" s="119">
        <v>3.1555080000000002</v>
      </c>
      <c r="AF805" s="119"/>
      <c r="AG805" s="6"/>
      <c r="AH805" s="6"/>
      <c r="AI805" s="107" t="s">
        <v>12797</v>
      </c>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c r="CN805" s="140"/>
      <c r="CO805" s="140"/>
      <c r="CP805" s="140"/>
      <c r="CQ805" s="140"/>
      <c r="CR805" s="140"/>
      <c r="CS805" s="140"/>
      <c r="CT805" s="140"/>
      <c r="CU805" s="140"/>
      <c r="CV805" s="140"/>
      <c r="CW805" s="140"/>
      <c r="CX805" s="140"/>
      <c r="CY805" s="140"/>
      <c r="CZ805" s="140"/>
      <c r="DA805" s="140"/>
      <c r="DB805" s="140"/>
      <c r="DC805" s="140"/>
      <c r="DD805" s="140"/>
      <c r="DE805" s="140"/>
      <c r="DF805" s="140"/>
      <c r="DG805" s="140"/>
      <c r="DH805" s="140"/>
      <c r="DI805" s="140"/>
      <c r="DJ805" s="140"/>
      <c r="DK805" s="140"/>
      <c r="DL805" s="140"/>
      <c r="DM805" s="140"/>
      <c r="DN805" s="140"/>
      <c r="DO805" s="140"/>
      <c r="DP805" s="140"/>
      <c r="DQ805" s="140"/>
      <c r="DR805" s="140"/>
      <c r="DS805" s="140"/>
      <c r="DT805" s="140"/>
      <c r="DU805" s="140"/>
      <c r="DV805" s="140"/>
      <c r="DW805" s="140"/>
      <c r="DX805" s="140"/>
      <c r="DY805" s="140"/>
      <c r="DZ805" s="140"/>
      <c r="EA805" s="140"/>
      <c r="EB805" s="140"/>
      <c r="EC805" s="140"/>
      <c r="ED805" s="140"/>
      <c r="EE805" s="140"/>
      <c r="EF805" s="140"/>
      <c r="EG805" s="140"/>
      <c r="EH805" s="140"/>
      <c r="EI805" s="140"/>
      <c r="EJ805" s="140"/>
      <c r="EK805" s="140"/>
      <c r="EL805" s="140"/>
      <c r="EM805" s="140"/>
      <c r="EN805" s="140"/>
      <c r="EO805" s="140"/>
      <c r="EP805" s="140"/>
      <c r="EQ805" s="140"/>
      <c r="ER805" s="140"/>
      <c r="ES805" s="140"/>
      <c r="ET805" s="140"/>
      <c r="EU805" s="140"/>
      <c r="EV805" s="140"/>
      <c r="EW805" s="140"/>
      <c r="EX805" s="140"/>
      <c r="EY805" s="140"/>
      <c r="EZ805" s="140"/>
      <c r="FA805" s="140"/>
      <c r="FB805" s="140"/>
      <c r="FC805" s="140"/>
      <c r="FD805" s="140"/>
      <c r="FE805" s="140"/>
      <c r="FF805" s="140"/>
      <c r="FG805" s="140"/>
      <c r="FH805" s="140"/>
      <c r="FI805" s="140"/>
      <c r="FJ805" s="140"/>
      <c r="FK805" s="140"/>
      <c r="FL805" s="140"/>
      <c r="FM805" s="140"/>
      <c r="FN805" s="140"/>
      <c r="FO805" s="140"/>
      <c r="FP805" s="140"/>
      <c r="FQ805" s="140"/>
      <c r="FR805" s="140"/>
      <c r="FS805" s="140"/>
      <c r="FT805" s="140"/>
      <c r="FU805" s="140"/>
      <c r="FV805" s="140"/>
      <c r="FW805" s="140"/>
      <c r="FX805" s="140"/>
      <c r="FY805" s="140"/>
      <c r="FZ805" s="140"/>
      <c r="GA805" s="140"/>
      <c r="GB805" s="140"/>
      <c r="GC805" s="140"/>
      <c r="GD805" s="140"/>
      <c r="GE805" s="140"/>
      <c r="GF805" s="140"/>
      <c r="GG805" s="140"/>
      <c r="GH805" s="140"/>
      <c r="GI805" s="140"/>
      <c r="GJ805" s="140"/>
      <c r="GK805" s="140"/>
      <c r="GL805" s="140"/>
      <c r="GM805" s="140"/>
      <c r="GN805" s="140"/>
      <c r="GO805" s="140"/>
      <c r="GP805" s="140"/>
      <c r="GQ805" s="140"/>
      <c r="GR805" s="140"/>
      <c r="GS805" s="140"/>
      <c r="GT805" s="140"/>
      <c r="GU805" s="140"/>
      <c r="GV805" s="140"/>
      <c r="GW805" s="140"/>
      <c r="GX805" s="140"/>
      <c r="GY805" s="140"/>
      <c r="GZ805" s="140"/>
      <c r="HA805" s="140"/>
      <c r="HB805" s="140"/>
      <c r="HC805" s="140"/>
      <c r="HD805" s="140"/>
      <c r="HE805" s="140"/>
      <c r="HF805" s="140"/>
      <c r="HG805" s="140"/>
      <c r="HH805" s="140"/>
      <c r="HI805" s="140"/>
      <c r="HJ805" s="140"/>
      <c r="HK805" s="140"/>
      <c r="HL805" s="140"/>
      <c r="HM805" s="140"/>
      <c r="HN805" s="140"/>
      <c r="HO805" s="140"/>
      <c r="HP805" s="140"/>
      <c r="HQ805" s="140"/>
      <c r="HR805" s="140"/>
      <c r="HS805" s="140"/>
      <c r="HT805" s="140"/>
      <c r="HU805" s="140"/>
      <c r="HV805" s="140"/>
      <c r="HW805" s="140"/>
      <c r="HX805" s="140"/>
      <c r="HY805" s="140"/>
      <c r="HZ805" s="140"/>
      <c r="IA805" s="140"/>
      <c r="IB805" s="140"/>
      <c r="IC805" s="140"/>
      <c r="ID805" s="140"/>
      <c r="IE805" s="140"/>
      <c r="IF805" s="140"/>
      <c r="IG805" s="140"/>
      <c r="IH805" s="140"/>
      <c r="II805" s="140"/>
      <c r="IJ805" s="140"/>
      <c r="IK805" s="140"/>
      <c r="IL805" s="140"/>
      <c r="IM805" s="140"/>
      <c r="IN805" s="140"/>
      <c r="IO805" s="140"/>
      <c r="IP805" s="140"/>
      <c r="IQ805" s="140"/>
      <c r="IR805" s="140"/>
      <c r="IS805" s="140"/>
      <c r="IT805" s="140"/>
      <c r="IU805" s="140"/>
      <c r="IV805" s="140"/>
      <c r="IW805" s="140"/>
    </row>
    <row r="806" spans="1:257">
      <c r="A806" s="8" t="s">
        <v>5996</v>
      </c>
      <c r="B806" s="8" t="s">
        <v>1188</v>
      </c>
      <c r="C806" s="8" t="s">
        <v>1625</v>
      </c>
      <c r="D806" s="8" t="s">
        <v>2011</v>
      </c>
      <c r="E806" s="10" t="s">
        <v>2044</v>
      </c>
      <c r="F806" s="7" t="s">
        <v>7198</v>
      </c>
      <c r="G806" s="23" t="s">
        <v>5996</v>
      </c>
      <c r="H806" s="23" t="s">
        <v>896</v>
      </c>
      <c r="I806" s="15">
        <v>10</v>
      </c>
      <c r="J806" s="15">
        <v>50</v>
      </c>
      <c r="K806" s="141">
        <v>4.9570227485999991</v>
      </c>
      <c r="L806" s="15" t="s">
        <v>27</v>
      </c>
      <c r="M806" s="16">
        <v>1</v>
      </c>
      <c r="N806" s="16">
        <v>1</v>
      </c>
      <c r="O806" s="45" t="s">
        <v>7199</v>
      </c>
      <c r="P806" s="7" t="s">
        <v>7200</v>
      </c>
      <c r="Q806" s="23" t="s">
        <v>6384</v>
      </c>
      <c r="R806" s="23" t="s">
        <v>887</v>
      </c>
      <c r="S806" s="15">
        <v>1</v>
      </c>
      <c r="T806" s="15">
        <v>12</v>
      </c>
      <c r="U806" s="17">
        <v>0.48400846260000008</v>
      </c>
      <c r="V806" s="15" t="s">
        <v>27</v>
      </c>
      <c r="W806" s="16">
        <v>1</v>
      </c>
      <c r="X806" s="16">
        <v>0</v>
      </c>
      <c r="Y806" s="23" t="s">
        <v>7201</v>
      </c>
      <c r="Z806" s="7"/>
      <c r="AA806" s="23"/>
      <c r="AB806" s="23"/>
      <c r="AC806" s="15"/>
      <c r="AD806" s="15"/>
      <c r="AE806" s="17">
        <v>0</v>
      </c>
      <c r="AF806" s="15"/>
      <c r="AG806" s="16"/>
      <c r="AH806" s="16"/>
      <c r="AI806" s="23"/>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c r="CN806" s="140"/>
      <c r="CO806" s="140"/>
      <c r="CP806" s="140"/>
      <c r="CQ806" s="140"/>
      <c r="CR806" s="140"/>
      <c r="CS806" s="140"/>
      <c r="CT806" s="140"/>
      <c r="CU806" s="140"/>
      <c r="CV806" s="140"/>
      <c r="CW806" s="140"/>
      <c r="CX806" s="140"/>
      <c r="CY806" s="140"/>
      <c r="CZ806" s="140"/>
      <c r="DA806" s="140"/>
      <c r="DB806" s="140"/>
      <c r="DC806" s="140"/>
      <c r="DD806" s="140"/>
      <c r="DE806" s="140"/>
      <c r="DF806" s="140"/>
      <c r="DG806" s="140"/>
      <c r="DH806" s="140"/>
      <c r="DI806" s="140"/>
      <c r="DJ806" s="140"/>
      <c r="DK806" s="140"/>
      <c r="DL806" s="140"/>
      <c r="DM806" s="140"/>
      <c r="DN806" s="140"/>
      <c r="DO806" s="140"/>
      <c r="DP806" s="140"/>
      <c r="DQ806" s="140"/>
      <c r="DR806" s="140"/>
      <c r="DS806" s="140"/>
      <c r="DT806" s="140"/>
      <c r="DU806" s="140"/>
      <c r="DV806" s="140"/>
      <c r="DW806" s="140"/>
      <c r="DX806" s="140"/>
      <c r="DY806" s="140"/>
      <c r="DZ806" s="140"/>
      <c r="EA806" s="140"/>
      <c r="EB806" s="140"/>
      <c r="EC806" s="140"/>
      <c r="ED806" s="140"/>
      <c r="EE806" s="140"/>
      <c r="EF806" s="140"/>
      <c r="EG806" s="140"/>
      <c r="EH806" s="140"/>
      <c r="EI806" s="140"/>
      <c r="EJ806" s="140"/>
      <c r="EK806" s="140"/>
      <c r="EL806" s="140"/>
      <c r="EM806" s="140"/>
      <c r="EN806" s="140"/>
      <c r="EO806" s="140"/>
      <c r="EP806" s="140"/>
      <c r="EQ806" s="140"/>
      <c r="ER806" s="140"/>
      <c r="ES806" s="140"/>
      <c r="ET806" s="140"/>
      <c r="EU806" s="140"/>
      <c r="EV806" s="140"/>
      <c r="EW806" s="140"/>
      <c r="EX806" s="140"/>
      <c r="EY806" s="140"/>
      <c r="EZ806" s="140"/>
      <c r="FA806" s="140"/>
      <c r="FB806" s="140"/>
      <c r="FC806" s="140"/>
      <c r="FD806" s="140"/>
      <c r="FE806" s="140"/>
      <c r="FF806" s="140"/>
      <c r="FG806" s="140"/>
      <c r="FH806" s="140"/>
      <c r="FI806" s="140"/>
      <c r="FJ806" s="140"/>
      <c r="FK806" s="140"/>
      <c r="FL806" s="140"/>
      <c r="FM806" s="140"/>
      <c r="FN806" s="140"/>
      <c r="FO806" s="140"/>
      <c r="FP806" s="140"/>
      <c r="FQ806" s="140"/>
      <c r="FR806" s="140"/>
      <c r="FS806" s="140"/>
      <c r="FT806" s="140"/>
      <c r="FU806" s="140"/>
      <c r="FV806" s="140"/>
      <c r="FW806" s="140"/>
      <c r="FX806" s="140"/>
      <c r="FY806" s="140"/>
      <c r="FZ806" s="140"/>
      <c r="GA806" s="140"/>
      <c r="GB806" s="140"/>
      <c r="GC806" s="140"/>
      <c r="GD806" s="140"/>
      <c r="GE806" s="140"/>
      <c r="GF806" s="140"/>
      <c r="GG806" s="140"/>
      <c r="GH806" s="140"/>
      <c r="GI806" s="140"/>
      <c r="GJ806" s="140"/>
      <c r="GK806" s="140"/>
      <c r="GL806" s="140"/>
      <c r="GM806" s="140"/>
      <c r="GN806" s="140"/>
      <c r="GO806" s="140"/>
      <c r="GP806" s="140"/>
      <c r="GQ806" s="140"/>
      <c r="GR806" s="140"/>
      <c r="GS806" s="140"/>
      <c r="GT806" s="140"/>
      <c r="GU806" s="140"/>
      <c r="GV806" s="140"/>
      <c r="GW806" s="140"/>
      <c r="GX806" s="140"/>
      <c r="GY806" s="140"/>
      <c r="GZ806" s="140"/>
      <c r="HA806" s="140"/>
      <c r="HB806" s="140"/>
      <c r="HC806" s="140"/>
      <c r="HD806" s="140"/>
      <c r="HE806" s="140"/>
      <c r="HF806" s="140"/>
      <c r="HG806" s="140"/>
      <c r="HH806" s="140"/>
      <c r="HI806" s="140"/>
      <c r="HJ806" s="140"/>
      <c r="HK806" s="140"/>
      <c r="HL806" s="140"/>
      <c r="HM806" s="140"/>
      <c r="HN806" s="140"/>
      <c r="HO806" s="140"/>
      <c r="HP806" s="140"/>
      <c r="HQ806" s="140"/>
      <c r="HR806" s="140"/>
      <c r="HS806" s="140"/>
      <c r="HT806" s="140"/>
      <c r="HU806" s="140"/>
      <c r="HV806" s="140"/>
      <c r="HW806" s="140"/>
      <c r="HX806" s="140"/>
      <c r="HY806" s="140"/>
      <c r="HZ806" s="140"/>
      <c r="IA806" s="140"/>
      <c r="IB806" s="140"/>
      <c r="IC806" s="140"/>
      <c r="ID806" s="140"/>
      <c r="IE806" s="140"/>
      <c r="IF806" s="140"/>
      <c r="IG806" s="140"/>
      <c r="IH806" s="140"/>
      <c r="II806" s="140"/>
      <c r="IJ806" s="140"/>
      <c r="IK806" s="140"/>
      <c r="IL806" s="140"/>
      <c r="IM806" s="140"/>
      <c r="IN806" s="140"/>
      <c r="IO806" s="140"/>
      <c r="IP806" s="140"/>
      <c r="IQ806" s="140"/>
      <c r="IR806" s="140"/>
      <c r="IS806" s="140"/>
      <c r="IT806" s="140"/>
      <c r="IU806" s="140"/>
      <c r="IV806" s="140"/>
      <c r="IW806" s="140"/>
    </row>
    <row r="807" spans="1:257">
      <c r="A807" s="8" t="s">
        <v>19</v>
      </c>
      <c r="B807" s="8" t="s">
        <v>1188</v>
      </c>
      <c r="C807" s="8" t="s">
        <v>1625</v>
      </c>
      <c r="D807" s="8" t="s">
        <v>2011</v>
      </c>
      <c r="E807" s="10" t="s">
        <v>2044</v>
      </c>
      <c r="F807" s="7"/>
      <c r="G807" s="23"/>
      <c r="H807" s="23"/>
      <c r="I807" s="15"/>
      <c r="J807" s="15"/>
      <c r="K807" s="141">
        <v>0</v>
      </c>
      <c r="L807" s="15"/>
      <c r="M807" s="16"/>
      <c r="N807" s="16"/>
      <c r="O807" s="46"/>
      <c r="P807" s="30" t="s">
        <v>2045</v>
      </c>
      <c r="Q807" s="23" t="s">
        <v>1212</v>
      </c>
      <c r="R807" s="23" t="s">
        <v>44</v>
      </c>
      <c r="S807" s="15">
        <v>10</v>
      </c>
      <c r="T807" s="15"/>
      <c r="U807" s="37">
        <v>4.3193084969709972</v>
      </c>
      <c r="V807" s="15" t="s">
        <v>27</v>
      </c>
      <c r="W807" s="16">
        <v>0</v>
      </c>
      <c r="X807" s="16">
        <v>0</v>
      </c>
      <c r="Y807" s="23" t="s">
        <v>2046</v>
      </c>
      <c r="Z807" s="7"/>
      <c r="AA807" s="23"/>
      <c r="AB807" s="23"/>
      <c r="AC807" s="15"/>
      <c r="AD807" s="15"/>
      <c r="AE807" s="17">
        <v>0</v>
      </c>
      <c r="AF807" s="15"/>
      <c r="AG807" s="15"/>
      <c r="AH807" s="15"/>
      <c r="AI807" s="23"/>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c r="CN807" s="140"/>
      <c r="CO807" s="140"/>
      <c r="CP807" s="140"/>
      <c r="CQ807" s="140"/>
      <c r="CR807" s="140"/>
      <c r="CS807" s="140"/>
      <c r="CT807" s="140"/>
      <c r="CU807" s="140"/>
      <c r="CV807" s="140"/>
      <c r="CW807" s="140"/>
      <c r="CX807" s="140"/>
      <c r="CY807" s="140"/>
      <c r="CZ807" s="140"/>
      <c r="DA807" s="140"/>
      <c r="DB807" s="140"/>
      <c r="DC807" s="140"/>
      <c r="DD807" s="140"/>
      <c r="DE807" s="140"/>
      <c r="DF807" s="140"/>
      <c r="DG807" s="140"/>
      <c r="DH807" s="140"/>
      <c r="DI807" s="140"/>
      <c r="DJ807" s="140"/>
      <c r="DK807" s="140"/>
      <c r="DL807" s="140"/>
      <c r="DM807" s="140"/>
      <c r="DN807" s="140"/>
      <c r="DO807" s="140"/>
      <c r="DP807" s="140"/>
      <c r="DQ807" s="140"/>
      <c r="DR807" s="140"/>
      <c r="DS807" s="140"/>
      <c r="DT807" s="140"/>
      <c r="DU807" s="140"/>
      <c r="DV807" s="140"/>
      <c r="DW807" s="140"/>
      <c r="DX807" s="140"/>
      <c r="DY807" s="140"/>
      <c r="DZ807" s="140"/>
      <c r="EA807" s="140"/>
      <c r="EB807" s="140"/>
      <c r="EC807" s="140"/>
      <c r="ED807" s="140"/>
      <c r="EE807" s="140"/>
      <c r="EF807" s="140"/>
      <c r="EG807" s="140"/>
      <c r="EH807" s="140"/>
      <c r="EI807" s="140"/>
      <c r="EJ807" s="140"/>
      <c r="EK807" s="140"/>
      <c r="EL807" s="140"/>
      <c r="EM807" s="140"/>
      <c r="EN807" s="140"/>
      <c r="EO807" s="140"/>
      <c r="EP807" s="140"/>
      <c r="EQ807" s="140"/>
      <c r="ER807" s="140"/>
      <c r="ES807" s="140"/>
      <c r="ET807" s="140"/>
      <c r="EU807" s="140"/>
      <c r="EV807" s="140"/>
      <c r="EW807" s="140"/>
      <c r="EX807" s="140"/>
      <c r="EY807" s="140"/>
      <c r="EZ807" s="140"/>
      <c r="FA807" s="140"/>
      <c r="FB807" s="140"/>
      <c r="FC807" s="140"/>
      <c r="FD807" s="140"/>
      <c r="FE807" s="140"/>
      <c r="FF807" s="140"/>
      <c r="FG807" s="140"/>
      <c r="FH807" s="140"/>
      <c r="FI807" s="140"/>
      <c r="FJ807" s="140"/>
      <c r="FK807" s="140"/>
      <c r="FL807" s="140"/>
      <c r="FM807" s="140"/>
      <c r="FN807" s="140"/>
      <c r="FO807" s="140"/>
      <c r="FP807" s="140"/>
      <c r="FQ807" s="140"/>
      <c r="FR807" s="140"/>
      <c r="FS807" s="140"/>
      <c r="FT807" s="140"/>
      <c r="FU807" s="140"/>
      <c r="FV807" s="140"/>
      <c r="FW807" s="140"/>
      <c r="FX807" s="140"/>
      <c r="FY807" s="140"/>
      <c r="FZ807" s="140"/>
      <c r="GA807" s="140"/>
      <c r="GB807" s="140"/>
      <c r="GC807" s="140"/>
      <c r="GD807" s="140"/>
      <c r="GE807" s="140"/>
      <c r="GF807" s="140"/>
      <c r="GG807" s="140"/>
      <c r="GH807" s="140"/>
      <c r="GI807" s="140"/>
      <c r="GJ807" s="140"/>
      <c r="GK807" s="140"/>
      <c r="GL807" s="140"/>
      <c r="GM807" s="140"/>
      <c r="GN807" s="140"/>
      <c r="GO807" s="140"/>
      <c r="GP807" s="140"/>
      <c r="GQ807" s="140"/>
      <c r="GR807" s="140"/>
      <c r="GS807" s="140"/>
      <c r="GT807" s="140"/>
      <c r="GU807" s="140"/>
      <c r="GV807" s="140"/>
      <c r="GW807" s="140"/>
      <c r="GX807" s="140"/>
      <c r="GY807" s="140"/>
      <c r="GZ807" s="140"/>
      <c r="HA807" s="140"/>
      <c r="HB807" s="140"/>
      <c r="HC807" s="140"/>
      <c r="HD807" s="140"/>
      <c r="HE807" s="140"/>
      <c r="HF807" s="140"/>
      <c r="HG807" s="140"/>
      <c r="HH807" s="140"/>
      <c r="HI807" s="140"/>
      <c r="HJ807" s="140"/>
      <c r="HK807" s="140"/>
      <c r="HL807" s="140"/>
      <c r="HM807" s="140"/>
      <c r="HN807" s="140"/>
      <c r="HO807" s="140"/>
      <c r="HP807" s="140"/>
      <c r="HQ807" s="140"/>
      <c r="HR807" s="140"/>
      <c r="HS807" s="140"/>
      <c r="HT807" s="140"/>
      <c r="HU807" s="140"/>
      <c r="HV807" s="140"/>
      <c r="HW807" s="140"/>
      <c r="HX807" s="140"/>
      <c r="HY807" s="140"/>
      <c r="HZ807" s="140"/>
      <c r="IA807" s="140"/>
      <c r="IB807" s="140"/>
      <c r="IC807" s="140"/>
      <c r="ID807" s="140"/>
      <c r="IE807" s="140"/>
      <c r="IF807" s="140"/>
      <c r="IG807" s="140"/>
      <c r="IH807" s="140"/>
      <c r="II807" s="140"/>
      <c r="IJ807" s="140"/>
      <c r="IK807" s="140"/>
      <c r="IL807" s="140"/>
      <c r="IM807" s="140"/>
      <c r="IN807" s="140"/>
      <c r="IO807" s="140"/>
      <c r="IP807" s="140"/>
      <c r="IQ807" s="140"/>
      <c r="IR807" s="140"/>
      <c r="IS807" s="140"/>
      <c r="IT807" s="140"/>
      <c r="IU807" s="140"/>
      <c r="IV807" s="140"/>
      <c r="IW807" s="140"/>
    </row>
    <row r="808" spans="1:257">
      <c r="A808" s="8" t="s">
        <v>13906</v>
      </c>
      <c r="B808" s="105" t="s">
        <v>1188</v>
      </c>
      <c r="C808" s="105" t="s">
        <v>1625</v>
      </c>
      <c r="D808" s="105" t="s">
        <v>2011</v>
      </c>
      <c r="E808" s="106" t="s">
        <v>2044</v>
      </c>
      <c r="F808" s="108" t="s">
        <v>14380</v>
      </c>
      <c r="G808" s="107" t="s">
        <v>1212</v>
      </c>
      <c r="H808" s="107" t="s">
        <v>13974</v>
      </c>
      <c r="I808" s="6">
        <v>10</v>
      </c>
      <c r="J808" s="107"/>
      <c r="K808" s="134">
        <v>5.926783562790698</v>
      </c>
      <c r="L808" s="6" t="s">
        <v>27</v>
      </c>
      <c r="M808" s="123">
        <v>0.5</v>
      </c>
      <c r="N808" s="123">
        <v>0</v>
      </c>
      <c r="O808" s="107" t="s">
        <v>14381</v>
      </c>
      <c r="P808" s="108" t="s">
        <v>14380</v>
      </c>
      <c r="Q808" s="107" t="s">
        <v>1212</v>
      </c>
      <c r="R808" s="107" t="s">
        <v>13974</v>
      </c>
      <c r="S808" s="6">
        <v>10</v>
      </c>
      <c r="T808" s="6"/>
      <c r="U808" s="119">
        <v>5.926783562790698</v>
      </c>
      <c r="V808" s="6" t="s">
        <v>27</v>
      </c>
      <c r="W808" s="123">
        <v>0.5</v>
      </c>
      <c r="X808" s="123">
        <v>0</v>
      </c>
      <c r="Y808" s="107" t="s">
        <v>14381</v>
      </c>
      <c r="Z808" s="108"/>
      <c r="AA808" s="107"/>
      <c r="AB808" s="107"/>
      <c r="AC808" s="6"/>
      <c r="AD808" s="6"/>
      <c r="AE808" s="119">
        <v>0</v>
      </c>
      <c r="AF808" s="6"/>
      <c r="AG808" s="123"/>
      <c r="AH808" s="123"/>
      <c r="AI808" s="107"/>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c r="CN808" s="140"/>
      <c r="CO808" s="140"/>
      <c r="CP808" s="140"/>
      <c r="CQ808" s="140"/>
      <c r="CR808" s="140"/>
      <c r="CS808" s="140"/>
      <c r="CT808" s="140"/>
      <c r="CU808" s="140"/>
      <c r="CV808" s="140"/>
      <c r="CW808" s="140"/>
      <c r="CX808" s="140"/>
      <c r="CY808" s="140"/>
      <c r="CZ808" s="140"/>
      <c r="DA808" s="140"/>
      <c r="DB808" s="140"/>
      <c r="DC808" s="140"/>
      <c r="DD808" s="140"/>
      <c r="DE808" s="140"/>
      <c r="DF808" s="140"/>
      <c r="DG808" s="140"/>
      <c r="DH808" s="140"/>
      <c r="DI808" s="140"/>
      <c r="DJ808" s="140"/>
      <c r="DK808" s="140"/>
      <c r="DL808" s="140"/>
      <c r="DM808" s="140"/>
      <c r="DN808" s="140"/>
      <c r="DO808" s="140"/>
      <c r="DP808" s="140"/>
      <c r="DQ808" s="140"/>
      <c r="DR808" s="140"/>
      <c r="DS808" s="140"/>
      <c r="DT808" s="140"/>
      <c r="DU808" s="140"/>
      <c r="DV808" s="140"/>
      <c r="DW808" s="140"/>
      <c r="DX808" s="140"/>
      <c r="DY808" s="140"/>
      <c r="DZ808" s="140"/>
      <c r="EA808" s="140"/>
      <c r="EB808" s="140"/>
      <c r="EC808" s="140"/>
      <c r="ED808" s="140"/>
      <c r="EE808" s="140"/>
      <c r="EF808" s="140"/>
      <c r="EG808" s="140"/>
      <c r="EH808" s="140"/>
      <c r="EI808" s="140"/>
      <c r="EJ808" s="140"/>
      <c r="EK808" s="140"/>
      <c r="EL808" s="140"/>
      <c r="EM808" s="140"/>
      <c r="EN808" s="140"/>
      <c r="EO808" s="140"/>
      <c r="EP808" s="140"/>
      <c r="EQ808" s="140"/>
      <c r="ER808" s="140"/>
      <c r="ES808" s="140"/>
      <c r="ET808" s="140"/>
      <c r="EU808" s="140"/>
      <c r="EV808" s="140"/>
      <c r="EW808" s="140"/>
      <c r="EX808" s="140"/>
      <c r="EY808" s="140"/>
      <c r="EZ808" s="140"/>
      <c r="FA808" s="140"/>
      <c r="FB808" s="140"/>
      <c r="FC808" s="140"/>
      <c r="FD808" s="140"/>
      <c r="FE808" s="140"/>
      <c r="FF808" s="140"/>
      <c r="FG808" s="140"/>
      <c r="FH808" s="140"/>
      <c r="FI808" s="140"/>
      <c r="FJ808" s="140"/>
      <c r="FK808" s="140"/>
      <c r="FL808" s="140"/>
      <c r="FM808" s="140"/>
      <c r="FN808" s="140"/>
      <c r="FO808" s="140"/>
      <c r="FP808" s="140"/>
      <c r="FQ808" s="140"/>
      <c r="FR808" s="140"/>
      <c r="FS808" s="140"/>
      <c r="FT808" s="140"/>
      <c r="FU808" s="140"/>
      <c r="FV808" s="140"/>
      <c r="FW808" s="140"/>
      <c r="FX808" s="140"/>
      <c r="FY808" s="140"/>
      <c r="FZ808" s="140"/>
      <c r="GA808" s="140"/>
      <c r="GB808" s="140"/>
      <c r="GC808" s="140"/>
      <c r="GD808" s="140"/>
      <c r="GE808" s="140"/>
      <c r="GF808" s="140"/>
      <c r="GG808" s="140"/>
      <c r="GH808" s="140"/>
      <c r="GI808" s="140"/>
      <c r="GJ808" s="140"/>
      <c r="GK808" s="140"/>
      <c r="GL808" s="140"/>
      <c r="GM808" s="140"/>
      <c r="GN808" s="140"/>
      <c r="GO808" s="140"/>
      <c r="GP808" s="140"/>
      <c r="GQ808" s="140"/>
      <c r="GR808" s="140"/>
      <c r="GS808" s="140"/>
      <c r="GT808" s="140"/>
      <c r="GU808" s="140"/>
      <c r="GV808" s="140"/>
      <c r="GW808" s="140"/>
      <c r="GX808" s="140"/>
      <c r="GY808" s="140"/>
      <c r="GZ808" s="140"/>
      <c r="HA808" s="140"/>
      <c r="HB808" s="140"/>
      <c r="HC808" s="140"/>
      <c r="HD808" s="140"/>
      <c r="HE808" s="140"/>
      <c r="HF808" s="140"/>
      <c r="HG808" s="140"/>
      <c r="HH808" s="140"/>
      <c r="HI808" s="140"/>
      <c r="HJ808" s="140"/>
      <c r="HK808" s="140"/>
      <c r="HL808" s="140"/>
      <c r="HM808" s="140"/>
      <c r="HN808" s="140"/>
      <c r="HO808" s="140"/>
      <c r="HP808" s="140"/>
      <c r="HQ808" s="140"/>
      <c r="HR808" s="140"/>
      <c r="HS808" s="140"/>
      <c r="HT808" s="140"/>
      <c r="HU808" s="140"/>
      <c r="HV808" s="140"/>
      <c r="HW808" s="140"/>
      <c r="HX808" s="140"/>
      <c r="HY808" s="140"/>
      <c r="HZ808" s="140"/>
      <c r="IA808" s="140"/>
      <c r="IB808" s="140"/>
      <c r="IC808" s="140"/>
      <c r="ID808" s="140"/>
      <c r="IE808" s="140"/>
      <c r="IF808" s="140"/>
      <c r="IG808" s="140"/>
      <c r="IH808" s="140"/>
      <c r="II808" s="140"/>
      <c r="IJ808" s="140"/>
      <c r="IK808" s="140"/>
      <c r="IL808" s="140"/>
      <c r="IM808" s="140"/>
      <c r="IN808" s="140"/>
      <c r="IO808" s="140"/>
      <c r="IP808" s="140"/>
      <c r="IQ808" s="140"/>
      <c r="IR808" s="140"/>
      <c r="IS808" s="140"/>
      <c r="IT808" s="140"/>
      <c r="IU808" s="140"/>
      <c r="IV808" s="140"/>
      <c r="IW808" s="140"/>
    </row>
    <row r="809" spans="1:257">
      <c r="A809" s="8" t="s">
        <v>3129</v>
      </c>
      <c r="B809" s="8" t="s">
        <v>1188</v>
      </c>
      <c r="C809" s="8" t="s">
        <v>1625</v>
      </c>
      <c r="D809" s="8" t="s">
        <v>2011</v>
      </c>
      <c r="E809" s="10" t="s">
        <v>2044</v>
      </c>
      <c r="F809" s="7" t="s">
        <v>3730</v>
      </c>
      <c r="G809" s="23" t="s">
        <v>3435</v>
      </c>
      <c r="H809" s="23" t="s">
        <v>3137</v>
      </c>
      <c r="I809" s="18">
        <v>10</v>
      </c>
      <c r="J809" s="15" t="s">
        <v>931</v>
      </c>
      <c r="K809" s="141">
        <v>5.0476457142857152</v>
      </c>
      <c r="L809" s="15" t="s">
        <v>27</v>
      </c>
      <c r="M809" s="16">
        <v>0</v>
      </c>
      <c r="N809" s="16">
        <v>0</v>
      </c>
      <c r="O809" s="45" t="s">
        <v>3731</v>
      </c>
      <c r="P809" s="7"/>
      <c r="Q809" s="23"/>
      <c r="R809" s="23"/>
      <c r="S809" s="15"/>
      <c r="T809" s="15"/>
      <c r="U809" s="17">
        <v>0</v>
      </c>
      <c r="V809" s="15"/>
      <c r="W809" s="16"/>
      <c r="X809" s="16"/>
      <c r="Y809" s="23"/>
      <c r="Z809" s="7"/>
      <c r="AA809" s="23"/>
      <c r="AB809" s="23"/>
      <c r="AC809" s="15"/>
      <c r="AD809" s="15"/>
      <c r="AE809" s="17">
        <v>0</v>
      </c>
      <c r="AF809" s="15"/>
      <c r="AG809" s="15"/>
      <c r="AH809" s="15"/>
      <c r="AI809" s="23"/>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c r="CN809" s="140"/>
      <c r="CO809" s="140"/>
      <c r="CP809" s="140"/>
      <c r="CQ809" s="140"/>
      <c r="CR809" s="140"/>
      <c r="CS809" s="140"/>
      <c r="CT809" s="140"/>
      <c r="CU809" s="140"/>
      <c r="CV809" s="140"/>
      <c r="CW809" s="140"/>
      <c r="CX809" s="140"/>
      <c r="CY809" s="140"/>
      <c r="CZ809" s="140"/>
      <c r="DA809" s="140"/>
      <c r="DB809" s="140"/>
      <c r="DC809" s="140"/>
      <c r="DD809" s="140"/>
      <c r="DE809" s="140"/>
      <c r="DF809" s="140"/>
      <c r="DG809" s="140"/>
      <c r="DH809" s="140"/>
      <c r="DI809" s="140"/>
      <c r="DJ809" s="140"/>
      <c r="DK809" s="140"/>
      <c r="DL809" s="140"/>
      <c r="DM809" s="140"/>
      <c r="DN809" s="140"/>
      <c r="DO809" s="140"/>
      <c r="DP809" s="140"/>
      <c r="DQ809" s="140"/>
      <c r="DR809" s="140"/>
      <c r="DS809" s="140"/>
      <c r="DT809" s="140"/>
      <c r="DU809" s="140"/>
      <c r="DV809" s="140"/>
      <c r="DW809" s="140"/>
      <c r="DX809" s="140"/>
      <c r="DY809" s="140"/>
      <c r="DZ809" s="140"/>
      <c r="EA809" s="140"/>
      <c r="EB809" s="140"/>
      <c r="EC809" s="140"/>
      <c r="ED809" s="140"/>
      <c r="EE809" s="140"/>
      <c r="EF809" s="140"/>
      <c r="EG809" s="140"/>
      <c r="EH809" s="140"/>
      <c r="EI809" s="140"/>
      <c r="EJ809" s="140"/>
      <c r="EK809" s="140"/>
      <c r="EL809" s="140"/>
      <c r="EM809" s="140"/>
      <c r="EN809" s="140"/>
      <c r="EO809" s="140"/>
      <c r="EP809" s="140"/>
      <c r="EQ809" s="140"/>
      <c r="ER809" s="140"/>
      <c r="ES809" s="140"/>
      <c r="ET809" s="140"/>
      <c r="EU809" s="140"/>
      <c r="EV809" s="140"/>
      <c r="EW809" s="140"/>
      <c r="EX809" s="140"/>
      <c r="EY809" s="140"/>
      <c r="EZ809" s="140"/>
      <c r="FA809" s="140"/>
      <c r="FB809" s="140"/>
      <c r="FC809" s="140"/>
      <c r="FD809" s="140"/>
      <c r="FE809" s="140"/>
      <c r="FF809" s="140"/>
      <c r="FG809" s="140"/>
      <c r="FH809" s="140"/>
      <c r="FI809" s="140"/>
      <c r="FJ809" s="140"/>
      <c r="FK809" s="140"/>
      <c r="FL809" s="140"/>
      <c r="FM809" s="140"/>
      <c r="FN809" s="140"/>
      <c r="FO809" s="140"/>
      <c r="FP809" s="140"/>
      <c r="FQ809" s="140"/>
      <c r="FR809" s="140"/>
      <c r="FS809" s="140"/>
      <c r="FT809" s="140"/>
      <c r="FU809" s="140"/>
      <c r="FV809" s="140"/>
      <c r="FW809" s="140"/>
      <c r="FX809" s="140"/>
      <c r="FY809" s="140"/>
      <c r="FZ809" s="140"/>
      <c r="GA809" s="140"/>
      <c r="GB809" s="140"/>
      <c r="GC809" s="140"/>
      <c r="GD809" s="140"/>
      <c r="GE809" s="140"/>
      <c r="GF809" s="140"/>
      <c r="GG809" s="140"/>
      <c r="GH809" s="140"/>
      <c r="GI809" s="140"/>
      <c r="GJ809" s="140"/>
      <c r="GK809" s="140"/>
      <c r="GL809" s="140"/>
      <c r="GM809" s="140"/>
      <c r="GN809" s="140"/>
      <c r="GO809" s="140"/>
      <c r="GP809" s="140"/>
      <c r="GQ809" s="140"/>
      <c r="GR809" s="140"/>
      <c r="GS809" s="140"/>
      <c r="GT809" s="140"/>
      <c r="GU809" s="140"/>
      <c r="GV809" s="140"/>
      <c r="GW809" s="140"/>
      <c r="GX809" s="140"/>
      <c r="GY809" s="140"/>
      <c r="GZ809" s="140"/>
      <c r="HA809" s="140"/>
      <c r="HB809" s="140"/>
      <c r="HC809" s="140"/>
      <c r="HD809" s="140"/>
      <c r="HE809" s="140"/>
      <c r="HF809" s="140"/>
      <c r="HG809" s="140"/>
      <c r="HH809" s="140"/>
      <c r="HI809" s="140"/>
      <c r="HJ809" s="140"/>
      <c r="HK809" s="140"/>
      <c r="HL809" s="140"/>
      <c r="HM809" s="140"/>
      <c r="HN809" s="140"/>
      <c r="HO809" s="140"/>
      <c r="HP809" s="140"/>
      <c r="HQ809" s="140"/>
      <c r="HR809" s="140"/>
      <c r="HS809" s="140"/>
      <c r="HT809" s="140"/>
      <c r="HU809" s="140"/>
      <c r="HV809" s="140"/>
      <c r="HW809" s="140"/>
      <c r="HX809" s="140"/>
      <c r="HY809" s="140"/>
      <c r="HZ809" s="140"/>
      <c r="IA809" s="140"/>
      <c r="IB809" s="140"/>
      <c r="IC809" s="140"/>
      <c r="ID809" s="140"/>
      <c r="IE809" s="140"/>
      <c r="IF809" s="140"/>
      <c r="IG809" s="140"/>
      <c r="IH809" s="140"/>
      <c r="II809" s="140"/>
      <c r="IJ809" s="140"/>
      <c r="IK809" s="140"/>
      <c r="IL809" s="140"/>
      <c r="IM809" s="140"/>
      <c r="IN809" s="140"/>
      <c r="IO809" s="140"/>
      <c r="IP809" s="140"/>
      <c r="IQ809" s="140"/>
      <c r="IR809" s="140"/>
      <c r="IS809" s="140"/>
      <c r="IT809" s="140"/>
      <c r="IU809" s="140"/>
      <c r="IV809" s="140"/>
      <c r="IW809" s="140"/>
    </row>
    <row r="810" spans="1:257">
      <c r="A810" s="8" t="s">
        <v>11883</v>
      </c>
      <c r="B810" s="105" t="s">
        <v>1188</v>
      </c>
      <c r="C810" s="105" t="s">
        <v>1625</v>
      </c>
      <c r="D810" s="105" t="s">
        <v>2011</v>
      </c>
      <c r="E810" s="106" t="s">
        <v>2044</v>
      </c>
      <c r="F810" s="107" t="s">
        <v>10755</v>
      </c>
      <c r="G810" s="107" t="s">
        <v>10316</v>
      </c>
      <c r="H810" s="107" t="s">
        <v>8038</v>
      </c>
      <c r="I810" s="6">
        <v>25</v>
      </c>
      <c r="J810" s="6"/>
      <c r="K810" s="109">
        <v>5.0651520000000003</v>
      </c>
      <c r="L810" s="6" t="s">
        <v>27</v>
      </c>
      <c r="M810" s="6" t="s">
        <v>10317</v>
      </c>
      <c r="N810" s="6" t="s">
        <v>10322</v>
      </c>
      <c r="O810" s="107" t="s">
        <v>10756</v>
      </c>
      <c r="P810" s="107" t="s">
        <v>10755</v>
      </c>
      <c r="Q810" s="107" t="s">
        <v>10316</v>
      </c>
      <c r="R810" s="107" t="s">
        <v>8038</v>
      </c>
      <c r="S810" s="6">
        <v>25</v>
      </c>
      <c r="T810" s="6"/>
      <c r="U810" s="109">
        <v>5.0651520000000003</v>
      </c>
      <c r="V810" s="6" t="s">
        <v>27</v>
      </c>
      <c r="W810" s="6" t="s">
        <v>10317</v>
      </c>
      <c r="X810" s="6" t="s">
        <v>10322</v>
      </c>
      <c r="Y810" s="107" t="str">
        <f>O810</f>
        <v>Sold at $4.96  J.Burrows Foolscap Manila Folder Assorted 25 Pack</v>
      </c>
      <c r="Z810" s="110" t="s">
        <v>10755</v>
      </c>
      <c r="AA810" s="107" t="s">
        <v>10316</v>
      </c>
      <c r="AB810" s="107" t="s">
        <v>8038</v>
      </c>
      <c r="AC810" s="6">
        <v>25</v>
      </c>
      <c r="AD810" s="6"/>
      <c r="AE810" s="109">
        <v>5.0651520000000003</v>
      </c>
      <c r="AF810" s="6" t="s">
        <v>27</v>
      </c>
      <c r="AG810" s="6" t="s">
        <v>10317</v>
      </c>
      <c r="AH810" s="6" t="s">
        <v>10322</v>
      </c>
      <c r="AI810" s="107" t="s">
        <v>10759</v>
      </c>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c r="CN810" s="140"/>
      <c r="CO810" s="140"/>
      <c r="CP810" s="140"/>
      <c r="CQ810" s="140"/>
      <c r="CR810" s="140"/>
      <c r="CS810" s="140"/>
      <c r="CT810" s="140"/>
      <c r="CU810" s="140"/>
      <c r="CV810" s="140"/>
      <c r="CW810" s="140"/>
      <c r="CX810" s="140"/>
      <c r="CY810" s="140"/>
      <c r="CZ810" s="140"/>
      <c r="DA810" s="140"/>
      <c r="DB810" s="140"/>
      <c r="DC810" s="140"/>
      <c r="DD810" s="140"/>
      <c r="DE810" s="140"/>
      <c r="DF810" s="140"/>
      <c r="DG810" s="140"/>
      <c r="DH810" s="140"/>
      <c r="DI810" s="140"/>
      <c r="DJ810" s="140"/>
      <c r="DK810" s="140"/>
      <c r="DL810" s="140"/>
      <c r="DM810" s="140"/>
      <c r="DN810" s="140"/>
      <c r="DO810" s="140"/>
      <c r="DP810" s="140"/>
      <c r="DQ810" s="140"/>
      <c r="DR810" s="140"/>
      <c r="DS810" s="140"/>
      <c r="DT810" s="140"/>
      <c r="DU810" s="140"/>
      <c r="DV810" s="140"/>
      <c r="DW810" s="140"/>
      <c r="DX810" s="140"/>
      <c r="DY810" s="140"/>
      <c r="DZ810" s="140"/>
      <c r="EA810" s="140"/>
      <c r="EB810" s="140"/>
      <c r="EC810" s="140"/>
      <c r="ED810" s="140"/>
      <c r="EE810" s="140"/>
      <c r="EF810" s="140"/>
      <c r="EG810" s="140"/>
      <c r="EH810" s="140"/>
      <c r="EI810" s="140"/>
      <c r="EJ810" s="140"/>
      <c r="EK810" s="140"/>
      <c r="EL810" s="140"/>
      <c r="EM810" s="140"/>
      <c r="EN810" s="140"/>
      <c r="EO810" s="140"/>
      <c r="EP810" s="140"/>
      <c r="EQ810" s="140"/>
      <c r="ER810" s="140"/>
      <c r="ES810" s="140"/>
      <c r="ET810" s="140"/>
      <c r="EU810" s="140"/>
      <c r="EV810" s="140"/>
      <c r="EW810" s="140"/>
      <c r="EX810" s="140"/>
      <c r="EY810" s="140"/>
      <c r="EZ810" s="140"/>
      <c r="FA810" s="140"/>
      <c r="FB810" s="140"/>
      <c r="FC810" s="140"/>
      <c r="FD810" s="140"/>
      <c r="FE810" s="140"/>
      <c r="FF810" s="140"/>
      <c r="FG810" s="140"/>
      <c r="FH810" s="140"/>
      <c r="FI810" s="140"/>
      <c r="FJ810" s="140"/>
      <c r="FK810" s="140"/>
      <c r="FL810" s="140"/>
      <c r="FM810" s="140"/>
      <c r="FN810" s="140"/>
      <c r="FO810" s="140"/>
      <c r="FP810" s="140"/>
      <c r="FQ810" s="140"/>
      <c r="FR810" s="140"/>
      <c r="FS810" s="140"/>
      <c r="FT810" s="140"/>
      <c r="FU810" s="140"/>
      <c r="FV810" s="140"/>
      <c r="FW810" s="140"/>
      <c r="FX810" s="140"/>
      <c r="FY810" s="140"/>
      <c r="FZ810" s="140"/>
      <c r="GA810" s="140"/>
      <c r="GB810" s="140"/>
      <c r="GC810" s="140"/>
      <c r="GD810" s="140"/>
      <c r="GE810" s="140"/>
      <c r="GF810" s="140"/>
      <c r="GG810" s="140"/>
      <c r="GH810" s="140"/>
      <c r="GI810" s="140"/>
      <c r="GJ810" s="140"/>
      <c r="GK810" s="140"/>
      <c r="GL810" s="140"/>
      <c r="GM810" s="140"/>
      <c r="GN810" s="140"/>
      <c r="GO810" s="140"/>
      <c r="GP810" s="140"/>
      <c r="GQ810" s="140"/>
      <c r="GR810" s="140"/>
      <c r="GS810" s="140"/>
      <c r="GT810" s="140"/>
      <c r="GU810" s="140"/>
      <c r="GV810" s="140"/>
      <c r="GW810" s="140"/>
      <c r="GX810" s="140"/>
      <c r="GY810" s="140"/>
      <c r="GZ810" s="140"/>
      <c r="HA810" s="140"/>
      <c r="HB810" s="140"/>
      <c r="HC810" s="140"/>
      <c r="HD810" s="140"/>
      <c r="HE810" s="140"/>
      <c r="HF810" s="140"/>
      <c r="HG810" s="140"/>
      <c r="HH810" s="140"/>
      <c r="HI810" s="140"/>
      <c r="HJ810" s="140"/>
      <c r="HK810" s="140"/>
      <c r="HL810" s="140"/>
      <c r="HM810" s="140"/>
      <c r="HN810" s="140"/>
      <c r="HO810" s="140"/>
      <c r="HP810" s="140"/>
      <c r="HQ810" s="140"/>
      <c r="HR810" s="140"/>
      <c r="HS810" s="140"/>
      <c r="HT810" s="140"/>
      <c r="HU810" s="140"/>
      <c r="HV810" s="140"/>
      <c r="HW810" s="140"/>
      <c r="HX810" s="140"/>
      <c r="HY810" s="140"/>
      <c r="HZ810" s="140"/>
      <c r="IA810" s="140"/>
      <c r="IB810" s="140"/>
      <c r="IC810" s="140"/>
      <c r="ID810" s="140"/>
      <c r="IE810" s="140"/>
      <c r="IF810" s="140"/>
      <c r="IG810" s="140"/>
      <c r="IH810" s="140"/>
      <c r="II810" s="140"/>
      <c r="IJ810" s="140"/>
      <c r="IK810" s="140"/>
      <c r="IL810" s="140"/>
      <c r="IM810" s="140"/>
      <c r="IN810" s="140"/>
      <c r="IO810" s="140"/>
      <c r="IP810" s="140"/>
      <c r="IQ810" s="140"/>
      <c r="IR810" s="140"/>
      <c r="IS810" s="140"/>
      <c r="IT810" s="140"/>
      <c r="IU810" s="140"/>
      <c r="IV810" s="140"/>
      <c r="IW810" s="140"/>
    </row>
    <row r="811" spans="1:257">
      <c r="A811" s="8" t="s">
        <v>12314</v>
      </c>
      <c r="B811" s="105" t="s">
        <v>1188</v>
      </c>
      <c r="C811" s="105" t="s">
        <v>1625</v>
      </c>
      <c r="D811" s="105" t="s">
        <v>2011</v>
      </c>
      <c r="E811" s="106" t="s">
        <v>2044</v>
      </c>
      <c r="F811" s="107" t="s">
        <v>12793</v>
      </c>
      <c r="G811" s="107" t="s">
        <v>12481</v>
      </c>
      <c r="H811" s="107" t="s">
        <v>3137</v>
      </c>
      <c r="I811" s="6">
        <v>20</v>
      </c>
      <c r="J811" s="6" t="s">
        <v>3564</v>
      </c>
      <c r="K811" s="134">
        <v>7.2913680000000003</v>
      </c>
      <c r="L811" s="119"/>
      <c r="M811" s="6"/>
      <c r="N811" s="6"/>
      <c r="O811" s="107" t="s">
        <v>12794</v>
      </c>
      <c r="P811" s="107" t="s">
        <v>12793</v>
      </c>
      <c r="Q811" s="107" t="s">
        <v>12481</v>
      </c>
      <c r="R811" s="107" t="s">
        <v>3137</v>
      </c>
      <c r="S811" s="6">
        <v>20</v>
      </c>
      <c r="T811" s="6" t="s">
        <v>3564</v>
      </c>
      <c r="U811" s="119">
        <v>7.2913680000000003</v>
      </c>
      <c r="V811" s="119"/>
      <c r="W811" s="124">
        <v>0.25</v>
      </c>
      <c r="X811" s="124">
        <v>0.6</v>
      </c>
      <c r="Y811" s="107" t="s">
        <v>12794</v>
      </c>
      <c r="Z811" s="107" t="s">
        <v>12793</v>
      </c>
      <c r="AA811" s="107" t="s">
        <v>12481</v>
      </c>
      <c r="AB811" s="107" t="s">
        <v>3137</v>
      </c>
      <c r="AC811" s="6">
        <v>20</v>
      </c>
      <c r="AD811" s="6" t="s">
        <v>3564</v>
      </c>
      <c r="AE811" s="119">
        <v>7.2913680000000003</v>
      </c>
      <c r="AF811" s="119"/>
      <c r="AG811" s="6"/>
      <c r="AH811" s="6"/>
      <c r="AI811" s="107" t="s">
        <v>12794</v>
      </c>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c r="CN811" s="140"/>
      <c r="CO811" s="140"/>
      <c r="CP811" s="140"/>
      <c r="CQ811" s="140"/>
      <c r="CR811" s="140"/>
      <c r="CS811" s="140"/>
      <c r="CT811" s="140"/>
      <c r="CU811" s="140"/>
      <c r="CV811" s="140"/>
      <c r="CW811" s="140"/>
      <c r="CX811" s="140"/>
      <c r="CY811" s="140"/>
      <c r="CZ811" s="140"/>
      <c r="DA811" s="140"/>
      <c r="DB811" s="140"/>
      <c r="DC811" s="140"/>
      <c r="DD811" s="140"/>
      <c r="DE811" s="140"/>
      <c r="DF811" s="140"/>
      <c r="DG811" s="140"/>
      <c r="DH811" s="140"/>
      <c r="DI811" s="140"/>
      <c r="DJ811" s="140"/>
      <c r="DK811" s="140"/>
      <c r="DL811" s="140"/>
      <c r="DM811" s="140"/>
      <c r="DN811" s="140"/>
      <c r="DO811" s="140"/>
      <c r="DP811" s="140"/>
      <c r="DQ811" s="140"/>
      <c r="DR811" s="140"/>
      <c r="DS811" s="140"/>
      <c r="DT811" s="140"/>
      <c r="DU811" s="140"/>
      <c r="DV811" s="140"/>
      <c r="DW811" s="140"/>
      <c r="DX811" s="140"/>
      <c r="DY811" s="140"/>
      <c r="DZ811" s="140"/>
      <c r="EA811" s="140"/>
      <c r="EB811" s="140"/>
      <c r="EC811" s="140"/>
      <c r="ED811" s="140"/>
      <c r="EE811" s="140"/>
      <c r="EF811" s="140"/>
      <c r="EG811" s="140"/>
      <c r="EH811" s="140"/>
      <c r="EI811" s="140"/>
      <c r="EJ811" s="140"/>
      <c r="EK811" s="140"/>
      <c r="EL811" s="140"/>
      <c r="EM811" s="140"/>
      <c r="EN811" s="140"/>
      <c r="EO811" s="140"/>
      <c r="EP811" s="140"/>
      <c r="EQ811" s="140"/>
      <c r="ER811" s="140"/>
      <c r="ES811" s="140"/>
      <c r="ET811" s="140"/>
      <c r="EU811" s="140"/>
      <c r="EV811" s="140"/>
      <c r="EW811" s="140"/>
      <c r="EX811" s="140"/>
      <c r="EY811" s="140"/>
      <c r="EZ811" s="140"/>
      <c r="FA811" s="140"/>
      <c r="FB811" s="140"/>
      <c r="FC811" s="140"/>
      <c r="FD811" s="140"/>
      <c r="FE811" s="140"/>
      <c r="FF811" s="140"/>
      <c r="FG811" s="140"/>
      <c r="FH811" s="140"/>
      <c r="FI811" s="140"/>
      <c r="FJ811" s="140"/>
      <c r="FK811" s="140"/>
      <c r="FL811" s="140"/>
      <c r="FM811" s="140"/>
      <c r="FN811" s="140"/>
      <c r="FO811" s="140"/>
      <c r="FP811" s="140"/>
      <c r="FQ811" s="140"/>
      <c r="FR811" s="140"/>
      <c r="FS811" s="140"/>
      <c r="FT811" s="140"/>
      <c r="FU811" s="140"/>
      <c r="FV811" s="140"/>
      <c r="FW811" s="140"/>
      <c r="FX811" s="140"/>
      <c r="FY811" s="140"/>
      <c r="FZ811" s="140"/>
      <c r="GA811" s="140"/>
      <c r="GB811" s="140"/>
      <c r="GC811" s="140"/>
      <c r="GD811" s="140"/>
      <c r="GE811" s="140"/>
      <c r="GF811" s="140"/>
      <c r="GG811" s="140"/>
      <c r="GH811" s="140"/>
      <c r="GI811" s="140"/>
      <c r="GJ811" s="140"/>
      <c r="GK811" s="140"/>
      <c r="GL811" s="140"/>
      <c r="GM811" s="140"/>
      <c r="GN811" s="140"/>
      <c r="GO811" s="140"/>
      <c r="GP811" s="140"/>
      <c r="GQ811" s="140"/>
      <c r="GR811" s="140"/>
      <c r="GS811" s="140"/>
      <c r="GT811" s="140"/>
      <c r="GU811" s="140"/>
      <c r="GV811" s="140"/>
      <c r="GW811" s="140"/>
      <c r="GX811" s="140"/>
      <c r="GY811" s="140"/>
      <c r="GZ811" s="140"/>
      <c r="HA811" s="140"/>
      <c r="HB811" s="140"/>
      <c r="HC811" s="140"/>
      <c r="HD811" s="140"/>
      <c r="HE811" s="140"/>
      <c r="HF811" s="140"/>
      <c r="HG811" s="140"/>
      <c r="HH811" s="140"/>
      <c r="HI811" s="140"/>
      <c r="HJ811" s="140"/>
      <c r="HK811" s="140"/>
      <c r="HL811" s="140"/>
      <c r="HM811" s="140"/>
      <c r="HN811" s="140"/>
      <c r="HO811" s="140"/>
      <c r="HP811" s="140"/>
      <c r="HQ811" s="140"/>
      <c r="HR811" s="140"/>
      <c r="HS811" s="140"/>
      <c r="HT811" s="140"/>
      <c r="HU811" s="140"/>
      <c r="HV811" s="140"/>
      <c r="HW811" s="140"/>
      <c r="HX811" s="140"/>
      <c r="HY811" s="140"/>
      <c r="HZ811" s="140"/>
      <c r="IA811" s="140"/>
      <c r="IB811" s="140"/>
      <c r="IC811" s="140"/>
      <c r="ID811" s="140"/>
      <c r="IE811" s="140"/>
      <c r="IF811" s="140"/>
      <c r="IG811" s="140"/>
      <c r="IH811" s="140"/>
      <c r="II811" s="140"/>
      <c r="IJ811" s="140"/>
      <c r="IK811" s="140"/>
      <c r="IL811" s="140"/>
      <c r="IM811" s="140"/>
      <c r="IN811" s="140"/>
      <c r="IO811" s="140"/>
      <c r="IP811" s="140"/>
      <c r="IQ811" s="140"/>
      <c r="IR811" s="140"/>
      <c r="IS811" s="140"/>
      <c r="IT811" s="140"/>
      <c r="IU811" s="140"/>
      <c r="IV811" s="140"/>
      <c r="IW811" s="140"/>
    </row>
    <row r="812" spans="1:257">
      <c r="A812" s="8" t="s">
        <v>5996</v>
      </c>
      <c r="B812" s="8" t="s">
        <v>1188</v>
      </c>
      <c r="C812" s="8" t="s">
        <v>2260</v>
      </c>
      <c r="D812" s="8" t="s">
        <v>2280</v>
      </c>
      <c r="E812" s="10" t="s">
        <v>2287</v>
      </c>
      <c r="F812" s="7" t="s">
        <v>7340</v>
      </c>
      <c r="G812" s="23" t="s">
        <v>5996</v>
      </c>
      <c r="H812" s="23" t="s">
        <v>887</v>
      </c>
      <c r="I812" s="15">
        <v>1</v>
      </c>
      <c r="J812" s="15">
        <v>800</v>
      </c>
      <c r="K812" s="141">
        <v>0.24908344500000001</v>
      </c>
      <c r="L812" s="15" t="s">
        <v>27</v>
      </c>
      <c r="M812" s="16">
        <v>1</v>
      </c>
      <c r="N812" s="16">
        <v>1</v>
      </c>
      <c r="O812" s="45" t="s">
        <v>7341</v>
      </c>
      <c r="P812" s="7" t="s">
        <v>7342</v>
      </c>
      <c r="Q812" s="23" t="s">
        <v>7343</v>
      </c>
      <c r="R812" s="23" t="s">
        <v>887</v>
      </c>
      <c r="S812" s="15">
        <v>1</v>
      </c>
      <c r="T812" s="15">
        <v>600</v>
      </c>
      <c r="U812" s="17">
        <v>0.67540942560000006</v>
      </c>
      <c r="V812" s="15" t="s">
        <v>27</v>
      </c>
      <c r="W812" s="16">
        <v>1</v>
      </c>
      <c r="X812" s="16">
        <v>1</v>
      </c>
      <c r="Y812" s="23" t="s">
        <v>7344</v>
      </c>
      <c r="Z812" s="7" t="s">
        <v>7345</v>
      </c>
      <c r="AA812" s="23" t="s">
        <v>3369</v>
      </c>
      <c r="AB812" s="23" t="s">
        <v>887</v>
      </c>
      <c r="AC812" s="15">
        <v>1</v>
      </c>
      <c r="AD812" s="15">
        <v>600</v>
      </c>
      <c r="AE812" s="17">
        <v>1.3801844783999999</v>
      </c>
      <c r="AF812" s="15" t="s">
        <v>27</v>
      </c>
      <c r="AG812" s="16">
        <v>1</v>
      </c>
      <c r="AH812" s="16">
        <v>0</v>
      </c>
      <c r="AI812" s="23" t="s">
        <v>7346</v>
      </c>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c r="CN812" s="140"/>
      <c r="CO812" s="140"/>
      <c r="CP812" s="140"/>
      <c r="CQ812" s="140"/>
      <c r="CR812" s="140"/>
      <c r="CS812" s="140"/>
      <c r="CT812" s="140"/>
      <c r="CU812" s="140"/>
      <c r="CV812" s="140"/>
      <c r="CW812" s="140"/>
      <c r="CX812" s="140"/>
      <c r="CY812" s="140"/>
      <c r="CZ812" s="140"/>
      <c r="DA812" s="140"/>
      <c r="DB812" s="140"/>
      <c r="DC812" s="140"/>
      <c r="DD812" s="140"/>
      <c r="DE812" s="140"/>
      <c r="DF812" s="140"/>
      <c r="DG812" s="140"/>
      <c r="DH812" s="140"/>
      <c r="DI812" s="140"/>
      <c r="DJ812" s="140"/>
      <c r="DK812" s="140"/>
      <c r="DL812" s="140"/>
      <c r="DM812" s="140"/>
      <c r="DN812" s="140"/>
      <c r="DO812" s="140"/>
      <c r="DP812" s="140"/>
      <c r="DQ812" s="140"/>
      <c r="DR812" s="140"/>
      <c r="DS812" s="140"/>
      <c r="DT812" s="140"/>
      <c r="DU812" s="140"/>
      <c r="DV812" s="140"/>
      <c r="DW812" s="140"/>
      <c r="DX812" s="140"/>
      <c r="DY812" s="140"/>
      <c r="DZ812" s="140"/>
      <c r="EA812" s="140"/>
      <c r="EB812" s="140"/>
      <c r="EC812" s="140"/>
      <c r="ED812" s="140"/>
      <c r="EE812" s="140"/>
      <c r="EF812" s="140"/>
      <c r="EG812" s="140"/>
      <c r="EH812" s="140"/>
      <c r="EI812" s="140"/>
      <c r="EJ812" s="140"/>
      <c r="EK812" s="140"/>
      <c r="EL812" s="140"/>
      <c r="EM812" s="140"/>
      <c r="EN812" s="140"/>
      <c r="EO812" s="140"/>
      <c r="EP812" s="140"/>
      <c r="EQ812" s="140"/>
      <c r="ER812" s="140"/>
      <c r="ES812" s="140"/>
      <c r="ET812" s="140"/>
      <c r="EU812" s="140"/>
      <c r="EV812" s="140"/>
      <c r="EW812" s="140"/>
      <c r="EX812" s="140"/>
      <c r="EY812" s="140"/>
      <c r="EZ812" s="140"/>
      <c r="FA812" s="140"/>
      <c r="FB812" s="140"/>
      <c r="FC812" s="140"/>
      <c r="FD812" s="140"/>
      <c r="FE812" s="140"/>
      <c r="FF812" s="140"/>
      <c r="FG812" s="140"/>
      <c r="FH812" s="140"/>
      <c r="FI812" s="140"/>
      <c r="FJ812" s="140"/>
      <c r="FK812" s="140"/>
      <c r="FL812" s="140"/>
      <c r="FM812" s="140"/>
      <c r="FN812" s="140"/>
      <c r="FO812" s="140"/>
      <c r="FP812" s="140"/>
      <c r="FQ812" s="140"/>
      <c r="FR812" s="140"/>
      <c r="FS812" s="140"/>
      <c r="FT812" s="140"/>
      <c r="FU812" s="140"/>
      <c r="FV812" s="140"/>
      <c r="FW812" s="140"/>
      <c r="FX812" s="140"/>
      <c r="FY812" s="140"/>
      <c r="FZ812" s="140"/>
      <c r="GA812" s="140"/>
      <c r="GB812" s="140"/>
      <c r="GC812" s="140"/>
      <c r="GD812" s="140"/>
      <c r="GE812" s="140"/>
      <c r="GF812" s="140"/>
      <c r="GG812" s="140"/>
      <c r="GH812" s="140"/>
      <c r="GI812" s="140"/>
      <c r="GJ812" s="140"/>
      <c r="GK812" s="140"/>
      <c r="GL812" s="140"/>
      <c r="GM812" s="140"/>
      <c r="GN812" s="140"/>
      <c r="GO812" s="140"/>
      <c r="GP812" s="140"/>
      <c r="GQ812" s="140"/>
      <c r="GR812" s="140"/>
      <c r="GS812" s="140"/>
      <c r="GT812" s="140"/>
      <c r="GU812" s="140"/>
      <c r="GV812" s="140"/>
      <c r="GW812" s="140"/>
      <c r="GX812" s="140"/>
      <c r="GY812" s="140"/>
      <c r="GZ812" s="140"/>
      <c r="HA812" s="140"/>
      <c r="HB812" s="140"/>
      <c r="HC812" s="140"/>
      <c r="HD812" s="140"/>
      <c r="HE812" s="140"/>
      <c r="HF812" s="140"/>
      <c r="HG812" s="140"/>
      <c r="HH812" s="140"/>
      <c r="HI812" s="140"/>
      <c r="HJ812" s="140"/>
      <c r="HK812" s="140"/>
      <c r="HL812" s="140"/>
      <c r="HM812" s="140"/>
      <c r="HN812" s="140"/>
      <c r="HO812" s="140"/>
      <c r="HP812" s="140"/>
      <c r="HQ812" s="140"/>
      <c r="HR812" s="140"/>
      <c r="HS812" s="140"/>
      <c r="HT812" s="140"/>
      <c r="HU812" s="140"/>
      <c r="HV812" s="140"/>
      <c r="HW812" s="140"/>
      <c r="HX812" s="140"/>
      <c r="HY812" s="140"/>
      <c r="HZ812" s="140"/>
      <c r="IA812" s="140"/>
      <c r="IB812" s="140"/>
      <c r="IC812" s="140"/>
      <c r="ID812" s="140"/>
      <c r="IE812" s="140"/>
      <c r="IF812" s="140"/>
      <c r="IG812" s="140"/>
      <c r="IH812" s="140"/>
      <c r="II812" s="140"/>
      <c r="IJ812" s="140"/>
      <c r="IK812" s="140"/>
      <c r="IL812" s="140"/>
      <c r="IM812" s="140"/>
      <c r="IN812" s="140"/>
      <c r="IO812" s="140"/>
      <c r="IP812" s="140"/>
      <c r="IQ812" s="140"/>
      <c r="IR812" s="140"/>
      <c r="IS812" s="140"/>
      <c r="IT812" s="140"/>
      <c r="IU812" s="140"/>
      <c r="IV812" s="140"/>
      <c r="IW812" s="140"/>
    </row>
    <row r="813" spans="1:257">
      <c r="A813" s="8" t="s">
        <v>19</v>
      </c>
      <c r="B813" s="8" t="s">
        <v>1188</v>
      </c>
      <c r="C813" s="8" t="s">
        <v>2260</v>
      </c>
      <c r="D813" s="8" t="s">
        <v>2280</v>
      </c>
      <c r="E813" s="10" t="s">
        <v>2287</v>
      </c>
      <c r="F813" s="30" t="s">
        <v>2288</v>
      </c>
      <c r="G813" s="23" t="s">
        <v>669</v>
      </c>
      <c r="H813" s="23" t="s">
        <v>26</v>
      </c>
      <c r="I813" s="15">
        <v>1</v>
      </c>
      <c r="J813" s="15"/>
      <c r="K813" s="141">
        <v>0.22018592036843709</v>
      </c>
      <c r="L813" s="15" t="s">
        <v>27</v>
      </c>
      <c r="M813" s="16">
        <v>1</v>
      </c>
      <c r="N813" s="16">
        <v>0</v>
      </c>
      <c r="O813" s="46" t="s">
        <v>2289</v>
      </c>
      <c r="P813" s="30" t="s">
        <v>2288</v>
      </c>
      <c r="Q813" s="23" t="s">
        <v>669</v>
      </c>
      <c r="R813" s="23" t="s">
        <v>26</v>
      </c>
      <c r="S813" s="15">
        <v>1</v>
      </c>
      <c r="T813" s="15"/>
      <c r="U813" s="37">
        <v>0.22018592036843709</v>
      </c>
      <c r="V813" s="15" t="s">
        <v>27</v>
      </c>
      <c r="W813" s="16">
        <v>1</v>
      </c>
      <c r="X813" s="16">
        <v>0</v>
      </c>
      <c r="Y813" s="23" t="s">
        <v>2289</v>
      </c>
      <c r="Z813" s="7"/>
      <c r="AA813" s="23"/>
      <c r="AB813" s="23"/>
      <c r="AC813" s="15"/>
      <c r="AD813" s="15"/>
      <c r="AE813" s="17">
        <v>0</v>
      </c>
      <c r="AF813" s="15"/>
      <c r="AG813" s="15"/>
      <c r="AH813" s="15"/>
      <c r="AI813" s="23"/>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c r="CN813" s="140"/>
      <c r="CO813" s="140"/>
      <c r="CP813" s="140"/>
      <c r="CQ813" s="140"/>
      <c r="CR813" s="140"/>
      <c r="CS813" s="140"/>
      <c r="CT813" s="140"/>
      <c r="CU813" s="140"/>
      <c r="CV813" s="140"/>
      <c r="CW813" s="140"/>
      <c r="CX813" s="140"/>
      <c r="CY813" s="140"/>
      <c r="CZ813" s="140"/>
      <c r="DA813" s="140"/>
      <c r="DB813" s="140"/>
      <c r="DC813" s="140"/>
      <c r="DD813" s="140"/>
      <c r="DE813" s="140"/>
      <c r="DF813" s="140"/>
      <c r="DG813" s="140"/>
      <c r="DH813" s="140"/>
      <c r="DI813" s="140"/>
      <c r="DJ813" s="140"/>
      <c r="DK813" s="140"/>
      <c r="DL813" s="140"/>
      <c r="DM813" s="140"/>
      <c r="DN813" s="140"/>
      <c r="DO813" s="140"/>
      <c r="DP813" s="140"/>
      <c r="DQ813" s="140"/>
      <c r="DR813" s="140"/>
      <c r="DS813" s="140"/>
      <c r="DT813" s="140"/>
      <c r="DU813" s="140"/>
      <c r="DV813" s="140"/>
      <c r="DW813" s="140"/>
      <c r="DX813" s="140"/>
      <c r="DY813" s="140"/>
      <c r="DZ813" s="140"/>
      <c r="EA813" s="140"/>
      <c r="EB813" s="140"/>
      <c r="EC813" s="140"/>
      <c r="ED813" s="140"/>
      <c r="EE813" s="140"/>
      <c r="EF813" s="140"/>
      <c r="EG813" s="140"/>
      <c r="EH813" s="140"/>
      <c r="EI813" s="140"/>
      <c r="EJ813" s="140"/>
      <c r="EK813" s="140"/>
      <c r="EL813" s="140"/>
      <c r="EM813" s="140"/>
      <c r="EN813" s="140"/>
      <c r="EO813" s="140"/>
      <c r="EP813" s="140"/>
      <c r="EQ813" s="140"/>
      <c r="ER813" s="140"/>
      <c r="ES813" s="140"/>
      <c r="ET813" s="140"/>
      <c r="EU813" s="140"/>
      <c r="EV813" s="140"/>
      <c r="EW813" s="140"/>
      <c r="EX813" s="140"/>
      <c r="EY813" s="140"/>
      <c r="EZ813" s="140"/>
      <c r="FA813" s="140"/>
      <c r="FB813" s="140"/>
      <c r="FC813" s="140"/>
      <c r="FD813" s="140"/>
      <c r="FE813" s="140"/>
      <c r="FF813" s="140"/>
      <c r="FG813" s="140"/>
      <c r="FH813" s="140"/>
      <c r="FI813" s="140"/>
      <c r="FJ813" s="140"/>
      <c r="FK813" s="140"/>
      <c r="FL813" s="140"/>
      <c r="FM813" s="140"/>
      <c r="FN813" s="140"/>
      <c r="FO813" s="140"/>
      <c r="FP813" s="140"/>
      <c r="FQ813" s="140"/>
      <c r="FR813" s="140"/>
      <c r="FS813" s="140"/>
      <c r="FT813" s="140"/>
      <c r="FU813" s="140"/>
      <c r="FV813" s="140"/>
      <c r="FW813" s="140"/>
      <c r="FX813" s="140"/>
      <c r="FY813" s="140"/>
      <c r="FZ813" s="140"/>
      <c r="GA813" s="140"/>
      <c r="GB813" s="140"/>
      <c r="GC813" s="140"/>
      <c r="GD813" s="140"/>
      <c r="GE813" s="140"/>
      <c r="GF813" s="140"/>
      <c r="GG813" s="140"/>
      <c r="GH813" s="140"/>
      <c r="GI813" s="140"/>
      <c r="GJ813" s="140"/>
      <c r="GK813" s="140"/>
      <c r="GL813" s="140"/>
      <c r="GM813" s="140"/>
      <c r="GN813" s="140"/>
      <c r="GO813" s="140"/>
      <c r="GP813" s="140"/>
      <c r="GQ813" s="140"/>
      <c r="GR813" s="140"/>
      <c r="GS813" s="140"/>
      <c r="GT813" s="140"/>
      <c r="GU813" s="140"/>
      <c r="GV813" s="140"/>
      <c r="GW813" s="140"/>
      <c r="GX813" s="140"/>
      <c r="GY813" s="140"/>
      <c r="GZ813" s="140"/>
      <c r="HA813" s="140"/>
      <c r="HB813" s="140"/>
      <c r="HC813" s="140"/>
      <c r="HD813" s="140"/>
      <c r="HE813" s="140"/>
      <c r="HF813" s="140"/>
      <c r="HG813" s="140"/>
      <c r="HH813" s="140"/>
      <c r="HI813" s="140"/>
      <c r="HJ813" s="140"/>
      <c r="HK813" s="140"/>
      <c r="HL813" s="140"/>
      <c r="HM813" s="140"/>
      <c r="HN813" s="140"/>
      <c r="HO813" s="140"/>
      <c r="HP813" s="140"/>
      <c r="HQ813" s="140"/>
      <c r="HR813" s="140"/>
      <c r="HS813" s="140"/>
      <c r="HT813" s="140"/>
      <c r="HU813" s="140"/>
      <c r="HV813" s="140"/>
      <c r="HW813" s="140"/>
      <c r="HX813" s="140"/>
      <c r="HY813" s="140"/>
      <c r="HZ813" s="140"/>
      <c r="IA813" s="140"/>
      <c r="IB813" s="140"/>
      <c r="IC813" s="140"/>
      <c r="ID813" s="140"/>
      <c r="IE813" s="140"/>
      <c r="IF813" s="140"/>
      <c r="IG813" s="140"/>
      <c r="IH813" s="140"/>
      <c r="II813" s="140"/>
      <c r="IJ813" s="140"/>
      <c r="IK813" s="140"/>
      <c r="IL813" s="140"/>
      <c r="IM813" s="140"/>
      <c r="IN813" s="140"/>
      <c r="IO813" s="140"/>
      <c r="IP813" s="140"/>
      <c r="IQ813" s="140"/>
      <c r="IR813" s="140"/>
      <c r="IS813" s="140"/>
      <c r="IT813" s="140"/>
      <c r="IU813" s="140"/>
      <c r="IV813" s="140"/>
      <c r="IW813" s="140"/>
    </row>
    <row r="814" spans="1:257">
      <c r="A814" s="8" t="s">
        <v>13906</v>
      </c>
      <c r="B814" s="105" t="s">
        <v>1188</v>
      </c>
      <c r="C814" s="105" t="s">
        <v>2260</v>
      </c>
      <c r="D814" s="105" t="s">
        <v>2280</v>
      </c>
      <c r="E814" s="106" t="s">
        <v>2287</v>
      </c>
      <c r="F814" s="108" t="s">
        <v>14512</v>
      </c>
      <c r="G814" s="107" t="s">
        <v>2285</v>
      </c>
      <c r="H814" s="107" t="s">
        <v>887</v>
      </c>
      <c r="I814" s="6">
        <v>1</v>
      </c>
      <c r="J814" s="107"/>
      <c r="K814" s="134">
        <v>2.8547834435714292</v>
      </c>
      <c r="L814" s="6" t="s">
        <v>27</v>
      </c>
      <c r="M814" s="123">
        <v>0.5</v>
      </c>
      <c r="N814" s="123">
        <v>1</v>
      </c>
      <c r="O814" s="107" t="s">
        <v>14513</v>
      </c>
      <c r="P814" s="108" t="s">
        <v>14512</v>
      </c>
      <c r="Q814" s="107" t="s">
        <v>2285</v>
      </c>
      <c r="R814" s="107" t="s">
        <v>887</v>
      </c>
      <c r="S814" s="6">
        <v>1</v>
      </c>
      <c r="T814" s="6"/>
      <c r="U814" s="119">
        <v>2.8547834435714292</v>
      </c>
      <c r="V814" s="6" t="s">
        <v>27</v>
      </c>
      <c r="W814" s="123">
        <v>0.5</v>
      </c>
      <c r="X814" s="123">
        <v>1</v>
      </c>
      <c r="Y814" s="107" t="s">
        <v>14513</v>
      </c>
      <c r="Z814" s="108"/>
      <c r="AA814" s="107"/>
      <c r="AB814" s="107"/>
      <c r="AC814" s="6"/>
      <c r="AD814" s="6"/>
      <c r="AE814" s="119">
        <v>0</v>
      </c>
      <c r="AF814" s="6"/>
      <c r="AG814" s="123"/>
      <c r="AH814" s="123"/>
      <c r="AI814" s="107"/>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c r="CN814" s="140"/>
      <c r="CO814" s="140"/>
      <c r="CP814" s="140"/>
      <c r="CQ814" s="140"/>
      <c r="CR814" s="140"/>
      <c r="CS814" s="140"/>
      <c r="CT814" s="140"/>
      <c r="CU814" s="140"/>
      <c r="CV814" s="140"/>
      <c r="CW814" s="140"/>
      <c r="CX814" s="140"/>
      <c r="CY814" s="140"/>
      <c r="CZ814" s="140"/>
      <c r="DA814" s="140"/>
      <c r="DB814" s="140"/>
      <c r="DC814" s="140"/>
      <c r="DD814" s="140"/>
      <c r="DE814" s="140"/>
      <c r="DF814" s="140"/>
      <c r="DG814" s="140"/>
      <c r="DH814" s="140"/>
      <c r="DI814" s="140"/>
      <c r="DJ814" s="140"/>
      <c r="DK814" s="140"/>
      <c r="DL814" s="140"/>
      <c r="DM814" s="140"/>
      <c r="DN814" s="140"/>
      <c r="DO814" s="140"/>
      <c r="DP814" s="140"/>
      <c r="DQ814" s="140"/>
      <c r="DR814" s="140"/>
      <c r="DS814" s="140"/>
      <c r="DT814" s="140"/>
      <c r="DU814" s="140"/>
      <c r="DV814" s="140"/>
      <c r="DW814" s="140"/>
      <c r="DX814" s="140"/>
      <c r="DY814" s="140"/>
      <c r="DZ814" s="140"/>
      <c r="EA814" s="140"/>
      <c r="EB814" s="140"/>
      <c r="EC814" s="140"/>
      <c r="ED814" s="140"/>
      <c r="EE814" s="140"/>
      <c r="EF814" s="140"/>
      <c r="EG814" s="140"/>
      <c r="EH814" s="140"/>
      <c r="EI814" s="140"/>
      <c r="EJ814" s="140"/>
      <c r="EK814" s="140"/>
      <c r="EL814" s="140"/>
      <c r="EM814" s="140"/>
      <c r="EN814" s="140"/>
      <c r="EO814" s="140"/>
      <c r="EP814" s="140"/>
      <c r="EQ814" s="140"/>
      <c r="ER814" s="140"/>
      <c r="ES814" s="140"/>
      <c r="ET814" s="140"/>
      <c r="EU814" s="140"/>
      <c r="EV814" s="140"/>
      <c r="EW814" s="140"/>
      <c r="EX814" s="140"/>
      <c r="EY814" s="140"/>
      <c r="EZ814" s="140"/>
      <c r="FA814" s="140"/>
      <c r="FB814" s="140"/>
      <c r="FC814" s="140"/>
      <c r="FD814" s="140"/>
      <c r="FE814" s="140"/>
      <c r="FF814" s="140"/>
      <c r="FG814" s="140"/>
      <c r="FH814" s="140"/>
      <c r="FI814" s="140"/>
      <c r="FJ814" s="140"/>
      <c r="FK814" s="140"/>
      <c r="FL814" s="140"/>
      <c r="FM814" s="140"/>
      <c r="FN814" s="140"/>
      <c r="FO814" s="140"/>
      <c r="FP814" s="140"/>
      <c r="FQ814" s="140"/>
      <c r="FR814" s="140"/>
      <c r="FS814" s="140"/>
      <c r="FT814" s="140"/>
      <c r="FU814" s="140"/>
      <c r="FV814" s="140"/>
      <c r="FW814" s="140"/>
      <c r="FX814" s="140"/>
      <c r="FY814" s="140"/>
      <c r="FZ814" s="140"/>
      <c r="GA814" s="140"/>
      <c r="GB814" s="140"/>
      <c r="GC814" s="140"/>
      <c r="GD814" s="140"/>
      <c r="GE814" s="140"/>
      <c r="GF814" s="140"/>
      <c r="GG814" s="140"/>
      <c r="GH814" s="140"/>
      <c r="GI814" s="140"/>
      <c r="GJ814" s="140"/>
      <c r="GK814" s="140"/>
      <c r="GL814" s="140"/>
      <c r="GM814" s="140"/>
      <c r="GN814" s="140"/>
      <c r="GO814" s="140"/>
      <c r="GP814" s="140"/>
      <c r="GQ814" s="140"/>
      <c r="GR814" s="140"/>
      <c r="GS814" s="140"/>
      <c r="GT814" s="140"/>
      <c r="GU814" s="140"/>
      <c r="GV814" s="140"/>
      <c r="GW814" s="140"/>
      <c r="GX814" s="140"/>
      <c r="GY814" s="140"/>
      <c r="GZ814" s="140"/>
      <c r="HA814" s="140"/>
      <c r="HB814" s="140"/>
      <c r="HC814" s="140"/>
      <c r="HD814" s="140"/>
      <c r="HE814" s="140"/>
      <c r="HF814" s="140"/>
      <c r="HG814" s="140"/>
      <c r="HH814" s="140"/>
      <c r="HI814" s="140"/>
      <c r="HJ814" s="140"/>
      <c r="HK814" s="140"/>
      <c r="HL814" s="140"/>
      <c r="HM814" s="140"/>
      <c r="HN814" s="140"/>
      <c r="HO814" s="140"/>
      <c r="HP814" s="140"/>
      <c r="HQ814" s="140"/>
      <c r="HR814" s="140"/>
      <c r="HS814" s="140"/>
      <c r="HT814" s="140"/>
      <c r="HU814" s="140"/>
      <c r="HV814" s="140"/>
      <c r="HW814" s="140"/>
      <c r="HX814" s="140"/>
      <c r="HY814" s="140"/>
      <c r="HZ814" s="140"/>
      <c r="IA814" s="140"/>
      <c r="IB814" s="140"/>
      <c r="IC814" s="140"/>
      <c r="ID814" s="140"/>
      <c r="IE814" s="140"/>
      <c r="IF814" s="140"/>
      <c r="IG814" s="140"/>
      <c r="IH814" s="140"/>
      <c r="II814" s="140"/>
      <c r="IJ814" s="140"/>
      <c r="IK814" s="140"/>
      <c r="IL814" s="140"/>
      <c r="IM814" s="140"/>
      <c r="IN814" s="140"/>
      <c r="IO814" s="140"/>
      <c r="IP814" s="140"/>
      <c r="IQ814" s="140"/>
      <c r="IR814" s="140"/>
      <c r="IS814" s="140"/>
      <c r="IT814" s="140"/>
      <c r="IU814" s="140"/>
      <c r="IV814" s="140"/>
      <c r="IW814" s="140"/>
    </row>
    <row r="815" spans="1:257">
      <c r="A815" s="8" t="s">
        <v>3129</v>
      </c>
      <c r="B815" s="8" t="s">
        <v>1188</v>
      </c>
      <c r="C815" s="8" t="s">
        <v>2260</v>
      </c>
      <c r="D815" s="8" t="s">
        <v>2280</v>
      </c>
      <c r="E815" s="10" t="s">
        <v>2287</v>
      </c>
      <c r="F815" s="7" t="s">
        <v>3888</v>
      </c>
      <c r="G815" s="23" t="s">
        <v>3212</v>
      </c>
      <c r="H815" s="23" t="s">
        <v>3137</v>
      </c>
      <c r="I815" s="18">
        <v>20</v>
      </c>
      <c r="J815" s="15" t="s">
        <v>931</v>
      </c>
      <c r="K815" s="141">
        <v>5.7697800000000008</v>
      </c>
      <c r="L815" s="15" t="s">
        <v>27</v>
      </c>
      <c r="M815" s="16">
        <v>0</v>
      </c>
      <c r="N815" s="16">
        <v>0</v>
      </c>
      <c r="O815" s="45" t="s">
        <v>3889</v>
      </c>
      <c r="P815" s="7" t="s">
        <v>3890</v>
      </c>
      <c r="Q815" s="23" t="s">
        <v>3369</v>
      </c>
      <c r="R815" s="23" t="s">
        <v>3461</v>
      </c>
      <c r="S815" s="15">
        <v>20</v>
      </c>
      <c r="T815" s="15" t="s">
        <v>931</v>
      </c>
      <c r="U815" s="17">
        <v>51.00894000000001</v>
      </c>
      <c r="V815" s="15" t="s">
        <v>27</v>
      </c>
      <c r="W815" s="16">
        <v>0</v>
      </c>
      <c r="X815" s="16">
        <v>0</v>
      </c>
      <c r="Y815" s="23" t="s">
        <v>3891</v>
      </c>
      <c r="Z815" s="7" t="s">
        <v>3892</v>
      </c>
      <c r="AA815" s="23" t="s">
        <v>3886</v>
      </c>
      <c r="AB815" s="23" t="s">
        <v>887</v>
      </c>
      <c r="AC815" s="15">
        <v>20</v>
      </c>
      <c r="AD815" s="15" t="s">
        <v>931</v>
      </c>
      <c r="AE815" s="17">
        <v>0.35742000000000002</v>
      </c>
      <c r="AF815" s="15" t="s">
        <v>27</v>
      </c>
      <c r="AG815" s="16">
        <v>0</v>
      </c>
      <c r="AH815" s="16">
        <v>0.1</v>
      </c>
      <c r="AI815" s="23" t="s">
        <v>3893</v>
      </c>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c r="CN815" s="140"/>
      <c r="CO815" s="140"/>
      <c r="CP815" s="140"/>
      <c r="CQ815" s="140"/>
      <c r="CR815" s="140"/>
      <c r="CS815" s="140"/>
      <c r="CT815" s="140"/>
      <c r="CU815" s="140"/>
      <c r="CV815" s="140"/>
      <c r="CW815" s="140"/>
      <c r="CX815" s="140"/>
      <c r="CY815" s="140"/>
      <c r="CZ815" s="140"/>
      <c r="DA815" s="140"/>
      <c r="DB815" s="140"/>
      <c r="DC815" s="140"/>
      <c r="DD815" s="140"/>
      <c r="DE815" s="140"/>
      <c r="DF815" s="140"/>
      <c r="DG815" s="140"/>
      <c r="DH815" s="140"/>
      <c r="DI815" s="140"/>
      <c r="DJ815" s="140"/>
      <c r="DK815" s="140"/>
      <c r="DL815" s="140"/>
      <c r="DM815" s="140"/>
      <c r="DN815" s="140"/>
      <c r="DO815" s="140"/>
      <c r="DP815" s="140"/>
      <c r="DQ815" s="140"/>
      <c r="DR815" s="140"/>
      <c r="DS815" s="140"/>
      <c r="DT815" s="140"/>
      <c r="DU815" s="140"/>
      <c r="DV815" s="140"/>
      <c r="DW815" s="140"/>
      <c r="DX815" s="140"/>
      <c r="DY815" s="140"/>
      <c r="DZ815" s="140"/>
      <c r="EA815" s="140"/>
      <c r="EB815" s="140"/>
      <c r="EC815" s="140"/>
      <c r="ED815" s="140"/>
      <c r="EE815" s="140"/>
      <c r="EF815" s="140"/>
      <c r="EG815" s="140"/>
      <c r="EH815" s="140"/>
      <c r="EI815" s="140"/>
      <c r="EJ815" s="140"/>
      <c r="EK815" s="140"/>
      <c r="EL815" s="140"/>
      <c r="EM815" s="140"/>
      <c r="EN815" s="140"/>
      <c r="EO815" s="140"/>
      <c r="EP815" s="140"/>
      <c r="EQ815" s="140"/>
      <c r="ER815" s="140"/>
      <c r="ES815" s="140"/>
      <c r="ET815" s="140"/>
      <c r="EU815" s="140"/>
      <c r="EV815" s="140"/>
      <c r="EW815" s="140"/>
      <c r="EX815" s="140"/>
      <c r="EY815" s="140"/>
      <c r="EZ815" s="140"/>
      <c r="FA815" s="140"/>
      <c r="FB815" s="140"/>
      <c r="FC815" s="140"/>
      <c r="FD815" s="140"/>
      <c r="FE815" s="140"/>
      <c r="FF815" s="140"/>
      <c r="FG815" s="140"/>
      <c r="FH815" s="140"/>
      <c r="FI815" s="140"/>
      <c r="FJ815" s="140"/>
      <c r="FK815" s="140"/>
      <c r="FL815" s="140"/>
      <c r="FM815" s="140"/>
      <c r="FN815" s="140"/>
      <c r="FO815" s="140"/>
      <c r="FP815" s="140"/>
      <c r="FQ815" s="140"/>
      <c r="FR815" s="140"/>
      <c r="FS815" s="140"/>
      <c r="FT815" s="140"/>
      <c r="FU815" s="140"/>
      <c r="FV815" s="140"/>
      <c r="FW815" s="140"/>
      <c r="FX815" s="140"/>
      <c r="FY815" s="140"/>
      <c r="FZ815" s="140"/>
      <c r="GA815" s="140"/>
      <c r="GB815" s="140"/>
      <c r="GC815" s="140"/>
      <c r="GD815" s="140"/>
      <c r="GE815" s="140"/>
      <c r="GF815" s="140"/>
      <c r="GG815" s="140"/>
      <c r="GH815" s="140"/>
      <c r="GI815" s="140"/>
      <c r="GJ815" s="140"/>
      <c r="GK815" s="140"/>
      <c r="GL815" s="140"/>
      <c r="GM815" s="140"/>
      <c r="GN815" s="140"/>
      <c r="GO815" s="140"/>
      <c r="GP815" s="140"/>
      <c r="GQ815" s="140"/>
      <c r="GR815" s="140"/>
      <c r="GS815" s="140"/>
      <c r="GT815" s="140"/>
      <c r="GU815" s="140"/>
      <c r="GV815" s="140"/>
      <c r="GW815" s="140"/>
      <c r="GX815" s="140"/>
      <c r="GY815" s="140"/>
      <c r="GZ815" s="140"/>
      <c r="HA815" s="140"/>
      <c r="HB815" s="140"/>
      <c r="HC815" s="140"/>
      <c r="HD815" s="140"/>
      <c r="HE815" s="140"/>
      <c r="HF815" s="140"/>
      <c r="HG815" s="140"/>
      <c r="HH815" s="140"/>
      <c r="HI815" s="140"/>
      <c r="HJ815" s="140"/>
      <c r="HK815" s="140"/>
      <c r="HL815" s="140"/>
      <c r="HM815" s="140"/>
      <c r="HN815" s="140"/>
      <c r="HO815" s="140"/>
      <c r="HP815" s="140"/>
      <c r="HQ815" s="140"/>
      <c r="HR815" s="140"/>
      <c r="HS815" s="140"/>
      <c r="HT815" s="140"/>
      <c r="HU815" s="140"/>
      <c r="HV815" s="140"/>
      <c r="HW815" s="140"/>
      <c r="HX815" s="140"/>
      <c r="HY815" s="140"/>
      <c r="HZ815" s="140"/>
      <c r="IA815" s="140"/>
      <c r="IB815" s="140"/>
      <c r="IC815" s="140"/>
      <c r="ID815" s="140"/>
      <c r="IE815" s="140"/>
      <c r="IF815" s="140"/>
      <c r="IG815" s="140"/>
      <c r="IH815" s="140"/>
      <c r="II815" s="140"/>
      <c r="IJ815" s="140"/>
      <c r="IK815" s="140"/>
      <c r="IL815" s="140"/>
      <c r="IM815" s="140"/>
      <c r="IN815" s="140"/>
      <c r="IO815" s="140"/>
      <c r="IP815" s="140"/>
      <c r="IQ815" s="140"/>
      <c r="IR815" s="140"/>
      <c r="IS815" s="140"/>
      <c r="IT815" s="140"/>
      <c r="IU815" s="140"/>
      <c r="IV815" s="140"/>
      <c r="IW815" s="140"/>
    </row>
    <row r="816" spans="1:257">
      <c r="A816" s="8" t="s">
        <v>11883</v>
      </c>
      <c r="B816" s="105" t="s">
        <v>1188</v>
      </c>
      <c r="C816" s="105" t="s">
        <v>2260</v>
      </c>
      <c r="D816" s="105" t="s">
        <v>2280</v>
      </c>
      <c r="E816" s="106" t="s">
        <v>2287</v>
      </c>
      <c r="F816" s="107" t="s">
        <v>10765</v>
      </c>
      <c r="G816" s="107" t="s">
        <v>10383</v>
      </c>
      <c r="H816" s="107" t="s">
        <v>6217</v>
      </c>
      <c r="I816" s="6">
        <v>1</v>
      </c>
      <c r="J816" s="6"/>
      <c r="K816" s="109">
        <v>0.35742000000000002</v>
      </c>
      <c r="L816" s="6" t="s">
        <v>27</v>
      </c>
      <c r="M816" s="6" t="s">
        <v>10317</v>
      </c>
      <c r="N816" s="6" t="s">
        <v>10318</v>
      </c>
      <c r="O816" s="107" t="s">
        <v>10766</v>
      </c>
      <c r="P816" s="107" t="s">
        <v>10767</v>
      </c>
      <c r="Q816" s="107" t="s">
        <v>2285</v>
      </c>
      <c r="R816" s="107" t="s">
        <v>6217</v>
      </c>
      <c r="S816" s="6">
        <v>1</v>
      </c>
      <c r="T816" s="6"/>
      <c r="U816" s="109">
        <v>1.1326036363636363</v>
      </c>
      <c r="V816" s="6" t="s">
        <v>27</v>
      </c>
      <c r="W816" s="6" t="s">
        <v>10322</v>
      </c>
      <c r="X816" s="6" t="s">
        <v>10318</v>
      </c>
      <c r="Y816" s="107" t="s">
        <v>10768</v>
      </c>
      <c r="Z816" s="110" t="s">
        <v>10769</v>
      </c>
      <c r="AA816" s="107" t="s">
        <v>10383</v>
      </c>
      <c r="AB816" s="107" t="s">
        <v>6217</v>
      </c>
      <c r="AC816" s="6">
        <v>1</v>
      </c>
      <c r="AD816" s="6"/>
      <c r="AE816" s="109">
        <v>0.2320909090909091</v>
      </c>
      <c r="AF816" s="6" t="s">
        <v>27</v>
      </c>
      <c r="AG816" s="6" t="s">
        <v>10317</v>
      </c>
      <c r="AH816" s="6" t="s">
        <v>10318</v>
      </c>
      <c r="AI816" s="107" t="s">
        <v>10770</v>
      </c>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c r="CN816" s="140"/>
      <c r="CO816" s="140"/>
      <c r="CP816" s="140"/>
      <c r="CQ816" s="140"/>
      <c r="CR816" s="140"/>
      <c r="CS816" s="140"/>
      <c r="CT816" s="140"/>
      <c r="CU816" s="140"/>
      <c r="CV816" s="140"/>
      <c r="CW816" s="140"/>
      <c r="CX816" s="140"/>
      <c r="CY816" s="140"/>
      <c r="CZ816" s="140"/>
      <c r="DA816" s="140"/>
      <c r="DB816" s="140"/>
      <c r="DC816" s="140"/>
      <c r="DD816" s="140"/>
      <c r="DE816" s="140"/>
      <c r="DF816" s="140"/>
      <c r="DG816" s="140"/>
      <c r="DH816" s="140"/>
      <c r="DI816" s="140"/>
      <c r="DJ816" s="140"/>
      <c r="DK816" s="140"/>
      <c r="DL816" s="140"/>
      <c r="DM816" s="140"/>
      <c r="DN816" s="140"/>
      <c r="DO816" s="140"/>
      <c r="DP816" s="140"/>
      <c r="DQ816" s="140"/>
      <c r="DR816" s="140"/>
      <c r="DS816" s="140"/>
      <c r="DT816" s="140"/>
      <c r="DU816" s="140"/>
      <c r="DV816" s="140"/>
      <c r="DW816" s="140"/>
      <c r="DX816" s="140"/>
      <c r="DY816" s="140"/>
      <c r="DZ816" s="140"/>
      <c r="EA816" s="140"/>
      <c r="EB816" s="140"/>
      <c r="EC816" s="140"/>
      <c r="ED816" s="140"/>
      <c r="EE816" s="140"/>
      <c r="EF816" s="140"/>
      <c r="EG816" s="140"/>
      <c r="EH816" s="140"/>
      <c r="EI816" s="140"/>
      <c r="EJ816" s="140"/>
      <c r="EK816" s="140"/>
      <c r="EL816" s="140"/>
      <c r="EM816" s="140"/>
      <c r="EN816" s="140"/>
      <c r="EO816" s="140"/>
      <c r="EP816" s="140"/>
      <c r="EQ816" s="140"/>
      <c r="ER816" s="140"/>
      <c r="ES816" s="140"/>
      <c r="ET816" s="140"/>
      <c r="EU816" s="140"/>
      <c r="EV816" s="140"/>
      <c r="EW816" s="140"/>
      <c r="EX816" s="140"/>
      <c r="EY816" s="140"/>
      <c r="EZ816" s="140"/>
      <c r="FA816" s="140"/>
      <c r="FB816" s="140"/>
      <c r="FC816" s="140"/>
      <c r="FD816" s="140"/>
      <c r="FE816" s="140"/>
      <c r="FF816" s="140"/>
      <c r="FG816" s="140"/>
      <c r="FH816" s="140"/>
      <c r="FI816" s="140"/>
      <c r="FJ816" s="140"/>
      <c r="FK816" s="140"/>
      <c r="FL816" s="140"/>
      <c r="FM816" s="140"/>
      <c r="FN816" s="140"/>
      <c r="FO816" s="140"/>
      <c r="FP816" s="140"/>
      <c r="FQ816" s="140"/>
      <c r="FR816" s="140"/>
      <c r="FS816" s="140"/>
      <c r="FT816" s="140"/>
      <c r="FU816" s="140"/>
      <c r="FV816" s="140"/>
      <c r="FW816" s="140"/>
      <c r="FX816" s="140"/>
      <c r="FY816" s="140"/>
      <c r="FZ816" s="140"/>
      <c r="GA816" s="140"/>
      <c r="GB816" s="140"/>
      <c r="GC816" s="140"/>
      <c r="GD816" s="140"/>
      <c r="GE816" s="140"/>
      <c r="GF816" s="140"/>
      <c r="GG816" s="140"/>
      <c r="GH816" s="140"/>
      <c r="GI816" s="140"/>
      <c r="GJ816" s="140"/>
      <c r="GK816" s="140"/>
      <c r="GL816" s="140"/>
      <c r="GM816" s="140"/>
      <c r="GN816" s="140"/>
      <c r="GO816" s="140"/>
      <c r="GP816" s="140"/>
      <c r="GQ816" s="140"/>
      <c r="GR816" s="140"/>
      <c r="GS816" s="140"/>
      <c r="GT816" s="140"/>
      <c r="GU816" s="140"/>
      <c r="GV816" s="140"/>
      <c r="GW816" s="140"/>
      <c r="GX816" s="140"/>
      <c r="GY816" s="140"/>
      <c r="GZ816" s="140"/>
      <c r="HA816" s="140"/>
      <c r="HB816" s="140"/>
      <c r="HC816" s="140"/>
      <c r="HD816" s="140"/>
      <c r="HE816" s="140"/>
      <c r="HF816" s="140"/>
      <c r="HG816" s="140"/>
      <c r="HH816" s="140"/>
      <c r="HI816" s="140"/>
      <c r="HJ816" s="140"/>
      <c r="HK816" s="140"/>
      <c r="HL816" s="140"/>
      <c r="HM816" s="140"/>
      <c r="HN816" s="140"/>
      <c r="HO816" s="140"/>
      <c r="HP816" s="140"/>
      <c r="HQ816" s="140"/>
      <c r="HR816" s="140"/>
      <c r="HS816" s="140"/>
      <c r="HT816" s="140"/>
      <c r="HU816" s="140"/>
      <c r="HV816" s="140"/>
      <c r="HW816" s="140"/>
      <c r="HX816" s="140"/>
      <c r="HY816" s="140"/>
      <c r="HZ816" s="140"/>
      <c r="IA816" s="140"/>
      <c r="IB816" s="140"/>
      <c r="IC816" s="140"/>
      <c r="ID816" s="140"/>
      <c r="IE816" s="140"/>
      <c r="IF816" s="140"/>
      <c r="IG816" s="140"/>
      <c r="IH816" s="140"/>
      <c r="II816" s="140"/>
      <c r="IJ816" s="140"/>
      <c r="IK816" s="140"/>
      <c r="IL816" s="140"/>
      <c r="IM816" s="140"/>
      <c r="IN816" s="140"/>
      <c r="IO816" s="140"/>
      <c r="IP816" s="140"/>
      <c r="IQ816" s="140"/>
      <c r="IR816" s="140"/>
      <c r="IS816" s="140"/>
      <c r="IT816" s="140"/>
      <c r="IU816" s="140"/>
      <c r="IV816" s="140"/>
      <c r="IW816" s="140"/>
    </row>
    <row r="817" spans="1:257">
      <c r="A817" s="8" t="s">
        <v>12314</v>
      </c>
      <c r="B817" s="105" t="s">
        <v>1188</v>
      </c>
      <c r="C817" s="105" t="s">
        <v>2260</v>
      </c>
      <c r="D817" s="105" t="s">
        <v>2280</v>
      </c>
      <c r="E817" s="106" t="s">
        <v>2287</v>
      </c>
      <c r="F817" s="107" t="s">
        <v>12933</v>
      </c>
      <c r="G817" s="107" t="s">
        <v>12673</v>
      </c>
      <c r="H817" s="107" t="s">
        <v>887</v>
      </c>
      <c r="I817" s="6">
        <v>1</v>
      </c>
      <c r="J817" s="6" t="s">
        <v>3661</v>
      </c>
      <c r="K817" s="134">
        <v>1.5522240000000003</v>
      </c>
      <c r="L817" s="119"/>
      <c r="M817" s="6"/>
      <c r="N817" s="6"/>
      <c r="O817" s="107" t="s">
        <v>12934</v>
      </c>
      <c r="P817" s="107" t="s">
        <v>12933</v>
      </c>
      <c r="Q817" s="107" t="s">
        <v>12673</v>
      </c>
      <c r="R817" s="107" t="s">
        <v>887</v>
      </c>
      <c r="S817" s="6">
        <v>1</v>
      </c>
      <c r="T817" s="6" t="s">
        <v>3661</v>
      </c>
      <c r="U817" s="119">
        <v>1.5522240000000003</v>
      </c>
      <c r="V817" s="119"/>
      <c r="W817" s="124">
        <v>0.25</v>
      </c>
      <c r="X817" s="124">
        <v>0.6</v>
      </c>
      <c r="Y817" s="107" t="s">
        <v>12934</v>
      </c>
      <c r="Z817" s="107" t="s">
        <v>12933</v>
      </c>
      <c r="AA817" s="107" t="s">
        <v>12673</v>
      </c>
      <c r="AB817" s="107" t="s">
        <v>887</v>
      </c>
      <c r="AC817" s="6">
        <v>1</v>
      </c>
      <c r="AD817" s="6" t="s">
        <v>3661</v>
      </c>
      <c r="AE817" s="119">
        <v>1.5522240000000003</v>
      </c>
      <c r="AF817" s="119"/>
      <c r="AG817" s="6"/>
      <c r="AH817" s="6"/>
      <c r="AI817" s="107" t="s">
        <v>12934</v>
      </c>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c r="CN817" s="140"/>
      <c r="CO817" s="140"/>
      <c r="CP817" s="140"/>
      <c r="CQ817" s="140"/>
      <c r="CR817" s="140"/>
      <c r="CS817" s="140"/>
      <c r="CT817" s="140"/>
      <c r="CU817" s="140"/>
      <c r="CV817" s="140"/>
      <c r="CW817" s="140"/>
      <c r="CX817" s="140"/>
      <c r="CY817" s="140"/>
      <c r="CZ817" s="140"/>
      <c r="DA817" s="140"/>
      <c r="DB817" s="140"/>
      <c r="DC817" s="140"/>
      <c r="DD817" s="140"/>
      <c r="DE817" s="140"/>
      <c r="DF817" s="140"/>
      <c r="DG817" s="140"/>
      <c r="DH817" s="140"/>
      <c r="DI817" s="140"/>
      <c r="DJ817" s="140"/>
      <c r="DK817" s="140"/>
      <c r="DL817" s="140"/>
      <c r="DM817" s="140"/>
      <c r="DN817" s="140"/>
      <c r="DO817" s="140"/>
      <c r="DP817" s="140"/>
      <c r="DQ817" s="140"/>
      <c r="DR817" s="140"/>
      <c r="DS817" s="140"/>
      <c r="DT817" s="140"/>
      <c r="DU817" s="140"/>
      <c r="DV817" s="140"/>
      <c r="DW817" s="140"/>
      <c r="DX817" s="140"/>
      <c r="DY817" s="140"/>
      <c r="DZ817" s="140"/>
      <c r="EA817" s="140"/>
      <c r="EB817" s="140"/>
      <c r="EC817" s="140"/>
      <c r="ED817" s="140"/>
      <c r="EE817" s="140"/>
      <c r="EF817" s="140"/>
      <c r="EG817" s="140"/>
      <c r="EH817" s="140"/>
      <c r="EI817" s="140"/>
      <c r="EJ817" s="140"/>
      <c r="EK817" s="140"/>
      <c r="EL817" s="140"/>
      <c r="EM817" s="140"/>
      <c r="EN817" s="140"/>
      <c r="EO817" s="140"/>
      <c r="EP817" s="140"/>
      <c r="EQ817" s="140"/>
      <c r="ER817" s="140"/>
      <c r="ES817" s="140"/>
      <c r="ET817" s="140"/>
      <c r="EU817" s="140"/>
      <c r="EV817" s="140"/>
      <c r="EW817" s="140"/>
      <c r="EX817" s="140"/>
      <c r="EY817" s="140"/>
      <c r="EZ817" s="140"/>
      <c r="FA817" s="140"/>
      <c r="FB817" s="140"/>
      <c r="FC817" s="140"/>
      <c r="FD817" s="140"/>
      <c r="FE817" s="140"/>
      <c r="FF817" s="140"/>
      <c r="FG817" s="140"/>
      <c r="FH817" s="140"/>
      <c r="FI817" s="140"/>
      <c r="FJ817" s="140"/>
      <c r="FK817" s="140"/>
      <c r="FL817" s="140"/>
      <c r="FM817" s="140"/>
      <c r="FN817" s="140"/>
      <c r="FO817" s="140"/>
      <c r="FP817" s="140"/>
      <c r="FQ817" s="140"/>
      <c r="FR817" s="140"/>
      <c r="FS817" s="140"/>
      <c r="FT817" s="140"/>
      <c r="FU817" s="140"/>
      <c r="FV817" s="140"/>
      <c r="FW817" s="140"/>
      <c r="FX817" s="140"/>
      <c r="FY817" s="140"/>
      <c r="FZ817" s="140"/>
      <c r="GA817" s="140"/>
      <c r="GB817" s="140"/>
      <c r="GC817" s="140"/>
      <c r="GD817" s="140"/>
      <c r="GE817" s="140"/>
      <c r="GF817" s="140"/>
      <c r="GG817" s="140"/>
      <c r="GH817" s="140"/>
      <c r="GI817" s="140"/>
      <c r="GJ817" s="140"/>
      <c r="GK817" s="140"/>
      <c r="GL817" s="140"/>
      <c r="GM817" s="140"/>
      <c r="GN817" s="140"/>
      <c r="GO817" s="140"/>
      <c r="GP817" s="140"/>
      <c r="GQ817" s="140"/>
      <c r="GR817" s="140"/>
      <c r="GS817" s="140"/>
      <c r="GT817" s="140"/>
      <c r="GU817" s="140"/>
      <c r="GV817" s="140"/>
      <c r="GW817" s="140"/>
      <c r="GX817" s="140"/>
      <c r="GY817" s="140"/>
      <c r="GZ817" s="140"/>
      <c r="HA817" s="140"/>
      <c r="HB817" s="140"/>
      <c r="HC817" s="140"/>
      <c r="HD817" s="140"/>
      <c r="HE817" s="140"/>
      <c r="HF817" s="140"/>
      <c r="HG817" s="140"/>
      <c r="HH817" s="140"/>
      <c r="HI817" s="140"/>
      <c r="HJ817" s="140"/>
      <c r="HK817" s="140"/>
      <c r="HL817" s="140"/>
      <c r="HM817" s="140"/>
      <c r="HN817" s="140"/>
      <c r="HO817" s="140"/>
      <c r="HP817" s="140"/>
      <c r="HQ817" s="140"/>
      <c r="HR817" s="140"/>
      <c r="HS817" s="140"/>
      <c r="HT817" s="140"/>
      <c r="HU817" s="140"/>
      <c r="HV817" s="140"/>
      <c r="HW817" s="140"/>
      <c r="HX817" s="140"/>
      <c r="HY817" s="140"/>
      <c r="HZ817" s="140"/>
      <c r="IA817" s="140"/>
      <c r="IB817" s="140"/>
      <c r="IC817" s="140"/>
      <c r="ID817" s="140"/>
      <c r="IE817" s="140"/>
      <c r="IF817" s="140"/>
      <c r="IG817" s="140"/>
      <c r="IH817" s="140"/>
      <c r="II817" s="140"/>
      <c r="IJ817" s="140"/>
      <c r="IK817" s="140"/>
      <c r="IL817" s="140"/>
      <c r="IM817" s="140"/>
      <c r="IN817" s="140"/>
      <c r="IO817" s="140"/>
      <c r="IP817" s="140"/>
      <c r="IQ817" s="140"/>
      <c r="IR817" s="140"/>
      <c r="IS817" s="140"/>
      <c r="IT817" s="140"/>
      <c r="IU817" s="140"/>
      <c r="IV817" s="140"/>
      <c r="IW817" s="140"/>
    </row>
    <row r="818" spans="1:257">
      <c r="A818" s="8" t="s">
        <v>5996</v>
      </c>
      <c r="B818" s="8" t="s">
        <v>1188</v>
      </c>
      <c r="C818" s="8" t="s">
        <v>2260</v>
      </c>
      <c r="D818" s="8" t="s">
        <v>2280</v>
      </c>
      <c r="E818" s="10" t="s">
        <v>2296</v>
      </c>
      <c r="F818" s="7" t="s">
        <v>7340</v>
      </c>
      <c r="G818" s="23" t="s">
        <v>5996</v>
      </c>
      <c r="H818" s="23" t="s">
        <v>887</v>
      </c>
      <c r="I818" s="15">
        <v>1</v>
      </c>
      <c r="J818" s="15">
        <v>800</v>
      </c>
      <c r="K818" s="141">
        <v>0.24908344500000001</v>
      </c>
      <c r="L818" s="15" t="s">
        <v>27</v>
      </c>
      <c r="M818" s="16">
        <v>1</v>
      </c>
      <c r="N818" s="16">
        <v>1</v>
      </c>
      <c r="O818" s="45" t="s">
        <v>7341</v>
      </c>
      <c r="P818" s="7" t="s">
        <v>7349</v>
      </c>
      <c r="Q818" s="23" t="s">
        <v>7343</v>
      </c>
      <c r="R818" s="23" t="s">
        <v>887</v>
      </c>
      <c r="S818" s="15">
        <v>1</v>
      </c>
      <c r="T818" s="15">
        <v>900</v>
      </c>
      <c r="U818" s="17">
        <v>0.39224087760000009</v>
      </c>
      <c r="V818" s="15" t="s">
        <v>27</v>
      </c>
      <c r="W818" s="16">
        <v>1</v>
      </c>
      <c r="X818" s="16">
        <v>1</v>
      </c>
      <c r="Y818" s="23" t="s">
        <v>7350</v>
      </c>
      <c r="Z818" s="7" t="s">
        <v>7345</v>
      </c>
      <c r="AA818" s="23" t="s">
        <v>3369</v>
      </c>
      <c r="AB818" s="23" t="s">
        <v>887</v>
      </c>
      <c r="AC818" s="15">
        <v>1</v>
      </c>
      <c r="AD818" s="15">
        <v>600</v>
      </c>
      <c r="AE818" s="17">
        <v>1.3801844783999999</v>
      </c>
      <c r="AF818" s="15" t="s">
        <v>27</v>
      </c>
      <c r="AG818" s="16">
        <v>1</v>
      </c>
      <c r="AH818" s="16">
        <v>0</v>
      </c>
      <c r="AI818" s="23" t="s">
        <v>7346</v>
      </c>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c r="CN818" s="140"/>
      <c r="CO818" s="140"/>
      <c r="CP818" s="140"/>
      <c r="CQ818" s="140"/>
      <c r="CR818" s="140"/>
      <c r="CS818" s="140"/>
      <c r="CT818" s="140"/>
      <c r="CU818" s="140"/>
      <c r="CV818" s="140"/>
      <c r="CW818" s="140"/>
      <c r="CX818" s="140"/>
      <c r="CY818" s="140"/>
      <c r="CZ818" s="140"/>
      <c r="DA818" s="140"/>
      <c r="DB818" s="140"/>
      <c r="DC818" s="140"/>
      <c r="DD818" s="140"/>
      <c r="DE818" s="140"/>
      <c r="DF818" s="140"/>
      <c r="DG818" s="140"/>
      <c r="DH818" s="140"/>
      <c r="DI818" s="140"/>
      <c r="DJ818" s="140"/>
      <c r="DK818" s="140"/>
      <c r="DL818" s="140"/>
      <c r="DM818" s="140"/>
      <c r="DN818" s="140"/>
      <c r="DO818" s="140"/>
      <c r="DP818" s="140"/>
      <c r="DQ818" s="140"/>
      <c r="DR818" s="140"/>
      <c r="DS818" s="140"/>
      <c r="DT818" s="140"/>
      <c r="DU818" s="140"/>
      <c r="DV818" s="140"/>
      <c r="DW818" s="140"/>
      <c r="DX818" s="140"/>
      <c r="DY818" s="140"/>
      <c r="DZ818" s="140"/>
      <c r="EA818" s="140"/>
      <c r="EB818" s="140"/>
      <c r="EC818" s="140"/>
      <c r="ED818" s="140"/>
      <c r="EE818" s="140"/>
      <c r="EF818" s="140"/>
      <c r="EG818" s="140"/>
      <c r="EH818" s="140"/>
      <c r="EI818" s="140"/>
      <c r="EJ818" s="140"/>
      <c r="EK818" s="140"/>
      <c r="EL818" s="140"/>
      <c r="EM818" s="140"/>
      <c r="EN818" s="140"/>
      <c r="EO818" s="140"/>
      <c r="EP818" s="140"/>
      <c r="EQ818" s="140"/>
      <c r="ER818" s="140"/>
      <c r="ES818" s="140"/>
      <c r="ET818" s="140"/>
      <c r="EU818" s="140"/>
      <c r="EV818" s="140"/>
      <c r="EW818" s="140"/>
      <c r="EX818" s="140"/>
      <c r="EY818" s="140"/>
      <c r="EZ818" s="140"/>
      <c r="FA818" s="140"/>
      <c r="FB818" s="140"/>
      <c r="FC818" s="140"/>
      <c r="FD818" s="140"/>
      <c r="FE818" s="140"/>
      <c r="FF818" s="140"/>
      <c r="FG818" s="140"/>
      <c r="FH818" s="140"/>
      <c r="FI818" s="140"/>
      <c r="FJ818" s="140"/>
      <c r="FK818" s="140"/>
      <c r="FL818" s="140"/>
      <c r="FM818" s="140"/>
      <c r="FN818" s="140"/>
      <c r="FO818" s="140"/>
      <c r="FP818" s="140"/>
      <c r="FQ818" s="140"/>
      <c r="FR818" s="140"/>
      <c r="FS818" s="140"/>
      <c r="FT818" s="140"/>
      <c r="FU818" s="140"/>
      <c r="FV818" s="140"/>
      <c r="FW818" s="140"/>
      <c r="FX818" s="140"/>
      <c r="FY818" s="140"/>
      <c r="FZ818" s="140"/>
      <c r="GA818" s="140"/>
      <c r="GB818" s="140"/>
      <c r="GC818" s="140"/>
      <c r="GD818" s="140"/>
      <c r="GE818" s="140"/>
      <c r="GF818" s="140"/>
      <c r="GG818" s="140"/>
      <c r="GH818" s="140"/>
      <c r="GI818" s="140"/>
      <c r="GJ818" s="140"/>
      <c r="GK818" s="140"/>
      <c r="GL818" s="140"/>
      <c r="GM818" s="140"/>
      <c r="GN818" s="140"/>
      <c r="GO818" s="140"/>
      <c r="GP818" s="140"/>
      <c r="GQ818" s="140"/>
      <c r="GR818" s="140"/>
      <c r="GS818" s="140"/>
      <c r="GT818" s="140"/>
      <c r="GU818" s="140"/>
      <c r="GV818" s="140"/>
      <c r="GW818" s="140"/>
      <c r="GX818" s="140"/>
      <c r="GY818" s="140"/>
      <c r="GZ818" s="140"/>
      <c r="HA818" s="140"/>
      <c r="HB818" s="140"/>
      <c r="HC818" s="140"/>
      <c r="HD818" s="140"/>
      <c r="HE818" s="140"/>
      <c r="HF818" s="140"/>
      <c r="HG818" s="140"/>
      <c r="HH818" s="140"/>
      <c r="HI818" s="140"/>
      <c r="HJ818" s="140"/>
      <c r="HK818" s="140"/>
      <c r="HL818" s="140"/>
      <c r="HM818" s="140"/>
      <c r="HN818" s="140"/>
      <c r="HO818" s="140"/>
      <c r="HP818" s="140"/>
      <c r="HQ818" s="140"/>
      <c r="HR818" s="140"/>
      <c r="HS818" s="140"/>
      <c r="HT818" s="140"/>
      <c r="HU818" s="140"/>
      <c r="HV818" s="140"/>
      <c r="HW818" s="140"/>
      <c r="HX818" s="140"/>
      <c r="HY818" s="140"/>
      <c r="HZ818" s="140"/>
      <c r="IA818" s="140"/>
      <c r="IB818" s="140"/>
      <c r="IC818" s="140"/>
      <c r="ID818" s="140"/>
      <c r="IE818" s="140"/>
      <c r="IF818" s="140"/>
      <c r="IG818" s="140"/>
      <c r="IH818" s="140"/>
      <c r="II818" s="140"/>
      <c r="IJ818" s="140"/>
      <c r="IK818" s="140"/>
      <c r="IL818" s="140"/>
      <c r="IM818" s="140"/>
      <c r="IN818" s="140"/>
      <c r="IO818" s="140"/>
      <c r="IP818" s="140"/>
      <c r="IQ818" s="140"/>
      <c r="IR818" s="140"/>
      <c r="IS818" s="140"/>
      <c r="IT818" s="140"/>
      <c r="IU818" s="140"/>
      <c r="IV818" s="140"/>
      <c r="IW818" s="140"/>
    </row>
    <row r="819" spans="1:257">
      <c r="A819" s="8" t="s">
        <v>19</v>
      </c>
      <c r="B819" s="8" t="s">
        <v>1188</v>
      </c>
      <c r="C819" s="8" t="s">
        <v>2260</v>
      </c>
      <c r="D819" s="8" t="s">
        <v>2280</v>
      </c>
      <c r="E819" s="10" t="s">
        <v>2296</v>
      </c>
      <c r="F819" s="7" t="s">
        <v>2297</v>
      </c>
      <c r="G819" s="23" t="s">
        <v>2298</v>
      </c>
      <c r="H819" s="23" t="s">
        <v>26</v>
      </c>
      <c r="I819" s="15">
        <v>1</v>
      </c>
      <c r="J819" s="15"/>
      <c r="K819" s="141">
        <v>0.44550137212499996</v>
      </c>
      <c r="L819" s="15" t="s">
        <v>27</v>
      </c>
      <c r="M819" s="16">
        <v>0.5</v>
      </c>
      <c r="N819" s="16">
        <v>0</v>
      </c>
      <c r="O819" s="46" t="s">
        <v>2299</v>
      </c>
      <c r="P819" s="30" t="s">
        <v>2300</v>
      </c>
      <c r="Q819" s="23" t="s">
        <v>2285</v>
      </c>
      <c r="R819" s="23" t="s">
        <v>26</v>
      </c>
      <c r="S819" s="15">
        <v>1</v>
      </c>
      <c r="T819" s="15"/>
      <c r="U819" s="37">
        <v>0.64051545157894751</v>
      </c>
      <c r="V819" s="15" t="s">
        <v>27</v>
      </c>
      <c r="W819" s="16">
        <v>0</v>
      </c>
      <c r="X819" s="16">
        <v>0</v>
      </c>
      <c r="Y819" s="23" t="s">
        <v>2301</v>
      </c>
      <c r="Z819" s="7"/>
      <c r="AA819" s="23"/>
      <c r="AB819" s="23"/>
      <c r="AC819" s="15"/>
      <c r="AD819" s="15"/>
      <c r="AE819" s="17">
        <v>0</v>
      </c>
      <c r="AF819" s="15"/>
      <c r="AG819" s="15"/>
      <c r="AH819" s="15"/>
      <c r="AI819" s="23"/>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c r="CN819" s="140"/>
      <c r="CO819" s="140"/>
      <c r="CP819" s="140"/>
      <c r="CQ819" s="140"/>
      <c r="CR819" s="140"/>
      <c r="CS819" s="140"/>
      <c r="CT819" s="140"/>
      <c r="CU819" s="140"/>
      <c r="CV819" s="140"/>
      <c r="CW819" s="140"/>
      <c r="CX819" s="140"/>
      <c r="CY819" s="140"/>
      <c r="CZ819" s="140"/>
      <c r="DA819" s="140"/>
      <c r="DB819" s="140"/>
      <c r="DC819" s="140"/>
      <c r="DD819" s="140"/>
      <c r="DE819" s="140"/>
      <c r="DF819" s="140"/>
      <c r="DG819" s="140"/>
      <c r="DH819" s="140"/>
      <c r="DI819" s="140"/>
      <c r="DJ819" s="140"/>
      <c r="DK819" s="140"/>
      <c r="DL819" s="140"/>
      <c r="DM819" s="140"/>
      <c r="DN819" s="140"/>
      <c r="DO819" s="140"/>
      <c r="DP819" s="140"/>
      <c r="DQ819" s="140"/>
      <c r="DR819" s="140"/>
      <c r="DS819" s="140"/>
      <c r="DT819" s="140"/>
      <c r="DU819" s="140"/>
      <c r="DV819" s="140"/>
      <c r="DW819" s="140"/>
      <c r="DX819" s="140"/>
      <c r="DY819" s="140"/>
      <c r="DZ819" s="140"/>
      <c r="EA819" s="140"/>
      <c r="EB819" s="140"/>
      <c r="EC819" s="140"/>
      <c r="ED819" s="140"/>
      <c r="EE819" s="140"/>
      <c r="EF819" s="140"/>
      <c r="EG819" s="140"/>
      <c r="EH819" s="140"/>
      <c r="EI819" s="140"/>
      <c r="EJ819" s="140"/>
      <c r="EK819" s="140"/>
      <c r="EL819" s="140"/>
      <c r="EM819" s="140"/>
      <c r="EN819" s="140"/>
      <c r="EO819" s="140"/>
      <c r="EP819" s="140"/>
      <c r="EQ819" s="140"/>
      <c r="ER819" s="140"/>
      <c r="ES819" s="140"/>
      <c r="ET819" s="140"/>
      <c r="EU819" s="140"/>
      <c r="EV819" s="140"/>
      <c r="EW819" s="140"/>
      <c r="EX819" s="140"/>
      <c r="EY819" s="140"/>
      <c r="EZ819" s="140"/>
      <c r="FA819" s="140"/>
      <c r="FB819" s="140"/>
      <c r="FC819" s="140"/>
      <c r="FD819" s="140"/>
      <c r="FE819" s="140"/>
      <c r="FF819" s="140"/>
      <c r="FG819" s="140"/>
      <c r="FH819" s="140"/>
      <c r="FI819" s="140"/>
      <c r="FJ819" s="140"/>
      <c r="FK819" s="140"/>
      <c r="FL819" s="140"/>
      <c r="FM819" s="140"/>
      <c r="FN819" s="140"/>
      <c r="FO819" s="140"/>
      <c r="FP819" s="140"/>
      <c r="FQ819" s="140"/>
      <c r="FR819" s="140"/>
      <c r="FS819" s="140"/>
      <c r="FT819" s="140"/>
      <c r="FU819" s="140"/>
      <c r="FV819" s="140"/>
      <c r="FW819" s="140"/>
      <c r="FX819" s="140"/>
      <c r="FY819" s="140"/>
      <c r="FZ819" s="140"/>
      <c r="GA819" s="140"/>
      <c r="GB819" s="140"/>
      <c r="GC819" s="140"/>
      <c r="GD819" s="140"/>
      <c r="GE819" s="140"/>
      <c r="GF819" s="140"/>
      <c r="GG819" s="140"/>
      <c r="GH819" s="140"/>
      <c r="GI819" s="140"/>
      <c r="GJ819" s="140"/>
      <c r="GK819" s="140"/>
      <c r="GL819" s="140"/>
      <c r="GM819" s="140"/>
      <c r="GN819" s="140"/>
      <c r="GO819" s="140"/>
      <c r="GP819" s="140"/>
      <c r="GQ819" s="140"/>
      <c r="GR819" s="140"/>
      <c r="GS819" s="140"/>
      <c r="GT819" s="140"/>
      <c r="GU819" s="140"/>
      <c r="GV819" s="140"/>
      <c r="GW819" s="140"/>
      <c r="GX819" s="140"/>
      <c r="GY819" s="140"/>
      <c r="GZ819" s="140"/>
      <c r="HA819" s="140"/>
      <c r="HB819" s="140"/>
      <c r="HC819" s="140"/>
      <c r="HD819" s="140"/>
      <c r="HE819" s="140"/>
      <c r="HF819" s="140"/>
      <c r="HG819" s="140"/>
      <c r="HH819" s="140"/>
      <c r="HI819" s="140"/>
      <c r="HJ819" s="140"/>
      <c r="HK819" s="140"/>
      <c r="HL819" s="140"/>
      <c r="HM819" s="140"/>
      <c r="HN819" s="140"/>
      <c r="HO819" s="140"/>
      <c r="HP819" s="140"/>
      <c r="HQ819" s="140"/>
      <c r="HR819" s="140"/>
      <c r="HS819" s="140"/>
      <c r="HT819" s="140"/>
      <c r="HU819" s="140"/>
      <c r="HV819" s="140"/>
      <c r="HW819" s="140"/>
      <c r="HX819" s="140"/>
      <c r="HY819" s="140"/>
      <c r="HZ819" s="140"/>
      <c r="IA819" s="140"/>
      <c r="IB819" s="140"/>
      <c r="IC819" s="140"/>
      <c r="ID819" s="140"/>
      <c r="IE819" s="140"/>
      <c r="IF819" s="140"/>
      <c r="IG819" s="140"/>
      <c r="IH819" s="140"/>
      <c r="II819" s="140"/>
      <c r="IJ819" s="140"/>
      <c r="IK819" s="140"/>
      <c r="IL819" s="140"/>
      <c r="IM819" s="140"/>
      <c r="IN819" s="140"/>
      <c r="IO819" s="140"/>
      <c r="IP819" s="140"/>
      <c r="IQ819" s="140"/>
      <c r="IR819" s="140"/>
      <c r="IS819" s="140"/>
      <c r="IT819" s="140"/>
      <c r="IU819" s="140"/>
      <c r="IV819" s="140"/>
      <c r="IW819" s="140"/>
    </row>
    <row r="820" spans="1:257">
      <c r="A820" s="8" t="s">
        <v>13906</v>
      </c>
      <c r="B820" s="105" t="s">
        <v>1188</v>
      </c>
      <c r="C820" s="105" t="s">
        <v>2260</v>
      </c>
      <c r="D820" s="105" t="s">
        <v>2280</v>
      </c>
      <c r="E820" s="106" t="s">
        <v>2296</v>
      </c>
      <c r="F820" s="108" t="s">
        <v>14510</v>
      </c>
      <c r="G820" s="107" t="s">
        <v>14072</v>
      </c>
      <c r="H820" s="107" t="s">
        <v>887</v>
      </c>
      <c r="I820" s="6">
        <v>1</v>
      </c>
      <c r="J820" s="107"/>
      <c r="K820" s="134">
        <v>0.30414399599999997</v>
      </c>
      <c r="L820" s="6" t="s">
        <v>27</v>
      </c>
      <c r="M820" s="123">
        <v>0.5</v>
      </c>
      <c r="N820" s="123">
        <v>1</v>
      </c>
      <c r="O820" s="107" t="s">
        <v>14511</v>
      </c>
      <c r="P820" s="108" t="s">
        <v>14516</v>
      </c>
      <c r="Q820" s="107" t="s">
        <v>2285</v>
      </c>
      <c r="R820" s="107" t="s">
        <v>887</v>
      </c>
      <c r="S820" s="6">
        <v>1</v>
      </c>
      <c r="T820" s="6"/>
      <c r="U820" s="119">
        <v>1.1374186385714289</v>
      </c>
      <c r="V820" s="6" t="s">
        <v>27</v>
      </c>
      <c r="W820" s="123">
        <v>0.5</v>
      </c>
      <c r="X820" s="123">
        <v>1</v>
      </c>
      <c r="Y820" s="107" t="s">
        <v>14517</v>
      </c>
      <c r="Z820" s="108"/>
      <c r="AA820" s="107"/>
      <c r="AB820" s="107"/>
      <c r="AC820" s="6"/>
      <c r="AD820" s="6"/>
      <c r="AE820" s="119">
        <v>0</v>
      </c>
      <c r="AF820" s="6"/>
      <c r="AG820" s="123"/>
      <c r="AH820" s="123"/>
      <c r="AI820" s="107"/>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c r="CN820" s="140"/>
      <c r="CO820" s="140"/>
      <c r="CP820" s="140"/>
      <c r="CQ820" s="140"/>
      <c r="CR820" s="140"/>
      <c r="CS820" s="140"/>
      <c r="CT820" s="140"/>
      <c r="CU820" s="140"/>
      <c r="CV820" s="140"/>
      <c r="CW820" s="140"/>
      <c r="CX820" s="140"/>
      <c r="CY820" s="140"/>
      <c r="CZ820" s="140"/>
      <c r="DA820" s="140"/>
      <c r="DB820" s="140"/>
      <c r="DC820" s="140"/>
      <c r="DD820" s="140"/>
      <c r="DE820" s="140"/>
      <c r="DF820" s="140"/>
      <c r="DG820" s="140"/>
      <c r="DH820" s="140"/>
      <c r="DI820" s="140"/>
      <c r="DJ820" s="140"/>
      <c r="DK820" s="140"/>
      <c r="DL820" s="140"/>
      <c r="DM820" s="140"/>
      <c r="DN820" s="140"/>
      <c r="DO820" s="140"/>
      <c r="DP820" s="140"/>
      <c r="DQ820" s="140"/>
      <c r="DR820" s="140"/>
      <c r="DS820" s="140"/>
      <c r="DT820" s="140"/>
      <c r="DU820" s="140"/>
      <c r="DV820" s="140"/>
      <c r="DW820" s="140"/>
      <c r="DX820" s="140"/>
      <c r="DY820" s="140"/>
      <c r="DZ820" s="140"/>
      <c r="EA820" s="140"/>
      <c r="EB820" s="140"/>
      <c r="EC820" s="140"/>
      <c r="ED820" s="140"/>
      <c r="EE820" s="140"/>
      <c r="EF820" s="140"/>
      <c r="EG820" s="140"/>
      <c r="EH820" s="140"/>
      <c r="EI820" s="140"/>
      <c r="EJ820" s="140"/>
      <c r="EK820" s="140"/>
      <c r="EL820" s="140"/>
      <c r="EM820" s="140"/>
      <c r="EN820" s="140"/>
      <c r="EO820" s="140"/>
      <c r="EP820" s="140"/>
      <c r="EQ820" s="140"/>
      <c r="ER820" s="140"/>
      <c r="ES820" s="140"/>
      <c r="ET820" s="140"/>
      <c r="EU820" s="140"/>
      <c r="EV820" s="140"/>
      <c r="EW820" s="140"/>
      <c r="EX820" s="140"/>
      <c r="EY820" s="140"/>
      <c r="EZ820" s="140"/>
      <c r="FA820" s="140"/>
      <c r="FB820" s="140"/>
      <c r="FC820" s="140"/>
      <c r="FD820" s="140"/>
      <c r="FE820" s="140"/>
      <c r="FF820" s="140"/>
      <c r="FG820" s="140"/>
      <c r="FH820" s="140"/>
      <c r="FI820" s="140"/>
      <c r="FJ820" s="140"/>
      <c r="FK820" s="140"/>
      <c r="FL820" s="140"/>
      <c r="FM820" s="140"/>
      <c r="FN820" s="140"/>
      <c r="FO820" s="140"/>
      <c r="FP820" s="140"/>
      <c r="FQ820" s="140"/>
      <c r="FR820" s="140"/>
      <c r="FS820" s="140"/>
      <c r="FT820" s="140"/>
      <c r="FU820" s="140"/>
      <c r="FV820" s="140"/>
      <c r="FW820" s="140"/>
      <c r="FX820" s="140"/>
      <c r="FY820" s="140"/>
      <c r="FZ820" s="140"/>
      <c r="GA820" s="140"/>
      <c r="GB820" s="140"/>
      <c r="GC820" s="140"/>
      <c r="GD820" s="140"/>
      <c r="GE820" s="140"/>
      <c r="GF820" s="140"/>
      <c r="GG820" s="140"/>
      <c r="GH820" s="140"/>
      <c r="GI820" s="140"/>
      <c r="GJ820" s="140"/>
      <c r="GK820" s="140"/>
      <c r="GL820" s="140"/>
      <c r="GM820" s="140"/>
      <c r="GN820" s="140"/>
      <c r="GO820" s="140"/>
      <c r="GP820" s="140"/>
      <c r="GQ820" s="140"/>
      <c r="GR820" s="140"/>
      <c r="GS820" s="140"/>
      <c r="GT820" s="140"/>
      <c r="GU820" s="140"/>
      <c r="GV820" s="140"/>
      <c r="GW820" s="140"/>
      <c r="GX820" s="140"/>
      <c r="GY820" s="140"/>
      <c r="GZ820" s="140"/>
      <c r="HA820" s="140"/>
      <c r="HB820" s="140"/>
      <c r="HC820" s="140"/>
      <c r="HD820" s="140"/>
      <c r="HE820" s="140"/>
      <c r="HF820" s="140"/>
      <c r="HG820" s="140"/>
      <c r="HH820" s="140"/>
      <c r="HI820" s="140"/>
      <c r="HJ820" s="140"/>
      <c r="HK820" s="140"/>
      <c r="HL820" s="140"/>
      <c r="HM820" s="140"/>
      <c r="HN820" s="140"/>
      <c r="HO820" s="140"/>
      <c r="HP820" s="140"/>
      <c r="HQ820" s="140"/>
      <c r="HR820" s="140"/>
      <c r="HS820" s="140"/>
      <c r="HT820" s="140"/>
      <c r="HU820" s="140"/>
      <c r="HV820" s="140"/>
      <c r="HW820" s="140"/>
      <c r="HX820" s="140"/>
      <c r="HY820" s="140"/>
      <c r="HZ820" s="140"/>
      <c r="IA820" s="140"/>
      <c r="IB820" s="140"/>
      <c r="IC820" s="140"/>
      <c r="ID820" s="140"/>
      <c r="IE820" s="140"/>
      <c r="IF820" s="140"/>
      <c r="IG820" s="140"/>
      <c r="IH820" s="140"/>
      <c r="II820" s="140"/>
      <c r="IJ820" s="140"/>
      <c r="IK820" s="140"/>
      <c r="IL820" s="140"/>
      <c r="IM820" s="140"/>
      <c r="IN820" s="140"/>
      <c r="IO820" s="140"/>
      <c r="IP820" s="140"/>
      <c r="IQ820" s="140"/>
      <c r="IR820" s="140"/>
      <c r="IS820" s="140"/>
      <c r="IT820" s="140"/>
      <c r="IU820" s="140"/>
      <c r="IV820" s="140"/>
      <c r="IW820" s="140"/>
    </row>
    <row r="821" spans="1:257">
      <c r="A821" s="8" t="s">
        <v>3129</v>
      </c>
      <c r="B821" s="8" t="s">
        <v>1188</v>
      </c>
      <c r="C821" s="8" t="s">
        <v>2260</v>
      </c>
      <c r="D821" s="8" t="s">
        <v>2280</v>
      </c>
      <c r="E821" s="10" t="s">
        <v>2296</v>
      </c>
      <c r="F821" s="7" t="s">
        <v>3898</v>
      </c>
      <c r="G821" s="23" t="s">
        <v>2294</v>
      </c>
      <c r="H821" s="23" t="s">
        <v>887</v>
      </c>
      <c r="I821" s="18">
        <v>1</v>
      </c>
      <c r="J821" s="15" t="s">
        <v>931</v>
      </c>
      <c r="K821" s="141">
        <v>1.2765000000000002</v>
      </c>
      <c r="L821" s="15" t="s">
        <v>27</v>
      </c>
      <c r="M821" s="16">
        <v>0</v>
      </c>
      <c r="N821" s="16">
        <v>0</v>
      </c>
      <c r="O821" s="45" t="s">
        <v>3899</v>
      </c>
      <c r="P821" s="7" t="s">
        <v>3900</v>
      </c>
      <c r="Q821" s="23" t="s">
        <v>3369</v>
      </c>
      <c r="R821" s="23" t="s">
        <v>3137</v>
      </c>
      <c r="S821" s="15">
        <v>30</v>
      </c>
      <c r="T821" s="15" t="s">
        <v>931</v>
      </c>
      <c r="U821" s="17">
        <v>35.690940000000005</v>
      </c>
      <c r="V821" s="15" t="s">
        <v>27</v>
      </c>
      <c r="W821" s="16">
        <v>0</v>
      </c>
      <c r="X821" s="16">
        <v>0</v>
      </c>
      <c r="Y821" s="23" t="s">
        <v>3901</v>
      </c>
      <c r="Z821" s="7"/>
      <c r="AA821" s="23"/>
      <c r="AB821" s="23"/>
      <c r="AC821" s="15"/>
      <c r="AD821" s="15"/>
      <c r="AE821" s="17">
        <v>0</v>
      </c>
      <c r="AF821" s="15"/>
      <c r="AG821" s="15"/>
      <c r="AH821" s="15"/>
      <c r="AI821" s="23"/>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c r="CN821" s="140"/>
      <c r="CO821" s="140"/>
      <c r="CP821" s="140"/>
      <c r="CQ821" s="140"/>
      <c r="CR821" s="140"/>
      <c r="CS821" s="140"/>
      <c r="CT821" s="140"/>
      <c r="CU821" s="140"/>
      <c r="CV821" s="140"/>
      <c r="CW821" s="140"/>
      <c r="CX821" s="140"/>
      <c r="CY821" s="140"/>
      <c r="CZ821" s="140"/>
      <c r="DA821" s="140"/>
      <c r="DB821" s="140"/>
      <c r="DC821" s="140"/>
      <c r="DD821" s="140"/>
      <c r="DE821" s="140"/>
      <c r="DF821" s="140"/>
      <c r="DG821" s="140"/>
      <c r="DH821" s="140"/>
      <c r="DI821" s="140"/>
      <c r="DJ821" s="140"/>
      <c r="DK821" s="140"/>
      <c r="DL821" s="140"/>
      <c r="DM821" s="140"/>
      <c r="DN821" s="140"/>
      <c r="DO821" s="140"/>
      <c r="DP821" s="140"/>
      <c r="DQ821" s="140"/>
      <c r="DR821" s="140"/>
      <c r="DS821" s="140"/>
      <c r="DT821" s="140"/>
      <c r="DU821" s="140"/>
      <c r="DV821" s="140"/>
      <c r="DW821" s="140"/>
      <c r="DX821" s="140"/>
      <c r="DY821" s="140"/>
      <c r="DZ821" s="140"/>
      <c r="EA821" s="140"/>
      <c r="EB821" s="140"/>
      <c r="EC821" s="140"/>
      <c r="ED821" s="140"/>
      <c r="EE821" s="140"/>
      <c r="EF821" s="140"/>
      <c r="EG821" s="140"/>
      <c r="EH821" s="140"/>
      <c r="EI821" s="140"/>
      <c r="EJ821" s="140"/>
      <c r="EK821" s="140"/>
      <c r="EL821" s="140"/>
      <c r="EM821" s="140"/>
      <c r="EN821" s="140"/>
      <c r="EO821" s="140"/>
      <c r="EP821" s="140"/>
      <c r="EQ821" s="140"/>
      <c r="ER821" s="140"/>
      <c r="ES821" s="140"/>
      <c r="ET821" s="140"/>
      <c r="EU821" s="140"/>
      <c r="EV821" s="140"/>
      <c r="EW821" s="140"/>
      <c r="EX821" s="140"/>
      <c r="EY821" s="140"/>
      <c r="EZ821" s="140"/>
      <c r="FA821" s="140"/>
      <c r="FB821" s="140"/>
      <c r="FC821" s="140"/>
      <c r="FD821" s="140"/>
      <c r="FE821" s="140"/>
      <c r="FF821" s="140"/>
      <c r="FG821" s="140"/>
      <c r="FH821" s="140"/>
      <c r="FI821" s="140"/>
      <c r="FJ821" s="140"/>
      <c r="FK821" s="140"/>
      <c r="FL821" s="140"/>
      <c r="FM821" s="140"/>
      <c r="FN821" s="140"/>
      <c r="FO821" s="140"/>
      <c r="FP821" s="140"/>
      <c r="FQ821" s="140"/>
      <c r="FR821" s="140"/>
      <c r="FS821" s="140"/>
      <c r="FT821" s="140"/>
      <c r="FU821" s="140"/>
      <c r="FV821" s="140"/>
      <c r="FW821" s="140"/>
      <c r="FX821" s="140"/>
      <c r="FY821" s="140"/>
      <c r="FZ821" s="140"/>
      <c r="GA821" s="140"/>
      <c r="GB821" s="140"/>
      <c r="GC821" s="140"/>
      <c r="GD821" s="140"/>
      <c r="GE821" s="140"/>
      <c r="GF821" s="140"/>
      <c r="GG821" s="140"/>
      <c r="GH821" s="140"/>
      <c r="GI821" s="140"/>
      <c r="GJ821" s="140"/>
      <c r="GK821" s="140"/>
      <c r="GL821" s="140"/>
      <c r="GM821" s="140"/>
      <c r="GN821" s="140"/>
      <c r="GO821" s="140"/>
      <c r="GP821" s="140"/>
      <c r="GQ821" s="140"/>
      <c r="GR821" s="140"/>
      <c r="GS821" s="140"/>
      <c r="GT821" s="140"/>
      <c r="GU821" s="140"/>
      <c r="GV821" s="140"/>
      <c r="GW821" s="140"/>
      <c r="GX821" s="140"/>
      <c r="GY821" s="140"/>
      <c r="GZ821" s="140"/>
      <c r="HA821" s="140"/>
      <c r="HB821" s="140"/>
      <c r="HC821" s="140"/>
      <c r="HD821" s="140"/>
      <c r="HE821" s="140"/>
      <c r="HF821" s="140"/>
      <c r="HG821" s="140"/>
      <c r="HH821" s="140"/>
      <c r="HI821" s="140"/>
      <c r="HJ821" s="140"/>
      <c r="HK821" s="140"/>
      <c r="HL821" s="140"/>
      <c r="HM821" s="140"/>
      <c r="HN821" s="140"/>
      <c r="HO821" s="140"/>
      <c r="HP821" s="140"/>
      <c r="HQ821" s="140"/>
      <c r="HR821" s="140"/>
      <c r="HS821" s="140"/>
      <c r="HT821" s="140"/>
      <c r="HU821" s="140"/>
      <c r="HV821" s="140"/>
      <c r="HW821" s="140"/>
      <c r="HX821" s="140"/>
      <c r="HY821" s="140"/>
      <c r="HZ821" s="140"/>
      <c r="IA821" s="140"/>
      <c r="IB821" s="140"/>
      <c r="IC821" s="140"/>
      <c r="ID821" s="140"/>
      <c r="IE821" s="140"/>
      <c r="IF821" s="140"/>
      <c r="IG821" s="140"/>
      <c r="IH821" s="140"/>
      <c r="II821" s="140"/>
      <c r="IJ821" s="140"/>
      <c r="IK821" s="140"/>
      <c r="IL821" s="140"/>
      <c r="IM821" s="140"/>
      <c r="IN821" s="140"/>
      <c r="IO821" s="140"/>
      <c r="IP821" s="140"/>
      <c r="IQ821" s="140"/>
      <c r="IR821" s="140"/>
      <c r="IS821" s="140"/>
      <c r="IT821" s="140"/>
      <c r="IU821" s="140"/>
      <c r="IV821" s="140"/>
      <c r="IW821" s="140"/>
    </row>
    <row r="822" spans="1:257">
      <c r="A822" s="8" t="s">
        <v>11883</v>
      </c>
      <c r="B822" s="105" t="s">
        <v>1188</v>
      </c>
      <c r="C822" s="105" t="s">
        <v>2260</v>
      </c>
      <c r="D822" s="105" t="s">
        <v>2280</v>
      </c>
      <c r="E822" s="106" t="s">
        <v>2296</v>
      </c>
      <c r="F822" s="107" t="s">
        <v>10769</v>
      </c>
      <c r="G822" s="107" t="s">
        <v>10383</v>
      </c>
      <c r="H822" s="107" t="s">
        <v>6217</v>
      </c>
      <c r="I822" s="6">
        <v>1</v>
      </c>
      <c r="J822" s="6"/>
      <c r="K822" s="109">
        <v>0.23487600000000003</v>
      </c>
      <c r="L822" s="6" t="s">
        <v>27</v>
      </c>
      <c r="M822" s="6" t="s">
        <v>10317</v>
      </c>
      <c r="N822" s="6" t="s">
        <v>10318</v>
      </c>
      <c r="O822" s="107" t="s">
        <v>10771</v>
      </c>
      <c r="P822" s="107" t="str">
        <f>F822</f>
        <v>SMGCHERSML</v>
      </c>
      <c r="Q822" s="107" t="s">
        <v>10383</v>
      </c>
      <c r="R822" s="107" t="s">
        <v>6217</v>
      </c>
      <c r="S822" s="6">
        <v>1</v>
      </c>
      <c r="T822" s="6"/>
      <c r="U822" s="109">
        <v>0.23487600000000003</v>
      </c>
      <c r="V822" s="6" t="s">
        <v>27</v>
      </c>
      <c r="W822" s="6" t="s">
        <v>10317</v>
      </c>
      <c r="X822" s="6" t="s">
        <v>10318</v>
      </c>
      <c r="Y822" s="107" t="s">
        <v>10771</v>
      </c>
      <c r="Z822" s="110" t="s">
        <v>10769</v>
      </c>
      <c r="AA822" s="107" t="s">
        <v>10383</v>
      </c>
      <c r="AB822" s="107" t="s">
        <v>6217</v>
      </c>
      <c r="AC822" s="6">
        <v>1</v>
      </c>
      <c r="AD822" s="6"/>
      <c r="AE822" s="109">
        <v>0.2320909090909091</v>
      </c>
      <c r="AF822" s="6" t="s">
        <v>27</v>
      </c>
      <c r="AG822" s="6" t="s">
        <v>10317</v>
      </c>
      <c r="AH822" s="6" t="s">
        <v>10318</v>
      </c>
      <c r="AI822" s="107" t="s">
        <v>10770</v>
      </c>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c r="CN822" s="140"/>
      <c r="CO822" s="140"/>
      <c r="CP822" s="140"/>
      <c r="CQ822" s="140"/>
      <c r="CR822" s="140"/>
      <c r="CS822" s="140"/>
      <c r="CT822" s="140"/>
      <c r="CU822" s="140"/>
      <c r="CV822" s="140"/>
      <c r="CW822" s="140"/>
      <c r="CX822" s="140"/>
      <c r="CY822" s="140"/>
      <c r="CZ822" s="140"/>
      <c r="DA822" s="140"/>
      <c r="DB822" s="140"/>
      <c r="DC822" s="140"/>
      <c r="DD822" s="140"/>
      <c r="DE822" s="140"/>
      <c r="DF822" s="140"/>
      <c r="DG822" s="140"/>
      <c r="DH822" s="140"/>
      <c r="DI822" s="140"/>
      <c r="DJ822" s="140"/>
      <c r="DK822" s="140"/>
      <c r="DL822" s="140"/>
      <c r="DM822" s="140"/>
      <c r="DN822" s="140"/>
      <c r="DO822" s="140"/>
      <c r="DP822" s="140"/>
      <c r="DQ822" s="140"/>
      <c r="DR822" s="140"/>
      <c r="DS822" s="140"/>
      <c r="DT822" s="140"/>
      <c r="DU822" s="140"/>
      <c r="DV822" s="140"/>
      <c r="DW822" s="140"/>
      <c r="DX822" s="140"/>
      <c r="DY822" s="140"/>
      <c r="DZ822" s="140"/>
      <c r="EA822" s="140"/>
      <c r="EB822" s="140"/>
      <c r="EC822" s="140"/>
      <c r="ED822" s="140"/>
      <c r="EE822" s="140"/>
      <c r="EF822" s="140"/>
      <c r="EG822" s="140"/>
      <c r="EH822" s="140"/>
      <c r="EI822" s="140"/>
      <c r="EJ822" s="140"/>
      <c r="EK822" s="140"/>
      <c r="EL822" s="140"/>
      <c r="EM822" s="140"/>
      <c r="EN822" s="140"/>
      <c r="EO822" s="140"/>
      <c r="EP822" s="140"/>
      <c r="EQ822" s="140"/>
      <c r="ER822" s="140"/>
      <c r="ES822" s="140"/>
      <c r="ET822" s="140"/>
      <c r="EU822" s="140"/>
      <c r="EV822" s="140"/>
      <c r="EW822" s="140"/>
      <c r="EX822" s="140"/>
      <c r="EY822" s="140"/>
      <c r="EZ822" s="140"/>
      <c r="FA822" s="140"/>
      <c r="FB822" s="140"/>
      <c r="FC822" s="140"/>
      <c r="FD822" s="140"/>
      <c r="FE822" s="140"/>
      <c r="FF822" s="140"/>
      <c r="FG822" s="140"/>
      <c r="FH822" s="140"/>
      <c r="FI822" s="140"/>
      <c r="FJ822" s="140"/>
      <c r="FK822" s="140"/>
      <c r="FL822" s="140"/>
      <c r="FM822" s="140"/>
      <c r="FN822" s="140"/>
      <c r="FO822" s="140"/>
      <c r="FP822" s="140"/>
      <c r="FQ822" s="140"/>
      <c r="FR822" s="140"/>
      <c r="FS822" s="140"/>
      <c r="FT822" s="140"/>
      <c r="FU822" s="140"/>
      <c r="FV822" s="140"/>
      <c r="FW822" s="140"/>
      <c r="FX822" s="140"/>
      <c r="FY822" s="140"/>
      <c r="FZ822" s="140"/>
      <c r="GA822" s="140"/>
      <c r="GB822" s="140"/>
      <c r="GC822" s="140"/>
      <c r="GD822" s="140"/>
      <c r="GE822" s="140"/>
      <c r="GF822" s="140"/>
      <c r="GG822" s="140"/>
      <c r="GH822" s="140"/>
      <c r="GI822" s="140"/>
      <c r="GJ822" s="140"/>
      <c r="GK822" s="140"/>
      <c r="GL822" s="140"/>
      <c r="GM822" s="140"/>
      <c r="GN822" s="140"/>
      <c r="GO822" s="140"/>
      <c r="GP822" s="140"/>
      <c r="GQ822" s="140"/>
      <c r="GR822" s="140"/>
      <c r="GS822" s="140"/>
      <c r="GT822" s="140"/>
      <c r="GU822" s="140"/>
      <c r="GV822" s="140"/>
      <c r="GW822" s="140"/>
      <c r="GX822" s="140"/>
      <c r="GY822" s="140"/>
      <c r="GZ822" s="140"/>
      <c r="HA822" s="140"/>
      <c r="HB822" s="140"/>
      <c r="HC822" s="140"/>
      <c r="HD822" s="140"/>
      <c r="HE822" s="140"/>
      <c r="HF822" s="140"/>
      <c r="HG822" s="140"/>
      <c r="HH822" s="140"/>
      <c r="HI822" s="140"/>
      <c r="HJ822" s="140"/>
      <c r="HK822" s="140"/>
      <c r="HL822" s="140"/>
      <c r="HM822" s="140"/>
      <c r="HN822" s="140"/>
      <c r="HO822" s="140"/>
      <c r="HP822" s="140"/>
      <c r="HQ822" s="140"/>
      <c r="HR822" s="140"/>
      <c r="HS822" s="140"/>
      <c r="HT822" s="140"/>
      <c r="HU822" s="140"/>
      <c r="HV822" s="140"/>
      <c r="HW822" s="140"/>
      <c r="HX822" s="140"/>
      <c r="HY822" s="140"/>
      <c r="HZ822" s="140"/>
      <c r="IA822" s="140"/>
      <c r="IB822" s="140"/>
      <c r="IC822" s="140"/>
      <c r="ID822" s="140"/>
      <c r="IE822" s="140"/>
      <c r="IF822" s="140"/>
      <c r="IG822" s="140"/>
      <c r="IH822" s="140"/>
      <c r="II822" s="140"/>
      <c r="IJ822" s="140"/>
      <c r="IK822" s="140"/>
      <c r="IL822" s="140"/>
      <c r="IM822" s="140"/>
      <c r="IN822" s="140"/>
      <c r="IO822" s="140"/>
      <c r="IP822" s="140"/>
      <c r="IQ822" s="140"/>
      <c r="IR822" s="140"/>
      <c r="IS822" s="140"/>
      <c r="IT822" s="140"/>
      <c r="IU822" s="140"/>
      <c r="IV822" s="140"/>
      <c r="IW822" s="140"/>
    </row>
    <row r="823" spans="1:257">
      <c r="A823" s="8" t="s">
        <v>12314</v>
      </c>
      <c r="B823" s="105" t="s">
        <v>1188</v>
      </c>
      <c r="C823" s="105" t="s">
        <v>2260</v>
      </c>
      <c r="D823" s="105" t="s">
        <v>2280</v>
      </c>
      <c r="E823" s="106" t="s">
        <v>2296</v>
      </c>
      <c r="F823" s="107" t="s">
        <v>12497</v>
      </c>
      <c r="G823" s="107" t="s">
        <v>12310</v>
      </c>
      <c r="H823" s="107" t="s">
        <v>887</v>
      </c>
      <c r="I823" s="6">
        <v>1</v>
      </c>
      <c r="J823" s="6" t="s">
        <v>12293</v>
      </c>
      <c r="K823" s="134">
        <v>4.4524320000000008</v>
      </c>
      <c r="L823" s="119"/>
      <c r="M823" s="6"/>
      <c r="N823" s="6"/>
      <c r="O823" s="107" t="s">
        <v>12498</v>
      </c>
      <c r="P823" s="107" t="s">
        <v>12497</v>
      </c>
      <c r="Q823" s="107" t="s">
        <v>12314</v>
      </c>
      <c r="R823" s="107" t="s">
        <v>887</v>
      </c>
      <c r="S823" s="6">
        <v>1</v>
      </c>
      <c r="T823" s="6" t="s">
        <v>12293</v>
      </c>
      <c r="U823" s="119">
        <v>4.4524320000000008</v>
      </c>
      <c r="V823" s="119"/>
      <c r="W823" s="124">
        <v>0.25</v>
      </c>
      <c r="X823" s="124">
        <v>0.6</v>
      </c>
      <c r="Y823" s="107" t="s">
        <v>12498</v>
      </c>
      <c r="Z823" s="107" t="s">
        <v>12497</v>
      </c>
      <c r="AA823" s="107" t="s">
        <v>12310</v>
      </c>
      <c r="AB823" s="107" t="s">
        <v>887</v>
      </c>
      <c r="AC823" s="6">
        <v>1</v>
      </c>
      <c r="AD823" s="6" t="s">
        <v>12293</v>
      </c>
      <c r="AE823" s="119">
        <v>4.4524320000000008</v>
      </c>
      <c r="AF823" s="119"/>
      <c r="AG823" s="6"/>
      <c r="AH823" s="6"/>
      <c r="AI823" s="107" t="s">
        <v>12498</v>
      </c>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c r="CN823" s="140"/>
      <c r="CO823" s="140"/>
      <c r="CP823" s="140"/>
      <c r="CQ823" s="140"/>
      <c r="CR823" s="140"/>
      <c r="CS823" s="140"/>
      <c r="CT823" s="140"/>
      <c r="CU823" s="140"/>
      <c r="CV823" s="140"/>
      <c r="CW823" s="140"/>
      <c r="CX823" s="140"/>
      <c r="CY823" s="140"/>
      <c r="CZ823" s="140"/>
      <c r="DA823" s="140"/>
      <c r="DB823" s="140"/>
      <c r="DC823" s="140"/>
      <c r="DD823" s="140"/>
      <c r="DE823" s="140"/>
      <c r="DF823" s="140"/>
      <c r="DG823" s="140"/>
      <c r="DH823" s="140"/>
      <c r="DI823" s="140"/>
      <c r="DJ823" s="140"/>
      <c r="DK823" s="140"/>
      <c r="DL823" s="140"/>
      <c r="DM823" s="140"/>
      <c r="DN823" s="140"/>
      <c r="DO823" s="140"/>
      <c r="DP823" s="140"/>
      <c r="DQ823" s="140"/>
      <c r="DR823" s="140"/>
      <c r="DS823" s="140"/>
      <c r="DT823" s="140"/>
      <c r="DU823" s="140"/>
      <c r="DV823" s="140"/>
      <c r="DW823" s="140"/>
      <c r="DX823" s="140"/>
      <c r="DY823" s="140"/>
      <c r="DZ823" s="140"/>
      <c r="EA823" s="140"/>
      <c r="EB823" s="140"/>
      <c r="EC823" s="140"/>
      <c r="ED823" s="140"/>
      <c r="EE823" s="140"/>
      <c r="EF823" s="140"/>
      <c r="EG823" s="140"/>
      <c r="EH823" s="140"/>
      <c r="EI823" s="140"/>
      <c r="EJ823" s="140"/>
      <c r="EK823" s="140"/>
      <c r="EL823" s="140"/>
      <c r="EM823" s="140"/>
      <c r="EN823" s="140"/>
      <c r="EO823" s="140"/>
      <c r="EP823" s="140"/>
      <c r="EQ823" s="140"/>
      <c r="ER823" s="140"/>
      <c r="ES823" s="140"/>
      <c r="ET823" s="140"/>
      <c r="EU823" s="140"/>
      <c r="EV823" s="140"/>
      <c r="EW823" s="140"/>
      <c r="EX823" s="140"/>
      <c r="EY823" s="140"/>
      <c r="EZ823" s="140"/>
      <c r="FA823" s="140"/>
      <c r="FB823" s="140"/>
      <c r="FC823" s="140"/>
      <c r="FD823" s="140"/>
      <c r="FE823" s="140"/>
      <c r="FF823" s="140"/>
      <c r="FG823" s="140"/>
      <c r="FH823" s="140"/>
      <c r="FI823" s="140"/>
      <c r="FJ823" s="140"/>
      <c r="FK823" s="140"/>
      <c r="FL823" s="140"/>
      <c r="FM823" s="140"/>
      <c r="FN823" s="140"/>
      <c r="FO823" s="140"/>
      <c r="FP823" s="140"/>
      <c r="FQ823" s="140"/>
      <c r="FR823" s="140"/>
      <c r="FS823" s="140"/>
      <c r="FT823" s="140"/>
      <c r="FU823" s="140"/>
      <c r="FV823" s="140"/>
      <c r="FW823" s="140"/>
      <c r="FX823" s="140"/>
      <c r="FY823" s="140"/>
      <c r="FZ823" s="140"/>
      <c r="GA823" s="140"/>
      <c r="GB823" s="140"/>
      <c r="GC823" s="140"/>
      <c r="GD823" s="140"/>
      <c r="GE823" s="140"/>
      <c r="GF823" s="140"/>
      <c r="GG823" s="140"/>
      <c r="GH823" s="140"/>
      <c r="GI823" s="140"/>
      <c r="GJ823" s="140"/>
      <c r="GK823" s="140"/>
      <c r="GL823" s="140"/>
      <c r="GM823" s="140"/>
      <c r="GN823" s="140"/>
      <c r="GO823" s="140"/>
      <c r="GP823" s="140"/>
      <c r="GQ823" s="140"/>
      <c r="GR823" s="140"/>
      <c r="GS823" s="140"/>
      <c r="GT823" s="140"/>
      <c r="GU823" s="140"/>
      <c r="GV823" s="140"/>
      <c r="GW823" s="140"/>
      <c r="GX823" s="140"/>
      <c r="GY823" s="140"/>
      <c r="GZ823" s="140"/>
      <c r="HA823" s="140"/>
      <c r="HB823" s="140"/>
      <c r="HC823" s="140"/>
      <c r="HD823" s="140"/>
      <c r="HE823" s="140"/>
      <c r="HF823" s="140"/>
      <c r="HG823" s="140"/>
      <c r="HH823" s="140"/>
      <c r="HI823" s="140"/>
      <c r="HJ823" s="140"/>
      <c r="HK823" s="140"/>
      <c r="HL823" s="140"/>
      <c r="HM823" s="140"/>
      <c r="HN823" s="140"/>
      <c r="HO823" s="140"/>
      <c r="HP823" s="140"/>
      <c r="HQ823" s="140"/>
      <c r="HR823" s="140"/>
      <c r="HS823" s="140"/>
      <c r="HT823" s="140"/>
      <c r="HU823" s="140"/>
      <c r="HV823" s="140"/>
      <c r="HW823" s="140"/>
      <c r="HX823" s="140"/>
      <c r="HY823" s="140"/>
      <c r="HZ823" s="140"/>
      <c r="IA823" s="140"/>
      <c r="IB823" s="140"/>
      <c r="IC823" s="140"/>
      <c r="ID823" s="140"/>
      <c r="IE823" s="140"/>
      <c r="IF823" s="140"/>
      <c r="IG823" s="140"/>
      <c r="IH823" s="140"/>
      <c r="II823" s="140"/>
      <c r="IJ823" s="140"/>
      <c r="IK823" s="140"/>
      <c r="IL823" s="140"/>
      <c r="IM823" s="140"/>
      <c r="IN823" s="140"/>
      <c r="IO823" s="140"/>
      <c r="IP823" s="140"/>
      <c r="IQ823" s="140"/>
      <c r="IR823" s="140"/>
      <c r="IS823" s="140"/>
      <c r="IT823" s="140"/>
      <c r="IU823" s="140"/>
      <c r="IV823" s="140"/>
      <c r="IW823" s="140"/>
    </row>
    <row r="824" spans="1:257">
      <c r="A824" s="8" t="s">
        <v>5996</v>
      </c>
      <c r="B824" s="8" t="s">
        <v>1188</v>
      </c>
      <c r="C824" s="8" t="s">
        <v>2260</v>
      </c>
      <c r="D824" s="8" t="s">
        <v>2280</v>
      </c>
      <c r="E824" s="10" t="s">
        <v>2281</v>
      </c>
      <c r="F824" s="7" t="s">
        <v>7338</v>
      </c>
      <c r="G824" s="23" t="s">
        <v>5996</v>
      </c>
      <c r="H824" s="23" t="s">
        <v>887</v>
      </c>
      <c r="I824" s="15">
        <v>1</v>
      </c>
      <c r="J824" s="15">
        <v>864</v>
      </c>
      <c r="K824" s="141">
        <v>0.24908344500000001</v>
      </c>
      <c r="L824" s="15" t="s">
        <v>27</v>
      </c>
      <c r="M824" s="16">
        <v>1</v>
      </c>
      <c r="N824" s="16">
        <v>1</v>
      </c>
      <c r="O824" s="45" t="s">
        <v>7339</v>
      </c>
      <c r="P824" s="7"/>
      <c r="Q824" s="23"/>
      <c r="R824" s="23"/>
      <c r="S824" s="15"/>
      <c r="T824" s="15"/>
      <c r="U824" s="17">
        <v>0</v>
      </c>
      <c r="V824" s="15"/>
      <c r="W824" s="16"/>
      <c r="X824" s="16"/>
      <c r="Y824" s="23"/>
      <c r="Z824" s="7"/>
      <c r="AA824" s="23"/>
      <c r="AB824" s="23"/>
      <c r="AC824" s="15"/>
      <c r="AD824" s="15"/>
      <c r="AE824" s="17">
        <v>0</v>
      </c>
      <c r="AF824" s="15"/>
      <c r="AG824" s="16"/>
      <c r="AH824" s="16"/>
      <c r="AI824" s="23"/>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c r="CN824" s="140"/>
      <c r="CO824" s="140"/>
      <c r="CP824" s="140"/>
      <c r="CQ824" s="140"/>
      <c r="CR824" s="140"/>
      <c r="CS824" s="140"/>
      <c r="CT824" s="140"/>
      <c r="CU824" s="140"/>
      <c r="CV824" s="140"/>
      <c r="CW824" s="140"/>
      <c r="CX824" s="140"/>
      <c r="CY824" s="140"/>
      <c r="CZ824" s="140"/>
      <c r="DA824" s="140"/>
      <c r="DB824" s="140"/>
      <c r="DC824" s="140"/>
      <c r="DD824" s="140"/>
      <c r="DE824" s="140"/>
      <c r="DF824" s="140"/>
      <c r="DG824" s="140"/>
      <c r="DH824" s="140"/>
      <c r="DI824" s="140"/>
      <c r="DJ824" s="140"/>
      <c r="DK824" s="140"/>
      <c r="DL824" s="140"/>
      <c r="DM824" s="140"/>
      <c r="DN824" s="140"/>
      <c r="DO824" s="140"/>
      <c r="DP824" s="140"/>
      <c r="DQ824" s="140"/>
      <c r="DR824" s="140"/>
      <c r="DS824" s="140"/>
      <c r="DT824" s="140"/>
      <c r="DU824" s="140"/>
      <c r="DV824" s="140"/>
      <c r="DW824" s="140"/>
      <c r="DX824" s="140"/>
      <c r="DY824" s="140"/>
      <c r="DZ824" s="140"/>
      <c r="EA824" s="140"/>
      <c r="EB824" s="140"/>
      <c r="EC824" s="140"/>
      <c r="ED824" s="140"/>
      <c r="EE824" s="140"/>
      <c r="EF824" s="140"/>
      <c r="EG824" s="140"/>
      <c r="EH824" s="140"/>
      <c r="EI824" s="140"/>
      <c r="EJ824" s="140"/>
      <c r="EK824" s="140"/>
      <c r="EL824" s="140"/>
      <c r="EM824" s="140"/>
      <c r="EN824" s="140"/>
      <c r="EO824" s="140"/>
      <c r="EP824" s="140"/>
      <c r="EQ824" s="140"/>
      <c r="ER824" s="140"/>
      <c r="ES824" s="140"/>
      <c r="ET824" s="140"/>
      <c r="EU824" s="140"/>
      <c r="EV824" s="140"/>
      <c r="EW824" s="140"/>
      <c r="EX824" s="140"/>
      <c r="EY824" s="140"/>
      <c r="EZ824" s="140"/>
      <c r="FA824" s="140"/>
      <c r="FB824" s="140"/>
      <c r="FC824" s="140"/>
      <c r="FD824" s="140"/>
      <c r="FE824" s="140"/>
      <c r="FF824" s="140"/>
      <c r="FG824" s="140"/>
      <c r="FH824" s="140"/>
      <c r="FI824" s="140"/>
      <c r="FJ824" s="140"/>
      <c r="FK824" s="140"/>
      <c r="FL824" s="140"/>
      <c r="FM824" s="140"/>
      <c r="FN824" s="140"/>
      <c r="FO824" s="140"/>
      <c r="FP824" s="140"/>
      <c r="FQ824" s="140"/>
      <c r="FR824" s="140"/>
      <c r="FS824" s="140"/>
      <c r="FT824" s="140"/>
      <c r="FU824" s="140"/>
      <c r="FV824" s="140"/>
      <c r="FW824" s="140"/>
      <c r="FX824" s="140"/>
      <c r="FY824" s="140"/>
      <c r="FZ824" s="140"/>
      <c r="GA824" s="140"/>
      <c r="GB824" s="140"/>
      <c r="GC824" s="140"/>
      <c r="GD824" s="140"/>
      <c r="GE824" s="140"/>
      <c r="GF824" s="140"/>
      <c r="GG824" s="140"/>
      <c r="GH824" s="140"/>
      <c r="GI824" s="140"/>
      <c r="GJ824" s="140"/>
      <c r="GK824" s="140"/>
      <c r="GL824" s="140"/>
      <c r="GM824" s="140"/>
      <c r="GN824" s="140"/>
      <c r="GO824" s="140"/>
      <c r="GP824" s="140"/>
      <c r="GQ824" s="140"/>
      <c r="GR824" s="140"/>
      <c r="GS824" s="140"/>
      <c r="GT824" s="140"/>
      <c r="GU824" s="140"/>
      <c r="GV824" s="140"/>
      <c r="GW824" s="140"/>
      <c r="GX824" s="140"/>
      <c r="GY824" s="140"/>
      <c r="GZ824" s="140"/>
      <c r="HA824" s="140"/>
      <c r="HB824" s="140"/>
      <c r="HC824" s="140"/>
      <c r="HD824" s="140"/>
      <c r="HE824" s="140"/>
      <c r="HF824" s="140"/>
      <c r="HG824" s="140"/>
      <c r="HH824" s="140"/>
      <c r="HI824" s="140"/>
      <c r="HJ824" s="140"/>
      <c r="HK824" s="140"/>
      <c r="HL824" s="140"/>
      <c r="HM824" s="140"/>
      <c r="HN824" s="140"/>
      <c r="HO824" s="140"/>
      <c r="HP824" s="140"/>
      <c r="HQ824" s="140"/>
      <c r="HR824" s="140"/>
      <c r="HS824" s="140"/>
      <c r="HT824" s="140"/>
      <c r="HU824" s="140"/>
      <c r="HV824" s="140"/>
      <c r="HW824" s="140"/>
      <c r="HX824" s="140"/>
      <c r="HY824" s="140"/>
      <c r="HZ824" s="140"/>
      <c r="IA824" s="140"/>
      <c r="IB824" s="140"/>
      <c r="IC824" s="140"/>
      <c r="ID824" s="140"/>
      <c r="IE824" s="140"/>
      <c r="IF824" s="140"/>
      <c r="IG824" s="140"/>
      <c r="IH824" s="140"/>
      <c r="II824" s="140"/>
      <c r="IJ824" s="140"/>
      <c r="IK824" s="140"/>
      <c r="IL824" s="140"/>
      <c r="IM824" s="140"/>
      <c r="IN824" s="140"/>
      <c r="IO824" s="140"/>
      <c r="IP824" s="140"/>
      <c r="IQ824" s="140"/>
      <c r="IR824" s="140"/>
      <c r="IS824" s="140"/>
      <c r="IT824" s="140"/>
      <c r="IU824" s="140"/>
      <c r="IV824" s="140"/>
      <c r="IW824" s="140"/>
    </row>
    <row r="825" spans="1:257">
      <c r="A825" s="8" t="s">
        <v>19</v>
      </c>
      <c r="B825" s="8" t="s">
        <v>1188</v>
      </c>
      <c r="C825" s="8" t="s">
        <v>2260</v>
      </c>
      <c r="D825" s="8" t="s">
        <v>2280</v>
      </c>
      <c r="E825" s="10" t="s">
        <v>2281</v>
      </c>
      <c r="F825" s="7" t="s">
        <v>2282</v>
      </c>
      <c r="G825" s="23" t="s">
        <v>669</v>
      </c>
      <c r="H825" s="23" t="s">
        <v>26</v>
      </c>
      <c r="I825" s="15">
        <v>1</v>
      </c>
      <c r="J825" s="15"/>
      <c r="K825" s="141">
        <v>0.34859883032600308</v>
      </c>
      <c r="L825" s="15" t="s">
        <v>27</v>
      </c>
      <c r="M825" s="16">
        <v>0</v>
      </c>
      <c r="N825" s="16">
        <v>0</v>
      </c>
      <c r="O825" s="46" t="s">
        <v>2283</v>
      </c>
      <c r="P825" s="30" t="s">
        <v>2284</v>
      </c>
      <c r="Q825" s="23" t="s">
        <v>2285</v>
      </c>
      <c r="R825" s="23" t="s">
        <v>26</v>
      </c>
      <c r="S825" s="15">
        <v>1</v>
      </c>
      <c r="T825" s="15"/>
      <c r="U825" s="37">
        <v>0.48896492062500002</v>
      </c>
      <c r="V825" s="15" t="s">
        <v>27</v>
      </c>
      <c r="W825" s="16">
        <v>0</v>
      </c>
      <c r="X825" s="16">
        <v>0</v>
      </c>
      <c r="Y825" s="23" t="s">
        <v>2286</v>
      </c>
      <c r="Z825" s="7"/>
      <c r="AA825" s="23"/>
      <c r="AB825" s="23"/>
      <c r="AC825" s="15"/>
      <c r="AD825" s="15"/>
      <c r="AE825" s="17">
        <v>0</v>
      </c>
      <c r="AF825" s="15"/>
      <c r="AG825" s="15"/>
      <c r="AH825" s="15"/>
      <c r="AI825" s="23"/>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c r="CN825" s="140"/>
      <c r="CO825" s="140"/>
      <c r="CP825" s="140"/>
      <c r="CQ825" s="140"/>
      <c r="CR825" s="140"/>
      <c r="CS825" s="140"/>
      <c r="CT825" s="140"/>
      <c r="CU825" s="140"/>
      <c r="CV825" s="140"/>
      <c r="CW825" s="140"/>
      <c r="CX825" s="140"/>
      <c r="CY825" s="140"/>
      <c r="CZ825" s="140"/>
      <c r="DA825" s="140"/>
      <c r="DB825" s="140"/>
      <c r="DC825" s="140"/>
      <c r="DD825" s="140"/>
      <c r="DE825" s="140"/>
      <c r="DF825" s="140"/>
      <c r="DG825" s="140"/>
      <c r="DH825" s="140"/>
      <c r="DI825" s="140"/>
      <c r="DJ825" s="140"/>
      <c r="DK825" s="140"/>
      <c r="DL825" s="140"/>
      <c r="DM825" s="140"/>
      <c r="DN825" s="140"/>
      <c r="DO825" s="140"/>
      <c r="DP825" s="140"/>
      <c r="DQ825" s="140"/>
      <c r="DR825" s="140"/>
      <c r="DS825" s="140"/>
      <c r="DT825" s="140"/>
      <c r="DU825" s="140"/>
      <c r="DV825" s="140"/>
      <c r="DW825" s="140"/>
      <c r="DX825" s="140"/>
      <c r="DY825" s="140"/>
      <c r="DZ825" s="140"/>
      <c r="EA825" s="140"/>
      <c r="EB825" s="140"/>
      <c r="EC825" s="140"/>
      <c r="ED825" s="140"/>
      <c r="EE825" s="140"/>
      <c r="EF825" s="140"/>
      <c r="EG825" s="140"/>
      <c r="EH825" s="140"/>
      <c r="EI825" s="140"/>
      <c r="EJ825" s="140"/>
      <c r="EK825" s="140"/>
      <c r="EL825" s="140"/>
      <c r="EM825" s="140"/>
      <c r="EN825" s="140"/>
      <c r="EO825" s="140"/>
      <c r="EP825" s="140"/>
      <c r="EQ825" s="140"/>
      <c r="ER825" s="140"/>
      <c r="ES825" s="140"/>
      <c r="ET825" s="140"/>
      <c r="EU825" s="140"/>
      <c r="EV825" s="140"/>
      <c r="EW825" s="140"/>
      <c r="EX825" s="140"/>
      <c r="EY825" s="140"/>
      <c r="EZ825" s="140"/>
      <c r="FA825" s="140"/>
      <c r="FB825" s="140"/>
      <c r="FC825" s="140"/>
      <c r="FD825" s="140"/>
      <c r="FE825" s="140"/>
      <c r="FF825" s="140"/>
      <c r="FG825" s="140"/>
      <c r="FH825" s="140"/>
      <c r="FI825" s="140"/>
      <c r="FJ825" s="140"/>
      <c r="FK825" s="140"/>
      <c r="FL825" s="140"/>
      <c r="FM825" s="140"/>
      <c r="FN825" s="140"/>
      <c r="FO825" s="140"/>
      <c r="FP825" s="140"/>
      <c r="FQ825" s="140"/>
      <c r="FR825" s="140"/>
      <c r="FS825" s="140"/>
      <c r="FT825" s="140"/>
      <c r="FU825" s="140"/>
      <c r="FV825" s="140"/>
      <c r="FW825" s="140"/>
      <c r="FX825" s="140"/>
      <c r="FY825" s="140"/>
      <c r="FZ825" s="140"/>
      <c r="GA825" s="140"/>
      <c r="GB825" s="140"/>
      <c r="GC825" s="140"/>
      <c r="GD825" s="140"/>
      <c r="GE825" s="140"/>
      <c r="GF825" s="140"/>
      <c r="GG825" s="140"/>
      <c r="GH825" s="140"/>
      <c r="GI825" s="140"/>
      <c r="GJ825" s="140"/>
      <c r="GK825" s="140"/>
      <c r="GL825" s="140"/>
      <c r="GM825" s="140"/>
      <c r="GN825" s="140"/>
      <c r="GO825" s="140"/>
      <c r="GP825" s="140"/>
      <c r="GQ825" s="140"/>
      <c r="GR825" s="140"/>
      <c r="GS825" s="140"/>
      <c r="GT825" s="140"/>
      <c r="GU825" s="140"/>
      <c r="GV825" s="140"/>
      <c r="GW825" s="140"/>
      <c r="GX825" s="140"/>
      <c r="GY825" s="140"/>
      <c r="GZ825" s="140"/>
      <c r="HA825" s="140"/>
      <c r="HB825" s="140"/>
      <c r="HC825" s="140"/>
      <c r="HD825" s="140"/>
      <c r="HE825" s="140"/>
      <c r="HF825" s="140"/>
      <c r="HG825" s="140"/>
      <c r="HH825" s="140"/>
      <c r="HI825" s="140"/>
      <c r="HJ825" s="140"/>
      <c r="HK825" s="140"/>
      <c r="HL825" s="140"/>
      <c r="HM825" s="140"/>
      <c r="HN825" s="140"/>
      <c r="HO825" s="140"/>
      <c r="HP825" s="140"/>
      <c r="HQ825" s="140"/>
      <c r="HR825" s="140"/>
      <c r="HS825" s="140"/>
      <c r="HT825" s="140"/>
      <c r="HU825" s="140"/>
      <c r="HV825" s="140"/>
      <c r="HW825" s="140"/>
      <c r="HX825" s="140"/>
      <c r="HY825" s="140"/>
      <c r="HZ825" s="140"/>
      <c r="IA825" s="140"/>
      <c r="IB825" s="140"/>
      <c r="IC825" s="140"/>
      <c r="ID825" s="140"/>
      <c r="IE825" s="140"/>
      <c r="IF825" s="140"/>
      <c r="IG825" s="140"/>
      <c r="IH825" s="140"/>
      <c r="II825" s="140"/>
      <c r="IJ825" s="140"/>
      <c r="IK825" s="140"/>
      <c r="IL825" s="140"/>
      <c r="IM825" s="140"/>
      <c r="IN825" s="140"/>
      <c r="IO825" s="140"/>
      <c r="IP825" s="140"/>
      <c r="IQ825" s="140"/>
      <c r="IR825" s="140"/>
      <c r="IS825" s="140"/>
      <c r="IT825" s="140"/>
      <c r="IU825" s="140"/>
      <c r="IV825" s="140"/>
      <c r="IW825" s="140"/>
    </row>
    <row r="826" spans="1:257">
      <c r="A826" s="8" t="s">
        <v>13906</v>
      </c>
      <c r="B826" s="105" t="s">
        <v>1188</v>
      </c>
      <c r="C826" s="105" t="s">
        <v>2260</v>
      </c>
      <c r="D826" s="105" t="s">
        <v>2280</v>
      </c>
      <c r="E826" s="106" t="s">
        <v>2281</v>
      </c>
      <c r="F826" s="108" t="s">
        <v>14510</v>
      </c>
      <c r="G826" s="107" t="s">
        <v>14072</v>
      </c>
      <c r="H826" s="107" t="s">
        <v>887</v>
      </c>
      <c r="I826" s="6">
        <v>1</v>
      </c>
      <c r="J826" s="107"/>
      <c r="K826" s="134">
        <v>0.30414399599999997</v>
      </c>
      <c r="L826" s="6" t="s">
        <v>27</v>
      </c>
      <c r="M826" s="123">
        <v>0.5</v>
      </c>
      <c r="N826" s="123">
        <v>1</v>
      </c>
      <c r="O826" s="107" t="s">
        <v>14511</v>
      </c>
      <c r="P826" s="108" t="s">
        <v>14510</v>
      </c>
      <c r="Q826" s="107" t="s">
        <v>14072</v>
      </c>
      <c r="R826" s="107" t="s">
        <v>887</v>
      </c>
      <c r="S826" s="6">
        <v>1</v>
      </c>
      <c r="T826" s="6"/>
      <c r="U826" s="119">
        <v>0.30414399599999997</v>
      </c>
      <c r="V826" s="6" t="s">
        <v>27</v>
      </c>
      <c r="W826" s="123">
        <v>0.5</v>
      </c>
      <c r="X826" s="123">
        <v>1</v>
      </c>
      <c r="Y826" s="107" t="s">
        <v>14511</v>
      </c>
      <c r="Z826" s="108"/>
      <c r="AA826" s="107"/>
      <c r="AB826" s="107"/>
      <c r="AC826" s="6"/>
      <c r="AD826" s="6"/>
      <c r="AE826" s="119">
        <v>0</v>
      </c>
      <c r="AF826" s="6"/>
      <c r="AG826" s="123"/>
      <c r="AH826" s="123"/>
      <c r="AI826" s="107"/>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c r="CN826" s="140"/>
      <c r="CO826" s="140"/>
      <c r="CP826" s="140"/>
      <c r="CQ826" s="140"/>
      <c r="CR826" s="140"/>
      <c r="CS826" s="140"/>
      <c r="CT826" s="140"/>
      <c r="CU826" s="140"/>
      <c r="CV826" s="140"/>
      <c r="CW826" s="140"/>
      <c r="CX826" s="140"/>
      <c r="CY826" s="140"/>
      <c r="CZ826" s="140"/>
      <c r="DA826" s="140"/>
      <c r="DB826" s="140"/>
      <c r="DC826" s="140"/>
      <c r="DD826" s="140"/>
      <c r="DE826" s="140"/>
      <c r="DF826" s="140"/>
      <c r="DG826" s="140"/>
      <c r="DH826" s="140"/>
      <c r="DI826" s="140"/>
      <c r="DJ826" s="140"/>
      <c r="DK826" s="140"/>
      <c r="DL826" s="140"/>
      <c r="DM826" s="140"/>
      <c r="DN826" s="140"/>
      <c r="DO826" s="140"/>
      <c r="DP826" s="140"/>
      <c r="DQ826" s="140"/>
      <c r="DR826" s="140"/>
      <c r="DS826" s="140"/>
      <c r="DT826" s="140"/>
      <c r="DU826" s="140"/>
      <c r="DV826" s="140"/>
      <c r="DW826" s="140"/>
      <c r="DX826" s="140"/>
      <c r="DY826" s="140"/>
      <c r="DZ826" s="140"/>
      <c r="EA826" s="140"/>
      <c r="EB826" s="140"/>
      <c r="EC826" s="140"/>
      <c r="ED826" s="140"/>
      <c r="EE826" s="140"/>
      <c r="EF826" s="140"/>
      <c r="EG826" s="140"/>
      <c r="EH826" s="140"/>
      <c r="EI826" s="140"/>
      <c r="EJ826" s="140"/>
      <c r="EK826" s="140"/>
      <c r="EL826" s="140"/>
      <c r="EM826" s="140"/>
      <c r="EN826" s="140"/>
      <c r="EO826" s="140"/>
      <c r="EP826" s="140"/>
      <c r="EQ826" s="140"/>
      <c r="ER826" s="140"/>
      <c r="ES826" s="140"/>
      <c r="ET826" s="140"/>
      <c r="EU826" s="140"/>
      <c r="EV826" s="140"/>
      <c r="EW826" s="140"/>
      <c r="EX826" s="140"/>
      <c r="EY826" s="140"/>
      <c r="EZ826" s="140"/>
      <c r="FA826" s="140"/>
      <c r="FB826" s="140"/>
      <c r="FC826" s="140"/>
      <c r="FD826" s="140"/>
      <c r="FE826" s="140"/>
      <c r="FF826" s="140"/>
      <c r="FG826" s="140"/>
      <c r="FH826" s="140"/>
      <c r="FI826" s="140"/>
      <c r="FJ826" s="140"/>
      <c r="FK826" s="140"/>
      <c r="FL826" s="140"/>
      <c r="FM826" s="140"/>
      <c r="FN826" s="140"/>
      <c r="FO826" s="140"/>
      <c r="FP826" s="140"/>
      <c r="FQ826" s="140"/>
      <c r="FR826" s="140"/>
      <c r="FS826" s="140"/>
      <c r="FT826" s="140"/>
      <c r="FU826" s="140"/>
      <c r="FV826" s="140"/>
      <c r="FW826" s="140"/>
      <c r="FX826" s="140"/>
      <c r="FY826" s="140"/>
      <c r="FZ826" s="140"/>
      <c r="GA826" s="140"/>
      <c r="GB826" s="140"/>
      <c r="GC826" s="140"/>
      <c r="GD826" s="140"/>
      <c r="GE826" s="140"/>
      <c r="GF826" s="140"/>
      <c r="GG826" s="140"/>
      <c r="GH826" s="140"/>
      <c r="GI826" s="140"/>
      <c r="GJ826" s="140"/>
      <c r="GK826" s="140"/>
      <c r="GL826" s="140"/>
      <c r="GM826" s="140"/>
      <c r="GN826" s="140"/>
      <c r="GO826" s="140"/>
      <c r="GP826" s="140"/>
      <c r="GQ826" s="140"/>
      <c r="GR826" s="140"/>
      <c r="GS826" s="140"/>
      <c r="GT826" s="140"/>
      <c r="GU826" s="140"/>
      <c r="GV826" s="140"/>
      <c r="GW826" s="140"/>
      <c r="GX826" s="140"/>
      <c r="GY826" s="140"/>
      <c r="GZ826" s="140"/>
      <c r="HA826" s="140"/>
      <c r="HB826" s="140"/>
      <c r="HC826" s="140"/>
      <c r="HD826" s="140"/>
      <c r="HE826" s="140"/>
      <c r="HF826" s="140"/>
      <c r="HG826" s="140"/>
      <c r="HH826" s="140"/>
      <c r="HI826" s="140"/>
      <c r="HJ826" s="140"/>
      <c r="HK826" s="140"/>
      <c r="HL826" s="140"/>
      <c r="HM826" s="140"/>
      <c r="HN826" s="140"/>
      <c r="HO826" s="140"/>
      <c r="HP826" s="140"/>
      <c r="HQ826" s="140"/>
      <c r="HR826" s="140"/>
      <c r="HS826" s="140"/>
      <c r="HT826" s="140"/>
      <c r="HU826" s="140"/>
      <c r="HV826" s="140"/>
      <c r="HW826" s="140"/>
      <c r="HX826" s="140"/>
      <c r="HY826" s="140"/>
      <c r="HZ826" s="140"/>
      <c r="IA826" s="140"/>
      <c r="IB826" s="140"/>
      <c r="IC826" s="140"/>
      <c r="ID826" s="140"/>
      <c r="IE826" s="140"/>
      <c r="IF826" s="140"/>
      <c r="IG826" s="140"/>
      <c r="IH826" s="140"/>
      <c r="II826" s="140"/>
      <c r="IJ826" s="140"/>
      <c r="IK826" s="140"/>
      <c r="IL826" s="140"/>
      <c r="IM826" s="140"/>
      <c r="IN826" s="140"/>
      <c r="IO826" s="140"/>
      <c r="IP826" s="140"/>
      <c r="IQ826" s="140"/>
      <c r="IR826" s="140"/>
      <c r="IS826" s="140"/>
      <c r="IT826" s="140"/>
      <c r="IU826" s="140"/>
      <c r="IV826" s="140"/>
      <c r="IW826" s="140"/>
    </row>
    <row r="827" spans="1:257">
      <c r="A827" s="8" t="s">
        <v>3129</v>
      </c>
      <c r="B827" s="8" t="s">
        <v>1188</v>
      </c>
      <c r="C827" s="8" t="s">
        <v>2260</v>
      </c>
      <c r="D827" s="8" t="s">
        <v>2280</v>
      </c>
      <c r="E827" s="10" t="s">
        <v>2281</v>
      </c>
      <c r="F827" s="7" t="s">
        <v>3881</v>
      </c>
      <c r="G827" s="23" t="s">
        <v>3212</v>
      </c>
      <c r="H827" s="23" t="s">
        <v>3137</v>
      </c>
      <c r="I827" s="18">
        <v>30</v>
      </c>
      <c r="J827" s="15" t="s">
        <v>931</v>
      </c>
      <c r="K827" s="141">
        <v>5.208120000000001</v>
      </c>
      <c r="L827" s="15" t="s">
        <v>27</v>
      </c>
      <c r="M827" s="16">
        <v>0</v>
      </c>
      <c r="N827" s="16">
        <v>0</v>
      </c>
      <c r="O827" s="45" t="s">
        <v>3882</v>
      </c>
      <c r="P827" s="7" t="s">
        <v>3883</v>
      </c>
      <c r="Q827" s="23" t="s">
        <v>3369</v>
      </c>
      <c r="R827" s="23" t="s">
        <v>3137</v>
      </c>
      <c r="S827" s="15">
        <v>40</v>
      </c>
      <c r="T827" s="15" t="s">
        <v>931</v>
      </c>
      <c r="U827" s="17">
        <v>30.584940000000003</v>
      </c>
      <c r="V827" s="15" t="s">
        <v>27</v>
      </c>
      <c r="W827" s="16">
        <v>0</v>
      </c>
      <c r="X827" s="16">
        <v>0</v>
      </c>
      <c r="Y827" s="23" t="s">
        <v>3884</v>
      </c>
      <c r="Z827" s="7" t="s">
        <v>3885</v>
      </c>
      <c r="AA827" s="23" t="s">
        <v>3886</v>
      </c>
      <c r="AB827" s="23" t="s">
        <v>887</v>
      </c>
      <c r="AC827" s="15">
        <v>30</v>
      </c>
      <c r="AD827" s="15" t="s">
        <v>931</v>
      </c>
      <c r="AE827" s="17">
        <v>0.61272000000000004</v>
      </c>
      <c r="AF827" s="15" t="s">
        <v>27</v>
      </c>
      <c r="AG827" s="16">
        <v>0</v>
      </c>
      <c r="AH827" s="16">
        <v>0.1</v>
      </c>
      <c r="AI827" s="23" t="s">
        <v>3887</v>
      </c>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c r="CN827" s="140"/>
      <c r="CO827" s="140"/>
      <c r="CP827" s="140"/>
      <c r="CQ827" s="140"/>
      <c r="CR827" s="140"/>
      <c r="CS827" s="140"/>
      <c r="CT827" s="140"/>
      <c r="CU827" s="140"/>
      <c r="CV827" s="140"/>
      <c r="CW827" s="140"/>
      <c r="CX827" s="140"/>
      <c r="CY827" s="140"/>
      <c r="CZ827" s="140"/>
      <c r="DA827" s="140"/>
      <c r="DB827" s="140"/>
      <c r="DC827" s="140"/>
      <c r="DD827" s="140"/>
      <c r="DE827" s="140"/>
      <c r="DF827" s="140"/>
      <c r="DG827" s="140"/>
      <c r="DH827" s="140"/>
      <c r="DI827" s="140"/>
      <c r="DJ827" s="140"/>
      <c r="DK827" s="140"/>
      <c r="DL827" s="140"/>
      <c r="DM827" s="140"/>
      <c r="DN827" s="140"/>
      <c r="DO827" s="140"/>
      <c r="DP827" s="140"/>
      <c r="DQ827" s="140"/>
      <c r="DR827" s="140"/>
      <c r="DS827" s="140"/>
      <c r="DT827" s="140"/>
      <c r="DU827" s="140"/>
      <c r="DV827" s="140"/>
      <c r="DW827" s="140"/>
      <c r="DX827" s="140"/>
      <c r="DY827" s="140"/>
      <c r="DZ827" s="140"/>
      <c r="EA827" s="140"/>
      <c r="EB827" s="140"/>
      <c r="EC827" s="140"/>
      <c r="ED827" s="140"/>
      <c r="EE827" s="140"/>
      <c r="EF827" s="140"/>
      <c r="EG827" s="140"/>
      <c r="EH827" s="140"/>
      <c r="EI827" s="140"/>
      <c r="EJ827" s="140"/>
      <c r="EK827" s="140"/>
      <c r="EL827" s="140"/>
      <c r="EM827" s="140"/>
      <c r="EN827" s="140"/>
      <c r="EO827" s="140"/>
      <c r="EP827" s="140"/>
      <c r="EQ827" s="140"/>
      <c r="ER827" s="140"/>
      <c r="ES827" s="140"/>
      <c r="ET827" s="140"/>
      <c r="EU827" s="140"/>
      <c r="EV827" s="140"/>
      <c r="EW827" s="140"/>
      <c r="EX827" s="140"/>
      <c r="EY827" s="140"/>
      <c r="EZ827" s="140"/>
      <c r="FA827" s="140"/>
      <c r="FB827" s="140"/>
      <c r="FC827" s="140"/>
      <c r="FD827" s="140"/>
      <c r="FE827" s="140"/>
      <c r="FF827" s="140"/>
      <c r="FG827" s="140"/>
      <c r="FH827" s="140"/>
      <c r="FI827" s="140"/>
      <c r="FJ827" s="140"/>
      <c r="FK827" s="140"/>
      <c r="FL827" s="140"/>
      <c r="FM827" s="140"/>
      <c r="FN827" s="140"/>
      <c r="FO827" s="140"/>
      <c r="FP827" s="140"/>
      <c r="FQ827" s="140"/>
      <c r="FR827" s="140"/>
      <c r="FS827" s="140"/>
      <c r="FT827" s="140"/>
      <c r="FU827" s="140"/>
      <c r="FV827" s="140"/>
      <c r="FW827" s="140"/>
      <c r="FX827" s="140"/>
      <c r="FY827" s="140"/>
      <c r="FZ827" s="140"/>
      <c r="GA827" s="140"/>
      <c r="GB827" s="140"/>
      <c r="GC827" s="140"/>
      <c r="GD827" s="140"/>
      <c r="GE827" s="140"/>
      <c r="GF827" s="140"/>
      <c r="GG827" s="140"/>
      <c r="GH827" s="140"/>
      <c r="GI827" s="140"/>
      <c r="GJ827" s="140"/>
      <c r="GK827" s="140"/>
      <c r="GL827" s="140"/>
      <c r="GM827" s="140"/>
      <c r="GN827" s="140"/>
      <c r="GO827" s="140"/>
      <c r="GP827" s="140"/>
      <c r="GQ827" s="140"/>
      <c r="GR827" s="140"/>
      <c r="GS827" s="140"/>
      <c r="GT827" s="140"/>
      <c r="GU827" s="140"/>
      <c r="GV827" s="140"/>
      <c r="GW827" s="140"/>
      <c r="GX827" s="140"/>
      <c r="GY827" s="140"/>
      <c r="GZ827" s="140"/>
      <c r="HA827" s="140"/>
      <c r="HB827" s="140"/>
      <c r="HC827" s="140"/>
      <c r="HD827" s="140"/>
      <c r="HE827" s="140"/>
      <c r="HF827" s="140"/>
      <c r="HG827" s="140"/>
      <c r="HH827" s="140"/>
      <c r="HI827" s="140"/>
      <c r="HJ827" s="140"/>
      <c r="HK827" s="140"/>
      <c r="HL827" s="140"/>
      <c r="HM827" s="140"/>
      <c r="HN827" s="140"/>
      <c r="HO827" s="140"/>
      <c r="HP827" s="140"/>
      <c r="HQ827" s="140"/>
      <c r="HR827" s="140"/>
      <c r="HS827" s="140"/>
      <c r="HT827" s="140"/>
      <c r="HU827" s="140"/>
      <c r="HV827" s="140"/>
      <c r="HW827" s="140"/>
      <c r="HX827" s="140"/>
      <c r="HY827" s="140"/>
      <c r="HZ827" s="140"/>
      <c r="IA827" s="140"/>
      <c r="IB827" s="140"/>
      <c r="IC827" s="140"/>
      <c r="ID827" s="140"/>
      <c r="IE827" s="140"/>
      <c r="IF827" s="140"/>
      <c r="IG827" s="140"/>
      <c r="IH827" s="140"/>
      <c r="II827" s="140"/>
      <c r="IJ827" s="140"/>
      <c r="IK827" s="140"/>
      <c r="IL827" s="140"/>
      <c r="IM827" s="140"/>
      <c r="IN827" s="140"/>
      <c r="IO827" s="140"/>
      <c r="IP827" s="140"/>
      <c r="IQ827" s="140"/>
      <c r="IR827" s="140"/>
      <c r="IS827" s="140"/>
      <c r="IT827" s="140"/>
      <c r="IU827" s="140"/>
      <c r="IV827" s="140"/>
      <c r="IW827" s="140"/>
    </row>
    <row r="828" spans="1:257">
      <c r="A828" s="8" t="s">
        <v>11883</v>
      </c>
      <c r="B828" s="105" t="s">
        <v>1188</v>
      </c>
      <c r="C828" s="105" t="s">
        <v>2260</v>
      </c>
      <c r="D828" s="105" t="s">
        <v>2280</v>
      </c>
      <c r="E828" s="106" t="s">
        <v>2281</v>
      </c>
      <c r="F828" s="107" t="s">
        <v>10769</v>
      </c>
      <c r="G828" s="107" t="s">
        <v>10383</v>
      </c>
      <c r="H828" s="107" t="s">
        <v>6217</v>
      </c>
      <c r="I828" s="6">
        <v>1</v>
      </c>
      <c r="J828" s="6"/>
      <c r="K828" s="109">
        <v>0.2320909090909091</v>
      </c>
      <c r="L828" s="6" t="s">
        <v>27</v>
      </c>
      <c r="M828" s="6" t="s">
        <v>10317</v>
      </c>
      <c r="N828" s="6" t="s">
        <v>10318</v>
      </c>
      <c r="O828" s="107" t="s">
        <v>10771</v>
      </c>
      <c r="P828" s="107" t="str">
        <f>F828</f>
        <v>SMGCHERSML</v>
      </c>
      <c r="Q828" s="107" t="s">
        <v>10383</v>
      </c>
      <c r="R828" s="107" t="s">
        <v>6217</v>
      </c>
      <c r="S828" s="6">
        <v>1</v>
      </c>
      <c r="T828" s="6"/>
      <c r="U828" s="109">
        <v>0.2320909090909091</v>
      </c>
      <c r="V828" s="6" t="s">
        <v>27</v>
      </c>
      <c r="W828" s="6" t="s">
        <v>10317</v>
      </c>
      <c r="X828" s="6" t="s">
        <v>10318</v>
      </c>
      <c r="Y828" s="107" t="s">
        <v>10771</v>
      </c>
      <c r="Z828" s="110" t="s">
        <v>10769</v>
      </c>
      <c r="AA828" s="107" t="s">
        <v>10383</v>
      </c>
      <c r="AB828" s="107" t="s">
        <v>6217</v>
      </c>
      <c r="AC828" s="6">
        <v>1</v>
      </c>
      <c r="AD828" s="6"/>
      <c r="AE828" s="109">
        <v>0.2320909090909091</v>
      </c>
      <c r="AF828" s="6" t="s">
        <v>27</v>
      </c>
      <c r="AG828" s="6" t="s">
        <v>10317</v>
      </c>
      <c r="AH828" s="6" t="s">
        <v>10318</v>
      </c>
      <c r="AI828" s="107" t="s">
        <v>10770</v>
      </c>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c r="CN828" s="140"/>
      <c r="CO828" s="140"/>
      <c r="CP828" s="140"/>
      <c r="CQ828" s="140"/>
      <c r="CR828" s="140"/>
      <c r="CS828" s="140"/>
      <c r="CT828" s="140"/>
      <c r="CU828" s="140"/>
      <c r="CV828" s="140"/>
      <c r="CW828" s="140"/>
      <c r="CX828" s="140"/>
      <c r="CY828" s="140"/>
      <c r="CZ828" s="140"/>
      <c r="DA828" s="140"/>
      <c r="DB828" s="140"/>
      <c r="DC828" s="140"/>
      <c r="DD828" s="140"/>
      <c r="DE828" s="140"/>
      <c r="DF828" s="140"/>
      <c r="DG828" s="140"/>
      <c r="DH828" s="140"/>
      <c r="DI828" s="140"/>
      <c r="DJ828" s="140"/>
      <c r="DK828" s="140"/>
      <c r="DL828" s="140"/>
      <c r="DM828" s="140"/>
      <c r="DN828" s="140"/>
      <c r="DO828" s="140"/>
      <c r="DP828" s="140"/>
      <c r="DQ828" s="140"/>
      <c r="DR828" s="140"/>
      <c r="DS828" s="140"/>
      <c r="DT828" s="140"/>
      <c r="DU828" s="140"/>
      <c r="DV828" s="140"/>
      <c r="DW828" s="140"/>
      <c r="DX828" s="140"/>
      <c r="DY828" s="140"/>
      <c r="DZ828" s="140"/>
      <c r="EA828" s="140"/>
      <c r="EB828" s="140"/>
      <c r="EC828" s="140"/>
      <c r="ED828" s="140"/>
      <c r="EE828" s="140"/>
      <c r="EF828" s="140"/>
      <c r="EG828" s="140"/>
      <c r="EH828" s="140"/>
      <c r="EI828" s="140"/>
      <c r="EJ828" s="140"/>
      <c r="EK828" s="140"/>
      <c r="EL828" s="140"/>
      <c r="EM828" s="140"/>
      <c r="EN828" s="140"/>
      <c r="EO828" s="140"/>
      <c r="EP828" s="140"/>
      <c r="EQ828" s="140"/>
      <c r="ER828" s="140"/>
      <c r="ES828" s="140"/>
      <c r="ET828" s="140"/>
      <c r="EU828" s="140"/>
      <c r="EV828" s="140"/>
      <c r="EW828" s="140"/>
      <c r="EX828" s="140"/>
      <c r="EY828" s="140"/>
      <c r="EZ828" s="140"/>
      <c r="FA828" s="140"/>
      <c r="FB828" s="140"/>
      <c r="FC828" s="140"/>
      <c r="FD828" s="140"/>
      <c r="FE828" s="140"/>
      <c r="FF828" s="140"/>
      <c r="FG828" s="140"/>
      <c r="FH828" s="140"/>
      <c r="FI828" s="140"/>
      <c r="FJ828" s="140"/>
      <c r="FK828" s="140"/>
      <c r="FL828" s="140"/>
      <c r="FM828" s="140"/>
      <c r="FN828" s="140"/>
      <c r="FO828" s="140"/>
      <c r="FP828" s="140"/>
      <c r="FQ828" s="140"/>
      <c r="FR828" s="140"/>
      <c r="FS828" s="140"/>
      <c r="FT828" s="140"/>
      <c r="FU828" s="140"/>
      <c r="FV828" s="140"/>
      <c r="FW828" s="140"/>
      <c r="FX828" s="140"/>
      <c r="FY828" s="140"/>
      <c r="FZ828" s="140"/>
      <c r="GA828" s="140"/>
      <c r="GB828" s="140"/>
      <c r="GC828" s="140"/>
      <c r="GD828" s="140"/>
      <c r="GE828" s="140"/>
      <c r="GF828" s="140"/>
      <c r="GG828" s="140"/>
      <c r="GH828" s="140"/>
      <c r="GI828" s="140"/>
      <c r="GJ828" s="140"/>
      <c r="GK828" s="140"/>
      <c r="GL828" s="140"/>
      <c r="GM828" s="140"/>
      <c r="GN828" s="140"/>
      <c r="GO828" s="140"/>
      <c r="GP828" s="140"/>
      <c r="GQ828" s="140"/>
      <c r="GR828" s="140"/>
      <c r="GS828" s="140"/>
      <c r="GT828" s="140"/>
      <c r="GU828" s="140"/>
      <c r="GV828" s="140"/>
      <c r="GW828" s="140"/>
      <c r="GX828" s="140"/>
      <c r="GY828" s="140"/>
      <c r="GZ828" s="140"/>
      <c r="HA828" s="140"/>
      <c r="HB828" s="140"/>
      <c r="HC828" s="140"/>
      <c r="HD828" s="140"/>
      <c r="HE828" s="140"/>
      <c r="HF828" s="140"/>
      <c r="HG828" s="140"/>
      <c r="HH828" s="140"/>
      <c r="HI828" s="140"/>
      <c r="HJ828" s="140"/>
      <c r="HK828" s="140"/>
      <c r="HL828" s="140"/>
      <c r="HM828" s="140"/>
      <c r="HN828" s="140"/>
      <c r="HO828" s="140"/>
      <c r="HP828" s="140"/>
      <c r="HQ828" s="140"/>
      <c r="HR828" s="140"/>
      <c r="HS828" s="140"/>
      <c r="HT828" s="140"/>
      <c r="HU828" s="140"/>
      <c r="HV828" s="140"/>
      <c r="HW828" s="140"/>
      <c r="HX828" s="140"/>
      <c r="HY828" s="140"/>
      <c r="HZ828" s="140"/>
      <c r="IA828" s="140"/>
      <c r="IB828" s="140"/>
      <c r="IC828" s="140"/>
      <c r="ID828" s="140"/>
      <c r="IE828" s="140"/>
      <c r="IF828" s="140"/>
      <c r="IG828" s="140"/>
      <c r="IH828" s="140"/>
      <c r="II828" s="140"/>
      <c r="IJ828" s="140"/>
      <c r="IK828" s="140"/>
      <c r="IL828" s="140"/>
      <c r="IM828" s="140"/>
      <c r="IN828" s="140"/>
      <c r="IO828" s="140"/>
      <c r="IP828" s="140"/>
      <c r="IQ828" s="140"/>
      <c r="IR828" s="140"/>
      <c r="IS828" s="140"/>
      <c r="IT828" s="140"/>
      <c r="IU828" s="140"/>
      <c r="IV828" s="140"/>
      <c r="IW828" s="140"/>
    </row>
    <row r="829" spans="1:257">
      <c r="A829" s="8" t="s">
        <v>12314</v>
      </c>
      <c r="B829" s="105" t="s">
        <v>1188</v>
      </c>
      <c r="C829" s="105" t="s">
        <v>2260</v>
      </c>
      <c r="D829" s="105" t="s">
        <v>2280</v>
      </c>
      <c r="E829" s="106" t="s">
        <v>2281</v>
      </c>
      <c r="F829" s="107" t="s">
        <v>12929</v>
      </c>
      <c r="G829" s="107" t="s">
        <v>12776</v>
      </c>
      <c r="H829" s="107" t="s">
        <v>12663</v>
      </c>
      <c r="I829" s="6">
        <v>1</v>
      </c>
      <c r="J829" s="6" t="s">
        <v>743</v>
      </c>
      <c r="K829" s="134">
        <v>0.214452</v>
      </c>
      <c r="L829" s="119"/>
      <c r="M829" s="6"/>
      <c r="N829" s="6"/>
      <c r="O829" s="107" t="s">
        <v>12930</v>
      </c>
      <c r="P829" s="107" t="s">
        <v>12929</v>
      </c>
      <c r="Q829" s="107" t="s">
        <v>12348</v>
      </c>
      <c r="R829" s="107" t="s">
        <v>12663</v>
      </c>
      <c r="S829" s="6">
        <v>1</v>
      </c>
      <c r="T829" s="6"/>
      <c r="U829" s="119">
        <v>0.214452</v>
      </c>
      <c r="V829" s="119"/>
      <c r="W829" s="124">
        <v>0.25</v>
      </c>
      <c r="X829" s="124">
        <v>0.6</v>
      </c>
      <c r="Y829" s="107" t="s">
        <v>12930</v>
      </c>
      <c r="Z829" s="107" t="s">
        <v>12931</v>
      </c>
      <c r="AA829" s="107" t="s">
        <v>12776</v>
      </c>
      <c r="AB829" s="107" t="s">
        <v>887</v>
      </c>
      <c r="AC829" s="6">
        <v>1</v>
      </c>
      <c r="AD829" s="6" t="s">
        <v>12293</v>
      </c>
      <c r="AE829" s="119">
        <v>0.20424000000000003</v>
      </c>
      <c r="AF829" s="119"/>
      <c r="AG829" s="6"/>
      <c r="AH829" s="6"/>
      <c r="AI829" s="107" t="s">
        <v>12932</v>
      </c>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c r="CN829" s="140"/>
      <c r="CO829" s="140"/>
      <c r="CP829" s="140"/>
      <c r="CQ829" s="140"/>
      <c r="CR829" s="140"/>
      <c r="CS829" s="140"/>
      <c r="CT829" s="140"/>
      <c r="CU829" s="140"/>
      <c r="CV829" s="140"/>
      <c r="CW829" s="140"/>
      <c r="CX829" s="140"/>
      <c r="CY829" s="140"/>
      <c r="CZ829" s="140"/>
      <c r="DA829" s="140"/>
      <c r="DB829" s="140"/>
      <c r="DC829" s="140"/>
      <c r="DD829" s="140"/>
      <c r="DE829" s="140"/>
      <c r="DF829" s="140"/>
      <c r="DG829" s="140"/>
      <c r="DH829" s="140"/>
      <c r="DI829" s="140"/>
      <c r="DJ829" s="140"/>
      <c r="DK829" s="140"/>
      <c r="DL829" s="140"/>
      <c r="DM829" s="140"/>
      <c r="DN829" s="140"/>
      <c r="DO829" s="140"/>
      <c r="DP829" s="140"/>
      <c r="DQ829" s="140"/>
      <c r="DR829" s="140"/>
      <c r="DS829" s="140"/>
      <c r="DT829" s="140"/>
      <c r="DU829" s="140"/>
      <c r="DV829" s="140"/>
      <c r="DW829" s="140"/>
      <c r="DX829" s="140"/>
      <c r="DY829" s="140"/>
      <c r="DZ829" s="140"/>
      <c r="EA829" s="140"/>
      <c r="EB829" s="140"/>
      <c r="EC829" s="140"/>
      <c r="ED829" s="140"/>
      <c r="EE829" s="140"/>
      <c r="EF829" s="140"/>
      <c r="EG829" s="140"/>
      <c r="EH829" s="140"/>
      <c r="EI829" s="140"/>
      <c r="EJ829" s="140"/>
      <c r="EK829" s="140"/>
      <c r="EL829" s="140"/>
      <c r="EM829" s="140"/>
      <c r="EN829" s="140"/>
      <c r="EO829" s="140"/>
      <c r="EP829" s="140"/>
      <c r="EQ829" s="140"/>
      <c r="ER829" s="140"/>
      <c r="ES829" s="140"/>
      <c r="ET829" s="140"/>
      <c r="EU829" s="140"/>
      <c r="EV829" s="140"/>
      <c r="EW829" s="140"/>
      <c r="EX829" s="140"/>
      <c r="EY829" s="140"/>
      <c r="EZ829" s="140"/>
      <c r="FA829" s="140"/>
      <c r="FB829" s="140"/>
      <c r="FC829" s="140"/>
      <c r="FD829" s="140"/>
      <c r="FE829" s="140"/>
      <c r="FF829" s="140"/>
      <c r="FG829" s="140"/>
      <c r="FH829" s="140"/>
      <c r="FI829" s="140"/>
      <c r="FJ829" s="140"/>
      <c r="FK829" s="140"/>
      <c r="FL829" s="140"/>
      <c r="FM829" s="140"/>
      <c r="FN829" s="140"/>
      <c r="FO829" s="140"/>
      <c r="FP829" s="140"/>
      <c r="FQ829" s="140"/>
      <c r="FR829" s="140"/>
      <c r="FS829" s="140"/>
      <c r="FT829" s="140"/>
      <c r="FU829" s="140"/>
      <c r="FV829" s="140"/>
      <c r="FW829" s="140"/>
      <c r="FX829" s="140"/>
      <c r="FY829" s="140"/>
      <c r="FZ829" s="140"/>
      <c r="GA829" s="140"/>
      <c r="GB829" s="140"/>
      <c r="GC829" s="140"/>
      <c r="GD829" s="140"/>
      <c r="GE829" s="140"/>
      <c r="GF829" s="140"/>
      <c r="GG829" s="140"/>
      <c r="GH829" s="140"/>
      <c r="GI829" s="140"/>
      <c r="GJ829" s="140"/>
      <c r="GK829" s="140"/>
      <c r="GL829" s="140"/>
      <c r="GM829" s="140"/>
      <c r="GN829" s="140"/>
      <c r="GO829" s="140"/>
      <c r="GP829" s="140"/>
      <c r="GQ829" s="140"/>
      <c r="GR829" s="140"/>
      <c r="GS829" s="140"/>
      <c r="GT829" s="140"/>
      <c r="GU829" s="140"/>
      <c r="GV829" s="140"/>
      <c r="GW829" s="140"/>
      <c r="GX829" s="140"/>
      <c r="GY829" s="140"/>
      <c r="GZ829" s="140"/>
      <c r="HA829" s="140"/>
      <c r="HB829" s="140"/>
      <c r="HC829" s="140"/>
      <c r="HD829" s="140"/>
      <c r="HE829" s="140"/>
      <c r="HF829" s="140"/>
      <c r="HG829" s="140"/>
      <c r="HH829" s="140"/>
      <c r="HI829" s="140"/>
      <c r="HJ829" s="140"/>
      <c r="HK829" s="140"/>
      <c r="HL829" s="140"/>
      <c r="HM829" s="140"/>
      <c r="HN829" s="140"/>
      <c r="HO829" s="140"/>
      <c r="HP829" s="140"/>
      <c r="HQ829" s="140"/>
      <c r="HR829" s="140"/>
      <c r="HS829" s="140"/>
      <c r="HT829" s="140"/>
      <c r="HU829" s="140"/>
      <c r="HV829" s="140"/>
      <c r="HW829" s="140"/>
      <c r="HX829" s="140"/>
      <c r="HY829" s="140"/>
      <c r="HZ829" s="140"/>
      <c r="IA829" s="140"/>
      <c r="IB829" s="140"/>
      <c r="IC829" s="140"/>
      <c r="ID829" s="140"/>
      <c r="IE829" s="140"/>
      <c r="IF829" s="140"/>
      <c r="IG829" s="140"/>
      <c r="IH829" s="140"/>
      <c r="II829" s="140"/>
      <c r="IJ829" s="140"/>
      <c r="IK829" s="140"/>
      <c r="IL829" s="140"/>
      <c r="IM829" s="140"/>
      <c r="IN829" s="140"/>
      <c r="IO829" s="140"/>
      <c r="IP829" s="140"/>
      <c r="IQ829" s="140"/>
      <c r="IR829" s="140"/>
      <c r="IS829" s="140"/>
      <c r="IT829" s="140"/>
      <c r="IU829" s="140"/>
      <c r="IV829" s="140"/>
      <c r="IW829" s="140"/>
    </row>
    <row r="830" spans="1:257">
      <c r="A830" s="8" t="s">
        <v>5996</v>
      </c>
      <c r="B830" s="8" t="s">
        <v>1188</v>
      </c>
      <c r="C830" s="8" t="s">
        <v>2260</v>
      </c>
      <c r="D830" s="8" t="s">
        <v>2280</v>
      </c>
      <c r="E830" s="10" t="s">
        <v>2290</v>
      </c>
      <c r="F830" s="7" t="s">
        <v>6832</v>
      </c>
      <c r="G830" s="23" t="s">
        <v>5996</v>
      </c>
      <c r="H830" s="23" t="s">
        <v>887</v>
      </c>
      <c r="I830" s="15">
        <v>1</v>
      </c>
      <c r="J830" s="15">
        <v>144</v>
      </c>
      <c r="K830" s="141">
        <v>2.4667126848000005</v>
      </c>
      <c r="L830" s="15" t="s">
        <v>27</v>
      </c>
      <c r="M830" s="16">
        <v>1</v>
      </c>
      <c r="N830" s="16">
        <v>1</v>
      </c>
      <c r="O830" s="45" t="s">
        <v>6833</v>
      </c>
      <c r="P830" s="7" t="s">
        <v>7347</v>
      </c>
      <c r="Q830" s="23" t="s">
        <v>5996</v>
      </c>
      <c r="R830" s="23" t="s">
        <v>887</v>
      </c>
      <c r="S830" s="15">
        <v>1</v>
      </c>
      <c r="T830" s="15">
        <v>144</v>
      </c>
      <c r="U830" s="17">
        <v>10.002666764999999</v>
      </c>
      <c r="V830" s="15" t="s">
        <v>27</v>
      </c>
      <c r="W830" s="16">
        <v>1</v>
      </c>
      <c r="X830" s="16">
        <v>1</v>
      </c>
      <c r="Y830" s="23" t="s">
        <v>7348</v>
      </c>
      <c r="Z830" s="7"/>
      <c r="AA830" s="23"/>
      <c r="AB830" s="23"/>
      <c r="AC830" s="15"/>
      <c r="AD830" s="15"/>
      <c r="AE830" s="17">
        <v>0</v>
      </c>
      <c r="AF830" s="15"/>
      <c r="AG830" s="16"/>
      <c r="AH830" s="16"/>
      <c r="AI830" s="23"/>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c r="CN830" s="140"/>
      <c r="CO830" s="140"/>
      <c r="CP830" s="140"/>
      <c r="CQ830" s="140"/>
      <c r="CR830" s="140"/>
      <c r="CS830" s="140"/>
      <c r="CT830" s="140"/>
      <c r="CU830" s="140"/>
      <c r="CV830" s="140"/>
      <c r="CW830" s="140"/>
      <c r="CX830" s="140"/>
      <c r="CY830" s="140"/>
      <c r="CZ830" s="140"/>
      <c r="DA830" s="140"/>
      <c r="DB830" s="140"/>
      <c r="DC830" s="140"/>
      <c r="DD830" s="140"/>
      <c r="DE830" s="140"/>
      <c r="DF830" s="140"/>
      <c r="DG830" s="140"/>
      <c r="DH830" s="140"/>
      <c r="DI830" s="140"/>
      <c r="DJ830" s="140"/>
      <c r="DK830" s="140"/>
      <c r="DL830" s="140"/>
      <c r="DM830" s="140"/>
      <c r="DN830" s="140"/>
      <c r="DO830" s="140"/>
      <c r="DP830" s="140"/>
      <c r="DQ830" s="140"/>
      <c r="DR830" s="140"/>
      <c r="DS830" s="140"/>
      <c r="DT830" s="140"/>
      <c r="DU830" s="140"/>
      <c r="DV830" s="140"/>
      <c r="DW830" s="140"/>
      <c r="DX830" s="140"/>
      <c r="DY830" s="140"/>
      <c r="DZ830" s="140"/>
      <c r="EA830" s="140"/>
      <c r="EB830" s="140"/>
      <c r="EC830" s="140"/>
      <c r="ED830" s="140"/>
      <c r="EE830" s="140"/>
      <c r="EF830" s="140"/>
      <c r="EG830" s="140"/>
      <c r="EH830" s="140"/>
      <c r="EI830" s="140"/>
      <c r="EJ830" s="140"/>
      <c r="EK830" s="140"/>
      <c r="EL830" s="140"/>
      <c r="EM830" s="140"/>
      <c r="EN830" s="140"/>
      <c r="EO830" s="140"/>
      <c r="EP830" s="140"/>
      <c r="EQ830" s="140"/>
      <c r="ER830" s="140"/>
      <c r="ES830" s="140"/>
      <c r="ET830" s="140"/>
      <c r="EU830" s="140"/>
      <c r="EV830" s="140"/>
      <c r="EW830" s="140"/>
      <c r="EX830" s="140"/>
      <c r="EY830" s="140"/>
      <c r="EZ830" s="140"/>
      <c r="FA830" s="140"/>
      <c r="FB830" s="140"/>
      <c r="FC830" s="140"/>
      <c r="FD830" s="140"/>
      <c r="FE830" s="140"/>
      <c r="FF830" s="140"/>
      <c r="FG830" s="140"/>
      <c r="FH830" s="140"/>
      <c r="FI830" s="140"/>
      <c r="FJ830" s="140"/>
      <c r="FK830" s="140"/>
      <c r="FL830" s="140"/>
      <c r="FM830" s="140"/>
      <c r="FN830" s="140"/>
      <c r="FO830" s="140"/>
      <c r="FP830" s="140"/>
      <c r="FQ830" s="140"/>
      <c r="FR830" s="140"/>
      <c r="FS830" s="140"/>
      <c r="FT830" s="140"/>
      <c r="FU830" s="140"/>
      <c r="FV830" s="140"/>
      <c r="FW830" s="140"/>
      <c r="FX830" s="140"/>
      <c r="FY830" s="140"/>
      <c r="FZ830" s="140"/>
      <c r="GA830" s="140"/>
      <c r="GB830" s="140"/>
      <c r="GC830" s="140"/>
      <c r="GD830" s="140"/>
      <c r="GE830" s="140"/>
      <c r="GF830" s="140"/>
      <c r="GG830" s="140"/>
      <c r="GH830" s="140"/>
      <c r="GI830" s="140"/>
      <c r="GJ830" s="140"/>
      <c r="GK830" s="140"/>
      <c r="GL830" s="140"/>
      <c r="GM830" s="140"/>
      <c r="GN830" s="140"/>
      <c r="GO830" s="140"/>
      <c r="GP830" s="140"/>
      <c r="GQ830" s="140"/>
      <c r="GR830" s="140"/>
      <c r="GS830" s="140"/>
      <c r="GT830" s="140"/>
      <c r="GU830" s="140"/>
      <c r="GV830" s="140"/>
      <c r="GW830" s="140"/>
      <c r="GX830" s="140"/>
      <c r="GY830" s="140"/>
      <c r="GZ830" s="140"/>
      <c r="HA830" s="140"/>
      <c r="HB830" s="140"/>
      <c r="HC830" s="140"/>
      <c r="HD830" s="140"/>
      <c r="HE830" s="140"/>
      <c r="HF830" s="140"/>
      <c r="HG830" s="140"/>
      <c r="HH830" s="140"/>
      <c r="HI830" s="140"/>
      <c r="HJ830" s="140"/>
      <c r="HK830" s="140"/>
      <c r="HL830" s="140"/>
      <c r="HM830" s="140"/>
      <c r="HN830" s="140"/>
      <c r="HO830" s="140"/>
      <c r="HP830" s="140"/>
      <c r="HQ830" s="140"/>
      <c r="HR830" s="140"/>
      <c r="HS830" s="140"/>
      <c r="HT830" s="140"/>
      <c r="HU830" s="140"/>
      <c r="HV830" s="140"/>
      <c r="HW830" s="140"/>
      <c r="HX830" s="140"/>
      <c r="HY830" s="140"/>
      <c r="HZ830" s="140"/>
      <c r="IA830" s="140"/>
      <c r="IB830" s="140"/>
      <c r="IC830" s="140"/>
      <c r="ID830" s="140"/>
      <c r="IE830" s="140"/>
      <c r="IF830" s="140"/>
      <c r="IG830" s="140"/>
      <c r="IH830" s="140"/>
      <c r="II830" s="140"/>
      <c r="IJ830" s="140"/>
      <c r="IK830" s="140"/>
      <c r="IL830" s="140"/>
      <c r="IM830" s="140"/>
      <c r="IN830" s="140"/>
      <c r="IO830" s="140"/>
      <c r="IP830" s="140"/>
      <c r="IQ830" s="140"/>
      <c r="IR830" s="140"/>
      <c r="IS830" s="140"/>
      <c r="IT830" s="140"/>
      <c r="IU830" s="140"/>
      <c r="IV830" s="140"/>
      <c r="IW830" s="140"/>
    </row>
    <row r="831" spans="1:257">
      <c r="A831" s="8" t="s">
        <v>19</v>
      </c>
      <c r="B831" s="8" t="s">
        <v>1188</v>
      </c>
      <c r="C831" s="8" t="s">
        <v>2260</v>
      </c>
      <c r="D831" s="8" t="s">
        <v>2280</v>
      </c>
      <c r="E831" s="10" t="s">
        <v>2290</v>
      </c>
      <c r="F831" s="7" t="s">
        <v>2291</v>
      </c>
      <c r="G831" s="23" t="s">
        <v>669</v>
      </c>
      <c r="H831" s="23" t="s">
        <v>44</v>
      </c>
      <c r="I831" s="15">
        <v>12</v>
      </c>
      <c r="J831" s="15"/>
      <c r="K831" s="141">
        <v>15.910442573321282</v>
      </c>
      <c r="L831" s="15" t="s">
        <v>27</v>
      </c>
      <c r="M831" s="16">
        <v>0</v>
      </c>
      <c r="N831" s="16">
        <v>0</v>
      </c>
      <c r="O831" s="46" t="s">
        <v>2292</v>
      </c>
      <c r="P831" s="30" t="s">
        <v>2293</v>
      </c>
      <c r="Q831" s="23" t="s">
        <v>2294</v>
      </c>
      <c r="R831" s="23" t="s">
        <v>26</v>
      </c>
      <c r="S831" s="15">
        <v>1</v>
      </c>
      <c r="T831" s="15"/>
      <c r="U831" s="37">
        <v>11.428937639659095</v>
      </c>
      <c r="V831" s="15" t="s">
        <v>27</v>
      </c>
      <c r="W831" s="16">
        <v>0</v>
      </c>
      <c r="X831" s="16">
        <v>1</v>
      </c>
      <c r="Y831" s="23" t="s">
        <v>2295</v>
      </c>
      <c r="Z831" s="7"/>
      <c r="AA831" s="23"/>
      <c r="AB831" s="23"/>
      <c r="AC831" s="15"/>
      <c r="AD831" s="15"/>
      <c r="AE831" s="17">
        <v>0</v>
      </c>
      <c r="AF831" s="15"/>
      <c r="AG831" s="15"/>
      <c r="AH831" s="15"/>
      <c r="AI831" s="23"/>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c r="CN831" s="140"/>
      <c r="CO831" s="140"/>
      <c r="CP831" s="140"/>
      <c r="CQ831" s="140"/>
      <c r="CR831" s="140"/>
      <c r="CS831" s="140"/>
      <c r="CT831" s="140"/>
      <c r="CU831" s="140"/>
      <c r="CV831" s="140"/>
      <c r="CW831" s="140"/>
      <c r="CX831" s="140"/>
      <c r="CY831" s="140"/>
      <c r="CZ831" s="140"/>
      <c r="DA831" s="140"/>
      <c r="DB831" s="140"/>
      <c r="DC831" s="140"/>
      <c r="DD831" s="140"/>
      <c r="DE831" s="140"/>
      <c r="DF831" s="140"/>
      <c r="DG831" s="140"/>
      <c r="DH831" s="140"/>
      <c r="DI831" s="140"/>
      <c r="DJ831" s="140"/>
      <c r="DK831" s="140"/>
      <c r="DL831" s="140"/>
      <c r="DM831" s="140"/>
      <c r="DN831" s="140"/>
      <c r="DO831" s="140"/>
      <c r="DP831" s="140"/>
      <c r="DQ831" s="140"/>
      <c r="DR831" s="140"/>
      <c r="DS831" s="140"/>
      <c r="DT831" s="140"/>
      <c r="DU831" s="140"/>
      <c r="DV831" s="140"/>
      <c r="DW831" s="140"/>
      <c r="DX831" s="140"/>
      <c r="DY831" s="140"/>
      <c r="DZ831" s="140"/>
      <c r="EA831" s="140"/>
      <c r="EB831" s="140"/>
      <c r="EC831" s="140"/>
      <c r="ED831" s="140"/>
      <c r="EE831" s="140"/>
      <c r="EF831" s="140"/>
      <c r="EG831" s="140"/>
      <c r="EH831" s="140"/>
      <c r="EI831" s="140"/>
      <c r="EJ831" s="140"/>
      <c r="EK831" s="140"/>
      <c r="EL831" s="140"/>
      <c r="EM831" s="140"/>
      <c r="EN831" s="140"/>
      <c r="EO831" s="140"/>
      <c r="EP831" s="140"/>
      <c r="EQ831" s="140"/>
      <c r="ER831" s="140"/>
      <c r="ES831" s="140"/>
      <c r="ET831" s="140"/>
      <c r="EU831" s="140"/>
      <c r="EV831" s="140"/>
      <c r="EW831" s="140"/>
      <c r="EX831" s="140"/>
      <c r="EY831" s="140"/>
      <c r="EZ831" s="140"/>
      <c r="FA831" s="140"/>
      <c r="FB831" s="140"/>
      <c r="FC831" s="140"/>
      <c r="FD831" s="140"/>
      <c r="FE831" s="140"/>
      <c r="FF831" s="140"/>
      <c r="FG831" s="140"/>
      <c r="FH831" s="140"/>
      <c r="FI831" s="140"/>
      <c r="FJ831" s="140"/>
      <c r="FK831" s="140"/>
      <c r="FL831" s="140"/>
      <c r="FM831" s="140"/>
      <c r="FN831" s="140"/>
      <c r="FO831" s="140"/>
      <c r="FP831" s="140"/>
      <c r="FQ831" s="140"/>
      <c r="FR831" s="140"/>
      <c r="FS831" s="140"/>
      <c r="FT831" s="140"/>
      <c r="FU831" s="140"/>
      <c r="FV831" s="140"/>
      <c r="FW831" s="140"/>
      <c r="FX831" s="140"/>
      <c r="FY831" s="140"/>
      <c r="FZ831" s="140"/>
      <c r="GA831" s="140"/>
      <c r="GB831" s="140"/>
      <c r="GC831" s="140"/>
      <c r="GD831" s="140"/>
      <c r="GE831" s="140"/>
      <c r="GF831" s="140"/>
      <c r="GG831" s="140"/>
      <c r="GH831" s="140"/>
      <c r="GI831" s="140"/>
      <c r="GJ831" s="140"/>
      <c r="GK831" s="140"/>
      <c r="GL831" s="140"/>
      <c r="GM831" s="140"/>
      <c r="GN831" s="140"/>
      <c r="GO831" s="140"/>
      <c r="GP831" s="140"/>
      <c r="GQ831" s="140"/>
      <c r="GR831" s="140"/>
      <c r="GS831" s="140"/>
      <c r="GT831" s="140"/>
      <c r="GU831" s="140"/>
      <c r="GV831" s="140"/>
      <c r="GW831" s="140"/>
      <c r="GX831" s="140"/>
      <c r="GY831" s="140"/>
      <c r="GZ831" s="140"/>
      <c r="HA831" s="140"/>
      <c r="HB831" s="140"/>
      <c r="HC831" s="140"/>
      <c r="HD831" s="140"/>
      <c r="HE831" s="140"/>
      <c r="HF831" s="140"/>
      <c r="HG831" s="140"/>
      <c r="HH831" s="140"/>
      <c r="HI831" s="140"/>
      <c r="HJ831" s="140"/>
      <c r="HK831" s="140"/>
      <c r="HL831" s="140"/>
      <c r="HM831" s="140"/>
      <c r="HN831" s="140"/>
      <c r="HO831" s="140"/>
      <c r="HP831" s="140"/>
      <c r="HQ831" s="140"/>
      <c r="HR831" s="140"/>
      <c r="HS831" s="140"/>
      <c r="HT831" s="140"/>
      <c r="HU831" s="140"/>
      <c r="HV831" s="140"/>
      <c r="HW831" s="140"/>
      <c r="HX831" s="140"/>
      <c r="HY831" s="140"/>
      <c r="HZ831" s="140"/>
      <c r="IA831" s="140"/>
      <c r="IB831" s="140"/>
      <c r="IC831" s="140"/>
      <c r="ID831" s="140"/>
      <c r="IE831" s="140"/>
      <c r="IF831" s="140"/>
      <c r="IG831" s="140"/>
      <c r="IH831" s="140"/>
      <c r="II831" s="140"/>
      <c r="IJ831" s="140"/>
      <c r="IK831" s="140"/>
      <c r="IL831" s="140"/>
      <c r="IM831" s="140"/>
      <c r="IN831" s="140"/>
      <c r="IO831" s="140"/>
      <c r="IP831" s="140"/>
      <c r="IQ831" s="140"/>
      <c r="IR831" s="140"/>
      <c r="IS831" s="140"/>
      <c r="IT831" s="140"/>
      <c r="IU831" s="140"/>
      <c r="IV831" s="140"/>
      <c r="IW831" s="140"/>
    </row>
    <row r="832" spans="1:257">
      <c r="A832" s="8" t="s">
        <v>13906</v>
      </c>
      <c r="B832" s="105" t="s">
        <v>1188</v>
      </c>
      <c r="C832" s="105" t="s">
        <v>2260</v>
      </c>
      <c r="D832" s="105" t="s">
        <v>2280</v>
      </c>
      <c r="E832" s="106" t="s">
        <v>2290</v>
      </c>
      <c r="F832" s="108" t="s">
        <v>14514</v>
      </c>
      <c r="G832" s="107" t="s">
        <v>1479</v>
      </c>
      <c r="H832" s="107" t="s">
        <v>4453</v>
      </c>
      <c r="I832" s="6">
        <v>6</v>
      </c>
      <c r="J832" s="107"/>
      <c r="K832" s="134">
        <v>6.3779995953488386</v>
      </c>
      <c r="L832" s="6" t="s">
        <v>27</v>
      </c>
      <c r="M832" s="123">
        <v>0.5</v>
      </c>
      <c r="N832" s="123">
        <v>1</v>
      </c>
      <c r="O832" s="107" t="s">
        <v>14515</v>
      </c>
      <c r="P832" s="108" t="s">
        <v>14514</v>
      </c>
      <c r="Q832" s="107" t="s">
        <v>1479</v>
      </c>
      <c r="R832" s="107" t="s">
        <v>4453</v>
      </c>
      <c r="S832" s="6">
        <v>6</v>
      </c>
      <c r="T832" s="6"/>
      <c r="U832" s="119">
        <v>6.3779995953488386</v>
      </c>
      <c r="V832" s="6" t="s">
        <v>27</v>
      </c>
      <c r="W832" s="123">
        <v>0.5</v>
      </c>
      <c r="X832" s="123">
        <v>1</v>
      </c>
      <c r="Y832" s="107" t="s">
        <v>14515</v>
      </c>
      <c r="Z832" s="108"/>
      <c r="AA832" s="107"/>
      <c r="AB832" s="107"/>
      <c r="AC832" s="6"/>
      <c r="AD832" s="6"/>
      <c r="AE832" s="119">
        <v>0</v>
      </c>
      <c r="AF832" s="6"/>
      <c r="AG832" s="123"/>
      <c r="AH832" s="123"/>
      <c r="AI832" s="107"/>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c r="CN832" s="140"/>
      <c r="CO832" s="140"/>
      <c r="CP832" s="140"/>
      <c r="CQ832" s="140"/>
      <c r="CR832" s="140"/>
      <c r="CS832" s="140"/>
      <c r="CT832" s="140"/>
      <c r="CU832" s="140"/>
      <c r="CV832" s="140"/>
      <c r="CW832" s="140"/>
      <c r="CX832" s="140"/>
      <c r="CY832" s="140"/>
      <c r="CZ832" s="140"/>
      <c r="DA832" s="140"/>
      <c r="DB832" s="140"/>
      <c r="DC832" s="140"/>
      <c r="DD832" s="140"/>
      <c r="DE832" s="140"/>
      <c r="DF832" s="140"/>
      <c r="DG832" s="140"/>
      <c r="DH832" s="140"/>
      <c r="DI832" s="140"/>
      <c r="DJ832" s="140"/>
      <c r="DK832" s="140"/>
      <c r="DL832" s="140"/>
      <c r="DM832" s="140"/>
      <c r="DN832" s="140"/>
      <c r="DO832" s="140"/>
      <c r="DP832" s="140"/>
      <c r="DQ832" s="140"/>
      <c r="DR832" s="140"/>
      <c r="DS832" s="140"/>
      <c r="DT832" s="140"/>
      <c r="DU832" s="140"/>
      <c r="DV832" s="140"/>
      <c r="DW832" s="140"/>
      <c r="DX832" s="140"/>
      <c r="DY832" s="140"/>
      <c r="DZ832" s="140"/>
      <c r="EA832" s="140"/>
      <c r="EB832" s="140"/>
      <c r="EC832" s="140"/>
      <c r="ED832" s="140"/>
      <c r="EE832" s="140"/>
      <c r="EF832" s="140"/>
      <c r="EG832" s="140"/>
      <c r="EH832" s="140"/>
      <c r="EI832" s="140"/>
      <c r="EJ832" s="140"/>
      <c r="EK832" s="140"/>
      <c r="EL832" s="140"/>
      <c r="EM832" s="140"/>
      <c r="EN832" s="140"/>
      <c r="EO832" s="140"/>
      <c r="EP832" s="140"/>
      <c r="EQ832" s="140"/>
      <c r="ER832" s="140"/>
      <c r="ES832" s="140"/>
      <c r="ET832" s="140"/>
      <c r="EU832" s="140"/>
      <c r="EV832" s="140"/>
      <c r="EW832" s="140"/>
      <c r="EX832" s="140"/>
      <c r="EY832" s="140"/>
      <c r="EZ832" s="140"/>
      <c r="FA832" s="140"/>
      <c r="FB832" s="140"/>
      <c r="FC832" s="140"/>
      <c r="FD832" s="140"/>
      <c r="FE832" s="140"/>
      <c r="FF832" s="140"/>
      <c r="FG832" s="140"/>
      <c r="FH832" s="140"/>
      <c r="FI832" s="140"/>
      <c r="FJ832" s="140"/>
      <c r="FK832" s="140"/>
      <c r="FL832" s="140"/>
      <c r="FM832" s="140"/>
      <c r="FN832" s="140"/>
      <c r="FO832" s="140"/>
      <c r="FP832" s="140"/>
      <c r="FQ832" s="140"/>
      <c r="FR832" s="140"/>
      <c r="FS832" s="140"/>
      <c r="FT832" s="140"/>
      <c r="FU832" s="140"/>
      <c r="FV832" s="140"/>
      <c r="FW832" s="140"/>
      <c r="FX832" s="140"/>
      <c r="FY832" s="140"/>
      <c r="FZ832" s="140"/>
      <c r="GA832" s="140"/>
      <c r="GB832" s="140"/>
      <c r="GC832" s="140"/>
      <c r="GD832" s="140"/>
      <c r="GE832" s="140"/>
      <c r="GF832" s="140"/>
      <c r="GG832" s="140"/>
      <c r="GH832" s="140"/>
      <c r="GI832" s="140"/>
      <c r="GJ832" s="140"/>
      <c r="GK832" s="140"/>
      <c r="GL832" s="140"/>
      <c r="GM832" s="140"/>
      <c r="GN832" s="140"/>
      <c r="GO832" s="140"/>
      <c r="GP832" s="140"/>
      <c r="GQ832" s="140"/>
      <c r="GR832" s="140"/>
      <c r="GS832" s="140"/>
      <c r="GT832" s="140"/>
      <c r="GU832" s="140"/>
      <c r="GV832" s="140"/>
      <c r="GW832" s="140"/>
      <c r="GX832" s="140"/>
      <c r="GY832" s="140"/>
      <c r="GZ832" s="140"/>
      <c r="HA832" s="140"/>
      <c r="HB832" s="140"/>
      <c r="HC832" s="140"/>
      <c r="HD832" s="140"/>
      <c r="HE832" s="140"/>
      <c r="HF832" s="140"/>
      <c r="HG832" s="140"/>
      <c r="HH832" s="140"/>
      <c r="HI832" s="140"/>
      <c r="HJ832" s="140"/>
      <c r="HK832" s="140"/>
      <c r="HL832" s="140"/>
      <c r="HM832" s="140"/>
      <c r="HN832" s="140"/>
      <c r="HO832" s="140"/>
      <c r="HP832" s="140"/>
      <c r="HQ832" s="140"/>
      <c r="HR832" s="140"/>
      <c r="HS832" s="140"/>
      <c r="HT832" s="140"/>
      <c r="HU832" s="140"/>
      <c r="HV832" s="140"/>
      <c r="HW832" s="140"/>
      <c r="HX832" s="140"/>
      <c r="HY832" s="140"/>
      <c r="HZ832" s="140"/>
      <c r="IA832" s="140"/>
      <c r="IB832" s="140"/>
      <c r="IC832" s="140"/>
      <c r="ID832" s="140"/>
      <c r="IE832" s="140"/>
      <c r="IF832" s="140"/>
      <c r="IG832" s="140"/>
      <c r="IH832" s="140"/>
      <c r="II832" s="140"/>
      <c r="IJ832" s="140"/>
      <c r="IK832" s="140"/>
      <c r="IL832" s="140"/>
      <c r="IM832" s="140"/>
      <c r="IN832" s="140"/>
      <c r="IO832" s="140"/>
      <c r="IP832" s="140"/>
      <c r="IQ832" s="140"/>
      <c r="IR832" s="140"/>
      <c r="IS832" s="140"/>
      <c r="IT832" s="140"/>
      <c r="IU832" s="140"/>
      <c r="IV832" s="140"/>
      <c r="IW832" s="140"/>
    </row>
    <row r="833" spans="1:257">
      <c r="A833" s="8" t="s">
        <v>3129</v>
      </c>
      <c r="B833" s="8" t="s">
        <v>1188</v>
      </c>
      <c r="C833" s="8" t="s">
        <v>2260</v>
      </c>
      <c r="D833" s="8" t="s">
        <v>2280</v>
      </c>
      <c r="E833" s="10" t="s">
        <v>2290</v>
      </c>
      <c r="F833" s="7" t="s">
        <v>3894</v>
      </c>
      <c r="G833" s="23" t="s">
        <v>3355</v>
      </c>
      <c r="H833" s="23" t="s">
        <v>3137</v>
      </c>
      <c r="I833" s="18">
        <v>6</v>
      </c>
      <c r="J833" s="15" t="s">
        <v>931</v>
      </c>
      <c r="K833" s="141">
        <v>9.1397399999999998</v>
      </c>
      <c r="L833" s="15" t="s">
        <v>27</v>
      </c>
      <c r="M833" s="16">
        <v>0</v>
      </c>
      <c r="N833" s="16">
        <v>0</v>
      </c>
      <c r="O833" s="45" t="s">
        <v>3895</v>
      </c>
      <c r="P833" s="7" t="s">
        <v>3896</v>
      </c>
      <c r="Q833" s="23" t="s">
        <v>3131</v>
      </c>
      <c r="R833" s="23" t="s">
        <v>3137</v>
      </c>
      <c r="S833" s="15">
        <v>5</v>
      </c>
      <c r="T833" s="15" t="s">
        <v>931</v>
      </c>
      <c r="U833" s="17">
        <v>4.0337400000000008</v>
      </c>
      <c r="V833" s="15" t="s">
        <v>27</v>
      </c>
      <c r="W833" s="16">
        <v>0</v>
      </c>
      <c r="X833" s="16">
        <v>0</v>
      </c>
      <c r="Y833" s="23" t="s">
        <v>3897</v>
      </c>
      <c r="Z833" s="7"/>
      <c r="AA833" s="23"/>
      <c r="AB833" s="23"/>
      <c r="AC833" s="15"/>
      <c r="AD833" s="15"/>
      <c r="AE833" s="17">
        <v>0</v>
      </c>
      <c r="AF833" s="15"/>
      <c r="AG833" s="15"/>
      <c r="AH833" s="15"/>
      <c r="AI833" s="23"/>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c r="CN833" s="140"/>
      <c r="CO833" s="140"/>
      <c r="CP833" s="140"/>
      <c r="CQ833" s="140"/>
      <c r="CR833" s="140"/>
      <c r="CS833" s="140"/>
      <c r="CT833" s="140"/>
      <c r="CU833" s="140"/>
      <c r="CV833" s="140"/>
      <c r="CW833" s="140"/>
      <c r="CX833" s="140"/>
      <c r="CY833" s="140"/>
      <c r="CZ833" s="140"/>
      <c r="DA833" s="140"/>
      <c r="DB833" s="140"/>
      <c r="DC833" s="140"/>
      <c r="DD833" s="140"/>
      <c r="DE833" s="140"/>
      <c r="DF833" s="140"/>
      <c r="DG833" s="140"/>
      <c r="DH833" s="140"/>
      <c r="DI833" s="140"/>
      <c r="DJ833" s="140"/>
      <c r="DK833" s="140"/>
      <c r="DL833" s="140"/>
      <c r="DM833" s="140"/>
      <c r="DN833" s="140"/>
      <c r="DO833" s="140"/>
      <c r="DP833" s="140"/>
      <c r="DQ833" s="140"/>
      <c r="DR833" s="140"/>
      <c r="DS833" s="140"/>
      <c r="DT833" s="140"/>
      <c r="DU833" s="140"/>
      <c r="DV833" s="140"/>
      <c r="DW833" s="140"/>
      <c r="DX833" s="140"/>
      <c r="DY833" s="140"/>
      <c r="DZ833" s="140"/>
      <c r="EA833" s="140"/>
      <c r="EB833" s="140"/>
      <c r="EC833" s="140"/>
      <c r="ED833" s="140"/>
      <c r="EE833" s="140"/>
      <c r="EF833" s="140"/>
      <c r="EG833" s="140"/>
      <c r="EH833" s="140"/>
      <c r="EI833" s="140"/>
      <c r="EJ833" s="140"/>
      <c r="EK833" s="140"/>
      <c r="EL833" s="140"/>
      <c r="EM833" s="140"/>
      <c r="EN833" s="140"/>
      <c r="EO833" s="140"/>
      <c r="EP833" s="140"/>
      <c r="EQ833" s="140"/>
      <c r="ER833" s="140"/>
      <c r="ES833" s="140"/>
      <c r="ET833" s="140"/>
      <c r="EU833" s="140"/>
      <c r="EV833" s="140"/>
      <c r="EW833" s="140"/>
      <c r="EX833" s="140"/>
      <c r="EY833" s="140"/>
      <c r="EZ833" s="140"/>
      <c r="FA833" s="140"/>
      <c r="FB833" s="140"/>
      <c r="FC833" s="140"/>
      <c r="FD833" s="140"/>
      <c r="FE833" s="140"/>
      <c r="FF833" s="140"/>
      <c r="FG833" s="140"/>
      <c r="FH833" s="140"/>
      <c r="FI833" s="140"/>
      <c r="FJ833" s="140"/>
      <c r="FK833" s="140"/>
      <c r="FL833" s="140"/>
      <c r="FM833" s="140"/>
      <c r="FN833" s="140"/>
      <c r="FO833" s="140"/>
      <c r="FP833" s="140"/>
      <c r="FQ833" s="140"/>
      <c r="FR833" s="140"/>
      <c r="FS833" s="140"/>
      <c r="FT833" s="140"/>
      <c r="FU833" s="140"/>
      <c r="FV833" s="140"/>
      <c r="FW833" s="140"/>
      <c r="FX833" s="140"/>
      <c r="FY833" s="140"/>
      <c r="FZ833" s="140"/>
      <c r="GA833" s="140"/>
      <c r="GB833" s="140"/>
      <c r="GC833" s="140"/>
      <c r="GD833" s="140"/>
      <c r="GE833" s="140"/>
      <c r="GF833" s="140"/>
      <c r="GG833" s="140"/>
      <c r="GH833" s="140"/>
      <c r="GI833" s="140"/>
      <c r="GJ833" s="140"/>
      <c r="GK833" s="140"/>
      <c r="GL833" s="140"/>
      <c r="GM833" s="140"/>
      <c r="GN833" s="140"/>
      <c r="GO833" s="140"/>
      <c r="GP833" s="140"/>
      <c r="GQ833" s="140"/>
      <c r="GR833" s="140"/>
      <c r="GS833" s="140"/>
      <c r="GT833" s="140"/>
      <c r="GU833" s="140"/>
      <c r="GV833" s="140"/>
      <c r="GW833" s="140"/>
      <c r="GX833" s="140"/>
      <c r="GY833" s="140"/>
      <c r="GZ833" s="140"/>
      <c r="HA833" s="140"/>
      <c r="HB833" s="140"/>
      <c r="HC833" s="140"/>
      <c r="HD833" s="140"/>
      <c r="HE833" s="140"/>
      <c r="HF833" s="140"/>
      <c r="HG833" s="140"/>
      <c r="HH833" s="140"/>
      <c r="HI833" s="140"/>
      <c r="HJ833" s="140"/>
      <c r="HK833" s="140"/>
      <c r="HL833" s="140"/>
      <c r="HM833" s="140"/>
      <c r="HN833" s="140"/>
      <c r="HO833" s="140"/>
      <c r="HP833" s="140"/>
      <c r="HQ833" s="140"/>
      <c r="HR833" s="140"/>
      <c r="HS833" s="140"/>
      <c r="HT833" s="140"/>
      <c r="HU833" s="140"/>
      <c r="HV833" s="140"/>
      <c r="HW833" s="140"/>
      <c r="HX833" s="140"/>
      <c r="HY833" s="140"/>
      <c r="HZ833" s="140"/>
      <c r="IA833" s="140"/>
      <c r="IB833" s="140"/>
      <c r="IC833" s="140"/>
      <c r="ID833" s="140"/>
      <c r="IE833" s="140"/>
      <c r="IF833" s="140"/>
      <c r="IG833" s="140"/>
      <c r="IH833" s="140"/>
      <c r="II833" s="140"/>
      <c r="IJ833" s="140"/>
      <c r="IK833" s="140"/>
      <c r="IL833" s="140"/>
      <c r="IM833" s="140"/>
      <c r="IN833" s="140"/>
      <c r="IO833" s="140"/>
      <c r="IP833" s="140"/>
      <c r="IQ833" s="140"/>
      <c r="IR833" s="140"/>
      <c r="IS833" s="140"/>
      <c r="IT833" s="140"/>
      <c r="IU833" s="140"/>
      <c r="IV833" s="140"/>
      <c r="IW833" s="140"/>
    </row>
    <row r="834" spans="1:257">
      <c r="A834" s="8" t="s">
        <v>11883</v>
      </c>
      <c r="B834" s="105" t="s">
        <v>1188</v>
      </c>
      <c r="C834" s="105" t="s">
        <v>2260</v>
      </c>
      <c r="D834" s="105" t="s">
        <v>2280</v>
      </c>
      <c r="E834" s="106" t="s">
        <v>2290</v>
      </c>
      <c r="F834" s="107" t="s">
        <v>10772</v>
      </c>
      <c r="G834" s="107" t="s">
        <v>10316</v>
      </c>
      <c r="H834" s="107" t="s">
        <v>8038</v>
      </c>
      <c r="I834" s="6">
        <v>12</v>
      </c>
      <c r="J834" s="6"/>
      <c r="K834" s="109">
        <v>7.4241239999999999</v>
      </c>
      <c r="L834" s="6" t="s">
        <v>27</v>
      </c>
      <c r="M834" s="6" t="s">
        <v>10322</v>
      </c>
      <c r="N834" s="6" t="s">
        <v>10318</v>
      </c>
      <c r="O834" s="107" t="s">
        <v>10773</v>
      </c>
      <c r="P834" s="107" t="s">
        <v>10774</v>
      </c>
      <c r="Q834" s="107" t="s">
        <v>1479</v>
      </c>
      <c r="R834" s="107" t="s">
        <v>6217</v>
      </c>
      <c r="S834" s="6">
        <v>1</v>
      </c>
      <c r="T834" s="6"/>
      <c r="U834" s="109">
        <v>1.08928</v>
      </c>
      <c r="V834" s="6" t="s">
        <v>27</v>
      </c>
      <c r="W834" s="6" t="s">
        <v>10317</v>
      </c>
      <c r="X834" s="6" t="s">
        <v>10318</v>
      </c>
      <c r="Y834" s="107" t="s">
        <v>10775</v>
      </c>
      <c r="Z834" s="110" t="s">
        <v>10774</v>
      </c>
      <c r="AA834" s="107" t="s">
        <v>1479</v>
      </c>
      <c r="AB834" s="107" t="s">
        <v>6217</v>
      </c>
      <c r="AC834" s="6">
        <v>1</v>
      </c>
      <c r="AD834" s="6"/>
      <c r="AE834" s="109">
        <v>1.08928</v>
      </c>
      <c r="AF834" s="6" t="s">
        <v>27</v>
      </c>
      <c r="AG834" s="6" t="s">
        <v>10317</v>
      </c>
      <c r="AH834" s="6" t="s">
        <v>10318</v>
      </c>
      <c r="AI834" s="107" t="s">
        <v>10776</v>
      </c>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c r="CN834" s="140"/>
      <c r="CO834" s="140"/>
      <c r="CP834" s="140"/>
      <c r="CQ834" s="140"/>
      <c r="CR834" s="140"/>
      <c r="CS834" s="140"/>
      <c r="CT834" s="140"/>
      <c r="CU834" s="140"/>
      <c r="CV834" s="140"/>
      <c r="CW834" s="140"/>
      <c r="CX834" s="140"/>
      <c r="CY834" s="140"/>
      <c r="CZ834" s="140"/>
      <c r="DA834" s="140"/>
      <c r="DB834" s="140"/>
      <c r="DC834" s="140"/>
      <c r="DD834" s="140"/>
      <c r="DE834" s="140"/>
      <c r="DF834" s="140"/>
      <c r="DG834" s="140"/>
      <c r="DH834" s="140"/>
      <c r="DI834" s="140"/>
      <c r="DJ834" s="140"/>
      <c r="DK834" s="140"/>
      <c r="DL834" s="140"/>
      <c r="DM834" s="140"/>
      <c r="DN834" s="140"/>
      <c r="DO834" s="140"/>
      <c r="DP834" s="140"/>
      <c r="DQ834" s="140"/>
      <c r="DR834" s="140"/>
      <c r="DS834" s="140"/>
      <c r="DT834" s="140"/>
      <c r="DU834" s="140"/>
      <c r="DV834" s="140"/>
      <c r="DW834" s="140"/>
      <c r="DX834" s="140"/>
      <c r="DY834" s="140"/>
      <c r="DZ834" s="140"/>
      <c r="EA834" s="140"/>
      <c r="EB834" s="140"/>
      <c r="EC834" s="140"/>
      <c r="ED834" s="140"/>
      <c r="EE834" s="140"/>
      <c r="EF834" s="140"/>
      <c r="EG834" s="140"/>
      <c r="EH834" s="140"/>
      <c r="EI834" s="140"/>
      <c r="EJ834" s="140"/>
      <c r="EK834" s="140"/>
      <c r="EL834" s="140"/>
      <c r="EM834" s="140"/>
      <c r="EN834" s="140"/>
      <c r="EO834" s="140"/>
      <c r="EP834" s="140"/>
      <c r="EQ834" s="140"/>
      <c r="ER834" s="140"/>
      <c r="ES834" s="140"/>
      <c r="ET834" s="140"/>
      <c r="EU834" s="140"/>
      <c r="EV834" s="140"/>
      <c r="EW834" s="140"/>
      <c r="EX834" s="140"/>
      <c r="EY834" s="140"/>
      <c r="EZ834" s="140"/>
      <c r="FA834" s="140"/>
      <c r="FB834" s="140"/>
      <c r="FC834" s="140"/>
      <c r="FD834" s="140"/>
      <c r="FE834" s="140"/>
      <c r="FF834" s="140"/>
      <c r="FG834" s="140"/>
      <c r="FH834" s="140"/>
      <c r="FI834" s="140"/>
      <c r="FJ834" s="140"/>
      <c r="FK834" s="140"/>
      <c r="FL834" s="140"/>
      <c r="FM834" s="140"/>
      <c r="FN834" s="140"/>
      <c r="FO834" s="140"/>
      <c r="FP834" s="140"/>
      <c r="FQ834" s="140"/>
      <c r="FR834" s="140"/>
      <c r="FS834" s="140"/>
      <c r="FT834" s="140"/>
      <c r="FU834" s="140"/>
      <c r="FV834" s="140"/>
      <c r="FW834" s="140"/>
      <c r="FX834" s="140"/>
      <c r="FY834" s="140"/>
      <c r="FZ834" s="140"/>
      <c r="GA834" s="140"/>
      <c r="GB834" s="140"/>
      <c r="GC834" s="140"/>
      <c r="GD834" s="140"/>
      <c r="GE834" s="140"/>
      <c r="GF834" s="140"/>
      <c r="GG834" s="140"/>
      <c r="GH834" s="140"/>
      <c r="GI834" s="140"/>
      <c r="GJ834" s="140"/>
      <c r="GK834" s="140"/>
      <c r="GL834" s="140"/>
      <c r="GM834" s="140"/>
      <c r="GN834" s="140"/>
      <c r="GO834" s="140"/>
      <c r="GP834" s="140"/>
      <c r="GQ834" s="140"/>
      <c r="GR834" s="140"/>
      <c r="GS834" s="140"/>
      <c r="GT834" s="140"/>
      <c r="GU834" s="140"/>
      <c r="GV834" s="140"/>
      <c r="GW834" s="140"/>
      <c r="GX834" s="140"/>
      <c r="GY834" s="140"/>
      <c r="GZ834" s="140"/>
      <c r="HA834" s="140"/>
      <c r="HB834" s="140"/>
      <c r="HC834" s="140"/>
      <c r="HD834" s="140"/>
      <c r="HE834" s="140"/>
      <c r="HF834" s="140"/>
      <c r="HG834" s="140"/>
      <c r="HH834" s="140"/>
      <c r="HI834" s="140"/>
      <c r="HJ834" s="140"/>
      <c r="HK834" s="140"/>
      <c r="HL834" s="140"/>
      <c r="HM834" s="140"/>
      <c r="HN834" s="140"/>
      <c r="HO834" s="140"/>
      <c r="HP834" s="140"/>
      <c r="HQ834" s="140"/>
      <c r="HR834" s="140"/>
      <c r="HS834" s="140"/>
      <c r="HT834" s="140"/>
      <c r="HU834" s="140"/>
      <c r="HV834" s="140"/>
      <c r="HW834" s="140"/>
      <c r="HX834" s="140"/>
      <c r="HY834" s="140"/>
      <c r="HZ834" s="140"/>
      <c r="IA834" s="140"/>
      <c r="IB834" s="140"/>
      <c r="IC834" s="140"/>
      <c r="ID834" s="140"/>
      <c r="IE834" s="140"/>
      <c r="IF834" s="140"/>
      <c r="IG834" s="140"/>
      <c r="IH834" s="140"/>
      <c r="II834" s="140"/>
      <c r="IJ834" s="140"/>
      <c r="IK834" s="140"/>
      <c r="IL834" s="140"/>
      <c r="IM834" s="140"/>
      <c r="IN834" s="140"/>
      <c r="IO834" s="140"/>
      <c r="IP834" s="140"/>
      <c r="IQ834" s="140"/>
      <c r="IR834" s="140"/>
      <c r="IS834" s="140"/>
      <c r="IT834" s="140"/>
      <c r="IU834" s="140"/>
      <c r="IV834" s="140"/>
      <c r="IW834" s="140"/>
    </row>
    <row r="835" spans="1:257">
      <c r="A835" s="8" t="s">
        <v>12314</v>
      </c>
      <c r="B835" s="105" t="s">
        <v>1188</v>
      </c>
      <c r="C835" s="105" t="s">
        <v>2260</v>
      </c>
      <c r="D835" s="105" t="s">
        <v>2280</v>
      </c>
      <c r="E835" s="106" t="s">
        <v>2290</v>
      </c>
      <c r="F835" s="107" t="s">
        <v>12935</v>
      </c>
      <c r="G835" s="107" t="s">
        <v>1292</v>
      </c>
      <c r="H835" s="107" t="s">
        <v>887</v>
      </c>
      <c r="I835" s="6">
        <v>1</v>
      </c>
      <c r="J835" s="6" t="s">
        <v>12293</v>
      </c>
      <c r="K835" s="134">
        <v>6.280380000000001</v>
      </c>
      <c r="L835" s="119"/>
      <c r="M835" s="6"/>
      <c r="N835" s="6"/>
      <c r="O835" s="107" t="s">
        <v>12936</v>
      </c>
      <c r="P835" s="107" t="s">
        <v>12935</v>
      </c>
      <c r="Q835" s="107" t="s">
        <v>1292</v>
      </c>
      <c r="R835" s="107" t="s">
        <v>887</v>
      </c>
      <c r="S835" s="6">
        <v>1</v>
      </c>
      <c r="T835" s="6" t="s">
        <v>12293</v>
      </c>
      <c r="U835" s="119">
        <v>6.280380000000001</v>
      </c>
      <c r="V835" s="119"/>
      <c r="W835" s="124">
        <v>0.25</v>
      </c>
      <c r="X835" s="124">
        <v>0.6</v>
      </c>
      <c r="Y835" s="107" t="s">
        <v>12936</v>
      </c>
      <c r="Z835" s="107" t="s">
        <v>12935</v>
      </c>
      <c r="AA835" s="107" t="s">
        <v>1292</v>
      </c>
      <c r="AB835" s="107" t="s">
        <v>887</v>
      </c>
      <c r="AC835" s="6">
        <v>1</v>
      </c>
      <c r="AD835" s="6" t="s">
        <v>12293</v>
      </c>
      <c r="AE835" s="119">
        <v>6.280380000000001</v>
      </c>
      <c r="AF835" s="119"/>
      <c r="AG835" s="6"/>
      <c r="AH835" s="6"/>
      <c r="AI835" s="107" t="s">
        <v>12936</v>
      </c>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c r="CN835" s="140"/>
      <c r="CO835" s="140"/>
      <c r="CP835" s="140"/>
      <c r="CQ835" s="140"/>
      <c r="CR835" s="140"/>
      <c r="CS835" s="140"/>
      <c r="CT835" s="140"/>
      <c r="CU835" s="140"/>
      <c r="CV835" s="140"/>
      <c r="CW835" s="140"/>
      <c r="CX835" s="140"/>
      <c r="CY835" s="140"/>
      <c r="CZ835" s="140"/>
      <c r="DA835" s="140"/>
      <c r="DB835" s="140"/>
      <c r="DC835" s="140"/>
      <c r="DD835" s="140"/>
      <c r="DE835" s="140"/>
      <c r="DF835" s="140"/>
      <c r="DG835" s="140"/>
      <c r="DH835" s="140"/>
      <c r="DI835" s="140"/>
      <c r="DJ835" s="140"/>
      <c r="DK835" s="140"/>
      <c r="DL835" s="140"/>
      <c r="DM835" s="140"/>
      <c r="DN835" s="140"/>
      <c r="DO835" s="140"/>
      <c r="DP835" s="140"/>
      <c r="DQ835" s="140"/>
      <c r="DR835" s="140"/>
      <c r="DS835" s="140"/>
      <c r="DT835" s="140"/>
      <c r="DU835" s="140"/>
      <c r="DV835" s="140"/>
      <c r="DW835" s="140"/>
      <c r="DX835" s="140"/>
      <c r="DY835" s="140"/>
      <c r="DZ835" s="140"/>
      <c r="EA835" s="140"/>
      <c r="EB835" s="140"/>
      <c r="EC835" s="140"/>
      <c r="ED835" s="140"/>
      <c r="EE835" s="140"/>
      <c r="EF835" s="140"/>
      <c r="EG835" s="140"/>
      <c r="EH835" s="140"/>
      <c r="EI835" s="140"/>
      <c r="EJ835" s="140"/>
      <c r="EK835" s="140"/>
      <c r="EL835" s="140"/>
      <c r="EM835" s="140"/>
      <c r="EN835" s="140"/>
      <c r="EO835" s="140"/>
      <c r="EP835" s="140"/>
      <c r="EQ835" s="140"/>
      <c r="ER835" s="140"/>
      <c r="ES835" s="140"/>
      <c r="ET835" s="140"/>
      <c r="EU835" s="140"/>
      <c r="EV835" s="140"/>
      <c r="EW835" s="140"/>
      <c r="EX835" s="140"/>
      <c r="EY835" s="140"/>
      <c r="EZ835" s="140"/>
      <c r="FA835" s="140"/>
      <c r="FB835" s="140"/>
      <c r="FC835" s="140"/>
      <c r="FD835" s="140"/>
      <c r="FE835" s="140"/>
      <c r="FF835" s="140"/>
      <c r="FG835" s="140"/>
      <c r="FH835" s="140"/>
      <c r="FI835" s="140"/>
      <c r="FJ835" s="140"/>
      <c r="FK835" s="140"/>
      <c r="FL835" s="140"/>
      <c r="FM835" s="140"/>
      <c r="FN835" s="140"/>
      <c r="FO835" s="140"/>
      <c r="FP835" s="140"/>
      <c r="FQ835" s="140"/>
      <c r="FR835" s="140"/>
      <c r="FS835" s="140"/>
      <c r="FT835" s="140"/>
      <c r="FU835" s="140"/>
      <c r="FV835" s="140"/>
      <c r="FW835" s="140"/>
      <c r="FX835" s="140"/>
      <c r="FY835" s="140"/>
      <c r="FZ835" s="140"/>
      <c r="GA835" s="140"/>
      <c r="GB835" s="140"/>
      <c r="GC835" s="140"/>
      <c r="GD835" s="140"/>
      <c r="GE835" s="140"/>
      <c r="GF835" s="140"/>
      <c r="GG835" s="140"/>
      <c r="GH835" s="140"/>
      <c r="GI835" s="140"/>
      <c r="GJ835" s="140"/>
      <c r="GK835" s="140"/>
      <c r="GL835" s="140"/>
      <c r="GM835" s="140"/>
      <c r="GN835" s="140"/>
      <c r="GO835" s="140"/>
      <c r="GP835" s="140"/>
      <c r="GQ835" s="140"/>
      <c r="GR835" s="140"/>
      <c r="GS835" s="140"/>
      <c r="GT835" s="140"/>
      <c r="GU835" s="140"/>
      <c r="GV835" s="140"/>
      <c r="GW835" s="140"/>
      <c r="GX835" s="140"/>
      <c r="GY835" s="140"/>
      <c r="GZ835" s="140"/>
      <c r="HA835" s="140"/>
      <c r="HB835" s="140"/>
      <c r="HC835" s="140"/>
      <c r="HD835" s="140"/>
      <c r="HE835" s="140"/>
      <c r="HF835" s="140"/>
      <c r="HG835" s="140"/>
      <c r="HH835" s="140"/>
      <c r="HI835" s="140"/>
      <c r="HJ835" s="140"/>
      <c r="HK835" s="140"/>
      <c r="HL835" s="140"/>
      <c r="HM835" s="140"/>
      <c r="HN835" s="140"/>
      <c r="HO835" s="140"/>
      <c r="HP835" s="140"/>
      <c r="HQ835" s="140"/>
      <c r="HR835" s="140"/>
      <c r="HS835" s="140"/>
      <c r="HT835" s="140"/>
      <c r="HU835" s="140"/>
      <c r="HV835" s="140"/>
      <c r="HW835" s="140"/>
      <c r="HX835" s="140"/>
      <c r="HY835" s="140"/>
      <c r="HZ835" s="140"/>
      <c r="IA835" s="140"/>
      <c r="IB835" s="140"/>
      <c r="IC835" s="140"/>
      <c r="ID835" s="140"/>
      <c r="IE835" s="140"/>
      <c r="IF835" s="140"/>
      <c r="IG835" s="140"/>
      <c r="IH835" s="140"/>
      <c r="II835" s="140"/>
      <c r="IJ835" s="140"/>
      <c r="IK835" s="140"/>
      <c r="IL835" s="140"/>
      <c r="IM835" s="140"/>
      <c r="IN835" s="140"/>
      <c r="IO835" s="140"/>
      <c r="IP835" s="140"/>
      <c r="IQ835" s="140"/>
      <c r="IR835" s="140"/>
      <c r="IS835" s="140"/>
      <c r="IT835" s="140"/>
      <c r="IU835" s="140"/>
      <c r="IV835" s="140"/>
      <c r="IW835" s="140"/>
    </row>
    <row r="836" spans="1:257">
      <c r="A836" s="8" t="s">
        <v>5996</v>
      </c>
      <c r="B836" s="8" t="s">
        <v>1188</v>
      </c>
      <c r="C836" s="8" t="s">
        <v>1247</v>
      </c>
      <c r="D836" s="8" t="s">
        <v>1263</v>
      </c>
      <c r="E836" s="10" t="s">
        <v>1273</v>
      </c>
      <c r="F836" s="7" t="s">
        <v>6690</v>
      </c>
      <c r="G836" s="23" t="s">
        <v>5996</v>
      </c>
      <c r="H836" s="23" t="s">
        <v>887</v>
      </c>
      <c r="I836" s="15">
        <v>1</v>
      </c>
      <c r="J836" s="15">
        <v>120</v>
      </c>
      <c r="K836" s="141">
        <v>1.1253327851999999</v>
      </c>
      <c r="L836" s="15" t="s">
        <v>27</v>
      </c>
      <c r="M836" s="16">
        <v>0</v>
      </c>
      <c r="N836" s="16">
        <v>1</v>
      </c>
      <c r="O836" s="45" t="s">
        <v>6691</v>
      </c>
      <c r="P836" s="7"/>
      <c r="Q836" s="23"/>
      <c r="R836" s="23"/>
      <c r="S836" s="15"/>
      <c r="T836" s="15"/>
      <c r="U836" s="17">
        <v>0</v>
      </c>
      <c r="V836" s="15"/>
      <c r="W836" s="16"/>
      <c r="X836" s="16"/>
      <c r="Y836" s="23"/>
      <c r="Z836" s="7"/>
      <c r="AA836" s="23"/>
      <c r="AB836" s="23"/>
      <c r="AC836" s="15"/>
      <c r="AD836" s="15"/>
      <c r="AE836" s="17">
        <v>0</v>
      </c>
      <c r="AF836" s="15"/>
      <c r="AG836" s="16"/>
      <c r="AH836" s="16"/>
      <c r="AI836" s="23"/>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c r="CN836" s="140"/>
      <c r="CO836" s="140"/>
      <c r="CP836" s="140"/>
      <c r="CQ836" s="140"/>
      <c r="CR836" s="140"/>
      <c r="CS836" s="140"/>
      <c r="CT836" s="140"/>
      <c r="CU836" s="140"/>
      <c r="CV836" s="140"/>
      <c r="CW836" s="140"/>
      <c r="CX836" s="140"/>
      <c r="CY836" s="140"/>
      <c r="CZ836" s="140"/>
      <c r="DA836" s="140"/>
      <c r="DB836" s="140"/>
      <c r="DC836" s="140"/>
      <c r="DD836" s="140"/>
      <c r="DE836" s="140"/>
      <c r="DF836" s="140"/>
      <c r="DG836" s="140"/>
      <c r="DH836" s="140"/>
      <c r="DI836" s="140"/>
      <c r="DJ836" s="140"/>
      <c r="DK836" s="140"/>
      <c r="DL836" s="140"/>
      <c r="DM836" s="140"/>
      <c r="DN836" s="140"/>
      <c r="DO836" s="140"/>
      <c r="DP836" s="140"/>
      <c r="DQ836" s="140"/>
      <c r="DR836" s="140"/>
      <c r="DS836" s="140"/>
      <c r="DT836" s="140"/>
      <c r="DU836" s="140"/>
      <c r="DV836" s="140"/>
      <c r="DW836" s="140"/>
      <c r="DX836" s="140"/>
      <c r="DY836" s="140"/>
      <c r="DZ836" s="140"/>
      <c r="EA836" s="140"/>
      <c r="EB836" s="140"/>
      <c r="EC836" s="140"/>
      <c r="ED836" s="140"/>
      <c r="EE836" s="140"/>
      <c r="EF836" s="140"/>
      <c r="EG836" s="140"/>
      <c r="EH836" s="140"/>
      <c r="EI836" s="140"/>
      <c r="EJ836" s="140"/>
      <c r="EK836" s="140"/>
      <c r="EL836" s="140"/>
      <c r="EM836" s="140"/>
      <c r="EN836" s="140"/>
      <c r="EO836" s="140"/>
      <c r="EP836" s="140"/>
      <c r="EQ836" s="140"/>
      <c r="ER836" s="140"/>
      <c r="ES836" s="140"/>
      <c r="ET836" s="140"/>
      <c r="EU836" s="140"/>
      <c r="EV836" s="140"/>
      <c r="EW836" s="140"/>
      <c r="EX836" s="140"/>
      <c r="EY836" s="140"/>
      <c r="EZ836" s="140"/>
      <c r="FA836" s="140"/>
      <c r="FB836" s="140"/>
      <c r="FC836" s="140"/>
      <c r="FD836" s="140"/>
      <c r="FE836" s="140"/>
      <c r="FF836" s="140"/>
      <c r="FG836" s="140"/>
      <c r="FH836" s="140"/>
      <c r="FI836" s="140"/>
      <c r="FJ836" s="140"/>
      <c r="FK836" s="140"/>
      <c r="FL836" s="140"/>
      <c r="FM836" s="140"/>
      <c r="FN836" s="140"/>
      <c r="FO836" s="140"/>
      <c r="FP836" s="140"/>
      <c r="FQ836" s="140"/>
      <c r="FR836" s="140"/>
      <c r="FS836" s="140"/>
      <c r="FT836" s="140"/>
      <c r="FU836" s="140"/>
      <c r="FV836" s="140"/>
      <c r="FW836" s="140"/>
      <c r="FX836" s="140"/>
      <c r="FY836" s="140"/>
      <c r="FZ836" s="140"/>
      <c r="GA836" s="140"/>
      <c r="GB836" s="140"/>
      <c r="GC836" s="140"/>
      <c r="GD836" s="140"/>
      <c r="GE836" s="140"/>
      <c r="GF836" s="140"/>
      <c r="GG836" s="140"/>
      <c r="GH836" s="140"/>
      <c r="GI836" s="140"/>
      <c r="GJ836" s="140"/>
      <c r="GK836" s="140"/>
      <c r="GL836" s="140"/>
      <c r="GM836" s="140"/>
      <c r="GN836" s="140"/>
      <c r="GO836" s="140"/>
      <c r="GP836" s="140"/>
      <c r="GQ836" s="140"/>
      <c r="GR836" s="140"/>
      <c r="GS836" s="140"/>
      <c r="GT836" s="140"/>
      <c r="GU836" s="140"/>
      <c r="GV836" s="140"/>
      <c r="GW836" s="140"/>
      <c r="GX836" s="140"/>
      <c r="GY836" s="140"/>
      <c r="GZ836" s="140"/>
      <c r="HA836" s="140"/>
      <c r="HB836" s="140"/>
      <c r="HC836" s="140"/>
      <c r="HD836" s="140"/>
      <c r="HE836" s="140"/>
      <c r="HF836" s="140"/>
      <c r="HG836" s="140"/>
      <c r="HH836" s="140"/>
      <c r="HI836" s="140"/>
      <c r="HJ836" s="140"/>
      <c r="HK836" s="140"/>
      <c r="HL836" s="140"/>
      <c r="HM836" s="140"/>
      <c r="HN836" s="140"/>
      <c r="HO836" s="140"/>
      <c r="HP836" s="140"/>
      <c r="HQ836" s="140"/>
      <c r="HR836" s="140"/>
      <c r="HS836" s="140"/>
      <c r="HT836" s="140"/>
      <c r="HU836" s="140"/>
      <c r="HV836" s="140"/>
      <c r="HW836" s="140"/>
      <c r="HX836" s="140"/>
      <c r="HY836" s="140"/>
      <c r="HZ836" s="140"/>
      <c r="IA836" s="140"/>
      <c r="IB836" s="140"/>
      <c r="IC836" s="140"/>
      <c r="ID836" s="140"/>
      <c r="IE836" s="140"/>
      <c r="IF836" s="140"/>
      <c r="IG836" s="140"/>
      <c r="IH836" s="140"/>
      <c r="II836" s="140"/>
      <c r="IJ836" s="140"/>
      <c r="IK836" s="140"/>
      <c r="IL836" s="140"/>
      <c r="IM836" s="140"/>
      <c r="IN836" s="140"/>
      <c r="IO836" s="140"/>
      <c r="IP836" s="140"/>
      <c r="IQ836" s="140"/>
      <c r="IR836" s="140"/>
      <c r="IS836" s="140"/>
      <c r="IT836" s="140"/>
      <c r="IU836" s="140"/>
      <c r="IV836" s="140"/>
      <c r="IW836" s="140"/>
    </row>
    <row r="837" spans="1:257">
      <c r="A837" s="8" t="s">
        <v>19</v>
      </c>
      <c r="B837" s="8" t="s">
        <v>1188</v>
      </c>
      <c r="C837" s="8" t="s">
        <v>1247</v>
      </c>
      <c r="D837" s="8" t="s">
        <v>1263</v>
      </c>
      <c r="E837" s="10" t="s">
        <v>1273</v>
      </c>
      <c r="F837" s="7"/>
      <c r="G837" s="23"/>
      <c r="H837" s="23"/>
      <c r="I837" s="15"/>
      <c r="J837" s="15"/>
      <c r="K837" s="141">
        <v>0</v>
      </c>
      <c r="L837" s="15"/>
      <c r="M837" s="16"/>
      <c r="N837" s="16"/>
      <c r="O837" s="46"/>
      <c r="P837" s="30" t="s">
        <v>1274</v>
      </c>
      <c r="Q837" s="23" t="s">
        <v>1261</v>
      </c>
      <c r="R837" s="23" t="s">
        <v>26</v>
      </c>
      <c r="S837" s="15">
        <v>1</v>
      </c>
      <c r="T837" s="15"/>
      <c r="U837" s="37">
        <v>0.74508940285714298</v>
      </c>
      <c r="V837" s="15" t="s">
        <v>27</v>
      </c>
      <c r="W837" s="16">
        <v>0</v>
      </c>
      <c r="X837" s="16">
        <v>0</v>
      </c>
      <c r="Y837" s="23" t="s">
        <v>1275</v>
      </c>
      <c r="Z837" s="7"/>
      <c r="AA837" s="23"/>
      <c r="AB837" s="23"/>
      <c r="AC837" s="15"/>
      <c r="AD837" s="15"/>
      <c r="AE837" s="17">
        <v>0</v>
      </c>
      <c r="AF837" s="15"/>
      <c r="AG837" s="15"/>
      <c r="AH837" s="15"/>
      <c r="AI837" s="23"/>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c r="CN837" s="140"/>
      <c r="CO837" s="140"/>
      <c r="CP837" s="140"/>
      <c r="CQ837" s="140"/>
      <c r="CR837" s="140"/>
      <c r="CS837" s="140"/>
      <c r="CT837" s="140"/>
      <c r="CU837" s="140"/>
      <c r="CV837" s="140"/>
      <c r="CW837" s="140"/>
      <c r="CX837" s="140"/>
      <c r="CY837" s="140"/>
      <c r="CZ837" s="140"/>
      <c r="DA837" s="140"/>
      <c r="DB837" s="140"/>
      <c r="DC837" s="140"/>
      <c r="DD837" s="140"/>
      <c r="DE837" s="140"/>
      <c r="DF837" s="140"/>
      <c r="DG837" s="140"/>
      <c r="DH837" s="140"/>
      <c r="DI837" s="140"/>
      <c r="DJ837" s="140"/>
      <c r="DK837" s="140"/>
      <c r="DL837" s="140"/>
      <c r="DM837" s="140"/>
      <c r="DN837" s="140"/>
      <c r="DO837" s="140"/>
      <c r="DP837" s="140"/>
      <c r="DQ837" s="140"/>
      <c r="DR837" s="140"/>
      <c r="DS837" s="140"/>
      <c r="DT837" s="140"/>
      <c r="DU837" s="140"/>
      <c r="DV837" s="140"/>
      <c r="DW837" s="140"/>
      <c r="DX837" s="140"/>
      <c r="DY837" s="140"/>
      <c r="DZ837" s="140"/>
      <c r="EA837" s="140"/>
      <c r="EB837" s="140"/>
      <c r="EC837" s="140"/>
      <c r="ED837" s="140"/>
      <c r="EE837" s="140"/>
      <c r="EF837" s="140"/>
      <c r="EG837" s="140"/>
      <c r="EH837" s="140"/>
      <c r="EI837" s="140"/>
      <c r="EJ837" s="140"/>
      <c r="EK837" s="140"/>
      <c r="EL837" s="140"/>
      <c r="EM837" s="140"/>
      <c r="EN837" s="140"/>
      <c r="EO837" s="140"/>
      <c r="EP837" s="140"/>
      <c r="EQ837" s="140"/>
      <c r="ER837" s="140"/>
      <c r="ES837" s="140"/>
      <c r="ET837" s="140"/>
      <c r="EU837" s="140"/>
      <c r="EV837" s="140"/>
      <c r="EW837" s="140"/>
      <c r="EX837" s="140"/>
      <c r="EY837" s="140"/>
      <c r="EZ837" s="140"/>
      <c r="FA837" s="140"/>
      <c r="FB837" s="140"/>
      <c r="FC837" s="140"/>
      <c r="FD837" s="140"/>
      <c r="FE837" s="140"/>
      <c r="FF837" s="140"/>
      <c r="FG837" s="140"/>
      <c r="FH837" s="140"/>
      <c r="FI837" s="140"/>
      <c r="FJ837" s="140"/>
      <c r="FK837" s="140"/>
      <c r="FL837" s="140"/>
      <c r="FM837" s="140"/>
      <c r="FN837" s="140"/>
      <c r="FO837" s="140"/>
      <c r="FP837" s="140"/>
      <c r="FQ837" s="140"/>
      <c r="FR837" s="140"/>
      <c r="FS837" s="140"/>
      <c r="FT837" s="140"/>
      <c r="FU837" s="140"/>
      <c r="FV837" s="140"/>
      <c r="FW837" s="140"/>
      <c r="FX837" s="140"/>
      <c r="FY837" s="140"/>
      <c r="FZ837" s="140"/>
      <c r="GA837" s="140"/>
      <c r="GB837" s="140"/>
      <c r="GC837" s="140"/>
      <c r="GD837" s="140"/>
      <c r="GE837" s="140"/>
      <c r="GF837" s="140"/>
      <c r="GG837" s="140"/>
      <c r="GH837" s="140"/>
      <c r="GI837" s="140"/>
      <c r="GJ837" s="140"/>
      <c r="GK837" s="140"/>
      <c r="GL837" s="140"/>
      <c r="GM837" s="140"/>
      <c r="GN837" s="140"/>
      <c r="GO837" s="140"/>
      <c r="GP837" s="140"/>
      <c r="GQ837" s="140"/>
      <c r="GR837" s="140"/>
      <c r="GS837" s="140"/>
      <c r="GT837" s="140"/>
      <c r="GU837" s="140"/>
      <c r="GV837" s="140"/>
      <c r="GW837" s="140"/>
      <c r="GX837" s="140"/>
      <c r="GY837" s="140"/>
      <c r="GZ837" s="140"/>
      <c r="HA837" s="140"/>
      <c r="HB837" s="140"/>
      <c r="HC837" s="140"/>
      <c r="HD837" s="140"/>
      <c r="HE837" s="140"/>
      <c r="HF837" s="140"/>
      <c r="HG837" s="140"/>
      <c r="HH837" s="140"/>
      <c r="HI837" s="140"/>
      <c r="HJ837" s="140"/>
      <c r="HK837" s="140"/>
      <c r="HL837" s="140"/>
      <c r="HM837" s="140"/>
      <c r="HN837" s="140"/>
      <c r="HO837" s="140"/>
      <c r="HP837" s="140"/>
      <c r="HQ837" s="140"/>
      <c r="HR837" s="140"/>
      <c r="HS837" s="140"/>
      <c r="HT837" s="140"/>
      <c r="HU837" s="140"/>
      <c r="HV837" s="140"/>
      <c r="HW837" s="140"/>
      <c r="HX837" s="140"/>
      <c r="HY837" s="140"/>
      <c r="HZ837" s="140"/>
      <c r="IA837" s="140"/>
      <c r="IB837" s="140"/>
      <c r="IC837" s="140"/>
      <c r="ID837" s="140"/>
      <c r="IE837" s="140"/>
      <c r="IF837" s="140"/>
      <c r="IG837" s="140"/>
      <c r="IH837" s="140"/>
      <c r="II837" s="140"/>
      <c r="IJ837" s="140"/>
      <c r="IK837" s="140"/>
      <c r="IL837" s="140"/>
      <c r="IM837" s="140"/>
      <c r="IN837" s="140"/>
      <c r="IO837" s="140"/>
      <c r="IP837" s="140"/>
      <c r="IQ837" s="140"/>
      <c r="IR837" s="140"/>
      <c r="IS837" s="140"/>
      <c r="IT837" s="140"/>
      <c r="IU837" s="140"/>
      <c r="IV837" s="140"/>
      <c r="IW837" s="140"/>
    </row>
    <row r="838" spans="1:257">
      <c r="A838" s="8" t="s">
        <v>13906</v>
      </c>
      <c r="B838" s="105" t="s">
        <v>1188</v>
      </c>
      <c r="C838" s="105" t="s">
        <v>1247</v>
      </c>
      <c r="D838" s="105" t="s">
        <v>1263</v>
      </c>
      <c r="E838" s="106" t="s">
        <v>1273</v>
      </c>
      <c r="F838" s="108" t="s">
        <v>13955</v>
      </c>
      <c r="G838" s="107" t="s">
        <v>1261</v>
      </c>
      <c r="H838" s="107" t="s">
        <v>887</v>
      </c>
      <c r="I838" s="6">
        <v>1</v>
      </c>
      <c r="J838" s="107"/>
      <c r="K838" s="134">
        <v>0.94389515999999984</v>
      </c>
      <c r="L838" s="6" t="s">
        <v>27</v>
      </c>
      <c r="M838" s="123">
        <v>0.5</v>
      </c>
      <c r="N838" s="123">
        <v>0</v>
      </c>
      <c r="O838" s="107" t="s">
        <v>13956</v>
      </c>
      <c r="P838" s="108" t="s">
        <v>13955</v>
      </c>
      <c r="Q838" s="107" t="s">
        <v>1261</v>
      </c>
      <c r="R838" s="107" t="s">
        <v>887</v>
      </c>
      <c r="S838" s="6">
        <v>1</v>
      </c>
      <c r="T838" s="6"/>
      <c r="U838" s="119">
        <v>0.94389515999999984</v>
      </c>
      <c r="V838" s="6" t="s">
        <v>27</v>
      </c>
      <c r="W838" s="123">
        <v>0.5</v>
      </c>
      <c r="X838" s="123">
        <v>0</v>
      </c>
      <c r="Y838" s="107" t="s">
        <v>13956</v>
      </c>
      <c r="Z838" s="108"/>
      <c r="AA838" s="107"/>
      <c r="AB838" s="107"/>
      <c r="AC838" s="6"/>
      <c r="AD838" s="6"/>
      <c r="AE838" s="119">
        <v>0</v>
      </c>
      <c r="AF838" s="6"/>
      <c r="AG838" s="6"/>
      <c r="AH838" s="6"/>
      <c r="AI838" s="107"/>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c r="CN838" s="140"/>
      <c r="CO838" s="140"/>
      <c r="CP838" s="140"/>
      <c r="CQ838" s="140"/>
      <c r="CR838" s="140"/>
      <c r="CS838" s="140"/>
      <c r="CT838" s="140"/>
      <c r="CU838" s="140"/>
      <c r="CV838" s="140"/>
      <c r="CW838" s="140"/>
      <c r="CX838" s="140"/>
      <c r="CY838" s="140"/>
      <c r="CZ838" s="140"/>
      <c r="DA838" s="140"/>
      <c r="DB838" s="140"/>
      <c r="DC838" s="140"/>
      <c r="DD838" s="140"/>
      <c r="DE838" s="140"/>
      <c r="DF838" s="140"/>
      <c r="DG838" s="140"/>
      <c r="DH838" s="140"/>
      <c r="DI838" s="140"/>
      <c r="DJ838" s="140"/>
      <c r="DK838" s="140"/>
      <c r="DL838" s="140"/>
      <c r="DM838" s="140"/>
      <c r="DN838" s="140"/>
      <c r="DO838" s="140"/>
      <c r="DP838" s="140"/>
      <c r="DQ838" s="140"/>
      <c r="DR838" s="140"/>
      <c r="DS838" s="140"/>
      <c r="DT838" s="140"/>
      <c r="DU838" s="140"/>
      <c r="DV838" s="140"/>
      <c r="DW838" s="140"/>
      <c r="DX838" s="140"/>
      <c r="DY838" s="140"/>
      <c r="DZ838" s="140"/>
      <c r="EA838" s="140"/>
      <c r="EB838" s="140"/>
      <c r="EC838" s="140"/>
      <c r="ED838" s="140"/>
      <c r="EE838" s="140"/>
      <c r="EF838" s="140"/>
      <c r="EG838" s="140"/>
      <c r="EH838" s="140"/>
      <c r="EI838" s="140"/>
      <c r="EJ838" s="140"/>
      <c r="EK838" s="140"/>
      <c r="EL838" s="140"/>
      <c r="EM838" s="140"/>
      <c r="EN838" s="140"/>
      <c r="EO838" s="140"/>
      <c r="EP838" s="140"/>
      <c r="EQ838" s="140"/>
      <c r="ER838" s="140"/>
      <c r="ES838" s="140"/>
      <c r="ET838" s="140"/>
      <c r="EU838" s="140"/>
      <c r="EV838" s="140"/>
      <c r="EW838" s="140"/>
      <c r="EX838" s="140"/>
      <c r="EY838" s="140"/>
      <c r="EZ838" s="140"/>
      <c r="FA838" s="140"/>
      <c r="FB838" s="140"/>
      <c r="FC838" s="140"/>
      <c r="FD838" s="140"/>
      <c r="FE838" s="140"/>
      <c r="FF838" s="140"/>
      <c r="FG838" s="140"/>
      <c r="FH838" s="140"/>
      <c r="FI838" s="140"/>
      <c r="FJ838" s="140"/>
      <c r="FK838" s="140"/>
      <c r="FL838" s="140"/>
      <c r="FM838" s="140"/>
      <c r="FN838" s="140"/>
      <c r="FO838" s="140"/>
      <c r="FP838" s="140"/>
      <c r="FQ838" s="140"/>
      <c r="FR838" s="140"/>
      <c r="FS838" s="140"/>
      <c r="FT838" s="140"/>
      <c r="FU838" s="140"/>
      <c r="FV838" s="140"/>
      <c r="FW838" s="140"/>
      <c r="FX838" s="140"/>
      <c r="FY838" s="140"/>
      <c r="FZ838" s="140"/>
      <c r="GA838" s="140"/>
      <c r="GB838" s="140"/>
      <c r="GC838" s="140"/>
      <c r="GD838" s="140"/>
      <c r="GE838" s="140"/>
      <c r="GF838" s="140"/>
      <c r="GG838" s="140"/>
      <c r="GH838" s="140"/>
      <c r="GI838" s="140"/>
      <c r="GJ838" s="140"/>
      <c r="GK838" s="140"/>
      <c r="GL838" s="140"/>
      <c r="GM838" s="140"/>
      <c r="GN838" s="140"/>
      <c r="GO838" s="140"/>
      <c r="GP838" s="140"/>
      <c r="GQ838" s="140"/>
      <c r="GR838" s="140"/>
      <c r="GS838" s="140"/>
      <c r="GT838" s="140"/>
      <c r="GU838" s="140"/>
      <c r="GV838" s="140"/>
      <c r="GW838" s="140"/>
      <c r="GX838" s="140"/>
      <c r="GY838" s="140"/>
      <c r="GZ838" s="140"/>
      <c r="HA838" s="140"/>
      <c r="HB838" s="140"/>
      <c r="HC838" s="140"/>
      <c r="HD838" s="140"/>
      <c r="HE838" s="140"/>
      <c r="HF838" s="140"/>
      <c r="HG838" s="140"/>
      <c r="HH838" s="140"/>
      <c r="HI838" s="140"/>
      <c r="HJ838" s="140"/>
      <c r="HK838" s="140"/>
      <c r="HL838" s="140"/>
      <c r="HM838" s="140"/>
      <c r="HN838" s="140"/>
      <c r="HO838" s="140"/>
      <c r="HP838" s="140"/>
      <c r="HQ838" s="140"/>
      <c r="HR838" s="140"/>
      <c r="HS838" s="140"/>
      <c r="HT838" s="140"/>
      <c r="HU838" s="140"/>
      <c r="HV838" s="140"/>
      <c r="HW838" s="140"/>
      <c r="HX838" s="140"/>
      <c r="HY838" s="140"/>
      <c r="HZ838" s="140"/>
      <c r="IA838" s="140"/>
      <c r="IB838" s="140"/>
      <c r="IC838" s="140"/>
      <c r="ID838" s="140"/>
      <c r="IE838" s="140"/>
      <c r="IF838" s="140"/>
      <c r="IG838" s="140"/>
      <c r="IH838" s="140"/>
      <c r="II838" s="140"/>
      <c r="IJ838" s="140"/>
      <c r="IK838" s="140"/>
      <c r="IL838" s="140"/>
      <c r="IM838" s="140"/>
      <c r="IN838" s="140"/>
      <c r="IO838" s="140"/>
      <c r="IP838" s="140"/>
      <c r="IQ838" s="140"/>
      <c r="IR838" s="140"/>
      <c r="IS838" s="140"/>
      <c r="IT838" s="140"/>
      <c r="IU838" s="140"/>
      <c r="IV838" s="140"/>
      <c r="IW838" s="140"/>
    </row>
    <row r="839" spans="1:257">
      <c r="A839" s="8" t="s">
        <v>3129</v>
      </c>
      <c r="B839" s="8" t="s">
        <v>1188</v>
      </c>
      <c r="C839" s="8" t="s">
        <v>1247</v>
      </c>
      <c r="D839" s="8" t="s">
        <v>1263</v>
      </c>
      <c r="E839" s="10" t="s">
        <v>1273</v>
      </c>
      <c r="F839" s="7" t="s">
        <v>3220</v>
      </c>
      <c r="G839" s="23" t="s">
        <v>3212</v>
      </c>
      <c r="H839" s="23" t="s">
        <v>887</v>
      </c>
      <c r="I839" s="18">
        <v>1</v>
      </c>
      <c r="J839" s="15" t="s">
        <v>931</v>
      </c>
      <c r="K839" s="141">
        <v>1.4296800000000001</v>
      </c>
      <c r="L839" s="15" t="s">
        <v>27</v>
      </c>
      <c r="M839" s="16">
        <v>0.5</v>
      </c>
      <c r="N839" s="16">
        <v>0</v>
      </c>
      <c r="O839" s="45" t="s">
        <v>3221</v>
      </c>
      <c r="P839" s="7" t="s">
        <v>3222</v>
      </c>
      <c r="Q839" s="23" t="s">
        <v>3223</v>
      </c>
      <c r="R839" s="23" t="s">
        <v>887</v>
      </c>
      <c r="S839" s="15">
        <v>1</v>
      </c>
      <c r="T839" s="15" t="s">
        <v>931</v>
      </c>
      <c r="U839" s="17">
        <v>2.7980880000000004</v>
      </c>
      <c r="V839" s="15" t="s">
        <v>27</v>
      </c>
      <c r="W839" s="16">
        <v>0</v>
      </c>
      <c r="X839" s="16">
        <v>0</v>
      </c>
      <c r="Y839" s="23" t="s">
        <v>3224</v>
      </c>
      <c r="Z839" s="7"/>
      <c r="AA839" s="23"/>
      <c r="AB839" s="23"/>
      <c r="AC839" s="15"/>
      <c r="AD839" s="15"/>
      <c r="AE839" s="17">
        <v>0</v>
      </c>
      <c r="AF839" s="15"/>
      <c r="AG839" s="15"/>
      <c r="AH839" s="15"/>
      <c r="AI839" s="23"/>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c r="CN839" s="140"/>
      <c r="CO839" s="140"/>
      <c r="CP839" s="140"/>
      <c r="CQ839" s="140"/>
      <c r="CR839" s="140"/>
      <c r="CS839" s="140"/>
      <c r="CT839" s="140"/>
      <c r="CU839" s="140"/>
      <c r="CV839" s="140"/>
      <c r="CW839" s="140"/>
      <c r="CX839" s="140"/>
      <c r="CY839" s="140"/>
      <c r="CZ839" s="140"/>
      <c r="DA839" s="140"/>
      <c r="DB839" s="140"/>
      <c r="DC839" s="140"/>
      <c r="DD839" s="140"/>
      <c r="DE839" s="140"/>
      <c r="DF839" s="140"/>
      <c r="DG839" s="140"/>
      <c r="DH839" s="140"/>
      <c r="DI839" s="140"/>
      <c r="DJ839" s="140"/>
      <c r="DK839" s="140"/>
      <c r="DL839" s="140"/>
      <c r="DM839" s="140"/>
      <c r="DN839" s="140"/>
      <c r="DO839" s="140"/>
      <c r="DP839" s="140"/>
      <c r="DQ839" s="140"/>
      <c r="DR839" s="140"/>
      <c r="DS839" s="140"/>
      <c r="DT839" s="140"/>
      <c r="DU839" s="140"/>
      <c r="DV839" s="140"/>
      <c r="DW839" s="140"/>
      <c r="DX839" s="140"/>
      <c r="DY839" s="140"/>
      <c r="DZ839" s="140"/>
      <c r="EA839" s="140"/>
      <c r="EB839" s="140"/>
      <c r="EC839" s="140"/>
      <c r="ED839" s="140"/>
      <c r="EE839" s="140"/>
      <c r="EF839" s="140"/>
      <c r="EG839" s="140"/>
      <c r="EH839" s="140"/>
      <c r="EI839" s="140"/>
      <c r="EJ839" s="140"/>
      <c r="EK839" s="140"/>
      <c r="EL839" s="140"/>
      <c r="EM839" s="140"/>
      <c r="EN839" s="140"/>
      <c r="EO839" s="140"/>
      <c r="EP839" s="140"/>
      <c r="EQ839" s="140"/>
      <c r="ER839" s="140"/>
      <c r="ES839" s="140"/>
      <c r="ET839" s="140"/>
      <c r="EU839" s="140"/>
      <c r="EV839" s="140"/>
      <c r="EW839" s="140"/>
      <c r="EX839" s="140"/>
      <c r="EY839" s="140"/>
      <c r="EZ839" s="140"/>
      <c r="FA839" s="140"/>
      <c r="FB839" s="140"/>
      <c r="FC839" s="140"/>
      <c r="FD839" s="140"/>
      <c r="FE839" s="140"/>
      <c r="FF839" s="140"/>
      <c r="FG839" s="140"/>
      <c r="FH839" s="140"/>
      <c r="FI839" s="140"/>
      <c r="FJ839" s="140"/>
      <c r="FK839" s="140"/>
      <c r="FL839" s="140"/>
      <c r="FM839" s="140"/>
      <c r="FN839" s="140"/>
      <c r="FO839" s="140"/>
      <c r="FP839" s="140"/>
      <c r="FQ839" s="140"/>
      <c r="FR839" s="140"/>
      <c r="FS839" s="140"/>
      <c r="FT839" s="140"/>
      <c r="FU839" s="140"/>
      <c r="FV839" s="140"/>
      <c r="FW839" s="140"/>
      <c r="FX839" s="140"/>
      <c r="FY839" s="140"/>
      <c r="FZ839" s="140"/>
      <c r="GA839" s="140"/>
      <c r="GB839" s="140"/>
      <c r="GC839" s="140"/>
      <c r="GD839" s="140"/>
      <c r="GE839" s="140"/>
      <c r="GF839" s="140"/>
      <c r="GG839" s="140"/>
      <c r="GH839" s="140"/>
      <c r="GI839" s="140"/>
      <c r="GJ839" s="140"/>
      <c r="GK839" s="140"/>
      <c r="GL839" s="140"/>
      <c r="GM839" s="140"/>
      <c r="GN839" s="140"/>
      <c r="GO839" s="140"/>
      <c r="GP839" s="140"/>
      <c r="GQ839" s="140"/>
      <c r="GR839" s="140"/>
      <c r="GS839" s="140"/>
      <c r="GT839" s="140"/>
      <c r="GU839" s="140"/>
      <c r="GV839" s="140"/>
      <c r="GW839" s="140"/>
      <c r="GX839" s="140"/>
      <c r="GY839" s="140"/>
      <c r="GZ839" s="140"/>
      <c r="HA839" s="140"/>
      <c r="HB839" s="140"/>
      <c r="HC839" s="140"/>
      <c r="HD839" s="140"/>
      <c r="HE839" s="140"/>
      <c r="HF839" s="140"/>
      <c r="HG839" s="140"/>
      <c r="HH839" s="140"/>
      <c r="HI839" s="140"/>
      <c r="HJ839" s="140"/>
      <c r="HK839" s="140"/>
      <c r="HL839" s="140"/>
      <c r="HM839" s="140"/>
      <c r="HN839" s="140"/>
      <c r="HO839" s="140"/>
      <c r="HP839" s="140"/>
      <c r="HQ839" s="140"/>
      <c r="HR839" s="140"/>
      <c r="HS839" s="140"/>
      <c r="HT839" s="140"/>
      <c r="HU839" s="140"/>
      <c r="HV839" s="140"/>
      <c r="HW839" s="140"/>
      <c r="HX839" s="140"/>
      <c r="HY839" s="140"/>
      <c r="HZ839" s="140"/>
      <c r="IA839" s="140"/>
      <c r="IB839" s="140"/>
      <c r="IC839" s="140"/>
      <c r="ID839" s="140"/>
      <c r="IE839" s="140"/>
      <c r="IF839" s="140"/>
      <c r="IG839" s="140"/>
      <c r="IH839" s="140"/>
      <c r="II839" s="140"/>
      <c r="IJ839" s="140"/>
      <c r="IK839" s="140"/>
      <c r="IL839" s="140"/>
      <c r="IM839" s="140"/>
      <c r="IN839" s="140"/>
      <c r="IO839" s="140"/>
      <c r="IP839" s="140"/>
      <c r="IQ839" s="140"/>
      <c r="IR839" s="140"/>
      <c r="IS839" s="140"/>
      <c r="IT839" s="140"/>
      <c r="IU839" s="140"/>
      <c r="IV839" s="140"/>
      <c r="IW839" s="140"/>
    </row>
    <row r="840" spans="1:257">
      <c r="A840" s="8" t="s">
        <v>11883</v>
      </c>
      <c r="B840" s="105" t="s">
        <v>1188</v>
      </c>
      <c r="C840" s="105" t="s">
        <v>1247</v>
      </c>
      <c r="D840" s="105" t="s">
        <v>1263</v>
      </c>
      <c r="E840" s="106" t="s">
        <v>1273</v>
      </c>
      <c r="F840" s="107" t="s">
        <v>10777</v>
      </c>
      <c r="G840" s="107" t="s">
        <v>10383</v>
      </c>
      <c r="H840" s="107" t="s">
        <v>6217</v>
      </c>
      <c r="I840" s="6">
        <v>1</v>
      </c>
      <c r="J840" s="6"/>
      <c r="K840" s="109">
        <v>0.66378000000000015</v>
      </c>
      <c r="L840" s="6" t="s">
        <v>27</v>
      </c>
      <c r="M840" s="6" t="s">
        <v>10322</v>
      </c>
      <c r="N840" s="6" t="s">
        <v>10778</v>
      </c>
      <c r="O840" s="107" t="s">
        <v>10779</v>
      </c>
      <c r="P840" s="107" t="s">
        <v>10777</v>
      </c>
      <c r="Q840" s="107" t="s">
        <v>10383</v>
      </c>
      <c r="R840" s="107" t="s">
        <v>6217</v>
      </c>
      <c r="S840" s="6">
        <v>1</v>
      </c>
      <c r="T840" s="6"/>
      <c r="U840" s="109">
        <v>0.66378000000000015</v>
      </c>
      <c r="V840" s="6" t="s">
        <v>27</v>
      </c>
      <c r="W840" s="6" t="s">
        <v>10322</v>
      </c>
      <c r="X840" s="6" t="s">
        <v>10778</v>
      </c>
      <c r="Y840" s="107" t="str">
        <f>O840</f>
        <v>Sold at $0.65  Studymate 9x7" 70gsm 8mm Ruled Exercise Book 128 Page</v>
      </c>
      <c r="Z840" s="110" t="s">
        <v>10777</v>
      </c>
      <c r="AA840" s="107" t="s">
        <v>10383</v>
      </c>
      <c r="AB840" s="107" t="s">
        <v>6217</v>
      </c>
      <c r="AC840" s="6">
        <v>1</v>
      </c>
      <c r="AD840" s="6"/>
      <c r="AE840" s="109">
        <v>0.66378000000000015</v>
      </c>
      <c r="AF840" s="6" t="s">
        <v>27</v>
      </c>
      <c r="AG840" s="6" t="s">
        <v>10322</v>
      </c>
      <c r="AH840" s="6" t="s">
        <v>10322</v>
      </c>
      <c r="AI840" s="107" t="s">
        <v>10780</v>
      </c>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c r="CN840" s="140"/>
      <c r="CO840" s="140"/>
      <c r="CP840" s="140"/>
      <c r="CQ840" s="140"/>
      <c r="CR840" s="140"/>
      <c r="CS840" s="140"/>
      <c r="CT840" s="140"/>
      <c r="CU840" s="140"/>
      <c r="CV840" s="140"/>
      <c r="CW840" s="140"/>
      <c r="CX840" s="140"/>
      <c r="CY840" s="140"/>
      <c r="CZ840" s="140"/>
      <c r="DA840" s="140"/>
      <c r="DB840" s="140"/>
      <c r="DC840" s="140"/>
      <c r="DD840" s="140"/>
      <c r="DE840" s="140"/>
      <c r="DF840" s="140"/>
      <c r="DG840" s="140"/>
      <c r="DH840" s="140"/>
      <c r="DI840" s="140"/>
      <c r="DJ840" s="140"/>
      <c r="DK840" s="140"/>
      <c r="DL840" s="140"/>
      <c r="DM840" s="140"/>
      <c r="DN840" s="140"/>
      <c r="DO840" s="140"/>
      <c r="DP840" s="140"/>
      <c r="DQ840" s="140"/>
      <c r="DR840" s="140"/>
      <c r="DS840" s="140"/>
      <c r="DT840" s="140"/>
      <c r="DU840" s="140"/>
      <c r="DV840" s="140"/>
      <c r="DW840" s="140"/>
      <c r="DX840" s="140"/>
      <c r="DY840" s="140"/>
      <c r="DZ840" s="140"/>
      <c r="EA840" s="140"/>
      <c r="EB840" s="140"/>
      <c r="EC840" s="140"/>
      <c r="ED840" s="140"/>
      <c r="EE840" s="140"/>
      <c r="EF840" s="140"/>
      <c r="EG840" s="140"/>
      <c r="EH840" s="140"/>
      <c r="EI840" s="140"/>
      <c r="EJ840" s="140"/>
      <c r="EK840" s="140"/>
      <c r="EL840" s="140"/>
      <c r="EM840" s="140"/>
      <c r="EN840" s="140"/>
      <c r="EO840" s="140"/>
      <c r="EP840" s="140"/>
      <c r="EQ840" s="140"/>
      <c r="ER840" s="140"/>
      <c r="ES840" s="140"/>
      <c r="ET840" s="140"/>
      <c r="EU840" s="140"/>
      <c r="EV840" s="140"/>
      <c r="EW840" s="140"/>
      <c r="EX840" s="140"/>
      <c r="EY840" s="140"/>
      <c r="EZ840" s="140"/>
      <c r="FA840" s="140"/>
      <c r="FB840" s="140"/>
      <c r="FC840" s="140"/>
      <c r="FD840" s="140"/>
      <c r="FE840" s="140"/>
      <c r="FF840" s="140"/>
      <c r="FG840" s="140"/>
      <c r="FH840" s="140"/>
      <c r="FI840" s="140"/>
      <c r="FJ840" s="140"/>
      <c r="FK840" s="140"/>
      <c r="FL840" s="140"/>
      <c r="FM840" s="140"/>
      <c r="FN840" s="140"/>
      <c r="FO840" s="140"/>
      <c r="FP840" s="140"/>
      <c r="FQ840" s="140"/>
      <c r="FR840" s="140"/>
      <c r="FS840" s="140"/>
      <c r="FT840" s="140"/>
      <c r="FU840" s="140"/>
      <c r="FV840" s="140"/>
      <c r="FW840" s="140"/>
      <c r="FX840" s="140"/>
      <c r="FY840" s="140"/>
      <c r="FZ840" s="140"/>
      <c r="GA840" s="140"/>
      <c r="GB840" s="140"/>
      <c r="GC840" s="140"/>
      <c r="GD840" s="140"/>
      <c r="GE840" s="140"/>
      <c r="GF840" s="140"/>
      <c r="GG840" s="140"/>
      <c r="GH840" s="140"/>
      <c r="GI840" s="140"/>
      <c r="GJ840" s="140"/>
      <c r="GK840" s="140"/>
      <c r="GL840" s="140"/>
      <c r="GM840" s="140"/>
      <c r="GN840" s="140"/>
      <c r="GO840" s="140"/>
      <c r="GP840" s="140"/>
      <c r="GQ840" s="140"/>
      <c r="GR840" s="140"/>
      <c r="GS840" s="140"/>
      <c r="GT840" s="140"/>
      <c r="GU840" s="140"/>
      <c r="GV840" s="140"/>
      <c r="GW840" s="140"/>
      <c r="GX840" s="140"/>
      <c r="GY840" s="140"/>
      <c r="GZ840" s="140"/>
      <c r="HA840" s="140"/>
      <c r="HB840" s="140"/>
      <c r="HC840" s="140"/>
      <c r="HD840" s="140"/>
      <c r="HE840" s="140"/>
      <c r="HF840" s="140"/>
      <c r="HG840" s="140"/>
      <c r="HH840" s="140"/>
      <c r="HI840" s="140"/>
      <c r="HJ840" s="140"/>
      <c r="HK840" s="140"/>
      <c r="HL840" s="140"/>
      <c r="HM840" s="140"/>
      <c r="HN840" s="140"/>
      <c r="HO840" s="140"/>
      <c r="HP840" s="140"/>
      <c r="HQ840" s="140"/>
      <c r="HR840" s="140"/>
      <c r="HS840" s="140"/>
      <c r="HT840" s="140"/>
      <c r="HU840" s="140"/>
      <c r="HV840" s="140"/>
      <c r="HW840" s="140"/>
      <c r="HX840" s="140"/>
      <c r="HY840" s="140"/>
      <c r="HZ840" s="140"/>
      <c r="IA840" s="140"/>
      <c r="IB840" s="140"/>
      <c r="IC840" s="140"/>
      <c r="ID840" s="140"/>
      <c r="IE840" s="140"/>
      <c r="IF840" s="140"/>
      <c r="IG840" s="140"/>
      <c r="IH840" s="140"/>
      <c r="II840" s="140"/>
      <c r="IJ840" s="140"/>
      <c r="IK840" s="140"/>
      <c r="IL840" s="140"/>
      <c r="IM840" s="140"/>
      <c r="IN840" s="140"/>
      <c r="IO840" s="140"/>
      <c r="IP840" s="140"/>
      <c r="IQ840" s="140"/>
      <c r="IR840" s="140"/>
      <c r="IS840" s="140"/>
      <c r="IT840" s="140"/>
      <c r="IU840" s="140"/>
      <c r="IV840" s="140"/>
      <c r="IW840" s="140"/>
    </row>
    <row r="841" spans="1:257">
      <c r="A841" s="8" t="s">
        <v>12314</v>
      </c>
      <c r="B841" s="105" t="s">
        <v>1188</v>
      </c>
      <c r="C841" s="105" t="s">
        <v>1247</v>
      </c>
      <c r="D841" s="105" t="s">
        <v>1263</v>
      </c>
      <c r="E841" s="106" t="s">
        <v>1273</v>
      </c>
      <c r="F841" s="107" t="s">
        <v>12356</v>
      </c>
      <c r="G841" s="107" t="s">
        <v>1212</v>
      </c>
      <c r="H841" s="107" t="s">
        <v>887</v>
      </c>
      <c r="I841" s="6">
        <v>1</v>
      </c>
      <c r="J841" s="6" t="s">
        <v>12293</v>
      </c>
      <c r="K841" s="134">
        <v>1.7258280000000001</v>
      </c>
      <c r="L841" s="119"/>
      <c r="M841" s="6"/>
      <c r="N841" s="6"/>
      <c r="O841" s="107" t="s">
        <v>12357</v>
      </c>
      <c r="P841" s="107" t="s">
        <v>12356</v>
      </c>
      <c r="Q841" s="107" t="s">
        <v>1212</v>
      </c>
      <c r="R841" s="107" t="s">
        <v>887</v>
      </c>
      <c r="S841" s="6">
        <v>1</v>
      </c>
      <c r="T841" s="6" t="s">
        <v>12293</v>
      </c>
      <c r="U841" s="119">
        <v>1.7258280000000001</v>
      </c>
      <c r="V841" s="119"/>
      <c r="W841" s="124">
        <v>0.25</v>
      </c>
      <c r="X841" s="124">
        <v>0.6</v>
      </c>
      <c r="Y841" s="107" t="s">
        <v>12357</v>
      </c>
      <c r="Z841" s="107" t="s">
        <v>12358</v>
      </c>
      <c r="AA841" s="107" t="s">
        <v>12348</v>
      </c>
      <c r="AB841" s="107" t="s">
        <v>887</v>
      </c>
      <c r="AC841" s="6">
        <v>1</v>
      </c>
      <c r="AD841" s="6"/>
      <c r="AE841" s="119">
        <v>1.6134960000000003</v>
      </c>
      <c r="AF841" s="119"/>
      <c r="AG841" s="6"/>
      <c r="AH841" s="6"/>
      <c r="AI841" s="107" t="s">
        <v>12359</v>
      </c>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c r="CN841" s="140"/>
      <c r="CO841" s="140"/>
      <c r="CP841" s="140"/>
      <c r="CQ841" s="140"/>
      <c r="CR841" s="140"/>
      <c r="CS841" s="140"/>
      <c r="CT841" s="140"/>
      <c r="CU841" s="140"/>
      <c r="CV841" s="140"/>
      <c r="CW841" s="140"/>
      <c r="CX841" s="140"/>
      <c r="CY841" s="140"/>
      <c r="CZ841" s="140"/>
      <c r="DA841" s="140"/>
      <c r="DB841" s="140"/>
      <c r="DC841" s="140"/>
      <c r="DD841" s="140"/>
      <c r="DE841" s="140"/>
      <c r="DF841" s="140"/>
      <c r="DG841" s="140"/>
      <c r="DH841" s="140"/>
      <c r="DI841" s="140"/>
      <c r="DJ841" s="140"/>
      <c r="DK841" s="140"/>
      <c r="DL841" s="140"/>
      <c r="DM841" s="140"/>
      <c r="DN841" s="140"/>
      <c r="DO841" s="140"/>
      <c r="DP841" s="140"/>
      <c r="DQ841" s="140"/>
      <c r="DR841" s="140"/>
      <c r="DS841" s="140"/>
      <c r="DT841" s="140"/>
      <c r="DU841" s="140"/>
      <c r="DV841" s="140"/>
      <c r="DW841" s="140"/>
      <c r="DX841" s="140"/>
      <c r="DY841" s="140"/>
      <c r="DZ841" s="140"/>
      <c r="EA841" s="140"/>
      <c r="EB841" s="140"/>
      <c r="EC841" s="140"/>
      <c r="ED841" s="140"/>
      <c r="EE841" s="140"/>
      <c r="EF841" s="140"/>
      <c r="EG841" s="140"/>
      <c r="EH841" s="140"/>
      <c r="EI841" s="140"/>
      <c r="EJ841" s="140"/>
      <c r="EK841" s="140"/>
      <c r="EL841" s="140"/>
      <c r="EM841" s="140"/>
      <c r="EN841" s="140"/>
      <c r="EO841" s="140"/>
      <c r="EP841" s="140"/>
      <c r="EQ841" s="140"/>
      <c r="ER841" s="140"/>
      <c r="ES841" s="140"/>
      <c r="ET841" s="140"/>
      <c r="EU841" s="140"/>
      <c r="EV841" s="140"/>
      <c r="EW841" s="140"/>
      <c r="EX841" s="140"/>
      <c r="EY841" s="140"/>
      <c r="EZ841" s="140"/>
      <c r="FA841" s="140"/>
      <c r="FB841" s="140"/>
      <c r="FC841" s="140"/>
      <c r="FD841" s="140"/>
      <c r="FE841" s="140"/>
      <c r="FF841" s="140"/>
      <c r="FG841" s="140"/>
      <c r="FH841" s="140"/>
      <c r="FI841" s="140"/>
      <c r="FJ841" s="140"/>
      <c r="FK841" s="140"/>
      <c r="FL841" s="140"/>
      <c r="FM841" s="140"/>
      <c r="FN841" s="140"/>
      <c r="FO841" s="140"/>
      <c r="FP841" s="140"/>
      <c r="FQ841" s="140"/>
      <c r="FR841" s="140"/>
      <c r="FS841" s="140"/>
      <c r="FT841" s="140"/>
      <c r="FU841" s="140"/>
      <c r="FV841" s="140"/>
      <c r="FW841" s="140"/>
      <c r="FX841" s="140"/>
      <c r="FY841" s="140"/>
      <c r="FZ841" s="140"/>
      <c r="GA841" s="140"/>
      <c r="GB841" s="140"/>
      <c r="GC841" s="140"/>
      <c r="GD841" s="140"/>
      <c r="GE841" s="140"/>
      <c r="GF841" s="140"/>
      <c r="GG841" s="140"/>
      <c r="GH841" s="140"/>
      <c r="GI841" s="140"/>
      <c r="GJ841" s="140"/>
      <c r="GK841" s="140"/>
      <c r="GL841" s="140"/>
      <c r="GM841" s="140"/>
      <c r="GN841" s="140"/>
      <c r="GO841" s="140"/>
      <c r="GP841" s="140"/>
      <c r="GQ841" s="140"/>
      <c r="GR841" s="140"/>
      <c r="GS841" s="140"/>
      <c r="GT841" s="140"/>
      <c r="GU841" s="140"/>
      <c r="GV841" s="140"/>
      <c r="GW841" s="140"/>
      <c r="GX841" s="140"/>
      <c r="GY841" s="140"/>
      <c r="GZ841" s="140"/>
      <c r="HA841" s="140"/>
      <c r="HB841" s="140"/>
      <c r="HC841" s="140"/>
      <c r="HD841" s="140"/>
      <c r="HE841" s="140"/>
      <c r="HF841" s="140"/>
      <c r="HG841" s="140"/>
      <c r="HH841" s="140"/>
      <c r="HI841" s="140"/>
      <c r="HJ841" s="140"/>
      <c r="HK841" s="140"/>
      <c r="HL841" s="140"/>
      <c r="HM841" s="140"/>
      <c r="HN841" s="140"/>
      <c r="HO841" s="140"/>
      <c r="HP841" s="140"/>
      <c r="HQ841" s="140"/>
      <c r="HR841" s="140"/>
      <c r="HS841" s="140"/>
      <c r="HT841" s="140"/>
      <c r="HU841" s="140"/>
      <c r="HV841" s="140"/>
      <c r="HW841" s="140"/>
      <c r="HX841" s="140"/>
      <c r="HY841" s="140"/>
      <c r="HZ841" s="140"/>
      <c r="IA841" s="140"/>
      <c r="IB841" s="140"/>
      <c r="IC841" s="140"/>
      <c r="ID841" s="140"/>
      <c r="IE841" s="140"/>
      <c r="IF841" s="140"/>
      <c r="IG841" s="140"/>
      <c r="IH841" s="140"/>
      <c r="II841" s="140"/>
      <c r="IJ841" s="140"/>
      <c r="IK841" s="140"/>
      <c r="IL841" s="140"/>
      <c r="IM841" s="140"/>
      <c r="IN841" s="140"/>
      <c r="IO841" s="140"/>
      <c r="IP841" s="140"/>
      <c r="IQ841" s="140"/>
      <c r="IR841" s="140"/>
      <c r="IS841" s="140"/>
      <c r="IT841" s="140"/>
      <c r="IU841" s="140"/>
      <c r="IV841" s="140"/>
      <c r="IW841" s="140"/>
    </row>
    <row r="842" spans="1:257">
      <c r="A842" s="8" t="s">
        <v>5996</v>
      </c>
      <c r="B842" s="8" t="s">
        <v>1188</v>
      </c>
      <c r="C842" s="8" t="s">
        <v>1247</v>
      </c>
      <c r="D842" s="8" t="s">
        <v>1263</v>
      </c>
      <c r="E842" s="10" t="s">
        <v>1264</v>
      </c>
      <c r="F842" s="7" t="s">
        <v>6684</v>
      </c>
      <c r="G842" s="23" t="s">
        <v>5996</v>
      </c>
      <c r="H842" s="23" t="s">
        <v>887</v>
      </c>
      <c r="I842" s="15">
        <v>1</v>
      </c>
      <c r="J842" s="15">
        <v>200</v>
      </c>
      <c r="K842" s="141">
        <v>0.42580159440000004</v>
      </c>
      <c r="L842" s="15" t="s">
        <v>27</v>
      </c>
      <c r="M842" s="16">
        <v>0</v>
      </c>
      <c r="N842" s="16">
        <v>1</v>
      </c>
      <c r="O842" s="45" t="s">
        <v>6685</v>
      </c>
      <c r="P842" s="7"/>
      <c r="Q842" s="23"/>
      <c r="R842" s="23"/>
      <c r="S842" s="15"/>
      <c r="T842" s="15"/>
      <c r="U842" s="17">
        <v>0</v>
      </c>
      <c r="V842" s="15"/>
      <c r="W842" s="16"/>
      <c r="X842" s="16"/>
      <c r="Y842" s="23"/>
      <c r="Z842" s="7"/>
      <c r="AA842" s="23"/>
      <c r="AB842" s="23"/>
      <c r="AC842" s="15"/>
      <c r="AD842" s="15"/>
      <c r="AE842" s="17">
        <v>0</v>
      </c>
      <c r="AF842" s="15"/>
      <c r="AG842" s="16"/>
      <c r="AH842" s="16"/>
      <c r="AI842" s="23"/>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c r="CN842" s="140"/>
      <c r="CO842" s="140"/>
      <c r="CP842" s="140"/>
      <c r="CQ842" s="140"/>
      <c r="CR842" s="140"/>
      <c r="CS842" s="140"/>
      <c r="CT842" s="140"/>
      <c r="CU842" s="140"/>
      <c r="CV842" s="140"/>
      <c r="CW842" s="140"/>
      <c r="CX842" s="140"/>
      <c r="CY842" s="140"/>
      <c r="CZ842" s="140"/>
      <c r="DA842" s="140"/>
      <c r="DB842" s="140"/>
      <c r="DC842" s="140"/>
      <c r="DD842" s="140"/>
      <c r="DE842" s="140"/>
      <c r="DF842" s="140"/>
      <c r="DG842" s="140"/>
      <c r="DH842" s="140"/>
      <c r="DI842" s="140"/>
      <c r="DJ842" s="140"/>
      <c r="DK842" s="140"/>
      <c r="DL842" s="140"/>
      <c r="DM842" s="140"/>
      <c r="DN842" s="140"/>
      <c r="DO842" s="140"/>
      <c r="DP842" s="140"/>
      <c r="DQ842" s="140"/>
      <c r="DR842" s="140"/>
      <c r="DS842" s="140"/>
      <c r="DT842" s="140"/>
      <c r="DU842" s="140"/>
      <c r="DV842" s="140"/>
      <c r="DW842" s="140"/>
      <c r="DX842" s="140"/>
      <c r="DY842" s="140"/>
      <c r="DZ842" s="140"/>
      <c r="EA842" s="140"/>
      <c r="EB842" s="140"/>
      <c r="EC842" s="140"/>
      <c r="ED842" s="140"/>
      <c r="EE842" s="140"/>
      <c r="EF842" s="140"/>
      <c r="EG842" s="140"/>
      <c r="EH842" s="140"/>
      <c r="EI842" s="140"/>
      <c r="EJ842" s="140"/>
      <c r="EK842" s="140"/>
      <c r="EL842" s="140"/>
      <c r="EM842" s="140"/>
      <c r="EN842" s="140"/>
      <c r="EO842" s="140"/>
      <c r="EP842" s="140"/>
      <c r="EQ842" s="140"/>
      <c r="ER842" s="140"/>
      <c r="ES842" s="140"/>
      <c r="ET842" s="140"/>
      <c r="EU842" s="140"/>
      <c r="EV842" s="140"/>
      <c r="EW842" s="140"/>
      <c r="EX842" s="140"/>
      <c r="EY842" s="140"/>
      <c r="EZ842" s="140"/>
      <c r="FA842" s="140"/>
      <c r="FB842" s="140"/>
      <c r="FC842" s="140"/>
      <c r="FD842" s="140"/>
      <c r="FE842" s="140"/>
      <c r="FF842" s="140"/>
      <c r="FG842" s="140"/>
      <c r="FH842" s="140"/>
      <c r="FI842" s="140"/>
      <c r="FJ842" s="140"/>
      <c r="FK842" s="140"/>
      <c r="FL842" s="140"/>
      <c r="FM842" s="140"/>
      <c r="FN842" s="140"/>
      <c r="FO842" s="140"/>
      <c r="FP842" s="140"/>
      <c r="FQ842" s="140"/>
      <c r="FR842" s="140"/>
      <c r="FS842" s="140"/>
      <c r="FT842" s="140"/>
      <c r="FU842" s="140"/>
      <c r="FV842" s="140"/>
      <c r="FW842" s="140"/>
      <c r="FX842" s="140"/>
      <c r="FY842" s="140"/>
      <c r="FZ842" s="140"/>
      <c r="GA842" s="140"/>
      <c r="GB842" s="140"/>
      <c r="GC842" s="140"/>
      <c r="GD842" s="140"/>
      <c r="GE842" s="140"/>
      <c r="GF842" s="140"/>
      <c r="GG842" s="140"/>
      <c r="GH842" s="140"/>
      <c r="GI842" s="140"/>
      <c r="GJ842" s="140"/>
      <c r="GK842" s="140"/>
      <c r="GL842" s="140"/>
      <c r="GM842" s="140"/>
      <c r="GN842" s="140"/>
      <c r="GO842" s="140"/>
      <c r="GP842" s="140"/>
      <c r="GQ842" s="140"/>
      <c r="GR842" s="140"/>
      <c r="GS842" s="140"/>
      <c r="GT842" s="140"/>
      <c r="GU842" s="140"/>
      <c r="GV842" s="140"/>
      <c r="GW842" s="140"/>
      <c r="GX842" s="140"/>
      <c r="GY842" s="140"/>
      <c r="GZ842" s="140"/>
      <c r="HA842" s="140"/>
      <c r="HB842" s="140"/>
      <c r="HC842" s="140"/>
      <c r="HD842" s="140"/>
      <c r="HE842" s="140"/>
      <c r="HF842" s="140"/>
      <c r="HG842" s="140"/>
      <c r="HH842" s="140"/>
      <c r="HI842" s="140"/>
      <c r="HJ842" s="140"/>
      <c r="HK842" s="140"/>
      <c r="HL842" s="140"/>
      <c r="HM842" s="140"/>
      <c r="HN842" s="140"/>
      <c r="HO842" s="140"/>
      <c r="HP842" s="140"/>
      <c r="HQ842" s="140"/>
      <c r="HR842" s="140"/>
      <c r="HS842" s="140"/>
      <c r="HT842" s="140"/>
      <c r="HU842" s="140"/>
      <c r="HV842" s="140"/>
      <c r="HW842" s="140"/>
      <c r="HX842" s="140"/>
      <c r="HY842" s="140"/>
      <c r="HZ842" s="140"/>
      <c r="IA842" s="140"/>
      <c r="IB842" s="140"/>
      <c r="IC842" s="140"/>
      <c r="ID842" s="140"/>
      <c r="IE842" s="140"/>
      <c r="IF842" s="140"/>
      <c r="IG842" s="140"/>
      <c r="IH842" s="140"/>
      <c r="II842" s="140"/>
      <c r="IJ842" s="140"/>
      <c r="IK842" s="140"/>
      <c r="IL842" s="140"/>
      <c r="IM842" s="140"/>
      <c r="IN842" s="140"/>
      <c r="IO842" s="140"/>
      <c r="IP842" s="140"/>
      <c r="IQ842" s="140"/>
      <c r="IR842" s="140"/>
      <c r="IS842" s="140"/>
      <c r="IT842" s="140"/>
      <c r="IU842" s="140"/>
      <c r="IV842" s="140"/>
      <c r="IW842" s="140"/>
    </row>
    <row r="843" spans="1:257">
      <c r="A843" s="8" t="s">
        <v>19</v>
      </c>
      <c r="B843" s="8" t="s">
        <v>1188</v>
      </c>
      <c r="C843" s="8" t="s">
        <v>1247</v>
      </c>
      <c r="D843" s="8" t="s">
        <v>1263</v>
      </c>
      <c r="E843" s="10" t="s">
        <v>1264</v>
      </c>
      <c r="F843" s="7"/>
      <c r="G843" s="23"/>
      <c r="H843" s="23"/>
      <c r="I843" s="15"/>
      <c r="J843" s="15"/>
      <c r="K843" s="141">
        <v>0</v>
      </c>
      <c r="L843" s="15"/>
      <c r="M843" s="16"/>
      <c r="N843" s="16"/>
      <c r="O843" s="46"/>
      <c r="P843" s="30" t="s">
        <v>1265</v>
      </c>
      <c r="Q843" s="23" t="s">
        <v>1261</v>
      </c>
      <c r="R843" s="23" t="s">
        <v>26</v>
      </c>
      <c r="S843" s="15">
        <v>1</v>
      </c>
      <c r="T843" s="15"/>
      <c r="U843" s="37">
        <v>0.29738217394736854</v>
      </c>
      <c r="V843" s="15" t="s">
        <v>27</v>
      </c>
      <c r="W843" s="16">
        <v>0</v>
      </c>
      <c r="X843" s="16">
        <v>0</v>
      </c>
      <c r="Y843" s="23" t="s">
        <v>1266</v>
      </c>
      <c r="Z843" s="7"/>
      <c r="AA843" s="23"/>
      <c r="AB843" s="23"/>
      <c r="AC843" s="15"/>
      <c r="AD843" s="15"/>
      <c r="AE843" s="17">
        <v>0</v>
      </c>
      <c r="AF843" s="15"/>
      <c r="AG843" s="15"/>
      <c r="AH843" s="15"/>
      <c r="AI843" s="23"/>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c r="CN843" s="140"/>
      <c r="CO843" s="140"/>
      <c r="CP843" s="140"/>
      <c r="CQ843" s="140"/>
      <c r="CR843" s="140"/>
      <c r="CS843" s="140"/>
      <c r="CT843" s="140"/>
      <c r="CU843" s="140"/>
      <c r="CV843" s="140"/>
      <c r="CW843" s="140"/>
      <c r="CX843" s="140"/>
      <c r="CY843" s="140"/>
      <c r="CZ843" s="140"/>
      <c r="DA843" s="140"/>
      <c r="DB843" s="140"/>
      <c r="DC843" s="140"/>
      <c r="DD843" s="140"/>
      <c r="DE843" s="140"/>
      <c r="DF843" s="140"/>
      <c r="DG843" s="140"/>
      <c r="DH843" s="140"/>
      <c r="DI843" s="140"/>
      <c r="DJ843" s="140"/>
      <c r="DK843" s="140"/>
      <c r="DL843" s="140"/>
      <c r="DM843" s="140"/>
      <c r="DN843" s="140"/>
      <c r="DO843" s="140"/>
      <c r="DP843" s="140"/>
      <c r="DQ843" s="140"/>
      <c r="DR843" s="140"/>
      <c r="DS843" s="140"/>
      <c r="DT843" s="140"/>
      <c r="DU843" s="140"/>
      <c r="DV843" s="140"/>
      <c r="DW843" s="140"/>
      <c r="DX843" s="140"/>
      <c r="DY843" s="140"/>
      <c r="DZ843" s="140"/>
      <c r="EA843" s="140"/>
      <c r="EB843" s="140"/>
      <c r="EC843" s="140"/>
      <c r="ED843" s="140"/>
      <c r="EE843" s="140"/>
      <c r="EF843" s="140"/>
      <c r="EG843" s="140"/>
      <c r="EH843" s="140"/>
      <c r="EI843" s="140"/>
      <c r="EJ843" s="140"/>
      <c r="EK843" s="140"/>
      <c r="EL843" s="140"/>
      <c r="EM843" s="140"/>
      <c r="EN843" s="140"/>
      <c r="EO843" s="140"/>
      <c r="EP843" s="140"/>
      <c r="EQ843" s="140"/>
      <c r="ER843" s="140"/>
      <c r="ES843" s="140"/>
      <c r="ET843" s="140"/>
      <c r="EU843" s="140"/>
      <c r="EV843" s="140"/>
      <c r="EW843" s="140"/>
      <c r="EX843" s="140"/>
      <c r="EY843" s="140"/>
      <c r="EZ843" s="140"/>
      <c r="FA843" s="140"/>
      <c r="FB843" s="140"/>
      <c r="FC843" s="140"/>
      <c r="FD843" s="140"/>
      <c r="FE843" s="140"/>
      <c r="FF843" s="140"/>
      <c r="FG843" s="140"/>
      <c r="FH843" s="140"/>
      <c r="FI843" s="140"/>
      <c r="FJ843" s="140"/>
      <c r="FK843" s="140"/>
      <c r="FL843" s="140"/>
      <c r="FM843" s="140"/>
      <c r="FN843" s="140"/>
      <c r="FO843" s="140"/>
      <c r="FP843" s="140"/>
      <c r="FQ843" s="140"/>
      <c r="FR843" s="140"/>
      <c r="FS843" s="140"/>
      <c r="FT843" s="140"/>
      <c r="FU843" s="140"/>
      <c r="FV843" s="140"/>
      <c r="FW843" s="140"/>
      <c r="FX843" s="140"/>
      <c r="FY843" s="140"/>
      <c r="FZ843" s="140"/>
      <c r="GA843" s="140"/>
      <c r="GB843" s="140"/>
      <c r="GC843" s="140"/>
      <c r="GD843" s="140"/>
      <c r="GE843" s="140"/>
      <c r="GF843" s="140"/>
      <c r="GG843" s="140"/>
      <c r="GH843" s="140"/>
      <c r="GI843" s="140"/>
      <c r="GJ843" s="140"/>
      <c r="GK843" s="140"/>
      <c r="GL843" s="140"/>
      <c r="GM843" s="140"/>
      <c r="GN843" s="140"/>
      <c r="GO843" s="140"/>
      <c r="GP843" s="140"/>
      <c r="GQ843" s="140"/>
      <c r="GR843" s="140"/>
      <c r="GS843" s="140"/>
      <c r="GT843" s="140"/>
      <c r="GU843" s="140"/>
      <c r="GV843" s="140"/>
      <c r="GW843" s="140"/>
      <c r="GX843" s="140"/>
      <c r="GY843" s="140"/>
      <c r="GZ843" s="140"/>
      <c r="HA843" s="140"/>
      <c r="HB843" s="140"/>
      <c r="HC843" s="140"/>
      <c r="HD843" s="140"/>
      <c r="HE843" s="140"/>
      <c r="HF843" s="140"/>
      <c r="HG843" s="140"/>
      <c r="HH843" s="140"/>
      <c r="HI843" s="140"/>
      <c r="HJ843" s="140"/>
      <c r="HK843" s="140"/>
      <c r="HL843" s="140"/>
      <c r="HM843" s="140"/>
      <c r="HN843" s="140"/>
      <c r="HO843" s="140"/>
      <c r="HP843" s="140"/>
      <c r="HQ843" s="140"/>
      <c r="HR843" s="140"/>
      <c r="HS843" s="140"/>
      <c r="HT843" s="140"/>
      <c r="HU843" s="140"/>
      <c r="HV843" s="140"/>
      <c r="HW843" s="140"/>
      <c r="HX843" s="140"/>
      <c r="HY843" s="140"/>
      <c r="HZ843" s="140"/>
      <c r="IA843" s="140"/>
      <c r="IB843" s="140"/>
      <c r="IC843" s="140"/>
      <c r="ID843" s="140"/>
      <c r="IE843" s="140"/>
      <c r="IF843" s="140"/>
      <c r="IG843" s="140"/>
      <c r="IH843" s="140"/>
      <c r="II843" s="140"/>
      <c r="IJ843" s="140"/>
      <c r="IK843" s="140"/>
      <c r="IL843" s="140"/>
      <c r="IM843" s="140"/>
      <c r="IN843" s="140"/>
      <c r="IO843" s="140"/>
      <c r="IP843" s="140"/>
      <c r="IQ843" s="140"/>
      <c r="IR843" s="140"/>
      <c r="IS843" s="140"/>
      <c r="IT843" s="140"/>
      <c r="IU843" s="140"/>
      <c r="IV843" s="140"/>
      <c r="IW843" s="140"/>
    </row>
    <row r="844" spans="1:257">
      <c r="A844" s="8" t="s">
        <v>13906</v>
      </c>
      <c r="B844" s="105" t="s">
        <v>1188</v>
      </c>
      <c r="C844" s="105" t="s">
        <v>1247</v>
      </c>
      <c r="D844" s="105" t="s">
        <v>1263</v>
      </c>
      <c r="E844" s="106" t="s">
        <v>1264</v>
      </c>
      <c r="F844" s="108" t="s">
        <v>13951</v>
      </c>
      <c r="G844" s="107" t="s">
        <v>1261</v>
      </c>
      <c r="H844" s="107" t="s">
        <v>887</v>
      </c>
      <c r="I844" s="6">
        <v>1</v>
      </c>
      <c r="J844" s="107"/>
      <c r="K844" s="134">
        <v>0.46199087999999994</v>
      </c>
      <c r="L844" s="6" t="s">
        <v>27</v>
      </c>
      <c r="M844" s="123">
        <v>0.5</v>
      </c>
      <c r="N844" s="123">
        <v>0</v>
      </c>
      <c r="O844" s="107" t="s">
        <v>13952</v>
      </c>
      <c r="P844" s="108" t="s">
        <v>13951</v>
      </c>
      <c r="Q844" s="107" t="s">
        <v>1261</v>
      </c>
      <c r="R844" s="107" t="s">
        <v>887</v>
      </c>
      <c r="S844" s="6">
        <v>1</v>
      </c>
      <c r="T844" s="6"/>
      <c r="U844" s="119">
        <v>0.41474181272727273</v>
      </c>
      <c r="V844" s="6" t="s">
        <v>27</v>
      </c>
      <c r="W844" s="123">
        <v>0.5</v>
      </c>
      <c r="X844" s="123">
        <v>0</v>
      </c>
      <c r="Y844" s="107" t="s">
        <v>13952</v>
      </c>
      <c r="Z844" s="108"/>
      <c r="AA844" s="107"/>
      <c r="AB844" s="107"/>
      <c r="AC844" s="6"/>
      <c r="AD844" s="6"/>
      <c r="AE844" s="119">
        <v>0</v>
      </c>
      <c r="AF844" s="6"/>
      <c r="AG844" s="6"/>
      <c r="AH844" s="6"/>
      <c r="AI844" s="107"/>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c r="CN844" s="140"/>
      <c r="CO844" s="140"/>
      <c r="CP844" s="140"/>
      <c r="CQ844" s="140"/>
      <c r="CR844" s="140"/>
      <c r="CS844" s="140"/>
      <c r="CT844" s="140"/>
      <c r="CU844" s="140"/>
      <c r="CV844" s="140"/>
      <c r="CW844" s="140"/>
      <c r="CX844" s="140"/>
      <c r="CY844" s="140"/>
      <c r="CZ844" s="140"/>
      <c r="DA844" s="140"/>
      <c r="DB844" s="140"/>
      <c r="DC844" s="140"/>
      <c r="DD844" s="140"/>
      <c r="DE844" s="140"/>
      <c r="DF844" s="140"/>
      <c r="DG844" s="140"/>
      <c r="DH844" s="140"/>
      <c r="DI844" s="140"/>
      <c r="DJ844" s="140"/>
      <c r="DK844" s="140"/>
      <c r="DL844" s="140"/>
      <c r="DM844" s="140"/>
      <c r="DN844" s="140"/>
      <c r="DO844" s="140"/>
      <c r="DP844" s="140"/>
      <c r="DQ844" s="140"/>
      <c r="DR844" s="140"/>
      <c r="DS844" s="140"/>
      <c r="DT844" s="140"/>
      <c r="DU844" s="140"/>
      <c r="DV844" s="140"/>
      <c r="DW844" s="140"/>
      <c r="DX844" s="140"/>
      <c r="DY844" s="140"/>
      <c r="DZ844" s="140"/>
      <c r="EA844" s="140"/>
      <c r="EB844" s="140"/>
      <c r="EC844" s="140"/>
      <c r="ED844" s="140"/>
      <c r="EE844" s="140"/>
      <c r="EF844" s="140"/>
      <c r="EG844" s="140"/>
      <c r="EH844" s="140"/>
      <c r="EI844" s="140"/>
      <c r="EJ844" s="140"/>
      <c r="EK844" s="140"/>
      <c r="EL844" s="140"/>
      <c r="EM844" s="140"/>
      <c r="EN844" s="140"/>
      <c r="EO844" s="140"/>
      <c r="EP844" s="140"/>
      <c r="EQ844" s="140"/>
      <c r="ER844" s="140"/>
      <c r="ES844" s="140"/>
      <c r="ET844" s="140"/>
      <c r="EU844" s="140"/>
      <c r="EV844" s="140"/>
      <c r="EW844" s="140"/>
      <c r="EX844" s="140"/>
      <c r="EY844" s="140"/>
      <c r="EZ844" s="140"/>
      <c r="FA844" s="140"/>
      <c r="FB844" s="140"/>
      <c r="FC844" s="140"/>
      <c r="FD844" s="140"/>
      <c r="FE844" s="140"/>
      <c r="FF844" s="140"/>
      <c r="FG844" s="140"/>
      <c r="FH844" s="140"/>
      <c r="FI844" s="140"/>
      <c r="FJ844" s="140"/>
      <c r="FK844" s="140"/>
      <c r="FL844" s="140"/>
      <c r="FM844" s="140"/>
      <c r="FN844" s="140"/>
      <c r="FO844" s="140"/>
      <c r="FP844" s="140"/>
      <c r="FQ844" s="140"/>
      <c r="FR844" s="140"/>
      <c r="FS844" s="140"/>
      <c r="FT844" s="140"/>
      <c r="FU844" s="140"/>
      <c r="FV844" s="140"/>
      <c r="FW844" s="140"/>
      <c r="FX844" s="140"/>
      <c r="FY844" s="140"/>
      <c r="FZ844" s="140"/>
      <c r="GA844" s="140"/>
      <c r="GB844" s="140"/>
      <c r="GC844" s="140"/>
      <c r="GD844" s="140"/>
      <c r="GE844" s="140"/>
      <c r="GF844" s="140"/>
      <c r="GG844" s="140"/>
      <c r="GH844" s="140"/>
      <c r="GI844" s="140"/>
      <c r="GJ844" s="140"/>
      <c r="GK844" s="140"/>
      <c r="GL844" s="140"/>
      <c r="GM844" s="140"/>
      <c r="GN844" s="140"/>
      <c r="GO844" s="140"/>
      <c r="GP844" s="140"/>
      <c r="GQ844" s="140"/>
      <c r="GR844" s="140"/>
      <c r="GS844" s="140"/>
      <c r="GT844" s="140"/>
      <c r="GU844" s="140"/>
      <c r="GV844" s="140"/>
      <c r="GW844" s="140"/>
      <c r="GX844" s="140"/>
      <c r="GY844" s="140"/>
      <c r="GZ844" s="140"/>
      <c r="HA844" s="140"/>
      <c r="HB844" s="140"/>
      <c r="HC844" s="140"/>
      <c r="HD844" s="140"/>
      <c r="HE844" s="140"/>
      <c r="HF844" s="140"/>
      <c r="HG844" s="140"/>
      <c r="HH844" s="140"/>
      <c r="HI844" s="140"/>
      <c r="HJ844" s="140"/>
      <c r="HK844" s="140"/>
      <c r="HL844" s="140"/>
      <c r="HM844" s="140"/>
      <c r="HN844" s="140"/>
      <c r="HO844" s="140"/>
      <c r="HP844" s="140"/>
      <c r="HQ844" s="140"/>
      <c r="HR844" s="140"/>
      <c r="HS844" s="140"/>
      <c r="HT844" s="140"/>
      <c r="HU844" s="140"/>
      <c r="HV844" s="140"/>
      <c r="HW844" s="140"/>
      <c r="HX844" s="140"/>
      <c r="HY844" s="140"/>
      <c r="HZ844" s="140"/>
      <c r="IA844" s="140"/>
      <c r="IB844" s="140"/>
      <c r="IC844" s="140"/>
      <c r="ID844" s="140"/>
      <c r="IE844" s="140"/>
      <c r="IF844" s="140"/>
      <c r="IG844" s="140"/>
      <c r="IH844" s="140"/>
      <c r="II844" s="140"/>
      <c r="IJ844" s="140"/>
      <c r="IK844" s="140"/>
      <c r="IL844" s="140"/>
      <c r="IM844" s="140"/>
      <c r="IN844" s="140"/>
      <c r="IO844" s="140"/>
      <c r="IP844" s="140"/>
      <c r="IQ844" s="140"/>
      <c r="IR844" s="140"/>
      <c r="IS844" s="140"/>
      <c r="IT844" s="140"/>
      <c r="IU844" s="140"/>
      <c r="IV844" s="140"/>
      <c r="IW844" s="140"/>
    </row>
    <row r="845" spans="1:257">
      <c r="A845" s="8" t="s">
        <v>3129</v>
      </c>
      <c r="B845" s="8" t="s">
        <v>1188</v>
      </c>
      <c r="C845" s="8" t="s">
        <v>1247</v>
      </c>
      <c r="D845" s="8" t="s">
        <v>1263</v>
      </c>
      <c r="E845" s="10" t="s">
        <v>1264</v>
      </c>
      <c r="F845" s="7" t="s">
        <v>3211</v>
      </c>
      <c r="G845" s="23" t="s">
        <v>3212</v>
      </c>
      <c r="H845" s="23" t="s">
        <v>887</v>
      </c>
      <c r="I845" s="18">
        <v>1</v>
      </c>
      <c r="J845" s="15" t="s">
        <v>931</v>
      </c>
      <c r="K845" s="141">
        <v>0.56166000000000016</v>
      </c>
      <c r="L845" s="15" t="s">
        <v>27</v>
      </c>
      <c r="M845" s="16">
        <v>0.5</v>
      </c>
      <c r="N845" s="16">
        <v>0</v>
      </c>
      <c r="O845" s="45" t="s">
        <v>3213</v>
      </c>
      <c r="P845" s="7"/>
      <c r="Q845" s="23"/>
      <c r="R845" s="23"/>
      <c r="S845" s="15"/>
      <c r="T845" s="15"/>
      <c r="U845" s="17">
        <v>0</v>
      </c>
      <c r="V845" s="15"/>
      <c r="W845" s="16"/>
      <c r="X845" s="16"/>
      <c r="Y845" s="23"/>
      <c r="Z845" s="7"/>
      <c r="AA845" s="23"/>
      <c r="AB845" s="23"/>
      <c r="AC845" s="15"/>
      <c r="AD845" s="15"/>
      <c r="AE845" s="17">
        <v>0</v>
      </c>
      <c r="AF845" s="15"/>
      <c r="AG845" s="15"/>
      <c r="AH845" s="15"/>
      <c r="AI845" s="23"/>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c r="CN845" s="140"/>
      <c r="CO845" s="140"/>
      <c r="CP845" s="140"/>
      <c r="CQ845" s="140"/>
      <c r="CR845" s="140"/>
      <c r="CS845" s="140"/>
      <c r="CT845" s="140"/>
      <c r="CU845" s="140"/>
      <c r="CV845" s="140"/>
      <c r="CW845" s="140"/>
      <c r="CX845" s="140"/>
      <c r="CY845" s="140"/>
      <c r="CZ845" s="140"/>
      <c r="DA845" s="140"/>
      <c r="DB845" s="140"/>
      <c r="DC845" s="140"/>
      <c r="DD845" s="140"/>
      <c r="DE845" s="140"/>
      <c r="DF845" s="140"/>
      <c r="DG845" s="140"/>
      <c r="DH845" s="140"/>
      <c r="DI845" s="140"/>
      <c r="DJ845" s="140"/>
      <c r="DK845" s="140"/>
      <c r="DL845" s="140"/>
      <c r="DM845" s="140"/>
      <c r="DN845" s="140"/>
      <c r="DO845" s="140"/>
      <c r="DP845" s="140"/>
      <c r="DQ845" s="140"/>
      <c r="DR845" s="140"/>
      <c r="DS845" s="140"/>
      <c r="DT845" s="140"/>
      <c r="DU845" s="140"/>
      <c r="DV845" s="140"/>
      <c r="DW845" s="140"/>
      <c r="DX845" s="140"/>
      <c r="DY845" s="140"/>
      <c r="DZ845" s="140"/>
      <c r="EA845" s="140"/>
      <c r="EB845" s="140"/>
      <c r="EC845" s="140"/>
      <c r="ED845" s="140"/>
      <c r="EE845" s="140"/>
      <c r="EF845" s="140"/>
      <c r="EG845" s="140"/>
      <c r="EH845" s="140"/>
      <c r="EI845" s="140"/>
      <c r="EJ845" s="140"/>
      <c r="EK845" s="140"/>
      <c r="EL845" s="140"/>
      <c r="EM845" s="140"/>
      <c r="EN845" s="140"/>
      <c r="EO845" s="140"/>
      <c r="EP845" s="140"/>
      <c r="EQ845" s="140"/>
      <c r="ER845" s="140"/>
      <c r="ES845" s="140"/>
      <c r="ET845" s="140"/>
      <c r="EU845" s="140"/>
      <c r="EV845" s="140"/>
      <c r="EW845" s="140"/>
      <c r="EX845" s="140"/>
      <c r="EY845" s="140"/>
      <c r="EZ845" s="140"/>
      <c r="FA845" s="140"/>
      <c r="FB845" s="140"/>
      <c r="FC845" s="140"/>
      <c r="FD845" s="140"/>
      <c r="FE845" s="140"/>
      <c r="FF845" s="140"/>
      <c r="FG845" s="140"/>
      <c r="FH845" s="140"/>
      <c r="FI845" s="140"/>
      <c r="FJ845" s="140"/>
      <c r="FK845" s="140"/>
      <c r="FL845" s="140"/>
      <c r="FM845" s="140"/>
      <c r="FN845" s="140"/>
      <c r="FO845" s="140"/>
      <c r="FP845" s="140"/>
      <c r="FQ845" s="140"/>
      <c r="FR845" s="140"/>
      <c r="FS845" s="140"/>
      <c r="FT845" s="140"/>
      <c r="FU845" s="140"/>
      <c r="FV845" s="140"/>
      <c r="FW845" s="140"/>
      <c r="FX845" s="140"/>
      <c r="FY845" s="140"/>
      <c r="FZ845" s="140"/>
      <c r="GA845" s="140"/>
      <c r="GB845" s="140"/>
      <c r="GC845" s="140"/>
      <c r="GD845" s="140"/>
      <c r="GE845" s="140"/>
      <c r="GF845" s="140"/>
      <c r="GG845" s="140"/>
      <c r="GH845" s="140"/>
      <c r="GI845" s="140"/>
      <c r="GJ845" s="140"/>
      <c r="GK845" s="140"/>
      <c r="GL845" s="140"/>
      <c r="GM845" s="140"/>
      <c r="GN845" s="140"/>
      <c r="GO845" s="140"/>
      <c r="GP845" s="140"/>
      <c r="GQ845" s="140"/>
      <c r="GR845" s="140"/>
      <c r="GS845" s="140"/>
      <c r="GT845" s="140"/>
      <c r="GU845" s="140"/>
      <c r="GV845" s="140"/>
      <c r="GW845" s="140"/>
      <c r="GX845" s="140"/>
      <c r="GY845" s="140"/>
      <c r="GZ845" s="140"/>
      <c r="HA845" s="140"/>
      <c r="HB845" s="140"/>
      <c r="HC845" s="140"/>
      <c r="HD845" s="140"/>
      <c r="HE845" s="140"/>
      <c r="HF845" s="140"/>
      <c r="HG845" s="140"/>
      <c r="HH845" s="140"/>
      <c r="HI845" s="140"/>
      <c r="HJ845" s="140"/>
      <c r="HK845" s="140"/>
      <c r="HL845" s="140"/>
      <c r="HM845" s="140"/>
      <c r="HN845" s="140"/>
      <c r="HO845" s="140"/>
      <c r="HP845" s="140"/>
      <c r="HQ845" s="140"/>
      <c r="HR845" s="140"/>
      <c r="HS845" s="140"/>
      <c r="HT845" s="140"/>
      <c r="HU845" s="140"/>
      <c r="HV845" s="140"/>
      <c r="HW845" s="140"/>
      <c r="HX845" s="140"/>
      <c r="HY845" s="140"/>
      <c r="HZ845" s="140"/>
      <c r="IA845" s="140"/>
      <c r="IB845" s="140"/>
      <c r="IC845" s="140"/>
      <c r="ID845" s="140"/>
      <c r="IE845" s="140"/>
      <c r="IF845" s="140"/>
      <c r="IG845" s="140"/>
      <c r="IH845" s="140"/>
      <c r="II845" s="140"/>
      <c r="IJ845" s="140"/>
      <c r="IK845" s="140"/>
      <c r="IL845" s="140"/>
      <c r="IM845" s="140"/>
      <c r="IN845" s="140"/>
      <c r="IO845" s="140"/>
      <c r="IP845" s="140"/>
      <c r="IQ845" s="140"/>
      <c r="IR845" s="140"/>
      <c r="IS845" s="140"/>
      <c r="IT845" s="140"/>
      <c r="IU845" s="140"/>
      <c r="IV845" s="140"/>
      <c r="IW845" s="140"/>
    </row>
    <row r="846" spans="1:257">
      <c r="A846" s="8" t="s">
        <v>11883</v>
      </c>
      <c r="B846" s="105" t="s">
        <v>1188</v>
      </c>
      <c r="C846" s="105" t="s">
        <v>1247</v>
      </c>
      <c r="D846" s="105" t="s">
        <v>1263</v>
      </c>
      <c r="E846" s="106" t="s">
        <v>1264</v>
      </c>
      <c r="F846" s="107" t="s">
        <v>10781</v>
      </c>
      <c r="G846" s="107" t="s">
        <v>10380</v>
      </c>
      <c r="H846" s="107" t="s">
        <v>6217</v>
      </c>
      <c r="I846" s="6">
        <v>1</v>
      </c>
      <c r="J846" s="6"/>
      <c r="K846" s="109">
        <v>0.18381600000000001</v>
      </c>
      <c r="L846" s="6" t="s">
        <v>27</v>
      </c>
      <c r="M846" s="6" t="s">
        <v>10322</v>
      </c>
      <c r="N846" s="6" t="s">
        <v>10778</v>
      </c>
      <c r="O846" s="107" t="s">
        <v>10782</v>
      </c>
      <c r="P846" s="107" t="s">
        <v>10783</v>
      </c>
      <c r="Q846" s="107" t="s">
        <v>10383</v>
      </c>
      <c r="R846" s="107" t="s">
        <v>6217</v>
      </c>
      <c r="S846" s="6">
        <v>1</v>
      </c>
      <c r="T846" s="6"/>
      <c r="U846" s="109">
        <v>0.26922545454545455</v>
      </c>
      <c r="V846" s="6" t="s">
        <v>27</v>
      </c>
      <c r="W846" s="6" t="s">
        <v>10322</v>
      </c>
      <c r="X846" s="6" t="s">
        <v>10778</v>
      </c>
      <c r="Y846" s="107" t="s">
        <v>10784</v>
      </c>
      <c r="Z846" s="110" t="s">
        <v>10783</v>
      </c>
      <c r="AA846" s="107" t="s">
        <v>10383</v>
      </c>
      <c r="AB846" s="107" t="s">
        <v>6217</v>
      </c>
      <c r="AC846" s="6">
        <v>1</v>
      </c>
      <c r="AD846" s="6"/>
      <c r="AE846" s="109">
        <v>0.26922545454545455</v>
      </c>
      <c r="AF846" s="6" t="s">
        <v>27</v>
      </c>
      <c r="AG846" s="6" t="s">
        <v>10322</v>
      </c>
      <c r="AH846" s="6" t="s">
        <v>10322</v>
      </c>
      <c r="AI846" s="107" t="s">
        <v>10785</v>
      </c>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c r="CN846" s="140"/>
      <c r="CO846" s="140"/>
      <c r="CP846" s="140"/>
      <c r="CQ846" s="140"/>
      <c r="CR846" s="140"/>
      <c r="CS846" s="140"/>
      <c r="CT846" s="140"/>
      <c r="CU846" s="140"/>
      <c r="CV846" s="140"/>
      <c r="CW846" s="140"/>
      <c r="CX846" s="140"/>
      <c r="CY846" s="140"/>
      <c r="CZ846" s="140"/>
      <c r="DA846" s="140"/>
      <c r="DB846" s="140"/>
      <c r="DC846" s="140"/>
      <c r="DD846" s="140"/>
      <c r="DE846" s="140"/>
      <c r="DF846" s="140"/>
      <c r="DG846" s="140"/>
      <c r="DH846" s="140"/>
      <c r="DI846" s="140"/>
      <c r="DJ846" s="140"/>
      <c r="DK846" s="140"/>
      <c r="DL846" s="140"/>
      <c r="DM846" s="140"/>
      <c r="DN846" s="140"/>
      <c r="DO846" s="140"/>
      <c r="DP846" s="140"/>
      <c r="DQ846" s="140"/>
      <c r="DR846" s="140"/>
      <c r="DS846" s="140"/>
      <c r="DT846" s="140"/>
      <c r="DU846" s="140"/>
      <c r="DV846" s="140"/>
      <c r="DW846" s="140"/>
      <c r="DX846" s="140"/>
      <c r="DY846" s="140"/>
      <c r="DZ846" s="140"/>
      <c r="EA846" s="140"/>
      <c r="EB846" s="140"/>
      <c r="EC846" s="140"/>
      <c r="ED846" s="140"/>
      <c r="EE846" s="140"/>
      <c r="EF846" s="140"/>
      <c r="EG846" s="140"/>
      <c r="EH846" s="140"/>
      <c r="EI846" s="140"/>
      <c r="EJ846" s="140"/>
      <c r="EK846" s="140"/>
      <c r="EL846" s="140"/>
      <c r="EM846" s="140"/>
      <c r="EN846" s="140"/>
      <c r="EO846" s="140"/>
      <c r="EP846" s="140"/>
      <c r="EQ846" s="140"/>
      <c r="ER846" s="140"/>
      <c r="ES846" s="140"/>
      <c r="ET846" s="140"/>
      <c r="EU846" s="140"/>
      <c r="EV846" s="140"/>
      <c r="EW846" s="140"/>
      <c r="EX846" s="140"/>
      <c r="EY846" s="140"/>
      <c r="EZ846" s="140"/>
      <c r="FA846" s="140"/>
      <c r="FB846" s="140"/>
      <c r="FC846" s="140"/>
      <c r="FD846" s="140"/>
      <c r="FE846" s="140"/>
      <c r="FF846" s="140"/>
      <c r="FG846" s="140"/>
      <c r="FH846" s="140"/>
      <c r="FI846" s="140"/>
      <c r="FJ846" s="140"/>
      <c r="FK846" s="140"/>
      <c r="FL846" s="140"/>
      <c r="FM846" s="140"/>
      <c r="FN846" s="140"/>
      <c r="FO846" s="140"/>
      <c r="FP846" s="140"/>
      <c r="FQ846" s="140"/>
      <c r="FR846" s="140"/>
      <c r="FS846" s="140"/>
      <c r="FT846" s="140"/>
      <c r="FU846" s="140"/>
      <c r="FV846" s="140"/>
      <c r="FW846" s="140"/>
      <c r="FX846" s="140"/>
      <c r="FY846" s="140"/>
      <c r="FZ846" s="140"/>
      <c r="GA846" s="140"/>
      <c r="GB846" s="140"/>
      <c r="GC846" s="140"/>
      <c r="GD846" s="140"/>
      <c r="GE846" s="140"/>
      <c r="GF846" s="140"/>
      <c r="GG846" s="140"/>
      <c r="GH846" s="140"/>
      <c r="GI846" s="140"/>
      <c r="GJ846" s="140"/>
      <c r="GK846" s="140"/>
      <c r="GL846" s="140"/>
      <c r="GM846" s="140"/>
      <c r="GN846" s="140"/>
      <c r="GO846" s="140"/>
      <c r="GP846" s="140"/>
      <c r="GQ846" s="140"/>
      <c r="GR846" s="140"/>
      <c r="GS846" s="140"/>
      <c r="GT846" s="140"/>
      <c r="GU846" s="140"/>
      <c r="GV846" s="140"/>
      <c r="GW846" s="140"/>
      <c r="GX846" s="140"/>
      <c r="GY846" s="140"/>
      <c r="GZ846" s="140"/>
      <c r="HA846" s="140"/>
      <c r="HB846" s="140"/>
      <c r="HC846" s="140"/>
      <c r="HD846" s="140"/>
      <c r="HE846" s="140"/>
      <c r="HF846" s="140"/>
      <c r="HG846" s="140"/>
      <c r="HH846" s="140"/>
      <c r="HI846" s="140"/>
      <c r="HJ846" s="140"/>
      <c r="HK846" s="140"/>
      <c r="HL846" s="140"/>
      <c r="HM846" s="140"/>
      <c r="HN846" s="140"/>
      <c r="HO846" s="140"/>
      <c r="HP846" s="140"/>
      <c r="HQ846" s="140"/>
      <c r="HR846" s="140"/>
      <c r="HS846" s="140"/>
      <c r="HT846" s="140"/>
      <c r="HU846" s="140"/>
      <c r="HV846" s="140"/>
      <c r="HW846" s="140"/>
      <c r="HX846" s="140"/>
      <c r="HY846" s="140"/>
      <c r="HZ846" s="140"/>
      <c r="IA846" s="140"/>
      <c r="IB846" s="140"/>
      <c r="IC846" s="140"/>
      <c r="ID846" s="140"/>
      <c r="IE846" s="140"/>
      <c r="IF846" s="140"/>
      <c r="IG846" s="140"/>
      <c r="IH846" s="140"/>
      <c r="II846" s="140"/>
      <c r="IJ846" s="140"/>
      <c r="IK846" s="140"/>
      <c r="IL846" s="140"/>
      <c r="IM846" s="140"/>
      <c r="IN846" s="140"/>
      <c r="IO846" s="140"/>
      <c r="IP846" s="140"/>
      <c r="IQ846" s="140"/>
      <c r="IR846" s="140"/>
      <c r="IS846" s="140"/>
      <c r="IT846" s="140"/>
      <c r="IU846" s="140"/>
      <c r="IV846" s="140"/>
      <c r="IW846" s="140"/>
    </row>
    <row r="847" spans="1:257">
      <c r="A847" s="8" t="s">
        <v>12314</v>
      </c>
      <c r="B847" s="105" t="s">
        <v>1188</v>
      </c>
      <c r="C847" s="105" t="s">
        <v>1247</v>
      </c>
      <c r="D847" s="105" t="s">
        <v>1263</v>
      </c>
      <c r="E847" s="106" t="s">
        <v>1264</v>
      </c>
      <c r="F847" s="107" t="s">
        <v>12349</v>
      </c>
      <c r="G847" s="107" t="s">
        <v>1292</v>
      </c>
      <c r="H847" s="107" t="s">
        <v>887</v>
      </c>
      <c r="I847" s="6">
        <v>1</v>
      </c>
      <c r="J847" s="6" t="s">
        <v>3295</v>
      </c>
      <c r="K847" s="134">
        <v>1.2050160000000001</v>
      </c>
      <c r="L847" s="119"/>
      <c r="M847" s="6"/>
      <c r="N847" s="6"/>
      <c r="O847" s="107" t="s">
        <v>12350</v>
      </c>
      <c r="P847" s="107" t="s">
        <v>12349</v>
      </c>
      <c r="Q847" s="107" t="s">
        <v>1292</v>
      </c>
      <c r="R847" s="107" t="s">
        <v>887</v>
      </c>
      <c r="S847" s="6">
        <v>1</v>
      </c>
      <c r="T847" s="6" t="s">
        <v>3295</v>
      </c>
      <c r="U847" s="119">
        <v>1.2050160000000001</v>
      </c>
      <c r="V847" s="119"/>
      <c r="W847" s="124">
        <v>0.25</v>
      </c>
      <c r="X847" s="124">
        <v>0.6</v>
      </c>
      <c r="Y847" s="107" t="s">
        <v>12350</v>
      </c>
      <c r="Z847" s="107" t="s">
        <v>10781</v>
      </c>
      <c r="AA847" s="107" t="s">
        <v>12348</v>
      </c>
      <c r="AB847" s="107" t="s">
        <v>887</v>
      </c>
      <c r="AC847" s="6">
        <v>1</v>
      </c>
      <c r="AD847" s="6"/>
      <c r="AE847" s="119">
        <v>0.70462800000000003</v>
      </c>
      <c r="AF847" s="119"/>
      <c r="AG847" s="6"/>
      <c r="AH847" s="6"/>
      <c r="AI847" s="107" t="s">
        <v>12351</v>
      </c>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c r="CN847" s="140"/>
      <c r="CO847" s="140"/>
      <c r="CP847" s="140"/>
      <c r="CQ847" s="140"/>
      <c r="CR847" s="140"/>
      <c r="CS847" s="140"/>
      <c r="CT847" s="140"/>
      <c r="CU847" s="140"/>
      <c r="CV847" s="140"/>
      <c r="CW847" s="140"/>
      <c r="CX847" s="140"/>
      <c r="CY847" s="140"/>
      <c r="CZ847" s="140"/>
      <c r="DA847" s="140"/>
      <c r="DB847" s="140"/>
      <c r="DC847" s="140"/>
      <c r="DD847" s="140"/>
      <c r="DE847" s="140"/>
      <c r="DF847" s="140"/>
      <c r="DG847" s="140"/>
      <c r="DH847" s="140"/>
      <c r="DI847" s="140"/>
      <c r="DJ847" s="140"/>
      <c r="DK847" s="140"/>
      <c r="DL847" s="140"/>
      <c r="DM847" s="140"/>
      <c r="DN847" s="140"/>
      <c r="DO847" s="140"/>
      <c r="DP847" s="140"/>
      <c r="DQ847" s="140"/>
      <c r="DR847" s="140"/>
      <c r="DS847" s="140"/>
      <c r="DT847" s="140"/>
      <c r="DU847" s="140"/>
      <c r="DV847" s="140"/>
      <c r="DW847" s="140"/>
      <c r="DX847" s="140"/>
      <c r="DY847" s="140"/>
      <c r="DZ847" s="140"/>
      <c r="EA847" s="140"/>
      <c r="EB847" s="140"/>
      <c r="EC847" s="140"/>
      <c r="ED847" s="140"/>
      <c r="EE847" s="140"/>
      <c r="EF847" s="140"/>
      <c r="EG847" s="140"/>
      <c r="EH847" s="140"/>
      <c r="EI847" s="140"/>
      <c r="EJ847" s="140"/>
      <c r="EK847" s="140"/>
      <c r="EL847" s="140"/>
      <c r="EM847" s="140"/>
      <c r="EN847" s="140"/>
      <c r="EO847" s="140"/>
      <c r="EP847" s="140"/>
      <c r="EQ847" s="140"/>
      <c r="ER847" s="140"/>
      <c r="ES847" s="140"/>
      <c r="ET847" s="140"/>
      <c r="EU847" s="140"/>
      <c r="EV847" s="140"/>
      <c r="EW847" s="140"/>
      <c r="EX847" s="140"/>
      <c r="EY847" s="140"/>
      <c r="EZ847" s="140"/>
      <c r="FA847" s="140"/>
      <c r="FB847" s="140"/>
      <c r="FC847" s="140"/>
      <c r="FD847" s="140"/>
      <c r="FE847" s="140"/>
      <c r="FF847" s="140"/>
      <c r="FG847" s="140"/>
      <c r="FH847" s="140"/>
      <c r="FI847" s="140"/>
      <c r="FJ847" s="140"/>
      <c r="FK847" s="140"/>
      <c r="FL847" s="140"/>
      <c r="FM847" s="140"/>
      <c r="FN847" s="140"/>
      <c r="FO847" s="140"/>
      <c r="FP847" s="140"/>
      <c r="FQ847" s="140"/>
      <c r="FR847" s="140"/>
      <c r="FS847" s="140"/>
      <c r="FT847" s="140"/>
      <c r="FU847" s="140"/>
      <c r="FV847" s="140"/>
      <c r="FW847" s="140"/>
      <c r="FX847" s="140"/>
      <c r="FY847" s="140"/>
      <c r="FZ847" s="140"/>
      <c r="GA847" s="140"/>
      <c r="GB847" s="140"/>
      <c r="GC847" s="140"/>
      <c r="GD847" s="140"/>
      <c r="GE847" s="140"/>
      <c r="GF847" s="140"/>
      <c r="GG847" s="140"/>
      <c r="GH847" s="140"/>
      <c r="GI847" s="140"/>
      <c r="GJ847" s="140"/>
      <c r="GK847" s="140"/>
      <c r="GL847" s="140"/>
      <c r="GM847" s="140"/>
      <c r="GN847" s="140"/>
      <c r="GO847" s="140"/>
      <c r="GP847" s="140"/>
      <c r="GQ847" s="140"/>
      <c r="GR847" s="140"/>
      <c r="GS847" s="140"/>
      <c r="GT847" s="140"/>
      <c r="GU847" s="140"/>
      <c r="GV847" s="140"/>
      <c r="GW847" s="140"/>
      <c r="GX847" s="140"/>
      <c r="GY847" s="140"/>
      <c r="GZ847" s="140"/>
      <c r="HA847" s="140"/>
      <c r="HB847" s="140"/>
      <c r="HC847" s="140"/>
      <c r="HD847" s="140"/>
      <c r="HE847" s="140"/>
      <c r="HF847" s="140"/>
      <c r="HG847" s="140"/>
      <c r="HH847" s="140"/>
      <c r="HI847" s="140"/>
      <c r="HJ847" s="140"/>
      <c r="HK847" s="140"/>
      <c r="HL847" s="140"/>
      <c r="HM847" s="140"/>
      <c r="HN847" s="140"/>
      <c r="HO847" s="140"/>
      <c r="HP847" s="140"/>
      <c r="HQ847" s="140"/>
      <c r="HR847" s="140"/>
      <c r="HS847" s="140"/>
      <c r="HT847" s="140"/>
      <c r="HU847" s="140"/>
      <c r="HV847" s="140"/>
      <c r="HW847" s="140"/>
      <c r="HX847" s="140"/>
      <c r="HY847" s="140"/>
      <c r="HZ847" s="140"/>
      <c r="IA847" s="140"/>
      <c r="IB847" s="140"/>
      <c r="IC847" s="140"/>
      <c r="ID847" s="140"/>
      <c r="IE847" s="140"/>
      <c r="IF847" s="140"/>
      <c r="IG847" s="140"/>
      <c r="IH847" s="140"/>
      <c r="II847" s="140"/>
      <c r="IJ847" s="140"/>
      <c r="IK847" s="140"/>
      <c r="IL847" s="140"/>
      <c r="IM847" s="140"/>
      <c r="IN847" s="140"/>
      <c r="IO847" s="140"/>
      <c r="IP847" s="140"/>
      <c r="IQ847" s="140"/>
      <c r="IR847" s="140"/>
      <c r="IS847" s="140"/>
      <c r="IT847" s="140"/>
      <c r="IU847" s="140"/>
      <c r="IV847" s="140"/>
      <c r="IW847" s="140"/>
    </row>
    <row r="848" spans="1:257">
      <c r="A848" s="8" t="s">
        <v>5996</v>
      </c>
      <c r="B848" s="8" t="s">
        <v>1188</v>
      </c>
      <c r="C848" s="8" t="s">
        <v>1247</v>
      </c>
      <c r="D848" s="8" t="s">
        <v>1263</v>
      </c>
      <c r="E848" s="10" t="s">
        <v>1267</v>
      </c>
      <c r="F848" s="7" t="s">
        <v>6686</v>
      </c>
      <c r="G848" s="23" t="s">
        <v>5996</v>
      </c>
      <c r="H848" s="23" t="s">
        <v>887</v>
      </c>
      <c r="I848" s="15">
        <v>1</v>
      </c>
      <c r="J848" s="15">
        <v>160</v>
      </c>
      <c r="K848" s="141">
        <v>0.53225199299999992</v>
      </c>
      <c r="L848" s="15" t="s">
        <v>27</v>
      </c>
      <c r="M848" s="16">
        <v>0</v>
      </c>
      <c r="N848" s="16">
        <v>1</v>
      </c>
      <c r="O848" s="45" t="s">
        <v>6687</v>
      </c>
      <c r="P848" s="7"/>
      <c r="Q848" s="23"/>
      <c r="R848" s="23"/>
      <c r="S848" s="15"/>
      <c r="T848" s="15"/>
      <c r="U848" s="17">
        <v>0</v>
      </c>
      <c r="V848" s="15"/>
      <c r="W848" s="16"/>
      <c r="X848" s="16"/>
      <c r="Y848" s="23"/>
      <c r="Z848" s="7"/>
      <c r="AA848" s="23"/>
      <c r="AB848" s="23"/>
      <c r="AC848" s="15"/>
      <c r="AD848" s="15"/>
      <c r="AE848" s="17">
        <v>0</v>
      </c>
      <c r="AF848" s="15"/>
      <c r="AG848" s="16"/>
      <c r="AH848" s="16"/>
      <c r="AI848" s="23"/>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c r="CN848" s="140"/>
      <c r="CO848" s="140"/>
      <c r="CP848" s="140"/>
      <c r="CQ848" s="140"/>
      <c r="CR848" s="140"/>
      <c r="CS848" s="140"/>
      <c r="CT848" s="140"/>
      <c r="CU848" s="140"/>
      <c r="CV848" s="140"/>
      <c r="CW848" s="140"/>
      <c r="CX848" s="140"/>
      <c r="CY848" s="140"/>
      <c r="CZ848" s="140"/>
      <c r="DA848" s="140"/>
      <c r="DB848" s="140"/>
      <c r="DC848" s="140"/>
      <c r="DD848" s="140"/>
      <c r="DE848" s="140"/>
      <c r="DF848" s="140"/>
      <c r="DG848" s="140"/>
      <c r="DH848" s="140"/>
      <c r="DI848" s="140"/>
      <c r="DJ848" s="140"/>
      <c r="DK848" s="140"/>
      <c r="DL848" s="140"/>
      <c r="DM848" s="140"/>
      <c r="DN848" s="140"/>
      <c r="DO848" s="140"/>
      <c r="DP848" s="140"/>
      <c r="DQ848" s="140"/>
      <c r="DR848" s="140"/>
      <c r="DS848" s="140"/>
      <c r="DT848" s="140"/>
      <c r="DU848" s="140"/>
      <c r="DV848" s="140"/>
      <c r="DW848" s="140"/>
      <c r="DX848" s="140"/>
      <c r="DY848" s="140"/>
      <c r="DZ848" s="140"/>
      <c r="EA848" s="140"/>
      <c r="EB848" s="140"/>
      <c r="EC848" s="140"/>
      <c r="ED848" s="140"/>
      <c r="EE848" s="140"/>
      <c r="EF848" s="140"/>
      <c r="EG848" s="140"/>
      <c r="EH848" s="140"/>
      <c r="EI848" s="140"/>
      <c r="EJ848" s="140"/>
      <c r="EK848" s="140"/>
      <c r="EL848" s="140"/>
      <c r="EM848" s="140"/>
      <c r="EN848" s="140"/>
      <c r="EO848" s="140"/>
      <c r="EP848" s="140"/>
      <c r="EQ848" s="140"/>
      <c r="ER848" s="140"/>
      <c r="ES848" s="140"/>
      <c r="ET848" s="140"/>
      <c r="EU848" s="140"/>
      <c r="EV848" s="140"/>
      <c r="EW848" s="140"/>
      <c r="EX848" s="140"/>
      <c r="EY848" s="140"/>
      <c r="EZ848" s="140"/>
      <c r="FA848" s="140"/>
      <c r="FB848" s="140"/>
      <c r="FC848" s="140"/>
      <c r="FD848" s="140"/>
      <c r="FE848" s="140"/>
      <c r="FF848" s="140"/>
      <c r="FG848" s="140"/>
      <c r="FH848" s="140"/>
      <c r="FI848" s="140"/>
      <c r="FJ848" s="140"/>
      <c r="FK848" s="140"/>
      <c r="FL848" s="140"/>
      <c r="FM848" s="140"/>
      <c r="FN848" s="140"/>
      <c r="FO848" s="140"/>
      <c r="FP848" s="140"/>
      <c r="FQ848" s="140"/>
      <c r="FR848" s="140"/>
      <c r="FS848" s="140"/>
      <c r="FT848" s="140"/>
      <c r="FU848" s="140"/>
      <c r="FV848" s="140"/>
      <c r="FW848" s="140"/>
      <c r="FX848" s="140"/>
      <c r="FY848" s="140"/>
      <c r="FZ848" s="140"/>
      <c r="GA848" s="140"/>
      <c r="GB848" s="140"/>
      <c r="GC848" s="140"/>
      <c r="GD848" s="140"/>
      <c r="GE848" s="140"/>
      <c r="GF848" s="140"/>
      <c r="GG848" s="140"/>
      <c r="GH848" s="140"/>
      <c r="GI848" s="140"/>
      <c r="GJ848" s="140"/>
      <c r="GK848" s="140"/>
      <c r="GL848" s="140"/>
      <c r="GM848" s="140"/>
      <c r="GN848" s="140"/>
      <c r="GO848" s="140"/>
      <c r="GP848" s="140"/>
      <c r="GQ848" s="140"/>
      <c r="GR848" s="140"/>
      <c r="GS848" s="140"/>
      <c r="GT848" s="140"/>
      <c r="GU848" s="140"/>
      <c r="GV848" s="140"/>
      <c r="GW848" s="140"/>
      <c r="GX848" s="140"/>
      <c r="GY848" s="140"/>
      <c r="GZ848" s="140"/>
      <c r="HA848" s="140"/>
      <c r="HB848" s="140"/>
      <c r="HC848" s="140"/>
      <c r="HD848" s="140"/>
      <c r="HE848" s="140"/>
      <c r="HF848" s="140"/>
      <c r="HG848" s="140"/>
      <c r="HH848" s="140"/>
      <c r="HI848" s="140"/>
      <c r="HJ848" s="140"/>
      <c r="HK848" s="140"/>
      <c r="HL848" s="140"/>
      <c r="HM848" s="140"/>
      <c r="HN848" s="140"/>
      <c r="HO848" s="140"/>
      <c r="HP848" s="140"/>
      <c r="HQ848" s="140"/>
      <c r="HR848" s="140"/>
      <c r="HS848" s="140"/>
      <c r="HT848" s="140"/>
      <c r="HU848" s="140"/>
      <c r="HV848" s="140"/>
      <c r="HW848" s="140"/>
      <c r="HX848" s="140"/>
      <c r="HY848" s="140"/>
      <c r="HZ848" s="140"/>
      <c r="IA848" s="140"/>
      <c r="IB848" s="140"/>
      <c r="IC848" s="140"/>
      <c r="ID848" s="140"/>
      <c r="IE848" s="140"/>
      <c r="IF848" s="140"/>
      <c r="IG848" s="140"/>
      <c r="IH848" s="140"/>
      <c r="II848" s="140"/>
      <c r="IJ848" s="140"/>
      <c r="IK848" s="140"/>
      <c r="IL848" s="140"/>
      <c r="IM848" s="140"/>
      <c r="IN848" s="140"/>
      <c r="IO848" s="140"/>
      <c r="IP848" s="140"/>
      <c r="IQ848" s="140"/>
      <c r="IR848" s="140"/>
      <c r="IS848" s="140"/>
      <c r="IT848" s="140"/>
      <c r="IU848" s="140"/>
      <c r="IV848" s="140"/>
      <c r="IW848" s="140"/>
    </row>
    <row r="849" spans="1:257">
      <c r="A849" s="8" t="s">
        <v>19</v>
      </c>
      <c r="B849" s="8" t="s">
        <v>1188</v>
      </c>
      <c r="C849" s="8" t="s">
        <v>1247</v>
      </c>
      <c r="D849" s="8" t="s">
        <v>1263</v>
      </c>
      <c r="E849" s="10" t="s">
        <v>1267</v>
      </c>
      <c r="F849" s="7"/>
      <c r="G849" s="23"/>
      <c r="H849" s="23"/>
      <c r="I849" s="15"/>
      <c r="J849" s="15"/>
      <c r="K849" s="141">
        <v>0</v>
      </c>
      <c r="L849" s="15"/>
      <c r="M849" s="16"/>
      <c r="N849" s="16"/>
      <c r="O849" s="46"/>
      <c r="P849" s="30" t="s">
        <v>1268</v>
      </c>
      <c r="Q849" s="23" t="s">
        <v>1261</v>
      </c>
      <c r="R849" s="23" t="s">
        <v>26</v>
      </c>
      <c r="S849" s="15">
        <v>1</v>
      </c>
      <c r="T849" s="15"/>
      <c r="U849" s="37">
        <v>0.47663807388655466</v>
      </c>
      <c r="V849" s="15" t="s">
        <v>27</v>
      </c>
      <c r="W849" s="16">
        <v>0</v>
      </c>
      <c r="X849" s="16">
        <v>0</v>
      </c>
      <c r="Y849" s="23" t="s">
        <v>1269</v>
      </c>
      <c r="Z849" s="7"/>
      <c r="AA849" s="23"/>
      <c r="AB849" s="23"/>
      <c r="AC849" s="15"/>
      <c r="AD849" s="15"/>
      <c r="AE849" s="17">
        <v>0</v>
      </c>
      <c r="AF849" s="15"/>
      <c r="AG849" s="15"/>
      <c r="AH849" s="15"/>
      <c r="AI849" s="23"/>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c r="CN849" s="140"/>
      <c r="CO849" s="140"/>
      <c r="CP849" s="140"/>
      <c r="CQ849" s="140"/>
      <c r="CR849" s="140"/>
      <c r="CS849" s="140"/>
      <c r="CT849" s="140"/>
      <c r="CU849" s="140"/>
      <c r="CV849" s="140"/>
      <c r="CW849" s="140"/>
      <c r="CX849" s="140"/>
      <c r="CY849" s="140"/>
      <c r="CZ849" s="140"/>
      <c r="DA849" s="140"/>
      <c r="DB849" s="140"/>
      <c r="DC849" s="140"/>
      <c r="DD849" s="140"/>
      <c r="DE849" s="140"/>
      <c r="DF849" s="140"/>
      <c r="DG849" s="140"/>
      <c r="DH849" s="140"/>
      <c r="DI849" s="140"/>
      <c r="DJ849" s="140"/>
      <c r="DK849" s="140"/>
      <c r="DL849" s="140"/>
      <c r="DM849" s="140"/>
      <c r="DN849" s="140"/>
      <c r="DO849" s="140"/>
      <c r="DP849" s="140"/>
      <c r="DQ849" s="140"/>
      <c r="DR849" s="140"/>
      <c r="DS849" s="140"/>
      <c r="DT849" s="140"/>
      <c r="DU849" s="140"/>
      <c r="DV849" s="140"/>
      <c r="DW849" s="140"/>
      <c r="DX849" s="140"/>
      <c r="DY849" s="140"/>
      <c r="DZ849" s="140"/>
      <c r="EA849" s="140"/>
      <c r="EB849" s="140"/>
      <c r="EC849" s="140"/>
      <c r="ED849" s="140"/>
      <c r="EE849" s="140"/>
      <c r="EF849" s="140"/>
      <c r="EG849" s="140"/>
      <c r="EH849" s="140"/>
      <c r="EI849" s="140"/>
      <c r="EJ849" s="140"/>
      <c r="EK849" s="140"/>
      <c r="EL849" s="140"/>
      <c r="EM849" s="140"/>
      <c r="EN849" s="140"/>
      <c r="EO849" s="140"/>
      <c r="EP849" s="140"/>
      <c r="EQ849" s="140"/>
      <c r="ER849" s="140"/>
      <c r="ES849" s="140"/>
      <c r="ET849" s="140"/>
      <c r="EU849" s="140"/>
      <c r="EV849" s="140"/>
      <c r="EW849" s="140"/>
      <c r="EX849" s="140"/>
      <c r="EY849" s="140"/>
      <c r="EZ849" s="140"/>
      <c r="FA849" s="140"/>
      <c r="FB849" s="140"/>
      <c r="FC849" s="140"/>
      <c r="FD849" s="140"/>
      <c r="FE849" s="140"/>
      <c r="FF849" s="140"/>
      <c r="FG849" s="140"/>
      <c r="FH849" s="140"/>
      <c r="FI849" s="140"/>
      <c r="FJ849" s="140"/>
      <c r="FK849" s="140"/>
      <c r="FL849" s="140"/>
      <c r="FM849" s="140"/>
      <c r="FN849" s="140"/>
      <c r="FO849" s="140"/>
      <c r="FP849" s="140"/>
      <c r="FQ849" s="140"/>
      <c r="FR849" s="140"/>
      <c r="FS849" s="140"/>
      <c r="FT849" s="140"/>
      <c r="FU849" s="140"/>
      <c r="FV849" s="140"/>
      <c r="FW849" s="140"/>
      <c r="FX849" s="140"/>
      <c r="FY849" s="140"/>
      <c r="FZ849" s="140"/>
      <c r="GA849" s="140"/>
      <c r="GB849" s="140"/>
      <c r="GC849" s="140"/>
      <c r="GD849" s="140"/>
      <c r="GE849" s="140"/>
      <c r="GF849" s="140"/>
      <c r="GG849" s="140"/>
      <c r="GH849" s="140"/>
      <c r="GI849" s="140"/>
      <c r="GJ849" s="140"/>
      <c r="GK849" s="140"/>
      <c r="GL849" s="140"/>
      <c r="GM849" s="140"/>
      <c r="GN849" s="140"/>
      <c r="GO849" s="140"/>
      <c r="GP849" s="140"/>
      <c r="GQ849" s="140"/>
      <c r="GR849" s="140"/>
      <c r="GS849" s="140"/>
      <c r="GT849" s="140"/>
      <c r="GU849" s="140"/>
      <c r="GV849" s="140"/>
      <c r="GW849" s="140"/>
      <c r="GX849" s="140"/>
      <c r="GY849" s="140"/>
      <c r="GZ849" s="140"/>
      <c r="HA849" s="140"/>
      <c r="HB849" s="140"/>
      <c r="HC849" s="140"/>
      <c r="HD849" s="140"/>
      <c r="HE849" s="140"/>
      <c r="HF849" s="140"/>
      <c r="HG849" s="140"/>
      <c r="HH849" s="140"/>
      <c r="HI849" s="140"/>
      <c r="HJ849" s="140"/>
      <c r="HK849" s="140"/>
      <c r="HL849" s="140"/>
      <c r="HM849" s="140"/>
      <c r="HN849" s="140"/>
      <c r="HO849" s="140"/>
      <c r="HP849" s="140"/>
      <c r="HQ849" s="140"/>
      <c r="HR849" s="140"/>
      <c r="HS849" s="140"/>
      <c r="HT849" s="140"/>
      <c r="HU849" s="140"/>
      <c r="HV849" s="140"/>
      <c r="HW849" s="140"/>
      <c r="HX849" s="140"/>
      <c r="HY849" s="140"/>
      <c r="HZ849" s="140"/>
      <c r="IA849" s="140"/>
      <c r="IB849" s="140"/>
      <c r="IC849" s="140"/>
      <c r="ID849" s="140"/>
      <c r="IE849" s="140"/>
      <c r="IF849" s="140"/>
      <c r="IG849" s="140"/>
      <c r="IH849" s="140"/>
      <c r="II849" s="140"/>
      <c r="IJ849" s="140"/>
      <c r="IK849" s="140"/>
      <c r="IL849" s="140"/>
      <c r="IM849" s="140"/>
      <c r="IN849" s="140"/>
      <c r="IO849" s="140"/>
      <c r="IP849" s="140"/>
      <c r="IQ849" s="140"/>
      <c r="IR849" s="140"/>
      <c r="IS849" s="140"/>
      <c r="IT849" s="140"/>
      <c r="IU849" s="140"/>
      <c r="IV849" s="140"/>
      <c r="IW849" s="140"/>
    </row>
    <row r="850" spans="1:257">
      <c r="A850" s="8" t="s">
        <v>13906</v>
      </c>
      <c r="B850" s="105" t="s">
        <v>1188</v>
      </c>
      <c r="C850" s="105" t="s">
        <v>1247</v>
      </c>
      <c r="D850" s="105" t="s">
        <v>1263</v>
      </c>
      <c r="E850" s="106" t="s">
        <v>1267</v>
      </c>
      <c r="F850" s="108" t="s">
        <v>13950</v>
      </c>
      <c r="G850" s="107" t="s">
        <v>1261</v>
      </c>
      <c r="H850" s="107" t="s">
        <v>887</v>
      </c>
      <c r="I850" s="6">
        <v>1</v>
      </c>
      <c r="J850" s="107"/>
      <c r="K850" s="134">
        <v>0.65050439999999998</v>
      </c>
      <c r="L850" s="6" t="s">
        <v>27</v>
      </c>
      <c r="M850" s="123">
        <v>0.5</v>
      </c>
      <c r="N850" s="123">
        <v>0</v>
      </c>
      <c r="O850" s="107" t="s">
        <v>1267</v>
      </c>
      <c r="P850" s="108" t="s">
        <v>13950</v>
      </c>
      <c r="Q850" s="107" t="s">
        <v>1261</v>
      </c>
      <c r="R850" s="107" t="s">
        <v>887</v>
      </c>
      <c r="S850" s="6">
        <v>1</v>
      </c>
      <c r="T850" s="6"/>
      <c r="U850" s="119">
        <v>0.65050439999999998</v>
      </c>
      <c r="V850" s="6" t="s">
        <v>27</v>
      </c>
      <c r="W850" s="123">
        <v>0.5</v>
      </c>
      <c r="X850" s="123">
        <v>0</v>
      </c>
      <c r="Y850" s="107" t="s">
        <v>1267</v>
      </c>
      <c r="Z850" s="108"/>
      <c r="AA850" s="107"/>
      <c r="AB850" s="107"/>
      <c r="AC850" s="6"/>
      <c r="AD850" s="6"/>
      <c r="AE850" s="119">
        <v>0</v>
      </c>
      <c r="AF850" s="6"/>
      <c r="AG850" s="6"/>
      <c r="AH850" s="6"/>
      <c r="AI850" s="107"/>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c r="CN850" s="140"/>
      <c r="CO850" s="140"/>
      <c r="CP850" s="140"/>
      <c r="CQ850" s="140"/>
      <c r="CR850" s="140"/>
      <c r="CS850" s="140"/>
      <c r="CT850" s="140"/>
      <c r="CU850" s="140"/>
      <c r="CV850" s="140"/>
      <c r="CW850" s="140"/>
      <c r="CX850" s="140"/>
      <c r="CY850" s="140"/>
      <c r="CZ850" s="140"/>
      <c r="DA850" s="140"/>
      <c r="DB850" s="140"/>
      <c r="DC850" s="140"/>
      <c r="DD850" s="140"/>
      <c r="DE850" s="140"/>
      <c r="DF850" s="140"/>
      <c r="DG850" s="140"/>
      <c r="DH850" s="140"/>
      <c r="DI850" s="140"/>
      <c r="DJ850" s="140"/>
      <c r="DK850" s="140"/>
      <c r="DL850" s="140"/>
      <c r="DM850" s="140"/>
      <c r="DN850" s="140"/>
      <c r="DO850" s="140"/>
      <c r="DP850" s="140"/>
      <c r="DQ850" s="140"/>
      <c r="DR850" s="140"/>
      <c r="DS850" s="140"/>
      <c r="DT850" s="140"/>
      <c r="DU850" s="140"/>
      <c r="DV850" s="140"/>
      <c r="DW850" s="140"/>
      <c r="DX850" s="140"/>
      <c r="DY850" s="140"/>
      <c r="DZ850" s="140"/>
      <c r="EA850" s="140"/>
      <c r="EB850" s="140"/>
      <c r="EC850" s="140"/>
      <c r="ED850" s="140"/>
      <c r="EE850" s="140"/>
      <c r="EF850" s="140"/>
      <c r="EG850" s="140"/>
      <c r="EH850" s="140"/>
      <c r="EI850" s="140"/>
      <c r="EJ850" s="140"/>
      <c r="EK850" s="140"/>
      <c r="EL850" s="140"/>
      <c r="EM850" s="140"/>
      <c r="EN850" s="140"/>
      <c r="EO850" s="140"/>
      <c r="EP850" s="140"/>
      <c r="EQ850" s="140"/>
      <c r="ER850" s="140"/>
      <c r="ES850" s="140"/>
      <c r="ET850" s="140"/>
      <c r="EU850" s="140"/>
      <c r="EV850" s="140"/>
      <c r="EW850" s="140"/>
      <c r="EX850" s="140"/>
      <c r="EY850" s="140"/>
      <c r="EZ850" s="140"/>
      <c r="FA850" s="140"/>
      <c r="FB850" s="140"/>
      <c r="FC850" s="140"/>
      <c r="FD850" s="140"/>
      <c r="FE850" s="140"/>
      <c r="FF850" s="140"/>
      <c r="FG850" s="140"/>
      <c r="FH850" s="140"/>
      <c r="FI850" s="140"/>
      <c r="FJ850" s="140"/>
      <c r="FK850" s="140"/>
      <c r="FL850" s="140"/>
      <c r="FM850" s="140"/>
      <c r="FN850" s="140"/>
      <c r="FO850" s="140"/>
      <c r="FP850" s="140"/>
      <c r="FQ850" s="140"/>
      <c r="FR850" s="140"/>
      <c r="FS850" s="140"/>
      <c r="FT850" s="140"/>
      <c r="FU850" s="140"/>
      <c r="FV850" s="140"/>
      <c r="FW850" s="140"/>
      <c r="FX850" s="140"/>
      <c r="FY850" s="140"/>
      <c r="FZ850" s="140"/>
      <c r="GA850" s="140"/>
      <c r="GB850" s="140"/>
      <c r="GC850" s="140"/>
      <c r="GD850" s="140"/>
      <c r="GE850" s="140"/>
      <c r="GF850" s="140"/>
      <c r="GG850" s="140"/>
      <c r="GH850" s="140"/>
      <c r="GI850" s="140"/>
      <c r="GJ850" s="140"/>
      <c r="GK850" s="140"/>
      <c r="GL850" s="140"/>
      <c r="GM850" s="140"/>
      <c r="GN850" s="140"/>
      <c r="GO850" s="140"/>
      <c r="GP850" s="140"/>
      <c r="GQ850" s="140"/>
      <c r="GR850" s="140"/>
      <c r="GS850" s="140"/>
      <c r="GT850" s="140"/>
      <c r="GU850" s="140"/>
      <c r="GV850" s="140"/>
      <c r="GW850" s="140"/>
      <c r="GX850" s="140"/>
      <c r="GY850" s="140"/>
      <c r="GZ850" s="140"/>
      <c r="HA850" s="140"/>
      <c r="HB850" s="140"/>
      <c r="HC850" s="140"/>
      <c r="HD850" s="140"/>
      <c r="HE850" s="140"/>
      <c r="HF850" s="140"/>
      <c r="HG850" s="140"/>
      <c r="HH850" s="140"/>
      <c r="HI850" s="140"/>
      <c r="HJ850" s="140"/>
      <c r="HK850" s="140"/>
      <c r="HL850" s="140"/>
      <c r="HM850" s="140"/>
      <c r="HN850" s="140"/>
      <c r="HO850" s="140"/>
      <c r="HP850" s="140"/>
      <c r="HQ850" s="140"/>
      <c r="HR850" s="140"/>
      <c r="HS850" s="140"/>
      <c r="HT850" s="140"/>
      <c r="HU850" s="140"/>
      <c r="HV850" s="140"/>
      <c r="HW850" s="140"/>
      <c r="HX850" s="140"/>
      <c r="HY850" s="140"/>
      <c r="HZ850" s="140"/>
      <c r="IA850" s="140"/>
      <c r="IB850" s="140"/>
      <c r="IC850" s="140"/>
      <c r="ID850" s="140"/>
      <c r="IE850" s="140"/>
      <c r="IF850" s="140"/>
      <c r="IG850" s="140"/>
      <c r="IH850" s="140"/>
      <c r="II850" s="140"/>
      <c r="IJ850" s="140"/>
      <c r="IK850" s="140"/>
      <c r="IL850" s="140"/>
      <c r="IM850" s="140"/>
      <c r="IN850" s="140"/>
      <c r="IO850" s="140"/>
      <c r="IP850" s="140"/>
      <c r="IQ850" s="140"/>
      <c r="IR850" s="140"/>
      <c r="IS850" s="140"/>
      <c r="IT850" s="140"/>
      <c r="IU850" s="140"/>
      <c r="IV850" s="140"/>
      <c r="IW850" s="140"/>
    </row>
    <row r="851" spans="1:257">
      <c r="A851" s="8" t="s">
        <v>3129</v>
      </c>
      <c r="B851" s="8" t="s">
        <v>1188</v>
      </c>
      <c r="C851" s="8" t="s">
        <v>1247</v>
      </c>
      <c r="D851" s="8" t="s">
        <v>1263</v>
      </c>
      <c r="E851" s="10" t="s">
        <v>1267</v>
      </c>
      <c r="F851" s="7" t="s">
        <v>3214</v>
      </c>
      <c r="G851" s="23" t="s">
        <v>3212</v>
      </c>
      <c r="H851" s="23" t="s">
        <v>887</v>
      </c>
      <c r="I851" s="18">
        <v>1</v>
      </c>
      <c r="J851" s="15" t="s">
        <v>931</v>
      </c>
      <c r="K851" s="141">
        <v>0.6382500000000001</v>
      </c>
      <c r="L851" s="15" t="s">
        <v>27</v>
      </c>
      <c r="M851" s="16">
        <v>0.5</v>
      </c>
      <c r="N851" s="16">
        <v>0</v>
      </c>
      <c r="O851" s="45" t="s">
        <v>3215</v>
      </c>
      <c r="P851" s="7"/>
      <c r="Q851" s="23"/>
      <c r="R851" s="23"/>
      <c r="S851" s="15"/>
      <c r="T851" s="15"/>
      <c r="U851" s="17">
        <v>0</v>
      </c>
      <c r="V851" s="15"/>
      <c r="W851" s="16"/>
      <c r="X851" s="16"/>
      <c r="Y851" s="23"/>
      <c r="Z851" s="7"/>
      <c r="AA851" s="23"/>
      <c r="AB851" s="23"/>
      <c r="AC851" s="15"/>
      <c r="AD851" s="15"/>
      <c r="AE851" s="17">
        <v>0</v>
      </c>
      <c r="AF851" s="15"/>
      <c r="AG851" s="15"/>
      <c r="AH851" s="15"/>
      <c r="AI851" s="23"/>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c r="CN851" s="140"/>
      <c r="CO851" s="140"/>
      <c r="CP851" s="140"/>
      <c r="CQ851" s="140"/>
      <c r="CR851" s="140"/>
      <c r="CS851" s="140"/>
      <c r="CT851" s="140"/>
      <c r="CU851" s="140"/>
      <c r="CV851" s="140"/>
      <c r="CW851" s="140"/>
      <c r="CX851" s="140"/>
      <c r="CY851" s="140"/>
      <c r="CZ851" s="140"/>
      <c r="DA851" s="140"/>
      <c r="DB851" s="140"/>
      <c r="DC851" s="140"/>
      <c r="DD851" s="140"/>
      <c r="DE851" s="140"/>
      <c r="DF851" s="140"/>
      <c r="DG851" s="140"/>
      <c r="DH851" s="140"/>
      <c r="DI851" s="140"/>
      <c r="DJ851" s="140"/>
      <c r="DK851" s="140"/>
      <c r="DL851" s="140"/>
      <c r="DM851" s="140"/>
      <c r="DN851" s="140"/>
      <c r="DO851" s="140"/>
      <c r="DP851" s="140"/>
      <c r="DQ851" s="140"/>
      <c r="DR851" s="140"/>
      <c r="DS851" s="140"/>
      <c r="DT851" s="140"/>
      <c r="DU851" s="140"/>
      <c r="DV851" s="140"/>
      <c r="DW851" s="140"/>
      <c r="DX851" s="140"/>
      <c r="DY851" s="140"/>
      <c r="DZ851" s="140"/>
      <c r="EA851" s="140"/>
      <c r="EB851" s="140"/>
      <c r="EC851" s="140"/>
      <c r="ED851" s="140"/>
      <c r="EE851" s="140"/>
      <c r="EF851" s="140"/>
      <c r="EG851" s="140"/>
      <c r="EH851" s="140"/>
      <c r="EI851" s="140"/>
      <c r="EJ851" s="140"/>
      <c r="EK851" s="140"/>
      <c r="EL851" s="140"/>
      <c r="EM851" s="140"/>
      <c r="EN851" s="140"/>
      <c r="EO851" s="140"/>
      <c r="EP851" s="140"/>
      <c r="EQ851" s="140"/>
      <c r="ER851" s="140"/>
      <c r="ES851" s="140"/>
      <c r="ET851" s="140"/>
      <c r="EU851" s="140"/>
      <c r="EV851" s="140"/>
      <c r="EW851" s="140"/>
      <c r="EX851" s="140"/>
      <c r="EY851" s="140"/>
      <c r="EZ851" s="140"/>
      <c r="FA851" s="140"/>
      <c r="FB851" s="140"/>
      <c r="FC851" s="140"/>
      <c r="FD851" s="140"/>
      <c r="FE851" s="140"/>
      <c r="FF851" s="140"/>
      <c r="FG851" s="140"/>
      <c r="FH851" s="140"/>
      <c r="FI851" s="140"/>
      <c r="FJ851" s="140"/>
      <c r="FK851" s="140"/>
      <c r="FL851" s="140"/>
      <c r="FM851" s="140"/>
      <c r="FN851" s="140"/>
      <c r="FO851" s="140"/>
      <c r="FP851" s="140"/>
      <c r="FQ851" s="140"/>
      <c r="FR851" s="140"/>
      <c r="FS851" s="140"/>
      <c r="FT851" s="140"/>
      <c r="FU851" s="140"/>
      <c r="FV851" s="140"/>
      <c r="FW851" s="140"/>
      <c r="FX851" s="140"/>
      <c r="FY851" s="140"/>
      <c r="FZ851" s="140"/>
      <c r="GA851" s="140"/>
      <c r="GB851" s="140"/>
      <c r="GC851" s="140"/>
      <c r="GD851" s="140"/>
      <c r="GE851" s="140"/>
      <c r="GF851" s="140"/>
      <c r="GG851" s="140"/>
      <c r="GH851" s="140"/>
      <c r="GI851" s="140"/>
      <c r="GJ851" s="140"/>
      <c r="GK851" s="140"/>
      <c r="GL851" s="140"/>
      <c r="GM851" s="140"/>
      <c r="GN851" s="140"/>
      <c r="GO851" s="140"/>
      <c r="GP851" s="140"/>
      <c r="GQ851" s="140"/>
      <c r="GR851" s="140"/>
      <c r="GS851" s="140"/>
      <c r="GT851" s="140"/>
      <c r="GU851" s="140"/>
      <c r="GV851" s="140"/>
      <c r="GW851" s="140"/>
      <c r="GX851" s="140"/>
      <c r="GY851" s="140"/>
      <c r="GZ851" s="140"/>
      <c r="HA851" s="140"/>
      <c r="HB851" s="140"/>
      <c r="HC851" s="140"/>
      <c r="HD851" s="140"/>
      <c r="HE851" s="140"/>
      <c r="HF851" s="140"/>
      <c r="HG851" s="140"/>
      <c r="HH851" s="140"/>
      <c r="HI851" s="140"/>
      <c r="HJ851" s="140"/>
      <c r="HK851" s="140"/>
      <c r="HL851" s="140"/>
      <c r="HM851" s="140"/>
      <c r="HN851" s="140"/>
      <c r="HO851" s="140"/>
      <c r="HP851" s="140"/>
      <c r="HQ851" s="140"/>
      <c r="HR851" s="140"/>
      <c r="HS851" s="140"/>
      <c r="HT851" s="140"/>
      <c r="HU851" s="140"/>
      <c r="HV851" s="140"/>
      <c r="HW851" s="140"/>
      <c r="HX851" s="140"/>
      <c r="HY851" s="140"/>
      <c r="HZ851" s="140"/>
      <c r="IA851" s="140"/>
      <c r="IB851" s="140"/>
      <c r="IC851" s="140"/>
      <c r="ID851" s="140"/>
      <c r="IE851" s="140"/>
      <c r="IF851" s="140"/>
      <c r="IG851" s="140"/>
      <c r="IH851" s="140"/>
      <c r="II851" s="140"/>
      <c r="IJ851" s="140"/>
      <c r="IK851" s="140"/>
      <c r="IL851" s="140"/>
      <c r="IM851" s="140"/>
      <c r="IN851" s="140"/>
      <c r="IO851" s="140"/>
      <c r="IP851" s="140"/>
      <c r="IQ851" s="140"/>
      <c r="IR851" s="140"/>
      <c r="IS851" s="140"/>
      <c r="IT851" s="140"/>
      <c r="IU851" s="140"/>
      <c r="IV851" s="140"/>
      <c r="IW851" s="140"/>
    </row>
    <row r="852" spans="1:257">
      <c r="A852" s="8" t="s">
        <v>11883</v>
      </c>
      <c r="B852" s="105" t="s">
        <v>1188</v>
      </c>
      <c r="C852" s="105" t="s">
        <v>1247</v>
      </c>
      <c r="D852" s="105" t="s">
        <v>1263</v>
      </c>
      <c r="E852" s="106" t="s">
        <v>1267</v>
      </c>
      <c r="F852" s="107" t="s">
        <v>10786</v>
      </c>
      <c r="G852" s="107" t="s">
        <v>10383</v>
      </c>
      <c r="H852" s="107" t="s">
        <v>6217</v>
      </c>
      <c r="I852" s="6">
        <v>1</v>
      </c>
      <c r="J852" s="6"/>
      <c r="K852" s="109">
        <v>0.45954000000000006</v>
      </c>
      <c r="L852" s="6" t="s">
        <v>27</v>
      </c>
      <c r="M852" s="6" t="s">
        <v>10322</v>
      </c>
      <c r="N852" s="6" t="s">
        <v>10778</v>
      </c>
      <c r="O852" s="107" t="s">
        <v>10787</v>
      </c>
      <c r="P852" s="107" t="s">
        <v>10786</v>
      </c>
      <c r="Q852" s="107" t="s">
        <v>10383</v>
      </c>
      <c r="R852" s="107" t="s">
        <v>6217</v>
      </c>
      <c r="S852" s="6">
        <v>1</v>
      </c>
      <c r="T852" s="6"/>
      <c r="U852" s="109">
        <v>0.45954000000000006</v>
      </c>
      <c r="V852" s="6" t="s">
        <v>27</v>
      </c>
      <c r="W852" s="6" t="s">
        <v>10322</v>
      </c>
      <c r="X852" s="6" t="s">
        <v>10778</v>
      </c>
      <c r="Y852" s="107" t="str">
        <f>O852</f>
        <v>Sold at $0.45  Studymate 9x7" 70gsm 8mm Ruled Exercise Book 64 Page</v>
      </c>
      <c r="Z852" s="110" t="s">
        <v>10786</v>
      </c>
      <c r="AA852" s="107" t="s">
        <v>10383</v>
      </c>
      <c r="AB852" s="107" t="s">
        <v>6217</v>
      </c>
      <c r="AC852" s="6">
        <v>1</v>
      </c>
      <c r="AD852" s="6"/>
      <c r="AE852" s="109">
        <v>0.45954000000000006</v>
      </c>
      <c r="AF852" s="6" t="s">
        <v>27</v>
      </c>
      <c r="AG852" s="6" t="s">
        <v>10322</v>
      </c>
      <c r="AH852" s="6" t="s">
        <v>10322</v>
      </c>
      <c r="AI852" s="107" t="s">
        <v>10788</v>
      </c>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c r="CN852" s="140"/>
      <c r="CO852" s="140"/>
      <c r="CP852" s="140"/>
      <c r="CQ852" s="140"/>
      <c r="CR852" s="140"/>
      <c r="CS852" s="140"/>
      <c r="CT852" s="140"/>
      <c r="CU852" s="140"/>
      <c r="CV852" s="140"/>
      <c r="CW852" s="140"/>
      <c r="CX852" s="140"/>
      <c r="CY852" s="140"/>
      <c r="CZ852" s="140"/>
      <c r="DA852" s="140"/>
      <c r="DB852" s="140"/>
      <c r="DC852" s="140"/>
      <c r="DD852" s="140"/>
      <c r="DE852" s="140"/>
      <c r="DF852" s="140"/>
      <c r="DG852" s="140"/>
      <c r="DH852" s="140"/>
      <c r="DI852" s="140"/>
      <c r="DJ852" s="140"/>
      <c r="DK852" s="140"/>
      <c r="DL852" s="140"/>
      <c r="DM852" s="140"/>
      <c r="DN852" s="140"/>
      <c r="DO852" s="140"/>
      <c r="DP852" s="140"/>
      <c r="DQ852" s="140"/>
      <c r="DR852" s="140"/>
      <c r="DS852" s="140"/>
      <c r="DT852" s="140"/>
      <c r="DU852" s="140"/>
      <c r="DV852" s="140"/>
      <c r="DW852" s="140"/>
      <c r="DX852" s="140"/>
      <c r="DY852" s="140"/>
      <c r="DZ852" s="140"/>
      <c r="EA852" s="140"/>
      <c r="EB852" s="140"/>
      <c r="EC852" s="140"/>
      <c r="ED852" s="140"/>
      <c r="EE852" s="140"/>
      <c r="EF852" s="140"/>
      <c r="EG852" s="140"/>
      <c r="EH852" s="140"/>
      <c r="EI852" s="140"/>
      <c r="EJ852" s="140"/>
      <c r="EK852" s="140"/>
      <c r="EL852" s="140"/>
      <c r="EM852" s="140"/>
      <c r="EN852" s="140"/>
      <c r="EO852" s="140"/>
      <c r="EP852" s="140"/>
      <c r="EQ852" s="140"/>
      <c r="ER852" s="140"/>
      <c r="ES852" s="140"/>
      <c r="ET852" s="140"/>
      <c r="EU852" s="140"/>
      <c r="EV852" s="140"/>
      <c r="EW852" s="140"/>
      <c r="EX852" s="140"/>
      <c r="EY852" s="140"/>
      <c r="EZ852" s="140"/>
      <c r="FA852" s="140"/>
      <c r="FB852" s="140"/>
      <c r="FC852" s="140"/>
      <c r="FD852" s="140"/>
      <c r="FE852" s="140"/>
      <c r="FF852" s="140"/>
      <c r="FG852" s="140"/>
      <c r="FH852" s="140"/>
      <c r="FI852" s="140"/>
      <c r="FJ852" s="140"/>
      <c r="FK852" s="140"/>
      <c r="FL852" s="140"/>
      <c r="FM852" s="140"/>
      <c r="FN852" s="140"/>
      <c r="FO852" s="140"/>
      <c r="FP852" s="140"/>
      <c r="FQ852" s="140"/>
      <c r="FR852" s="140"/>
      <c r="FS852" s="140"/>
      <c r="FT852" s="140"/>
      <c r="FU852" s="140"/>
      <c r="FV852" s="140"/>
      <c r="FW852" s="140"/>
      <c r="FX852" s="140"/>
      <c r="FY852" s="140"/>
      <c r="FZ852" s="140"/>
      <c r="GA852" s="140"/>
      <c r="GB852" s="140"/>
      <c r="GC852" s="140"/>
      <c r="GD852" s="140"/>
      <c r="GE852" s="140"/>
      <c r="GF852" s="140"/>
      <c r="GG852" s="140"/>
      <c r="GH852" s="140"/>
      <c r="GI852" s="140"/>
      <c r="GJ852" s="140"/>
      <c r="GK852" s="140"/>
      <c r="GL852" s="140"/>
      <c r="GM852" s="140"/>
      <c r="GN852" s="140"/>
      <c r="GO852" s="140"/>
      <c r="GP852" s="140"/>
      <c r="GQ852" s="140"/>
      <c r="GR852" s="140"/>
      <c r="GS852" s="140"/>
      <c r="GT852" s="140"/>
      <c r="GU852" s="140"/>
      <c r="GV852" s="140"/>
      <c r="GW852" s="140"/>
      <c r="GX852" s="140"/>
      <c r="GY852" s="140"/>
      <c r="GZ852" s="140"/>
      <c r="HA852" s="140"/>
      <c r="HB852" s="140"/>
      <c r="HC852" s="140"/>
      <c r="HD852" s="140"/>
      <c r="HE852" s="140"/>
      <c r="HF852" s="140"/>
      <c r="HG852" s="140"/>
      <c r="HH852" s="140"/>
      <c r="HI852" s="140"/>
      <c r="HJ852" s="140"/>
      <c r="HK852" s="140"/>
      <c r="HL852" s="140"/>
      <c r="HM852" s="140"/>
      <c r="HN852" s="140"/>
      <c r="HO852" s="140"/>
      <c r="HP852" s="140"/>
      <c r="HQ852" s="140"/>
      <c r="HR852" s="140"/>
      <c r="HS852" s="140"/>
      <c r="HT852" s="140"/>
      <c r="HU852" s="140"/>
      <c r="HV852" s="140"/>
      <c r="HW852" s="140"/>
      <c r="HX852" s="140"/>
      <c r="HY852" s="140"/>
      <c r="HZ852" s="140"/>
      <c r="IA852" s="140"/>
      <c r="IB852" s="140"/>
      <c r="IC852" s="140"/>
      <c r="ID852" s="140"/>
      <c r="IE852" s="140"/>
      <c r="IF852" s="140"/>
      <c r="IG852" s="140"/>
      <c r="IH852" s="140"/>
      <c r="II852" s="140"/>
      <c r="IJ852" s="140"/>
      <c r="IK852" s="140"/>
      <c r="IL852" s="140"/>
      <c r="IM852" s="140"/>
      <c r="IN852" s="140"/>
      <c r="IO852" s="140"/>
      <c r="IP852" s="140"/>
      <c r="IQ852" s="140"/>
      <c r="IR852" s="140"/>
      <c r="IS852" s="140"/>
      <c r="IT852" s="140"/>
      <c r="IU852" s="140"/>
      <c r="IV852" s="140"/>
      <c r="IW852" s="140"/>
    </row>
    <row r="853" spans="1:257">
      <c r="A853" s="8" t="s">
        <v>12314</v>
      </c>
      <c r="B853" s="105" t="s">
        <v>1188</v>
      </c>
      <c r="C853" s="105" t="s">
        <v>1247</v>
      </c>
      <c r="D853" s="105" t="s">
        <v>1263</v>
      </c>
      <c r="E853" s="106" t="s">
        <v>1267</v>
      </c>
      <c r="F853" s="107" t="s">
        <v>12349</v>
      </c>
      <c r="G853" s="107" t="s">
        <v>1292</v>
      </c>
      <c r="H853" s="107" t="s">
        <v>887</v>
      </c>
      <c r="I853" s="6">
        <v>1</v>
      </c>
      <c r="J853" s="6" t="s">
        <v>3295</v>
      </c>
      <c r="K853" s="134">
        <v>1.2050160000000001</v>
      </c>
      <c r="L853" s="119"/>
      <c r="M853" s="6"/>
      <c r="N853" s="6"/>
      <c r="O853" s="107" t="s">
        <v>12350</v>
      </c>
      <c r="P853" s="107" t="s">
        <v>12349</v>
      </c>
      <c r="Q853" s="107" t="s">
        <v>1292</v>
      </c>
      <c r="R853" s="107" t="s">
        <v>887</v>
      </c>
      <c r="S853" s="6">
        <v>1</v>
      </c>
      <c r="T853" s="6" t="s">
        <v>3295</v>
      </c>
      <c r="U853" s="119">
        <v>1.2050160000000001</v>
      </c>
      <c r="V853" s="119"/>
      <c r="W853" s="124">
        <v>0.25</v>
      </c>
      <c r="X853" s="124">
        <v>0.6</v>
      </c>
      <c r="Y853" s="107" t="s">
        <v>12350</v>
      </c>
      <c r="Z853" s="107" t="s">
        <v>10786</v>
      </c>
      <c r="AA853" s="107" t="s">
        <v>12348</v>
      </c>
      <c r="AB853" s="107" t="s">
        <v>887</v>
      </c>
      <c r="AC853" s="6">
        <v>1</v>
      </c>
      <c r="AD853" s="6"/>
      <c r="AE853" s="119">
        <v>1.0314120000000002</v>
      </c>
      <c r="AF853" s="119"/>
      <c r="AG853" s="6"/>
      <c r="AH853" s="6"/>
      <c r="AI853" s="107" t="s">
        <v>12350</v>
      </c>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c r="CN853" s="140"/>
      <c r="CO853" s="140"/>
      <c r="CP853" s="140"/>
      <c r="CQ853" s="140"/>
      <c r="CR853" s="140"/>
      <c r="CS853" s="140"/>
      <c r="CT853" s="140"/>
      <c r="CU853" s="140"/>
      <c r="CV853" s="140"/>
      <c r="CW853" s="140"/>
      <c r="CX853" s="140"/>
      <c r="CY853" s="140"/>
      <c r="CZ853" s="140"/>
      <c r="DA853" s="140"/>
      <c r="DB853" s="140"/>
      <c r="DC853" s="140"/>
      <c r="DD853" s="140"/>
      <c r="DE853" s="140"/>
      <c r="DF853" s="140"/>
      <c r="DG853" s="140"/>
      <c r="DH853" s="140"/>
      <c r="DI853" s="140"/>
      <c r="DJ853" s="140"/>
      <c r="DK853" s="140"/>
      <c r="DL853" s="140"/>
      <c r="DM853" s="140"/>
      <c r="DN853" s="140"/>
      <c r="DO853" s="140"/>
      <c r="DP853" s="140"/>
      <c r="DQ853" s="140"/>
      <c r="DR853" s="140"/>
      <c r="DS853" s="140"/>
      <c r="DT853" s="140"/>
      <c r="DU853" s="140"/>
      <c r="DV853" s="140"/>
      <c r="DW853" s="140"/>
      <c r="DX853" s="140"/>
      <c r="DY853" s="140"/>
      <c r="DZ853" s="140"/>
      <c r="EA853" s="140"/>
      <c r="EB853" s="140"/>
      <c r="EC853" s="140"/>
      <c r="ED853" s="140"/>
      <c r="EE853" s="140"/>
      <c r="EF853" s="140"/>
      <c r="EG853" s="140"/>
      <c r="EH853" s="140"/>
      <c r="EI853" s="140"/>
      <c r="EJ853" s="140"/>
      <c r="EK853" s="140"/>
      <c r="EL853" s="140"/>
      <c r="EM853" s="140"/>
      <c r="EN853" s="140"/>
      <c r="EO853" s="140"/>
      <c r="EP853" s="140"/>
      <c r="EQ853" s="140"/>
      <c r="ER853" s="140"/>
      <c r="ES853" s="140"/>
      <c r="ET853" s="140"/>
      <c r="EU853" s="140"/>
      <c r="EV853" s="140"/>
      <c r="EW853" s="140"/>
      <c r="EX853" s="140"/>
      <c r="EY853" s="140"/>
      <c r="EZ853" s="140"/>
      <c r="FA853" s="140"/>
      <c r="FB853" s="140"/>
      <c r="FC853" s="140"/>
      <c r="FD853" s="140"/>
      <c r="FE853" s="140"/>
      <c r="FF853" s="140"/>
      <c r="FG853" s="140"/>
      <c r="FH853" s="140"/>
      <c r="FI853" s="140"/>
      <c r="FJ853" s="140"/>
      <c r="FK853" s="140"/>
      <c r="FL853" s="140"/>
      <c r="FM853" s="140"/>
      <c r="FN853" s="140"/>
      <c r="FO853" s="140"/>
      <c r="FP853" s="140"/>
      <c r="FQ853" s="140"/>
      <c r="FR853" s="140"/>
      <c r="FS853" s="140"/>
      <c r="FT853" s="140"/>
      <c r="FU853" s="140"/>
      <c r="FV853" s="140"/>
      <c r="FW853" s="140"/>
      <c r="FX853" s="140"/>
      <c r="FY853" s="140"/>
      <c r="FZ853" s="140"/>
      <c r="GA853" s="140"/>
      <c r="GB853" s="140"/>
      <c r="GC853" s="140"/>
      <c r="GD853" s="140"/>
      <c r="GE853" s="140"/>
      <c r="GF853" s="140"/>
      <c r="GG853" s="140"/>
      <c r="GH853" s="140"/>
      <c r="GI853" s="140"/>
      <c r="GJ853" s="140"/>
      <c r="GK853" s="140"/>
      <c r="GL853" s="140"/>
      <c r="GM853" s="140"/>
      <c r="GN853" s="140"/>
      <c r="GO853" s="140"/>
      <c r="GP853" s="140"/>
      <c r="GQ853" s="140"/>
      <c r="GR853" s="140"/>
      <c r="GS853" s="140"/>
      <c r="GT853" s="140"/>
      <c r="GU853" s="140"/>
      <c r="GV853" s="140"/>
      <c r="GW853" s="140"/>
      <c r="GX853" s="140"/>
      <c r="GY853" s="140"/>
      <c r="GZ853" s="140"/>
      <c r="HA853" s="140"/>
      <c r="HB853" s="140"/>
      <c r="HC853" s="140"/>
      <c r="HD853" s="140"/>
      <c r="HE853" s="140"/>
      <c r="HF853" s="140"/>
      <c r="HG853" s="140"/>
      <c r="HH853" s="140"/>
      <c r="HI853" s="140"/>
      <c r="HJ853" s="140"/>
      <c r="HK853" s="140"/>
      <c r="HL853" s="140"/>
      <c r="HM853" s="140"/>
      <c r="HN853" s="140"/>
      <c r="HO853" s="140"/>
      <c r="HP853" s="140"/>
      <c r="HQ853" s="140"/>
      <c r="HR853" s="140"/>
      <c r="HS853" s="140"/>
      <c r="HT853" s="140"/>
      <c r="HU853" s="140"/>
      <c r="HV853" s="140"/>
      <c r="HW853" s="140"/>
      <c r="HX853" s="140"/>
      <c r="HY853" s="140"/>
      <c r="HZ853" s="140"/>
      <c r="IA853" s="140"/>
      <c r="IB853" s="140"/>
      <c r="IC853" s="140"/>
      <c r="ID853" s="140"/>
      <c r="IE853" s="140"/>
      <c r="IF853" s="140"/>
      <c r="IG853" s="140"/>
      <c r="IH853" s="140"/>
      <c r="II853" s="140"/>
      <c r="IJ853" s="140"/>
      <c r="IK853" s="140"/>
      <c r="IL853" s="140"/>
      <c r="IM853" s="140"/>
      <c r="IN853" s="140"/>
      <c r="IO853" s="140"/>
      <c r="IP853" s="140"/>
      <c r="IQ853" s="140"/>
      <c r="IR853" s="140"/>
      <c r="IS853" s="140"/>
      <c r="IT853" s="140"/>
      <c r="IU853" s="140"/>
      <c r="IV853" s="140"/>
      <c r="IW853" s="140"/>
    </row>
    <row r="854" spans="1:257">
      <c r="A854" s="8" t="s">
        <v>5996</v>
      </c>
      <c r="B854" s="8" t="s">
        <v>1188</v>
      </c>
      <c r="C854" s="8" t="s">
        <v>1247</v>
      </c>
      <c r="D854" s="8" t="s">
        <v>1263</v>
      </c>
      <c r="E854" s="10" t="s">
        <v>1270</v>
      </c>
      <c r="F854" s="7" t="s">
        <v>6688</v>
      </c>
      <c r="G854" s="23" t="s">
        <v>5996</v>
      </c>
      <c r="H854" s="23" t="s">
        <v>887</v>
      </c>
      <c r="I854" s="15">
        <v>1</v>
      </c>
      <c r="J854" s="15">
        <v>120</v>
      </c>
      <c r="K854" s="141">
        <v>0.68432399099999996</v>
      </c>
      <c r="L854" s="15" t="s">
        <v>27</v>
      </c>
      <c r="M854" s="16">
        <v>0</v>
      </c>
      <c r="N854" s="16">
        <v>1</v>
      </c>
      <c r="O854" s="45" t="s">
        <v>6689</v>
      </c>
      <c r="P854" s="7"/>
      <c r="Q854" s="23"/>
      <c r="R854" s="23"/>
      <c r="S854" s="15"/>
      <c r="T854" s="15"/>
      <c r="U854" s="17">
        <v>0</v>
      </c>
      <c r="V854" s="15"/>
      <c r="W854" s="16"/>
      <c r="X854" s="16"/>
      <c r="Y854" s="23"/>
      <c r="Z854" s="7"/>
      <c r="AA854" s="23"/>
      <c r="AB854" s="23"/>
      <c r="AC854" s="15"/>
      <c r="AD854" s="15"/>
      <c r="AE854" s="17">
        <v>0</v>
      </c>
      <c r="AF854" s="15"/>
      <c r="AG854" s="16"/>
      <c r="AH854" s="16"/>
      <c r="AI854" s="23"/>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c r="CN854" s="140"/>
      <c r="CO854" s="140"/>
      <c r="CP854" s="140"/>
      <c r="CQ854" s="140"/>
      <c r="CR854" s="140"/>
      <c r="CS854" s="140"/>
      <c r="CT854" s="140"/>
      <c r="CU854" s="140"/>
      <c r="CV854" s="140"/>
      <c r="CW854" s="140"/>
      <c r="CX854" s="140"/>
      <c r="CY854" s="140"/>
      <c r="CZ854" s="140"/>
      <c r="DA854" s="140"/>
      <c r="DB854" s="140"/>
      <c r="DC854" s="140"/>
      <c r="DD854" s="140"/>
      <c r="DE854" s="140"/>
      <c r="DF854" s="140"/>
      <c r="DG854" s="140"/>
      <c r="DH854" s="140"/>
      <c r="DI854" s="140"/>
      <c r="DJ854" s="140"/>
      <c r="DK854" s="140"/>
      <c r="DL854" s="140"/>
      <c r="DM854" s="140"/>
      <c r="DN854" s="140"/>
      <c r="DO854" s="140"/>
      <c r="DP854" s="140"/>
      <c r="DQ854" s="140"/>
      <c r="DR854" s="140"/>
      <c r="DS854" s="140"/>
      <c r="DT854" s="140"/>
      <c r="DU854" s="140"/>
      <c r="DV854" s="140"/>
      <c r="DW854" s="140"/>
      <c r="DX854" s="140"/>
      <c r="DY854" s="140"/>
      <c r="DZ854" s="140"/>
      <c r="EA854" s="140"/>
      <c r="EB854" s="140"/>
      <c r="EC854" s="140"/>
      <c r="ED854" s="140"/>
      <c r="EE854" s="140"/>
      <c r="EF854" s="140"/>
      <c r="EG854" s="140"/>
      <c r="EH854" s="140"/>
      <c r="EI854" s="140"/>
      <c r="EJ854" s="140"/>
      <c r="EK854" s="140"/>
      <c r="EL854" s="140"/>
      <c r="EM854" s="140"/>
      <c r="EN854" s="140"/>
      <c r="EO854" s="140"/>
      <c r="EP854" s="140"/>
      <c r="EQ854" s="140"/>
      <c r="ER854" s="140"/>
      <c r="ES854" s="140"/>
      <c r="ET854" s="140"/>
      <c r="EU854" s="140"/>
      <c r="EV854" s="140"/>
      <c r="EW854" s="140"/>
      <c r="EX854" s="140"/>
      <c r="EY854" s="140"/>
      <c r="EZ854" s="140"/>
      <c r="FA854" s="140"/>
      <c r="FB854" s="140"/>
      <c r="FC854" s="140"/>
      <c r="FD854" s="140"/>
      <c r="FE854" s="140"/>
      <c r="FF854" s="140"/>
      <c r="FG854" s="140"/>
      <c r="FH854" s="140"/>
      <c r="FI854" s="140"/>
      <c r="FJ854" s="140"/>
      <c r="FK854" s="140"/>
      <c r="FL854" s="140"/>
      <c r="FM854" s="140"/>
      <c r="FN854" s="140"/>
      <c r="FO854" s="140"/>
      <c r="FP854" s="140"/>
      <c r="FQ854" s="140"/>
      <c r="FR854" s="140"/>
      <c r="FS854" s="140"/>
      <c r="FT854" s="140"/>
      <c r="FU854" s="140"/>
      <c r="FV854" s="140"/>
      <c r="FW854" s="140"/>
      <c r="FX854" s="140"/>
      <c r="FY854" s="140"/>
      <c r="FZ854" s="140"/>
      <c r="GA854" s="140"/>
      <c r="GB854" s="140"/>
      <c r="GC854" s="140"/>
      <c r="GD854" s="140"/>
      <c r="GE854" s="140"/>
      <c r="GF854" s="140"/>
      <c r="GG854" s="140"/>
      <c r="GH854" s="140"/>
      <c r="GI854" s="140"/>
      <c r="GJ854" s="140"/>
      <c r="GK854" s="140"/>
      <c r="GL854" s="140"/>
      <c r="GM854" s="140"/>
      <c r="GN854" s="140"/>
      <c r="GO854" s="140"/>
      <c r="GP854" s="140"/>
      <c r="GQ854" s="140"/>
      <c r="GR854" s="140"/>
      <c r="GS854" s="140"/>
      <c r="GT854" s="140"/>
      <c r="GU854" s="140"/>
      <c r="GV854" s="140"/>
      <c r="GW854" s="140"/>
      <c r="GX854" s="140"/>
      <c r="GY854" s="140"/>
      <c r="GZ854" s="140"/>
      <c r="HA854" s="140"/>
      <c r="HB854" s="140"/>
      <c r="HC854" s="140"/>
      <c r="HD854" s="140"/>
      <c r="HE854" s="140"/>
      <c r="HF854" s="140"/>
      <c r="HG854" s="140"/>
      <c r="HH854" s="140"/>
      <c r="HI854" s="140"/>
      <c r="HJ854" s="140"/>
      <c r="HK854" s="140"/>
      <c r="HL854" s="140"/>
      <c r="HM854" s="140"/>
      <c r="HN854" s="140"/>
      <c r="HO854" s="140"/>
      <c r="HP854" s="140"/>
      <c r="HQ854" s="140"/>
      <c r="HR854" s="140"/>
      <c r="HS854" s="140"/>
      <c r="HT854" s="140"/>
      <c r="HU854" s="140"/>
      <c r="HV854" s="140"/>
      <c r="HW854" s="140"/>
      <c r="HX854" s="140"/>
      <c r="HY854" s="140"/>
      <c r="HZ854" s="140"/>
      <c r="IA854" s="140"/>
      <c r="IB854" s="140"/>
      <c r="IC854" s="140"/>
      <c r="ID854" s="140"/>
      <c r="IE854" s="140"/>
      <c r="IF854" s="140"/>
      <c r="IG854" s="140"/>
      <c r="IH854" s="140"/>
      <c r="II854" s="140"/>
      <c r="IJ854" s="140"/>
      <c r="IK854" s="140"/>
      <c r="IL854" s="140"/>
      <c r="IM854" s="140"/>
      <c r="IN854" s="140"/>
      <c r="IO854" s="140"/>
      <c r="IP854" s="140"/>
      <c r="IQ854" s="140"/>
      <c r="IR854" s="140"/>
      <c r="IS854" s="140"/>
      <c r="IT854" s="140"/>
      <c r="IU854" s="140"/>
      <c r="IV854" s="140"/>
      <c r="IW854" s="140"/>
    </row>
    <row r="855" spans="1:257">
      <c r="A855" s="8" t="s">
        <v>19</v>
      </c>
      <c r="B855" s="8" t="s">
        <v>1188</v>
      </c>
      <c r="C855" s="8" t="s">
        <v>1247</v>
      </c>
      <c r="D855" s="8" t="s">
        <v>1263</v>
      </c>
      <c r="E855" s="10" t="s">
        <v>1270</v>
      </c>
      <c r="F855" s="30" t="s">
        <v>1271</v>
      </c>
      <c r="G855" s="23" t="s">
        <v>669</v>
      </c>
      <c r="H855" s="23" t="s">
        <v>26</v>
      </c>
      <c r="I855" s="15">
        <v>1</v>
      </c>
      <c r="J855" s="15"/>
      <c r="K855" s="141">
        <v>0.78723431999531956</v>
      </c>
      <c r="L855" s="15" t="s">
        <v>27</v>
      </c>
      <c r="M855" s="16">
        <v>0</v>
      </c>
      <c r="N855" s="16">
        <v>0</v>
      </c>
      <c r="O855" s="46" t="s">
        <v>1272</v>
      </c>
      <c r="P855" s="30" t="s">
        <v>1271</v>
      </c>
      <c r="Q855" s="23" t="s">
        <v>669</v>
      </c>
      <c r="R855" s="23" t="s">
        <v>26</v>
      </c>
      <c r="S855" s="15">
        <v>1</v>
      </c>
      <c r="T855" s="15"/>
      <c r="U855" s="37">
        <v>0.78723431999531956</v>
      </c>
      <c r="V855" s="15" t="s">
        <v>27</v>
      </c>
      <c r="W855" s="16">
        <v>0</v>
      </c>
      <c r="X855" s="16">
        <v>0</v>
      </c>
      <c r="Y855" s="23" t="s">
        <v>1272</v>
      </c>
      <c r="Z855" s="7"/>
      <c r="AA855" s="23"/>
      <c r="AB855" s="23"/>
      <c r="AC855" s="15"/>
      <c r="AD855" s="15"/>
      <c r="AE855" s="17">
        <v>0</v>
      </c>
      <c r="AF855" s="15"/>
      <c r="AG855" s="15"/>
      <c r="AH855" s="15"/>
      <c r="AI855" s="23"/>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c r="CN855" s="140"/>
      <c r="CO855" s="140"/>
      <c r="CP855" s="140"/>
      <c r="CQ855" s="140"/>
      <c r="CR855" s="140"/>
      <c r="CS855" s="140"/>
      <c r="CT855" s="140"/>
      <c r="CU855" s="140"/>
      <c r="CV855" s="140"/>
      <c r="CW855" s="140"/>
      <c r="CX855" s="140"/>
      <c r="CY855" s="140"/>
      <c r="CZ855" s="140"/>
      <c r="DA855" s="140"/>
      <c r="DB855" s="140"/>
      <c r="DC855" s="140"/>
      <c r="DD855" s="140"/>
      <c r="DE855" s="140"/>
      <c r="DF855" s="140"/>
      <c r="DG855" s="140"/>
      <c r="DH855" s="140"/>
      <c r="DI855" s="140"/>
      <c r="DJ855" s="140"/>
      <c r="DK855" s="140"/>
      <c r="DL855" s="140"/>
      <c r="DM855" s="140"/>
      <c r="DN855" s="140"/>
      <c r="DO855" s="140"/>
      <c r="DP855" s="140"/>
      <c r="DQ855" s="140"/>
      <c r="DR855" s="140"/>
      <c r="DS855" s="140"/>
      <c r="DT855" s="140"/>
      <c r="DU855" s="140"/>
      <c r="DV855" s="140"/>
      <c r="DW855" s="140"/>
      <c r="DX855" s="140"/>
      <c r="DY855" s="140"/>
      <c r="DZ855" s="140"/>
      <c r="EA855" s="140"/>
      <c r="EB855" s="140"/>
      <c r="EC855" s="140"/>
      <c r="ED855" s="140"/>
      <c r="EE855" s="140"/>
      <c r="EF855" s="140"/>
      <c r="EG855" s="140"/>
      <c r="EH855" s="140"/>
      <c r="EI855" s="140"/>
      <c r="EJ855" s="140"/>
      <c r="EK855" s="140"/>
      <c r="EL855" s="140"/>
      <c r="EM855" s="140"/>
      <c r="EN855" s="140"/>
      <c r="EO855" s="140"/>
      <c r="EP855" s="140"/>
      <c r="EQ855" s="140"/>
      <c r="ER855" s="140"/>
      <c r="ES855" s="140"/>
      <c r="ET855" s="140"/>
      <c r="EU855" s="140"/>
      <c r="EV855" s="140"/>
      <c r="EW855" s="140"/>
      <c r="EX855" s="140"/>
      <c r="EY855" s="140"/>
      <c r="EZ855" s="140"/>
      <c r="FA855" s="140"/>
      <c r="FB855" s="140"/>
      <c r="FC855" s="140"/>
      <c r="FD855" s="140"/>
      <c r="FE855" s="140"/>
      <c r="FF855" s="140"/>
      <c r="FG855" s="140"/>
      <c r="FH855" s="140"/>
      <c r="FI855" s="140"/>
      <c r="FJ855" s="140"/>
      <c r="FK855" s="140"/>
      <c r="FL855" s="140"/>
      <c r="FM855" s="140"/>
      <c r="FN855" s="140"/>
      <c r="FO855" s="140"/>
      <c r="FP855" s="140"/>
      <c r="FQ855" s="140"/>
      <c r="FR855" s="140"/>
      <c r="FS855" s="140"/>
      <c r="FT855" s="140"/>
      <c r="FU855" s="140"/>
      <c r="FV855" s="140"/>
      <c r="FW855" s="140"/>
      <c r="FX855" s="140"/>
      <c r="FY855" s="140"/>
      <c r="FZ855" s="140"/>
      <c r="GA855" s="140"/>
      <c r="GB855" s="140"/>
      <c r="GC855" s="140"/>
      <c r="GD855" s="140"/>
      <c r="GE855" s="140"/>
      <c r="GF855" s="140"/>
      <c r="GG855" s="140"/>
      <c r="GH855" s="140"/>
      <c r="GI855" s="140"/>
      <c r="GJ855" s="140"/>
      <c r="GK855" s="140"/>
      <c r="GL855" s="140"/>
      <c r="GM855" s="140"/>
      <c r="GN855" s="140"/>
      <c r="GO855" s="140"/>
      <c r="GP855" s="140"/>
      <c r="GQ855" s="140"/>
      <c r="GR855" s="140"/>
      <c r="GS855" s="140"/>
      <c r="GT855" s="140"/>
      <c r="GU855" s="140"/>
      <c r="GV855" s="140"/>
      <c r="GW855" s="140"/>
      <c r="GX855" s="140"/>
      <c r="GY855" s="140"/>
      <c r="GZ855" s="140"/>
      <c r="HA855" s="140"/>
      <c r="HB855" s="140"/>
      <c r="HC855" s="140"/>
      <c r="HD855" s="140"/>
      <c r="HE855" s="140"/>
      <c r="HF855" s="140"/>
      <c r="HG855" s="140"/>
      <c r="HH855" s="140"/>
      <c r="HI855" s="140"/>
      <c r="HJ855" s="140"/>
      <c r="HK855" s="140"/>
      <c r="HL855" s="140"/>
      <c r="HM855" s="140"/>
      <c r="HN855" s="140"/>
      <c r="HO855" s="140"/>
      <c r="HP855" s="140"/>
      <c r="HQ855" s="140"/>
      <c r="HR855" s="140"/>
      <c r="HS855" s="140"/>
      <c r="HT855" s="140"/>
      <c r="HU855" s="140"/>
      <c r="HV855" s="140"/>
      <c r="HW855" s="140"/>
      <c r="HX855" s="140"/>
      <c r="HY855" s="140"/>
      <c r="HZ855" s="140"/>
      <c r="IA855" s="140"/>
      <c r="IB855" s="140"/>
      <c r="IC855" s="140"/>
      <c r="ID855" s="140"/>
      <c r="IE855" s="140"/>
      <c r="IF855" s="140"/>
      <c r="IG855" s="140"/>
      <c r="IH855" s="140"/>
      <c r="II855" s="140"/>
      <c r="IJ855" s="140"/>
      <c r="IK855" s="140"/>
      <c r="IL855" s="140"/>
      <c r="IM855" s="140"/>
      <c r="IN855" s="140"/>
      <c r="IO855" s="140"/>
      <c r="IP855" s="140"/>
      <c r="IQ855" s="140"/>
      <c r="IR855" s="140"/>
      <c r="IS855" s="140"/>
      <c r="IT855" s="140"/>
      <c r="IU855" s="140"/>
      <c r="IV855" s="140"/>
      <c r="IW855" s="140"/>
    </row>
    <row r="856" spans="1:257">
      <c r="A856" s="8" t="s">
        <v>13906</v>
      </c>
      <c r="B856" s="105" t="s">
        <v>1188</v>
      </c>
      <c r="C856" s="105" t="s">
        <v>1247</v>
      </c>
      <c r="D856" s="105" t="s">
        <v>1263</v>
      </c>
      <c r="E856" s="106" t="s">
        <v>1270</v>
      </c>
      <c r="F856" s="108" t="s">
        <v>13953</v>
      </c>
      <c r="G856" s="107" t="s">
        <v>1261</v>
      </c>
      <c r="H856" s="107" t="s">
        <v>887</v>
      </c>
      <c r="I856" s="6">
        <v>1</v>
      </c>
      <c r="J856" s="107"/>
      <c r="K856" s="134">
        <v>0.76210794399999993</v>
      </c>
      <c r="L856" s="6" t="s">
        <v>27</v>
      </c>
      <c r="M856" s="123">
        <v>0.5</v>
      </c>
      <c r="N856" s="123">
        <v>0</v>
      </c>
      <c r="O856" s="107" t="s">
        <v>13954</v>
      </c>
      <c r="P856" s="108" t="s">
        <v>13953</v>
      </c>
      <c r="Q856" s="107" t="s">
        <v>1261</v>
      </c>
      <c r="R856" s="107" t="s">
        <v>887</v>
      </c>
      <c r="S856" s="6">
        <v>1</v>
      </c>
      <c r="T856" s="6"/>
      <c r="U856" s="119">
        <v>0.76210794399999993</v>
      </c>
      <c r="V856" s="6" t="s">
        <v>27</v>
      </c>
      <c r="W856" s="123">
        <v>0.5</v>
      </c>
      <c r="X856" s="123">
        <v>0</v>
      </c>
      <c r="Y856" s="107" t="s">
        <v>13954</v>
      </c>
      <c r="Z856" s="108"/>
      <c r="AA856" s="107"/>
      <c r="AB856" s="107"/>
      <c r="AC856" s="6"/>
      <c r="AD856" s="6"/>
      <c r="AE856" s="119">
        <v>0</v>
      </c>
      <c r="AF856" s="6"/>
      <c r="AG856" s="6"/>
      <c r="AH856" s="6"/>
      <c r="AI856" s="107"/>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c r="CN856" s="140"/>
      <c r="CO856" s="140"/>
      <c r="CP856" s="140"/>
      <c r="CQ856" s="140"/>
      <c r="CR856" s="140"/>
      <c r="CS856" s="140"/>
      <c r="CT856" s="140"/>
      <c r="CU856" s="140"/>
      <c r="CV856" s="140"/>
      <c r="CW856" s="140"/>
      <c r="CX856" s="140"/>
      <c r="CY856" s="140"/>
      <c r="CZ856" s="140"/>
      <c r="DA856" s="140"/>
      <c r="DB856" s="140"/>
      <c r="DC856" s="140"/>
      <c r="DD856" s="140"/>
      <c r="DE856" s="140"/>
      <c r="DF856" s="140"/>
      <c r="DG856" s="140"/>
      <c r="DH856" s="140"/>
      <c r="DI856" s="140"/>
      <c r="DJ856" s="140"/>
      <c r="DK856" s="140"/>
      <c r="DL856" s="140"/>
      <c r="DM856" s="140"/>
      <c r="DN856" s="140"/>
      <c r="DO856" s="140"/>
      <c r="DP856" s="140"/>
      <c r="DQ856" s="140"/>
      <c r="DR856" s="140"/>
      <c r="DS856" s="140"/>
      <c r="DT856" s="140"/>
      <c r="DU856" s="140"/>
      <c r="DV856" s="140"/>
      <c r="DW856" s="140"/>
      <c r="DX856" s="140"/>
      <c r="DY856" s="140"/>
      <c r="DZ856" s="140"/>
      <c r="EA856" s="140"/>
      <c r="EB856" s="140"/>
      <c r="EC856" s="140"/>
      <c r="ED856" s="140"/>
      <c r="EE856" s="140"/>
      <c r="EF856" s="140"/>
      <c r="EG856" s="140"/>
      <c r="EH856" s="140"/>
      <c r="EI856" s="140"/>
      <c r="EJ856" s="140"/>
      <c r="EK856" s="140"/>
      <c r="EL856" s="140"/>
      <c r="EM856" s="140"/>
      <c r="EN856" s="140"/>
      <c r="EO856" s="140"/>
      <c r="EP856" s="140"/>
      <c r="EQ856" s="140"/>
      <c r="ER856" s="140"/>
      <c r="ES856" s="140"/>
      <c r="ET856" s="140"/>
      <c r="EU856" s="140"/>
      <c r="EV856" s="140"/>
      <c r="EW856" s="140"/>
      <c r="EX856" s="140"/>
      <c r="EY856" s="140"/>
      <c r="EZ856" s="140"/>
      <c r="FA856" s="140"/>
      <c r="FB856" s="140"/>
      <c r="FC856" s="140"/>
      <c r="FD856" s="140"/>
      <c r="FE856" s="140"/>
      <c r="FF856" s="140"/>
      <c r="FG856" s="140"/>
      <c r="FH856" s="140"/>
      <c r="FI856" s="140"/>
      <c r="FJ856" s="140"/>
      <c r="FK856" s="140"/>
      <c r="FL856" s="140"/>
      <c r="FM856" s="140"/>
      <c r="FN856" s="140"/>
      <c r="FO856" s="140"/>
      <c r="FP856" s="140"/>
      <c r="FQ856" s="140"/>
      <c r="FR856" s="140"/>
      <c r="FS856" s="140"/>
      <c r="FT856" s="140"/>
      <c r="FU856" s="140"/>
      <c r="FV856" s="140"/>
      <c r="FW856" s="140"/>
      <c r="FX856" s="140"/>
      <c r="FY856" s="140"/>
      <c r="FZ856" s="140"/>
      <c r="GA856" s="140"/>
      <c r="GB856" s="140"/>
      <c r="GC856" s="140"/>
      <c r="GD856" s="140"/>
      <c r="GE856" s="140"/>
      <c r="GF856" s="140"/>
      <c r="GG856" s="140"/>
      <c r="GH856" s="140"/>
      <c r="GI856" s="140"/>
      <c r="GJ856" s="140"/>
      <c r="GK856" s="140"/>
      <c r="GL856" s="140"/>
      <c r="GM856" s="140"/>
      <c r="GN856" s="140"/>
      <c r="GO856" s="140"/>
      <c r="GP856" s="140"/>
      <c r="GQ856" s="140"/>
      <c r="GR856" s="140"/>
      <c r="GS856" s="140"/>
      <c r="GT856" s="140"/>
      <c r="GU856" s="140"/>
      <c r="GV856" s="140"/>
      <c r="GW856" s="140"/>
      <c r="GX856" s="140"/>
      <c r="GY856" s="140"/>
      <c r="GZ856" s="140"/>
      <c r="HA856" s="140"/>
      <c r="HB856" s="140"/>
      <c r="HC856" s="140"/>
      <c r="HD856" s="140"/>
      <c r="HE856" s="140"/>
      <c r="HF856" s="140"/>
      <c r="HG856" s="140"/>
      <c r="HH856" s="140"/>
      <c r="HI856" s="140"/>
      <c r="HJ856" s="140"/>
      <c r="HK856" s="140"/>
      <c r="HL856" s="140"/>
      <c r="HM856" s="140"/>
      <c r="HN856" s="140"/>
      <c r="HO856" s="140"/>
      <c r="HP856" s="140"/>
      <c r="HQ856" s="140"/>
      <c r="HR856" s="140"/>
      <c r="HS856" s="140"/>
      <c r="HT856" s="140"/>
      <c r="HU856" s="140"/>
      <c r="HV856" s="140"/>
      <c r="HW856" s="140"/>
      <c r="HX856" s="140"/>
      <c r="HY856" s="140"/>
      <c r="HZ856" s="140"/>
      <c r="IA856" s="140"/>
      <c r="IB856" s="140"/>
      <c r="IC856" s="140"/>
      <c r="ID856" s="140"/>
      <c r="IE856" s="140"/>
      <c r="IF856" s="140"/>
      <c r="IG856" s="140"/>
      <c r="IH856" s="140"/>
      <c r="II856" s="140"/>
      <c r="IJ856" s="140"/>
      <c r="IK856" s="140"/>
      <c r="IL856" s="140"/>
      <c r="IM856" s="140"/>
      <c r="IN856" s="140"/>
      <c r="IO856" s="140"/>
      <c r="IP856" s="140"/>
      <c r="IQ856" s="140"/>
      <c r="IR856" s="140"/>
      <c r="IS856" s="140"/>
      <c r="IT856" s="140"/>
      <c r="IU856" s="140"/>
      <c r="IV856" s="140"/>
      <c r="IW856" s="140"/>
    </row>
    <row r="857" spans="1:257">
      <c r="A857" s="8" t="s">
        <v>3129</v>
      </c>
      <c r="B857" s="8" t="s">
        <v>1188</v>
      </c>
      <c r="C857" s="8" t="s">
        <v>1247</v>
      </c>
      <c r="D857" s="8" t="s">
        <v>1263</v>
      </c>
      <c r="E857" s="10" t="s">
        <v>1270</v>
      </c>
      <c r="F857" s="7" t="s">
        <v>3216</v>
      </c>
      <c r="G857" s="23" t="s">
        <v>3212</v>
      </c>
      <c r="H857" s="23" t="s">
        <v>887</v>
      </c>
      <c r="I857" s="18">
        <v>1</v>
      </c>
      <c r="J857" s="15" t="s">
        <v>931</v>
      </c>
      <c r="K857" s="141">
        <v>0.74037000000000008</v>
      </c>
      <c r="L857" s="15" t="s">
        <v>27</v>
      </c>
      <c r="M857" s="16">
        <v>0.5</v>
      </c>
      <c r="N857" s="16">
        <v>0</v>
      </c>
      <c r="O857" s="45" t="s">
        <v>3217</v>
      </c>
      <c r="P857" s="7" t="s">
        <v>3218</v>
      </c>
      <c r="Q857" s="23" t="s">
        <v>1261</v>
      </c>
      <c r="R857" s="23" t="s">
        <v>887</v>
      </c>
      <c r="S857" s="15">
        <v>10</v>
      </c>
      <c r="T857" s="15" t="s">
        <v>931</v>
      </c>
      <c r="U857" s="17">
        <v>0.71484000000000003</v>
      </c>
      <c r="V857" s="15" t="s">
        <v>27</v>
      </c>
      <c r="W857" s="16">
        <v>1</v>
      </c>
      <c r="X857" s="16">
        <v>0.5</v>
      </c>
      <c r="Y857" s="23" t="s">
        <v>3219</v>
      </c>
      <c r="Z857" s="7"/>
      <c r="AA857" s="23"/>
      <c r="AB857" s="23"/>
      <c r="AC857" s="15"/>
      <c r="AD857" s="15"/>
      <c r="AE857" s="17">
        <v>0</v>
      </c>
      <c r="AF857" s="15"/>
      <c r="AG857" s="15"/>
      <c r="AH857" s="15"/>
      <c r="AI857" s="23"/>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c r="CN857" s="140"/>
      <c r="CO857" s="140"/>
      <c r="CP857" s="140"/>
      <c r="CQ857" s="140"/>
      <c r="CR857" s="140"/>
      <c r="CS857" s="140"/>
      <c r="CT857" s="140"/>
      <c r="CU857" s="140"/>
      <c r="CV857" s="140"/>
      <c r="CW857" s="140"/>
      <c r="CX857" s="140"/>
      <c r="CY857" s="140"/>
      <c r="CZ857" s="140"/>
      <c r="DA857" s="140"/>
      <c r="DB857" s="140"/>
      <c r="DC857" s="140"/>
      <c r="DD857" s="140"/>
      <c r="DE857" s="140"/>
      <c r="DF857" s="140"/>
      <c r="DG857" s="140"/>
      <c r="DH857" s="140"/>
      <c r="DI857" s="140"/>
      <c r="DJ857" s="140"/>
      <c r="DK857" s="140"/>
      <c r="DL857" s="140"/>
      <c r="DM857" s="140"/>
      <c r="DN857" s="140"/>
      <c r="DO857" s="140"/>
      <c r="DP857" s="140"/>
      <c r="DQ857" s="140"/>
      <c r="DR857" s="140"/>
      <c r="DS857" s="140"/>
      <c r="DT857" s="140"/>
      <c r="DU857" s="140"/>
      <c r="DV857" s="140"/>
      <c r="DW857" s="140"/>
      <c r="DX857" s="140"/>
      <c r="DY857" s="140"/>
      <c r="DZ857" s="140"/>
      <c r="EA857" s="140"/>
      <c r="EB857" s="140"/>
      <c r="EC857" s="140"/>
      <c r="ED857" s="140"/>
      <c r="EE857" s="140"/>
      <c r="EF857" s="140"/>
      <c r="EG857" s="140"/>
      <c r="EH857" s="140"/>
      <c r="EI857" s="140"/>
      <c r="EJ857" s="140"/>
      <c r="EK857" s="140"/>
      <c r="EL857" s="140"/>
      <c r="EM857" s="140"/>
      <c r="EN857" s="140"/>
      <c r="EO857" s="140"/>
      <c r="EP857" s="140"/>
      <c r="EQ857" s="140"/>
      <c r="ER857" s="140"/>
      <c r="ES857" s="140"/>
      <c r="ET857" s="140"/>
      <c r="EU857" s="140"/>
      <c r="EV857" s="140"/>
      <c r="EW857" s="140"/>
      <c r="EX857" s="140"/>
      <c r="EY857" s="140"/>
      <c r="EZ857" s="140"/>
      <c r="FA857" s="140"/>
      <c r="FB857" s="140"/>
      <c r="FC857" s="140"/>
      <c r="FD857" s="140"/>
      <c r="FE857" s="140"/>
      <c r="FF857" s="140"/>
      <c r="FG857" s="140"/>
      <c r="FH857" s="140"/>
      <c r="FI857" s="140"/>
      <c r="FJ857" s="140"/>
      <c r="FK857" s="140"/>
      <c r="FL857" s="140"/>
      <c r="FM857" s="140"/>
      <c r="FN857" s="140"/>
      <c r="FO857" s="140"/>
      <c r="FP857" s="140"/>
      <c r="FQ857" s="140"/>
      <c r="FR857" s="140"/>
      <c r="FS857" s="140"/>
      <c r="FT857" s="140"/>
      <c r="FU857" s="140"/>
      <c r="FV857" s="140"/>
      <c r="FW857" s="140"/>
      <c r="FX857" s="140"/>
      <c r="FY857" s="140"/>
      <c r="FZ857" s="140"/>
      <c r="GA857" s="140"/>
      <c r="GB857" s="140"/>
      <c r="GC857" s="140"/>
      <c r="GD857" s="140"/>
      <c r="GE857" s="140"/>
      <c r="GF857" s="140"/>
      <c r="GG857" s="140"/>
      <c r="GH857" s="140"/>
      <c r="GI857" s="140"/>
      <c r="GJ857" s="140"/>
      <c r="GK857" s="140"/>
      <c r="GL857" s="140"/>
      <c r="GM857" s="140"/>
      <c r="GN857" s="140"/>
      <c r="GO857" s="140"/>
      <c r="GP857" s="140"/>
      <c r="GQ857" s="140"/>
      <c r="GR857" s="140"/>
      <c r="GS857" s="140"/>
      <c r="GT857" s="140"/>
      <c r="GU857" s="140"/>
      <c r="GV857" s="140"/>
      <c r="GW857" s="140"/>
      <c r="GX857" s="140"/>
      <c r="GY857" s="140"/>
      <c r="GZ857" s="140"/>
      <c r="HA857" s="140"/>
      <c r="HB857" s="140"/>
      <c r="HC857" s="140"/>
      <c r="HD857" s="140"/>
      <c r="HE857" s="140"/>
      <c r="HF857" s="140"/>
      <c r="HG857" s="140"/>
      <c r="HH857" s="140"/>
      <c r="HI857" s="140"/>
      <c r="HJ857" s="140"/>
      <c r="HK857" s="140"/>
      <c r="HL857" s="140"/>
      <c r="HM857" s="140"/>
      <c r="HN857" s="140"/>
      <c r="HO857" s="140"/>
      <c r="HP857" s="140"/>
      <c r="HQ857" s="140"/>
      <c r="HR857" s="140"/>
      <c r="HS857" s="140"/>
      <c r="HT857" s="140"/>
      <c r="HU857" s="140"/>
      <c r="HV857" s="140"/>
      <c r="HW857" s="140"/>
      <c r="HX857" s="140"/>
      <c r="HY857" s="140"/>
      <c r="HZ857" s="140"/>
      <c r="IA857" s="140"/>
      <c r="IB857" s="140"/>
      <c r="IC857" s="140"/>
      <c r="ID857" s="140"/>
      <c r="IE857" s="140"/>
      <c r="IF857" s="140"/>
      <c r="IG857" s="140"/>
      <c r="IH857" s="140"/>
      <c r="II857" s="140"/>
      <c r="IJ857" s="140"/>
      <c r="IK857" s="140"/>
      <c r="IL857" s="140"/>
      <c r="IM857" s="140"/>
      <c r="IN857" s="140"/>
      <c r="IO857" s="140"/>
      <c r="IP857" s="140"/>
      <c r="IQ857" s="140"/>
      <c r="IR857" s="140"/>
      <c r="IS857" s="140"/>
      <c r="IT857" s="140"/>
      <c r="IU857" s="140"/>
      <c r="IV857" s="140"/>
      <c r="IW857" s="140"/>
    </row>
    <row r="858" spans="1:257">
      <c r="A858" s="8" t="s">
        <v>11883</v>
      </c>
      <c r="B858" s="105" t="s">
        <v>1188</v>
      </c>
      <c r="C858" s="105" t="s">
        <v>1247</v>
      </c>
      <c r="D858" s="105" t="s">
        <v>1263</v>
      </c>
      <c r="E858" s="106" t="s">
        <v>1270</v>
      </c>
      <c r="F858" s="107" t="s">
        <v>10789</v>
      </c>
      <c r="G858" s="107" t="s">
        <v>10383</v>
      </c>
      <c r="H858" s="107" t="s">
        <v>6217</v>
      </c>
      <c r="I858" s="6">
        <v>1</v>
      </c>
      <c r="J858" s="6"/>
      <c r="K858" s="109">
        <v>0.45954000000000006</v>
      </c>
      <c r="L858" s="6" t="s">
        <v>27</v>
      </c>
      <c r="M858" s="6" t="s">
        <v>10322</v>
      </c>
      <c r="N858" s="6" t="s">
        <v>10778</v>
      </c>
      <c r="O858" s="107" t="s">
        <v>10790</v>
      </c>
      <c r="P858" s="107" t="s">
        <v>10789</v>
      </c>
      <c r="Q858" s="107" t="s">
        <v>10383</v>
      </c>
      <c r="R858" s="107" t="s">
        <v>6217</v>
      </c>
      <c r="S858" s="6">
        <v>1</v>
      </c>
      <c r="T858" s="6"/>
      <c r="U858" s="109">
        <v>0.45954000000000006</v>
      </c>
      <c r="V858" s="6" t="s">
        <v>27</v>
      </c>
      <c r="W858" s="6" t="s">
        <v>10322</v>
      </c>
      <c r="X858" s="6" t="s">
        <v>10778</v>
      </c>
      <c r="Y858" s="107" t="str">
        <f>O858</f>
        <v>Sold at $0.45  Studymate 9x7" 70gsm 8mm Ruled Exercise Book 96 Page</v>
      </c>
      <c r="Z858" s="110" t="s">
        <v>10789</v>
      </c>
      <c r="AA858" s="107" t="s">
        <v>10383</v>
      </c>
      <c r="AB858" s="107" t="s">
        <v>6217</v>
      </c>
      <c r="AC858" s="6">
        <v>1</v>
      </c>
      <c r="AD858" s="6"/>
      <c r="AE858" s="109">
        <v>0.45954000000000006</v>
      </c>
      <c r="AF858" s="6" t="s">
        <v>27</v>
      </c>
      <c r="AG858" s="6" t="s">
        <v>10322</v>
      </c>
      <c r="AH858" s="6" t="s">
        <v>10322</v>
      </c>
      <c r="AI858" s="107" t="s">
        <v>10791</v>
      </c>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c r="CN858" s="140"/>
      <c r="CO858" s="140"/>
      <c r="CP858" s="140"/>
      <c r="CQ858" s="140"/>
      <c r="CR858" s="140"/>
      <c r="CS858" s="140"/>
      <c r="CT858" s="140"/>
      <c r="CU858" s="140"/>
      <c r="CV858" s="140"/>
      <c r="CW858" s="140"/>
      <c r="CX858" s="140"/>
      <c r="CY858" s="140"/>
      <c r="CZ858" s="140"/>
      <c r="DA858" s="140"/>
      <c r="DB858" s="140"/>
      <c r="DC858" s="140"/>
      <c r="DD858" s="140"/>
      <c r="DE858" s="140"/>
      <c r="DF858" s="140"/>
      <c r="DG858" s="140"/>
      <c r="DH858" s="140"/>
      <c r="DI858" s="140"/>
      <c r="DJ858" s="140"/>
      <c r="DK858" s="140"/>
      <c r="DL858" s="140"/>
      <c r="DM858" s="140"/>
      <c r="DN858" s="140"/>
      <c r="DO858" s="140"/>
      <c r="DP858" s="140"/>
      <c r="DQ858" s="140"/>
      <c r="DR858" s="140"/>
      <c r="DS858" s="140"/>
      <c r="DT858" s="140"/>
      <c r="DU858" s="140"/>
      <c r="DV858" s="140"/>
      <c r="DW858" s="140"/>
      <c r="DX858" s="140"/>
      <c r="DY858" s="140"/>
      <c r="DZ858" s="140"/>
      <c r="EA858" s="140"/>
      <c r="EB858" s="140"/>
      <c r="EC858" s="140"/>
      <c r="ED858" s="140"/>
      <c r="EE858" s="140"/>
      <c r="EF858" s="140"/>
      <c r="EG858" s="140"/>
      <c r="EH858" s="140"/>
      <c r="EI858" s="140"/>
      <c r="EJ858" s="140"/>
      <c r="EK858" s="140"/>
      <c r="EL858" s="140"/>
      <c r="EM858" s="140"/>
      <c r="EN858" s="140"/>
      <c r="EO858" s="140"/>
      <c r="EP858" s="140"/>
      <c r="EQ858" s="140"/>
      <c r="ER858" s="140"/>
      <c r="ES858" s="140"/>
      <c r="ET858" s="140"/>
      <c r="EU858" s="140"/>
      <c r="EV858" s="140"/>
      <c r="EW858" s="140"/>
      <c r="EX858" s="140"/>
      <c r="EY858" s="140"/>
      <c r="EZ858" s="140"/>
      <c r="FA858" s="140"/>
      <c r="FB858" s="140"/>
      <c r="FC858" s="140"/>
      <c r="FD858" s="140"/>
      <c r="FE858" s="140"/>
      <c r="FF858" s="140"/>
      <c r="FG858" s="140"/>
      <c r="FH858" s="140"/>
      <c r="FI858" s="140"/>
      <c r="FJ858" s="140"/>
      <c r="FK858" s="140"/>
      <c r="FL858" s="140"/>
      <c r="FM858" s="140"/>
      <c r="FN858" s="140"/>
      <c r="FO858" s="140"/>
      <c r="FP858" s="140"/>
      <c r="FQ858" s="140"/>
      <c r="FR858" s="140"/>
      <c r="FS858" s="140"/>
      <c r="FT858" s="140"/>
      <c r="FU858" s="140"/>
      <c r="FV858" s="140"/>
      <c r="FW858" s="140"/>
      <c r="FX858" s="140"/>
      <c r="FY858" s="140"/>
      <c r="FZ858" s="140"/>
      <c r="GA858" s="140"/>
      <c r="GB858" s="140"/>
      <c r="GC858" s="140"/>
      <c r="GD858" s="140"/>
      <c r="GE858" s="140"/>
      <c r="GF858" s="140"/>
      <c r="GG858" s="140"/>
      <c r="GH858" s="140"/>
      <c r="GI858" s="140"/>
      <c r="GJ858" s="140"/>
      <c r="GK858" s="140"/>
      <c r="GL858" s="140"/>
      <c r="GM858" s="140"/>
      <c r="GN858" s="140"/>
      <c r="GO858" s="140"/>
      <c r="GP858" s="140"/>
      <c r="GQ858" s="140"/>
      <c r="GR858" s="140"/>
      <c r="GS858" s="140"/>
      <c r="GT858" s="140"/>
      <c r="GU858" s="140"/>
      <c r="GV858" s="140"/>
      <c r="GW858" s="140"/>
      <c r="GX858" s="140"/>
      <c r="GY858" s="140"/>
      <c r="GZ858" s="140"/>
      <c r="HA858" s="140"/>
      <c r="HB858" s="140"/>
      <c r="HC858" s="140"/>
      <c r="HD858" s="140"/>
      <c r="HE858" s="140"/>
      <c r="HF858" s="140"/>
      <c r="HG858" s="140"/>
      <c r="HH858" s="140"/>
      <c r="HI858" s="140"/>
      <c r="HJ858" s="140"/>
      <c r="HK858" s="140"/>
      <c r="HL858" s="140"/>
      <c r="HM858" s="140"/>
      <c r="HN858" s="140"/>
      <c r="HO858" s="140"/>
      <c r="HP858" s="140"/>
      <c r="HQ858" s="140"/>
      <c r="HR858" s="140"/>
      <c r="HS858" s="140"/>
      <c r="HT858" s="140"/>
      <c r="HU858" s="140"/>
      <c r="HV858" s="140"/>
      <c r="HW858" s="140"/>
      <c r="HX858" s="140"/>
      <c r="HY858" s="140"/>
      <c r="HZ858" s="140"/>
      <c r="IA858" s="140"/>
      <c r="IB858" s="140"/>
      <c r="IC858" s="140"/>
      <c r="ID858" s="140"/>
      <c r="IE858" s="140"/>
      <c r="IF858" s="140"/>
      <c r="IG858" s="140"/>
      <c r="IH858" s="140"/>
      <c r="II858" s="140"/>
      <c r="IJ858" s="140"/>
      <c r="IK858" s="140"/>
      <c r="IL858" s="140"/>
      <c r="IM858" s="140"/>
      <c r="IN858" s="140"/>
      <c r="IO858" s="140"/>
      <c r="IP858" s="140"/>
      <c r="IQ858" s="140"/>
      <c r="IR858" s="140"/>
      <c r="IS858" s="140"/>
      <c r="IT858" s="140"/>
      <c r="IU858" s="140"/>
      <c r="IV858" s="140"/>
      <c r="IW858" s="140"/>
    </row>
    <row r="859" spans="1:257">
      <c r="A859" s="8" t="s">
        <v>12314</v>
      </c>
      <c r="B859" s="105" t="s">
        <v>1188</v>
      </c>
      <c r="C859" s="105" t="s">
        <v>1247</v>
      </c>
      <c r="D859" s="105" t="s">
        <v>1263</v>
      </c>
      <c r="E859" s="106" t="s">
        <v>1270</v>
      </c>
      <c r="F859" s="107" t="s">
        <v>10789</v>
      </c>
      <c r="G859" s="107" t="s">
        <v>12348</v>
      </c>
      <c r="H859" s="107" t="s">
        <v>887</v>
      </c>
      <c r="I859" s="6">
        <v>1</v>
      </c>
      <c r="J859" s="6" t="s">
        <v>743</v>
      </c>
      <c r="K859" s="134">
        <v>0.82717200000000013</v>
      </c>
      <c r="L859" s="119"/>
      <c r="M859" s="6"/>
      <c r="N859" s="6"/>
      <c r="O859" s="107" t="s">
        <v>12352</v>
      </c>
      <c r="P859" s="107" t="s">
        <v>10789</v>
      </c>
      <c r="Q859" s="107" t="s">
        <v>12348</v>
      </c>
      <c r="R859" s="107" t="s">
        <v>887</v>
      </c>
      <c r="S859" s="6">
        <v>1</v>
      </c>
      <c r="T859" s="6"/>
      <c r="U859" s="119">
        <v>0.82717200000000013</v>
      </c>
      <c r="V859" s="119"/>
      <c r="W859" s="124">
        <v>0.25</v>
      </c>
      <c r="X859" s="124">
        <v>0.6</v>
      </c>
      <c r="Y859" s="107" t="s">
        <v>12352</v>
      </c>
      <c r="Z859" s="107" t="s">
        <v>12353</v>
      </c>
      <c r="AA859" s="107" t="s">
        <v>12354</v>
      </c>
      <c r="AB859" s="107" t="s">
        <v>887</v>
      </c>
      <c r="AC859" s="6">
        <v>1</v>
      </c>
      <c r="AD859" s="6" t="s">
        <v>12293</v>
      </c>
      <c r="AE859" s="119">
        <v>0.81696000000000013</v>
      </c>
      <c r="AF859" s="119"/>
      <c r="AG859" s="6"/>
      <c r="AH859" s="6"/>
      <c r="AI859" s="107" t="s">
        <v>12355</v>
      </c>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c r="CN859" s="140"/>
      <c r="CO859" s="140"/>
      <c r="CP859" s="140"/>
      <c r="CQ859" s="140"/>
      <c r="CR859" s="140"/>
      <c r="CS859" s="140"/>
      <c r="CT859" s="140"/>
      <c r="CU859" s="140"/>
      <c r="CV859" s="140"/>
      <c r="CW859" s="140"/>
      <c r="CX859" s="140"/>
      <c r="CY859" s="140"/>
      <c r="CZ859" s="140"/>
      <c r="DA859" s="140"/>
      <c r="DB859" s="140"/>
      <c r="DC859" s="140"/>
      <c r="DD859" s="140"/>
      <c r="DE859" s="140"/>
      <c r="DF859" s="140"/>
      <c r="DG859" s="140"/>
      <c r="DH859" s="140"/>
      <c r="DI859" s="140"/>
      <c r="DJ859" s="140"/>
      <c r="DK859" s="140"/>
      <c r="DL859" s="140"/>
      <c r="DM859" s="140"/>
      <c r="DN859" s="140"/>
      <c r="DO859" s="140"/>
      <c r="DP859" s="140"/>
      <c r="DQ859" s="140"/>
      <c r="DR859" s="140"/>
      <c r="DS859" s="140"/>
      <c r="DT859" s="140"/>
      <c r="DU859" s="140"/>
      <c r="DV859" s="140"/>
      <c r="DW859" s="140"/>
      <c r="DX859" s="140"/>
      <c r="DY859" s="140"/>
      <c r="DZ859" s="140"/>
      <c r="EA859" s="140"/>
      <c r="EB859" s="140"/>
      <c r="EC859" s="140"/>
      <c r="ED859" s="140"/>
      <c r="EE859" s="140"/>
      <c r="EF859" s="140"/>
      <c r="EG859" s="140"/>
      <c r="EH859" s="140"/>
      <c r="EI859" s="140"/>
      <c r="EJ859" s="140"/>
      <c r="EK859" s="140"/>
      <c r="EL859" s="140"/>
      <c r="EM859" s="140"/>
      <c r="EN859" s="140"/>
      <c r="EO859" s="140"/>
      <c r="EP859" s="140"/>
      <c r="EQ859" s="140"/>
      <c r="ER859" s="140"/>
      <c r="ES859" s="140"/>
      <c r="ET859" s="140"/>
      <c r="EU859" s="140"/>
      <c r="EV859" s="140"/>
      <c r="EW859" s="140"/>
      <c r="EX859" s="140"/>
      <c r="EY859" s="140"/>
      <c r="EZ859" s="140"/>
      <c r="FA859" s="140"/>
      <c r="FB859" s="140"/>
      <c r="FC859" s="140"/>
      <c r="FD859" s="140"/>
      <c r="FE859" s="140"/>
      <c r="FF859" s="140"/>
      <c r="FG859" s="140"/>
      <c r="FH859" s="140"/>
      <c r="FI859" s="140"/>
      <c r="FJ859" s="140"/>
      <c r="FK859" s="140"/>
      <c r="FL859" s="140"/>
      <c r="FM859" s="140"/>
      <c r="FN859" s="140"/>
      <c r="FO859" s="140"/>
      <c r="FP859" s="140"/>
      <c r="FQ859" s="140"/>
      <c r="FR859" s="140"/>
      <c r="FS859" s="140"/>
      <c r="FT859" s="140"/>
      <c r="FU859" s="140"/>
      <c r="FV859" s="140"/>
      <c r="FW859" s="140"/>
      <c r="FX859" s="140"/>
      <c r="FY859" s="140"/>
      <c r="FZ859" s="140"/>
      <c r="GA859" s="140"/>
      <c r="GB859" s="140"/>
      <c r="GC859" s="140"/>
      <c r="GD859" s="140"/>
      <c r="GE859" s="140"/>
      <c r="GF859" s="140"/>
      <c r="GG859" s="140"/>
      <c r="GH859" s="140"/>
      <c r="GI859" s="140"/>
      <c r="GJ859" s="140"/>
      <c r="GK859" s="140"/>
      <c r="GL859" s="140"/>
      <c r="GM859" s="140"/>
      <c r="GN859" s="140"/>
      <c r="GO859" s="140"/>
      <c r="GP859" s="140"/>
      <c r="GQ859" s="140"/>
      <c r="GR859" s="140"/>
      <c r="GS859" s="140"/>
      <c r="GT859" s="140"/>
      <c r="GU859" s="140"/>
      <c r="GV859" s="140"/>
      <c r="GW859" s="140"/>
      <c r="GX859" s="140"/>
      <c r="GY859" s="140"/>
      <c r="GZ859" s="140"/>
      <c r="HA859" s="140"/>
      <c r="HB859" s="140"/>
      <c r="HC859" s="140"/>
      <c r="HD859" s="140"/>
      <c r="HE859" s="140"/>
      <c r="HF859" s="140"/>
      <c r="HG859" s="140"/>
      <c r="HH859" s="140"/>
      <c r="HI859" s="140"/>
      <c r="HJ859" s="140"/>
      <c r="HK859" s="140"/>
      <c r="HL859" s="140"/>
      <c r="HM859" s="140"/>
      <c r="HN859" s="140"/>
      <c r="HO859" s="140"/>
      <c r="HP859" s="140"/>
      <c r="HQ859" s="140"/>
      <c r="HR859" s="140"/>
      <c r="HS859" s="140"/>
      <c r="HT859" s="140"/>
      <c r="HU859" s="140"/>
      <c r="HV859" s="140"/>
      <c r="HW859" s="140"/>
      <c r="HX859" s="140"/>
      <c r="HY859" s="140"/>
      <c r="HZ859" s="140"/>
      <c r="IA859" s="140"/>
      <c r="IB859" s="140"/>
      <c r="IC859" s="140"/>
      <c r="ID859" s="140"/>
      <c r="IE859" s="140"/>
      <c r="IF859" s="140"/>
      <c r="IG859" s="140"/>
      <c r="IH859" s="140"/>
      <c r="II859" s="140"/>
      <c r="IJ859" s="140"/>
      <c r="IK859" s="140"/>
      <c r="IL859" s="140"/>
      <c r="IM859" s="140"/>
      <c r="IN859" s="140"/>
      <c r="IO859" s="140"/>
      <c r="IP859" s="140"/>
      <c r="IQ859" s="140"/>
      <c r="IR859" s="140"/>
      <c r="IS859" s="140"/>
      <c r="IT859" s="140"/>
      <c r="IU859" s="140"/>
      <c r="IV859" s="140"/>
      <c r="IW859" s="140"/>
    </row>
    <row r="860" spans="1:257">
      <c r="A860" s="8" t="s">
        <v>5996</v>
      </c>
      <c r="B860" s="8" t="s">
        <v>1188</v>
      </c>
      <c r="C860" s="8" t="s">
        <v>1247</v>
      </c>
      <c r="D860" s="8" t="s">
        <v>1263</v>
      </c>
      <c r="E860" s="10" t="s">
        <v>1280</v>
      </c>
      <c r="F860" s="7" t="s">
        <v>6696</v>
      </c>
      <c r="G860" s="23" t="s">
        <v>5996</v>
      </c>
      <c r="H860" s="23" t="s">
        <v>887</v>
      </c>
      <c r="I860" s="15">
        <v>1</v>
      </c>
      <c r="J860" s="15">
        <v>120</v>
      </c>
      <c r="K860" s="141">
        <v>0.80598158939999998</v>
      </c>
      <c r="L860" s="15" t="s">
        <v>27</v>
      </c>
      <c r="M860" s="16">
        <v>0</v>
      </c>
      <c r="N860" s="16">
        <v>1</v>
      </c>
      <c r="O860" s="45" t="s">
        <v>6697</v>
      </c>
      <c r="P860" s="7"/>
      <c r="Q860" s="23"/>
      <c r="R860" s="23"/>
      <c r="S860" s="15"/>
      <c r="T860" s="15"/>
      <c r="U860" s="17">
        <v>0</v>
      </c>
      <c r="V860" s="15"/>
      <c r="W860" s="16"/>
      <c r="X860" s="16"/>
      <c r="Y860" s="23"/>
      <c r="Z860" s="7"/>
      <c r="AA860" s="23"/>
      <c r="AB860" s="23"/>
      <c r="AC860" s="15"/>
      <c r="AD860" s="15"/>
      <c r="AE860" s="17">
        <v>0</v>
      </c>
      <c r="AF860" s="15"/>
      <c r="AG860" s="16"/>
      <c r="AH860" s="16"/>
      <c r="AI860" s="23"/>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c r="CN860" s="140"/>
      <c r="CO860" s="140"/>
      <c r="CP860" s="140"/>
      <c r="CQ860" s="140"/>
      <c r="CR860" s="140"/>
      <c r="CS860" s="140"/>
      <c r="CT860" s="140"/>
      <c r="CU860" s="140"/>
      <c r="CV860" s="140"/>
      <c r="CW860" s="140"/>
      <c r="CX860" s="140"/>
      <c r="CY860" s="140"/>
      <c r="CZ860" s="140"/>
      <c r="DA860" s="140"/>
      <c r="DB860" s="140"/>
      <c r="DC860" s="140"/>
      <c r="DD860" s="140"/>
      <c r="DE860" s="140"/>
      <c r="DF860" s="140"/>
      <c r="DG860" s="140"/>
      <c r="DH860" s="140"/>
      <c r="DI860" s="140"/>
      <c r="DJ860" s="140"/>
      <c r="DK860" s="140"/>
      <c r="DL860" s="140"/>
      <c r="DM860" s="140"/>
      <c r="DN860" s="140"/>
      <c r="DO860" s="140"/>
      <c r="DP860" s="140"/>
      <c r="DQ860" s="140"/>
      <c r="DR860" s="140"/>
      <c r="DS860" s="140"/>
      <c r="DT860" s="140"/>
      <c r="DU860" s="140"/>
      <c r="DV860" s="140"/>
      <c r="DW860" s="140"/>
      <c r="DX860" s="140"/>
      <c r="DY860" s="140"/>
      <c r="DZ860" s="140"/>
      <c r="EA860" s="140"/>
      <c r="EB860" s="140"/>
      <c r="EC860" s="140"/>
      <c r="ED860" s="140"/>
      <c r="EE860" s="140"/>
      <c r="EF860" s="140"/>
      <c r="EG860" s="140"/>
      <c r="EH860" s="140"/>
      <c r="EI860" s="140"/>
      <c r="EJ860" s="140"/>
      <c r="EK860" s="140"/>
      <c r="EL860" s="140"/>
      <c r="EM860" s="140"/>
      <c r="EN860" s="140"/>
      <c r="EO860" s="140"/>
      <c r="EP860" s="140"/>
      <c r="EQ860" s="140"/>
      <c r="ER860" s="140"/>
      <c r="ES860" s="140"/>
      <c r="ET860" s="140"/>
      <c r="EU860" s="140"/>
      <c r="EV860" s="140"/>
      <c r="EW860" s="140"/>
      <c r="EX860" s="140"/>
      <c r="EY860" s="140"/>
      <c r="EZ860" s="140"/>
      <c r="FA860" s="140"/>
      <c r="FB860" s="140"/>
      <c r="FC860" s="140"/>
      <c r="FD860" s="140"/>
      <c r="FE860" s="140"/>
      <c r="FF860" s="140"/>
      <c r="FG860" s="140"/>
      <c r="FH860" s="140"/>
      <c r="FI860" s="140"/>
      <c r="FJ860" s="140"/>
      <c r="FK860" s="140"/>
      <c r="FL860" s="140"/>
      <c r="FM860" s="140"/>
      <c r="FN860" s="140"/>
      <c r="FO860" s="140"/>
      <c r="FP860" s="140"/>
      <c r="FQ860" s="140"/>
      <c r="FR860" s="140"/>
      <c r="FS860" s="140"/>
      <c r="FT860" s="140"/>
      <c r="FU860" s="140"/>
      <c r="FV860" s="140"/>
      <c r="FW860" s="140"/>
      <c r="FX860" s="140"/>
      <c r="FY860" s="140"/>
      <c r="FZ860" s="140"/>
      <c r="GA860" s="140"/>
      <c r="GB860" s="140"/>
      <c r="GC860" s="140"/>
      <c r="GD860" s="140"/>
      <c r="GE860" s="140"/>
      <c r="GF860" s="140"/>
      <c r="GG860" s="140"/>
      <c r="GH860" s="140"/>
      <c r="GI860" s="140"/>
      <c r="GJ860" s="140"/>
      <c r="GK860" s="140"/>
      <c r="GL860" s="140"/>
      <c r="GM860" s="140"/>
      <c r="GN860" s="140"/>
      <c r="GO860" s="140"/>
      <c r="GP860" s="140"/>
      <c r="GQ860" s="140"/>
      <c r="GR860" s="140"/>
      <c r="GS860" s="140"/>
      <c r="GT860" s="140"/>
      <c r="GU860" s="140"/>
      <c r="GV860" s="140"/>
      <c r="GW860" s="140"/>
      <c r="GX860" s="140"/>
      <c r="GY860" s="140"/>
      <c r="GZ860" s="140"/>
      <c r="HA860" s="140"/>
      <c r="HB860" s="140"/>
      <c r="HC860" s="140"/>
      <c r="HD860" s="140"/>
      <c r="HE860" s="140"/>
      <c r="HF860" s="140"/>
      <c r="HG860" s="140"/>
      <c r="HH860" s="140"/>
      <c r="HI860" s="140"/>
      <c r="HJ860" s="140"/>
      <c r="HK860" s="140"/>
      <c r="HL860" s="140"/>
      <c r="HM860" s="140"/>
      <c r="HN860" s="140"/>
      <c r="HO860" s="140"/>
      <c r="HP860" s="140"/>
      <c r="HQ860" s="140"/>
      <c r="HR860" s="140"/>
      <c r="HS860" s="140"/>
      <c r="HT860" s="140"/>
      <c r="HU860" s="140"/>
      <c r="HV860" s="140"/>
      <c r="HW860" s="140"/>
      <c r="HX860" s="140"/>
      <c r="HY860" s="140"/>
      <c r="HZ860" s="140"/>
      <c r="IA860" s="140"/>
      <c r="IB860" s="140"/>
      <c r="IC860" s="140"/>
      <c r="ID860" s="140"/>
      <c r="IE860" s="140"/>
      <c r="IF860" s="140"/>
      <c r="IG860" s="140"/>
      <c r="IH860" s="140"/>
      <c r="II860" s="140"/>
      <c r="IJ860" s="140"/>
      <c r="IK860" s="140"/>
      <c r="IL860" s="140"/>
      <c r="IM860" s="140"/>
      <c r="IN860" s="140"/>
      <c r="IO860" s="140"/>
      <c r="IP860" s="140"/>
      <c r="IQ860" s="140"/>
      <c r="IR860" s="140"/>
      <c r="IS860" s="140"/>
      <c r="IT860" s="140"/>
      <c r="IU860" s="140"/>
      <c r="IV860" s="140"/>
      <c r="IW860" s="140"/>
    </row>
    <row r="861" spans="1:257">
      <c r="A861" s="8" t="s">
        <v>19</v>
      </c>
      <c r="B861" s="8" t="s">
        <v>1188</v>
      </c>
      <c r="C861" s="8" t="s">
        <v>1247</v>
      </c>
      <c r="D861" s="8" t="s">
        <v>1263</v>
      </c>
      <c r="E861" s="10" t="s">
        <v>1280</v>
      </c>
      <c r="F861" s="7"/>
      <c r="G861" s="23"/>
      <c r="H861" s="23"/>
      <c r="I861" s="15"/>
      <c r="J861" s="15"/>
      <c r="K861" s="141">
        <v>0</v>
      </c>
      <c r="L861" s="15"/>
      <c r="M861" s="16"/>
      <c r="N861" s="16"/>
      <c r="O861" s="46"/>
      <c r="P861" s="30" t="s">
        <v>1281</v>
      </c>
      <c r="Q861" s="23" t="s">
        <v>1261</v>
      </c>
      <c r="R861" s="23" t="s">
        <v>26</v>
      </c>
      <c r="S861" s="15">
        <v>1</v>
      </c>
      <c r="T861" s="15"/>
      <c r="U861" s="37">
        <v>0.48896492062500013</v>
      </c>
      <c r="V861" s="15" t="s">
        <v>27</v>
      </c>
      <c r="W861" s="16">
        <v>0</v>
      </c>
      <c r="X861" s="16">
        <v>0</v>
      </c>
      <c r="Y861" s="23" t="s">
        <v>1282</v>
      </c>
      <c r="Z861" s="7"/>
      <c r="AA861" s="23"/>
      <c r="AB861" s="23"/>
      <c r="AC861" s="15"/>
      <c r="AD861" s="15"/>
      <c r="AE861" s="17">
        <v>0</v>
      </c>
      <c r="AF861" s="15"/>
      <c r="AG861" s="15"/>
      <c r="AH861" s="15"/>
      <c r="AI861" s="23"/>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c r="CN861" s="140"/>
      <c r="CO861" s="140"/>
      <c r="CP861" s="140"/>
      <c r="CQ861" s="140"/>
      <c r="CR861" s="140"/>
      <c r="CS861" s="140"/>
      <c r="CT861" s="140"/>
      <c r="CU861" s="140"/>
      <c r="CV861" s="140"/>
      <c r="CW861" s="140"/>
      <c r="CX861" s="140"/>
      <c r="CY861" s="140"/>
      <c r="CZ861" s="140"/>
      <c r="DA861" s="140"/>
      <c r="DB861" s="140"/>
      <c r="DC861" s="140"/>
      <c r="DD861" s="140"/>
      <c r="DE861" s="140"/>
      <c r="DF861" s="140"/>
      <c r="DG861" s="140"/>
      <c r="DH861" s="140"/>
      <c r="DI861" s="140"/>
      <c r="DJ861" s="140"/>
      <c r="DK861" s="140"/>
      <c r="DL861" s="140"/>
      <c r="DM861" s="140"/>
      <c r="DN861" s="140"/>
      <c r="DO861" s="140"/>
      <c r="DP861" s="140"/>
      <c r="DQ861" s="140"/>
      <c r="DR861" s="140"/>
      <c r="DS861" s="140"/>
      <c r="DT861" s="140"/>
      <c r="DU861" s="140"/>
      <c r="DV861" s="140"/>
      <c r="DW861" s="140"/>
      <c r="DX861" s="140"/>
      <c r="DY861" s="140"/>
      <c r="DZ861" s="140"/>
      <c r="EA861" s="140"/>
      <c r="EB861" s="140"/>
      <c r="EC861" s="140"/>
      <c r="ED861" s="140"/>
      <c r="EE861" s="140"/>
      <c r="EF861" s="140"/>
      <c r="EG861" s="140"/>
      <c r="EH861" s="140"/>
      <c r="EI861" s="140"/>
      <c r="EJ861" s="140"/>
      <c r="EK861" s="140"/>
      <c r="EL861" s="140"/>
      <c r="EM861" s="140"/>
      <c r="EN861" s="140"/>
      <c r="EO861" s="140"/>
      <c r="EP861" s="140"/>
      <c r="EQ861" s="140"/>
      <c r="ER861" s="140"/>
      <c r="ES861" s="140"/>
      <c r="ET861" s="140"/>
      <c r="EU861" s="140"/>
      <c r="EV861" s="140"/>
      <c r="EW861" s="140"/>
      <c r="EX861" s="140"/>
      <c r="EY861" s="140"/>
      <c r="EZ861" s="140"/>
      <c r="FA861" s="140"/>
      <c r="FB861" s="140"/>
      <c r="FC861" s="140"/>
      <c r="FD861" s="140"/>
      <c r="FE861" s="140"/>
      <c r="FF861" s="140"/>
      <c r="FG861" s="140"/>
      <c r="FH861" s="140"/>
      <c r="FI861" s="140"/>
      <c r="FJ861" s="140"/>
      <c r="FK861" s="140"/>
      <c r="FL861" s="140"/>
      <c r="FM861" s="140"/>
      <c r="FN861" s="140"/>
      <c r="FO861" s="140"/>
      <c r="FP861" s="140"/>
      <c r="FQ861" s="140"/>
      <c r="FR861" s="140"/>
      <c r="FS861" s="140"/>
      <c r="FT861" s="140"/>
      <c r="FU861" s="140"/>
      <c r="FV861" s="140"/>
      <c r="FW861" s="140"/>
      <c r="FX861" s="140"/>
      <c r="FY861" s="140"/>
      <c r="FZ861" s="140"/>
      <c r="GA861" s="140"/>
      <c r="GB861" s="140"/>
      <c r="GC861" s="140"/>
      <c r="GD861" s="140"/>
      <c r="GE861" s="140"/>
      <c r="GF861" s="140"/>
      <c r="GG861" s="140"/>
      <c r="GH861" s="140"/>
      <c r="GI861" s="140"/>
      <c r="GJ861" s="140"/>
      <c r="GK861" s="140"/>
      <c r="GL861" s="140"/>
      <c r="GM861" s="140"/>
      <c r="GN861" s="140"/>
      <c r="GO861" s="140"/>
      <c r="GP861" s="140"/>
      <c r="GQ861" s="140"/>
      <c r="GR861" s="140"/>
      <c r="GS861" s="140"/>
      <c r="GT861" s="140"/>
      <c r="GU861" s="140"/>
      <c r="GV861" s="140"/>
      <c r="GW861" s="140"/>
      <c r="GX861" s="140"/>
      <c r="GY861" s="140"/>
      <c r="GZ861" s="140"/>
      <c r="HA861" s="140"/>
      <c r="HB861" s="140"/>
      <c r="HC861" s="140"/>
      <c r="HD861" s="140"/>
      <c r="HE861" s="140"/>
      <c r="HF861" s="140"/>
      <c r="HG861" s="140"/>
      <c r="HH861" s="140"/>
      <c r="HI861" s="140"/>
      <c r="HJ861" s="140"/>
      <c r="HK861" s="140"/>
      <c r="HL861" s="140"/>
      <c r="HM861" s="140"/>
      <c r="HN861" s="140"/>
      <c r="HO861" s="140"/>
      <c r="HP861" s="140"/>
      <c r="HQ861" s="140"/>
      <c r="HR861" s="140"/>
      <c r="HS861" s="140"/>
      <c r="HT861" s="140"/>
      <c r="HU861" s="140"/>
      <c r="HV861" s="140"/>
      <c r="HW861" s="140"/>
      <c r="HX861" s="140"/>
      <c r="HY861" s="140"/>
      <c r="HZ861" s="140"/>
      <c r="IA861" s="140"/>
      <c r="IB861" s="140"/>
      <c r="IC861" s="140"/>
      <c r="ID861" s="140"/>
      <c r="IE861" s="140"/>
      <c r="IF861" s="140"/>
      <c r="IG861" s="140"/>
      <c r="IH861" s="140"/>
      <c r="II861" s="140"/>
      <c r="IJ861" s="140"/>
      <c r="IK861" s="140"/>
      <c r="IL861" s="140"/>
      <c r="IM861" s="140"/>
      <c r="IN861" s="140"/>
      <c r="IO861" s="140"/>
      <c r="IP861" s="140"/>
      <c r="IQ861" s="140"/>
      <c r="IR861" s="140"/>
      <c r="IS861" s="140"/>
      <c r="IT861" s="140"/>
      <c r="IU861" s="140"/>
      <c r="IV861" s="140"/>
      <c r="IW861" s="140"/>
    </row>
    <row r="862" spans="1:257">
      <c r="A862" s="8" t="s">
        <v>13906</v>
      </c>
      <c r="B862" s="105" t="s">
        <v>1188</v>
      </c>
      <c r="C862" s="105" t="s">
        <v>1247</v>
      </c>
      <c r="D862" s="105" t="s">
        <v>1263</v>
      </c>
      <c r="E862" s="106" t="s">
        <v>1280</v>
      </c>
      <c r="F862" s="108" t="s">
        <v>13950</v>
      </c>
      <c r="G862" s="107" t="s">
        <v>1261</v>
      </c>
      <c r="H862" s="107" t="s">
        <v>887</v>
      </c>
      <c r="I862" s="6">
        <v>1</v>
      </c>
      <c r="J862" s="107"/>
      <c r="K862" s="134">
        <v>0.83363960000000004</v>
      </c>
      <c r="L862" s="6" t="s">
        <v>27</v>
      </c>
      <c r="M862" s="123">
        <v>0.5</v>
      </c>
      <c r="N862" s="123">
        <v>0</v>
      </c>
      <c r="O862" s="107" t="s">
        <v>1280</v>
      </c>
      <c r="P862" s="108" t="s">
        <v>13950</v>
      </c>
      <c r="Q862" s="107" t="s">
        <v>1261</v>
      </c>
      <c r="R862" s="107" t="s">
        <v>887</v>
      </c>
      <c r="S862" s="6">
        <v>1</v>
      </c>
      <c r="T862" s="6"/>
      <c r="U862" s="119">
        <v>0.83363960000000004</v>
      </c>
      <c r="V862" s="6" t="s">
        <v>27</v>
      </c>
      <c r="W862" s="123">
        <v>0.5</v>
      </c>
      <c r="X862" s="123">
        <v>0</v>
      </c>
      <c r="Y862" s="107" t="s">
        <v>1280</v>
      </c>
      <c r="Z862" s="108"/>
      <c r="AA862" s="107"/>
      <c r="AB862" s="107"/>
      <c r="AC862" s="6"/>
      <c r="AD862" s="6"/>
      <c r="AE862" s="119">
        <v>0</v>
      </c>
      <c r="AF862" s="6"/>
      <c r="AG862" s="6"/>
      <c r="AH862" s="6"/>
      <c r="AI862" s="107"/>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c r="CN862" s="140"/>
      <c r="CO862" s="140"/>
      <c r="CP862" s="140"/>
      <c r="CQ862" s="140"/>
      <c r="CR862" s="140"/>
      <c r="CS862" s="140"/>
      <c r="CT862" s="140"/>
      <c r="CU862" s="140"/>
      <c r="CV862" s="140"/>
      <c r="CW862" s="140"/>
      <c r="CX862" s="140"/>
      <c r="CY862" s="140"/>
      <c r="CZ862" s="140"/>
      <c r="DA862" s="140"/>
      <c r="DB862" s="140"/>
      <c r="DC862" s="140"/>
      <c r="DD862" s="140"/>
      <c r="DE862" s="140"/>
      <c r="DF862" s="140"/>
      <c r="DG862" s="140"/>
      <c r="DH862" s="140"/>
      <c r="DI862" s="140"/>
      <c r="DJ862" s="140"/>
      <c r="DK862" s="140"/>
      <c r="DL862" s="140"/>
      <c r="DM862" s="140"/>
      <c r="DN862" s="140"/>
      <c r="DO862" s="140"/>
      <c r="DP862" s="140"/>
      <c r="DQ862" s="140"/>
      <c r="DR862" s="140"/>
      <c r="DS862" s="140"/>
      <c r="DT862" s="140"/>
      <c r="DU862" s="140"/>
      <c r="DV862" s="140"/>
      <c r="DW862" s="140"/>
      <c r="DX862" s="140"/>
      <c r="DY862" s="140"/>
      <c r="DZ862" s="140"/>
      <c r="EA862" s="140"/>
      <c r="EB862" s="140"/>
      <c r="EC862" s="140"/>
      <c r="ED862" s="140"/>
      <c r="EE862" s="140"/>
      <c r="EF862" s="140"/>
      <c r="EG862" s="140"/>
      <c r="EH862" s="140"/>
      <c r="EI862" s="140"/>
      <c r="EJ862" s="140"/>
      <c r="EK862" s="140"/>
      <c r="EL862" s="140"/>
      <c r="EM862" s="140"/>
      <c r="EN862" s="140"/>
      <c r="EO862" s="140"/>
      <c r="EP862" s="140"/>
      <c r="EQ862" s="140"/>
      <c r="ER862" s="140"/>
      <c r="ES862" s="140"/>
      <c r="ET862" s="140"/>
      <c r="EU862" s="140"/>
      <c r="EV862" s="140"/>
      <c r="EW862" s="140"/>
      <c r="EX862" s="140"/>
      <c r="EY862" s="140"/>
      <c r="EZ862" s="140"/>
      <c r="FA862" s="140"/>
      <c r="FB862" s="140"/>
      <c r="FC862" s="140"/>
      <c r="FD862" s="140"/>
      <c r="FE862" s="140"/>
      <c r="FF862" s="140"/>
      <c r="FG862" s="140"/>
      <c r="FH862" s="140"/>
      <c r="FI862" s="140"/>
      <c r="FJ862" s="140"/>
      <c r="FK862" s="140"/>
      <c r="FL862" s="140"/>
      <c r="FM862" s="140"/>
      <c r="FN862" s="140"/>
      <c r="FO862" s="140"/>
      <c r="FP862" s="140"/>
      <c r="FQ862" s="140"/>
      <c r="FR862" s="140"/>
      <c r="FS862" s="140"/>
      <c r="FT862" s="140"/>
      <c r="FU862" s="140"/>
      <c r="FV862" s="140"/>
      <c r="FW862" s="140"/>
      <c r="FX862" s="140"/>
      <c r="FY862" s="140"/>
      <c r="FZ862" s="140"/>
      <c r="GA862" s="140"/>
      <c r="GB862" s="140"/>
      <c r="GC862" s="140"/>
      <c r="GD862" s="140"/>
      <c r="GE862" s="140"/>
      <c r="GF862" s="140"/>
      <c r="GG862" s="140"/>
      <c r="GH862" s="140"/>
      <c r="GI862" s="140"/>
      <c r="GJ862" s="140"/>
      <c r="GK862" s="140"/>
      <c r="GL862" s="140"/>
      <c r="GM862" s="140"/>
      <c r="GN862" s="140"/>
      <c r="GO862" s="140"/>
      <c r="GP862" s="140"/>
      <c r="GQ862" s="140"/>
      <c r="GR862" s="140"/>
      <c r="GS862" s="140"/>
      <c r="GT862" s="140"/>
      <c r="GU862" s="140"/>
      <c r="GV862" s="140"/>
      <c r="GW862" s="140"/>
      <c r="GX862" s="140"/>
      <c r="GY862" s="140"/>
      <c r="GZ862" s="140"/>
      <c r="HA862" s="140"/>
      <c r="HB862" s="140"/>
      <c r="HC862" s="140"/>
      <c r="HD862" s="140"/>
      <c r="HE862" s="140"/>
      <c r="HF862" s="140"/>
      <c r="HG862" s="140"/>
      <c r="HH862" s="140"/>
      <c r="HI862" s="140"/>
      <c r="HJ862" s="140"/>
      <c r="HK862" s="140"/>
      <c r="HL862" s="140"/>
      <c r="HM862" s="140"/>
      <c r="HN862" s="140"/>
      <c r="HO862" s="140"/>
      <c r="HP862" s="140"/>
      <c r="HQ862" s="140"/>
      <c r="HR862" s="140"/>
      <c r="HS862" s="140"/>
      <c r="HT862" s="140"/>
      <c r="HU862" s="140"/>
      <c r="HV862" s="140"/>
      <c r="HW862" s="140"/>
      <c r="HX862" s="140"/>
      <c r="HY862" s="140"/>
      <c r="HZ862" s="140"/>
      <c r="IA862" s="140"/>
      <c r="IB862" s="140"/>
      <c r="IC862" s="140"/>
      <c r="ID862" s="140"/>
      <c r="IE862" s="140"/>
      <c r="IF862" s="140"/>
      <c r="IG862" s="140"/>
      <c r="IH862" s="140"/>
      <c r="II862" s="140"/>
      <c r="IJ862" s="140"/>
      <c r="IK862" s="140"/>
      <c r="IL862" s="140"/>
      <c r="IM862" s="140"/>
      <c r="IN862" s="140"/>
      <c r="IO862" s="140"/>
      <c r="IP862" s="140"/>
      <c r="IQ862" s="140"/>
      <c r="IR862" s="140"/>
      <c r="IS862" s="140"/>
      <c r="IT862" s="140"/>
      <c r="IU862" s="140"/>
      <c r="IV862" s="140"/>
      <c r="IW862" s="140"/>
    </row>
    <row r="863" spans="1:257" ht="30">
      <c r="A863" s="8" t="s">
        <v>3129</v>
      </c>
      <c r="B863" s="8" t="s">
        <v>1188</v>
      </c>
      <c r="C863" s="8" t="s">
        <v>1247</v>
      </c>
      <c r="D863" s="8" t="s">
        <v>1263</v>
      </c>
      <c r="E863" s="10" t="s">
        <v>1280</v>
      </c>
      <c r="F863" s="7" t="s">
        <v>3231</v>
      </c>
      <c r="G863" s="23" t="s">
        <v>1261</v>
      </c>
      <c r="H863" s="23" t="s">
        <v>887</v>
      </c>
      <c r="I863" s="18">
        <v>1</v>
      </c>
      <c r="J863" s="15" t="s">
        <v>931</v>
      </c>
      <c r="K863" s="141">
        <v>0.81696000000000013</v>
      </c>
      <c r="L863" s="15" t="s">
        <v>27</v>
      </c>
      <c r="M863" s="16">
        <v>1</v>
      </c>
      <c r="N863" s="16">
        <v>0.5</v>
      </c>
      <c r="O863" s="45" t="s">
        <v>3232</v>
      </c>
      <c r="P863" s="7" t="s">
        <v>3233</v>
      </c>
      <c r="Q863" s="23" t="s">
        <v>1298</v>
      </c>
      <c r="R863" s="23" t="s">
        <v>887</v>
      </c>
      <c r="S863" s="15">
        <v>1</v>
      </c>
      <c r="T863" s="15" t="s">
        <v>931</v>
      </c>
      <c r="U863" s="17">
        <v>1.1883054545454546</v>
      </c>
      <c r="V863" s="15" t="s">
        <v>27</v>
      </c>
      <c r="W863" s="16">
        <v>0</v>
      </c>
      <c r="X863" s="16">
        <v>0</v>
      </c>
      <c r="Y863" s="23" t="s">
        <v>3234</v>
      </c>
      <c r="Z863" s="7"/>
      <c r="AA863" s="23"/>
      <c r="AB863" s="23"/>
      <c r="AC863" s="15"/>
      <c r="AD863" s="15"/>
      <c r="AE863" s="17">
        <v>0</v>
      </c>
      <c r="AF863" s="15"/>
      <c r="AG863" s="15"/>
      <c r="AH863" s="15"/>
      <c r="AI863" s="23"/>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c r="CN863" s="140"/>
      <c r="CO863" s="140"/>
      <c r="CP863" s="140"/>
      <c r="CQ863" s="140"/>
      <c r="CR863" s="140"/>
      <c r="CS863" s="140"/>
      <c r="CT863" s="140"/>
      <c r="CU863" s="140"/>
      <c r="CV863" s="140"/>
      <c r="CW863" s="140"/>
      <c r="CX863" s="140"/>
      <c r="CY863" s="140"/>
      <c r="CZ863" s="140"/>
      <c r="DA863" s="140"/>
      <c r="DB863" s="140"/>
      <c r="DC863" s="140"/>
      <c r="DD863" s="140"/>
      <c r="DE863" s="140"/>
      <c r="DF863" s="140"/>
      <c r="DG863" s="140"/>
      <c r="DH863" s="140"/>
      <c r="DI863" s="140"/>
      <c r="DJ863" s="140"/>
      <c r="DK863" s="140"/>
      <c r="DL863" s="140"/>
      <c r="DM863" s="140"/>
      <c r="DN863" s="140"/>
      <c r="DO863" s="140"/>
      <c r="DP863" s="140"/>
      <c r="DQ863" s="140"/>
      <c r="DR863" s="140"/>
      <c r="DS863" s="140"/>
      <c r="DT863" s="140"/>
      <c r="DU863" s="140"/>
      <c r="DV863" s="140"/>
      <c r="DW863" s="140"/>
      <c r="DX863" s="140"/>
      <c r="DY863" s="140"/>
      <c r="DZ863" s="140"/>
      <c r="EA863" s="140"/>
      <c r="EB863" s="140"/>
      <c r="EC863" s="140"/>
      <c r="ED863" s="140"/>
      <c r="EE863" s="140"/>
      <c r="EF863" s="140"/>
      <c r="EG863" s="140"/>
      <c r="EH863" s="140"/>
      <c r="EI863" s="140"/>
      <c r="EJ863" s="140"/>
      <c r="EK863" s="140"/>
      <c r="EL863" s="140"/>
      <c r="EM863" s="140"/>
      <c r="EN863" s="140"/>
      <c r="EO863" s="140"/>
      <c r="EP863" s="140"/>
      <c r="EQ863" s="140"/>
      <c r="ER863" s="140"/>
      <c r="ES863" s="140"/>
      <c r="ET863" s="140"/>
      <c r="EU863" s="140"/>
      <c r="EV863" s="140"/>
      <c r="EW863" s="140"/>
      <c r="EX863" s="140"/>
      <c r="EY863" s="140"/>
      <c r="EZ863" s="140"/>
      <c r="FA863" s="140"/>
      <c r="FB863" s="140"/>
      <c r="FC863" s="140"/>
      <c r="FD863" s="140"/>
      <c r="FE863" s="140"/>
      <c r="FF863" s="140"/>
      <c r="FG863" s="140"/>
      <c r="FH863" s="140"/>
      <c r="FI863" s="140"/>
      <c r="FJ863" s="140"/>
      <c r="FK863" s="140"/>
      <c r="FL863" s="140"/>
      <c r="FM863" s="140"/>
      <c r="FN863" s="140"/>
      <c r="FO863" s="140"/>
      <c r="FP863" s="140"/>
      <c r="FQ863" s="140"/>
      <c r="FR863" s="140"/>
      <c r="FS863" s="140"/>
      <c r="FT863" s="140"/>
      <c r="FU863" s="140"/>
      <c r="FV863" s="140"/>
      <c r="FW863" s="140"/>
      <c r="FX863" s="140"/>
      <c r="FY863" s="140"/>
      <c r="FZ863" s="140"/>
      <c r="GA863" s="140"/>
      <c r="GB863" s="140"/>
      <c r="GC863" s="140"/>
      <c r="GD863" s="140"/>
      <c r="GE863" s="140"/>
      <c r="GF863" s="140"/>
      <c r="GG863" s="140"/>
      <c r="GH863" s="140"/>
      <c r="GI863" s="140"/>
      <c r="GJ863" s="140"/>
      <c r="GK863" s="140"/>
      <c r="GL863" s="140"/>
      <c r="GM863" s="140"/>
      <c r="GN863" s="140"/>
      <c r="GO863" s="140"/>
      <c r="GP863" s="140"/>
      <c r="GQ863" s="140"/>
      <c r="GR863" s="140"/>
      <c r="GS863" s="140"/>
      <c r="GT863" s="140"/>
      <c r="GU863" s="140"/>
      <c r="GV863" s="140"/>
      <c r="GW863" s="140"/>
      <c r="GX863" s="140"/>
      <c r="GY863" s="140"/>
      <c r="GZ863" s="140"/>
      <c r="HA863" s="140"/>
      <c r="HB863" s="140"/>
      <c r="HC863" s="140"/>
      <c r="HD863" s="140"/>
      <c r="HE863" s="140"/>
      <c r="HF863" s="140"/>
      <c r="HG863" s="140"/>
      <c r="HH863" s="140"/>
      <c r="HI863" s="140"/>
      <c r="HJ863" s="140"/>
      <c r="HK863" s="140"/>
      <c r="HL863" s="140"/>
      <c r="HM863" s="140"/>
      <c r="HN863" s="140"/>
      <c r="HO863" s="140"/>
      <c r="HP863" s="140"/>
      <c r="HQ863" s="140"/>
      <c r="HR863" s="140"/>
      <c r="HS863" s="140"/>
      <c r="HT863" s="140"/>
      <c r="HU863" s="140"/>
      <c r="HV863" s="140"/>
      <c r="HW863" s="140"/>
      <c r="HX863" s="140"/>
      <c r="HY863" s="140"/>
      <c r="HZ863" s="140"/>
      <c r="IA863" s="140"/>
      <c r="IB863" s="140"/>
      <c r="IC863" s="140"/>
      <c r="ID863" s="140"/>
      <c r="IE863" s="140"/>
      <c r="IF863" s="140"/>
      <c r="IG863" s="140"/>
      <c r="IH863" s="140"/>
      <c r="II863" s="140"/>
      <c r="IJ863" s="140"/>
      <c r="IK863" s="140"/>
      <c r="IL863" s="140"/>
      <c r="IM863" s="140"/>
      <c r="IN863" s="140"/>
      <c r="IO863" s="140"/>
      <c r="IP863" s="140"/>
      <c r="IQ863" s="140"/>
      <c r="IR863" s="140"/>
      <c r="IS863" s="140"/>
      <c r="IT863" s="140"/>
      <c r="IU863" s="140"/>
      <c r="IV863" s="140"/>
      <c r="IW863" s="140"/>
    </row>
    <row r="864" spans="1:257">
      <c r="A864" s="8" t="s">
        <v>11883</v>
      </c>
      <c r="B864" s="105" t="s">
        <v>1188</v>
      </c>
      <c r="C864" s="105" t="s">
        <v>1247</v>
      </c>
      <c r="D864" s="105" t="s">
        <v>1263</v>
      </c>
      <c r="E864" s="106" t="s">
        <v>1280</v>
      </c>
      <c r="F864" s="107" t="s">
        <v>10792</v>
      </c>
      <c r="G864" s="107" t="s">
        <v>10383</v>
      </c>
      <c r="H864" s="107" t="s">
        <v>6217</v>
      </c>
      <c r="I864" s="6">
        <v>1</v>
      </c>
      <c r="J864" s="6"/>
      <c r="K864" s="109">
        <v>0.52081200000000005</v>
      </c>
      <c r="L864" s="6" t="s">
        <v>27</v>
      </c>
      <c r="M864" s="6" t="s">
        <v>10322</v>
      </c>
      <c r="N864" s="6" t="s">
        <v>10778</v>
      </c>
      <c r="O864" s="107" t="s">
        <v>10793</v>
      </c>
      <c r="P864" s="107" t="s">
        <v>10792</v>
      </c>
      <c r="Q864" s="107" t="s">
        <v>10383</v>
      </c>
      <c r="R864" s="107" t="s">
        <v>6217</v>
      </c>
      <c r="S864" s="6">
        <v>1</v>
      </c>
      <c r="T864" s="6"/>
      <c r="U864" s="109">
        <v>0.52081200000000005</v>
      </c>
      <c r="V864" s="6" t="s">
        <v>27</v>
      </c>
      <c r="W864" s="6" t="s">
        <v>10322</v>
      </c>
      <c r="X864" s="6" t="s">
        <v>10778</v>
      </c>
      <c r="Y864" s="107" t="str">
        <f>O864</f>
        <v>Sold at $0.51  Studymate A4 70gsm 11mm Ruled Exercise Book 48 Page</v>
      </c>
      <c r="Z864" s="110" t="s">
        <v>10792</v>
      </c>
      <c r="AA864" s="107" t="s">
        <v>10383</v>
      </c>
      <c r="AB864" s="107" t="s">
        <v>6217</v>
      </c>
      <c r="AC864" s="6">
        <v>1</v>
      </c>
      <c r="AD864" s="6"/>
      <c r="AE864" s="109">
        <v>0.52081200000000005</v>
      </c>
      <c r="AF864" s="6" t="s">
        <v>27</v>
      </c>
      <c r="AG864" s="6" t="s">
        <v>10322</v>
      </c>
      <c r="AH864" s="6" t="s">
        <v>10322</v>
      </c>
      <c r="AI864" s="107" t="s">
        <v>10794</v>
      </c>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c r="CN864" s="140"/>
      <c r="CO864" s="140"/>
      <c r="CP864" s="140"/>
      <c r="CQ864" s="140"/>
      <c r="CR864" s="140"/>
      <c r="CS864" s="140"/>
      <c r="CT864" s="140"/>
      <c r="CU864" s="140"/>
      <c r="CV864" s="140"/>
      <c r="CW864" s="140"/>
      <c r="CX864" s="140"/>
      <c r="CY864" s="140"/>
      <c r="CZ864" s="140"/>
      <c r="DA864" s="140"/>
      <c r="DB864" s="140"/>
      <c r="DC864" s="140"/>
      <c r="DD864" s="140"/>
      <c r="DE864" s="140"/>
      <c r="DF864" s="140"/>
      <c r="DG864" s="140"/>
      <c r="DH864" s="140"/>
      <c r="DI864" s="140"/>
      <c r="DJ864" s="140"/>
      <c r="DK864" s="140"/>
      <c r="DL864" s="140"/>
      <c r="DM864" s="140"/>
      <c r="DN864" s="140"/>
      <c r="DO864" s="140"/>
      <c r="DP864" s="140"/>
      <c r="DQ864" s="140"/>
      <c r="DR864" s="140"/>
      <c r="DS864" s="140"/>
      <c r="DT864" s="140"/>
      <c r="DU864" s="140"/>
      <c r="DV864" s="140"/>
      <c r="DW864" s="140"/>
      <c r="DX864" s="140"/>
      <c r="DY864" s="140"/>
      <c r="DZ864" s="140"/>
      <c r="EA864" s="140"/>
      <c r="EB864" s="140"/>
      <c r="EC864" s="140"/>
      <c r="ED864" s="140"/>
      <c r="EE864" s="140"/>
      <c r="EF864" s="140"/>
      <c r="EG864" s="140"/>
      <c r="EH864" s="140"/>
      <c r="EI864" s="140"/>
      <c r="EJ864" s="140"/>
      <c r="EK864" s="140"/>
      <c r="EL864" s="140"/>
      <c r="EM864" s="140"/>
      <c r="EN864" s="140"/>
      <c r="EO864" s="140"/>
      <c r="EP864" s="140"/>
      <c r="EQ864" s="140"/>
      <c r="ER864" s="140"/>
      <c r="ES864" s="140"/>
      <c r="ET864" s="140"/>
      <c r="EU864" s="140"/>
      <c r="EV864" s="140"/>
      <c r="EW864" s="140"/>
      <c r="EX864" s="140"/>
      <c r="EY864" s="140"/>
      <c r="EZ864" s="140"/>
      <c r="FA864" s="140"/>
      <c r="FB864" s="140"/>
      <c r="FC864" s="140"/>
      <c r="FD864" s="140"/>
      <c r="FE864" s="140"/>
      <c r="FF864" s="140"/>
      <c r="FG864" s="140"/>
      <c r="FH864" s="140"/>
      <c r="FI864" s="140"/>
      <c r="FJ864" s="140"/>
      <c r="FK864" s="140"/>
      <c r="FL864" s="140"/>
      <c r="FM864" s="140"/>
      <c r="FN864" s="140"/>
      <c r="FO864" s="140"/>
      <c r="FP864" s="140"/>
      <c r="FQ864" s="140"/>
      <c r="FR864" s="140"/>
      <c r="FS864" s="140"/>
      <c r="FT864" s="140"/>
      <c r="FU864" s="140"/>
      <c r="FV864" s="140"/>
      <c r="FW864" s="140"/>
      <c r="FX864" s="140"/>
      <c r="FY864" s="140"/>
      <c r="FZ864" s="140"/>
      <c r="GA864" s="140"/>
      <c r="GB864" s="140"/>
      <c r="GC864" s="140"/>
      <c r="GD864" s="140"/>
      <c r="GE864" s="140"/>
      <c r="GF864" s="140"/>
      <c r="GG864" s="140"/>
      <c r="GH864" s="140"/>
      <c r="GI864" s="140"/>
      <c r="GJ864" s="140"/>
      <c r="GK864" s="140"/>
      <c r="GL864" s="140"/>
      <c r="GM864" s="140"/>
      <c r="GN864" s="140"/>
      <c r="GO864" s="140"/>
      <c r="GP864" s="140"/>
      <c r="GQ864" s="140"/>
      <c r="GR864" s="140"/>
      <c r="GS864" s="140"/>
      <c r="GT864" s="140"/>
      <c r="GU864" s="140"/>
      <c r="GV864" s="140"/>
      <c r="GW864" s="140"/>
      <c r="GX864" s="140"/>
      <c r="GY864" s="140"/>
      <c r="GZ864" s="140"/>
      <c r="HA864" s="140"/>
      <c r="HB864" s="140"/>
      <c r="HC864" s="140"/>
      <c r="HD864" s="140"/>
      <c r="HE864" s="140"/>
      <c r="HF864" s="140"/>
      <c r="HG864" s="140"/>
      <c r="HH864" s="140"/>
      <c r="HI864" s="140"/>
      <c r="HJ864" s="140"/>
      <c r="HK864" s="140"/>
      <c r="HL864" s="140"/>
      <c r="HM864" s="140"/>
      <c r="HN864" s="140"/>
      <c r="HO864" s="140"/>
      <c r="HP864" s="140"/>
      <c r="HQ864" s="140"/>
      <c r="HR864" s="140"/>
      <c r="HS864" s="140"/>
      <c r="HT864" s="140"/>
      <c r="HU864" s="140"/>
      <c r="HV864" s="140"/>
      <c r="HW864" s="140"/>
      <c r="HX864" s="140"/>
      <c r="HY864" s="140"/>
      <c r="HZ864" s="140"/>
      <c r="IA864" s="140"/>
      <c r="IB864" s="140"/>
      <c r="IC864" s="140"/>
      <c r="ID864" s="140"/>
      <c r="IE864" s="140"/>
      <c r="IF864" s="140"/>
      <c r="IG864" s="140"/>
      <c r="IH864" s="140"/>
      <c r="II864" s="140"/>
      <c r="IJ864" s="140"/>
      <c r="IK864" s="140"/>
      <c r="IL864" s="140"/>
      <c r="IM864" s="140"/>
      <c r="IN864" s="140"/>
      <c r="IO864" s="140"/>
      <c r="IP864" s="140"/>
      <c r="IQ864" s="140"/>
      <c r="IR864" s="140"/>
      <c r="IS864" s="140"/>
      <c r="IT864" s="140"/>
      <c r="IU864" s="140"/>
      <c r="IV864" s="140"/>
      <c r="IW864" s="140"/>
    </row>
    <row r="865" spans="1:257">
      <c r="A865" s="8" t="s">
        <v>12314</v>
      </c>
      <c r="B865" s="105" t="s">
        <v>1188</v>
      </c>
      <c r="C865" s="105" t="s">
        <v>1247</v>
      </c>
      <c r="D865" s="105" t="s">
        <v>1263</v>
      </c>
      <c r="E865" s="106" t="s">
        <v>1280</v>
      </c>
      <c r="F865" s="107" t="s">
        <v>12364</v>
      </c>
      <c r="G865" s="107" t="s">
        <v>1475</v>
      </c>
      <c r="H865" s="107" t="s">
        <v>887</v>
      </c>
      <c r="I865" s="6">
        <v>1</v>
      </c>
      <c r="J865" s="6" t="s">
        <v>12293</v>
      </c>
      <c r="K865" s="134">
        <v>1.3071360000000001</v>
      </c>
      <c r="L865" s="119"/>
      <c r="M865" s="6"/>
      <c r="N865" s="6"/>
      <c r="O865" s="107" t="s">
        <v>12365</v>
      </c>
      <c r="P865" s="107" t="s">
        <v>12364</v>
      </c>
      <c r="Q865" s="107" t="s">
        <v>1475</v>
      </c>
      <c r="R865" s="107" t="s">
        <v>887</v>
      </c>
      <c r="S865" s="6">
        <v>1</v>
      </c>
      <c r="T865" s="6" t="s">
        <v>12293</v>
      </c>
      <c r="U865" s="119">
        <v>1.3071360000000001</v>
      </c>
      <c r="V865" s="119"/>
      <c r="W865" s="124">
        <v>0.25</v>
      </c>
      <c r="X865" s="124">
        <v>0.6</v>
      </c>
      <c r="Y865" s="107" t="s">
        <v>12365</v>
      </c>
      <c r="Z865" s="107" t="s">
        <v>12366</v>
      </c>
      <c r="AA865" s="107" t="s">
        <v>12348</v>
      </c>
      <c r="AB865" s="107" t="s">
        <v>887</v>
      </c>
      <c r="AC865" s="6">
        <v>1</v>
      </c>
      <c r="AD865" s="6"/>
      <c r="AE865" s="119">
        <v>1.1233200000000003</v>
      </c>
      <c r="AF865" s="119"/>
      <c r="AG865" s="6"/>
      <c r="AH865" s="6"/>
      <c r="AI865" s="107" t="s">
        <v>12367</v>
      </c>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c r="CN865" s="140"/>
      <c r="CO865" s="140"/>
      <c r="CP865" s="140"/>
      <c r="CQ865" s="140"/>
      <c r="CR865" s="140"/>
      <c r="CS865" s="140"/>
      <c r="CT865" s="140"/>
      <c r="CU865" s="140"/>
      <c r="CV865" s="140"/>
      <c r="CW865" s="140"/>
      <c r="CX865" s="140"/>
      <c r="CY865" s="140"/>
      <c r="CZ865" s="140"/>
      <c r="DA865" s="140"/>
      <c r="DB865" s="140"/>
      <c r="DC865" s="140"/>
      <c r="DD865" s="140"/>
      <c r="DE865" s="140"/>
      <c r="DF865" s="140"/>
      <c r="DG865" s="140"/>
      <c r="DH865" s="140"/>
      <c r="DI865" s="140"/>
      <c r="DJ865" s="140"/>
      <c r="DK865" s="140"/>
      <c r="DL865" s="140"/>
      <c r="DM865" s="140"/>
      <c r="DN865" s="140"/>
      <c r="DO865" s="140"/>
      <c r="DP865" s="140"/>
      <c r="DQ865" s="140"/>
      <c r="DR865" s="140"/>
      <c r="DS865" s="140"/>
      <c r="DT865" s="140"/>
      <c r="DU865" s="140"/>
      <c r="DV865" s="140"/>
      <c r="DW865" s="140"/>
      <c r="DX865" s="140"/>
      <c r="DY865" s="140"/>
      <c r="DZ865" s="140"/>
      <c r="EA865" s="140"/>
      <c r="EB865" s="140"/>
      <c r="EC865" s="140"/>
      <c r="ED865" s="140"/>
      <c r="EE865" s="140"/>
      <c r="EF865" s="140"/>
      <c r="EG865" s="140"/>
      <c r="EH865" s="140"/>
      <c r="EI865" s="140"/>
      <c r="EJ865" s="140"/>
      <c r="EK865" s="140"/>
      <c r="EL865" s="140"/>
      <c r="EM865" s="140"/>
      <c r="EN865" s="140"/>
      <c r="EO865" s="140"/>
      <c r="EP865" s="140"/>
      <c r="EQ865" s="140"/>
      <c r="ER865" s="140"/>
      <c r="ES865" s="140"/>
      <c r="ET865" s="140"/>
      <c r="EU865" s="140"/>
      <c r="EV865" s="140"/>
      <c r="EW865" s="140"/>
      <c r="EX865" s="140"/>
      <c r="EY865" s="140"/>
      <c r="EZ865" s="140"/>
      <c r="FA865" s="140"/>
      <c r="FB865" s="140"/>
      <c r="FC865" s="140"/>
      <c r="FD865" s="140"/>
      <c r="FE865" s="140"/>
      <c r="FF865" s="140"/>
      <c r="FG865" s="140"/>
      <c r="FH865" s="140"/>
      <c r="FI865" s="140"/>
      <c r="FJ865" s="140"/>
      <c r="FK865" s="140"/>
      <c r="FL865" s="140"/>
      <c r="FM865" s="140"/>
      <c r="FN865" s="140"/>
      <c r="FO865" s="140"/>
      <c r="FP865" s="140"/>
      <c r="FQ865" s="140"/>
      <c r="FR865" s="140"/>
      <c r="FS865" s="140"/>
      <c r="FT865" s="140"/>
      <c r="FU865" s="140"/>
      <c r="FV865" s="140"/>
      <c r="FW865" s="140"/>
      <c r="FX865" s="140"/>
      <c r="FY865" s="140"/>
      <c r="FZ865" s="140"/>
      <c r="GA865" s="140"/>
      <c r="GB865" s="140"/>
      <c r="GC865" s="140"/>
      <c r="GD865" s="140"/>
      <c r="GE865" s="140"/>
      <c r="GF865" s="140"/>
      <c r="GG865" s="140"/>
      <c r="GH865" s="140"/>
      <c r="GI865" s="140"/>
      <c r="GJ865" s="140"/>
      <c r="GK865" s="140"/>
      <c r="GL865" s="140"/>
      <c r="GM865" s="140"/>
      <c r="GN865" s="140"/>
      <c r="GO865" s="140"/>
      <c r="GP865" s="140"/>
      <c r="GQ865" s="140"/>
      <c r="GR865" s="140"/>
      <c r="GS865" s="140"/>
      <c r="GT865" s="140"/>
      <c r="GU865" s="140"/>
      <c r="GV865" s="140"/>
      <c r="GW865" s="140"/>
      <c r="GX865" s="140"/>
      <c r="GY865" s="140"/>
      <c r="GZ865" s="140"/>
      <c r="HA865" s="140"/>
      <c r="HB865" s="140"/>
      <c r="HC865" s="140"/>
      <c r="HD865" s="140"/>
      <c r="HE865" s="140"/>
      <c r="HF865" s="140"/>
      <c r="HG865" s="140"/>
      <c r="HH865" s="140"/>
      <c r="HI865" s="140"/>
      <c r="HJ865" s="140"/>
      <c r="HK865" s="140"/>
      <c r="HL865" s="140"/>
      <c r="HM865" s="140"/>
      <c r="HN865" s="140"/>
      <c r="HO865" s="140"/>
      <c r="HP865" s="140"/>
      <c r="HQ865" s="140"/>
      <c r="HR865" s="140"/>
      <c r="HS865" s="140"/>
      <c r="HT865" s="140"/>
      <c r="HU865" s="140"/>
      <c r="HV865" s="140"/>
      <c r="HW865" s="140"/>
      <c r="HX865" s="140"/>
      <c r="HY865" s="140"/>
      <c r="HZ865" s="140"/>
      <c r="IA865" s="140"/>
      <c r="IB865" s="140"/>
      <c r="IC865" s="140"/>
      <c r="ID865" s="140"/>
      <c r="IE865" s="140"/>
      <c r="IF865" s="140"/>
      <c r="IG865" s="140"/>
      <c r="IH865" s="140"/>
      <c r="II865" s="140"/>
      <c r="IJ865" s="140"/>
      <c r="IK865" s="140"/>
      <c r="IL865" s="140"/>
      <c r="IM865" s="140"/>
      <c r="IN865" s="140"/>
      <c r="IO865" s="140"/>
      <c r="IP865" s="140"/>
      <c r="IQ865" s="140"/>
      <c r="IR865" s="140"/>
      <c r="IS865" s="140"/>
      <c r="IT865" s="140"/>
      <c r="IU865" s="140"/>
      <c r="IV865" s="140"/>
      <c r="IW865" s="140"/>
    </row>
    <row r="866" spans="1:257">
      <c r="A866" s="8" t="s">
        <v>5996</v>
      </c>
      <c r="B866" s="8" t="s">
        <v>1188</v>
      </c>
      <c r="C866" s="8" t="s">
        <v>1247</v>
      </c>
      <c r="D866" s="8" t="s">
        <v>1263</v>
      </c>
      <c r="E866" s="10" t="s">
        <v>1276</v>
      </c>
      <c r="F866" s="7" t="s">
        <v>6692</v>
      </c>
      <c r="G866" s="23" t="s">
        <v>5996</v>
      </c>
      <c r="H866" s="23" t="s">
        <v>887</v>
      </c>
      <c r="I866" s="15">
        <v>1</v>
      </c>
      <c r="J866" s="15">
        <v>60</v>
      </c>
      <c r="K866" s="141">
        <v>0.56266639259999995</v>
      </c>
      <c r="L866" s="15" t="s">
        <v>27</v>
      </c>
      <c r="M866" s="16">
        <v>0</v>
      </c>
      <c r="N866" s="16">
        <v>1</v>
      </c>
      <c r="O866" s="45" t="s">
        <v>6693</v>
      </c>
      <c r="P866" s="7" t="s">
        <v>6694</v>
      </c>
      <c r="Q866" s="23" t="s">
        <v>5996</v>
      </c>
      <c r="R866" s="23" t="s">
        <v>887</v>
      </c>
      <c r="S866" s="15">
        <v>1</v>
      </c>
      <c r="T866" s="15">
        <v>120</v>
      </c>
      <c r="U866" s="17">
        <v>0.92763918779999999</v>
      </c>
      <c r="V866" s="15" t="s">
        <v>27</v>
      </c>
      <c r="W866" s="16">
        <v>0</v>
      </c>
      <c r="X866" s="16">
        <v>1</v>
      </c>
      <c r="Y866" s="23" t="s">
        <v>6695</v>
      </c>
      <c r="Z866" s="7"/>
      <c r="AA866" s="23"/>
      <c r="AB866" s="23"/>
      <c r="AC866" s="15"/>
      <c r="AD866" s="15"/>
      <c r="AE866" s="17">
        <v>0</v>
      </c>
      <c r="AF866" s="15"/>
      <c r="AG866" s="16"/>
      <c r="AH866" s="16"/>
      <c r="AI866" s="23"/>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c r="CN866" s="140"/>
      <c r="CO866" s="140"/>
      <c r="CP866" s="140"/>
      <c r="CQ866" s="140"/>
      <c r="CR866" s="140"/>
      <c r="CS866" s="140"/>
      <c r="CT866" s="140"/>
      <c r="CU866" s="140"/>
      <c r="CV866" s="140"/>
      <c r="CW866" s="140"/>
      <c r="CX866" s="140"/>
      <c r="CY866" s="140"/>
      <c r="CZ866" s="140"/>
      <c r="DA866" s="140"/>
      <c r="DB866" s="140"/>
      <c r="DC866" s="140"/>
      <c r="DD866" s="140"/>
      <c r="DE866" s="140"/>
      <c r="DF866" s="140"/>
      <c r="DG866" s="140"/>
      <c r="DH866" s="140"/>
      <c r="DI866" s="140"/>
      <c r="DJ866" s="140"/>
      <c r="DK866" s="140"/>
      <c r="DL866" s="140"/>
      <c r="DM866" s="140"/>
      <c r="DN866" s="140"/>
      <c r="DO866" s="140"/>
      <c r="DP866" s="140"/>
      <c r="DQ866" s="140"/>
      <c r="DR866" s="140"/>
      <c r="DS866" s="140"/>
      <c r="DT866" s="140"/>
      <c r="DU866" s="140"/>
      <c r="DV866" s="140"/>
      <c r="DW866" s="140"/>
      <c r="DX866" s="140"/>
      <c r="DY866" s="140"/>
      <c r="DZ866" s="140"/>
      <c r="EA866" s="140"/>
      <c r="EB866" s="140"/>
      <c r="EC866" s="140"/>
      <c r="ED866" s="140"/>
      <c r="EE866" s="140"/>
      <c r="EF866" s="140"/>
      <c r="EG866" s="140"/>
      <c r="EH866" s="140"/>
      <c r="EI866" s="140"/>
      <c r="EJ866" s="140"/>
      <c r="EK866" s="140"/>
      <c r="EL866" s="140"/>
      <c r="EM866" s="140"/>
      <c r="EN866" s="140"/>
      <c r="EO866" s="140"/>
      <c r="EP866" s="140"/>
      <c r="EQ866" s="140"/>
      <c r="ER866" s="140"/>
      <c r="ES866" s="140"/>
      <c r="ET866" s="140"/>
      <c r="EU866" s="140"/>
      <c r="EV866" s="140"/>
      <c r="EW866" s="140"/>
      <c r="EX866" s="140"/>
      <c r="EY866" s="140"/>
      <c r="EZ866" s="140"/>
      <c r="FA866" s="140"/>
      <c r="FB866" s="140"/>
      <c r="FC866" s="140"/>
      <c r="FD866" s="140"/>
      <c r="FE866" s="140"/>
      <c r="FF866" s="140"/>
      <c r="FG866" s="140"/>
      <c r="FH866" s="140"/>
      <c r="FI866" s="140"/>
      <c r="FJ866" s="140"/>
      <c r="FK866" s="140"/>
      <c r="FL866" s="140"/>
      <c r="FM866" s="140"/>
      <c r="FN866" s="140"/>
      <c r="FO866" s="140"/>
      <c r="FP866" s="140"/>
      <c r="FQ866" s="140"/>
      <c r="FR866" s="140"/>
      <c r="FS866" s="140"/>
      <c r="FT866" s="140"/>
      <c r="FU866" s="140"/>
      <c r="FV866" s="140"/>
      <c r="FW866" s="140"/>
      <c r="FX866" s="140"/>
      <c r="FY866" s="140"/>
      <c r="FZ866" s="140"/>
      <c r="GA866" s="140"/>
      <c r="GB866" s="140"/>
      <c r="GC866" s="140"/>
      <c r="GD866" s="140"/>
      <c r="GE866" s="140"/>
      <c r="GF866" s="140"/>
      <c r="GG866" s="140"/>
      <c r="GH866" s="140"/>
      <c r="GI866" s="140"/>
      <c r="GJ866" s="140"/>
      <c r="GK866" s="140"/>
      <c r="GL866" s="140"/>
      <c r="GM866" s="140"/>
      <c r="GN866" s="140"/>
      <c r="GO866" s="140"/>
      <c r="GP866" s="140"/>
      <c r="GQ866" s="140"/>
      <c r="GR866" s="140"/>
      <c r="GS866" s="140"/>
      <c r="GT866" s="140"/>
      <c r="GU866" s="140"/>
      <c r="GV866" s="140"/>
      <c r="GW866" s="140"/>
      <c r="GX866" s="140"/>
      <c r="GY866" s="140"/>
      <c r="GZ866" s="140"/>
      <c r="HA866" s="140"/>
      <c r="HB866" s="140"/>
      <c r="HC866" s="140"/>
      <c r="HD866" s="140"/>
      <c r="HE866" s="140"/>
      <c r="HF866" s="140"/>
      <c r="HG866" s="140"/>
      <c r="HH866" s="140"/>
      <c r="HI866" s="140"/>
      <c r="HJ866" s="140"/>
      <c r="HK866" s="140"/>
      <c r="HL866" s="140"/>
      <c r="HM866" s="140"/>
      <c r="HN866" s="140"/>
      <c r="HO866" s="140"/>
      <c r="HP866" s="140"/>
      <c r="HQ866" s="140"/>
      <c r="HR866" s="140"/>
      <c r="HS866" s="140"/>
      <c r="HT866" s="140"/>
      <c r="HU866" s="140"/>
      <c r="HV866" s="140"/>
      <c r="HW866" s="140"/>
      <c r="HX866" s="140"/>
      <c r="HY866" s="140"/>
      <c r="HZ866" s="140"/>
      <c r="IA866" s="140"/>
      <c r="IB866" s="140"/>
      <c r="IC866" s="140"/>
      <c r="ID866" s="140"/>
      <c r="IE866" s="140"/>
      <c r="IF866" s="140"/>
      <c r="IG866" s="140"/>
      <c r="IH866" s="140"/>
      <c r="II866" s="140"/>
      <c r="IJ866" s="140"/>
      <c r="IK866" s="140"/>
      <c r="IL866" s="140"/>
      <c r="IM866" s="140"/>
      <c r="IN866" s="140"/>
      <c r="IO866" s="140"/>
      <c r="IP866" s="140"/>
      <c r="IQ866" s="140"/>
      <c r="IR866" s="140"/>
      <c r="IS866" s="140"/>
      <c r="IT866" s="140"/>
      <c r="IU866" s="140"/>
      <c r="IV866" s="140"/>
      <c r="IW866" s="140"/>
    </row>
    <row r="867" spans="1:257">
      <c r="A867" s="8" t="s">
        <v>19</v>
      </c>
      <c r="B867" s="8" t="s">
        <v>1188</v>
      </c>
      <c r="C867" s="8" t="s">
        <v>1247</v>
      </c>
      <c r="D867" s="8" t="s">
        <v>1263</v>
      </c>
      <c r="E867" s="10" t="s">
        <v>1276</v>
      </c>
      <c r="F867" s="7"/>
      <c r="G867" s="23"/>
      <c r="H867" s="23"/>
      <c r="I867" s="15"/>
      <c r="J867" s="15"/>
      <c r="K867" s="141">
        <v>0</v>
      </c>
      <c r="L867" s="15"/>
      <c r="M867" s="16"/>
      <c r="N867" s="16"/>
      <c r="O867" s="46"/>
      <c r="P867" s="30" t="s">
        <v>1277</v>
      </c>
      <c r="Q867" s="23" t="s">
        <v>1278</v>
      </c>
      <c r="R867" s="23" t="s">
        <v>26</v>
      </c>
      <c r="S867" s="15">
        <v>1</v>
      </c>
      <c r="T867" s="15"/>
      <c r="U867" s="37">
        <v>0.4563672592500001</v>
      </c>
      <c r="V867" s="15" t="s">
        <v>27</v>
      </c>
      <c r="W867" s="16">
        <v>0</v>
      </c>
      <c r="X867" s="16">
        <v>0</v>
      </c>
      <c r="Y867" s="23" t="s">
        <v>1279</v>
      </c>
      <c r="Z867" s="7"/>
      <c r="AA867" s="23"/>
      <c r="AB867" s="23"/>
      <c r="AC867" s="15"/>
      <c r="AD867" s="15"/>
      <c r="AE867" s="17">
        <v>0</v>
      </c>
      <c r="AF867" s="15"/>
      <c r="AG867" s="15"/>
      <c r="AH867" s="15"/>
      <c r="AI867" s="23"/>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c r="CN867" s="140"/>
      <c r="CO867" s="140"/>
      <c r="CP867" s="140"/>
      <c r="CQ867" s="140"/>
      <c r="CR867" s="140"/>
      <c r="CS867" s="140"/>
      <c r="CT867" s="140"/>
      <c r="CU867" s="140"/>
      <c r="CV867" s="140"/>
      <c r="CW867" s="140"/>
      <c r="CX867" s="140"/>
      <c r="CY867" s="140"/>
      <c r="CZ867" s="140"/>
      <c r="DA867" s="140"/>
      <c r="DB867" s="140"/>
      <c r="DC867" s="140"/>
      <c r="DD867" s="140"/>
      <c r="DE867" s="140"/>
      <c r="DF867" s="140"/>
      <c r="DG867" s="140"/>
      <c r="DH867" s="140"/>
      <c r="DI867" s="140"/>
      <c r="DJ867" s="140"/>
      <c r="DK867" s="140"/>
      <c r="DL867" s="140"/>
      <c r="DM867" s="140"/>
      <c r="DN867" s="140"/>
      <c r="DO867" s="140"/>
      <c r="DP867" s="140"/>
      <c r="DQ867" s="140"/>
      <c r="DR867" s="140"/>
      <c r="DS867" s="140"/>
      <c r="DT867" s="140"/>
      <c r="DU867" s="140"/>
      <c r="DV867" s="140"/>
      <c r="DW867" s="140"/>
      <c r="DX867" s="140"/>
      <c r="DY867" s="140"/>
      <c r="DZ867" s="140"/>
      <c r="EA867" s="140"/>
      <c r="EB867" s="140"/>
      <c r="EC867" s="140"/>
      <c r="ED867" s="140"/>
      <c r="EE867" s="140"/>
      <c r="EF867" s="140"/>
      <c r="EG867" s="140"/>
      <c r="EH867" s="140"/>
      <c r="EI867" s="140"/>
      <c r="EJ867" s="140"/>
      <c r="EK867" s="140"/>
      <c r="EL867" s="140"/>
      <c r="EM867" s="140"/>
      <c r="EN867" s="140"/>
      <c r="EO867" s="140"/>
      <c r="EP867" s="140"/>
      <c r="EQ867" s="140"/>
      <c r="ER867" s="140"/>
      <c r="ES867" s="140"/>
      <c r="ET867" s="140"/>
      <c r="EU867" s="140"/>
      <c r="EV867" s="140"/>
      <c r="EW867" s="140"/>
      <c r="EX867" s="140"/>
      <c r="EY867" s="140"/>
      <c r="EZ867" s="140"/>
      <c r="FA867" s="140"/>
      <c r="FB867" s="140"/>
      <c r="FC867" s="140"/>
      <c r="FD867" s="140"/>
      <c r="FE867" s="140"/>
      <c r="FF867" s="140"/>
      <c r="FG867" s="140"/>
      <c r="FH867" s="140"/>
      <c r="FI867" s="140"/>
      <c r="FJ867" s="140"/>
      <c r="FK867" s="140"/>
      <c r="FL867" s="140"/>
      <c r="FM867" s="140"/>
      <c r="FN867" s="140"/>
      <c r="FO867" s="140"/>
      <c r="FP867" s="140"/>
      <c r="FQ867" s="140"/>
      <c r="FR867" s="140"/>
      <c r="FS867" s="140"/>
      <c r="FT867" s="140"/>
      <c r="FU867" s="140"/>
      <c r="FV867" s="140"/>
      <c r="FW867" s="140"/>
      <c r="FX867" s="140"/>
      <c r="FY867" s="140"/>
      <c r="FZ867" s="140"/>
      <c r="GA867" s="140"/>
      <c r="GB867" s="140"/>
      <c r="GC867" s="140"/>
      <c r="GD867" s="140"/>
      <c r="GE867" s="140"/>
      <c r="GF867" s="140"/>
      <c r="GG867" s="140"/>
      <c r="GH867" s="140"/>
      <c r="GI867" s="140"/>
      <c r="GJ867" s="140"/>
      <c r="GK867" s="140"/>
      <c r="GL867" s="140"/>
      <c r="GM867" s="140"/>
      <c r="GN867" s="140"/>
      <c r="GO867" s="140"/>
      <c r="GP867" s="140"/>
      <c r="GQ867" s="140"/>
      <c r="GR867" s="140"/>
      <c r="GS867" s="140"/>
      <c r="GT867" s="140"/>
      <c r="GU867" s="140"/>
      <c r="GV867" s="140"/>
      <c r="GW867" s="140"/>
      <c r="GX867" s="140"/>
      <c r="GY867" s="140"/>
      <c r="GZ867" s="140"/>
      <c r="HA867" s="140"/>
      <c r="HB867" s="140"/>
      <c r="HC867" s="140"/>
      <c r="HD867" s="140"/>
      <c r="HE867" s="140"/>
      <c r="HF867" s="140"/>
      <c r="HG867" s="140"/>
      <c r="HH867" s="140"/>
      <c r="HI867" s="140"/>
      <c r="HJ867" s="140"/>
      <c r="HK867" s="140"/>
      <c r="HL867" s="140"/>
      <c r="HM867" s="140"/>
      <c r="HN867" s="140"/>
      <c r="HO867" s="140"/>
      <c r="HP867" s="140"/>
      <c r="HQ867" s="140"/>
      <c r="HR867" s="140"/>
      <c r="HS867" s="140"/>
      <c r="HT867" s="140"/>
      <c r="HU867" s="140"/>
      <c r="HV867" s="140"/>
      <c r="HW867" s="140"/>
      <c r="HX867" s="140"/>
      <c r="HY867" s="140"/>
      <c r="HZ867" s="140"/>
      <c r="IA867" s="140"/>
      <c r="IB867" s="140"/>
      <c r="IC867" s="140"/>
      <c r="ID867" s="140"/>
      <c r="IE867" s="140"/>
      <c r="IF867" s="140"/>
      <c r="IG867" s="140"/>
      <c r="IH867" s="140"/>
      <c r="II867" s="140"/>
      <c r="IJ867" s="140"/>
      <c r="IK867" s="140"/>
      <c r="IL867" s="140"/>
      <c r="IM867" s="140"/>
      <c r="IN867" s="140"/>
      <c r="IO867" s="140"/>
      <c r="IP867" s="140"/>
      <c r="IQ867" s="140"/>
      <c r="IR867" s="140"/>
      <c r="IS867" s="140"/>
      <c r="IT867" s="140"/>
      <c r="IU867" s="140"/>
      <c r="IV867" s="140"/>
      <c r="IW867" s="140"/>
    </row>
    <row r="868" spans="1:257">
      <c r="A868" s="8" t="s">
        <v>13906</v>
      </c>
      <c r="B868" s="105" t="s">
        <v>1188</v>
      </c>
      <c r="C868" s="105" t="s">
        <v>1247</v>
      </c>
      <c r="D868" s="105" t="s">
        <v>1263</v>
      </c>
      <c r="E868" s="106" t="s">
        <v>1276</v>
      </c>
      <c r="F868" s="108" t="s">
        <v>13957</v>
      </c>
      <c r="G868" s="107" t="s">
        <v>1261</v>
      </c>
      <c r="H868" s="107" t="s">
        <v>887</v>
      </c>
      <c r="I868" s="6">
        <v>1</v>
      </c>
      <c r="J868" s="107"/>
      <c r="K868" s="134">
        <v>0.71814017799999996</v>
      </c>
      <c r="L868" s="6" t="s">
        <v>27</v>
      </c>
      <c r="M868" s="123">
        <v>0.5</v>
      </c>
      <c r="N868" s="123">
        <v>0</v>
      </c>
      <c r="O868" s="107" t="s">
        <v>13958</v>
      </c>
      <c r="P868" s="108" t="s">
        <v>13957</v>
      </c>
      <c r="Q868" s="107" t="s">
        <v>1261</v>
      </c>
      <c r="R868" s="107" t="s">
        <v>887</v>
      </c>
      <c r="S868" s="6">
        <v>1</v>
      </c>
      <c r="T868" s="6"/>
      <c r="U868" s="119">
        <v>0.71814017799999996</v>
      </c>
      <c r="V868" s="6" t="s">
        <v>27</v>
      </c>
      <c r="W868" s="123">
        <v>0.5</v>
      </c>
      <c r="X868" s="123">
        <v>0</v>
      </c>
      <c r="Y868" s="107" t="s">
        <v>13958</v>
      </c>
      <c r="Z868" s="108"/>
      <c r="AA868" s="107"/>
      <c r="AB868" s="107"/>
      <c r="AC868" s="6"/>
      <c r="AD868" s="6"/>
      <c r="AE868" s="119">
        <v>0</v>
      </c>
      <c r="AF868" s="6"/>
      <c r="AG868" s="6"/>
      <c r="AH868" s="6"/>
      <c r="AI868" s="107"/>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c r="CN868" s="140"/>
      <c r="CO868" s="140"/>
      <c r="CP868" s="140"/>
      <c r="CQ868" s="140"/>
      <c r="CR868" s="140"/>
      <c r="CS868" s="140"/>
      <c r="CT868" s="140"/>
      <c r="CU868" s="140"/>
      <c r="CV868" s="140"/>
      <c r="CW868" s="140"/>
      <c r="CX868" s="140"/>
      <c r="CY868" s="140"/>
      <c r="CZ868" s="140"/>
      <c r="DA868" s="140"/>
      <c r="DB868" s="140"/>
      <c r="DC868" s="140"/>
      <c r="DD868" s="140"/>
      <c r="DE868" s="140"/>
      <c r="DF868" s="140"/>
      <c r="DG868" s="140"/>
      <c r="DH868" s="140"/>
      <c r="DI868" s="140"/>
      <c r="DJ868" s="140"/>
      <c r="DK868" s="140"/>
      <c r="DL868" s="140"/>
      <c r="DM868" s="140"/>
      <c r="DN868" s="140"/>
      <c r="DO868" s="140"/>
      <c r="DP868" s="140"/>
      <c r="DQ868" s="140"/>
      <c r="DR868" s="140"/>
      <c r="DS868" s="140"/>
      <c r="DT868" s="140"/>
      <c r="DU868" s="140"/>
      <c r="DV868" s="140"/>
      <c r="DW868" s="140"/>
      <c r="DX868" s="140"/>
      <c r="DY868" s="140"/>
      <c r="DZ868" s="140"/>
      <c r="EA868" s="140"/>
      <c r="EB868" s="140"/>
      <c r="EC868" s="140"/>
      <c r="ED868" s="140"/>
      <c r="EE868" s="140"/>
      <c r="EF868" s="140"/>
      <c r="EG868" s="140"/>
      <c r="EH868" s="140"/>
      <c r="EI868" s="140"/>
      <c r="EJ868" s="140"/>
      <c r="EK868" s="140"/>
      <c r="EL868" s="140"/>
      <c r="EM868" s="140"/>
      <c r="EN868" s="140"/>
      <c r="EO868" s="140"/>
      <c r="EP868" s="140"/>
      <c r="EQ868" s="140"/>
      <c r="ER868" s="140"/>
      <c r="ES868" s="140"/>
      <c r="ET868" s="140"/>
      <c r="EU868" s="140"/>
      <c r="EV868" s="140"/>
      <c r="EW868" s="140"/>
      <c r="EX868" s="140"/>
      <c r="EY868" s="140"/>
      <c r="EZ868" s="140"/>
      <c r="FA868" s="140"/>
      <c r="FB868" s="140"/>
      <c r="FC868" s="140"/>
      <c r="FD868" s="140"/>
      <c r="FE868" s="140"/>
      <c r="FF868" s="140"/>
      <c r="FG868" s="140"/>
      <c r="FH868" s="140"/>
      <c r="FI868" s="140"/>
      <c r="FJ868" s="140"/>
      <c r="FK868" s="140"/>
      <c r="FL868" s="140"/>
      <c r="FM868" s="140"/>
      <c r="FN868" s="140"/>
      <c r="FO868" s="140"/>
      <c r="FP868" s="140"/>
      <c r="FQ868" s="140"/>
      <c r="FR868" s="140"/>
      <c r="FS868" s="140"/>
      <c r="FT868" s="140"/>
      <c r="FU868" s="140"/>
      <c r="FV868" s="140"/>
      <c r="FW868" s="140"/>
      <c r="FX868" s="140"/>
      <c r="FY868" s="140"/>
      <c r="FZ868" s="140"/>
      <c r="GA868" s="140"/>
      <c r="GB868" s="140"/>
      <c r="GC868" s="140"/>
      <c r="GD868" s="140"/>
      <c r="GE868" s="140"/>
      <c r="GF868" s="140"/>
      <c r="GG868" s="140"/>
      <c r="GH868" s="140"/>
      <c r="GI868" s="140"/>
      <c r="GJ868" s="140"/>
      <c r="GK868" s="140"/>
      <c r="GL868" s="140"/>
      <c r="GM868" s="140"/>
      <c r="GN868" s="140"/>
      <c r="GO868" s="140"/>
      <c r="GP868" s="140"/>
      <c r="GQ868" s="140"/>
      <c r="GR868" s="140"/>
      <c r="GS868" s="140"/>
      <c r="GT868" s="140"/>
      <c r="GU868" s="140"/>
      <c r="GV868" s="140"/>
      <c r="GW868" s="140"/>
      <c r="GX868" s="140"/>
      <c r="GY868" s="140"/>
      <c r="GZ868" s="140"/>
      <c r="HA868" s="140"/>
      <c r="HB868" s="140"/>
      <c r="HC868" s="140"/>
      <c r="HD868" s="140"/>
      <c r="HE868" s="140"/>
      <c r="HF868" s="140"/>
      <c r="HG868" s="140"/>
      <c r="HH868" s="140"/>
      <c r="HI868" s="140"/>
      <c r="HJ868" s="140"/>
      <c r="HK868" s="140"/>
      <c r="HL868" s="140"/>
      <c r="HM868" s="140"/>
      <c r="HN868" s="140"/>
      <c r="HO868" s="140"/>
      <c r="HP868" s="140"/>
      <c r="HQ868" s="140"/>
      <c r="HR868" s="140"/>
      <c r="HS868" s="140"/>
      <c r="HT868" s="140"/>
      <c r="HU868" s="140"/>
      <c r="HV868" s="140"/>
      <c r="HW868" s="140"/>
      <c r="HX868" s="140"/>
      <c r="HY868" s="140"/>
      <c r="HZ868" s="140"/>
      <c r="IA868" s="140"/>
      <c r="IB868" s="140"/>
      <c r="IC868" s="140"/>
      <c r="ID868" s="140"/>
      <c r="IE868" s="140"/>
      <c r="IF868" s="140"/>
      <c r="IG868" s="140"/>
      <c r="IH868" s="140"/>
      <c r="II868" s="140"/>
      <c r="IJ868" s="140"/>
      <c r="IK868" s="140"/>
      <c r="IL868" s="140"/>
      <c r="IM868" s="140"/>
      <c r="IN868" s="140"/>
      <c r="IO868" s="140"/>
      <c r="IP868" s="140"/>
      <c r="IQ868" s="140"/>
      <c r="IR868" s="140"/>
      <c r="IS868" s="140"/>
      <c r="IT868" s="140"/>
      <c r="IU868" s="140"/>
      <c r="IV868" s="140"/>
      <c r="IW868" s="140"/>
    </row>
    <row r="869" spans="1:257">
      <c r="A869" s="8" t="s">
        <v>3129</v>
      </c>
      <c r="B869" s="8" t="s">
        <v>1188</v>
      </c>
      <c r="C869" s="8" t="s">
        <v>1247</v>
      </c>
      <c r="D869" s="8" t="s">
        <v>1263</v>
      </c>
      <c r="E869" s="10" t="s">
        <v>1276</v>
      </c>
      <c r="F869" s="7" t="s">
        <v>3225</v>
      </c>
      <c r="G869" s="23" t="s">
        <v>3212</v>
      </c>
      <c r="H869" s="23" t="s">
        <v>887</v>
      </c>
      <c r="I869" s="18">
        <v>1</v>
      </c>
      <c r="J869" s="15" t="s">
        <v>931</v>
      </c>
      <c r="K869" s="141">
        <v>0.69127384615384613</v>
      </c>
      <c r="L869" s="15" t="s">
        <v>27</v>
      </c>
      <c r="M869" s="16">
        <v>0.5</v>
      </c>
      <c r="N869" s="16">
        <v>0</v>
      </c>
      <c r="O869" s="45" t="s">
        <v>3226</v>
      </c>
      <c r="P869" s="7" t="s">
        <v>3227</v>
      </c>
      <c r="Q869" s="23" t="s">
        <v>3223</v>
      </c>
      <c r="R869" s="23" t="s">
        <v>887</v>
      </c>
      <c r="S869" s="15">
        <v>1</v>
      </c>
      <c r="T869" s="15" t="s">
        <v>931</v>
      </c>
      <c r="U869" s="17">
        <v>1.7824581818181817</v>
      </c>
      <c r="V869" s="15" t="s">
        <v>27</v>
      </c>
      <c r="W869" s="16">
        <v>0</v>
      </c>
      <c r="X869" s="16">
        <v>0</v>
      </c>
      <c r="Y869" s="23" t="s">
        <v>3228</v>
      </c>
      <c r="Z869" s="7" t="s">
        <v>3229</v>
      </c>
      <c r="AA869" s="23" t="s">
        <v>3195</v>
      </c>
      <c r="AB869" s="23" t="s">
        <v>887</v>
      </c>
      <c r="AC869" s="15">
        <v>1</v>
      </c>
      <c r="AD869" s="15" t="s">
        <v>931</v>
      </c>
      <c r="AE869" s="17">
        <v>0.91908000000000012</v>
      </c>
      <c r="AF869" s="15" t="s">
        <v>27</v>
      </c>
      <c r="AG869" s="16">
        <v>0</v>
      </c>
      <c r="AH869" s="16">
        <v>0</v>
      </c>
      <c r="AI869" s="23" t="s">
        <v>3230</v>
      </c>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c r="CN869" s="140"/>
      <c r="CO869" s="140"/>
      <c r="CP869" s="140"/>
      <c r="CQ869" s="140"/>
      <c r="CR869" s="140"/>
      <c r="CS869" s="140"/>
      <c r="CT869" s="140"/>
      <c r="CU869" s="140"/>
      <c r="CV869" s="140"/>
      <c r="CW869" s="140"/>
      <c r="CX869" s="140"/>
      <c r="CY869" s="140"/>
      <c r="CZ869" s="140"/>
      <c r="DA869" s="140"/>
      <c r="DB869" s="140"/>
      <c r="DC869" s="140"/>
      <c r="DD869" s="140"/>
      <c r="DE869" s="140"/>
      <c r="DF869" s="140"/>
      <c r="DG869" s="140"/>
      <c r="DH869" s="140"/>
      <c r="DI869" s="140"/>
      <c r="DJ869" s="140"/>
      <c r="DK869" s="140"/>
      <c r="DL869" s="140"/>
      <c r="DM869" s="140"/>
      <c r="DN869" s="140"/>
      <c r="DO869" s="140"/>
      <c r="DP869" s="140"/>
      <c r="DQ869" s="140"/>
      <c r="DR869" s="140"/>
      <c r="DS869" s="140"/>
      <c r="DT869" s="140"/>
      <c r="DU869" s="140"/>
      <c r="DV869" s="140"/>
      <c r="DW869" s="140"/>
      <c r="DX869" s="140"/>
      <c r="DY869" s="140"/>
      <c r="DZ869" s="140"/>
      <c r="EA869" s="140"/>
      <c r="EB869" s="140"/>
      <c r="EC869" s="140"/>
      <c r="ED869" s="140"/>
      <c r="EE869" s="140"/>
      <c r="EF869" s="140"/>
      <c r="EG869" s="140"/>
      <c r="EH869" s="140"/>
      <c r="EI869" s="140"/>
      <c r="EJ869" s="140"/>
      <c r="EK869" s="140"/>
      <c r="EL869" s="140"/>
      <c r="EM869" s="140"/>
      <c r="EN869" s="140"/>
      <c r="EO869" s="140"/>
      <c r="EP869" s="140"/>
      <c r="EQ869" s="140"/>
      <c r="ER869" s="140"/>
      <c r="ES869" s="140"/>
      <c r="ET869" s="140"/>
      <c r="EU869" s="140"/>
      <c r="EV869" s="140"/>
      <c r="EW869" s="140"/>
      <c r="EX869" s="140"/>
      <c r="EY869" s="140"/>
      <c r="EZ869" s="140"/>
      <c r="FA869" s="140"/>
      <c r="FB869" s="140"/>
      <c r="FC869" s="140"/>
      <c r="FD869" s="140"/>
      <c r="FE869" s="140"/>
      <c r="FF869" s="140"/>
      <c r="FG869" s="140"/>
      <c r="FH869" s="140"/>
      <c r="FI869" s="140"/>
      <c r="FJ869" s="140"/>
      <c r="FK869" s="140"/>
      <c r="FL869" s="140"/>
      <c r="FM869" s="140"/>
      <c r="FN869" s="140"/>
      <c r="FO869" s="140"/>
      <c r="FP869" s="140"/>
      <c r="FQ869" s="140"/>
      <c r="FR869" s="140"/>
      <c r="FS869" s="140"/>
      <c r="FT869" s="140"/>
      <c r="FU869" s="140"/>
      <c r="FV869" s="140"/>
      <c r="FW869" s="140"/>
      <c r="FX869" s="140"/>
      <c r="FY869" s="140"/>
      <c r="FZ869" s="140"/>
      <c r="GA869" s="140"/>
      <c r="GB869" s="140"/>
      <c r="GC869" s="140"/>
      <c r="GD869" s="140"/>
      <c r="GE869" s="140"/>
      <c r="GF869" s="140"/>
      <c r="GG869" s="140"/>
      <c r="GH869" s="140"/>
      <c r="GI869" s="140"/>
      <c r="GJ869" s="140"/>
      <c r="GK869" s="140"/>
      <c r="GL869" s="140"/>
      <c r="GM869" s="140"/>
      <c r="GN869" s="140"/>
      <c r="GO869" s="140"/>
      <c r="GP869" s="140"/>
      <c r="GQ869" s="140"/>
      <c r="GR869" s="140"/>
      <c r="GS869" s="140"/>
      <c r="GT869" s="140"/>
      <c r="GU869" s="140"/>
      <c r="GV869" s="140"/>
      <c r="GW869" s="140"/>
      <c r="GX869" s="140"/>
      <c r="GY869" s="140"/>
      <c r="GZ869" s="140"/>
      <c r="HA869" s="140"/>
      <c r="HB869" s="140"/>
      <c r="HC869" s="140"/>
      <c r="HD869" s="140"/>
      <c r="HE869" s="140"/>
      <c r="HF869" s="140"/>
      <c r="HG869" s="140"/>
      <c r="HH869" s="140"/>
      <c r="HI869" s="140"/>
      <c r="HJ869" s="140"/>
      <c r="HK869" s="140"/>
      <c r="HL869" s="140"/>
      <c r="HM869" s="140"/>
      <c r="HN869" s="140"/>
      <c r="HO869" s="140"/>
      <c r="HP869" s="140"/>
      <c r="HQ869" s="140"/>
      <c r="HR869" s="140"/>
      <c r="HS869" s="140"/>
      <c r="HT869" s="140"/>
      <c r="HU869" s="140"/>
      <c r="HV869" s="140"/>
      <c r="HW869" s="140"/>
      <c r="HX869" s="140"/>
      <c r="HY869" s="140"/>
      <c r="HZ869" s="140"/>
      <c r="IA869" s="140"/>
      <c r="IB869" s="140"/>
      <c r="IC869" s="140"/>
      <c r="ID869" s="140"/>
      <c r="IE869" s="140"/>
      <c r="IF869" s="140"/>
      <c r="IG869" s="140"/>
      <c r="IH869" s="140"/>
      <c r="II869" s="140"/>
      <c r="IJ869" s="140"/>
      <c r="IK869" s="140"/>
      <c r="IL869" s="140"/>
      <c r="IM869" s="140"/>
      <c r="IN869" s="140"/>
      <c r="IO869" s="140"/>
      <c r="IP869" s="140"/>
      <c r="IQ869" s="140"/>
      <c r="IR869" s="140"/>
      <c r="IS869" s="140"/>
      <c r="IT869" s="140"/>
      <c r="IU869" s="140"/>
      <c r="IV869" s="140"/>
      <c r="IW869" s="140"/>
    </row>
    <row r="870" spans="1:257">
      <c r="A870" s="8" t="s">
        <v>11883</v>
      </c>
      <c r="B870" s="105" t="s">
        <v>1188</v>
      </c>
      <c r="C870" s="105" t="s">
        <v>1247</v>
      </c>
      <c r="D870" s="105" t="s">
        <v>1263</v>
      </c>
      <c r="E870" s="106" t="s">
        <v>1276</v>
      </c>
      <c r="F870" s="107" t="s">
        <v>10795</v>
      </c>
      <c r="G870" s="107" t="s">
        <v>10380</v>
      </c>
      <c r="H870" s="107" t="s">
        <v>6217</v>
      </c>
      <c r="I870" s="6">
        <v>1</v>
      </c>
      <c r="J870" s="6"/>
      <c r="K870" s="109">
        <v>0.40848000000000007</v>
      </c>
      <c r="L870" s="6" t="s">
        <v>27</v>
      </c>
      <c r="M870" s="6" t="s">
        <v>10322</v>
      </c>
      <c r="N870" s="6" t="s">
        <v>10778</v>
      </c>
      <c r="O870" s="107" t="s">
        <v>10796</v>
      </c>
      <c r="P870" s="107" t="s">
        <v>10797</v>
      </c>
      <c r="Q870" s="107" t="s">
        <v>10383</v>
      </c>
      <c r="R870" s="107" t="s">
        <v>6217</v>
      </c>
      <c r="S870" s="6">
        <v>1</v>
      </c>
      <c r="T870" s="6"/>
      <c r="U870" s="109">
        <v>0.50038800000000005</v>
      </c>
      <c r="V870" s="6" t="s">
        <v>27</v>
      </c>
      <c r="W870" s="6" t="s">
        <v>10322</v>
      </c>
      <c r="X870" s="6" t="s">
        <v>10778</v>
      </c>
      <c r="Y870" s="107" t="s">
        <v>10798</v>
      </c>
      <c r="Z870" s="110" t="s">
        <v>10799</v>
      </c>
      <c r="AA870" s="107" t="s">
        <v>10383</v>
      </c>
      <c r="AB870" s="107" t="s">
        <v>8038</v>
      </c>
      <c r="AC870" s="6">
        <v>1</v>
      </c>
      <c r="AD870" s="6"/>
      <c r="AE870" s="109">
        <v>0.92929200000000012</v>
      </c>
      <c r="AF870" s="6" t="s">
        <v>27</v>
      </c>
      <c r="AG870" s="6" t="s">
        <v>10322</v>
      </c>
      <c r="AH870" s="6" t="s">
        <v>10322</v>
      </c>
      <c r="AI870" s="107" t="s">
        <v>10800</v>
      </c>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c r="CN870" s="140"/>
      <c r="CO870" s="140"/>
      <c r="CP870" s="140"/>
      <c r="CQ870" s="140"/>
      <c r="CR870" s="140"/>
      <c r="CS870" s="140"/>
      <c r="CT870" s="140"/>
      <c r="CU870" s="140"/>
      <c r="CV870" s="140"/>
      <c r="CW870" s="140"/>
      <c r="CX870" s="140"/>
      <c r="CY870" s="140"/>
      <c r="CZ870" s="140"/>
      <c r="DA870" s="140"/>
      <c r="DB870" s="140"/>
      <c r="DC870" s="140"/>
      <c r="DD870" s="140"/>
      <c r="DE870" s="140"/>
      <c r="DF870" s="140"/>
      <c r="DG870" s="140"/>
      <c r="DH870" s="140"/>
      <c r="DI870" s="140"/>
      <c r="DJ870" s="140"/>
      <c r="DK870" s="140"/>
      <c r="DL870" s="140"/>
      <c r="DM870" s="140"/>
      <c r="DN870" s="140"/>
      <c r="DO870" s="140"/>
      <c r="DP870" s="140"/>
      <c r="DQ870" s="140"/>
      <c r="DR870" s="140"/>
      <c r="DS870" s="140"/>
      <c r="DT870" s="140"/>
      <c r="DU870" s="140"/>
      <c r="DV870" s="140"/>
      <c r="DW870" s="140"/>
      <c r="DX870" s="140"/>
      <c r="DY870" s="140"/>
      <c r="DZ870" s="140"/>
      <c r="EA870" s="140"/>
      <c r="EB870" s="140"/>
      <c r="EC870" s="140"/>
      <c r="ED870" s="140"/>
      <c r="EE870" s="140"/>
      <c r="EF870" s="140"/>
      <c r="EG870" s="140"/>
      <c r="EH870" s="140"/>
      <c r="EI870" s="140"/>
      <c r="EJ870" s="140"/>
      <c r="EK870" s="140"/>
      <c r="EL870" s="140"/>
      <c r="EM870" s="140"/>
      <c r="EN870" s="140"/>
      <c r="EO870" s="140"/>
      <c r="EP870" s="140"/>
      <c r="EQ870" s="140"/>
      <c r="ER870" s="140"/>
      <c r="ES870" s="140"/>
      <c r="ET870" s="140"/>
      <c r="EU870" s="140"/>
      <c r="EV870" s="140"/>
      <c r="EW870" s="140"/>
      <c r="EX870" s="140"/>
      <c r="EY870" s="140"/>
      <c r="EZ870" s="140"/>
      <c r="FA870" s="140"/>
      <c r="FB870" s="140"/>
      <c r="FC870" s="140"/>
      <c r="FD870" s="140"/>
      <c r="FE870" s="140"/>
      <c r="FF870" s="140"/>
      <c r="FG870" s="140"/>
      <c r="FH870" s="140"/>
      <c r="FI870" s="140"/>
      <c r="FJ870" s="140"/>
      <c r="FK870" s="140"/>
      <c r="FL870" s="140"/>
      <c r="FM870" s="140"/>
      <c r="FN870" s="140"/>
      <c r="FO870" s="140"/>
      <c r="FP870" s="140"/>
      <c r="FQ870" s="140"/>
      <c r="FR870" s="140"/>
      <c r="FS870" s="140"/>
      <c r="FT870" s="140"/>
      <c r="FU870" s="140"/>
      <c r="FV870" s="140"/>
      <c r="FW870" s="140"/>
      <c r="FX870" s="140"/>
      <c r="FY870" s="140"/>
      <c r="FZ870" s="140"/>
      <c r="GA870" s="140"/>
      <c r="GB870" s="140"/>
      <c r="GC870" s="140"/>
      <c r="GD870" s="140"/>
      <c r="GE870" s="140"/>
      <c r="GF870" s="140"/>
      <c r="GG870" s="140"/>
      <c r="GH870" s="140"/>
      <c r="GI870" s="140"/>
      <c r="GJ870" s="140"/>
      <c r="GK870" s="140"/>
      <c r="GL870" s="140"/>
      <c r="GM870" s="140"/>
      <c r="GN870" s="140"/>
      <c r="GO870" s="140"/>
      <c r="GP870" s="140"/>
      <c r="GQ870" s="140"/>
      <c r="GR870" s="140"/>
      <c r="GS870" s="140"/>
      <c r="GT870" s="140"/>
      <c r="GU870" s="140"/>
      <c r="GV870" s="140"/>
      <c r="GW870" s="140"/>
      <c r="GX870" s="140"/>
      <c r="GY870" s="140"/>
      <c r="GZ870" s="140"/>
      <c r="HA870" s="140"/>
      <c r="HB870" s="140"/>
      <c r="HC870" s="140"/>
      <c r="HD870" s="140"/>
      <c r="HE870" s="140"/>
      <c r="HF870" s="140"/>
      <c r="HG870" s="140"/>
      <c r="HH870" s="140"/>
      <c r="HI870" s="140"/>
      <c r="HJ870" s="140"/>
      <c r="HK870" s="140"/>
      <c r="HL870" s="140"/>
      <c r="HM870" s="140"/>
      <c r="HN870" s="140"/>
      <c r="HO870" s="140"/>
      <c r="HP870" s="140"/>
      <c r="HQ870" s="140"/>
      <c r="HR870" s="140"/>
      <c r="HS870" s="140"/>
      <c r="HT870" s="140"/>
      <c r="HU870" s="140"/>
      <c r="HV870" s="140"/>
      <c r="HW870" s="140"/>
      <c r="HX870" s="140"/>
      <c r="HY870" s="140"/>
      <c r="HZ870" s="140"/>
      <c r="IA870" s="140"/>
      <c r="IB870" s="140"/>
      <c r="IC870" s="140"/>
      <c r="ID870" s="140"/>
      <c r="IE870" s="140"/>
      <c r="IF870" s="140"/>
      <c r="IG870" s="140"/>
      <c r="IH870" s="140"/>
      <c r="II870" s="140"/>
      <c r="IJ870" s="140"/>
      <c r="IK870" s="140"/>
      <c r="IL870" s="140"/>
      <c r="IM870" s="140"/>
      <c r="IN870" s="140"/>
      <c r="IO870" s="140"/>
      <c r="IP870" s="140"/>
      <c r="IQ870" s="140"/>
      <c r="IR870" s="140"/>
      <c r="IS870" s="140"/>
      <c r="IT870" s="140"/>
      <c r="IU870" s="140"/>
      <c r="IV870" s="140"/>
      <c r="IW870" s="140"/>
    </row>
    <row r="871" spans="1:257">
      <c r="A871" s="8" t="s">
        <v>12314</v>
      </c>
      <c r="B871" s="105" t="s">
        <v>1188</v>
      </c>
      <c r="C871" s="105" t="s">
        <v>1247</v>
      </c>
      <c r="D871" s="105" t="s">
        <v>1263</v>
      </c>
      <c r="E871" s="106" t="s">
        <v>1276</v>
      </c>
      <c r="F871" s="107" t="s">
        <v>12360</v>
      </c>
      <c r="G871" s="107" t="s">
        <v>8496</v>
      </c>
      <c r="H871" s="107" t="s">
        <v>3137</v>
      </c>
      <c r="I871" s="6">
        <v>20</v>
      </c>
      <c r="J871" s="6" t="s">
        <v>3564</v>
      </c>
      <c r="K871" s="134">
        <v>13.438992000000001</v>
      </c>
      <c r="L871" s="119"/>
      <c r="M871" s="6"/>
      <c r="N871" s="6"/>
      <c r="O871" s="107" t="s">
        <v>12361</v>
      </c>
      <c r="P871" s="107" t="s">
        <v>12360</v>
      </c>
      <c r="Q871" s="107" t="s">
        <v>8496</v>
      </c>
      <c r="R871" s="107" t="s">
        <v>3137</v>
      </c>
      <c r="S871" s="6">
        <v>20</v>
      </c>
      <c r="T871" s="6" t="s">
        <v>3564</v>
      </c>
      <c r="U871" s="119">
        <v>13.438992000000001</v>
      </c>
      <c r="V871" s="119"/>
      <c r="W871" s="124">
        <v>0.25</v>
      </c>
      <c r="X871" s="124">
        <v>0.6</v>
      </c>
      <c r="Y871" s="107" t="s">
        <v>12361</v>
      </c>
      <c r="Z871" s="107" t="s">
        <v>12362</v>
      </c>
      <c r="AA871" s="107" t="s">
        <v>12289</v>
      </c>
      <c r="AB871" s="107" t="s">
        <v>3137</v>
      </c>
      <c r="AC871" s="6">
        <v>20</v>
      </c>
      <c r="AD871" s="6" t="s">
        <v>3564</v>
      </c>
      <c r="AE871" s="119">
        <v>9.6094920000000013</v>
      </c>
      <c r="AF871" s="119"/>
      <c r="AG871" s="6"/>
      <c r="AH871" s="6"/>
      <c r="AI871" s="107" t="s">
        <v>12363</v>
      </c>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c r="CN871" s="140"/>
      <c r="CO871" s="140"/>
      <c r="CP871" s="140"/>
      <c r="CQ871" s="140"/>
      <c r="CR871" s="140"/>
      <c r="CS871" s="140"/>
      <c r="CT871" s="140"/>
      <c r="CU871" s="140"/>
      <c r="CV871" s="140"/>
      <c r="CW871" s="140"/>
      <c r="CX871" s="140"/>
      <c r="CY871" s="140"/>
      <c r="CZ871" s="140"/>
      <c r="DA871" s="140"/>
      <c r="DB871" s="140"/>
      <c r="DC871" s="140"/>
      <c r="DD871" s="140"/>
      <c r="DE871" s="140"/>
      <c r="DF871" s="140"/>
      <c r="DG871" s="140"/>
      <c r="DH871" s="140"/>
      <c r="DI871" s="140"/>
      <c r="DJ871" s="140"/>
      <c r="DK871" s="140"/>
      <c r="DL871" s="140"/>
      <c r="DM871" s="140"/>
      <c r="DN871" s="140"/>
      <c r="DO871" s="140"/>
      <c r="DP871" s="140"/>
      <c r="DQ871" s="140"/>
      <c r="DR871" s="140"/>
      <c r="DS871" s="140"/>
      <c r="DT871" s="140"/>
      <c r="DU871" s="140"/>
      <c r="DV871" s="140"/>
      <c r="DW871" s="140"/>
      <c r="DX871" s="140"/>
      <c r="DY871" s="140"/>
      <c r="DZ871" s="140"/>
      <c r="EA871" s="140"/>
      <c r="EB871" s="140"/>
      <c r="EC871" s="140"/>
      <c r="ED871" s="140"/>
      <c r="EE871" s="140"/>
      <c r="EF871" s="140"/>
      <c r="EG871" s="140"/>
      <c r="EH871" s="140"/>
      <c r="EI871" s="140"/>
      <c r="EJ871" s="140"/>
      <c r="EK871" s="140"/>
      <c r="EL871" s="140"/>
      <c r="EM871" s="140"/>
      <c r="EN871" s="140"/>
      <c r="EO871" s="140"/>
      <c r="EP871" s="140"/>
      <c r="EQ871" s="140"/>
      <c r="ER871" s="140"/>
      <c r="ES871" s="140"/>
      <c r="ET871" s="140"/>
      <c r="EU871" s="140"/>
      <c r="EV871" s="140"/>
      <c r="EW871" s="140"/>
      <c r="EX871" s="140"/>
      <c r="EY871" s="140"/>
      <c r="EZ871" s="140"/>
      <c r="FA871" s="140"/>
      <c r="FB871" s="140"/>
      <c r="FC871" s="140"/>
      <c r="FD871" s="140"/>
      <c r="FE871" s="140"/>
      <c r="FF871" s="140"/>
      <c r="FG871" s="140"/>
      <c r="FH871" s="140"/>
      <c r="FI871" s="140"/>
      <c r="FJ871" s="140"/>
      <c r="FK871" s="140"/>
      <c r="FL871" s="140"/>
      <c r="FM871" s="140"/>
      <c r="FN871" s="140"/>
      <c r="FO871" s="140"/>
      <c r="FP871" s="140"/>
      <c r="FQ871" s="140"/>
      <c r="FR871" s="140"/>
      <c r="FS871" s="140"/>
      <c r="FT871" s="140"/>
      <c r="FU871" s="140"/>
      <c r="FV871" s="140"/>
      <c r="FW871" s="140"/>
      <c r="FX871" s="140"/>
      <c r="FY871" s="140"/>
      <c r="FZ871" s="140"/>
      <c r="GA871" s="140"/>
      <c r="GB871" s="140"/>
      <c r="GC871" s="140"/>
      <c r="GD871" s="140"/>
      <c r="GE871" s="140"/>
      <c r="GF871" s="140"/>
      <c r="GG871" s="140"/>
      <c r="GH871" s="140"/>
      <c r="GI871" s="140"/>
      <c r="GJ871" s="140"/>
      <c r="GK871" s="140"/>
      <c r="GL871" s="140"/>
      <c r="GM871" s="140"/>
      <c r="GN871" s="140"/>
      <c r="GO871" s="140"/>
      <c r="GP871" s="140"/>
      <c r="GQ871" s="140"/>
      <c r="GR871" s="140"/>
      <c r="GS871" s="140"/>
      <c r="GT871" s="140"/>
      <c r="GU871" s="140"/>
      <c r="GV871" s="140"/>
      <c r="GW871" s="140"/>
      <c r="GX871" s="140"/>
      <c r="GY871" s="140"/>
      <c r="GZ871" s="140"/>
      <c r="HA871" s="140"/>
      <c r="HB871" s="140"/>
      <c r="HC871" s="140"/>
      <c r="HD871" s="140"/>
      <c r="HE871" s="140"/>
      <c r="HF871" s="140"/>
      <c r="HG871" s="140"/>
      <c r="HH871" s="140"/>
      <c r="HI871" s="140"/>
      <c r="HJ871" s="140"/>
      <c r="HK871" s="140"/>
      <c r="HL871" s="140"/>
      <c r="HM871" s="140"/>
      <c r="HN871" s="140"/>
      <c r="HO871" s="140"/>
      <c r="HP871" s="140"/>
      <c r="HQ871" s="140"/>
      <c r="HR871" s="140"/>
      <c r="HS871" s="140"/>
      <c r="HT871" s="140"/>
      <c r="HU871" s="140"/>
      <c r="HV871" s="140"/>
      <c r="HW871" s="140"/>
      <c r="HX871" s="140"/>
      <c r="HY871" s="140"/>
      <c r="HZ871" s="140"/>
      <c r="IA871" s="140"/>
      <c r="IB871" s="140"/>
      <c r="IC871" s="140"/>
      <c r="ID871" s="140"/>
      <c r="IE871" s="140"/>
      <c r="IF871" s="140"/>
      <c r="IG871" s="140"/>
      <c r="IH871" s="140"/>
      <c r="II871" s="140"/>
      <c r="IJ871" s="140"/>
      <c r="IK871" s="140"/>
      <c r="IL871" s="140"/>
      <c r="IM871" s="140"/>
      <c r="IN871" s="140"/>
      <c r="IO871" s="140"/>
      <c r="IP871" s="140"/>
      <c r="IQ871" s="140"/>
      <c r="IR871" s="140"/>
      <c r="IS871" s="140"/>
      <c r="IT871" s="140"/>
      <c r="IU871" s="140"/>
      <c r="IV871" s="140"/>
      <c r="IW871" s="140"/>
    </row>
    <row r="872" spans="1:257">
      <c r="A872" s="8" t="s">
        <v>5996</v>
      </c>
      <c r="B872" s="8" t="s">
        <v>1188</v>
      </c>
      <c r="C872" s="8" t="s">
        <v>1247</v>
      </c>
      <c r="D872" s="8" t="s">
        <v>1263</v>
      </c>
      <c r="E872" s="10" t="s">
        <v>1283</v>
      </c>
      <c r="F872" s="7" t="s">
        <v>6698</v>
      </c>
      <c r="G872" s="23" t="s">
        <v>5996</v>
      </c>
      <c r="H872" s="23" t="s">
        <v>887</v>
      </c>
      <c r="I872" s="15">
        <v>1</v>
      </c>
      <c r="J872" s="15">
        <v>120</v>
      </c>
      <c r="K872" s="141">
        <v>0.62349519180000001</v>
      </c>
      <c r="L872" s="15" t="s">
        <v>27</v>
      </c>
      <c r="M872" s="16">
        <v>0</v>
      </c>
      <c r="N872" s="16">
        <v>1</v>
      </c>
      <c r="O872" s="45" t="s">
        <v>6699</v>
      </c>
      <c r="P872" s="7" t="s">
        <v>6700</v>
      </c>
      <c r="Q872" s="23" t="s">
        <v>5996</v>
      </c>
      <c r="R872" s="23" t="s">
        <v>887</v>
      </c>
      <c r="S872" s="15">
        <v>1</v>
      </c>
      <c r="T872" s="15">
        <v>90</v>
      </c>
      <c r="U872" s="17">
        <v>0.72994559039999996</v>
      </c>
      <c r="V872" s="15" t="s">
        <v>27</v>
      </c>
      <c r="W872" s="16">
        <v>0</v>
      </c>
      <c r="X872" s="16">
        <v>1</v>
      </c>
      <c r="Y872" s="23" t="s">
        <v>6701</v>
      </c>
      <c r="Z872" s="7"/>
      <c r="AA872" s="23"/>
      <c r="AB872" s="23"/>
      <c r="AC872" s="15"/>
      <c r="AD872" s="15"/>
      <c r="AE872" s="17">
        <v>0</v>
      </c>
      <c r="AF872" s="15"/>
      <c r="AG872" s="16"/>
      <c r="AH872" s="16"/>
      <c r="AI872" s="23"/>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c r="CN872" s="140"/>
      <c r="CO872" s="140"/>
      <c r="CP872" s="140"/>
      <c r="CQ872" s="140"/>
      <c r="CR872" s="140"/>
      <c r="CS872" s="140"/>
      <c r="CT872" s="140"/>
      <c r="CU872" s="140"/>
      <c r="CV872" s="140"/>
      <c r="CW872" s="140"/>
      <c r="CX872" s="140"/>
      <c r="CY872" s="140"/>
      <c r="CZ872" s="140"/>
      <c r="DA872" s="140"/>
      <c r="DB872" s="140"/>
      <c r="DC872" s="140"/>
      <c r="DD872" s="140"/>
      <c r="DE872" s="140"/>
      <c r="DF872" s="140"/>
      <c r="DG872" s="140"/>
      <c r="DH872" s="140"/>
      <c r="DI872" s="140"/>
      <c r="DJ872" s="140"/>
      <c r="DK872" s="140"/>
      <c r="DL872" s="140"/>
      <c r="DM872" s="140"/>
      <c r="DN872" s="140"/>
      <c r="DO872" s="140"/>
      <c r="DP872" s="140"/>
      <c r="DQ872" s="140"/>
      <c r="DR872" s="140"/>
      <c r="DS872" s="140"/>
      <c r="DT872" s="140"/>
      <c r="DU872" s="140"/>
      <c r="DV872" s="140"/>
      <c r="DW872" s="140"/>
      <c r="DX872" s="140"/>
      <c r="DY872" s="140"/>
      <c r="DZ872" s="140"/>
      <c r="EA872" s="140"/>
      <c r="EB872" s="140"/>
      <c r="EC872" s="140"/>
      <c r="ED872" s="140"/>
      <c r="EE872" s="140"/>
      <c r="EF872" s="140"/>
      <c r="EG872" s="140"/>
      <c r="EH872" s="140"/>
      <c r="EI872" s="140"/>
      <c r="EJ872" s="140"/>
      <c r="EK872" s="140"/>
      <c r="EL872" s="140"/>
      <c r="EM872" s="140"/>
      <c r="EN872" s="140"/>
      <c r="EO872" s="140"/>
      <c r="EP872" s="140"/>
      <c r="EQ872" s="140"/>
      <c r="ER872" s="140"/>
      <c r="ES872" s="140"/>
      <c r="ET872" s="140"/>
      <c r="EU872" s="140"/>
      <c r="EV872" s="140"/>
      <c r="EW872" s="140"/>
      <c r="EX872" s="140"/>
      <c r="EY872" s="140"/>
      <c r="EZ872" s="140"/>
      <c r="FA872" s="140"/>
      <c r="FB872" s="140"/>
      <c r="FC872" s="140"/>
      <c r="FD872" s="140"/>
      <c r="FE872" s="140"/>
      <c r="FF872" s="140"/>
      <c r="FG872" s="140"/>
      <c r="FH872" s="140"/>
      <c r="FI872" s="140"/>
      <c r="FJ872" s="140"/>
      <c r="FK872" s="140"/>
      <c r="FL872" s="140"/>
      <c r="FM872" s="140"/>
      <c r="FN872" s="140"/>
      <c r="FO872" s="140"/>
      <c r="FP872" s="140"/>
      <c r="FQ872" s="140"/>
      <c r="FR872" s="140"/>
      <c r="FS872" s="140"/>
      <c r="FT872" s="140"/>
      <c r="FU872" s="140"/>
      <c r="FV872" s="140"/>
      <c r="FW872" s="140"/>
      <c r="FX872" s="140"/>
      <c r="FY872" s="140"/>
      <c r="FZ872" s="140"/>
      <c r="GA872" s="140"/>
      <c r="GB872" s="140"/>
      <c r="GC872" s="140"/>
      <c r="GD872" s="140"/>
      <c r="GE872" s="140"/>
      <c r="GF872" s="140"/>
      <c r="GG872" s="140"/>
      <c r="GH872" s="140"/>
      <c r="GI872" s="140"/>
      <c r="GJ872" s="140"/>
      <c r="GK872" s="140"/>
      <c r="GL872" s="140"/>
      <c r="GM872" s="140"/>
      <c r="GN872" s="140"/>
      <c r="GO872" s="140"/>
      <c r="GP872" s="140"/>
      <c r="GQ872" s="140"/>
      <c r="GR872" s="140"/>
      <c r="GS872" s="140"/>
      <c r="GT872" s="140"/>
      <c r="GU872" s="140"/>
      <c r="GV872" s="140"/>
      <c r="GW872" s="140"/>
      <c r="GX872" s="140"/>
      <c r="GY872" s="140"/>
      <c r="GZ872" s="140"/>
      <c r="HA872" s="140"/>
      <c r="HB872" s="140"/>
      <c r="HC872" s="140"/>
      <c r="HD872" s="140"/>
      <c r="HE872" s="140"/>
      <c r="HF872" s="140"/>
      <c r="HG872" s="140"/>
      <c r="HH872" s="140"/>
      <c r="HI872" s="140"/>
      <c r="HJ872" s="140"/>
      <c r="HK872" s="140"/>
      <c r="HL872" s="140"/>
      <c r="HM872" s="140"/>
      <c r="HN872" s="140"/>
      <c r="HO872" s="140"/>
      <c r="HP872" s="140"/>
      <c r="HQ872" s="140"/>
      <c r="HR872" s="140"/>
      <c r="HS872" s="140"/>
      <c r="HT872" s="140"/>
      <c r="HU872" s="140"/>
      <c r="HV872" s="140"/>
      <c r="HW872" s="140"/>
      <c r="HX872" s="140"/>
      <c r="HY872" s="140"/>
      <c r="HZ872" s="140"/>
      <c r="IA872" s="140"/>
      <c r="IB872" s="140"/>
      <c r="IC872" s="140"/>
      <c r="ID872" s="140"/>
      <c r="IE872" s="140"/>
      <c r="IF872" s="140"/>
      <c r="IG872" s="140"/>
      <c r="IH872" s="140"/>
      <c r="II872" s="140"/>
      <c r="IJ872" s="140"/>
      <c r="IK872" s="140"/>
      <c r="IL872" s="140"/>
      <c r="IM872" s="140"/>
      <c r="IN872" s="140"/>
      <c r="IO872" s="140"/>
      <c r="IP872" s="140"/>
      <c r="IQ872" s="140"/>
      <c r="IR872" s="140"/>
      <c r="IS872" s="140"/>
      <c r="IT872" s="140"/>
      <c r="IU872" s="140"/>
      <c r="IV872" s="140"/>
      <c r="IW872" s="140"/>
    </row>
    <row r="873" spans="1:257">
      <c r="A873" s="8" t="s">
        <v>19</v>
      </c>
      <c r="B873" s="8" t="s">
        <v>1188</v>
      </c>
      <c r="C873" s="8" t="s">
        <v>1247</v>
      </c>
      <c r="D873" s="8" t="s">
        <v>1263</v>
      </c>
      <c r="E873" s="10" t="s">
        <v>1283</v>
      </c>
      <c r="F873" s="7"/>
      <c r="G873" s="23"/>
      <c r="H873" s="23"/>
      <c r="I873" s="15"/>
      <c r="J873" s="15"/>
      <c r="K873" s="141">
        <v>0</v>
      </c>
      <c r="L873" s="15"/>
      <c r="M873" s="16"/>
      <c r="N873" s="16"/>
      <c r="O873" s="46"/>
      <c r="P873" s="30" t="s">
        <v>1284</v>
      </c>
      <c r="Q873" s="23" t="s">
        <v>1261</v>
      </c>
      <c r="R873" s="23" t="s">
        <v>26</v>
      </c>
      <c r="S873" s="15">
        <v>1</v>
      </c>
      <c r="T873" s="15"/>
      <c r="U873" s="37">
        <v>0.53757546828947378</v>
      </c>
      <c r="V873" s="15" t="s">
        <v>27</v>
      </c>
      <c r="W873" s="16">
        <v>0</v>
      </c>
      <c r="X873" s="16">
        <v>0</v>
      </c>
      <c r="Y873" s="23" t="s">
        <v>1285</v>
      </c>
      <c r="Z873" s="7"/>
      <c r="AA873" s="23"/>
      <c r="AB873" s="23"/>
      <c r="AC873" s="15"/>
      <c r="AD873" s="15"/>
      <c r="AE873" s="17">
        <v>0</v>
      </c>
      <c r="AF873" s="15"/>
      <c r="AG873" s="15"/>
      <c r="AH873" s="15"/>
      <c r="AI873" s="23"/>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c r="CN873" s="140"/>
      <c r="CO873" s="140"/>
      <c r="CP873" s="140"/>
      <c r="CQ873" s="140"/>
      <c r="CR873" s="140"/>
      <c r="CS873" s="140"/>
      <c r="CT873" s="140"/>
      <c r="CU873" s="140"/>
      <c r="CV873" s="140"/>
      <c r="CW873" s="140"/>
      <c r="CX873" s="140"/>
      <c r="CY873" s="140"/>
      <c r="CZ873" s="140"/>
      <c r="DA873" s="140"/>
      <c r="DB873" s="140"/>
      <c r="DC873" s="140"/>
      <c r="DD873" s="140"/>
      <c r="DE873" s="140"/>
      <c r="DF873" s="140"/>
      <c r="DG873" s="140"/>
      <c r="DH873" s="140"/>
      <c r="DI873" s="140"/>
      <c r="DJ873" s="140"/>
      <c r="DK873" s="140"/>
      <c r="DL873" s="140"/>
      <c r="DM873" s="140"/>
      <c r="DN873" s="140"/>
      <c r="DO873" s="140"/>
      <c r="DP873" s="140"/>
      <c r="DQ873" s="140"/>
      <c r="DR873" s="140"/>
      <c r="DS873" s="140"/>
      <c r="DT873" s="140"/>
      <c r="DU873" s="140"/>
      <c r="DV873" s="140"/>
      <c r="DW873" s="140"/>
      <c r="DX873" s="140"/>
      <c r="DY873" s="140"/>
      <c r="DZ873" s="140"/>
      <c r="EA873" s="140"/>
      <c r="EB873" s="140"/>
      <c r="EC873" s="140"/>
      <c r="ED873" s="140"/>
      <c r="EE873" s="140"/>
      <c r="EF873" s="140"/>
      <c r="EG873" s="140"/>
      <c r="EH873" s="140"/>
      <c r="EI873" s="140"/>
      <c r="EJ873" s="140"/>
      <c r="EK873" s="140"/>
      <c r="EL873" s="140"/>
      <c r="EM873" s="140"/>
      <c r="EN873" s="140"/>
      <c r="EO873" s="140"/>
      <c r="EP873" s="140"/>
      <c r="EQ873" s="140"/>
      <c r="ER873" s="140"/>
      <c r="ES873" s="140"/>
      <c r="ET873" s="140"/>
      <c r="EU873" s="140"/>
      <c r="EV873" s="140"/>
      <c r="EW873" s="140"/>
      <c r="EX873" s="140"/>
      <c r="EY873" s="140"/>
      <c r="EZ873" s="140"/>
      <c r="FA873" s="140"/>
      <c r="FB873" s="140"/>
      <c r="FC873" s="140"/>
      <c r="FD873" s="140"/>
      <c r="FE873" s="140"/>
      <c r="FF873" s="140"/>
      <c r="FG873" s="140"/>
      <c r="FH873" s="140"/>
      <c r="FI873" s="140"/>
      <c r="FJ873" s="140"/>
      <c r="FK873" s="140"/>
      <c r="FL873" s="140"/>
      <c r="FM873" s="140"/>
      <c r="FN873" s="140"/>
      <c r="FO873" s="140"/>
      <c r="FP873" s="140"/>
      <c r="FQ873" s="140"/>
      <c r="FR873" s="140"/>
      <c r="FS873" s="140"/>
      <c r="FT873" s="140"/>
      <c r="FU873" s="140"/>
      <c r="FV873" s="140"/>
      <c r="FW873" s="140"/>
      <c r="FX873" s="140"/>
      <c r="FY873" s="140"/>
      <c r="FZ873" s="140"/>
      <c r="GA873" s="140"/>
      <c r="GB873" s="140"/>
      <c r="GC873" s="140"/>
      <c r="GD873" s="140"/>
      <c r="GE873" s="140"/>
      <c r="GF873" s="140"/>
      <c r="GG873" s="140"/>
      <c r="GH873" s="140"/>
      <c r="GI873" s="140"/>
      <c r="GJ873" s="140"/>
      <c r="GK873" s="140"/>
      <c r="GL873" s="140"/>
      <c r="GM873" s="140"/>
      <c r="GN873" s="140"/>
      <c r="GO873" s="140"/>
      <c r="GP873" s="140"/>
      <c r="GQ873" s="140"/>
      <c r="GR873" s="140"/>
      <c r="GS873" s="140"/>
      <c r="GT873" s="140"/>
      <c r="GU873" s="140"/>
      <c r="GV873" s="140"/>
      <c r="GW873" s="140"/>
      <c r="GX873" s="140"/>
      <c r="GY873" s="140"/>
      <c r="GZ873" s="140"/>
      <c r="HA873" s="140"/>
      <c r="HB873" s="140"/>
      <c r="HC873" s="140"/>
      <c r="HD873" s="140"/>
      <c r="HE873" s="140"/>
      <c r="HF873" s="140"/>
      <c r="HG873" s="140"/>
      <c r="HH873" s="140"/>
      <c r="HI873" s="140"/>
      <c r="HJ873" s="140"/>
      <c r="HK873" s="140"/>
      <c r="HL873" s="140"/>
      <c r="HM873" s="140"/>
      <c r="HN873" s="140"/>
      <c r="HO873" s="140"/>
      <c r="HP873" s="140"/>
      <c r="HQ873" s="140"/>
      <c r="HR873" s="140"/>
      <c r="HS873" s="140"/>
      <c r="HT873" s="140"/>
      <c r="HU873" s="140"/>
      <c r="HV873" s="140"/>
      <c r="HW873" s="140"/>
      <c r="HX873" s="140"/>
      <c r="HY873" s="140"/>
      <c r="HZ873" s="140"/>
      <c r="IA873" s="140"/>
      <c r="IB873" s="140"/>
      <c r="IC873" s="140"/>
      <c r="ID873" s="140"/>
      <c r="IE873" s="140"/>
      <c r="IF873" s="140"/>
      <c r="IG873" s="140"/>
      <c r="IH873" s="140"/>
      <c r="II873" s="140"/>
      <c r="IJ873" s="140"/>
      <c r="IK873" s="140"/>
      <c r="IL873" s="140"/>
      <c r="IM873" s="140"/>
      <c r="IN873" s="140"/>
      <c r="IO873" s="140"/>
      <c r="IP873" s="140"/>
      <c r="IQ873" s="140"/>
      <c r="IR873" s="140"/>
      <c r="IS873" s="140"/>
      <c r="IT873" s="140"/>
      <c r="IU873" s="140"/>
      <c r="IV873" s="140"/>
      <c r="IW873" s="140"/>
    </row>
    <row r="874" spans="1:257">
      <c r="A874" s="8" t="s">
        <v>13906</v>
      </c>
      <c r="B874" s="105" t="s">
        <v>1188</v>
      </c>
      <c r="C874" s="105" t="s">
        <v>1247</v>
      </c>
      <c r="D874" s="105" t="s">
        <v>1263</v>
      </c>
      <c r="E874" s="106" t="s">
        <v>1283</v>
      </c>
      <c r="F874" s="108" t="s">
        <v>13959</v>
      </c>
      <c r="G874" s="107" t="s">
        <v>1261</v>
      </c>
      <c r="H874" s="107" t="s">
        <v>887</v>
      </c>
      <c r="I874" s="6">
        <v>1</v>
      </c>
      <c r="J874" s="107"/>
      <c r="K874" s="134">
        <v>0.84678660444444442</v>
      </c>
      <c r="L874" s="6" t="s">
        <v>27</v>
      </c>
      <c r="M874" s="123">
        <v>0.5</v>
      </c>
      <c r="N874" s="123">
        <v>0</v>
      </c>
      <c r="O874" s="107" t="s">
        <v>13960</v>
      </c>
      <c r="P874" s="108" t="s">
        <v>13959</v>
      </c>
      <c r="Q874" s="107" t="s">
        <v>1261</v>
      </c>
      <c r="R874" s="107" t="s">
        <v>887</v>
      </c>
      <c r="S874" s="6">
        <v>1</v>
      </c>
      <c r="T874" s="6"/>
      <c r="U874" s="119">
        <v>0.84678660444444442</v>
      </c>
      <c r="V874" s="6" t="s">
        <v>27</v>
      </c>
      <c r="W874" s="123">
        <v>0.5</v>
      </c>
      <c r="X874" s="123">
        <v>0</v>
      </c>
      <c r="Y874" s="107" t="s">
        <v>13960</v>
      </c>
      <c r="Z874" s="108"/>
      <c r="AA874" s="107"/>
      <c r="AB874" s="107"/>
      <c r="AC874" s="6"/>
      <c r="AD874" s="6"/>
      <c r="AE874" s="119">
        <v>0</v>
      </c>
      <c r="AF874" s="6"/>
      <c r="AG874" s="6"/>
      <c r="AH874" s="6"/>
      <c r="AI874" s="107"/>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c r="CN874" s="140"/>
      <c r="CO874" s="140"/>
      <c r="CP874" s="140"/>
      <c r="CQ874" s="140"/>
      <c r="CR874" s="140"/>
      <c r="CS874" s="140"/>
      <c r="CT874" s="140"/>
      <c r="CU874" s="140"/>
      <c r="CV874" s="140"/>
      <c r="CW874" s="140"/>
      <c r="CX874" s="140"/>
      <c r="CY874" s="140"/>
      <c r="CZ874" s="140"/>
      <c r="DA874" s="140"/>
      <c r="DB874" s="140"/>
      <c r="DC874" s="140"/>
      <c r="DD874" s="140"/>
      <c r="DE874" s="140"/>
      <c r="DF874" s="140"/>
      <c r="DG874" s="140"/>
      <c r="DH874" s="140"/>
      <c r="DI874" s="140"/>
      <c r="DJ874" s="140"/>
      <c r="DK874" s="140"/>
      <c r="DL874" s="140"/>
      <c r="DM874" s="140"/>
      <c r="DN874" s="140"/>
      <c r="DO874" s="140"/>
      <c r="DP874" s="140"/>
      <c r="DQ874" s="140"/>
      <c r="DR874" s="140"/>
      <c r="DS874" s="140"/>
      <c r="DT874" s="140"/>
      <c r="DU874" s="140"/>
      <c r="DV874" s="140"/>
      <c r="DW874" s="140"/>
      <c r="DX874" s="140"/>
      <c r="DY874" s="140"/>
      <c r="DZ874" s="140"/>
      <c r="EA874" s="140"/>
      <c r="EB874" s="140"/>
      <c r="EC874" s="140"/>
      <c r="ED874" s="140"/>
      <c r="EE874" s="140"/>
      <c r="EF874" s="140"/>
      <c r="EG874" s="140"/>
      <c r="EH874" s="140"/>
      <c r="EI874" s="140"/>
      <c r="EJ874" s="140"/>
      <c r="EK874" s="140"/>
      <c r="EL874" s="140"/>
      <c r="EM874" s="140"/>
      <c r="EN874" s="140"/>
      <c r="EO874" s="140"/>
      <c r="EP874" s="140"/>
      <c r="EQ874" s="140"/>
      <c r="ER874" s="140"/>
      <c r="ES874" s="140"/>
      <c r="ET874" s="140"/>
      <c r="EU874" s="140"/>
      <c r="EV874" s="140"/>
      <c r="EW874" s="140"/>
      <c r="EX874" s="140"/>
      <c r="EY874" s="140"/>
      <c r="EZ874" s="140"/>
      <c r="FA874" s="140"/>
      <c r="FB874" s="140"/>
      <c r="FC874" s="140"/>
      <c r="FD874" s="140"/>
      <c r="FE874" s="140"/>
      <c r="FF874" s="140"/>
      <c r="FG874" s="140"/>
      <c r="FH874" s="140"/>
      <c r="FI874" s="140"/>
      <c r="FJ874" s="140"/>
      <c r="FK874" s="140"/>
      <c r="FL874" s="140"/>
      <c r="FM874" s="140"/>
      <c r="FN874" s="140"/>
      <c r="FO874" s="140"/>
      <c r="FP874" s="140"/>
      <c r="FQ874" s="140"/>
      <c r="FR874" s="140"/>
      <c r="FS874" s="140"/>
      <c r="FT874" s="140"/>
      <c r="FU874" s="140"/>
      <c r="FV874" s="140"/>
      <c r="FW874" s="140"/>
      <c r="FX874" s="140"/>
      <c r="FY874" s="140"/>
      <c r="FZ874" s="140"/>
      <c r="GA874" s="140"/>
      <c r="GB874" s="140"/>
      <c r="GC874" s="140"/>
      <c r="GD874" s="140"/>
      <c r="GE874" s="140"/>
      <c r="GF874" s="140"/>
      <c r="GG874" s="140"/>
      <c r="GH874" s="140"/>
      <c r="GI874" s="140"/>
      <c r="GJ874" s="140"/>
      <c r="GK874" s="140"/>
      <c r="GL874" s="140"/>
      <c r="GM874" s="140"/>
      <c r="GN874" s="140"/>
      <c r="GO874" s="140"/>
      <c r="GP874" s="140"/>
      <c r="GQ874" s="140"/>
      <c r="GR874" s="140"/>
      <c r="GS874" s="140"/>
      <c r="GT874" s="140"/>
      <c r="GU874" s="140"/>
      <c r="GV874" s="140"/>
      <c r="GW874" s="140"/>
      <c r="GX874" s="140"/>
      <c r="GY874" s="140"/>
      <c r="GZ874" s="140"/>
      <c r="HA874" s="140"/>
      <c r="HB874" s="140"/>
      <c r="HC874" s="140"/>
      <c r="HD874" s="140"/>
      <c r="HE874" s="140"/>
      <c r="HF874" s="140"/>
      <c r="HG874" s="140"/>
      <c r="HH874" s="140"/>
      <c r="HI874" s="140"/>
      <c r="HJ874" s="140"/>
      <c r="HK874" s="140"/>
      <c r="HL874" s="140"/>
      <c r="HM874" s="140"/>
      <c r="HN874" s="140"/>
      <c r="HO874" s="140"/>
      <c r="HP874" s="140"/>
      <c r="HQ874" s="140"/>
      <c r="HR874" s="140"/>
      <c r="HS874" s="140"/>
      <c r="HT874" s="140"/>
      <c r="HU874" s="140"/>
      <c r="HV874" s="140"/>
      <c r="HW874" s="140"/>
      <c r="HX874" s="140"/>
      <c r="HY874" s="140"/>
      <c r="HZ874" s="140"/>
      <c r="IA874" s="140"/>
      <c r="IB874" s="140"/>
      <c r="IC874" s="140"/>
      <c r="ID874" s="140"/>
      <c r="IE874" s="140"/>
      <c r="IF874" s="140"/>
      <c r="IG874" s="140"/>
      <c r="IH874" s="140"/>
      <c r="II874" s="140"/>
      <c r="IJ874" s="140"/>
      <c r="IK874" s="140"/>
      <c r="IL874" s="140"/>
      <c r="IM874" s="140"/>
      <c r="IN874" s="140"/>
      <c r="IO874" s="140"/>
      <c r="IP874" s="140"/>
      <c r="IQ874" s="140"/>
      <c r="IR874" s="140"/>
      <c r="IS874" s="140"/>
      <c r="IT874" s="140"/>
      <c r="IU874" s="140"/>
      <c r="IV874" s="140"/>
      <c r="IW874" s="140"/>
    </row>
    <row r="875" spans="1:257" ht="30">
      <c r="A875" s="8" t="s">
        <v>3129</v>
      </c>
      <c r="B875" s="8" t="s">
        <v>1188</v>
      </c>
      <c r="C875" s="8" t="s">
        <v>1247</v>
      </c>
      <c r="D875" s="8" t="s">
        <v>1263</v>
      </c>
      <c r="E875" s="10" t="s">
        <v>1283</v>
      </c>
      <c r="F875" s="7" t="s">
        <v>3235</v>
      </c>
      <c r="G875" s="23" t="s">
        <v>3131</v>
      </c>
      <c r="H875" s="23" t="s">
        <v>887</v>
      </c>
      <c r="I875" s="18">
        <v>1</v>
      </c>
      <c r="J875" s="15" t="s">
        <v>931</v>
      </c>
      <c r="K875" s="141">
        <v>0.8955138461538461</v>
      </c>
      <c r="L875" s="15" t="s">
        <v>27</v>
      </c>
      <c r="M875" s="16">
        <v>0.5</v>
      </c>
      <c r="N875" s="16">
        <v>0</v>
      </c>
      <c r="O875" s="45" t="s">
        <v>3236</v>
      </c>
      <c r="P875" s="7" t="s">
        <v>3237</v>
      </c>
      <c r="Q875" s="23" t="s">
        <v>1298</v>
      </c>
      <c r="R875" s="23" t="s">
        <v>887</v>
      </c>
      <c r="S875" s="15">
        <v>20</v>
      </c>
      <c r="T875" s="15" t="s">
        <v>931</v>
      </c>
      <c r="U875" s="17">
        <v>1.0212000000000001</v>
      </c>
      <c r="V875" s="15" t="s">
        <v>27</v>
      </c>
      <c r="W875" s="16">
        <v>0</v>
      </c>
      <c r="X875" s="16">
        <v>0</v>
      </c>
      <c r="Y875" s="23" t="s">
        <v>3238</v>
      </c>
      <c r="Z875" s="7"/>
      <c r="AA875" s="23"/>
      <c r="AB875" s="23"/>
      <c r="AC875" s="15"/>
      <c r="AD875" s="15"/>
      <c r="AE875" s="17">
        <v>0</v>
      </c>
      <c r="AF875" s="15"/>
      <c r="AG875" s="15"/>
      <c r="AH875" s="15"/>
      <c r="AI875" s="23"/>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c r="CN875" s="140"/>
      <c r="CO875" s="140"/>
      <c r="CP875" s="140"/>
      <c r="CQ875" s="140"/>
      <c r="CR875" s="140"/>
      <c r="CS875" s="140"/>
      <c r="CT875" s="140"/>
      <c r="CU875" s="140"/>
      <c r="CV875" s="140"/>
      <c r="CW875" s="140"/>
      <c r="CX875" s="140"/>
      <c r="CY875" s="140"/>
      <c r="CZ875" s="140"/>
      <c r="DA875" s="140"/>
      <c r="DB875" s="140"/>
      <c r="DC875" s="140"/>
      <c r="DD875" s="140"/>
      <c r="DE875" s="140"/>
      <c r="DF875" s="140"/>
      <c r="DG875" s="140"/>
      <c r="DH875" s="140"/>
      <c r="DI875" s="140"/>
      <c r="DJ875" s="140"/>
      <c r="DK875" s="140"/>
      <c r="DL875" s="140"/>
      <c r="DM875" s="140"/>
      <c r="DN875" s="140"/>
      <c r="DO875" s="140"/>
      <c r="DP875" s="140"/>
      <c r="DQ875" s="140"/>
      <c r="DR875" s="140"/>
      <c r="DS875" s="140"/>
      <c r="DT875" s="140"/>
      <c r="DU875" s="140"/>
      <c r="DV875" s="140"/>
      <c r="DW875" s="140"/>
      <c r="DX875" s="140"/>
      <c r="DY875" s="140"/>
      <c r="DZ875" s="140"/>
      <c r="EA875" s="140"/>
      <c r="EB875" s="140"/>
      <c r="EC875" s="140"/>
      <c r="ED875" s="140"/>
      <c r="EE875" s="140"/>
      <c r="EF875" s="140"/>
      <c r="EG875" s="140"/>
      <c r="EH875" s="140"/>
      <c r="EI875" s="140"/>
      <c r="EJ875" s="140"/>
      <c r="EK875" s="140"/>
      <c r="EL875" s="140"/>
      <c r="EM875" s="140"/>
      <c r="EN875" s="140"/>
      <c r="EO875" s="140"/>
      <c r="EP875" s="140"/>
      <c r="EQ875" s="140"/>
      <c r="ER875" s="140"/>
      <c r="ES875" s="140"/>
      <c r="ET875" s="140"/>
      <c r="EU875" s="140"/>
      <c r="EV875" s="140"/>
      <c r="EW875" s="140"/>
      <c r="EX875" s="140"/>
      <c r="EY875" s="140"/>
      <c r="EZ875" s="140"/>
      <c r="FA875" s="140"/>
      <c r="FB875" s="140"/>
      <c r="FC875" s="140"/>
      <c r="FD875" s="140"/>
      <c r="FE875" s="140"/>
      <c r="FF875" s="140"/>
      <c r="FG875" s="140"/>
      <c r="FH875" s="140"/>
      <c r="FI875" s="140"/>
      <c r="FJ875" s="140"/>
      <c r="FK875" s="140"/>
      <c r="FL875" s="140"/>
      <c r="FM875" s="140"/>
      <c r="FN875" s="140"/>
      <c r="FO875" s="140"/>
      <c r="FP875" s="140"/>
      <c r="FQ875" s="140"/>
      <c r="FR875" s="140"/>
      <c r="FS875" s="140"/>
      <c r="FT875" s="140"/>
      <c r="FU875" s="140"/>
      <c r="FV875" s="140"/>
      <c r="FW875" s="140"/>
      <c r="FX875" s="140"/>
      <c r="FY875" s="140"/>
      <c r="FZ875" s="140"/>
      <c r="GA875" s="140"/>
      <c r="GB875" s="140"/>
      <c r="GC875" s="140"/>
      <c r="GD875" s="140"/>
      <c r="GE875" s="140"/>
      <c r="GF875" s="140"/>
      <c r="GG875" s="140"/>
      <c r="GH875" s="140"/>
      <c r="GI875" s="140"/>
      <c r="GJ875" s="140"/>
      <c r="GK875" s="140"/>
      <c r="GL875" s="140"/>
      <c r="GM875" s="140"/>
      <c r="GN875" s="140"/>
      <c r="GO875" s="140"/>
      <c r="GP875" s="140"/>
      <c r="GQ875" s="140"/>
      <c r="GR875" s="140"/>
      <c r="GS875" s="140"/>
      <c r="GT875" s="140"/>
      <c r="GU875" s="140"/>
      <c r="GV875" s="140"/>
      <c r="GW875" s="140"/>
      <c r="GX875" s="140"/>
      <c r="GY875" s="140"/>
      <c r="GZ875" s="140"/>
      <c r="HA875" s="140"/>
      <c r="HB875" s="140"/>
      <c r="HC875" s="140"/>
      <c r="HD875" s="140"/>
      <c r="HE875" s="140"/>
      <c r="HF875" s="140"/>
      <c r="HG875" s="140"/>
      <c r="HH875" s="140"/>
      <c r="HI875" s="140"/>
      <c r="HJ875" s="140"/>
      <c r="HK875" s="140"/>
      <c r="HL875" s="140"/>
      <c r="HM875" s="140"/>
      <c r="HN875" s="140"/>
      <c r="HO875" s="140"/>
      <c r="HP875" s="140"/>
      <c r="HQ875" s="140"/>
      <c r="HR875" s="140"/>
      <c r="HS875" s="140"/>
      <c r="HT875" s="140"/>
      <c r="HU875" s="140"/>
      <c r="HV875" s="140"/>
      <c r="HW875" s="140"/>
      <c r="HX875" s="140"/>
      <c r="HY875" s="140"/>
      <c r="HZ875" s="140"/>
      <c r="IA875" s="140"/>
      <c r="IB875" s="140"/>
      <c r="IC875" s="140"/>
      <c r="ID875" s="140"/>
      <c r="IE875" s="140"/>
      <c r="IF875" s="140"/>
      <c r="IG875" s="140"/>
      <c r="IH875" s="140"/>
      <c r="II875" s="140"/>
      <c r="IJ875" s="140"/>
      <c r="IK875" s="140"/>
      <c r="IL875" s="140"/>
      <c r="IM875" s="140"/>
      <c r="IN875" s="140"/>
      <c r="IO875" s="140"/>
      <c r="IP875" s="140"/>
      <c r="IQ875" s="140"/>
      <c r="IR875" s="140"/>
      <c r="IS875" s="140"/>
      <c r="IT875" s="140"/>
      <c r="IU875" s="140"/>
      <c r="IV875" s="140"/>
      <c r="IW875" s="140"/>
    </row>
    <row r="876" spans="1:257">
      <c r="A876" s="8" t="s">
        <v>11883</v>
      </c>
      <c r="B876" s="105" t="s">
        <v>1188</v>
      </c>
      <c r="C876" s="105" t="s">
        <v>1247</v>
      </c>
      <c r="D876" s="105" t="s">
        <v>1263</v>
      </c>
      <c r="E876" s="106" t="s">
        <v>1283</v>
      </c>
      <c r="F876" s="107" t="s">
        <v>10801</v>
      </c>
      <c r="G876" s="107" t="s">
        <v>10383</v>
      </c>
      <c r="H876" s="107" t="s">
        <v>6217</v>
      </c>
      <c r="I876" s="6">
        <v>1</v>
      </c>
      <c r="J876" s="6"/>
      <c r="K876" s="109">
        <v>0.50038800000000005</v>
      </c>
      <c r="L876" s="6" t="s">
        <v>27</v>
      </c>
      <c r="M876" s="6" t="s">
        <v>10322</v>
      </c>
      <c r="N876" s="6" t="s">
        <v>10778</v>
      </c>
      <c r="O876" s="107" t="s">
        <v>10802</v>
      </c>
      <c r="P876" s="107" t="s">
        <v>10801</v>
      </c>
      <c r="Q876" s="107" t="s">
        <v>10383</v>
      </c>
      <c r="R876" s="107" t="s">
        <v>6217</v>
      </c>
      <c r="S876" s="6">
        <v>1</v>
      </c>
      <c r="T876" s="6"/>
      <c r="U876" s="109">
        <v>0.50038800000000005</v>
      </c>
      <c r="V876" s="6" t="s">
        <v>27</v>
      </c>
      <c r="W876" s="6" t="s">
        <v>10322</v>
      </c>
      <c r="X876" s="6" t="s">
        <v>10778</v>
      </c>
      <c r="Y876" s="107" t="str">
        <f>O876</f>
        <v>Sold at $0.49  Studymate A4 70gsm 8mm Ruled Exercise Book 64 Page</v>
      </c>
      <c r="Z876" s="110" t="s">
        <v>10803</v>
      </c>
      <c r="AA876" s="107" t="s">
        <v>10383</v>
      </c>
      <c r="AB876" s="107" t="s">
        <v>6217</v>
      </c>
      <c r="AC876" s="6">
        <v>1</v>
      </c>
      <c r="AD876" s="6"/>
      <c r="AE876" s="109">
        <v>1.0212000000000001</v>
      </c>
      <c r="AF876" s="6" t="s">
        <v>27</v>
      </c>
      <c r="AG876" s="6" t="s">
        <v>10322</v>
      </c>
      <c r="AH876" s="6" t="s">
        <v>10322</v>
      </c>
      <c r="AI876" s="107" t="s">
        <v>10804</v>
      </c>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c r="CN876" s="140"/>
      <c r="CO876" s="140"/>
      <c r="CP876" s="140"/>
      <c r="CQ876" s="140"/>
      <c r="CR876" s="140"/>
      <c r="CS876" s="140"/>
      <c r="CT876" s="140"/>
      <c r="CU876" s="140"/>
      <c r="CV876" s="140"/>
      <c r="CW876" s="140"/>
      <c r="CX876" s="140"/>
      <c r="CY876" s="140"/>
      <c r="CZ876" s="140"/>
      <c r="DA876" s="140"/>
      <c r="DB876" s="140"/>
      <c r="DC876" s="140"/>
      <c r="DD876" s="140"/>
      <c r="DE876" s="140"/>
      <c r="DF876" s="140"/>
      <c r="DG876" s="140"/>
      <c r="DH876" s="140"/>
      <c r="DI876" s="140"/>
      <c r="DJ876" s="140"/>
      <c r="DK876" s="140"/>
      <c r="DL876" s="140"/>
      <c r="DM876" s="140"/>
      <c r="DN876" s="140"/>
      <c r="DO876" s="140"/>
      <c r="DP876" s="140"/>
      <c r="DQ876" s="140"/>
      <c r="DR876" s="140"/>
      <c r="DS876" s="140"/>
      <c r="DT876" s="140"/>
      <c r="DU876" s="140"/>
      <c r="DV876" s="140"/>
      <c r="DW876" s="140"/>
      <c r="DX876" s="140"/>
      <c r="DY876" s="140"/>
      <c r="DZ876" s="140"/>
      <c r="EA876" s="140"/>
      <c r="EB876" s="140"/>
      <c r="EC876" s="140"/>
      <c r="ED876" s="140"/>
      <c r="EE876" s="140"/>
      <c r="EF876" s="140"/>
      <c r="EG876" s="140"/>
      <c r="EH876" s="140"/>
      <c r="EI876" s="140"/>
      <c r="EJ876" s="140"/>
      <c r="EK876" s="140"/>
      <c r="EL876" s="140"/>
      <c r="EM876" s="140"/>
      <c r="EN876" s="140"/>
      <c r="EO876" s="140"/>
      <c r="EP876" s="140"/>
      <c r="EQ876" s="140"/>
      <c r="ER876" s="140"/>
      <c r="ES876" s="140"/>
      <c r="ET876" s="140"/>
      <c r="EU876" s="140"/>
      <c r="EV876" s="140"/>
      <c r="EW876" s="140"/>
      <c r="EX876" s="140"/>
      <c r="EY876" s="140"/>
      <c r="EZ876" s="140"/>
      <c r="FA876" s="140"/>
      <c r="FB876" s="140"/>
      <c r="FC876" s="140"/>
      <c r="FD876" s="140"/>
      <c r="FE876" s="140"/>
      <c r="FF876" s="140"/>
      <c r="FG876" s="140"/>
      <c r="FH876" s="140"/>
      <c r="FI876" s="140"/>
      <c r="FJ876" s="140"/>
      <c r="FK876" s="140"/>
      <c r="FL876" s="140"/>
      <c r="FM876" s="140"/>
      <c r="FN876" s="140"/>
      <c r="FO876" s="140"/>
      <c r="FP876" s="140"/>
      <c r="FQ876" s="140"/>
      <c r="FR876" s="140"/>
      <c r="FS876" s="140"/>
      <c r="FT876" s="140"/>
      <c r="FU876" s="140"/>
      <c r="FV876" s="140"/>
      <c r="FW876" s="140"/>
      <c r="FX876" s="140"/>
      <c r="FY876" s="140"/>
      <c r="FZ876" s="140"/>
      <c r="GA876" s="140"/>
      <c r="GB876" s="140"/>
      <c r="GC876" s="140"/>
      <c r="GD876" s="140"/>
      <c r="GE876" s="140"/>
      <c r="GF876" s="140"/>
      <c r="GG876" s="140"/>
      <c r="GH876" s="140"/>
      <c r="GI876" s="140"/>
      <c r="GJ876" s="140"/>
      <c r="GK876" s="140"/>
      <c r="GL876" s="140"/>
      <c r="GM876" s="140"/>
      <c r="GN876" s="140"/>
      <c r="GO876" s="140"/>
      <c r="GP876" s="140"/>
      <c r="GQ876" s="140"/>
      <c r="GR876" s="140"/>
      <c r="GS876" s="140"/>
      <c r="GT876" s="140"/>
      <c r="GU876" s="140"/>
      <c r="GV876" s="140"/>
      <c r="GW876" s="140"/>
      <c r="GX876" s="140"/>
      <c r="GY876" s="140"/>
      <c r="GZ876" s="140"/>
      <c r="HA876" s="140"/>
      <c r="HB876" s="140"/>
      <c r="HC876" s="140"/>
      <c r="HD876" s="140"/>
      <c r="HE876" s="140"/>
      <c r="HF876" s="140"/>
      <c r="HG876" s="140"/>
      <c r="HH876" s="140"/>
      <c r="HI876" s="140"/>
      <c r="HJ876" s="140"/>
      <c r="HK876" s="140"/>
      <c r="HL876" s="140"/>
      <c r="HM876" s="140"/>
      <c r="HN876" s="140"/>
      <c r="HO876" s="140"/>
      <c r="HP876" s="140"/>
      <c r="HQ876" s="140"/>
      <c r="HR876" s="140"/>
      <c r="HS876" s="140"/>
      <c r="HT876" s="140"/>
      <c r="HU876" s="140"/>
      <c r="HV876" s="140"/>
      <c r="HW876" s="140"/>
      <c r="HX876" s="140"/>
      <c r="HY876" s="140"/>
      <c r="HZ876" s="140"/>
      <c r="IA876" s="140"/>
      <c r="IB876" s="140"/>
      <c r="IC876" s="140"/>
      <c r="ID876" s="140"/>
      <c r="IE876" s="140"/>
      <c r="IF876" s="140"/>
      <c r="IG876" s="140"/>
      <c r="IH876" s="140"/>
      <c r="II876" s="140"/>
      <c r="IJ876" s="140"/>
      <c r="IK876" s="140"/>
      <c r="IL876" s="140"/>
      <c r="IM876" s="140"/>
      <c r="IN876" s="140"/>
      <c r="IO876" s="140"/>
      <c r="IP876" s="140"/>
      <c r="IQ876" s="140"/>
      <c r="IR876" s="140"/>
      <c r="IS876" s="140"/>
      <c r="IT876" s="140"/>
      <c r="IU876" s="140"/>
      <c r="IV876" s="140"/>
      <c r="IW876" s="140"/>
    </row>
    <row r="877" spans="1:257">
      <c r="A877" s="8" t="s">
        <v>12314</v>
      </c>
      <c r="B877" s="105" t="s">
        <v>1188</v>
      </c>
      <c r="C877" s="105" t="s">
        <v>1247</v>
      </c>
      <c r="D877" s="105" t="s">
        <v>1263</v>
      </c>
      <c r="E877" s="106" t="s">
        <v>1283</v>
      </c>
      <c r="F877" s="107" t="s">
        <v>12360</v>
      </c>
      <c r="G877" s="107" t="s">
        <v>8496</v>
      </c>
      <c r="H877" s="107" t="s">
        <v>3137</v>
      </c>
      <c r="I877" s="6">
        <v>20</v>
      </c>
      <c r="J877" s="6" t="s">
        <v>3564</v>
      </c>
      <c r="K877" s="134">
        <v>13.438992000000001</v>
      </c>
      <c r="L877" s="119"/>
      <c r="M877" s="6"/>
      <c r="N877" s="6"/>
      <c r="O877" s="107" t="s">
        <v>12361</v>
      </c>
      <c r="P877" s="107" t="s">
        <v>12360</v>
      </c>
      <c r="Q877" s="107" t="s">
        <v>8496</v>
      </c>
      <c r="R877" s="107" t="s">
        <v>3137</v>
      </c>
      <c r="S877" s="6">
        <v>20</v>
      </c>
      <c r="T877" s="6" t="s">
        <v>3564</v>
      </c>
      <c r="U877" s="119">
        <v>13.438992000000001</v>
      </c>
      <c r="V877" s="119"/>
      <c r="W877" s="124">
        <v>0.25</v>
      </c>
      <c r="X877" s="124">
        <v>0.6</v>
      </c>
      <c r="Y877" s="107" t="s">
        <v>12361</v>
      </c>
      <c r="Z877" s="107" t="s">
        <v>12360</v>
      </c>
      <c r="AA877" s="107" t="s">
        <v>8496</v>
      </c>
      <c r="AB877" s="107" t="s">
        <v>3137</v>
      </c>
      <c r="AC877" s="6">
        <v>20</v>
      </c>
      <c r="AD877" s="6" t="s">
        <v>3564</v>
      </c>
      <c r="AE877" s="119">
        <v>13.438992000000001</v>
      </c>
      <c r="AF877" s="119"/>
      <c r="AG877" s="6"/>
      <c r="AH877" s="6"/>
      <c r="AI877" s="107" t="s">
        <v>12361</v>
      </c>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c r="CN877" s="140"/>
      <c r="CO877" s="140"/>
      <c r="CP877" s="140"/>
      <c r="CQ877" s="140"/>
      <c r="CR877" s="140"/>
      <c r="CS877" s="140"/>
      <c r="CT877" s="140"/>
      <c r="CU877" s="140"/>
      <c r="CV877" s="140"/>
      <c r="CW877" s="140"/>
      <c r="CX877" s="140"/>
      <c r="CY877" s="140"/>
      <c r="CZ877" s="140"/>
      <c r="DA877" s="140"/>
      <c r="DB877" s="140"/>
      <c r="DC877" s="140"/>
      <c r="DD877" s="140"/>
      <c r="DE877" s="140"/>
      <c r="DF877" s="140"/>
      <c r="DG877" s="140"/>
      <c r="DH877" s="140"/>
      <c r="DI877" s="140"/>
      <c r="DJ877" s="140"/>
      <c r="DK877" s="140"/>
      <c r="DL877" s="140"/>
      <c r="DM877" s="140"/>
      <c r="DN877" s="140"/>
      <c r="DO877" s="140"/>
      <c r="DP877" s="140"/>
      <c r="DQ877" s="140"/>
      <c r="DR877" s="140"/>
      <c r="DS877" s="140"/>
      <c r="DT877" s="140"/>
      <c r="DU877" s="140"/>
      <c r="DV877" s="140"/>
      <c r="DW877" s="140"/>
      <c r="DX877" s="140"/>
      <c r="DY877" s="140"/>
      <c r="DZ877" s="140"/>
      <c r="EA877" s="140"/>
      <c r="EB877" s="140"/>
      <c r="EC877" s="140"/>
      <c r="ED877" s="140"/>
      <c r="EE877" s="140"/>
      <c r="EF877" s="140"/>
      <c r="EG877" s="140"/>
      <c r="EH877" s="140"/>
      <c r="EI877" s="140"/>
      <c r="EJ877" s="140"/>
      <c r="EK877" s="140"/>
      <c r="EL877" s="140"/>
      <c r="EM877" s="140"/>
      <c r="EN877" s="140"/>
      <c r="EO877" s="140"/>
      <c r="EP877" s="140"/>
      <c r="EQ877" s="140"/>
      <c r="ER877" s="140"/>
      <c r="ES877" s="140"/>
      <c r="ET877" s="140"/>
      <c r="EU877" s="140"/>
      <c r="EV877" s="140"/>
      <c r="EW877" s="140"/>
      <c r="EX877" s="140"/>
      <c r="EY877" s="140"/>
      <c r="EZ877" s="140"/>
      <c r="FA877" s="140"/>
      <c r="FB877" s="140"/>
      <c r="FC877" s="140"/>
      <c r="FD877" s="140"/>
      <c r="FE877" s="140"/>
      <c r="FF877" s="140"/>
      <c r="FG877" s="140"/>
      <c r="FH877" s="140"/>
      <c r="FI877" s="140"/>
      <c r="FJ877" s="140"/>
      <c r="FK877" s="140"/>
      <c r="FL877" s="140"/>
      <c r="FM877" s="140"/>
      <c r="FN877" s="140"/>
      <c r="FO877" s="140"/>
      <c r="FP877" s="140"/>
      <c r="FQ877" s="140"/>
      <c r="FR877" s="140"/>
      <c r="FS877" s="140"/>
      <c r="FT877" s="140"/>
      <c r="FU877" s="140"/>
      <c r="FV877" s="140"/>
      <c r="FW877" s="140"/>
      <c r="FX877" s="140"/>
      <c r="FY877" s="140"/>
      <c r="FZ877" s="140"/>
      <c r="GA877" s="140"/>
      <c r="GB877" s="140"/>
      <c r="GC877" s="140"/>
      <c r="GD877" s="140"/>
      <c r="GE877" s="140"/>
      <c r="GF877" s="140"/>
      <c r="GG877" s="140"/>
      <c r="GH877" s="140"/>
      <c r="GI877" s="140"/>
      <c r="GJ877" s="140"/>
      <c r="GK877" s="140"/>
      <c r="GL877" s="140"/>
      <c r="GM877" s="140"/>
      <c r="GN877" s="140"/>
      <c r="GO877" s="140"/>
      <c r="GP877" s="140"/>
      <c r="GQ877" s="140"/>
      <c r="GR877" s="140"/>
      <c r="GS877" s="140"/>
      <c r="GT877" s="140"/>
      <c r="GU877" s="140"/>
      <c r="GV877" s="140"/>
      <c r="GW877" s="140"/>
      <c r="GX877" s="140"/>
      <c r="GY877" s="140"/>
      <c r="GZ877" s="140"/>
      <c r="HA877" s="140"/>
      <c r="HB877" s="140"/>
      <c r="HC877" s="140"/>
      <c r="HD877" s="140"/>
      <c r="HE877" s="140"/>
      <c r="HF877" s="140"/>
      <c r="HG877" s="140"/>
      <c r="HH877" s="140"/>
      <c r="HI877" s="140"/>
      <c r="HJ877" s="140"/>
      <c r="HK877" s="140"/>
      <c r="HL877" s="140"/>
      <c r="HM877" s="140"/>
      <c r="HN877" s="140"/>
      <c r="HO877" s="140"/>
      <c r="HP877" s="140"/>
      <c r="HQ877" s="140"/>
      <c r="HR877" s="140"/>
      <c r="HS877" s="140"/>
      <c r="HT877" s="140"/>
      <c r="HU877" s="140"/>
      <c r="HV877" s="140"/>
      <c r="HW877" s="140"/>
      <c r="HX877" s="140"/>
      <c r="HY877" s="140"/>
      <c r="HZ877" s="140"/>
      <c r="IA877" s="140"/>
      <c r="IB877" s="140"/>
      <c r="IC877" s="140"/>
      <c r="ID877" s="140"/>
      <c r="IE877" s="140"/>
      <c r="IF877" s="140"/>
      <c r="IG877" s="140"/>
      <c r="IH877" s="140"/>
      <c r="II877" s="140"/>
      <c r="IJ877" s="140"/>
      <c r="IK877" s="140"/>
      <c r="IL877" s="140"/>
      <c r="IM877" s="140"/>
      <c r="IN877" s="140"/>
      <c r="IO877" s="140"/>
      <c r="IP877" s="140"/>
      <c r="IQ877" s="140"/>
      <c r="IR877" s="140"/>
      <c r="IS877" s="140"/>
      <c r="IT877" s="140"/>
      <c r="IU877" s="140"/>
      <c r="IV877" s="140"/>
      <c r="IW877" s="140"/>
    </row>
    <row r="878" spans="1:257">
      <c r="A878" s="8" t="s">
        <v>5996</v>
      </c>
      <c r="B878" s="8" t="s">
        <v>1188</v>
      </c>
      <c r="C878" s="8" t="s">
        <v>1247</v>
      </c>
      <c r="D878" s="8" t="s">
        <v>1263</v>
      </c>
      <c r="E878" s="10" t="s">
        <v>1286</v>
      </c>
      <c r="F878" s="7" t="s">
        <v>6702</v>
      </c>
      <c r="G878" s="23" t="s">
        <v>5996</v>
      </c>
      <c r="H878" s="23" t="s">
        <v>887</v>
      </c>
      <c r="I878" s="15">
        <v>1</v>
      </c>
      <c r="J878" s="15">
        <v>60</v>
      </c>
      <c r="K878" s="141">
        <v>0.83639598900000001</v>
      </c>
      <c r="L878" s="15" t="s">
        <v>27</v>
      </c>
      <c r="M878" s="16">
        <v>0</v>
      </c>
      <c r="N878" s="16">
        <v>1</v>
      </c>
      <c r="O878" s="45" t="s">
        <v>6703</v>
      </c>
      <c r="P878" s="7" t="s">
        <v>6704</v>
      </c>
      <c r="Q878" s="23" t="s">
        <v>5996</v>
      </c>
      <c r="R878" s="23" t="s">
        <v>887</v>
      </c>
      <c r="S878" s="15">
        <v>1</v>
      </c>
      <c r="T878" s="15">
        <v>60</v>
      </c>
      <c r="U878" s="17">
        <v>1.2013687842</v>
      </c>
      <c r="V878" s="15" t="s">
        <v>27</v>
      </c>
      <c r="W878" s="16">
        <v>0</v>
      </c>
      <c r="X878" s="16">
        <v>1</v>
      </c>
      <c r="Y878" s="23" t="s">
        <v>6705</v>
      </c>
      <c r="Z878" s="7"/>
      <c r="AA878" s="23"/>
      <c r="AB878" s="23"/>
      <c r="AC878" s="15"/>
      <c r="AD878" s="15"/>
      <c r="AE878" s="17">
        <v>0</v>
      </c>
      <c r="AF878" s="15"/>
      <c r="AG878" s="16"/>
      <c r="AH878" s="16"/>
      <c r="AI878" s="23"/>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c r="CN878" s="140"/>
      <c r="CO878" s="140"/>
      <c r="CP878" s="140"/>
      <c r="CQ878" s="140"/>
      <c r="CR878" s="140"/>
      <c r="CS878" s="140"/>
      <c r="CT878" s="140"/>
      <c r="CU878" s="140"/>
      <c r="CV878" s="140"/>
      <c r="CW878" s="140"/>
      <c r="CX878" s="140"/>
      <c r="CY878" s="140"/>
      <c r="CZ878" s="140"/>
      <c r="DA878" s="140"/>
      <c r="DB878" s="140"/>
      <c r="DC878" s="140"/>
      <c r="DD878" s="140"/>
      <c r="DE878" s="140"/>
      <c r="DF878" s="140"/>
      <c r="DG878" s="140"/>
      <c r="DH878" s="140"/>
      <c r="DI878" s="140"/>
      <c r="DJ878" s="140"/>
      <c r="DK878" s="140"/>
      <c r="DL878" s="140"/>
      <c r="DM878" s="140"/>
      <c r="DN878" s="140"/>
      <c r="DO878" s="140"/>
      <c r="DP878" s="140"/>
      <c r="DQ878" s="140"/>
      <c r="DR878" s="140"/>
      <c r="DS878" s="140"/>
      <c r="DT878" s="140"/>
      <c r="DU878" s="140"/>
      <c r="DV878" s="140"/>
      <c r="DW878" s="140"/>
      <c r="DX878" s="140"/>
      <c r="DY878" s="140"/>
      <c r="DZ878" s="140"/>
      <c r="EA878" s="140"/>
      <c r="EB878" s="140"/>
      <c r="EC878" s="140"/>
      <c r="ED878" s="140"/>
      <c r="EE878" s="140"/>
      <c r="EF878" s="140"/>
      <c r="EG878" s="140"/>
      <c r="EH878" s="140"/>
      <c r="EI878" s="140"/>
      <c r="EJ878" s="140"/>
      <c r="EK878" s="140"/>
      <c r="EL878" s="140"/>
      <c r="EM878" s="140"/>
      <c r="EN878" s="140"/>
      <c r="EO878" s="140"/>
      <c r="EP878" s="140"/>
      <c r="EQ878" s="140"/>
      <c r="ER878" s="140"/>
      <c r="ES878" s="140"/>
      <c r="ET878" s="140"/>
      <c r="EU878" s="140"/>
      <c r="EV878" s="140"/>
      <c r="EW878" s="140"/>
      <c r="EX878" s="140"/>
      <c r="EY878" s="140"/>
      <c r="EZ878" s="140"/>
      <c r="FA878" s="140"/>
      <c r="FB878" s="140"/>
      <c r="FC878" s="140"/>
      <c r="FD878" s="140"/>
      <c r="FE878" s="140"/>
      <c r="FF878" s="140"/>
      <c r="FG878" s="140"/>
      <c r="FH878" s="140"/>
      <c r="FI878" s="140"/>
      <c r="FJ878" s="140"/>
      <c r="FK878" s="140"/>
      <c r="FL878" s="140"/>
      <c r="FM878" s="140"/>
      <c r="FN878" s="140"/>
      <c r="FO878" s="140"/>
      <c r="FP878" s="140"/>
      <c r="FQ878" s="140"/>
      <c r="FR878" s="140"/>
      <c r="FS878" s="140"/>
      <c r="FT878" s="140"/>
      <c r="FU878" s="140"/>
      <c r="FV878" s="140"/>
      <c r="FW878" s="140"/>
      <c r="FX878" s="140"/>
      <c r="FY878" s="140"/>
      <c r="FZ878" s="140"/>
      <c r="GA878" s="140"/>
      <c r="GB878" s="140"/>
      <c r="GC878" s="140"/>
      <c r="GD878" s="140"/>
      <c r="GE878" s="140"/>
      <c r="GF878" s="140"/>
      <c r="GG878" s="140"/>
      <c r="GH878" s="140"/>
      <c r="GI878" s="140"/>
      <c r="GJ878" s="140"/>
      <c r="GK878" s="140"/>
      <c r="GL878" s="140"/>
      <c r="GM878" s="140"/>
      <c r="GN878" s="140"/>
      <c r="GO878" s="140"/>
      <c r="GP878" s="140"/>
      <c r="GQ878" s="140"/>
      <c r="GR878" s="140"/>
      <c r="GS878" s="140"/>
      <c r="GT878" s="140"/>
      <c r="GU878" s="140"/>
      <c r="GV878" s="140"/>
      <c r="GW878" s="140"/>
      <c r="GX878" s="140"/>
      <c r="GY878" s="140"/>
      <c r="GZ878" s="140"/>
      <c r="HA878" s="140"/>
      <c r="HB878" s="140"/>
      <c r="HC878" s="140"/>
      <c r="HD878" s="140"/>
      <c r="HE878" s="140"/>
      <c r="HF878" s="140"/>
      <c r="HG878" s="140"/>
      <c r="HH878" s="140"/>
      <c r="HI878" s="140"/>
      <c r="HJ878" s="140"/>
      <c r="HK878" s="140"/>
      <c r="HL878" s="140"/>
      <c r="HM878" s="140"/>
      <c r="HN878" s="140"/>
      <c r="HO878" s="140"/>
      <c r="HP878" s="140"/>
      <c r="HQ878" s="140"/>
      <c r="HR878" s="140"/>
      <c r="HS878" s="140"/>
      <c r="HT878" s="140"/>
      <c r="HU878" s="140"/>
      <c r="HV878" s="140"/>
      <c r="HW878" s="140"/>
      <c r="HX878" s="140"/>
      <c r="HY878" s="140"/>
      <c r="HZ878" s="140"/>
      <c r="IA878" s="140"/>
      <c r="IB878" s="140"/>
      <c r="IC878" s="140"/>
      <c r="ID878" s="140"/>
      <c r="IE878" s="140"/>
      <c r="IF878" s="140"/>
      <c r="IG878" s="140"/>
      <c r="IH878" s="140"/>
      <c r="II878" s="140"/>
      <c r="IJ878" s="140"/>
      <c r="IK878" s="140"/>
      <c r="IL878" s="140"/>
      <c r="IM878" s="140"/>
      <c r="IN878" s="140"/>
      <c r="IO878" s="140"/>
      <c r="IP878" s="140"/>
      <c r="IQ878" s="140"/>
      <c r="IR878" s="140"/>
      <c r="IS878" s="140"/>
      <c r="IT878" s="140"/>
      <c r="IU878" s="140"/>
      <c r="IV878" s="140"/>
      <c r="IW878" s="140"/>
    </row>
    <row r="879" spans="1:257">
      <c r="A879" s="8" t="s">
        <v>19</v>
      </c>
      <c r="B879" s="8" t="s">
        <v>1188</v>
      </c>
      <c r="C879" s="8" t="s">
        <v>1247</v>
      </c>
      <c r="D879" s="8" t="s">
        <v>1263</v>
      </c>
      <c r="E879" s="10" t="s">
        <v>1286</v>
      </c>
      <c r="F879" s="7"/>
      <c r="G879" s="23"/>
      <c r="H879" s="23"/>
      <c r="I879" s="15"/>
      <c r="J879" s="15"/>
      <c r="K879" s="141">
        <v>0</v>
      </c>
      <c r="L879" s="15"/>
      <c r="M879" s="16"/>
      <c r="N879" s="16"/>
      <c r="O879" s="46"/>
      <c r="P879" s="30" t="s">
        <v>1287</v>
      </c>
      <c r="Q879" s="23" t="s">
        <v>1261</v>
      </c>
      <c r="R879" s="23" t="s">
        <v>26</v>
      </c>
      <c r="S879" s="15">
        <v>1</v>
      </c>
      <c r="T879" s="15"/>
      <c r="U879" s="37">
        <v>0.71714855025000013</v>
      </c>
      <c r="V879" s="15" t="s">
        <v>27</v>
      </c>
      <c r="W879" s="16">
        <v>0</v>
      </c>
      <c r="X879" s="16">
        <v>0</v>
      </c>
      <c r="Y879" s="23" t="s">
        <v>1288</v>
      </c>
      <c r="Z879" s="7"/>
      <c r="AA879" s="23"/>
      <c r="AB879" s="23"/>
      <c r="AC879" s="15"/>
      <c r="AD879" s="15"/>
      <c r="AE879" s="17">
        <v>0</v>
      </c>
      <c r="AF879" s="15"/>
      <c r="AG879" s="15"/>
      <c r="AH879" s="15"/>
      <c r="AI879" s="23"/>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c r="CN879" s="140"/>
      <c r="CO879" s="140"/>
      <c r="CP879" s="140"/>
      <c r="CQ879" s="140"/>
      <c r="CR879" s="140"/>
      <c r="CS879" s="140"/>
      <c r="CT879" s="140"/>
      <c r="CU879" s="140"/>
      <c r="CV879" s="140"/>
      <c r="CW879" s="140"/>
      <c r="CX879" s="140"/>
      <c r="CY879" s="140"/>
      <c r="CZ879" s="140"/>
      <c r="DA879" s="140"/>
      <c r="DB879" s="140"/>
      <c r="DC879" s="140"/>
      <c r="DD879" s="140"/>
      <c r="DE879" s="140"/>
      <c r="DF879" s="140"/>
      <c r="DG879" s="140"/>
      <c r="DH879" s="140"/>
      <c r="DI879" s="140"/>
      <c r="DJ879" s="140"/>
      <c r="DK879" s="140"/>
      <c r="DL879" s="140"/>
      <c r="DM879" s="140"/>
      <c r="DN879" s="140"/>
      <c r="DO879" s="140"/>
      <c r="DP879" s="140"/>
      <c r="DQ879" s="140"/>
      <c r="DR879" s="140"/>
      <c r="DS879" s="140"/>
      <c r="DT879" s="140"/>
      <c r="DU879" s="140"/>
      <c r="DV879" s="140"/>
      <c r="DW879" s="140"/>
      <c r="DX879" s="140"/>
      <c r="DY879" s="140"/>
      <c r="DZ879" s="140"/>
      <c r="EA879" s="140"/>
      <c r="EB879" s="140"/>
      <c r="EC879" s="140"/>
      <c r="ED879" s="140"/>
      <c r="EE879" s="140"/>
      <c r="EF879" s="140"/>
      <c r="EG879" s="140"/>
      <c r="EH879" s="140"/>
      <c r="EI879" s="140"/>
      <c r="EJ879" s="140"/>
      <c r="EK879" s="140"/>
      <c r="EL879" s="140"/>
      <c r="EM879" s="140"/>
      <c r="EN879" s="140"/>
      <c r="EO879" s="140"/>
      <c r="EP879" s="140"/>
      <c r="EQ879" s="140"/>
      <c r="ER879" s="140"/>
      <c r="ES879" s="140"/>
      <c r="ET879" s="140"/>
      <c r="EU879" s="140"/>
      <c r="EV879" s="140"/>
      <c r="EW879" s="140"/>
      <c r="EX879" s="140"/>
      <c r="EY879" s="140"/>
      <c r="EZ879" s="140"/>
      <c r="FA879" s="140"/>
      <c r="FB879" s="140"/>
      <c r="FC879" s="140"/>
      <c r="FD879" s="140"/>
      <c r="FE879" s="140"/>
      <c r="FF879" s="140"/>
      <c r="FG879" s="140"/>
      <c r="FH879" s="140"/>
      <c r="FI879" s="140"/>
      <c r="FJ879" s="140"/>
      <c r="FK879" s="140"/>
      <c r="FL879" s="140"/>
      <c r="FM879" s="140"/>
      <c r="FN879" s="140"/>
      <c r="FO879" s="140"/>
      <c r="FP879" s="140"/>
      <c r="FQ879" s="140"/>
      <c r="FR879" s="140"/>
      <c r="FS879" s="140"/>
      <c r="FT879" s="140"/>
      <c r="FU879" s="140"/>
      <c r="FV879" s="140"/>
      <c r="FW879" s="140"/>
      <c r="FX879" s="140"/>
      <c r="FY879" s="140"/>
      <c r="FZ879" s="140"/>
      <c r="GA879" s="140"/>
      <c r="GB879" s="140"/>
      <c r="GC879" s="140"/>
      <c r="GD879" s="140"/>
      <c r="GE879" s="140"/>
      <c r="GF879" s="140"/>
      <c r="GG879" s="140"/>
      <c r="GH879" s="140"/>
      <c r="GI879" s="140"/>
      <c r="GJ879" s="140"/>
      <c r="GK879" s="140"/>
      <c r="GL879" s="140"/>
      <c r="GM879" s="140"/>
      <c r="GN879" s="140"/>
      <c r="GO879" s="140"/>
      <c r="GP879" s="140"/>
      <c r="GQ879" s="140"/>
      <c r="GR879" s="140"/>
      <c r="GS879" s="140"/>
      <c r="GT879" s="140"/>
      <c r="GU879" s="140"/>
      <c r="GV879" s="140"/>
      <c r="GW879" s="140"/>
      <c r="GX879" s="140"/>
      <c r="GY879" s="140"/>
      <c r="GZ879" s="140"/>
      <c r="HA879" s="140"/>
      <c r="HB879" s="140"/>
      <c r="HC879" s="140"/>
      <c r="HD879" s="140"/>
      <c r="HE879" s="140"/>
      <c r="HF879" s="140"/>
      <c r="HG879" s="140"/>
      <c r="HH879" s="140"/>
      <c r="HI879" s="140"/>
      <c r="HJ879" s="140"/>
      <c r="HK879" s="140"/>
      <c r="HL879" s="140"/>
      <c r="HM879" s="140"/>
      <c r="HN879" s="140"/>
      <c r="HO879" s="140"/>
      <c r="HP879" s="140"/>
      <c r="HQ879" s="140"/>
      <c r="HR879" s="140"/>
      <c r="HS879" s="140"/>
      <c r="HT879" s="140"/>
      <c r="HU879" s="140"/>
      <c r="HV879" s="140"/>
      <c r="HW879" s="140"/>
      <c r="HX879" s="140"/>
      <c r="HY879" s="140"/>
      <c r="HZ879" s="140"/>
      <c r="IA879" s="140"/>
      <c r="IB879" s="140"/>
      <c r="IC879" s="140"/>
      <c r="ID879" s="140"/>
      <c r="IE879" s="140"/>
      <c r="IF879" s="140"/>
      <c r="IG879" s="140"/>
      <c r="IH879" s="140"/>
      <c r="II879" s="140"/>
      <c r="IJ879" s="140"/>
      <c r="IK879" s="140"/>
      <c r="IL879" s="140"/>
      <c r="IM879" s="140"/>
      <c r="IN879" s="140"/>
      <c r="IO879" s="140"/>
      <c r="IP879" s="140"/>
      <c r="IQ879" s="140"/>
      <c r="IR879" s="140"/>
      <c r="IS879" s="140"/>
      <c r="IT879" s="140"/>
      <c r="IU879" s="140"/>
      <c r="IV879" s="140"/>
      <c r="IW879" s="140"/>
    </row>
    <row r="880" spans="1:257">
      <c r="A880" s="8" t="s">
        <v>13906</v>
      </c>
      <c r="B880" s="105" t="s">
        <v>1188</v>
      </c>
      <c r="C880" s="105" t="s">
        <v>1247</v>
      </c>
      <c r="D880" s="105" t="s">
        <v>1263</v>
      </c>
      <c r="E880" s="106" t="s">
        <v>1286</v>
      </c>
      <c r="F880" s="108" t="s">
        <v>13961</v>
      </c>
      <c r="G880" s="107" t="s">
        <v>1261</v>
      </c>
      <c r="H880" s="107" t="s">
        <v>887</v>
      </c>
      <c r="I880" s="6">
        <v>1</v>
      </c>
      <c r="J880" s="107"/>
      <c r="K880" s="134">
        <v>1.1286915119999998</v>
      </c>
      <c r="L880" s="6" t="s">
        <v>27</v>
      </c>
      <c r="M880" s="123">
        <v>0.5</v>
      </c>
      <c r="N880" s="123">
        <v>0</v>
      </c>
      <c r="O880" s="107" t="s">
        <v>13962</v>
      </c>
      <c r="P880" s="108" t="s">
        <v>13961</v>
      </c>
      <c r="Q880" s="107" t="s">
        <v>1261</v>
      </c>
      <c r="R880" s="107" t="s">
        <v>887</v>
      </c>
      <c r="S880" s="6">
        <v>1</v>
      </c>
      <c r="T880" s="6"/>
      <c r="U880" s="119">
        <v>1.1286915119999998</v>
      </c>
      <c r="V880" s="6" t="s">
        <v>27</v>
      </c>
      <c r="W880" s="123">
        <v>0.5</v>
      </c>
      <c r="X880" s="123">
        <v>0</v>
      </c>
      <c r="Y880" s="107" t="s">
        <v>13962</v>
      </c>
      <c r="Z880" s="108"/>
      <c r="AA880" s="107"/>
      <c r="AB880" s="107"/>
      <c r="AC880" s="6"/>
      <c r="AD880" s="6"/>
      <c r="AE880" s="119">
        <v>0</v>
      </c>
      <c r="AF880" s="6"/>
      <c r="AG880" s="6"/>
      <c r="AH880" s="6"/>
      <c r="AI880" s="107"/>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c r="CN880" s="140"/>
      <c r="CO880" s="140"/>
      <c r="CP880" s="140"/>
      <c r="CQ880" s="140"/>
      <c r="CR880" s="140"/>
      <c r="CS880" s="140"/>
      <c r="CT880" s="140"/>
      <c r="CU880" s="140"/>
      <c r="CV880" s="140"/>
      <c r="CW880" s="140"/>
      <c r="CX880" s="140"/>
      <c r="CY880" s="140"/>
      <c r="CZ880" s="140"/>
      <c r="DA880" s="140"/>
      <c r="DB880" s="140"/>
      <c r="DC880" s="140"/>
      <c r="DD880" s="140"/>
      <c r="DE880" s="140"/>
      <c r="DF880" s="140"/>
      <c r="DG880" s="140"/>
      <c r="DH880" s="140"/>
      <c r="DI880" s="140"/>
      <c r="DJ880" s="140"/>
      <c r="DK880" s="140"/>
      <c r="DL880" s="140"/>
      <c r="DM880" s="140"/>
      <c r="DN880" s="140"/>
      <c r="DO880" s="140"/>
      <c r="DP880" s="140"/>
      <c r="DQ880" s="140"/>
      <c r="DR880" s="140"/>
      <c r="DS880" s="140"/>
      <c r="DT880" s="140"/>
      <c r="DU880" s="140"/>
      <c r="DV880" s="140"/>
      <c r="DW880" s="140"/>
      <c r="DX880" s="140"/>
      <c r="DY880" s="140"/>
      <c r="DZ880" s="140"/>
      <c r="EA880" s="140"/>
      <c r="EB880" s="140"/>
      <c r="EC880" s="140"/>
      <c r="ED880" s="140"/>
      <c r="EE880" s="140"/>
      <c r="EF880" s="140"/>
      <c r="EG880" s="140"/>
      <c r="EH880" s="140"/>
      <c r="EI880" s="140"/>
      <c r="EJ880" s="140"/>
      <c r="EK880" s="140"/>
      <c r="EL880" s="140"/>
      <c r="EM880" s="140"/>
      <c r="EN880" s="140"/>
      <c r="EO880" s="140"/>
      <c r="EP880" s="140"/>
      <c r="EQ880" s="140"/>
      <c r="ER880" s="140"/>
      <c r="ES880" s="140"/>
      <c r="ET880" s="140"/>
      <c r="EU880" s="140"/>
      <c r="EV880" s="140"/>
      <c r="EW880" s="140"/>
      <c r="EX880" s="140"/>
      <c r="EY880" s="140"/>
      <c r="EZ880" s="140"/>
      <c r="FA880" s="140"/>
      <c r="FB880" s="140"/>
      <c r="FC880" s="140"/>
      <c r="FD880" s="140"/>
      <c r="FE880" s="140"/>
      <c r="FF880" s="140"/>
      <c r="FG880" s="140"/>
      <c r="FH880" s="140"/>
      <c r="FI880" s="140"/>
      <c r="FJ880" s="140"/>
      <c r="FK880" s="140"/>
      <c r="FL880" s="140"/>
      <c r="FM880" s="140"/>
      <c r="FN880" s="140"/>
      <c r="FO880" s="140"/>
      <c r="FP880" s="140"/>
      <c r="FQ880" s="140"/>
      <c r="FR880" s="140"/>
      <c r="FS880" s="140"/>
      <c r="FT880" s="140"/>
      <c r="FU880" s="140"/>
      <c r="FV880" s="140"/>
      <c r="FW880" s="140"/>
      <c r="FX880" s="140"/>
      <c r="FY880" s="140"/>
      <c r="FZ880" s="140"/>
      <c r="GA880" s="140"/>
      <c r="GB880" s="140"/>
      <c r="GC880" s="140"/>
      <c r="GD880" s="140"/>
      <c r="GE880" s="140"/>
      <c r="GF880" s="140"/>
      <c r="GG880" s="140"/>
      <c r="GH880" s="140"/>
      <c r="GI880" s="140"/>
      <c r="GJ880" s="140"/>
      <c r="GK880" s="140"/>
      <c r="GL880" s="140"/>
      <c r="GM880" s="140"/>
      <c r="GN880" s="140"/>
      <c r="GO880" s="140"/>
      <c r="GP880" s="140"/>
      <c r="GQ880" s="140"/>
      <c r="GR880" s="140"/>
      <c r="GS880" s="140"/>
      <c r="GT880" s="140"/>
      <c r="GU880" s="140"/>
      <c r="GV880" s="140"/>
      <c r="GW880" s="140"/>
      <c r="GX880" s="140"/>
      <c r="GY880" s="140"/>
      <c r="GZ880" s="140"/>
      <c r="HA880" s="140"/>
      <c r="HB880" s="140"/>
      <c r="HC880" s="140"/>
      <c r="HD880" s="140"/>
      <c r="HE880" s="140"/>
      <c r="HF880" s="140"/>
      <c r="HG880" s="140"/>
      <c r="HH880" s="140"/>
      <c r="HI880" s="140"/>
      <c r="HJ880" s="140"/>
      <c r="HK880" s="140"/>
      <c r="HL880" s="140"/>
      <c r="HM880" s="140"/>
      <c r="HN880" s="140"/>
      <c r="HO880" s="140"/>
      <c r="HP880" s="140"/>
      <c r="HQ880" s="140"/>
      <c r="HR880" s="140"/>
      <c r="HS880" s="140"/>
      <c r="HT880" s="140"/>
      <c r="HU880" s="140"/>
      <c r="HV880" s="140"/>
      <c r="HW880" s="140"/>
      <c r="HX880" s="140"/>
      <c r="HY880" s="140"/>
      <c r="HZ880" s="140"/>
      <c r="IA880" s="140"/>
      <c r="IB880" s="140"/>
      <c r="IC880" s="140"/>
      <c r="ID880" s="140"/>
      <c r="IE880" s="140"/>
      <c r="IF880" s="140"/>
      <c r="IG880" s="140"/>
      <c r="IH880" s="140"/>
      <c r="II880" s="140"/>
      <c r="IJ880" s="140"/>
      <c r="IK880" s="140"/>
      <c r="IL880" s="140"/>
      <c r="IM880" s="140"/>
      <c r="IN880" s="140"/>
      <c r="IO880" s="140"/>
      <c r="IP880" s="140"/>
      <c r="IQ880" s="140"/>
      <c r="IR880" s="140"/>
      <c r="IS880" s="140"/>
      <c r="IT880" s="140"/>
      <c r="IU880" s="140"/>
      <c r="IV880" s="140"/>
      <c r="IW880" s="140"/>
    </row>
    <row r="881" spans="1:257" ht="30">
      <c r="A881" s="8" t="s">
        <v>3129</v>
      </c>
      <c r="B881" s="8" t="s">
        <v>1188</v>
      </c>
      <c r="C881" s="8" t="s">
        <v>1247</v>
      </c>
      <c r="D881" s="8" t="s">
        <v>1263</v>
      </c>
      <c r="E881" s="10" t="s">
        <v>1286</v>
      </c>
      <c r="F881" s="7" t="s">
        <v>3239</v>
      </c>
      <c r="G881" s="23" t="s">
        <v>3131</v>
      </c>
      <c r="H881" s="23" t="s">
        <v>887</v>
      </c>
      <c r="I881" s="18">
        <v>1</v>
      </c>
      <c r="J881" s="15" t="s">
        <v>931</v>
      </c>
      <c r="K881" s="141">
        <v>1.2097292307692309</v>
      </c>
      <c r="L881" s="15" t="s">
        <v>27</v>
      </c>
      <c r="M881" s="16">
        <v>0.5</v>
      </c>
      <c r="N881" s="16">
        <v>0</v>
      </c>
      <c r="O881" s="45" t="s">
        <v>3240</v>
      </c>
      <c r="P881" s="7" t="s">
        <v>3241</v>
      </c>
      <c r="Q881" s="23" t="s">
        <v>1298</v>
      </c>
      <c r="R881" s="23" t="s">
        <v>887</v>
      </c>
      <c r="S881" s="15">
        <v>10</v>
      </c>
      <c r="T881" s="15" t="s">
        <v>931</v>
      </c>
      <c r="U881" s="17">
        <v>1.4296800000000001</v>
      </c>
      <c r="V881" s="15" t="s">
        <v>27</v>
      </c>
      <c r="W881" s="16">
        <v>0</v>
      </c>
      <c r="X881" s="16">
        <v>0</v>
      </c>
      <c r="Y881" s="23" t="s">
        <v>3242</v>
      </c>
      <c r="Z881" s="7"/>
      <c r="AA881" s="23"/>
      <c r="AB881" s="23"/>
      <c r="AC881" s="15"/>
      <c r="AD881" s="15"/>
      <c r="AE881" s="17">
        <v>0</v>
      </c>
      <c r="AF881" s="15"/>
      <c r="AG881" s="15"/>
      <c r="AH881" s="15"/>
      <c r="AI881" s="23"/>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c r="CN881" s="140"/>
      <c r="CO881" s="140"/>
      <c r="CP881" s="140"/>
      <c r="CQ881" s="140"/>
      <c r="CR881" s="140"/>
      <c r="CS881" s="140"/>
      <c r="CT881" s="140"/>
      <c r="CU881" s="140"/>
      <c r="CV881" s="140"/>
      <c r="CW881" s="140"/>
      <c r="CX881" s="140"/>
      <c r="CY881" s="140"/>
      <c r="CZ881" s="140"/>
      <c r="DA881" s="140"/>
      <c r="DB881" s="140"/>
      <c r="DC881" s="140"/>
      <c r="DD881" s="140"/>
      <c r="DE881" s="140"/>
      <c r="DF881" s="140"/>
      <c r="DG881" s="140"/>
      <c r="DH881" s="140"/>
      <c r="DI881" s="140"/>
      <c r="DJ881" s="140"/>
      <c r="DK881" s="140"/>
      <c r="DL881" s="140"/>
      <c r="DM881" s="140"/>
      <c r="DN881" s="140"/>
      <c r="DO881" s="140"/>
      <c r="DP881" s="140"/>
      <c r="DQ881" s="140"/>
      <c r="DR881" s="140"/>
      <c r="DS881" s="140"/>
      <c r="DT881" s="140"/>
      <c r="DU881" s="140"/>
      <c r="DV881" s="140"/>
      <c r="DW881" s="140"/>
      <c r="DX881" s="140"/>
      <c r="DY881" s="140"/>
      <c r="DZ881" s="140"/>
      <c r="EA881" s="140"/>
      <c r="EB881" s="140"/>
      <c r="EC881" s="140"/>
      <c r="ED881" s="140"/>
      <c r="EE881" s="140"/>
      <c r="EF881" s="140"/>
      <c r="EG881" s="140"/>
      <c r="EH881" s="140"/>
      <c r="EI881" s="140"/>
      <c r="EJ881" s="140"/>
      <c r="EK881" s="140"/>
      <c r="EL881" s="140"/>
      <c r="EM881" s="140"/>
      <c r="EN881" s="140"/>
      <c r="EO881" s="140"/>
      <c r="EP881" s="140"/>
      <c r="EQ881" s="140"/>
      <c r="ER881" s="140"/>
      <c r="ES881" s="140"/>
      <c r="ET881" s="140"/>
      <c r="EU881" s="140"/>
      <c r="EV881" s="140"/>
      <c r="EW881" s="140"/>
      <c r="EX881" s="140"/>
      <c r="EY881" s="140"/>
      <c r="EZ881" s="140"/>
      <c r="FA881" s="140"/>
      <c r="FB881" s="140"/>
      <c r="FC881" s="140"/>
      <c r="FD881" s="140"/>
      <c r="FE881" s="140"/>
      <c r="FF881" s="140"/>
      <c r="FG881" s="140"/>
      <c r="FH881" s="140"/>
      <c r="FI881" s="140"/>
      <c r="FJ881" s="140"/>
      <c r="FK881" s="140"/>
      <c r="FL881" s="140"/>
      <c r="FM881" s="140"/>
      <c r="FN881" s="140"/>
      <c r="FO881" s="140"/>
      <c r="FP881" s="140"/>
      <c r="FQ881" s="140"/>
      <c r="FR881" s="140"/>
      <c r="FS881" s="140"/>
      <c r="FT881" s="140"/>
      <c r="FU881" s="140"/>
      <c r="FV881" s="140"/>
      <c r="FW881" s="140"/>
      <c r="FX881" s="140"/>
      <c r="FY881" s="140"/>
      <c r="FZ881" s="140"/>
      <c r="GA881" s="140"/>
      <c r="GB881" s="140"/>
      <c r="GC881" s="140"/>
      <c r="GD881" s="140"/>
      <c r="GE881" s="140"/>
      <c r="GF881" s="140"/>
      <c r="GG881" s="140"/>
      <c r="GH881" s="140"/>
      <c r="GI881" s="140"/>
      <c r="GJ881" s="140"/>
      <c r="GK881" s="140"/>
      <c r="GL881" s="140"/>
      <c r="GM881" s="140"/>
      <c r="GN881" s="140"/>
      <c r="GO881" s="140"/>
      <c r="GP881" s="140"/>
      <c r="GQ881" s="140"/>
      <c r="GR881" s="140"/>
      <c r="GS881" s="140"/>
      <c r="GT881" s="140"/>
      <c r="GU881" s="140"/>
      <c r="GV881" s="140"/>
      <c r="GW881" s="140"/>
      <c r="GX881" s="140"/>
      <c r="GY881" s="140"/>
      <c r="GZ881" s="140"/>
      <c r="HA881" s="140"/>
      <c r="HB881" s="140"/>
      <c r="HC881" s="140"/>
      <c r="HD881" s="140"/>
      <c r="HE881" s="140"/>
      <c r="HF881" s="140"/>
      <c r="HG881" s="140"/>
      <c r="HH881" s="140"/>
      <c r="HI881" s="140"/>
      <c r="HJ881" s="140"/>
      <c r="HK881" s="140"/>
      <c r="HL881" s="140"/>
      <c r="HM881" s="140"/>
      <c r="HN881" s="140"/>
      <c r="HO881" s="140"/>
      <c r="HP881" s="140"/>
      <c r="HQ881" s="140"/>
      <c r="HR881" s="140"/>
      <c r="HS881" s="140"/>
      <c r="HT881" s="140"/>
      <c r="HU881" s="140"/>
      <c r="HV881" s="140"/>
      <c r="HW881" s="140"/>
      <c r="HX881" s="140"/>
      <c r="HY881" s="140"/>
      <c r="HZ881" s="140"/>
      <c r="IA881" s="140"/>
      <c r="IB881" s="140"/>
      <c r="IC881" s="140"/>
      <c r="ID881" s="140"/>
      <c r="IE881" s="140"/>
      <c r="IF881" s="140"/>
      <c r="IG881" s="140"/>
      <c r="IH881" s="140"/>
      <c r="II881" s="140"/>
      <c r="IJ881" s="140"/>
      <c r="IK881" s="140"/>
      <c r="IL881" s="140"/>
      <c r="IM881" s="140"/>
      <c r="IN881" s="140"/>
      <c r="IO881" s="140"/>
      <c r="IP881" s="140"/>
      <c r="IQ881" s="140"/>
      <c r="IR881" s="140"/>
      <c r="IS881" s="140"/>
      <c r="IT881" s="140"/>
      <c r="IU881" s="140"/>
      <c r="IV881" s="140"/>
      <c r="IW881" s="140"/>
    </row>
    <row r="882" spans="1:257">
      <c r="A882" s="8" t="s">
        <v>11883</v>
      </c>
      <c r="B882" s="105" t="s">
        <v>1188</v>
      </c>
      <c r="C882" s="105" t="s">
        <v>1247</v>
      </c>
      <c r="D882" s="105" t="s">
        <v>1263</v>
      </c>
      <c r="E882" s="106" t="s">
        <v>1286</v>
      </c>
      <c r="F882" s="107" t="s">
        <v>10805</v>
      </c>
      <c r="G882" s="107" t="s">
        <v>10380</v>
      </c>
      <c r="H882" s="107" t="s">
        <v>6217</v>
      </c>
      <c r="I882" s="6">
        <v>1</v>
      </c>
      <c r="J882" s="6"/>
      <c r="K882" s="109">
        <v>0.69441600000000014</v>
      </c>
      <c r="L882" s="6" t="s">
        <v>27</v>
      </c>
      <c r="M882" s="6" t="s">
        <v>10322</v>
      </c>
      <c r="N882" s="6" t="s">
        <v>10778</v>
      </c>
      <c r="O882" s="107" t="s">
        <v>10806</v>
      </c>
      <c r="P882" s="107" t="s">
        <v>10807</v>
      </c>
      <c r="Q882" s="107" t="s">
        <v>10383</v>
      </c>
      <c r="R882" s="107" t="s">
        <v>6217</v>
      </c>
      <c r="S882" s="6">
        <v>1</v>
      </c>
      <c r="T882" s="6"/>
      <c r="U882" s="109">
        <v>0.72505200000000003</v>
      </c>
      <c r="V882" s="6" t="s">
        <v>27</v>
      </c>
      <c r="W882" s="6" t="s">
        <v>10322</v>
      </c>
      <c r="X882" s="6" t="s">
        <v>10778</v>
      </c>
      <c r="Y882" s="107" t="s">
        <v>10808</v>
      </c>
      <c r="Z882" s="110" t="s">
        <v>10809</v>
      </c>
      <c r="AA882" s="107" t="s">
        <v>10383</v>
      </c>
      <c r="AB882" s="107" t="s">
        <v>8038</v>
      </c>
      <c r="AC882" s="6">
        <v>1</v>
      </c>
      <c r="AD882" s="6"/>
      <c r="AE882" s="109">
        <v>1.2811418181818182</v>
      </c>
      <c r="AF882" s="6" t="s">
        <v>27</v>
      </c>
      <c r="AG882" s="6" t="s">
        <v>10322</v>
      </c>
      <c r="AH882" s="6" t="s">
        <v>10322</v>
      </c>
      <c r="AI882" s="107" t="s">
        <v>10810</v>
      </c>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c r="CN882" s="140"/>
      <c r="CO882" s="140"/>
      <c r="CP882" s="140"/>
      <c r="CQ882" s="140"/>
      <c r="CR882" s="140"/>
      <c r="CS882" s="140"/>
      <c r="CT882" s="140"/>
      <c r="CU882" s="140"/>
      <c r="CV882" s="140"/>
      <c r="CW882" s="140"/>
      <c r="CX882" s="140"/>
      <c r="CY882" s="140"/>
      <c r="CZ882" s="140"/>
      <c r="DA882" s="140"/>
      <c r="DB882" s="140"/>
      <c r="DC882" s="140"/>
      <c r="DD882" s="140"/>
      <c r="DE882" s="140"/>
      <c r="DF882" s="140"/>
      <c r="DG882" s="140"/>
      <c r="DH882" s="140"/>
      <c r="DI882" s="140"/>
      <c r="DJ882" s="140"/>
      <c r="DK882" s="140"/>
      <c r="DL882" s="140"/>
      <c r="DM882" s="140"/>
      <c r="DN882" s="140"/>
      <c r="DO882" s="140"/>
      <c r="DP882" s="140"/>
      <c r="DQ882" s="140"/>
      <c r="DR882" s="140"/>
      <c r="DS882" s="140"/>
      <c r="DT882" s="140"/>
      <c r="DU882" s="140"/>
      <c r="DV882" s="140"/>
      <c r="DW882" s="140"/>
      <c r="DX882" s="140"/>
      <c r="DY882" s="140"/>
      <c r="DZ882" s="140"/>
      <c r="EA882" s="140"/>
      <c r="EB882" s="140"/>
      <c r="EC882" s="140"/>
      <c r="ED882" s="140"/>
      <c r="EE882" s="140"/>
      <c r="EF882" s="140"/>
      <c r="EG882" s="140"/>
      <c r="EH882" s="140"/>
      <c r="EI882" s="140"/>
      <c r="EJ882" s="140"/>
      <c r="EK882" s="140"/>
      <c r="EL882" s="140"/>
      <c r="EM882" s="140"/>
      <c r="EN882" s="140"/>
      <c r="EO882" s="140"/>
      <c r="EP882" s="140"/>
      <c r="EQ882" s="140"/>
      <c r="ER882" s="140"/>
      <c r="ES882" s="140"/>
      <c r="ET882" s="140"/>
      <c r="EU882" s="140"/>
      <c r="EV882" s="140"/>
      <c r="EW882" s="140"/>
      <c r="EX882" s="140"/>
      <c r="EY882" s="140"/>
      <c r="EZ882" s="140"/>
      <c r="FA882" s="140"/>
      <c r="FB882" s="140"/>
      <c r="FC882" s="140"/>
      <c r="FD882" s="140"/>
      <c r="FE882" s="140"/>
      <c r="FF882" s="140"/>
      <c r="FG882" s="140"/>
      <c r="FH882" s="140"/>
      <c r="FI882" s="140"/>
      <c r="FJ882" s="140"/>
      <c r="FK882" s="140"/>
      <c r="FL882" s="140"/>
      <c r="FM882" s="140"/>
      <c r="FN882" s="140"/>
      <c r="FO882" s="140"/>
      <c r="FP882" s="140"/>
      <c r="FQ882" s="140"/>
      <c r="FR882" s="140"/>
      <c r="FS882" s="140"/>
      <c r="FT882" s="140"/>
      <c r="FU882" s="140"/>
      <c r="FV882" s="140"/>
      <c r="FW882" s="140"/>
      <c r="FX882" s="140"/>
      <c r="FY882" s="140"/>
      <c r="FZ882" s="140"/>
      <c r="GA882" s="140"/>
      <c r="GB882" s="140"/>
      <c r="GC882" s="140"/>
      <c r="GD882" s="140"/>
      <c r="GE882" s="140"/>
      <c r="GF882" s="140"/>
      <c r="GG882" s="140"/>
      <c r="GH882" s="140"/>
      <c r="GI882" s="140"/>
      <c r="GJ882" s="140"/>
      <c r="GK882" s="140"/>
      <c r="GL882" s="140"/>
      <c r="GM882" s="140"/>
      <c r="GN882" s="140"/>
      <c r="GO882" s="140"/>
      <c r="GP882" s="140"/>
      <c r="GQ882" s="140"/>
      <c r="GR882" s="140"/>
      <c r="GS882" s="140"/>
      <c r="GT882" s="140"/>
      <c r="GU882" s="140"/>
      <c r="GV882" s="140"/>
      <c r="GW882" s="140"/>
      <c r="GX882" s="140"/>
      <c r="GY882" s="140"/>
      <c r="GZ882" s="140"/>
      <c r="HA882" s="140"/>
      <c r="HB882" s="140"/>
      <c r="HC882" s="140"/>
      <c r="HD882" s="140"/>
      <c r="HE882" s="140"/>
      <c r="HF882" s="140"/>
      <c r="HG882" s="140"/>
      <c r="HH882" s="140"/>
      <c r="HI882" s="140"/>
      <c r="HJ882" s="140"/>
      <c r="HK882" s="140"/>
      <c r="HL882" s="140"/>
      <c r="HM882" s="140"/>
      <c r="HN882" s="140"/>
      <c r="HO882" s="140"/>
      <c r="HP882" s="140"/>
      <c r="HQ882" s="140"/>
      <c r="HR882" s="140"/>
      <c r="HS882" s="140"/>
      <c r="HT882" s="140"/>
      <c r="HU882" s="140"/>
      <c r="HV882" s="140"/>
      <c r="HW882" s="140"/>
      <c r="HX882" s="140"/>
      <c r="HY882" s="140"/>
      <c r="HZ882" s="140"/>
      <c r="IA882" s="140"/>
      <c r="IB882" s="140"/>
      <c r="IC882" s="140"/>
      <c r="ID882" s="140"/>
      <c r="IE882" s="140"/>
      <c r="IF882" s="140"/>
      <c r="IG882" s="140"/>
      <c r="IH882" s="140"/>
      <c r="II882" s="140"/>
      <c r="IJ882" s="140"/>
      <c r="IK882" s="140"/>
      <c r="IL882" s="140"/>
      <c r="IM882" s="140"/>
      <c r="IN882" s="140"/>
      <c r="IO882" s="140"/>
      <c r="IP882" s="140"/>
      <c r="IQ882" s="140"/>
      <c r="IR882" s="140"/>
      <c r="IS882" s="140"/>
      <c r="IT882" s="140"/>
      <c r="IU882" s="140"/>
      <c r="IV882" s="140"/>
      <c r="IW882" s="140"/>
    </row>
    <row r="883" spans="1:257">
      <c r="A883" s="8" t="s">
        <v>12314</v>
      </c>
      <c r="B883" s="105" t="s">
        <v>1188</v>
      </c>
      <c r="C883" s="105" t="s">
        <v>1247</v>
      </c>
      <c r="D883" s="105" t="s">
        <v>1263</v>
      </c>
      <c r="E883" s="106" t="s">
        <v>1286</v>
      </c>
      <c r="F883" s="107" t="s">
        <v>12368</v>
      </c>
      <c r="G883" s="107" t="s">
        <v>1212</v>
      </c>
      <c r="H883" s="107" t="s">
        <v>887</v>
      </c>
      <c r="I883" s="6">
        <v>1</v>
      </c>
      <c r="J883" s="6" t="s">
        <v>12293</v>
      </c>
      <c r="K883" s="134">
        <v>2.0117640000000003</v>
      </c>
      <c r="L883" s="119"/>
      <c r="M883" s="6"/>
      <c r="N883" s="6"/>
      <c r="O883" s="107" t="s">
        <v>12369</v>
      </c>
      <c r="P883" s="107" t="s">
        <v>12368</v>
      </c>
      <c r="Q883" s="107" t="s">
        <v>1212</v>
      </c>
      <c r="R883" s="107" t="s">
        <v>887</v>
      </c>
      <c r="S883" s="6">
        <v>1</v>
      </c>
      <c r="T883" s="6" t="s">
        <v>12293</v>
      </c>
      <c r="U883" s="119">
        <v>2.0117640000000003</v>
      </c>
      <c r="V883" s="119"/>
      <c r="W883" s="124">
        <v>0.25</v>
      </c>
      <c r="X883" s="124">
        <v>0.6</v>
      </c>
      <c r="Y883" s="107" t="s">
        <v>12369</v>
      </c>
      <c r="Z883" s="107" t="s">
        <v>10805</v>
      </c>
      <c r="AA883" s="107" t="s">
        <v>12348</v>
      </c>
      <c r="AB883" s="107" t="s">
        <v>887</v>
      </c>
      <c r="AC883" s="6">
        <v>1</v>
      </c>
      <c r="AD883" s="6"/>
      <c r="AE883" s="119">
        <v>1.8790080000000002</v>
      </c>
      <c r="AF883" s="119"/>
      <c r="AG883" s="6"/>
      <c r="AH883" s="6"/>
      <c r="AI883" s="107" t="s">
        <v>12370</v>
      </c>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c r="CN883" s="140"/>
      <c r="CO883" s="140"/>
      <c r="CP883" s="140"/>
      <c r="CQ883" s="140"/>
      <c r="CR883" s="140"/>
      <c r="CS883" s="140"/>
      <c r="CT883" s="140"/>
      <c r="CU883" s="140"/>
      <c r="CV883" s="140"/>
      <c r="CW883" s="140"/>
      <c r="CX883" s="140"/>
      <c r="CY883" s="140"/>
      <c r="CZ883" s="140"/>
      <c r="DA883" s="140"/>
      <c r="DB883" s="140"/>
      <c r="DC883" s="140"/>
      <c r="DD883" s="140"/>
      <c r="DE883" s="140"/>
      <c r="DF883" s="140"/>
      <c r="DG883" s="140"/>
      <c r="DH883" s="140"/>
      <c r="DI883" s="140"/>
      <c r="DJ883" s="140"/>
      <c r="DK883" s="140"/>
      <c r="DL883" s="140"/>
      <c r="DM883" s="140"/>
      <c r="DN883" s="140"/>
      <c r="DO883" s="140"/>
      <c r="DP883" s="140"/>
      <c r="DQ883" s="140"/>
      <c r="DR883" s="140"/>
      <c r="DS883" s="140"/>
      <c r="DT883" s="140"/>
      <c r="DU883" s="140"/>
      <c r="DV883" s="140"/>
      <c r="DW883" s="140"/>
      <c r="DX883" s="140"/>
      <c r="DY883" s="140"/>
      <c r="DZ883" s="140"/>
      <c r="EA883" s="140"/>
      <c r="EB883" s="140"/>
      <c r="EC883" s="140"/>
      <c r="ED883" s="140"/>
      <c r="EE883" s="140"/>
      <c r="EF883" s="140"/>
      <c r="EG883" s="140"/>
      <c r="EH883" s="140"/>
      <c r="EI883" s="140"/>
      <c r="EJ883" s="140"/>
      <c r="EK883" s="140"/>
      <c r="EL883" s="140"/>
      <c r="EM883" s="140"/>
      <c r="EN883" s="140"/>
      <c r="EO883" s="140"/>
      <c r="EP883" s="140"/>
      <c r="EQ883" s="140"/>
      <c r="ER883" s="140"/>
      <c r="ES883" s="140"/>
      <c r="ET883" s="140"/>
      <c r="EU883" s="140"/>
      <c r="EV883" s="140"/>
      <c r="EW883" s="140"/>
      <c r="EX883" s="140"/>
      <c r="EY883" s="140"/>
      <c r="EZ883" s="140"/>
      <c r="FA883" s="140"/>
      <c r="FB883" s="140"/>
      <c r="FC883" s="140"/>
      <c r="FD883" s="140"/>
      <c r="FE883" s="140"/>
      <c r="FF883" s="140"/>
      <c r="FG883" s="140"/>
      <c r="FH883" s="140"/>
      <c r="FI883" s="140"/>
      <c r="FJ883" s="140"/>
      <c r="FK883" s="140"/>
      <c r="FL883" s="140"/>
      <c r="FM883" s="140"/>
      <c r="FN883" s="140"/>
      <c r="FO883" s="140"/>
      <c r="FP883" s="140"/>
      <c r="FQ883" s="140"/>
      <c r="FR883" s="140"/>
      <c r="FS883" s="140"/>
      <c r="FT883" s="140"/>
      <c r="FU883" s="140"/>
      <c r="FV883" s="140"/>
      <c r="FW883" s="140"/>
      <c r="FX883" s="140"/>
      <c r="FY883" s="140"/>
      <c r="FZ883" s="140"/>
      <c r="GA883" s="140"/>
      <c r="GB883" s="140"/>
      <c r="GC883" s="140"/>
      <c r="GD883" s="140"/>
      <c r="GE883" s="140"/>
      <c r="GF883" s="140"/>
      <c r="GG883" s="140"/>
      <c r="GH883" s="140"/>
      <c r="GI883" s="140"/>
      <c r="GJ883" s="140"/>
      <c r="GK883" s="140"/>
      <c r="GL883" s="140"/>
      <c r="GM883" s="140"/>
      <c r="GN883" s="140"/>
      <c r="GO883" s="140"/>
      <c r="GP883" s="140"/>
      <c r="GQ883" s="140"/>
      <c r="GR883" s="140"/>
      <c r="GS883" s="140"/>
      <c r="GT883" s="140"/>
      <c r="GU883" s="140"/>
      <c r="GV883" s="140"/>
      <c r="GW883" s="140"/>
      <c r="GX883" s="140"/>
      <c r="GY883" s="140"/>
      <c r="GZ883" s="140"/>
      <c r="HA883" s="140"/>
      <c r="HB883" s="140"/>
      <c r="HC883" s="140"/>
      <c r="HD883" s="140"/>
      <c r="HE883" s="140"/>
      <c r="HF883" s="140"/>
      <c r="HG883" s="140"/>
      <c r="HH883" s="140"/>
      <c r="HI883" s="140"/>
      <c r="HJ883" s="140"/>
      <c r="HK883" s="140"/>
      <c r="HL883" s="140"/>
      <c r="HM883" s="140"/>
      <c r="HN883" s="140"/>
      <c r="HO883" s="140"/>
      <c r="HP883" s="140"/>
      <c r="HQ883" s="140"/>
      <c r="HR883" s="140"/>
      <c r="HS883" s="140"/>
      <c r="HT883" s="140"/>
      <c r="HU883" s="140"/>
      <c r="HV883" s="140"/>
      <c r="HW883" s="140"/>
      <c r="HX883" s="140"/>
      <c r="HY883" s="140"/>
      <c r="HZ883" s="140"/>
      <c r="IA883" s="140"/>
      <c r="IB883" s="140"/>
      <c r="IC883" s="140"/>
      <c r="ID883" s="140"/>
      <c r="IE883" s="140"/>
      <c r="IF883" s="140"/>
      <c r="IG883" s="140"/>
      <c r="IH883" s="140"/>
      <c r="II883" s="140"/>
      <c r="IJ883" s="140"/>
      <c r="IK883" s="140"/>
      <c r="IL883" s="140"/>
      <c r="IM883" s="140"/>
      <c r="IN883" s="140"/>
      <c r="IO883" s="140"/>
      <c r="IP883" s="140"/>
      <c r="IQ883" s="140"/>
      <c r="IR883" s="140"/>
      <c r="IS883" s="140"/>
      <c r="IT883" s="140"/>
      <c r="IU883" s="140"/>
      <c r="IV883" s="140"/>
      <c r="IW883" s="140"/>
    </row>
    <row r="884" spans="1:257">
      <c r="A884" s="8" t="s">
        <v>5996</v>
      </c>
      <c r="B884" s="8" t="s">
        <v>2775</v>
      </c>
      <c r="C884" s="8" t="s">
        <v>2775</v>
      </c>
      <c r="D884" s="8" t="s">
        <v>2858</v>
      </c>
      <c r="E884" s="10" t="s">
        <v>2861</v>
      </c>
      <c r="F884" s="7" t="s">
        <v>6387</v>
      </c>
      <c r="G884" s="23" t="s">
        <v>5996</v>
      </c>
      <c r="H884" s="23" t="s">
        <v>1181</v>
      </c>
      <c r="I884" s="15">
        <v>30</v>
      </c>
      <c r="J884" s="15">
        <v>1</v>
      </c>
      <c r="K884" s="141">
        <v>23.801889618000001</v>
      </c>
      <c r="L884" s="15" t="s">
        <v>27</v>
      </c>
      <c r="M884" s="16">
        <v>1</v>
      </c>
      <c r="N884" s="16">
        <v>1</v>
      </c>
      <c r="O884" s="45" t="s">
        <v>6388</v>
      </c>
      <c r="P884" s="7" t="s">
        <v>6389</v>
      </c>
      <c r="Q884" s="23" t="s">
        <v>908</v>
      </c>
      <c r="R884" s="23" t="s">
        <v>1181</v>
      </c>
      <c r="S884" s="15">
        <v>48</v>
      </c>
      <c r="T884" s="15">
        <v>1</v>
      </c>
      <c r="U884" s="17">
        <v>46.691347248000007</v>
      </c>
      <c r="V884" s="15" t="s">
        <v>27</v>
      </c>
      <c r="W884" s="16">
        <v>0.99</v>
      </c>
      <c r="X884" s="16">
        <v>1</v>
      </c>
      <c r="Y884" s="23" t="s">
        <v>6390</v>
      </c>
      <c r="Z884" s="7" t="s">
        <v>7789</v>
      </c>
      <c r="AA884" s="23" t="s">
        <v>7790</v>
      </c>
      <c r="AB884" s="23" t="s">
        <v>1181</v>
      </c>
      <c r="AC884" s="15">
        <v>12</v>
      </c>
      <c r="AD884" s="15">
        <v>1</v>
      </c>
      <c r="AE884" s="17">
        <v>17.336207771999998</v>
      </c>
      <c r="AF884" s="15" t="s">
        <v>27</v>
      </c>
      <c r="AG884" s="16">
        <v>1</v>
      </c>
      <c r="AH884" s="16">
        <v>1</v>
      </c>
      <c r="AI884" s="23" t="s">
        <v>7791</v>
      </c>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c r="CN884" s="140"/>
      <c r="CO884" s="140"/>
      <c r="CP884" s="140"/>
      <c r="CQ884" s="140"/>
      <c r="CR884" s="140"/>
      <c r="CS884" s="140"/>
      <c r="CT884" s="140"/>
      <c r="CU884" s="140"/>
      <c r="CV884" s="140"/>
      <c r="CW884" s="140"/>
      <c r="CX884" s="140"/>
      <c r="CY884" s="140"/>
      <c r="CZ884" s="140"/>
      <c r="DA884" s="140"/>
      <c r="DB884" s="140"/>
      <c r="DC884" s="140"/>
      <c r="DD884" s="140"/>
      <c r="DE884" s="140"/>
      <c r="DF884" s="140"/>
      <c r="DG884" s="140"/>
      <c r="DH884" s="140"/>
      <c r="DI884" s="140"/>
      <c r="DJ884" s="140"/>
      <c r="DK884" s="140"/>
      <c r="DL884" s="140"/>
      <c r="DM884" s="140"/>
      <c r="DN884" s="140"/>
      <c r="DO884" s="140"/>
      <c r="DP884" s="140"/>
      <c r="DQ884" s="140"/>
      <c r="DR884" s="140"/>
      <c r="DS884" s="140"/>
      <c r="DT884" s="140"/>
      <c r="DU884" s="140"/>
      <c r="DV884" s="140"/>
      <c r="DW884" s="140"/>
      <c r="DX884" s="140"/>
      <c r="DY884" s="140"/>
      <c r="DZ884" s="140"/>
      <c r="EA884" s="140"/>
      <c r="EB884" s="140"/>
      <c r="EC884" s="140"/>
      <c r="ED884" s="140"/>
      <c r="EE884" s="140"/>
      <c r="EF884" s="140"/>
      <c r="EG884" s="140"/>
      <c r="EH884" s="140"/>
      <c r="EI884" s="140"/>
      <c r="EJ884" s="140"/>
      <c r="EK884" s="140"/>
      <c r="EL884" s="140"/>
      <c r="EM884" s="140"/>
      <c r="EN884" s="140"/>
      <c r="EO884" s="140"/>
      <c r="EP884" s="140"/>
      <c r="EQ884" s="140"/>
      <c r="ER884" s="140"/>
      <c r="ES884" s="140"/>
      <c r="ET884" s="140"/>
      <c r="EU884" s="140"/>
      <c r="EV884" s="140"/>
      <c r="EW884" s="140"/>
      <c r="EX884" s="140"/>
      <c r="EY884" s="140"/>
      <c r="EZ884" s="140"/>
      <c r="FA884" s="140"/>
      <c r="FB884" s="140"/>
      <c r="FC884" s="140"/>
      <c r="FD884" s="140"/>
      <c r="FE884" s="140"/>
      <c r="FF884" s="140"/>
      <c r="FG884" s="140"/>
      <c r="FH884" s="140"/>
      <c r="FI884" s="140"/>
      <c r="FJ884" s="140"/>
      <c r="FK884" s="140"/>
      <c r="FL884" s="140"/>
      <c r="FM884" s="140"/>
      <c r="FN884" s="140"/>
      <c r="FO884" s="140"/>
      <c r="FP884" s="140"/>
      <c r="FQ884" s="140"/>
      <c r="FR884" s="140"/>
      <c r="FS884" s="140"/>
      <c r="FT884" s="140"/>
      <c r="FU884" s="140"/>
      <c r="FV884" s="140"/>
      <c r="FW884" s="140"/>
      <c r="FX884" s="140"/>
      <c r="FY884" s="140"/>
      <c r="FZ884" s="140"/>
      <c r="GA884" s="140"/>
      <c r="GB884" s="140"/>
      <c r="GC884" s="140"/>
      <c r="GD884" s="140"/>
      <c r="GE884" s="140"/>
      <c r="GF884" s="140"/>
      <c r="GG884" s="140"/>
      <c r="GH884" s="140"/>
      <c r="GI884" s="140"/>
      <c r="GJ884" s="140"/>
      <c r="GK884" s="140"/>
      <c r="GL884" s="140"/>
      <c r="GM884" s="140"/>
      <c r="GN884" s="140"/>
      <c r="GO884" s="140"/>
      <c r="GP884" s="140"/>
      <c r="GQ884" s="140"/>
      <c r="GR884" s="140"/>
      <c r="GS884" s="140"/>
      <c r="GT884" s="140"/>
      <c r="GU884" s="140"/>
      <c r="GV884" s="140"/>
      <c r="GW884" s="140"/>
      <c r="GX884" s="140"/>
      <c r="GY884" s="140"/>
      <c r="GZ884" s="140"/>
      <c r="HA884" s="140"/>
      <c r="HB884" s="140"/>
      <c r="HC884" s="140"/>
      <c r="HD884" s="140"/>
      <c r="HE884" s="140"/>
      <c r="HF884" s="140"/>
      <c r="HG884" s="140"/>
      <c r="HH884" s="140"/>
      <c r="HI884" s="140"/>
      <c r="HJ884" s="140"/>
      <c r="HK884" s="140"/>
      <c r="HL884" s="140"/>
      <c r="HM884" s="140"/>
      <c r="HN884" s="140"/>
      <c r="HO884" s="140"/>
      <c r="HP884" s="140"/>
      <c r="HQ884" s="140"/>
      <c r="HR884" s="140"/>
      <c r="HS884" s="140"/>
      <c r="HT884" s="140"/>
      <c r="HU884" s="140"/>
      <c r="HV884" s="140"/>
      <c r="HW884" s="140"/>
      <c r="HX884" s="140"/>
      <c r="HY884" s="140"/>
      <c r="HZ884" s="140"/>
      <c r="IA884" s="140"/>
      <c r="IB884" s="140"/>
      <c r="IC884" s="140"/>
      <c r="ID884" s="140"/>
      <c r="IE884" s="140"/>
      <c r="IF884" s="140"/>
      <c r="IG884" s="140"/>
      <c r="IH884" s="140"/>
      <c r="II884" s="140"/>
      <c r="IJ884" s="140"/>
      <c r="IK884" s="140"/>
      <c r="IL884" s="140"/>
      <c r="IM884" s="140"/>
      <c r="IN884" s="140"/>
      <c r="IO884" s="140"/>
      <c r="IP884" s="140"/>
      <c r="IQ884" s="140"/>
      <c r="IR884" s="140"/>
      <c r="IS884" s="140"/>
      <c r="IT884" s="140"/>
      <c r="IU884" s="140"/>
      <c r="IV884" s="140"/>
      <c r="IW884" s="140"/>
    </row>
    <row r="885" spans="1:257">
      <c r="A885" s="8" t="s">
        <v>19</v>
      </c>
      <c r="B885" s="8" t="s">
        <v>2775</v>
      </c>
      <c r="C885" s="8" t="s">
        <v>2775</v>
      </c>
      <c r="D885" s="8" t="s">
        <v>2858</v>
      </c>
      <c r="E885" s="10" t="s">
        <v>2861</v>
      </c>
      <c r="F885" s="40" t="s">
        <v>574</v>
      </c>
      <c r="G885" s="23" t="s">
        <v>575</v>
      </c>
      <c r="H885" s="23" t="s">
        <v>53</v>
      </c>
      <c r="I885" s="15">
        <v>30</v>
      </c>
      <c r="J885" s="25"/>
      <c r="K885" s="142">
        <v>28.903259752500006</v>
      </c>
      <c r="L885" s="15" t="s">
        <v>27</v>
      </c>
      <c r="M885" s="16">
        <v>0.05</v>
      </c>
      <c r="N885" s="16">
        <v>1</v>
      </c>
      <c r="O885" s="47" t="s">
        <v>576</v>
      </c>
      <c r="P885" s="40" t="s">
        <v>577</v>
      </c>
      <c r="Q885" s="23" t="s">
        <v>578</v>
      </c>
      <c r="R885" s="23" t="s">
        <v>53</v>
      </c>
      <c r="S885" s="15">
        <v>48</v>
      </c>
      <c r="T885" s="25"/>
      <c r="U885" s="44">
        <v>47.646915043125013</v>
      </c>
      <c r="V885" s="15" t="s">
        <v>27</v>
      </c>
      <c r="W885" s="16">
        <v>0</v>
      </c>
      <c r="X885" s="16">
        <v>1</v>
      </c>
      <c r="Y885" s="51" t="s">
        <v>579</v>
      </c>
      <c r="Z885" s="9"/>
      <c r="AA885" s="51"/>
      <c r="AB885" s="51"/>
      <c r="AC885" s="25"/>
      <c r="AD885" s="25"/>
      <c r="AE885" s="49">
        <v>0</v>
      </c>
      <c r="AF885" s="25"/>
      <c r="AG885" s="25"/>
      <c r="AH885" s="25"/>
      <c r="AI885" s="23"/>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c r="CN885" s="140"/>
      <c r="CO885" s="140"/>
      <c r="CP885" s="140"/>
      <c r="CQ885" s="140"/>
      <c r="CR885" s="140"/>
      <c r="CS885" s="140"/>
      <c r="CT885" s="140"/>
      <c r="CU885" s="140"/>
      <c r="CV885" s="140"/>
      <c r="CW885" s="140"/>
      <c r="CX885" s="140"/>
      <c r="CY885" s="140"/>
      <c r="CZ885" s="140"/>
      <c r="DA885" s="140"/>
      <c r="DB885" s="140"/>
      <c r="DC885" s="140"/>
      <c r="DD885" s="140"/>
      <c r="DE885" s="140"/>
      <c r="DF885" s="140"/>
      <c r="DG885" s="140"/>
      <c r="DH885" s="140"/>
      <c r="DI885" s="140"/>
      <c r="DJ885" s="140"/>
      <c r="DK885" s="140"/>
      <c r="DL885" s="140"/>
      <c r="DM885" s="140"/>
      <c r="DN885" s="140"/>
      <c r="DO885" s="140"/>
      <c r="DP885" s="140"/>
      <c r="DQ885" s="140"/>
      <c r="DR885" s="140"/>
      <c r="DS885" s="140"/>
      <c r="DT885" s="140"/>
      <c r="DU885" s="140"/>
      <c r="DV885" s="140"/>
      <c r="DW885" s="140"/>
      <c r="DX885" s="140"/>
      <c r="DY885" s="140"/>
      <c r="DZ885" s="140"/>
      <c r="EA885" s="140"/>
      <c r="EB885" s="140"/>
      <c r="EC885" s="140"/>
      <c r="ED885" s="140"/>
      <c r="EE885" s="140"/>
      <c r="EF885" s="140"/>
      <c r="EG885" s="140"/>
      <c r="EH885" s="140"/>
      <c r="EI885" s="140"/>
      <c r="EJ885" s="140"/>
      <c r="EK885" s="140"/>
      <c r="EL885" s="140"/>
      <c r="EM885" s="140"/>
      <c r="EN885" s="140"/>
      <c r="EO885" s="140"/>
      <c r="EP885" s="140"/>
      <c r="EQ885" s="140"/>
      <c r="ER885" s="140"/>
      <c r="ES885" s="140"/>
      <c r="ET885" s="140"/>
      <c r="EU885" s="140"/>
      <c r="EV885" s="140"/>
      <c r="EW885" s="140"/>
      <c r="EX885" s="140"/>
      <c r="EY885" s="140"/>
      <c r="EZ885" s="140"/>
      <c r="FA885" s="140"/>
      <c r="FB885" s="140"/>
      <c r="FC885" s="140"/>
      <c r="FD885" s="140"/>
      <c r="FE885" s="140"/>
      <c r="FF885" s="140"/>
      <c r="FG885" s="140"/>
      <c r="FH885" s="140"/>
      <c r="FI885" s="140"/>
      <c r="FJ885" s="140"/>
      <c r="FK885" s="140"/>
      <c r="FL885" s="140"/>
      <c r="FM885" s="140"/>
      <c r="FN885" s="140"/>
      <c r="FO885" s="140"/>
      <c r="FP885" s="140"/>
      <c r="FQ885" s="140"/>
      <c r="FR885" s="140"/>
      <c r="FS885" s="140"/>
      <c r="FT885" s="140"/>
      <c r="FU885" s="140"/>
      <c r="FV885" s="140"/>
      <c r="FW885" s="140"/>
      <c r="FX885" s="140"/>
      <c r="FY885" s="140"/>
      <c r="FZ885" s="140"/>
      <c r="GA885" s="140"/>
      <c r="GB885" s="140"/>
      <c r="GC885" s="140"/>
      <c r="GD885" s="140"/>
      <c r="GE885" s="140"/>
      <c r="GF885" s="140"/>
      <c r="GG885" s="140"/>
      <c r="GH885" s="140"/>
      <c r="GI885" s="140"/>
      <c r="GJ885" s="140"/>
      <c r="GK885" s="140"/>
      <c r="GL885" s="140"/>
      <c r="GM885" s="140"/>
      <c r="GN885" s="140"/>
      <c r="GO885" s="140"/>
      <c r="GP885" s="140"/>
      <c r="GQ885" s="140"/>
      <c r="GR885" s="140"/>
      <c r="GS885" s="140"/>
      <c r="GT885" s="140"/>
      <c r="GU885" s="140"/>
      <c r="GV885" s="140"/>
      <c r="GW885" s="140"/>
      <c r="GX885" s="140"/>
      <c r="GY885" s="140"/>
      <c r="GZ885" s="140"/>
      <c r="HA885" s="140"/>
      <c r="HB885" s="140"/>
      <c r="HC885" s="140"/>
      <c r="HD885" s="140"/>
      <c r="HE885" s="140"/>
      <c r="HF885" s="140"/>
      <c r="HG885" s="140"/>
      <c r="HH885" s="140"/>
      <c r="HI885" s="140"/>
      <c r="HJ885" s="140"/>
      <c r="HK885" s="140"/>
      <c r="HL885" s="140"/>
      <c r="HM885" s="140"/>
      <c r="HN885" s="140"/>
      <c r="HO885" s="140"/>
      <c r="HP885" s="140"/>
      <c r="HQ885" s="140"/>
      <c r="HR885" s="140"/>
      <c r="HS885" s="140"/>
      <c r="HT885" s="140"/>
      <c r="HU885" s="140"/>
      <c r="HV885" s="140"/>
      <c r="HW885" s="140"/>
      <c r="HX885" s="140"/>
      <c r="HY885" s="140"/>
      <c r="HZ885" s="140"/>
      <c r="IA885" s="140"/>
      <c r="IB885" s="140"/>
      <c r="IC885" s="140"/>
      <c r="ID885" s="140"/>
      <c r="IE885" s="140"/>
      <c r="IF885" s="140"/>
      <c r="IG885" s="140"/>
      <c r="IH885" s="140"/>
      <c r="II885" s="140"/>
      <c r="IJ885" s="140"/>
      <c r="IK885" s="140"/>
      <c r="IL885" s="140"/>
      <c r="IM885" s="140"/>
      <c r="IN885" s="140"/>
      <c r="IO885" s="140"/>
      <c r="IP885" s="140"/>
      <c r="IQ885" s="140"/>
      <c r="IR885" s="140"/>
      <c r="IS885" s="140"/>
      <c r="IT885" s="140"/>
      <c r="IU885" s="140"/>
      <c r="IV885" s="140"/>
      <c r="IW885" s="140"/>
    </row>
    <row r="886" spans="1:257">
      <c r="A886" s="8" t="s">
        <v>13906</v>
      </c>
      <c r="B886" s="8" t="s">
        <v>2775</v>
      </c>
      <c r="C886" s="8" t="s">
        <v>2775</v>
      </c>
      <c r="D886" s="8" t="s">
        <v>2858</v>
      </c>
      <c r="E886" s="10" t="s">
        <v>2861</v>
      </c>
      <c r="F886" s="127" t="s">
        <v>14868</v>
      </c>
      <c r="G886" s="120" t="s">
        <v>578</v>
      </c>
      <c r="H886" s="120" t="s">
        <v>887</v>
      </c>
      <c r="I886" s="132">
        <v>100</v>
      </c>
      <c r="J886" s="120"/>
      <c r="K886" s="134">
        <v>2.32421947472</v>
      </c>
      <c r="L886" s="6" t="s">
        <v>27</v>
      </c>
      <c r="M886" s="133">
        <v>0</v>
      </c>
      <c r="N886" s="133">
        <v>1</v>
      </c>
      <c r="O886" s="120" t="s">
        <v>14869</v>
      </c>
      <c r="P886" s="127" t="s">
        <v>14868</v>
      </c>
      <c r="Q886" s="120" t="s">
        <v>578</v>
      </c>
      <c r="R886" s="120" t="s">
        <v>887</v>
      </c>
      <c r="S886" s="132">
        <v>100</v>
      </c>
      <c r="T886" s="132"/>
      <c r="U886" s="119">
        <v>2.32421947472</v>
      </c>
      <c r="V886" s="6" t="s">
        <v>27</v>
      </c>
      <c r="W886" s="133">
        <v>0</v>
      </c>
      <c r="X886" s="133">
        <v>1</v>
      </c>
      <c r="Y886" s="120" t="s">
        <v>14869</v>
      </c>
      <c r="Z886" s="127" t="s">
        <v>14875</v>
      </c>
      <c r="AA886" s="120" t="s">
        <v>14876</v>
      </c>
      <c r="AB886" s="120" t="s">
        <v>14282</v>
      </c>
      <c r="AC886" s="132">
        <v>12</v>
      </c>
      <c r="AD886" s="132"/>
      <c r="AE886" s="119">
        <v>26.443048112000003</v>
      </c>
      <c r="AF886" s="6" t="s">
        <v>27</v>
      </c>
      <c r="AG886" s="133">
        <v>0</v>
      </c>
      <c r="AH886" s="133">
        <v>0</v>
      </c>
      <c r="AI886" s="107" t="s">
        <v>13976</v>
      </c>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c r="CN886" s="140"/>
      <c r="CO886" s="140"/>
      <c r="CP886" s="140"/>
      <c r="CQ886" s="140"/>
      <c r="CR886" s="140"/>
      <c r="CS886" s="140"/>
      <c r="CT886" s="140"/>
      <c r="CU886" s="140"/>
      <c r="CV886" s="140"/>
      <c r="CW886" s="140"/>
      <c r="CX886" s="140"/>
      <c r="CY886" s="140"/>
      <c r="CZ886" s="140"/>
      <c r="DA886" s="140"/>
      <c r="DB886" s="140"/>
      <c r="DC886" s="140"/>
      <c r="DD886" s="140"/>
      <c r="DE886" s="140"/>
      <c r="DF886" s="140"/>
      <c r="DG886" s="140"/>
      <c r="DH886" s="140"/>
      <c r="DI886" s="140"/>
      <c r="DJ886" s="140"/>
      <c r="DK886" s="140"/>
      <c r="DL886" s="140"/>
      <c r="DM886" s="140"/>
      <c r="DN886" s="140"/>
      <c r="DO886" s="140"/>
      <c r="DP886" s="140"/>
      <c r="DQ886" s="140"/>
      <c r="DR886" s="140"/>
      <c r="DS886" s="140"/>
      <c r="DT886" s="140"/>
      <c r="DU886" s="140"/>
      <c r="DV886" s="140"/>
      <c r="DW886" s="140"/>
      <c r="DX886" s="140"/>
      <c r="DY886" s="140"/>
      <c r="DZ886" s="140"/>
      <c r="EA886" s="140"/>
      <c r="EB886" s="140"/>
      <c r="EC886" s="140"/>
      <c r="ED886" s="140"/>
      <c r="EE886" s="140"/>
      <c r="EF886" s="140"/>
      <c r="EG886" s="140"/>
      <c r="EH886" s="140"/>
      <c r="EI886" s="140"/>
      <c r="EJ886" s="140"/>
      <c r="EK886" s="140"/>
      <c r="EL886" s="140"/>
      <c r="EM886" s="140"/>
      <c r="EN886" s="140"/>
      <c r="EO886" s="140"/>
      <c r="EP886" s="140"/>
      <c r="EQ886" s="140"/>
      <c r="ER886" s="140"/>
      <c r="ES886" s="140"/>
      <c r="ET886" s="140"/>
      <c r="EU886" s="140"/>
      <c r="EV886" s="140"/>
      <c r="EW886" s="140"/>
      <c r="EX886" s="140"/>
      <c r="EY886" s="140"/>
      <c r="EZ886" s="140"/>
      <c r="FA886" s="140"/>
      <c r="FB886" s="140"/>
      <c r="FC886" s="140"/>
      <c r="FD886" s="140"/>
      <c r="FE886" s="140"/>
      <c r="FF886" s="140"/>
      <c r="FG886" s="140"/>
      <c r="FH886" s="140"/>
      <c r="FI886" s="140"/>
      <c r="FJ886" s="140"/>
      <c r="FK886" s="140"/>
      <c r="FL886" s="140"/>
      <c r="FM886" s="140"/>
      <c r="FN886" s="140"/>
      <c r="FO886" s="140"/>
      <c r="FP886" s="140"/>
      <c r="FQ886" s="140"/>
      <c r="FR886" s="140"/>
      <c r="FS886" s="140"/>
      <c r="FT886" s="140"/>
      <c r="FU886" s="140"/>
      <c r="FV886" s="140"/>
      <c r="FW886" s="140"/>
      <c r="FX886" s="140"/>
      <c r="FY886" s="140"/>
      <c r="FZ886" s="140"/>
      <c r="GA886" s="140"/>
      <c r="GB886" s="140"/>
      <c r="GC886" s="140"/>
      <c r="GD886" s="140"/>
      <c r="GE886" s="140"/>
      <c r="GF886" s="140"/>
      <c r="GG886" s="140"/>
      <c r="GH886" s="140"/>
      <c r="GI886" s="140"/>
      <c r="GJ886" s="140"/>
      <c r="GK886" s="140"/>
      <c r="GL886" s="140"/>
      <c r="GM886" s="140"/>
      <c r="GN886" s="140"/>
      <c r="GO886" s="140"/>
      <c r="GP886" s="140"/>
      <c r="GQ886" s="140"/>
      <c r="GR886" s="140"/>
      <c r="GS886" s="140"/>
      <c r="GT886" s="140"/>
      <c r="GU886" s="140"/>
      <c r="GV886" s="140"/>
      <c r="GW886" s="140"/>
      <c r="GX886" s="140"/>
      <c r="GY886" s="140"/>
      <c r="GZ886" s="140"/>
      <c r="HA886" s="140"/>
      <c r="HB886" s="140"/>
      <c r="HC886" s="140"/>
      <c r="HD886" s="140"/>
      <c r="HE886" s="140"/>
      <c r="HF886" s="140"/>
      <c r="HG886" s="140"/>
      <c r="HH886" s="140"/>
      <c r="HI886" s="140"/>
      <c r="HJ886" s="140"/>
      <c r="HK886" s="140"/>
      <c r="HL886" s="140"/>
      <c r="HM886" s="140"/>
      <c r="HN886" s="140"/>
      <c r="HO886" s="140"/>
      <c r="HP886" s="140"/>
      <c r="HQ886" s="140"/>
      <c r="HR886" s="140"/>
      <c r="HS886" s="140"/>
      <c r="HT886" s="140"/>
      <c r="HU886" s="140"/>
      <c r="HV886" s="140"/>
      <c r="HW886" s="140"/>
      <c r="HX886" s="140"/>
      <c r="HY886" s="140"/>
      <c r="HZ886" s="140"/>
      <c r="IA886" s="140"/>
      <c r="IB886" s="140"/>
      <c r="IC886" s="140"/>
      <c r="ID886" s="140"/>
      <c r="IE886" s="140"/>
      <c r="IF886" s="140"/>
      <c r="IG886" s="140"/>
      <c r="IH886" s="140"/>
      <c r="II886" s="140"/>
      <c r="IJ886" s="140"/>
      <c r="IK886" s="140"/>
      <c r="IL886" s="140"/>
      <c r="IM886" s="140"/>
      <c r="IN886" s="140"/>
      <c r="IO886" s="140"/>
      <c r="IP886" s="140"/>
      <c r="IQ886" s="140"/>
      <c r="IR886" s="140"/>
      <c r="IS886" s="140"/>
      <c r="IT886" s="140"/>
      <c r="IU886" s="140"/>
      <c r="IV886" s="140"/>
      <c r="IW886" s="140"/>
    </row>
    <row r="887" spans="1:257" ht="45">
      <c r="A887" s="8" t="s">
        <v>3129</v>
      </c>
      <c r="B887" s="8" t="s">
        <v>2775</v>
      </c>
      <c r="C887" s="8" t="s">
        <v>2775</v>
      </c>
      <c r="D887" s="8" t="s">
        <v>2858</v>
      </c>
      <c r="E887" s="10" t="s">
        <v>2861</v>
      </c>
      <c r="F887" s="7" t="s">
        <v>4347</v>
      </c>
      <c r="G887" s="23" t="s">
        <v>413</v>
      </c>
      <c r="H887" s="23" t="s">
        <v>3137</v>
      </c>
      <c r="I887" s="18">
        <v>48</v>
      </c>
      <c r="J887" s="15" t="s">
        <v>931</v>
      </c>
      <c r="K887" s="141">
        <v>81.644940000000005</v>
      </c>
      <c r="L887" s="15" t="s">
        <v>27</v>
      </c>
      <c r="M887" s="16">
        <v>0.99</v>
      </c>
      <c r="N887" s="16">
        <v>1</v>
      </c>
      <c r="O887" s="45" t="s">
        <v>4348</v>
      </c>
      <c r="P887" s="7" t="s">
        <v>4347</v>
      </c>
      <c r="Q887" s="23" t="s">
        <v>413</v>
      </c>
      <c r="R887" s="23" t="s">
        <v>3137</v>
      </c>
      <c r="S887" s="15">
        <v>48</v>
      </c>
      <c r="T887" s="15" t="s">
        <v>931</v>
      </c>
      <c r="U887" s="17">
        <v>81.644940000000005</v>
      </c>
      <c r="V887" s="15" t="s">
        <v>27</v>
      </c>
      <c r="W887" s="16">
        <v>0.99</v>
      </c>
      <c r="X887" s="16">
        <v>1</v>
      </c>
      <c r="Y887" s="23" t="s">
        <v>4348</v>
      </c>
      <c r="Z887" s="7" t="s">
        <v>4347</v>
      </c>
      <c r="AA887" s="23" t="s">
        <v>413</v>
      </c>
      <c r="AB887" s="23" t="s">
        <v>3137</v>
      </c>
      <c r="AC887" s="15">
        <v>48</v>
      </c>
      <c r="AD887" s="15" t="s">
        <v>931</v>
      </c>
      <c r="AE887" s="17">
        <v>81.644940000000005</v>
      </c>
      <c r="AF887" s="15" t="s">
        <v>27</v>
      </c>
      <c r="AG887" s="16">
        <v>0.99</v>
      </c>
      <c r="AH887" s="16">
        <v>1</v>
      </c>
      <c r="AI887" s="23" t="s">
        <v>4349</v>
      </c>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c r="CN887" s="140"/>
      <c r="CO887" s="140"/>
      <c r="CP887" s="140"/>
      <c r="CQ887" s="140"/>
      <c r="CR887" s="140"/>
      <c r="CS887" s="140"/>
      <c r="CT887" s="140"/>
      <c r="CU887" s="140"/>
      <c r="CV887" s="140"/>
      <c r="CW887" s="140"/>
      <c r="CX887" s="140"/>
      <c r="CY887" s="140"/>
      <c r="CZ887" s="140"/>
      <c r="DA887" s="140"/>
      <c r="DB887" s="140"/>
      <c r="DC887" s="140"/>
      <c r="DD887" s="140"/>
      <c r="DE887" s="140"/>
      <c r="DF887" s="140"/>
      <c r="DG887" s="140"/>
      <c r="DH887" s="140"/>
      <c r="DI887" s="140"/>
      <c r="DJ887" s="140"/>
      <c r="DK887" s="140"/>
      <c r="DL887" s="140"/>
      <c r="DM887" s="140"/>
      <c r="DN887" s="140"/>
      <c r="DO887" s="140"/>
      <c r="DP887" s="140"/>
      <c r="DQ887" s="140"/>
      <c r="DR887" s="140"/>
      <c r="DS887" s="140"/>
      <c r="DT887" s="140"/>
      <c r="DU887" s="140"/>
      <c r="DV887" s="140"/>
      <c r="DW887" s="140"/>
      <c r="DX887" s="140"/>
      <c r="DY887" s="140"/>
      <c r="DZ887" s="140"/>
      <c r="EA887" s="140"/>
      <c r="EB887" s="140"/>
      <c r="EC887" s="140"/>
      <c r="ED887" s="140"/>
      <c r="EE887" s="140"/>
      <c r="EF887" s="140"/>
      <c r="EG887" s="140"/>
      <c r="EH887" s="140"/>
      <c r="EI887" s="140"/>
      <c r="EJ887" s="140"/>
      <c r="EK887" s="140"/>
      <c r="EL887" s="140"/>
      <c r="EM887" s="140"/>
      <c r="EN887" s="140"/>
      <c r="EO887" s="140"/>
      <c r="EP887" s="140"/>
      <c r="EQ887" s="140"/>
      <c r="ER887" s="140"/>
      <c r="ES887" s="140"/>
      <c r="ET887" s="140"/>
      <c r="EU887" s="140"/>
      <c r="EV887" s="140"/>
      <c r="EW887" s="140"/>
      <c r="EX887" s="140"/>
      <c r="EY887" s="140"/>
      <c r="EZ887" s="140"/>
      <c r="FA887" s="140"/>
      <c r="FB887" s="140"/>
      <c r="FC887" s="140"/>
      <c r="FD887" s="140"/>
      <c r="FE887" s="140"/>
      <c r="FF887" s="140"/>
      <c r="FG887" s="140"/>
      <c r="FH887" s="140"/>
      <c r="FI887" s="140"/>
      <c r="FJ887" s="140"/>
      <c r="FK887" s="140"/>
      <c r="FL887" s="140"/>
      <c r="FM887" s="140"/>
      <c r="FN887" s="140"/>
      <c r="FO887" s="140"/>
      <c r="FP887" s="140"/>
      <c r="FQ887" s="140"/>
      <c r="FR887" s="140"/>
      <c r="FS887" s="140"/>
      <c r="FT887" s="140"/>
      <c r="FU887" s="140"/>
      <c r="FV887" s="140"/>
      <c r="FW887" s="140"/>
      <c r="FX887" s="140"/>
      <c r="FY887" s="140"/>
      <c r="FZ887" s="140"/>
      <c r="GA887" s="140"/>
      <c r="GB887" s="140"/>
      <c r="GC887" s="140"/>
      <c r="GD887" s="140"/>
      <c r="GE887" s="140"/>
      <c r="GF887" s="140"/>
      <c r="GG887" s="140"/>
      <c r="GH887" s="140"/>
      <c r="GI887" s="140"/>
      <c r="GJ887" s="140"/>
      <c r="GK887" s="140"/>
      <c r="GL887" s="140"/>
      <c r="GM887" s="140"/>
      <c r="GN887" s="140"/>
      <c r="GO887" s="140"/>
      <c r="GP887" s="140"/>
      <c r="GQ887" s="140"/>
      <c r="GR887" s="140"/>
      <c r="GS887" s="140"/>
      <c r="GT887" s="140"/>
      <c r="GU887" s="140"/>
      <c r="GV887" s="140"/>
      <c r="GW887" s="140"/>
      <c r="GX887" s="140"/>
      <c r="GY887" s="140"/>
      <c r="GZ887" s="140"/>
      <c r="HA887" s="140"/>
      <c r="HB887" s="140"/>
      <c r="HC887" s="140"/>
      <c r="HD887" s="140"/>
      <c r="HE887" s="140"/>
      <c r="HF887" s="140"/>
      <c r="HG887" s="140"/>
      <c r="HH887" s="140"/>
      <c r="HI887" s="140"/>
      <c r="HJ887" s="140"/>
      <c r="HK887" s="140"/>
      <c r="HL887" s="140"/>
      <c r="HM887" s="140"/>
      <c r="HN887" s="140"/>
      <c r="HO887" s="140"/>
      <c r="HP887" s="140"/>
      <c r="HQ887" s="140"/>
      <c r="HR887" s="140"/>
      <c r="HS887" s="140"/>
      <c r="HT887" s="140"/>
      <c r="HU887" s="140"/>
      <c r="HV887" s="140"/>
      <c r="HW887" s="140"/>
      <c r="HX887" s="140"/>
      <c r="HY887" s="140"/>
      <c r="HZ887" s="140"/>
      <c r="IA887" s="140"/>
      <c r="IB887" s="140"/>
      <c r="IC887" s="140"/>
      <c r="ID887" s="140"/>
      <c r="IE887" s="140"/>
      <c r="IF887" s="140"/>
      <c r="IG887" s="140"/>
      <c r="IH887" s="140"/>
      <c r="II887" s="140"/>
      <c r="IJ887" s="140"/>
      <c r="IK887" s="140"/>
      <c r="IL887" s="140"/>
      <c r="IM887" s="140"/>
      <c r="IN887" s="140"/>
      <c r="IO887" s="140"/>
      <c r="IP887" s="140"/>
      <c r="IQ887" s="140"/>
      <c r="IR887" s="140"/>
      <c r="IS887" s="140"/>
      <c r="IT887" s="140"/>
      <c r="IU887" s="140"/>
      <c r="IV887" s="140"/>
      <c r="IW887" s="140"/>
    </row>
    <row r="888" spans="1:257">
      <c r="A888" s="8" t="s">
        <v>11883</v>
      </c>
      <c r="B888" s="8" t="s">
        <v>2775</v>
      </c>
      <c r="C888" s="8" t="s">
        <v>2775</v>
      </c>
      <c r="D888" s="8" t="s">
        <v>2858</v>
      </c>
      <c r="E888" s="10" t="s">
        <v>2861</v>
      </c>
      <c r="F888" s="107" t="s">
        <v>10811</v>
      </c>
      <c r="G888" s="107" t="s">
        <v>578</v>
      </c>
      <c r="H888" s="107" t="s">
        <v>8038</v>
      </c>
      <c r="I888" s="6">
        <v>48</v>
      </c>
      <c r="J888" s="6"/>
      <c r="K888" s="109">
        <v>0.88844400000000012</v>
      </c>
      <c r="L888" s="6" t="s">
        <v>27</v>
      </c>
      <c r="M888" s="6" t="s">
        <v>10322</v>
      </c>
      <c r="N888" s="6" t="s">
        <v>10778</v>
      </c>
      <c r="O888" s="107" t="s">
        <v>10812</v>
      </c>
      <c r="P888" s="107" t="s">
        <v>10811</v>
      </c>
      <c r="Q888" s="107" t="s">
        <v>578</v>
      </c>
      <c r="R888" s="107" t="s">
        <v>8038</v>
      </c>
      <c r="S888" s="6">
        <v>48</v>
      </c>
      <c r="T888" s="6"/>
      <c r="U888" s="109">
        <v>0.88844400000000012</v>
      </c>
      <c r="V888" s="6" t="s">
        <v>27</v>
      </c>
      <c r="W888" s="6" t="s">
        <v>931</v>
      </c>
      <c r="X888" s="6" t="s">
        <v>931</v>
      </c>
      <c r="Y888" s="107" t="str">
        <f>O888</f>
        <v>Sold at $41.33  Kleenex 2 Ply Facial Tissues 100 Sheet 48 Pack</v>
      </c>
      <c r="Z888" s="110" t="s">
        <v>10811</v>
      </c>
      <c r="AA888" s="107" t="s">
        <v>578</v>
      </c>
      <c r="AB888" s="107" t="s">
        <v>8038</v>
      </c>
      <c r="AC888" s="6">
        <v>48</v>
      </c>
      <c r="AD888" s="6"/>
      <c r="AE888" s="109">
        <v>0.88844400000000012</v>
      </c>
      <c r="AF888" s="6" t="s">
        <v>27</v>
      </c>
      <c r="AG888" s="6" t="s">
        <v>931</v>
      </c>
      <c r="AH888" s="6" t="s">
        <v>931</v>
      </c>
      <c r="AI888" s="107" t="s">
        <v>10813</v>
      </c>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c r="CN888" s="140"/>
      <c r="CO888" s="140"/>
      <c r="CP888" s="140"/>
      <c r="CQ888" s="140"/>
      <c r="CR888" s="140"/>
      <c r="CS888" s="140"/>
      <c r="CT888" s="140"/>
      <c r="CU888" s="140"/>
      <c r="CV888" s="140"/>
      <c r="CW888" s="140"/>
      <c r="CX888" s="140"/>
      <c r="CY888" s="140"/>
      <c r="CZ888" s="140"/>
      <c r="DA888" s="140"/>
      <c r="DB888" s="140"/>
      <c r="DC888" s="140"/>
      <c r="DD888" s="140"/>
      <c r="DE888" s="140"/>
      <c r="DF888" s="140"/>
      <c r="DG888" s="140"/>
      <c r="DH888" s="140"/>
      <c r="DI888" s="140"/>
      <c r="DJ888" s="140"/>
      <c r="DK888" s="140"/>
      <c r="DL888" s="140"/>
      <c r="DM888" s="140"/>
      <c r="DN888" s="140"/>
      <c r="DO888" s="140"/>
      <c r="DP888" s="140"/>
      <c r="DQ888" s="140"/>
      <c r="DR888" s="140"/>
      <c r="DS888" s="140"/>
      <c r="DT888" s="140"/>
      <c r="DU888" s="140"/>
      <c r="DV888" s="140"/>
      <c r="DW888" s="140"/>
      <c r="DX888" s="140"/>
      <c r="DY888" s="140"/>
      <c r="DZ888" s="140"/>
      <c r="EA888" s="140"/>
      <c r="EB888" s="140"/>
      <c r="EC888" s="140"/>
      <c r="ED888" s="140"/>
      <c r="EE888" s="140"/>
      <c r="EF888" s="140"/>
      <c r="EG888" s="140"/>
      <c r="EH888" s="140"/>
      <c r="EI888" s="140"/>
      <c r="EJ888" s="140"/>
      <c r="EK888" s="140"/>
      <c r="EL888" s="140"/>
      <c r="EM888" s="140"/>
      <c r="EN888" s="140"/>
      <c r="EO888" s="140"/>
      <c r="EP888" s="140"/>
      <c r="EQ888" s="140"/>
      <c r="ER888" s="140"/>
      <c r="ES888" s="140"/>
      <c r="ET888" s="140"/>
      <c r="EU888" s="140"/>
      <c r="EV888" s="140"/>
      <c r="EW888" s="140"/>
      <c r="EX888" s="140"/>
      <c r="EY888" s="140"/>
      <c r="EZ888" s="140"/>
      <c r="FA888" s="140"/>
      <c r="FB888" s="140"/>
      <c r="FC888" s="140"/>
      <c r="FD888" s="140"/>
      <c r="FE888" s="140"/>
      <c r="FF888" s="140"/>
      <c r="FG888" s="140"/>
      <c r="FH888" s="140"/>
      <c r="FI888" s="140"/>
      <c r="FJ888" s="140"/>
      <c r="FK888" s="140"/>
      <c r="FL888" s="140"/>
      <c r="FM888" s="140"/>
      <c r="FN888" s="140"/>
      <c r="FO888" s="140"/>
      <c r="FP888" s="140"/>
      <c r="FQ888" s="140"/>
      <c r="FR888" s="140"/>
      <c r="FS888" s="140"/>
      <c r="FT888" s="140"/>
      <c r="FU888" s="140"/>
      <c r="FV888" s="140"/>
      <c r="FW888" s="140"/>
      <c r="FX888" s="140"/>
      <c r="FY888" s="140"/>
      <c r="FZ888" s="140"/>
      <c r="GA888" s="140"/>
      <c r="GB888" s="140"/>
      <c r="GC888" s="140"/>
      <c r="GD888" s="140"/>
      <c r="GE888" s="140"/>
      <c r="GF888" s="140"/>
      <c r="GG888" s="140"/>
      <c r="GH888" s="140"/>
      <c r="GI888" s="140"/>
      <c r="GJ888" s="140"/>
      <c r="GK888" s="140"/>
      <c r="GL888" s="140"/>
      <c r="GM888" s="140"/>
      <c r="GN888" s="140"/>
      <c r="GO888" s="140"/>
      <c r="GP888" s="140"/>
      <c r="GQ888" s="140"/>
      <c r="GR888" s="140"/>
      <c r="GS888" s="140"/>
      <c r="GT888" s="140"/>
      <c r="GU888" s="140"/>
      <c r="GV888" s="140"/>
      <c r="GW888" s="140"/>
      <c r="GX888" s="140"/>
      <c r="GY888" s="140"/>
      <c r="GZ888" s="140"/>
      <c r="HA888" s="140"/>
      <c r="HB888" s="140"/>
      <c r="HC888" s="140"/>
      <c r="HD888" s="140"/>
      <c r="HE888" s="140"/>
      <c r="HF888" s="140"/>
      <c r="HG888" s="140"/>
      <c r="HH888" s="140"/>
      <c r="HI888" s="140"/>
      <c r="HJ888" s="140"/>
      <c r="HK888" s="140"/>
      <c r="HL888" s="140"/>
      <c r="HM888" s="140"/>
      <c r="HN888" s="140"/>
      <c r="HO888" s="140"/>
      <c r="HP888" s="140"/>
      <c r="HQ888" s="140"/>
      <c r="HR888" s="140"/>
      <c r="HS888" s="140"/>
      <c r="HT888" s="140"/>
      <c r="HU888" s="140"/>
      <c r="HV888" s="140"/>
      <c r="HW888" s="140"/>
      <c r="HX888" s="140"/>
      <c r="HY888" s="140"/>
      <c r="HZ888" s="140"/>
      <c r="IA888" s="140"/>
      <c r="IB888" s="140"/>
      <c r="IC888" s="140"/>
      <c r="ID888" s="140"/>
      <c r="IE888" s="140"/>
      <c r="IF888" s="140"/>
      <c r="IG888" s="140"/>
      <c r="IH888" s="140"/>
      <c r="II888" s="140"/>
      <c r="IJ888" s="140"/>
      <c r="IK888" s="140"/>
      <c r="IL888" s="140"/>
      <c r="IM888" s="140"/>
      <c r="IN888" s="140"/>
      <c r="IO888" s="140"/>
      <c r="IP888" s="140"/>
      <c r="IQ888" s="140"/>
      <c r="IR888" s="140"/>
      <c r="IS888" s="140"/>
      <c r="IT888" s="140"/>
      <c r="IU888" s="140"/>
      <c r="IV888" s="140"/>
      <c r="IW888" s="140"/>
    </row>
    <row r="889" spans="1:257">
      <c r="A889" s="8" t="s">
        <v>12314</v>
      </c>
      <c r="B889" s="8" t="s">
        <v>2775</v>
      </c>
      <c r="C889" s="8" t="s">
        <v>2775</v>
      </c>
      <c r="D889" s="8" t="s">
        <v>2858</v>
      </c>
      <c r="E889" s="10" t="s">
        <v>2861</v>
      </c>
      <c r="F889" s="107" t="s">
        <v>13295</v>
      </c>
      <c r="G889" s="107" t="s">
        <v>1827</v>
      </c>
      <c r="H889" s="107" t="s">
        <v>1181</v>
      </c>
      <c r="I889" s="6">
        <v>48</v>
      </c>
      <c r="J889" s="6" t="s">
        <v>12293</v>
      </c>
      <c r="K889" s="134">
        <v>47.659404000000009</v>
      </c>
      <c r="L889" s="119"/>
      <c r="M889" s="132"/>
      <c r="N889" s="132"/>
      <c r="O889" s="107" t="s">
        <v>13296</v>
      </c>
      <c r="P889" s="107" t="s">
        <v>13295</v>
      </c>
      <c r="Q889" s="107" t="s">
        <v>1827</v>
      </c>
      <c r="R889" s="107" t="s">
        <v>1181</v>
      </c>
      <c r="S889" s="6">
        <v>48</v>
      </c>
      <c r="T889" s="6" t="s">
        <v>12293</v>
      </c>
      <c r="U889" s="119">
        <v>47.659404000000009</v>
      </c>
      <c r="V889" s="119"/>
      <c r="W889" s="124">
        <v>0.25</v>
      </c>
      <c r="X889" s="124">
        <v>0.6</v>
      </c>
      <c r="Y889" s="107" t="s">
        <v>13296</v>
      </c>
      <c r="Z889" s="107" t="s">
        <v>13295</v>
      </c>
      <c r="AA889" s="107" t="s">
        <v>1827</v>
      </c>
      <c r="AB889" s="107" t="s">
        <v>1181</v>
      </c>
      <c r="AC889" s="6">
        <v>48</v>
      </c>
      <c r="AD889" s="6" t="s">
        <v>12293</v>
      </c>
      <c r="AE889" s="119">
        <v>47.659404000000009</v>
      </c>
      <c r="AF889" s="119"/>
      <c r="AG889" s="6"/>
      <c r="AH889" s="6"/>
      <c r="AI889" s="107" t="s">
        <v>13296</v>
      </c>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c r="CN889" s="140"/>
      <c r="CO889" s="140"/>
      <c r="CP889" s="140"/>
      <c r="CQ889" s="140"/>
      <c r="CR889" s="140"/>
      <c r="CS889" s="140"/>
      <c r="CT889" s="140"/>
      <c r="CU889" s="140"/>
      <c r="CV889" s="140"/>
      <c r="CW889" s="140"/>
      <c r="CX889" s="140"/>
      <c r="CY889" s="140"/>
      <c r="CZ889" s="140"/>
      <c r="DA889" s="140"/>
      <c r="DB889" s="140"/>
      <c r="DC889" s="140"/>
      <c r="DD889" s="140"/>
      <c r="DE889" s="140"/>
      <c r="DF889" s="140"/>
      <c r="DG889" s="140"/>
      <c r="DH889" s="140"/>
      <c r="DI889" s="140"/>
      <c r="DJ889" s="140"/>
      <c r="DK889" s="140"/>
      <c r="DL889" s="140"/>
      <c r="DM889" s="140"/>
      <c r="DN889" s="140"/>
      <c r="DO889" s="140"/>
      <c r="DP889" s="140"/>
      <c r="DQ889" s="140"/>
      <c r="DR889" s="140"/>
      <c r="DS889" s="140"/>
      <c r="DT889" s="140"/>
      <c r="DU889" s="140"/>
      <c r="DV889" s="140"/>
      <c r="DW889" s="140"/>
      <c r="DX889" s="140"/>
      <c r="DY889" s="140"/>
      <c r="DZ889" s="140"/>
      <c r="EA889" s="140"/>
      <c r="EB889" s="140"/>
      <c r="EC889" s="140"/>
      <c r="ED889" s="140"/>
      <c r="EE889" s="140"/>
      <c r="EF889" s="140"/>
      <c r="EG889" s="140"/>
      <c r="EH889" s="140"/>
      <c r="EI889" s="140"/>
      <c r="EJ889" s="140"/>
      <c r="EK889" s="140"/>
      <c r="EL889" s="140"/>
      <c r="EM889" s="140"/>
      <c r="EN889" s="140"/>
      <c r="EO889" s="140"/>
      <c r="EP889" s="140"/>
      <c r="EQ889" s="140"/>
      <c r="ER889" s="140"/>
      <c r="ES889" s="140"/>
      <c r="ET889" s="140"/>
      <c r="EU889" s="140"/>
      <c r="EV889" s="140"/>
      <c r="EW889" s="140"/>
      <c r="EX889" s="140"/>
      <c r="EY889" s="140"/>
      <c r="EZ889" s="140"/>
      <c r="FA889" s="140"/>
      <c r="FB889" s="140"/>
      <c r="FC889" s="140"/>
      <c r="FD889" s="140"/>
      <c r="FE889" s="140"/>
      <c r="FF889" s="140"/>
      <c r="FG889" s="140"/>
      <c r="FH889" s="140"/>
      <c r="FI889" s="140"/>
      <c r="FJ889" s="140"/>
      <c r="FK889" s="140"/>
      <c r="FL889" s="140"/>
      <c r="FM889" s="140"/>
      <c r="FN889" s="140"/>
      <c r="FO889" s="140"/>
      <c r="FP889" s="140"/>
      <c r="FQ889" s="140"/>
      <c r="FR889" s="140"/>
      <c r="FS889" s="140"/>
      <c r="FT889" s="140"/>
      <c r="FU889" s="140"/>
      <c r="FV889" s="140"/>
      <c r="FW889" s="140"/>
      <c r="FX889" s="140"/>
      <c r="FY889" s="140"/>
      <c r="FZ889" s="140"/>
      <c r="GA889" s="140"/>
      <c r="GB889" s="140"/>
      <c r="GC889" s="140"/>
      <c r="GD889" s="140"/>
      <c r="GE889" s="140"/>
      <c r="GF889" s="140"/>
      <c r="GG889" s="140"/>
      <c r="GH889" s="140"/>
      <c r="GI889" s="140"/>
      <c r="GJ889" s="140"/>
      <c r="GK889" s="140"/>
      <c r="GL889" s="140"/>
      <c r="GM889" s="140"/>
      <c r="GN889" s="140"/>
      <c r="GO889" s="140"/>
      <c r="GP889" s="140"/>
      <c r="GQ889" s="140"/>
      <c r="GR889" s="140"/>
      <c r="GS889" s="140"/>
      <c r="GT889" s="140"/>
      <c r="GU889" s="140"/>
      <c r="GV889" s="140"/>
      <c r="GW889" s="140"/>
      <c r="GX889" s="140"/>
      <c r="GY889" s="140"/>
      <c r="GZ889" s="140"/>
      <c r="HA889" s="140"/>
      <c r="HB889" s="140"/>
      <c r="HC889" s="140"/>
      <c r="HD889" s="140"/>
      <c r="HE889" s="140"/>
      <c r="HF889" s="140"/>
      <c r="HG889" s="140"/>
      <c r="HH889" s="140"/>
      <c r="HI889" s="140"/>
      <c r="HJ889" s="140"/>
      <c r="HK889" s="140"/>
      <c r="HL889" s="140"/>
      <c r="HM889" s="140"/>
      <c r="HN889" s="140"/>
      <c r="HO889" s="140"/>
      <c r="HP889" s="140"/>
      <c r="HQ889" s="140"/>
      <c r="HR889" s="140"/>
      <c r="HS889" s="140"/>
      <c r="HT889" s="140"/>
      <c r="HU889" s="140"/>
      <c r="HV889" s="140"/>
      <c r="HW889" s="140"/>
      <c r="HX889" s="140"/>
      <c r="HY889" s="140"/>
      <c r="HZ889" s="140"/>
      <c r="IA889" s="140"/>
      <c r="IB889" s="140"/>
      <c r="IC889" s="140"/>
      <c r="ID889" s="140"/>
      <c r="IE889" s="140"/>
      <c r="IF889" s="140"/>
      <c r="IG889" s="140"/>
      <c r="IH889" s="140"/>
      <c r="II889" s="140"/>
      <c r="IJ889" s="140"/>
      <c r="IK889" s="140"/>
      <c r="IL889" s="140"/>
      <c r="IM889" s="140"/>
      <c r="IN889" s="140"/>
      <c r="IO889" s="140"/>
      <c r="IP889" s="140"/>
      <c r="IQ889" s="140"/>
      <c r="IR889" s="140"/>
      <c r="IS889" s="140"/>
      <c r="IT889" s="140"/>
      <c r="IU889" s="140"/>
      <c r="IV889" s="140"/>
      <c r="IW889" s="140"/>
    </row>
    <row r="890" spans="1:257">
      <c r="A890" s="8" t="s">
        <v>5996</v>
      </c>
      <c r="B890" s="8" t="s">
        <v>2775</v>
      </c>
      <c r="C890" s="8" t="s">
        <v>2775</v>
      </c>
      <c r="D890" s="8" t="s">
        <v>2858</v>
      </c>
      <c r="E890" s="10" t="s">
        <v>2862</v>
      </c>
      <c r="F890" s="7" t="s">
        <v>6394</v>
      </c>
      <c r="G890" s="23" t="s">
        <v>5996</v>
      </c>
      <c r="H890" s="23" t="s">
        <v>1181</v>
      </c>
      <c r="I890" s="15">
        <v>36</v>
      </c>
      <c r="J890" s="15">
        <v>1</v>
      </c>
      <c r="K890" s="141">
        <v>44.842571261280007</v>
      </c>
      <c r="L890" s="15" t="s">
        <v>27</v>
      </c>
      <c r="M890" s="16">
        <v>1</v>
      </c>
      <c r="N890" s="16">
        <v>1</v>
      </c>
      <c r="O890" s="45" t="s">
        <v>6395</v>
      </c>
      <c r="P890" s="7" t="s">
        <v>6396</v>
      </c>
      <c r="Q890" s="23" t="s">
        <v>908</v>
      </c>
      <c r="R890" s="23" t="s">
        <v>1181</v>
      </c>
      <c r="S890" s="15">
        <v>24</v>
      </c>
      <c r="T890" s="15">
        <v>1</v>
      </c>
      <c r="U890" s="17">
        <v>45.157202981280001</v>
      </c>
      <c r="V890" s="15" t="s">
        <v>27</v>
      </c>
      <c r="W890" s="16">
        <v>0.99</v>
      </c>
      <c r="X890" s="16">
        <v>1</v>
      </c>
      <c r="Y890" s="23" t="s">
        <v>6397</v>
      </c>
      <c r="Z890" s="7" t="s">
        <v>7789</v>
      </c>
      <c r="AA890" s="23" t="s">
        <v>7790</v>
      </c>
      <c r="AB890" s="23" t="s">
        <v>1181</v>
      </c>
      <c r="AC890" s="15">
        <v>12</v>
      </c>
      <c r="AD890" s="15">
        <v>1</v>
      </c>
      <c r="AE890" s="17">
        <v>17.336207771999998</v>
      </c>
      <c r="AF890" s="15" t="s">
        <v>27</v>
      </c>
      <c r="AG890" s="16">
        <v>1</v>
      </c>
      <c r="AH890" s="16">
        <v>1</v>
      </c>
      <c r="AI890" s="23" t="s">
        <v>7791</v>
      </c>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c r="CN890" s="140"/>
      <c r="CO890" s="140"/>
      <c r="CP890" s="140"/>
      <c r="CQ890" s="140"/>
      <c r="CR890" s="140"/>
      <c r="CS890" s="140"/>
      <c r="CT890" s="140"/>
      <c r="CU890" s="140"/>
      <c r="CV890" s="140"/>
      <c r="CW890" s="140"/>
      <c r="CX890" s="140"/>
      <c r="CY890" s="140"/>
      <c r="CZ890" s="140"/>
      <c r="DA890" s="140"/>
      <c r="DB890" s="140"/>
      <c r="DC890" s="140"/>
      <c r="DD890" s="140"/>
      <c r="DE890" s="140"/>
      <c r="DF890" s="140"/>
      <c r="DG890" s="140"/>
      <c r="DH890" s="140"/>
      <c r="DI890" s="140"/>
      <c r="DJ890" s="140"/>
      <c r="DK890" s="140"/>
      <c r="DL890" s="140"/>
      <c r="DM890" s="140"/>
      <c r="DN890" s="140"/>
      <c r="DO890" s="140"/>
      <c r="DP890" s="140"/>
      <c r="DQ890" s="140"/>
      <c r="DR890" s="140"/>
      <c r="DS890" s="140"/>
      <c r="DT890" s="140"/>
      <c r="DU890" s="140"/>
      <c r="DV890" s="140"/>
      <c r="DW890" s="140"/>
      <c r="DX890" s="140"/>
      <c r="DY890" s="140"/>
      <c r="DZ890" s="140"/>
      <c r="EA890" s="140"/>
      <c r="EB890" s="140"/>
      <c r="EC890" s="140"/>
      <c r="ED890" s="140"/>
      <c r="EE890" s="140"/>
      <c r="EF890" s="140"/>
      <c r="EG890" s="140"/>
      <c r="EH890" s="140"/>
      <c r="EI890" s="140"/>
      <c r="EJ890" s="140"/>
      <c r="EK890" s="140"/>
      <c r="EL890" s="140"/>
      <c r="EM890" s="140"/>
      <c r="EN890" s="140"/>
      <c r="EO890" s="140"/>
      <c r="EP890" s="140"/>
      <c r="EQ890" s="140"/>
      <c r="ER890" s="140"/>
      <c r="ES890" s="140"/>
      <c r="ET890" s="140"/>
      <c r="EU890" s="140"/>
      <c r="EV890" s="140"/>
      <c r="EW890" s="140"/>
      <c r="EX890" s="140"/>
      <c r="EY890" s="140"/>
      <c r="EZ890" s="140"/>
      <c r="FA890" s="140"/>
      <c r="FB890" s="140"/>
      <c r="FC890" s="140"/>
      <c r="FD890" s="140"/>
      <c r="FE890" s="140"/>
      <c r="FF890" s="140"/>
      <c r="FG890" s="140"/>
      <c r="FH890" s="140"/>
      <c r="FI890" s="140"/>
      <c r="FJ890" s="140"/>
      <c r="FK890" s="140"/>
      <c r="FL890" s="140"/>
      <c r="FM890" s="140"/>
      <c r="FN890" s="140"/>
      <c r="FO890" s="140"/>
      <c r="FP890" s="140"/>
      <c r="FQ890" s="140"/>
      <c r="FR890" s="140"/>
      <c r="FS890" s="140"/>
      <c r="FT890" s="140"/>
      <c r="FU890" s="140"/>
      <c r="FV890" s="140"/>
      <c r="FW890" s="140"/>
      <c r="FX890" s="140"/>
      <c r="FY890" s="140"/>
      <c r="FZ890" s="140"/>
      <c r="GA890" s="140"/>
      <c r="GB890" s="140"/>
      <c r="GC890" s="140"/>
      <c r="GD890" s="140"/>
      <c r="GE890" s="140"/>
      <c r="GF890" s="140"/>
      <c r="GG890" s="140"/>
      <c r="GH890" s="140"/>
      <c r="GI890" s="140"/>
      <c r="GJ890" s="140"/>
      <c r="GK890" s="140"/>
      <c r="GL890" s="140"/>
      <c r="GM890" s="140"/>
      <c r="GN890" s="140"/>
      <c r="GO890" s="140"/>
      <c r="GP890" s="140"/>
      <c r="GQ890" s="140"/>
      <c r="GR890" s="140"/>
      <c r="GS890" s="140"/>
      <c r="GT890" s="140"/>
      <c r="GU890" s="140"/>
      <c r="GV890" s="140"/>
      <c r="GW890" s="140"/>
      <c r="GX890" s="140"/>
      <c r="GY890" s="140"/>
      <c r="GZ890" s="140"/>
      <c r="HA890" s="140"/>
      <c r="HB890" s="140"/>
      <c r="HC890" s="140"/>
      <c r="HD890" s="140"/>
      <c r="HE890" s="140"/>
      <c r="HF890" s="140"/>
      <c r="HG890" s="140"/>
      <c r="HH890" s="140"/>
      <c r="HI890" s="140"/>
      <c r="HJ890" s="140"/>
      <c r="HK890" s="140"/>
      <c r="HL890" s="140"/>
      <c r="HM890" s="140"/>
      <c r="HN890" s="140"/>
      <c r="HO890" s="140"/>
      <c r="HP890" s="140"/>
      <c r="HQ890" s="140"/>
      <c r="HR890" s="140"/>
      <c r="HS890" s="140"/>
      <c r="HT890" s="140"/>
      <c r="HU890" s="140"/>
      <c r="HV890" s="140"/>
      <c r="HW890" s="140"/>
      <c r="HX890" s="140"/>
      <c r="HY890" s="140"/>
      <c r="HZ890" s="140"/>
      <c r="IA890" s="140"/>
      <c r="IB890" s="140"/>
      <c r="IC890" s="140"/>
      <c r="ID890" s="140"/>
      <c r="IE890" s="140"/>
      <c r="IF890" s="140"/>
      <c r="IG890" s="140"/>
      <c r="IH890" s="140"/>
      <c r="II890" s="140"/>
      <c r="IJ890" s="140"/>
      <c r="IK890" s="140"/>
      <c r="IL890" s="140"/>
      <c r="IM890" s="140"/>
      <c r="IN890" s="140"/>
      <c r="IO890" s="140"/>
      <c r="IP890" s="140"/>
      <c r="IQ890" s="140"/>
      <c r="IR890" s="140"/>
      <c r="IS890" s="140"/>
      <c r="IT890" s="140"/>
      <c r="IU890" s="140"/>
      <c r="IV890" s="140"/>
      <c r="IW890" s="140"/>
    </row>
    <row r="891" spans="1:257">
      <c r="A891" s="8" t="s">
        <v>19</v>
      </c>
      <c r="B891" s="8" t="s">
        <v>2775</v>
      </c>
      <c r="C891" s="8" t="s">
        <v>2775</v>
      </c>
      <c r="D891" s="8" t="s">
        <v>2858</v>
      </c>
      <c r="E891" s="10" t="s">
        <v>2862</v>
      </c>
      <c r="F891" s="40" t="s">
        <v>581</v>
      </c>
      <c r="G891" s="23" t="s">
        <v>575</v>
      </c>
      <c r="H891" s="23" t="s">
        <v>53</v>
      </c>
      <c r="I891" s="15">
        <v>30</v>
      </c>
      <c r="J891" s="25"/>
      <c r="K891" s="142">
        <v>43.387487290125009</v>
      </c>
      <c r="L891" s="15" t="s">
        <v>27</v>
      </c>
      <c r="M891" s="16">
        <v>0.05</v>
      </c>
      <c r="N891" s="16">
        <v>1</v>
      </c>
      <c r="O891" s="47" t="s">
        <v>582</v>
      </c>
      <c r="P891" s="40" t="s">
        <v>583</v>
      </c>
      <c r="Q891" s="23" t="s">
        <v>578</v>
      </c>
      <c r="R891" s="23" t="s">
        <v>53</v>
      </c>
      <c r="S891" s="15">
        <v>24</v>
      </c>
      <c r="T891" s="25"/>
      <c r="U891" s="44">
        <v>45.419408182500007</v>
      </c>
      <c r="V891" s="15" t="s">
        <v>27</v>
      </c>
      <c r="W891" s="16">
        <v>0</v>
      </c>
      <c r="X891" s="16">
        <v>1</v>
      </c>
      <c r="Y891" s="51" t="s">
        <v>585</v>
      </c>
      <c r="Z891" s="9"/>
      <c r="AA891" s="51"/>
      <c r="AB891" s="51"/>
      <c r="AC891" s="25"/>
      <c r="AD891" s="25"/>
      <c r="AE891" s="49">
        <v>0</v>
      </c>
      <c r="AF891" s="25"/>
      <c r="AG891" s="25"/>
      <c r="AH891" s="25"/>
      <c r="AI891" s="23"/>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c r="CN891" s="140"/>
      <c r="CO891" s="140"/>
      <c r="CP891" s="140"/>
      <c r="CQ891" s="140"/>
      <c r="CR891" s="140"/>
      <c r="CS891" s="140"/>
      <c r="CT891" s="140"/>
      <c r="CU891" s="140"/>
      <c r="CV891" s="140"/>
      <c r="CW891" s="140"/>
      <c r="CX891" s="140"/>
      <c r="CY891" s="140"/>
      <c r="CZ891" s="140"/>
      <c r="DA891" s="140"/>
      <c r="DB891" s="140"/>
      <c r="DC891" s="140"/>
      <c r="DD891" s="140"/>
      <c r="DE891" s="140"/>
      <c r="DF891" s="140"/>
      <c r="DG891" s="140"/>
      <c r="DH891" s="140"/>
      <c r="DI891" s="140"/>
      <c r="DJ891" s="140"/>
      <c r="DK891" s="140"/>
      <c r="DL891" s="140"/>
      <c r="DM891" s="140"/>
      <c r="DN891" s="140"/>
      <c r="DO891" s="140"/>
      <c r="DP891" s="140"/>
      <c r="DQ891" s="140"/>
      <c r="DR891" s="140"/>
      <c r="DS891" s="140"/>
      <c r="DT891" s="140"/>
      <c r="DU891" s="140"/>
      <c r="DV891" s="140"/>
      <c r="DW891" s="140"/>
      <c r="DX891" s="140"/>
      <c r="DY891" s="140"/>
      <c r="DZ891" s="140"/>
      <c r="EA891" s="140"/>
      <c r="EB891" s="140"/>
      <c r="EC891" s="140"/>
      <c r="ED891" s="140"/>
      <c r="EE891" s="140"/>
      <c r="EF891" s="140"/>
      <c r="EG891" s="140"/>
      <c r="EH891" s="140"/>
      <c r="EI891" s="140"/>
      <c r="EJ891" s="140"/>
      <c r="EK891" s="140"/>
      <c r="EL891" s="140"/>
      <c r="EM891" s="140"/>
      <c r="EN891" s="140"/>
      <c r="EO891" s="140"/>
      <c r="EP891" s="140"/>
      <c r="EQ891" s="140"/>
      <c r="ER891" s="140"/>
      <c r="ES891" s="140"/>
      <c r="ET891" s="140"/>
      <c r="EU891" s="140"/>
      <c r="EV891" s="140"/>
      <c r="EW891" s="140"/>
      <c r="EX891" s="140"/>
      <c r="EY891" s="140"/>
      <c r="EZ891" s="140"/>
      <c r="FA891" s="140"/>
      <c r="FB891" s="140"/>
      <c r="FC891" s="140"/>
      <c r="FD891" s="140"/>
      <c r="FE891" s="140"/>
      <c r="FF891" s="140"/>
      <c r="FG891" s="140"/>
      <c r="FH891" s="140"/>
      <c r="FI891" s="140"/>
      <c r="FJ891" s="140"/>
      <c r="FK891" s="140"/>
      <c r="FL891" s="140"/>
      <c r="FM891" s="140"/>
      <c r="FN891" s="140"/>
      <c r="FO891" s="140"/>
      <c r="FP891" s="140"/>
      <c r="FQ891" s="140"/>
      <c r="FR891" s="140"/>
      <c r="FS891" s="140"/>
      <c r="FT891" s="140"/>
      <c r="FU891" s="140"/>
      <c r="FV891" s="140"/>
      <c r="FW891" s="140"/>
      <c r="FX891" s="140"/>
      <c r="FY891" s="140"/>
      <c r="FZ891" s="140"/>
      <c r="GA891" s="140"/>
      <c r="GB891" s="140"/>
      <c r="GC891" s="140"/>
      <c r="GD891" s="140"/>
      <c r="GE891" s="140"/>
      <c r="GF891" s="140"/>
      <c r="GG891" s="140"/>
      <c r="GH891" s="140"/>
      <c r="GI891" s="140"/>
      <c r="GJ891" s="140"/>
      <c r="GK891" s="140"/>
      <c r="GL891" s="140"/>
      <c r="GM891" s="140"/>
      <c r="GN891" s="140"/>
      <c r="GO891" s="140"/>
      <c r="GP891" s="140"/>
      <c r="GQ891" s="140"/>
      <c r="GR891" s="140"/>
      <c r="GS891" s="140"/>
      <c r="GT891" s="140"/>
      <c r="GU891" s="140"/>
      <c r="GV891" s="140"/>
      <c r="GW891" s="140"/>
      <c r="GX891" s="140"/>
      <c r="GY891" s="140"/>
      <c r="GZ891" s="140"/>
      <c r="HA891" s="140"/>
      <c r="HB891" s="140"/>
      <c r="HC891" s="140"/>
      <c r="HD891" s="140"/>
      <c r="HE891" s="140"/>
      <c r="HF891" s="140"/>
      <c r="HG891" s="140"/>
      <c r="HH891" s="140"/>
      <c r="HI891" s="140"/>
      <c r="HJ891" s="140"/>
      <c r="HK891" s="140"/>
      <c r="HL891" s="140"/>
      <c r="HM891" s="140"/>
      <c r="HN891" s="140"/>
      <c r="HO891" s="140"/>
      <c r="HP891" s="140"/>
      <c r="HQ891" s="140"/>
      <c r="HR891" s="140"/>
      <c r="HS891" s="140"/>
      <c r="HT891" s="140"/>
      <c r="HU891" s="140"/>
      <c r="HV891" s="140"/>
      <c r="HW891" s="140"/>
      <c r="HX891" s="140"/>
      <c r="HY891" s="140"/>
      <c r="HZ891" s="140"/>
      <c r="IA891" s="140"/>
      <c r="IB891" s="140"/>
      <c r="IC891" s="140"/>
      <c r="ID891" s="140"/>
      <c r="IE891" s="140"/>
      <c r="IF891" s="140"/>
      <c r="IG891" s="140"/>
      <c r="IH891" s="140"/>
      <c r="II891" s="140"/>
      <c r="IJ891" s="140"/>
      <c r="IK891" s="140"/>
      <c r="IL891" s="140"/>
      <c r="IM891" s="140"/>
      <c r="IN891" s="140"/>
      <c r="IO891" s="140"/>
      <c r="IP891" s="140"/>
      <c r="IQ891" s="140"/>
      <c r="IR891" s="140"/>
      <c r="IS891" s="140"/>
      <c r="IT891" s="140"/>
      <c r="IU891" s="140"/>
      <c r="IV891" s="140"/>
      <c r="IW891" s="140"/>
    </row>
    <row r="892" spans="1:257">
      <c r="A892" s="8" t="s">
        <v>13906</v>
      </c>
      <c r="B892" s="8" t="s">
        <v>2775</v>
      </c>
      <c r="C892" s="8" t="s">
        <v>2775</v>
      </c>
      <c r="D892" s="8" t="s">
        <v>2858</v>
      </c>
      <c r="E892" s="10" t="s">
        <v>2862</v>
      </c>
      <c r="F892" s="127" t="s">
        <v>14873</v>
      </c>
      <c r="G892" s="120" t="s">
        <v>578</v>
      </c>
      <c r="H892" s="120" t="s">
        <v>887</v>
      </c>
      <c r="I892" s="132">
        <v>200</v>
      </c>
      <c r="J892" s="120"/>
      <c r="K892" s="134">
        <v>4.1490834507200001</v>
      </c>
      <c r="L892" s="6" t="s">
        <v>27</v>
      </c>
      <c r="M892" s="133">
        <v>0</v>
      </c>
      <c r="N892" s="133">
        <v>1</v>
      </c>
      <c r="O892" s="120" t="s">
        <v>14874</v>
      </c>
      <c r="P892" s="127" t="s">
        <v>14873</v>
      </c>
      <c r="Q892" s="120" t="s">
        <v>578</v>
      </c>
      <c r="R892" s="120" t="s">
        <v>887</v>
      </c>
      <c r="S892" s="132">
        <v>200</v>
      </c>
      <c r="T892" s="132"/>
      <c r="U892" s="119">
        <v>4.1490834507200001</v>
      </c>
      <c r="V892" s="6" t="s">
        <v>27</v>
      </c>
      <c r="W892" s="133">
        <v>0</v>
      </c>
      <c r="X892" s="133">
        <v>1</v>
      </c>
      <c r="Y892" s="120" t="s">
        <v>14874</v>
      </c>
      <c r="Z892" s="127"/>
      <c r="AA892" s="120"/>
      <c r="AB892" s="120"/>
      <c r="AC892" s="132"/>
      <c r="AD892" s="132"/>
      <c r="AE892" s="119">
        <v>0</v>
      </c>
      <c r="AF892" s="6"/>
      <c r="AG892" s="133"/>
      <c r="AH892" s="133"/>
      <c r="AI892" s="107"/>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c r="CN892" s="140"/>
      <c r="CO892" s="140"/>
      <c r="CP892" s="140"/>
      <c r="CQ892" s="140"/>
      <c r="CR892" s="140"/>
      <c r="CS892" s="140"/>
      <c r="CT892" s="140"/>
      <c r="CU892" s="140"/>
      <c r="CV892" s="140"/>
      <c r="CW892" s="140"/>
      <c r="CX892" s="140"/>
      <c r="CY892" s="140"/>
      <c r="CZ892" s="140"/>
      <c r="DA892" s="140"/>
      <c r="DB892" s="140"/>
      <c r="DC892" s="140"/>
      <c r="DD892" s="140"/>
      <c r="DE892" s="140"/>
      <c r="DF892" s="140"/>
      <c r="DG892" s="140"/>
      <c r="DH892" s="140"/>
      <c r="DI892" s="140"/>
      <c r="DJ892" s="140"/>
      <c r="DK892" s="140"/>
      <c r="DL892" s="140"/>
      <c r="DM892" s="140"/>
      <c r="DN892" s="140"/>
      <c r="DO892" s="140"/>
      <c r="DP892" s="140"/>
      <c r="DQ892" s="140"/>
      <c r="DR892" s="140"/>
      <c r="DS892" s="140"/>
      <c r="DT892" s="140"/>
      <c r="DU892" s="140"/>
      <c r="DV892" s="140"/>
      <c r="DW892" s="140"/>
      <c r="DX892" s="140"/>
      <c r="DY892" s="140"/>
      <c r="DZ892" s="140"/>
      <c r="EA892" s="140"/>
      <c r="EB892" s="140"/>
      <c r="EC892" s="140"/>
      <c r="ED892" s="140"/>
      <c r="EE892" s="140"/>
      <c r="EF892" s="140"/>
      <c r="EG892" s="140"/>
      <c r="EH892" s="140"/>
      <c r="EI892" s="140"/>
      <c r="EJ892" s="140"/>
      <c r="EK892" s="140"/>
      <c r="EL892" s="140"/>
      <c r="EM892" s="140"/>
      <c r="EN892" s="140"/>
      <c r="EO892" s="140"/>
      <c r="EP892" s="140"/>
      <c r="EQ892" s="140"/>
      <c r="ER892" s="140"/>
      <c r="ES892" s="140"/>
      <c r="ET892" s="140"/>
      <c r="EU892" s="140"/>
      <c r="EV892" s="140"/>
      <c r="EW892" s="140"/>
      <c r="EX892" s="140"/>
      <c r="EY892" s="140"/>
      <c r="EZ892" s="140"/>
      <c r="FA892" s="140"/>
      <c r="FB892" s="140"/>
      <c r="FC892" s="140"/>
      <c r="FD892" s="140"/>
      <c r="FE892" s="140"/>
      <c r="FF892" s="140"/>
      <c r="FG892" s="140"/>
      <c r="FH892" s="140"/>
      <c r="FI892" s="140"/>
      <c r="FJ892" s="140"/>
      <c r="FK892" s="140"/>
      <c r="FL892" s="140"/>
      <c r="FM892" s="140"/>
      <c r="FN892" s="140"/>
      <c r="FO892" s="140"/>
      <c r="FP892" s="140"/>
      <c r="FQ892" s="140"/>
      <c r="FR892" s="140"/>
      <c r="FS892" s="140"/>
      <c r="FT892" s="140"/>
      <c r="FU892" s="140"/>
      <c r="FV892" s="140"/>
      <c r="FW892" s="140"/>
      <c r="FX892" s="140"/>
      <c r="FY892" s="140"/>
      <c r="FZ892" s="140"/>
      <c r="GA892" s="140"/>
      <c r="GB892" s="140"/>
      <c r="GC892" s="140"/>
      <c r="GD892" s="140"/>
      <c r="GE892" s="140"/>
      <c r="GF892" s="140"/>
      <c r="GG892" s="140"/>
      <c r="GH892" s="140"/>
      <c r="GI892" s="140"/>
      <c r="GJ892" s="140"/>
      <c r="GK892" s="140"/>
      <c r="GL892" s="140"/>
      <c r="GM892" s="140"/>
      <c r="GN892" s="140"/>
      <c r="GO892" s="140"/>
      <c r="GP892" s="140"/>
      <c r="GQ892" s="140"/>
      <c r="GR892" s="140"/>
      <c r="GS892" s="140"/>
      <c r="GT892" s="140"/>
      <c r="GU892" s="140"/>
      <c r="GV892" s="140"/>
      <c r="GW892" s="140"/>
      <c r="GX892" s="140"/>
      <c r="GY892" s="140"/>
      <c r="GZ892" s="140"/>
      <c r="HA892" s="140"/>
      <c r="HB892" s="140"/>
      <c r="HC892" s="140"/>
      <c r="HD892" s="140"/>
      <c r="HE892" s="140"/>
      <c r="HF892" s="140"/>
      <c r="HG892" s="140"/>
      <c r="HH892" s="140"/>
      <c r="HI892" s="140"/>
      <c r="HJ892" s="140"/>
      <c r="HK892" s="140"/>
      <c r="HL892" s="140"/>
      <c r="HM892" s="140"/>
      <c r="HN892" s="140"/>
      <c r="HO892" s="140"/>
      <c r="HP892" s="140"/>
      <c r="HQ892" s="140"/>
      <c r="HR892" s="140"/>
      <c r="HS892" s="140"/>
      <c r="HT892" s="140"/>
      <c r="HU892" s="140"/>
      <c r="HV892" s="140"/>
      <c r="HW892" s="140"/>
      <c r="HX892" s="140"/>
      <c r="HY892" s="140"/>
      <c r="HZ892" s="140"/>
      <c r="IA892" s="140"/>
      <c r="IB892" s="140"/>
      <c r="IC892" s="140"/>
      <c r="ID892" s="140"/>
      <c r="IE892" s="140"/>
      <c r="IF892" s="140"/>
      <c r="IG892" s="140"/>
      <c r="IH892" s="140"/>
      <c r="II892" s="140"/>
      <c r="IJ892" s="140"/>
      <c r="IK892" s="140"/>
      <c r="IL892" s="140"/>
      <c r="IM892" s="140"/>
      <c r="IN892" s="140"/>
      <c r="IO892" s="140"/>
      <c r="IP892" s="140"/>
      <c r="IQ892" s="140"/>
      <c r="IR892" s="140"/>
      <c r="IS892" s="140"/>
      <c r="IT892" s="140"/>
      <c r="IU892" s="140"/>
      <c r="IV892" s="140"/>
      <c r="IW892" s="140"/>
    </row>
    <row r="893" spans="1:257" ht="45">
      <c r="A893" s="8" t="s">
        <v>3129</v>
      </c>
      <c r="B893" s="8" t="s">
        <v>2775</v>
      </c>
      <c r="C893" s="8" t="s">
        <v>2775</v>
      </c>
      <c r="D893" s="8" t="s">
        <v>2858</v>
      </c>
      <c r="E893" s="10" t="s">
        <v>2862</v>
      </c>
      <c r="F893" s="7" t="s">
        <v>4344</v>
      </c>
      <c r="G893" s="23" t="s">
        <v>413</v>
      </c>
      <c r="H893" s="23" t="s">
        <v>3137</v>
      </c>
      <c r="I893" s="18">
        <v>24</v>
      </c>
      <c r="J893" s="15" t="s">
        <v>931</v>
      </c>
      <c r="K893" s="141">
        <v>71.432940000000016</v>
      </c>
      <c r="L893" s="15" t="s">
        <v>27</v>
      </c>
      <c r="M893" s="16">
        <v>0.99</v>
      </c>
      <c r="N893" s="16">
        <v>1</v>
      </c>
      <c r="O893" s="45" t="s">
        <v>4345</v>
      </c>
      <c r="P893" s="7" t="s">
        <v>4344</v>
      </c>
      <c r="Q893" s="23" t="s">
        <v>413</v>
      </c>
      <c r="R893" s="23" t="s">
        <v>3137</v>
      </c>
      <c r="S893" s="15">
        <v>24</v>
      </c>
      <c r="T893" s="15" t="s">
        <v>931</v>
      </c>
      <c r="U893" s="17">
        <v>71.432940000000016</v>
      </c>
      <c r="V893" s="15" t="s">
        <v>27</v>
      </c>
      <c r="W893" s="16">
        <v>0.99</v>
      </c>
      <c r="X893" s="16">
        <v>1</v>
      </c>
      <c r="Y893" s="23" t="s">
        <v>4345</v>
      </c>
      <c r="Z893" s="7" t="s">
        <v>4344</v>
      </c>
      <c r="AA893" s="23" t="s">
        <v>413</v>
      </c>
      <c r="AB893" s="23" t="s">
        <v>3137</v>
      </c>
      <c r="AC893" s="15">
        <v>24</v>
      </c>
      <c r="AD893" s="15" t="s">
        <v>931</v>
      </c>
      <c r="AE893" s="17">
        <v>71.432940000000016</v>
      </c>
      <c r="AF893" s="15" t="s">
        <v>27</v>
      </c>
      <c r="AG893" s="16">
        <v>0.99</v>
      </c>
      <c r="AH893" s="16">
        <v>1</v>
      </c>
      <c r="AI893" s="23" t="s">
        <v>4346</v>
      </c>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c r="CN893" s="140"/>
      <c r="CO893" s="140"/>
      <c r="CP893" s="140"/>
      <c r="CQ893" s="140"/>
      <c r="CR893" s="140"/>
      <c r="CS893" s="140"/>
      <c r="CT893" s="140"/>
      <c r="CU893" s="140"/>
      <c r="CV893" s="140"/>
      <c r="CW893" s="140"/>
      <c r="CX893" s="140"/>
      <c r="CY893" s="140"/>
      <c r="CZ893" s="140"/>
      <c r="DA893" s="140"/>
      <c r="DB893" s="140"/>
      <c r="DC893" s="140"/>
      <c r="DD893" s="140"/>
      <c r="DE893" s="140"/>
      <c r="DF893" s="140"/>
      <c r="DG893" s="140"/>
      <c r="DH893" s="140"/>
      <c r="DI893" s="140"/>
      <c r="DJ893" s="140"/>
      <c r="DK893" s="140"/>
      <c r="DL893" s="140"/>
      <c r="DM893" s="140"/>
      <c r="DN893" s="140"/>
      <c r="DO893" s="140"/>
      <c r="DP893" s="140"/>
      <c r="DQ893" s="140"/>
      <c r="DR893" s="140"/>
      <c r="DS893" s="140"/>
      <c r="DT893" s="140"/>
      <c r="DU893" s="140"/>
      <c r="DV893" s="140"/>
      <c r="DW893" s="140"/>
      <c r="DX893" s="140"/>
      <c r="DY893" s="140"/>
      <c r="DZ893" s="140"/>
      <c r="EA893" s="140"/>
      <c r="EB893" s="140"/>
      <c r="EC893" s="140"/>
      <c r="ED893" s="140"/>
      <c r="EE893" s="140"/>
      <c r="EF893" s="140"/>
      <c r="EG893" s="140"/>
      <c r="EH893" s="140"/>
      <c r="EI893" s="140"/>
      <c r="EJ893" s="140"/>
      <c r="EK893" s="140"/>
      <c r="EL893" s="140"/>
      <c r="EM893" s="140"/>
      <c r="EN893" s="140"/>
      <c r="EO893" s="140"/>
      <c r="EP893" s="140"/>
      <c r="EQ893" s="140"/>
      <c r="ER893" s="140"/>
      <c r="ES893" s="140"/>
      <c r="ET893" s="140"/>
      <c r="EU893" s="140"/>
      <c r="EV893" s="140"/>
      <c r="EW893" s="140"/>
      <c r="EX893" s="140"/>
      <c r="EY893" s="140"/>
      <c r="EZ893" s="140"/>
      <c r="FA893" s="140"/>
      <c r="FB893" s="140"/>
      <c r="FC893" s="140"/>
      <c r="FD893" s="140"/>
      <c r="FE893" s="140"/>
      <c r="FF893" s="140"/>
      <c r="FG893" s="140"/>
      <c r="FH893" s="140"/>
      <c r="FI893" s="140"/>
      <c r="FJ893" s="140"/>
      <c r="FK893" s="140"/>
      <c r="FL893" s="140"/>
      <c r="FM893" s="140"/>
      <c r="FN893" s="140"/>
      <c r="FO893" s="140"/>
      <c r="FP893" s="140"/>
      <c r="FQ893" s="140"/>
      <c r="FR893" s="140"/>
      <c r="FS893" s="140"/>
      <c r="FT893" s="140"/>
      <c r="FU893" s="140"/>
      <c r="FV893" s="140"/>
      <c r="FW893" s="140"/>
      <c r="FX893" s="140"/>
      <c r="FY893" s="140"/>
      <c r="FZ893" s="140"/>
      <c r="GA893" s="140"/>
      <c r="GB893" s="140"/>
      <c r="GC893" s="140"/>
      <c r="GD893" s="140"/>
      <c r="GE893" s="140"/>
      <c r="GF893" s="140"/>
      <c r="GG893" s="140"/>
      <c r="GH893" s="140"/>
      <c r="GI893" s="140"/>
      <c r="GJ893" s="140"/>
      <c r="GK893" s="140"/>
      <c r="GL893" s="140"/>
      <c r="GM893" s="140"/>
      <c r="GN893" s="140"/>
      <c r="GO893" s="140"/>
      <c r="GP893" s="140"/>
      <c r="GQ893" s="140"/>
      <c r="GR893" s="140"/>
      <c r="GS893" s="140"/>
      <c r="GT893" s="140"/>
      <c r="GU893" s="140"/>
      <c r="GV893" s="140"/>
      <c r="GW893" s="140"/>
      <c r="GX893" s="140"/>
      <c r="GY893" s="140"/>
      <c r="GZ893" s="140"/>
      <c r="HA893" s="140"/>
      <c r="HB893" s="140"/>
      <c r="HC893" s="140"/>
      <c r="HD893" s="140"/>
      <c r="HE893" s="140"/>
      <c r="HF893" s="140"/>
      <c r="HG893" s="140"/>
      <c r="HH893" s="140"/>
      <c r="HI893" s="140"/>
      <c r="HJ893" s="140"/>
      <c r="HK893" s="140"/>
      <c r="HL893" s="140"/>
      <c r="HM893" s="140"/>
      <c r="HN893" s="140"/>
      <c r="HO893" s="140"/>
      <c r="HP893" s="140"/>
      <c r="HQ893" s="140"/>
      <c r="HR893" s="140"/>
      <c r="HS893" s="140"/>
      <c r="HT893" s="140"/>
      <c r="HU893" s="140"/>
      <c r="HV893" s="140"/>
      <c r="HW893" s="140"/>
      <c r="HX893" s="140"/>
      <c r="HY893" s="140"/>
      <c r="HZ893" s="140"/>
      <c r="IA893" s="140"/>
      <c r="IB893" s="140"/>
      <c r="IC893" s="140"/>
      <c r="ID893" s="140"/>
      <c r="IE893" s="140"/>
      <c r="IF893" s="140"/>
      <c r="IG893" s="140"/>
      <c r="IH893" s="140"/>
      <c r="II893" s="140"/>
      <c r="IJ893" s="140"/>
      <c r="IK893" s="140"/>
      <c r="IL893" s="140"/>
      <c r="IM893" s="140"/>
      <c r="IN893" s="140"/>
      <c r="IO893" s="140"/>
      <c r="IP893" s="140"/>
      <c r="IQ893" s="140"/>
      <c r="IR893" s="140"/>
      <c r="IS893" s="140"/>
      <c r="IT893" s="140"/>
      <c r="IU893" s="140"/>
      <c r="IV893" s="140"/>
      <c r="IW893" s="140"/>
    </row>
    <row r="894" spans="1:257">
      <c r="A894" s="8" t="s">
        <v>11883</v>
      </c>
      <c r="B894" s="8" t="s">
        <v>2775</v>
      </c>
      <c r="C894" s="8" t="s">
        <v>2775</v>
      </c>
      <c r="D894" s="8" t="s">
        <v>2858</v>
      </c>
      <c r="E894" s="10" t="s">
        <v>2862</v>
      </c>
      <c r="F894" s="107" t="s">
        <v>10814</v>
      </c>
      <c r="G894" s="107" t="s">
        <v>10815</v>
      </c>
      <c r="H894" s="107" t="s">
        <v>8038</v>
      </c>
      <c r="I894" s="6">
        <v>24</v>
      </c>
      <c r="J894" s="6"/>
      <c r="K894" s="109">
        <v>1.5420120000000002</v>
      </c>
      <c r="L894" s="6" t="s">
        <v>27</v>
      </c>
      <c r="M894" s="6" t="s">
        <v>10322</v>
      </c>
      <c r="N894" s="6" t="s">
        <v>10778</v>
      </c>
      <c r="O894" s="107" t="s">
        <v>10816</v>
      </c>
      <c r="P894" s="107" t="s">
        <v>10817</v>
      </c>
      <c r="Q894" s="107" t="s">
        <v>578</v>
      </c>
      <c r="R894" s="107" t="s">
        <v>8038</v>
      </c>
      <c r="S894" s="6">
        <v>24</v>
      </c>
      <c r="T894" s="6"/>
      <c r="U894" s="109">
        <v>1.8790080000000002</v>
      </c>
      <c r="V894" s="6" t="s">
        <v>27</v>
      </c>
      <c r="W894" s="6" t="s">
        <v>931</v>
      </c>
      <c r="X894" s="6" t="s">
        <v>931</v>
      </c>
      <c r="Y894" s="107" t="s">
        <v>10818</v>
      </c>
      <c r="Z894" s="110" t="s">
        <v>10817</v>
      </c>
      <c r="AA894" s="107" t="s">
        <v>578</v>
      </c>
      <c r="AB894" s="107" t="s">
        <v>8038</v>
      </c>
      <c r="AC894" s="6">
        <v>24</v>
      </c>
      <c r="AD894" s="6"/>
      <c r="AE894" s="109">
        <v>1.8790080000000002</v>
      </c>
      <c r="AF894" s="6" t="s">
        <v>27</v>
      </c>
      <c r="AG894" s="6" t="s">
        <v>10317</v>
      </c>
      <c r="AH894" s="6" t="s">
        <v>931</v>
      </c>
      <c r="AI894" s="107" t="s">
        <v>10819</v>
      </c>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c r="CN894" s="140"/>
      <c r="CO894" s="140"/>
      <c r="CP894" s="140"/>
      <c r="CQ894" s="140"/>
      <c r="CR894" s="140"/>
      <c r="CS894" s="140"/>
      <c r="CT894" s="140"/>
      <c r="CU894" s="140"/>
      <c r="CV894" s="140"/>
      <c r="CW894" s="140"/>
      <c r="CX894" s="140"/>
      <c r="CY894" s="140"/>
      <c r="CZ894" s="140"/>
      <c r="DA894" s="140"/>
      <c r="DB894" s="140"/>
      <c r="DC894" s="140"/>
      <c r="DD894" s="140"/>
      <c r="DE894" s="140"/>
      <c r="DF894" s="140"/>
      <c r="DG894" s="140"/>
      <c r="DH894" s="140"/>
      <c r="DI894" s="140"/>
      <c r="DJ894" s="140"/>
      <c r="DK894" s="140"/>
      <c r="DL894" s="140"/>
      <c r="DM894" s="140"/>
      <c r="DN894" s="140"/>
      <c r="DO894" s="140"/>
      <c r="DP894" s="140"/>
      <c r="DQ894" s="140"/>
      <c r="DR894" s="140"/>
      <c r="DS894" s="140"/>
      <c r="DT894" s="140"/>
      <c r="DU894" s="140"/>
      <c r="DV894" s="140"/>
      <c r="DW894" s="140"/>
      <c r="DX894" s="140"/>
      <c r="DY894" s="140"/>
      <c r="DZ894" s="140"/>
      <c r="EA894" s="140"/>
      <c r="EB894" s="140"/>
      <c r="EC894" s="140"/>
      <c r="ED894" s="140"/>
      <c r="EE894" s="140"/>
      <c r="EF894" s="140"/>
      <c r="EG894" s="140"/>
      <c r="EH894" s="140"/>
      <c r="EI894" s="140"/>
      <c r="EJ894" s="140"/>
      <c r="EK894" s="140"/>
      <c r="EL894" s="140"/>
      <c r="EM894" s="140"/>
      <c r="EN894" s="140"/>
      <c r="EO894" s="140"/>
      <c r="EP894" s="140"/>
      <c r="EQ894" s="140"/>
      <c r="ER894" s="140"/>
      <c r="ES894" s="140"/>
      <c r="ET894" s="140"/>
      <c r="EU894" s="140"/>
      <c r="EV894" s="140"/>
      <c r="EW894" s="140"/>
      <c r="EX894" s="140"/>
      <c r="EY894" s="140"/>
      <c r="EZ894" s="140"/>
      <c r="FA894" s="140"/>
      <c r="FB894" s="140"/>
      <c r="FC894" s="140"/>
      <c r="FD894" s="140"/>
      <c r="FE894" s="140"/>
      <c r="FF894" s="140"/>
      <c r="FG894" s="140"/>
      <c r="FH894" s="140"/>
      <c r="FI894" s="140"/>
      <c r="FJ894" s="140"/>
      <c r="FK894" s="140"/>
      <c r="FL894" s="140"/>
      <c r="FM894" s="140"/>
      <c r="FN894" s="140"/>
      <c r="FO894" s="140"/>
      <c r="FP894" s="140"/>
      <c r="FQ894" s="140"/>
      <c r="FR894" s="140"/>
      <c r="FS894" s="140"/>
      <c r="FT894" s="140"/>
      <c r="FU894" s="140"/>
      <c r="FV894" s="140"/>
      <c r="FW894" s="140"/>
      <c r="FX894" s="140"/>
      <c r="FY894" s="140"/>
      <c r="FZ894" s="140"/>
      <c r="GA894" s="140"/>
      <c r="GB894" s="140"/>
      <c r="GC894" s="140"/>
      <c r="GD894" s="140"/>
      <c r="GE894" s="140"/>
      <c r="GF894" s="140"/>
      <c r="GG894" s="140"/>
      <c r="GH894" s="140"/>
      <c r="GI894" s="140"/>
      <c r="GJ894" s="140"/>
      <c r="GK894" s="140"/>
      <c r="GL894" s="140"/>
      <c r="GM894" s="140"/>
      <c r="GN894" s="140"/>
      <c r="GO894" s="140"/>
      <c r="GP894" s="140"/>
      <c r="GQ894" s="140"/>
      <c r="GR894" s="140"/>
      <c r="GS894" s="140"/>
      <c r="GT894" s="140"/>
      <c r="GU894" s="140"/>
      <c r="GV894" s="140"/>
      <c r="GW894" s="140"/>
      <c r="GX894" s="140"/>
      <c r="GY894" s="140"/>
      <c r="GZ894" s="140"/>
      <c r="HA894" s="140"/>
      <c r="HB894" s="140"/>
      <c r="HC894" s="140"/>
      <c r="HD894" s="140"/>
      <c r="HE894" s="140"/>
      <c r="HF894" s="140"/>
      <c r="HG894" s="140"/>
      <c r="HH894" s="140"/>
      <c r="HI894" s="140"/>
      <c r="HJ894" s="140"/>
      <c r="HK894" s="140"/>
      <c r="HL894" s="140"/>
      <c r="HM894" s="140"/>
      <c r="HN894" s="140"/>
      <c r="HO894" s="140"/>
      <c r="HP894" s="140"/>
      <c r="HQ894" s="140"/>
      <c r="HR894" s="140"/>
      <c r="HS894" s="140"/>
      <c r="HT894" s="140"/>
      <c r="HU894" s="140"/>
      <c r="HV894" s="140"/>
      <c r="HW894" s="140"/>
      <c r="HX894" s="140"/>
      <c r="HY894" s="140"/>
      <c r="HZ894" s="140"/>
      <c r="IA894" s="140"/>
      <c r="IB894" s="140"/>
      <c r="IC894" s="140"/>
      <c r="ID894" s="140"/>
      <c r="IE894" s="140"/>
      <c r="IF894" s="140"/>
      <c r="IG894" s="140"/>
      <c r="IH894" s="140"/>
      <c r="II894" s="140"/>
      <c r="IJ894" s="140"/>
      <c r="IK894" s="140"/>
      <c r="IL894" s="140"/>
      <c r="IM894" s="140"/>
      <c r="IN894" s="140"/>
      <c r="IO894" s="140"/>
      <c r="IP894" s="140"/>
      <c r="IQ894" s="140"/>
      <c r="IR894" s="140"/>
      <c r="IS894" s="140"/>
      <c r="IT894" s="140"/>
      <c r="IU894" s="140"/>
      <c r="IV894" s="140"/>
      <c r="IW894" s="140"/>
    </row>
    <row r="895" spans="1:257">
      <c r="A895" s="8" t="s">
        <v>12314</v>
      </c>
      <c r="B895" s="8" t="s">
        <v>2775</v>
      </c>
      <c r="C895" s="8" t="s">
        <v>2775</v>
      </c>
      <c r="D895" s="8" t="s">
        <v>2858</v>
      </c>
      <c r="E895" s="10" t="s">
        <v>2862</v>
      </c>
      <c r="F895" s="107" t="s">
        <v>13297</v>
      </c>
      <c r="G895" s="107" t="s">
        <v>1212</v>
      </c>
      <c r="H895" s="107" t="s">
        <v>1181</v>
      </c>
      <c r="I895" s="6">
        <v>24</v>
      </c>
      <c r="J895" s="6" t="s">
        <v>12293</v>
      </c>
      <c r="K895" s="134">
        <v>46.086756000000008</v>
      </c>
      <c r="L895" s="119"/>
      <c r="M895" s="132"/>
      <c r="N895" s="132"/>
      <c r="O895" s="107" t="s">
        <v>13298</v>
      </c>
      <c r="P895" s="107" t="s">
        <v>13297</v>
      </c>
      <c r="Q895" s="107" t="s">
        <v>1212</v>
      </c>
      <c r="R895" s="107" t="s">
        <v>1181</v>
      </c>
      <c r="S895" s="6">
        <v>24</v>
      </c>
      <c r="T895" s="6" t="s">
        <v>12293</v>
      </c>
      <c r="U895" s="119">
        <v>46.086756000000008</v>
      </c>
      <c r="V895" s="119"/>
      <c r="W895" s="124">
        <v>0.25</v>
      </c>
      <c r="X895" s="124">
        <v>0.6</v>
      </c>
      <c r="Y895" s="107" t="s">
        <v>13298</v>
      </c>
      <c r="Z895" s="107" t="s">
        <v>13297</v>
      </c>
      <c r="AA895" s="107" t="s">
        <v>1212</v>
      </c>
      <c r="AB895" s="107" t="s">
        <v>1181</v>
      </c>
      <c r="AC895" s="6">
        <v>24</v>
      </c>
      <c r="AD895" s="6" t="s">
        <v>12293</v>
      </c>
      <c r="AE895" s="119">
        <v>46.086756000000008</v>
      </c>
      <c r="AF895" s="119"/>
      <c r="AG895" s="6"/>
      <c r="AH895" s="6"/>
      <c r="AI895" s="107" t="s">
        <v>13298</v>
      </c>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c r="CN895" s="140"/>
      <c r="CO895" s="140"/>
      <c r="CP895" s="140"/>
      <c r="CQ895" s="140"/>
      <c r="CR895" s="140"/>
      <c r="CS895" s="140"/>
      <c r="CT895" s="140"/>
      <c r="CU895" s="140"/>
      <c r="CV895" s="140"/>
      <c r="CW895" s="140"/>
      <c r="CX895" s="140"/>
      <c r="CY895" s="140"/>
      <c r="CZ895" s="140"/>
      <c r="DA895" s="140"/>
      <c r="DB895" s="140"/>
      <c r="DC895" s="140"/>
      <c r="DD895" s="140"/>
      <c r="DE895" s="140"/>
      <c r="DF895" s="140"/>
      <c r="DG895" s="140"/>
      <c r="DH895" s="140"/>
      <c r="DI895" s="140"/>
      <c r="DJ895" s="140"/>
      <c r="DK895" s="140"/>
      <c r="DL895" s="140"/>
      <c r="DM895" s="140"/>
      <c r="DN895" s="140"/>
      <c r="DO895" s="140"/>
      <c r="DP895" s="140"/>
      <c r="DQ895" s="140"/>
      <c r="DR895" s="140"/>
      <c r="DS895" s="140"/>
      <c r="DT895" s="140"/>
      <c r="DU895" s="140"/>
      <c r="DV895" s="140"/>
      <c r="DW895" s="140"/>
      <c r="DX895" s="140"/>
      <c r="DY895" s="140"/>
      <c r="DZ895" s="140"/>
      <c r="EA895" s="140"/>
      <c r="EB895" s="140"/>
      <c r="EC895" s="140"/>
      <c r="ED895" s="140"/>
      <c r="EE895" s="140"/>
      <c r="EF895" s="140"/>
      <c r="EG895" s="140"/>
      <c r="EH895" s="140"/>
      <c r="EI895" s="140"/>
      <c r="EJ895" s="140"/>
      <c r="EK895" s="140"/>
      <c r="EL895" s="140"/>
      <c r="EM895" s="140"/>
      <c r="EN895" s="140"/>
      <c r="EO895" s="140"/>
      <c r="EP895" s="140"/>
      <c r="EQ895" s="140"/>
      <c r="ER895" s="140"/>
      <c r="ES895" s="140"/>
      <c r="ET895" s="140"/>
      <c r="EU895" s="140"/>
      <c r="EV895" s="140"/>
      <c r="EW895" s="140"/>
      <c r="EX895" s="140"/>
      <c r="EY895" s="140"/>
      <c r="EZ895" s="140"/>
      <c r="FA895" s="140"/>
      <c r="FB895" s="140"/>
      <c r="FC895" s="140"/>
      <c r="FD895" s="140"/>
      <c r="FE895" s="140"/>
      <c r="FF895" s="140"/>
      <c r="FG895" s="140"/>
      <c r="FH895" s="140"/>
      <c r="FI895" s="140"/>
      <c r="FJ895" s="140"/>
      <c r="FK895" s="140"/>
      <c r="FL895" s="140"/>
      <c r="FM895" s="140"/>
      <c r="FN895" s="140"/>
      <c r="FO895" s="140"/>
      <c r="FP895" s="140"/>
      <c r="FQ895" s="140"/>
      <c r="FR895" s="140"/>
      <c r="FS895" s="140"/>
      <c r="FT895" s="140"/>
      <c r="FU895" s="140"/>
      <c r="FV895" s="140"/>
      <c r="FW895" s="140"/>
      <c r="FX895" s="140"/>
      <c r="FY895" s="140"/>
      <c r="FZ895" s="140"/>
      <c r="GA895" s="140"/>
      <c r="GB895" s="140"/>
      <c r="GC895" s="140"/>
      <c r="GD895" s="140"/>
      <c r="GE895" s="140"/>
      <c r="GF895" s="140"/>
      <c r="GG895" s="140"/>
      <c r="GH895" s="140"/>
      <c r="GI895" s="140"/>
      <c r="GJ895" s="140"/>
      <c r="GK895" s="140"/>
      <c r="GL895" s="140"/>
      <c r="GM895" s="140"/>
      <c r="GN895" s="140"/>
      <c r="GO895" s="140"/>
      <c r="GP895" s="140"/>
      <c r="GQ895" s="140"/>
      <c r="GR895" s="140"/>
      <c r="GS895" s="140"/>
      <c r="GT895" s="140"/>
      <c r="GU895" s="140"/>
      <c r="GV895" s="140"/>
      <c r="GW895" s="140"/>
      <c r="GX895" s="140"/>
      <c r="GY895" s="140"/>
      <c r="GZ895" s="140"/>
      <c r="HA895" s="140"/>
      <c r="HB895" s="140"/>
      <c r="HC895" s="140"/>
      <c r="HD895" s="140"/>
      <c r="HE895" s="140"/>
      <c r="HF895" s="140"/>
      <c r="HG895" s="140"/>
      <c r="HH895" s="140"/>
      <c r="HI895" s="140"/>
      <c r="HJ895" s="140"/>
      <c r="HK895" s="140"/>
      <c r="HL895" s="140"/>
      <c r="HM895" s="140"/>
      <c r="HN895" s="140"/>
      <c r="HO895" s="140"/>
      <c r="HP895" s="140"/>
      <c r="HQ895" s="140"/>
      <c r="HR895" s="140"/>
      <c r="HS895" s="140"/>
      <c r="HT895" s="140"/>
      <c r="HU895" s="140"/>
      <c r="HV895" s="140"/>
      <c r="HW895" s="140"/>
      <c r="HX895" s="140"/>
      <c r="HY895" s="140"/>
      <c r="HZ895" s="140"/>
      <c r="IA895" s="140"/>
      <c r="IB895" s="140"/>
      <c r="IC895" s="140"/>
      <c r="ID895" s="140"/>
      <c r="IE895" s="140"/>
      <c r="IF895" s="140"/>
      <c r="IG895" s="140"/>
      <c r="IH895" s="140"/>
      <c r="II895" s="140"/>
      <c r="IJ895" s="140"/>
      <c r="IK895" s="140"/>
      <c r="IL895" s="140"/>
      <c r="IM895" s="140"/>
      <c r="IN895" s="140"/>
      <c r="IO895" s="140"/>
      <c r="IP895" s="140"/>
      <c r="IQ895" s="140"/>
      <c r="IR895" s="140"/>
      <c r="IS895" s="140"/>
      <c r="IT895" s="140"/>
      <c r="IU895" s="140"/>
      <c r="IV895" s="140"/>
      <c r="IW895" s="140"/>
    </row>
    <row r="896" spans="1:257">
      <c r="A896" s="8" t="s">
        <v>5996</v>
      </c>
      <c r="B896" s="8" t="s">
        <v>2775</v>
      </c>
      <c r="C896" s="8" t="s">
        <v>2775</v>
      </c>
      <c r="D896" s="8" t="s">
        <v>2858</v>
      </c>
      <c r="E896" s="10" t="s">
        <v>2860</v>
      </c>
      <c r="F896" s="7" t="s">
        <v>6394</v>
      </c>
      <c r="G896" s="23" t="s">
        <v>5996</v>
      </c>
      <c r="H896" s="23" t="s">
        <v>1181</v>
      </c>
      <c r="I896" s="15">
        <v>36</v>
      </c>
      <c r="J896" s="15">
        <v>1</v>
      </c>
      <c r="K896" s="141">
        <v>44.842571261280007</v>
      </c>
      <c r="L896" s="15" t="s">
        <v>27</v>
      </c>
      <c r="M896" s="16">
        <v>1</v>
      </c>
      <c r="N896" s="16">
        <v>1</v>
      </c>
      <c r="O896" s="45" t="s">
        <v>6395</v>
      </c>
      <c r="P896" s="7" t="s">
        <v>6398</v>
      </c>
      <c r="Q896" s="23" t="s">
        <v>6392</v>
      </c>
      <c r="R896" s="23" t="s">
        <v>1181</v>
      </c>
      <c r="S896" s="15">
        <v>24</v>
      </c>
      <c r="T896" s="15">
        <v>1</v>
      </c>
      <c r="U896" s="17">
        <v>39.547109659200011</v>
      </c>
      <c r="V896" s="15" t="s">
        <v>27</v>
      </c>
      <c r="W896" s="16">
        <v>0</v>
      </c>
      <c r="X896" s="16">
        <v>1</v>
      </c>
      <c r="Y896" s="23" t="s">
        <v>7792</v>
      </c>
      <c r="Z896" s="7" t="s">
        <v>7789</v>
      </c>
      <c r="AA896" s="23" t="s">
        <v>7790</v>
      </c>
      <c r="AB896" s="23" t="s">
        <v>1181</v>
      </c>
      <c r="AC896" s="15">
        <v>12</v>
      </c>
      <c r="AD896" s="15">
        <v>1</v>
      </c>
      <c r="AE896" s="17">
        <v>17.336207771999998</v>
      </c>
      <c r="AF896" s="15" t="s">
        <v>27</v>
      </c>
      <c r="AG896" s="16">
        <v>1</v>
      </c>
      <c r="AH896" s="16">
        <v>1</v>
      </c>
      <c r="AI896" s="23" t="s">
        <v>7791</v>
      </c>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c r="CN896" s="140"/>
      <c r="CO896" s="140"/>
      <c r="CP896" s="140"/>
      <c r="CQ896" s="140"/>
      <c r="CR896" s="140"/>
      <c r="CS896" s="140"/>
      <c r="CT896" s="140"/>
      <c r="CU896" s="140"/>
      <c r="CV896" s="140"/>
      <c r="CW896" s="140"/>
      <c r="CX896" s="140"/>
      <c r="CY896" s="140"/>
      <c r="CZ896" s="140"/>
      <c r="DA896" s="140"/>
      <c r="DB896" s="140"/>
      <c r="DC896" s="140"/>
      <c r="DD896" s="140"/>
      <c r="DE896" s="140"/>
      <c r="DF896" s="140"/>
      <c r="DG896" s="140"/>
      <c r="DH896" s="140"/>
      <c r="DI896" s="140"/>
      <c r="DJ896" s="140"/>
      <c r="DK896" s="140"/>
      <c r="DL896" s="140"/>
      <c r="DM896" s="140"/>
      <c r="DN896" s="140"/>
      <c r="DO896" s="140"/>
      <c r="DP896" s="140"/>
      <c r="DQ896" s="140"/>
      <c r="DR896" s="140"/>
      <c r="DS896" s="140"/>
      <c r="DT896" s="140"/>
      <c r="DU896" s="140"/>
      <c r="DV896" s="140"/>
      <c r="DW896" s="140"/>
      <c r="DX896" s="140"/>
      <c r="DY896" s="140"/>
      <c r="DZ896" s="140"/>
      <c r="EA896" s="140"/>
      <c r="EB896" s="140"/>
      <c r="EC896" s="140"/>
      <c r="ED896" s="140"/>
      <c r="EE896" s="140"/>
      <c r="EF896" s="140"/>
      <c r="EG896" s="140"/>
      <c r="EH896" s="140"/>
      <c r="EI896" s="140"/>
      <c r="EJ896" s="140"/>
      <c r="EK896" s="140"/>
      <c r="EL896" s="140"/>
      <c r="EM896" s="140"/>
      <c r="EN896" s="140"/>
      <c r="EO896" s="140"/>
      <c r="EP896" s="140"/>
      <c r="EQ896" s="140"/>
      <c r="ER896" s="140"/>
      <c r="ES896" s="140"/>
      <c r="ET896" s="140"/>
      <c r="EU896" s="140"/>
      <c r="EV896" s="140"/>
      <c r="EW896" s="140"/>
      <c r="EX896" s="140"/>
      <c r="EY896" s="140"/>
      <c r="EZ896" s="140"/>
      <c r="FA896" s="140"/>
      <c r="FB896" s="140"/>
      <c r="FC896" s="140"/>
      <c r="FD896" s="140"/>
      <c r="FE896" s="140"/>
      <c r="FF896" s="140"/>
      <c r="FG896" s="140"/>
      <c r="FH896" s="140"/>
      <c r="FI896" s="140"/>
      <c r="FJ896" s="140"/>
      <c r="FK896" s="140"/>
      <c r="FL896" s="140"/>
      <c r="FM896" s="140"/>
      <c r="FN896" s="140"/>
      <c r="FO896" s="140"/>
      <c r="FP896" s="140"/>
      <c r="FQ896" s="140"/>
      <c r="FR896" s="140"/>
      <c r="FS896" s="140"/>
      <c r="FT896" s="140"/>
      <c r="FU896" s="140"/>
      <c r="FV896" s="140"/>
      <c r="FW896" s="140"/>
      <c r="FX896" s="140"/>
      <c r="FY896" s="140"/>
      <c r="FZ896" s="140"/>
      <c r="GA896" s="140"/>
      <c r="GB896" s="140"/>
      <c r="GC896" s="140"/>
      <c r="GD896" s="140"/>
      <c r="GE896" s="140"/>
      <c r="GF896" s="140"/>
      <c r="GG896" s="140"/>
      <c r="GH896" s="140"/>
      <c r="GI896" s="140"/>
      <c r="GJ896" s="140"/>
      <c r="GK896" s="140"/>
      <c r="GL896" s="140"/>
      <c r="GM896" s="140"/>
      <c r="GN896" s="140"/>
      <c r="GO896" s="140"/>
      <c r="GP896" s="140"/>
      <c r="GQ896" s="140"/>
      <c r="GR896" s="140"/>
      <c r="GS896" s="140"/>
      <c r="GT896" s="140"/>
      <c r="GU896" s="140"/>
      <c r="GV896" s="140"/>
      <c r="GW896" s="140"/>
      <c r="GX896" s="140"/>
      <c r="GY896" s="140"/>
      <c r="GZ896" s="140"/>
      <c r="HA896" s="140"/>
      <c r="HB896" s="140"/>
      <c r="HC896" s="140"/>
      <c r="HD896" s="140"/>
      <c r="HE896" s="140"/>
      <c r="HF896" s="140"/>
      <c r="HG896" s="140"/>
      <c r="HH896" s="140"/>
      <c r="HI896" s="140"/>
      <c r="HJ896" s="140"/>
      <c r="HK896" s="140"/>
      <c r="HL896" s="140"/>
      <c r="HM896" s="140"/>
      <c r="HN896" s="140"/>
      <c r="HO896" s="140"/>
      <c r="HP896" s="140"/>
      <c r="HQ896" s="140"/>
      <c r="HR896" s="140"/>
      <c r="HS896" s="140"/>
      <c r="HT896" s="140"/>
      <c r="HU896" s="140"/>
      <c r="HV896" s="140"/>
      <c r="HW896" s="140"/>
      <c r="HX896" s="140"/>
      <c r="HY896" s="140"/>
      <c r="HZ896" s="140"/>
      <c r="IA896" s="140"/>
      <c r="IB896" s="140"/>
      <c r="IC896" s="140"/>
      <c r="ID896" s="140"/>
      <c r="IE896" s="140"/>
      <c r="IF896" s="140"/>
      <c r="IG896" s="140"/>
      <c r="IH896" s="140"/>
      <c r="II896" s="140"/>
      <c r="IJ896" s="140"/>
      <c r="IK896" s="140"/>
      <c r="IL896" s="140"/>
      <c r="IM896" s="140"/>
      <c r="IN896" s="140"/>
      <c r="IO896" s="140"/>
      <c r="IP896" s="140"/>
      <c r="IQ896" s="140"/>
      <c r="IR896" s="140"/>
      <c r="IS896" s="140"/>
      <c r="IT896" s="140"/>
      <c r="IU896" s="140"/>
      <c r="IV896" s="140"/>
      <c r="IW896" s="140"/>
    </row>
    <row r="897" spans="1:257">
      <c r="A897" s="8" t="s">
        <v>19</v>
      </c>
      <c r="B897" s="8" t="s">
        <v>2775</v>
      </c>
      <c r="C897" s="8" t="s">
        <v>2775</v>
      </c>
      <c r="D897" s="8" t="s">
        <v>2858</v>
      </c>
      <c r="E897" s="10" t="s">
        <v>2860</v>
      </c>
      <c r="F897" s="40" t="s">
        <v>581</v>
      </c>
      <c r="G897" s="23" t="s">
        <v>575</v>
      </c>
      <c r="H897" s="23" t="s">
        <v>53</v>
      </c>
      <c r="I897" s="15">
        <v>30</v>
      </c>
      <c r="J897" s="25"/>
      <c r="K897" s="142">
        <v>43.387487290125009</v>
      </c>
      <c r="L897" s="15" t="s">
        <v>27</v>
      </c>
      <c r="M897" s="16">
        <v>0.05</v>
      </c>
      <c r="N897" s="16">
        <v>1</v>
      </c>
      <c r="O897" s="47" t="s">
        <v>582</v>
      </c>
      <c r="P897" s="40" t="s">
        <v>583</v>
      </c>
      <c r="Q897" s="23" t="s">
        <v>578</v>
      </c>
      <c r="R897" s="23" t="s">
        <v>53</v>
      </c>
      <c r="S897" s="15">
        <v>24</v>
      </c>
      <c r="T897" s="25"/>
      <c r="U897" s="44">
        <v>45.419408182500007</v>
      </c>
      <c r="V897" s="15" t="s">
        <v>27</v>
      </c>
      <c r="W897" s="16">
        <v>0</v>
      </c>
      <c r="X897" s="16">
        <v>1</v>
      </c>
      <c r="Y897" s="51" t="s">
        <v>585</v>
      </c>
      <c r="Z897" s="9"/>
      <c r="AA897" s="51"/>
      <c r="AB897" s="51"/>
      <c r="AC897" s="25"/>
      <c r="AD897" s="25"/>
      <c r="AE897" s="49">
        <v>0</v>
      </c>
      <c r="AF897" s="25"/>
      <c r="AG897" s="25"/>
      <c r="AH897" s="25"/>
      <c r="AI897" s="23"/>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c r="CN897" s="140"/>
      <c r="CO897" s="140"/>
      <c r="CP897" s="140"/>
      <c r="CQ897" s="140"/>
      <c r="CR897" s="140"/>
      <c r="CS897" s="140"/>
      <c r="CT897" s="140"/>
      <c r="CU897" s="140"/>
      <c r="CV897" s="140"/>
      <c r="CW897" s="140"/>
      <c r="CX897" s="140"/>
      <c r="CY897" s="140"/>
      <c r="CZ897" s="140"/>
      <c r="DA897" s="140"/>
      <c r="DB897" s="140"/>
      <c r="DC897" s="140"/>
      <c r="DD897" s="140"/>
      <c r="DE897" s="140"/>
      <c r="DF897" s="140"/>
      <c r="DG897" s="140"/>
      <c r="DH897" s="140"/>
      <c r="DI897" s="140"/>
      <c r="DJ897" s="140"/>
      <c r="DK897" s="140"/>
      <c r="DL897" s="140"/>
      <c r="DM897" s="140"/>
      <c r="DN897" s="140"/>
      <c r="DO897" s="140"/>
      <c r="DP897" s="140"/>
      <c r="DQ897" s="140"/>
      <c r="DR897" s="140"/>
      <c r="DS897" s="140"/>
      <c r="DT897" s="140"/>
      <c r="DU897" s="140"/>
      <c r="DV897" s="140"/>
      <c r="DW897" s="140"/>
      <c r="DX897" s="140"/>
      <c r="DY897" s="140"/>
      <c r="DZ897" s="140"/>
      <c r="EA897" s="140"/>
      <c r="EB897" s="140"/>
      <c r="EC897" s="140"/>
      <c r="ED897" s="140"/>
      <c r="EE897" s="140"/>
      <c r="EF897" s="140"/>
      <c r="EG897" s="140"/>
      <c r="EH897" s="140"/>
      <c r="EI897" s="140"/>
      <c r="EJ897" s="140"/>
      <c r="EK897" s="140"/>
      <c r="EL897" s="140"/>
      <c r="EM897" s="140"/>
      <c r="EN897" s="140"/>
      <c r="EO897" s="140"/>
      <c r="EP897" s="140"/>
      <c r="EQ897" s="140"/>
      <c r="ER897" s="140"/>
      <c r="ES897" s="140"/>
      <c r="ET897" s="140"/>
      <c r="EU897" s="140"/>
      <c r="EV897" s="140"/>
      <c r="EW897" s="140"/>
      <c r="EX897" s="140"/>
      <c r="EY897" s="140"/>
      <c r="EZ897" s="140"/>
      <c r="FA897" s="140"/>
      <c r="FB897" s="140"/>
      <c r="FC897" s="140"/>
      <c r="FD897" s="140"/>
      <c r="FE897" s="140"/>
      <c r="FF897" s="140"/>
      <c r="FG897" s="140"/>
      <c r="FH897" s="140"/>
      <c r="FI897" s="140"/>
      <c r="FJ897" s="140"/>
      <c r="FK897" s="140"/>
      <c r="FL897" s="140"/>
      <c r="FM897" s="140"/>
      <c r="FN897" s="140"/>
      <c r="FO897" s="140"/>
      <c r="FP897" s="140"/>
      <c r="FQ897" s="140"/>
      <c r="FR897" s="140"/>
      <c r="FS897" s="140"/>
      <c r="FT897" s="140"/>
      <c r="FU897" s="140"/>
      <c r="FV897" s="140"/>
      <c r="FW897" s="140"/>
      <c r="FX897" s="140"/>
      <c r="FY897" s="140"/>
      <c r="FZ897" s="140"/>
      <c r="GA897" s="140"/>
      <c r="GB897" s="140"/>
      <c r="GC897" s="140"/>
      <c r="GD897" s="140"/>
      <c r="GE897" s="140"/>
      <c r="GF897" s="140"/>
      <c r="GG897" s="140"/>
      <c r="GH897" s="140"/>
      <c r="GI897" s="140"/>
      <c r="GJ897" s="140"/>
      <c r="GK897" s="140"/>
      <c r="GL897" s="140"/>
      <c r="GM897" s="140"/>
      <c r="GN897" s="140"/>
      <c r="GO897" s="140"/>
      <c r="GP897" s="140"/>
      <c r="GQ897" s="140"/>
      <c r="GR897" s="140"/>
      <c r="GS897" s="140"/>
      <c r="GT897" s="140"/>
      <c r="GU897" s="140"/>
      <c r="GV897" s="140"/>
      <c r="GW897" s="140"/>
      <c r="GX897" s="140"/>
      <c r="GY897" s="140"/>
      <c r="GZ897" s="140"/>
      <c r="HA897" s="140"/>
      <c r="HB897" s="140"/>
      <c r="HC897" s="140"/>
      <c r="HD897" s="140"/>
      <c r="HE897" s="140"/>
      <c r="HF897" s="140"/>
      <c r="HG897" s="140"/>
      <c r="HH897" s="140"/>
      <c r="HI897" s="140"/>
      <c r="HJ897" s="140"/>
      <c r="HK897" s="140"/>
      <c r="HL897" s="140"/>
      <c r="HM897" s="140"/>
      <c r="HN897" s="140"/>
      <c r="HO897" s="140"/>
      <c r="HP897" s="140"/>
      <c r="HQ897" s="140"/>
      <c r="HR897" s="140"/>
      <c r="HS897" s="140"/>
      <c r="HT897" s="140"/>
      <c r="HU897" s="140"/>
      <c r="HV897" s="140"/>
      <c r="HW897" s="140"/>
      <c r="HX897" s="140"/>
      <c r="HY897" s="140"/>
      <c r="HZ897" s="140"/>
      <c r="IA897" s="140"/>
      <c r="IB897" s="140"/>
      <c r="IC897" s="140"/>
      <c r="ID897" s="140"/>
      <c r="IE897" s="140"/>
      <c r="IF897" s="140"/>
      <c r="IG897" s="140"/>
      <c r="IH897" s="140"/>
      <c r="II897" s="140"/>
      <c r="IJ897" s="140"/>
      <c r="IK897" s="140"/>
      <c r="IL897" s="140"/>
      <c r="IM897" s="140"/>
      <c r="IN897" s="140"/>
      <c r="IO897" s="140"/>
      <c r="IP897" s="140"/>
      <c r="IQ897" s="140"/>
      <c r="IR897" s="140"/>
      <c r="IS897" s="140"/>
      <c r="IT897" s="140"/>
      <c r="IU897" s="140"/>
      <c r="IV897" s="140"/>
      <c r="IW897" s="140"/>
    </row>
    <row r="898" spans="1:257">
      <c r="A898" s="8" t="s">
        <v>13906</v>
      </c>
      <c r="B898" s="8" t="s">
        <v>2775</v>
      </c>
      <c r="C898" s="8" t="s">
        <v>2775</v>
      </c>
      <c r="D898" s="8" t="s">
        <v>2858</v>
      </c>
      <c r="E898" s="10" t="s">
        <v>2860</v>
      </c>
      <c r="F898" s="127" t="s">
        <v>14871</v>
      </c>
      <c r="G898" s="120" t="s">
        <v>13932</v>
      </c>
      <c r="H898" s="120" t="s">
        <v>887</v>
      </c>
      <c r="I898" s="132">
        <v>200</v>
      </c>
      <c r="J898" s="120"/>
      <c r="K898" s="134">
        <v>1.6780358400000004</v>
      </c>
      <c r="L898" s="6" t="s">
        <v>27</v>
      </c>
      <c r="M898" s="133">
        <v>0</v>
      </c>
      <c r="N898" s="133">
        <v>1</v>
      </c>
      <c r="O898" s="120" t="s">
        <v>14872</v>
      </c>
      <c r="P898" s="127" t="s">
        <v>14873</v>
      </c>
      <c r="Q898" s="120" t="s">
        <v>578</v>
      </c>
      <c r="R898" s="120" t="s">
        <v>887</v>
      </c>
      <c r="S898" s="132">
        <v>200</v>
      </c>
      <c r="T898" s="132"/>
      <c r="U898" s="119">
        <v>4.1490834507200001</v>
      </c>
      <c r="V898" s="6" t="s">
        <v>27</v>
      </c>
      <c r="W898" s="133">
        <v>0</v>
      </c>
      <c r="X898" s="133">
        <v>1</v>
      </c>
      <c r="Y898" s="120" t="s">
        <v>14874</v>
      </c>
      <c r="Z898" s="128" t="s">
        <v>14873</v>
      </c>
      <c r="AA898" s="120" t="s">
        <v>578</v>
      </c>
      <c r="AB898" s="107" t="s">
        <v>887</v>
      </c>
      <c r="AC898" s="6">
        <v>1</v>
      </c>
      <c r="AD898" s="132"/>
      <c r="AE898" s="119">
        <v>4.1490834507200001</v>
      </c>
      <c r="AF898" s="6" t="s">
        <v>27</v>
      </c>
      <c r="AG898" s="133">
        <v>0</v>
      </c>
      <c r="AH898" s="133">
        <v>1</v>
      </c>
      <c r="AI898" s="107" t="s">
        <v>1026</v>
      </c>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c r="CN898" s="140"/>
      <c r="CO898" s="140"/>
      <c r="CP898" s="140"/>
      <c r="CQ898" s="140"/>
      <c r="CR898" s="140"/>
      <c r="CS898" s="140"/>
      <c r="CT898" s="140"/>
      <c r="CU898" s="140"/>
      <c r="CV898" s="140"/>
      <c r="CW898" s="140"/>
      <c r="CX898" s="140"/>
      <c r="CY898" s="140"/>
      <c r="CZ898" s="140"/>
      <c r="DA898" s="140"/>
      <c r="DB898" s="140"/>
      <c r="DC898" s="140"/>
      <c r="DD898" s="140"/>
      <c r="DE898" s="140"/>
      <c r="DF898" s="140"/>
      <c r="DG898" s="140"/>
      <c r="DH898" s="140"/>
      <c r="DI898" s="140"/>
      <c r="DJ898" s="140"/>
      <c r="DK898" s="140"/>
      <c r="DL898" s="140"/>
      <c r="DM898" s="140"/>
      <c r="DN898" s="140"/>
      <c r="DO898" s="140"/>
      <c r="DP898" s="140"/>
      <c r="DQ898" s="140"/>
      <c r="DR898" s="140"/>
      <c r="DS898" s="140"/>
      <c r="DT898" s="140"/>
      <c r="DU898" s="140"/>
      <c r="DV898" s="140"/>
      <c r="DW898" s="140"/>
      <c r="DX898" s="140"/>
      <c r="DY898" s="140"/>
      <c r="DZ898" s="140"/>
      <c r="EA898" s="140"/>
      <c r="EB898" s="140"/>
      <c r="EC898" s="140"/>
      <c r="ED898" s="140"/>
      <c r="EE898" s="140"/>
      <c r="EF898" s="140"/>
      <c r="EG898" s="140"/>
      <c r="EH898" s="140"/>
      <c r="EI898" s="140"/>
      <c r="EJ898" s="140"/>
      <c r="EK898" s="140"/>
      <c r="EL898" s="140"/>
      <c r="EM898" s="140"/>
      <c r="EN898" s="140"/>
      <c r="EO898" s="140"/>
      <c r="EP898" s="140"/>
      <c r="EQ898" s="140"/>
      <c r="ER898" s="140"/>
      <c r="ES898" s="140"/>
      <c r="ET898" s="140"/>
      <c r="EU898" s="140"/>
      <c r="EV898" s="140"/>
      <c r="EW898" s="140"/>
      <c r="EX898" s="140"/>
      <c r="EY898" s="140"/>
      <c r="EZ898" s="140"/>
      <c r="FA898" s="140"/>
      <c r="FB898" s="140"/>
      <c r="FC898" s="140"/>
      <c r="FD898" s="140"/>
      <c r="FE898" s="140"/>
      <c r="FF898" s="140"/>
      <c r="FG898" s="140"/>
      <c r="FH898" s="140"/>
      <c r="FI898" s="140"/>
      <c r="FJ898" s="140"/>
      <c r="FK898" s="140"/>
      <c r="FL898" s="140"/>
      <c r="FM898" s="140"/>
      <c r="FN898" s="140"/>
      <c r="FO898" s="140"/>
      <c r="FP898" s="140"/>
      <c r="FQ898" s="140"/>
      <c r="FR898" s="140"/>
      <c r="FS898" s="140"/>
      <c r="FT898" s="140"/>
      <c r="FU898" s="140"/>
      <c r="FV898" s="140"/>
      <c r="FW898" s="140"/>
      <c r="FX898" s="140"/>
      <c r="FY898" s="140"/>
      <c r="FZ898" s="140"/>
      <c r="GA898" s="140"/>
      <c r="GB898" s="140"/>
      <c r="GC898" s="140"/>
      <c r="GD898" s="140"/>
      <c r="GE898" s="140"/>
      <c r="GF898" s="140"/>
      <c r="GG898" s="140"/>
      <c r="GH898" s="140"/>
      <c r="GI898" s="140"/>
      <c r="GJ898" s="140"/>
      <c r="GK898" s="140"/>
      <c r="GL898" s="140"/>
      <c r="GM898" s="140"/>
      <c r="GN898" s="140"/>
      <c r="GO898" s="140"/>
      <c r="GP898" s="140"/>
      <c r="GQ898" s="140"/>
      <c r="GR898" s="140"/>
      <c r="GS898" s="140"/>
      <c r="GT898" s="140"/>
      <c r="GU898" s="140"/>
      <c r="GV898" s="140"/>
      <c r="GW898" s="140"/>
      <c r="GX898" s="140"/>
      <c r="GY898" s="140"/>
      <c r="GZ898" s="140"/>
      <c r="HA898" s="140"/>
      <c r="HB898" s="140"/>
      <c r="HC898" s="140"/>
      <c r="HD898" s="140"/>
      <c r="HE898" s="140"/>
      <c r="HF898" s="140"/>
      <c r="HG898" s="140"/>
      <c r="HH898" s="140"/>
      <c r="HI898" s="140"/>
      <c r="HJ898" s="140"/>
      <c r="HK898" s="140"/>
      <c r="HL898" s="140"/>
      <c r="HM898" s="140"/>
      <c r="HN898" s="140"/>
      <c r="HO898" s="140"/>
      <c r="HP898" s="140"/>
      <c r="HQ898" s="140"/>
      <c r="HR898" s="140"/>
      <c r="HS898" s="140"/>
      <c r="HT898" s="140"/>
      <c r="HU898" s="140"/>
      <c r="HV898" s="140"/>
      <c r="HW898" s="140"/>
      <c r="HX898" s="140"/>
      <c r="HY898" s="140"/>
      <c r="HZ898" s="140"/>
      <c r="IA898" s="140"/>
      <c r="IB898" s="140"/>
      <c r="IC898" s="140"/>
      <c r="ID898" s="140"/>
      <c r="IE898" s="140"/>
      <c r="IF898" s="140"/>
      <c r="IG898" s="140"/>
      <c r="IH898" s="140"/>
      <c r="II898" s="140"/>
      <c r="IJ898" s="140"/>
      <c r="IK898" s="140"/>
      <c r="IL898" s="140"/>
      <c r="IM898" s="140"/>
      <c r="IN898" s="140"/>
      <c r="IO898" s="140"/>
      <c r="IP898" s="140"/>
      <c r="IQ898" s="140"/>
      <c r="IR898" s="140"/>
      <c r="IS898" s="140"/>
      <c r="IT898" s="140"/>
      <c r="IU898" s="140"/>
      <c r="IV898" s="140"/>
      <c r="IW898" s="140"/>
    </row>
    <row r="899" spans="1:257" ht="45">
      <c r="A899" s="8" t="s">
        <v>3129</v>
      </c>
      <c r="B899" s="8" t="s">
        <v>2775</v>
      </c>
      <c r="C899" s="8" t="s">
        <v>2775</v>
      </c>
      <c r="D899" s="8" t="s">
        <v>2858</v>
      </c>
      <c r="E899" s="10" t="s">
        <v>2860</v>
      </c>
      <c r="F899" s="7" t="s">
        <v>4342</v>
      </c>
      <c r="G899" s="23" t="s">
        <v>4246</v>
      </c>
      <c r="H899" s="23" t="s">
        <v>887</v>
      </c>
      <c r="I899" s="18">
        <v>1</v>
      </c>
      <c r="J899" s="15" t="s">
        <v>931</v>
      </c>
      <c r="K899" s="141">
        <v>1.8892200000000003</v>
      </c>
      <c r="L899" s="15" t="s">
        <v>27</v>
      </c>
      <c r="M899" s="16">
        <v>0</v>
      </c>
      <c r="N899" s="16">
        <v>0</v>
      </c>
      <c r="O899" s="45" t="s">
        <v>4343</v>
      </c>
      <c r="P899" s="7" t="s">
        <v>4344</v>
      </c>
      <c r="Q899" s="23" t="s">
        <v>413</v>
      </c>
      <c r="R899" s="23" t="s">
        <v>3137</v>
      </c>
      <c r="S899" s="15">
        <v>24</v>
      </c>
      <c r="T899" s="15" t="s">
        <v>931</v>
      </c>
      <c r="U899" s="17">
        <v>71.432940000000016</v>
      </c>
      <c r="V899" s="15" t="s">
        <v>27</v>
      </c>
      <c r="W899" s="16">
        <v>0.99</v>
      </c>
      <c r="X899" s="16">
        <v>1</v>
      </c>
      <c r="Y899" s="23" t="s">
        <v>4345</v>
      </c>
      <c r="Z899" s="7" t="s">
        <v>4344</v>
      </c>
      <c r="AA899" s="23" t="s">
        <v>413</v>
      </c>
      <c r="AB899" s="23" t="s">
        <v>3137</v>
      </c>
      <c r="AC899" s="15">
        <v>24</v>
      </c>
      <c r="AD899" s="15" t="s">
        <v>931</v>
      </c>
      <c r="AE899" s="17">
        <v>71.432940000000016</v>
      </c>
      <c r="AF899" s="15" t="s">
        <v>27</v>
      </c>
      <c r="AG899" s="16">
        <v>0.99</v>
      </c>
      <c r="AH899" s="16">
        <v>1</v>
      </c>
      <c r="AI899" s="23" t="s">
        <v>4346</v>
      </c>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c r="CN899" s="140"/>
      <c r="CO899" s="140"/>
      <c r="CP899" s="140"/>
      <c r="CQ899" s="140"/>
      <c r="CR899" s="140"/>
      <c r="CS899" s="140"/>
      <c r="CT899" s="140"/>
      <c r="CU899" s="140"/>
      <c r="CV899" s="140"/>
      <c r="CW899" s="140"/>
      <c r="CX899" s="140"/>
      <c r="CY899" s="140"/>
      <c r="CZ899" s="140"/>
      <c r="DA899" s="140"/>
      <c r="DB899" s="140"/>
      <c r="DC899" s="140"/>
      <c r="DD899" s="140"/>
      <c r="DE899" s="140"/>
      <c r="DF899" s="140"/>
      <c r="DG899" s="140"/>
      <c r="DH899" s="140"/>
      <c r="DI899" s="140"/>
      <c r="DJ899" s="140"/>
      <c r="DK899" s="140"/>
      <c r="DL899" s="140"/>
      <c r="DM899" s="140"/>
      <c r="DN899" s="140"/>
      <c r="DO899" s="140"/>
      <c r="DP899" s="140"/>
      <c r="DQ899" s="140"/>
      <c r="DR899" s="140"/>
      <c r="DS899" s="140"/>
      <c r="DT899" s="140"/>
      <c r="DU899" s="140"/>
      <c r="DV899" s="140"/>
      <c r="DW899" s="140"/>
      <c r="DX899" s="140"/>
      <c r="DY899" s="140"/>
      <c r="DZ899" s="140"/>
      <c r="EA899" s="140"/>
      <c r="EB899" s="140"/>
      <c r="EC899" s="140"/>
      <c r="ED899" s="140"/>
      <c r="EE899" s="140"/>
      <c r="EF899" s="140"/>
      <c r="EG899" s="140"/>
      <c r="EH899" s="140"/>
      <c r="EI899" s="140"/>
      <c r="EJ899" s="140"/>
      <c r="EK899" s="140"/>
      <c r="EL899" s="140"/>
      <c r="EM899" s="140"/>
      <c r="EN899" s="140"/>
      <c r="EO899" s="140"/>
      <c r="EP899" s="140"/>
      <c r="EQ899" s="140"/>
      <c r="ER899" s="140"/>
      <c r="ES899" s="140"/>
      <c r="ET899" s="140"/>
      <c r="EU899" s="140"/>
      <c r="EV899" s="140"/>
      <c r="EW899" s="140"/>
      <c r="EX899" s="140"/>
      <c r="EY899" s="140"/>
      <c r="EZ899" s="140"/>
      <c r="FA899" s="140"/>
      <c r="FB899" s="140"/>
      <c r="FC899" s="140"/>
      <c r="FD899" s="140"/>
      <c r="FE899" s="140"/>
      <c r="FF899" s="140"/>
      <c r="FG899" s="140"/>
      <c r="FH899" s="140"/>
      <c r="FI899" s="140"/>
      <c r="FJ899" s="140"/>
      <c r="FK899" s="140"/>
      <c r="FL899" s="140"/>
      <c r="FM899" s="140"/>
      <c r="FN899" s="140"/>
      <c r="FO899" s="140"/>
      <c r="FP899" s="140"/>
      <c r="FQ899" s="140"/>
      <c r="FR899" s="140"/>
      <c r="FS899" s="140"/>
      <c r="FT899" s="140"/>
      <c r="FU899" s="140"/>
      <c r="FV899" s="140"/>
      <c r="FW899" s="140"/>
      <c r="FX899" s="140"/>
      <c r="FY899" s="140"/>
      <c r="FZ899" s="140"/>
      <c r="GA899" s="140"/>
      <c r="GB899" s="140"/>
      <c r="GC899" s="140"/>
      <c r="GD899" s="140"/>
      <c r="GE899" s="140"/>
      <c r="GF899" s="140"/>
      <c r="GG899" s="140"/>
      <c r="GH899" s="140"/>
      <c r="GI899" s="140"/>
      <c r="GJ899" s="140"/>
      <c r="GK899" s="140"/>
      <c r="GL899" s="140"/>
      <c r="GM899" s="140"/>
      <c r="GN899" s="140"/>
      <c r="GO899" s="140"/>
      <c r="GP899" s="140"/>
      <c r="GQ899" s="140"/>
      <c r="GR899" s="140"/>
      <c r="GS899" s="140"/>
      <c r="GT899" s="140"/>
      <c r="GU899" s="140"/>
      <c r="GV899" s="140"/>
      <c r="GW899" s="140"/>
      <c r="GX899" s="140"/>
      <c r="GY899" s="140"/>
      <c r="GZ899" s="140"/>
      <c r="HA899" s="140"/>
      <c r="HB899" s="140"/>
      <c r="HC899" s="140"/>
      <c r="HD899" s="140"/>
      <c r="HE899" s="140"/>
      <c r="HF899" s="140"/>
      <c r="HG899" s="140"/>
      <c r="HH899" s="140"/>
      <c r="HI899" s="140"/>
      <c r="HJ899" s="140"/>
      <c r="HK899" s="140"/>
      <c r="HL899" s="140"/>
      <c r="HM899" s="140"/>
      <c r="HN899" s="140"/>
      <c r="HO899" s="140"/>
      <c r="HP899" s="140"/>
      <c r="HQ899" s="140"/>
      <c r="HR899" s="140"/>
      <c r="HS899" s="140"/>
      <c r="HT899" s="140"/>
      <c r="HU899" s="140"/>
      <c r="HV899" s="140"/>
      <c r="HW899" s="140"/>
      <c r="HX899" s="140"/>
      <c r="HY899" s="140"/>
      <c r="HZ899" s="140"/>
      <c r="IA899" s="140"/>
      <c r="IB899" s="140"/>
      <c r="IC899" s="140"/>
      <c r="ID899" s="140"/>
      <c r="IE899" s="140"/>
      <c r="IF899" s="140"/>
      <c r="IG899" s="140"/>
      <c r="IH899" s="140"/>
      <c r="II899" s="140"/>
      <c r="IJ899" s="140"/>
      <c r="IK899" s="140"/>
      <c r="IL899" s="140"/>
      <c r="IM899" s="140"/>
      <c r="IN899" s="140"/>
      <c r="IO899" s="140"/>
      <c r="IP899" s="140"/>
      <c r="IQ899" s="140"/>
      <c r="IR899" s="140"/>
      <c r="IS899" s="140"/>
      <c r="IT899" s="140"/>
      <c r="IU899" s="140"/>
      <c r="IV899" s="140"/>
      <c r="IW899" s="140"/>
    </row>
    <row r="900" spans="1:257">
      <c r="A900" s="8" t="s">
        <v>11883</v>
      </c>
      <c r="B900" s="8" t="s">
        <v>2775</v>
      </c>
      <c r="C900" s="8" t="s">
        <v>2775</v>
      </c>
      <c r="D900" s="8" t="s">
        <v>2858</v>
      </c>
      <c r="E900" s="10" t="s">
        <v>2860</v>
      </c>
      <c r="F900" s="107" t="s">
        <v>10820</v>
      </c>
      <c r="G900" s="107" t="s">
        <v>10316</v>
      </c>
      <c r="H900" s="107" t="s">
        <v>8038</v>
      </c>
      <c r="I900" s="6">
        <v>24</v>
      </c>
      <c r="J900" s="6"/>
      <c r="K900" s="109">
        <v>1.5624360000000002</v>
      </c>
      <c r="L900" s="6" t="s">
        <v>27</v>
      </c>
      <c r="M900" s="6" t="s">
        <v>10322</v>
      </c>
      <c r="N900" s="6" t="s">
        <v>10778</v>
      </c>
      <c r="O900" s="107" t="s">
        <v>10821</v>
      </c>
      <c r="P900" s="107" t="s">
        <v>10822</v>
      </c>
      <c r="Q900" s="107" t="s">
        <v>10316</v>
      </c>
      <c r="R900" s="107" t="s">
        <v>8038</v>
      </c>
      <c r="S900" s="6">
        <v>24</v>
      </c>
      <c r="T900" s="6"/>
      <c r="U900" s="109">
        <v>1.6237080000000002</v>
      </c>
      <c r="V900" s="6" t="s">
        <v>27</v>
      </c>
      <c r="W900" s="6" t="s">
        <v>10322</v>
      </c>
      <c r="X900" s="6" t="s">
        <v>10318</v>
      </c>
      <c r="Y900" s="107" t="s">
        <v>10823</v>
      </c>
      <c r="Z900" s="110" t="s">
        <v>10822</v>
      </c>
      <c r="AA900" s="107" t="s">
        <v>10316</v>
      </c>
      <c r="AB900" s="107" t="s">
        <v>8038</v>
      </c>
      <c r="AC900" s="6">
        <v>24</v>
      </c>
      <c r="AD900" s="6"/>
      <c r="AE900" s="109">
        <v>1.6237080000000002</v>
      </c>
      <c r="AF900" s="6" t="s">
        <v>27</v>
      </c>
      <c r="AG900" s="6" t="s">
        <v>10322</v>
      </c>
      <c r="AH900" s="6" t="s">
        <v>10318</v>
      </c>
      <c r="AI900" s="107" t="s">
        <v>10824</v>
      </c>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c r="CN900" s="140"/>
      <c r="CO900" s="140"/>
      <c r="CP900" s="140"/>
      <c r="CQ900" s="140"/>
      <c r="CR900" s="140"/>
      <c r="CS900" s="140"/>
      <c r="CT900" s="140"/>
      <c r="CU900" s="140"/>
      <c r="CV900" s="140"/>
      <c r="CW900" s="140"/>
      <c r="CX900" s="140"/>
      <c r="CY900" s="140"/>
      <c r="CZ900" s="140"/>
      <c r="DA900" s="140"/>
      <c r="DB900" s="140"/>
      <c r="DC900" s="140"/>
      <c r="DD900" s="140"/>
      <c r="DE900" s="140"/>
      <c r="DF900" s="140"/>
      <c r="DG900" s="140"/>
      <c r="DH900" s="140"/>
      <c r="DI900" s="140"/>
      <c r="DJ900" s="140"/>
      <c r="DK900" s="140"/>
      <c r="DL900" s="140"/>
      <c r="DM900" s="140"/>
      <c r="DN900" s="140"/>
      <c r="DO900" s="140"/>
      <c r="DP900" s="140"/>
      <c r="DQ900" s="140"/>
      <c r="DR900" s="140"/>
      <c r="DS900" s="140"/>
      <c r="DT900" s="140"/>
      <c r="DU900" s="140"/>
      <c r="DV900" s="140"/>
      <c r="DW900" s="140"/>
      <c r="DX900" s="140"/>
      <c r="DY900" s="140"/>
      <c r="DZ900" s="140"/>
      <c r="EA900" s="140"/>
      <c r="EB900" s="140"/>
      <c r="EC900" s="140"/>
      <c r="ED900" s="140"/>
      <c r="EE900" s="140"/>
      <c r="EF900" s="140"/>
      <c r="EG900" s="140"/>
      <c r="EH900" s="140"/>
      <c r="EI900" s="140"/>
      <c r="EJ900" s="140"/>
      <c r="EK900" s="140"/>
      <c r="EL900" s="140"/>
      <c r="EM900" s="140"/>
      <c r="EN900" s="140"/>
      <c r="EO900" s="140"/>
      <c r="EP900" s="140"/>
      <c r="EQ900" s="140"/>
      <c r="ER900" s="140"/>
      <c r="ES900" s="140"/>
      <c r="ET900" s="140"/>
      <c r="EU900" s="140"/>
      <c r="EV900" s="140"/>
      <c r="EW900" s="140"/>
      <c r="EX900" s="140"/>
      <c r="EY900" s="140"/>
      <c r="EZ900" s="140"/>
      <c r="FA900" s="140"/>
      <c r="FB900" s="140"/>
      <c r="FC900" s="140"/>
      <c r="FD900" s="140"/>
      <c r="FE900" s="140"/>
      <c r="FF900" s="140"/>
      <c r="FG900" s="140"/>
      <c r="FH900" s="140"/>
      <c r="FI900" s="140"/>
      <c r="FJ900" s="140"/>
      <c r="FK900" s="140"/>
      <c r="FL900" s="140"/>
      <c r="FM900" s="140"/>
      <c r="FN900" s="140"/>
      <c r="FO900" s="140"/>
      <c r="FP900" s="140"/>
      <c r="FQ900" s="140"/>
      <c r="FR900" s="140"/>
      <c r="FS900" s="140"/>
      <c r="FT900" s="140"/>
      <c r="FU900" s="140"/>
      <c r="FV900" s="140"/>
      <c r="FW900" s="140"/>
      <c r="FX900" s="140"/>
      <c r="FY900" s="140"/>
      <c r="FZ900" s="140"/>
      <c r="GA900" s="140"/>
      <c r="GB900" s="140"/>
      <c r="GC900" s="140"/>
      <c r="GD900" s="140"/>
      <c r="GE900" s="140"/>
      <c r="GF900" s="140"/>
      <c r="GG900" s="140"/>
      <c r="GH900" s="140"/>
      <c r="GI900" s="140"/>
      <c r="GJ900" s="140"/>
      <c r="GK900" s="140"/>
      <c r="GL900" s="140"/>
      <c r="GM900" s="140"/>
      <c r="GN900" s="140"/>
      <c r="GO900" s="140"/>
      <c r="GP900" s="140"/>
      <c r="GQ900" s="140"/>
      <c r="GR900" s="140"/>
      <c r="GS900" s="140"/>
      <c r="GT900" s="140"/>
      <c r="GU900" s="140"/>
      <c r="GV900" s="140"/>
      <c r="GW900" s="140"/>
      <c r="GX900" s="140"/>
      <c r="GY900" s="140"/>
      <c r="GZ900" s="140"/>
      <c r="HA900" s="140"/>
      <c r="HB900" s="140"/>
      <c r="HC900" s="140"/>
      <c r="HD900" s="140"/>
      <c r="HE900" s="140"/>
      <c r="HF900" s="140"/>
      <c r="HG900" s="140"/>
      <c r="HH900" s="140"/>
      <c r="HI900" s="140"/>
      <c r="HJ900" s="140"/>
      <c r="HK900" s="140"/>
      <c r="HL900" s="140"/>
      <c r="HM900" s="140"/>
      <c r="HN900" s="140"/>
      <c r="HO900" s="140"/>
      <c r="HP900" s="140"/>
      <c r="HQ900" s="140"/>
      <c r="HR900" s="140"/>
      <c r="HS900" s="140"/>
      <c r="HT900" s="140"/>
      <c r="HU900" s="140"/>
      <c r="HV900" s="140"/>
      <c r="HW900" s="140"/>
      <c r="HX900" s="140"/>
      <c r="HY900" s="140"/>
      <c r="HZ900" s="140"/>
      <c r="IA900" s="140"/>
      <c r="IB900" s="140"/>
      <c r="IC900" s="140"/>
      <c r="ID900" s="140"/>
      <c r="IE900" s="140"/>
      <c r="IF900" s="140"/>
      <c r="IG900" s="140"/>
      <c r="IH900" s="140"/>
      <c r="II900" s="140"/>
      <c r="IJ900" s="140"/>
      <c r="IK900" s="140"/>
      <c r="IL900" s="140"/>
      <c r="IM900" s="140"/>
      <c r="IN900" s="140"/>
      <c r="IO900" s="140"/>
      <c r="IP900" s="140"/>
      <c r="IQ900" s="140"/>
      <c r="IR900" s="140"/>
      <c r="IS900" s="140"/>
      <c r="IT900" s="140"/>
      <c r="IU900" s="140"/>
      <c r="IV900" s="140"/>
      <c r="IW900" s="140"/>
    </row>
    <row r="901" spans="1:257">
      <c r="A901" s="8" t="s">
        <v>12314</v>
      </c>
      <c r="B901" s="8" t="s">
        <v>2775</v>
      </c>
      <c r="C901" s="8" t="s">
        <v>2775</v>
      </c>
      <c r="D901" s="8" t="s">
        <v>2858</v>
      </c>
      <c r="E901" s="10" t="s">
        <v>2860</v>
      </c>
      <c r="F901" s="107" t="s">
        <v>13291</v>
      </c>
      <c r="G901" s="107" t="s">
        <v>10045</v>
      </c>
      <c r="H901" s="107" t="s">
        <v>887</v>
      </c>
      <c r="I901" s="6">
        <v>1</v>
      </c>
      <c r="J901" s="6" t="s">
        <v>3607</v>
      </c>
      <c r="K901" s="134">
        <v>1.0824720000000001</v>
      </c>
      <c r="L901" s="119"/>
      <c r="M901" s="132"/>
      <c r="N901" s="132"/>
      <c r="O901" s="107" t="s">
        <v>13292</v>
      </c>
      <c r="P901" s="107" t="s">
        <v>13293</v>
      </c>
      <c r="Q901" s="107" t="s">
        <v>1212</v>
      </c>
      <c r="R901" s="107" t="s">
        <v>1181</v>
      </c>
      <c r="S901" s="6">
        <v>24</v>
      </c>
      <c r="T901" s="6" t="s">
        <v>12293</v>
      </c>
      <c r="U901" s="119">
        <v>47.312196</v>
      </c>
      <c r="V901" s="119"/>
      <c r="W901" s="124">
        <v>0.25</v>
      </c>
      <c r="X901" s="124">
        <v>0.6</v>
      </c>
      <c r="Y901" s="107" t="s">
        <v>13294</v>
      </c>
      <c r="Z901" s="107" t="s">
        <v>13291</v>
      </c>
      <c r="AA901" s="107" t="s">
        <v>10045</v>
      </c>
      <c r="AB901" s="107" t="s">
        <v>887</v>
      </c>
      <c r="AC901" s="6">
        <v>1</v>
      </c>
      <c r="AD901" s="6" t="s">
        <v>3607</v>
      </c>
      <c r="AE901" s="119">
        <v>1.0824720000000001</v>
      </c>
      <c r="AF901" s="119"/>
      <c r="AG901" s="6"/>
      <c r="AH901" s="6"/>
      <c r="AI901" s="107" t="s">
        <v>13292</v>
      </c>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c r="CN901" s="140"/>
      <c r="CO901" s="140"/>
      <c r="CP901" s="140"/>
      <c r="CQ901" s="140"/>
      <c r="CR901" s="140"/>
      <c r="CS901" s="140"/>
      <c r="CT901" s="140"/>
      <c r="CU901" s="140"/>
      <c r="CV901" s="140"/>
      <c r="CW901" s="140"/>
      <c r="CX901" s="140"/>
      <c r="CY901" s="140"/>
      <c r="CZ901" s="140"/>
      <c r="DA901" s="140"/>
      <c r="DB901" s="140"/>
      <c r="DC901" s="140"/>
      <c r="DD901" s="140"/>
      <c r="DE901" s="140"/>
      <c r="DF901" s="140"/>
      <c r="DG901" s="140"/>
      <c r="DH901" s="140"/>
      <c r="DI901" s="140"/>
      <c r="DJ901" s="140"/>
      <c r="DK901" s="140"/>
      <c r="DL901" s="140"/>
      <c r="DM901" s="140"/>
      <c r="DN901" s="140"/>
      <c r="DO901" s="140"/>
      <c r="DP901" s="140"/>
      <c r="DQ901" s="140"/>
      <c r="DR901" s="140"/>
      <c r="DS901" s="140"/>
      <c r="DT901" s="140"/>
      <c r="DU901" s="140"/>
      <c r="DV901" s="140"/>
      <c r="DW901" s="140"/>
      <c r="DX901" s="140"/>
      <c r="DY901" s="140"/>
      <c r="DZ901" s="140"/>
      <c r="EA901" s="140"/>
      <c r="EB901" s="140"/>
      <c r="EC901" s="140"/>
      <c r="ED901" s="140"/>
      <c r="EE901" s="140"/>
      <c r="EF901" s="140"/>
      <c r="EG901" s="140"/>
      <c r="EH901" s="140"/>
      <c r="EI901" s="140"/>
      <c r="EJ901" s="140"/>
      <c r="EK901" s="140"/>
      <c r="EL901" s="140"/>
      <c r="EM901" s="140"/>
      <c r="EN901" s="140"/>
      <c r="EO901" s="140"/>
      <c r="EP901" s="140"/>
      <c r="EQ901" s="140"/>
      <c r="ER901" s="140"/>
      <c r="ES901" s="140"/>
      <c r="ET901" s="140"/>
      <c r="EU901" s="140"/>
      <c r="EV901" s="140"/>
      <c r="EW901" s="140"/>
      <c r="EX901" s="140"/>
      <c r="EY901" s="140"/>
      <c r="EZ901" s="140"/>
      <c r="FA901" s="140"/>
      <c r="FB901" s="140"/>
      <c r="FC901" s="140"/>
      <c r="FD901" s="140"/>
      <c r="FE901" s="140"/>
      <c r="FF901" s="140"/>
      <c r="FG901" s="140"/>
      <c r="FH901" s="140"/>
      <c r="FI901" s="140"/>
      <c r="FJ901" s="140"/>
      <c r="FK901" s="140"/>
      <c r="FL901" s="140"/>
      <c r="FM901" s="140"/>
      <c r="FN901" s="140"/>
      <c r="FO901" s="140"/>
      <c r="FP901" s="140"/>
      <c r="FQ901" s="140"/>
      <c r="FR901" s="140"/>
      <c r="FS901" s="140"/>
      <c r="FT901" s="140"/>
      <c r="FU901" s="140"/>
      <c r="FV901" s="140"/>
      <c r="FW901" s="140"/>
      <c r="FX901" s="140"/>
      <c r="FY901" s="140"/>
      <c r="FZ901" s="140"/>
      <c r="GA901" s="140"/>
      <c r="GB901" s="140"/>
      <c r="GC901" s="140"/>
      <c r="GD901" s="140"/>
      <c r="GE901" s="140"/>
      <c r="GF901" s="140"/>
      <c r="GG901" s="140"/>
      <c r="GH901" s="140"/>
      <c r="GI901" s="140"/>
      <c r="GJ901" s="140"/>
      <c r="GK901" s="140"/>
      <c r="GL901" s="140"/>
      <c r="GM901" s="140"/>
      <c r="GN901" s="140"/>
      <c r="GO901" s="140"/>
      <c r="GP901" s="140"/>
      <c r="GQ901" s="140"/>
      <c r="GR901" s="140"/>
      <c r="GS901" s="140"/>
      <c r="GT901" s="140"/>
      <c r="GU901" s="140"/>
      <c r="GV901" s="140"/>
      <c r="GW901" s="140"/>
      <c r="GX901" s="140"/>
      <c r="GY901" s="140"/>
      <c r="GZ901" s="140"/>
      <c r="HA901" s="140"/>
      <c r="HB901" s="140"/>
      <c r="HC901" s="140"/>
      <c r="HD901" s="140"/>
      <c r="HE901" s="140"/>
      <c r="HF901" s="140"/>
      <c r="HG901" s="140"/>
      <c r="HH901" s="140"/>
      <c r="HI901" s="140"/>
      <c r="HJ901" s="140"/>
      <c r="HK901" s="140"/>
      <c r="HL901" s="140"/>
      <c r="HM901" s="140"/>
      <c r="HN901" s="140"/>
      <c r="HO901" s="140"/>
      <c r="HP901" s="140"/>
      <c r="HQ901" s="140"/>
      <c r="HR901" s="140"/>
      <c r="HS901" s="140"/>
      <c r="HT901" s="140"/>
      <c r="HU901" s="140"/>
      <c r="HV901" s="140"/>
      <c r="HW901" s="140"/>
      <c r="HX901" s="140"/>
      <c r="HY901" s="140"/>
      <c r="HZ901" s="140"/>
      <c r="IA901" s="140"/>
      <c r="IB901" s="140"/>
      <c r="IC901" s="140"/>
      <c r="ID901" s="140"/>
      <c r="IE901" s="140"/>
      <c r="IF901" s="140"/>
      <c r="IG901" s="140"/>
      <c r="IH901" s="140"/>
      <c r="II901" s="140"/>
      <c r="IJ901" s="140"/>
      <c r="IK901" s="140"/>
      <c r="IL901" s="140"/>
      <c r="IM901" s="140"/>
      <c r="IN901" s="140"/>
      <c r="IO901" s="140"/>
      <c r="IP901" s="140"/>
      <c r="IQ901" s="140"/>
      <c r="IR901" s="140"/>
      <c r="IS901" s="140"/>
      <c r="IT901" s="140"/>
      <c r="IU901" s="140"/>
      <c r="IV901" s="140"/>
      <c r="IW901" s="140"/>
    </row>
    <row r="902" spans="1:257">
      <c r="A902" s="8" t="s">
        <v>5996</v>
      </c>
      <c r="B902" s="8" t="s">
        <v>2775</v>
      </c>
      <c r="C902" s="8" t="s">
        <v>2775</v>
      </c>
      <c r="D902" s="8" t="s">
        <v>2858</v>
      </c>
      <c r="E902" s="10" t="s">
        <v>2859</v>
      </c>
      <c r="F902" s="7" t="s">
        <v>6387</v>
      </c>
      <c r="G902" s="23" t="s">
        <v>5996</v>
      </c>
      <c r="H902" s="23" t="s">
        <v>1181</v>
      </c>
      <c r="I902" s="15">
        <v>30</v>
      </c>
      <c r="J902" s="15">
        <v>1</v>
      </c>
      <c r="K902" s="141">
        <v>23.801889618000001</v>
      </c>
      <c r="L902" s="15" t="s">
        <v>27</v>
      </c>
      <c r="M902" s="16">
        <v>1</v>
      </c>
      <c r="N902" s="16">
        <v>1</v>
      </c>
      <c r="O902" s="45" t="s">
        <v>6388</v>
      </c>
      <c r="P902" s="7" t="s">
        <v>6391</v>
      </c>
      <c r="Q902" s="23" t="s">
        <v>6392</v>
      </c>
      <c r="R902" s="23" t="s">
        <v>1181</v>
      </c>
      <c r="S902" s="15">
        <v>48</v>
      </c>
      <c r="T902" s="15">
        <v>1</v>
      </c>
      <c r="U902" s="17">
        <v>41.108102499360008</v>
      </c>
      <c r="V902" s="15" t="s">
        <v>27</v>
      </c>
      <c r="W902" s="16">
        <v>0</v>
      </c>
      <c r="X902" s="16">
        <v>1</v>
      </c>
      <c r="Y902" s="23" t="s">
        <v>7788</v>
      </c>
      <c r="Z902" s="7" t="s">
        <v>7789</v>
      </c>
      <c r="AA902" s="23" t="s">
        <v>7790</v>
      </c>
      <c r="AB902" s="23" t="s">
        <v>1181</v>
      </c>
      <c r="AC902" s="15">
        <v>12</v>
      </c>
      <c r="AD902" s="15">
        <v>1</v>
      </c>
      <c r="AE902" s="17">
        <v>17.336207771999998</v>
      </c>
      <c r="AF902" s="15" t="s">
        <v>27</v>
      </c>
      <c r="AG902" s="16">
        <v>1</v>
      </c>
      <c r="AH902" s="16">
        <v>1</v>
      </c>
      <c r="AI902" s="23" t="s">
        <v>7791</v>
      </c>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c r="CN902" s="140"/>
      <c r="CO902" s="140"/>
      <c r="CP902" s="140"/>
      <c r="CQ902" s="140"/>
      <c r="CR902" s="140"/>
      <c r="CS902" s="140"/>
      <c r="CT902" s="140"/>
      <c r="CU902" s="140"/>
      <c r="CV902" s="140"/>
      <c r="CW902" s="140"/>
      <c r="CX902" s="140"/>
      <c r="CY902" s="140"/>
      <c r="CZ902" s="140"/>
      <c r="DA902" s="140"/>
      <c r="DB902" s="140"/>
      <c r="DC902" s="140"/>
      <c r="DD902" s="140"/>
      <c r="DE902" s="140"/>
      <c r="DF902" s="140"/>
      <c r="DG902" s="140"/>
      <c r="DH902" s="140"/>
      <c r="DI902" s="140"/>
      <c r="DJ902" s="140"/>
      <c r="DK902" s="140"/>
      <c r="DL902" s="140"/>
      <c r="DM902" s="140"/>
      <c r="DN902" s="140"/>
      <c r="DO902" s="140"/>
      <c r="DP902" s="140"/>
      <c r="DQ902" s="140"/>
      <c r="DR902" s="140"/>
      <c r="DS902" s="140"/>
      <c r="DT902" s="140"/>
      <c r="DU902" s="140"/>
      <c r="DV902" s="140"/>
      <c r="DW902" s="140"/>
      <c r="DX902" s="140"/>
      <c r="DY902" s="140"/>
      <c r="DZ902" s="140"/>
      <c r="EA902" s="140"/>
      <c r="EB902" s="140"/>
      <c r="EC902" s="140"/>
      <c r="ED902" s="140"/>
      <c r="EE902" s="140"/>
      <c r="EF902" s="140"/>
      <c r="EG902" s="140"/>
      <c r="EH902" s="140"/>
      <c r="EI902" s="140"/>
      <c r="EJ902" s="140"/>
      <c r="EK902" s="140"/>
      <c r="EL902" s="140"/>
      <c r="EM902" s="140"/>
      <c r="EN902" s="140"/>
      <c r="EO902" s="140"/>
      <c r="EP902" s="140"/>
      <c r="EQ902" s="140"/>
      <c r="ER902" s="140"/>
      <c r="ES902" s="140"/>
      <c r="ET902" s="140"/>
      <c r="EU902" s="140"/>
      <c r="EV902" s="140"/>
      <c r="EW902" s="140"/>
      <c r="EX902" s="140"/>
      <c r="EY902" s="140"/>
      <c r="EZ902" s="140"/>
      <c r="FA902" s="140"/>
      <c r="FB902" s="140"/>
      <c r="FC902" s="140"/>
      <c r="FD902" s="140"/>
      <c r="FE902" s="140"/>
      <c r="FF902" s="140"/>
      <c r="FG902" s="140"/>
      <c r="FH902" s="140"/>
      <c r="FI902" s="140"/>
      <c r="FJ902" s="140"/>
      <c r="FK902" s="140"/>
      <c r="FL902" s="140"/>
      <c r="FM902" s="140"/>
      <c r="FN902" s="140"/>
      <c r="FO902" s="140"/>
      <c r="FP902" s="140"/>
      <c r="FQ902" s="140"/>
      <c r="FR902" s="140"/>
      <c r="FS902" s="140"/>
      <c r="FT902" s="140"/>
      <c r="FU902" s="140"/>
      <c r="FV902" s="140"/>
      <c r="FW902" s="140"/>
      <c r="FX902" s="140"/>
      <c r="FY902" s="140"/>
      <c r="FZ902" s="140"/>
      <c r="GA902" s="140"/>
      <c r="GB902" s="140"/>
      <c r="GC902" s="140"/>
      <c r="GD902" s="140"/>
      <c r="GE902" s="140"/>
      <c r="GF902" s="140"/>
      <c r="GG902" s="140"/>
      <c r="GH902" s="140"/>
      <c r="GI902" s="140"/>
      <c r="GJ902" s="140"/>
      <c r="GK902" s="140"/>
      <c r="GL902" s="140"/>
      <c r="GM902" s="140"/>
      <c r="GN902" s="140"/>
      <c r="GO902" s="140"/>
      <c r="GP902" s="140"/>
      <c r="GQ902" s="140"/>
      <c r="GR902" s="140"/>
      <c r="GS902" s="140"/>
      <c r="GT902" s="140"/>
      <c r="GU902" s="140"/>
      <c r="GV902" s="140"/>
      <c r="GW902" s="140"/>
      <c r="GX902" s="140"/>
      <c r="GY902" s="140"/>
      <c r="GZ902" s="140"/>
      <c r="HA902" s="140"/>
      <c r="HB902" s="140"/>
      <c r="HC902" s="140"/>
      <c r="HD902" s="140"/>
      <c r="HE902" s="140"/>
      <c r="HF902" s="140"/>
      <c r="HG902" s="140"/>
      <c r="HH902" s="140"/>
      <c r="HI902" s="140"/>
      <c r="HJ902" s="140"/>
      <c r="HK902" s="140"/>
      <c r="HL902" s="140"/>
      <c r="HM902" s="140"/>
      <c r="HN902" s="140"/>
      <c r="HO902" s="140"/>
      <c r="HP902" s="140"/>
      <c r="HQ902" s="140"/>
      <c r="HR902" s="140"/>
      <c r="HS902" s="140"/>
      <c r="HT902" s="140"/>
      <c r="HU902" s="140"/>
      <c r="HV902" s="140"/>
      <c r="HW902" s="140"/>
      <c r="HX902" s="140"/>
      <c r="HY902" s="140"/>
      <c r="HZ902" s="140"/>
      <c r="IA902" s="140"/>
      <c r="IB902" s="140"/>
      <c r="IC902" s="140"/>
      <c r="ID902" s="140"/>
      <c r="IE902" s="140"/>
      <c r="IF902" s="140"/>
      <c r="IG902" s="140"/>
      <c r="IH902" s="140"/>
      <c r="II902" s="140"/>
      <c r="IJ902" s="140"/>
      <c r="IK902" s="140"/>
      <c r="IL902" s="140"/>
      <c r="IM902" s="140"/>
      <c r="IN902" s="140"/>
      <c r="IO902" s="140"/>
      <c r="IP902" s="140"/>
      <c r="IQ902" s="140"/>
      <c r="IR902" s="140"/>
      <c r="IS902" s="140"/>
      <c r="IT902" s="140"/>
      <c r="IU902" s="140"/>
      <c r="IV902" s="140"/>
      <c r="IW902" s="140"/>
    </row>
    <row r="903" spans="1:257">
      <c r="A903" s="8" t="s">
        <v>19</v>
      </c>
      <c r="B903" s="8" t="s">
        <v>2775</v>
      </c>
      <c r="C903" s="8" t="s">
        <v>2775</v>
      </c>
      <c r="D903" s="8" t="s">
        <v>2858</v>
      </c>
      <c r="E903" s="10" t="s">
        <v>2859</v>
      </c>
      <c r="F903" s="40" t="s">
        <v>574</v>
      </c>
      <c r="G903" s="23" t="s">
        <v>575</v>
      </c>
      <c r="H903" s="23" t="s">
        <v>53</v>
      </c>
      <c r="I903" s="15">
        <v>30</v>
      </c>
      <c r="J903" s="25"/>
      <c r="K903" s="142">
        <v>28.903259752500006</v>
      </c>
      <c r="L903" s="15" t="s">
        <v>27</v>
      </c>
      <c r="M903" s="16">
        <v>0.05</v>
      </c>
      <c r="N903" s="16">
        <v>1</v>
      </c>
      <c r="O903" s="47" t="s">
        <v>576</v>
      </c>
      <c r="P903" s="40" t="s">
        <v>577</v>
      </c>
      <c r="Q903" s="23" t="s">
        <v>578</v>
      </c>
      <c r="R903" s="23" t="s">
        <v>53</v>
      </c>
      <c r="S903" s="15">
        <v>48</v>
      </c>
      <c r="T903" s="25"/>
      <c r="U903" s="44">
        <v>47.646915043125013</v>
      </c>
      <c r="V903" s="15" t="s">
        <v>27</v>
      </c>
      <c r="W903" s="16">
        <v>0</v>
      </c>
      <c r="X903" s="16">
        <v>1</v>
      </c>
      <c r="Y903" s="51" t="s">
        <v>579</v>
      </c>
      <c r="Z903" s="9"/>
      <c r="AA903" s="51"/>
      <c r="AB903" s="51"/>
      <c r="AC903" s="25"/>
      <c r="AD903" s="25"/>
      <c r="AE903" s="49">
        <v>0</v>
      </c>
      <c r="AF903" s="25"/>
      <c r="AG903" s="25"/>
      <c r="AH903" s="25"/>
      <c r="AI903" s="23"/>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c r="CN903" s="140"/>
      <c r="CO903" s="140"/>
      <c r="CP903" s="140"/>
      <c r="CQ903" s="140"/>
      <c r="CR903" s="140"/>
      <c r="CS903" s="140"/>
      <c r="CT903" s="140"/>
      <c r="CU903" s="140"/>
      <c r="CV903" s="140"/>
      <c r="CW903" s="140"/>
      <c r="CX903" s="140"/>
      <c r="CY903" s="140"/>
      <c r="CZ903" s="140"/>
      <c r="DA903" s="140"/>
      <c r="DB903" s="140"/>
      <c r="DC903" s="140"/>
      <c r="DD903" s="140"/>
      <c r="DE903" s="140"/>
      <c r="DF903" s="140"/>
      <c r="DG903" s="140"/>
      <c r="DH903" s="140"/>
      <c r="DI903" s="140"/>
      <c r="DJ903" s="140"/>
      <c r="DK903" s="140"/>
      <c r="DL903" s="140"/>
      <c r="DM903" s="140"/>
      <c r="DN903" s="140"/>
      <c r="DO903" s="140"/>
      <c r="DP903" s="140"/>
      <c r="DQ903" s="140"/>
      <c r="DR903" s="140"/>
      <c r="DS903" s="140"/>
      <c r="DT903" s="140"/>
      <c r="DU903" s="140"/>
      <c r="DV903" s="140"/>
      <c r="DW903" s="140"/>
      <c r="DX903" s="140"/>
      <c r="DY903" s="140"/>
      <c r="DZ903" s="140"/>
      <c r="EA903" s="140"/>
      <c r="EB903" s="140"/>
      <c r="EC903" s="140"/>
      <c r="ED903" s="140"/>
      <c r="EE903" s="140"/>
      <c r="EF903" s="140"/>
      <c r="EG903" s="140"/>
      <c r="EH903" s="140"/>
      <c r="EI903" s="140"/>
      <c r="EJ903" s="140"/>
      <c r="EK903" s="140"/>
      <c r="EL903" s="140"/>
      <c r="EM903" s="140"/>
      <c r="EN903" s="140"/>
      <c r="EO903" s="140"/>
      <c r="EP903" s="140"/>
      <c r="EQ903" s="140"/>
      <c r="ER903" s="140"/>
      <c r="ES903" s="140"/>
      <c r="ET903" s="140"/>
      <c r="EU903" s="140"/>
      <c r="EV903" s="140"/>
      <c r="EW903" s="140"/>
      <c r="EX903" s="140"/>
      <c r="EY903" s="140"/>
      <c r="EZ903" s="140"/>
      <c r="FA903" s="140"/>
      <c r="FB903" s="140"/>
      <c r="FC903" s="140"/>
      <c r="FD903" s="140"/>
      <c r="FE903" s="140"/>
      <c r="FF903" s="140"/>
      <c r="FG903" s="140"/>
      <c r="FH903" s="140"/>
      <c r="FI903" s="140"/>
      <c r="FJ903" s="140"/>
      <c r="FK903" s="140"/>
      <c r="FL903" s="140"/>
      <c r="FM903" s="140"/>
      <c r="FN903" s="140"/>
      <c r="FO903" s="140"/>
      <c r="FP903" s="140"/>
      <c r="FQ903" s="140"/>
      <c r="FR903" s="140"/>
      <c r="FS903" s="140"/>
      <c r="FT903" s="140"/>
      <c r="FU903" s="140"/>
      <c r="FV903" s="140"/>
      <c r="FW903" s="140"/>
      <c r="FX903" s="140"/>
      <c r="FY903" s="140"/>
      <c r="FZ903" s="140"/>
      <c r="GA903" s="140"/>
      <c r="GB903" s="140"/>
      <c r="GC903" s="140"/>
      <c r="GD903" s="140"/>
      <c r="GE903" s="140"/>
      <c r="GF903" s="140"/>
      <c r="GG903" s="140"/>
      <c r="GH903" s="140"/>
      <c r="GI903" s="140"/>
      <c r="GJ903" s="140"/>
      <c r="GK903" s="140"/>
      <c r="GL903" s="140"/>
      <c r="GM903" s="140"/>
      <c r="GN903" s="140"/>
      <c r="GO903" s="140"/>
      <c r="GP903" s="140"/>
      <c r="GQ903" s="140"/>
      <c r="GR903" s="140"/>
      <c r="GS903" s="140"/>
      <c r="GT903" s="140"/>
      <c r="GU903" s="140"/>
      <c r="GV903" s="140"/>
      <c r="GW903" s="140"/>
      <c r="GX903" s="140"/>
      <c r="GY903" s="140"/>
      <c r="GZ903" s="140"/>
      <c r="HA903" s="140"/>
      <c r="HB903" s="140"/>
      <c r="HC903" s="140"/>
      <c r="HD903" s="140"/>
      <c r="HE903" s="140"/>
      <c r="HF903" s="140"/>
      <c r="HG903" s="140"/>
      <c r="HH903" s="140"/>
      <c r="HI903" s="140"/>
      <c r="HJ903" s="140"/>
      <c r="HK903" s="140"/>
      <c r="HL903" s="140"/>
      <c r="HM903" s="140"/>
      <c r="HN903" s="140"/>
      <c r="HO903" s="140"/>
      <c r="HP903" s="140"/>
      <c r="HQ903" s="140"/>
      <c r="HR903" s="140"/>
      <c r="HS903" s="140"/>
      <c r="HT903" s="140"/>
      <c r="HU903" s="140"/>
      <c r="HV903" s="140"/>
      <c r="HW903" s="140"/>
      <c r="HX903" s="140"/>
      <c r="HY903" s="140"/>
      <c r="HZ903" s="140"/>
      <c r="IA903" s="140"/>
      <c r="IB903" s="140"/>
      <c r="IC903" s="140"/>
      <c r="ID903" s="140"/>
      <c r="IE903" s="140"/>
      <c r="IF903" s="140"/>
      <c r="IG903" s="140"/>
      <c r="IH903" s="140"/>
      <c r="II903" s="140"/>
      <c r="IJ903" s="140"/>
      <c r="IK903" s="140"/>
      <c r="IL903" s="140"/>
      <c r="IM903" s="140"/>
      <c r="IN903" s="140"/>
      <c r="IO903" s="140"/>
      <c r="IP903" s="140"/>
      <c r="IQ903" s="140"/>
      <c r="IR903" s="140"/>
      <c r="IS903" s="140"/>
      <c r="IT903" s="140"/>
      <c r="IU903" s="140"/>
      <c r="IV903" s="140"/>
      <c r="IW903" s="140"/>
    </row>
    <row r="904" spans="1:257">
      <c r="A904" s="8" t="s">
        <v>13906</v>
      </c>
      <c r="B904" s="8" t="s">
        <v>2775</v>
      </c>
      <c r="C904" s="8" t="s">
        <v>2775</v>
      </c>
      <c r="D904" s="8" t="s">
        <v>2858</v>
      </c>
      <c r="E904" s="10" t="s">
        <v>2859</v>
      </c>
      <c r="F904" s="127" t="s">
        <v>14866</v>
      </c>
      <c r="G904" s="120" t="s">
        <v>13932</v>
      </c>
      <c r="H904" s="120" t="s">
        <v>887</v>
      </c>
      <c r="I904" s="132">
        <v>100</v>
      </c>
      <c r="J904" s="120"/>
      <c r="K904" s="134">
        <v>0.83901792000000019</v>
      </c>
      <c r="L904" s="6" t="s">
        <v>27</v>
      </c>
      <c r="M904" s="133">
        <v>0</v>
      </c>
      <c r="N904" s="133">
        <v>1</v>
      </c>
      <c r="O904" s="120" t="s">
        <v>14867</v>
      </c>
      <c r="P904" s="127" t="s">
        <v>14868</v>
      </c>
      <c r="Q904" s="120" t="s">
        <v>578</v>
      </c>
      <c r="R904" s="120" t="s">
        <v>887</v>
      </c>
      <c r="S904" s="132">
        <v>100</v>
      </c>
      <c r="T904" s="132"/>
      <c r="U904" s="119">
        <v>2.32421947472</v>
      </c>
      <c r="V904" s="6" t="s">
        <v>27</v>
      </c>
      <c r="W904" s="133">
        <v>0</v>
      </c>
      <c r="X904" s="133">
        <v>1</v>
      </c>
      <c r="Y904" s="120" t="s">
        <v>14869</v>
      </c>
      <c r="Z904" s="128" t="s">
        <v>14870</v>
      </c>
      <c r="AA904" s="120" t="s">
        <v>408</v>
      </c>
      <c r="AB904" s="107" t="s">
        <v>887</v>
      </c>
      <c r="AC904" s="6">
        <v>1</v>
      </c>
      <c r="AD904" s="132"/>
      <c r="AE904" s="119">
        <v>66.436235631999992</v>
      </c>
      <c r="AF904" s="6" t="s">
        <v>27</v>
      </c>
      <c r="AG904" s="133">
        <v>0</v>
      </c>
      <c r="AH904" s="133">
        <v>1</v>
      </c>
      <c r="AI904" s="107" t="s">
        <v>1026</v>
      </c>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c r="CN904" s="140"/>
      <c r="CO904" s="140"/>
      <c r="CP904" s="140"/>
      <c r="CQ904" s="140"/>
      <c r="CR904" s="140"/>
      <c r="CS904" s="140"/>
      <c r="CT904" s="140"/>
      <c r="CU904" s="140"/>
      <c r="CV904" s="140"/>
      <c r="CW904" s="140"/>
      <c r="CX904" s="140"/>
      <c r="CY904" s="140"/>
      <c r="CZ904" s="140"/>
      <c r="DA904" s="140"/>
      <c r="DB904" s="140"/>
      <c r="DC904" s="140"/>
      <c r="DD904" s="140"/>
      <c r="DE904" s="140"/>
      <c r="DF904" s="140"/>
      <c r="DG904" s="140"/>
      <c r="DH904" s="140"/>
      <c r="DI904" s="140"/>
      <c r="DJ904" s="140"/>
      <c r="DK904" s="140"/>
      <c r="DL904" s="140"/>
      <c r="DM904" s="140"/>
      <c r="DN904" s="140"/>
      <c r="DO904" s="140"/>
      <c r="DP904" s="140"/>
      <c r="DQ904" s="140"/>
      <c r="DR904" s="140"/>
      <c r="DS904" s="140"/>
      <c r="DT904" s="140"/>
      <c r="DU904" s="140"/>
      <c r="DV904" s="140"/>
      <c r="DW904" s="140"/>
      <c r="DX904" s="140"/>
      <c r="DY904" s="140"/>
      <c r="DZ904" s="140"/>
      <c r="EA904" s="140"/>
      <c r="EB904" s="140"/>
      <c r="EC904" s="140"/>
      <c r="ED904" s="140"/>
      <c r="EE904" s="140"/>
      <c r="EF904" s="140"/>
      <c r="EG904" s="140"/>
      <c r="EH904" s="140"/>
      <c r="EI904" s="140"/>
      <c r="EJ904" s="140"/>
      <c r="EK904" s="140"/>
      <c r="EL904" s="140"/>
      <c r="EM904" s="140"/>
      <c r="EN904" s="140"/>
      <c r="EO904" s="140"/>
      <c r="EP904" s="140"/>
      <c r="EQ904" s="140"/>
      <c r="ER904" s="140"/>
      <c r="ES904" s="140"/>
      <c r="ET904" s="140"/>
      <c r="EU904" s="140"/>
      <c r="EV904" s="140"/>
      <c r="EW904" s="140"/>
      <c r="EX904" s="140"/>
      <c r="EY904" s="140"/>
      <c r="EZ904" s="140"/>
      <c r="FA904" s="140"/>
      <c r="FB904" s="140"/>
      <c r="FC904" s="140"/>
      <c r="FD904" s="140"/>
      <c r="FE904" s="140"/>
      <c r="FF904" s="140"/>
      <c r="FG904" s="140"/>
      <c r="FH904" s="140"/>
      <c r="FI904" s="140"/>
      <c r="FJ904" s="140"/>
      <c r="FK904" s="140"/>
      <c r="FL904" s="140"/>
      <c r="FM904" s="140"/>
      <c r="FN904" s="140"/>
      <c r="FO904" s="140"/>
      <c r="FP904" s="140"/>
      <c r="FQ904" s="140"/>
      <c r="FR904" s="140"/>
      <c r="FS904" s="140"/>
      <c r="FT904" s="140"/>
      <c r="FU904" s="140"/>
      <c r="FV904" s="140"/>
      <c r="FW904" s="140"/>
      <c r="FX904" s="140"/>
      <c r="FY904" s="140"/>
      <c r="FZ904" s="140"/>
      <c r="GA904" s="140"/>
      <c r="GB904" s="140"/>
      <c r="GC904" s="140"/>
      <c r="GD904" s="140"/>
      <c r="GE904" s="140"/>
      <c r="GF904" s="140"/>
      <c r="GG904" s="140"/>
      <c r="GH904" s="140"/>
      <c r="GI904" s="140"/>
      <c r="GJ904" s="140"/>
      <c r="GK904" s="140"/>
      <c r="GL904" s="140"/>
      <c r="GM904" s="140"/>
      <c r="GN904" s="140"/>
      <c r="GO904" s="140"/>
      <c r="GP904" s="140"/>
      <c r="GQ904" s="140"/>
      <c r="GR904" s="140"/>
      <c r="GS904" s="140"/>
      <c r="GT904" s="140"/>
      <c r="GU904" s="140"/>
      <c r="GV904" s="140"/>
      <c r="GW904" s="140"/>
      <c r="GX904" s="140"/>
      <c r="GY904" s="140"/>
      <c r="GZ904" s="140"/>
      <c r="HA904" s="140"/>
      <c r="HB904" s="140"/>
      <c r="HC904" s="140"/>
      <c r="HD904" s="140"/>
      <c r="HE904" s="140"/>
      <c r="HF904" s="140"/>
      <c r="HG904" s="140"/>
      <c r="HH904" s="140"/>
      <c r="HI904" s="140"/>
      <c r="HJ904" s="140"/>
      <c r="HK904" s="140"/>
      <c r="HL904" s="140"/>
      <c r="HM904" s="140"/>
      <c r="HN904" s="140"/>
      <c r="HO904" s="140"/>
      <c r="HP904" s="140"/>
      <c r="HQ904" s="140"/>
      <c r="HR904" s="140"/>
      <c r="HS904" s="140"/>
      <c r="HT904" s="140"/>
      <c r="HU904" s="140"/>
      <c r="HV904" s="140"/>
      <c r="HW904" s="140"/>
      <c r="HX904" s="140"/>
      <c r="HY904" s="140"/>
      <c r="HZ904" s="140"/>
      <c r="IA904" s="140"/>
      <c r="IB904" s="140"/>
      <c r="IC904" s="140"/>
      <c r="ID904" s="140"/>
      <c r="IE904" s="140"/>
      <c r="IF904" s="140"/>
      <c r="IG904" s="140"/>
      <c r="IH904" s="140"/>
      <c r="II904" s="140"/>
      <c r="IJ904" s="140"/>
      <c r="IK904" s="140"/>
      <c r="IL904" s="140"/>
      <c r="IM904" s="140"/>
      <c r="IN904" s="140"/>
      <c r="IO904" s="140"/>
      <c r="IP904" s="140"/>
      <c r="IQ904" s="140"/>
      <c r="IR904" s="140"/>
      <c r="IS904" s="140"/>
      <c r="IT904" s="140"/>
      <c r="IU904" s="140"/>
      <c r="IV904" s="140"/>
      <c r="IW904" s="140"/>
    </row>
    <row r="905" spans="1:257" ht="45">
      <c r="A905" s="8" t="s">
        <v>3129</v>
      </c>
      <c r="B905" s="8" t="s">
        <v>2775</v>
      </c>
      <c r="C905" s="8" t="s">
        <v>2775</v>
      </c>
      <c r="D905" s="8" t="s">
        <v>2858</v>
      </c>
      <c r="E905" s="10" t="s">
        <v>2859</v>
      </c>
      <c r="F905" s="7" t="s">
        <v>4337</v>
      </c>
      <c r="G905" s="23" t="s">
        <v>4246</v>
      </c>
      <c r="H905" s="23" t="s">
        <v>887</v>
      </c>
      <c r="I905" s="18">
        <v>1</v>
      </c>
      <c r="J905" s="15" t="s">
        <v>931</v>
      </c>
      <c r="K905" s="141">
        <v>1.17438</v>
      </c>
      <c r="L905" s="15" t="s">
        <v>27</v>
      </c>
      <c r="M905" s="16">
        <v>0</v>
      </c>
      <c r="N905" s="16">
        <v>0</v>
      </c>
      <c r="O905" s="45" t="s">
        <v>4338</v>
      </c>
      <c r="P905" s="7" t="s">
        <v>4339</v>
      </c>
      <c r="Q905" s="23" t="s">
        <v>413</v>
      </c>
      <c r="R905" s="23" t="s">
        <v>3137</v>
      </c>
      <c r="S905" s="15">
        <v>24</v>
      </c>
      <c r="T905" s="15" t="s">
        <v>931</v>
      </c>
      <c r="U905" s="17">
        <v>51.00894000000001</v>
      </c>
      <c r="V905" s="15" t="s">
        <v>27</v>
      </c>
      <c r="W905" s="16">
        <v>0.99</v>
      </c>
      <c r="X905" s="16">
        <v>1</v>
      </c>
      <c r="Y905" s="23" t="s">
        <v>4340</v>
      </c>
      <c r="Z905" s="7" t="s">
        <v>4339</v>
      </c>
      <c r="AA905" s="23" t="s">
        <v>413</v>
      </c>
      <c r="AB905" s="23" t="s">
        <v>3137</v>
      </c>
      <c r="AC905" s="15">
        <v>24</v>
      </c>
      <c r="AD905" s="15" t="s">
        <v>931</v>
      </c>
      <c r="AE905" s="17">
        <v>51.00894000000001</v>
      </c>
      <c r="AF905" s="15" t="s">
        <v>27</v>
      </c>
      <c r="AG905" s="16">
        <v>0.99</v>
      </c>
      <c r="AH905" s="16">
        <v>1</v>
      </c>
      <c r="AI905" s="23" t="s">
        <v>4341</v>
      </c>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c r="CN905" s="140"/>
      <c r="CO905" s="140"/>
      <c r="CP905" s="140"/>
      <c r="CQ905" s="140"/>
      <c r="CR905" s="140"/>
      <c r="CS905" s="140"/>
      <c r="CT905" s="140"/>
      <c r="CU905" s="140"/>
      <c r="CV905" s="140"/>
      <c r="CW905" s="140"/>
      <c r="CX905" s="140"/>
      <c r="CY905" s="140"/>
      <c r="CZ905" s="140"/>
      <c r="DA905" s="140"/>
      <c r="DB905" s="140"/>
      <c r="DC905" s="140"/>
      <c r="DD905" s="140"/>
      <c r="DE905" s="140"/>
      <c r="DF905" s="140"/>
      <c r="DG905" s="140"/>
      <c r="DH905" s="140"/>
      <c r="DI905" s="140"/>
      <c r="DJ905" s="140"/>
      <c r="DK905" s="140"/>
      <c r="DL905" s="140"/>
      <c r="DM905" s="140"/>
      <c r="DN905" s="140"/>
      <c r="DO905" s="140"/>
      <c r="DP905" s="140"/>
      <c r="DQ905" s="140"/>
      <c r="DR905" s="140"/>
      <c r="DS905" s="140"/>
      <c r="DT905" s="140"/>
      <c r="DU905" s="140"/>
      <c r="DV905" s="140"/>
      <c r="DW905" s="140"/>
      <c r="DX905" s="140"/>
      <c r="DY905" s="140"/>
      <c r="DZ905" s="140"/>
      <c r="EA905" s="140"/>
      <c r="EB905" s="140"/>
      <c r="EC905" s="140"/>
      <c r="ED905" s="140"/>
      <c r="EE905" s="140"/>
      <c r="EF905" s="140"/>
      <c r="EG905" s="140"/>
      <c r="EH905" s="140"/>
      <c r="EI905" s="140"/>
      <c r="EJ905" s="140"/>
      <c r="EK905" s="140"/>
      <c r="EL905" s="140"/>
      <c r="EM905" s="140"/>
      <c r="EN905" s="140"/>
      <c r="EO905" s="140"/>
      <c r="EP905" s="140"/>
      <c r="EQ905" s="140"/>
      <c r="ER905" s="140"/>
      <c r="ES905" s="140"/>
      <c r="ET905" s="140"/>
      <c r="EU905" s="140"/>
      <c r="EV905" s="140"/>
      <c r="EW905" s="140"/>
      <c r="EX905" s="140"/>
      <c r="EY905" s="140"/>
      <c r="EZ905" s="140"/>
      <c r="FA905" s="140"/>
      <c r="FB905" s="140"/>
      <c r="FC905" s="140"/>
      <c r="FD905" s="140"/>
      <c r="FE905" s="140"/>
      <c r="FF905" s="140"/>
      <c r="FG905" s="140"/>
      <c r="FH905" s="140"/>
      <c r="FI905" s="140"/>
      <c r="FJ905" s="140"/>
      <c r="FK905" s="140"/>
      <c r="FL905" s="140"/>
      <c r="FM905" s="140"/>
      <c r="FN905" s="140"/>
      <c r="FO905" s="140"/>
      <c r="FP905" s="140"/>
      <c r="FQ905" s="140"/>
      <c r="FR905" s="140"/>
      <c r="FS905" s="140"/>
      <c r="FT905" s="140"/>
      <c r="FU905" s="140"/>
      <c r="FV905" s="140"/>
      <c r="FW905" s="140"/>
      <c r="FX905" s="140"/>
      <c r="FY905" s="140"/>
      <c r="FZ905" s="140"/>
      <c r="GA905" s="140"/>
      <c r="GB905" s="140"/>
      <c r="GC905" s="140"/>
      <c r="GD905" s="140"/>
      <c r="GE905" s="140"/>
      <c r="GF905" s="140"/>
      <c r="GG905" s="140"/>
      <c r="GH905" s="140"/>
      <c r="GI905" s="140"/>
      <c r="GJ905" s="140"/>
      <c r="GK905" s="140"/>
      <c r="GL905" s="140"/>
      <c r="GM905" s="140"/>
      <c r="GN905" s="140"/>
      <c r="GO905" s="140"/>
      <c r="GP905" s="140"/>
      <c r="GQ905" s="140"/>
      <c r="GR905" s="140"/>
      <c r="GS905" s="140"/>
      <c r="GT905" s="140"/>
      <c r="GU905" s="140"/>
      <c r="GV905" s="140"/>
      <c r="GW905" s="140"/>
      <c r="GX905" s="140"/>
      <c r="GY905" s="140"/>
      <c r="GZ905" s="140"/>
      <c r="HA905" s="140"/>
      <c r="HB905" s="140"/>
      <c r="HC905" s="140"/>
      <c r="HD905" s="140"/>
      <c r="HE905" s="140"/>
      <c r="HF905" s="140"/>
      <c r="HG905" s="140"/>
      <c r="HH905" s="140"/>
      <c r="HI905" s="140"/>
      <c r="HJ905" s="140"/>
      <c r="HK905" s="140"/>
      <c r="HL905" s="140"/>
      <c r="HM905" s="140"/>
      <c r="HN905" s="140"/>
      <c r="HO905" s="140"/>
      <c r="HP905" s="140"/>
      <c r="HQ905" s="140"/>
      <c r="HR905" s="140"/>
      <c r="HS905" s="140"/>
      <c r="HT905" s="140"/>
      <c r="HU905" s="140"/>
      <c r="HV905" s="140"/>
      <c r="HW905" s="140"/>
      <c r="HX905" s="140"/>
      <c r="HY905" s="140"/>
      <c r="HZ905" s="140"/>
      <c r="IA905" s="140"/>
      <c r="IB905" s="140"/>
      <c r="IC905" s="140"/>
      <c r="ID905" s="140"/>
      <c r="IE905" s="140"/>
      <c r="IF905" s="140"/>
      <c r="IG905" s="140"/>
      <c r="IH905" s="140"/>
      <c r="II905" s="140"/>
      <c r="IJ905" s="140"/>
      <c r="IK905" s="140"/>
      <c r="IL905" s="140"/>
      <c r="IM905" s="140"/>
      <c r="IN905" s="140"/>
      <c r="IO905" s="140"/>
      <c r="IP905" s="140"/>
      <c r="IQ905" s="140"/>
      <c r="IR905" s="140"/>
      <c r="IS905" s="140"/>
      <c r="IT905" s="140"/>
      <c r="IU905" s="140"/>
      <c r="IV905" s="140"/>
      <c r="IW905" s="140"/>
    </row>
    <row r="906" spans="1:257">
      <c r="A906" s="8" t="s">
        <v>11883</v>
      </c>
      <c r="B906" s="8" t="s">
        <v>2775</v>
      </c>
      <c r="C906" s="8" t="s">
        <v>2775</v>
      </c>
      <c r="D906" s="8" t="s">
        <v>2858</v>
      </c>
      <c r="E906" s="10" t="s">
        <v>2859</v>
      </c>
      <c r="F906" s="107" t="s">
        <v>10825</v>
      </c>
      <c r="G906" s="107" t="s">
        <v>10316</v>
      </c>
      <c r="H906" s="107" t="s">
        <v>8038</v>
      </c>
      <c r="I906" s="6">
        <v>48</v>
      </c>
      <c r="J906" s="6"/>
      <c r="K906" s="109">
        <v>0.95992800000000011</v>
      </c>
      <c r="L906" s="6" t="s">
        <v>27</v>
      </c>
      <c r="M906" s="6" t="s">
        <v>10322</v>
      </c>
      <c r="N906" s="6" t="s">
        <v>10778</v>
      </c>
      <c r="O906" s="107" t="s">
        <v>10826</v>
      </c>
      <c r="P906" s="107" t="s">
        <v>10827</v>
      </c>
      <c r="Q906" s="107" t="s">
        <v>10316</v>
      </c>
      <c r="R906" s="107" t="s">
        <v>8038</v>
      </c>
      <c r="S906" s="6">
        <v>48</v>
      </c>
      <c r="T906" s="6"/>
      <c r="U906" s="109">
        <v>0.98035200000000011</v>
      </c>
      <c r="V906" s="6" t="s">
        <v>27</v>
      </c>
      <c r="W906" s="6" t="s">
        <v>10322</v>
      </c>
      <c r="X906" s="6" t="s">
        <v>10318</v>
      </c>
      <c r="Y906" s="107" t="s">
        <v>10828</v>
      </c>
      <c r="Z906" s="110" t="s">
        <v>10827</v>
      </c>
      <c r="AA906" s="107" t="s">
        <v>10316</v>
      </c>
      <c r="AB906" s="107" t="s">
        <v>8038</v>
      </c>
      <c r="AC906" s="6">
        <v>48</v>
      </c>
      <c r="AD906" s="6"/>
      <c r="AE906" s="109">
        <v>0.98035200000000011</v>
      </c>
      <c r="AF906" s="6" t="s">
        <v>27</v>
      </c>
      <c r="AG906" s="6" t="s">
        <v>10322</v>
      </c>
      <c r="AH906" s="6" t="s">
        <v>10318</v>
      </c>
      <c r="AI906" s="107" t="s">
        <v>10829</v>
      </c>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c r="CN906" s="140"/>
      <c r="CO906" s="140"/>
      <c r="CP906" s="140"/>
      <c r="CQ906" s="140"/>
      <c r="CR906" s="140"/>
      <c r="CS906" s="140"/>
      <c r="CT906" s="140"/>
      <c r="CU906" s="140"/>
      <c r="CV906" s="140"/>
      <c r="CW906" s="140"/>
      <c r="CX906" s="140"/>
      <c r="CY906" s="140"/>
      <c r="CZ906" s="140"/>
      <c r="DA906" s="140"/>
      <c r="DB906" s="140"/>
      <c r="DC906" s="140"/>
      <c r="DD906" s="140"/>
      <c r="DE906" s="140"/>
      <c r="DF906" s="140"/>
      <c r="DG906" s="140"/>
      <c r="DH906" s="140"/>
      <c r="DI906" s="140"/>
      <c r="DJ906" s="140"/>
      <c r="DK906" s="140"/>
      <c r="DL906" s="140"/>
      <c r="DM906" s="140"/>
      <c r="DN906" s="140"/>
      <c r="DO906" s="140"/>
      <c r="DP906" s="140"/>
      <c r="DQ906" s="140"/>
      <c r="DR906" s="140"/>
      <c r="DS906" s="140"/>
      <c r="DT906" s="140"/>
      <c r="DU906" s="140"/>
      <c r="DV906" s="140"/>
      <c r="DW906" s="140"/>
      <c r="DX906" s="140"/>
      <c r="DY906" s="140"/>
      <c r="DZ906" s="140"/>
      <c r="EA906" s="140"/>
      <c r="EB906" s="140"/>
      <c r="EC906" s="140"/>
      <c r="ED906" s="140"/>
      <c r="EE906" s="140"/>
      <c r="EF906" s="140"/>
      <c r="EG906" s="140"/>
      <c r="EH906" s="140"/>
      <c r="EI906" s="140"/>
      <c r="EJ906" s="140"/>
      <c r="EK906" s="140"/>
      <c r="EL906" s="140"/>
      <c r="EM906" s="140"/>
      <c r="EN906" s="140"/>
      <c r="EO906" s="140"/>
      <c r="EP906" s="140"/>
      <c r="EQ906" s="140"/>
      <c r="ER906" s="140"/>
      <c r="ES906" s="140"/>
      <c r="ET906" s="140"/>
      <c r="EU906" s="140"/>
      <c r="EV906" s="140"/>
      <c r="EW906" s="140"/>
      <c r="EX906" s="140"/>
      <c r="EY906" s="140"/>
      <c r="EZ906" s="140"/>
      <c r="FA906" s="140"/>
      <c r="FB906" s="140"/>
      <c r="FC906" s="140"/>
      <c r="FD906" s="140"/>
      <c r="FE906" s="140"/>
      <c r="FF906" s="140"/>
      <c r="FG906" s="140"/>
      <c r="FH906" s="140"/>
      <c r="FI906" s="140"/>
      <c r="FJ906" s="140"/>
      <c r="FK906" s="140"/>
      <c r="FL906" s="140"/>
      <c r="FM906" s="140"/>
      <c r="FN906" s="140"/>
      <c r="FO906" s="140"/>
      <c r="FP906" s="140"/>
      <c r="FQ906" s="140"/>
      <c r="FR906" s="140"/>
      <c r="FS906" s="140"/>
      <c r="FT906" s="140"/>
      <c r="FU906" s="140"/>
      <c r="FV906" s="140"/>
      <c r="FW906" s="140"/>
      <c r="FX906" s="140"/>
      <c r="FY906" s="140"/>
      <c r="FZ906" s="140"/>
      <c r="GA906" s="140"/>
      <c r="GB906" s="140"/>
      <c r="GC906" s="140"/>
      <c r="GD906" s="140"/>
      <c r="GE906" s="140"/>
      <c r="GF906" s="140"/>
      <c r="GG906" s="140"/>
      <c r="GH906" s="140"/>
      <c r="GI906" s="140"/>
      <c r="GJ906" s="140"/>
      <c r="GK906" s="140"/>
      <c r="GL906" s="140"/>
      <c r="GM906" s="140"/>
      <c r="GN906" s="140"/>
      <c r="GO906" s="140"/>
      <c r="GP906" s="140"/>
      <c r="GQ906" s="140"/>
      <c r="GR906" s="140"/>
      <c r="GS906" s="140"/>
      <c r="GT906" s="140"/>
      <c r="GU906" s="140"/>
      <c r="GV906" s="140"/>
      <c r="GW906" s="140"/>
      <c r="GX906" s="140"/>
      <c r="GY906" s="140"/>
      <c r="GZ906" s="140"/>
      <c r="HA906" s="140"/>
      <c r="HB906" s="140"/>
      <c r="HC906" s="140"/>
      <c r="HD906" s="140"/>
      <c r="HE906" s="140"/>
      <c r="HF906" s="140"/>
      <c r="HG906" s="140"/>
      <c r="HH906" s="140"/>
      <c r="HI906" s="140"/>
      <c r="HJ906" s="140"/>
      <c r="HK906" s="140"/>
      <c r="HL906" s="140"/>
      <c r="HM906" s="140"/>
      <c r="HN906" s="140"/>
      <c r="HO906" s="140"/>
      <c r="HP906" s="140"/>
      <c r="HQ906" s="140"/>
      <c r="HR906" s="140"/>
      <c r="HS906" s="140"/>
      <c r="HT906" s="140"/>
      <c r="HU906" s="140"/>
      <c r="HV906" s="140"/>
      <c r="HW906" s="140"/>
      <c r="HX906" s="140"/>
      <c r="HY906" s="140"/>
      <c r="HZ906" s="140"/>
      <c r="IA906" s="140"/>
      <c r="IB906" s="140"/>
      <c r="IC906" s="140"/>
      <c r="ID906" s="140"/>
      <c r="IE906" s="140"/>
      <c r="IF906" s="140"/>
      <c r="IG906" s="140"/>
      <c r="IH906" s="140"/>
      <c r="II906" s="140"/>
      <c r="IJ906" s="140"/>
      <c r="IK906" s="140"/>
      <c r="IL906" s="140"/>
      <c r="IM906" s="140"/>
      <c r="IN906" s="140"/>
      <c r="IO906" s="140"/>
      <c r="IP906" s="140"/>
      <c r="IQ906" s="140"/>
      <c r="IR906" s="140"/>
      <c r="IS906" s="140"/>
      <c r="IT906" s="140"/>
      <c r="IU906" s="140"/>
      <c r="IV906" s="140"/>
      <c r="IW906" s="140"/>
    </row>
    <row r="907" spans="1:257">
      <c r="A907" s="8" t="s">
        <v>12314</v>
      </c>
      <c r="B907" s="8" t="s">
        <v>2775</v>
      </c>
      <c r="C907" s="8" t="s">
        <v>2775</v>
      </c>
      <c r="D907" s="8" t="s">
        <v>2858</v>
      </c>
      <c r="E907" s="10" t="s">
        <v>2859</v>
      </c>
      <c r="F907" s="107" t="s">
        <v>13287</v>
      </c>
      <c r="G907" s="107" t="s">
        <v>2945</v>
      </c>
      <c r="H907" s="107" t="s">
        <v>887</v>
      </c>
      <c r="I907" s="6">
        <v>1</v>
      </c>
      <c r="J907" s="6" t="s">
        <v>12796</v>
      </c>
      <c r="K907" s="134">
        <v>0.67399200000000015</v>
      </c>
      <c r="L907" s="119"/>
      <c r="M907" s="132"/>
      <c r="N907" s="132"/>
      <c r="O907" s="107" t="s">
        <v>13288</v>
      </c>
      <c r="P907" s="107" t="s">
        <v>13289</v>
      </c>
      <c r="Q907" s="107" t="s">
        <v>1212</v>
      </c>
      <c r="R907" s="107" t="s">
        <v>1181</v>
      </c>
      <c r="S907" s="6">
        <v>48</v>
      </c>
      <c r="T907" s="6" t="s">
        <v>12293</v>
      </c>
      <c r="U907" s="119">
        <v>49.089084000000007</v>
      </c>
      <c r="V907" s="119"/>
      <c r="W907" s="124">
        <v>0.25</v>
      </c>
      <c r="X907" s="124">
        <v>0.6</v>
      </c>
      <c r="Y907" s="107" t="s">
        <v>13290</v>
      </c>
      <c r="Z907" s="107" t="s">
        <v>13287</v>
      </c>
      <c r="AA907" s="107" t="s">
        <v>2945</v>
      </c>
      <c r="AB907" s="107" t="s">
        <v>887</v>
      </c>
      <c r="AC907" s="6">
        <v>1</v>
      </c>
      <c r="AD907" s="6" t="s">
        <v>12796</v>
      </c>
      <c r="AE907" s="119">
        <v>0.67399200000000015</v>
      </c>
      <c r="AF907" s="119"/>
      <c r="AG907" s="6"/>
      <c r="AH907" s="6"/>
      <c r="AI907" s="107" t="s">
        <v>13288</v>
      </c>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c r="CN907" s="140"/>
      <c r="CO907" s="140"/>
      <c r="CP907" s="140"/>
      <c r="CQ907" s="140"/>
      <c r="CR907" s="140"/>
      <c r="CS907" s="140"/>
      <c r="CT907" s="140"/>
      <c r="CU907" s="140"/>
      <c r="CV907" s="140"/>
      <c r="CW907" s="140"/>
      <c r="CX907" s="140"/>
      <c r="CY907" s="140"/>
      <c r="CZ907" s="140"/>
      <c r="DA907" s="140"/>
      <c r="DB907" s="140"/>
      <c r="DC907" s="140"/>
      <c r="DD907" s="140"/>
      <c r="DE907" s="140"/>
      <c r="DF907" s="140"/>
      <c r="DG907" s="140"/>
      <c r="DH907" s="140"/>
      <c r="DI907" s="140"/>
      <c r="DJ907" s="140"/>
      <c r="DK907" s="140"/>
      <c r="DL907" s="140"/>
      <c r="DM907" s="140"/>
      <c r="DN907" s="140"/>
      <c r="DO907" s="140"/>
      <c r="DP907" s="140"/>
      <c r="DQ907" s="140"/>
      <c r="DR907" s="140"/>
      <c r="DS907" s="140"/>
      <c r="DT907" s="140"/>
      <c r="DU907" s="140"/>
      <c r="DV907" s="140"/>
      <c r="DW907" s="140"/>
      <c r="DX907" s="140"/>
      <c r="DY907" s="140"/>
      <c r="DZ907" s="140"/>
      <c r="EA907" s="140"/>
      <c r="EB907" s="140"/>
      <c r="EC907" s="140"/>
      <c r="ED907" s="140"/>
      <c r="EE907" s="140"/>
      <c r="EF907" s="140"/>
      <c r="EG907" s="140"/>
      <c r="EH907" s="140"/>
      <c r="EI907" s="140"/>
      <c r="EJ907" s="140"/>
      <c r="EK907" s="140"/>
      <c r="EL907" s="140"/>
      <c r="EM907" s="140"/>
      <c r="EN907" s="140"/>
      <c r="EO907" s="140"/>
      <c r="EP907" s="140"/>
      <c r="EQ907" s="140"/>
      <c r="ER907" s="140"/>
      <c r="ES907" s="140"/>
      <c r="ET907" s="140"/>
      <c r="EU907" s="140"/>
      <c r="EV907" s="140"/>
      <c r="EW907" s="140"/>
      <c r="EX907" s="140"/>
      <c r="EY907" s="140"/>
      <c r="EZ907" s="140"/>
      <c r="FA907" s="140"/>
      <c r="FB907" s="140"/>
      <c r="FC907" s="140"/>
      <c r="FD907" s="140"/>
      <c r="FE907" s="140"/>
      <c r="FF907" s="140"/>
      <c r="FG907" s="140"/>
      <c r="FH907" s="140"/>
      <c r="FI907" s="140"/>
      <c r="FJ907" s="140"/>
      <c r="FK907" s="140"/>
      <c r="FL907" s="140"/>
      <c r="FM907" s="140"/>
      <c r="FN907" s="140"/>
      <c r="FO907" s="140"/>
      <c r="FP907" s="140"/>
      <c r="FQ907" s="140"/>
      <c r="FR907" s="140"/>
      <c r="FS907" s="140"/>
      <c r="FT907" s="140"/>
      <c r="FU907" s="140"/>
      <c r="FV907" s="140"/>
      <c r="FW907" s="140"/>
      <c r="FX907" s="140"/>
      <c r="FY907" s="140"/>
      <c r="FZ907" s="140"/>
      <c r="GA907" s="140"/>
      <c r="GB907" s="140"/>
      <c r="GC907" s="140"/>
      <c r="GD907" s="140"/>
      <c r="GE907" s="140"/>
      <c r="GF907" s="140"/>
      <c r="GG907" s="140"/>
      <c r="GH907" s="140"/>
      <c r="GI907" s="140"/>
      <c r="GJ907" s="140"/>
      <c r="GK907" s="140"/>
      <c r="GL907" s="140"/>
      <c r="GM907" s="140"/>
      <c r="GN907" s="140"/>
      <c r="GO907" s="140"/>
      <c r="GP907" s="140"/>
      <c r="GQ907" s="140"/>
      <c r="GR907" s="140"/>
      <c r="GS907" s="140"/>
      <c r="GT907" s="140"/>
      <c r="GU907" s="140"/>
      <c r="GV907" s="140"/>
      <c r="GW907" s="140"/>
      <c r="GX907" s="140"/>
      <c r="GY907" s="140"/>
      <c r="GZ907" s="140"/>
      <c r="HA907" s="140"/>
      <c r="HB907" s="140"/>
      <c r="HC907" s="140"/>
      <c r="HD907" s="140"/>
      <c r="HE907" s="140"/>
      <c r="HF907" s="140"/>
      <c r="HG907" s="140"/>
      <c r="HH907" s="140"/>
      <c r="HI907" s="140"/>
      <c r="HJ907" s="140"/>
      <c r="HK907" s="140"/>
      <c r="HL907" s="140"/>
      <c r="HM907" s="140"/>
      <c r="HN907" s="140"/>
      <c r="HO907" s="140"/>
      <c r="HP907" s="140"/>
      <c r="HQ907" s="140"/>
      <c r="HR907" s="140"/>
      <c r="HS907" s="140"/>
      <c r="HT907" s="140"/>
      <c r="HU907" s="140"/>
      <c r="HV907" s="140"/>
      <c r="HW907" s="140"/>
      <c r="HX907" s="140"/>
      <c r="HY907" s="140"/>
      <c r="HZ907" s="140"/>
      <c r="IA907" s="140"/>
      <c r="IB907" s="140"/>
      <c r="IC907" s="140"/>
      <c r="ID907" s="140"/>
      <c r="IE907" s="140"/>
      <c r="IF907" s="140"/>
      <c r="IG907" s="140"/>
      <c r="IH907" s="140"/>
      <c r="II907" s="140"/>
      <c r="IJ907" s="140"/>
      <c r="IK907" s="140"/>
      <c r="IL907" s="140"/>
      <c r="IM907" s="140"/>
      <c r="IN907" s="140"/>
      <c r="IO907" s="140"/>
      <c r="IP907" s="140"/>
      <c r="IQ907" s="140"/>
      <c r="IR907" s="140"/>
      <c r="IS907" s="140"/>
      <c r="IT907" s="140"/>
      <c r="IU907" s="140"/>
      <c r="IV907" s="140"/>
      <c r="IW907" s="140"/>
    </row>
    <row r="908" spans="1:257">
      <c r="A908" s="8" t="s">
        <v>5996</v>
      </c>
      <c r="B908" s="8" t="s">
        <v>1188</v>
      </c>
      <c r="C908" s="8" t="s">
        <v>1625</v>
      </c>
      <c r="D908" s="8" t="s">
        <v>1820</v>
      </c>
      <c r="E908" s="10" t="s">
        <v>1821</v>
      </c>
      <c r="F908" s="7" t="s">
        <v>7032</v>
      </c>
      <c r="G908" s="23" t="s">
        <v>5996</v>
      </c>
      <c r="H908" s="23" t="s">
        <v>887</v>
      </c>
      <c r="I908" s="15">
        <v>1</v>
      </c>
      <c r="J908" s="15">
        <v>20</v>
      </c>
      <c r="K908" s="141">
        <v>6.8747030819999999</v>
      </c>
      <c r="L908" s="15" t="s">
        <v>27</v>
      </c>
      <c r="M908" s="16">
        <v>1</v>
      </c>
      <c r="N908" s="16">
        <v>1</v>
      </c>
      <c r="O908" s="45" t="s">
        <v>7033</v>
      </c>
      <c r="P908" s="7"/>
      <c r="Q908" s="23"/>
      <c r="R908" s="23"/>
      <c r="S908" s="15"/>
      <c r="T908" s="15"/>
      <c r="U908" s="17">
        <v>0</v>
      </c>
      <c r="V908" s="15"/>
      <c r="W908" s="16"/>
      <c r="X908" s="16"/>
      <c r="Y908" s="23"/>
      <c r="Z908" s="7"/>
      <c r="AA908" s="23"/>
      <c r="AB908" s="23"/>
      <c r="AC908" s="15"/>
      <c r="AD908" s="15"/>
      <c r="AE908" s="17">
        <v>0</v>
      </c>
      <c r="AF908" s="15"/>
      <c r="AG908" s="16"/>
      <c r="AH908" s="16"/>
      <c r="AI908" s="23"/>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c r="CN908" s="140"/>
      <c r="CO908" s="140"/>
      <c r="CP908" s="140"/>
      <c r="CQ908" s="140"/>
      <c r="CR908" s="140"/>
      <c r="CS908" s="140"/>
      <c r="CT908" s="140"/>
      <c r="CU908" s="140"/>
      <c r="CV908" s="140"/>
      <c r="CW908" s="140"/>
      <c r="CX908" s="140"/>
      <c r="CY908" s="140"/>
      <c r="CZ908" s="140"/>
      <c r="DA908" s="140"/>
      <c r="DB908" s="140"/>
      <c r="DC908" s="140"/>
      <c r="DD908" s="140"/>
      <c r="DE908" s="140"/>
      <c r="DF908" s="140"/>
      <c r="DG908" s="140"/>
      <c r="DH908" s="140"/>
      <c r="DI908" s="140"/>
      <c r="DJ908" s="140"/>
      <c r="DK908" s="140"/>
      <c r="DL908" s="140"/>
      <c r="DM908" s="140"/>
      <c r="DN908" s="140"/>
      <c r="DO908" s="140"/>
      <c r="DP908" s="140"/>
      <c r="DQ908" s="140"/>
      <c r="DR908" s="140"/>
      <c r="DS908" s="140"/>
      <c r="DT908" s="140"/>
      <c r="DU908" s="140"/>
      <c r="DV908" s="140"/>
      <c r="DW908" s="140"/>
      <c r="DX908" s="140"/>
      <c r="DY908" s="140"/>
      <c r="DZ908" s="140"/>
      <c r="EA908" s="140"/>
      <c r="EB908" s="140"/>
      <c r="EC908" s="140"/>
      <c r="ED908" s="140"/>
      <c r="EE908" s="140"/>
      <c r="EF908" s="140"/>
      <c r="EG908" s="140"/>
      <c r="EH908" s="140"/>
      <c r="EI908" s="140"/>
      <c r="EJ908" s="140"/>
      <c r="EK908" s="140"/>
      <c r="EL908" s="140"/>
      <c r="EM908" s="140"/>
      <c r="EN908" s="140"/>
      <c r="EO908" s="140"/>
      <c r="EP908" s="140"/>
      <c r="EQ908" s="140"/>
      <c r="ER908" s="140"/>
      <c r="ES908" s="140"/>
      <c r="ET908" s="140"/>
      <c r="EU908" s="140"/>
      <c r="EV908" s="140"/>
      <c r="EW908" s="140"/>
      <c r="EX908" s="140"/>
      <c r="EY908" s="140"/>
      <c r="EZ908" s="140"/>
      <c r="FA908" s="140"/>
      <c r="FB908" s="140"/>
      <c r="FC908" s="140"/>
      <c r="FD908" s="140"/>
      <c r="FE908" s="140"/>
      <c r="FF908" s="140"/>
      <c r="FG908" s="140"/>
      <c r="FH908" s="140"/>
      <c r="FI908" s="140"/>
      <c r="FJ908" s="140"/>
      <c r="FK908" s="140"/>
      <c r="FL908" s="140"/>
      <c r="FM908" s="140"/>
      <c r="FN908" s="140"/>
      <c r="FO908" s="140"/>
      <c r="FP908" s="140"/>
      <c r="FQ908" s="140"/>
      <c r="FR908" s="140"/>
      <c r="FS908" s="140"/>
      <c r="FT908" s="140"/>
      <c r="FU908" s="140"/>
      <c r="FV908" s="140"/>
      <c r="FW908" s="140"/>
      <c r="FX908" s="140"/>
      <c r="FY908" s="140"/>
      <c r="FZ908" s="140"/>
      <c r="GA908" s="140"/>
      <c r="GB908" s="140"/>
      <c r="GC908" s="140"/>
      <c r="GD908" s="140"/>
      <c r="GE908" s="140"/>
      <c r="GF908" s="140"/>
      <c r="GG908" s="140"/>
      <c r="GH908" s="140"/>
      <c r="GI908" s="140"/>
      <c r="GJ908" s="140"/>
      <c r="GK908" s="140"/>
      <c r="GL908" s="140"/>
      <c r="GM908" s="140"/>
      <c r="GN908" s="140"/>
      <c r="GO908" s="140"/>
      <c r="GP908" s="140"/>
      <c r="GQ908" s="140"/>
      <c r="GR908" s="140"/>
      <c r="GS908" s="140"/>
      <c r="GT908" s="140"/>
      <c r="GU908" s="140"/>
      <c r="GV908" s="140"/>
      <c r="GW908" s="140"/>
      <c r="GX908" s="140"/>
      <c r="GY908" s="140"/>
      <c r="GZ908" s="140"/>
      <c r="HA908" s="140"/>
      <c r="HB908" s="140"/>
      <c r="HC908" s="140"/>
      <c r="HD908" s="140"/>
      <c r="HE908" s="140"/>
      <c r="HF908" s="140"/>
      <c r="HG908" s="140"/>
      <c r="HH908" s="140"/>
      <c r="HI908" s="140"/>
      <c r="HJ908" s="140"/>
      <c r="HK908" s="140"/>
      <c r="HL908" s="140"/>
      <c r="HM908" s="140"/>
      <c r="HN908" s="140"/>
      <c r="HO908" s="140"/>
      <c r="HP908" s="140"/>
      <c r="HQ908" s="140"/>
      <c r="HR908" s="140"/>
      <c r="HS908" s="140"/>
      <c r="HT908" s="140"/>
      <c r="HU908" s="140"/>
      <c r="HV908" s="140"/>
      <c r="HW908" s="140"/>
      <c r="HX908" s="140"/>
      <c r="HY908" s="140"/>
      <c r="HZ908" s="140"/>
      <c r="IA908" s="140"/>
      <c r="IB908" s="140"/>
      <c r="IC908" s="140"/>
      <c r="ID908" s="140"/>
      <c r="IE908" s="140"/>
      <c r="IF908" s="140"/>
      <c r="IG908" s="140"/>
      <c r="IH908" s="140"/>
      <c r="II908" s="140"/>
      <c r="IJ908" s="140"/>
      <c r="IK908" s="140"/>
      <c r="IL908" s="140"/>
      <c r="IM908" s="140"/>
      <c r="IN908" s="140"/>
      <c r="IO908" s="140"/>
      <c r="IP908" s="140"/>
      <c r="IQ908" s="140"/>
      <c r="IR908" s="140"/>
      <c r="IS908" s="140"/>
      <c r="IT908" s="140"/>
      <c r="IU908" s="140"/>
      <c r="IV908" s="140"/>
      <c r="IW908" s="140"/>
    </row>
    <row r="909" spans="1:257">
      <c r="A909" s="8" t="s">
        <v>19</v>
      </c>
      <c r="B909" s="8" t="s">
        <v>1188</v>
      </c>
      <c r="C909" s="8" t="s">
        <v>1625</v>
      </c>
      <c r="D909" s="8" t="s">
        <v>1820</v>
      </c>
      <c r="E909" s="10" t="s">
        <v>1821</v>
      </c>
      <c r="F909" s="7"/>
      <c r="G909" s="23"/>
      <c r="H909" s="23"/>
      <c r="I909" s="15"/>
      <c r="J909" s="15"/>
      <c r="K909" s="141">
        <v>0</v>
      </c>
      <c r="L909" s="15"/>
      <c r="M909" s="16"/>
      <c r="N909" s="16"/>
      <c r="O909" s="46"/>
      <c r="P909" s="30" t="s">
        <v>1822</v>
      </c>
      <c r="Q909" s="23" t="s">
        <v>1212</v>
      </c>
      <c r="R909" s="23" t="s">
        <v>26</v>
      </c>
      <c r="S909" s="15">
        <v>1</v>
      </c>
      <c r="T909" s="15"/>
      <c r="U909" s="37">
        <v>6.9578544002745542</v>
      </c>
      <c r="V909" s="15" t="s">
        <v>27</v>
      </c>
      <c r="W909" s="16">
        <v>0</v>
      </c>
      <c r="X909" s="16">
        <v>0</v>
      </c>
      <c r="Y909" s="23" t="s">
        <v>1823</v>
      </c>
      <c r="Z909" s="7"/>
      <c r="AA909" s="23"/>
      <c r="AB909" s="23"/>
      <c r="AC909" s="15"/>
      <c r="AD909" s="15"/>
      <c r="AE909" s="17">
        <v>0</v>
      </c>
      <c r="AF909" s="15"/>
      <c r="AG909" s="15"/>
      <c r="AH909" s="15"/>
      <c r="AI909" s="23"/>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c r="CN909" s="140"/>
      <c r="CO909" s="140"/>
      <c r="CP909" s="140"/>
      <c r="CQ909" s="140"/>
      <c r="CR909" s="140"/>
      <c r="CS909" s="140"/>
      <c r="CT909" s="140"/>
      <c r="CU909" s="140"/>
      <c r="CV909" s="140"/>
      <c r="CW909" s="140"/>
      <c r="CX909" s="140"/>
      <c r="CY909" s="140"/>
      <c r="CZ909" s="140"/>
      <c r="DA909" s="140"/>
      <c r="DB909" s="140"/>
      <c r="DC909" s="140"/>
      <c r="DD909" s="140"/>
      <c r="DE909" s="140"/>
      <c r="DF909" s="140"/>
      <c r="DG909" s="140"/>
      <c r="DH909" s="140"/>
      <c r="DI909" s="140"/>
      <c r="DJ909" s="140"/>
      <c r="DK909" s="140"/>
      <c r="DL909" s="140"/>
      <c r="DM909" s="140"/>
      <c r="DN909" s="140"/>
      <c r="DO909" s="140"/>
      <c r="DP909" s="140"/>
      <c r="DQ909" s="140"/>
      <c r="DR909" s="140"/>
      <c r="DS909" s="140"/>
      <c r="DT909" s="140"/>
      <c r="DU909" s="140"/>
      <c r="DV909" s="140"/>
      <c r="DW909" s="140"/>
      <c r="DX909" s="140"/>
      <c r="DY909" s="140"/>
      <c r="DZ909" s="140"/>
      <c r="EA909" s="140"/>
      <c r="EB909" s="140"/>
      <c r="EC909" s="140"/>
      <c r="ED909" s="140"/>
      <c r="EE909" s="140"/>
      <c r="EF909" s="140"/>
      <c r="EG909" s="140"/>
      <c r="EH909" s="140"/>
      <c r="EI909" s="140"/>
      <c r="EJ909" s="140"/>
      <c r="EK909" s="140"/>
      <c r="EL909" s="140"/>
      <c r="EM909" s="140"/>
      <c r="EN909" s="140"/>
      <c r="EO909" s="140"/>
      <c r="EP909" s="140"/>
      <c r="EQ909" s="140"/>
      <c r="ER909" s="140"/>
      <c r="ES909" s="140"/>
      <c r="ET909" s="140"/>
      <c r="EU909" s="140"/>
      <c r="EV909" s="140"/>
      <c r="EW909" s="140"/>
      <c r="EX909" s="140"/>
      <c r="EY909" s="140"/>
      <c r="EZ909" s="140"/>
      <c r="FA909" s="140"/>
      <c r="FB909" s="140"/>
      <c r="FC909" s="140"/>
      <c r="FD909" s="140"/>
      <c r="FE909" s="140"/>
      <c r="FF909" s="140"/>
      <c r="FG909" s="140"/>
      <c r="FH909" s="140"/>
      <c r="FI909" s="140"/>
      <c r="FJ909" s="140"/>
      <c r="FK909" s="140"/>
      <c r="FL909" s="140"/>
      <c r="FM909" s="140"/>
      <c r="FN909" s="140"/>
      <c r="FO909" s="140"/>
      <c r="FP909" s="140"/>
      <c r="FQ909" s="140"/>
      <c r="FR909" s="140"/>
      <c r="FS909" s="140"/>
      <c r="FT909" s="140"/>
      <c r="FU909" s="140"/>
      <c r="FV909" s="140"/>
      <c r="FW909" s="140"/>
      <c r="FX909" s="140"/>
      <c r="FY909" s="140"/>
      <c r="FZ909" s="140"/>
      <c r="GA909" s="140"/>
      <c r="GB909" s="140"/>
      <c r="GC909" s="140"/>
      <c r="GD909" s="140"/>
      <c r="GE909" s="140"/>
      <c r="GF909" s="140"/>
      <c r="GG909" s="140"/>
      <c r="GH909" s="140"/>
      <c r="GI909" s="140"/>
      <c r="GJ909" s="140"/>
      <c r="GK909" s="140"/>
      <c r="GL909" s="140"/>
      <c r="GM909" s="140"/>
      <c r="GN909" s="140"/>
      <c r="GO909" s="140"/>
      <c r="GP909" s="140"/>
      <c r="GQ909" s="140"/>
      <c r="GR909" s="140"/>
      <c r="GS909" s="140"/>
      <c r="GT909" s="140"/>
      <c r="GU909" s="140"/>
      <c r="GV909" s="140"/>
      <c r="GW909" s="140"/>
      <c r="GX909" s="140"/>
      <c r="GY909" s="140"/>
      <c r="GZ909" s="140"/>
      <c r="HA909" s="140"/>
      <c r="HB909" s="140"/>
      <c r="HC909" s="140"/>
      <c r="HD909" s="140"/>
      <c r="HE909" s="140"/>
      <c r="HF909" s="140"/>
      <c r="HG909" s="140"/>
      <c r="HH909" s="140"/>
      <c r="HI909" s="140"/>
      <c r="HJ909" s="140"/>
      <c r="HK909" s="140"/>
      <c r="HL909" s="140"/>
      <c r="HM909" s="140"/>
      <c r="HN909" s="140"/>
      <c r="HO909" s="140"/>
      <c r="HP909" s="140"/>
      <c r="HQ909" s="140"/>
      <c r="HR909" s="140"/>
      <c r="HS909" s="140"/>
      <c r="HT909" s="140"/>
      <c r="HU909" s="140"/>
      <c r="HV909" s="140"/>
      <c r="HW909" s="140"/>
      <c r="HX909" s="140"/>
      <c r="HY909" s="140"/>
      <c r="HZ909" s="140"/>
      <c r="IA909" s="140"/>
      <c r="IB909" s="140"/>
      <c r="IC909" s="140"/>
      <c r="ID909" s="140"/>
      <c r="IE909" s="140"/>
      <c r="IF909" s="140"/>
      <c r="IG909" s="140"/>
      <c r="IH909" s="140"/>
      <c r="II909" s="140"/>
      <c r="IJ909" s="140"/>
      <c r="IK909" s="140"/>
      <c r="IL909" s="140"/>
      <c r="IM909" s="140"/>
      <c r="IN909" s="140"/>
      <c r="IO909" s="140"/>
      <c r="IP909" s="140"/>
      <c r="IQ909" s="140"/>
      <c r="IR909" s="140"/>
      <c r="IS909" s="140"/>
      <c r="IT909" s="140"/>
      <c r="IU909" s="140"/>
      <c r="IV909" s="140"/>
      <c r="IW909" s="140"/>
    </row>
    <row r="910" spans="1:257">
      <c r="A910" s="8" t="s">
        <v>13906</v>
      </c>
      <c r="B910" s="105" t="s">
        <v>1188</v>
      </c>
      <c r="C910" s="105" t="s">
        <v>1625</v>
      </c>
      <c r="D910" s="105" t="s">
        <v>1820</v>
      </c>
      <c r="E910" s="106" t="s">
        <v>1821</v>
      </c>
      <c r="F910" s="108" t="s">
        <v>14259</v>
      </c>
      <c r="G910" s="107" t="s">
        <v>1212</v>
      </c>
      <c r="H910" s="107" t="s">
        <v>887</v>
      </c>
      <c r="I910" s="6">
        <v>1</v>
      </c>
      <c r="J910" s="107"/>
      <c r="K910" s="134">
        <v>11.695031762790697</v>
      </c>
      <c r="L910" s="6" t="s">
        <v>27</v>
      </c>
      <c r="M910" s="123">
        <v>0.5</v>
      </c>
      <c r="N910" s="123">
        <v>1</v>
      </c>
      <c r="O910" s="107" t="s">
        <v>14260</v>
      </c>
      <c r="P910" s="108" t="s">
        <v>14259</v>
      </c>
      <c r="Q910" s="107" t="s">
        <v>1212</v>
      </c>
      <c r="R910" s="107" t="s">
        <v>887</v>
      </c>
      <c r="S910" s="6">
        <v>1</v>
      </c>
      <c r="T910" s="6"/>
      <c r="U910" s="119">
        <v>11.695031762790697</v>
      </c>
      <c r="V910" s="6" t="s">
        <v>27</v>
      </c>
      <c r="W910" s="123">
        <v>0.5</v>
      </c>
      <c r="X910" s="123">
        <v>1</v>
      </c>
      <c r="Y910" s="107" t="s">
        <v>14260</v>
      </c>
      <c r="Z910" s="108"/>
      <c r="AA910" s="107"/>
      <c r="AB910" s="107"/>
      <c r="AC910" s="6"/>
      <c r="AD910" s="6"/>
      <c r="AE910" s="119">
        <v>0</v>
      </c>
      <c r="AF910" s="6"/>
      <c r="AG910" s="123"/>
      <c r="AH910" s="123"/>
      <c r="AI910" s="107"/>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c r="CN910" s="140"/>
      <c r="CO910" s="140"/>
      <c r="CP910" s="140"/>
      <c r="CQ910" s="140"/>
      <c r="CR910" s="140"/>
      <c r="CS910" s="140"/>
      <c r="CT910" s="140"/>
      <c r="CU910" s="140"/>
      <c r="CV910" s="140"/>
      <c r="CW910" s="140"/>
      <c r="CX910" s="140"/>
      <c r="CY910" s="140"/>
      <c r="CZ910" s="140"/>
      <c r="DA910" s="140"/>
      <c r="DB910" s="140"/>
      <c r="DC910" s="140"/>
      <c r="DD910" s="140"/>
      <c r="DE910" s="140"/>
      <c r="DF910" s="140"/>
      <c r="DG910" s="140"/>
      <c r="DH910" s="140"/>
      <c r="DI910" s="140"/>
      <c r="DJ910" s="140"/>
      <c r="DK910" s="140"/>
      <c r="DL910" s="140"/>
      <c r="DM910" s="140"/>
      <c r="DN910" s="140"/>
      <c r="DO910" s="140"/>
      <c r="DP910" s="140"/>
      <c r="DQ910" s="140"/>
      <c r="DR910" s="140"/>
      <c r="DS910" s="140"/>
      <c r="DT910" s="140"/>
      <c r="DU910" s="140"/>
      <c r="DV910" s="140"/>
      <c r="DW910" s="140"/>
      <c r="DX910" s="140"/>
      <c r="DY910" s="140"/>
      <c r="DZ910" s="140"/>
      <c r="EA910" s="140"/>
      <c r="EB910" s="140"/>
      <c r="EC910" s="140"/>
      <c r="ED910" s="140"/>
      <c r="EE910" s="140"/>
      <c r="EF910" s="140"/>
      <c r="EG910" s="140"/>
      <c r="EH910" s="140"/>
      <c r="EI910" s="140"/>
      <c r="EJ910" s="140"/>
      <c r="EK910" s="140"/>
      <c r="EL910" s="140"/>
      <c r="EM910" s="140"/>
      <c r="EN910" s="140"/>
      <c r="EO910" s="140"/>
      <c r="EP910" s="140"/>
      <c r="EQ910" s="140"/>
      <c r="ER910" s="140"/>
      <c r="ES910" s="140"/>
      <c r="ET910" s="140"/>
      <c r="EU910" s="140"/>
      <c r="EV910" s="140"/>
      <c r="EW910" s="140"/>
      <c r="EX910" s="140"/>
      <c r="EY910" s="140"/>
      <c r="EZ910" s="140"/>
      <c r="FA910" s="140"/>
      <c r="FB910" s="140"/>
      <c r="FC910" s="140"/>
      <c r="FD910" s="140"/>
      <c r="FE910" s="140"/>
      <c r="FF910" s="140"/>
      <c r="FG910" s="140"/>
      <c r="FH910" s="140"/>
      <c r="FI910" s="140"/>
      <c r="FJ910" s="140"/>
      <c r="FK910" s="140"/>
      <c r="FL910" s="140"/>
      <c r="FM910" s="140"/>
      <c r="FN910" s="140"/>
      <c r="FO910" s="140"/>
      <c r="FP910" s="140"/>
      <c r="FQ910" s="140"/>
      <c r="FR910" s="140"/>
      <c r="FS910" s="140"/>
      <c r="FT910" s="140"/>
      <c r="FU910" s="140"/>
      <c r="FV910" s="140"/>
      <c r="FW910" s="140"/>
      <c r="FX910" s="140"/>
      <c r="FY910" s="140"/>
      <c r="FZ910" s="140"/>
      <c r="GA910" s="140"/>
      <c r="GB910" s="140"/>
      <c r="GC910" s="140"/>
      <c r="GD910" s="140"/>
      <c r="GE910" s="140"/>
      <c r="GF910" s="140"/>
      <c r="GG910" s="140"/>
      <c r="GH910" s="140"/>
      <c r="GI910" s="140"/>
      <c r="GJ910" s="140"/>
      <c r="GK910" s="140"/>
      <c r="GL910" s="140"/>
      <c r="GM910" s="140"/>
      <c r="GN910" s="140"/>
      <c r="GO910" s="140"/>
      <c r="GP910" s="140"/>
      <c r="GQ910" s="140"/>
      <c r="GR910" s="140"/>
      <c r="GS910" s="140"/>
      <c r="GT910" s="140"/>
      <c r="GU910" s="140"/>
      <c r="GV910" s="140"/>
      <c r="GW910" s="140"/>
      <c r="GX910" s="140"/>
      <c r="GY910" s="140"/>
      <c r="GZ910" s="140"/>
      <c r="HA910" s="140"/>
      <c r="HB910" s="140"/>
      <c r="HC910" s="140"/>
      <c r="HD910" s="140"/>
      <c r="HE910" s="140"/>
      <c r="HF910" s="140"/>
      <c r="HG910" s="140"/>
      <c r="HH910" s="140"/>
      <c r="HI910" s="140"/>
      <c r="HJ910" s="140"/>
      <c r="HK910" s="140"/>
      <c r="HL910" s="140"/>
      <c r="HM910" s="140"/>
      <c r="HN910" s="140"/>
      <c r="HO910" s="140"/>
      <c r="HP910" s="140"/>
      <c r="HQ910" s="140"/>
      <c r="HR910" s="140"/>
      <c r="HS910" s="140"/>
      <c r="HT910" s="140"/>
      <c r="HU910" s="140"/>
      <c r="HV910" s="140"/>
      <c r="HW910" s="140"/>
      <c r="HX910" s="140"/>
      <c r="HY910" s="140"/>
      <c r="HZ910" s="140"/>
      <c r="IA910" s="140"/>
      <c r="IB910" s="140"/>
      <c r="IC910" s="140"/>
      <c r="ID910" s="140"/>
      <c r="IE910" s="140"/>
      <c r="IF910" s="140"/>
      <c r="IG910" s="140"/>
      <c r="IH910" s="140"/>
      <c r="II910" s="140"/>
      <c r="IJ910" s="140"/>
      <c r="IK910" s="140"/>
      <c r="IL910" s="140"/>
      <c r="IM910" s="140"/>
      <c r="IN910" s="140"/>
      <c r="IO910" s="140"/>
      <c r="IP910" s="140"/>
      <c r="IQ910" s="140"/>
      <c r="IR910" s="140"/>
      <c r="IS910" s="140"/>
      <c r="IT910" s="140"/>
      <c r="IU910" s="140"/>
      <c r="IV910" s="140"/>
      <c r="IW910" s="140"/>
    </row>
    <row r="911" spans="1:257">
      <c r="A911" s="8" t="s">
        <v>3129</v>
      </c>
      <c r="B911" s="8" t="s">
        <v>1188</v>
      </c>
      <c r="C911" s="8" t="s">
        <v>1625</v>
      </c>
      <c r="D911" s="8" t="s">
        <v>1820</v>
      </c>
      <c r="E911" s="10" t="s">
        <v>1821</v>
      </c>
      <c r="F911" s="7" t="s">
        <v>3598</v>
      </c>
      <c r="G911" s="23" t="s">
        <v>3599</v>
      </c>
      <c r="H911" s="42" t="s">
        <v>887</v>
      </c>
      <c r="I911" s="15">
        <v>1</v>
      </c>
      <c r="J911" s="15" t="s">
        <v>931</v>
      </c>
      <c r="K911" s="141">
        <v>20.37294</v>
      </c>
      <c r="L911" s="15" t="s">
        <v>27</v>
      </c>
      <c r="M911" s="16">
        <v>0</v>
      </c>
      <c r="N911" s="16">
        <v>0</v>
      </c>
      <c r="O911" s="45" t="s">
        <v>3600</v>
      </c>
      <c r="P911" s="7"/>
      <c r="Q911" s="23"/>
      <c r="R911" s="23"/>
      <c r="S911" s="15"/>
      <c r="T911" s="15"/>
      <c r="U911" s="17">
        <v>0</v>
      </c>
      <c r="V911" s="15"/>
      <c r="W911" s="16"/>
      <c r="X911" s="16"/>
      <c r="Y911" s="23"/>
      <c r="Z911" s="7"/>
      <c r="AA911" s="23"/>
      <c r="AB911" s="23"/>
      <c r="AC911" s="15"/>
      <c r="AD911" s="15"/>
      <c r="AE911" s="17">
        <v>0</v>
      </c>
      <c r="AF911" s="15"/>
      <c r="AG911" s="15"/>
      <c r="AH911" s="15"/>
      <c r="AI911" s="23"/>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c r="CN911" s="140"/>
      <c r="CO911" s="140"/>
      <c r="CP911" s="140"/>
      <c r="CQ911" s="140"/>
      <c r="CR911" s="140"/>
      <c r="CS911" s="140"/>
      <c r="CT911" s="140"/>
      <c r="CU911" s="140"/>
      <c r="CV911" s="140"/>
      <c r="CW911" s="140"/>
      <c r="CX911" s="140"/>
      <c r="CY911" s="140"/>
      <c r="CZ911" s="140"/>
      <c r="DA911" s="140"/>
      <c r="DB911" s="140"/>
      <c r="DC911" s="140"/>
      <c r="DD911" s="140"/>
      <c r="DE911" s="140"/>
      <c r="DF911" s="140"/>
      <c r="DG911" s="140"/>
      <c r="DH911" s="140"/>
      <c r="DI911" s="140"/>
      <c r="DJ911" s="140"/>
      <c r="DK911" s="140"/>
      <c r="DL911" s="140"/>
      <c r="DM911" s="140"/>
      <c r="DN911" s="140"/>
      <c r="DO911" s="140"/>
      <c r="DP911" s="140"/>
      <c r="DQ911" s="140"/>
      <c r="DR911" s="140"/>
      <c r="DS911" s="140"/>
      <c r="DT911" s="140"/>
      <c r="DU911" s="140"/>
      <c r="DV911" s="140"/>
      <c r="DW911" s="140"/>
      <c r="DX911" s="140"/>
      <c r="DY911" s="140"/>
      <c r="DZ911" s="140"/>
      <c r="EA911" s="140"/>
      <c r="EB911" s="140"/>
      <c r="EC911" s="140"/>
      <c r="ED911" s="140"/>
      <c r="EE911" s="140"/>
      <c r="EF911" s="140"/>
      <c r="EG911" s="140"/>
      <c r="EH911" s="140"/>
      <c r="EI911" s="140"/>
      <c r="EJ911" s="140"/>
      <c r="EK911" s="140"/>
      <c r="EL911" s="140"/>
      <c r="EM911" s="140"/>
      <c r="EN911" s="140"/>
      <c r="EO911" s="140"/>
      <c r="EP911" s="140"/>
      <c r="EQ911" s="140"/>
      <c r="ER911" s="140"/>
      <c r="ES911" s="140"/>
      <c r="ET911" s="140"/>
      <c r="EU911" s="140"/>
      <c r="EV911" s="140"/>
      <c r="EW911" s="140"/>
      <c r="EX911" s="140"/>
      <c r="EY911" s="140"/>
      <c r="EZ911" s="140"/>
      <c r="FA911" s="140"/>
      <c r="FB911" s="140"/>
      <c r="FC911" s="140"/>
      <c r="FD911" s="140"/>
      <c r="FE911" s="140"/>
      <c r="FF911" s="140"/>
      <c r="FG911" s="140"/>
      <c r="FH911" s="140"/>
      <c r="FI911" s="140"/>
      <c r="FJ911" s="140"/>
      <c r="FK911" s="140"/>
      <c r="FL911" s="140"/>
      <c r="FM911" s="140"/>
      <c r="FN911" s="140"/>
      <c r="FO911" s="140"/>
      <c r="FP911" s="140"/>
      <c r="FQ911" s="140"/>
      <c r="FR911" s="140"/>
      <c r="FS911" s="140"/>
      <c r="FT911" s="140"/>
      <c r="FU911" s="140"/>
      <c r="FV911" s="140"/>
      <c r="FW911" s="140"/>
      <c r="FX911" s="140"/>
      <c r="FY911" s="140"/>
      <c r="FZ911" s="140"/>
      <c r="GA911" s="140"/>
      <c r="GB911" s="140"/>
      <c r="GC911" s="140"/>
      <c r="GD911" s="140"/>
      <c r="GE911" s="140"/>
      <c r="GF911" s="140"/>
      <c r="GG911" s="140"/>
      <c r="GH911" s="140"/>
      <c r="GI911" s="140"/>
      <c r="GJ911" s="140"/>
      <c r="GK911" s="140"/>
      <c r="GL911" s="140"/>
      <c r="GM911" s="140"/>
      <c r="GN911" s="140"/>
      <c r="GO911" s="140"/>
      <c r="GP911" s="140"/>
      <c r="GQ911" s="140"/>
      <c r="GR911" s="140"/>
      <c r="GS911" s="140"/>
      <c r="GT911" s="140"/>
      <c r="GU911" s="140"/>
      <c r="GV911" s="140"/>
      <c r="GW911" s="140"/>
      <c r="GX911" s="140"/>
      <c r="GY911" s="140"/>
      <c r="GZ911" s="140"/>
      <c r="HA911" s="140"/>
      <c r="HB911" s="140"/>
      <c r="HC911" s="140"/>
      <c r="HD911" s="140"/>
      <c r="HE911" s="140"/>
      <c r="HF911" s="140"/>
      <c r="HG911" s="140"/>
      <c r="HH911" s="140"/>
      <c r="HI911" s="140"/>
      <c r="HJ911" s="140"/>
      <c r="HK911" s="140"/>
      <c r="HL911" s="140"/>
      <c r="HM911" s="140"/>
      <c r="HN911" s="140"/>
      <c r="HO911" s="140"/>
      <c r="HP911" s="140"/>
      <c r="HQ911" s="140"/>
      <c r="HR911" s="140"/>
      <c r="HS911" s="140"/>
      <c r="HT911" s="140"/>
      <c r="HU911" s="140"/>
      <c r="HV911" s="140"/>
      <c r="HW911" s="140"/>
      <c r="HX911" s="140"/>
      <c r="HY911" s="140"/>
      <c r="HZ911" s="140"/>
      <c r="IA911" s="140"/>
      <c r="IB911" s="140"/>
      <c r="IC911" s="140"/>
      <c r="ID911" s="140"/>
      <c r="IE911" s="140"/>
      <c r="IF911" s="140"/>
      <c r="IG911" s="140"/>
      <c r="IH911" s="140"/>
      <c r="II911" s="140"/>
      <c r="IJ911" s="140"/>
      <c r="IK911" s="140"/>
      <c r="IL911" s="140"/>
      <c r="IM911" s="140"/>
      <c r="IN911" s="140"/>
      <c r="IO911" s="140"/>
      <c r="IP911" s="140"/>
      <c r="IQ911" s="140"/>
      <c r="IR911" s="140"/>
      <c r="IS911" s="140"/>
      <c r="IT911" s="140"/>
      <c r="IU911" s="140"/>
      <c r="IV911" s="140"/>
      <c r="IW911" s="140"/>
    </row>
    <row r="912" spans="1:257">
      <c r="A912" s="8" t="s">
        <v>11883</v>
      </c>
      <c r="B912" s="105" t="s">
        <v>1188</v>
      </c>
      <c r="C912" s="105" t="s">
        <v>1625</v>
      </c>
      <c r="D912" s="105" t="s">
        <v>1820</v>
      </c>
      <c r="E912" s="106" t="s">
        <v>1821</v>
      </c>
      <c r="F912" s="107" t="s">
        <v>10830</v>
      </c>
      <c r="G912" s="107" t="s">
        <v>10316</v>
      </c>
      <c r="H912" s="107" t="s">
        <v>6217</v>
      </c>
      <c r="I912" s="6">
        <v>1</v>
      </c>
      <c r="J912" s="6"/>
      <c r="K912" s="109">
        <v>14.358072000000002</v>
      </c>
      <c r="L912" s="6" t="s">
        <v>27</v>
      </c>
      <c r="M912" s="6" t="s">
        <v>10322</v>
      </c>
      <c r="N912" s="6" t="s">
        <v>10318</v>
      </c>
      <c r="O912" s="107" t="s">
        <v>10831</v>
      </c>
      <c r="P912" s="107" t="s">
        <v>10832</v>
      </c>
      <c r="Q912" s="107" t="s">
        <v>1212</v>
      </c>
      <c r="R912" s="107" t="s">
        <v>6217</v>
      </c>
      <c r="S912" s="6">
        <v>1</v>
      </c>
      <c r="T912" s="6"/>
      <c r="U912" s="109">
        <v>15.144396000000002</v>
      </c>
      <c r="V912" s="6" t="s">
        <v>27</v>
      </c>
      <c r="W912" s="6" t="s">
        <v>10415</v>
      </c>
      <c r="X912" s="6" t="s">
        <v>931</v>
      </c>
      <c r="Y912" s="107" t="s">
        <v>10833</v>
      </c>
      <c r="Z912" s="110" t="s">
        <v>10834</v>
      </c>
      <c r="AA912" s="107" t="s">
        <v>10316</v>
      </c>
      <c r="AB912" s="107" t="s">
        <v>6217</v>
      </c>
      <c r="AC912" s="6">
        <v>1</v>
      </c>
      <c r="AD912" s="6"/>
      <c r="AE912" s="109">
        <v>14.470404000000002</v>
      </c>
      <c r="AF912" s="6" t="s">
        <v>27</v>
      </c>
      <c r="AG912" s="6" t="s">
        <v>931</v>
      </c>
      <c r="AH912" s="6" t="s">
        <v>10318</v>
      </c>
      <c r="AI912" s="107" t="s">
        <v>10835</v>
      </c>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c r="CN912" s="140"/>
      <c r="CO912" s="140"/>
      <c r="CP912" s="140"/>
      <c r="CQ912" s="140"/>
      <c r="CR912" s="140"/>
      <c r="CS912" s="140"/>
      <c r="CT912" s="140"/>
      <c r="CU912" s="140"/>
      <c r="CV912" s="140"/>
      <c r="CW912" s="140"/>
      <c r="CX912" s="140"/>
      <c r="CY912" s="140"/>
      <c r="CZ912" s="140"/>
      <c r="DA912" s="140"/>
      <c r="DB912" s="140"/>
      <c r="DC912" s="140"/>
      <c r="DD912" s="140"/>
      <c r="DE912" s="140"/>
      <c r="DF912" s="140"/>
      <c r="DG912" s="140"/>
      <c r="DH912" s="140"/>
      <c r="DI912" s="140"/>
      <c r="DJ912" s="140"/>
      <c r="DK912" s="140"/>
      <c r="DL912" s="140"/>
      <c r="DM912" s="140"/>
      <c r="DN912" s="140"/>
      <c r="DO912" s="140"/>
      <c r="DP912" s="140"/>
      <c r="DQ912" s="140"/>
      <c r="DR912" s="140"/>
      <c r="DS912" s="140"/>
      <c r="DT912" s="140"/>
      <c r="DU912" s="140"/>
      <c r="DV912" s="140"/>
      <c r="DW912" s="140"/>
      <c r="DX912" s="140"/>
      <c r="DY912" s="140"/>
      <c r="DZ912" s="140"/>
      <c r="EA912" s="140"/>
      <c r="EB912" s="140"/>
      <c r="EC912" s="140"/>
      <c r="ED912" s="140"/>
      <c r="EE912" s="140"/>
      <c r="EF912" s="140"/>
      <c r="EG912" s="140"/>
      <c r="EH912" s="140"/>
      <c r="EI912" s="140"/>
      <c r="EJ912" s="140"/>
      <c r="EK912" s="140"/>
      <c r="EL912" s="140"/>
      <c r="EM912" s="140"/>
      <c r="EN912" s="140"/>
      <c r="EO912" s="140"/>
      <c r="EP912" s="140"/>
      <c r="EQ912" s="140"/>
      <c r="ER912" s="140"/>
      <c r="ES912" s="140"/>
      <c r="ET912" s="140"/>
      <c r="EU912" s="140"/>
      <c r="EV912" s="140"/>
      <c r="EW912" s="140"/>
      <c r="EX912" s="140"/>
      <c r="EY912" s="140"/>
      <c r="EZ912" s="140"/>
      <c r="FA912" s="140"/>
      <c r="FB912" s="140"/>
      <c r="FC912" s="140"/>
      <c r="FD912" s="140"/>
      <c r="FE912" s="140"/>
      <c r="FF912" s="140"/>
      <c r="FG912" s="140"/>
      <c r="FH912" s="140"/>
      <c r="FI912" s="140"/>
      <c r="FJ912" s="140"/>
      <c r="FK912" s="140"/>
      <c r="FL912" s="140"/>
      <c r="FM912" s="140"/>
      <c r="FN912" s="140"/>
      <c r="FO912" s="140"/>
      <c r="FP912" s="140"/>
      <c r="FQ912" s="140"/>
      <c r="FR912" s="140"/>
      <c r="FS912" s="140"/>
      <c r="FT912" s="140"/>
      <c r="FU912" s="140"/>
      <c r="FV912" s="140"/>
      <c r="FW912" s="140"/>
      <c r="FX912" s="140"/>
      <c r="FY912" s="140"/>
      <c r="FZ912" s="140"/>
      <c r="GA912" s="140"/>
      <c r="GB912" s="140"/>
      <c r="GC912" s="140"/>
      <c r="GD912" s="140"/>
      <c r="GE912" s="140"/>
      <c r="GF912" s="140"/>
      <c r="GG912" s="140"/>
      <c r="GH912" s="140"/>
      <c r="GI912" s="140"/>
      <c r="GJ912" s="140"/>
      <c r="GK912" s="140"/>
      <c r="GL912" s="140"/>
      <c r="GM912" s="140"/>
      <c r="GN912" s="140"/>
      <c r="GO912" s="140"/>
      <c r="GP912" s="140"/>
      <c r="GQ912" s="140"/>
      <c r="GR912" s="140"/>
      <c r="GS912" s="140"/>
      <c r="GT912" s="140"/>
      <c r="GU912" s="140"/>
      <c r="GV912" s="140"/>
      <c r="GW912" s="140"/>
      <c r="GX912" s="140"/>
      <c r="GY912" s="140"/>
      <c r="GZ912" s="140"/>
      <c r="HA912" s="140"/>
      <c r="HB912" s="140"/>
      <c r="HC912" s="140"/>
      <c r="HD912" s="140"/>
      <c r="HE912" s="140"/>
      <c r="HF912" s="140"/>
      <c r="HG912" s="140"/>
      <c r="HH912" s="140"/>
      <c r="HI912" s="140"/>
      <c r="HJ912" s="140"/>
      <c r="HK912" s="140"/>
      <c r="HL912" s="140"/>
      <c r="HM912" s="140"/>
      <c r="HN912" s="140"/>
      <c r="HO912" s="140"/>
      <c r="HP912" s="140"/>
      <c r="HQ912" s="140"/>
      <c r="HR912" s="140"/>
      <c r="HS912" s="140"/>
      <c r="HT912" s="140"/>
      <c r="HU912" s="140"/>
      <c r="HV912" s="140"/>
      <c r="HW912" s="140"/>
      <c r="HX912" s="140"/>
      <c r="HY912" s="140"/>
      <c r="HZ912" s="140"/>
      <c r="IA912" s="140"/>
      <c r="IB912" s="140"/>
      <c r="IC912" s="140"/>
      <c r="ID912" s="140"/>
      <c r="IE912" s="140"/>
      <c r="IF912" s="140"/>
      <c r="IG912" s="140"/>
      <c r="IH912" s="140"/>
      <c r="II912" s="140"/>
      <c r="IJ912" s="140"/>
      <c r="IK912" s="140"/>
      <c r="IL912" s="140"/>
      <c r="IM912" s="140"/>
      <c r="IN912" s="140"/>
      <c r="IO912" s="140"/>
      <c r="IP912" s="140"/>
      <c r="IQ912" s="140"/>
      <c r="IR912" s="140"/>
      <c r="IS912" s="140"/>
      <c r="IT912" s="140"/>
      <c r="IU912" s="140"/>
      <c r="IV912" s="140"/>
      <c r="IW912" s="140"/>
    </row>
    <row r="913" spans="1:257">
      <c r="A913" s="8" t="s">
        <v>12314</v>
      </c>
      <c r="B913" s="105" t="s">
        <v>1188</v>
      </c>
      <c r="C913" s="105" t="s">
        <v>1625</v>
      </c>
      <c r="D913" s="105" t="s">
        <v>1820</v>
      </c>
      <c r="E913" s="106" t="s">
        <v>1821</v>
      </c>
      <c r="F913" s="107" t="s">
        <v>12670</v>
      </c>
      <c r="G913" s="107" t="s">
        <v>12289</v>
      </c>
      <c r="H913" s="107" t="s">
        <v>887</v>
      </c>
      <c r="I913" s="6">
        <v>1</v>
      </c>
      <c r="J913" s="6" t="s">
        <v>3564</v>
      </c>
      <c r="K913" s="134">
        <v>10.885992000000002</v>
      </c>
      <c r="L913" s="119"/>
      <c r="M913" s="6"/>
      <c r="N913" s="6"/>
      <c r="O913" s="107" t="s">
        <v>12671</v>
      </c>
      <c r="P913" s="107" t="s">
        <v>12670</v>
      </c>
      <c r="Q913" s="107" t="s">
        <v>12289</v>
      </c>
      <c r="R913" s="107" t="s">
        <v>887</v>
      </c>
      <c r="S913" s="6">
        <v>1</v>
      </c>
      <c r="T913" s="6" t="s">
        <v>3564</v>
      </c>
      <c r="U913" s="119">
        <v>10.885992000000002</v>
      </c>
      <c r="V913" s="119"/>
      <c r="W913" s="124">
        <v>0.25</v>
      </c>
      <c r="X913" s="124">
        <v>0.6</v>
      </c>
      <c r="Y913" s="107" t="s">
        <v>12671</v>
      </c>
      <c r="Z913" s="107" t="s">
        <v>12670</v>
      </c>
      <c r="AA913" s="107" t="s">
        <v>12289</v>
      </c>
      <c r="AB913" s="107" t="s">
        <v>887</v>
      </c>
      <c r="AC913" s="6">
        <v>1</v>
      </c>
      <c r="AD913" s="6" t="s">
        <v>3564</v>
      </c>
      <c r="AE913" s="119">
        <v>10.885992000000002</v>
      </c>
      <c r="AF913" s="119"/>
      <c r="AG913" s="6"/>
      <c r="AH913" s="6"/>
      <c r="AI913" s="107" t="s">
        <v>12671</v>
      </c>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c r="CN913" s="140"/>
      <c r="CO913" s="140"/>
      <c r="CP913" s="140"/>
      <c r="CQ913" s="140"/>
      <c r="CR913" s="140"/>
      <c r="CS913" s="140"/>
      <c r="CT913" s="140"/>
      <c r="CU913" s="140"/>
      <c r="CV913" s="140"/>
      <c r="CW913" s="140"/>
      <c r="CX913" s="140"/>
      <c r="CY913" s="140"/>
      <c r="CZ913" s="140"/>
      <c r="DA913" s="140"/>
      <c r="DB913" s="140"/>
      <c r="DC913" s="140"/>
      <c r="DD913" s="140"/>
      <c r="DE913" s="140"/>
      <c r="DF913" s="140"/>
      <c r="DG913" s="140"/>
      <c r="DH913" s="140"/>
      <c r="DI913" s="140"/>
      <c r="DJ913" s="140"/>
      <c r="DK913" s="140"/>
      <c r="DL913" s="140"/>
      <c r="DM913" s="140"/>
      <c r="DN913" s="140"/>
      <c r="DO913" s="140"/>
      <c r="DP913" s="140"/>
      <c r="DQ913" s="140"/>
      <c r="DR913" s="140"/>
      <c r="DS913" s="140"/>
      <c r="DT913" s="140"/>
      <c r="DU913" s="140"/>
      <c r="DV913" s="140"/>
      <c r="DW913" s="140"/>
      <c r="DX913" s="140"/>
      <c r="DY913" s="140"/>
      <c r="DZ913" s="140"/>
      <c r="EA913" s="140"/>
      <c r="EB913" s="140"/>
      <c r="EC913" s="140"/>
      <c r="ED913" s="140"/>
      <c r="EE913" s="140"/>
      <c r="EF913" s="140"/>
      <c r="EG913" s="140"/>
      <c r="EH913" s="140"/>
      <c r="EI913" s="140"/>
      <c r="EJ913" s="140"/>
      <c r="EK913" s="140"/>
      <c r="EL913" s="140"/>
      <c r="EM913" s="140"/>
      <c r="EN913" s="140"/>
      <c r="EO913" s="140"/>
      <c r="EP913" s="140"/>
      <c r="EQ913" s="140"/>
      <c r="ER913" s="140"/>
      <c r="ES913" s="140"/>
      <c r="ET913" s="140"/>
      <c r="EU913" s="140"/>
      <c r="EV913" s="140"/>
      <c r="EW913" s="140"/>
      <c r="EX913" s="140"/>
      <c r="EY913" s="140"/>
      <c r="EZ913" s="140"/>
      <c r="FA913" s="140"/>
      <c r="FB913" s="140"/>
      <c r="FC913" s="140"/>
      <c r="FD913" s="140"/>
      <c r="FE913" s="140"/>
      <c r="FF913" s="140"/>
      <c r="FG913" s="140"/>
      <c r="FH913" s="140"/>
      <c r="FI913" s="140"/>
      <c r="FJ913" s="140"/>
      <c r="FK913" s="140"/>
      <c r="FL913" s="140"/>
      <c r="FM913" s="140"/>
      <c r="FN913" s="140"/>
      <c r="FO913" s="140"/>
      <c r="FP913" s="140"/>
      <c r="FQ913" s="140"/>
      <c r="FR913" s="140"/>
      <c r="FS913" s="140"/>
      <c r="FT913" s="140"/>
      <c r="FU913" s="140"/>
      <c r="FV913" s="140"/>
      <c r="FW913" s="140"/>
      <c r="FX913" s="140"/>
      <c r="FY913" s="140"/>
      <c r="FZ913" s="140"/>
      <c r="GA913" s="140"/>
      <c r="GB913" s="140"/>
      <c r="GC913" s="140"/>
      <c r="GD913" s="140"/>
      <c r="GE913" s="140"/>
      <c r="GF913" s="140"/>
      <c r="GG913" s="140"/>
      <c r="GH913" s="140"/>
      <c r="GI913" s="140"/>
      <c r="GJ913" s="140"/>
      <c r="GK913" s="140"/>
      <c r="GL913" s="140"/>
      <c r="GM913" s="140"/>
      <c r="GN913" s="140"/>
      <c r="GO913" s="140"/>
      <c r="GP913" s="140"/>
      <c r="GQ913" s="140"/>
      <c r="GR913" s="140"/>
      <c r="GS913" s="140"/>
      <c r="GT913" s="140"/>
      <c r="GU913" s="140"/>
      <c r="GV913" s="140"/>
      <c r="GW913" s="140"/>
      <c r="GX913" s="140"/>
      <c r="GY913" s="140"/>
      <c r="GZ913" s="140"/>
      <c r="HA913" s="140"/>
      <c r="HB913" s="140"/>
      <c r="HC913" s="140"/>
      <c r="HD913" s="140"/>
      <c r="HE913" s="140"/>
      <c r="HF913" s="140"/>
      <c r="HG913" s="140"/>
      <c r="HH913" s="140"/>
      <c r="HI913" s="140"/>
      <c r="HJ913" s="140"/>
      <c r="HK913" s="140"/>
      <c r="HL913" s="140"/>
      <c r="HM913" s="140"/>
      <c r="HN913" s="140"/>
      <c r="HO913" s="140"/>
      <c r="HP913" s="140"/>
      <c r="HQ913" s="140"/>
      <c r="HR913" s="140"/>
      <c r="HS913" s="140"/>
      <c r="HT913" s="140"/>
      <c r="HU913" s="140"/>
      <c r="HV913" s="140"/>
      <c r="HW913" s="140"/>
      <c r="HX913" s="140"/>
      <c r="HY913" s="140"/>
      <c r="HZ913" s="140"/>
      <c r="IA913" s="140"/>
      <c r="IB913" s="140"/>
      <c r="IC913" s="140"/>
      <c r="ID913" s="140"/>
      <c r="IE913" s="140"/>
      <c r="IF913" s="140"/>
      <c r="IG913" s="140"/>
      <c r="IH913" s="140"/>
      <c r="II913" s="140"/>
      <c r="IJ913" s="140"/>
      <c r="IK913" s="140"/>
      <c r="IL913" s="140"/>
      <c r="IM913" s="140"/>
      <c r="IN913" s="140"/>
      <c r="IO913" s="140"/>
      <c r="IP913" s="140"/>
      <c r="IQ913" s="140"/>
      <c r="IR913" s="140"/>
      <c r="IS913" s="140"/>
      <c r="IT913" s="140"/>
      <c r="IU913" s="140"/>
      <c r="IV913" s="140"/>
      <c r="IW913" s="140"/>
    </row>
    <row r="914" spans="1:257">
      <c r="A914" s="8" t="s">
        <v>5996</v>
      </c>
      <c r="B914" s="8" t="s">
        <v>1188</v>
      </c>
      <c r="C914" s="8" t="s">
        <v>1625</v>
      </c>
      <c r="D914" s="8" t="s">
        <v>1812</v>
      </c>
      <c r="E914" s="10" t="s">
        <v>1813</v>
      </c>
      <c r="F914" s="7"/>
      <c r="G914" s="23"/>
      <c r="H914" s="23"/>
      <c r="I914" s="15"/>
      <c r="J914" s="15"/>
      <c r="K914" s="141">
        <v>0</v>
      </c>
      <c r="L914" s="15"/>
      <c r="M914" s="16"/>
      <c r="N914" s="16"/>
      <c r="O914" s="45"/>
      <c r="P914" s="7" t="s">
        <v>7028</v>
      </c>
      <c r="Q914" s="23" t="s">
        <v>3594</v>
      </c>
      <c r="R914" s="23" t="s">
        <v>235</v>
      </c>
      <c r="S914" s="15">
        <v>100</v>
      </c>
      <c r="T914" s="15">
        <v>1</v>
      </c>
      <c r="U914" s="17">
        <v>158.86070174519998</v>
      </c>
      <c r="V914" s="15" t="s">
        <v>27</v>
      </c>
      <c r="W914" s="16">
        <v>1</v>
      </c>
      <c r="X914" s="16">
        <v>0.95</v>
      </c>
      <c r="Y914" s="23" t="s">
        <v>7029</v>
      </c>
      <c r="Z914" s="7"/>
      <c r="AA914" s="23"/>
      <c r="AB914" s="23"/>
      <c r="AC914" s="15"/>
      <c r="AD914" s="15"/>
      <c r="AE914" s="17">
        <v>0</v>
      </c>
      <c r="AF914" s="15"/>
      <c r="AG914" s="16"/>
      <c r="AH914" s="16"/>
      <c r="AI914" s="23"/>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c r="CN914" s="140"/>
      <c r="CO914" s="140"/>
      <c r="CP914" s="140"/>
      <c r="CQ914" s="140"/>
      <c r="CR914" s="140"/>
      <c r="CS914" s="140"/>
      <c r="CT914" s="140"/>
      <c r="CU914" s="140"/>
      <c r="CV914" s="140"/>
      <c r="CW914" s="140"/>
      <c r="CX914" s="140"/>
      <c r="CY914" s="140"/>
      <c r="CZ914" s="140"/>
      <c r="DA914" s="140"/>
      <c r="DB914" s="140"/>
      <c r="DC914" s="140"/>
      <c r="DD914" s="140"/>
      <c r="DE914" s="140"/>
      <c r="DF914" s="140"/>
      <c r="DG914" s="140"/>
      <c r="DH914" s="140"/>
      <c r="DI914" s="140"/>
      <c r="DJ914" s="140"/>
      <c r="DK914" s="140"/>
      <c r="DL914" s="140"/>
      <c r="DM914" s="140"/>
      <c r="DN914" s="140"/>
      <c r="DO914" s="140"/>
      <c r="DP914" s="140"/>
      <c r="DQ914" s="140"/>
      <c r="DR914" s="140"/>
      <c r="DS914" s="140"/>
      <c r="DT914" s="140"/>
      <c r="DU914" s="140"/>
      <c r="DV914" s="140"/>
      <c r="DW914" s="140"/>
      <c r="DX914" s="140"/>
      <c r="DY914" s="140"/>
      <c r="DZ914" s="140"/>
      <c r="EA914" s="140"/>
      <c r="EB914" s="140"/>
      <c r="EC914" s="140"/>
      <c r="ED914" s="140"/>
      <c r="EE914" s="140"/>
      <c r="EF914" s="140"/>
      <c r="EG914" s="140"/>
      <c r="EH914" s="140"/>
      <c r="EI914" s="140"/>
      <c r="EJ914" s="140"/>
      <c r="EK914" s="140"/>
      <c r="EL914" s="140"/>
      <c r="EM914" s="140"/>
      <c r="EN914" s="140"/>
      <c r="EO914" s="140"/>
      <c r="EP914" s="140"/>
      <c r="EQ914" s="140"/>
      <c r="ER914" s="140"/>
      <c r="ES914" s="140"/>
      <c r="ET914" s="140"/>
      <c r="EU914" s="140"/>
      <c r="EV914" s="140"/>
      <c r="EW914" s="140"/>
      <c r="EX914" s="140"/>
      <c r="EY914" s="140"/>
      <c r="EZ914" s="140"/>
      <c r="FA914" s="140"/>
      <c r="FB914" s="140"/>
      <c r="FC914" s="140"/>
      <c r="FD914" s="140"/>
      <c r="FE914" s="140"/>
      <c r="FF914" s="140"/>
      <c r="FG914" s="140"/>
      <c r="FH914" s="140"/>
      <c r="FI914" s="140"/>
      <c r="FJ914" s="140"/>
      <c r="FK914" s="140"/>
      <c r="FL914" s="140"/>
      <c r="FM914" s="140"/>
      <c r="FN914" s="140"/>
      <c r="FO914" s="140"/>
      <c r="FP914" s="140"/>
      <c r="FQ914" s="140"/>
      <c r="FR914" s="140"/>
      <c r="FS914" s="140"/>
      <c r="FT914" s="140"/>
      <c r="FU914" s="140"/>
      <c r="FV914" s="140"/>
      <c r="FW914" s="140"/>
      <c r="FX914" s="140"/>
      <c r="FY914" s="140"/>
      <c r="FZ914" s="140"/>
      <c r="GA914" s="140"/>
      <c r="GB914" s="140"/>
      <c r="GC914" s="140"/>
      <c r="GD914" s="140"/>
      <c r="GE914" s="140"/>
      <c r="GF914" s="140"/>
      <c r="GG914" s="140"/>
      <c r="GH914" s="140"/>
      <c r="GI914" s="140"/>
      <c r="GJ914" s="140"/>
      <c r="GK914" s="140"/>
      <c r="GL914" s="140"/>
      <c r="GM914" s="140"/>
      <c r="GN914" s="140"/>
      <c r="GO914" s="140"/>
      <c r="GP914" s="140"/>
      <c r="GQ914" s="140"/>
      <c r="GR914" s="140"/>
      <c r="GS914" s="140"/>
      <c r="GT914" s="140"/>
      <c r="GU914" s="140"/>
      <c r="GV914" s="140"/>
      <c r="GW914" s="140"/>
      <c r="GX914" s="140"/>
      <c r="GY914" s="140"/>
      <c r="GZ914" s="140"/>
      <c r="HA914" s="140"/>
      <c r="HB914" s="140"/>
      <c r="HC914" s="140"/>
      <c r="HD914" s="140"/>
      <c r="HE914" s="140"/>
      <c r="HF914" s="140"/>
      <c r="HG914" s="140"/>
      <c r="HH914" s="140"/>
      <c r="HI914" s="140"/>
      <c r="HJ914" s="140"/>
      <c r="HK914" s="140"/>
      <c r="HL914" s="140"/>
      <c r="HM914" s="140"/>
      <c r="HN914" s="140"/>
      <c r="HO914" s="140"/>
      <c r="HP914" s="140"/>
      <c r="HQ914" s="140"/>
      <c r="HR914" s="140"/>
      <c r="HS914" s="140"/>
      <c r="HT914" s="140"/>
      <c r="HU914" s="140"/>
      <c r="HV914" s="140"/>
      <c r="HW914" s="140"/>
      <c r="HX914" s="140"/>
      <c r="HY914" s="140"/>
      <c r="HZ914" s="140"/>
      <c r="IA914" s="140"/>
      <c r="IB914" s="140"/>
      <c r="IC914" s="140"/>
      <c r="ID914" s="140"/>
      <c r="IE914" s="140"/>
      <c r="IF914" s="140"/>
      <c r="IG914" s="140"/>
      <c r="IH914" s="140"/>
      <c r="II914" s="140"/>
      <c r="IJ914" s="140"/>
      <c r="IK914" s="140"/>
      <c r="IL914" s="140"/>
      <c r="IM914" s="140"/>
      <c r="IN914" s="140"/>
      <c r="IO914" s="140"/>
      <c r="IP914" s="140"/>
      <c r="IQ914" s="140"/>
      <c r="IR914" s="140"/>
      <c r="IS914" s="140"/>
      <c r="IT914" s="140"/>
      <c r="IU914" s="140"/>
      <c r="IV914" s="140"/>
      <c r="IW914" s="140"/>
    </row>
    <row r="915" spans="1:257">
      <c r="A915" s="8" t="s">
        <v>19</v>
      </c>
      <c r="B915" s="8" t="s">
        <v>1188</v>
      </c>
      <c r="C915" s="8" t="s">
        <v>1625</v>
      </c>
      <c r="D915" s="8" t="s">
        <v>1812</v>
      </c>
      <c r="E915" s="10" t="s">
        <v>1813</v>
      </c>
      <c r="F915" s="7"/>
      <c r="G915" s="23"/>
      <c r="H915" s="23"/>
      <c r="I915" s="15"/>
      <c r="J915" s="15"/>
      <c r="K915" s="141">
        <v>0</v>
      </c>
      <c r="L915" s="15"/>
      <c r="M915" s="16"/>
      <c r="N915" s="16"/>
      <c r="O915" s="46"/>
      <c r="P915" s="30" t="s">
        <v>1814</v>
      </c>
      <c r="Q915" s="23" t="s">
        <v>1815</v>
      </c>
      <c r="R915" s="23" t="s">
        <v>26</v>
      </c>
      <c r="S915" s="15">
        <v>1</v>
      </c>
      <c r="T915" s="15"/>
      <c r="U915" s="37">
        <v>51.504304972500023</v>
      </c>
      <c r="V915" s="15" t="s">
        <v>27</v>
      </c>
      <c r="W915" s="16">
        <v>0</v>
      </c>
      <c r="X915" s="16">
        <v>0</v>
      </c>
      <c r="Y915" s="23" t="s">
        <v>1816</v>
      </c>
      <c r="Z915" s="7"/>
      <c r="AA915" s="23"/>
      <c r="AB915" s="23"/>
      <c r="AC915" s="15"/>
      <c r="AD915" s="15"/>
      <c r="AE915" s="17">
        <v>0</v>
      </c>
      <c r="AF915" s="15"/>
      <c r="AG915" s="15"/>
      <c r="AH915" s="15"/>
      <c r="AI915" s="23"/>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c r="CN915" s="140"/>
      <c r="CO915" s="140"/>
      <c r="CP915" s="140"/>
      <c r="CQ915" s="140"/>
      <c r="CR915" s="140"/>
      <c r="CS915" s="140"/>
      <c r="CT915" s="140"/>
      <c r="CU915" s="140"/>
      <c r="CV915" s="140"/>
      <c r="CW915" s="140"/>
      <c r="CX915" s="140"/>
      <c r="CY915" s="140"/>
      <c r="CZ915" s="140"/>
      <c r="DA915" s="140"/>
      <c r="DB915" s="140"/>
      <c r="DC915" s="140"/>
      <c r="DD915" s="140"/>
      <c r="DE915" s="140"/>
      <c r="DF915" s="140"/>
      <c r="DG915" s="140"/>
      <c r="DH915" s="140"/>
      <c r="DI915" s="140"/>
      <c r="DJ915" s="140"/>
      <c r="DK915" s="140"/>
      <c r="DL915" s="140"/>
      <c r="DM915" s="140"/>
      <c r="DN915" s="140"/>
      <c r="DO915" s="140"/>
      <c r="DP915" s="140"/>
      <c r="DQ915" s="140"/>
      <c r="DR915" s="140"/>
      <c r="DS915" s="140"/>
      <c r="DT915" s="140"/>
      <c r="DU915" s="140"/>
      <c r="DV915" s="140"/>
      <c r="DW915" s="140"/>
      <c r="DX915" s="140"/>
      <c r="DY915" s="140"/>
      <c r="DZ915" s="140"/>
      <c r="EA915" s="140"/>
      <c r="EB915" s="140"/>
      <c r="EC915" s="140"/>
      <c r="ED915" s="140"/>
      <c r="EE915" s="140"/>
      <c r="EF915" s="140"/>
      <c r="EG915" s="140"/>
      <c r="EH915" s="140"/>
      <c r="EI915" s="140"/>
      <c r="EJ915" s="140"/>
      <c r="EK915" s="140"/>
      <c r="EL915" s="140"/>
      <c r="EM915" s="140"/>
      <c r="EN915" s="140"/>
      <c r="EO915" s="140"/>
      <c r="EP915" s="140"/>
      <c r="EQ915" s="140"/>
      <c r="ER915" s="140"/>
      <c r="ES915" s="140"/>
      <c r="ET915" s="140"/>
      <c r="EU915" s="140"/>
      <c r="EV915" s="140"/>
      <c r="EW915" s="140"/>
      <c r="EX915" s="140"/>
      <c r="EY915" s="140"/>
      <c r="EZ915" s="140"/>
      <c r="FA915" s="140"/>
      <c r="FB915" s="140"/>
      <c r="FC915" s="140"/>
      <c r="FD915" s="140"/>
      <c r="FE915" s="140"/>
      <c r="FF915" s="140"/>
      <c r="FG915" s="140"/>
      <c r="FH915" s="140"/>
      <c r="FI915" s="140"/>
      <c r="FJ915" s="140"/>
      <c r="FK915" s="140"/>
      <c r="FL915" s="140"/>
      <c r="FM915" s="140"/>
      <c r="FN915" s="140"/>
      <c r="FO915" s="140"/>
      <c r="FP915" s="140"/>
      <c r="FQ915" s="140"/>
      <c r="FR915" s="140"/>
      <c r="FS915" s="140"/>
      <c r="FT915" s="140"/>
      <c r="FU915" s="140"/>
      <c r="FV915" s="140"/>
      <c r="FW915" s="140"/>
      <c r="FX915" s="140"/>
      <c r="FY915" s="140"/>
      <c r="FZ915" s="140"/>
      <c r="GA915" s="140"/>
      <c r="GB915" s="140"/>
      <c r="GC915" s="140"/>
      <c r="GD915" s="140"/>
      <c r="GE915" s="140"/>
      <c r="GF915" s="140"/>
      <c r="GG915" s="140"/>
      <c r="GH915" s="140"/>
      <c r="GI915" s="140"/>
      <c r="GJ915" s="140"/>
      <c r="GK915" s="140"/>
      <c r="GL915" s="140"/>
      <c r="GM915" s="140"/>
      <c r="GN915" s="140"/>
      <c r="GO915" s="140"/>
      <c r="GP915" s="140"/>
      <c r="GQ915" s="140"/>
      <c r="GR915" s="140"/>
      <c r="GS915" s="140"/>
      <c r="GT915" s="140"/>
      <c r="GU915" s="140"/>
      <c r="GV915" s="140"/>
      <c r="GW915" s="140"/>
      <c r="GX915" s="140"/>
      <c r="GY915" s="140"/>
      <c r="GZ915" s="140"/>
      <c r="HA915" s="140"/>
      <c r="HB915" s="140"/>
      <c r="HC915" s="140"/>
      <c r="HD915" s="140"/>
      <c r="HE915" s="140"/>
      <c r="HF915" s="140"/>
      <c r="HG915" s="140"/>
      <c r="HH915" s="140"/>
      <c r="HI915" s="140"/>
      <c r="HJ915" s="140"/>
      <c r="HK915" s="140"/>
      <c r="HL915" s="140"/>
      <c r="HM915" s="140"/>
      <c r="HN915" s="140"/>
      <c r="HO915" s="140"/>
      <c r="HP915" s="140"/>
      <c r="HQ915" s="140"/>
      <c r="HR915" s="140"/>
      <c r="HS915" s="140"/>
      <c r="HT915" s="140"/>
      <c r="HU915" s="140"/>
      <c r="HV915" s="140"/>
      <c r="HW915" s="140"/>
      <c r="HX915" s="140"/>
      <c r="HY915" s="140"/>
      <c r="HZ915" s="140"/>
      <c r="IA915" s="140"/>
      <c r="IB915" s="140"/>
      <c r="IC915" s="140"/>
      <c r="ID915" s="140"/>
      <c r="IE915" s="140"/>
      <c r="IF915" s="140"/>
      <c r="IG915" s="140"/>
      <c r="IH915" s="140"/>
      <c r="II915" s="140"/>
      <c r="IJ915" s="140"/>
      <c r="IK915" s="140"/>
      <c r="IL915" s="140"/>
      <c r="IM915" s="140"/>
      <c r="IN915" s="140"/>
      <c r="IO915" s="140"/>
      <c r="IP915" s="140"/>
      <c r="IQ915" s="140"/>
      <c r="IR915" s="140"/>
      <c r="IS915" s="140"/>
      <c r="IT915" s="140"/>
      <c r="IU915" s="140"/>
      <c r="IV915" s="140"/>
      <c r="IW915" s="140"/>
    </row>
    <row r="916" spans="1:257">
      <c r="A916" s="8" t="s">
        <v>13906</v>
      </c>
      <c r="B916" s="105" t="s">
        <v>1188</v>
      </c>
      <c r="C916" s="105" t="s">
        <v>1625</v>
      </c>
      <c r="D916" s="105" t="s">
        <v>1812</v>
      </c>
      <c r="E916" s="106" t="s">
        <v>1813</v>
      </c>
      <c r="F916" s="108" t="s">
        <v>14254</v>
      </c>
      <c r="G916" s="107" t="s">
        <v>1815</v>
      </c>
      <c r="H916" s="107" t="s">
        <v>14255</v>
      </c>
      <c r="I916" s="6">
        <v>100</v>
      </c>
      <c r="J916" s="107"/>
      <c r="K916" s="134">
        <v>189.125126892</v>
      </c>
      <c r="L916" s="6" t="s">
        <v>27</v>
      </c>
      <c r="M916" s="123">
        <v>0.5</v>
      </c>
      <c r="N916" s="123">
        <v>1</v>
      </c>
      <c r="O916" s="107" t="s">
        <v>14256</v>
      </c>
      <c r="P916" s="108" t="s">
        <v>14254</v>
      </c>
      <c r="Q916" s="107" t="s">
        <v>1815</v>
      </c>
      <c r="R916" s="107" t="s">
        <v>14255</v>
      </c>
      <c r="S916" s="6">
        <v>100</v>
      </c>
      <c r="T916" s="6"/>
      <c r="U916" s="119">
        <v>189.125126892</v>
      </c>
      <c r="V916" s="6" t="s">
        <v>27</v>
      </c>
      <c r="W916" s="123">
        <v>0.5</v>
      </c>
      <c r="X916" s="123">
        <v>1</v>
      </c>
      <c r="Y916" s="107" t="s">
        <v>14256</v>
      </c>
      <c r="Z916" s="108"/>
      <c r="AA916" s="107"/>
      <c r="AB916" s="107"/>
      <c r="AC916" s="6"/>
      <c r="AD916" s="6"/>
      <c r="AE916" s="119">
        <v>0</v>
      </c>
      <c r="AF916" s="6"/>
      <c r="AG916" s="123"/>
      <c r="AH916" s="123"/>
      <c r="AI916" s="107"/>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c r="CN916" s="140"/>
      <c r="CO916" s="140"/>
      <c r="CP916" s="140"/>
      <c r="CQ916" s="140"/>
      <c r="CR916" s="140"/>
      <c r="CS916" s="140"/>
      <c r="CT916" s="140"/>
      <c r="CU916" s="140"/>
      <c r="CV916" s="140"/>
      <c r="CW916" s="140"/>
      <c r="CX916" s="140"/>
      <c r="CY916" s="140"/>
      <c r="CZ916" s="140"/>
      <c r="DA916" s="140"/>
      <c r="DB916" s="140"/>
      <c r="DC916" s="140"/>
      <c r="DD916" s="140"/>
      <c r="DE916" s="140"/>
      <c r="DF916" s="140"/>
      <c r="DG916" s="140"/>
      <c r="DH916" s="140"/>
      <c r="DI916" s="140"/>
      <c r="DJ916" s="140"/>
      <c r="DK916" s="140"/>
      <c r="DL916" s="140"/>
      <c r="DM916" s="140"/>
      <c r="DN916" s="140"/>
      <c r="DO916" s="140"/>
      <c r="DP916" s="140"/>
      <c r="DQ916" s="140"/>
      <c r="DR916" s="140"/>
      <c r="DS916" s="140"/>
      <c r="DT916" s="140"/>
      <c r="DU916" s="140"/>
      <c r="DV916" s="140"/>
      <c r="DW916" s="140"/>
      <c r="DX916" s="140"/>
      <c r="DY916" s="140"/>
      <c r="DZ916" s="140"/>
      <c r="EA916" s="140"/>
      <c r="EB916" s="140"/>
      <c r="EC916" s="140"/>
      <c r="ED916" s="140"/>
      <c r="EE916" s="140"/>
      <c r="EF916" s="140"/>
      <c r="EG916" s="140"/>
      <c r="EH916" s="140"/>
      <c r="EI916" s="140"/>
      <c r="EJ916" s="140"/>
      <c r="EK916" s="140"/>
      <c r="EL916" s="140"/>
      <c r="EM916" s="140"/>
      <c r="EN916" s="140"/>
      <c r="EO916" s="140"/>
      <c r="EP916" s="140"/>
      <c r="EQ916" s="140"/>
      <c r="ER916" s="140"/>
      <c r="ES916" s="140"/>
      <c r="ET916" s="140"/>
      <c r="EU916" s="140"/>
      <c r="EV916" s="140"/>
      <c r="EW916" s="140"/>
      <c r="EX916" s="140"/>
      <c r="EY916" s="140"/>
      <c r="EZ916" s="140"/>
      <c r="FA916" s="140"/>
      <c r="FB916" s="140"/>
      <c r="FC916" s="140"/>
      <c r="FD916" s="140"/>
      <c r="FE916" s="140"/>
      <c r="FF916" s="140"/>
      <c r="FG916" s="140"/>
      <c r="FH916" s="140"/>
      <c r="FI916" s="140"/>
      <c r="FJ916" s="140"/>
      <c r="FK916" s="140"/>
      <c r="FL916" s="140"/>
      <c r="FM916" s="140"/>
      <c r="FN916" s="140"/>
      <c r="FO916" s="140"/>
      <c r="FP916" s="140"/>
      <c r="FQ916" s="140"/>
      <c r="FR916" s="140"/>
      <c r="FS916" s="140"/>
      <c r="FT916" s="140"/>
      <c r="FU916" s="140"/>
      <c r="FV916" s="140"/>
      <c r="FW916" s="140"/>
      <c r="FX916" s="140"/>
      <c r="FY916" s="140"/>
      <c r="FZ916" s="140"/>
      <c r="GA916" s="140"/>
      <c r="GB916" s="140"/>
      <c r="GC916" s="140"/>
      <c r="GD916" s="140"/>
      <c r="GE916" s="140"/>
      <c r="GF916" s="140"/>
      <c r="GG916" s="140"/>
      <c r="GH916" s="140"/>
      <c r="GI916" s="140"/>
      <c r="GJ916" s="140"/>
      <c r="GK916" s="140"/>
      <c r="GL916" s="140"/>
      <c r="GM916" s="140"/>
      <c r="GN916" s="140"/>
      <c r="GO916" s="140"/>
      <c r="GP916" s="140"/>
      <c r="GQ916" s="140"/>
      <c r="GR916" s="140"/>
      <c r="GS916" s="140"/>
      <c r="GT916" s="140"/>
      <c r="GU916" s="140"/>
      <c r="GV916" s="140"/>
      <c r="GW916" s="140"/>
      <c r="GX916" s="140"/>
      <c r="GY916" s="140"/>
      <c r="GZ916" s="140"/>
      <c r="HA916" s="140"/>
      <c r="HB916" s="140"/>
      <c r="HC916" s="140"/>
      <c r="HD916" s="140"/>
      <c r="HE916" s="140"/>
      <c r="HF916" s="140"/>
      <c r="HG916" s="140"/>
      <c r="HH916" s="140"/>
      <c r="HI916" s="140"/>
      <c r="HJ916" s="140"/>
      <c r="HK916" s="140"/>
      <c r="HL916" s="140"/>
      <c r="HM916" s="140"/>
      <c r="HN916" s="140"/>
      <c r="HO916" s="140"/>
      <c r="HP916" s="140"/>
      <c r="HQ916" s="140"/>
      <c r="HR916" s="140"/>
      <c r="HS916" s="140"/>
      <c r="HT916" s="140"/>
      <c r="HU916" s="140"/>
      <c r="HV916" s="140"/>
      <c r="HW916" s="140"/>
      <c r="HX916" s="140"/>
      <c r="HY916" s="140"/>
      <c r="HZ916" s="140"/>
      <c r="IA916" s="140"/>
      <c r="IB916" s="140"/>
      <c r="IC916" s="140"/>
      <c r="ID916" s="140"/>
      <c r="IE916" s="140"/>
      <c r="IF916" s="140"/>
      <c r="IG916" s="140"/>
      <c r="IH916" s="140"/>
      <c r="II916" s="140"/>
      <c r="IJ916" s="140"/>
      <c r="IK916" s="140"/>
      <c r="IL916" s="140"/>
      <c r="IM916" s="140"/>
      <c r="IN916" s="140"/>
      <c r="IO916" s="140"/>
      <c r="IP916" s="140"/>
      <c r="IQ916" s="140"/>
      <c r="IR916" s="140"/>
      <c r="IS916" s="140"/>
      <c r="IT916" s="140"/>
      <c r="IU916" s="140"/>
      <c r="IV916" s="140"/>
      <c r="IW916" s="140"/>
    </row>
    <row r="917" spans="1:257">
      <c r="A917" s="8" t="s">
        <v>3129</v>
      </c>
      <c r="B917" s="8" t="s">
        <v>1188</v>
      </c>
      <c r="C917" s="8" t="s">
        <v>1625</v>
      </c>
      <c r="D917" s="8" t="s">
        <v>1812</v>
      </c>
      <c r="E917" s="10" t="s">
        <v>1813</v>
      </c>
      <c r="F917" s="7" t="s">
        <v>3593</v>
      </c>
      <c r="G917" s="23" t="s">
        <v>3594</v>
      </c>
      <c r="H917" s="23" t="s">
        <v>3137</v>
      </c>
      <c r="I917" s="18">
        <v>50</v>
      </c>
      <c r="J917" s="15" t="s">
        <v>931</v>
      </c>
      <c r="K917" s="141">
        <v>101.09880000000001</v>
      </c>
      <c r="L917" s="15" t="s">
        <v>27</v>
      </c>
      <c r="M917" s="16">
        <v>0</v>
      </c>
      <c r="N917" s="16">
        <v>0</v>
      </c>
      <c r="O917" s="45" t="s">
        <v>3595</v>
      </c>
      <c r="P917" s="7"/>
      <c r="Q917" s="23"/>
      <c r="R917" s="23"/>
      <c r="S917" s="15"/>
      <c r="T917" s="15"/>
      <c r="U917" s="17">
        <v>0</v>
      </c>
      <c r="V917" s="15"/>
      <c r="W917" s="16"/>
      <c r="X917" s="16"/>
      <c r="Y917" s="23"/>
      <c r="Z917" s="7"/>
      <c r="AA917" s="23"/>
      <c r="AB917" s="23"/>
      <c r="AC917" s="15"/>
      <c r="AD917" s="15"/>
      <c r="AE917" s="17">
        <v>0</v>
      </c>
      <c r="AF917" s="15"/>
      <c r="AG917" s="15"/>
      <c r="AH917" s="15"/>
      <c r="AI917" s="23"/>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c r="CN917" s="140"/>
      <c r="CO917" s="140"/>
      <c r="CP917" s="140"/>
      <c r="CQ917" s="140"/>
      <c r="CR917" s="140"/>
      <c r="CS917" s="140"/>
      <c r="CT917" s="140"/>
      <c r="CU917" s="140"/>
      <c r="CV917" s="140"/>
      <c r="CW917" s="140"/>
      <c r="CX917" s="140"/>
      <c r="CY917" s="140"/>
      <c r="CZ917" s="140"/>
      <c r="DA917" s="140"/>
      <c r="DB917" s="140"/>
      <c r="DC917" s="140"/>
      <c r="DD917" s="140"/>
      <c r="DE917" s="140"/>
      <c r="DF917" s="140"/>
      <c r="DG917" s="140"/>
      <c r="DH917" s="140"/>
      <c r="DI917" s="140"/>
      <c r="DJ917" s="140"/>
      <c r="DK917" s="140"/>
      <c r="DL917" s="140"/>
      <c r="DM917" s="140"/>
      <c r="DN917" s="140"/>
      <c r="DO917" s="140"/>
      <c r="DP917" s="140"/>
      <c r="DQ917" s="140"/>
      <c r="DR917" s="140"/>
      <c r="DS917" s="140"/>
      <c r="DT917" s="140"/>
      <c r="DU917" s="140"/>
      <c r="DV917" s="140"/>
      <c r="DW917" s="140"/>
      <c r="DX917" s="140"/>
      <c r="DY917" s="140"/>
      <c r="DZ917" s="140"/>
      <c r="EA917" s="140"/>
      <c r="EB917" s="140"/>
      <c r="EC917" s="140"/>
      <c r="ED917" s="140"/>
      <c r="EE917" s="140"/>
      <c r="EF917" s="140"/>
      <c r="EG917" s="140"/>
      <c r="EH917" s="140"/>
      <c r="EI917" s="140"/>
      <c r="EJ917" s="140"/>
      <c r="EK917" s="140"/>
      <c r="EL917" s="140"/>
      <c r="EM917" s="140"/>
      <c r="EN917" s="140"/>
      <c r="EO917" s="140"/>
      <c r="EP917" s="140"/>
      <c r="EQ917" s="140"/>
      <c r="ER917" s="140"/>
      <c r="ES917" s="140"/>
      <c r="ET917" s="140"/>
      <c r="EU917" s="140"/>
      <c r="EV917" s="140"/>
      <c r="EW917" s="140"/>
      <c r="EX917" s="140"/>
      <c r="EY917" s="140"/>
      <c r="EZ917" s="140"/>
      <c r="FA917" s="140"/>
      <c r="FB917" s="140"/>
      <c r="FC917" s="140"/>
      <c r="FD917" s="140"/>
      <c r="FE917" s="140"/>
      <c r="FF917" s="140"/>
      <c r="FG917" s="140"/>
      <c r="FH917" s="140"/>
      <c r="FI917" s="140"/>
      <c r="FJ917" s="140"/>
      <c r="FK917" s="140"/>
      <c r="FL917" s="140"/>
      <c r="FM917" s="140"/>
      <c r="FN917" s="140"/>
      <c r="FO917" s="140"/>
      <c r="FP917" s="140"/>
      <c r="FQ917" s="140"/>
      <c r="FR917" s="140"/>
      <c r="FS917" s="140"/>
      <c r="FT917" s="140"/>
      <c r="FU917" s="140"/>
      <c r="FV917" s="140"/>
      <c r="FW917" s="140"/>
      <c r="FX917" s="140"/>
      <c r="FY917" s="140"/>
      <c r="FZ917" s="140"/>
      <c r="GA917" s="140"/>
      <c r="GB917" s="140"/>
      <c r="GC917" s="140"/>
      <c r="GD917" s="140"/>
      <c r="GE917" s="140"/>
      <c r="GF917" s="140"/>
      <c r="GG917" s="140"/>
      <c r="GH917" s="140"/>
      <c r="GI917" s="140"/>
      <c r="GJ917" s="140"/>
      <c r="GK917" s="140"/>
      <c r="GL917" s="140"/>
      <c r="GM917" s="140"/>
      <c r="GN917" s="140"/>
      <c r="GO917" s="140"/>
      <c r="GP917" s="140"/>
      <c r="GQ917" s="140"/>
      <c r="GR917" s="140"/>
      <c r="GS917" s="140"/>
      <c r="GT917" s="140"/>
      <c r="GU917" s="140"/>
      <c r="GV917" s="140"/>
      <c r="GW917" s="140"/>
      <c r="GX917" s="140"/>
      <c r="GY917" s="140"/>
      <c r="GZ917" s="140"/>
      <c r="HA917" s="140"/>
      <c r="HB917" s="140"/>
      <c r="HC917" s="140"/>
      <c r="HD917" s="140"/>
      <c r="HE917" s="140"/>
      <c r="HF917" s="140"/>
      <c r="HG917" s="140"/>
      <c r="HH917" s="140"/>
      <c r="HI917" s="140"/>
      <c r="HJ917" s="140"/>
      <c r="HK917" s="140"/>
      <c r="HL917" s="140"/>
      <c r="HM917" s="140"/>
      <c r="HN917" s="140"/>
      <c r="HO917" s="140"/>
      <c r="HP917" s="140"/>
      <c r="HQ917" s="140"/>
      <c r="HR917" s="140"/>
      <c r="HS917" s="140"/>
      <c r="HT917" s="140"/>
      <c r="HU917" s="140"/>
      <c r="HV917" s="140"/>
      <c r="HW917" s="140"/>
      <c r="HX917" s="140"/>
      <c r="HY917" s="140"/>
      <c r="HZ917" s="140"/>
      <c r="IA917" s="140"/>
      <c r="IB917" s="140"/>
      <c r="IC917" s="140"/>
      <c r="ID917" s="140"/>
      <c r="IE917" s="140"/>
      <c r="IF917" s="140"/>
      <c r="IG917" s="140"/>
      <c r="IH917" s="140"/>
      <c r="II917" s="140"/>
      <c r="IJ917" s="140"/>
      <c r="IK917" s="140"/>
      <c r="IL917" s="140"/>
      <c r="IM917" s="140"/>
      <c r="IN917" s="140"/>
      <c r="IO917" s="140"/>
      <c r="IP917" s="140"/>
      <c r="IQ917" s="140"/>
      <c r="IR917" s="140"/>
      <c r="IS917" s="140"/>
      <c r="IT917" s="140"/>
      <c r="IU917" s="140"/>
      <c r="IV917" s="140"/>
      <c r="IW917" s="140"/>
    </row>
    <row r="918" spans="1:257">
      <c r="A918" s="8" t="s">
        <v>11883</v>
      </c>
      <c r="B918" s="105" t="s">
        <v>1188</v>
      </c>
      <c r="C918" s="105" t="s">
        <v>1625</v>
      </c>
      <c r="D918" s="105" t="s">
        <v>1812</v>
      </c>
      <c r="E918" s="106" t="s">
        <v>1813</v>
      </c>
      <c r="F918" s="107" t="s">
        <v>10836</v>
      </c>
      <c r="G918" s="107" t="s">
        <v>1815</v>
      </c>
      <c r="H918" s="107" t="s">
        <v>8038</v>
      </c>
      <c r="I918" s="6">
        <v>100</v>
      </c>
      <c r="J918" s="6"/>
      <c r="K918" s="109">
        <v>203.96427600000001</v>
      </c>
      <c r="L918" s="6" t="s">
        <v>27</v>
      </c>
      <c r="M918" s="6" t="s">
        <v>10317</v>
      </c>
      <c r="N918" s="6" t="s">
        <v>10318</v>
      </c>
      <c r="O918" s="107" t="s">
        <v>10837</v>
      </c>
      <c r="P918" s="107" t="s">
        <v>10836</v>
      </c>
      <c r="Q918" s="107" t="s">
        <v>1815</v>
      </c>
      <c r="R918" s="107" t="s">
        <v>8038</v>
      </c>
      <c r="S918" s="6">
        <v>100</v>
      </c>
      <c r="T918" s="6"/>
      <c r="U918" s="109">
        <v>203.96427600000001</v>
      </c>
      <c r="V918" s="6" t="s">
        <v>27</v>
      </c>
      <c r="W918" s="6" t="s">
        <v>10317</v>
      </c>
      <c r="X918" s="6" t="s">
        <v>931</v>
      </c>
      <c r="Y918" s="107" t="str">
        <f>O918</f>
        <v>Sold at $199.73  Avery Lateral Note File with Tubeclip File Fastener 100 Pack</v>
      </c>
      <c r="Z918" s="110" t="s">
        <v>10836</v>
      </c>
      <c r="AA918" s="107" t="s">
        <v>1815</v>
      </c>
      <c r="AB918" s="107" t="s">
        <v>8038</v>
      </c>
      <c r="AC918" s="6">
        <v>100</v>
      </c>
      <c r="AD918" s="6"/>
      <c r="AE918" s="109">
        <v>203.96427600000001</v>
      </c>
      <c r="AF918" s="6" t="s">
        <v>27</v>
      </c>
      <c r="AG918" s="6" t="s">
        <v>10317</v>
      </c>
      <c r="AH918" s="6" t="s">
        <v>931</v>
      </c>
      <c r="AI918" s="107" t="s">
        <v>10838</v>
      </c>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c r="CN918" s="140"/>
      <c r="CO918" s="140"/>
      <c r="CP918" s="140"/>
      <c r="CQ918" s="140"/>
      <c r="CR918" s="140"/>
      <c r="CS918" s="140"/>
      <c r="CT918" s="140"/>
      <c r="CU918" s="140"/>
      <c r="CV918" s="140"/>
      <c r="CW918" s="140"/>
      <c r="CX918" s="140"/>
      <c r="CY918" s="140"/>
      <c r="CZ918" s="140"/>
      <c r="DA918" s="140"/>
      <c r="DB918" s="140"/>
      <c r="DC918" s="140"/>
      <c r="DD918" s="140"/>
      <c r="DE918" s="140"/>
      <c r="DF918" s="140"/>
      <c r="DG918" s="140"/>
      <c r="DH918" s="140"/>
      <c r="DI918" s="140"/>
      <c r="DJ918" s="140"/>
      <c r="DK918" s="140"/>
      <c r="DL918" s="140"/>
      <c r="DM918" s="140"/>
      <c r="DN918" s="140"/>
      <c r="DO918" s="140"/>
      <c r="DP918" s="140"/>
      <c r="DQ918" s="140"/>
      <c r="DR918" s="140"/>
      <c r="DS918" s="140"/>
      <c r="DT918" s="140"/>
      <c r="DU918" s="140"/>
      <c r="DV918" s="140"/>
      <c r="DW918" s="140"/>
      <c r="DX918" s="140"/>
      <c r="DY918" s="140"/>
      <c r="DZ918" s="140"/>
      <c r="EA918" s="140"/>
      <c r="EB918" s="140"/>
      <c r="EC918" s="140"/>
      <c r="ED918" s="140"/>
      <c r="EE918" s="140"/>
      <c r="EF918" s="140"/>
      <c r="EG918" s="140"/>
      <c r="EH918" s="140"/>
      <c r="EI918" s="140"/>
      <c r="EJ918" s="140"/>
      <c r="EK918" s="140"/>
      <c r="EL918" s="140"/>
      <c r="EM918" s="140"/>
      <c r="EN918" s="140"/>
      <c r="EO918" s="140"/>
      <c r="EP918" s="140"/>
      <c r="EQ918" s="140"/>
      <c r="ER918" s="140"/>
      <c r="ES918" s="140"/>
      <c r="ET918" s="140"/>
      <c r="EU918" s="140"/>
      <c r="EV918" s="140"/>
      <c r="EW918" s="140"/>
      <c r="EX918" s="140"/>
      <c r="EY918" s="140"/>
      <c r="EZ918" s="140"/>
      <c r="FA918" s="140"/>
      <c r="FB918" s="140"/>
      <c r="FC918" s="140"/>
      <c r="FD918" s="140"/>
      <c r="FE918" s="140"/>
      <c r="FF918" s="140"/>
      <c r="FG918" s="140"/>
      <c r="FH918" s="140"/>
      <c r="FI918" s="140"/>
      <c r="FJ918" s="140"/>
      <c r="FK918" s="140"/>
      <c r="FL918" s="140"/>
      <c r="FM918" s="140"/>
      <c r="FN918" s="140"/>
      <c r="FO918" s="140"/>
      <c r="FP918" s="140"/>
      <c r="FQ918" s="140"/>
      <c r="FR918" s="140"/>
      <c r="FS918" s="140"/>
      <c r="FT918" s="140"/>
      <c r="FU918" s="140"/>
      <c r="FV918" s="140"/>
      <c r="FW918" s="140"/>
      <c r="FX918" s="140"/>
      <c r="FY918" s="140"/>
      <c r="FZ918" s="140"/>
      <c r="GA918" s="140"/>
      <c r="GB918" s="140"/>
      <c r="GC918" s="140"/>
      <c r="GD918" s="140"/>
      <c r="GE918" s="140"/>
      <c r="GF918" s="140"/>
      <c r="GG918" s="140"/>
      <c r="GH918" s="140"/>
      <c r="GI918" s="140"/>
      <c r="GJ918" s="140"/>
      <c r="GK918" s="140"/>
      <c r="GL918" s="140"/>
      <c r="GM918" s="140"/>
      <c r="GN918" s="140"/>
      <c r="GO918" s="140"/>
      <c r="GP918" s="140"/>
      <c r="GQ918" s="140"/>
      <c r="GR918" s="140"/>
      <c r="GS918" s="140"/>
      <c r="GT918" s="140"/>
      <c r="GU918" s="140"/>
      <c r="GV918" s="140"/>
      <c r="GW918" s="140"/>
      <c r="GX918" s="140"/>
      <c r="GY918" s="140"/>
      <c r="GZ918" s="140"/>
      <c r="HA918" s="140"/>
      <c r="HB918" s="140"/>
      <c r="HC918" s="140"/>
      <c r="HD918" s="140"/>
      <c r="HE918" s="140"/>
      <c r="HF918" s="140"/>
      <c r="HG918" s="140"/>
      <c r="HH918" s="140"/>
      <c r="HI918" s="140"/>
      <c r="HJ918" s="140"/>
      <c r="HK918" s="140"/>
      <c r="HL918" s="140"/>
      <c r="HM918" s="140"/>
      <c r="HN918" s="140"/>
      <c r="HO918" s="140"/>
      <c r="HP918" s="140"/>
      <c r="HQ918" s="140"/>
      <c r="HR918" s="140"/>
      <c r="HS918" s="140"/>
      <c r="HT918" s="140"/>
      <c r="HU918" s="140"/>
      <c r="HV918" s="140"/>
      <c r="HW918" s="140"/>
      <c r="HX918" s="140"/>
      <c r="HY918" s="140"/>
      <c r="HZ918" s="140"/>
      <c r="IA918" s="140"/>
      <c r="IB918" s="140"/>
      <c r="IC918" s="140"/>
      <c r="ID918" s="140"/>
      <c r="IE918" s="140"/>
      <c r="IF918" s="140"/>
      <c r="IG918" s="140"/>
      <c r="IH918" s="140"/>
      <c r="II918" s="140"/>
      <c r="IJ918" s="140"/>
      <c r="IK918" s="140"/>
      <c r="IL918" s="140"/>
      <c r="IM918" s="140"/>
      <c r="IN918" s="140"/>
      <c r="IO918" s="140"/>
      <c r="IP918" s="140"/>
      <c r="IQ918" s="140"/>
      <c r="IR918" s="140"/>
      <c r="IS918" s="140"/>
      <c r="IT918" s="140"/>
      <c r="IU918" s="140"/>
      <c r="IV918" s="140"/>
      <c r="IW918" s="140"/>
    </row>
    <row r="919" spans="1:257">
      <c r="A919" s="8" t="s">
        <v>12314</v>
      </c>
      <c r="B919" s="105" t="s">
        <v>1188</v>
      </c>
      <c r="C919" s="105" t="s">
        <v>1625</v>
      </c>
      <c r="D919" s="105" t="s">
        <v>1812</v>
      </c>
      <c r="E919" s="106" t="s">
        <v>1813</v>
      </c>
      <c r="F919" s="107" t="s">
        <v>12664</v>
      </c>
      <c r="G919" s="107" t="s">
        <v>1827</v>
      </c>
      <c r="H919" s="107" t="s">
        <v>3137</v>
      </c>
      <c r="I919" s="6">
        <v>50</v>
      </c>
      <c r="J919" s="6" t="s">
        <v>12293</v>
      </c>
      <c r="K919" s="134">
        <v>70.115592000000007</v>
      </c>
      <c r="L919" s="119"/>
      <c r="M919" s="6"/>
      <c r="N919" s="6"/>
      <c r="O919" s="107" t="s">
        <v>12665</v>
      </c>
      <c r="P919" s="107" t="s">
        <v>12664</v>
      </c>
      <c r="Q919" s="107" t="s">
        <v>1827</v>
      </c>
      <c r="R919" s="107" t="s">
        <v>3137</v>
      </c>
      <c r="S919" s="6">
        <v>50</v>
      </c>
      <c r="T919" s="6" t="s">
        <v>12293</v>
      </c>
      <c r="U919" s="119">
        <v>70.115592000000007</v>
      </c>
      <c r="V919" s="119"/>
      <c r="W919" s="124">
        <v>0.25</v>
      </c>
      <c r="X919" s="124">
        <v>0.6</v>
      </c>
      <c r="Y919" s="107" t="s">
        <v>12665</v>
      </c>
      <c r="Z919" s="107" t="s">
        <v>12666</v>
      </c>
      <c r="AA919" s="107" t="s">
        <v>1815</v>
      </c>
      <c r="AB919" s="107" t="s">
        <v>12667</v>
      </c>
      <c r="AC919" s="6">
        <v>100</v>
      </c>
      <c r="AD919" s="6"/>
      <c r="AE919" s="119">
        <v>170.30552400000002</v>
      </c>
      <c r="AF919" s="119"/>
      <c r="AG919" s="6"/>
      <c r="AH919" s="6"/>
      <c r="AI919" s="107" t="s">
        <v>1813</v>
      </c>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c r="CN919" s="140"/>
      <c r="CO919" s="140"/>
      <c r="CP919" s="140"/>
      <c r="CQ919" s="140"/>
      <c r="CR919" s="140"/>
      <c r="CS919" s="140"/>
      <c r="CT919" s="140"/>
      <c r="CU919" s="140"/>
      <c r="CV919" s="140"/>
      <c r="CW919" s="140"/>
      <c r="CX919" s="140"/>
      <c r="CY919" s="140"/>
      <c r="CZ919" s="140"/>
      <c r="DA919" s="140"/>
      <c r="DB919" s="140"/>
      <c r="DC919" s="140"/>
      <c r="DD919" s="140"/>
      <c r="DE919" s="140"/>
      <c r="DF919" s="140"/>
      <c r="DG919" s="140"/>
      <c r="DH919" s="140"/>
      <c r="DI919" s="140"/>
      <c r="DJ919" s="140"/>
      <c r="DK919" s="140"/>
      <c r="DL919" s="140"/>
      <c r="DM919" s="140"/>
      <c r="DN919" s="140"/>
      <c r="DO919" s="140"/>
      <c r="DP919" s="140"/>
      <c r="DQ919" s="140"/>
      <c r="DR919" s="140"/>
      <c r="DS919" s="140"/>
      <c r="DT919" s="140"/>
      <c r="DU919" s="140"/>
      <c r="DV919" s="140"/>
      <c r="DW919" s="140"/>
      <c r="DX919" s="140"/>
      <c r="DY919" s="140"/>
      <c r="DZ919" s="140"/>
      <c r="EA919" s="140"/>
      <c r="EB919" s="140"/>
      <c r="EC919" s="140"/>
      <c r="ED919" s="140"/>
      <c r="EE919" s="140"/>
      <c r="EF919" s="140"/>
      <c r="EG919" s="140"/>
      <c r="EH919" s="140"/>
      <c r="EI919" s="140"/>
      <c r="EJ919" s="140"/>
      <c r="EK919" s="140"/>
      <c r="EL919" s="140"/>
      <c r="EM919" s="140"/>
      <c r="EN919" s="140"/>
      <c r="EO919" s="140"/>
      <c r="EP919" s="140"/>
      <c r="EQ919" s="140"/>
      <c r="ER919" s="140"/>
      <c r="ES919" s="140"/>
      <c r="ET919" s="140"/>
      <c r="EU919" s="140"/>
      <c r="EV919" s="140"/>
      <c r="EW919" s="140"/>
      <c r="EX919" s="140"/>
      <c r="EY919" s="140"/>
      <c r="EZ919" s="140"/>
      <c r="FA919" s="140"/>
      <c r="FB919" s="140"/>
      <c r="FC919" s="140"/>
      <c r="FD919" s="140"/>
      <c r="FE919" s="140"/>
      <c r="FF919" s="140"/>
      <c r="FG919" s="140"/>
      <c r="FH919" s="140"/>
      <c r="FI919" s="140"/>
      <c r="FJ919" s="140"/>
      <c r="FK919" s="140"/>
      <c r="FL919" s="140"/>
      <c r="FM919" s="140"/>
      <c r="FN919" s="140"/>
      <c r="FO919" s="140"/>
      <c r="FP919" s="140"/>
      <c r="FQ919" s="140"/>
      <c r="FR919" s="140"/>
      <c r="FS919" s="140"/>
      <c r="FT919" s="140"/>
      <c r="FU919" s="140"/>
      <c r="FV919" s="140"/>
      <c r="FW919" s="140"/>
      <c r="FX919" s="140"/>
      <c r="FY919" s="140"/>
      <c r="FZ919" s="140"/>
      <c r="GA919" s="140"/>
      <c r="GB919" s="140"/>
      <c r="GC919" s="140"/>
      <c r="GD919" s="140"/>
      <c r="GE919" s="140"/>
      <c r="GF919" s="140"/>
      <c r="GG919" s="140"/>
      <c r="GH919" s="140"/>
      <c r="GI919" s="140"/>
      <c r="GJ919" s="140"/>
      <c r="GK919" s="140"/>
      <c r="GL919" s="140"/>
      <c r="GM919" s="140"/>
      <c r="GN919" s="140"/>
      <c r="GO919" s="140"/>
      <c r="GP919" s="140"/>
      <c r="GQ919" s="140"/>
      <c r="GR919" s="140"/>
      <c r="GS919" s="140"/>
      <c r="GT919" s="140"/>
      <c r="GU919" s="140"/>
      <c r="GV919" s="140"/>
      <c r="GW919" s="140"/>
      <c r="GX919" s="140"/>
      <c r="GY919" s="140"/>
      <c r="GZ919" s="140"/>
      <c r="HA919" s="140"/>
      <c r="HB919" s="140"/>
      <c r="HC919" s="140"/>
      <c r="HD919" s="140"/>
      <c r="HE919" s="140"/>
      <c r="HF919" s="140"/>
      <c r="HG919" s="140"/>
      <c r="HH919" s="140"/>
      <c r="HI919" s="140"/>
      <c r="HJ919" s="140"/>
      <c r="HK919" s="140"/>
      <c r="HL919" s="140"/>
      <c r="HM919" s="140"/>
      <c r="HN919" s="140"/>
      <c r="HO919" s="140"/>
      <c r="HP919" s="140"/>
      <c r="HQ919" s="140"/>
      <c r="HR919" s="140"/>
      <c r="HS919" s="140"/>
      <c r="HT919" s="140"/>
      <c r="HU919" s="140"/>
      <c r="HV919" s="140"/>
      <c r="HW919" s="140"/>
      <c r="HX919" s="140"/>
      <c r="HY919" s="140"/>
      <c r="HZ919" s="140"/>
      <c r="IA919" s="140"/>
      <c r="IB919" s="140"/>
      <c r="IC919" s="140"/>
      <c r="ID919" s="140"/>
      <c r="IE919" s="140"/>
      <c r="IF919" s="140"/>
      <c r="IG919" s="140"/>
      <c r="IH919" s="140"/>
      <c r="II919" s="140"/>
      <c r="IJ919" s="140"/>
      <c r="IK919" s="140"/>
      <c r="IL919" s="140"/>
      <c r="IM919" s="140"/>
      <c r="IN919" s="140"/>
      <c r="IO919" s="140"/>
      <c r="IP919" s="140"/>
      <c r="IQ919" s="140"/>
      <c r="IR919" s="140"/>
      <c r="IS919" s="140"/>
      <c r="IT919" s="140"/>
      <c r="IU919" s="140"/>
      <c r="IV919" s="140"/>
      <c r="IW919" s="140"/>
    </row>
    <row r="920" spans="1:257">
      <c r="A920" s="8" t="s">
        <v>5996</v>
      </c>
      <c r="B920" s="8" t="s">
        <v>1188</v>
      </c>
      <c r="C920" s="8" t="s">
        <v>1625</v>
      </c>
      <c r="D920" s="8" t="s">
        <v>1812</v>
      </c>
      <c r="E920" s="10" t="s">
        <v>1817</v>
      </c>
      <c r="F920" s="7"/>
      <c r="G920" s="23"/>
      <c r="H920" s="23"/>
      <c r="I920" s="15"/>
      <c r="J920" s="15"/>
      <c r="K920" s="141">
        <v>0</v>
      </c>
      <c r="L920" s="15"/>
      <c r="M920" s="16"/>
      <c r="N920" s="16"/>
      <c r="O920" s="45"/>
      <c r="P920" s="7" t="s">
        <v>7030</v>
      </c>
      <c r="Q920" s="23" t="s">
        <v>3594</v>
      </c>
      <c r="R920" s="23" t="s">
        <v>235</v>
      </c>
      <c r="S920" s="15">
        <v>100</v>
      </c>
      <c r="T920" s="15">
        <v>1</v>
      </c>
      <c r="U920" s="17">
        <v>113.13842019480001</v>
      </c>
      <c r="V920" s="15" t="s">
        <v>27</v>
      </c>
      <c r="W920" s="16">
        <v>1</v>
      </c>
      <c r="X920" s="16">
        <v>1</v>
      </c>
      <c r="Y920" s="23" t="s">
        <v>7031</v>
      </c>
      <c r="Z920" s="7"/>
      <c r="AA920" s="23"/>
      <c r="AB920" s="23"/>
      <c r="AC920" s="15"/>
      <c r="AD920" s="15"/>
      <c r="AE920" s="17">
        <v>0</v>
      </c>
      <c r="AF920" s="15"/>
      <c r="AG920" s="16"/>
      <c r="AH920" s="16"/>
      <c r="AI920" s="23"/>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c r="CN920" s="140"/>
      <c r="CO920" s="140"/>
      <c r="CP920" s="140"/>
      <c r="CQ920" s="140"/>
      <c r="CR920" s="140"/>
      <c r="CS920" s="140"/>
      <c r="CT920" s="140"/>
      <c r="CU920" s="140"/>
      <c r="CV920" s="140"/>
      <c r="CW920" s="140"/>
      <c r="CX920" s="140"/>
      <c r="CY920" s="140"/>
      <c r="CZ920" s="140"/>
      <c r="DA920" s="140"/>
      <c r="DB920" s="140"/>
      <c r="DC920" s="140"/>
      <c r="DD920" s="140"/>
      <c r="DE920" s="140"/>
      <c r="DF920" s="140"/>
      <c r="DG920" s="140"/>
      <c r="DH920" s="140"/>
      <c r="DI920" s="140"/>
      <c r="DJ920" s="140"/>
      <c r="DK920" s="140"/>
      <c r="DL920" s="140"/>
      <c r="DM920" s="140"/>
      <c r="DN920" s="140"/>
      <c r="DO920" s="140"/>
      <c r="DP920" s="140"/>
      <c r="DQ920" s="140"/>
      <c r="DR920" s="140"/>
      <c r="DS920" s="140"/>
      <c r="DT920" s="140"/>
      <c r="DU920" s="140"/>
      <c r="DV920" s="140"/>
      <c r="DW920" s="140"/>
      <c r="DX920" s="140"/>
      <c r="DY920" s="140"/>
      <c r="DZ920" s="140"/>
      <c r="EA920" s="140"/>
      <c r="EB920" s="140"/>
      <c r="EC920" s="140"/>
      <c r="ED920" s="140"/>
      <c r="EE920" s="140"/>
      <c r="EF920" s="140"/>
      <c r="EG920" s="140"/>
      <c r="EH920" s="140"/>
      <c r="EI920" s="140"/>
      <c r="EJ920" s="140"/>
      <c r="EK920" s="140"/>
      <c r="EL920" s="140"/>
      <c r="EM920" s="140"/>
      <c r="EN920" s="140"/>
      <c r="EO920" s="140"/>
      <c r="EP920" s="140"/>
      <c r="EQ920" s="140"/>
      <c r="ER920" s="140"/>
      <c r="ES920" s="140"/>
      <c r="ET920" s="140"/>
      <c r="EU920" s="140"/>
      <c r="EV920" s="140"/>
      <c r="EW920" s="140"/>
      <c r="EX920" s="140"/>
      <c r="EY920" s="140"/>
      <c r="EZ920" s="140"/>
      <c r="FA920" s="140"/>
      <c r="FB920" s="140"/>
      <c r="FC920" s="140"/>
      <c r="FD920" s="140"/>
      <c r="FE920" s="140"/>
      <c r="FF920" s="140"/>
      <c r="FG920" s="140"/>
      <c r="FH920" s="140"/>
      <c r="FI920" s="140"/>
      <c r="FJ920" s="140"/>
      <c r="FK920" s="140"/>
      <c r="FL920" s="140"/>
      <c r="FM920" s="140"/>
      <c r="FN920" s="140"/>
      <c r="FO920" s="140"/>
      <c r="FP920" s="140"/>
      <c r="FQ920" s="140"/>
      <c r="FR920" s="140"/>
      <c r="FS920" s="140"/>
      <c r="FT920" s="140"/>
      <c r="FU920" s="140"/>
      <c r="FV920" s="140"/>
      <c r="FW920" s="140"/>
      <c r="FX920" s="140"/>
      <c r="FY920" s="140"/>
      <c r="FZ920" s="140"/>
      <c r="GA920" s="140"/>
      <c r="GB920" s="140"/>
      <c r="GC920" s="140"/>
      <c r="GD920" s="140"/>
      <c r="GE920" s="140"/>
      <c r="GF920" s="140"/>
      <c r="GG920" s="140"/>
      <c r="GH920" s="140"/>
      <c r="GI920" s="140"/>
      <c r="GJ920" s="140"/>
      <c r="GK920" s="140"/>
      <c r="GL920" s="140"/>
      <c r="GM920" s="140"/>
      <c r="GN920" s="140"/>
      <c r="GO920" s="140"/>
      <c r="GP920" s="140"/>
      <c r="GQ920" s="140"/>
      <c r="GR920" s="140"/>
      <c r="GS920" s="140"/>
      <c r="GT920" s="140"/>
      <c r="GU920" s="140"/>
      <c r="GV920" s="140"/>
      <c r="GW920" s="140"/>
      <c r="GX920" s="140"/>
      <c r="GY920" s="140"/>
      <c r="GZ920" s="140"/>
      <c r="HA920" s="140"/>
      <c r="HB920" s="140"/>
      <c r="HC920" s="140"/>
      <c r="HD920" s="140"/>
      <c r="HE920" s="140"/>
      <c r="HF920" s="140"/>
      <c r="HG920" s="140"/>
      <c r="HH920" s="140"/>
      <c r="HI920" s="140"/>
      <c r="HJ920" s="140"/>
      <c r="HK920" s="140"/>
      <c r="HL920" s="140"/>
      <c r="HM920" s="140"/>
      <c r="HN920" s="140"/>
      <c r="HO920" s="140"/>
      <c r="HP920" s="140"/>
      <c r="HQ920" s="140"/>
      <c r="HR920" s="140"/>
      <c r="HS920" s="140"/>
      <c r="HT920" s="140"/>
      <c r="HU920" s="140"/>
      <c r="HV920" s="140"/>
      <c r="HW920" s="140"/>
      <c r="HX920" s="140"/>
      <c r="HY920" s="140"/>
      <c r="HZ920" s="140"/>
      <c r="IA920" s="140"/>
      <c r="IB920" s="140"/>
      <c r="IC920" s="140"/>
      <c r="ID920" s="140"/>
      <c r="IE920" s="140"/>
      <c r="IF920" s="140"/>
      <c r="IG920" s="140"/>
      <c r="IH920" s="140"/>
      <c r="II920" s="140"/>
      <c r="IJ920" s="140"/>
      <c r="IK920" s="140"/>
      <c r="IL920" s="140"/>
      <c r="IM920" s="140"/>
      <c r="IN920" s="140"/>
      <c r="IO920" s="140"/>
      <c r="IP920" s="140"/>
      <c r="IQ920" s="140"/>
      <c r="IR920" s="140"/>
      <c r="IS920" s="140"/>
      <c r="IT920" s="140"/>
      <c r="IU920" s="140"/>
      <c r="IV920" s="140"/>
      <c r="IW920" s="140"/>
    </row>
    <row r="921" spans="1:257">
      <c r="A921" s="8" t="s">
        <v>19</v>
      </c>
      <c r="B921" s="8" t="s">
        <v>1188</v>
      </c>
      <c r="C921" s="8" t="s">
        <v>1625</v>
      </c>
      <c r="D921" s="8" t="s">
        <v>1812</v>
      </c>
      <c r="E921" s="10" t="s">
        <v>1817</v>
      </c>
      <c r="F921" s="7"/>
      <c r="G921" s="23"/>
      <c r="H921" s="23"/>
      <c r="I921" s="15"/>
      <c r="J921" s="15"/>
      <c r="K921" s="141">
        <v>0</v>
      </c>
      <c r="L921" s="15"/>
      <c r="M921" s="16"/>
      <c r="N921" s="16"/>
      <c r="O921" s="46"/>
      <c r="P921" s="30" t="s">
        <v>1818</v>
      </c>
      <c r="Q921" s="23" t="s">
        <v>1815</v>
      </c>
      <c r="R921" s="23" t="s">
        <v>235</v>
      </c>
      <c r="S921" s="15">
        <v>100</v>
      </c>
      <c r="T921" s="15"/>
      <c r="U921" s="37">
        <v>76.169868746250003</v>
      </c>
      <c r="V921" s="15" t="s">
        <v>27</v>
      </c>
      <c r="W921" s="16">
        <v>0</v>
      </c>
      <c r="X921" s="16">
        <v>0</v>
      </c>
      <c r="Y921" s="23" t="s">
        <v>1819</v>
      </c>
      <c r="Z921" s="7"/>
      <c r="AA921" s="23"/>
      <c r="AB921" s="23"/>
      <c r="AC921" s="15"/>
      <c r="AD921" s="15"/>
      <c r="AE921" s="17">
        <v>0</v>
      </c>
      <c r="AF921" s="15"/>
      <c r="AG921" s="15"/>
      <c r="AH921" s="15"/>
      <c r="AI921" s="23"/>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c r="CN921" s="140"/>
      <c r="CO921" s="140"/>
      <c r="CP921" s="140"/>
      <c r="CQ921" s="140"/>
      <c r="CR921" s="140"/>
      <c r="CS921" s="140"/>
      <c r="CT921" s="140"/>
      <c r="CU921" s="140"/>
      <c r="CV921" s="140"/>
      <c r="CW921" s="140"/>
      <c r="CX921" s="140"/>
      <c r="CY921" s="140"/>
      <c r="CZ921" s="140"/>
      <c r="DA921" s="140"/>
      <c r="DB921" s="140"/>
      <c r="DC921" s="140"/>
      <c r="DD921" s="140"/>
      <c r="DE921" s="140"/>
      <c r="DF921" s="140"/>
      <c r="DG921" s="140"/>
      <c r="DH921" s="140"/>
      <c r="DI921" s="140"/>
      <c r="DJ921" s="140"/>
      <c r="DK921" s="140"/>
      <c r="DL921" s="140"/>
      <c r="DM921" s="140"/>
      <c r="DN921" s="140"/>
      <c r="DO921" s="140"/>
      <c r="DP921" s="140"/>
      <c r="DQ921" s="140"/>
      <c r="DR921" s="140"/>
      <c r="DS921" s="140"/>
      <c r="DT921" s="140"/>
      <c r="DU921" s="140"/>
      <c r="DV921" s="140"/>
      <c r="DW921" s="140"/>
      <c r="DX921" s="140"/>
      <c r="DY921" s="140"/>
      <c r="DZ921" s="140"/>
      <c r="EA921" s="140"/>
      <c r="EB921" s="140"/>
      <c r="EC921" s="140"/>
      <c r="ED921" s="140"/>
      <c r="EE921" s="140"/>
      <c r="EF921" s="140"/>
      <c r="EG921" s="140"/>
      <c r="EH921" s="140"/>
      <c r="EI921" s="140"/>
      <c r="EJ921" s="140"/>
      <c r="EK921" s="140"/>
      <c r="EL921" s="140"/>
      <c r="EM921" s="140"/>
      <c r="EN921" s="140"/>
      <c r="EO921" s="140"/>
      <c r="EP921" s="140"/>
      <c r="EQ921" s="140"/>
      <c r="ER921" s="140"/>
      <c r="ES921" s="140"/>
      <c r="ET921" s="140"/>
      <c r="EU921" s="140"/>
      <c r="EV921" s="140"/>
      <c r="EW921" s="140"/>
      <c r="EX921" s="140"/>
      <c r="EY921" s="140"/>
      <c r="EZ921" s="140"/>
      <c r="FA921" s="140"/>
      <c r="FB921" s="140"/>
      <c r="FC921" s="140"/>
      <c r="FD921" s="140"/>
      <c r="FE921" s="140"/>
      <c r="FF921" s="140"/>
      <c r="FG921" s="140"/>
      <c r="FH921" s="140"/>
      <c r="FI921" s="140"/>
      <c r="FJ921" s="140"/>
      <c r="FK921" s="140"/>
      <c r="FL921" s="140"/>
      <c r="FM921" s="140"/>
      <c r="FN921" s="140"/>
      <c r="FO921" s="140"/>
      <c r="FP921" s="140"/>
      <c r="FQ921" s="140"/>
      <c r="FR921" s="140"/>
      <c r="FS921" s="140"/>
      <c r="FT921" s="140"/>
      <c r="FU921" s="140"/>
      <c r="FV921" s="140"/>
      <c r="FW921" s="140"/>
      <c r="FX921" s="140"/>
      <c r="FY921" s="140"/>
      <c r="FZ921" s="140"/>
      <c r="GA921" s="140"/>
      <c r="GB921" s="140"/>
      <c r="GC921" s="140"/>
      <c r="GD921" s="140"/>
      <c r="GE921" s="140"/>
      <c r="GF921" s="140"/>
      <c r="GG921" s="140"/>
      <c r="GH921" s="140"/>
      <c r="GI921" s="140"/>
      <c r="GJ921" s="140"/>
      <c r="GK921" s="140"/>
      <c r="GL921" s="140"/>
      <c r="GM921" s="140"/>
      <c r="GN921" s="140"/>
      <c r="GO921" s="140"/>
      <c r="GP921" s="140"/>
      <c r="GQ921" s="140"/>
      <c r="GR921" s="140"/>
      <c r="GS921" s="140"/>
      <c r="GT921" s="140"/>
      <c r="GU921" s="140"/>
      <c r="GV921" s="140"/>
      <c r="GW921" s="140"/>
      <c r="GX921" s="140"/>
      <c r="GY921" s="140"/>
      <c r="GZ921" s="140"/>
      <c r="HA921" s="140"/>
      <c r="HB921" s="140"/>
      <c r="HC921" s="140"/>
      <c r="HD921" s="140"/>
      <c r="HE921" s="140"/>
      <c r="HF921" s="140"/>
      <c r="HG921" s="140"/>
      <c r="HH921" s="140"/>
      <c r="HI921" s="140"/>
      <c r="HJ921" s="140"/>
      <c r="HK921" s="140"/>
      <c r="HL921" s="140"/>
      <c r="HM921" s="140"/>
      <c r="HN921" s="140"/>
      <c r="HO921" s="140"/>
      <c r="HP921" s="140"/>
      <c r="HQ921" s="140"/>
      <c r="HR921" s="140"/>
      <c r="HS921" s="140"/>
      <c r="HT921" s="140"/>
      <c r="HU921" s="140"/>
      <c r="HV921" s="140"/>
      <c r="HW921" s="140"/>
      <c r="HX921" s="140"/>
      <c r="HY921" s="140"/>
      <c r="HZ921" s="140"/>
      <c r="IA921" s="140"/>
      <c r="IB921" s="140"/>
      <c r="IC921" s="140"/>
      <c r="ID921" s="140"/>
      <c r="IE921" s="140"/>
      <c r="IF921" s="140"/>
      <c r="IG921" s="140"/>
      <c r="IH921" s="140"/>
      <c r="II921" s="140"/>
      <c r="IJ921" s="140"/>
      <c r="IK921" s="140"/>
      <c r="IL921" s="140"/>
      <c r="IM921" s="140"/>
      <c r="IN921" s="140"/>
      <c r="IO921" s="140"/>
      <c r="IP921" s="140"/>
      <c r="IQ921" s="140"/>
      <c r="IR921" s="140"/>
      <c r="IS921" s="140"/>
      <c r="IT921" s="140"/>
      <c r="IU921" s="140"/>
      <c r="IV921" s="140"/>
      <c r="IW921" s="140"/>
    </row>
    <row r="922" spans="1:257">
      <c r="A922" s="8" t="s">
        <v>13906</v>
      </c>
      <c r="B922" s="105" t="s">
        <v>1188</v>
      </c>
      <c r="C922" s="105" t="s">
        <v>1625</v>
      </c>
      <c r="D922" s="105" t="s">
        <v>1812</v>
      </c>
      <c r="E922" s="106" t="s">
        <v>1817</v>
      </c>
      <c r="F922" s="108" t="s">
        <v>14257</v>
      </c>
      <c r="G922" s="107" t="s">
        <v>1815</v>
      </c>
      <c r="H922" s="107" t="s">
        <v>5858</v>
      </c>
      <c r="I922" s="6">
        <v>100</v>
      </c>
      <c r="J922" s="107"/>
      <c r="K922" s="134">
        <v>114.48399518399999</v>
      </c>
      <c r="L922" s="6" t="s">
        <v>27</v>
      </c>
      <c r="M922" s="123">
        <v>0.5</v>
      </c>
      <c r="N922" s="123">
        <v>1</v>
      </c>
      <c r="O922" s="107" t="s">
        <v>14258</v>
      </c>
      <c r="P922" s="108" t="s">
        <v>14257</v>
      </c>
      <c r="Q922" s="107" t="s">
        <v>1815</v>
      </c>
      <c r="R922" s="107" t="s">
        <v>5858</v>
      </c>
      <c r="S922" s="6">
        <v>100</v>
      </c>
      <c r="T922" s="6"/>
      <c r="U922" s="119">
        <v>114.48399518399999</v>
      </c>
      <c r="V922" s="6" t="s">
        <v>27</v>
      </c>
      <c r="W922" s="123">
        <v>0.5</v>
      </c>
      <c r="X922" s="123">
        <v>1</v>
      </c>
      <c r="Y922" s="107" t="s">
        <v>14258</v>
      </c>
      <c r="Z922" s="108"/>
      <c r="AA922" s="107"/>
      <c r="AB922" s="107"/>
      <c r="AC922" s="6"/>
      <c r="AD922" s="6"/>
      <c r="AE922" s="119">
        <v>0</v>
      </c>
      <c r="AF922" s="6"/>
      <c r="AG922" s="123"/>
      <c r="AH922" s="123"/>
      <c r="AI922" s="107"/>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c r="CN922" s="140"/>
      <c r="CO922" s="140"/>
      <c r="CP922" s="140"/>
      <c r="CQ922" s="140"/>
      <c r="CR922" s="140"/>
      <c r="CS922" s="140"/>
      <c r="CT922" s="140"/>
      <c r="CU922" s="140"/>
      <c r="CV922" s="140"/>
      <c r="CW922" s="140"/>
      <c r="CX922" s="140"/>
      <c r="CY922" s="140"/>
      <c r="CZ922" s="140"/>
      <c r="DA922" s="140"/>
      <c r="DB922" s="140"/>
      <c r="DC922" s="140"/>
      <c r="DD922" s="140"/>
      <c r="DE922" s="140"/>
      <c r="DF922" s="140"/>
      <c r="DG922" s="140"/>
      <c r="DH922" s="140"/>
      <c r="DI922" s="140"/>
      <c r="DJ922" s="140"/>
      <c r="DK922" s="140"/>
      <c r="DL922" s="140"/>
      <c r="DM922" s="140"/>
      <c r="DN922" s="140"/>
      <c r="DO922" s="140"/>
      <c r="DP922" s="140"/>
      <c r="DQ922" s="140"/>
      <c r="DR922" s="140"/>
      <c r="DS922" s="140"/>
      <c r="DT922" s="140"/>
      <c r="DU922" s="140"/>
      <c r="DV922" s="140"/>
      <c r="DW922" s="140"/>
      <c r="DX922" s="140"/>
      <c r="DY922" s="140"/>
      <c r="DZ922" s="140"/>
      <c r="EA922" s="140"/>
      <c r="EB922" s="140"/>
      <c r="EC922" s="140"/>
      <c r="ED922" s="140"/>
      <c r="EE922" s="140"/>
      <c r="EF922" s="140"/>
      <c r="EG922" s="140"/>
      <c r="EH922" s="140"/>
      <c r="EI922" s="140"/>
      <c r="EJ922" s="140"/>
      <c r="EK922" s="140"/>
      <c r="EL922" s="140"/>
      <c r="EM922" s="140"/>
      <c r="EN922" s="140"/>
      <c r="EO922" s="140"/>
      <c r="EP922" s="140"/>
      <c r="EQ922" s="140"/>
      <c r="ER922" s="140"/>
      <c r="ES922" s="140"/>
      <c r="ET922" s="140"/>
      <c r="EU922" s="140"/>
      <c r="EV922" s="140"/>
      <c r="EW922" s="140"/>
      <c r="EX922" s="140"/>
      <c r="EY922" s="140"/>
      <c r="EZ922" s="140"/>
      <c r="FA922" s="140"/>
      <c r="FB922" s="140"/>
      <c r="FC922" s="140"/>
      <c r="FD922" s="140"/>
      <c r="FE922" s="140"/>
      <c r="FF922" s="140"/>
      <c r="FG922" s="140"/>
      <c r="FH922" s="140"/>
      <c r="FI922" s="140"/>
      <c r="FJ922" s="140"/>
      <c r="FK922" s="140"/>
      <c r="FL922" s="140"/>
      <c r="FM922" s="140"/>
      <c r="FN922" s="140"/>
      <c r="FO922" s="140"/>
      <c r="FP922" s="140"/>
      <c r="FQ922" s="140"/>
      <c r="FR922" s="140"/>
      <c r="FS922" s="140"/>
      <c r="FT922" s="140"/>
      <c r="FU922" s="140"/>
      <c r="FV922" s="140"/>
      <c r="FW922" s="140"/>
      <c r="FX922" s="140"/>
      <c r="FY922" s="140"/>
      <c r="FZ922" s="140"/>
      <c r="GA922" s="140"/>
      <c r="GB922" s="140"/>
      <c r="GC922" s="140"/>
      <c r="GD922" s="140"/>
      <c r="GE922" s="140"/>
      <c r="GF922" s="140"/>
      <c r="GG922" s="140"/>
      <c r="GH922" s="140"/>
      <c r="GI922" s="140"/>
      <c r="GJ922" s="140"/>
      <c r="GK922" s="140"/>
      <c r="GL922" s="140"/>
      <c r="GM922" s="140"/>
      <c r="GN922" s="140"/>
      <c r="GO922" s="140"/>
      <c r="GP922" s="140"/>
      <c r="GQ922" s="140"/>
      <c r="GR922" s="140"/>
      <c r="GS922" s="140"/>
      <c r="GT922" s="140"/>
      <c r="GU922" s="140"/>
      <c r="GV922" s="140"/>
      <c r="GW922" s="140"/>
      <c r="GX922" s="140"/>
      <c r="GY922" s="140"/>
      <c r="GZ922" s="140"/>
      <c r="HA922" s="140"/>
      <c r="HB922" s="140"/>
      <c r="HC922" s="140"/>
      <c r="HD922" s="140"/>
      <c r="HE922" s="140"/>
      <c r="HF922" s="140"/>
      <c r="HG922" s="140"/>
      <c r="HH922" s="140"/>
      <c r="HI922" s="140"/>
      <c r="HJ922" s="140"/>
      <c r="HK922" s="140"/>
      <c r="HL922" s="140"/>
      <c r="HM922" s="140"/>
      <c r="HN922" s="140"/>
      <c r="HO922" s="140"/>
      <c r="HP922" s="140"/>
      <c r="HQ922" s="140"/>
      <c r="HR922" s="140"/>
      <c r="HS922" s="140"/>
      <c r="HT922" s="140"/>
      <c r="HU922" s="140"/>
      <c r="HV922" s="140"/>
      <c r="HW922" s="140"/>
      <c r="HX922" s="140"/>
      <c r="HY922" s="140"/>
      <c r="HZ922" s="140"/>
      <c r="IA922" s="140"/>
      <c r="IB922" s="140"/>
      <c r="IC922" s="140"/>
      <c r="ID922" s="140"/>
      <c r="IE922" s="140"/>
      <c r="IF922" s="140"/>
      <c r="IG922" s="140"/>
      <c r="IH922" s="140"/>
      <c r="II922" s="140"/>
      <c r="IJ922" s="140"/>
      <c r="IK922" s="140"/>
      <c r="IL922" s="140"/>
      <c r="IM922" s="140"/>
      <c r="IN922" s="140"/>
      <c r="IO922" s="140"/>
      <c r="IP922" s="140"/>
      <c r="IQ922" s="140"/>
      <c r="IR922" s="140"/>
      <c r="IS922" s="140"/>
      <c r="IT922" s="140"/>
      <c r="IU922" s="140"/>
      <c r="IV922" s="140"/>
      <c r="IW922" s="140"/>
    </row>
    <row r="923" spans="1:257">
      <c r="A923" s="8" t="s">
        <v>3129</v>
      </c>
      <c r="B923" s="8" t="s">
        <v>1188</v>
      </c>
      <c r="C923" s="8" t="s">
        <v>1625</v>
      </c>
      <c r="D923" s="8" t="s">
        <v>1812</v>
      </c>
      <c r="E923" s="10" t="s">
        <v>1817</v>
      </c>
      <c r="F923" s="7" t="s">
        <v>3596</v>
      </c>
      <c r="G923" s="23" t="s">
        <v>3594</v>
      </c>
      <c r="H923" s="23" t="s">
        <v>3137</v>
      </c>
      <c r="I923" s="18">
        <v>100</v>
      </c>
      <c r="J923" s="15" t="s">
        <v>931</v>
      </c>
      <c r="K923" s="141">
        <v>152.15880000000001</v>
      </c>
      <c r="L923" s="15" t="s">
        <v>27</v>
      </c>
      <c r="M923" s="16">
        <v>0</v>
      </c>
      <c r="N923" s="16">
        <v>0</v>
      </c>
      <c r="O923" s="45" t="s">
        <v>3597</v>
      </c>
      <c r="P923" s="7"/>
      <c r="Q923" s="23"/>
      <c r="R923" s="23"/>
      <c r="S923" s="15"/>
      <c r="T923" s="15"/>
      <c r="U923" s="17">
        <v>0</v>
      </c>
      <c r="V923" s="15"/>
      <c r="W923" s="16"/>
      <c r="X923" s="16"/>
      <c r="Y923" s="23"/>
      <c r="Z923" s="7"/>
      <c r="AA923" s="23"/>
      <c r="AB923" s="23"/>
      <c r="AC923" s="15"/>
      <c r="AD923" s="15"/>
      <c r="AE923" s="17">
        <v>0</v>
      </c>
      <c r="AF923" s="15"/>
      <c r="AG923" s="15"/>
      <c r="AH923" s="15"/>
      <c r="AI923" s="23"/>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c r="CN923" s="140"/>
      <c r="CO923" s="140"/>
      <c r="CP923" s="140"/>
      <c r="CQ923" s="140"/>
      <c r="CR923" s="140"/>
      <c r="CS923" s="140"/>
      <c r="CT923" s="140"/>
      <c r="CU923" s="140"/>
      <c r="CV923" s="140"/>
      <c r="CW923" s="140"/>
      <c r="CX923" s="140"/>
      <c r="CY923" s="140"/>
      <c r="CZ923" s="140"/>
      <c r="DA923" s="140"/>
      <c r="DB923" s="140"/>
      <c r="DC923" s="140"/>
      <c r="DD923" s="140"/>
      <c r="DE923" s="140"/>
      <c r="DF923" s="140"/>
      <c r="DG923" s="140"/>
      <c r="DH923" s="140"/>
      <c r="DI923" s="140"/>
      <c r="DJ923" s="140"/>
      <c r="DK923" s="140"/>
      <c r="DL923" s="140"/>
      <c r="DM923" s="140"/>
      <c r="DN923" s="140"/>
      <c r="DO923" s="140"/>
      <c r="DP923" s="140"/>
      <c r="DQ923" s="140"/>
      <c r="DR923" s="140"/>
      <c r="DS923" s="140"/>
      <c r="DT923" s="140"/>
      <c r="DU923" s="140"/>
      <c r="DV923" s="140"/>
      <c r="DW923" s="140"/>
      <c r="DX923" s="140"/>
      <c r="DY923" s="140"/>
      <c r="DZ923" s="140"/>
      <c r="EA923" s="140"/>
      <c r="EB923" s="140"/>
      <c r="EC923" s="140"/>
      <c r="ED923" s="140"/>
      <c r="EE923" s="140"/>
      <c r="EF923" s="140"/>
      <c r="EG923" s="140"/>
      <c r="EH923" s="140"/>
      <c r="EI923" s="140"/>
      <c r="EJ923" s="140"/>
      <c r="EK923" s="140"/>
      <c r="EL923" s="140"/>
      <c r="EM923" s="140"/>
      <c r="EN923" s="140"/>
      <c r="EO923" s="140"/>
      <c r="EP923" s="140"/>
      <c r="EQ923" s="140"/>
      <c r="ER923" s="140"/>
      <c r="ES923" s="140"/>
      <c r="ET923" s="140"/>
      <c r="EU923" s="140"/>
      <c r="EV923" s="140"/>
      <c r="EW923" s="140"/>
      <c r="EX923" s="140"/>
      <c r="EY923" s="140"/>
      <c r="EZ923" s="140"/>
      <c r="FA923" s="140"/>
      <c r="FB923" s="140"/>
      <c r="FC923" s="140"/>
      <c r="FD923" s="140"/>
      <c r="FE923" s="140"/>
      <c r="FF923" s="140"/>
      <c r="FG923" s="140"/>
      <c r="FH923" s="140"/>
      <c r="FI923" s="140"/>
      <c r="FJ923" s="140"/>
      <c r="FK923" s="140"/>
      <c r="FL923" s="140"/>
      <c r="FM923" s="140"/>
      <c r="FN923" s="140"/>
      <c r="FO923" s="140"/>
      <c r="FP923" s="140"/>
      <c r="FQ923" s="140"/>
      <c r="FR923" s="140"/>
      <c r="FS923" s="140"/>
      <c r="FT923" s="140"/>
      <c r="FU923" s="140"/>
      <c r="FV923" s="140"/>
      <c r="FW923" s="140"/>
      <c r="FX923" s="140"/>
      <c r="FY923" s="140"/>
      <c r="FZ923" s="140"/>
      <c r="GA923" s="140"/>
      <c r="GB923" s="140"/>
      <c r="GC923" s="140"/>
      <c r="GD923" s="140"/>
      <c r="GE923" s="140"/>
      <c r="GF923" s="140"/>
      <c r="GG923" s="140"/>
      <c r="GH923" s="140"/>
      <c r="GI923" s="140"/>
      <c r="GJ923" s="140"/>
      <c r="GK923" s="140"/>
      <c r="GL923" s="140"/>
      <c r="GM923" s="140"/>
      <c r="GN923" s="140"/>
      <c r="GO923" s="140"/>
      <c r="GP923" s="140"/>
      <c r="GQ923" s="140"/>
      <c r="GR923" s="140"/>
      <c r="GS923" s="140"/>
      <c r="GT923" s="140"/>
      <c r="GU923" s="140"/>
      <c r="GV923" s="140"/>
      <c r="GW923" s="140"/>
      <c r="GX923" s="140"/>
      <c r="GY923" s="140"/>
      <c r="GZ923" s="140"/>
      <c r="HA923" s="140"/>
      <c r="HB923" s="140"/>
      <c r="HC923" s="140"/>
      <c r="HD923" s="140"/>
      <c r="HE923" s="140"/>
      <c r="HF923" s="140"/>
      <c r="HG923" s="140"/>
      <c r="HH923" s="140"/>
      <c r="HI923" s="140"/>
      <c r="HJ923" s="140"/>
      <c r="HK923" s="140"/>
      <c r="HL923" s="140"/>
      <c r="HM923" s="140"/>
      <c r="HN923" s="140"/>
      <c r="HO923" s="140"/>
      <c r="HP923" s="140"/>
      <c r="HQ923" s="140"/>
      <c r="HR923" s="140"/>
      <c r="HS923" s="140"/>
      <c r="HT923" s="140"/>
      <c r="HU923" s="140"/>
      <c r="HV923" s="140"/>
      <c r="HW923" s="140"/>
      <c r="HX923" s="140"/>
      <c r="HY923" s="140"/>
      <c r="HZ923" s="140"/>
      <c r="IA923" s="140"/>
      <c r="IB923" s="140"/>
      <c r="IC923" s="140"/>
      <c r="ID923" s="140"/>
      <c r="IE923" s="140"/>
      <c r="IF923" s="140"/>
      <c r="IG923" s="140"/>
      <c r="IH923" s="140"/>
      <c r="II923" s="140"/>
      <c r="IJ923" s="140"/>
      <c r="IK923" s="140"/>
      <c r="IL923" s="140"/>
      <c r="IM923" s="140"/>
      <c r="IN923" s="140"/>
      <c r="IO923" s="140"/>
      <c r="IP923" s="140"/>
      <c r="IQ923" s="140"/>
      <c r="IR923" s="140"/>
      <c r="IS923" s="140"/>
      <c r="IT923" s="140"/>
      <c r="IU923" s="140"/>
      <c r="IV923" s="140"/>
      <c r="IW923" s="140"/>
    </row>
    <row r="924" spans="1:257">
      <c r="A924" s="8" t="s">
        <v>11883</v>
      </c>
      <c r="B924" s="105" t="s">
        <v>1188</v>
      </c>
      <c r="C924" s="105" t="s">
        <v>1625</v>
      </c>
      <c r="D924" s="105" t="s">
        <v>1812</v>
      </c>
      <c r="E924" s="106" t="s">
        <v>1817</v>
      </c>
      <c r="F924" s="107" t="s">
        <v>10839</v>
      </c>
      <c r="G924" s="107" t="s">
        <v>1815</v>
      </c>
      <c r="H924" s="107" t="s">
        <v>8038</v>
      </c>
      <c r="I924" s="6">
        <v>100</v>
      </c>
      <c r="J924" s="6"/>
      <c r="K924" s="109">
        <v>161.06366400000002</v>
      </c>
      <c r="L924" s="6" t="s">
        <v>27</v>
      </c>
      <c r="M924" s="6" t="s">
        <v>10317</v>
      </c>
      <c r="N924" s="6" t="s">
        <v>10318</v>
      </c>
      <c r="O924" s="107" t="s">
        <v>10840</v>
      </c>
      <c r="P924" s="107" t="s">
        <v>10839</v>
      </c>
      <c r="Q924" s="107" t="s">
        <v>1815</v>
      </c>
      <c r="R924" s="107" t="s">
        <v>8038</v>
      </c>
      <c r="S924" s="6">
        <v>100</v>
      </c>
      <c r="T924" s="6"/>
      <c r="U924" s="109">
        <v>161.06366400000002</v>
      </c>
      <c r="V924" s="6" t="s">
        <v>27</v>
      </c>
      <c r="W924" s="6" t="s">
        <v>10317</v>
      </c>
      <c r="X924" s="6" t="s">
        <v>931</v>
      </c>
      <c r="Y924" s="107" t="str">
        <f>O924</f>
        <v>Sold at $157.72  Avery Foolscap Lateral File with Tab White/Clear 100 Pack</v>
      </c>
      <c r="Z924" s="110" t="s">
        <v>10839</v>
      </c>
      <c r="AA924" s="107" t="s">
        <v>1815</v>
      </c>
      <c r="AB924" s="107" t="s">
        <v>8038</v>
      </c>
      <c r="AC924" s="6">
        <v>100</v>
      </c>
      <c r="AD924" s="6"/>
      <c r="AE924" s="109">
        <v>161.06366400000002</v>
      </c>
      <c r="AF924" s="6" t="s">
        <v>27</v>
      </c>
      <c r="AG924" s="6" t="s">
        <v>10317</v>
      </c>
      <c r="AH924" s="6" t="s">
        <v>931</v>
      </c>
      <c r="AI924" s="107" t="s">
        <v>10841</v>
      </c>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c r="CN924" s="140"/>
      <c r="CO924" s="140"/>
      <c r="CP924" s="140"/>
      <c r="CQ924" s="140"/>
      <c r="CR924" s="140"/>
      <c r="CS924" s="140"/>
      <c r="CT924" s="140"/>
      <c r="CU924" s="140"/>
      <c r="CV924" s="140"/>
      <c r="CW924" s="140"/>
      <c r="CX924" s="140"/>
      <c r="CY924" s="140"/>
      <c r="CZ924" s="140"/>
      <c r="DA924" s="140"/>
      <c r="DB924" s="140"/>
      <c r="DC924" s="140"/>
      <c r="DD924" s="140"/>
      <c r="DE924" s="140"/>
      <c r="DF924" s="140"/>
      <c r="DG924" s="140"/>
      <c r="DH924" s="140"/>
      <c r="DI924" s="140"/>
      <c r="DJ924" s="140"/>
      <c r="DK924" s="140"/>
      <c r="DL924" s="140"/>
      <c r="DM924" s="140"/>
      <c r="DN924" s="140"/>
      <c r="DO924" s="140"/>
      <c r="DP924" s="140"/>
      <c r="DQ924" s="140"/>
      <c r="DR924" s="140"/>
      <c r="DS924" s="140"/>
      <c r="DT924" s="140"/>
      <c r="DU924" s="140"/>
      <c r="DV924" s="140"/>
      <c r="DW924" s="140"/>
      <c r="DX924" s="140"/>
      <c r="DY924" s="140"/>
      <c r="DZ924" s="140"/>
      <c r="EA924" s="140"/>
      <c r="EB924" s="140"/>
      <c r="EC924" s="140"/>
      <c r="ED924" s="140"/>
      <c r="EE924" s="140"/>
      <c r="EF924" s="140"/>
      <c r="EG924" s="140"/>
      <c r="EH924" s="140"/>
      <c r="EI924" s="140"/>
      <c r="EJ924" s="140"/>
      <c r="EK924" s="140"/>
      <c r="EL924" s="140"/>
      <c r="EM924" s="140"/>
      <c r="EN924" s="140"/>
      <c r="EO924" s="140"/>
      <c r="EP924" s="140"/>
      <c r="EQ924" s="140"/>
      <c r="ER924" s="140"/>
      <c r="ES924" s="140"/>
      <c r="ET924" s="140"/>
      <c r="EU924" s="140"/>
      <c r="EV924" s="140"/>
      <c r="EW924" s="140"/>
      <c r="EX924" s="140"/>
      <c r="EY924" s="140"/>
      <c r="EZ924" s="140"/>
      <c r="FA924" s="140"/>
      <c r="FB924" s="140"/>
      <c r="FC924" s="140"/>
      <c r="FD924" s="140"/>
      <c r="FE924" s="140"/>
      <c r="FF924" s="140"/>
      <c r="FG924" s="140"/>
      <c r="FH924" s="140"/>
      <c r="FI924" s="140"/>
      <c r="FJ924" s="140"/>
      <c r="FK924" s="140"/>
      <c r="FL924" s="140"/>
      <c r="FM924" s="140"/>
      <c r="FN924" s="140"/>
      <c r="FO924" s="140"/>
      <c r="FP924" s="140"/>
      <c r="FQ924" s="140"/>
      <c r="FR924" s="140"/>
      <c r="FS924" s="140"/>
      <c r="FT924" s="140"/>
      <c r="FU924" s="140"/>
      <c r="FV924" s="140"/>
      <c r="FW924" s="140"/>
      <c r="FX924" s="140"/>
      <c r="FY924" s="140"/>
      <c r="FZ924" s="140"/>
      <c r="GA924" s="140"/>
      <c r="GB924" s="140"/>
      <c r="GC924" s="140"/>
      <c r="GD924" s="140"/>
      <c r="GE924" s="140"/>
      <c r="GF924" s="140"/>
      <c r="GG924" s="140"/>
      <c r="GH924" s="140"/>
      <c r="GI924" s="140"/>
      <c r="GJ924" s="140"/>
      <c r="GK924" s="140"/>
      <c r="GL924" s="140"/>
      <c r="GM924" s="140"/>
      <c r="GN924" s="140"/>
      <c r="GO924" s="140"/>
      <c r="GP924" s="140"/>
      <c r="GQ924" s="140"/>
      <c r="GR924" s="140"/>
      <c r="GS924" s="140"/>
      <c r="GT924" s="140"/>
      <c r="GU924" s="140"/>
      <c r="GV924" s="140"/>
      <c r="GW924" s="140"/>
      <c r="GX924" s="140"/>
      <c r="GY924" s="140"/>
      <c r="GZ924" s="140"/>
      <c r="HA924" s="140"/>
      <c r="HB924" s="140"/>
      <c r="HC924" s="140"/>
      <c r="HD924" s="140"/>
      <c r="HE924" s="140"/>
      <c r="HF924" s="140"/>
      <c r="HG924" s="140"/>
      <c r="HH924" s="140"/>
      <c r="HI924" s="140"/>
      <c r="HJ924" s="140"/>
      <c r="HK924" s="140"/>
      <c r="HL924" s="140"/>
      <c r="HM924" s="140"/>
      <c r="HN924" s="140"/>
      <c r="HO924" s="140"/>
      <c r="HP924" s="140"/>
      <c r="HQ924" s="140"/>
      <c r="HR924" s="140"/>
      <c r="HS924" s="140"/>
      <c r="HT924" s="140"/>
      <c r="HU924" s="140"/>
      <c r="HV924" s="140"/>
      <c r="HW924" s="140"/>
      <c r="HX924" s="140"/>
      <c r="HY924" s="140"/>
      <c r="HZ924" s="140"/>
      <c r="IA924" s="140"/>
      <c r="IB924" s="140"/>
      <c r="IC924" s="140"/>
      <c r="ID924" s="140"/>
      <c r="IE924" s="140"/>
      <c r="IF924" s="140"/>
      <c r="IG924" s="140"/>
      <c r="IH924" s="140"/>
      <c r="II924" s="140"/>
      <c r="IJ924" s="140"/>
      <c r="IK924" s="140"/>
      <c r="IL924" s="140"/>
      <c r="IM924" s="140"/>
      <c r="IN924" s="140"/>
      <c r="IO924" s="140"/>
      <c r="IP924" s="140"/>
      <c r="IQ924" s="140"/>
      <c r="IR924" s="140"/>
      <c r="IS924" s="140"/>
      <c r="IT924" s="140"/>
      <c r="IU924" s="140"/>
      <c r="IV924" s="140"/>
      <c r="IW924" s="140"/>
    </row>
    <row r="925" spans="1:257">
      <c r="A925" s="8" t="s">
        <v>12314</v>
      </c>
      <c r="B925" s="105" t="s">
        <v>1188</v>
      </c>
      <c r="C925" s="105" t="s">
        <v>1625</v>
      </c>
      <c r="D925" s="105" t="s">
        <v>1812</v>
      </c>
      <c r="E925" s="106" t="s">
        <v>1817</v>
      </c>
      <c r="F925" s="107" t="s">
        <v>12668</v>
      </c>
      <c r="G925" s="107" t="s">
        <v>1212</v>
      </c>
      <c r="H925" s="107" t="s">
        <v>235</v>
      </c>
      <c r="I925" s="6">
        <v>100</v>
      </c>
      <c r="J925" s="6" t="s">
        <v>12293</v>
      </c>
      <c r="K925" s="134">
        <v>109.45221600000002</v>
      </c>
      <c r="L925" s="119"/>
      <c r="M925" s="6"/>
      <c r="N925" s="6"/>
      <c r="O925" s="107" t="s">
        <v>12669</v>
      </c>
      <c r="P925" s="107" t="s">
        <v>12668</v>
      </c>
      <c r="Q925" s="107" t="s">
        <v>1212</v>
      </c>
      <c r="R925" s="107" t="s">
        <v>235</v>
      </c>
      <c r="S925" s="6">
        <v>100</v>
      </c>
      <c r="T925" s="6" t="s">
        <v>12293</v>
      </c>
      <c r="U925" s="119">
        <v>109.45221600000002</v>
      </c>
      <c r="V925" s="119"/>
      <c r="W925" s="124">
        <v>0.25</v>
      </c>
      <c r="X925" s="124">
        <v>0.6</v>
      </c>
      <c r="Y925" s="107" t="s">
        <v>12669</v>
      </c>
      <c r="Z925" s="107" t="s">
        <v>12668</v>
      </c>
      <c r="AA925" s="107" t="s">
        <v>1212</v>
      </c>
      <c r="AB925" s="107" t="s">
        <v>235</v>
      </c>
      <c r="AC925" s="6">
        <v>100</v>
      </c>
      <c r="AD925" s="6" t="s">
        <v>12293</v>
      </c>
      <c r="AE925" s="119">
        <v>109.45221600000002</v>
      </c>
      <c r="AF925" s="119"/>
      <c r="AG925" s="6"/>
      <c r="AH925" s="6"/>
      <c r="AI925" s="107" t="s">
        <v>12669</v>
      </c>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c r="CN925" s="140"/>
      <c r="CO925" s="140"/>
      <c r="CP925" s="140"/>
      <c r="CQ925" s="140"/>
      <c r="CR925" s="140"/>
      <c r="CS925" s="140"/>
      <c r="CT925" s="140"/>
      <c r="CU925" s="140"/>
      <c r="CV925" s="140"/>
      <c r="CW925" s="140"/>
      <c r="CX925" s="140"/>
      <c r="CY925" s="140"/>
      <c r="CZ925" s="140"/>
      <c r="DA925" s="140"/>
      <c r="DB925" s="140"/>
      <c r="DC925" s="140"/>
      <c r="DD925" s="140"/>
      <c r="DE925" s="140"/>
      <c r="DF925" s="140"/>
      <c r="DG925" s="140"/>
      <c r="DH925" s="140"/>
      <c r="DI925" s="140"/>
      <c r="DJ925" s="140"/>
      <c r="DK925" s="140"/>
      <c r="DL925" s="140"/>
      <c r="DM925" s="140"/>
      <c r="DN925" s="140"/>
      <c r="DO925" s="140"/>
      <c r="DP925" s="140"/>
      <c r="DQ925" s="140"/>
      <c r="DR925" s="140"/>
      <c r="DS925" s="140"/>
      <c r="DT925" s="140"/>
      <c r="DU925" s="140"/>
      <c r="DV925" s="140"/>
      <c r="DW925" s="140"/>
      <c r="DX925" s="140"/>
      <c r="DY925" s="140"/>
      <c r="DZ925" s="140"/>
      <c r="EA925" s="140"/>
      <c r="EB925" s="140"/>
      <c r="EC925" s="140"/>
      <c r="ED925" s="140"/>
      <c r="EE925" s="140"/>
      <c r="EF925" s="140"/>
      <c r="EG925" s="140"/>
      <c r="EH925" s="140"/>
      <c r="EI925" s="140"/>
      <c r="EJ925" s="140"/>
      <c r="EK925" s="140"/>
      <c r="EL925" s="140"/>
      <c r="EM925" s="140"/>
      <c r="EN925" s="140"/>
      <c r="EO925" s="140"/>
      <c r="EP925" s="140"/>
      <c r="EQ925" s="140"/>
      <c r="ER925" s="140"/>
      <c r="ES925" s="140"/>
      <c r="ET925" s="140"/>
      <c r="EU925" s="140"/>
      <c r="EV925" s="140"/>
      <c r="EW925" s="140"/>
      <c r="EX925" s="140"/>
      <c r="EY925" s="140"/>
      <c r="EZ925" s="140"/>
      <c r="FA925" s="140"/>
      <c r="FB925" s="140"/>
      <c r="FC925" s="140"/>
      <c r="FD925" s="140"/>
      <c r="FE925" s="140"/>
      <c r="FF925" s="140"/>
      <c r="FG925" s="140"/>
      <c r="FH925" s="140"/>
      <c r="FI925" s="140"/>
      <c r="FJ925" s="140"/>
      <c r="FK925" s="140"/>
      <c r="FL925" s="140"/>
      <c r="FM925" s="140"/>
      <c r="FN925" s="140"/>
      <c r="FO925" s="140"/>
      <c r="FP925" s="140"/>
      <c r="FQ925" s="140"/>
      <c r="FR925" s="140"/>
      <c r="FS925" s="140"/>
      <c r="FT925" s="140"/>
      <c r="FU925" s="140"/>
      <c r="FV925" s="140"/>
      <c r="FW925" s="140"/>
      <c r="FX925" s="140"/>
      <c r="FY925" s="140"/>
      <c r="FZ925" s="140"/>
      <c r="GA925" s="140"/>
      <c r="GB925" s="140"/>
      <c r="GC925" s="140"/>
      <c r="GD925" s="140"/>
      <c r="GE925" s="140"/>
      <c r="GF925" s="140"/>
      <c r="GG925" s="140"/>
      <c r="GH925" s="140"/>
      <c r="GI925" s="140"/>
      <c r="GJ925" s="140"/>
      <c r="GK925" s="140"/>
      <c r="GL925" s="140"/>
      <c r="GM925" s="140"/>
      <c r="GN925" s="140"/>
      <c r="GO925" s="140"/>
      <c r="GP925" s="140"/>
      <c r="GQ925" s="140"/>
      <c r="GR925" s="140"/>
      <c r="GS925" s="140"/>
      <c r="GT925" s="140"/>
      <c r="GU925" s="140"/>
      <c r="GV925" s="140"/>
      <c r="GW925" s="140"/>
      <c r="GX925" s="140"/>
      <c r="GY925" s="140"/>
      <c r="GZ925" s="140"/>
      <c r="HA925" s="140"/>
      <c r="HB925" s="140"/>
      <c r="HC925" s="140"/>
      <c r="HD925" s="140"/>
      <c r="HE925" s="140"/>
      <c r="HF925" s="140"/>
      <c r="HG925" s="140"/>
      <c r="HH925" s="140"/>
      <c r="HI925" s="140"/>
      <c r="HJ925" s="140"/>
      <c r="HK925" s="140"/>
      <c r="HL925" s="140"/>
      <c r="HM925" s="140"/>
      <c r="HN925" s="140"/>
      <c r="HO925" s="140"/>
      <c r="HP925" s="140"/>
      <c r="HQ925" s="140"/>
      <c r="HR925" s="140"/>
      <c r="HS925" s="140"/>
      <c r="HT925" s="140"/>
      <c r="HU925" s="140"/>
      <c r="HV925" s="140"/>
      <c r="HW925" s="140"/>
      <c r="HX925" s="140"/>
      <c r="HY925" s="140"/>
      <c r="HZ925" s="140"/>
      <c r="IA925" s="140"/>
      <c r="IB925" s="140"/>
      <c r="IC925" s="140"/>
      <c r="ID925" s="140"/>
      <c r="IE925" s="140"/>
      <c r="IF925" s="140"/>
      <c r="IG925" s="140"/>
      <c r="IH925" s="140"/>
      <c r="II925" s="140"/>
      <c r="IJ925" s="140"/>
      <c r="IK925" s="140"/>
      <c r="IL925" s="140"/>
      <c r="IM925" s="140"/>
      <c r="IN925" s="140"/>
      <c r="IO925" s="140"/>
      <c r="IP925" s="140"/>
      <c r="IQ925" s="140"/>
      <c r="IR925" s="140"/>
      <c r="IS925" s="140"/>
      <c r="IT925" s="140"/>
      <c r="IU925" s="140"/>
      <c r="IV925" s="140"/>
      <c r="IW925" s="140"/>
    </row>
    <row r="926" spans="1:257">
      <c r="A926" s="8" t="s">
        <v>5996</v>
      </c>
      <c r="B926" s="8" t="s">
        <v>1188</v>
      </c>
      <c r="C926" s="8" t="s">
        <v>1625</v>
      </c>
      <c r="D926" s="8" t="s">
        <v>1803</v>
      </c>
      <c r="E926" s="10" t="s">
        <v>1804</v>
      </c>
      <c r="F926" s="7" t="s">
        <v>7024</v>
      </c>
      <c r="G926" s="23" t="s">
        <v>5996</v>
      </c>
      <c r="H926" s="23" t="s">
        <v>887</v>
      </c>
      <c r="I926" s="15">
        <v>1</v>
      </c>
      <c r="J926" s="15">
        <v>20</v>
      </c>
      <c r="K926" s="141">
        <v>2.9061483204000003</v>
      </c>
      <c r="L926" s="15" t="s">
        <v>27</v>
      </c>
      <c r="M926" s="16">
        <v>1</v>
      </c>
      <c r="N926" s="16">
        <v>1</v>
      </c>
      <c r="O926" s="45" t="s">
        <v>7025</v>
      </c>
      <c r="P926" s="7"/>
      <c r="Q926" s="23"/>
      <c r="R926" s="23"/>
      <c r="S926" s="15"/>
      <c r="T926" s="15"/>
      <c r="U926" s="17">
        <v>0</v>
      </c>
      <c r="V926" s="15"/>
      <c r="W926" s="16"/>
      <c r="X926" s="16"/>
      <c r="Y926" s="23"/>
      <c r="Z926" s="7"/>
      <c r="AA926" s="23"/>
      <c r="AB926" s="23"/>
      <c r="AC926" s="15"/>
      <c r="AD926" s="15"/>
      <c r="AE926" s="17">
        <v>0</v>
      </c>
      <c r="AF926" s="15"/>
      <c r="AG926" s="16"/>
      <c r="AH926" s="16"/>
      <c r="AI926" s="23"/>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c r="CN926" s="140"/>
      <c r="CO926" s="140"/>
      <c r="CP926" s="140"/>
      <c r="CQ926" s="140"/>
      <c r="CR926" s="140"/>
      <c r="CS926" s="140"/>
      <c r="CT926" s="140"/>
      <c r="CU926" s="140"/>
      <c r="CV926" s="140"/>
      <c r="CW926" s="140"/>
      <c r="CX926" s="140"/>
      <c r="CY926" s="140"/>
      <c r="CZ926" s="140"/>
      <c r="DA926" s="140"/>
      <c r="DB926" s="140"/>
      <c r="DC926" s="140"/>
      <c r="DD926" s="140"/>
      <c r="DE926" s="140"/>
      <c r="DF926" s="140"/>
      <c r="DG926" s="140"/>
      <c r="DH926" s="140"/>
      <c r="DI926" s="140"/>
      <c r="DJ926" s="140"/>
      <c r="DK926" s="140"/>
      <c r="DL926" s="140"/>
      <c r="DM926" s="140"/>
      <c r="DN926" s="140"/>
      <c r="DO926" s="140"/>
      <c r="DP926" s="140"/>
      <c r="DQ926" s="140"/>
      <c r="DR926" s="140"/>
      <c r="DS926" s="140"/>
      <c r="DT926" s="140"/>
      <c r="DU926" s="140"/>
      <c r="DV926" s="140"/>
      <c r="DW926" s="140"/>
      <c r="DX926" s="140"/>
      <c r="DY926" s="140"/>
      <c r="DZ926" s="140"/>
      <c r="EA926" s="140"/>
      <c r="EB926" s="140"/>
      <c r="EC926" s="140"/>
      <c r="ED926" s="140"/>
      <c r="EE926" s="140"/>
      <c r="EF926" s="140"/>
      <c r="EG926" s="140"/>
      <c r="EH926" s="140"/>
      <c r="EI926" s="140"/>
      <c r="EJ926" s="140"/>
      <c r="EK926" s="140"/>
      <c r="EL926" s="140"/>
      <c r="EM926" s="140"/>
      <c r="EN926" s="140"/>
      <c r="EO926" s="140"/>
      <c r="EP926" s="140"/>
      <c r="EQ926" s="140"/>
      <c r="ER926" s="140"/>
      <c r="ES926" s="140"/>
      <c r="ET926" s="140"/>
      <c r="EU926" s="140"/>
      <c r="EV926" s="140"/>
      <c r="EW926" s="140"/>
      <c r="EX926" s="140"/>
      <c r="EY926" s="140"/>
      <c r="EZ926" s="140"/>
      <c r="FA926" s="140"/>
      <c r="FB926" s="140"/>
      <c r="FC926" s="140"/>
      <c r="FD926" s="140"/>
      <c r="FE926" s="140"/>
      <c r="FF926" s="140"/>
      <c r="FG926" s="140"/>
      <c r="FH926" s="140"/>
      <c r="FI926" s="140"/>
      <c r="FJ926" s="140"/>
      <c r="FK926" s="140"/>
      <c r="FL926" s="140"/>
      <c r="FM926" s="140"/>
      <c r="FN926" s="140"/>
      <c r="FO926" s="140"/>
      <c r="FP926" s="140"/>
      <c r="FQ926" s="140"/>
      <c r="FR926" s="140"/>
      <c r="FS926" s="140"/>
      <c r="FT926" s="140"/>
      <c r="FU926" s="140"/>
      <c r="FV926" s="140"/>
      <c r="FW926" s="140"/>
      <c r="FX926" s="140"/>
      <c r="FY926" s="140"/>
      <c r="FZ926" s="140"/>
      <c r="GA926" s="140"/>
      <c r="GB926" s="140"/>
      <c r="GC926" s="140"/>
      <c r="GD926" s="140"/>
      <c r="GE926" s="140"/>
      <c r="GF926" s="140"/>
      <c r="GG926" s="140"/>
      <c r="GH926" s="140"/>
      <c r="GI926" s="140"/>
      <c r="GJ926" s="140"/>
      <c r="GK926" s="140"/>
      <c r="GL926" s="140"/>
      <c r="GM926" s="140"/>
      <c r="GN926" s="140"/>
      <c r="GO926" s="140"/>
      <c r="GP926" s="140"/>
      <c r="GQ926" s="140"/>
      <c r="GR926" s="140"/>
      <c r="GS926" s="140"/>
      <c r="GT926" s="140"/>
      <c r="GU926" s="140"/>
      <c r="GV926" s="140"/>
      <c r="GW926" s="140"/>
      <c r="GX926" s="140"/>
      <c r="GY926" s="140"/>
      <c r="GZ926" s="140"/>
      <c r="HA926" s="140"/>
      <c r="HB926" s="140"/>
      <c r="HC926" s="140"/>
      <c r="HD926" s="140"/>
      <c r="HE926" s="140"/>
      <c r="HF926" s="140"/>
      <c r="HG926" s="140"/>
      <c r="HH926" s="140"/>
      <c r="HI926" s="140"/>
      <c r="HJ926" s="140"/>
      <c r="HK926" s="140"/>
      <c r="HL926" s="140"/>
      <c r="HM926" s="140"/>
      <c r="HN926" s="140"/>
      <c r="HO926" s="140"/>
      <c r="HP926" s="140"/>
      <c r="HQ926" s="140"/>
      <c r="HR926" s="140"/>
      <c r="HS926" s="140"/>
      <c r="HT926" s="140"/>
      <c r="HU926" s="140"/>
      <c r="HV926" s="140"/>
      <c r="HW926" s="140"/>
      <c r="HX926" s="140"/>
      <c r="HY926" s="140"/>
      <c r="HZ926" s="140"/>
      <c r="IA926" s="140"/>
      <c r="IB926" s="140"/>
      <c r="IC926" s="140"/>
      <c r="ID926" s="140"/>
      <c r="IE926" s="140"/>
      <c r="IF926" s="140"/>
      <c r="IG926" s="140"/>
      <c r="IH926" s="140"/>
      <c r="II926" s="140"/>
      <c r="IJ926" s="140"/>
      <c r="IK926" s="140"/>
      <c r="IL926" s="140"/>
      <c r="IM926" s="140"/>
      <c r="IN926" s="140"/>
      <c r="IO926" s="140"/>
      <c r="IP926" s="140"/>
      <c r="IQ926" s="140"/>
      <c r="IR926" s="140"/>
      <c r="IS926" s="140"/>
      <c r="IT926" s="140"/>
      <c r="IU926" s="140"/>
      <c r="IV926" s="140"/>
      <c r="IW926" s="140"/>
    </row>
    <row r="927" spans="1:257">
      <c r="A927" s="8" t="s">
        <v>19</v>
      </c>
      <c r="B927" s="8" t="s">
        <v>1188</v>
      </c>
      <c r="C927" s="8" t="s">
        <v>1625</v>
      </c>
      <c r="D927" s="8" t="s">
        <v>1803</v>
      </c>
      <c r="E927" s="10" t="s">
        <v>1804</v>
      </c>
      <c r="F927" s="7" t="s">
        <v>1805</v>
      </c>
      <c r="G927" s="23" t="s">
        <v>669</v>
      </c>
      <c r="H927" s="23" t="s">
        <v>26</v>
      </c>
      <c r="I927" s="15">
        <v>1</v>
      </c>
      <c r="J927" s="15"/>
      <c r="K927" s="141">
        <v>3.3495936183552311</v>
      </c>
      <c r="L927" s="15" t="s">
        <v>27</v>
      </c>
      <c r="M927" s="16">
        <v>0</v>
      </c>
      <c r="N927" s="16">
        <v>0</v>
      </c>
      <c r="O927" s="46" t="s">
        <v>1806</v>
      </c>
      <c r="P927" s="30" t="s">
        <v>1807</v>
      </c>
      <c r="Q927" s="23" t="s">
        <v>669</v>
      </c>
      <c r="R927" s="23" t="s">
        <v>26</v>
      </c>
      <c r="S927" s="15">
        <v>1</v>
      </c>
      <c r="T927" s="15"/>
      <c r="U927" s="37">
        <v>3.345583956</v>
      </c>
      <c r="V927" s="15" t="s">
        <v>27</v>
      </c>
      <c r="W927" s="16">
        <v>0</v>
      </c>
      <c r="X927" s="16">
        <v>0</v>
      </c>
      <c r="Y927" s="23" t="s">
        <v>1808</v>
      </c>
      <c r="Z927" s="7"/>
      <c r="AA927" s="23"/>
      <c r="AB927" s="23"/>
      <c r="AC927" s="15"/>
      <c r="AD927" s="15"/>
      <c r="AE927" s="17">
        <v>0</v>
      </c>
      <c r="AF927" s="15"/>
      <c r="AG927" s="15"/>
      <c r="AH927" s="15"/>
      <c r="AI927" s="23"/>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c r="CN927" s="140"/>
      <c r="CO927" s="140"/>
      <c r="CP927" s="140"/>
      <c r="CQ927" s="140"/>
      <c r="CR927" s="140"/>
      <c r="CS927" s="140"/>
      <c r="CT927" s="140"/>
      <c r="CU927" s="140"/>
      <c r="CV927" s="140"/>
      <c r="CW927" s="140"/>
      <c r="CX927" s="140"/>
      <c r="CY927" s="140"/>
      <c r="CZ927" s="140"/>
      <c r="DA927" s="140"/>
      <c r="DB927" s="140"/>
      <c r="DC927" s="140"/>
      <c r="DD927" s="140"/>
      <c r="DE927" s="140"/>
      <c r="DF927" s="140"/>
      <c r="DG927" s="140"/>
      <c r="DH927" s="140"/>
      <c r="DI927" s="140"/>
      <c r="DJ927" s="140"/>
      <c r="DK927" s="140"/>
      <c r="DL927" s="140"/>
      <c r="DM927" s="140"/>
      <c r="DN927" s="140"/>
      <c r="DO927" s="140"/>
      <c r="DP927" s="140"/>
      <c r="DQ927" s="140"/>
      <c r="DR927" s="140"/>
      <c r="DS927" s="140"/>
      <c r="DT927" s="140"/>
      <c r="DU927" s="140"/>
      <c r="DV927" s="140"/>
      <c r="DW927" s="140"/>
      <c r="DX927" s="140"/>
      <c r="DY927" s="140"/>
      <c r="DZ927" s="140"/>
      <c r="EA927" s="140"/>
      <c r="EB927" s="140"/>
      <c r="EC927" s="140"/>
      <c r="ED927" s="140"/>
      <c r="EE927" s="140"/>
      <c r="EF927" s="140"/>
      <c r="EG927" s="140"/>
      <c r="EH927" s="140"/>
      <c r="EI927" s="140"/>
      <c r="EJ927" s="140"/>
      <c r="EK927" s="140"/>
      <c r="EL927" s="140"/>
      <c r="EM927" s="140"/>
      <c r="EN927" s="140"/>
      <c r="EO927" s="140"/>
      <c r="EP927" s="140"/>
      <c r="EQ927" s="140"/>
      <c r="ER927" s="140"/>
      <c r="ES927" s="140"/>
      <c r="ET927" s="140"/>
      <c r="EU927" s="140"/>
      <c r="EV927" s="140"/>
      <c r="EW927" s="140"/>
      <c r="EX927" s="140"/>
      <c r="EY927" s="140"/>
      <c r="EZ927" s="140"/>
      <c r="FA927" s="140"/>
      <c r="FB927" s="140"/>
      <c r="FC927" s="140"/>
      <c r="FD927" s="140"/>
      <c r="FE927" s="140"/>
      <c r="FF927" s="140"/>
      <c r="FG927" s="140"/>
      <c r="FH927" s="140"/>
      <c r="FI927" s="140"/>
      <c r="FJ927" s="140"/>
      <c r="FK927" s="140"/>
      <c r="FL927" s="140"/>
      <c r="FM927" s="140"/>
      <c r="FN927" s="140"/>
      <c r="FO927" s="140"/>
      <c r="FP927" s="140"/>
      <c r="FQ927" s="140"/>
      <c r="FR927" s="140"/>
      <c r="FS927" s="140"/>
      <c r="FT927" s="140"/>
      <c r="FU927" s="140"/>
      <c r="FV927" s="140"/>
      <c r="FW927" s="140"/>
      <c r="FX927" s="140"/>
      <c r="FY927" s="140"/>
      <c r="FZ927" s="140"/>
      <c r="GA927" s="140"/>
      <c r="GB927" s="140"/>
      <c r="GC927" s="140"/>
      <c r="GD927" s="140"/>
      <c r="GE927" s="140"/>
      <c r="GF927" s="140"/>
      <c r="GG927" s="140"/>
      <c r="GH927" s="140"/>
      <c r="GI927" s="140"/>
      <c r="GJ927" s="140"/>
      <c r="GK927" s="140"/>
      <c r="GL927" s="140"/>
      <c r="GM927" s="140"/>
      <c r="GN927" s="140"/>
      <c r="GO927" s="140"/>
      <c r="GP927" s="140"/>
      <c r="GQ927" s="140"/>
      <c r="GR927" s="140"/>
      <c r="GS927" s="140"/>
      <c r="GT927" s="140"/>
      <c r="GU927" s="140"/>
      <c r="GV927" s="140"/>
      <c r="GW927" s="140"/>
      <c r="GX927" s="140"/>
      <c r="GY927" s="140"/>
      <c r="GZ927" s="140"/>
      <c r="HA927" s="140"/>
      <c r="HB927" s="140"/>
      <c r="HC927" s="140"/>
      <c r="HD927" s="140"/>
      <c r="HE927" s="140"/>
      <c r="HF927" s="140"/>
      <c r="HG927" s="140"/>
      <c r="HH927" s="140"/>
      <c r="HI927" s="140"/>
      <c r="HJ927" s="140"/>
      <c r="HK927" s="140"/>
      <c r="HL927" s="140"/>
      <c r="HM927" s="140"/>
      <c r="HN927" s="140"/>
      <c r="HO927" s="140"/>
      <c r="HP927" s="140"/>
      <c r="HQ927" s="140"/>
      <c r="HR927" s="140"/>
      <c r="HS927" s="140"/>
      <c r="HT927" s="140"/>
      <c r="HU927" s="140"/>
      <c r="HV927" s="140"/>
      <c r="HW927" s="140"/>
      <c r="HX927" s="140"/>
      <c r="HY927" s="140"/>
      <c r="HZ927" s="140"/>
      <c r="IA927" s="140"/>
      <c r="IB927" s="140"/>
      <c r="IC927" s="140"/>
      <c r="ID927" s="140"/>
      <c r="IE927" s="140"/>
      <c r="IF927" s="140"/>
      <c r="IG927" s="140"/>
      <c r="IH927" s="140"/>
      <c r="II927" s="140"/>
      <c r="IJ927" s="140"/>
      <c r="IK927" s="140"/>
      <c r="IL927" s="140"/>
      <c r="IM927" s="140"/>
      <c r="IN927" s="140"/>
      <c r="IO927" s="140"/>
      <c r="IP927" s="140"/>
      <c r="IQ927" s="140"/>
      <c r="IR927" s="140"/>
      <c r="IS927" s="140"/>
      <c r="IT927" s="140"/>
      <c r="IU927" s="140"/>
      <c r="IV927" s="140"/>
      <c r="IW927" s="140"/>
    </row>
    <row r="928" spans="1:257">
      <c r="A928" s="8" t="s">
        <v>13906</v>
      </c>
      <c r="B928" s="105" t="s">
        <v>1188</v>
      </c>
      <c r="C928" s="105" t="s">
        <v>1625</v>
      </c>
      <c r="D928" s="105" t="s">
        <v>1803</v>
      </c>
      <c r="E928" s="106" t="s">
        <v>1804</v>
      </c>
      <c r="F928" s="108" t="s">
        <v>14248</v>
      </c>
      <c r="G928" s="107" t="s">
        <v>1212</v>
      </c>
      <c r="H928" s="107" t="s">
        <v>887</v>
      </c>
      <c r="I928" s="6">
        <v>1</v>
      </c>
      <c r="J928" s="107"/>
      <c r="K928" s="134">
        <v>6.3658045674418613</v>
      </c>
      <c r="L928" s="6" t="s">
        <v>27</v>
      </c>
      <c r="M928" s="123">
        <v>0.5</v>
      </c>
      <c r="N928" s="123">
        <v>1</v>
      </c>
      <c r="O928" s="107" t="s">
        <v>14249</v>
      </c>
      <c r="P928" s="108" t="s">
        <v>14248</v>
      </c>
      <c r="Q928" s="107" t="s">
        <v>1212</v>
      </c>
      <c r="R928" s="107" t="s">
        <v>887</v>
      </c>
      <c r="S928" s="6">
        <v>1</v>
      </c>
      <c r="T928" s="6"/>
      <c r="U928" s="119">
        <v>6.3658045674418613</v>
      </c>
      <c r="V928" s="6" t="s">
        <v>27</v>
      </c>
      <c r="W928" s="123">
        <v>0.5</v>
      </c>
      <c r="X928" s="123">
        <v>1</v>
      </c>
      <c r="Y928" s="107" t="s">
        <v>14249</v>
      </c>
      <c r="Z928" s="108"/>
      <c r="AA928" s="107"/>
      <c r="AB928" s="107"/>
      <c r="AC928" s="6"/>
      <c r="AD928" s="6"/>
      <c r="AE928" s="119">
        <v>0</v>
      </c>
      <c r="AF928" s="6"/>
      <c r="AG928" s="123"/>
      <c r="AH928" s="123"/>
      <c r="AI928" s="107"/>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c r="CN928" s="140"/>
      <c r="CO928" s="140"/>
      <c r="CP928" s="140"/>
      <c r="CQ928" s="140"/>
      <c r="CR928" s="140"/>
      <c r="CS928" s="140"/>
      <c r="CT928" s="140"/>
      <c r="CU928" s="140"/>
      <c r="CV928" s="140"/>
      <c r="CW928" s="140"/>
      <c r="CX928" s="140"/>
      <c r="CY928" s="140"/>
      <c r="CZ928" s="140"/>
      <c r="DA928" s="140"/>
      <c r="DB928" s="140"/>
      <c r="DC928" s="140"/>
      <c r="DD928" s="140"/>
      <c r="DE928" s="140"/>
      <c r="DF928" s="140"/>
      <c r="DG928" s="140"/>
      <c r="DH928" s="140"/>
      <c r="DI928" s="140"/>
      <c r="DJ928" s="140"/>
      <c r="DK928" s="140"/>
      <c r="DL928" s="140"/>
      <c r="DM928" s="140"/>
      <c r="DN928" s="140"/>
      <c r="DO928" s="140"/>
      <c r="DP928" s="140"/>
      <c r="DQ928" s="140"/>
      <c r="DR928" s="140"/>
      <c r="DS928" s="140"/>
      <c r="DT928" s="140"/>
      <c r="DU928" s="140"/>
      <c r="DV928" s="140"/>
      <c r="DW928" s="140"/>
      <c r="DX928" s="140"/>
      <c r="DY928" s="140"/>
      <c r="DZ928" s="140"/>
      <c r="EA928" s="140"/>
      <c r="EB928" s="140"/>
      <c r="EC928" s="140"/>
      <c r="ED928" s="140"/>
      <c r="EE928" s="140"/>
      <c r="EF928" s="140"/>
      <c r="EG928" s="140"/>
      <c r="EH928" s="140"/>
      <c r="EI928" s="140"/>
      <c r="EJ928" s="140"/>
      <c r="EK928" s="140"/>
      <c r="EL928" s="140"/>
      <c r="EM928" s="140"/>
      <c r="EN928" s="140"/>
      <c r="EO928" s="140"/>
      <c r="EP928" s="140"/>
      <c r="EQ928" s="140"/>
      <c r="ER928" s="140"/>
      <c r="ES928" s="140"/>
      <c r="ET928" s="140"/>
      <c r="EU928" s="140"/>
      <c r="EV928" s="140"/>
      <c r="EW928" s="140"/>
      <c r="EX928" s="140"/>
      <c r="EY928" s="140"/>
      <c r="EZ928" s="140"/>
      <c r="FA928" s="140"/>
      <c r="FB928" s="140"/>
      <c r="FC928" s="140"/>
      <c r="FD928" s="140"/>
      <c r="FE928" s="140"/>
      <c r="FF928" s="140"/>
      <c r="FG928" s="140"/>
      <c r="FH928" s="140"/>
      <c r="FI928" s="140"/>
      <c r="FJ928" s="140"/>
      <c r="FK928" s="140"/>
      <c r="FL928" s="140"/>
      <c r="FM928" s="140"/>
      <c r="FN928" s="140"/>
      <c r="FO928" s="140"/>
      <c r="FP928" s="140"/>
      <c r="FQ928" s="140"/>
      <c r="FR928" s="140"/>
      <c r="FS928" s="140"/>
      <c r="FT928" s="140"/>
      <c r="FU928" s="140"/>
      <c r="FV928" s="140"/>
      <c r="FW928" s="140"/>
      <c r="FX928" s="140"/>
      <c r="FY928" s="140"/>
      <c r="FZ928" s="140"/>
      <c r="GA928" s="140"/>
      <c r="GB928" s="140"/>
      <c r="GC928" s="140"/>
      <c r="GD928" s="140"/>
      <c r="GE928" s="140"/>
      <c r="GF928" s="140"/>
      <c r="GG928" s="140"/>
      <c r="GH928" s="140"/>
      <c r="GI928" s="140"/>
      <c r="GJ928" s="140"/>
      <c r="GK928" s="140"/>
      <c r="GL928" s="140"/>
      <c r="GM928" s="140"/>
      <c r="GN928" s="140"/>
      <c r="GO928" s="140"/>
      <c r="GP928" s="140"/>
      <c r="GQ928" s="140"/>
      <c r="GR928" s="140"/>
      <c r="GS928" s="140"/>
      <c r="GT928" s="140"/>
      <c r="GU928" s="140"/>
      <c r="GV928" s="140"/>
      <c r="GW928" s="140"/>
      <c r="GX928" s="140"/>
      <c r="GY928" s="140"/>
      <c r="GZ928" s="140"/>
      <c r="HA928" s="140"/>
      <c r="HB928" s="140"/>
      <c r="HC928" s="140"/>
      <c r="HD928" s="140"/>
      <c r="HE928" s="140"/>
      <c r="HF928" s="140"/>
      <c r="HG928" s="140"/>
      <c r="HH928" s="140"/>
      <c r="HI928" s="140"/>
      <c r="HJ928" s="140"/>
      <c r="HK928" s="140"/>
      <c r="HL928" s="140"/>
      <c r="HM928" s="140"/>
      <c r="HN928" s="140"/>
      <c r="HO928" s="140"/>
      <c r="HP928" s="140"/>
      <c r="HQ928" s="140"/>
      <c r="HR928" s="140"/>
      <c r="HS928" s="140"/>
      <c r="HT928" s="140"/>
      <c r="HU928" s="140"/>
      <c r="HV928" s="140"/>
      <c r="HW928" s="140"/>
      <c r="HX928" s="140"/>
      <c r="HY928" s="140"/>
      <c r="HZ928" s="140"/>
      <c r="IA928" s="140"/>
      <c r="IB928" s="140"/>
      <c r="IC928" s="140"/>
      <c r="ID928" s="140"/>
      <c r="IE928" s="140"/>
      <c r="IF928" s="140"/>
      <c r="IG928" s="140"/>
      <c r="IH928" s="140"/>
      <c r="II928" s="140"/>
      <c r="IJ928" s="140"/>
      <c r="IK928" s="140"/>
      <c r="IL928" s="140"/>
      <c r="IM928" s="140"/>
      <c r="IN928" s="140"/>
      <c r="IO928" s="140"/>
      <c r="IP928" s="140"/>
      <c r="IQ928" s="140"/>
      <c r="IR928" s="140"/>
      <c r="IS928" s="140"/>
      <c r="IT928" s="140"/>
      <c r="IU928" s="140"/>
      <c r="IV928" s="140"/>
      <c r="IW928" s="140"/>
    </row>
    <row r="929" spans="1:257">
      <c r="A929" s="8" t="s">
        <v>3129</v>
      </c>
      <c r="B929" s="8" t="s">
        <v>1188</v>
      </c>
      <c r="C929" s="8" t="s">
        <v>1625</v>
      </c>
      <c r="D929" s="8" t="s">
        <v>1803</v>
      </c>
      <c r="E929" s="10" t="s">
        <v>1804</v>
      </c>
      <c r="F929" s="7" t="s">
        <v>3583</v>
      </c>
      <c r="G929" s="23" t="s">
        <v>1212</v>
      </c>
      <c r="H929" s="23" t="s">
        <v>887</v>
      </c>
      <c r="I929" s="18">
        <v>1</v>
      </c>
      <c r="J929" s="15" t="s">
        <v>931</v>
      </c>
      <c r="K929" s="141">
        <v>4.0410342857142867</v>
      </c>
      <c r="L929" s="15" t="s">
        <v>27</v>
      </c>
      <c r="M929" s="16">
        <v>0.2</v>
      </c>
      <c r="N929" s="16">
        <v>0</v>
      </c>
      <c r="O929" s="45" t="s">
        <v>3584</v>
      </c>
      <c r="P929" s="7" t="s">
        <v>3585</v>
      </c>
      <c r="Q929" s="23" t="s">
        <v>3435</v>
      </c>
      <c r="R929" s="23" t="s">
        <v>3137</v>
      </c>
      <c r="S929" s="15">
        <v>10</v>
      </c>
      <c r="T929" s="15" t="s">
        <v>931</v>
      </c>
      <c r="U929" s="17">
        <v>77.268076800000003</v>
      </c>
      <c r="V929" s="15" t="s">
        <v>27</v>
      </c>
      <c r="W929" s="16">
        <v>0</v>
      </c>
      <c r="X929" s="16">
        <v>0.01</v>
      </c>
      <c r="Y929" s="23" t="s">
        <v>3586</v>
      </c>
      <c r="Z929" s="7" t="s">
        <v>3585</v>
      </c>
      <c r="AA929" s="23" t="s">
        <v>3435</v>
      </c>
      <c r="AB929" s="23" t="s">
        <v>3137</v>
      </c>
      <c r="AC929" s="15">
        <v>10</v>
      </c>
      <c r="AD929" s="15" t="s">
        <v>931</v>
      </c>
      <c r="AE929" s="17">
        <v>77.268076800000003</v>
      </c>
      <c r="AF929" s="15" t="s">
        <v>27</v>
      </c>
      <c r="AG929" s="16">
        <v>0</v>
      </c>
      <c r="AH929" s="16">
        <v>0.01</v>
      </c>
      <c r="AI929" s="23" t="s">
        <v>3587</v>
      </c>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c r="CN929" s="140"/>
      <c r="CO929" s="140"/>
      <c r="CP929" s="140"/>
      <c r="CQ929" s="140"/>
      <c r="CR929" s="140"/>
      <c r="CS929" s="140"/>
      <c r="CT929" s="140"/>
      <c r="CU929" s="140"/>
      <c r="CV929" s="140"/>
      <c r="CW929" s="140"/>
      <c r="CX929" s="140"/>
      <c r="CY929" s="140"/>
      <c r="CZ929" s="140"/>
      <c r="DA929" s="140"/>
      <c r="DB929" s="140"/>
      <c r="DC929" s="140"/>
      <c r="DD929" s="140"/>
      <c r="DE929" s="140"/>
      <c r="DF929" s="140"/>
      <c r="DG929" s="140"/>
      <c r="DH929" s="140"/>
      <c r="DI929" s="140"/>
      <c r="DJ929" s="140"/>
      <c r="DK929" s="140"/>
      <c r="DL929" s="140"/>
      <c r="DM929" s="140"/>
      <c r="DN929" s="140"/>
      <c r="DO929" s="140"/>
      <c r="DP929" s="140"/>
      <c r="DQ929" s="140"/>
      <c r="DR929" s="140"/>
      <c r="DS929" s="140"/>
      <c r="DT929" s="140"/>
      <c r="DU929" s="140"/>
      <c r="DV929" s="140"/>
      <c r="DW929" s="140"/>
      <c r="DX929" s="140"/>
      <c r="DY929" s="140"/>
      <c r="DZ929" s="140"/>
      <c r="EA929" s="140"/>
      <c r="EB929" s="140"/>
      <c r="EC929" s="140"/>
      <c r="ED929" s="140"/>
      <c r="EE929" s="140"/>
      <c r="EF929" s="140"/>
      <c r="EG929" s="140"/>
      <c r="EH929" s="140"/>
      <c r="EI929" s="140"/>
      <c r="EJ929" s="140"/>
      <c r="EK929" s="140"/>
      <c r="EL929" s="140"/>
      <c r="EM929" s="140"/>
      <c r="EN929" s="140"/>
      <c r="EO929" s="140"/>
      <c r="EP929" s="140"/>
      <c r="EQ929" s="140"/>
      <c r="ER929" s="140"/>
      <c r="ES929" s="140"/>
      <c r="ET929" s="140"/>
      <c r="EU929" s="140"/>
      <c r="EV929" s="140"/>
      <c r="EW929" s="140"/>
      <c r="EX929" s="140"/>
      <c r="EY929" s="140"/>
      <c r="EZ929" s="140"/>
      <c r="FA929" s="140"/>
      <c r="FB929" s="140"/>
      <c r="FC929" s="140"/>
      <c r="FD929" s="140"/>
      <c r="FE929" s="140"/>
      <c r="FF929" s="140"/>
      <c r="FG929" s="140"/>
      <c r="FH929" s="140"/>
      <c r="FI929" s="140"/>
      <c r="FJ929" s="140"/>
      <c r="FK929" s="140"/>
      <c r="FL929" s="140"/>
      <c r="FM929" s="140"/>
      <c r="FN929" s="140"/>
      <c r="FO929" s="140"/>
      <c r="FP929" s="140"/>
      <c r="FQ929" s="140"/>
      <c r="FR929" s="140"/>
      <c r="FS929" s="140"/>
      <c r="FT929" s="140"/>
      <c r="FU929" s="140"/>
      <c r="FV929" s="140"/>
      <c r="FW929" s="140"/>
      <c r="FX929" s="140"/>
      <c r="FY929" s="140"/>
      <c r="FZ929" s="140"/>
      <c r="GA929" s="140"/>
      <c r="GB929" s="140"/>
      <c r="GC929" s="140"/>
      <c r="GD929" s="140"/>
      <c r="GE929" s="140"/>
      <c r="GF929" s="140"/>
      <c r="GG929" s="140"/>
      <c r="GH929" s="140"/>
      <c r="GI929" s="140"/>
      <c r="GJ929" s="140"/>
      <c r="GK929" s="140"/>
      <c r="GL929" s="140"/>
      <c r="GM929" s="140"/>
      <c r="GN929" s="140"/>
      <c r="GO929" s="140"/>
      <c r="GP929" s="140"/>
      <c r="GQ929" s="140"/>
      <c r="GR929" s="140"/>
      <c r="GS929" s="140"/>
      <c r="GT929" s="140"/>
      <c r="GU929" s="140"/>
      <c r="GV929" s="140"/>
      <c r="GW929" s="140"/>
      <c r="GX929" s="140"/>
      <c r="GY929" s="140"/>
      <c r="GZ929" s="140"/>
      <c r="HA929" s="140"/>
      <c r="HB929" s="140"/>
      <c r="HC929" s="140"/>
      <c r="HD929" s="140"/>
      <c r="HE929" s="140"/>
      <c r="HF929" s="140"/>
      <c r="HG929" s="140"/>
      <c r="HH929" s="140"/>
      <c r="HI929" s="140"/>
      <c r="HJ929" s="140"/>
      <c r="HK929" s="140"/>
      <c r="HL929" s="140"/>
      <c r="HM929" s="140"/>
      <c r="HN929" s="140"/>
      <c r="HO929" s="140"/>
      <c r="HP929" s="140"/>
      <c r="HQ929" s="140"/>
      <c r="HR929" s="140"/>
      <c r="HS929" s="140"/>
      <c r="HT929" s="140"/>
      <c r="HU929" s="140"/>
      <c r="HV929" s="140"/>
      <c r="HW929" s="140"/>
      <c r="HX929" s="140"/>
      <c r="HY929" s="140"/>
      <c r="HZ929" s="140"/>
      <c r="IA929" s="140"/>
      <c r="IB929" s="140"/>
      <c r="IC929" s="140"/>
      <c r="ID929" s="140"/>
      <c r="IE929" s="140"/>
      <c r="IF929" s="140"/>
      <c r="IG929" s="140"/>
      <c r="IH929" s="140"/>
      <c r="II929" s="140"/>
      <c r="IJ929" s="140"/>
      <c r="IK929" s="140"/>
      <c r="IL929" s="140"/>
      <c r="IM929" s="140"/>
      <c r="IN929" s="140"/>
      <c r="IO929" s="140"/>
      <c r="IP929" s="140"/>
      <c r="IQ929" s="140"/>
      <c r="IR929" s="140"/>
      <c r="IS929" s="140"/>
      <c r="IT929" s="140"/>
      <c r="IU929" s="140"/>
      <c r="IV929" s="140"/>
      <c r="IW929" s="140"/>
    </row>
    <row r="930" spans="1:257">
      <c r="A930" s="8" t="s">
        <v>11883</v>
      </c>
      <c r="B930" s="105" t="s">
        <v>1188</v>
      </c>
      <c r="C930" s="105" t="s">
        <v>1625</v>
      </c>
      <c r="D930" s="105" t="s">
        <v>1803</v>
      </c>
      <c r="E930" s="106" t="s">
        <v>1804</v>
      </c>
      <c r="F930" s="107" t="s">
        <v>10842</v>
      </c>
      <c r="G930" s="107" t="s">
        <v>10316</v>
      </c>
      <c r="H930" s="107" t="s">
        <v>6217</v>
      </c>
      <c r="I930" s="6">
        <v>1</v>
      </c>
      <c r="J930" s="6"/>
      <c r="K930" s="109">
        <v>3.9928920000000008</v>
      </c>
      <c r="L930" s="6" t="s">
        <v>27</v>
      </c>
      <c r="M930" s="6" t="s">
        <v>10322</v>
      </c>
      <c r="N930" s="6" t="s">
        <v>10317</v>
      </c>
      <c r="O930" s="107" t="s">
        <v>10843</v>
      </c>
      <c r="P930" s="107" t="s">
        <v>10842</v>
      </c>
      <c r="Q930" s="107" t="s">
        <v>10316</v>
      </c>
      <c r="R930" s="107" t="s">
        <v>6217</v>
      </c>
      <c r="S930" s="6">
        <v>1</v>
      </c>
      <c r="T930" s="6"/>
      <c r="U930" s="109">
        <v>3.9928920000000008</v>
      </c>
      <c r="V930" s="6" t="s">
        <v>27</v>
      </c>
      <c r="W930" s="6" t="s">
        <v>10322</v>
      </c>
      <c r="X930" s="6" t="s">
        <v>931</v>
      </c>
      <c r="Y930" s="107" t="str">
        <f>O930</f>
        <v>Sold at $3.91  J.Burrows Recycled PP Lever Arch Binder Red</v>
      </c>
      <c r="Z930" s="110" t="s">
        <v>10842</v>
      </c>
      <c r="AA930" s="107" t="s">
        <v>10316</v>
      </c>
      <c r="AB930" s="107" t="s">
        <v>6217</v>
      </c>
      <c r="AC930" s="6">
        <v>1</v>
      </c>
      <c r="AD930" s="6"/>
      <c r="AE930" s="109">
        <v>3.9928920000000008</v>
      </c>
      <c r="AF930" s="6" t="s">
        <v>27</v>
      </c>
      <c r="AG930" s="6" t="s">
        <v>10322</v>
      </c>
      <c r="AH930" s="6" t="s">
        <v>931</v>
      </c>
      <c r="AI930" s="107" t="s">
        <v>10844</v>
      </c>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c r="CN930" s="140"/>
      <c r="CO930" s="140"/>
      <c r="CP930" s="140"/>
      <c r="CQ930" s="140"/>
      <c r="CR930" s="140"/>
      <c r="CS930" s="140"/>
      <c r="CT930" s="140"/>
      <c r="CU930" s="140"/>
      <c r="CV930" s="140"/>
      <c r="CW930" s="140"/>
      <c r="CX930" s="140"/>
      <c r="CY930" s="140"/>
      <c r="CZ930" s="140"/>
      <c r="DA930" s="140"/>
      <c r="DB930" s="140"/>
      <c r="DC930" s="140"/>
      <c r="DD930" s="140"/>
      <c r="DE930" s="140"/>
      <c r="DF930" s="140"/>
      <c r="DG930" s="140"/>
      <c r="DH930" s="140"/>
      <c r="DI930" s="140"/>
      <c r="DJ930" s="140"/>
      <c r="DK930" s="140"/>
      <c r="DL930" s="140"/>
      <c r="DM930" s="140"/>
      <c r="DN930" s="140"/>
      <c r="DO930" s="140"/>
      <c r="DP930" s="140"/>
      <c r="DQ930" s="140"/>
      <c r="DR930" s="140"/>
      <c r="DS930" s="140"/>
      <c r="DT930" s="140"/>
      <c r="DU930" s="140"/>
      <c r="DV930" s="140"/>
      <c r="DW930" s="140"/>
      <c r="DX930" s="140"/>
      <c r="DY930" s="140"/>
      <c r="DZ930" s="140"/>
      <c r="EA930" s="140"/>
      <c r="EB930" s="140"/>
      <c r="EC930" s="140"/>
      <c r="ED930" s="140"/>
      <c r="EE930" s="140"/>
      <c r="EF930" s="140"/>
      <c r="EG930" s="140"/>
      <c r="EH930" s="140"/>
      <c r="EI930" s="140"/>
      <c r="EJ930" s="140"/>
      <c r="EK930" s="140"/>
      <c r="EL930" s="140"/>
      <c r="EM930" s="140"/>
      <c r="EN930" s="140"/>
      <c r="EO930" s="140"/>
      <c r="EP930" s="140"/>
      <c r="EQ930" s="140"/>
      <c r="ER930" s="140"/>
      <c r="ES930" s="140"/>
      <c r="ET930" s="140"/>
      <c r="EU930" s="140"/>
      <c r="EV930" s="140"/>
      <c r="EW930" s="140"/>
      <c r="EX930" s="140"/>
      <c r="EY930" s="140"/>
      <c r="EZ930" s="140"/>
      <c r="FA930" s="140"/>
      <c r="FB930" s="140"/>
      <c r="FC930" s="140"/>
      <c r="FD930" s="140"/>
      <c r="FE930" s="140"/>
      <c r="FF930" s="140"/>
      <c r="FG930" s="140"/>
      <c r="FH930" s="140"/>
      <c r="FI930" s="140"/>
      <c r="FJ930" s="140"/>
      <c r="FK930" s="140"/>
      <c r="FL930" s="140"/>
      <c r="FM930" s="140"/>
      <c r="FN930" s="140"/>
      <c r="FO930" s="140"/>
      <c r="FP930" s="140"/>
      <c r="FQ930" s="140"/>
      <c r="FR930" s="140"/>
      <c r="FS930" s="140"/>
      <c r="FT930" s="140"/>
      <c r="FU930" s="140"/>
      <c r="FV930" s="140"/>
      <c r="FW930" s="140"/>
      <c r="FX930" s="140"/>
      <c r="FY930" s="140"/>
      <c r="FZ930" s="140"/>
      <c r="GA930" s="140"/>
      <c r="GB930" s="140"/>
      <c r="GC930" s="140"/>
      <c r="GD930" s="140"/>
      <c r="GE930" s="140"/>
      <c r="GF930" s="140"/>
      <c r="GG930" s="140"/>
      <c r="GH930" s="140"/>
      <c r="GI930" s="140"/>
      <c r="GJ930" s="140"/>
      <c r="GK930" s="140"/>
      <c r="GL930" s="140"/>
      <c r="GM930" s="140"/>
      <c r="GN930" s="140"/>
      <c r="GO930" s="140"/>
      <c r="GP930" s="140"/>
      <c r="GQ930" s="140"/>
      <c r="GR930" s="140"/>
      <c r="GS930" s="140"/>
      <c r="GT930" s="140"/>
      <c r="GU930" s="140"/>
      <c r="GV930" s="140"/>
      <c r="GW930" s="140"/>
      <c r="GX930" s="140"/>
      <c r="GY930" s="140"/>
      <c r="GZ930" s="140"/>
      <c r="HA930" s="140"/>
      <c r="HB930" s="140"/>
      <c r="HC930" s="140"/>
      <c r="HD930" s="140"/>
      <c r="HE930" s="140"/>
      <c r="HF930" s="140"/>
      <c r="HG930" s="140"/>
      <c r="HH930" s="140"/>
      <c r="HI930" s="140"/>
      <c r="HJ930" s="140"/>
      <c r="HK930" s="140"/>
      <c r="HL930" s="140"/>
      <c r="HM930" s="140"/>
      <c r="HN930" s="140"/>
      <c r="HO930" s="140"/>
      <c r="HP930" s="140"/>
      <c r="HQ930" s="140"/>
      <c r="HR930" s="140"/>
      <c r="HS930" s="140"/>
      <c r="HT930" s="140"/>
      <c r="HU930" s="140"/>
      <c r="HV930" s="140"/>
      <c r="HW930" s="140"/>
      <c r="HX930" s="140"/>
      <c r="HY930" s="140"/>
      <c r="HZ930" s="140"/>
      <c r="IA930" s="140"/>
      <c r="IB930" s="140"/>
      <c r="IC930" s="140"/>
      <c r="ID930" s="140"/>
      <c r="IE930" s="140"/>
      <c r="IF930" s="140"/>
      <c r="IG930" s="140"/>
      <c r="IH930" s="140"/>
      <c r="II930" s="140"/>
      <c r="IJ930" s="140"/>
      <c r="IK930" s="140"/>
      <c r="IL930" s="140"/>
      <c r="IM930" s="140"/>
      <c r="IN930" s="140"/>
      <c r="IO930" s="140"/>
      <c r="IP930" s="140"/>
      <c r="IQ930" s="140"/>
      <c r="IR930" s="140"/>
      <c r="IS930" s="140"/>
      <c r="IT930" s="140"/>
      <c r="IU930" s="140"/>
      <c r="IV930" s="140"/>
      <c r="IW930" s="140"/>
    </row>
    <row r="931" spans="1:257">
      <c r="A931" s="8" t="s">
        <v>12314</v>
      </c>
      <c r="B931" s="105" t="s">
        <v>1188</v>
      </c>
      <c r="C931" s="105" t="s">
        <v>1625</v>
      </c>
      <c r="D931" s="105" t="s">
        <v>1803</v>
      </c>
      <c r="E931" s="106" t="s">
        <v>1804</v>
      </c>
      <c r="F931" s="107" t="s">
        <v>12657</v>
      </c>
      <c r="G931" s="107" t="s">
        <v>1212</v>
      </c>
      <c r="H931" s="107" t="s">
        <v>887</v>
      </c>
      <c r="I931" s="6">
        <v>1</v>
      </c>
      <c r="J931" s="6" t="s">
        <v>12293</v>
      </c>
      <c r="K931" s="134">
        <v>2.4610920000000003</v>
      </c>
      <c r="L931" s="119"/>
      <c r="M931" s="6"/>
      <c r="N931" s="6"/>
      <c r="O931" s="107" t="s">
        <v>12658</v>
      </c>
      <c r="P931" s="107" t="s">
        <v>12657</v>
      </c>
      <c r="Q931" s="107" t="s">
        <v>1212</v>
      </c>
      <c r="R931" s="107" t="s">
        <v>887</v>
      </c>
      <c r="S931" s="6">
        <v>1</v>
      </c>
      <c r="T931" s="6" t="s">
        <v>12293</v>
      </c>
      <c r="U931" s="119">
        <v>2.4610920000000003</v>
      </c>
      <c r="V931" s="119"/>
      <c r="W931" s="124">
        <v>0.25</v>
      </c>
      <c r="X931" s="124">
        <v>0.6</v>
      </c>
      <c r="Y931" s="107" t="s">
        <v>12658</v>
      </c>
      <c r="Z931" s="107" t="s">
        <v>12657</v>
      </c>
      <c r="AA931" s="107" t="s">
        <v>1212</v>
      </c>
      <c r="AB931" s="107" t="s">
        <v>887</v>
      </c>
      <c r="AC931" s="6">
        <v>1</v>
      </c>
      <c r="AD931" s="6" t="s">
        <v>12293</v>
      </c>
      <c r="AE931" s="119">
        <v>2.4610920000000003</v>
      </c>
      <c r="AF931" s="119"/>
      <c r="AG931" s="6"/>
      <c r="AH931" s="6"/>
      <c r="AI931" s="107" t="s">
        <v>12658</v>
      </c>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c r="CN931" s="140"/>
      <c r="CO931" s="140"/>
      <c r="CP931" s="140"/>
      <c r="CQ931" s="140"/>
      <c r="CR931" s="140"/>
      <c r="CS931" s="140"/>
      <c r="CT931" s="140"/>
      <c r="CU931" s="140"/>
      <c r="CV931" s="140"/>
      <c r="CW931" s="140"/>
      <c r="CX931" s="140"/>
      <c r="CY931" s="140"/>
      <c r="CZ931" s="140"/>
      <c r="DA931" s="140"/>
      <c r="DB931" s="140"/>
      <c r="DC931" s="140"/>
      <c r="DD931" s="140"/>
      <c r="DE931" s="140"/>
      <c r="DF931" s="140"/>
      <c r="DG931" s="140"/>
      <c r="DH931" s="140"/>
      <c r="DI931" s="140"/>
      <c r="DJ931" s="140"/>
      <c r="DK931" s="140"/>
      <c r="DL931" s="140"/>
      <c r="DM931" s="140"/>
      <c r="DN931" s="140"/>
      <c r="DO931" s="140"/>
      <c r="DP931" s="140"/>
      <c r="DQ931" s="140"/>
      <c r="DR931" s="140"/>
      <c r="DS931" s="140"/>
      <c r="DT931" s="140"/>
      <c r="DU931" s="140"/>
      <c r="DV931" s="140"/>
      <c r="DW931" s="140"/>
      <c r="DX931" s="140"/>
      <c r="DY931" s="140"/>
      <c r="DZ931" s="140"/>
      <c r="EA931" s="140"/>
      <c r="EB931" s="140"/>
      <c r="EC931" s="140"/>
      <c r="ED931" s="140"/>
      <c r="EE931" s="140"/>
      <c r="EF931" s="140"/>
      <c r="EG931" s="140"/>
      <c r="EH931" s="140"/>
      <c r="EI931" s="140"/>
      <c r="EJ931" s="140"/>
      <c r="EK931" s="140"/>
      <c r="EL931" s="140"/>
      <c r="EM931" s="140"/>
      <c r="EN931" s="140"/>
      <c r="EO931" s="140"/>
      <c r="EP931" s="140"/>
      <c r="EQ931" s="140"/>
      <c r="ER931" s="140"/>
      <c r="ES931" s="140"/>
      <c r="ET931" s="140"/>
      <c r="EU931" s="140"/>
      <c r="EV931" s="140"/>
      <c r="EW931" s="140"/>
      <c r="EX931" s="140"/>
      <c r="EY931" s="140"/>
      <c r="EZ931" s="140"/>
      <c r="FA931" s="140"/>
      <c r="FB931" s="140"/>
      <c r="FC931" s="140"/>
      <c r="FD931" s="140"/>
      <c r="FE931" s="140"/>
      <c r="FF931" s="140"/>
      <c r="FG931" s="140"/>
      <c r="FH931" s="140"/>
      <c r="FI931" s="140"/>
      <c r="FJ931" s="140"/>
      <c r="FK931" s="140"/>
      <c r="FL931" s="140"/>
      <c r="FM931" s="140"/>
      <c r="FN931" s="140"/>
      <c r="FO931" s="140"/>
      <c r="FP931" s="140"/>
      <c r="FQ931" s="140"/>
      <c r="FR931" s="140"/>
      <c r="FS931" s="140"/>
      <c r="FT931" s="140"/>
      <c r="FU931" s="140"/>
      <c r="FV931" s="140"/>
      <c r="FW931" s="140"/>
      <c r="FX931" s="140"/>
      <c r="FY931" s="140"/>
      <c r="FZ931" s="140"/>
      <c r="GA931" s="140"/>
      <c r="GB931" s="140"/>
      <c r="GC931" s="140"/>
      <c r="GD931" s="140"/>
      <c r="GE931" s="140"/>
      <c r="GF931" s="140"/>
      <c r="GG931" s="140"/>
      <c r="GH931" s="140"/>
      <c r="GI931" s="140"/>
      <c r="GJ931" s="140"/>
      <c r="GK931" s="140"/>
      <c r="GL931" s="140"/>
      <c r="GM931" s="140"/>
      <c r="GN931" s="140"/>
      <c r="GO931" s="140"/>
      <c r="GP931" s="140"/>
      <c r="GQ931" s="140"/>
      <c r="GR931" s="140"/>
      <c r="GS931" s="140"/>
      <c r="GT931" s="140"/>
      <c r="GU931" s="140"/>
      <c r="GV931" s="140"/>
      <c r="GW931" s="140"/>
      <c r="GX931" s="140"/>
      <c r="GY931" s="140"/>
      <c r="GZ931" s="140"/>
      <c r="HA931" s="140"/>
      <c r="HB931" s="140"/>
      <c r="HC931" s="140"/>
      <c r="HD931" s="140"/>
      <c r="HE931" s="140"/>
      <c r="HF931" s="140"/>
      <c r="HG931" s="140"/>
      <c r="HH931" s="140"/>
      <c r="HI931" s="140"/>
      <c r="HJ931" s="140"/>
      <c r="HK931" s="140"/>
      <c r="HL931" s="140"/>
      <c r="HM931" s="140"/>
      <c r="HN931" s="140"/>
      <c r="HO931" s="140"/>
      <c r="HP931" s="140"/>
      <c r="HQ931" s="140"/>
      <c r="HR931" s="140"/>
      <c r="HS931" s="140"/>
      <c r="HT931" s="140"/>
      <c r="HU931" s="140"/>
      <c r="HV931" s="140"/>
      <c r="HW931" s="140"/>
      <c r="HX931" s="140"/>
      <c r="HY931" s="140"/>
      <c r="HZ931" s="140"/>
      <c r="IA931" s="140"/>
      <c r="IB931" s="140"/>
      <c r="IC931" s="140"/>
      <c r="ID931" s="140"/>
      <c r="IE931" s="140"/>
      <c r="IF931" s="140"/>
      <c r="IG931" s="140"/>
      <c r="IH931" s="140"/>
      <c r="II931" s="140"/>
      <c r="IJ931" s="140"/>
      <c r="IK931" s="140"/>
      <c r="IL931" s="140"/>
      <c r="IM931" s="140"/>
      <c r="IN931" s="140"/>
      <c r="IO931" s="140"/>
      <c r="IP931" s="140"/>
      <c r="IQ931" s="140"/>
      <c r="IR931" s="140"/>
      <c r="IS931" s="140"/>
      <c r="IT931" s="140"/>
      <c r="IU931" s="140"/>
      <c r="IV931" s="140"/>
      <c r="IW931" s="140"/>
    </row>
    <row r="932" spans="1:257">
      <c r="A932" s="8" t="s">
        <v>5996</v>
      </c>
      <c r="B932" s="8" t="s">
        <v>1188</v>
      </c>
      <c r="C932" s="8" t="s">
        <v>1625</v>
      </c>
      <c r="D932" s="8" t="s">
        <v>1803</v>
      </c>
      <c r="E932" s="10" t="s">
        <v>1809</v>
      </c>
      <c r="F932" s="7" t="s">
        <v>7026</v>
      </c>
      <c r="G932" s="23" t="s">
        <v>5996</v>
      </c>
      <c r="H932" s="23" t="s">
        <v>887</v>
      </c>
      <c r="I932" s="15">
        <v>1</v>
      </c>
      <c r="J932" s="15">
        <v>12</v>
      </c>
      <c r="K932" s="141">
        <v>4.7871216197999997</v>
      </c>
      <c r="L932" s="15" t="s">
        <v>27</v>
      </c>
      <c r="M932" s="16">
        <v>1</v>
      </c>
      <c r="N932" s="16">
        <v>1</v>
      </c>
      <c r="O932" s="45" t="s">
        <v>7027</v>
      </c>
      <c r="P932" s="7"/>
      <c r="Q932" s="23"/>
      <c r="R932" s="23"/>
      <c r="S932" s="15"/>
      <c r="T932" s="15"/>
      <c r="U932" s="17">
        <v>0</v>
      </c>
      <c r="V932" s="15"/>
      <c r="W932" s="16"/>
      <c r="X932" s="16"/>
      <c r="Y932" s="23"/>
      <c r="Z932" s="7"/>
      <c r="AA932" s="23"/>
      <c r="AB932" s="23"/>
      <c r="AC932" s="15"/>
      <c r="AD932" s="15"/>
      <c r="AE932" s="17">
        <v>0</v>
      </c>
      <c r="AF932" s="15"/>
      <c r="AG932" s="16"/>
      <c r="AH932" s="16"/>
      <c r="AI932" s="23"/>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c r="CN932" s="140"/>
      <c r="CO932" s="140"/>
      <c r="CP932" s="140"/>
      <c r="CQ932" s="140"/>
      <c r="CR932" s="140"/>
      <c r="CS932" s="140"/>
      <c r="CT932" s="140"/>
      <c r="CU932" s="140"/>
      <c r="CV932" s="140"/>
      <c r="CW932" s="140"/>
      <c r="CX932" s="140"/>
      <c r="CY932" s="140"/>
      <c r="CZ932" s="140"/>
      <c r="DA932" s="140"/>
      <c r="DB932" s="140"/>
      <c r="DC932" s="140"/>
      <c r="DD932" s="140"/>
      <c r="DE932" s="140"/>
      <c r="DF932" s="140"/>
      <c r="DG932" s="140"/>
      <c r="DH932" s="140"/>
      <c r="DI932" s="140"/>
      <c r="DJ932" s="140"/>
      <c r="DK932" s="140"/>
      <c r="DL932" s="140"/>
      <c r="DM932" s="140"/>
      <c r="DN932" s="140"/>
      <c r="DO932" s="140"/>
      <c r="DP932" s="140"/>
      <c r="DQ932" s="140"/>
      <c r="DR932" s="140"/>
      <c r="DS932" s="140"/>
      <c r="DT932" s="140"/>
      <c r="DU932" s="140"/>
      <c r="DV932" s="140"/>
      <c r="DW932" s="140"/>
      <c r="DX932" s="140"/>
      <c r="DY932" s="140"/>
      <c r="DZ932" s="140"/>
      <c r="EA932" s="140"/>
      <c r="EB932" s="140"/>
      <c r="EC932" s="140"/>
      <c r="ED932" s="140"/>
      <c r="EE932" s="140"/>
      <c r="EF932" s="140"/>
      <c r="EG932" s="140"/>
      <c r="EH932" s="140"/>
      <c r="EI932" s="140"/>
      <c r="EJ932" s="140"/>
      <c r="EK932" s="140"/>
      <c r="EL932" s="140"/>
      <c r="EM932" s="140"/>
      <c r="EN932" s="140"/>
      <c r="EO932" s="140"/>
      <c r="EP932" s="140"/>
      <c r="EQ932" s="140"/>
      <c r="ER932" s="140"/>
      <c r="ES932" s="140"/>
      <c r="ET932" s="140"/>
      <c r="EU932" s="140"/>
      <c r="EV932" s="140"/>
      <c r="EW932" s="140"/>
      <c r="EX932" s="140"/>
      <c r="EY932" s="140"/>
      <c r="EZ932" s="140"/>
      <c r="FA932" s="140"/>
      <c r="FB932" s="140"/>
      <c r="FC932" s="140"/>
      <c r="FD932" s="140"/>
      <c r="FE932" s="140"/>
      <c r="FF932" s="140"/>
      <c r="FG932" s="140"/>
      <c r="FH932" s="140"/>
      <c r="FI932" s="140"/>
      <c r="FJ932" s="140"/>
      <c r="FK932" s="140"/>
      <c r="FL932" s="140"/>
      <c r="FM932" s="140"/>
      <c r="FN932" s="140"/>
      <c r="FO932" s="140"/>
      <c r="FP932" s="140"/>
      <c r="FQ932" s="140"/>
      <c r="FR932" s="140"/>
      <c r="FS932" s="140"/>
      <c r="FT932" s="140"/>
      <c r="FU932" s="140"/>
      <c r="FV932" s="140"/>
      <c r="FW932" s="140"/>
      <c r="FX932" s="140"/>
      <c r="FY932" s="140"/>
      <c r="FZ932" s="140"/>
      <c r="GA932" s="140"/>
      <c r="GB932" s="140"/>
      <c r="GC932" s="140"/>
      <c r="GD932" s="140"/>
      <c r="GE932" s="140"/>
      <c r="GF932" s="140"/>
      <c r="GG932" s="140"/>
      <c r="GH932" s="140"/>
      <c r="GI932" s="140"/>
      <c r="GJ932" s="140"/>
      <c r="GK932" s="140"/>
      <c r="GL932" s="140"/>
      <c r="GM932" s="140"/>
      <c r="GN932" s="140"/>
      <c r="GO932" s="140"/>
      <c r="GP932" s="140"/>
      <c r="GQ932" s="140"/>
      <c r="GR932" s="140"/>
      <c r="GS932" s="140"/>
      <c r="GT932" s="140"/>
      <c r="GU932" s="140"/>
      <c r="GV932" s="140"/>
      <c r="GW932" s="140"/>
      <c r="GX932" s="140"/>
      <c r="GY932" s="140"/>
      <c r="GZ932" s="140"/>
      <c r="HA932" s="140"/>
      <c r="HB932" s="140"/>
      <c r="HC932" s="140"/>
      <c r="HD932" s="140"/>
      <c r="HE932" s="140"/>
      <c r="HF932" s="140"/>
      <c r="HG932" s="140"/>
      <c r="HH932" s="140"/>
      <c r="HI932" s="140"/>
      <c r="HJ932" s="140"/>
      <c r="HK932" s="140"/>
      <c r="HL932" s="140"/>
      <c r="HM932" s="140"/>
      <c r="HN932" s="140"/>
      <c r="HO932" s="140"/>
      <c r="HP932" s="140"/>
      <c r="HQ932" s="140"/>
      <c r="HR932" s="140"/>
      <c r="HS932" s="140"/>
      <c r="HT932" s="140"/>
      <c r="HU932" s="140"/>
      <c r="HV932" s="140"/>
      <c r="HW932" s="140"/>
      <c r="HX932" s="140"/>
      <c r="HY932" s="140"/>
      <c r="HZ932" s="140"/>
      <c r="IA932" s="140"/>
      <c r="IB932" s="140"/>
      <c r="IC932" s="140"/>
      <c r="ID932" s="140"/>
      <c r="IE932" s="140"/>
      <c r="IF932" s="140"/>
      <c r="IG932" s="140"/>
      <c r="IH932" s="140"/>
      <c r="II932" s="140"/>
      <c r="IJ932" s="140"/>
      <c r="IK932" s="140"/>
      <c r="IL932" s="140"/>
      <c r="IM932" s="140"/>
      <c r="IN932" s="140"/>
      <c r="IO932" s="140"/>
      <c r="IP932" s="140"/>
      <c r="IQ932" s="140"/>
      <c r="IR932" s="140"/>
      <c r="IS932" s="140"/>
      <c r="IT932" s="140"/>
      <c r="IU932" s="140"/>
      <c r="IV932" s="140"/>
      <c r="IW932" s="140"/>
    </row>
    <row r="933" spans="1:257">
      <c r="A933" s="8" t="s">
        <v>19</v>
      </c>
      <c r="B933" s="8" t="s">
        <v>1188</v>
      </c>
      <c r="C933" s="8" t="s">
        <v>1625</v>
      </c>
      <c r="D933" s="8" t="s">
        <v>1803</v>
      </c>
      <c r="E933" s="10" t="s">
        <v>1809</v>
      </c>
      <c r="F933" s="30" t="s">
        <v>1810</v>
      </c>
      <c r="G933" s="23" t="s">
        <v>1640</v>
      </c>
      <c r="H933" s="23" t="s">
        <v>26</v>
      </c>
      <c r="I933" s="15">
        <v>1</v>
      </c>
      <c r="J933" s="15"/>
      <c r="K933" s="141">
        <v>6.7222692971698734</v>
      </c>
      <c r="L933" s="15" t="s">
        <v>27</v>
      </c>
      <c r="M933" s="16">
        <v>0</v>
      </c>
      <c r="N933" s="16">
        <v>0</v>
      </c>
      <c r="O933" s="46" t="s">
        <v>1811</v>
      </c>
      <c r="P933" s="30" t="s">
        <v>1810</v>
      </c>
      <c r="Q933" s="23" t="s">
        <v>1640</v>
      </c>
      <c r="R933" s="23" t="s">
        <v>26</v>
      </c>
      <c r="S933" s="15">
        <v>1</v>
      </c>
      <c r="T933" s="15"/>
      <c r="U933" s="37">
        <v>6.7222692971698734</v>
      </c>
      <c r="V933" s="15" t="s">
        <v>27</v>
      </c>
      <c r="W933" s="16">
        <v>0</v>
      </c>
      <c r="X933" s="16">
        <v>0</v>
      </c>
      <c r="Y933" s="23" t="s">
        <v>1811</v>
      </c>
      <c r="Z933" s="7"/>
      <c r="AA933" s="23"/>
      <c r="AB933" s="23"/>
      <c r="AC933" s="15"/>
      <c r="AD933" s="15"/>
      <c r="AE933" s="17">
        <v>0</v>
      </c>
      <c r="AF933" s="15"/>
      <c r="AG933" s="15"/>
      <c r="AH933" s="15"/>
      <c r="AI933" s="23"/>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c r="CN933" s="140"/>
      <c r="CO933" s="140"/>
      <c r="CP933" s="140"/>
      <c r="CQ933" s="140"/>
      <c r="CR933" s="140"/>
      <c r="CS933" s="140"/>
      <c r="CT933" s="140"/>
      <c r="CU933" s="140"/>
      <c r="CV933" s="140"/>
      <c r="CW933" s="140"/>
      <c r="CX933" s="140"/>
      <c r="CY933" s="140"/>
      <c r="CZ933" s="140"/>
      <c r="DA933" s="140"/>
      <c r="DB933" s="140"/>
      <c r="DC933" s="140"/>
      <c r="DD933" s="140"/>
      <c r="DE933" s="140"/>
      <c r="DF933" s="140"/>
      <c r="DG933" s="140"/>
      <c r="DH933" s="140"/>
      <c r="DI933" s="140"/>
      <c r="DJ933" s="140"/>
      <c r="DK933" s="140"/>
      <c r="DL933" s="140"/>
      <c r="DM933" s="140"/>
      <c r="DN933" s="140"/>
      <c r="DO933" s="140"/>
      <c r="DP933" s="140"/>
      <c r="DQ933" s="140"/>
      <c r="DR933" s="140"/>
      <c r="DS933" s="140"/>
      <c r="DT933" s="140"/>
      <c r="DU933" s="140"/>
      <c r="DV933" s="140"/>
      <c r="DW933" s="140"/>
      <c r="DX933" s="140"/>
      <c r="DY933" s="140"/>
      <c r="DZ933" s="140"/>
      <c r="EA933" s="140"/>
      <c r="EB933" s="140"/>
      <c r="EC933" s="140"/>
      <c r="ED933" s="140"/>
      <c r="EE933" s="140"/>
      <c r="EF933" s="140"/>
      <c r="EG933" s="140"/>
      <c r="EH933" s="140"/>
      <c r="EI933" s="140"/>
      <c r="EJ933" s="140"/>
      <c r="EK933" s="140"/>
      <c r="EL933" s="140"/>
      <c r="EM933" s="140"/>
      <c r="EN933" s="140"/>
      <c r="EO933" s="140"/>
      <c r="EP933" s="140"/>
      <c r="EQ933" s="140"/>
      <c r="ER933" s="140"/>
      <c r="ES933" s="140"/>
      <c r="ET933" s="140"/>
      <c r="EU933" s="140"/>
      <c r="EV933" s="140"/>
      <c r="EW933" s="140"/>
      <c r="EX933" s="140"/>
      <c r="EY933" s="140"/>
      <c r="EZ933" s="140"/>
      <c r="FA933" s="140"/>
      <c r="FB933" s="140"/>
      <c r="FC933" s="140"/>
      <c r="FD933" s="140"/>
      <c r="FE933" s="140"/>
      <c r="FF933" s="140"/>
      <c r="FG933" s="140"/>
      <c r="FH933" s="140"/>
      <c r="FI933" s="140"/>
      <c r="FJ933" s="140"/>
      <c r="FK933" s="140"/>
      <c r="FL933" s="140"/>
      <c r="FM933" s="140"/>
      <c r="FN933" s="140"/>
      <c r="FO933" s="140"/>
      <c r="FP933" s="140"/>
      <c r="FQ933" s="140"/>
      <c r="FR933" s="140"/>
      <c r="FS933" s="140"/>
      <c r="FT933" s="140"/>
      <c r="FU933" s="140"/>
      <c r="FV933" s="140"/>
      <c r="FW933" s="140"/>
      <c r="FX933" s="140"/>
      <c r="FY933" s="140"/>
      <c r="FZ933" s="140"/>
      <c r="GA933" s="140"/>
      <c r="GB933" s="140"/>
      <c r="GC933" s="140"/>
      <c r="GD933" s="140"/>
      <c r="GE933" s="140"/>
      <c r="GF933" s="140"/>
      <c r="GG933" s="140"/>
      <c r="GH933" s="140"/>
      <c r="GI933" s="140"/>
      <c r="GJ933" s="140"/>
      <c r="GK933" s="140"/>
      <c r="GL933" s="140"/>
      <c r="GM933" s="140"/>
      <c r="GN933" s="140"/>
      <c r="GO933" s="140"/>
      <c r="GP933" s="140"/>
      <c r="GQ933" s="140"/>
      <c r="GR933" s="140"/>
      <c r="GS933" s="140"/>
      <c r="GT933" s="140"/>
      <c r="GU933" s="140"/>
      <c r="GV933" s="140"/>
      <c r="GW933" s="140"/>
      <c r="GX933" s="140"/>
      <c r="GY933" s="140"/>
      <c r="GZ933" s="140"/>
      <c r="HA933" s="140"/>
      <c r="HB933" s="140"/>
      <c r="HC933" s="140"/>
      <c r="HD933" s="140"/>
      <c r="HE933" s="140"/>
      <c r="HF933" s="140"/>
      <c r="HG933" s="140"/>
      <c r="HH933" s="140"/>
      <c r="HI933" s="140"/>
      <c r="HJ933" s="140"/>
      <c r="HK933" s="140"/>
      <c r="HL933" s="140"/>
      <c r="HM933" s="140"/>
      <c r="HN933" s="140"/>
      <c r="HO933" s="140"/>
      <c r="HP933" s="140"/>
      <c r="HQ933" s="140"/>
      <c r="HR933" s="140"/>
      <c r="HS933" s="140"/>
      <c r="HT933" s="140"/>
      <c r="HU933" s="140"/>
      <c r="HV933" s="140"/>
      <c r="HW933" s="140"/>
      <c r="HX933" s="140"/>
      <c r="HY933" s="140"/>
      <c r="HZ933" s="140"/>
      <c r="IA933" s="140"/>
      <c r="IB933" s="140"/>
      <c r="IC933" s="140"/>
      <c r="ID933" s="140"/>
      <c r="IE933" s="140"/>
      <c r="IF933" s="140"/>
      <c r="IG933" s="140"/>
      <c r="IH933" s="140"/>
      <c r="II933" s="140"/>
      <c r="IJ933" s="140"/>
      <c r="IK933" s="140"/>
      <c r="IL933" s="140"/>
      <c r="IM933" s="140"/>
      <c r="IN933" s="140"/>
      <c r="IO933" s="140"/>
      <c r="IP933" s="140"/>
      <c r="IQ933" s="140"/>
      <c r="IR933" s="140"/>
      <c r="IS933" s="140"/>
      <c r="IT933" s="140"/>
      <c r="IU933" s="140"/>
      <c r="IV933" s="140"/>
      <c r="IW933" s="140"/>
    </row>
    <row r="934" spans="1:257">
      <c r="A934" s="8" t="s">
        <v>13906</v>
      </c>
      <c r="B934" s="105" t="s">
        <v>1188</v>
      </c>
      <c r="C934" s="105" t="s">
        <v>1625</v>
      </c>
      <c r="D934" s="105" t="s">
        <v>1803</v>
      </c>
      <c r="E934" s="106" t="s">
        <v>1809</v>
      </c>
      <c r="F934" s="108" t="s">
        <v>14250</v>
      </c>
      <c r="G934" s="107" t="s">
        <v>13932</v>
      </c>
      <c r="H934" s="107" t="s">
        <v>887</v>
      </c>
      <c r="I934" s="6">
        <v>1</v>
      </c>
      <c r="J934" s="107"/>
      <c r="K934" s="134">
        <v>5.8510460210526318</v>
      </c>
      <c r="L934" s="6" t="s">
        <v>27</v>
      </c>
      <c r="M934" s="123">
        <v>0.5</v>
      </c>
      <c r="N934" s="123">
        <v>1</v>
      </c>
      <c r="O934" s="107" t="s">
        <v>14251</v>
      </c>
      <c r="P934" s="108" t="s">
        <v>14252</v>
      </c>
      <c r="Q934" s="107" t="s">
        <v>3435</v>
      </c>
      <c r="R934" s="107" t="s">
        <v>887</v>
      </c>
      <c r="S934" s="6">
        <v>1</v>
      </c>
      <c r="T934" s="6"/>
      <c r="U934" s="119">
        <v>4.7560608837209308</v>
      </c>
      <c r="V934" s="6" t="s">
        <v>27</v>
      </c>
      <c r="W934" s="123">
        <v>0.5</v>
      </c>
      <c r="X934" s="123">
        <v>1</v>
      </c>
      <c r="Y934" s="107" t="s">
        <v>14253</v>
      </c>
      <c r="Z934" s="108"/>
      <c r="AA934" s="107"/>
      <c r="AB934" s="107"/>
      <c r="AC934" s="6"/>
      <c r="AD934" s="6"/>
      <c r="AE934" s="119">
        <v>0</v>
      </c>
      <c r="AF934" s="6"/>
      <c r="AG934" s="123"/>
      <c r="AH934" s="123"/>
      <c r="AI934" s="107"/>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c r="CN934" s="140"/>
      <c r="CO934" s="140"/>
      <c r="CP934" s="140"/>
      <c r="CQ934" s="140"/>
      <c r="CR934" s="140"/>
      <c r="CS934" s="140"/>
      <c r="CT934" s="140"/>
      <c r="CU934" s="140"/>
      <c r="CV934" s="140"/>
      <c r="CW934" s="140"/>
      <c r="CX934" s="140"/>
      <c r="CY934" s="140"/>
      <c r="CZ934" s="140"/>
      <c r="DA934" s="140"/>
      <c r="DB934" s="140"/>
      <c r="DC934" s="140"/>
      <c r="DD934" s="140"/>
      <c r="DE934" s="140"/>
      <c r="DF934" s="140"/>
      <c r="DG934" s="140"/>
      <c r="DH934" s="140"/>
      <c r="DI934" s="140"/>
      <c r="DJ934" s="140"/>
      <c r="DK934" s="140"/>
      <c r="DL934" s="140"/>
      <c r="DM934" s="140"/>
      <c r="DN934" s="140"/>
      <c r="DO934" s="140"/>
      <c r="DP934" s="140"/>
      <c r="DQ934" s="140"/>
      <c r="DR934" s="140"/>
      <c r="DS934" s="140"/>
      <c r="DT934" s="140"/>
      <c r="DU934" s="140"/>
      <c r="DV934" s="140"/>
      <c r="DW934" s="140"/>
      <c r="DX934" s="140"/>
      <c r="DY934" s="140"/>
      <c r="DZ934" s="140"/>
      <c r="EA934" s="140"/>
      <c r="EB934" s="140"/>
      <c r="EC934" s="140"/>
      <c r="ED934" s="140"/>
      <c r="EE934" s="140"/>
      <c r="EF934" s="140"/>
      <c r="EG934" s="140"/>
      <c r="EH934" s="140"/>
      <c r="EI934" s="140"/>
      <c r="EJ934" s="140"/>
      <c r="EK934" s="140"/>
      <c r="EL934" s="140"/>
      <c r="EM934" s="140"/>
      <c r="EN934" s="140"/>
      <c r="EO934" s="140"/>
      <c r="EP934" s="140"/>
      <c r="EQ934" s="140"/>
      <c r="ER934" s="140"/>
      <c r="ES934" s="140"/>
      <c r="ET934" s="140"/>
      <c r="EU934" s="140"/>
      <c r="EV934" s="140"/>
      <c r="EW934" s="140"/>
      <c r="EX934" s="140"/>
      <c r="EY934" s="140"/>
      <c r="EZ934" s="140"/>
      <c r="FA934" s="140"/>
      <c r="FB934" s="140"/>
      <c r="FC934" s="140"/>
      <c r="FD934" s="140"/>
      <c r="FE934" s="140"/>
      <c r="FF934" s="140"/>
      <c r="FG934" s="140"/>
      <c r="FH934" s="140"/>
      <c r="FI934" s="140"/>
      <c r="FJ934" s="140"/>
      <c r="FK934" s="140"/>
      <c r="FL934" s="140"/>
      <c r="FM934" s="140"/>
      <c r="FN934" s="140"/>
      <c r="FO934" s="140"/>
      <c r="FP934" s="140"/>
      <c r="FQ934" s="140"/>
      <c r="FR934" s="140"/>
      <c r="FS934" s="140"/>
      <c r="FT934" s="140"/>
      <c r="FU934" s="140"/>
      <c r="FV934" s="140"/>
      <c r="FW934" s="140"/>
      <c r="FX934" s="140"/>
      <c r="FY934" s="140"/>
      <c r="FZ934" s="140"/>
      <c r="GA934" s="140"/>
      <c r="GB934" s="140"/>
      <c r="GC934" s="140"/>
      <c r="GD934" s="140"/>
      <c r="GE934" s="140"/>
      <c r="GF934" s="140"/>
      <c r="GG934" s="140"/>
      <c r="GH934" s="140"/>
      <c r="GI934" s="140"/>
      <c r="GJ934" s="140"/>
      <c r="GK934" s="140"/>
      <c r="GL934" s="140"/>
      <c r="GM934" s="140"/>
      <c r="GN934" s="140"/>
      <c r="GO934" s="140"/>
      <c r="GP934" s="140"/>
      <c r="GQ934" s="140"/>
      <c r="GR934" s="140"/>
      <c r="GS934" s="140"/>
      <c r="GT934" s="140"/>
      <c r="GU934" s="140"/>
      <c r="GV934" s="140"/>
      <c r="GW934" s="140"/>
      <c r="GX934" s="140"/>
      <c r="GY934" s="140"/>
      <c r="GZ934" s="140"/>
      <c r="HA934" s="140"/>
      <c r="HB934" s="140"/>
      <c r="HC934" s="140"/>
      <c r="HD934" s="140"/>
      <c r="HE934" s="140"/>
      <c r="HF934" s="140"/>
      <c r="HG934" s="140"/>
      <c r="HH934" s="140"/>
      <c r="HI934" s="140"/>
      <c r="HJ934" s="140"/>
      <c r="HK934" s="140"/>
      <c r="HL934" s="140"/>
      <c r="HM934" s="140"/>
      <c r="HN934" s="140"/>
      <c r="HO934" s="140"/>
      <c r="HP934" s="140"/>
      <c r="HQ934" s="140"/>
      <c r="HR934" s="140"/>
      <c r="HS934" s="140"/>
      <c r="HT934" s="140"/>
      <c r="HU934" s="140"/>
      <c r="HV934" s="140"/>
      <c r="HW934" s="140"/>
      <c r="HX934" s="140"/>
      <c r="HY934" s="140"/>
      <c r="HZ934" s="140"/>
      <c r="IA934" s="140"/>
      <c r="IB934" s="140"/>
      <c r="IC934" s="140"/>
      <c r="ID934" s="140"/>
      <c r="IE934" s="140"/>
      <c r="IF934" s="140"/>
      <c r="IG934" s="140"/>
      <c r="IH934" s="140"/>
      <c r="II934" s="140"/>
      <c r="IJ934" s="140"/>
      <c r="IK934" s="140"/>
      <c r="IL934" s="140"/>
      <c r="IM934" s="140"/>
      <c r="IN934" s="140"/>
      <c r="IO934" s="140"/>
      <c r="IP934" s="140"/>
      <c r="IQ934" s="140"/>
      <c r="IR934" s="140"/>
      <c r="IS934" s="140"/>
      <c r="IT934" s="140"/>
      <c r="IU934" s="140"/>
      <c r="IV934" s="140"/>
      <c r="IW934" s="140"/>
    </row>
    <row r="935" spans="1:257">
      <c r="A935" s="8" t="s">
        <v>3129</v>
      </c>
      <c r="B935" s="8" t="s">
        <v>1188</v>
      </c>
      <c r="C935" s="8" t="s">
        <v>1625</v>
      </c>
      <c r="D935" s="8" t="s">
        <v>1803</v>
      </c>
      <c r="E935" s="10" t="s">
        <v>1809</v>
      </c>
      <c r="F935" s="7" t="s">
        <v>3588</v>
      </c>
      <c r="G935" s="23" t="s">
        <v>3435</v>
      </c>
      <c r="H935" s="23" t="s">
        <v>887</v>
      </c>
      <c r="I935" s="18">
        <v>1</v>
      </c>
      <c r="J935" s="15" t="s">
        <v>931</v>
      </c>
      <c r="K935" s="141">
        <v>6.6470836363636367</v>
      </c>
      <c r="L935" s="15" t="s">
        <v>27</v>
      </c>
      <c r="M935" s="16">
        <v>0</v>
      </c>
      <c r="N935" s="16">
        <v>0</v>
      </c>
      <c r="O935" s="45" t="s">
        <v>3589</v>
      </c>
      <c r="P935" s="7" t="s">
        <v>3590</v>
      </c>
      <c r="Q935" s="23" t="s">
        <v>3435</v>
      </c>
      <c r="R935" s="23" t="s">
        <v>887</v>
      </c>
      <c r="S935" s="15">
        <v>1</v>
      </c>
      <c r="T935" s="15" t="s">
        <v>931</v>
      </c>
      <c r="U935" s="17">
        <v>7.8539563636363647</v>
      </c>
      <c r="V935" s="15" t="s">
        <v>27</v>
      </c>
      <c r="W935" s="16">
        <v>0</v>
      </c>
      <c r="X935" s="16">
        <v>0.01</v>
      </c>
      <c r="Y935" s="23" t="s">
        <v>3591</v>
      </c>
      <c r="Z935" s="7" t="s">
        <v>3590</v>
      </c>
      <c r="AA935" s="23" t="s">
        <v>3435</v>
      </c>
      <c r="AB935" s="23" t="s">
        <v>887</v>
      </c>
      <c r="AC935" s="15">
        <v>1</v>
      </c>
      <c r="AD935" s="15" t="s">
        <v>931</v>
      </c>
      <c r="AE935" s="17">
        <v>7.8539563636363647</v>
      </c>
      <c r="AF935" s="15" t="s">
        <v>27</v>
      </c>
      <c r="AG935" s="16">
        <v>0</v>
      </c>
      <c r="AH935" s="16">
        <v>0.01</v>
      </c>
      <c r="AI935" s="23" t="s">
        <v>3592</v>
      </c>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c r="CN935" s="140"/>
      <c r="CO935" s="140"/>
      <c r="CP935" s="140"/>
      <c r="CQ935" s="140"/>
      <c r="CR935" s="140"/>
      <c r="CS935" s="140"/>
      <c r="CT935" s="140"/>
      <c r="CU935" s="140"/>
      <c r="CV935" s="140"/>
      <c r="CW935" s="140"/>
      <c r="CX935" s="140"/>
      <c r="CY935" s="140"/>
      <c r="CZ935" s="140"/>
      <c r="DA935" s="140"/>
      <c r="DB935" s="140"/>
      <c r="DC935" s="140"/>
      <c r="DD935" s="140"/>
      <c r="DE935" s="140"/>
      <c r="DF935" s="140"/>
      <c r="DG935" s="140"/>
      <c r="DH935" s="140"/>
      <c r="DI935" s="140"/>
      <c r="DJ935" s="140"/>
      <c r="DK935" s="140"/>
      <c r="DL935" s="140"/>
      <c r="DM935" s="140"/>
      <c r="DN935" s="140"/>
      <c r="DO935" s="140"/>
      <c r="DP935" s="140"/>
      <c r="DQ935" s="140"/>
      <c r="DR935" s="140"/>
      <c r="DS935" s="140"/>
      <c r="DT935" s="140"/>
      <c r="DU935" s="140"/>
      <c r="DV935" s="140"/>
      <c r="DW935" s="140"/>
      <c r="DX935" s="140"/>
      <c r="DY935" s="140"/>
      <c r="DZ935" s="140"/>
      <c r="EA935" s="140"/>
      <c r="EB935" s="140"/>
      <c r="EC935" s="140"/>
      <c r="ED935" s="140"/>
      <c r="EE935" s="140"/>
      <c r="EF935" s="140"/>
      <c r="EG935" s="140"/>
      <c r="EH935" s="140"/>
      <c r="EI935" s="140"/>
      <c r="EJ935" s="140"/>
      <c r="EK935" s="140"/>
      <c r="EL935" s="140"/>
      <c r="EM935" s="140"/>
      <c r="EN935" s="140"/>
      <c r="EO935" s="140"/>
      <c r="EP935" s="140"/>
      <c r="EQ935" s="140"/>
      <c r="ER935" s="140"/>
      <c r="ES935" s="140"/>
      <c r="ET935" s="140"/>
      <c r="EU935" s="140"/>
      <c r="EV935" s="140"/>
      <c r="EW935" s="140"/>
      <c r="EX935" s="140"/>
      <c r="EY935" s="140"/>
      <c r="EZ935" s="140"/>
      <c r="FA935" s="140"/>
      <c r="FB935" s="140"/>
      <c r="FC935" s="140"/>
      <c r="FD935" s="140"/>
      <c r="FE935" s="140"/>
      <c r="FF935" s="140"/>
      <c r="FG935" s="140"/>
      <c r="FH935" s="140"/>
      <c r="FI935" s="140"/>
      <c r="FJ935" s="140"/>
      <c r="FK935" s="140"/>
      <c r="FL935" s="140"/>
      <c r="FM935" s="140"/>
      <c r="FN935" s="140"/>
      <c r="FO935" s="140"/>
      <c r="FP935" s="140"/>
      <c r="FQ935" s="140"/>
      <c r="FR935" s="140"/>
      <c r="FS935" s="140"/>
      <c r="FT935" s="140"/>
      <c r="FU935" s="140"/>
      <c r="FV935" s="140"/>
      <c r="FW935" s="140"/>
      <c r="FX935" s="140"/>
      <c r="FY935" s="140"/>
      <c r="FZ935" s="140"/>
      <c r="GA935" s="140"/>
      <c r="GB935" s="140"/>
      <c r="GC935" s="140"/>
      <c r="GD935" s="140"/>
      <c r="GE935" s="140"/>
      <c r="GF935" s="140"/>
      <c r="GG935" s="140"/>
      <c r="GH935" s="140"/>
      <c r="GI935" s="140"/>
      <c r="GJ935" s="140"/>
      <c r="GK935" s="140"/>
      <c r="GL935" s="140"/>
      <c r="GM935" s="140"/>
      <c r="GN935" s="140"/>
      <c r="GO935" s="140"/>
      <c r="GP935" s="140"/>
      <c r="GQ935" s="140"/>
      <c r="GR935" s="140"/>
      <c r="GS935" s="140"/>
      <c r="GT935" s="140"/>
      <c r="GU935" s="140"/>
      <c r="GV935" s="140"/>
      <c r="GW935" s="140"/>
      <c r="GX935" s="140"/>
      <c r="GY935" s="140"/>
      <c r="GZ935" s="140"/>
      <c r="HA935" s="140"/>
      <c r="HB935" s="140"/>
      <c r="HC935" s="140"/>
      <c r="HD935" s="140"/>
      <c r="HE935" s="140"/>
      <c r="HF935" s="140"/>
      <c r="HG935" s="140"/>
      <c r="HH935" s="140"/>
      <c r="HI935" s="140"/>
      <c r="HJ935" s="140"/>
      <c r="HK935" s="140"/>
      <c r="HL935" s="140"/>
      <c r="HM935" s="140"/>
      <c r="HN935" s="140"/>
      <c r="HO935" s="140"/>
      <c r="HP935" s="140"/>
      <c r="HQ935" s="140"/>
      <c r="HR935" s="140"/>
      <c r="HS935" s="140"/>
      <c r="HT935" s="140"/>
      <c r="HU935" s="140"/>
      <c r="HV935" s="140"/>
      <c r="HW935" s="140"/>
      <c r="HX935" s="140"/>
      <c r="HY935" s="140"/>
      <c r="HZ935" s="140"/>
      <c r="IA935" s="140"/>
      <c r="IB935" s="140"/>
      <c r="IC935" s="140"/>
      <c r="ID935" s="140"/>
      <c r="IE935" s="140"/>
      <c r="IF935" s="140"/>
      <c r="IG935" s="140"/>
      <c r="IH935" s="140"/>
      <c r="II935" s="140"/>
      <c r="IJ935" s="140"/>
      <c r="IK935" s="140"/>
      <c r="IL935" s="140"/>
      <c r="IM935" s="140"/>
      <c r="IN935" s="140"/>
      <c r="IO935" s="140"/>
      <c r="IP935" s="140"/>
      <c r="IQ935" s="140"/>
      <c r="IR935" s="140"/>
      <c r="IS935" s="140"/>
      <c r="IT935" s="140"/>
      <c r="IU935" s="140"/>
      <c r="IV935" s="140"/>
      <c r="IW935" s="140"/>
    </row>
    <row r="936" spans="1:257">
      <c r="A936" s="8" t="s">
        <v>11883</v>
      </c>
      <c r="B936" s="105" t="s">
        <v>1188</v>
      </c>
      <c r="C936" s="105" t="s">
        <v>1625</v>
      </c>
      <c r="D936" s="105" t="s">
        <v>1803</v>
      </c>
      <c r="E936" s="106" t="s">
        <v>1809</v>
      </c>
      <c r="F936" s="107" t="s">
        <v>10845</v>
      </c>
      <c r="G936" s="107" t="s">
        <v>10316</v>
      </c>
      <c r="H936" s="107" t="s">
        <v>6217</v>
      </c>
      <c r="I936" s="6">
        <v>1</v>
      </c>
      <c r="J936" s="6"/>
      <c r="K936" s="109">
        <v>5.5042680000000006</v>
      </c>
      <c r="L936" s="6" t="s">
        <v>27</v>
      </c>
      <c r="M936" s="6" t="s">
        <v>10322</v>
      </c>
      <c r="N936" s="6" t="s">
        <v>10317</v>
      </c>
      <c r="O936" s="107" t="s">
        <v>10846</v>
      </c>
      <c r="P936" s="107" t="s">
        <v>10845</v>
      </c>
      <c r="Q936" s="107" t="s">
        <v>10316</v>
      </c>
      <c r="R936" s="107" t="s">
        <v>6217</v>
      </c>
      <c r="S936" s="6">
        <v>1</v>
      </c>
      <c r="T936" s="6"/>
      <c r="U936" s="109">
        <v>5.5042680000000006</v>
      </c>
      <c r="V936" s="6" t="s">
        <v>27</v>
      </c>
      <c r="W936" s="6" t="s">
        <v>10322</v>
      </c>
      <c r="X936" s="6" t="s">
        <v>931</v>
      </c>
      <c r="Y936" s="107" t="str">
        <f>O936</f>
        <v>Sold at $5.39  J.Burrows Insert Lever Arch A4 Binder 70mm White</v>
      </c>
      <c r="Z936" s="110" t="s">
        <v>10845</v>
      </c>
      <c r="AA936" s="107" t="s">
        <v>10316</v>
      </c>
      <c r="AB936" s="107" t="s">
        <v>6217</v>
      </c>
      <c r="AC936" s="6">
        <v>1</v>
      </c>
      <c r="AD936" s="6"/>
      <c r="AE936" s="109">
        <v>5.5042680000000006</v>
      </c>
      <c r="AF936" s="6" t="s">
        <v>27</v>
      </c>
      <c r="AG936" s="6" t="s">
        <v>10322</v>
      </c>
      <c r="AH936" s="6" t="s">
        <v>931</v>
      </c>
      <c r="AI936" s="107" t="s">
        <v>10847</v>
      </c>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c r="CN936" s="140"/>
      <c r="CO936" s="140"/>
      <c r="CP936" s="140"/>
      <c r="CQ936" s="140"/>
      <c r="CR936" s="140"/>
      <c r="CS936" s="140"/>
      <c r="CT936" s="140"/>
      <c r="CU936" s="140"/>
      <c r="CV936" s="140"/>
      <c r="CW936" s="140"/>
      <c r="CX936" s="140"/>
      <c r="CY936" s="140"/>
      <c r="CZ936" s="140"/>
      <c r="DA936" s="140"/>
      <c r="DB936" s="140"/>
      <c r="DC936" s="140"/>
      <c r="DD936" s="140"/>
      <c r="DE936" s="140"/>
      <c r="DF936" s="140"/>
      <c r="DG936" s="140"/>
      <c r="DH936" s="140"/>
      <c r="DI936" s="140"/>
      <c r="DJ936" s="140"/>
      <c r="DK936" s="140"/>
      <c r="DL936" s="140"/>
      <c r="DM936" s="140"/>
      <c r="DN936" s="140"/>
      <c r="DO936" s="140"/>
      <c r="DP936" s="140"/>
      <c r="DQ936" s="140"/>
      <c r="DR936" s="140"/>
      <c r="DS936" s="140"/>
      <c r="DT936" s="140"/>
      <c r="DU936" s="140"/>
      <c r="DV936" s="140"/>
      <c r="DW936" s="140"/>
      <c r="DX936" s="140"/>
      <c r="DY936" s="140"/>
      <c r="DZ936" s="140"/>
      <c r="EA936" s="140"/>
      <c r="EB936" s="140"/>
      <c r="EC936" s="140"/>
      <c r="ED936" s="140"/>
      <c r="EE936" s="140"/>
      <c r="EF936" s="140"/>
      <c r="EG936" s="140"/>
      <c r="EH936" s="140"/>
      <c r="EI936" s="140"/>
      <c r="EJ936" s="140"/>
      <c r="EK936" s="140"/>
      <c r="EL936" s="140"/>
      <c r="EM936" s="140"/>
      <c r="EN936" s="140"/>
      <c r="EO936" s="140"/>
      <c r="EP936" s="140"/>
      <c r="EQ936" s="140"/>
      <c r="ER936" s="140"/>
      <c r="ES936" s="140"/>
      <c r="ET936" s="140"/>
      <c r="EU936" s="140"/>
      <c r="EV936" s="140"/>
      <c r="EW936" s="140"/>
      <c r="EX936" s="140"/>
      <c r="EY936" s="140"/>
      <c r="EZ936" s="140"/>
      <c r="FA936" s="140"/>
      <c r="FB936" s="140"/>
      <c r="FC936" s="140"/>
      <c r="FD936" s="140"/>
      <c r="FE936" s="140"/>
      <c r="FF936" s="140"/>
      <c r="FG936" s="140"/>
      <c r="FH936" s="140"/>
      <c r="FI936" s="140"/>
      <c r="FJ936" s="140"/>
      <c r="FK936" s="140"/>
      <c r="FL936" s="140"/>
      <c r="FM936" s="140"/>
      <c r="FN936" s="140"/>
      <c r="FO936" s="140"/>
      <c r="FP936" s="140"/>
      <c r="FQ936" s="140"/>
      <c r="FR936" s="140"/>
      <c r="FS936" s="140"/>
      <c r="FT936" s="140"/>
      <c r="FU936" s="140"/>
      <c r="FV936" s="140"/>
      <c r="FW936" s="140"/>
      <c r="FX936" s="140"/>
      <c r="FY936" s="140"/>
      <c r="FZ936" s="140"/>
      <c r="GA936" s="140"/>
      <c r="GB936" s="140"/>
      <c r="GC936" s="140"/>
      <c r="GD936" s="140"/>
      <c r="GE936" s="140"/>
      <c r="GF936" s="140"/>
      <c r="GG936" s="140"/>
      <c r="GH936" s="140"/>
      <c r="GI936" s="140"/>
      <c r="GJ936" s="140"/>
      <c r="GK936" s="140"/>
      <c r="GL936" s="140"/>
      <c r="GM936" s="140"/>
      <c r="GN936" s="140"/>
      <c r="GO936" s="140"/>
      <c r="GP936" s="140"/>
      <c r="GQ936" s="140"/>
      <c r="GR936" s="140"/>
      <c r="GS936" s="140"/>
      <c r="GT936" s="140"/>
      <c r="GU936" s="140"/>
      <c r="GV936" s="140"/>
      <c r="GW936" s="140"/>
      <c r="GX936" s="140"/>
      <c r="GY936" s="140"/>
      <c r="GZ936" s="140"/>
      <c r="HA936" s="140"/>
      <c r="HB936" s="140"/>
      <c r="HC936" s="140"/>
      <c r="HD936" s="140"/>
      <c r="HE936" s="140"/>
      <c r="HF936" s="140"/>
      <c r="HG936" s="140"/>
      <c r="HH936" s="140"/>
      <c r="HI936" s="140"/>
      <c r="HJ936" s="140"/>
      <c r="HK936" s="140"/>
      <c r="HL936" s="140"/>
      <c r="HM936" s="140"/>
      <c r="HN936" s="140"/>
      <c r="HO936" s="140"/>
      <c r="HP936" s="140"/>
      <c r="HQ936" s="140"/>
      <c r="HR936" s="140"/>
      <c r="HS936" s="140"/>
      <c r="HT936" s="140"/>
      <c r="HU936" s="140"/>
      <c r="HV936" s="140"/>
      <c r="HW936" s="140"/>
      <c r="HX936" s="140"/>
      <c r="HY936" s="140"/>
      <c r="HZ936" s="140"/>
      <c r="IA936" s="140"/>
      <c r="IB936" s="140"/>
      <c r="IC936" s="140"/>
      <c r="ID936" s="140"/>
      <c r="IE936" s="140"/>
      <c r="IF936" s="140"/>
      <c r="IG936" s="140"/>
      <c r="IH936" s="140"/>
      <c r="II936" s="140"/>
      <c r="IJ936" s="140"/>
      <c r="IK936" s="140"/>
      <c r="IL936" s="140"/>
      <c r="IM936" s="140"/>
      <c r="IN936" s="140"/>
      <c r="IO936" s="140"/>
      <c r="IP936" s="140"/>
      <c r="IQ936" s="140"/>
      <c r="IR936" s="140"/>
      <c r="IS936" s="140"/>
      <c r="IT936" s="140"/>
      <c r="IU936" s="140"/>
      <c r="IV936" s="140"/>
      <c r="IW936" s="140"/>
    </row>
    <row r="937" spans="1:257">
      <c r="A937" s="8" t="s">
        <v>12314</v>
      </c>
      <c r="B937" s="105" t="s">
        <v>1188</v>
      </c>
      <c r="C937" s="105" t="s">
        <v>1625</v>
      </c>
      <c r="D937" s="105" t="s">
        <v>1803</v>
      </c>
      <c r="E937" s="106" t="s">
        <v>1809</v>
      </c>
      <c r="F937" s="107" t="s">
        <v>12659</v>
      </c>
      <c r="G937" s="107" t="s">
        <v>11535</v>
      </c>
      <c r="H937" s="107" t="s">
        <v>887</v>
      </c>
      <c r="I937" s="6">
        <v>1</v>
      </c>
      <c r="J937" s="6" t="s">
        <v>12293</v>
      </c>
      <c r="K937" s="134">
        <v>8.3738399999999995</v>
      </c>
      <c r="L937" s="119"/>
      <c r="M937" s="6"/>
      <c r="N937" s="6"/>
      <c r="O937" s="107" t="s">
        <v>12660</v>
      </c>
      <c r="P937" s="107" t="s">
        <v>12659</v>
      </c>
      <c r="Q937" s="107" t="s">
        <v>11535</v>
      </c>
      <c r="R937" s="107" t="s">
        <v>887</v>
      </c>
      <c r="S937" s="6">
        <v>1</v>
      </c>
      <c r="T937" s="6" t="s">
        <v>12293</v>
      </c>
      <c r="U937" s="119">
        <v>8.3738399999999995</v>
      </c>
      <c r="V937" s="119"/>
      <c r="W937" s="124">
        <v>0.25</v>
      </c>
      <c r="X937" s="124">
        <v>0.6</v>
      </c>
      <c r="Y937" s="107" t="s">
        <v>12660</v>
      </c>
      <c r="Z937" s="107" t="s">
        <v>12661</v>
      </c>
      <c r="AA937" s="107" t="s">
        <v>12662</v>
      </c>
      <c r="AB937" s="107" t="s">
        <v>12663</v>
      </c>
      <c r="AC937" s="6">
        <v>1</v>
      </c>
      <c r="AD937" s="6"/>
      <c r="AE937" s="119">
        <v>7.8121800000000015</v>
      </c>
      <c r="AF937" s="119"/>
      <c r="AG937" s="6"/>
      <c r="AH937" s="6"/>
      <c r="AI937" s="107" t="s">
        <v>1809</v>
      </c>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c r="CN937" s="140"/>
      <c r="CO937" s="140"/>
      <c r="CP937" s="140"/>
      <c r="CQ937" s="140"/>
      <c r="CR937" s="140"/>
      <c r="CS937" s="140"/>
      <c r="CT937" s="140"/>
      <c r="CU937" s="140"/>
      <c r="CV937" s="140"/>
      <c r="CW937" s="140"/>
      <c r="CX937" s="140"/>
      <c r="CY937" s="140"/>
      <c r="CZ937" s="140"/>
      <c r="DA937" s="140"/>
      <c r="DB937" s="140"/>
      <c r="DC937" s="140"/>
      <c r="DD937" s="140"/>
      <c r="DE937" s="140"/>
      <c r="DF937" s="140"/>
      <c r="DG937" s="140"/>
      <c r="DH937" s="140"/>
      <c r="DI937" s="140"/>
      <c r="DJ937" s="140"/>
      <c r="DK937" s="140"/>
      <c r="DL937" s="140"/>
      <c r="DM937" s="140"/>
      <c r="DN937" s="140"/>
      <c r="DO937" s="140"/>
      <c r="DP937" s="140"/>
      <c r="DQ937" s="140"/>
      <c r="DR937" s="140"/>
      <c r="DS937" s="140"/>
      <c r="DT937" s="140"/>
      <c r="DU937" s="140"/>
      <c r="DV937" s="140"/>
      <c r="DW937" s="140"/>
      <c r="DX937" s="140"/>
      <c r="DY937" s="140"/>
      <c r="DZ937" s="140"/>
      <c r="EA937" s="140"/>
      <c r="EB937" s="140"/>
      <c r="EC937" s="140"/>
      <c r="ED937" s="140"/>
      <c r="EE937" s="140"/>
      <c r="EF937" s="140"/>
      <c r="EG937" s="140"/>
      <c r="EH937" s="140"/>
      <c r="EI937" s="140"/>
      <c r="EJ937" s="140"/>
      <c r="EK937" s="140"/>
      <c r="EL937" s="140"/>
      <c r="EM937" s="140"/>
      <c r="EN937" s="140"/>
      <c r="EO937" s="140"/>
      <c r="EP937" s="140"/>
      <c r="EQ937" s="140"/>
      <c r="ER937" s="140"/>
      <c r="ES937" s="140"/>
      <c r="ET937" s="140"/>
      <c r="EU937" s="140"/>
      <c r="EV937" s="140"/>
      <c r="EW937" s="140"/>
      <c r="EX937" s="140"/>
      <c r="EY937" s="140"/>
      <c r="EZ937" s="140"/>
      <c r="FA937" s="140"/>
      <c r="FB937" s="140"/>
      <c r="FC937" s="140"/>
      <c r="FD937" s="140"/>
      <c r="FE937" s="140"/>
      <c r="FF937" s="140"/>
      <c r="FG937" s="140"/>
      <c r="FH937" s="140"/>
      <c r="FI937" s="140"/>
      <c r="FJ937" s="140"/>
      <c r="FK937" s="140"/>
      <c r="FL937" s="140"/>
      <c r="FM937" s="140"/>
      <c r="FN937" s="140"/>
      <c r="FO937" s="140"/>
      <c r="FP937" s="140"/>
      <c r="FQ937" s="140"/>
      <c r="FR937" s="140"/>
      <c r="FS937" s="140"/>
      <c r="FT937" s="140"/>
      <c r="FU937" s="140"/>
      <c r="FV937" s="140"/>
      <c r="FW937" s="140"/>
      <c r="FX937" s="140"/>
      <c r="FY937" s="140"/>
      <c r="FZ937" s="140"/>
      <c r="GA937" s="140"/>
      <c r="GB937" s="140"/>
      <c r="GC937" s="140"/>
      <c r="GD937" s="140"/>
      <c r="GE937" s="140"/>
      <c r="GF937" s="140"/>
      <c r="GG937" s="140"/>
      <c r="GH937" s="140"/>
      <c r="GI937" s="140"/>
      <c r="GJ937" s="140"/>
      <c r="GK937" s="140"/>
      <c r="GL937" s="140"/>
      <c r="GM937" s="140"/>
      <c r="GN937" s="140"/>
      <c r="GO937" s="140"/>
      <c r="GP937" s="140"/>
      <c r="GQ937" s="140"/>
      <c r="GR937" s="140"/>
      <c r="GS937" s="140"/>
      <c r="GT937" s="140"/>
      <c r="GU937" s="140"/>
      <c r="GV937" s="140"/>
      <c r="GW937" s="140"/>
      <c r="GX937" s="140"/>
      <c r="GY937" s="140"/>
      <c r="GZ937" s="140"/>
      <c r="HA937" s="140"/>
      <c r="HB937" s="140"/>
      <c r="HC937" s="140"/>
      <c r="HD937" s="140"/>
      <c r="HE937" s="140"/>
      <c r="HF937" s="140"/>
      <c r="HG937" s="140"/>
      <c r="HH937" s="140"/>
      <c r="HI937" s="140"/>
      <c r="HJ937" s="140"/>
      <c r="HK937" s="140"/>
      <c r="HL937" s="140"/>
      <c r="HM937" s="140"/>
      <c r="HN937" s="140"/>
      <c r="HO937" s="140"/>
      <c r="HP937" s="140"/>
      <c r="HQ937" s="140"/>
      <c r="HR937" s="140"/>
      <c r="HS937" s="140"/>
      <c r="HT937" s="140"/>
      <c r="HU937" s="140"/>
      <c r="HV937" s="140"/>
      <c r="HW937" s="140"/>
      <c r="HX937" s="140"/>
      <c r="HY937" s="140"/>
      <c r="HZ937" s="140"/>
      <c r="IA937" s="140"/>
      <c r="IB937" s="140"/>
      <c r="IC937" s="140"/>
      <c r="ID937" s="140"/>
      <c r="IE937" s="140"/>
      <c r="IF937" s="140"/>
      <c r="IG937" s="140"/>
      <c r="IH937" s="140"/>
      <c r="II937" s="140"/>
      <c r="IJ937" s="140"/>
      <c r="IK937" s="140"/>
      <c r="IL937" s="140"/>
      <c r="IM937" s="140"/>
      <c r="IN937" s="140"/>
      <c r="IO937" s="140"/>
      <c r="IP937" s="140"/>
      <c r="IQ937" s="140"/>
      <c r="IR937" s="140"/>
      <c r="IS937" s="140"/>
      <c r="IT937" s="140"/>
      <c r="IU937" s="140"/>
      <c r="IV937" s="140"/>
      <c r="IW937" s="140"/>
    </row>
    <row r="938" spans="1:257">
      <c r="A938" s="8" t="s">
        <v>5996</v>
      </c>
      <c r="B938" s="8" t="s">
        <v>1188</v>
      </c>
      <c r="C938" s="8" t="s">
        <v>1625</v>
      </c>
      <c r="D938" s="8" t="s">
        <v>1907</v>
      </c>
      <c r="E938" s="10" t="s">
        <v>1917</v>
      </c>
      <c r="F938" s="7" t="s">
        <v>7114</v>
      </c>
      <c r="G938" s="23" t="s">
        <v>5996</v>
      </c>
      <c r="H938" s="23" t="s">
        <v>896</v>
      </c>
      <c r="I938" s="15">
        <v>100</v>
      </c>
      <c r="J938" s="15">
        <v>288</v>
      </c>
      <c r="K938" s="141">
        <v>2.9721460692857145</v>
      </c>
      <c r="L938" s="15" t="s">
        <v>27</v>
      </c>
      <c r="M938" s="16">
        <v>1</v>
      </c>
      <c r="N938" s="16">
        <v>1</v>
      </c>
      <c r="O938" s="45" t="s">
        <v>7115</v>
      </c>
      <c r="P938" s="7" t="s">
        <v>7116</v>
      </c>
      <c r="Q938" s="23" t="s">
        <v>7056</v>
      </c>
      <c r="R938" s="23" t="s">
        <v>896</v>
      </c>
      <c r="S938" s="15">
        <v>100</v>
      </c>
      <c r="T938" s="15">
        <v>144</v>
      </c>
      <c r="U938" s="17">
        <v>5.2858128960000004</v>
      </c>
      <c r="V938" s="15" t="s">
        <v>27</v>
      </c>
      <c r="W938" s="16">
        <v>0</v>
      </c>
      <c r="X938" s="16">
        <v>0</v>
      </c>
      <c r="Y938" s="23" t="s">
        <v>7117</v>
      </c>
      <c r="Z938" s="7"/>
      <c r="AA938" s="23"/>
      <c r="AB938" s="23"/>
      <c r="AC938" s="15"/>
      <c r="AD938" s="15"/>
      <c r="AE938" s="17">
        <v>0</v>
      </c>
      <c r="AF938" s="15"/>
      <c r="AG938" s="16"/>
      <c r="AH938" s="16"/>
      <c r="AI938" s="23"/>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c r="CN938" s="140"/>
      <c r="CO938" s="140"/>
      <c r="CP938" s="140"/>
      <c r="CQ938" s="140"/>
      <c r="CR938" s="140"/>
      <c r="CS938" s="140"/>
      <c r="CT938" s="140"/>
      <c r="CU938" s="140"/>
      <c r="CV938" s="140"/>
      <c r="CW938" s="140"/>
      <c r="CX938" s="140"/>
      <c r="CY938" s="140"/>
      <c r="CZ938" s="140"/>
      <c r="DA938" s="140"/>
      <c r="DB938" s="140"/>
      <c r="DC938" s="140"/>
      <c r="DD938" s="140"/>
      <c r="DE938" s="140"/>
      <c r="DF938" s="140"/>
      <c r="DG938" s="140"/>
      <c r="DH938" s="140"/>
      <c r="DI938" s="140"/>
      <c r="DJ938" s="140"/>
      <c r="DK938" s="140"/>
      <c r="DL938" s="140"/>
      <c r="DM938" s="140"/>
      <c r="DN938" s="140"/>
      <c r="DO938" s="140"/>
      <c r="DP938" s="140"/>
      <c r="DQ938" s="140"/>
      <c r="DR938" s="140"/>
      <c r="DS938" s="140"/>
      <c r="DT938" s="140"/>
      <c r="DU938" s="140"/>
      <c r="DV938" s="140"/>
      <c r="DW938" s="140"/>
      <c r="DX938" s="140"/>
      <c r="DY938" s="140"/>
      <c r="DZ938" s="140"/>
      <c r="EA938" s="140"/>
      <c r="EB938" s="140"/>
      <c r="EC938" s="140"/>
      <c r="ED938" s="140"/>
      <c r="EE938" s="140"/>
      <c r="EF938" s="140"/>
      <c r="EG938" s="140"/>
      <c r="EH938" s="140"/>
      <c r="EI938" s="140"/>
      <c r="EJ938" s="140"/>
      <c r="EK938" s="140"/>
      <c r="EL938" s="140"/>
      <c r="EM938" s="140"/>
      <c r="EN938" s="140"/>
      <c r="EO938" s="140"/>
      <c r="EP938" s="140"/>
      <c r="EQ938" s="140"/>
      <c r="ER938" s="140"/>
      <c r="ES938" s="140"/>
      <c r="ET938" s="140"/>
      <c r="EU938" s="140"/>
      <c r="EV938" s="140"/>
      <c r="EW938" s="140"/>
      <c r="EX938" s="140"/>
      <c r="EY938" s="140"/>
      <c r="EZ938" s="140"/>
      <c r="FA938" s="140"/>
      <c r="FB938" s="140"/>
      <c r="FC938" s="140"/>
      <c r="FD938" s="140"/>
      <c r="FE938" s="140"/>
      <c r="FF938" s="140"/>
      <c r="FG938" s="140"/>
      <c r="FH938" s="140"/>
      <c r="FI938" s="140"/>
      <c r="FJ938" s="140"/>
      <c r="FK938" s="140"/>
      <c r="FL938" s="140"/>
      <c r="FM938" s="140"/>
      <c r="FN938" s="140"/>
      <c r="FO938" s="140"/>
      <c r="FP938" s="140"/>
      <c r="FQ938" s="140"/>
      <c r="FR938" s="140"/>
      <c r="FS938" s="140"/>
      <c r="FT938" s="140"/>
      <c r="FU938" s="140"/>
      <c r="FV938" s="140"/>
      <c r="FW938" s="140"/>
      <c r="FX938" s="140"/>
      <c r="FY938" s="140"/>
      <c r="FZ938" s="140"/>
      <c r="GA938" s="140"/>
      <c r="GB938" s="140"/>
      <c r="GC938" s="140"/>
      <c r="GD938" s="140"/>
      <c r="GE938" s="140"/>
      <c r="GF938" s="140"/>
      <c r="GG938" s="140"/>
      <c r="GH938" s="140"/>
      <c r="GI938" s="140"/>
      <c r="GJ938" s="140"/>
      <c r="GK938" s="140"/>
      <c r="GL938" s="140"/>
      <c r="GM938" s="140"/>
      <c r="GN938" s="140"/>
      <c r="GO938" s="140"/>
      <c r="GP938" s="140"/>
      <c r="GQ938" s="140"/>
      <c r="GR938" s="140"/>
      <c r="GS938" s="140"/>
      <c r="GT938" s="140"/>
      <c r="GU938" s="140"/>
      <c r="GV938" s="140"/>
      <c r="GW938" s="140"/>
      <c r="GX938" s="140"/>
      <c r="GY938" s="140"/>
      <c r="GZ938" s="140"/>
      <c r="HA938" s="140"/>
      <c r="HB938" s="140"/>
      <c r="HC938" s="140"/>
      <c r="HD938" s="140"/>
      <c r="HE938" s="140"/>
      <c r="HF938" s="140"/>
      <c r="HG938" s="140"/>
      <c r="HH938" s="140"/>
      <c r="HI938" s="140"/>
      <c r="HJ938" s="140"/>
      <c r="HK938" s="140"/>
      <c r="HL938" s="140"/>
      <c r="HM938" s="140"/>
      <c r="HN938" s="140"/>
      <c r="HO938" s="140"/>
      <c r="HP938" s="140"/>
      <c r="HQ938" s="140"/>
      <c r="HR938" s="140"/>
      <c r="HS938" s="140"/>
      <c r="HT938" s="140"/>
      <c r="HU938" s="140"/>
      <c r="HV938" s="140"/>
      <c r="HW938" s="140"/>
      <c r="HX938" s="140"/>
      <c r="HY938" s="140"/>
      <c r="HZ938" s="140"/>
      <c r="IA938" s="140"/>
      <c r="IB938" s="140"/>
      <c r="IC938" s="140"/>
      <c r="ID938" s="140"/>
      <c r="IE938" s="140"/>
      <c r="IF938" s="140"/>
      <c r="IG938" s="140"/>
      <c r="IH938" s="140"/>
      <c r="II938" s="140"/>
      <c r="IJ938" s="140"/>
      <c r="IK938" s="140"/>
      <c r="IL938" s="140"/>
      <c r="IM938" s="140"/>
      <c r="IN938" s="140"/>
      <c r="IO938" s="140"/>
      <c r="IP938" s="140"/>
      <c r="IQ938" s="140"/>
      <c r="IR938" s="140"/>
      <c r="IS938" s="140"/>
      <c r="IT938" s="140"/>
      <c r="IU938" s="140"/>
      <c r="IV938" s="140"/>
      <c r="IW938" s="140"/>
    </row>
    <row r="939" spans="1:257">
      <c r="A939" s="8" t="s">
        <v>19</v>
      </c>
      <c r="B939" s="8" t="s">
        <v>1188</v>
      </c>
      <c r="C939" s="8" t="s">
        <v>1625</v>
      </c>
      <c r="D939" s="8" t="s">
        <v>1907</v>
      </c>
      <c r="E939" s="10" t="s">
        <v>1917</v>
      </c>
      <c r="F939" s="30" t="s">
        <v>1918</v>
      </c>
      <c r="G939" s="23" t="s">
        <v>669</v>
      </c>
      <c r="H939" s="23" t="s">
        <v>44</v>
      </c>
      <c r="I939" s="15">
        <v>140</v>
      </c>
      <c r="J939" s="15"/>
      <c r="K939" s="141">
        <v>5.158436940394739</v>
      </c>
      <c r="L939" s="15" t="s">
        <v>27</v>
      </c>
      <c r="M939" s="16">
        <v>0.05</v>
      </c>
      <c r="N939" s="16">
        <v>0.05</v>
      </c>
      <c r="O939" s="46" t="s">
        <v>1919</v>
      </c>
      <c r="P939" s="30" t="s">
        <v>1918</v>
      </c>
      <c r="Q939" s="23" t="s">
        <v>669</v>
      </c>
      <c r="R939" s="23" t="s">
        <v>44</v>
      </c>
      <c r="S939" s="15">
        <v>140</v>
      </c>
      <c r="T939" s="15"/>
      <c r="U939" s="37">
        <v>5.158436940394739</v>
      </c>
      <c r="V939" s="15" t="s">
        <v>27</v>
      </c>
      <c r="W939" s="16">
        <v>0.05</v>
      </c>
      <c r="X939" s="16">
        <v>0.05</v>
      </c>
      <c r="Y939" s="23" t="s">
        <v>1919</v>
      </c>
      <c r="Z939" s="7"/>
      <c r="AA939" s="23"/>
      <c r="AB939" s="23"/>
      <c r="AC939" s="15"/>
      <c r="AD939" s="15"/>
      <c r="AE939" s="17">
        <v>0</v>
      </c>
      <c r="AF939" s="15"/>
      <c r="AG939" s="15"/>
      <c r="AH939" s="15"/>
      <c r="AI939" s="23"/>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c r="CN939" s="140"/>
      <c r="CO939" s="140"/>
      <c r="CP939" s="140"/>
      <c r="CQ939" s="140"/>
      <c r="CR939" s="140"/>
      <c r="CS939" s="140"/>
      <c r="CT939" s="140"/>
      <c r="CU939" s="140"/>
      <c r="CV939" s="140"/>
      <c r="CW939" s="140"/>
      <c r="CX939" s="140"/>
      <c r="CY939" s="140"/>
      <c r="CZ939" s="140"/>
      <c r="DA939" s="140"/>
      <c r="DB939" s="140"/>
      <c r="DC939" s="140"/>
      <c r="DD939" s="140"/>
      <c r="DE939" s="140"/>
      <c r="DF939" s="140"/>
      <c r="DG939" s="140"/>
      <c r="DH939" s="140"/>
      <c r="DI939" s="140"/>
      <c r="DJ939" s="140"/>
      <c r="DK939" s="140"/>
      <c r="DL939" s="140"/>
      <c r="DM939" s="140"/>
      <c r="DN939" s="140"/>
      <c r="DO939" s="140"/>
      <c r="DP939" s="140"/>
      <c r="DQ939" s="140"/>
      <c r="DR939" s="140"/>
      <c r="DS939" s="140"/>
      <c r="DT939" s="140"/>
      <c r="DU939" s="140"/>
      <c r="DV939" s="140"/>
      <c r="DW939" s="140"/>
      <c r="DX939" s="140"/>
      <c r="DY939" s="140"/>
      <c r="DZ939" s="140"/>
      <c r="EA939" s="140"/>
      <c r="EB939" s="140"/>
      <c r="EC939" s="140"/>
      <c r="ED939" s="140"/>
      <c r="EE939" s="140"/>
      <c r="EF939" s="140"/>
      <c r="EG939" s="140"/>
      <c r="EH939" s="140"/>
      <c r="EI939" s="140"/>
      <c r="EJ939" s="140"/>
      <c r="EK939" s="140"/>
      <c r="EL939" s="140"/>
      <c r="EM939" s="140"/>
      <c r="EN939" s="140"/>
      <c r="EO939" s="140"/>
      <c r="EP939" s="140"/>
      <c r="EQ939" s="140"/>
      <c r="ER939" s="140"/>
      <c r="ES939" s="140"/>
      <c r="ET939" s="140"/>
      <c r="EU939" s="140"/>
      <c r="EV939" s="140"/>
      <c r="EW939" s="140"/>
      <c r="EX939" s="140"/>
      <c r="EY939" s="140"/>
      <c r="EZ939" s="140"/>
      <c r="FA939" s="140"/>
      <c r="FB939" s="140"/>
      <c r="FC939" s="140"/>
      <c r="FD939" s="140"/>
      <c r="FE939" s="140"/>
      <c r="FF939" s="140"/>
      <c r="FG939" s="140"/>
      <c r="FH939" s="140"/>
      <c r="FI939" s="140"/>
      <c r="FJ939" s="140"/>
      <c r="FK939" s="140"/>
      <c r="FL939" s="140"/>
      <c r="FM939" s="140"/>
      <c r="FN939" s="140"/>
      <c r="FO939" s="140"/>
      <c r="FP939" s="140"/>
      <c r="FQ939" s="140"/>
      <c r="FR939" s="140"/>
      <c r="FS939" s="140"/>
      <c r="FT939" s="140"/>
      <c r="FU939" s="140"/>
      <c r="FV939" s="140"/>
      <c r="FW939" s="140"/>
      <c r="FX939" s="140"/>
      <c r="FY939" s="140"/>
      <c r="FZ939" s="140"/>
      <c r="GA939" s="140"/>
      <c r="GB939" s="140"/>
      <c r="GC939" s="140"/>
      <c r="GD939" s="140"/>
      <c r="GE939" s="140"/>
      <c r="GF939" s="140"/>
      <c r="GG939" s="140"/>
      <c r="GH939" s="140"/>
      <c r="GI939" s="140"/>
      <c r="GJ939" s="140"/>
      <c r="GK939" s="140"/>
      <c r="GL939" s="140"/>
      <c r="GM939" s="140"/>
      <c r="GN939" s="140"/>
      <c r="GO939" s="140"/>
      <c r="GP939" s="140"/>
      <c r="GQ939" s="140"/>
      <c r="GR939" s="140"/>
      <c r="GS939" s="140"/>
      <c r="GT939" s="140"/>
      <c r="GU939" s="140"/>
      <c r="GV939" s="140"/>
      <c r="GW939" s="140"/>
      <c r="GX939" s="140"/>
      <c r="GY939" s="140"/>
      <c r="GZ939" s="140"/>
      <c r="HA939" s="140"/>
      <c r="HB939" s="140"/>
      <c r="HC939" s="140"/>
      <c r="HD939" s="140"/>
      <c r="HE939" s="140"/>
      <c r="HF939" s="140"/>
      <c r="HG939" s="140"/>
      <c r="HH939" s="140"/>
      <c r="HI939" s="140"/>
      <c r="HJ939" s="140"/>
      <c r="HK939" s="140"/>
      <c r="HL939" s="140"/>
      <c r="HM939" s="140"/>
      <c r="HN939" s="140"/>
      <c r="HO939" s="140"/>
      <c r="HP939" s="140"/>
      <c r="HQ939" s="140"/>
      <c r="HR939" s="140"/>
      <c r="HS939" s="140"/>
      <c r="HT939" s="140"/>
      <c r="HU939" s="140"/>
      <c r="HV939" s="140"/>
      <c r="HW939" s="140"/>
      <c r="HX939" s="140"/>
      <c r="HY939" s="140"/>
      <c r="HZ939" s="140"/>
      <c r="IA939" s="140"/>
      <c r="IB939" s="140"/>
      <c r="IC939" s="140"/>
      <c r="ID939" s="140"/>
      <c r="IE939" s="140"/>
      <c r="IF939" s="140"/>
      <c r="IG939" s="140"/>
      <c r="IH939" s="140"/>
      <c r="II939" s="140"/>
      <c r="IJ939" s="140"/>
      <c r="IK939" s="140"/>
      <c r="IL939" s="140"/>
      <c r="IM939" s="140"/>
      <c r="IN939" s="140"/>
      <c r="IO939" s="140"/>
      <c r="IP939" s="140"/>
      <c r="IQ939" s="140"/>
      <c r="IR939" s="140"/>
      <c r="IS939" s="140"/>
      <c r="IT939" s="140"/>
      <c r="IU939" s="140"/>
      <c r="IV939" s="140"/>
      <c r="IW939" s="140"/>
    </row>
    <row r="940" spans="1:257">
      <c r="A940" s="8" t="s">
        <v>13906</v>
      </c>
      <c r="B940" s="105" t="s">
        <v>1188</v>
      </c>
      <c r="C940" s="105" t="s">
        <v>1625</v>
      </c>
      <c r="D940" s="105" t="s">
        <v>1907</v>
      </c>
      <c r="E940" s="106" t="s">
        <v>1917</v>
      </c>
      <c r="F940" s="108" t="s">
        <v>14316</v>
      </c>
      <c r="G940" s="107" t="s">
        <v>3626</v>
      </c>
      <c r="H940" s="107" t="s">
        <v>14317</v>
      </c>
      <c r="I940" s="6">
        <v>140</v>
      </c>
      <c r="J940" s="107"/>
      <c r="K940" s="134">
        <v>7.8973825301204821</v>
      </c>
      <c r="L940" s="6" t="s">
        <v>27</v>
      </c>
      <c r="M940" s="123">
        <v>0.5</v>
      </c>
      <c r="N940" s="123">
        <v>1</v>
      </c>
      <c r="O940" s="107" t="s">
        <v>14318</v>
      </c>
      <c r="P940" s="108" t="s">
        <v>14316</v>
      </c>
      <c r="Q940" s="107" t="s">
        <v>3626</v>
      </c>
      <c r="R940" s="107" t="s">
        <v>14317</v>
      </c>
      <c r="S940" s="6">
        <v>140</v>
      </c>
      <c r="T940" s="6"/>
      <c r="U940" s="119">
        <v>7.8973825301204821</v>
      </c>
      <c r="V940" s="6" t="s">
        <v>27</v>
      </c>
      <c r="W940" s="123">
        <v>0.5</v>
      </c>
      <c r="X940" s="123">
        <v>1</v>
      </c>
      <c r="Y940" s="107" t="s">
        <v>14318</v>
      </c>
      <c r="Z940" s="108"/>
      <c r="AA940" s="107"/>
      <c r="AB940" s="107"/>
      <c r="AC940" s="6"/>
      <c r="AD940" s="6"/>
      <c r="AE940" s="119">
        <v>0</v>
      </c>
      <c r="AF940" s="6"/>
      <c r="AG940" s="123"/>
      <c r="AH940" s="123"/>
      <c r="AI940" s="107"/>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c r="CN940" s="140"/>
      <c r="CO940" s="140"/>
      <c r="CP940" s="140"/>
      <c r="CQ940" s="140"/>
      <c r="CR940" s="140"/>
      <c r="CS940" s="140"/>
      <c r="CT940" s="140"/>
      <c r="CU940" s="140"/>
      <c r="CV940" s="140"/>
      <c r="CW940" s="140"/>
      <c r="CX940" s="140"/>
      <c r="CY940" s="140"/>
      <c r="CZ940" s="140"/>
      <c r="DA940" s="140"/>
      <c r="DB940" s="140"/>
      <c r="DC940" s="140"/>
      <c r="DD940" s="140"/>
      <c r="DE940" s="140"/>
      <c r="DF940" s="140"/>
      <c r="DG940" s="140"/>
      <c r="DH940" s="140"/>
      <c r="DI940" s="140"/>
      <c r="DJ940" s="140"/>
      <c r="DK940" s="140"/>
      <c r="DL940" s="140"/>
      <c r="DM940" s="140"/>
      <c r="DN940" s="140"/>
      <c r="DO940" s="140"/>
      <c r="DP940" s="140"/>
      <c r="DQ940" s="140"/>
      <c r="DR940" s="140"/>
      <c r="DS940" s="140"/>
      <c r="DT940" s="140"/>
      <c r="DU940" s="140"/>
      <c r="DV940" s="140"/>
      <c r="DW940" s="140"/>
      <c r="DX940" s="140"/>
      <c r="DY940" s="140"/>
      <c r="DZ940" s="140"/>
      <c r="EA940" s="140"/>
      <c r="EB940" s="140"/>
      <c r="EC940" s="140"/>
      <c r="ED940" s="140"/>
      <c r="EE940" s="140"/>
      <c r="EF940" s="140"/>
      <c r="EG940" s="140"/>
      <c r="EH940" s="140"/>
      <c r="EI940" s="140"/>
      <c r="EJ940" s="140"/>
      <c r="EK940" s="140"/>
      <c r="EL940" s="140"/>
      <c r="EM940" s="140"/>
      <c r="EN940" s="140"/>
      <c r="EO940" s="140"/>
      <c r="EP940" s="140"/>
      <c r="EQ940" s="140"/>
      <c r="ER940" s="140"/>
      <c r="ES940" s="140"/>
      <c r="ET940" s="140"/>
      <c r="EU940" s="140"/>
      <c r="EV940" s="140"/>
      <c r="EW940" s="140"/>
      <c r="EX940" s="140"/>
      <c r="EY940" s="140"/>
      <c r="EZ940" s="140"/>
      <c r="FA940" s="140"/>
      <c r="FB940" s="140"/>
      <c r="FC940" s="140"/>
      <c r="FD940" s="140"/>
      <c r="FE940" s="140"/>
      <c r="FF940" s="140"/>
      <c r="FG940" s="140"/>
      <c r="FH940" s="140"/>
      <c r="FI940" s="140"/>
      <c r="FJ940" s="140"/>
      <c r="FK940" s="140"/>
      <c r="FL940" s="140"/>
      <c r="FM940" s="140"/>
      <c r="FN940" s="140"/>
      <c r="FO940" s="140"/>
      <c r="FP940" s="140"/>
      <c r="FQ940" s="140"/>
      <c r="FR940" s="140"/>
      <c r="FS940" s="140"/>
      <c r="FT940" s="140"/>
      <c r="FU940" s="140"/>
      <c r="FV940" s="140"/>
      <c r="FW940" s="140"/>
      <c r="FX940" s="140"/>
      <c r="FY940" s="140"/>
      <c r="FZ940" s="140"/>
      <c r="GA940" s="140"/>
      <c r="GB940" s="140"/>
      <c r="GC940" s="140"/>
      <c r="GD940" s="140"/>
      <c r="GE940" s="140"/>
      <c r="GF940" s="140"/>
      <c r="GG940" s="140"/>
      <c r="GH940" s="140"/>
      <c r="GI940" s="140"/>
      <c r="GJ940" s="140"/>
      <c r="GK940" s="140"/>
      <c r="GL940" s="140"/>
      <c r="GM940" s="140"/>
      <c r="GN940" s="140"/>
      <c r="GO940" s="140"/>
      <c r="GP940" s="140"/>
      <c r="GQ940" s="140"/>
      <c r="GR940" s="140"/>
      <c r="GS940" s="140"/>
      <c r="GT940" s="140"/>
      <c r="GU940" s="140"/>
      <c r="GV940" s="140"/>
      <c r="GW940" s="140"/>
      <c r="GX940" s="140"/>
      <c r="GY940" s="140"/>
      <c r="GZ940" s="140"/>
      <c r="HA940" s="140"/>
      <c r="HB940" s="140"/>
      <c r="HC940" s="140"/>
      <c r="HD940" s="140"/>
      <c r="HE940" s="140"/>
      <c r="HF940" s="140"/>
      <c r="HG940" s="140"/>
      <c r="HH940" s="140"/>
      <c r="HI940" s="140"/>
      <c r="HJ940" s="140"/>
      <c r="HK940" s="140"/>
      <c r="HL940" s="140"/>
      <c r="HM940" s="140"/>
      <c r="HN940" s="140"/>
      <c r="HO940" s="140"/>
      <c r="HP940" s="140"/>
      <c r="HQ940" s="140"/>
      <c r="HR940" s="140"/>
      <c r="HS940" s="140"/>
      <c r="HT940" s="140"/>
      <c r="HU940" s="140"/>
      <c r="HV940" s="140"/>
      <c r="HW940" s="140"/>
      <c r="HX940" s="140"/>
      <c r="HY940" s="140"/>
      <c r="HZ940" s="140"/>
      <c r="IA940" s="140"/>
      <c r="IB940" s="140"/>
      <c r="IC940" s="140"/>
      <c r="ID940" s="140"/>
      <c r="IE940" s="140"/>
      <c r="IF940" s="140"/>
      <c r="IG940" s="140"/>
      <c r="IH940" s="140"/>
      <c r="II940" s="140"/>
      <c r="IJ940" s="140"/>
      <c r="IK940" s="140"/>
      <c r="IL940" s="140"/>
      <c r="IM940" s="140"/>
      <c r="IN940" s="140"/>
      <c r="IO940" s="140"/>
      <c r="IP940" s="140"/>
      <c r="IQ940" s="140"/>
      <c r="IR940" s="140"/>
      <c r="IS940" s="140"/>
      <c r="IT940" s="140"/>
      <c r="IU940" s="140"/>
      <c r="IV940" s="140"/>
      <c r="IW940" s="140"/>
    </row>
    <row r="941" spans="1:257">
      <c r="A941" s="8" t="s">
        <v>3129</v>
      </c>
      <c r="B941" s="8" t="s">
        <v>1188</v>
      </c>
      <c r="C941" s="8" t="s">
        <v>1625</v>
      </c>
      <c r="D941" s="8" t="s">
        <v>1907</v>
      </c>
      <c r="E941" s="10" t="s">
        <v>1917</v>
      </c>
      <c r="F941" s="7" t="s">
        <v>3648</v>
      </c>
      <c r="G941" s="23" t="s">
        <v>3626</v>
      </c>
      <c r="H941" s="23" t="s">
        <v>887</v>
      </c>
      <c r="I941" s="18">
        <v>1</v>
      </c>
      <c r="J941" s="15" t="s">
        <v>931</v>
      </c>
      <c r="K941" s="141">
        <v>9.1397399999999998</v>
      </c>
      <c r="L941" s="15" t="s">
        <v>27</v>
      </c>
      <c r="M941" s="16">
        <v>0</v>
      </c>
      <c r="N941" s="16">
        <v>0</v>
      </c>
      <c r="O941" s="45" t="s">
        <v>3649</v>
      </c>
      <c r="P941" s="7" t="s">
        <v>3648</v>
      </c>
      <c r="Q941" s="23" t="s">
        <v>3620</v>
      </c>
      <c r="R941" s="23" t="s">
        <v>887</v>
      </c>
      <c r="S941" s="15">
        <v>1</v>
      </c>
      <c r="T941" s="15" t="s">
        <v>931</v>
      </c>
      <c r="U941" s="17">
        <v>9.1397399999999998</v>
      </c>
      <c r="V941" s="15" t="s">
        <v>27</v>
      </c>
      <c r="W941" s="16">
        <v>0</v>
      </c>
      <c r="X941" s="16">
        <v>0</v>
      </c>
      <c r="Y941" s="23" t="s">
        <v>3649</v>
      </c>
      <c r="Z941" s="7"/>
      <c r="AA941" s="23"/>
      <c r="AB941" s="23"/>
      <c r="AC941" s="15"/>
      <c r="AD941" s="15"/>
      <c r="AE941" s="17">
        <v>0</v>
      </c>
      <c r="AF941" s="15"/>
      <c r="AG941" s="15"/>
      <c r="AH941" s="15"/>
      <c r="AI941" s="23"/>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c r="CN941" s="140"/>
      <c r="CO941" s="140"/>
      <c r="CP941" s="140"/>
      <c r="CQ941" s="140"/>
      <c r="CR941" s="140"/>
      <c r="CS941" s="140"/>
      <c r="CT941" s="140"/>
      <c r="CU941" s="140"/>
      <c r="CV941" s="140"/>
      <c r="CW941" s="140"/>
      <c r="CX941" s="140"/>
      <c r="CY941" s="140"/>
      <c r="CZ941" s="140"/>
      <c r="DA941" s="140"/>
      <c r="DB941" s="140"/>
      <c r="DC941" s="140"/>
      <c r="DD941" s="140"/>
      <c r="DE941" s="140"/>
      <c r="DF941" s="140"/>
      <c r="DG941" s="140"/>
      <c r="DH941" s="140"/>
      <c r="DI941" s="140"/>
      <c r="DJ941" s="140"/>
      <c r="DK941" s="140"/>
      <c r="DL941" s="140"/>
      <c r="DM941" s="140"/>
      <c r="DN941" s="140"/>
      <c r="DO941" s="140"/>
      <c r="DP941" s="140"/>
      <c r="DQ941" s="140"/>
      <c r="DR941" s="140"/>
      <c r="DS941" s="140"/>
      <c r="DT941" s="140"/>
      <c r="DU941" s="140"/>
      <c r="DV941" s="140"/>
      <c r="DW941" s="140"/>
      <c r="DX941" s="140"/>
      <c r="DY941" s="140"/>
      <c r="DZ941" s="140"/>
      <c r="EA941" s="140"/>
      <c r="EB941" s="140"/>
      <c r="EC941" s="140"/>
      <c r="ED941" s="140"/>
      <c r="EE941" s="140"/>
      <c r="EF941" s="140"/>
      <c r="EG941" s="140"/>
      <c r="EH941" s="140"/>
      <c r="EI941" s="140"/>
      <c r="EJ941" s="140"/>
      <c r="EK941" s="140"/>
      <c r="EL941" s="140"/>
      <c r="EM941" s="140"/>
      <c r="EN941" s="140"/>
      <c r="EO941" s="140"/>
      <c r="EP941" s="140"/>
      <c r="EQ941" s="140"/>
      <c r="ER941" s="140"/>
      <c r="ES941" s="140"/>
      <c r="ET941" s="140"/>
      <c r="EU941" s="140"/>
      <c r="EV941" s="140"/>
      <c r="EW941" s="140"/>
      <c r="EX941" s="140"/>
      <c r="EY941" s="140"/>
      <c r="EZ941" s="140"/>
      <c r="FA941" s="140"/>
      <c r="FB941" s="140"/>
      <c r="FC941" s="140"/>
      <c r="FD941" s="140"/>
      <c r="FE941" s="140"/>
      <c r="FF941" s="140"/>
      <c r="FG941" s="140"/>
      <c r="FH941" s="140"/>
      <c r="FI941" s="140"/>
      <c r="FJ941" s="140"/>
      <c r="FK941" s="140"/>
      <c r="FL941" s="140"/>
      <c r="FM941" s="140"/>
      <c r="FN941" s="140"/>
      <c r="FO941" s="140"/>
      <c r="FP941" s="140"/>
      <c r="FQ941" s="140"/>
      <c r="FR941" s="140"/>
      <c r="FS941" s="140"/>
      <c r="FT941" s="140"/>
      <c r="FU941" s="140"/>
      <c r="FV941" s="140"/>
      <c r="FW941" s="140"/>
      <c r="FX941" s="140"/>
      <c r="FY941" s="140"/>
      <c r="FZ941" s="140"/>
      <c r="GA941" s="140"/>
      <c r="GB941" s="140"/>
      <c r="GC941" s="140"/>
      <c r="GD941" s="140"/>
      <c r="GE941" s="140"/>
      <c r="GF941" s="140"/>
      <c r="GG941" s="140"/>
      <c r="GH941" s="140"/>
      <c r="GI941" s="140"/>
      <c r="GJ941" s="140"/>
      <c r="GK941" s="140"/>
      <c r="GL941" s="140"/>
      <c r="GM941" s="140"/>
      <c r="GN941" s="140"/>
      <c r="GO941" s="140"/>
      <c r="GP941" s="140"/>
      <c r="GQ941" s="140"/>
      <c r="GR941" s="140"/>
      <c r="GS941" s="140"/>
      <c r="GT941" s="140"/>
      <c r="GU941" s="140"/>
      <c r="GV941" s="140"/>
      <c r="GW941" s="140"/>
      <c r="GX941" s="140"/>
      <c r="GY941" s="140"/>
      <c r="GZ941" s="140"/>
      <c r="HA941" s="140"/>
      <c r="HB941" s="140"/>
      <c r="HC941" s="140"/>
      <c r="HD941" s="140"/>
      <c r="HE941" s="140"/>
      <c r="HF941" s="140"/>
      <c r="HG941" s="140"/>
      <c r="HH941" s="140"/>
      <c r="HI941" s="140"/>
      <c r="HJ941" s="140"/>
      <c r="HK941" s="140"/>
      <c r="HL941" s="140"/>
      <c r="HM941" s="140"/>
      <c r="HN941" s="140"/>
      <c r="HO941" s="140"/>
      <c r="HP941" s="140"/>
      <c r="HQ941" s="140"/>
      <c r="HR941" s="140"/>
      <c r="HS941" s="140"/>
      <c r="HT941" s="140"/>
      <c r="HU941" s="140"/>
      <c r="HV941" s="140"/>
      <c r="HW941" s="140"/>
      <c r="HX941" s="140"/>
      <c r="HY941" s="140"/>
      <c r="HZ941" s="140"/>
      <c r="IA941" s="140"/>
      <c r="IB941" s="140"/>
      <c r="IC941" s="140"/>
      <c r="ID941" s="140"/>
      <c r="IE941" s="140"/>
      <c r="IF941" s="140"/>
      <c r="IG941" s="140"/>
      <c r="IH941" s="140"/>
      <c r="II941" s="140"/>
      <c r="IJ941" s="140"/>
      <c r="IK941" s="140"/>
      <c r="IL941" s="140"/>
      <c r="IM941" s="140"/>
      <c r="IN941" s="140"/>
      <c r="IO941" s="140"/>
      <c r="IP941" s="140"/>
      <c r="IQ941" s="140"/>
      <c r="IR941" s="140"/>
      <c r="IS941" s="140"/>
      <c r="IT941" s="140"/>
      <c r="IU941" s="140"/>
      <c r="IV941" s="140"/>
      <c r="IW941" s="140"/>
    </row>
    <row r="942" spans="1:257">
      <c r="A942" s="8" t="s">
        <v>11883</v>
      </c>
      <c r="B942" s="105" t="s">
        <v>1188</v>
      </c>
      <c r="C942" s="105" t="s">
        <v>1625</v>
      </c>
      <c r="D942" s="105" t="s">
        <v>1907</v>
      </c>
      <c r="E942" s="106" t="s">
        <v>1917</v>
      </c>
      <c r="F942" s="107" t="s">
        <v>10848</v>
      </c>
      <c r="G942" s="107" t="s">
        <v>10316</v>
      </c>
      <c r="H942" s="107" t="s">
        <v>8038</v>
      </c>
      <c r="I942" s="6">
        <v>5</v>
      </c>
      <c r="J942" s="6"/>
      <c r="K942" s="109">
        <v>0.37784400000000001</v>
      </c>
      <c r="L942" s="6" t="s">
        <v>27</v>
      </c>
      <c r="M942" s="6" t="s">
        <v>10317</v>
      </c>
      <c r="N942" s="6" t="s">
        <v>10778</v>
      </c>
      <c r="O942" s="107" t="s">
        <v>10849</v>
      </c>
      <c r="P942" s="107" t="s">
        <v>10850</v>
      </c>
      <c r="Q942" s="107" t="s">
        <v>10851</v>
      </c>
      <c r="R942" s="107" t="s">
        <v>8038</v>
      </c>
      <c r="S942" s="6">
        <v>5</v>
      </c>
      <c r="T942" s="6"/>
      <c r="U942" s="109">
        <v>2.7674520000000005</v>
      </c>
      <c r="V942" s="6" t="s">
        <v>27</v>
      </c>
      <c r="W942" s="6" t="s">
        <v>10317</v>
      </c>
      <c r="X942" s="6" t="s">
        <v>10778</v>
      </c>
      <c r="Y942" s="107" t="s">
        <v>10852</v>
      </c>
      <c r="Z942" s="110"/>
      <c r="AA942" s="107"/>
      <c r="AB942" s="107"/>
      <c r="AC942" s="6"/>
      <c r="AD942" s="6"/>
      <c r="AE942" s="109">
        <v>0</v>
      </c>
      <c r="AF942" s="6"/>
      <c r="AG942" s="6"/>
      <c r="AH942" s="6"/>
      <c r="AI942" s="107"/>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c r="CN942" s="140"/>
      <c r="CO942" s="140"/>
      <c r="CP942" s="140"/>
      <c r="CQ942" s="140"/>
      <c r="CR942" s="140"/>
      <c r="CS942" s="140"/>
      <c r="CT942" s="140"/>
      <c r="CU942" s="140"/>
      <c r="CV942" s="140"/>
      <c r="CW942" s="140"/>
      <c r="CX942" s="140"/>
      <c r="CY942" s="140"/>
      <c r="CZ942" s="140"/>
      <c r="DA942" s="140"/>
      <c r="DB942" s="140"/>
      <c r="DC942" s="140"/>
      <c r="DD942" s="140"/>
      <c r="DE942" s="140"/>
      <c r="DF942" s="140"/>
      <c r="DG942" s="140"/>
      <c r="DH942" s="140"/>
      <c r="DI942" s="140"/>
      <c r="DJ942" s="140"/>
      <c r="DK942" s="140"/>
      <c r="DL942" s="140"/>
      <c r="DM942" s="140"/>
      <c r="DN942" s="140"/>
      <c r="DO942" s="140"/>
      <c r="DP942" s="140"/>
      <c r="DQ942" s="140"/>
      <c r="DR942" s="140"/>
      <c r="DS942" s="140"/>
      <c r="DT942" s="140"/>
      <c r="DU942" s="140"/>
      <c r="DV942" s="140"/>
      <c r="DW942" s="140"/>
      <c r="DX942" s="140"/>
      <c r="DY942" s="140"/>
      <c r="DZ942" s="140"/>
      <c r="EA942" s="140"/>
      <c r="EB942" s="140"/>
      <c r="EC942" s="140"/>
      <c r="ED942" s="140"/>
      <c r="EE942" s="140"/>
      <c r="EF942" s="140"/>
      <c r="EG942" s="140"/>
      <c r="EH942" s="140"/>
      <c r="EI942" s="140"/>
      <c r="EJ942" s="140"/>
      <c r="EK942" s="140"/>
      <c r="EL942" s="140"/>
      <c r="EM942" s="140"/>
      <c r="EN942" s="140"/>
      <c r="EO942" s="140"/>
      <c r="EP942" s="140"/>
      <c r="EQ942" s="140"/>
      <c r="ER942" s="140"/>
      <c r="ES942" s="140"/>
      <c r="ET942" s="140"/>
      <c r="EU942" s="140"/>
      <c r="EV942" s="140"/>
      <c r="EW942" s="140"/>
      <c r="EX942" s="140"/>
      <c r="EY942" s="140"/>
      <c r="EZ942" s="140"/>
      <c r="FA942" s="140"/>
      <c r="FB942" s="140"/>
      <c r="FC942" s="140"/>
      <c r="FD942" s="140"/>
      <c r="FE942" s="140"/>
      <c r="FF942" s="140"/>
      <c r="FG942" s="140"/>
      <c r="FH942" s="140"/>
      <c r="FI942" s="140"/>
      <c r="FJ942" s="140"/>
      <c r="FK942" s="140"/>
      <c r="FL942" s="140"/>
      <c r="FM942" s="140"/>
      <c r="FN942" s="140"/>
      <c r="FO942" s="140"/>
      <c r="FP942" s="140"/>
      <c r="FQ942" s="140"/>
      <c r="FR942" s="140"/>
      <c r="FS942" s="140"/>
      <c r="FT942" s="140"/>
      <c r="FU942" s="140"/>
      <c r="FV942" s="140"/>
      <c r="FW942" s="140"/>
      <c r="FX942" s="140"/>
      <c r="FY942" s="140"/>
      <c r="FZ942" s="140"/>
      <c r="GA942" s="140"/>
      <c r="GB942" s="140"/>
      <c r="GC942" s="140"/>
      <c r="GD942" s="140"/>
      <c r="GE942" s="140"/>
      <c r="GF942" s="140"/>
      <c r="GG942" s="140"/>
      <c r="GH942" s="140"/>
      <c r="GI942" s="140"/>
      <c r="GJ942" s="140"/>
      <c r="GK942" s="140"/>
      <c r="GL942" s="140"/>
      <c r="GM942" s="140"/>
      <c r="GN942" s="140"/>
      <c r="GO942" s="140"/>
      <c r="GP942" s="140"/>
      <c r="GQ942" s="140"/>
      <c r="GR942" s="140"/>
      <c r="GS942" s="140"/>
      <c r="GT942" s="140"/>
      <c r="GU942" s="140"/>
      <c r="GV942" s="140"/>
      <c r="GW942" s="140"/>
      <c r="GX942" s="140"/>
      <c r="GY942" s="140"/>
      <c r="GZ942" s="140"/>
      <c r="HA942" s="140"/>
      <c r="HB942" s="140"/>
      <c r="HC942" s="140"/>
      <c r="HD942" s="140"/>
      <c r="HE942" s="140"/>
      <c r="HF942" s="140"/>
      <c r="HG942" s="140"/>
      <c r="HH942" s="140"/>
      <c r="HI942" s="140"/>
      <c r="HJ942" s="140"/>
      <c r="HK942" s="140"/>
      <c r="HL942" s="140"/>
      <c r="HM942" s="140"/>
      <c r="HN942" s="140"/>
      <c r="HO942" s="140"/>
      <c r="HP942" s="140"/>
      <c r="HQ942" s="140"/>
      <c r="HR942" s="140"/>
      <c r="HS942" s="140"/>
      <c r="HT942" s="140"/>
      <c r="HU942" s="140"/>
      <c r="HV942" s="140"/>
      <c r="HW942" s="140"/>
      <c r="HX942" s="140"/>
      <c r="HY942" s="140"/>
      <c r="HZ942" s="140"/>
      <c r="IA942" s="140"/>
      <c r="IB942" s="140"/>
      <c r="IC942" s="140"/>
      <c r="ID942" s="140"/>
      <c r="IE942" s="140"/>
      <c r="IF942" s="140"/>
      <c r="IG942" s="140"/>
      <c r="IH942" s="140"/>
      <c r="II942" s="140"/>
      <c r="IJ942" s="140"/>
      <c r="IK942" s="140"/>
      <c r="IL942" s="140"/>
      <c r="IM942" s="140"/>
      <c r="IN942" s="140"/>
      <c r="IO942" s="140"/>
      <c r="IP942" s="140"/>
      <c r="IQ942" s="140"/>
      <c r="IR942" s="140"/>
      <c r="IS942" s="140"/>
      <c r="IT942" s="140"/>
      <c r="IU942" s="140"/>
      <c r="IV942" s="140"/>
      <c r="IW942" s="140"/>
    </row>
    <row r="943" spans="1:257">
      <c r="A943" s="8" t="s">
        <v>12314</v>
      </c>
      <c r="B943" s="105" t="s">
        <v>1188</v>
      </c>
      <c r="C943" s="105" t="s">
        <v>1625</v>
      </c>
      <c r="D943" s="105" t="s">
        <v>1907</v>
      </c>
      <c r="E943" s="106" t="s">
        <v>1917</v>
      </c>
      <c r="F943" s="107" t="s">
        <v>12728</v>
      </c>
      <c r="G943" s="107" t="s">
        <v>12647</v>
      </c>
      <c r="H943" s="107" t="s">
        <v>3137</v>
      </c>
      <c r="I943" s="6">
        <v>2</v>
      </c>
      <c r="J943" s="6" t="s">
        <v>12726</v>
      </c>
      <c r="K943" s="134">
        <v>7.4853960000000006</v>
      </c>
      <c r="L943" s="119"/>
      <c r="M943" s="6"/>
      <c r="N943" s="6"/>
      <c r="O943" s="107" t="s">
        <v>12729</v>
      </c>
      <c r="P943" s="107" t="s">
        <v>12728</v>
      </c>
      <c r="Q943" s="107" t="s">
        <v>12647</v>
      </c>
      <c r="R943" s="107" t="s">
        <v>3137</v>
      </c>
      <c r="S943" s="6">
        <v>2</v>
      </c>
      <c r="T943" s="6" t="s">
        <v>12726</v>
      </c>
      <c r="U943" s="119">
        <v>7.4853960000000006</v>
      </c>
      <c r="V943" s="119"/>
      <c r="W943" s="124">
        <v>0.25</v>
      </c>
      <c r="X943" s="124">
        <v>0.6</v>
      </c>
      <c r="Y943" s="107" t="s">
        <v>12729</v>
      </c>
      <c r="Z943" s="107" t="s">
        <v>12728</v>
      </c>
      <c r="AA943" s="107" t="s">
        <v>12647</v>
      </c>
      <c r="AB943" s="107" t="s">
        <v>3137</v>
      </c>
      <c r="AC943" s="6">
        <v>2</v>
      </c>
      <c r="AD943" s="6" t="s">
        <v>12726</v>
      </c>
      <c r="AE943" s="119">
        <v>7.4853960000000006</v>
      </c>
      <c r="AF943" s="119"/>
      <c r="AG943" s="6"/>
      <c r="AH943" s="6"/>
      <c r="AI943" s="107" t="s">
        <v>12729</v>
      </c>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c r="CN943" s="140"/>
      <c r="CO943" s="140"/>
      <c r="CP943" s="140"/>
      <c r="CQ943" s="140"/>
      <c r="CR943" s="140"/>
      <c r="CS943" s="140"/>
      <c r="CT943" s="140"/>
      <c r="CU943" s="140"/>
      <c r="CV943" s="140"/>
      <c r="CW943" s="140"/>
      <c r="CX943" s="140"/>
      <c r="CY943" s="140"/>
      <c r="CZ943" s="140"/>
      <c r="DA943" s="140"/>
      <c r="DB943" s="140"/>
      <c r="DC943" s="140"/>
      <c r="DD943" s="140"/>
      <c r="DE943" s="140"/>
      <c r="DF943" s="140"/>
      <c r="DG943" s="140"/>
      <c r="DH943" s="140"/>
      <c r="DI943" s="140"/>
      <c r="DJ943" s="140"/>
      <c r="DK943" s="140"/>
      <c r="DL943" s="140"/>
      <c r="DM943" s="140"/>
      <c r="DN943" s="140"/>
      <c r="DO943" s="140"/>
      <c r="DP943" s="140"/>
      <c r="DQ943" s="140"/>
      <c r="DR943" s="140"/>
      <c r="DS943" s="140"/>
      <c r="DT943" s="140"/>
      <c r="DU943" s="140"/>
      <c r="DV943" s="140"/>
      <c r="DW943" s="140"/>
      <c r="DX943" s="140"/>
      <c r="DY943" s="140"/>
      <c r="DZ943" s="140"/>
      <c r="EA943" s="140"/>
      <c r="EB943" s="140"/>
      <c r="EC943" s="140"/>
      <c r="ED943" s="140"/>
      <c r="EE943" s="140"/>
      <c r="EF943" s="140"/>
      <c r="EG943" s="140"/>
      <c r="EH943" s="140"/>
      <c r="EI943" s="140"/>
      <c r="EJ943" s="140"/>
      <c r="EK943" s="140"/>
      <c r="EL943" s="140"/>
      <c r="EM943" s="140"/>
      <c r="EN943" s="140"/>
      <c r="EO943" s="140"/>
      <c r="EP943" s="140"/>
      <c r="EQ943" s="140"/>
      <c r="ER943" s="140"/>
      <c r="ES943" s="140"/>
      <c r="ET943" s="140"/>
      <c r="EU943" s="140"/>
      <c r="EV943" s="140"/>
      <c r="EW943" s="140"/>
      <c r="EX943" s="140"/>
      <c r="EY943" s="140"/>
      <c r="EZ943" s="140"/>
      <c r="FA943" s="140"/>
      <c r="FB943" s="140"/>
      <c r="FC943" s="140"/>
      <c r="FD943" s="140"/>
      <c r="FE943" s="140"/>
      <c r="FF943" s="140"/>
      <c r="FG943" s="140"/>
      <c r="FH943" s="140"/>
      <c r="FI943" s="140"/>
      <c r="FJ943" s="140"/>
      <c r="FK943" s="140"/>
      <c r="FL943" s="140"/>
      <c r="FM943" s="140"/>
      <c r="FN943" s="140"/>
      <c r="FO943" s="140"/>
      <c r="FP943" s="140"/>
      <c r="FQ943" s="140"/>
      <c r="FR943" s="140"/>
      <c r="FS943" s="140"/>
      <c r="FT943" s="140"/>
      <c r="FU943" s="140"/>
      <c r="FV943" s="140"/>
      <c r="FW943" s="140"/>
      <c r="FX943" s="140"/>
      <c r="FY943" s="140"/>
      <c r="FZ943" s="140"/>
      <c r="GA943" s="140"/>
      <c r="GB943" s="140"/>
      <c r="GC943" s="140"/>
      <c r="GD943" s="140"/>
      <c r="GE943" s="140"/>
      <c r="GF943" s="140"/>
      <c r="GG943" s="140"/>
      <c r="GH943" s="140"/>
      <c r="GI943" s="140"/>
      <c r="GJ943" s="140"/>
      <c r="GK943" s="140"/>
      <c r="GL943" s="140"/>
      <c r="GM943" s="140"/>
      <c r="GN943" s="140"/>
      <c r="GO943" s="140"/>
      <c r="GP943" s="140"/>
      <c r="GQ943" s="140"/>
      <c r="GR943" s="140"/>
      <c r="GS943" s="140"/>
      <c r="GT943" s="140"/>
      <c r="GU943" s="140"/>
      <c r="GV943" s="140"/>
      <c r="GW943" s="140"/>
      <c r="GX943" s="140"/>
      <c r="GY943" s="140"/>
      <c r="GZ943" s="140"/>
      <c r="HA943" s="140"/>
      <c r="HB943" s="140"/>
      <c r="HC943" s="140"/>
      <c r="HD943" s="140"/>
      <c r="HE943" s="140"/>
      <c r="HF943" s="140"/>
      <c r="HG943" s="140"/>
      <c r="HH943" s="140"/>
      <c r="HI943" s="140"/>
      <c r="HJ943" s="140"/>
      <c r="HK943" s="140"/>
      <c r="HL943" s="140"/>
      <c r="HM943" s="140"/>
      <c r="HN943" s="140"/>
      <c r="HO943" s="140"/>
      <c r="HP943" s="140"/>
      <c r="HQ943" s="140"/>
      <c r="HR943" s="140"/>
      <c r="HS943" s="140"/>
      <c r="HT943" s="140"/>
      <c r="HU943" s="140"/>
      <c r="HV943" s="140"/>
      <c r="HW943" s="140"/>
      <c r="HX943" s="140"/>
      <c r="HY943" s="140"/>
      <c r="HZ943" s="140"/>
      <c r="IA943" s="140"/>
      <c r="IB943" s="140"/>
      <c r="IC943" s="140"/>
      <c r="ID943" s="140"/>
      <c r="IE943" s="140"/>
      <c r="IF943" s="140"/>
      <c r="IG943" s="140"/>
      <c r="IH943" s="140"/>
      <c r="II943" s="140"/>
      <c r="IJ943" s="140"/>
      <c r="IK943" s="140"/>
      <c r="IL943" s="140"/>
      <c r="IM943" s="140"/>
      <c r="IN943" s="140"/>
      <c r="IO943" s="140"/>
      <c r="IP943" s="140"/>
      <c r="IQ943" s="140"/>
      <c r="IR943" s="140"/>
      <c r="IS943" s="140"/>
      <c r="IT943" s="140"/>
      <c r="IU943" s="140"/>
      <c r="IV943" s="140"/>
      <c r="IW943" s="140"/>
    </row>
    <row r="944" spans="1:257">
      <c r="A944" s="8" t="s">
        <v>5996</v>
      </c>
      <c r="B944" s="8" t="s">
        <v>1188</v>
      </c>
      <c r="C944" s="8" t="s">
        <v>1625</v>
      </c>
      <c r="D944" s="8" t="s">
        <v>1907</v>
      </c>
      <c r="E944" s="10" t="s">
        <v>1920</v>
      </c>
      <c r="F944" s="7" t="s">
        <v>7118</v>
      </c>
      <c r="G944" s="23" t="s">
        <v>7049</v>
      </c>
      <c r="H944" s="23" t="s">
        <v>896</v>
      </c>
      <c r="I944" s="15">
        <v>5</v>
      </c>
      <c r="J944" s="15">
        <v>288</v>
      </c>
      <c r="K944" s="141">
        <v>2.6245529310000002</v>
      </c>
      <c r="L944" s="15" t="s">
        <v>27</v>
      </c>
      <c r="M944" s="16">
        <v>0.5</v>
      </c>
      <c r="N944" s="16">
        <v>1</v>
      </c>
      <c r="O944" s="45" t="s">
        <v>7119</v>
      </c>
      <c r="P944" s="7" t="s">
        <v>7120</v>
      </c>
      <c r="Q944" s="23" t="s">
        <v>7056</v>
      </c>
      <c r="R944" s="23" t="s">
        <v>6961</v>
      </c>
      <c r="S944" s="15">
        <v>5</v>
      </c>
      <c r="T944" s="15">
        <v>144</v>
      </c>
      <c r="U944" s="17">
        <v>4.3497835290000006</v>
      </c>
      <c r="V944" s="15" t="s">
        <v>27</v>
      </c>
      <c r="W944" s="16">
        <v>0</v>
      </c>
      <c r="X944" s="16">
        <v>0</v>
      </c>
      <c r="Y944" s="23" t="s">
        <v>7121</v>
      </c>
      <c r="Z944" s="7"/>
      <c r="AA944" s="23"/>
      <c r="AB944" s="23"/>
      <c r="AC944" s="15"/>
      <c r="AD944" s="15"/>
      <c r="AE944" s="17">
        <v>0</v>
      </c>
      <c r="AF944" s="15"/>
      <c r="AG944" s="16"/>
      <c r="AH944" s="16"/>
      <c r="AI944" s="23"/>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c r="CN944" s="140"/>
      <c r="CO944" s="140"/>
      <c r="CP944" s="140"/>
      <c r="CQ944" s="140"/>
      <c r="CR944" s="140"/>
      <c r="CS944" s="140"/>
      <c r="CT944" s="140"/>
      <c r="CU944" s="140"/>
      <c r="CV944" s="140"/>
      <c r="CW944" s="140"/>
      <c r="CX944" s="140"/>
      <c r="CY944" s="140"/>
      <c r="CZ944" s="140"/>
      <c r="DA944" s="140"/>
      <c r="DB944" s="140"/>
      <c r="DC944" s="140"/>
      <c r="DD944" s="140"/>
      <c r="DE944" s="140"/>
      <c r="DF944" s="140"/>
      <c r="DG944" s="140"/>
      <c r="DH944" s="140"/>
      <c r="DI944" s="140"/>
      <c r="DJ944" s="140"/>
      <c r="DK944" s="140"/>
      <c r="DL944" s="140"/>
      <c r="DM944" s="140"/>
      <c r="DN944" s="140"/>
      <c r="DO944" s="140"/>
      <c r="DP944" s="140"/>
      <c r="DQ944" s="140"/>
      <c r="DR944" s="140"/>
      <c r="DS944" s="140"/>
      <c r="DT944" s="140"/>
      <c r="DU944" s="140"/>
      <c r="DV944" s="140"/>
      <c r="DW944" s="140"/>
      <c r="DX944" s="140"/>
      <c r="DY944" s="140"/>
      <c r="DZ944" s="140"/>
      <c r="EA944" s="140"/>
      <c r="EB944" s="140"/>
      <c r="EC944" s="140"/>
      <c r="ED944" s="140"/>
      <c r="EE944" s="140"/>
      <c r="EF944" s="140"/>
      <c r="EG944" s="140"/>
      <c r="EH944" s="140"/>
      <c r="EI944" s="140"/>
      <c r="EJ944" s="140"/>
      <c r="EK944" s="140"/>
      <c r="EL944" s="140"/>
      <c r="EM944" s="140"/>
      <c r="EN944" s="140"/>
      <c r="EO944" s="140"/>
      <c r="EP944" s="140"/>
      <c r="EQ944" s="140"/>
      <c r="ER944" s="140"/>
      <c r="ES944" s="140"/>
      <c r="ET944" s="140"/>
      <c r="EU944" s="140"/>
      <c r="EV944" s="140"/>
      <c r="EW944" s="140"/>
      <c r="EX944" s="140"/>
      <c r="EY944" s="140"/>
      <c r="EZ944" s="140"/>
      <c r="FA944" s="140"/>
      <c r="FB944" s="140"/>
      <c r="FC944" s="140"/>
      <c r="FD944" s="140"/>
      <c r="FE944" s="140"/>
      <c r="FF944" s="140"/>
      <c r="FG944" s="140"/>
      <c r="FH944" s="140"/>
      <c r="FI944" s="140"/>
      <c r="FJ944" s="140"/>
      <c r="FK944" s="140"/>
      <c r="FL944" s="140"/>
      <c r="FM944" s="140"/>
      <c r="FN944" s="140"/>
      <c r="FO944" s="140"/>
      <c r="FP944" s="140"/>
      <c r="FQ944" s="140"/>
      <c r="FR944" s="140"/>
      <c r="FS944" s="140"/>
      <c r="FT944" s="140"/>
      <c r="FU944" s="140"/>
      <c r="FV944" s="140"/>
      <c r="FW944" s="140"/>
      <c r="FX944" s="140"/>
      <c r="FY944" s="140"/>
      <c r="FZ944" s="140"/>
      <c r="GA944" s="140"/>
      <c r="GB944" s="140"/>
      <c r="GC944" s="140"/>
      <c r="GD944" s="140"/>
      <c r="GE944" s="140"/>
      <c r="GF944" s="140"/>
      <c r="GG944" s="140"/>
      <c r="GH944" s="140"/>
      <c r="GI944" s="140"/>
      <c r="GJ944" s="140"/>
      <c r="GK944" s="140"/>
      <c r="GL944" s="140"/>
      <c r="GM944" s="140"/>
      <c r="GN944" s="140"/>
      <c r="GO944" s="140"/>
      <c r="GP944" s="140"/>
      <c r="GQ944" s="140"/>
      <c r="GR944" s="140"/>
      <c r="GS944" s="140"/>
      <c r="GT944" s="140"/>
      <c r="GU944" s="140"/>
      <c r="GV944" s="140"/>
      <c r="GW944" s="140"/>
      <c r="GX944" s="140"/>
      <c r="GY944" s="140"/>
      <c r="GZ944" s="140"/>
      <c r="HA944" s="140"/>
      <c r="HB944" s="140"/>
      <c r="HC944" s="140"/>
      <c r="HD944" s="140"/>
      <c r="HE944" s="140"/>
      <c r="HF944" s="140"/>
      <c r="HG944" s="140"/>
      <c r="HH944" s="140"/>
      <c r="HI944" s="140"/>
      <c r="HJ944" s="140"/>
      <c r="HK944" s="140"/>
      <c r="HL944" s="140"/>
      <c r="HM944" s="140"/>
      <c r="HN944" s="140"/>
      <c r="HO944" s="140"/>
      <c r="HP944" s="140"/>
      <c r="HQ944" s="140"/>
      <c r="HR944" s="140"/>
      <c r="HS944" s="140"/>
      <c r="HT944" s="140"/>
      <c r="HU944" s="140"/>
      <c r="HV944" s="140"/>
      <c r="HW944" s="140"/>
      <c r="HX944" s="140"/>
      <c r="HY944" s="140"/>
      <c r="HZ944" s="140"/>
      <c r="IA944" s="140"/>
      <c r="IB944" s="140"/>
      <c r="IC944" s="140"/>
      <c r="ID944" s="140"/>
      <c r="IE944" s="140"/>
      <c r="IF944" s="140"/>
      <c r="IG944" s="140"/>
      <c r="IH944" s="140"/>
      <c r="II944" s="140"/>
      <c r="IJ944" s="140"/>
      <c r="IK944" s="140"/>
      <c r="IL944" s="140"/>
      <c r="IM944" s="140"/>
      <c r="IN944" s="140"/>
      <c r="IO944" s="140"/>
      <c r="IP944" s="140"/>
      <c r="IQ944" s="140"/>
      <c r="IR944" s="140"/>
      <c r="IS944" s="140"/>
      <c r="IT944" s="140"/>
      <c r="IU944" s="140"/>
      <c r="IV944" s="140"/>
      <c r="IW944" s="140"/>
    </row>
    <row r="945" spans="1:257">
      <c r="A945" s="8" t="s">
        <v>19</v>
      </c>
      <c r="B945" s="8" t="s">
        <v>1188</v>
      </c>
      <c r="C945" s="8" t="s">
        <v>1625</v>
      </c>
      <c r="D945" s="8" t="s">
        <v>1907</v>
      </c>
      <c r="E945" s="10" t="s">
        <v>1920</v>
      </c>
      <c r="F945" s="7" t="s">
        <v>1921</v>
      </c>
      <c r="G945" s="23" t="s">
        <v>1850</v>
      </c>
      <c r="H945" s="23" t="s">
        <v>44</v>
      </c>
      <c r="I945" s="15">
        <v>500</v>
      </c>
      <c r="J945" s="15"/>
      <c r="K945" s="141">
        <v>5.0845284501341474</v>
      </c>
      <c r="L945" s="15" t="s">
        <v>27</v>
      </c>
      <c r="M945" s="16">
        <v>0.05</v>
      </c>
      <c r="N945" s="16">
        <v>0.05</v>
      </c>
      <c r="O945" s="46" t="s">
        <v>1922</v>
      </c>
      <c r="P945" s="30" t="s">
        <v>1921</v>
      </c>
      <c r="Q945" s="23" t="s">
        <v>1850</v>
      </c>
      <c r="R945" s="23" t="s">
        <v>44</v>
      </c>
      <c r="S945" s="15">
        <v>500</v>
      </c>
      <c r="T945" s="15"/>
      <c r="U945" s="37">
        <v>5.0845284501341474</v>
      </c>
      <c r="V945" s="15" t="s">
        <v>27</v>
      </c>
      <c r="W945" s="16">
        <v>0.05</v>
      </c>
      <c r="X945" s="16">
        <v>0.05</v>
      </c>
      <c r="Y945" s="23" t="s">
        <v>1922</v>
      </c>
      <c r="Z945" s="7"/>
      <c r="AA945" s="23"/>
      <c r="AB945" s="23"/>
      <c r="AC945" s="15"/>
      <c r="AD945" s="15"/>
      <c r="AE945" s="17">
        <v>0</v>
      </c>
      <c r="AF945" s="15"/>
      <c r="AG945" s="15"/>
      <c r="AH945" s="15"/>
      <c r="AI945" s="23"/>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c r="CN945" s="140"/>
      <c r="CO945" s="140"/>
      <c r="CP945" s="140"/>
      <c r="CQ945" s="140"/>
      <c r="CR945" s="140"/>
      <c r="CS945" s="140"/>
      <c r="CT945" s="140"/>
      <c r="CU945" s="140"/>
      <c r="CV945" s="140"/>
      <c r="CW945" s="140"/>
      <c r="CX945" s="140"/>
      <c r="CY945" s="140"/>
      <c r="CZ945" s="140"/>
      <c r="DA945" s="140"/>
      <c r="DB945" s="140"/>
      <c r="DC945" s="140"/>
      <c r="DD945" s="140"/>
      <c r="DE945" s="140"/>
      <c r="DF945" s="140"/>
      <c r="DG945" s="140"/>
      <c r="DH945" s="140"/>
      <c r="DI945" s="140"/>
      <c r="DJ945" s="140"/>
      <c r="DK945" s="140"/>
      <c r="DL945" s="140"/>
      <c r="DM945" s="140"/>
      <c r="DN945" s="140"/>
      <c r="DO945" s="140"/>
      <c r="DP945" s="140"/>
      <c r="DQ945" s="140"/>
      <c r="DR945" s="140"/>
      <c r="DS945" s="140"/>
      <c r="DT945" s="140"/>
      <c r="DU945" s="140"/>
      <c r="DV945" s="140"/>
      <c r="DW945" s="140"/>
      <c r="DX945" s="140"/>
      <c r="DY945" s="140"/>
      <c r="DZ945" s="140"/>
      <c r="EA945" s="140"/>
      <c r="EB945" s="140"/>
      <c r="EC945" s="140"/>
      <c r="ED945" s="140"/>
      <c r="EE945" s="140"/>
      <c r="EF945" s="140"/>
      <c r="EG945" s="140"/>
      <c r="EH945" s="140"/>
      <c r="EI945" s="140"/>
      <c r="EJ945" s="140"/>
      <c r="EK945" s="140"/>
      <c r="EL945" s="140"/>
      <c r="EM945" s="140"/>
      <c r="EN945" s="140"/>
      <c r="EO945" s="140"/>
      <c r="EP945" s="140"/>
      <c r="EQ945" s="140"/>
      <c r="ER945" s="140"/>
      <c r="ES945" s="140"/>
      <c r="ET945" s="140"/>
      <c r="EU945" s="140"/>
      <c r="EV945" s="140"/>
      <c r="EW945" s="140"/>
      <c r="EX945" s="140"/>
      <c r="EY945" s="140"/>
      <c r="EZ945" s="140"/>
      <c r="FA945" s="140"/>
      <c r="FB945" s="140"/>
      <c r="FC945" s="140"/>
      <c r="FD945" s="140"/>
      <c r="FE945" s="140"/>
      <c r="FF945" s="140"/>
      <c r="FG945" s="140"/>
      <c r="FH945" s="140"/>
      <c r="FI945" s="140"/>
      <c r="FJ945" s="140"/>
      <c r="FK945" s="140"/>
      <c r="FL945" s="140"/>
      <c r="FM945" s="140"/>
      <c r="FN945" s="140"/>
      <c r="FO945" s="140"/>
      <c r="FP945" s="140"/>
      <c r="FQ945" s="140"/>
      <c r="FR945" s="140"/>
      <c r="FS945" s="140"/>
      <c r="FT945" s="140"/>
      <c r="FU945" s="140"/>
      <c r="FV945" s="140"/>
      <c r="FW945" s="140"/>
      <c r="FX945" s="140"/>
      <c r="FY945" s="140"/>
      <c r="FZ945" s="140"/>
      <c r="GA945" s="140"/>
      <c r="GB945" s="140"/>
      <c r="GC945" s="140"/>
      <c r="GD945" s="140"/>
      <c r="GE945" s="140"/>
      <c r="GF945" s="140"/>
      <c r="GG945" s="140"/>
      <c r="GH945" s="140"/>
      <c r="GI945" s="140"/>
      <c r="GJ945" s="140"/>
      <c r="GK945" s="140"/>
      <c r="GL945" s="140"/>
      <c r="GM945" s="140"/>
      <c r="GN945" s="140"/>
      <c r="GO945" s="140"/>
      <c r="GP945" s="140"/>
      <c r="GQ945" s="140"/>
      <c r="GR945" s="140"/>
      <c r="GS945" s="140"/>
      <c r="GT945" s="140"/>
      <c r="GU945" s="140"/>
      <c r="GV945" s="140"/>
      <c r="GW945" s="140"/>
      <c r="GX945" s="140"/>
      <c r="GY945" s="140"/>
      <c r="GZ945" s="140"/>
      <c r="HA945" s="140"/>
      <c r="HB945" s="140"/>
      <c r="HC945" s="140"/>
      <c r="HD945" s="140"/>
      <c r="HE945" s="140"/>
      <c r="HF945" s="140"/>
      <c r="HG945" s="140"/>
      <c r="HH945" s="140"/>
      <c r="HI945" s="140"/>
      <c r="HJ945" s="140"/>
      <c r="HK945" s="140"/>
      <c r="HL945" s="140"/>
      <c r="HM945" s="140"/>
      <c r="HN945" s="140"/>
      <c r="HO945" s="140"/>
      <c r="HP945" s="140"/>
      <c r="HQ945" s="140"/>
      <c r="HR945" s="140"/>
      <c r="HS945" s="140"/>
      <c r="HT945" s="140"/>
      <c r="HU945" s="140"/>
      <c r="HV945" s="140"/>
      <c r="HW945" s="140"/>
      <c r="HX945" s="140"/>
      <c r="HY945" s="140"/>
      <c r="HZ945" s="140"/>
      <c r="IA945" s="140"/>
      <c r="IB945" s="140"/>
      <c r="IC945" s="140"/>
      <c r="ID945" s="140"/>
      <c r="IE945" s="140"/>
      <c r="IF945" s="140"/>
      <c r="IG945" s="140"/>
      <c r="IH945" s="140"/>
      <c r="II945" s="140"/>
      <c r="IJ945" s="140"/>
      <c r="IK945" s="140"/>
      <c r="IL945" s="140"/>
      <c r="IM945" s="140"/>
      <c r="IN945" s="140"/>
      <c r="IO945" s="140"/>
      <c r="IP945" s="140"/>
      <c r="IQ945" s="140"/>
      <c r="IR945" s="140"/>
      <c r="IS945" s="140"/>
      <c r="IT945" s="140"/>
      <c r="IU945" s="140"/>
      <c r="IV945" s="140"/>
      <c r="IW945" s="140"/>
    </row>
    <row r="946" spans="1:257">
      <c r="A946" s="8" t="s">
        <v>13906</v>
      </c>
      <c r="B946" s="105" t="s">
        <v>1188</v>
      </c>
      <c r="C946" s="105" t="s">
        <v>1625</v>
      </c>
      <c r="D946" s="105" t="s">
        <v>1907</v>
      </c>
      <c r="E946" s="106" t="s">
        <v>1920</v>
      </c>
      <c r="F946" s="108" t="s">
        <v>14319</v>
      </c>
      <c r="G946" s="107" t="s">
        <v>3626</v>
      </c>
      <c r="H946" s="107" t="s">
        <v>14307</v>
      </c>
      <c r="I946" s="6">
        <v>100</v>
      </c>
      <c r="J946" s="107"/>
      <c r="K946" s="134">
        <v>6.9832893951219512</v>
      </c>
      <c r="L946" s="6" t="s">
        <v>27</v>
      </c>
      <c r="M946" s="123">
        <v>0.5</v>
      </c>
      <c r="N946" s="123">
        <v>1</v>
      </c>
      <c r="O946" s="107" t="s">
        <v>14320</v>
      </c>
      <c r="P946" s="108" t="s">
        <v>14319</v>
      </c>
      <c r="Q946" s="107" t="s">
        <v>3626</v>
      </c>
      <c r="R946" s="107" t="s">
        <v>14307</v>
      </c>
      <c r="S946" s="6">
        <v>100</v>
      </c>
      <c r="T946" s="6"/>
      <c r="U946" s="119">
        <v>6.9832893951219512</v>
      </c>
      <c r="V946" s="6" t="s">
        <v>27</v>
      </c>
      <c r="W946" s="123">
        <v>0.5</v>
      </c>
      <c r="X946" s="123">
        <v>1</v>
      </c>
      <c r="Y946" s="107" t="s">
        <v>14320</v>
      </c>
      <c r="Z946" s="108"/>
      <c r="AA946" s="107"/>
      <c r="AB946" s="107"/>
      <c r="AC946" s="6"/>
      <c r="AD946" s="6"/>
      <c r="AE946" s="119">
        <v>0</v>
      </c>
      <c r="AF946" s="6"/>
      <c r="AG946" s="123"/>
      <c r="AH946" s="123"/>
      <c r="AI946" s="107"/>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c r="CN946" s="140"/>
      <c r="CO946" s="140"/>
      <c r="CP946" s="140"/>
      <c r="CQ946" s="140"/>
      <c r="CR946" s="140"/>
      <c r="CS946" s="140"/>
      <c r="CT946" s="140"/>
      <c r="CU946" s="140"/>
      <c r="CV946" s="140"/>
      <c r="CW946" s="140"/>
      <c r="CX946" s="140"/>
      <c r="CY946" s="140"/>
      <c r="CZ946" s="140"/>
      <c r="DA946" s="140"/>
      <c r="DB946" s="140"/>
      <c r="DC946" s="140"/>
      <c r="DD946" s="140"/>
      <c r="DE946" s="140"/>
      <c r="DF946" s="140"/>
      <c r="DG946" s="140"/>
      <c r="DH946" s="140"/>
      <c r="DI946" s="140"/>
      <c r="DJ946" s="140"/>
      <c r="DK946" s="140"/>
      <c r="DL946" s="140"/>
      <c r="DM946" s="140"/>
      <c r="DN946" s="140"/>
      <c r="DO946" s="140"/>
      <c r="DP946" s="140"/>
      <c r="DQ946" s="140"/>
      <c r="DR946" s="140"/>
      <c r="DS946" s="140"/>
      <c r="DT946" s="140"/>
      <c r="DU946" s="140"/>
      <c r="DV946" s="140"/>
      <c r="DW946" s="140"/>
      <c r="DX946" s="140"/>
      <c r="DY946" s="140"/>
      <c r="DZ946" s="140"/>
      <c r="EA946" s="140"/>
      <c r="EB946" s="140"/>
      <c r="EC946" s="140"/>
      <c r="ED946" s="140"/>
      <c r="EE946" s="140"/>
      <c r="EF946" s="140"/>
      <c r="EG946" s="140"/>
      <c r="EH946" s="140"/>
      <c r="EI946" s="140"/>
      <c r="EJ946" s="140"/>
      <c r="EK946" s="140"/>
      <c r="EL946" s="140"/>
      <c r="EM946" s="140"/>
      <c r="EN946" s="140"/>
      <c r="EO946" s="140"/>
      <c r="EP946" s="140"/>
      <c r="EQ946" s="140"/>
      <c r="ER946" s="140"/>
      <c r="ES946" s="140"/>
      <c r="ET946" s="140"/>
      <c r="EU946" s="140"/>
      <c r="EV946" s="140"/>
      <c r="EW946" s="140"/>
      <c r="EX946" s="140"/>
      <c r="EY946" s="140"/>
      <c r="EZ946" s="140"/>
      <c r="FA946" s="140"/>
      <c r="FB946" s="140"/>
      <c r="FC946" s="140"/>
      <c r="FD946" s="140"/>
      <c r="FE946" s="140"/>
      <c r="FF946" s="140"/>
      <c r="FG946" s="140"/>
      <c r="FH946" s="140"/>
      <c r="FI946" s="140"/>
      <c r="FJ946" s="140"/>
      <c r="FK946" s="140"/>
      <c r="FL946" s="140"/>
      <c r="FM946" s="140"/>
      <c r="FN946" s="140"/>
      <c r="FO946" s="140"/>
      <c r="FP946" s="140"/>
      <c r="FQ946" s="140"/>
      <c r="FR946" s="140"/>
      <c r="FS946" s="140"/>
      <c r="FT946" s="140"/>
      <c r="FU946" s="140"/>
      <c r="FV946" s="140"/>
      <c r="FW946" s="140"/>
      <c r="FX946" s="140"/>
      <c r="FY946" s="140"/>
      <c r="FZ946" s="140"/>
      <c r="GA946" s="140"/>
      <c r="GB946" s="140"/>
      <c r="GC946" s="140"/>
      <c r="GD946" s="140"/>
      <c r="GE946" s="140"/>
      <c r="GF946" s="140"/>
      <c r="GG946" s="140"/>
      <c r="GH946" s="140"/>
      <c r="GI946" s="140"/>
      <c r="GJ946" s="140"/>
      <c r="GK946" s="140"/>
      <c r="GL946" s="140"/>
      <c r="GM946" s="140"/>
      <c r="GN946" s="140"/>
      <c r="GO946" s="140"/>
      <c r="GP946" s="140"/>
      <c r="GQ946" s="140"/>
      <c r="GR946" s="140"/>
      <c r="GS946" s="140"/>
      <c r="GT946" s="140"/>
      <c r="GU946" s="140"/>
      <c r="GV946" s="140"/>
      <c r="GW946" s="140"/>
      <c r="GX946" s="140"/>
      <c r="GY946" s="140"/>
      <c r="GZ946" s="140"/>
      <c r="HA946" s="140"/>
      <c r="HB946" s="140"/>
      <c r="HC946" s="140"/>
      <c r="HD946" s="140"/>
      <c r="HE946" s="140"/>
      <c r="HF946" s="140"/>
      <c r="HG946" s="140"/>
      <c r="HH946" s="140"/>
      <c r="HI946" s="140"/>
      <c r="HJ946" s="140"/>
      <c r="HK946" s="140"/>
      <c r="HL946" s="140"/>
      <c r="HM946" s="140"/>
      <c r="HN946" s="140"/>
      <c r="HO946" s="140"/>
      <c r="HP946" s="140"/>
      <c r="HQ946" s="140"/>
      <c r="HR946" s="140"/>
      <c r="HS946" s="140"/>
      <c r="HT946" s="140"/>
      <c r="HU946" s="140"/>
      <c r="HV946" s="140"/>
      <c r="HW946" s="140"/>
      <c r="HX946" s="140"/>
      <c r="HY946" s="140"/>
      <c r="HZ946" s="140"/>
      <c r="IA946" s="140"/>
      <c r="IB946" s="140"/>
      <c r="IC946" s="140"/>
      <c r="ID946" s="140"/>
      <c r="IE946" s="140"/>
      <c r="IF946" s="140"/>
      <c r="IG946" s="140"/>
      <c r="IH946" s="140"/>
      <c r="II946" s="140"/>
      <c r="IJ946" s="140"/>
      <c r="IK946" s="140"/>
      <c r="IL946" s="140"/>
      <c r="IM946" s="140"/>
      <c r="IN946" s="140"/>
      <c r="IO946" s="140"/>
      <c r="IP946" s="140"/>
      <c r="IQ946" s="140"/>
      <c r="IR946" s="140"/>
      <c r="IS946" s="140"/>
      <c r="IT946" s="140"/>
      <c r="IU946" s="140"/>
      <c r="IV946" s="140"/>
      <c r="IW946" s="140"/>
    </row>
    <row r="947" spans="1:257">
      <c r="A947" s="8" t="s">
        <v>11883</v>
      </c>
      <c r="B947" s="105" t="s">
        <v>1188</v>
      </c>
      <c r="C947" s="105" t="s">
        <v>1625</v>
      </c>
      <c r="D947" s="105" t="s">
        <v>1907</v>
      </c>
      <c r="E947" s="106" t="s">
        <v>1920</v>
      </c>
      <c r="F947" s="107" t="s">
        <v>10848</v>
      </c>
      <c r="G947" s="107" t="s">
        <v>10316</v>
      </c>
      <c r="H947" s="107" t="s">
        <v>8038</v>
      </c>
      <c r="I947" s="6">
        <v>5</v>
      </c>
      <c r="J947" s="6"/>
      <c r="K947" s="109">
        <v>1.0583345454545454</v>
      </c>
      <c r="L947" s="6" t="s">
        <v>27</v>
      </c>
      <c r="M947" s="6" t="s">
        <v>10317</v>
      </c>
      <c r="N947" s="6" t="s">
        <v>10778</v>
      </c>
      <c r="O947" s="107" t="s">
        <v>10849</v>
      </c>
      <c r="P947" s="107" t="s">
        <v>10850</v>
      </c>
      <c r="Q947" s="107" t="s">
        <v>10851</v>
      </c>
      <c r="R947" s="107" t="s">
        <v>8038</v>
      </c>
      <c r="S947" s="6">
        <v>5</v>
      </c>
      <c r="T947" s="6"/>
      <c r="U947" s="109">
        <v>7.8938760000000014</v>
      </c>
      <c r="V947" s="6" t="s">
        <v>27</v>
      </c>
      <c r="W947" s="6" t="s">
        <v>10317</v>
      </c>
      <c r="X947" s="6" t="s">
        <v>10778</v>
      </c>
      <c r="Y947" s="107" t="s">
        <v>10852</v>
      </c>
      <c r="Z947" s="110"/>
      <c r="AA947" s="107"/>
      <c r="AB947" s="107"/>
      <c r="AC947" s="6"/>
      <c r="AD947" s="6"/>
      <c r="AE947" s="109">
        <v>0</v>
      </c>
      <c r="AF947" s="6"/>
      <c r="AG947" s="6"/>
      <c r="AH947" s="6"/>
      <c r="AI947" s="107"/>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c r="CN947" s="140"/>
      <c r="CO947" s="140"/>
      <c r="CP947" s="140"/>
      <c r="CQ947" s="140"/>
      <c r="CR947" s="140"/>
      <c r="CS947" s="140"/>
      <c r="CT947" s="140"/>
      <c r="CU947" s="140"/>
      <c r="CV947" s="140"/>
      <c r="CW947" s="140"/>
      <c r="CX947" s="140"/>
      <c r="CY947" s="140"/>
      <c r="CZ947" s="140"/>
      <c r="DA947" s="140"/>
      <c r="DB947" s="140"/>
      <c r="DC947" s="140"/>
      <c r="DD947" s="140"/>
      <c r="DE947" s="140"/>
      <c r="DF947" s="140"/>
      <c r="DG947" s="140"/>
      <c r="DH947" s="140"/>
      <c r="DI947" s="140"/>
      <c r="DJ947" s="140"/>
      <c r="DK947" s="140"/>
      <c r="DL947" s="140"/>
      <c r="DM947" s="140"/>
      <c r="DN947" s="140"/>
      <c r="DO947" s="140"/>
      <c r="DP947" s="140"/>
      <c r="DQ947" s="140"/>
      <c r="DR947" s="140"/>
      <c r="DS947" s="140"/>
      <c r="DT947" s="140"/>
      <c r="DU947" s="140"/>
      <c r="DV947" s="140"/>
      <c r="DW947" s="140"/>
      <c r="DX947" s="140"/>
      <c r="DY947" s="140"/>
      <c r="DZ947" s="140"/>
      <c r="EA947" s="140"/>
      <c r="EB947" s="140"/>
      <c r="EC947" s="140"/>
      <c r="ED947" s="140"/>
      <c r="EE947" s="140"/>
      <c r="EF947" s="140"/>
      <c r="EG947" s="140"/>
      <c r="EH947" s="140"/>
      <c r="EI947" s="140"/>
      <c r="EJ947" s="140"/>
      <c r="EK947" s="140"/>
      <c r="EL947" s="140"/>
      <c r="EM947" s="140"/>
      <c r="EN947" s="140"/>
      <c r="EO947" s="140"/>
      <c r="EP947" s="140"/>
      <c r="EQ947" s="140"/>
      <c r="ER947" s="140"/>
      <c r="ES947" s="140"/>
      <c r="ET947" s="140"/>
      <c r="EU947" s="140"/>
      <c r="EV947" s="140"/>
      <c r="EW947" s="140"/>
      <c r="EX947" s="140"/>
      <c r="EY947" s="140"/>
      <c r="EZ947" s="140"/>
      <c r="FA947" s="140"/>
      <c r="FB947" s="140"/>
      <c r="FC947" s="140"/>
      <c r="FD947" s="140"/>
      <c r="FE947" s="140"/>
      <c r="FF947" s="140"/>
      <c r="FG947" s="140"/>
      <c r="FH947" s="140"/>
      <c r="FI947" s="140"/>
      <c r="FJ947" s="140"/>
      <c r="FK947" s="140"/>
      <c r="FL947" s="140"/>
      <c r="FM947" s="140"/>
      <c r="FN947" s="140"/>
      <c r="FO947" s="140"/>
      <c r="FP947" s="140"/>
      <c r="FQ947" s="140"/>
      <c r="FR947" s="140"/>
      <c r="FS947" s="140"/>
      <c r="FT947" s="140"/>
      <c r="FU947" s="140"/>
      <c r="FV947" s="140"/>
      <c r="FW947" s="140"/>
      <c r="FX947" s="140"/>
      <c r="FY947" s="140"/>
      <c r="FZ947" s="140"/>
      <c r="GA947" s="140"/>
      <c r="GB947" s="140"/>
      <c r="GC947" s="140"/>
      <c r="GD947" s="140"/>
      <c r="GE947" s="140"/>
      <c r="GF947" s="140"/>
      <c r="GG947" s="140"/>
      <c r="GH947" s="140"/>
      <c r="GI947" s="140"/>
      <c r="GJ947" s="140"/>
      <c r="GK947" s="140"/>
      <c r="GL947" s="140"/>
      <c r="GM947" s="140"/>
      <c r="GN947" s="140"/>
      <c r="GO947" s="140"/>
      <c r="GP947" s="140"/>
      <c r="GQ947" s="140"/>
      <c r="GR947" s="140"/>
      <c r="GS947" s="140"/>
      <c r="GT947" s="140"/>
      <c r="GU947" s="140"/>
      <c r="GV947" s="140"/>
      <c r="GW947" s="140"/>
      <c r="GX947" s="140"/>
      <c r="GY947" s="140"/>
      <c r="GZ947" s="140"/>
      <c r="HA947" s="140"/>
      <c r="HB947" s="140"/>
      <c r="HC947" s="140"/>
      <c r="HD947" s="140"/>
      <c r="HE947" s="140"/>
      <c r="HF947" s="140"/>
      <c r="HG947" s="140"/>
      <c r="HH947" s="140"/>
      <c r="HI947" s="140"/>
      <c r="HJ947" s="140"/>
      <c r="HK947" s="140"/>
      <c r="HL947" s="140"/>
      <c r="HM947" s="140"/>
      <c r="HN947" s="140"/>
      <c r="HO947" s="140"/>
      <c r="HP947" s="140"/>
      <c r="HQ947" s="140"/>
      <c r="HR947" s="140"/>
      <c r="HS947" s="140"/>
      <c r="HT947" s="140"/>
      <c r="HU947" s="140"/>
      <c r="HV947" s="140"/>
      <c r="HW947" s="140"/>
      <c r="HX947" s="140"/>
      <c r="HY947" s="140"/>
      <c r="HZ947" s="140"/>
      <c r="IA947" s="140"/>
      <c r="IB947" s="140"/>
      <c r="IC947" s="140"/>
      <c r="ID947" s="140"/>
      <c r="IE947" s="140"/>
      <c r="IF947" s="140"/>
      <c r="IG947" s="140"/>
      <c r="IH947" s="140"/>
      <c r="II947" s="140"/>
      <c r="IJ947" s="140"/>
      <c r="IK947" s="140"/>
      <c r="IL947" s="140"/>
      <c r="IM947" s="140"/>
      <c r="IN947" s="140"/>
      <c r="IO947" s="140"/>
      <c r="IP947" s="140"/>
      <c r="IQ947" s="140"/>
      <c r="IR947" s="140"/>
      <c r="IS947" s="140"/>
      <c r="IT947" s="140"/>
      <c r="IU947" s="140"/>
      <c r="IV947" s="140"/>
      <c r="IW947" s="140"/>
    </row>
    <row r="948" spans="1:257">
      <c r="A948" s="8" t="s">
        <v>12314</v>
      </c>
      <c r="B948" s="105" t="s">
        <v>1188</v>
      </c>
      <c r="C948" s="105" t="s">
        <v>1625</v>
      </c>
      <c r="D948" s="105" t="s">
        <v>1907</v>
      </c>
      <c r="E948" s="106" t="s">
        <v>1920</v>
      </c>
      <c r="F948" s="107" t="s">
        <v>12730</v>
      </c>
      <c r="G948" s="107" t="s">
        <v>1437</v>
      </c>
      <c r="H948" s="107" t="s">
        <v>3137</v>
      </c>
      <c r="I948" s="6">
        <v>1</v>
      </c>
      <c r="J948" s="6" t="s">
        <v>3339</v>
      </c>
      <c r="K948" s="134">
        <v>8.0470560000000013</v>
      </c>
      <c r="L948" s="119"/>
      <c r="M948" s="6"/>
      <c r="N948" s="6"/>
      <c r="O948" s="107" t="s">
        <v>12731</v>
      </c>
      <c r="P948" s="107" t="s">
        <v>12732</v>
      </c>
      <c r="Q948" s="107" t="s">
        <v>12307</v>
      </c>
      <c r="R948" s="107" t="s">
        <v>3137</v>
      </c>
      <c r="S948" s="6">
        <v>100</v>
      </c>
      <c r="T948" s="6" t="s">
        <v>12293</v>
      </c>
      <c r="U948" s="119">
        <v>2.5734240000000002</v>
      </c>
      <c r="V948" s="119"/>
      <c r="W948" s="124">
        <v>0.25</v>
      </c>
      <c r="X948" s="124">
        <v>0.6</v>
      </c>
      <c r="Y948" s="107" t="s">
        <v>12733</v>
      </c>
      <c r="Z948" s="107" t="s">
        <v>12732</v>
      </c>
      <c r="AA948" s="107" t="s">
        <v>12307</v>
      </c>
      <c r="AB948" s="107" t="s">
        <v>3137</v>
      </c>
      <c r="AC948" s="6">
        <v>100</v>
      </c>
      <c r="AD948" s="6" t="s">
        <v>12293</v>
      </c>
      <c r="AE948" s="119">
        <v>2.5734240000000002</v>
      </c>
      <c r="AF948" s="119"/>
      <c r="AG948" s="6"/>
      <c r="AH948" s="6"/>
      <c r="AI948" s="107" t="s">
        <v>12733</v>
      </c>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c r="CN948" s="140"/>
      <c r="CO948" s="140"/>
      <c r="CP948" s="140"/>
      <c r="CQ948" s="140"/>
      <c r="CR948" s="140"/>
      <c r="CS948" s="140"/>
      <c r="CT948" s="140"/>
      <c r="CU948" s="140"/>
      <c r="CV948" s="140"/>
      <c r="CW948" s="140"/>
      <c r="CX948" s="140"/>
      <c r="CY948" s="140"/>
      <c r="CZ948" s="140"/>
      <c r="DA948" s="140"/>
      <c r="DB948" s="140"/>
      <c r="DC948" s="140"/>
      <c r="DD948" s="140"/>
      <c r="DE948" s="140"/>
      <c r="DF948" s="140"/>
      <c r="DG948" s="140"/>
      <c r="DH948" s="140"/>
      <c r="DI948" s="140"/>
      <c r="DJ948" s="140"/>
      <c r="DK948" s="140"/>
      <c r="DL948" s="140"/>
      <c r="DM948" s="140"/>
      <c r="DN948" s="140"/>
      <c r="DO948" s="140"/>
      <c r="DP948" s="140"/>
      <c r="DQ948" s="140"/>
      <c r="DR948" s="140"/>
      <c r="DS948" s="140"/>
      <c r="DT948" s="140"/>
      <c r="DU948" s="140"/>
      <c r="DV948" s="140"/>
      <c r="DW948" s="140"/>
      <c r="DX948" s="140"/>
      <c r="DY948" s="140"/>
      <c r="DZ948" s="140"/>
      <c r="EA948" s="140"/>
      <c r="EB948" s="140"/>
      <c r="EC948" s="140"/>
      <c r="ED948" s="140"/>
      <c r="EE948" s="140"/>
      <c r="EF948" s="140"/>
      <c r="EG948" s="140"/>
      <c r="EH948" s="140"/>
      <c r="EI948" s="140"/>
      <c r="EJ948" s="140"/>
      <c r="EK948" s="140"/>
      <c r="EL948" s="140"/>
      <c r="EM948" s="140"/>
      <c r="EN948" s="140"/>
      <c r="EO948" s="140"/>
      <c r="EP948" s="140"/>
      <c r="EQ948" s="140"/>
      <c r="ER948" s="140"/>
      <c r="ES948" s="140"/>
      <c r="ET948" s="140"/>
      <c r="EU948" s="140"/>
      <c r="EV948" s="140"/>
      <c r="EW948" s="140"/>
      <c r="EX948" s="140"/>
      <c r="EY948" s="140"/>
      <c r="EZ948" s="140"/>
      <c r="FA948" s="140"/>
      <c r="FB948" s="140"/>
      <c r="FC948" s="140"/>
      <c r="FD948" s="140"/>
      <c r="FE948" s="140"/>
      <c r="FF948" s="140"/>
      <c r="FG948" s="140"/>
      <c r="FH948" s="140"/>
      <c r="FI948" s="140"/>
      <c r="FJ948" s="140"/>
      <c r="FK948" s="140"/>
      <c r="FL948" s="140"/>
      <c r="FM948" s="140"/>
      <c r="FN948" s="140"/>
      <c r="FO948" s="140"/>
      <c r="FP948" s="140"/>
      <c r="FQ948" s="140"/>
      <c r="FR948" s="140"/>
      <c r="FS948" s="140"/>
      <c r="FT948" s="140"/>
      <c r="FU948" s="140"/>
      <c r="FV948" s="140"/>
      <c r="FW948" s="140"/>
      <c r="FX948" s="140"/>
      <c r="FY948" s="140"/>
      <c r="FZ948" s="140"/>
      <c r="GA948" s="140"/>
      <c r="GB948" s="140"/>
      <c r="GC948" s="140"/>
      <c r="GD948" s="140"/>
      <c r="GE948" s="140"/>
      <c r="GF948" s="140"/>
      <c r="GG948" s="140"/>
      <c r="GH948" s="140"/>
      <c r="GI948" s="140"/>
      <c r="GJ948" s="140"/>
      <c r="GK948" s="140"/>
      <c r="GL948" s="140"/>
      <c r="GM948" s="140"/>
      <c r="GN948" s="140"/>
      <c r="GO948" s="140"/>
      <c r="GP948" s="140"/>
      <c r="GQ948" s="140"/>
      <c r="GR948" s="140"/>
      <c r="GS948" s="140"/>
      <c r="GT948" s="140"/>
      <c r="GU948" s="140"/>
      <c r="GV948" s="140"/>
      <c r="GW948" s="140"/>
      <c r="GX948" s="140"/>
      <c r="GY948" s="140"/>
      <c r="GZ948" s="140"/>
      <c r="HA948" s="140"/>
      <c r="HB948" s="140"/>
      <c r="HC948" s="140"/>
      <c r="HD948" s="140"/>
      <c r="HE948" s="140"/>
      <c r="HF948" s="140"/>
      <c r="HG948" s="140"/>
      <c r="HH948" s="140"/>
      <c r="HI948" s="140"/>
      <c r="HJ948" s="140"/>
      <c r="HK948" s="140"/>
      <c r="HL948" s="140"/>
      <c r="HM948" s="140"/>
      <c r="HN948" s="140"/>
      <c r="HO948" s="140"/>
      <c r="HP948" s="140"/>
      <c r="HQ948" s="140"/>
      <c r="HR948" s="140"/>
      <c r="HS948" s="140"/>
      <c r="HT948" s="140"/>
      <c r="HU948" s="140"/>
      <c r="HV948" s="140"/>
      <c r="HW948" s="140"/>
      <c r="HX948" s="140"/>
      <c r="HY948" s="140"/>
      <c r="HZ948" s="140"/>
      <c r="IA948" s="140"/>
      <c r="IB948" s="140"/>
      <c r="IC948" s="140"/>
      <c r="ID948" s="140"/>
      <c r="IE948" s="140"/>
      <c r="IF948" s="140"/>
      <c r="IG948" s="140"/>
      <c r="IH948" s="140"/>
      <c r="II948" s="140"/>
      <c r="IJ948" s="140"/>
      <c r="IK948" s="140"/>
      <c r="IL948" s="140"/>
      <c r="IM948" s="140"/>
      <c r="IN948" s="140"/>
      <c r="IO948" s="140"/>
      <c r="IP948" s="140"/>
      <c r="IQ948" s="140"/>
      <c r="IR948" s="140"/>
      <c r="IS948" s="140"/>
      <c r="IT948" s="140"/>
      <c r="IU948" s="140"/>
      <c r="IV948" s="140"/>
      <c r="IW948" s="140"/>
    </row>
    <row r="949" spans="1:257">
      <c r="A949" s="8" t="s">
        <v>5996</v>
      </c>
      <c r="B949" s="8" t="s">
        <v>1188</v>
      </c>
      <c r="C949" s="8" t="s">
        <v>1625</v>
      </c>
      <c r="D949" s="8" t="s">
        <v>1907</v>
      </c>
      <c r="E949" s="10" t="s">
        <v>1923</v>
      </c>
      <c r="F949" s="7" t="s">
        <v>7112</v>
      </c>
      <c r="G949" s="23" t="s">
        <v>7049</v>
      </c>
      <c r="H949" s="23" t="s">
        <v>896</v>
      </c>
      <c r="I949" s="15">
        <v>16</v>
      </c>
      <c r="J949" s="15">
        <v>288</v>
      </c>
      <c r="K949" s="141">
        <v>3.6570693588000003</v>
      </c>
      <c r="L949" s="15" t="s">
        <v>27</v>
      </c>
      <c r="M949" s="16">
        <v>0</v>
      </c>
      <c r="N949" s="16">
        <v>1</v>
      </c>
      <c r="O949" s="45" t="s">
        <v>7113</v>
      </c>
      <c r="P949" s="7" t="s">
        <v>7122</v>
      </c>
      <c r="Q949" s="23" t="s">
        <v>7056</v>
      </c>
      <c r="R949" s="23" t="s">
        <v>6961</v>
      </c>
      <c r="S949" s="15">
        <v>4</v>
      </c>
      <c r="T949" s="15">
        <v>144</v>
      </c>
      <c r="U949" s="17">
        <v>2.3549135469600002</v>
      </c>
      <c r="V949" s="15" t="s">
        <v>27</v>
      </c>
      <c r="W949" s="16">
        <v>0</v>
      </c>
      <c r="X949" s="16">
        <v>0</v>
      </c>
      <c r="Y949" s="23" t="s">
        <v>7123</v>
      </c>
      <c r="Z949" s="7"/>
      <c r="AA949" s="23"/>
      <c r="AB949" s="23"/>
      <c r="AC949" s="15"/>
      <c r="AD949" s="15"/>
      <c r="AE949" s="17">
        <v>0</v>
      </c>
      <c r="AF949" s="15"/>
      <c r="AG949" s="16"/>
      <c r="AH949" s="16"/>
      <c r="AI949" s="23"/>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c r="CN949" s="140"/>
      <c r="CO949" s="140"/>
      <c r="CP949" s="140"/>
      <c r="CQ949" s="140"/>
      <c r="CR949" s="140"/>
      <c r="CS949" s="140"/>
      <c r="CT949" s="140"/>
      <c r="CU949" s="140"/>
      <c r="CV949" s="140"/>
      <c r="CW949" s="140"/>
      <c r="CX949" s="140"/>
      <c r="CY949" s="140"/>
      <c r="CZ949" s="140"/>
      <c r="DA949" s="140"/>
      <c r="DB949" s="140"/>
      <c r="DC949" s="140"/>
      <c r="DD949" s="140"/>
      <c r="DE949" s="140"/>
      <c r="DF949" s="140"/>
      <c r="DG949" s="140"/>
      <c r="DH949" s="140"/>
      <c r="DI949" s="140"/>
      <c r="DJ949" s="140"/>
      <c r="DK949" s="140"/>
      <c r="DL949" s="140"/>
      <c r="DM949" s="140"/>
      <c r="DN949" s="140"/>
      <c r="DO949" s="140"/>
      <c r="DP949" s="140"/>
      <c r="DQ949" s="140"/>
      <c r="DR949" s="140"/>
      <c r="DS949" s="140"/>
      <c r="DT949" s="140"/>
      <c r="DU949" s="140"/>
      <c r="DV949" s="140"/>
      <c r="DW949" s="140"/>
      <c r="DX949" s="140"/>
      <c r="DY949" s="140"/>
      <c r="DZ949" s="140"/>
      <c r="EA949" s="140"/>
      <c r="EB949" s="140"/>
      <c r="EC949" s="140"/>
      <c r="ED949" s="140"/>
      <c r="EE949" s="140"/>
      <c r="EF949" s="140"/>
      <c r="EG949" s="140"/>
      <c r="EH949" s="140"/>
      <c r="EI949" s="140"/>
      <c r="EJ949" s="140"/>
      <c r="EK949" s="140"/>
      <c r="EL949" s="140"/>
      <c r="EM949" s="140"/>
      <c r="EN949" s="140"/>
      <c r="EO949" s="140"/>
      <c r="EP949" s="140"/>
      <c r="EQ949" s="140"/>
      <c r="ER949" s="140"/>
      <c r="ES949" s="140"/>
      <c r="ET949" s="140"/>
      <c r="EU949" s="140"/>
      <c r="EV949" s="140"/>
      <c r="EW949" s="140"/>
      <c r="EX949" s="140"/>
      <c r="EY949" s="140"/>
      <c r="EZ949" s="140"/>
      <c r="FA949" s="140"/>
      <c r="FB949" s="140"/>
      <c r="FC949" s="140"/>
      <c r="FD949" s="140"/>
      <c r="FE949" s="140"/>
      <c r="FF949" s="140"/>
      <c r="FG949" s="140"/>
      <c r="FH949" s="140"/>
      <c r="FI949" s="140"/>
      <c r="FJ949" s="140"/>
      <c r="FK949" s="140"/>
      <c r="FL949" s="140"/>
      <c r="FM949" s="140"/>
      <c r="FN949" s="140"/>
      <c r="FO949" s="140"/>
      <c r="FP949" s="140"/>
      <c r="FQ949" s="140"/>
      <c r="FR949" s="140"/>
      <c r="FS949" s="140"/>
      <c r="FT949" s="140"/>
      <c r="FU949" s="140"/>
      <c r="FV949" s="140"/>
      <c r="FW949" s="140"/>
      <c r="FX949" s="140"/>
      <c r="FY949" s="140"/>
      <c r="FZ949" s="140"/>
      <c r="GA949" s="140"/>
      <c r="GB949" s="140"/>
      <c r="GC949" s="140"/>
      <c r="GD949" s="140"/>
      <c r="GE949" s="140"/>
      <c r="GF949" s="140"/>
      <c r="GG949" s="140"/>
      <c r="GH949" s="140"/>
      <c r="GI949" s="140"/>
      <c r="GJ949" s="140"/>
      <c r="GK949" s="140"/>
      <c r="GL949" s="140"/>
      <c r="GM949" s="140"/>
      <c r="GN949" s="140"/>
      <c r="GO949" s="140"/>
      <c r="GP949" s="140"/>
      <c r="GQ949" s="140"/>
      <c r="GR949" s="140"/>
      <c r="GS949" s="140"/>
      <c r="GT949" s="140"/>
      <c r="GU949" s="140"/>
      <c r="GV949" s="140"/>
      <c r="GW949" s="140"/>
      <c r="GX949" s="140"/>
      <c r="GY949" s="140"/>
      <c r="GZ949" s="140"/>
      <c r="HA949" s="140"/>
      <c r="HB949" s="140"/>
      <c r="HC949" s="140"/>
      <c r="HD949" s="140"/>
      <c r="HE949" s="140"/>
      <c r="HF949" s="140"/>
      <c r="HG949" s="140"/>
      <c r="HH949" s="140"/>
      <c r="HI949" s="140"/>
      <c r="HJ949" s="140"/>
      <c r="HK949" s="140"/>
      <c r="HL949" s="140"/>
      <c r="HM949" s="140"/>
      <c r="HN949" s="140"/>
      <c r="HO949" s="140"/>
      <c r="HP949" s="140"/>
      <c r="HQ949" s="140"/>
      <c r="HR949" s="140"/>
      <c r="HS949" s="140"/>
      <c r="HT949" s="140"/>
      <c r="HU949" s="140"/>
      <c r="HV949" s="140"/>
      <c r="HW949" s="140"/>
      <c r="HX949" s="140"/>
      <c r="HY949" s="140"/>
      <c r="HZ949" s="140"/>
      <c r="IA949" s="140"/>
      <c r="IB949" s="140"/>
      <c r="IC949" s="140"/>
      <c r="ID949" s="140"/>
      <c r="IE949" s="140"/>
      <c r="IF949" s="140"/>
      <c r="IG949" s="140"/>
      <c r="IH949" s="140"/>
      <c r="II949" s="140"/>
      <c r="IJ949" s="140"/>
      <c r="IK949" s="140"/>
      <c r="IL949" s="140"/>
      <c r="IM949" s="140"/>
      <c r="IN949" s="140"/>
      <c r="IO949" s="140"/>
      <c r="IP949" s="140"/>
      <c r="IQ949" s="140"/>
      <c r="IR949" s="140"/>
      <c r="IS949" s="140"/>
      <c r="IT949" s="140"/>
      <c r="IU949" s="140"/>
      <c r="IV949" s="140"/>
      <c r="IW949" s="140"/>
    </row>
    <row r="950" spans="1:257">
      <c r="A950" s="8" t="s">
        <v>19</v>
      </c>
      <c r="B950" s="8" t="s">
        <v>1188</v>
      </c>
      <c r="C950" s="8" t="s">
        <v>1625</v>
      </c>
      <c r="D950" s="8" t="s">
        <v>1907</v>
      </c>
      <c r="E950" s="10" t="s">
        <v>1923</v>
      </c>
      <c r="F950" s="7" t="s">
        <v>1924</v>
      </c>
      <c r="G950" s="23" t="s">
        <v>1850</v>
      </c>
      <c r="H950" s="23" t="s">
        <v>44</v>
      </c>
      <c r="I950" s="15">
        <v>200</v>
      </c>
      <c r="J950" s="15"/>
      <c r="K950" s="141">
        <v>4.5424708615243912</v>
      </c>
      <c r="L950" s="15" t="s">
        <v>27</v>
      </c>
      <c r="M950" s="16">
        <v>0.05</v>
      </c>
      <c r="N950" s="16">
        <v>0.05</v>
      </c>
      <c r="O950" s="46" t="s">
        <v>1925</v>
      </c>
      <c r="P950" s="30" t="s">
        <v>1924</v>
      </c>
      <c r="Q950" s="23" t="s">
        <v>1850</v>
      </c>
      <c r="R950" s="23" t="s">
        <v>44</v>
      </c>
      <c r="S950" s="15">
        <v>200</v>
      </c>
      <c r="T950" s="15"/>
      <c r="U950" s="37">
        <v>4.5424708615243912</v>
      </c>
      <c r="V950" s="15" t="s">
        <v>27</v>
      </c>
      <c r="W950" s="16">
        <v>0.05</v>
      </c>
      <c r="X950" s="16">
        <v>0.05</v>
      </c>
      <c r="Y950" s="23" t="s">
        <v>1925</v>
      </c>
      <c r="Z950" s="7"/>
      <c r="AA950" s="23"/>
      <c r="AB950" s="23"/>
      <c r="AC950" s="15"/>
      <c r="AD950" s="15"/>
      <c r="AE950" s="17">
        <v>0</v>
      </c>
      <c r="AF950" s="15"/>
      <c r="AG950" s="15"/>
      <c r="AH950" s="15"/>
      <c r="AI950" s="23"/>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c r="CN950" s="140"/>
      <c r="CO950" s="140"/>
      <c r="CP950" s="140"/>
      <c r="CQ950" s="140"/>
      <c r="CR950" s="140"/>
      <c r="CS950" s="140"/>
      <c r="CT950" s="140"/>
      <c r="CU950" s="140"/>
      <c r="CV950" s="140"/>
      <c r="CW950" s="140"/>
      <c r="CX950" s="140"/>
      <c r="CY950" s="140"/>
      <c r="CZ950" s="140"/>
      <c r="DA950" s="140"/>
      <c r="DB950" s="140"/>
      <c r="DC950" s="140"/>
      <c r="DD950" s="140"/>
      <c r="DE950" s="140"/>
      <c r="DF950" s="140"/>
      <c r="DG950" s="140"/>
      <c r="DH950" s="140"/>
      <c r="DI950" s="140"/>
      <c r="DJ950" s="140"/>
      <c r="DK950" s="140"/>
      <c r="DL950" s="140"/>
      <c r="DM950" s="140"/>
      <c r="DN950" s="140"/>
      <c r="DO950" s="140"/>
      <c r="DP950" s="140"/>
      <c r="DQ950" s="140"/>
      <c r="DR950" s="140"/>
      <c r="DS950" s="140"/>
      <c r="DT950" s="140"/>
      <c r="DU950" s="140"/>
      <c r="DV950" s="140"/>
      <c r="DW950" s="140"/>
      <c r="DX950" s="140"/>
      <c r="DY950" s="140"/>
      <c r="DZ950" s="140"/>
      <c r="EA950" s="140"/>
      <c r="EB950" s="140"/>
      <c r="EC950" s="140"/>
      <c r="ED950" s="140"/>
      <c r="EE950" s="140"/>
      <c r="EF950" s="140"/>
      <c r="EG950" s="140"/>
      <c r="EH950" s="140"/>
      <c r="EI950" s="140"/>
      <c r="EJ950" s="140"/>
      <c r="EK950" s="140"/>
      <c r="EL950" s="140"/>
      <c r="EM950" s="140"/>
      <c r="EN950" s="140"/>
      <c r="EO950" s="140"/>
      <c r="EP950" s="140"/>
      <c r="EQ950" s="140"/>
      <c r="ER950" s="140"/>
      <c r="ES950" s="140"/>
      <c r="ET950" s="140"/>
      <c r="EU950" s="140"/>
      <c r="EV950" s="140"/>
      <c r="EW950" s="140"/>
      <c r="EX950" s="140"/>
      <c r="EY950" s="140"/>
      <c r="EZ950" s="140"/>
      <c r="FA950" s="140"/>
      <c r="FB950" s="140"/>
      <c r="FC950" s="140"/>
      <c r="FD950" s="140"/>
      <c r="FE950" s="140"/>
      <c r="FF950" s="140"/>
      <c r="FG950" s="140"/>
      <c r="FH950" s="140"/>
      <c r="FI950" s="140"/>
      <c r="FJ950" s="140"/>
      <c r="FK950" s="140"/>
      <c r="FL950" s="140"/>
      <c r="FM950" s="140"/>
      <c r="FN950" s="140"/>
      <c r="FO950" s="140"/>
      <c r="FP950" s="140"/>
      <c r="FQ950" s="140"/>
      <c r="FR950" s="140"/>
      <c r="FS950" s="140"/>
      <c r="FT950" s="140"/>
      <c r="FU950" s="140"/>
      <c r="FV950" s="140"/>
      <c r="FW950" s="140"/>
      <c r="FX950" s="140"/>
      <c r="FY950" s="140"/>
      <c r="FZ950" s="140"/>
      <c r="GA950" s="140"/>
      <c r="GB950" s="140"/>
      <c r="GC950" s="140"/>
      <c r="GD950" s="140"/>
      <c r="GE950" s="140"/>
      <c r="GF950" s="140"/>
      <c r="GG950" s="140"/>
      <c r="GH950" s="140"/>
      <c r="GI950" s="140"/>
      <c r="GJ950" s="140"/>
      <c r="GK950" s="140"/>
      <c r="GL950" s="140"/>
      <c r="GM950" s="140"/>
      <c r="GN950" s="140"/>
      <c r="GO950" s="140"/>
      <c r="GP950" s="140"/>
      <c r="GQ950" s="140"/>
      <c r="GR950" s="140"/>
      <c r="GS950" s="140"/>
      <c r="GT950" s="140"/>
      <c r="GU950" s="140"/>
      <c r="GV950" s="140"/>
      <c r="GW950" s="140"/>
      <c r="GX950" s="140"/>
      <c r="GY950" s="140"/>
      <c r="GZ950" s="140"/>
      <c r="HA950" s="140"/>
      <c r="HB950" s="140"/>
      <c r="HC950" s="140"/>
      <c r="HD950" s="140"/>
      <c r="HE950" s="140"/>
      <c r="HF950" s="140"/>
      <c r="HG950" s="140"/>
      <c r="HH950" s="140"/>
      <c r="HI950" s="140"/>
      <c r="HJ950" s="140"/>
      <c r="HK950" s="140"/>
      <c r="HL950" s="140"/>
      <c r="HM950" s="140"/>
      <c r="HN950" s="140"/>
      <c r="HO950" s="140"/>
      <c r="HP950" s="140"/>
      <c r="HQ950" s="140"/>
      <c r="HR950" s="140"/>
      <c r="HS950" s="140"/>
      <c r="HT950" s="140"/>
      <c r="HU950" s="140"/>
      <c r="HV950" s="140"/>
      <c r="HW950" s="140"/>
      <c r="HX950" s="140"/>
      <c r="HY950" s="140"/>
      <c r="HZ950" s="140"/>
      <c r="IA950" s="140"/>
      <c r="IB950" s="140"/>
      <c r="IC950" s="140"/>
      <c r="ID950" s="140"/>
      <c r="IE950" s="140"/>
      <c r="IF950" s="140"/>
      <c r="IG950" s="140"/>
      <c r="IH950" s="140"/>
      <c r="II950" s="140"/>
      <c r="IJ950" s="140"/>
      <c r="IK950" s="140"/>
      <c r="IL950" s="140"/>
      <c r="IM950" s="140"/>
      <c r="IN950" s="140"/>
      <c r="IO950" s="140"/>
      <c r="IP950" s="140"/>
      <c r="IQ950" s="140"/>
      <c r="IR950" s="140"/>
      <c r="IS950" s="140"/>
      <c r="IT950" s="140"/>
      <c r="IU950" s="140"/>
      <c r="IV950" s="140"/>
      <c r="IW950" s="140"/>
    </row>
    <row r="951" spans="1:257">
      <c r="A951" s="8" t="s">
        <v>13906</v>
      </c>
      <c r="B951" s="105" t="s">
        <v>1188</v>
      </c>
      <c r="C951" s="105" t="s">
        <v>1625</v>
      </c>
      <c r="D951" s="105" t="s">
        <v>1907</v>
      </c>
      <c r="E951" s="106" t="s">
        <v>1923</v>
      </c>
      <c r="F951" s="108" t="s">
        <v>13981</v>
      </c>
      <c r="G951" s="107"/>
      <c r="H951" s="107"/>
      <c r="I951" s="6"/>
      <c r="J951" s="107"/>
      <c r="K951" s="134">
        <v>0</v>
      </c>
      <c r="L951" s="6"/>
      <c r="M951" s="123"/>
      <c r="N951" s="123"/>
      <c r="O951" s="107" t="s">
        <v>13982</v>
      </c>
      <c r="P951" s="108"/>
      <c r="Q951" s="107"/>
      <c r="R951" s="107"/>
      <c r="S951" s="6"/>
      <c r="T951" s="6"/>
      <c r="U951" s="119">
        <v>0</v>
      </c>
      <c r="V951" s="6"/>
      <c r="W951" s="123"/>
      <c r="X951" s="123"/>
      <c r="Y951" s="107"/>
      <c r="Z951" s="108"/>
      <c r="AA951" s="107"/>
      <c r="AB951" s="107"/>
      <c r="AC951" s="6"/>
      <c r="AD951" s="6"/>
      <c r="AE951" s="119">
        <v>0</v>
      </c>
      <c r="AF951" s="6"/>
      <c r="AG951" s="123"/>
      <c r="AH951" s="123"/>
      <c r="AI951" s="107"/>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c r="CN951" s="140"/>
      <c r="CO951" s="140"/>
      <c r="CP951" s="140"/>
      <c r="CQ951" s="140"/>
      <c r="CR951" s="140"/>
      <c r="CS951" s="140"/>
      <c r="CT951" s="140"/>
      <c r="CU951" s="140"/>
      <c r="CV951" s="140"/>
      <c r="CW951" s="140"/>
      <c r="CX951" s="140"/>
      <c r="CY951" s="140"/>
      <c r="CZ951" s="140"/>
      <c r="DA951" s="140"/>
      <c r="DB951" s="140"/>
      <c r="DC951" s="140"/>
      <c r="DD951" s="140"/>
      <c r="DE951" s="140"/>
      <c r="DF951" s="140"/>
      <c r="DG951" s="140"/>
      <c r="DH951" s="140"/>
      <c r="DI951" s="140"/>
      <c r="DJ951" s="140"/>
      <c r="DK951" s="140"/>
      <c r="DL951" s="140"/>
      <c r="DM951" s="140"/>
      <c r="DN951" s="140"/>
      <c r="DO951" s="140"/>
      <c r="DP951" s="140"/>
      <c r="DQ951" s="140"/>
      <c r="DR951" s="140"/>
      <c r="DS951" s="140"/>
      <c r="DT951" s="140"/>
      <c r="DU951" s="140"/>
      <c r="DV951" s="140"/>
      <c r="DW951" s="140"/>
      <c r="DX951" s="140"/>
      <c r="DY951" s="140"/>
      <c r="DZ951" s="140"/>
      <c r="EA951" s="140"/>
      <c r="EB951" s="140"/>
      <c r="EC951" s="140"/>
      <c r="ED951" s="140"/>
      <c r="EE951" s="140"/>
      <c r="EF951" s="140"/>
      <c r="EG951" s="140"/>
      <c r="EH951" s="140"/>
      <c r="EI951" s="140"/>
      <c r="EJ951" s="140"/>
      <c r="EK951" s="140"/>
      <c r="EL951" s="140"/>
      <c r="EM951" s="140"/>
      <c r="EN951" s="140"/>
      <c r="EO951" s="140"/>
      <c r="EP951" s="140"/>
      <c r="EQ951" s="140"/>
      <c r="ER951" s="140"/>
      <c r="ES951" s="140"/>
      <c r="ET951" s="140"/>
      <c r="EU951" s="140"/>
      <c r="EV951" s="140"/>
      <c r="EW951" s="140"/>
      <c r="EX951" s="140"/>
      <c r="EY951" s="140"/>
      <c r="EZ951" s="140"/>
      <c r="FA951" s="140"/>
      <c r="FB951" s="140"/>
      <c r="FC951" s="140"/>
      <c r="FD951" s="140"/>
      <c r="FE951" s="140"/>
      <c r="FF951" s="140"/>
      <c r="FG951" s="140"/>
      <c r="FH951" s="140"/>
      <c r="FI951" s="140"/>
      <c r="FJ951" s="140"/>
      <c r="FK951" s="140"/>
      <c r="FL951" s="140"/>
      <c r="FM951" s="140"/>
      <c r="FN951" s="140"/>
      <c r="FO951" s="140"/>
      <c r="FP951" s="140"/>
      <c r="FQ951" s="140"/>
      <c r="FR951" s="140"/>
      <c r="FS951" s="140"/>
      <c r="FT951" s="140"/>
      <c r="FU951" s="140"/>
      <c r="FV951" s="140"/>
      <c r="FW951" s="140"/>
      <c r="FX951" s="140"/>
      <c r="FY951" s="140"/>
      <c r="FZ951" s="140"/>
      <c r="GA951" s="140"/>
      <c r="GB951" s="140"/>
      <c r="GC951" s="140"/>
      <c r="GD951" s="140"/>
      <c r="GE951" s="140"/>
      <c r="GF951" s="140"/>
      <c r="GG951" s="140"/>
      <c r="GH951" s="140"/>
      <c r="GI951" s="140"/>
      <c r="GJ951" s="140"/>
      <c r="GK951" s="140"/>
      <c r="GL951" s="140"/>
      <c r="GM951" s="140"/>
      <c r="GN951" s="140"/>
      <c r="GO951" s="140"/>
      <c r="GP951" s="140"/>
      <c r="GQ951" s="140"/>
      <c r="GR951" s="140"/>
      <c r="GS951" s="140"/>
      <c r="GT951" s="140"/>
      <c r="GU951" s="140"/>
      <c r="GV951" s="140"/>
      <c r="GW951" s="140"/>
      <c r="GX951" s="140"/>
      <c r="GY951" s="140"/>
      <c r="GZ951" s="140"/>
      <c r="HA951" s="140"/>
      <c r="HB951" s="140"/>
      <c r="HC951" s="140"/>
      <c r="HD951" s="140"/>
      <c r="HE951" s="140"/>
      <c r="HF951" s="140"/>
      <c r="HG951" s="140"/>
      <c r="HH951" s="140"/>
      <c r="HI951" s="140"/>
      <c r="HJ951" s="140"/>
      <c r="HK951" s="140"/>
      <c r="HL951" s="140"/>
      <c r="HM951" s="140"/>
      <c r="HN951" s="140"/>
      <c r="HO951" s="140"/>
      <c r="HP951" s="140"/>
      <c r="HQ951" s="140"/>
      <c r="HR951" s="140"/>
      <c r="HS951" s="140"/>
      <c r="HT951" s="140"/>
      <c r="HU951" s="140"/>
      <c r="HV951" s="140"/>
      <c r="HW951" s="140"/>
      <c r="HX951" s="140"/>
      <c r="HY951" s="140"/>
      <c r="HZ951" s="140"/>
      <c r="IA951" s="140"/>
      <c r="IB951" s="140"/>
      <c r="IC951" s="140"/>
      <c r="ID951" s="140"/>
      <c r="IE951" s="140"/>
      <c r="IF951" s="140"/>
      <c r="IG951" s="140"/>
      <c r="IH951" s="140"/>
      <c r="II951" s="140"/>
      <c r="IJ951" s="140"/>
      <c r="IK951" s="140"/>
      <c r="IL951" s="140"/>
      <c r="IM951" s="140"/>
      <c r="IN951" s="140"/>
      <c r="IO951" s="140"/>
      <c r="IP951" s="140"/>
      <c r="IQ951" s="140"/>
      <c r="IR951" s="140"/>
      <c r="IS951" s="140"/>
      <c r="IT951" s="140"/>
      <c r="IU951" s="140"/>
      <c r="IV951" s="140"/>
      <c r="IW951" s="140"/>
    </row>
    <row r="952" spans="1:257">
      <c r="A952" s="8" t="s">
        <v>3129</v>
      </c>
      <c r="B952" s="8" t="s">
        <v>1188</v>
      </c>
      <c r="C952" s="8" t="s">
        <v>1625</v>
      </c>
      <c r="D952" s="8" t="s">
        <v>1907</v>
      </c>
      <c r="E952" s="10" t="s">
        <v>1923</v>
      </c>
      <c r="F952" s="7" t="s">
        <v>3650</v>
      </c>
      <c r="G952" s="23" t="s">
        <v>3620</v>
      </c>
      <c r="H952" s="23" t="s">
        <v>887</v>
      </c>
      <c r="I952" s="18">
        <v>1</v>
      </c>
      <c r="J952" s="15" t="s">
        <v>931</v>
      </c>
      <c r="K952" s="141">
        <v>3.5742000000000003</v>
      </c>
      <c r="L952" s="15" t="s">
        <v>27</v>
      </c>
      <c r="M952" s="16">
        <v>0</v>
      </c>
      <c r="N952" s="16">
        <v>0</v>
      </c>
      <c r="O952" s="45" t="s">
        <v>3651</v>
      </c>
      <c r="P952" s="7" t="s">
        <v>3650</v>
      </c>
      <c r="Q952" s="23" t="s">
        <v>3623</v>
      </c>
      <c r="R952" s="23" t="s">
        <v>887</v>
      </c>
      <c r="S952" s="15">
        <v>1</v>
      </c>
      <c r="T952" s="15" t="s">
        <v>931</v>
      </c>
      <c r="U952" s="17">
        <v>3.5742000000000003</v>
      </c>
      <c r="V952" s="15" t="s">
        <v>27</v>
      </c>
      <c r="W952" s="16">
        <v>0</v>
      </c>
      <c r="X952" s="16">
        <v>0</v>
      </c>
      <c r="Y952" s="23" t="s">
        <v>3651</v>
      </c>
      <c r="Z952" s="7"/>
      <c r="AA952" s="23"/>
      <c r="AB952" s="23"/>
      <c r="AC952" s="15"/>
      <c r="AD952" s="15"/>
      <c r="AE952" s="17">
        <v>0</v>
      </c>
      <c r="AF952" s="15"/>
      <c r="AG952" s="15"/>
      <c r="AH952" s="15"/>
      <c r="AI952" s="23"/>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c r="CN952" s="140"/>
      <c r="CO952" s="140"/>
      <c r="CP952" s="140"/>
      <c r="CQ952" s="140"/>
      <c r="CR952" s="140"/>
      <c r="CS952" s="140"/>
      <c r="CT952" s="140"/>
      <c r="CU952" s="140"/>
      <c r="CV952" s="140"/>
      <c r="CW952" s="140"/>
      <c r="CX952" s="140"/>
      <c r="CY952" s="140"/>
      <c r="CZ952" s="140"/>
      <c r="DA952" s="140"/>
      <c r="DB952" s="140"/>
      <c r="DC952" s="140"/>
      <c r="DD952" s="140"/>
      <c r="DE952" s="140"/>
      <c r="DF952" s="140"/>
      <c r="DG952" s="140"/>
      <c r="DH952" s="140"/>
      <c r="DI952" s="140"/>
      <c r="DJ952" s="140"/>
      <c r="DK952" s="140"/>
      <c r="DL952" s="140"/>
      <c r="DM952" s="140"/>
      <c r="DN952" s="140"/>
      <c r="DO952" s="140"/>
      <c r="DP952" s="140"/>
      <c r="DQ952" s="140"/>
      <c r="DR952" s="140"/>
      <c r="DS952" s="140"/>
      <c r="DT952" s="140"/>
      <c r="DU952" s="140"/>
      <c r="DV952" s="140"/>
      <c r="DW952" s="140"/>
      <c r="DX952" s="140"/>
      <c r="DY952" s="140"/>
      <c r="DZ952" s="140"/>
      <c r="EA952" s="140"/>
      <c r="EB952" s="140"/>
      <c r="EC952" s="140"/>
      <c r="ED952" s="140"/>
      <c r="EE952" s="140"/>
      <c r="EF952" s="140"/>
      <c r="EG952" s="140"/>
      <c r="EH952" s="140"/>
      <c r="EI952" s="140"/>
      <c r="EJ952" s="140"/>
      <c r="EK952" s="140"/>
      <c r="EL952" s="140"/>
      <c r="EM952" s="140"/>
      <c r="EN952" s="140"/>
      <c r="EO952" s="140"/>
      <c r="EP952" s="140"/>
      <c r="EQ952" s="140"/>
      <c r="ER952" s="140"/>
      <c r="ES952" s="140"/>
      <c r="ET952" s="140"/>
      <c r="EU952" s="140"/>
      <c r="EV952" s="140"/>
      <c r="EW952" s="140"/>
      <c r="EX952" s="140"/>
      <c r="EY952" s="140"/>
      <c r="EZ952" s="140"/>
      <c r="FA952" s="140"/>
      <c r="FB952" s="140"/>
      <c r="FC952" s="140"/>
      <c r="FD952" s="140"/>
      <c r="FE952" s="140"/>
      <c r="FF952" s="140"/>
      <c r="FG952" s="140"/>
      <c r="FH952" s="140"/>
      <c r="FI952" s="140"/>
      <c r="FJ952" s="140"/>
      <c r="FK952" s="140"/>
      <c r="FL952" s="140"/>
      <c r="FM952" s="140"/>
      <c r="FN952" s="140"/>
      <c r="FO952" s="140"/>
      <c r="FP952" s="140"/>
      <c r="FQ952" s="140"/>
      <c r="FR952" s="140"/>
      <c r="FS952" s="140"/>
      <c r="FT952" s="140"/>
      <c r="FU952" s="140"/>
      <c r="FV952" s="140"/>
      <c r="FW952" s="140"/>
      <c r="FX952" s="140"/>
      <c r="FY952" s="140"/>
      <c r="FZ952" s="140"/>
      <c r="GA952" s="140"/>
      <c r="GB952" s="140"/>
      <c r="GC952" s="140"/>
      <c r="GD952" s="140"/>
      <c r="GE952" s="140"/>
      <c r="GF952" s="140"/>
      <c r="GG952" s="140"/>
      <c r="GH952" s="140"/>
      <c r="GI952" s="140"/>
      <c r="GJ952" s="140"/>
      <c r="GK952" s="140"/>
      <c r="GL952" s="140"/>
      <c r="GM952" s="140"/>
      <c r="GN952" s="140"/>
      <c r="GO952" s="140"/>
      <c r="GP952" s="140"/>
      <c r="GQ952" s="140"/>
      <c r="GR952" s="140"/>
      <c r="GS952" s="140"/>
      <c r="GT952" s="140"/>
      <c r="GU952" s="140"/>
      <c r="GV952" s="140"/>
      <c r="GW952" s="140"/>
      <c r="GX952" s="140"/>
      <c r="GY952" s="140"/>
      <c r="GZ952" s="140"/>
      <c r="HA952" s="140"/>
      <c r="HB952" s="140"/>
      <c r="HC952" s="140"/>
      <c r="HD952" s="140"/>
      <c r="HE952" s="140"/>
      <c r="HF952" s="140"/>
      <c r="HG952" s="140"/>
      <c r="HH952" s="140"/>
      <c r="HI952" s="140"/>
      <c r="HJ952" s="140"/>
      <c r="HK952" s="140"/>
      <c r="HL952" s="140"/>
      <c r="HM952" s="140"/>
      <c r="HN952" s="140"/>
      <c r="HO952" s="140"/>
      <c r="HP952" s="140"/>
      <c r="HQ952" s="140"/>
      <c r="HR952" s="140"/>
      <c r="HS952" s="140"/>
      <c r="HT952" s="140"/>
      <c r="HU952" s="140"/>
      <c r="HV952" s="140"/>
      <c r="HW952" s="140"/>
      <c r="HX952" s="140"/>
      <c r="HY952" s="140"/>
      <c r="HZ952" s="140"/>
      <c r="IA952" s="140"/>
      <c r="IB952" s="140"/>
      <c r="IC952" s="140"/>
      <c r="ID952" s="140"/>
      <c r="IE952" s="140"/>
      <c r="IF952" s="140"/>
      <c r="IG952" s="140"/>
      <c r="IH952" s="140"/>
      <c r="II952" s="140"/>
      <c r="IJ952" s="140"/>
      <c r="IK952" s="140"/>
      <c r="IL952" s="140"/>
      <c r="IM952" s="140"/>
      <c r="IN952" s="140"/>
      <c r="IO952" s="140"/>
      <c r="IP952" s="140"/>
      <c r="IQ952" s="140"/>
      <c r="IR952" s="140"/>
      <c r="IS952" s="140"/>
      <c r="IT952" s="140"/>
      <c r="IU952" s="140"/>
      <c r="IV952" s="140"/>
      <c r="IW952" s="140"/>
    </row>
    <row r="953" spans="1:257">
      <c r="A953" s="8" t="s">
        <v>11883</v>
      </c>
      <c r="B953" s="105" t="s">
        <v>1188</v>
      </c>
      <c r="C953" s="105" t="s">
        <v>1625</v>
      </c>
      <c r="D953" s="105" t="s">
        <v>1907</v>
      </c>
      <c r="E953" s="106" t="s">
        <v>1923</v>
      </c>
      <c r="F953" s="107" t="s">
        <v>10853</v>
      </c>
      <c r="G953" s="107" t="s">
        <v>10316</v>
      </c>
      <c r="H953" s="107" t="s">
        <v>8038</v>
      </c>
      <c r="I953" s="6">
        <v>5</v>
      </c>
      <c r="J953" s="6"/>
      <c r="K953" s="109">
        <v>0.59229600000000004</v>
      </c>
      <c r="L953" s="6" t="s">
        <v>27</v>
      </c>
      <c r="M953" s="6" t="s">
        <v>10322</v>
      </c>
      <c r="N953" s="6" t="s">
        <v>10322</v>
      </c>
      <c r="O953" s="107" t="s">
        <v>10854</v>
      </c>
      <c r="P953" s="107" t="s">
        <v>10855</v>
      </c>
      <c r="Q953" s="107" t="s">
        <v>10851</v>
      </c>
      <c r="R953" s="107" t="s">
        <v>8038</v>
      </c>
      <c r="S953" s="6">
        <v>3</v>
      </c>
      <c r="T953" s="6"/>
      <c r="U953" s="109">
        <v>0.62293200000000004</v>
      </c>
      <c r="V953" s="6" t="s">
        <v>27</v>
      </c>
      <c r="W953" s="6" t="s">
        <v>10317</v>
      </c>
      <c r="X953" s="6" t="s">
        <v>10322</v>
      </c>
      <c r="Y953" s="107" t="s">
        <v>10856</v>
      </c>
      <c r="Z953" s="110" t="s">
        <v>10853</v>
      </c>
      <c r="AA953" s="107" t="s">
        <v>10316</v>
      </c>
      <c r="AB953" s="107" t="s">
        <v>8038</v>
      </c>
      <c r="AC953" s="6">
        <v>5</v>
      </c>
      <c r="AD953" s="6"/>
      <c r="AE953" s="109">
        <v>0.59229600000000004</v>
      </c>
      <c r="AF953" s="6" t="s">
        <v>27</v>
      </c>
      <c r="AG953" s="6" t="s">
        <v>10322</v>
      </c>
      <c r="AH953" s="6" t="s">
        <v>10322</v>
      </c>
      <c r="AI953" s="107" t="s">
        <v>10857</v>
      </c>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c r="CN953" s="140"/>
      <c r="CO953" s="140"/>
      <c r="CP953" s="140"/>
      <c r="CQ953" s="140"/>
      <c r="CR953" s="140"/>
      <c r="CS953" s="140"/>
      <c r="CT953" s="140"/>
      <c r="CU953" s="140"/>
      <c r="CV953" s="140"/>
      <c r="CW953" s="140"/>
      <c r="CX953" s="140"/>
      <c r="CY953" s="140"/>
      <c r="CZ953" s="140"/>
      <c r="DA953" s="140"/>
      <c r="DB953" s="140"/>
      <c r="DC953" s="140"/>
      <c r="DD953" s="140"/>
      <c r="DE953" s="140"/>
      <c r="DF953" s="140"/>
      <c r="DG953" s="140"/>
      <c r="DH953" s="140"/>
      <c r="DI953" s="140"/>
      <c r="DJ953" s="140"/>
      <c r="DK953" s="140"/>
      <c r="DL953" s="140"/>
      <c r="DM953" s="140"/>
      <c r="DN953" s="140"/>
      <c r="DO953" s="140"/>
      <c r="DP953" s="140"/>
      <c r="DQ953" s="140"/>
      <c r="DR953" s="140"/>
      <c r="DS953" s="140"/>
      <c r="DT953" s="140"/>
      <c r="DU953" s="140"/>
      <c r="DV953" s="140"/>
      <c r="DW953" s="140"/>
      <c r="DX953" s="140"/>
      <c r="DY953" s="140"/>
      <c r="DZ953" s="140"/>
      <c r="EA953" s="140"/>
      <c r="EB953" s="140"/>
      <c r="EC953" s="140"/>
      <c r="ED953" s="140"/>
      <c r="EE953" s="140"/>
      <c r="EF953" s="140"/>
      <c r="EG953" s="140"/>
      <c r="EH953" s="140"/>
      <c r="EI953" s="140"/>
      <c r="EJ953" s="140"/>
      <c r="EK953" s="140"/>
      <c r="EL953" s="140"/>
      <c r="EM953" s="140"/>
      <c r="EN953" s="140"/>
      <c r="EO953" s="140"/>
      <c r="EP953" s="140"/>
      <c r="EQ953" s="140"/>
      <c r="ER953" s="140"/>
      <c r="ES953" s="140"/>
      <c r="ET953" s="140"/>
      <c r="EU953" s="140"/>
      <c r="EV953" s="140"/>
      <c r="EW953" s="140"/>
      <c r="EX953" s="140"/>
      <c r="EY953" s="140"/>
      <c r="EZ953" s="140"/>
      <c r="FA953" s="140"/>
      <c r="FB953" s="140"/>
      <c r="FC953" s="140"/>
      <c r="FD953" s="140"/>
      <c r="FE953" s="140"/>
      <c r="FF953" s="140"/>
      <c r="FG953" s="140"/>
      <c r="FH953" s="140"/>
      <c r="FI953" s="140"/>
      <c r="FJ953" s="140"/>
      <c r="FK953" s="140"/>
      <c r="FL953" s="140"/>
      <c r="FM953" s="140"/>
      <c r="FN953" s="140"/>
      <c r="FO953" s="140"/>
      <c r="FP953" s="140"/>
      <c r="FQ953" s="140"/>
      <c r="FR953" s="140"/>
      <c r="FS953" s="140"/>
      <c r="FT953" s="140"/>
      <c r="FU953" s="140"/>
      <c r="FV953" s="140"/>
      <c r="FW953" s="140"/>
      <c r="FX953" s="140"/>
      <c r="FY953" s="140"/>
      <c r="FZ953" s="140"/>
      <c r="GA953" s="140"/>
      <c r="GB953" s="140"/>
      <c r="GC953" s="140"/>
      <c r="GD953" s="140"/>
      <c r="GE953" s="140"/>
      <c r="GF953" s="140"/>
      <c r="GG953" s="140"/>
      <c r="GH953" s="140"/>
      <c r="GI953" s="140"/>
      <c r="GJ953" s="140"/>
      <c r="GK953" s="140"/>
      <c r="GL953" s="140"/>
      <c r="GM953" s="140"/>
      <c r="GN953" s="140"/>
      <c r="GO953" s="140"/>
      <c r="GP953" s="140"/>
      <c r="GQ953" s="140"/>
      <c r="GR953" s="140"/>
      <c r="GS953" s="140"/>
      <c r="GT953" s="140"/>
      <c r="GU953" s="140"/>
      <c r="GV953" s="140"/>
      <c r="GW953" s="140"/>
      <c r="GX953" s="140"/>
      <c r="GY953" s="140"/>
      <c r="GZ953" s="140"/>
      <c r="HA953" s="140"/>
      <c r="HB953" s="140"/>
      <c r="HC953" s="140"/>
      <c r="HD953" s="140"/>
      <c r="HE953" s="140"/>
      <c r="HF953" s="140"/>
      <c r="HG953" s="140"/>
      <c r="HH953" s="140"/>
      <c r="HI953" s="140"/>
      <c r="HJ953" s="140"/>
      <c r="HK953" s="140"/>
      <c r="HL953" s="140"/>
      <c r="HM953" s="140"/>
      <c r="HN953" s="140"/>
      <c r="HO953" s="140"/>
      <c r="HP953" s="140"/>
      <c r="HQ953" s="140"/>
      <c r="HR953" s="140"/>
      <c r="HS953" s="140"/>
      <c r="HT953" s="140"/>
      <c r="HU953" s="140"/>
      <c r="HV953" s="140"/>
      <c r="HW953" s="140"/>
      <c r="HX953" s="140"/>
      <c r="HY953" s="140"/>
      <c r="HZ953" s="140"/>
      <c r="IA953" s="140"/>
      <c r="IB953" s="140"/>
      <c r="IC953" s="140"/>
      <c r="ID953" s="140"/>
      <c r="IE953" s="140"/>
      <c r="IF953" s="140"/>
      <c r="IG953" s="140"/>
      <c r="IH953" s="140"/>
      <c r="II953" s="140"/>
      <c r="IJ953" s="140"/>
      <c r="IK953" s="140"/>
      <c r="IL953" s="140"/>
      <c r="IM953" s="140"/>
      <c r="IN953" s="140"/>
      <c r="IO953" s="140"/>
      <c r="IP953" s="140"/>
      <c r="IQ953" s="140"/>
      <c r="IR953" s="140"/>
      <c r="IS953" s="140"/>
      <c r="IT953" s="140"/>
      <c r="IU953" s="140"/>
      <c r="IV953" s="140"/>
      <c r="IW953" s="140"/>
    </row>
    <row r="954" spans="1:257">
      <c r="A954" s="8" t="s">
        <v>12314</v>
      </c>
      <c r="B954" s="105" t="s">
        <v>1188</v>
      </c>
      <c r="C954" s="105" t="s">
        <v>1625</v>
      </c>
      <c r="D954" s="105" t="s">
        <v>1907</v>
      </c>
      <c r="E954" s="106" t="s">
        <v>1923</v>
      </c>
      <c r="F954" s="107" t="s">
        <v>12734</v>
      </c>
      <c r="G954" s="107" t="s">
        <v>472</v>
      </c>
      <c r="H954" s="107" t="s">
        <v>887</v>
      </c>
      <c r="I954" s="6">
        <v>1</v>
      </c>
      <c r="J954" s="6" t="s">
        <v>12293</v>
      </c>
      <c r="K954" s="134">
        <v>4.1460720000000002</v>
      </c>
      <c r="L954" s="119"/>
      <c r="M954" s="6"/>
      <c r="N954" s="6"/>
      <c r="O954" s="107" t="s">
        <v>12735</v>
      </c>
      <c r="P954" s="107" t="s">
        <v>12734</v>
      </c>
      <c r="Q954" s="107" t="s">
        <v>12310</v>
      </c>
      <c r="R954" s="107" t="s">
        <v>887</v>
      </c>
      <c r="S954" s="6">
        <v>1</v>
      </c>
      <c r="T954" s="6" t="s">
        <v>12293</v>
      </c>
      <c r="U954" s="119">
        <v>4.1460720000000002</v>
      </c>
      <c r="V954" s="119"/>
      <c r="W954" s="124">
        <v>0.25</v>
      </c>
      <c r="X954" s="124">
        <v>0.6</v>
      </c>
      <c r="Y954" s="107" t="s">
        <v>12735</v>
      </c>
      <c r="Z954" s="107" t="s">
        <v>12736</v>
      </c>
      <c r="AA954" s="107" t="s">
        <v>472</v>
      </c>
      <c r="AB954" s="107" t="s">
        <v>1032</v>
      </c>
      <c r="AC954" s="6">
        <v>1</v>
      </c>
      <c r="AD954" s="6"/>
      <c r="AE954" s="119">
        <v>4.4320080000000006</v>
      </c>
      <c r="AF954" s="119"/>
      <c r="AG954" s="6"/>
      <c r="AH954" s="6"/>
      <c r="AI954" s="107" t="s">
        <v>1923</v>
      </c>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c r="CN954" s="140"/>
      <c r="CO954" s="140"/>
      <c r="CP954" s="140"/>
      <c r="CQ954" s="140"/>
      <c r="CR954" s="140"/>
      <c r="CS954" s="140"/>
      <c r="CT954" s="140"/>
      <c r="CU954" s="140"/>
      <c r="CV954" s="140"/>
      <c r="CW954" s="140"/>
      <c r="CX954" s="140"/>
      <c r="CY954" s="140"/>
      <c r="CZ954" s="140"/>
      <c r="DA954" s="140"/>
      <c r="DB954" s="140"/>
      <c r="DC954" s="140"/>
      <c r="DD954" s="140"/>
      <c r="DE954" s="140"/>
      <c r="DF954" s="140"/>
      <c r="DG954" s="140"/>
      <c r="DH954" s="140"/>
      <c r="DI954" s="140"/>
      <c r="DJ954" s="140"/>
      <c r="DK954" s="140"/>
      <c r="DL954" s="140"/>
      <c r="DM954" s="140"/>
      <c r="DN954" s="140"/>
      <c r="DO954" s="140"/>
      <c r="DP954" s="140"/>
      <c r="DQ954" s="140"/>
      <c r="DR954" s="140"/>
      <c r="DS954" s="140"/>
      <c r="DT954" s="140"/>
      <c r="DU954" s="140"/>
      <c r="DV954" s="140"/>
      <c r="DW954" s="140"/>
      <c r="DX954" s="140"/>
      <c r="DY954" s="140"/>
      <c r="DZ954" s="140"/>
      <c r="EA954" s="140"/>
      <c r="EB954" s="140"/>
      <c r="EC954" s="140"/>
      <c r="ED954" s="140"/>
      <c r="EE954" s="140"/>
      <c r="EF954" s="140"/>
      <c r="EG954" s="140"/>
      <c r="EH954" s="140"/>
      <c r="EI954" s="140"/>
      <c r="EJ954" s="140"/>
      <c r="EK954" s="140"/>
      <c r="EL954" s="140"/>
      <c r="EM954" s="140"/>
      <c r="EN954" s="140"/>
      <c r="EO954" s="140"/>
      <c r="EP954" s="140"/>
      <c r="EQ954" s="140"/>
      <c r="ER954" s="140"/>
      <c r="ES954" s="140"/>
      <c r="ET954" s="140"/>
      <c r="EU954" s="140"/>
      <c r="EV954" s="140"/>
      <c r="EW954" s="140"/>
      <c r="EX954" s="140"/>
      <c r="EY954" s="140"/>
      <c r="EZ954" s="140"/>
      <c r="FA954" s="140"/>
      <c r="FB954" s="140"/>
      <c r="FC954" s="140"/>
      <c r="FD954" s="140"/>
      <c r="FE954" s="140"/>
      <c r="FF954" s="140"/>
      <c r="FG954" s="140"/>
      <c r="FH954" s="140"/>
      <c r="FI954" s="140"/>
      <c r="FJ954" s="140"/>
      <c r="FK954" s="140"/>
      <c r="FL954" s="140"/>
      <c r="FM954" s="140"/>
      <c r="FN954" s="140"/>
      <c r="FO954" s="140"/>
      <c r="FP954" s="140"/>
      <c r="FQ954" s="140"/>
      <c r="FR954" s="140"/>
      <c r="FS954" s="140"/>
      <c r="FT954" s="140"/>
      <c r="FU954" s="140"/>
      <c r="FV954" s="140"/>
      <c r="FW954" s="140"/>
      <c r="FX954" s="140"/>
      <c r="FY954" s="140"/>
      <c r="FZ954" s="140"/>
      <c r="GA954" s="140"/>
      <c r="GB954" s="140"/>
      <c r="GC954" s="140"/>
      <c r="GD954" s="140"/>
      <c r="GE954" s="140"/>
      <c r="GF954" s="140"/>
      <c r="GG954" s="140"/>
      <c r="GH954" s="140"/>
      <c r="GI954" s="140"/>
      <c r="GJ954" s="140"/>
      <c r="GK954" s="140"/>
      <c r="GL954" s="140"/>
      <c r="GM954" s="140"/>
      <c r="GN954" s="140"/>
      <c r="GO954" s="140"/>
      <c r="GP954" s="140"/>
      <c r="GQ954" s="140"/>
      <c r="GR954" s="140"/>
      <c r="GS954" s="140"/>
      <c r="GT954" s="140"/>
      <c r="GU954" s="140"/>
      <c r="GV954" s="140"/>
      <c r="GW954" s="140"/>
      <c r="GX954" s="140"/>
      <c r="GY954" s="140"/>
      <c r="GZ954" s="140"/>
      <c r="HA954" s="140"/>
      <c r="HB954" s="140"/>
      <c r="HC954" s="140"/>
      <c r="HD954" s="140"/>
      <c r="HE954" s="140"/>
      <c r="HF954" s="140"/>
      <c r="HG954" s="140"/>
      <c r="HH954" s="140"/>
      <c r="HI954" s="140"/>
      <c r="HJ954" s="140"/>
      <c r="HK954" s="140"/>
      <c r="HL954" s="140"/>
      <c r="HM954" s="140"/>
      <c r="HN954" s="140"/>
      <c r="HO954" s="140"/>
      <c r="HP954" s="140"/>
      <c r="HQ954" s="140"/>
      <c r="HR954" s="140"/>
      <c r="HS954" s="140"/>
      <c r="HT954" s="140"/>
      <c r="HU954" s="140"/>
      <c r="HV954" s="140"/>
      <c r="HW954" s="140"/>
      <c r="HX954" s="140"/>
      <c r="HY954" s="140"/>
      <c r="HZ954" s="140"/>
      <c r="IA954" s="140"/>
      <c r="IB954" s="140"/>
      <c r="IC954" s="140"/>
      <c r="ID954" s="140"/>
      <c r="IE954" s="140"/>
      <c r="IF954" s="140"/>
      <c r="IG954" s="140"/>
      <c r="IH954" s="140"/>
      <c r="II954" s="140"/>
      <c r="IJ954" s="140"/>
      <c r="IK954" s="140"/>
      <c r="IL954" s="140"/>
      <c r="IM954" s="140"/>
      <c r="IN954" s="140"/>
      <c r="IO954" s="140"/>
      <c r="IP954" s="140"/>
      <c r="IQ954" s="140"/>
      <c r="IR954" s="140"/>
      <c r="IS954" s="140"/>
      <c r="IT954" s="140"/>
      <c r="IU954" s="140"/>
      <c r="IV954" s="140"/>
      <c r="IW954" s="140"/>
    </row>
    <row r="955" spans="1:257">
      <c r="A955" s="8" t="s">
        <v>5996</v>
      </c>
      <c r="B955" s="8" t="s">
        <v>1188</v>
      </c>
      <c r="C955" s="8" t="s">
        <v>1625</v>
      </c>
      <c r="D955" s="8" t="s">
        <v>1907</v>
      </c>
      <c r="E955" s="10" t="s">
        <v>1931</v>
      </c>
      <c r="F955" s="7" t="s">
        <v>7126</v>
      </c>
      <c r="G955" s="23" t="s">
        <v>5996</v>
      </c>
      <c r="H955" s="23" t="s">
        <v>896</v>
      </c>
      <c r="I955" s="15">
        <v>100</v>
      </c>
      <c r="J955" s="15">
        <v>576</v>
      </c>
      <c r="K955" s="141">
        <v>5.1258751049999995</v>
      </c>
      <c r="L955" s="15" t="s">
        <v>27</v>
      </c>
      <c r="M955" s="16">
        <v>1</v>
      </c>
      <c r="N955" s="16">
        <v>1</v>
      </c>
      <c r="O955" s="45" t="s">
        <v>7127</v>
      </c>
      <c r="P955" s="7" t="s">
        <v>7128</v>
      </c>
      <c r="Q955" s="23" t="s">
        <v>7056</v>
      </c>
      <c r="R955" s="23" t="s">
        <v>896</v>
      </c>
      <c r="S955" s="15">
        <v>100</v>
      </c>
      <c r="T955" s="15">
        <v>144</v>
      </c>
      <c r="U955" s="17">
        <v>5.6602246428000003</v>
      </c>
      <c r="V955" s="15" t="s">
        <v>27</v>
      </c>
      <c r="W955" s="16">
        <v>0</v>
      </c>
      <c r="X955" s="16">
        <v>0</v>
      </c>
      <c r="Y955" s="23" t="s">
        <v>7129</v>
      </c>
      <c r="Z955" s="7"/>
      <c r="AA955" s="23"/>
      <c r="AB955" s="23"/>
      <c r="AC955" s="15"/>
      <c r="AD955" s="15"/>
      <c r="AE955" s="17">
        <v>0</v>
      </c>
      <c r="AF955" s="15"/>
      <c r="AG955" s="16"/>
      <c r="AH955" s="16"/>
      <c r="AI955" s="23"/>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c r="CN955" s="140"/>
      <c r="CO955" s="140"/>
      <c r="CP955" s="140"/>
      <c r="CQ955" s="140"/>
      <c r="CR955" s="140"/>
      <c r="CS955" s="140"/>
      <c r="CT955" s="140"/>
      <c r="CU955" s="140"/>
      <c r="CV955" s="140"/>
      <c r="CW955" s="140"/>
      <c r="CX955" s="140"/>
      <c r="CY955" s="140"/>
      <c r="CZ955" s="140"/>
      <c r="DA955" s="140"/>
      <c r="DB955" s="140"/>
      <c r="DC955" s="140"/>
      <c r="DD955" s="140"/>
      <c r="DE955" s="140"/>
      <c r="DF955" s="140"/>
      <c r="DG955" s="140"/>
      <c r="DH955" s="140"/>
      <c r="DI955" s="140"/>
      <c r="DJ955" s="140"/>
      <c r="DK955" s="140"/>
      <c r="DL955" s="140"/>
      <c r="DM955" s="140"/>
      <c r="DN955" s="140"/>
      <c r="DO955" s="140"/>
      <c r="DP955" s="140"/>
      <c r="DQ955" s="140"/>
      <c r="DR955" s="140"/>
      <c r="DS955" s="140"/>
      <c r="DT955" s="140"/>
      <c r="DU955" s="140"/>
      <c r="DV955" s="140"/>
      <c r="DW955" s="140"/>
      <c r="DX955" s="140"/>
      <c r="DY955" s="140"/>
      <c r="DZ955" s="140"/>
      <c r="EA955" s="140"/>
      <c r="EB955" s="140"/>
      <c r="EC955" s="140"/>
      <c r="ED955" s="140"/>
      <c r="EE955" s="140"/>
      <c r="EF955" s="140"/>
      <c r="EG955" s="140"/>
      <c r="EH955" s="140"/>
      <c r="EI955" s="140"/>
      <c r="EJ955" s="140"/>
      <c r="EK955" s="140"/>
      <c r="EL955" s="140"/>
      <c r="EM955" s="140"/>
      <c r="EN955" s="140"/>
      <c r="EO955" s="140"/>
      <c r="EP955" s="140"/>
      <c r="EQ955" s="140"/>
      <c r="ER955" s="140"/>
      <c r="ES955" s="140"/>
      <c r="ET955" s="140"/>
      <c r="EU955" s="140"/>
      <c r="EV955" s="140"/>
      <c r="EW955" s="140"/>
      <c r="EX955" s="140"/>
      <c r="EY955" s="140"/>
      <c r="EZ955" s="140"/>
      <c r="FA955" s="140"/>
      <c r="FB955" s="140"/>
      <c r="FC955" s="140"/>
      <c r="FD955" s="140"/>
      <c r="FE955" s="140"/>
      <c r="FF955" s="140"/>
      <c r="FG955" s="140"/>
      <c r="FH955" s="140"/>
      <c r="FI955" s="140"/>
      <c r="FJ955" s="140"/>
      <c r="FK955" s="140"/>
      <c r="FL955" s="140"/>
      <c r="FM955" s="140"/>
      <c r="FN955" s="140"/>
      <c r="FO955" s="140"/>
      <c r="FP955" s="140"/>
      <c r="FQ955" s="140"/>
      <c r="FR955" s="140"/>
      <c r="FS955" s="140"/>
      <c r="FT955" s="140"/>
      <c r="FU955" s="140"/>
      <c r="FV955" s="140"/>
      <c r="FW955" s="140"/>
      <c r="FX955" s="140"/>
      <c r="FY955" s="140"/>
      <c r="FZ955" s="140"/>
      <c r="GA955" s="140"/>
      <c r="GB955" s="140"/>
      <c r="GC955" s="140"/>
      <c r="GD955" s="140"/>
      <c r="GE955" s="140"/>
      <c r="GF955" s="140"/>
      <c r="GG955" s="140"/>
      <c r="GH955" s="140"/>
      <c r="GI955" s="140"/>
      <c r="GJ955" s="140"/>
      <c r="GK955" s="140"/>
      <c r="GL955" s="140"/>
      <c r="GM955" s="140"/>
      <c r="GN955" s="140"/>
      <c r="GO955" s="140"/>
      <c r="GP955" s="140"/>
      <c r="GQ955" s="140"/>
      <c r="GR955" s="140"/>
      <c r="GS955" s="140"/>
      <c r="GT955" s="140"/>
      <c r="GU955" s="140"/>
      <c r="GV955" s="140"/>
      <c r="GW955" s="140"/>
      <c r="GX955" s="140"/>
      <c r="GY955" s="140"/>
      <c r="GZ955" s="140"/>
      <c r="HA955" s="140"/>
      <c r="HB955" s="140"/>
      <c r="HC955" s="140"/>
      <c r="HD955" s="140"/>
      <c r="HE955" s="140"/>
      <c r="HF955" s="140"/>
      <c r="HG955" s="140"/>
      <c r="HH955" s="140"/>
      <c r="HI955" s="140"/>
      <c r="HJ955" s="140"/>
      <c r="HK955" s="140"/>
      <c r="HL955" s="140"/>
      <c r="HM955" s="140"/>
      <c r="HN955" s="140"/>
      <c r="HO955" s="140"/>
      <c r="HP955" s="140"/>
      <c r="HQ955" s="140"/>
      <c r="HR955" s="140"/>
      <c r="HS955" s="140"/>
      <c r="HT955" s="140"/>
      <c r="HU955" s="140"/>
      <c r="HV955" s="140"/>
      <c r="HW955" s="140"/>
      <c r="HX955" s="140"/>
      <c r="HY955" s="140"/>
      <c r="HZ955" s="140"/>
      <c r="IA955" s="140"/>
      <c r="IB955" s="140"/>
      <c r="IC955" s="140"/>
      <c r="ID955" s="140"/>
      <c r="IE955" s="140"/>
      <c r="IF955" s="140"/>
      <c r="IG955" s="140"/>
      <c r="IH955" s="140"/>
      <c r="II955" s="140"/>
      <c r="IJ955" s="140"/>
      <c r="IK955" s="140"/>
      <c r="IL955" s="140"/>
      <c r="IM955" s="140"/>
      <c r="IN955" s="140"/>
      <c r="IO955" s="140"/>
      <c r="IP955" s="140"/>
      <c r="IQ955" s="140"/>
      <c r="IR955" s="140"/>
      <c r="IS955" s="140"/>
      <c r="IT955" s="140"/>
      <c r="IU955" s="140"/>
      <c r="IV955" s="140"/>
      <c r="IW955" s="140"/>
    </row>
    <row r="956" spans="1:257">
      <c r="A956" s="8" t="s">
        <v>19</v>
      </c>
      <c r="B956" s="8" t="s">
        <v>1188</v>
      </c>
      <c r="C956" s="8" t="s">
        <v>1625</v>
      </c>
      <c r="D956" s="8" t="s">
        <v>1907</v>
      </c>
      <c r="E956" s="10" t="s">
        <v>1931</v>
      </c>
      <c r="F956" s="7" t="s">
        <v>1932</v>
      </c>
      <c r="G956" s="23" t="s">
        <v>669</v>
      </c>
      <c r="H956" s="23" t="s">
        <v>44</v>
      </c>
      <c r="I956" s="15">
        <v>100</v>
      </c>
      <c r="J956" s="15"/>
      <c r="K956" s="141">
        <v>5.6502613050000017</v>
      </c>
      <c r="L956" s="15" t="s">
        <v>27</v>
      </c>
      <c r="M956" s="16">
        <v>0</v>
      </c>
      <c r="N956" s="16">
        <v>0</v>
      </c>
      <c r="O956" s="46" t="s">
        <v>1933</v>
      </c>
      <c r="P956" s="30" t="s">
        <v>1929</v>
      </c>
      <c r="Q956" s="23" t="s">
        <v>1850</v>
      </c>
      <c r="R956" s="23" t="s">
        <v>26</v>
      </c>
      <c r="S956" s="15">
        <v>1</v>
      </c>
      <c r="T956" s="15"/>
      <c r="U956" s="37">
        <v>12.496723341743426</v>
      </c>
      <c r="V956" s="15" t="s">
        <v>27</v>
      </c>
      <c r="W956" s="16">
        <v>0.05</v>
      </c>
      <c r="X956" s="16">
        <v>0.05</v>
      </c>
      <c r="Y956" s="23" t="s">
        <v>1930</v>
      </c>
      <c r="Z956" s="7"/>
      <c r="AA956" s="23"/>
      <c r="AB956" s="23"/>
      <c r="AC956" s="15"/>
      <c r="AD956" s="15"/>
      <c r="AE956" s="17">
        <v>0</v>
      </c>
      <c r="AF956" s="15"/>
      <c r="AG956" s="15"/>
      <c r="AH956" s="15"/>
      <c r="AI956" s="23"/>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c r="CN956" s="140"/>
      <c r="CO956" s="140"/>
      <c r="CP956" s="140"/>
      <c r="CQ956" s="140"/>
      <c r="CR956" s="140"/>
      <c r="CS956" s="140"/>
      <c r="CT956" s="140"/>
      <c r="CU956" s="140"/>
      <c r="CV956" s="140"/>
      <c r="CW956" s="140"/>
      <c r="CX956" s="140"/>
      <c r="CY956" s="140"/>
      <c r="CZ956" s="140"/>
      <c r="DA956" s="140"/>
      <c r="DB956" s="140"/>
      <c r="DC956" s="140"/>
      <c r="DD956" s="140"/>
      <c r="DE956" s="140"/>
      <c r="DF956" s="140"/>
      <c r="DG956" s="140"/>
      <c r="DH956" s="140"/>
      <c r="DI956" s="140"/>
      <c r="DJ956" s="140"/>
      <c r="DK956" s="140"/>
      <c r="DL956" s="140"/>
      <c r="DM956" s="140"/>
      <c r="DN956" s="140"/>
      <c r="DO956" s="140"/>
      <c r="DP956" s="140"/>
      <c r="DQ956" s="140"/>
      <c r="DR956" s="140"/>
      <c r="DS956" s="140"/>
      <c r="DT956" s="140"/>
      <c r="DU956" s="140"/>
      <c r="DV956" s="140"/>
      <c r="DW956" s="140"/>
      <c r="DX956" s="140"/>
      <c r="DY956" s="140"/>
      <c r="DZ956" s="140"/>
      <c r="EA956" s="140"/>
      <c r="EB956" s="140"/>
      <c r="EC956" s="140"/>
      <c r="ED956" s="140"/>
      <c r="EE956" s="140"/>
      <c r="EF956" s="140"/>
      <c r="EG956" s="140"/>
      <c r="EH956" s="140"/>
      <c r="EI956" s="140"/>
      <c r="EJ956" s="140"/>
      <c r="EK956" s="140"/>
      <c r="EL956" s="140"/>
      <c r="EM956" s="140"/>
      <c r="EN956" s="140"/>
      <c r="EO956" s="140"/>
      <c r="EP956" s="140"/>
      <c r="EQ956" s="140"/>
      <c r="ER956" s="140"/>
      <c r="ES956" s="140"/>
      <c r="ET956" s="140"/>
      <c r="EU956" s="140"/>
      <c r="EV956" s="140"/>
      <c r="EW956" s="140"/>
      <c r="EX956" s="140"/>
      <c r="EY956" s="140"/>
      <c r="EZ956" s="140"/>
      <c r="FA956" s="140"/>
      <c r="FB956" s="140"/>
      <c r="FC956" s="140"/>
      <c r="FD956" s="140"/>
      <c r="FE956" s="140"/>
      <c r="FF956" s="140"/>
      <c r="FG956" s="140"/>
      <c r="FH956" s="140"/>
      <c r="FI956" s="140"/>
      <c r="FJ956" s="140"/>
      <c r="FK956" s="140"/>
      <c r="FL956" s="140"/>
      <c r="FM956" s="140"/>
      <c r="FN956" s="140"/>
      <c r="FO956" s="140"/>
      <c r="FP956" s="140"/>
      <c r="FQ956" s="140"/>
      <c r="FR956" s="140"/>
      <c r="FS956" s="140"/>
      <c r="FT956" s="140"/>
      <c r="FU956" s="140"/>
      <c r="FV956" s="140"/>
      <c r="FW956" s="140"/>
      <c r="FX956" s="140"/>
      <c r="FY956" s="140"/>
      <c r="FZ956" s="140"/>
      <c r="GA956" s="140"/>
      <c r="GB956" s="140"/>
      <c r="GC956" s="140"/>
      <c r="GD956" s="140"/>
      <c r="GE956" s="140"/>
      <c r="GF956" s="140"/>
      <c r="GG956" s="140"/>
      <c r="GH956" s="140"/>
      <c r="GI956" s="140"/>
      <c r="GJ956" s="140"/>
      <c r="GK956" s="140"/>
      <c r="GL956" s="140"/>
      <c r="GM956" s="140"/>
      <c r="GN956" s="140"/>
      <c r="GO956" s="140"/>
      <c r="GP956" s="140"/>
      <c r="GQ956" s="140"/>
      <c r="GR956" s="140"/>
      <c r="GS956" s="140"/>
      <c r="GT956" s="140"/>
      <c r="GU956" s="140"/>
      <c r="GV956" s="140"/>
      <c r="GW956" s="140"/>
      <c r="GX956" s="140"/>
      <c r="GY956" s="140"/>
      <c r="GZ956" s="140"/>
      <c r="HA956" s="140"/>
      <c r="HB956" s="140"/>
      <c r="HC956" s="140"/>
      <c r="HD956" s="140"/>
      <c r="HE956" s="140"/>
      <c r="HF956" s="140"/>
      <c r="HG956" s="140"/>
      <c r="HH956" s="140"/>
      <c r="HI956" s="140"/>
      <c r="HJ956" s="140"/>
      <c r="HK956" s="140"/>
      <c r="HL956" s="140"/>
      <c r="HM956" s="140"/>
      <c r="HN956" s="140"/>
      <c r="HO956" s="140"/>
      <c r="HP956" s="140"/>
      <c r="HQ956" s="140"/>
      <c r="HR956" s="140"/>
      <c r="HS956" s="140"/>
      <c r="HT956" s="140"/>
      <c r="HU956" s="140"/>
      <c r="HV956" s="140"/>
      <c r="HW956" s="140"/>
      <c r="HX956" s="140"/>
      <c r="HY956" s="140"/>
      <c r="HZ956" s="140"/>
      <c r="IA956" s="140"/>
      <c r="IB956" s="140"/>
      <c r="IC956" s="140"/>
      <c r="ID956" s="140"/>
      <c r="IE956" s="140"/>
      <c r="IF956" s="140"/>
      <c r="IG956" s="140"/>
      <c r="IH956" s="140"/>
      <c r="II956" s="140"/>
      <c r="IJ956" s="140"/>
      <c r="IK956" s="140"/>
      <c r="IL956" s="140"/>
      <c r="IM956" s="140"/>
      <c r="IN956" s="140"/>
      <c r="IO956" s="140"/>
      <c r="IP956" s="140"/>
      <c r="IQ956" s="140"/>
      <c r="IR956" s="140"/>
      <c r="IS956" s="140"/>
      <c r="IT956" s="140"/>
      <c r="IU956" s="140"/>
      <c r="IV956" s="140"/>
      <c r="IW956" s="140"/>
    </row>
    <row r="957" spans="1:257">
      <c r="A957" s="8" t="s">
        <v>13906</v>
      </c>
      <c r="B957" s="105" t="s">
        <v>1188</v>
      </c>
      <c r="C957" s="105" t="s">
        <v>1625</v>
      </c>
      <c r="D957" s="105" t="s">
        <v>1907</v>
      </c>
      <c r="E957" s="106" t="s">
        <v>1931</v>
      </c>
      <c r="F957" s="108" t="s">
        <v>14321</v>
      </c>
      <c r="G957" s="107" t="s">
        <v>3626</v>
      </c>
      <c r="H957" s="107" t="s">
        <v>14322</v>
      </c>
      <c r="I957" s="6">
        <v>100</v>
      </c>
      <c r="J957" s="107"/>
      <c r="K957" s="134">
        <v>7.1751380048780495</v>
      </c>
      <c r="L957" s="6" t="s">
        <v>27</v>
      </c>
      <c r="M957" s="123">
        <v>0.5</v>
      </c>
      <c r="N957" s="123">
        <v>1</v>
      </c>
      <c r="O957" s="107" t="s">
        <v>14323</v>
      </c>
      <c r="P957" s="108" t="s">
        <v>14321</v>
      </c>
      <c r="Q957" s="107" t="s">
        <v>3626</v>
      </c>
      <c r="R957" s="107" t="s">
        <v>14322</v>
      </c>
      <c r="S957" s="6">
        <v>100</v>
      </c>
      <c r="T957" s="6"/>
      <c r="U957" s="119">
        <v>7.1751380048780495</v>
      </c>
      <c r="V957" s="6" t="s">
        <v>27</v>
      </c>
      <c r="W957" s="123">
        <v>0.5</v>
      </c>
      <c r="X957" s="123">
        <v>1</v>
      </c>
      <c r="Y957" s="107" t="s">
        <v>14323</v>
      </c>
      <c r="Z957" s="108"/>
      <c r="AA957" s="107"/>
      <c r="AB957" s="107"/>
      <c r="AC957" s="6"/>
      <c r="AD957" s="6"/>
      <c r="AE957" s="119">
        <v>0</v>
      </c>
      <c r="AF957" s="6"/>
      <c r="AG957" s="123"/>
      <c r="AH957" s="123"/>
      <c r="AI957" s="107"/>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c r="CN957" s="140"/>
      <c r="CO957" s="140"/>
      <c r="CP957" s="140"/>
      <c r="CQ957" s="140"/>
      <c r="CR957" s="140"/>
      <c r="CS957" s="140"/>
      <c r="CT957" s="140"/>
      <c r="CU957" s="140"/>
      <c r="CV957" s="140"/>
      <c r="CW957" s="140"/>
      <c r="CX957" s="140"/>
      <c r="CY957" s="140"/>
      <c r="CZ957" s="140"/>
      <c r="DA957" s="140"/>
      <c r="DB957" s="140"/>
      <c r="DC957" s="140"/>
      <c r="DD957" s="140"/>
      <c r="DE957" s="140"/>
      <c r="DF957" s="140"/>
      <c r="DG957" s="140"/>
      <c r="DH957" s="140"/>
      <c r="DI957" s="140"/>
      <c r="DJ957" s="140"/>
      <c r="DK957" s="140"/>
      <c r="DL957" s="140"/>
      <c r="DM957" s="140"/>
      <c r="DN957" s="140"/>
      <c r="DO957" s="140"/>
      <c r="DP957" s="140"/>
      <c r="DQ957" s="140"/>
      <c r="DR957" s="140"/>
      <c r="DS957" s="140"/>
      <c r="DT957" s="140"/>
      <c r="DU957" s="140"/>
      <c r="DV957" s="140"/>
      <c r="DW957" s="140"/>
      <c r="DX957" s="140"/>
      <c r="DY957" s="140"/>
      <c r="DZ957" s="140"/>
      <c r="EA957" s="140"/>
      <c r="EB957" s="140"/>
      <c r="EC957" s="140"/>
      <c r="ED957" s="140"/>
      <c r="EE957" s="140"/>
      <c r="EF957" s="140"/>
      <c r="EG957" s="140"/>
      <c r="EH957" s="140"/>
      <c r="EI957" s="140"/>
      <c r="EJ957" s="140"/>
      <c r="EK957" s="140"/>
      <c r="EL957" s="140"/>
      <c r="EM957" s="140"/>
      <c r="EN957" s="140"/>
      <c r="EO957" s="140"/>
      <c r="EP957" s="140"/>
      <c r="EQ957" s="140"/>
      <c r="ER957" s="140"/>
      <c r="ES957" s="140"/>
      <c r="ET957" s="140"/>
      <c r="EU957" s="140"/>
      <c r="EV957" s="140"/>
      <c r="EW957" s="140"/>
      <c r="EX957" s="140"/>
      <c r="EY957" s="140"/>
      <c r="EZ957" s="140"/>
      <c r="FA957" s="140"/>
      <c r="FB957" s="140"/>
      <c r="FC957" s="140"/>
      <c r="FD957" s="140"/>
      <c r="FE957" s="140"/>
      <c r="FF957" s="140"/>
      <c r="FG957" s="140"/>
      <c r="FH957" s="140"/>
      <c r="FI957" s="140"/>
      <c r="FJ957" s="140"/>
      <c r="FK957" s="140"/>
      <c r="FL957" s="140"/>
      <c r="FM957" s="140"/>
      <c r="FN957" s="140"/>
      <c r="FO957" s="140"/>
      <c r="FP957" s="140"/>
      <c r="FQ957" s="140"/>
      <c r="FR957" s="140"/>
      <c r="FS957" s="140"/>
      <c r="FT957" s="140"/>
      <c r="FU957" s="140"/>
      <c r="FV957" s="140"/>
      <c r="FW957" s="140"/>
      <c r="FX957" s="140"/>
      <c r="FY957" s="140"/>
      <c r="FZ957" s="140"/>
      <c r="GA957" s="140"/>
      <c r="GB957" s="140"/>
      <c r="GC957" s="140"/>
      <c r="GD957" s="140"/>
      <c r="GE957" s="140"/>
      <c r="GF957" s="140"/>
      <c r="GG957" s="140"/>
      <c r="GH957" s="140"/>
      <c r="GI957" s="140"/>
      <c r="GJ957" s="140"/>
      <c r="GK957" s="140"/>
      <c r="GL957" s="140"/>
      <c r="GM957" s="140"/>
      <c r="GN957" s="140"/>
      <c r="GO957" s="140"/>
      <c r="GP957" s="140"/>
      <c r="GQ957" s="140"/>
      <c r="GR957" s="140"/>
      <c r="GS957" s="140"/>
      <c r="GT957" s="140"/>
      <c r="GU957" s="140"/>
      <c r="GV957" s="140"/>
      <c r="GW957" s="140"/>
      <c r="GX957" s="140"/>
      <c r="GY957" s="140"/>
      <c r="GZ957" s="140"/>
      <c r="HA957" s="140"/>
      <c r="HB957" s="140"/>
      <c r="HC957" s="140"/>
      <c r="HD957" s="140"/>
      <c r="HE957" s="140"/>
      <c r="HF957" s="140"/>
      <c r="HG957" s="140"/>
      <c r="HH957" s="140"/>
      <c r="HI957" s="140"/>
      <c r="HJ957" s="140"/>
      <c r="HK957" s="140"/>
      <c r="HL957" s="140"/>
      <c r="HM957" s="140"/>
      <c r="HN957" s="140"/>
      <c r="HO957" s="140"/>
      <c r="HP957" s="140"/>
      <c r="HQ957" s="140"/>
      <c r="HR957" s="140"/>
      <c r="HS957" s="140"/>
      <c r="HT957" s="140"/>
      <c r="HU957" s="140"/>
      <c r="HV957" s="140"/>
      <c r="HW957" s="140"/>
      <c r="HX957" s="140"/>
      <c r="HY957" s="140"/>
      <c r="HZ957" s="140"/>
      <c r="IA957" s="140"/>
      <c r="IB957" s="140"/>
      <c r="IC957" s="140"/>
      <c r="ID957" s="140"/>
      <c r="IE957" s="140"/>
      <c r="IF957" s="140"/>
      <c r="IG957" s="140"/>
      <c r="IH957" s="140"/>
      <c r="II957" s="140"/>
      <c r="IJ957" s="140"/>
      <c r="IK957" s="140"/>
      <c r="IL957" s="140"/>
      <c r="IM957" s="140"/>
      <c r="IN957" s="140"/>
      <c r="IO957" s="140"/>
      <c r="IP957" s="140"/>
      <c r="IQ957" s="140"/>
      <c r="IR957" s="140"/>
      <c r="IS957" s="140"/>
      <c r="IT957" s="140"/>
      <c r="IU957" s="140"/>
      <c r="IV957" s="140"/>
      <c r="IW957" s="140"/>
    </row>
    <row r="958" spans="1:257">
      <c r="A958" s="8" t="s">
        <v>3129</v>
      </c>
      <c r="B958" s="8" t="s">
        <v>1188</v>
      </c>
      <c r="C958" s="8" t="s">
        <v>1625</v>
      </c>
      <c r="D958" s="8" t="s">
        <v>1907</v>
      </c>
      <c r="E958" s="10" t="s">
        <v>1931</v>
      </c>
      <c r="F958" s="7" t="s">
        <v>3652</v>
      </c>
      <c r="G958" s="23" t="s">
        <v>3620</v>
      </c>
      <c r="H958" s="23" t="s">
        <v>887</v>
      </c>
      <c r="I958" s="18">
        <v>1</v>
      </c>
      <c r="J958" s="15" t="s">
        <v>931</v>
      </c>
      <c r="K958" s="141">
        <v>10.16094</v>
      </c>
      <c r="L958" s="15" t="s">
        <v>27</v>
      </c>
      <c r="M958" s="16">
        <v>0</v>
      </c>
      <c r="N958" s="16">
        <v>0</v>
      </c>
      <c r="O958" s="45" t="s">
        <v>3653</v>
      </c>
      <c r="P958" s="7" t="s">
        <v>3652</v>
      </c>
      <c r="Q958" s="23" t="s">
        <v>3620</v>
      </c>
      <c r="R958" s="23" t="s">
        <v>887</v>
      </c>
      <c r="S958" s="15">
        <v>1</v>
      </c>
      <c r="T958" s="15" t="s">
        <v>931</v>
      </c>
      <c r="U958" s="17">
        <v>10.16094</v>
      </c>
      <c r="V958" s="15" t="s">
        <v>27</v>
      </c>
      <c r="W958" s="16">
        <v>0</v>
      </c>
      <c r="X958" s="16">
        <v>0</v>
      </c>
      <c r="Y958" s="23" t="s">
        <v>3653</v>
      </c>
      <c r="Z958" s="7"/>
      <c r="AA958" s="23"/>
      <c r="AB958" s="23"/>
      <c r="AC958" s="15"/>
      <c r="AD958" s="15"/>
      <c r="AE958" s="17">
        <v>0</v>
      </c>
      <c r="AF958" s="15"/>
      <c r="AG958" s="15"/>
      <c r="AH958" s="15"/>
      <c r="AI958" s="23"/>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c r="CN958" s="140"/>
      <c r="CO958" s="140"/>
      <c r="CP958" s="140"/>
      <c r="CQ958" s="140"/>
      <c r="CR958" s="140"/>
      <c r="CS958" s="140"/>
      <c r="CT958" s="140"/>
      <c r="CU958" s="140"/>
      <c r="CV958" s="140"/>
      <c r="CW958" s="140"/>
      <c r="CX958" s="140"/>
      <c r="CY958" s="140"/>
      <c r="CZ958" s="140"/>
      <c r="DA958" s="140"/>
      <c r="DB958" s="140"/>
      <c r="DC958" s="140"/>
      <c r="DD958" s="140"/>
      <c r="DE958" s="140"/>
      <c r="DF958" s="140"/>
      <c r="DG958" s="140"/>
      <c r="DH958" s="140"/>
      <c r="DI958" s="140"/>
      <c r="DJ958" s="140"/>
      <c r="DK958" s="140"/>
      <c r="DL958" s="140"/>
      <c r="DM958" s="140"/>
      <c r="DN958" s="140"/>
      <c r="DO958" s="140"/>
      <c r="DP958" s="140"/>
      <c r="DQ958" s="140"/>
      <c r="DR958" s="140"/>
      <c r="DS958" s="140"/>
      <c r="DT958" s="140"/>
      <c r="DU958" s="140"/>
      <c r="DV958" s="140"/>
      <c r="DW958" s="140"/>
      <c r="DX958" s="140"/>
      <c r="DY958" s="140"/>
      <c r="DZ958" s="140"/>
      <c r="EA958" s="140"/>
      <c r="EB958" s="140"/>
      <c r="EC958" s="140"/>
      <c r="ED958" s="140"/>
      <c r="EE958" s="140"/>
      <c r="EF958" s="140"/>
      <c r="EG958" s="140"/>
      <c r="EH958" s="140"/>
      <c r="EI958" s="140"/>
      <c r="EJ958" s="140"/>
      <c r="EK958" s="140"/>
      <c r="EL958" s="140"/>
      <c r="EM958" s="140"/>
      <c r="EN958" s="140"/>
      <c r="EO958" s="140"/>
      <c r="EP958" s="140"/>
      <c r="EQ958" s="140"/>
      <c r="ER958" s="140"/>
      <c r="ES958" s="140"/>
      <c r="ET958" s="140"/>
      <c r="EU958" s="140"/>
      <c r="EV958" s="140"/>
      <c r="EW958" s="140"/>
      <c r="EX958" s="140"/>
      <c r="EY958" s="140"/>
      <c r="EZ958" s="140"/>
      <c r="FA958" s="140"/>
      <c r="FB958" s="140"/>
      <c r="FC958" s="140"/>
      <c r="FD958" s="140"/>
      <c r="FE958" s="140"/>
      <c r="FF958" s="140"/>
      <c r="FG958" s="140"/>
      <c r="FH958" s="140"/>
      <c r="FI958" s="140"/>
      <c r="FJ958" s="140"/>
      <c r="FK958" s="140"/>
      <c r="FL958" s="140"/>
      <c r="FM958" s="140"/>
      <c r="FN958" s="140"/>
      <c r="FO958" s="140"/>
      <c r="FP958" s="140"/>
      <c r="FQ958" s="140"/>
      <c r="FR958" s="140"/>
      <c r="FS958" s="140"/>
      <c r="FT958" s="140"/>
      <c r="FU958" s="140"/>
      <c r="FV958" s="140"/>
      <c r="FW958" s="140"/>
      <c r="FX958" s="140"/>
      <c r="FY958" s="140"/>
      <c r="FZ958" s="140"/>
      <c r="GA958" s="140"/>
      <c r="GB958" s="140"/>
      <c r="GC958" s="140"/>
      <c r="GD958" s="140"/>
      <c r="GE958" s="140"/>
      <c r="GF958" s="140"/>
      <c r="GG958" s="140"/>
      <c r="GH958" s="140"/>
      <c r="GI958" s="140"/>
      <c r="GJ958" s="140"/>
      <c r="GK958" s="140"/>
      <c r="GL958" s="140"/>
      <c r="GM958" s="140"/>
      <c r="GN958" s="140"/>
      <c r="GO958" s="140"/>
      <c r="GP958" s="140"/>
      <c r="GQ958" s="140"/>
      <c r="GR958" s="140"/>
      <c r="GS958" s="140"/>
      <c r="GT958" s="140"/>
      <c r="GU958" s="140"/>
      <c r="GV958" s="140"/>
      <c r="GW958" s="140"/>
      <c r="GX958" s="140"/>
      <c r="GY958" s="140"/>
      <c r="GZ958" s="140"/>
      <c r="HA958" s="140"/>
      <c r="HB958" s="140"/>
      <c r="HC958" s="140"/>
      <c r="HD958" s="140"/>
      <c r="HE958" s="140"/>
      <c r="HF958" s="140"/>
      <c r="HG958" s="140"/>
      <c r="HH958" s="140"/>
      <c r="HI958" s="140"/>
      <c r="HJ958" s="140"/>
      <c r="HK958" s="140"/>
      <c r="HL958" s="140"/>
      <c r="HM958" s="140"/>
      <c r="HN958" s="140"/>
      <c r="HO958" s="140"/>
      <c r="HP958" s="140"/>
      <c r="HQ958" s="140"/>
      <c r="HR958" s="140"/>
      <c r="HS958" s="140"/>
      <c r="HT958" s="140"/>
      <c r="HU958" s="140"/>
      <c r="HV958" s="140"/>
      <c r="HW958" s="140"/>
      <c r="HX958" s="140"/>
      <c r="HY958" s="140"/>
      <c r="HZ958" s="140"/>
      <c r="IA958" s="140"/>
      <c r="IB958" s="140"/>
      <c r="IC958" s="140"/>
      <c r="ID958" s="140"/>
      <c r="IE958" s="140"/>
      <c r="IF958" s="140"/>
      <c r="IG958" s="140"/>
      <c r="IH958" s="140"/>
      <c r="II958" s="140"/>
      <c r="IJ958" s="140"/>
      <c r="IK958" s="140"/>
      <c r="IL958" s="140"/>
      <c r="IM958" s="140"/>
      <c r="IN958" s="140"/>
      <c r="IO958" s="140"/>
      <c r="IP958" s="140"/>
      <c r="IQ958" s="140"/>
      <c r="IR958" s="140"/>
      <c r="IS958" s="140"/>
      <c r="IT958" s="140"/>
      <c r="IU958" s="140"/>
      <c r="IV958" s="140"/>
      <c r="IW958" s="140"/>
    </row>
    <row r="959" spans="1:257">
      <c r="A959" s="8" t="s">
        <v>11883</v>
      </c>
      <c r="B959" s="105" t="s">
        <v>1188</v>
      </c>
      <c r="C959" s="105" t="s">
        <v>1625</v>
      </c>
      <c r="D959" s="105" t="s">
        <v>1907</v>
      </c>
      <c r="E959" s="106" t="s">
        <v>1931</v>
      </c>
      <c r="F959" s="107" t="s">
        <v>10858</v>
      </c>
      <c r="G959" s="107" t="s">
        <v>10316</v>
      </c>
      <c r="H959" s="107" t="s">
        <v>8038</v>
      </c>
      <c r="I959" s="6">
        <v>4</v>
      </c>
      <c r="J959" s="6"/>
      <c r="K959" s="109">
        <v>3.5844120000000004</v>
      </c>
      <c r="L959" s="6" t="s">
        <v>27</v>
      </c>
      <c r="M959" s="6" t="s">
        <v>10322</v>
      </c>
      <c r="N959" s="6" t="s">
        <v>10778</v>
      </c>
      <c r="O959" s="107" t="s">
        <v>10859</v>
      </c>
      <c r="P959" s="107" t="s">
        <v>10860</v>
      </c>
      <c r="Q959" s="107" t="s">
        <v>10851</v>
      </c>
      <c r="R959" s="107" t="s">
        <v>8038</v>
      </c>
      <c r="S959" s="6">
        <v>3</v>
      </c>
      <c r="T959" s="6"/>
      <c r="U959" s="109">
        <v>7.1381880000000013</v>
      </c>
      <c r="V959" s="6" t="s">
        <v>27</v>
      </c>
      <c r="W959" s="6" t="s">
        <v>10317</v>
      </c>
      <c r="X959" s="6" t="s">
        <v>10778</v>
      </c>
      <c r="Y959" s="107" t="s">
        <v>10861</v>
      </c>
      <c r="Z959" s="110"/>
      <c r="AA959" s="107"/>
      <c r="AB959" s="107"/>
      <c r="AC959" s="6"/>
      <c r="AD959" s="6"/>
      <c r="AE959" s="109">
        <v>0</v>
      </c>
      <c r="AF959" s="6"/>
      <c r="AG959" s="6"/>
      <c r="AH959" s="6"/>
      <c r="AI959" s="107"/>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c r="CN959" s="140"/>
      <c r="CO959" s="140"/>
      <c r="CP959" s="140"/>
      <c r="CQ959" s="140"/>
      <c r="CR959" s="140"/>
      <c r="CS959" s="140"/>
      <c r="CT959" s="140"/>
      <c r="CU959" s="140"/>
      <c r="CV959" s="140"/>
      <c r="CW959" s="140"/>
      <c r="CX959" s="140"/>
      <c r="CY959" s="140"/>
      <c r="CZ959" s="140"/>
      <c r="DA959" s="140"/>
      <c r="DB959" s="140"/>
      <c r="DC959" s="140"/>
      <c r="DD959" s="140"/>
      <c r="DE959" s="140"/>
      <c r="DF959" s="140"/>
      <c r="DG959" s="140"/>
      <c r="DH959" s="140"/>
      <c r="DI959" s="140"/>
      <c r="DJ959" s="140"/>
      <c r="DK959" s="140"/>
      <c r="DL959" s="140"/>
      <c r="DM959" s="140"/>
      <c r="DN959" s="140"/>
      <c r="DO959" s="140"/>
      <c r="DP959" s="140"/>
      <c r="DQ959" s="140"/>
      <c r="DR959" s="140"/>
      <c r="DS959" s="140"/>
      <c r="DT959" s="140"/>
      <c r="DU959" s="140"/>
      <c r="DV959" s="140"/>
      <c r="DW959" s="140"/>
      <c r="DX959" s="140"/>
      <c r="DY959" s="140"/>
      <c r="DZ959" s="140"/>
      <c r="EA959" s="140"/>
      <c r="EB959" s="140"/>
      <c r="EC959" s="140"/>
      <c r="ED959" s="140"/>
      <c r="EE959" s="140"/>
      <c r="EF959" s="140"/>
      <c r="EG959" s="140"/>
      <c r="EH959" s="140"/>
      <c r="EI959" s="140"/>
      <c r="EJ959" s="140"/>
      <c r="EK959" s="140"/>
      <c r="EL959" s="140"/>
      <c r="EM959" s="140"/>
      <c r="EN959" s="140"/>
      <c r="EO959" s="140"/>
      <c r="EP959" s="140"/>
      <c r="EQ959" s="140"/>
      <c r="ER959" s="140"/>
      <c r="ES959" s="140"/>
      <c r="ET959" s="140"/>
      <c r="EU959" s="140"/>
      <c r="EV959" s="140"/>
      <c r="EW959" s="140"/>
      <c r="EX959" s="140"/>
      <c r="EY959" s="140"/>
      <c r="EZ959" s="140"/>
      <c r="FA959" s="140"/>
      <c r="FB959" s="140"/>
      <c r="FC959" s="140"/>
      <c r="FD959" s="140"/>
      <c r="FE959" s="140"/>
      <c r="FF959" s="140"/>
      <c r="FG959" s="140"/>
      <c r="FH959" s="140"/>
      <c r="FI959" s="140"/>
      <c r="FJ959" s="140"/>
      <c r="FK959" s="140"/>
      <c r="FL959" s="140"/>
      <c r="FM959" s="140"/>
      <c r="FN959" s="140"/>
      <c r="FO959" s="140"/>
      <c r="FP959" s="140"/>
      <c r="FQ959" s="140"/>
      <c r="FR959" s="140"/>
      <c r="FS959" s="140"/>
      <c r="FT959" s="140"/>
      <c r="FU959" s="140"/>
      <c r="FV959" s="140"/>
      <c r="FW959" s="140"/>
      <c r="FX959" s="140"/>
      <c r="FY959" s="140"/>
      <c r="FZ959" s="140"/>
      <c r="GA959" s="140"/>
      <c r="GB959" s="140"/>
      <c r="GC959" s="140"/>
      <c r="GD959" s="140"/>
      <c r="GE959" s="140"/>
      <c r="GF959" s="140"/>
      <c r="GG959" s="140"/>
      <c r="GH959" s="140"/>
      <c r="GI959" s="140"/>
      <c r="GJ959" s="140"/>
      <c r="GK959" s="140"/>
      <c r="GL959" s="140"/>
      <c r="GM959" s="140"/>
      <c r="GN959" s="140"/>
      <c r="GO959" s="140"/>
      <c r="GP959" s="140"/>
      <c r="GQ959" s="140"/>
      <c r="GR959" s="140"/>
      <c r="GS959" s="140"/>
      <c r="GT959" s="140"/>
      <c r="GU959" s="140"/>
      <c r="GV959" s="140"/>
      <c r="GW959" s="140"/>
      <c r="GX959" s="140"/>
      <c r="GY959" s="140"/>
      <c r="GZ959" s="140"/>
      <c r="HA959" s="140"/>
      <c r="HB959" s="140"/>
      <c r="HC959" s="140"/>
      <c r="HD959" s="140"/>
      <c r="HE959" s="140"/>
      <c r="HF959" s="140"/>
      <c r="HG959" s="140"/>
      <c r="HH959" s="140"/>
      <c r="HI959" s="140"/>
      <c r="HJ959" s="140"/>
      <c r="HK959" s="140"/>
      <c r="HL959" s="140"/>
      <c r="HM959" s="140"/>
      <c r="HN959" s="140"/>
      <c r="HO959" s="140"/>
      <c r="HP959" s="140"/>
      <c r="HQ959" s="140"/>
      <c r="HR959" s="140"/>
      <c r="HS959" s="140"/>
      <c r="HT959" s="140"/>
      <c r="HU959" s="140"/>
      <c r="HV959" s="140"/>
      <c r="HW959" s="140"/>
      <c r="HX959" s="140"/>
      <c r="HY959" s="140"/>
      <c r="HZ959" s="140"/>
      <c r="IA959" s="140"/>
      <c r="IB959" s="140"/>
      <c r="IC959" s="140"/>
      <c r="ID959" s="140"/>
      <c r="IE959" s="140"/>
      <c r="IF959" s="140"/>
      <c r="IG959" s="140"/>
      <c r="IH959" s="140"/>
      <c r="II959" s="140"/>
      <c r="IJ959" s="140"/>
      <c r="IK959" s="140"/>
      <c r="IL959" s="140"/>
      <c r="IM959" s="140"/>
      <c r="IN959" s="140"/>
      <c r="IO959" s="140"/>
      <c r="IP959" s="140"/>
      <c r="IQ959" s="140"/>
      <c r="IR959" s="140"/>
      <c r="IS959" s="140"/>
      <c r="IT959" s="140"/>
      <c r="IU959" s="140"/>
      <c r="IV959" s="140"/>
      <c r="IW959" s="140"/>
    </row>
    <row r="960" spans="1:257">
      <c r="A960" s="8" t="s">
        <v>12314</v>
      </c>
      <c r="B960" s="105" t="s">
        <v>1188</v>
      </c>
      <c r="C960" s="105" t="s">
        <v>1625</v>
      </c>
      <c r="D960" s="105" t="s">
        <v>1907</v>
      </c>
      <c r="E960" s="106" t="s">
        <v>1931</v>
      </c>
      <c r="F960" s="107" t="s">
        <v>12740</v>
      </c>
      <c r="G960" s="107" t="s">
        <v>1212</v>
      </c>
      <c r="H960" s="107" t="s">
        <v>1181</v>
      </c>
      <c r="I960" s="6">
        <v>24</v>
      </c>
      <c r="J960" s="6" t="s">
        <v>12293</v>
      </c>
      <c r="K960" s="134">
        <v>278.22594000000004</v>
      </c>
      <c r="L960" s="119"/>
      <c r="M960" s="6"/>
      <c r="N960" s="6"/>
      <c r="O960" s="107" t="s">
        <v>12741</v>
      </c>
      <c r="P960" s="107" t="s">
        <v>12740</v>
      </c>
      <c r="Q960" s="107" t="s">
        <v>1212</v>
      </c>
      <c r="R960" s="107" t="s">
        <v>1181</v>
      </c>
      <c r="S960" s="6">
        <v>24</v>
      </c>
      <c r="T960" s="6" t="s">
        <v>12293</v>
      </c>
      <c r="U960" s="119">
        <v>278.22594000000004</v>
      </c>
      <c r="V960" s="119"/>
      <c r="W960" s="124">
        <v>0.25</v>
      </c>
      <c r="X960" s="124">
        <v>0.6</v>
      </c>
      <c r="Y960" s="107" t="s">
        <v>12741</v>
      </c>
      <c r="Z960" s="107" t="s">
        <v>12742</v>
      </c>
      <c r="AA960" s="107" t="s">
        <v>472</v>
      </c>
      <c r="AB960" s="107" t="s">
        <v>1032</v>
      </c>
      <c r="AC960" s="6">
        <v>1</v>
      </c>
      <c r="AD960" s="6"/>
      <c r="AE960" s="119">
        <v>11.447652000000001</v>
      </c>
      <c r="AF960" s="119"/>
      <c r="AG960" s="6"/>
      <c r="AH960" s="6"/>
      <c r="AI960" s="107" t="s">
        <v>1931</v>
      </c>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c r="CN960" s="140"/>
      <c r="CO960" s="140"/>
      <c r="CP960" s="140"/>
      <c r="CQ960" s="140"/>
      <c r="CR960" s="140"/>
      <c r="CS960" s="140"/>
      <c r="CT960" s="140"/>
      <c r="CU960" s="140"/>
      <c r="CV960" s="140"/>
      <c r="CW960" s="140"/>
      <c r="CX960" s="140"/>
      <c r="CY960" s="140"/>
      <c r="CZ960" s="140"/>
      <c r="DA960" s="140"/>
      <c r="DB960" s="140"/>
      <c r="DC960" s="140"/>
      <c r="DD960" s="140"/>
      <c r="DE960" s="140"/>
      <c r="DF960" s="140"/>
      <c r="DG960" s="140"/>
      <c r="DH960" s="140"/>
      <c r="DI960" s="140"/>
      <c r="DJ960" s="140"/>
      <c r="DK960" s="140"/>
      <c r="DL960" s="140"/>
      <c r="DM960" s="140"/>
      <c r="DN960" s="140"/>
      <c r="DO960" s="140"/>
      <c r="DP960" s="140"/>
      <c r="DQ960" s="140"/>
      <c r="DR960" s="140"/>
      <c r="DS960" s="140"/>
      <c r="DT960" s="140"/>
      <c r="DU960" s="140"/>
      <c r="DV960" s="140"/>
      <c r="DW960" s="140"/>
      <c r="DX960" s="140"/>
      <c r="DY960" s="140"/>
      <c r="DZ960" s="140"/>
      <c r="EA960" s="140"/>
      <c r="EB960" s="140"/>
      <c r="EC960" s="140"/>
      <c r="ED960" s="140"/>
      <c r="EE960" s="140"/>
      <c r="EF960" s="140"/>
      <c r="EG960" s="140"/>
      <c r="EH960" s="140"/>
      <c r="EI960" s="140"/>
      <c r="EJ960" s="140"/>
      <c r="EK960" s="140"/>
      <c r="EL960" s="140"/>
      <c r="EM960" s="140"/>
      <c r="EN960" s="140"/>
      <c r="EO960" s="140"/>
      <c r="EP960" s="140"/>
      <c r="EQ960" s="140"/>
      <c r="ER960" s="140"/>
      <c r="ES960" s="140"/>
      <c r="ET960" s="140"/>
      <c r="EU960" s="140"/>
      <c r="EV960" s="140"/>
      <c r="EW960" s="140"/>
      <c r="EX960" s="140"/>
      <c r="EY960" s="140"/>
      <c r="EZ960" s="140"/>
      <c r="FA960" s="140"/>
      <c r="FB960" s="140"/>
      <c r="FC960" s="140"/>
      <c r="FD960" s="140"/>
      <c r="FE960" s="140"/>
      <c r="FF960" s="140"/>
      <c r="FG960" s="140"/>
      <c r="FH960" s="140"/>
      <c r="FI960" s="140"/>
      <c r="FJ960" s="140"/>
      <c r="FK960" s="140"/>
      <c r="FL960" s="140"/>
      <c r="FM960" s="140"/>
      <c r="FN960" s="140"/>
      <c r="FO960" s="140"/>
      <c r="FP960" s="140"/>
      <c r="FQ960" s="140"/>
      <c r="FR960" s="140"/>
      <c r="FS960" s="140"/>
      <c r="FT960" s="140"/>
      <c r="FU960" s="140"/>
      <c r="FV960" s="140"/>
      <c r="FW960" s="140"/>
      <c r="FX960" s="140"/>
      <c r="FY960" s="140"/>
      <c r="FZ960" s="140"/>
      <c r="GA960" s="140"/>
      <c r="GB960" s="140"/>
      <c r="GC960" s="140"/>
      <c r="GD960" s="140"/>
      <c r="GE960" s="140"/>
      <c r="GF960" s="140"/>
      <c r="GG960" s="140"/>
      <c r="GH960" s="140"/>
      <c r="GI960" s="140"/>
      <c r="GJ960" s="140"/>
      <c r="GK960" s="140"/>
      <c r="GL960" s="140"/>
      <c r="GM960" s="140"/>
      <c r="GN960" s="140"/>
      <c r="GO960" s="140"/>
      <c r="GP960" s="140"/>
      <c r="GQ960" s="140"/>
      <c r="GR960" s="140"/>
      <c r="GS960" s="140"/>
      <c r="GT960" s="140"/>
      <c r="GU960" s="140"/>
      <c r="GV960" s="140"/>
      <c r="GW960" s="140"/>
      <c r="GX960" s="140"/>
      <c r="GY960" s="140"/>
      <c r="GZ960" s="140"/>
      <c r="HA960" s="140"/>
      <c r="HB960" s="140"/>
      <c r="HC960" s="140"/>
      <c r="HD960" s="140"/>
      <c r="HE960" s="140"/>
      <c r="HF960" s="140"/>
      <c r="HG960" s="140"/>
      <c r="HH960" s="140"/>
      <c r="HI960" s="140"/>
      <c r="HJ960" s="140"/>
      <c r="HK960" s="140"/>
      <c r="HL960" s="140"/>
      <c r="HM960" s="140"/>
      <c r="HN960" s="140"/>
      <c r="HO960" s="140"/>
      <c r="HP960" s="140"/>
      <c r="HQ960" s="140"/>
      <c r="HR960" s="140"/>
      <c r="HS960" s="140"/>
      <c r="HT960" s="140"/>
      <c r="HU960" s="140"/>
      <c r="HV960" s="140"/>
      <c r="HW960" s="140"/>
      <c r="HX960" s="140"/>
      <c r="HY960" s="140"/>
      <c r="HZ960" s="140"/>
      <c r="IA960" s="140"/>
      <c r="IB960" s="140"/>
      <c r="IC960" s="140"/>
      <c r="ID960" s="140"/>
      <c r="IE960" s="140"/>
      <c r="IF960" s="140"/>
      <c r="IG960" s="140"/>
      <c r="IH960" s="140"/>
      <c r="II960" s="140"/>
      <c r="IJ960" s="140"/>
      <c r="IK960" s="140"/>
      <c r="IL960" s="140"/>
      <c r="IM960" s="140"/>
      <c r="IN960" s="140"/>
      <c r="IO960" s="140"/>
      <c r="IP960" s="140"/>
      <c r="IQ960" s="140"/>
      <c r="IR960" s="140"/>
      <c r="IS960" s="140"/>
      <c r="IT960" s="140"/>
      <c r="IU960" s="140"/>
      <c r="IV960" s="140"/>
      <c r="IW960" s="140"/>
    </row>
    <row r="961" spans="1:257">
      <c r="A961" s="8" t="s">
        <v>5996</v>
      </c>
      <c r="B961" s="8" t="s">
        <v>1188</v>
      </c>
      <c r="C961" s="8" t="s">
        <v>1625</v>
      </c>
      <c r="D961" s="8" t="s">
        <v>1907</v>
      </c>
      <c r="E961" s="10" t="s">
        <v>1926</v>
      </c>
      <c r="F961" s="7"/>
      <c r="G961" s="23"/>
      <c r="H961" s="23"/>
      <c r="I961" s="15"/>
      <c r="J961" s="15"/>
      <c r="K961" s="141">
        <v>0</v>
      </c>
      <c r="L961" s="15"/>
      <c r="M961" s="16"/>
      <c r="N961" s="16"/>
      <c r="O961" s="45"/>
      <c r="P961" s="7" t="s">
        <v>7124</v>
      </c>
      <c r="Q961" s="23" t="s">
        <v>7056</v>
      </c>
      <c r="R961" s="23" t="s">
        <v>896</v>
      </c>
      <c r="S961" s="15">
        <v>66</v>
      </c>
      <c r="T961" s="15">
        <v>144</v>
      </c>
      <c r="U961" s="17">
        <v>6.8264595516000002</v>
      </c>
      <c r="V961" s="15" t="s">
        <v>27</v>
      </c>
      <c r="W961" s="16">
        <v>0</v>
      </c>
      <c r="X961" s="16">
        <v>0</v>
      </c>
      <c r="Y961" s="23" t="s">
        <v>7125</v>
      </c>
      <c r="Z961" s="7"/>
      <c r="AA961" s="23"/>
      <c r="AB961" s="23"/>
      <c r="AC961" s="15"/>
      <c r="AD961" s="15"/>
      <c r="AE961" s="17">
        <v>0</v>
      </c>
      <c r="AF961" s="15"/>
      <c r="AG961" s="16"/>
      <c r="AH961" s="16"/>
      <c r="AI961" s="23"/>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c r="CN961" s="140"/>
      <c r="CO961" s="140"/>
      <c r="CP961" s="140"/>
      <c r="CQ961" s="140"/>
      <c r="CR961" s="140"/>
      <c r="CS961" s="140"/>
      <c r="CT961" s="140"/>
      <c r="CU961" s="140"/>
      <c r="CV961" s="140"/>
      <c r="CW961" s="140"/>
      <c r="CX961" s="140"/>
      <c r="CY961" s="140"/>
      <c r="CZ961" s="140"/>
      <c r="DA961" s="140"/>
      <c r="DB961" s="140"/>
      <c r="DC961" s="140"/>
      <c r="DD961" s="140"/>
      <c r="DE961" s="140"/>
      <c r="DF961" s="140"/>
      <c r="DG961" s="140"/>
      <c r="DH961" s="140"/>
      <c r="DI961" s="140"/>
      <c r="DJ961" s="140"/>
      <c r="DK961" s="140"/>
      <c r="DL961" s="140"/>
      <c r="DM961" s="140"/>
      <c r="DN961" s="140"/>
      <c r="DO961" s="140"/>
      <c r="DP961" s="140"/>
      <c r="DQ961" s="140"/>
      <c r="DR961" s="140"/>
      <c r="DS961" s="140"/>
      <c r="DT961" s="140"/>
      <c r="DU961" s="140"/>
      <c r="DV961" s="140"/>
      <c r="DW961" s="140"/>
      <c r="DX961" s="140"/>
      <c r="DY961" s="140"/>
      <c r="DZ961" s="140"/>
      <c r="EA961" s="140"/>
      <c r="EB961" s="140"/>
      <c r="EC961" s="140"/>
      <c r="ED961" s="140"/>
      <c r="EE961" s="140"/>
      <c r="EF961" s="140"/>
      <c r="EG961" s="140"/>
      <c r="EH961" s="140"/>
      <c r="EI961" s="140"/>
      <c r="EJ961" s="140"/>
      <c r="EK961" s="140"/>
      <c r="EL961" s="140"/>
      <c r="EM961" s="140"/>
      <c r="EN961" s="140"/>
      <c r="EO961" s="140"/>
      <c r="EP961" s="140"/>
      <c r="EQ961" s="140"/>
      <c r="ER961" s="140"/>
      <c r="ES961" s="140"/>
      <c r="ET961" s="140"/>
      <c r="EU961" s="140"/>
      <c r="EV961" s="140"/>
      <c r="EW961" s="140"/>
      <c r="EX961" s="140"/>
      <c r="EY961" s="140"/>
      <c r="EZ961" s="140"/>
      <c r="FA961" s="140"/>
      <c r="FB961" s="140"/>
      <c r="FC961" s="140"/>
      <c r="FD961" s="140"/>
      <c r="FE961" s="140"/>
      <c r="FF961" s="140"/>
      <c r="FG961" s="140"/>
      <c r="FH961" s="140"/>
      <c r="FI961" s="140"/>
      <c r="FJ961" s="140"/>
      <c r="FK961" s="140"/>
      <c r="FL961" s="140"/>
      <c r="FM961" s="140"/>
      <c r="FN961" s="140"/>
      <c r="FO961" s="140"/>
      <c r="FP961" s="140"/>
      <c r="FQ961" s="140"/>
      <c r="FR961" s="140"/>
      <c r="FS961" s="140"/>
      <c r="FT961" s="140"/>
      <c r="FU961" s="140"/>
      <c r="FV961" s="140"/>
      <c r="FW961" s="140"/>
      <c r="FX961" s="140"/>
      <c r="FY961" s="140"/>
      <c r="FZ961" s="140"/>
      <c r="GA961" s="140"/>
      <c r="GB961" s="140"/>
      <c r="GC961" s="140"/>
      <c r="GD961" s="140"/>
      <c r="GE961" s="140"/>
      <c r="GF961" s="140"/>
      <c r="GG961" s="140"/>
      <c r="GH961" s="140"/>
      <c r="GI961" s="140"/>
      <c r="GJ961" s="140"/>
      <c r="GK961" s="140"/>
      <c r="GL961" s="140"/>
      <c r="GM961" s="140"/>
      <c r="GN961" s="140"/>
      <c r="GO961" s="140"/>
      <c r="GP961" s="140"/>
      <c r="GQ961" s="140"/>
      <c r="GR961" s="140"/>
      <c r="GS961" s="140"/>
      <c r="GT961" s="140"/>
      <c r="GU961" s="140"/>
      <c r="GV961" s="140"/>
      <c r="GW961" s="140"/>
      <c r="GX961" s="140"/>
      <c r="GY961" s="140"/>
      <c r="GZ961" s="140"/>
      <c r="HA961" s="140"/>
      <c r="HB961" s="140"/>
      <c r="HC961" s="140"/>
      <c r="HD961" s="140"/>
      <c r="HE961" s="140"/>
      <c r="HF961" s="140"/>
      <c r="HG961" s="140"/>
      <c r="HH961" s="140"/>
      <c r="HI961" s="140"/>
      <c r="HJ961" s="140"/>
      <c r="HK961" s="140"/>
      <c r="HL961" s="140"/>
      <c r="HM961" s="140"/>
      <c r="HN961" s="140"/>
      <c r="HO961" s="140"/>
      <c r="HP961" s="140"/>
      <c r="HQ961" s="140"/>
      <c r="HR961" s="140"/>
      <c r="HS961" s="140"/>
      <c r="HT961" s="140"/>
      <c r="HU961" s="140"/>
      <c r="HV961" s="140"/>
      <c r="HW961" s="140"/>
      <c r="HX961" s="140"/>
      <c r="HY961" s="140"/>
      <c r="HZ961" s="140"/>
      <c r="IA961" s="140"/>
      <c r="IB961" s="140"/>
      <c r="IC961" s="140"/>
      <c r="ID961" s="140"/>
      <c r="IE961" s="140"/>
      <c r="IF961" s="140"/>
      <c r="IG961" s="140"/>
      <c r="IH961" s="140"/>
      <c r="II961" s="140"/>
      <c r="IJ961" s="140"/>
      <c r="IK961" s="140"/>
      <c r="IL961" s="140"/>
      <c r="IM961" s="140"/>
      <c r="IN961" s="140"/>
      <c r="IO961" s="140"/>
      <c r="IP961" s="140"/>
      <c r="IQ961" s="140"/>
      <c r="IR961" s="140"/>
      <c r="IS961" s="140"/>
      <c r="IT961" s="140"/>
      <c r="IU961" s="140"/>
      <c r="IV961" s="140"/>
      <c r="IW961" s="140"/>
    </row>
    <row r="962" spans="1:257">
      <c r="A962" s="8" t="s">
        <v>19</v>
      </c>
      <c r="B962" s="8" t="s">
        <v>1188</v>
      </c>
      <c r="C962" s="8" t="s">
        <v>1625</v>
      </c>
      <c r="D962" s="8" t="s">
        <v>1907</v>
      </c>
      <c r="E962" s="10" t="s">
        <v>1926</v>
      </c>
      <c r="F962" s="7" t="s">
        <v>1927</v>
      </c>
      <c r="G962" s="23" t="s">
        <v>1827</v>
      </c>
      <c r="H962" s="23" t="s">
        <v>44</v>
      </c>
      <c r="I962" s="15">
        <v>66</v>
      </c>
      <c r="J962" s="15"/>
      <c r="K962" s="141">
        <v>12.722282148432694</v>
      </c>
      <c r="L962" s="15" t="s">
        <v>27</v>
      </c>
      <c r="M962" s="16">
        <v>0</v>
      </c>
      <c r="N962" s="16">
        <v>0</v>
      </c>
      <c r="O962" s="46" t="s">
        <v>1928</v>
      </c>
      <c r="P962" s="30" t="s">
        <v>1929</v>
      </c>
      <c r="Q962" s="23" t="s">
        <v>1850</v>
      </c>
      <c r="R962" s="23" t="s">
        <v>26</v>
      </c>
      <c r="S962" s="15">
        <v>1</v>
      </c>
      <c r="T962" s="15"/>
      <c r="U962" s="37">
        <v>12.496723341743426</v>
      </c>
      <c r="V962" s="15" t="s">
        <v>27</v>
      </c>
      <c r="W962" s="16">
        <v>0.05</v>
      </c>
      <c r="X962" s="16">
        <v>0.05</v>
      </c>
      <c r="Y962" s="23" t="s">
        <v>1930</v>
      </c>
      <c r="Z962" s="7"/>
      <c r="AA962" s="23"/>
      <c r="AB962" s="23"/>
      <c r="AC962" s="15"/>
      <c r="AD962" s="15"/>
      <c r="AE962" s="17">
        <v>0</v>
      </c>
      <c r="AF962" s="15"/>
      <c r="AG962" s="15"/>
      <c r="AH962" s="15"/>
      <c r="AI962" s="23"/>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c r="CN962" s="140"/>
      <c r="CO962" s="140"/>
      <c r="CP962" s="140"/>
      <c r="CQ962" s="140"/>
      <c r="CR962" s="140"/>
      <c r="CS962" s="140"/>
      <c r="CT962" s="140"/>
      <c r="CU962" s="140"/>
      <c r="CV962" s="140"/>
      <c r="CW962" s="140"/>
      <c r="CX962" s="140"/>
      <c r="CY962" s="140"/>
      <c r="CZ962" s="140"/>
      <c r="DA962" s="140"/>
      <c r="DB962" s="140"/>
      <c r="DC962" s="140"/>
      <c r="DD962" s="140"/>
      <c r="DE962" s="140"/>
      <c r="DF962" s="140"/>
      <c r="DG962" s="140"/>
      <c r="DH962" s="140"/>
      <c r="DI962" s="140"/>
      <c r="DJ962" s="140"/>
      <c r="DK962" s="140"/>
      <c r="DL962" s="140"/>
      <c r="DM962" s="140"/>
      <c r="DN962" s="140"/>
      <c r="DO962" s="140"/>
      <c r="DP962" s="140"/>
      <c r="DQ962" s="140"/>
      <c r="DR962" s="140"/>
      <c r="DS962" s="140"/>
      <c r="DT962" s="140"/>
      <c r="DU962" s="140"/>
      <c r="DV962" s="140"/>
      <c r="DW962" s="140"/>
      <c r="DX962" s="140"/>
      <c r="DY962" s="140"/>
      <c r="DZ962" s="140"/>
      <c r="EA962" s="140"/>
      <c r="EB962" s="140"/>
      <c r="EC962" s="140"/>
      <c r="ED962" s="140"/>
      <c r="EE962" s="140"/>
      <c r="EF962" s="140"/>
      <c r="EG962" s="140"/>
      <c r="EH962" s="140"/>
      <c r="EI962" s="140"/>
      <c r="EJ962" s="140"/>
      <c r="EK962" s="140"/>
      <c r="EL962" s="140"/>
      <c r="EM962" s="140"/>
      <c r="EN962" s="140"/>
      <c r="EO962" s="140"/>
      <c r="EP962" s="140"/>
      <c r="EQ962" s="140"/>
      <c r="ER962" s="140"/>
      <c r="ES962" s="140"/>
      <c r="ET962" s="140"/>
      <c r="EU962" s="140"/>
      <c r="EV962" s="140"/>
      <c r="EW962" s="140"/>
      <c r="EX962" s="140"/>
      <c r="EY962" s="140"/>
      <c r="EZ962" s="140"/>
      <c r="FA962" s="140"/>
      <c r="FB962" s="140"/>
      <c r="FC962" s="140"/>
      <c r="FD962" s="140"/>
      <c r="FE962" s="140"/>
      <c r="FF962" s="140"/>
      <c r="FG962" s="140"/>
      <c r="FH962" s="140"/>
      <c r="FI962" s="140"/>
      <c r="FJ962" s="140"/>
      <c r="FK962" s="140"/>
      <c r="FL962" s="140"/>
      <c r="FM962" s="140"/>
      <c r="FN962" s="140"/>
      <c r="FO962" s="140"/>
      <c r="FP962" s="140"/>
      <c r="FQ962" s="140"/>
      <c r="FR962" s="140"/>
      <c r="FS962" s="140"/>
      <c r="FT962" s="140"/>
      <c r="FU962" s="140"/>
      <c r="FV962" s="140"/>
      <c r="FW962" s="140"/>
      <c r="FX962" s="140"/>
      <c r="FY962" s="140"/>
      <c r="FZ962" s="140"/>
      <c r="GA962" s="140"/>
      <c r="GB962" s="140"/>
      <c r="GC962" s="140"/>
      <c r="GD962" s="140"/>
      <c r="GE962" s="140"/>
      <c r="GF962" s="140"/>
      <c r="GG962" s="140"/>
      <c r="GH962" s="140"/>
      <c r="GI962" s="140"/>
      <c r="GJ962" s="140"/>
      <c r="GK962" s="140"/>
      <c r="GL962" s="140"/>
      <c r="GM962" s="140"/>
      <c r="GN962" s="140"/>
      <c r="GO962" s="140"/>
      <c r="GP962" s="140"/>
      <c r="GQ962" s="140"/>
      <c r="GR962" s="140"/>
      <c r="GS962" s="140"/>
      <c r="GT962" s="140"/>
      <c r="GU962" s="140"/>
      <c r="GV962" s="140"/>
      <c r="GW962" s="140"/>
      <c r="GX962" s="140"/>
      <c r="GY962" s="140"/>
      <c r="GZ962" s="140"/>
      <c r="HA962" s="140"/>
      <c r="HB962" s="140"/>
      <c r="HC962" s="140"/>
      <c r="HD962" s="140"/>
      <c r="HE962" s="140"/>
      <c r="HF962" s="140"/>
      <c r="HG962" s="140"/>
      <c r="HH962" s="140"/>
      <c r="HI962" s="140"/>
      <c r="HJ962" s="140"/>
      <c r="HK962" s="140"/>
      <c r="HL962" s="140"/>
      <c r="HM962" s="140"/>
      <c r="HN962" s="140"/>
      <c r="HO962" s="140"/>
      <c r="HP962" s="140"/>
      <c r="HQ962" s="140"/>
      <c r="HR962" s="140"/>
      <c r="HS962" s="140"/>
      <c r="HT962" s="140"/>
      <c r="HU962" s="140"/>
      <c r="HV962" s="140"/>
      <c r="HW962" s="140"/>
      <c r="HX962" s="140"/>
      <c r="HY962" s="140"/>
      <c r="HZ962" s="140"/>
      <c r="IA962" s="140"/>
      <c r="IB962" s="140"/>
      <c r="IC962" s="140"/>
      <c r="ID962" s="140"/>
      <c r="IE962" s="140"/>
      <c r="IF962" s="140"/>
      <c r="IG962" s="140"/>
      <c r="IH962" s="140"/>
      <c r="II962" s="140"/>
      <c r="IJ962" s="140"/>
      <c r="IK962" s="140"/>
      <c r="IL962" s="140"/>
      <c r="IM962" s="140"/>
      <c r="IN962" s="140"/>
      <c r="IO962" s="140"/>
      <c r="IP962" s="140"/>
      <c r="IQ962" s="140"/>
      <c r="IR962" s="140"/>
      <c r="IS962" s="140"/>
      <c r="IT962" s="140"/>
      <c r="IU962" s="140"/>
      <c r="IV962" s="140"/>
      <c r="IW962" s="140"/>
    </row>
    <row r="963" spans="1:257">
      <c r="A963" s="8" t="s">
        <v>13906</v>
      </c>
      <c r="B963" s="105" t="s">
        <v>1188</v>
      </c>
      <c r="C963" s="105" t="s">
        <v>1625</v>
      </c>
      <c r="D963" s="105" t="s">
        <v>1907</v>
      </c>
      <c r="E963" s="106" t="s">
        <v>1926</v>
      </c>
      <c r="F963" s="108" t="s">
        <v>14311</v>
      </c>
      <c r="G963" s="107" t="s">
        <v>3626</v>
      </c>
      <c r="H963" s="107" t="s">
        <v>14312</v>
      </c>
      <c r="I963" s="6">
        <v>66</v>
      </c>
      <c r="J963" s="107"/>
      <c r="K963" s="134">
        <v>0</v>
      </c>
      <c r="L963" s="6" t="s">
        <v>27</v>
      </c>
      <c r="M963" s="123">
        <v>0.5</v>
      </c>
      <c r="N963" s="123">
        <v>1</v>
      </c>
      <c r="O963" s="107" t="s">
        <v>13912</v>
      </c>
      <c r="P963" s="108" t="s">
        <v>14311</v>
      </c>
      <c r="Q963" s="107" t="s">
        <v>3626</v>
      </c>
      <c r="R963" s="107" t="s">
        <v>14312</v>
      </c>
      <c r="S963" s="6">
        <v>66</v>
      </c>
      <c r="T963" s="6"/>
      <c r="U963" s="119">
        <v>0</v>
      </c>
      <c r="V963" s="6" t="s">
        <v>27</v>
      </c>
      <c r="W963" s="123">
        <v>0.5</v>
      </c>
      <c r="X963" s="123">
        <v>1</v>
      </c>
      <c r="Y963" s="107" t="s">
        <v>14008</v>
      </c>
      <c r="Z963" s="108"/>
      <c r="AA963" s="107"/>
      <c r="AB963" s="107"/>
      <c r="AC963" s="6"/>
      <c r="AD963" s="6"/>
      <c r="AE963" s="119">
        <v>0</v>
      </c>
      <c r="AF963" s="6"/>
      <c r="AG963" s="123"/>
      <c r="AH963" s="123"/>
      <c r="AI963" s="107"/>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c r="CN963" s="140"/>
      <c r="CO963" s="140"/>
      <c r="CP963" s="140"/>
      <c r="CQ963" s="140"/>
      <c r="CR963" s="140"/>
      <c r="CS963" s="140"/>
      <c r="CT963" s="140"/>
      <c r="CU963" s="140"/>
      <c r="CV963" s="140"/>
      <c r="CW963" s="140"/>
      <c r="CX963" s="140"/>
      <c r="CY963" s="140"/>
      <c r="CZ963" s="140"/>
      <c r="DA963" s="140"/>
      <c r="DB963" s="140"/>
      <c r="DC963" s="140"/>
      <c r="DD963" s="140"/>
      <c r="DE963" s="140"/>
      <c r="DF963" s="140"/>
      <c r="DG963" s="140"/>
      <c r="DH963" s="140"/>
      <c r="DI963" s="140"/>
      <c r="DJ963" s="140"/>
      <c r="DK963" s="140"/>
      <c r="DL963" s="140"/>
      <c r="DM963" s="140"/>
      <c r="DN963" s="140"/>
      <c r="DO963" s="140"/>
      <c r="DP963" s="140"/>
      <c r="DQ963" s="140"/>
      <c r="DR963" s="140"/>
      <c r="DS963" s="140"/>
      <c r="DT963" s="140"/>
      <c r="DU963" s="140"/>
      <c r="DV963" s="140"/>
      <c r="DW963" s="140"/>
      <c r="DX963" s="140"/>
      <c r="DY963" s="140"/>
      <c r="DZ963" s="140"/>
      <c r="EA963" s="140"/>
      <c r="EB963" s="140"/>
      <c r="EC963" s="140"/>
      <c r="ED963" s="140"/>
      <c r="EE963" s="140"/>
      <c r="EF963" s="140"/>
      <c r="EG963" s="140"/>
      <c r="EH963" s="140"/>
      <c r="EI963" s="140"/>
      <c r="EJ963" s="140"/>
      <c r="EK963" s="140"/>
      <c r="EL963" s="140"/>
      <c r="EM963" s="140"/>
      <c r="EN963" s="140"/>
      <c r="EO963" s="140"/>
      <c r="EP963" s="140"/>
      <c r="EQ963" s="140"/>
      <c r="ER963" s="140"/>
      <c r="ES963" s="140"/>
      <c r="ET963" s="140"/>
      <c r="EU963" s="140"/>
      <c r="EV963" s="140"/>
      <c r="EW963" s="140"/>
      <c r="EX963" s="140"/>
      <c r="EY963" s="140"/>
      <c r="EZ963" s="140"/>
      <c r="FA963" s="140"/>
      <c r="FB963" s="140"/>
      <c r="FC963" s="140"/>
      <c r="FD963" s="140"/>
      <c r="FE963" s="140"/>
      <c r="FF963" s="140"/>
      <c r="FG963" s="140"/>
      <c r="FH963" s="140"/>
      <c r="FI963" s="140"/>
      <c r="FJ963" s="140"/>
      <c r="FK963" s="140"/>
      <c r="FL963" s="140"/>
      <c r="FM963" s="140"/>
      <c r="FN963" s="140"/>
      <c r="FO963" s="140"/>
      <c r="FP963" s="140"/>
      <c r="FQ963" s="140"/>
      <c r="FR963" s="140"/>
      <c r="FS963" s="140"/>
      <c r="FT963" s="140"/>
      <c r="FU963" s="140"/>
      <c r="FV963" s="140"/>
      <c r="FW963" s="140"/>
      <c r="FX963" s="140"/>
      <c r="FY963" s="140"/>
      <c r="FZ963" s="140"/>
      <c r="GA963" s="140"/>
      <c r="GB963" s="140"/>
      <c r="GC963" s="140"/>
      <c r="GD963" s="140"/>
      <c r="GE963" s="140"/>
      <c r="GF963" s="140"/>
      <c r="GG963" s="140"/>
      <c r="GH963" s="140"/>
      <c r="GI963" s="140"/>
      <c r="GJ963" s="140"/>
      <c r="GK963" s="140"/>
      <c r="GL963" s="140"/>
      <c r="GM963" s="140"/>
      <c r="GN963" s="140"/>
      <c r="GO963" s="140"/>
      <c r="GP963" s="140"/>
      <c r="GQ963" s="140"/>
      <c r="GR963" s="140"/>
      <c r="GS963" s="140"/>
      <c r="GT963" s="140"/>
      <c r="GU963" s="140"/>
      <c r="GV963" s="140"/>
      <c r="GW963" s="140"/>
      <c r="GX963" s="140"/>
      <c r="GY963" s="140"/>
      <c r="GZ963" s="140"/>
      <c r="HA963" s="140"/>
      <c r="HB963" s="140"/>
      <c r="HC963" s="140"/>
      <c r="HD963" s="140"/>
      <c r="HE963" s="140"/>
      <c r="HF963" s="140"/>
      <c r="HG963" s="140"/>
      <c r="HH963" s="140"/>
      <c r="HI963" s="140"/>
      <c r="HJ963" s="140"/>
      <c r="HK963" s="140"/>
      <c r="HL963" s="140"/>
      <c r="HM963" s="140"/>
      <c r="HN963" s="140"/>
      <c r="HO963" s="140"/>
      <c r="HP963" s="140"/>
      <c r="HQ963" s="140"/>
      <c r="HR963" s="140"/>
      <c r="HS963" s="140"/>
      <c r="HT963" s="140"/>
      <c r="HU963" s="140"/>
      <c r="HV963" s="140"/>
      <c r="HW963" s="140"/>
      <c r="HX963" s="140"/>
      <c r="HY963" s="140"/>
      <c r="HZ963" s="140"/>
      <c r="IA963" s="140"/>
      <c r="IB963" s="140"/>
      <c r="IC963" s="140"/>
      <c r="ID963" s="140"/>
      <c r="IE963" s="140"/>
      <c r="IF963" s="140"/>
      <c r="IG963" s="140"/>
      <c r="IH963" s="140"/>
      <c r="II963" s="140"/>
      <c r="IJ963" s="140"/>
      <c r="IK963" s="140"/>
      <c r="IL963" s="140"/>
      <c r="IM963" s="140"/>
      <c r="IN963" s="140"/>
      <c r="IO963" s="140"/>
      <c r="IP963" s="140"/>
      <c r="IQ963" s="140"/>
      <c r="IR963" s="140"/>
      <c r="IS963" s="140"/>
      <c r="IT963" s="140"/>
      <c r="IU963" s="140"/>
      <c r="IV963" s="140"/>
      <c r="IW963" s="140"/>
    </row>
    <row r="964" spans="1:257">
      <c r="A964" s="8" t="s">
        <v>11883</v>
      </c>
      <c r="B964" s="105" t="s">
        <v>1188</v>
      </c>
      <c r="C964" s="105" t="s">
        <v>1625</v>
      </c>
      <c r="D964" s="105" t="s">
        <v>1907</v>
      </c>
      <c r="E964" s="106" t="s">
        <v>1926</v>
      </c>
      <c r="F964" s="107" t="s">
        <v>10862</v>
      </c>
      <c r="G964" s="107" t="s">
        <v>10316</v>
      </c>
      <c r="H964" s="107" t="s">
        <v>8038</v>
      </c>
      <c r="I964" s="6">
        <v>3</v>
      </c>
      <c r="J964" s="6"/>
      <c r="K964" s="109">
        <v>3.8192880000000007</v>
      </c>
      <c r="L964" s="6" t="s">
        <v>27</v>
      </c>
      <c r="M964" s="6" t="s">
        <v>10322</v>
      </c>
      <c r="N964" s="6" t="s">
        <v>10778</v>
      </c>
      <c r="O964" s="107" t="s">
        <v>10863</v>
      </c>
      <c r="P964" s="107" t="s">
        <v>10860</v>
      </c>
      <c r="Q964" s="107" t="s">
        <v>10851</v>
      </c>
      <c r="R964" s="107" t="s">
        <v>8038</v>
      </c>
      <c r="S964" s="6">
        <v>3</v>
      </c>
      <c r="T964" s="6"/>
      <c r="U964" s="109">
        <v>4.707732</v>
      </c>
      <c r="V964" s="6" t="s">
        <v>27</v>
      </c>
      <c r="W964" s="6" t="s">
        <v>10317</v>
      </c>
      <c r="X964" s="6" t="s">
        <v>10778</v>
      </c>
      <c r="Y964" s="107" t="s">
        <v>10861</v>
      </c>
      <c r="Z964" s="110"/>
      <c r="AA964" s="107"/>
      <c r="AB964" s="107"/>
      <c r="AC964" s="6"/>
      <c r="AD964" s="6"/>
      <c r="AE964" s="109">
        <v>0</v>
      </c>
      <c r="AF964" s="6"/>
      <c r="AG964" s="6"/>
      <c r="AH964" s="6"/>
      <c r="AI964" s="107"/>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c r="CN964" s="140"/>
      <c r="CO964" s="140"/>
      <c r="CP964" s="140"/>
      <c r="CQ964" s="140"/>
      <c r="CR964" s="140"/>
      <c r="CS964" s="140"/>
      <c r="CT964" s="140"/>
      <c r="CU964" s="140"/>
      <c r="CV964" s="140"/>
      <c r="CW964" s="140"/>
      <c r="CX964" s="140"/>
      <c r="CY964" s="140"/>
      <c r="CZ964" s="140"/>
      <c r="DA964" s="140"/>
      <c r="DB964" s="140"/>
      <c r="DC964" s="140"/>
      <c r="DD964" s="140"/>
      <c r="DE964" s="140"/>
      <c r="DF964" s="140"/>
      <c r="DG964" s="140"/>
      <c r="DH964" s="140"/>
      <c r="DI964" s="140"/>
      <c r="DJ964" s="140"/>
      <c r="DK964" s="140"/>
      <c r="DL964" s="140"/>
      <c r="DM964" s="140"/>
      <c r="DN964" s="140"/>
      <c r="DO964" s="140"/>
      <c r="DP964" s="140"/>
      <c r="DQ964" s="140"/>
      <c r="DR964" s="140"/>
      <c r="DS964" s="140"/>
      <c r="DT964" s="140"/>
      <c r="DU964" s="140"/>
      <c r="DV964" s="140"/>
      <c r="DW964" s="140"/>
      <c r="DX964" s="140"/>
      <c r="DY964" s="140"/>
      <c r="DZ964" s="140"/>
      <c r="EA964" s="140"/>
      <c r="EB964" s="140"/>
      <c r="EC964" s="140"/>
      <c r="ED964" s="140"/>
      <c r="EE964" s="140"/>
      <c r="EF964" s="140"/>
      <c r="EG964" s="140"/>
      <c r="EH964" s="140"/>
      <c r="EI964" s="140"/>
      <c r="EJ964" s="140"/>
      <c r="EK964" s="140"/>
      <c r="EL964" s="140"/>
      <c r="EM964" s="140"/>
      <c r="EN964" s="140"/>
      <c r="EO964" s="140"/>
      <c r="EP964" s="140"/>
      <c r="EQ964" s="140"/>
      <c r="ER964" s="140"/>
      <c r="ES964" s="140"/>
      <c r="ET964" s="140"/>
      <c r="EU964" s="140"/>
      <c r="EV964" s="140"/>
      <c r="EW964" s="140"/>
      <c r="EX964" s="140"/>
      <c r="EY964" s="140"/>
      <c r="EZ964" s="140"/>
      <c r="FA964" s="140"/>
      <c r="FB964" s="140"/>
      <c r="FC964" s="140"/>
      <c r="FD964" s="140"/>
      <c r="FE964" s="140"/>
      <c r="FF964" s="140"/>
      <c r="FG964" s="140"/>
      <c r="FH964" s="140"/>
      <c r="FI964" s="140"/>
      <c r="FJ964" s="140"/>
      <c r="FK964" s="140"/>
      <c r="FL964" s="140"/>
      <c r="FM964" s="140"/>
      <c r="FN964" s="140"/>
      <c r="FO964" s="140"/>
      <c r="FP964" s="140"/>
      <c r="FQ964" s="140"/>
      <c r="FR964" s="140"/>
      <c r="FS964" s="140"/>
      <c r="FT964" s="140"/>
      <c r="FU964" s="140"/>
      <c r="FV964" s="140"/>
      <c r="FW964" s="140"/>
      <c r="FX964" s="140"/>
      <c r="FY964" s="140"/>
      <c r="FZ964" s="140"/>
      <c r="GA964" s="140"/>
      <c r="GB964" s="140"/>
      <c r="GC964" s="140"/>
      <c r="GD964" s="140"/>
      <c r="GE964" s="140"/>
      <c r="GF964" s="140"/>
      <c r="GG964" s="140"/>
      <c r="GH964" s="140"/>
      <c r="GI964" s="140"/>
      <c r="GJ964" s="140"/>
      <c r="GK964" s="140"/>
      <c r="GL964" s="140"/>
      <c r="GM964" s="140"/>
      <c r="GN964" s="140"/>
      <c r="GO964" s="140"/>
      <c r="GP964" s="140"/>
      <c r="GQ964" s="140"/>
      <c r="GR964" s="140"/>
      <c r="GS964" s="140"/>
      <c r="GT964" s="140"/>
      <c r="GU964" s="140"/>
      <c r="GV964" s="140"/>
      <c r="GW964" s="140"/>
      <c r="GX964" s="140"/>
      <c r="GY964" s="140"/>
      <c r="GZ964" s="140"/>
      <c r="HA964" s="140"/>
      <c r="HB964" s="140"/>
      <c r="HC964" s="140"/>
      <c r="HD964" s="140"/>
      <c r="HE964" s="140"/>
      <c r="HF964" s="140"/>
      <c r="HG964" s="140"/>
      <c r="HH964" s="140"/>
      <c r="HI964" s="140"/>
      <c r="HJ964" s="140"/>
      <c r="HK964" s="140"/>
      <c r="HL964" s="140"/>
      <c r="HM964" s="140"/>
      <c r="HN964" s="140"/>
      <c r="HO964" s="140"/>
      <c r="HP964" s="140"/>
      <c r="HQ964" s="140"/>
      <c r="HR964" s="140"/>
      <c r="HS964" s="140"/>
      <c r="HT964" s="140"/>
      <c r="HU964" s="140"/>
      <c r="HV964" s="140"/>
      <c r="HW964" s="140"/>
      <c r="HX964" s="140"/>
      <c r="HY964" s="140"/>
      <c r="HZ964" s="140"/>
      <c r="IA964" s="140"/>
      <c r="IB964" s="140"/>
      <c r="IC964" s="140"/>
      <c r="ID964" s="140"/>
      <c r="IE964" s="140"/>
      <c r="IF964" s="140"/>
      <c r="IG964" s="140"/>
      <c r="IH964" s="140"/>
      <c r="II964" s="140"/>
      <c r="IJ964" s="140"/>
      <c r="IK964" s="140"/>
      <c r="IL964" s="140"/>
      <c r="IM964" s="140"/>
      <c r="IN964" s="140"/>
      <c r="IO964" s="140"/>
      <c r="IP964" s="140"/>
      <c r="IQ964" s="140"/>
      <c r="IR964" s="140"/>
      <c r="IS964" s="140"/>
      <c r="IT964" s="140"/>
      <c r="IU964" s="140"/>
      <c r="IV964" s="140"/>
      <c r="IW964" s="140"/>
    </row>
    <row r="965" spans="1:257">
      <c r="A965" s="8" t="s">
        <v>12314</v>
      </c>
      <c r="B965" s="105" t="s">
        <v>1188</v>
      </c>
      <c r="C965" s="105" t="s">
        <v>1625</v>
      </c>
      <c r="D965" s="105" t="s">
        <v>1907</v>
      </c>
      <c r="E965" s="106" t="s">
        <v>1926</v>
      </c>
      <c r="F965" s="107" t="s">
        <v>12737</v>
      </c>
      <c r="G965" s="107" t="s">
        <v>1475</v>
      </c>
      <c r="H965" s="107" t="s">
        <v>887</v>
      </c>
      <c r="I965" s="6">
        <v>1</v>
      </c>
      <c r="J965" s="6" t="s">
        <v>12293</v>
      </c>
      <c r="K965" s="134">
        <v>5.1672720000000005</v>
      </c>
      <c r="L965" s="119"/>
      <c r="M965" s="6"/>
      <c r="N965" s="6"/>
      <c r="O965" s="107" t="s">
        <v>12738</v>
      </c>
      <c r="P965" s="107" t="s">
        <v>12737</v>
      </c>
      <c r="Q965" s="107" t="s">
        <v>1475</v>
      </c>
      <c r="R965" s="107" t="s">
        <v>887</v>
      </c>
      <c r="S965" s="6">
        <v>1</v>
      </c>
      <c r="T965" s="6" t="s">
        <v>12293</v>
      </c>
      <c r="U965" s="119">
        <v>5.1672720000000005</v>
      </c>
      <c r="V965" s="119"/>
      <c r="W965" s="124">
        <v>0.25</v>
      </c>
      <c r="X965" s="124">
        <v>0.6</v>
      </c>
      <c r="Y965" s="107" t="s">
        <v>12738</v>
      </c>
      <c r="Z965" s="107" t="s">
        <v>12739</v>
      </c>
      <c r="AA965" s="107" t="s">
        <v>472</v>
      </c>
      <c r="AB965" s="107" t="s">
        <v>1032</v>
      </c>
      <c r="AC965" s="6">
        <v>1</v>
      </c>
      <c r="AD965" s="6"/>
      <c r="AE965" s="119">
        <v>5.044728000000001</v>
      </c>
      <c r="AF965" s="119"/>
      <c r="AG965" s="6"/>
      <c r="AH965" s="6"/>
      <c r="AI965" s="107" t="s">
        <v>1926</v>
      </c>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c r="CN965" s="140"/>
      <c r="CO965" s="140"/>
      <c r="CP965" s="140"/>
      <c r="CQ965" s="140"/>
      <c r="CR965" s="140"/>
      <c r="CS965" s="140"/>
      <c r="CT965" s="140"/>
      <c r="CU965" s="140"/>
      <c r="CV965" s="140"/>
      <c r="CW965" s="140"/>
      <c r="CX965" s="140"/>
      <c r="CY965" s="140"/>
      <c r="CZ965" s="140"/>
      <c r="DA965" s="140"/>
      <c r="DB965" s="140"/>
      <c r="DC965" s="140"/>
      <c r="DD965" s="140"/>
      <c r="DE965" s="140"/>
      <c r="DF965" s="140"/>
      <c r="DG965" s="140"/>
      <c r="DH965" s="140"/>
      <c r="DI965" s="140"/>
      <c r="DJ965" s="140"/>
      <c r="DK965" s="140"/>
      <c r="DL965" s="140"/>
      <c r="DM965" s="140"/>
      <c r="DN965" s="140"/>
      <c r="DO965" s="140"/>
      <c r="DP965" s="140"/>
      <c r="DQ965" s="140"/>
      <c r="DR965" s="140"/>
      <c r="DS965" s="140"/>
      <c r="DT965" s="140"/>
      <c r="DU965" s="140"/>
      <c r="DV965" s="140"/>
      <c r="DW965" s="140"/>
      <c r="DX965" s="140"/>
      <c r="DY965" s="140"/>
      <c r="DZ965" s="140"/>
      <c r="EA965" s="140"/>
      <c r="EB965" s="140"/>
      <c r="EC965" s="140"/>
      <c r="ED965" s="140"/>
      <c r="EE965" s="140"/>
      <c r="EF965" s="140"/>
      <c r="EG965" s="140"/>
      <c r="EH965" s="140"/>
      <c r="EI965" s="140"/>
      <c r="EJ965" s="140"/>
      <c r="EK965" s="140"/>
      <c r="EL965" s="140"/>
      <c r="EM965" s="140"/>
      <c r="EN965" s="140"/>
      <c r="EO965" s="140"/>
      <c r="EP965" s="140"/>
      <c r="EQ965" s="140"/>
      <c r="ER965" s="140"/>
      <c r="ES965" s="140"/>
      <c r="ET965" s="140"/>
      <c r="EU965" s="140"/>
      <c r="EV965" s="140"/>
      <c r="EW965" s="140"/>
      <c r="EX965" s="140"/>
      <c r="EY965" s="140"/>
      <c r="EZ965" s="140"/>
      <c r="FA965" s="140"/>
      <c r="FB965" s="140"/>
      <c r="FC965" s="140"/>
      <c r="FD965" s="140"/>
      <c r="FE965" s="140"/>
      <c r="FF965" s="140"/>
      <c r="FG965" s="140"/>
      <c r="FH965" s="140"/>
      <c r="FI965" s="140"/>
      <c r="FJ965" s="140"/>
      <c r="FK965" s="140"/>
      <c r="FL965" s="140"/>
      <c r="FM965" s="140"/>
      <c r="FN965" s="140"/>
      <c r="FO965" s="140"/>
      <c r="FP965" s="140"/>
      <c r="FQ965" s="140"/>
      <c r="FR965" s="140"/>
      <c r="FS965" s="140"/>
      <c r="FT965" s="140"/>
      <c r="FU965" s="140"/>
      <c r="FV965" s="140"/>
      <c r="FW965" s="140"/>
      <c r="FX965" s="140"/>
      <c r="FY965" s="140"/>
      <c r="FZ965" s="140"/>
      <c r="GA965" s="140"/>
      <c r="GB965" s="140"/>
      <c r="GC965" s="140"/>
      <c r="GD965" s="140"/>
      <c r="GE965" s="140"/>
      <c r="GF965" s="140"/>
      <c r="GG965" s="140"/>
      <c r="GH965" s="140"/>
      <c r="GI965" s="140"/>
      <c r="GJ965" s="140"/>
      <c r="GK965" s="140"/>
      <c r="GL965" s="140"/>
      <c r="GM965" s="140"/>
      <c r="GN965" s="140"/>
      <c r="GO965" s="140"/>
      <c r="GP965" s="140"/>
      <c r="GQ965" s="140"/>
      <c r="GR965" s="140"/>
      <c r="GS965" s="140"/>
      <c r="GT965" s="140"/>
      <c r="GU965" s="140"/>
      <c r="GV965" s="140"/>
      <c r="GW965" s="140"/>
      <c r="GX965" s="140"/>
      <c r="GY965" s="140"/>
      <c r="GZ965" s="140"/>
      <c r="HA965" s="140"/>
      <c r="HB965" s="140"/>
      <c r="HC965" s="140"/>
      <c r="HD965" s="140"/>
      <c r="HE965" s="140"/>
      <c r="HF965" s="140"/>
      <c r="HG965" s="140"/>
      <c r="HH965" s="140"/>
      <c r="HI965" s="140"/>
      <c r="HJ965" s="140"/>
      <c r="HK965" s="140"/>
      <c r="HL965" s="140"/>
      <c r="HM965" s="140"/>
      <c r="HN965" s="140"/>
      <c r="HO965" s="140"/>
      <c r="HP965" s="140"/>
      <c r="HQ965" s="140"/>
      <c r="HR965" s="140"/>
      <c r="HS965" s="140"/>
      <c r="HT965" s="140"/>
      <c r="HU965" s="140"/>
      <c r="HV965" s="140"/>
      <c r="HW965" s="140"/>
      <c r="HX965" s="140"/>
      <c r="HY965" s="140"/>
      <c r="HZ965" s="140"/>
      <c r="IA965" s="140"/>
      <c r="IB965" s="140"/>
      <c r="IC965" s="140"/>
      <c r="ID965" s="140"/>
      <c r="IE965" s="140"/>
      <c r="IF965" s="140"/>
      <c r="IG965" s="140"/>
      <c r="IH965" s="140"/>
      <c r="II965" s="140"/>
      <c r="IJ965" s="140"/>
      <c r="IK965" s="140"/>
      <c r="IL965" s="140"/>
      <c r="IM965" s="140"/>
      <c r="IN965" s="140"/>
      <c r="IO965" s="140"/>
      <c r="IP965" s="140"/>
      <c r="IQ965" s="140"/>
      <c r="IR965" s="140"/>
      <c r="IS965" s="140"/>
      <c r="IT965" s="140"/>
      <c r="IU965" s="140"/>
      <c r="IV965" s="140"/>
      <c r="IW965" s="140"/>
    </row>
    <row r="966" spans="1:257">
      <c r="A966" s="8" t="s">
        <v>5996</v>
      </c>
      <c r="B966" s="8" t="s">
        <v>1188</v>
      </c>
      <c r="C966" s="8" t="s">
        <v>1625</v>
      </c>
      <c r="D966" s="8" t="s">
        <v>1907</v>
      </c>
      <c r="E966" s="10" t="s">
        <v>1934</v>
      </c>
      <c r="F966" s="7" t="s">
        <v>7130</v>
      </c>
      <c r="G966" s="23" t="s">
        <v>5996</v>
      </c>
      <c r="H966" s="23" t="s">
        <v>896</v>
      </c>
      <c r="I966" s="15">
        <v>50</v>
      </c>
      <c r="J966" s="15">
        <v>576</v>
      </c>
      <c r="K966" s="141">
        <v>2.5629375524999998</v>
      </c>
      <c r="L966" s="15" t="s">
        <v>27</v>
      </c>
      <c r="M966" s="16">
        <v>1</v>
      </c>
      <c r="N966" s="16">
        <v>1</v>
      </c>
      <c r="O966" s="45" t="s">
        <v>7131</v>
      </c>
      <c r="P966" s="7" t="s">
        <v>7132</v>
      </c>
      <c r="Q966" s="23" t="s">
        <v>7056</v>
      </c>
      <c r="R966" s="23" t="s">
        <v>896</v>
      </c>
      <c r="S966" s="15">
        <v>50</v>
      </c>
      <c r="T966" s="15">
        <v>144</v>
      </c>
      <c r="U966" s="17">
        <v>2.8301123214000001</v>
      </c>
      <c r="V966" s="15" t="s">
        <v>27</v>
      </c>
      <c r="W966" s="16">
        <v>0</v>
      </c>
      <c r="X966" s="16">
        <v>0</v>
      </c>
      <c r="Y966" s="23" t="s">
        <v>7133</v>
      </c>
      <c r="Z966" s="7"/>
      <c r="AA966" s="23"/>
      <c r="AB966" s="23"/>
      <c r="AC966" s="15"/>
      <c r="AD966" s="15"/>
      <c r="AE966" s="17">
        <v>0</v>
      </c>
      <c r="AF966" s="15"/>
      <c r="AG966" s="16"/>
      <c r="AH966" s="16"/>
      <c r="AI966" s="23"/>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c r="CN966" s="140"/>
      <c r="CO966" s="140"/>
      <c r="CP966" s="140"/>
      <c r="CQ966" s="140"/>
      <c r="CR966" s="140"/>
      <c r="CS966" s="140"/>
      <c r="CT966" s="140"/>
      <c r="CU966" s="140"/>
      <c r="CV966" s="140"/>
      <c r="CW966" s="140"/>
      <c r="CX966" s="140"/>
      <c r="CY966" s="140"/>
      <c r="CZ966" s="140"/>
      <c r="DA966" s="140"/>
      <c r="DB966" s="140"/>
      <c r="DC966" s="140"/>
      <c r="DD966" s="140"/>
      <c r="DE966" s="140"/>
      <c r="DF966" s="140"/>
      <c r="DG966" s="140"/>
      <c r="DH966" s="140"/>
      <c r="DI966" s="140"/>
      <c r="DJ966" s="140"/>
      <c r="DK966" s="140"/>
      <c r="DL966" s="140"/>
      <c r="DM966" s="140"/>
      <c r="DN966" s="140"/>
      <c r="DO966" s="140"/>
      <c r="DP966" s="140"/>
      <c r="DQ966" s="140"/>
      <c r="DR966" s="140"/>
      <c r="DS966" s="140"/>
      <c r="DT966" s="140"/>
      <c r="DU966" s="140"/>
      <c r="DV966" s="140"/>
      <c r="DW966" s="140"/>
      <c r="DX966" s="140"/>
      <c r="DY966" s="140"/>
      <c r="DZ966" s="140"/>
      <c r="EA966" s="140"/>
      <c r="EB966" s="140"/>
      <c r="EC966" s="140"/>
      <c r="ED966" s="140"/>
      <c r="EE966" s="140"/>
      <c r="EF966" s="140"/>
      <c r="EG966" s="140"/>
      <c r="EH966" s="140"/>
      <c r="EI966" s="140"/>
      <c r="EJ966" s="140"/>
      <c r="EK966" s="140"/>
      <c r="EL966" s="140"/>
      <c r="EM966" s="140"/>
      <c r="EN966" s="140"/>
      <c r="EO966" s="140"/>
      <c r="EP966" s="140"/>
      <c r="EQ966" s="140"/>
      <c r="ER966" s="140"/>
      <c r="ES966" s="140"/>
      <c r="ET966" s="140"/>
      <c r="EU966" s="140"/>
      <c r="EV966" s="140"/>
      <c r="EW966" s="140"/>
      <c r="EX966" s="140"/>
      <c r="EY966" s="140"/>
      <c r="EZ966" s="140"/>
      <c r="FA966" s="140"/>
      <c r="FB966" s="140"/>
      <c r="FC966" s="140"/>
      <c r="FD966" s="140"/>
      <c r="FE966" s="140"/>
      <c r="FF966" s="140"/>
      <c r="FG966" s="140"/>
      <c r="FH966" s="140"/>
      <c r="FI966" s="140"/>
      <c r="FJ966" s="140"/>
      <c r="FK966" s="140"/>
      <c r="FL966" s="140"/>
      <c r="FM966" s="140"/>
      <c r="FN966" s="140"/>
      <c r="FO966" s="140"/>
      <c r="FP966" s="140"/>
      <c r="FQ966" s="140"/>
      <c r="FR966" s="140"/>
      <c r="FS966" s="140"/>
      <c r="FT966" s="140"/>
      <c r="FU966" s="140"/>
      <c r="FV966" s="140"/>
      <c r="FW966" s="140"/>
      <c r="FX966" s="140"/>
      <c r="FY966" s="140"/>
      <c r="FZ966" s="140"/>
      <c r="GA966" s="140"/>
      <c r="GB966" s="140"/>
      <c r="GC966" s="140"/>
      <c r="GD966" s="140"/>
      <c r="GE966" s="140"/>
      <c r="GF966" s="140"/>
      <c r="GG966" s="140"/>
      <c r="GH966" s="140"/>
      <c r="GI966" s="140"/>
      <c r="GJ966" s="140"/>
      <c r="GK966" s="140"/>
      <c r="GL966" s="140"/>
      <c r="GM966" s="140"/>
      <c r="GN966" s="140"/>
      <c r="GO966" s="140"/>
      <c r="GP966" s="140"/>
      <c r="GQ966" s="140"/>
      <c r="GR966" s="140"/>
      <c r="GS966" s="140"/>
      <c r="GT966" s="140"/>
      <c r="GU966" s="140"/>
      <c r="GV966" s="140"/>
      <c r="GW966" s="140"/>
      <c r="GX966" s="140"/>
      <c r="GY966" s="140"/>
      <c r="GZ966" s="140"/>
      <c r="HA966" s="140"/>
      <c r="HB966" s="140"/>
      <c r="HC966" s="140"/>
      <c r="HD966" s="140"/>
      <c r="HE966" s="140"/>
      <c r="HF966" s="140"/>
      <c r="HG966" s="140"/>
      <c r="HH966" s="140"/>
      <c r="HI966" s="140"/>
      <c r="HJ966" s="140"/>
      <c r="HK966" s="140"/>
      <c r="HL966" s="140"/>
      <c r="HM966" s="140"/>
      <c r="HN966" s="140"/>
      <c r="HO966" s="140"/>
      <c r="HP966" s="140"/>
      <c r="HQ966" s="140"/>
      <c r="HR966" s="140"/>
      <c r="HS966" s="140"/>
      <c r="HT966" s="140"/>
      <c r="HU966" s="140"/>
      <c r="HV966" s="140"/>
      <c r="HW966" s="140"/>
      <c r="HX966" s="140"/>
      <c r="HY966" s="140"/>
      <c r="HZ966" s="140"/>
      <c r="IA966" s="140"/>
      <c r="IB966" s="140"/>
      <c r="IC966" s="140"/>
      <c r="ID966" s="140"/>
      <c r="IE966" s="140"/>
      <c r="IF966" s="140"/>
      <c r="IG966" s="140"/>
      <c r="IH966" s="140"/>
      <c r="II966" s="140"/>
      <c r="IJ966" s="140"/>
      <c r="IK966" s="140"/>
      <c r="IL966" s="140"/>
      <c r="IM966" s="140"/>
      <c r="IN966" s="140"/>
      <c r="IO966" s="140"/>
      <c r="IP966" s="140"/>
      <c r="IQ966" s="140"/>
      <c r="IR966" s="140"/>
      <c r="IS966" s="140"/>
      <c r="IT966" s="140"/>
      <c r="IU966" s="140"/>
      <c r="IV966" s="140"/>
      <c r="IW966" s="140"/>
    </row>
    <row r="967" spans="1:257">
      <c r="A967" s="8" t="s">
        <v>19</v>
      </c>
      <c r="B967" s="8" t="s">
        <v>1188</v>
      </c>
      <c r="C967" s="8" t="s">
        <v>1625</v>
      </c>
      <c r="D967" s="8" t="s">
        <v>1907</v>
      </c>
      <c r="E967" s="10" t="s">
        <v>1934</v>
      </c>
      <c r="F967" s="7" t="s">
        <v>1935</v>
      </c>
      <c r="G967" s="23" t="s">
        <v>669</v>
      </c>
      <c r="H967" s="23" t="s">
        <v>44</v>
      </c>
      <c r="I967" s="15">
        <v>100</v>
      </c>
      <c r="J967" s="15"/>
      <c r="K967" s="141">
        <v>5.6502613050000017</v>
      </c>
      <c r="L967" s="15" t="s">
        <v>27</v>
      </c>
      <c r="M967" s="16">
        <v>0</v>
      </c>
      <c r="N967" s="16">
        <v>0</v>
      </c>
      <c r="O967" s="46" t="s">
        <v>1936</v>
      </c>
      <c r="P967" s="30" t="s">
        <v>1937</v>
      </c>
      <c r="Q967" s="23" t="s">
        <v>1850</v>
      </c>
      <c r="R967" s="23" t="s">
        <v>44</v>
      </c>
      <c r="S967" s="15">
        <v>60</v>
      </c>
      <c r="T967" s="15"/>
      <c r="U967" s="37">
        <v>7.8827831904519252</v>
      </c>
      <c r="V967" s="15" t="s">
        <v>27</v>
      </c>
      <c r="W967" s="16">
        <v>0.05</v>
      </c>
      <c r="X967" s="16">
        <v>0.05</v>
      </c>
      <c r="Y967" s="23" t="s">
        <v>1938</v>
      </c>
      <c r="Z967" s="7"/>
      <c r="AA967" s="23"/>
      <c r="AB967" s="23"/>
      <c r="AC967" s="15"/>
      <c r="AD967" s="15"/>
      <c r="AE967" s="17">
        <v>0</v>
      </c>
      <c r="AF967" s="15"/>
      <c r="AG967" s="15"/>
      <c r="AH967" s="15"/>
      <c r="AI967" s="23"/>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c r="CN967" s="140"/>
      <c r="CO967" s="140"/>
      <c r="CP967" s="140"/>
      <c r="CQ967" s="140"/>
      <c r="CR967" s="140"/>
      <c r="CS967" s="140"/>
      <c r="CT967" s="140"/>
      <c r="CU967" s="140"/>
      <c r="CV967" s="140"/>
      <c r="CW967" s="140"/>
      <c r="CX967" s="140"/>
      <c r="CY967" s="140"/>
      <c r="CZ967" s="140"/>
      <c r="DA967" s="140"/>
      <c r="DB967" s="140"/>
      <c r="DC967" s="140"/>
      <c r="DD967" s="140"/>
      <c r="DE967" s="140"/>
      <c r="DF967" s="140"/>
      <c r="DG967" s="140"/>
      <c r="DH967" s="140"/>
      <c r="DI967" s="140"/>
      <c r="DJ967" s="140"/>
      <c r="DK967" s="140"/>
      <c r="DL967" s="140"/>
      <c r="DM967" s="140"/>
      <c r="DN967" s="140"/>
      <c r="DO967" s="140"/>
      <c r="DP967" s="140"/>
      <c r="DQ967" s="140"/>
      <c r="DR967" s="140"/>
      <c r="DS967" s="140"/>
      <c r="DT967" s="140"/>
      <c r="DU967" s="140"/>
      <c r="DV967" s="140"/>
      <c r="DW967" s="140"/>
      <c r="DX967" s="140"/>
      <c r="DY967" s="140"/>
      <c r="DZ967" s="140"/>
      <c r="EA967" s="140"/>
      <c r="EB967" s="140"/>
      <c r="EC967" s="140"/>
      <c r="ED967" s="140"/>
      <c r="EE967" s="140"/>
      <c r="EF967" s="140"/>
      <c r="EG967" s="140"/>
      <c r="EH967" s="140"/>
      <c r="EI967" s="140"/>
      <c r="EJ967" s="140"/>
      <c r="EK967" s="140"/>
      <c r="EL967" s="140"/>
      <c r="EM967" s="140"/>
      <c r="EN967" s="140"/>
      <c r="EO967" s="140"/>
      <c r="EP967" s="140"/>
      <c r="EQ967" s="140"/>
      <c r="ER967" s="140"/>
      <c r="ES967" s="140"/>
      <c r="ET967" s="140"/>
      <c r="EU967" s="140"/>
      <c r="EV967" s="140"/>
      <c r="EW967" s="140"/>
      <c r="EX967" s="140"/>
      <c r="EY967" s="140"/>
      <c r="EZ967" s="140"/>
      <c r="FA967" s="140"/>
      <c r="FB967" s="140"/>
      <c r="FC967" s="140"/>
      <c r="FD967" s="140"/>
      <c r="FE967" s="140"/>
      <c r="FF967" s="140"/>
      <c r="FG967" s="140"/>
      <c r="FH967" s="140"/>
      <c r="FI967" s="140"/>
      <c r="FJ967" s="140"/>
      <c r="FK967" s="140"/>
      <c r="FL967" s="140"/>
      <c r="FM967" s="140"/>
      <c r="FN967" s="140"/>
      <c r="FO967" s="140"/>
      <c r="FP967" s="140"/>
      <c r="FQ967" s="140"/>
      <c r="FR967" s="140"/>
      <c r="FS967" s="140"/>
      <c r="FT967" s="140"/>
      <c r="FU967" s="140"/>
      <c r="FV967" s="140"/>
      <c r="FW967" s="140"/>
      <c r="FX967" s="140"/>
      <c r="FY967" s="140"/>
      <c r="FZ967" s="140"/>
      <c r="GA967" s="140"/>
      <c r="GB967" s="140"/>
      <c r="GC967" s="140"/>
      <c r="GD967" s="140"/>
      <c r="GE967" s="140"/>
      <c r="GF967" s="140"/>
      <c r="GG967" s="140"/>
      <c r="GH967" s="140"/>
      <c r="GI967" s="140"/>
      <c r="GJ967" s="140"/>
      <c r="GK967" s="140"/>
      <c r="GL967" s="140"/>
      <c r="GM967" s="140"/>
      <c r="GN967" s="140"/>
      <c r="GO967" s="140"/>
      <c r="GP967" s="140"/>
      <c r="GQ967" s="140"/>
      <c r="GR967" s="140"/>
      <c r="GS967" s="140"/>
      <c r="GT967" s="140"/>
      <c r="GU967" s="140"/>
      <c r="GV967" s="140"/>
      <c r="GW967" s="140"/>
      <c r="GX967" s="140"/>
      <c r="GY967" s="140"/>
      <c r="GZ967" s="140"/>
      <c r="HA967" s="140"/>
      <c r="HB967" s="140"/>
      <c r="HC967" s="140"/>
      <c r="HD967" s="140"/>
      <c r="HE967" s="140"/>
      <c r="HF967" s="140"/>
      <c r="HG967" s="140"/>
      <c r="HH967" s="140"/>
      <c r="HI967" s="140"/>
      <c r="HJ967" s="140"/>
      <c r="HK967" s="140"/>
      <c r="HL967" s="140"/>
      <c r="HM967" s="140"/>
      <c r="HN967" s="140"/>
      <c r="HO967" s="140"/>
      <c r="HP967" s="140"/>
      <c r="HQ967" s="140"/>
      <c r="HR967" s="140"/>
      <c r="HS967" s="140"/>
      <c r="HT967" s="140"/>
      <c r="HU967" s="140"/>
      <c r="HV967" s="140"/>
      <c r="HW967" s="140"/>
      <c r="HX967" s="140"/>
      <c r="HY967" s="140"/>
      <c r="HZ967" s="140"/>
      <c r="IA967" s="140"/>
      <c r="IB967" s="140"/>
      <c r="IC967" s="140"/>
      <c r="ID967" s="140"/>
      <c r="IE967" s="140"/>
      <c r="IF967" s="140"/>
      <c r="IG967" s="140"/>
      <c r="IH967" s="140"/>
      <c r="II967" s="140"/>
      <c r="IJ967" s="140"/>
      <c r="IK967" s="140"/>
      <c r="IL967" s="140"/>
      <c r="IM967" s="140"/>
      <c r="IN967" s="140"/>
      <c r="IO967" s="140"/>
      <c r="IP967" s="140"/>
      <c r="IQ967" s="140"/>
      <c r="IR967" s="140"/>
      <c r="IS967" s="140"/>
      <c r="IT967" s="140"/>
      <c r="IU967" s="140"/>
      <c r="IV967" s="140"/>
      <c r="IW967" s="140"/>
    </row>
    <row r="968" spans="1:257">
      <c r="A968" s="8" t="s">
        <v>13906</v>
      </c>
      <c r="B968" s="105" t="s">
        <v>1188</v>
      </c>
      <c r="C968" s="105" t="s">
        <v>1625</v>
      </c>
      <c r="D968" s="105" t="s">
        <v>1907</v>
      </c>
      <c r="E968" s="106" t="s">
        <v>1934</v>
      </c>
      <c r="F968" s="108" t="s">
        <v>14321</v>
      </c>
      <c r="G968" s="107" t="s">
        <v>3626</v>
      </c>
      <c r="H968" s="107" t="s">
        <v>14322</v>
      </c>
      <c r="I968" s="6">
        <v>100</v>
      </c>
      <c r="J968" s="107"/>
      <c r="K968" s="134">
        <v>7.1751380048780495</v>
      </c>
      <c r="L968" s="6" t="s">
        <v>27</v>
      </c>
      <c r="M968" s="123">
        <v>0.5</v>
      </c>
      <c r="N968" s="123">
        <v>1</v>
      </c>
      <c r="O968" s="107" t="s">
        <v>14323</v>
      </c>
      <c r="P968" s="108" t="s">
        <v>14321</v>
      </c>
      <c r="Q968" s="107" t="s">
        <v>3626</v>
      </c>
      <c r="R968" s="107" t="s">
        <v>14322</v>
      </c>
      <c r="S968" s="6">
        <v>100</v>
      </c>
      <c r="T968" s="6"/>
      <c r="U968" s="119">
        <v>7.1751380048780495</v>
      </c>
      <c r="V968" s="6" t="s">
        <v>27</v>
      </c>
      <c r="W968" s="123">
        <v>0.5</v>
      </c>
      <c r="X968" s="123">
        <v>1</v>
      </c>
      <c r="Y968" s="107" t="s">
        <v>14323</v>
      </c>
      <c r="Z968" s="108"/>
      <c r="AA968" s="107"/>
      <c r="AB968" s="107"/>
      <c r="AC968" s="6"/>
      <c r="AD968" s="6"/>
      <c r="AE968" s="119">
        <v>0</v>
      </c>
      <c r="AF968" s="6"/>
      <c r="AG968" s="123"/>
      <c r="AH968" s="123"/>
      <c r="AI968" s="107"/>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c r="CN968" s="140"/>
      <c r="CO968" s="140"/>
      <c r="CP968" s="140"/>
      <c r="CQ968" s="140"/>
      <c r="CR968" s="140"/>
      <c r="CS968" s="140"/>
      <c r="CT968" s="140"/>
      <c r="CU968" s="140"/>
      <c r="CV968" s="140"/>
      <c r="CW968" s="140"/>
      <c r="CX968" s="140"/>
      <c r="CY968" s="140"/>
      <c r="CZ968" s="140"/>
      <c r="DA968" s="140"/>
      <c r="DB968" s="140"/>
      <c r="DC968" s="140"/>
      <c r="DD968" s="140"/>
      <c r="DE968" s="140"/>
      <c r="DF968" s="140"/>
      <c r="DG968" s="140"/>
      <c r="DH968" s="140"/>
      <c r="DI968" s="140"/>
      <c r="DJ968" s="140"/>
      <c r="DK968" s="140"/>
      <c r="DL968" s="140"/>
      <c r="DM968" s="140"/>
      <c r="DN968" s="140"/>
      <c r="DO968" s="140"/>
      <c r="DP968" s="140"/>
      <c r="DQ968" s="140"/>
      <c r="DR968" s="140"/>
      <c r="DS968" s="140"/>
      <c r="DT968" s="140"/>
      <c r="DU968" s="140"/>
      <c r="DV968" s="140"/>
      <c r="DW968" s="140"/>
      <c r="DX968" s="140"/>
      <c r="DY968" s="140"/>
      <c r="DZ968" s="140"/>
      <c r="EA968" s="140"/>
      <c r="EB968" s="140"/>
      <c r="EC968" s="140"/>
      <c r="ED968" s="140"/>
      <c r="EE968" s="140"/>
      <c r="EF968" s="140"/>
      <c r="EG968" s="140"/>
      <c r="EH968" s="140"/>
      <c r="EI968" s="140"/>
      <c r="EJ968" s="140"/>
      <c r="EK968" s="140"/>
      <c r="EL968" s="140"/>
      <c r="EM968" s="140"/>
      <c r="EN968" s="140"/>
      <c r="EO968" s="140"/>
      <c r="EP968" s="140"/>
      <c r="EQ968" s="140"/>
      <c r="ER968" s="140"/>
      <c r="ES968" s="140"/>
      <c r="ET968" s="140"/>
      <c r="EU968" s="140"/>
      <c r="EV968" s="140"/>
      <c r="EW968" s="140"/>
      <c r="EX968" s="140"/>
      <c r="EY968" s="140"/>
      <c r="EZ968" s="140"/>
      <c r="FA968" s="140"/>
      <c r="FB968" s="140"/>
      <c r="FC968" s="140"/>
      <c r="FD968" s="140"/>
      <c r="FE968" s="140"/>
      <c r="FF968" s="140"/>
      <c r="FG968" s="140"/>
      <c r="FH968" s="140"/>
      <c r="FI968" s="140"/>
      <c r="FJ968" s="140"/>
      <c r="FK968" s="140"/>
      <c r="FL968" s="140"/>
      <c r="FM968" s="140"/>
      <c r="FN968" s="140"/>
      <c r="FO968" s="140"/>
      <c r="FP968" s="140"/>
      <c r="FQ968" s="140"/>
      <c r="FR968" s="140"/>
      <c r="FS968" s="140"/>
      <c r="FT968" s="140"/>
      <c r="FU968" s="140"/>
      <c r="FV968" s="140"/>
      <c r="FW968" s="140"/>
      <c r="FX968" s="140"/>
      <c r="FY968" s="140"/>
      <c r="FZ968" s="140"/>
      <c r="GA968" s="140"/>
      <c r="GB968" s="140"/>
      <c r="GC968" s="140"/>
      <c r="GD968" s="140"/>
      <c r="GE968" s="140"/>
      <c r="GF968" s="140"/>
      <c r="GG968" s="140"/>
      <c r="GH968" s="140"/>
      <c r="GI968" s="140"/>
      <c r="GJ968" s="140"/>
      <c r="GK968" s="140"/>
      <c r="GL968" s="140"/>
      <c r="GM968" s="140"/>
      <c r="GN968" s="140"/>
      <c r="GO968" s="140"/>
      <c r="GP968" s="140"/>
      <c r="GQ968" s="140"/>
      <c r="GR968" s="140"/>
      <c r="GS968" s="140"/>
      <c r="GT968" s="140"/>
      <c r="GU968" s="140"/>
      <c r="GV968" s="140"/>
      <c r="GW968" s="140"/>
      <c r="GX968" s="140"/>
      <c r="GY968" s="140"/>
      <c r="GZ968" s="140"/>
      <c r="HA968" s="140"/>
      <c r="HB968" s="140"/>
      <c r="HC968" s="140"/>
      <c r="HD968" s="140"/>
      <c r="HE968" s="140"/>
      <c r="HF968" s="140"/>
      <c r="HG968" s="140"/>
      <c r="HH968" s="140"/>
      <c r="HI968" s="140"/>
      <c r="HJ968" s="140"/>
      <c r="HK968" s="140"/>
      <c r="HL968" s="140"/>
      <c r="HM968" s="140"/>
      <c r="HN968" s="140"/>
      <c r="HO968" s="140"/>
      <c r="HP968" s="140"/>
      <c r="HQ968" s="140"/>
      <c r="HR968" s="140"/>
      <c r="HS968" s="140"/>
      <c r="HT968" s="140"/>
      <c r="HU968" s="140"/>
      <c r="HV968" s="140"/>
      <c r="HW968" s="140"/>
      <c r="HX968" s="140"/>
      <c r="HY968" s="140"/>
      <c r="HZ968" s="140"/>
      <c r="IA968" s="140"/>
      <c r="IB968" s="140"/>
      <c r="IC968" s="140"/>
      <c r="ID968" s="140"/>
      <c r="IE968" s="140"/>
      <c r="IF968" s="140"/>
      <c r="IG968" s="140"/>
      <c r="IH968" s="140"/>
      <c r="II968" s="140"/>
      <c r="IJ968" s="140"/>
      <c r="IK968" s="140"/>
      <c r="IL968" s="140"/>
      <c r="IM968" s="140"/>
      <c r="IN968" s="140"/>
      <c r="IO968" s="140"/>
      <c r="IP968" s="140"/>
      <c r="IQ968" s="140"/>
      <c r="IR968" s="140"/>
      <c r="IS968" s="140"/>
      <c r="IT968" s="140"/>
      <c r="IU968" s="140"/>
      <c r="IV968" s="140"/>
      <c r="IW968" s="140"/>
    </row>
    <row r="969" spans="1:257">
      <c r="A969" s="8" t="s">
        <v>3129</v>
      </c>
      <c r="B969" s="8" t="s">
        <v>1188</v>
      </c>
      <c r="C969" s="8" t="s">
        <v>1625</v>
      </c>
      <c r="D969" s="8" t="s">
        <v>1907</v>
      </c>
      <c r="E969" s="10" t="s">
        <v>1934</v>
      </c>
      <c r="F969" s="7" t="s">
        <v>3654</v>
      </c>
      <c r="G969" s="23" t="s">
        <v>3626</v>
      </c>
      <c r="H969" s="23" t="s">
        <v>887</v>
      </c>
      <c r="I969" s="18">
        <v>1</v>
      </c>
      <c r="J969" s="15" t="s">
        <v>931</v>
      </c>
      <c r="K969" s="141">
        <v>5.0549400000000011</v>
      </c>
      <c r="L969" s="15" t="s">
        <v>27</v>
      </c>
      <c r="M969" s="16">
        <v>0</v>
      </c>
      <c r="N969" s="16">
        <v>0</v>
      </c>
      <c r="O969" s="45" t="s">
        <v>3655</v>
      </c>
      <c r="P969" s="7" t="s">
        <v>3654</v>
      </c>
      <c r="Q969" s="23" t="s">
        <v>3620</v>
      </c>
      <c r="R969" s="23" t="s">
        <v>887</v>
      </c>
      <c r="S969" s="15">
        <v>1</v>
      </c>
      <c r="T969" s="15" t="s">
        <v>931</v>
      </c>
      <c r="U969" s="17">
        <v>5.0549400000000011</v>
      </c>
      <c r="V969" s="15" t="s">
        <v>27</v>
      </c>
      <c r="W969" s="16">
        <v>0</v>
      </c>
      <c r="X969" s="16">
        <v>0</v>
      </c>
      <c r="Y969" s="23" t="s">
        <v>3655</v>
      </c>
      <c r="Z969" s="7"/>
      <c r="AA969" s="23"/>
      <c r="AB969" s="23"/>
      <c r="AC969" s="15"/>
      <c r="AD969" s="15"/>
      <c r="AE969" s="17">
        <v>0</v>
      </c>
      <c r="AF969" s="15"/>
      <c r="AG969" s="15"/>
      <c r="AH969" s="15"/>
      <c r="AI969" s="23"/>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c r="CN969" s="140"/>
      <c r="CO969" s="140"/>
      <c r="CP969" s="140"/>
      <c r="CQ969" s="140"/>
      <c r="CR969" s="140"/>
      <c r="CS969" s="140"/>
      <c r="CT969" s="140"/>
      <c r="CU969" s="140"/>
      <c r="CV969" s="140"/>
      <c r="CW969" s="140"/>
      <c r="CX969" s="140"/>
      <c r="CY969" s="140"/>
      <c r="CZ969" s="140"/>
      <c r="DA969" s="140"/>
      <c r="DB969" s="140"/>
      <c r="DC969" s="140"/>
      <c r="DD969" s="140"/>
      <c r="DE969" s="140"/>
      <c r="DF969" s="140"/>
      <c r="DG969" s="140"/>
      <c r="DH969" s="140"/>
      <c r="DI969" s="140"/>
      <c r="DJ969" s="140"/>
      <c r="DK969" s="140"/>
      <c r="DL969" s="140"/>
      <c r="DM969" s="140"/>
      <c r="DN969" s="140"/>
      <c r="DO969" s="140"/>
      <c r="DP969" s="140"/>
      <c r="DQ969" s="140"/>
      <c r="DR969" s="140"/>
      <c r="DS969" s="140"/>
      <c r="DT969" s="140"/>
      <c r="DU969" s="140"/>
      <c r="DV969" s="140"/>
      <c r="DW969" s="140"/>
      <c r="DX969" s="140"/>
      <c r="DY969" s="140"/>
      <c r="DZ969" s="140"/>
      <c r="EA969" s="140"/>
      <c r="EB969" s="140"/>
      <c r="EC969" s="140"/>
      <c r="ED969" s="140"/>
      <c r="EE969" s="140"/>
      <c r="EF969" s="140"/>
      <c r="EG969" s="140"/>
      <c r="EH969" s="140"/>
      <c r="EI969" s="140"/>
      <c r="EJ969" s="140"/>
      <c r="EK969" s="140"/>
      <c r="EL969" s="140"/>
      <c r="EM969" s="140"/>
      <c r="EN969" s="140"/>
      <c r="EO969" s="140"/>
      <c r="EP969" s="140"/>
      <c r="EQ969" s="140"/>
      <c r="ER969" s="140"/>
      <c r="ES969" s="140"/>
      <c r="ET969" s="140"/>
      <c r="EU969" s="140"/>
      <c r="EV969" s="140"/>
      <c r="EW969" s="140"/>
      <c r="EX969" s="140"/>
      <c r="EY969" s="140"/>
      <c r="EZ969" s="140"/>
      <c r="FA969" s="140"/>
      <c r="FB969" s="140"/>
      <c r="FC969" s="140"/>
      <c r="FD969" s="140"/>
      <c r="FE969" s="140"/>
      <c r="FF969" s="140"/>
      <c r="FG969" s="140"/>
      <c r="FH969" s="140"/>
      <c r="FI969" s="140"/>
      <c r="FJ969" s="140"/>
      <c r="FK969" s="140"/>
      <c r="FL969" s="140"/>
      <c r="FM969" s="140"/>
      <c r="FN969" s="140"/>
      <c r="FO969" s="140"/>
      <c r="FP969" s="140"/>
      <c r="FQ969" s="140"/>
      <c r="FR969" s="140"/>
      <c r="FS969" s="140"/>
      <c r="FT969" s="140"/>
      <c r="FU969" s="140"/>
      <c r="FV969" s="140"/>
      <c r="FW969" s="140"/>
      <c r="FX969" s="140"/>
      <c r="FY969" s="140"/>
      <c r="FZ969" s="140"/>
      <c r="GA969" s="140"/>
      <c r="GB969" s="140"/>
      <c r="GC969" s="140"/>
      <c r="GD969" s="140"/>
      <c r="GE969" s="140"/>
      <c r="GF969" s="140"/>
      <c r="GG969" s="140"/>
      <c r="GH969" s="140"/>
      <c r="GI969" s="140"/>
      <c r="GJ969" s="140"/>
      <c r="GK969" s="140"/>
      <c r="GL969" s="140"/>
      <c r="GM969" s="140"/>
      <c r="GN969" s="140"/>
      <c r="GO969" s="140"/>
      <c r="GP969" s="140"/>
      <c r="GQ969" s="140"/>
      <c r="GR969" s="140"/>
      <c r="GS969" s="140"/>
      <c r="GT969" s="140"/>
      <c r="GU969" s="140"/>
      <c r="GV969" s="140"/>
      <c r="GW969" s="140"/>
      <c r="GX969" s="140"/>
      <c r="GY969" s="140"/>
      <c r="GZ969" s="140"/>
      <c r="HA969" s="140"/>
      <c r="HB969" s="140"/>
      <c r="HC969" s="140"/>
      <c r="HD969" s="140"/>
      <c r="HE969" s="140"/>
      <c r="HF969" s="140"/>
      <c r="HG969" s="140"/>
      <c r="HH969" s="140"/>
      <c r="HI969" s="140"/>
      <c r="HJ969" s="140"/>
      <c r="HK969" s="140"/>
      <c r="HL969" s="140"/>
      <c r="HM969" s="140"/>
      <c r="HN969" s="140"/>
      <c r="HO969" s="140"/>
      <c r="HP969" s="140"/>
      <c r="HQ969" s="140"/>
      <c r="HR969" s="140"/>
      <c r="HS969" s="140"/>
      <c r="HT969" s="140"/>
      <c r="HU969" s="140"/>
      <c r="HV969" s="140"/>
      <c r="HW969" s="140"/>
      <c r="HX969" s="140"/>
      <c r="HY969" s="140"/>
      <c r="HZ969" s="140"/>
      <c r="IA969" s="140"/>
      <c r="IB969" s="140"/>
      <c r="IC969" s="140"/>
      <c r="ID969" s="140"/>
      <c r="IE969" s="140"/>
      <c r="IF969" s="140"/>
      <c r="IG969" s="140"/>
      <c r="IH969" s="140"/>
      <c r="II969" s="140"/>
      <c r="IJ969" s="140"/>
      <c r="IK969" s="140"/>
      <c r="IL969" s="140"/>
      <c r="IM969" s="140"/>
      <c r="IN969" s="140"/>
      <c r="IO969" s="140"/>
      <c r="IP969" s="140"/>
      <c r="IQ969" s="140"/>
      <c r="IR969" s="140"/>
      <c r="IS969" s="140"/>
      <c r="IT969" s="140"/>
      <c r="IU969" s="140"/>
      <c r="IV969" s="140"/>
      <c r="IW969" s="140"/>
    </row>
    <row r="970" spans="1:257">
      <c r="A970" s="8" t="s">
        <v>11883</v>
      </c>
      <c r="B970" s="105" t="s">
        <v>1188</v>
      </c>
      <c r="C970" s="105" t="s">
        <v>1625</v>
      </c>
      <c r="D970" s="105" t="s">
        <v>1907</v>
      </c>
      <c r="E970" s="106" t="s">
        <v>1934</v>
      </c>
      <c r="F970" s="107" t="s">
        <v>10862</v>
      </c>
      <c r="G970" s="107" t="s">
        <v>10316</v>
      </c>
      <c r="H970" s="107" t="s">
        <v>8038</v>
      </c>
      <c r="I970" s="6">
        <v>3</v>
      </c>
      <c r="J970" s="6"/>
      <c r="K970" s="109">
        <v>2.9002080000000001</v>
      </c>
      <c r="L970" s="6" t="s">
        <v>27</v>
      </c>
      <c r="M970" s="6" t="s">
        <v>10322</v>
      </c>
      <c r="N970" s="6" t="s">
        <v>10778</v>
      </c>
      <c r="O970" s="107" t="s">
        <v>10863</v>
      </c>
      <c r="P970" s="107" t="s">
        <v>10860</v>
      </c>
      <c r="Q970" s="107" t="s">
        <v>10851</v>
      </c>
      <c r="R970" s="107" t="s">
        <v>8038</v>
      </c>
      <c r="S970" s="6">
        <v>3</v>
      </c>
      <c r="T970" s="6"/>
      <c r="U970" s="109">
        <v>3.5742000000000003</v>
      </c>
      <c r="V970" s="6" t="s">
        <v>27</v>
      </c>
      <c r="W970" s="6" t="s">
        <v>10317</v>
      </c>
      <c r="X970" s="6" t="s">
        <v>10778</v>
      </c>
      <c r="Y970" s="107" t="s">
        <v>10861</v>
      </c>
      <c r="Z970" s="110"/>
      <c r="AA970" s="107"/>
      <c r="AB970" s="107"/>
      <c r="AC970" s="6"/>
      <c r="AD970" s="6"/>
      <c r="AE970" s="109">
        <v>0</v>
      </c>
      <c r="AF970" s="6"/>
      <c r="AG970" s="6"/>
      <c r="AH970" s="6"/>
      <c r="AI970" s="107"/>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c r="CN970" s="140"/>
      <c r="CO970" s="140"/>
      <c r="CP970" s="140"/>
      <c r="CQ970" s="140"/>
      <c r="CR970" s="140"/>
      <c r="CS970" s="140"/>
      <c r="CT970" s="140"/>
      <c r="CU970" s="140"/>
      <c r="CV970" s="140"/>
      <c r="CW970" s="140"/>
      <c r="CX970" s="140"/>
      <c r="CY970" s="140"/>
      <c r="CZ970" s="140"/>
      <c r="DA970" s="140"/>
      <c r="DB970" s="140"/>
      <c r="DC970" s="140"/>
      <c r="DD970" s="140"/>
      <c r="DE970" s="140"/>
      <c r="DF970" s="140"/>
      <c r="DG970" s="140"/>
      <c r="DH970" s="140"/>
      <c r="DI970" s="140"/>
      <c r="DJ970" s="140"/>
      <c r="DK970" s="140"/>
      <c r="DL970" s="140"/>
      <c r="DM970" s="140"/>
      <c r="DN970" s="140"/>
      <c r="DO970" s="140"/>
      <c r="DP970" s="140"/>
      <c r="DQ970" s="140"/>
      <c r="DR970" s="140"/>
      <c r="DS970" s="140"/>
      <c r="DT970" s="140"/>
      <c r="DU970" s="140"/>
      <c r="DV970" s="140"/>
      <c r="DW970" s="140"/>
      <c r="DX970" s="140"/>
      <c r="DY970" s="140"/>
      <c r="DZ970" s="140"/>
      <c r="EA970" s="140"/>
      <c r="EB970" s="140"/>
      <c r="EC970" s="140"/>
      <c r="ED970" s="140"/>
      <c r="EE970" s="140"/>
      <c r="EF970" s="140"/>
      <c r="EG970" s="140"/>
      <c r="EH970" s="140"/>
      <c r="EI970" s="140"/>
      <c r="EJ970" s="140"/>
      <c r="EK970" s="140"/>
      <c r="EL970" s="140"/>
      <c r="EM970" s="140"/>
      <c r="EN970" s="140"/>
      <c r="EO970" s="140"/>
      <c r="EP970" s="140"/>
      <c r="EQ970" s="140"/>
      <c r="ER970" s="140"/>
      <c r="ES970" s="140"/>
      <c r="ET970" s="140"/>
      <c r="EU970" s="140"/>
      <c r="EV970" s="140"/>
      <c r="EW970" s="140"/>
      <c r="EX970" s="140"/>
      <c r="EY970" s="140"/>
      <c r="EZ970" s="140"/>
      <c r="FA970" s="140"/>
      <c r="FB970" s="140"/>
      <c r="FC970" s="140"/>
      <c r="FD970" s="140"/>
      <c r="FE970" s="140"/>
      <c r="FF970" s="140"/>
      <c r="FG970" s="140"/>
      <c r="FH970" s="140"/>
      <c r="FI970" s="140"/>
      <c r="FJ970" s="140"/>
      <c r="FK970" s="140"/>
      <c r="FL970" s="140"/>
      <c r="FM970" s="140"/>
      <c r="FN970" s="140"/>
      <c r="FO970" s="140"/>
      <c r="FP970" s="140"/>
      <c r="FQ970" s="140"/>
      <c r="FR970" s="140"/>
      <c r="FS970" s="140"/>
      <c r="FT970" s="140"/>
      <c r="FU970" s="140"/>
      <c r="FV970" s="140"/>
      <c r="FW970" s="140"/>
      <c r="FX970" s="140"/>
      <c r="FY970" s="140"/>
      <c r="FZ970" s="140"/>
      <c r="GA970" s="140"/>
      <c r="GB970" s="140"/>
      <c r="GC970" s="140"/>
      <c r="GD970" s="140"/>
      <c r="GE970" s="140"/>
      <c r="GF970" s="140"/>
      <c r="GG970" s="140"/>
      <c r="GH970" s="140"/>
      <c r="GI970" s="140"/>
      <c r="GJ970" s="140"/>
      <c r="GK970" s="140"/>
      <c r="GL970" s="140"/>
      <c r="GM970" s="140"/>
      <c r="GN970" s="140"/>
      <c r="GO970" s="140"/>
      <c r="GP970" s="140"/>
      <c r="GQ970" s="140"/>
      <c r="GR970" s="140"/>
      <c r="GS970" s="140"/>
      <c r="GT970" s="140"/>
      <c r="GU970" s="140"/>
      <c r="GV970" s="140"/>
      <c r="GW970" s="140"/>
      <c r="GX970" s="140"/>
      <c r="GY970" s="140"/>
      <c r="GZ970" s="140"/>
      <c r="HA970" s="140"/>
      <c r="HB970" s="140"/>
      <c r="HC970" s="140"/>
      <c r="HD970" s="140"/>
      <c r="HE970" s="140"/>
      <c r="HF970" s="140"/>
      <c r="HG970" s="140"/>
      <c r="HH970" s="140"/>
      <c r="HI970" s="140"/>
      <c r="HJ970" s="140"/>
      <c r="HK970" s="140"/>
      <c r="HL970" s="140"/>
      <c r="HM970" s="140"/>
      <c r="HN970" s="140"/>
      <c r="HO970" s="140"/>
      <c r="HP970" s="140"/>
      <c r="HQ970" s="140"/>
      <c r="HR970" s="140"/>
      <c r="HS970" s="140"/>
      <c r="HT970" s="140"/>
      <c r="HU970" s="140"/>
      <c r="HV970" s="140"/>
      <c r="HW970" s="140"/>
      <c r="HX970" s="140"/>
      <c r="HY970" s="140"/>
      <c r="HZ970" s="140"/>
      <c r="IA970" s="140"/>
      <c r="IB970" s="140"/>
      <c r="IC970" s="140"/>
      <c r="ID970" s="140"/>
      <c r="IE970" s="140"/>
      <c r="IF970" s="140"/>
      <c r="IG970" s="140"/>
      <c r="IH970" s="140"/>
      <c r="II970" s="140"/>
      <c r="IJ970" s="140"/>
      <c r="IK970" s="140"/>
      <c r="IL970" s="140"/>
      <c r="IM970" s="140"/>
      <c r="IN970" s="140"/>
      <c r="IO970" s="140"/>
      <c r="IP970" s="140"/>
      <c r="IQ970" s="140"/>
      <c r="IR970" s="140"/>
      <c r="IS970" s="140"/>
      <c r="IT970" s="140"/>
      <c r="IU970" s="140"/>
      <c r="IV970" s="140"/>
      <c r="IW970" s="140"/>
    </row>
    <row r="971" spans="1:257">
      <c r="A971" s="8" t="s">
        <v>12314</v>
      </c>
      <c r="B971" s="105" t="s">
        <v>1188</v>
      </c>
      <c r="C971" s="105" t="s">
        <v>1625</v>
      </c>
      <c r="D971" s="105" t="s">
        <v>1907</v>
      </c>
      <c r="E971" s="106" t="s">
        <v>1934</v>
      </c>
      <c r="F971" s="107" t="s">
        <v>12743</v>
      </c>
      <c r="G971" s="107" t="s">
        <v>12662</v>
      </c>
      <c r="H971" s="107" t="s">
        <v>1032</v>
      </c>
      <c r="I971" s="6">
        <v>1</v>
      </c>
      <c r="J971" s="6" t="s">
        <v>743</v>
      </c>
      <c r="K971" s="134">
        <v>5.8923240000000003</v>
      </c>
      <c r="L971" s="119"/>
      <c r="M971" s="6"/>
      <c r="N971" s="6"/>
      <c r="O971" s="107" t="s">
        <v>1934</v>
      </c>
      <c r="P971" s="107" t="s">
        <v>12743</v>
      </c>
      <c r="Q971" s="107" t="s">
        <v>12662</v>
      </c>
      <c r="R971" s="107" t="s">
        <v>1032</v>
      </c>
      <c r="S971" s="6">
        <v>1</v>
      </c>
      <c r="T971" s="6"/>
      <c r="U971" s="119">
        <v>5.8923240000000003</v>
      </c>
      <c r="V971" s="119"/>
      <c r="W971" s="124">
        <v>0.25</v>
      </c>
      <c r="X971" s="124">
        <v>0.6</v>
      </c>
      <c r="Y971" s="107" t="s">
        <v>1934</v>
      </c>
      <c r="Z971" s="107" t="s">
        <v>12743</v>
      </c>
      <c r="AA971" s="107" t="s">
        <v>12662</v>
      </c>
      <c r="AB971" s="107" t="s">
        <v>1032</v>
      </c>
      <c r="AC971" s="6">
        <v>1</v>
      </c>
      <c r="AD971" s="6"/>
      <c r="AE971" s="119">
        <v>5.8923240000000003</v>
      </c>
      <c r="AF971" s="119"/>
      <c r="AG971" s="6"/>
      <c r="AH971" s="6"/>
      <c r="AI971" s="107" t="s">
        <v>1934</v>
      </c>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c r="CN971" s="140"/>
      <c r="CO971" s="140"/>
      <c r="CP971" s="140"/>
      <c r="CQ971" s="140"/>
      <c r="CR971" s="140"/>
      <c r="CS971" s="140"/>
      <c r="CT971" s="140"/>
      <c r="CU971" s="140"/>
      <c r="CV971" s="140"/>
      <c r="CW971" s="140"/>
      <c r="CX971" s="140"/>
      <c r="CY971" s="140"/>
      <c r="CZ971" s="140"/>
      <c r="DA971" s="140"/>
      <c r="DB971" s="140"/>
      <c r="DC971" s="140"/>
      <c r="DD971" s="140"/>
      <c r="DE971" s="140"/>
      <c r="DF971" s="140"/>
      <c r="DG971" s="140"/>
      <c r="DH971" s="140"/>
      <c r="DI971" s="140"/>
      <c r="DJ971" s="140"/>
      <c r="DK971" s="140"/>
      <c r="DL971" s="140"/>
      <c r="DM971" s="140"/>
      <c r="DN971" s="140"/>
      <c r="DO971" s="140"/>
      <c r="DP971" s="140"/>
      <c r="DQ971" s="140"/>
      <c r="DR971" s="140"/>
      <c r="DS971" s="140"/>
      <c r="DT971" s="140"/>
      <c r="DU971" s="140"/>
      <c r="DV971" s="140"/>
      <c r="DW971" s="140"/>
      <c r="DX971" s="140"/>
      <c r="DY971" s="140"/>
      <c r="DZ971" s="140"/>
      <c r="EA971" s="140"/>
      <c r="EB971" s="140"/>
      <c r="EC971" s="140"/>
      <c r="ED971" s="140"/>
      <c r="EE971" s="140"/>
      <c r="EF971" s="140"/>
      <c r="EG971" s="140"/>
      <c r="EH971" s="140"/>
      <c r="EI971" s="140"/>
      <c r="EJ971" s="140"/>
      <c r="EK971" s="140"/>
      <c r="EL971" s="140"/>
      <c r="EM971" s="140"/>
      <c r="EN971" s="140"/>
      <c r="EO971" s="140"/>
      <c r="EP971" s="140"/>
      <c r="EQ971" s="140"/>
      <c r="ER971" s="140"/>
      <c r="ES971" s="140"/>
      <c r="ET971" s="140"/>
      <c r="EU971" s="140"/>
      <c r="EV971" s="140"/>
      <c r="EW971" s="140"/>
      <c r="EX971" s="140"/>
      <c r="EY971" s="140"/>
      <c r="EZ971" s="140"/>
      <c r="FA971" s="140"/>
      <c r="FB971" s="140"/>
      <c r="FC971" s="140"/>
      <c r="FD971" s="140"/>
      <c r="FE971" s="140"/>
      <c r="FF971" s="140"/>
      <c r="FG971" s="140"/>
      <c r="FH971" s="140"/>
      <c r="FI971" s="140"/>
      <c r="FJ971" s="140"/>
      <c r="FK971" s="140"/>
      <c r="FL971" s="140"/>
      <c r="FM971" s="140"/>
      <c r="FN971" s="140"/>
      <c r="FO971" s="140"/>
      <c r="FP971" s="140"/>
      <c r="FQ971" s="140"/>
      <c r="FR971" s="140"/>
      <c r="FS971" s="140"/>
      <c r="FT971" s="140"/>
      <c r="FU971" s="140"/>
      <c r="FV971" s="140"/>
      <c r="FW971" s="140"/>
      <c r="FX971" s="140"/>
      <c r="FY971" s="140"/>
      <c r="FZ971" s="140"/>
      <c r="GA971" s="140"/>
      <c r="GB971" s="140"/>
      <c r="GC971" s="140"/>
      <c r="GD971" s="140"/>
      <c r="GE971" s="140"/>
      <c r="GF971" s="140"/>
      <c r="GG971" s="140"/>
      <c r="GH971" s="140"/>
      <c r="GI971" s="140"/>
      <c r="GJ971" s="140"/>
      <c r="GK971" s="140"/>
      <c r="GL971" s="140"/>
      <c r="GM971" s="140"/>
      <c r="GN971" s="140"/>
      <c r="GO971" s="140"/>
      <c r="GP971" s="140"/>
      <c r="GQ971" s="140"/>
      <c r="GR971" s="140"/>
      <c r="GS971" s="140"/>
      <c r="GT971" s="140"/>
      <c r="GU971" s="140"/>
      <c r="GV971" s="140"/>
      <c r="GW971" s="140"/>
      <c r="GX971" s="140"/>
      <c r="GY971" s="140"/>
      <c r="GZ971" s="140"/>
      <c r="HA971" s="140"/>
      <c r="HB971" s="140"/>
      <c r="HC971" s="140"/>
      <c r="HD971" s="140"/>
      <c r="HE971" s="140"/>
      <c r="HF971" s="140"/>
      <c r="HG971" s="140"/>
      <c r="HH971" s="140"/>
      <c r="HI971" s="140"/>
      <c r="HJ971" s="140"/>
      <c r="HK971" s="140"/>
      <c r="HL971" s="140"/>
      <c r="HM971" s="140"/>
      <c r="HN971" s="140"/>
      <c r="HO971" s="140"/>
      <c r="HP971" s="140"/>
      <c r="HQ971" s="140"/>
      <c r="HR971" s="140"/>
      <c r="HS971" s="140"/>
      <c r="HT971" s="140"/>
      <c r="HU971" s="140"/>
      <c r="HV971" s="140"/>
      <c r="HW971" s="140"/>
      <c r="HX971" s="140"/>
      <c r="HY971" s="140"/>
      <c r="HZ971" s="140"/>
      <c r="IA971" s="140"/>
      <c r="IB971" s="140"/>
      <c r="IC971" s="140"/>
      <c r="ID971" s="140"/>
      <c r="IE971" s="140"/>
      <c r="IF971" s="140"/>
      <c r="IG971" s="140"/>
      <c r="IH971" s="140"/>
      <c r="II971" s="140"/>
      <c r="IJ971" s="140"/>
      <c r="IK971" s="140"/>
      <c r="IL971" s="140"/>
      <c r="IM971" s="140"/>
      <c r="IN971" s="140"/>
      <c r="IO971" s="140"/>
      <c r="IP971" s="140"/>
      <c r="IQ971" s="140"/>
      <c r="IR971" s="140"/>
      <c r="IS971" s="140"/>
      <c r="IT971" s="140"/>
      <c r="IU971" s="140"/>
      <c r="IV971" s="140"/>
      <c r="IW971" s="140"/>
    </row>
    <row r="972" spans="1:257">
      <c r="A972" s="8" t="s">
        <v>5996</v>
      </c>
      <c r="B972" s="8" t="s">
        <v>1188</v>
      </c>
      <c r="C972" s="8" t="s">
        <v>1625</v>
      </c>
      <c r="D972" s="8" t="s">
        <v>1907</v>
      </c>
      <c r="E972" s="10" t="s">
        <v>1939</v>
      </c>
      <c r="F972" s="7" t="s">
        <v>7112</v>
      </c>
      <c r="G972" s="23" t="s">
        <v>7049</v>
      </c>
      <c r="H972" s="23" t="s">
        <v>896</v>
      </c>
      <c r="I972" s="15">
        <v>16</v>
      </c>
      <c r="J972" s="15">
        <v>288</v>
      </c>
      <c r="K972" s="141">
        <v>3.6570693588000003</v>
      </c>
      <c r="L972" s="15" t="s">
        <v>27</v>
      </c>
      <c r="M972" s="16">
        <v>0</v>
      </c>
      <c r="N972" s="16">
        <v>1</v>
      </c>
      <c r="O972" s="45" t="s">
        <v>7113</v>
      </c>
      <c r="P972" s="7" t="s">
        <v>7134</v>
      </c>
      <c r="Q972" s="23" t="s">
        <v>7056</v>
      </c>
      <c r="R972" s="23" t="s">
        <v>896</v>
      </c>
      <c r="S972" s="15">
        <v>24</v>
      </c>
      <c r="T972" s="15">
        <v>144</v>
      </c>
      <c r="U972" s="17">
        <v>5.3429709917999997</v>
      </c>
      <c r="V972" s="15" t="s">
        <v>27</v>
      </c>
      <c r="W972" s="16">
        <v>0</v>
      </c>
      <c r="X972" s="16">
        <v>0</v>
      </c>
      <c r="Y972" s="23" t="s">
        <v>7135</v>
      </c>
      <c r="Z972" s="7"/>
      <c r="AA972" s="23"/>
      <c r="AB972" s="23"/>
      <c r="AC972" s="15"/>
      <c r="AD972" s="15"/>
      <c r="AE972" s="17">
        <v>0</v>
      </c>
      <c r="AF972" s="15"/>
      <c r="AG972" s="16"/>
      <c r="AH972" s="16"/>
      <c r="AI972" s="23"/>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c r="CN972" s="140"/>
      <c r="CO972" s="140"/>
      <c r="CP972" s="140"/>
      <c r="CQ972" s="140"/>
      <c r="CR972" s="140"/>
      <c r="CS972" s="140"/>
      <c r="CT972" s="140"/>
      <c r="CU972" s="140"/>
      <c r="CV972" s="140"/>
      <c r="CW972" s="140"/>
      <c r="CX972" s="140"/>
      <c r="CY972" s="140"/>
      <c r="CZ972" s="140"/>
      <c r="DA972" s="140"/>
      <c r="DB972" s="140"/>
      <c r="DC972" s="140"/>
      <c r="DD972" s="140"/>
      <c r="DE972" s="140"/>
      <c r="DF972" s="140"/>
      <c r="DG972" s="140"/>
      <c r="DH972" s="140"/>
      <c r="DI972" s="140"/>
      <c r="DJ972" s="140"/>
      <c r="DK972" s="140"/>
      <c r="DL972" s="140"/>
      <c r="DM972" s="140"/>
      <c r="DN972" s="140"/>
      <c r="DO972" s="140"/>
      <c r="DP972" s="140"/>
      <c r="DQ972" s="140"/>
      <c r="DR972" s="140"/>
      <c r="DS972" s="140"/>
      <c r="DT972" s="140"/>
      <c r="DU972" s="140"/>
      <c r="DV972" s="140"/>
      <c r="DW972" s="140"/>
      <c r="DX972" s="140"/>
      <c r="DY972" s="140"/>
      <c r="DZ972" s="140"/>
      <c r="EA972" s="140"/>
      <c r="EB972" s="140"/>
      <c r="EC972" s="140"/>
      <c r="ED972" s="140"/>
      <c r="EE972" s="140"/>
      <c r="EF972" s="140"/>
      <c r="EG972" s="140"/>
      <c r="EH972" s="140"/>
      <c r="EI972" s="140"/>
      <c r="EJ972" s="140"/>
      <c r="EK972" s="140"/>
      <c r="EL972" s="140"/>
      <c r="EM972" s="140"/>
      <c r="EN972" s="140"/>
      <c r="EO972" s="140"/>
      <c r="EP972" s="140"/>
      <c r="EQ972" s="140"/>
      <c r="ER972" s="140"/>
      <c r="ES972" s="140"/>
      <c r="ET972" s="140"/>
      <c r="EU972" s="140"/>
      <c r="EV972" s="140"/>
      <c r="EW972" s="140"/>
      <c r="EX972" s="140"/>
      <c r="EY972" s="140"/>
      <c r="EZ972" s="140"/>
      <c r="FA972" s="140"/>
      <c r="FB972" s="140"/>
      <c r="FC972" s="140"/>
      <c r="FD972" s="140"/>
      <c r="FE972" s="140"/>
      <c r="FF972" s="140"/>
      <c r="FG972" s="140"/>
      <c r="FH972" s="140"/>
      <c r="FI972" s="140"/>
      <c r="FJ972" s="140"/>
      <c r="FK972" s="140"/>
      <c r="FL972" s="140"/>
      <c r="FM972" s="140"/>
      <c r="FN972" s="140"/>
      <c r="FO972" s="140"/>
      <c r="FP972" s="140"/>
      <c r="FQ972" s="140"/>
      <c r="FR972" s="140"/>
      <c r="FS972" s="140"/>
      <c r="FT972" s="140"/>
      <c r="FU972" s="140"/>
      <c r="FV972" s="140"/>
      <c r="FW972" s="140"/>
      <c r="FX972" s="140"/>
      <c r="FY972" s="140"/>
      <c r="FZ972" s="140"/>
      <c r="GA972" s="140"/>
      <c r="GB972" s="140"/>
      <c r="GC972" s="140"/>
      <c r="GD972" s="140"/>
      <c r="GE972" s="140"/>
      <c r="GF972" s="140"/>
      <c r="GG972" s="140"/>
      <c r="GH972" s="140"/>
      <c r="GI972" s="140"/>
      <c r="GJ972" s="140"/>
      <c r="GK972" s="140"/>
      <c r="GL972" s="140"/>
      <c r="GM972" s="140"/>
      <c r="GN972" s="140"/>
      <c r="GO972" s="140"/>
      <c r="GP972" s="140"/>
      <c r="GQ972" s="140"/>
      <c r="GR972" s="140"/>
      <c r="GS972" s="140"/>
      <c r="GT972" s="140"/>
      <c r="GU972" s="140"/>
      <c r="GV972" s="140"/>
      <c r="GW972" s="140"/>
      <c r="GX972" s="140"/>
      <c r="GY972" s="140"/>
      <c r="GZ972" s="140"/>
      <c r="HA972" s="140"/>
      <c r="HB972" s="140"/>
      <c r="HC972" s="140"/>
      <c r="HD972" s="140"/>
      <c r="HE972" s="140"/>
      <c r="HF972" s="140"/>
      <c r="HG972" s="140"/>
      <c r="HH972" s="140"/>
      <c r="HI972" s="140"/>
      <c r="HJ972" s="140"/>
      <c r="HK972" s="140"/>
      <c r="HL972" s="140"/>
      <c r="HM972" s="140"/>
      <c r="HN972" s="140"/>
      <c r="HO972" s="140"/>
      <c r="HP972" s="140"/>
      <c r="HQ972" s="140"/>
      <c r="HR972" s="140"/>
      <c r="HS972" s="140"/>
      <c r="HT972" s="140"/>
      <c r="HU972" s="140"/>
      <c r="HV972" s="140"/>
      <c r="HW972" s="140"/>
      <c r="HX972" s="140"/>
      <c r="HY972" s="140"/>
      <c r="HZ972" s="140"/>
      <c r="IA972" s="140"/>
      <c r="IB972" s="140"/>
      <c r="IC972" s="140"/>
      <c r="ID972" s="140"/>
      <c r="IE972" s="140"/>
      <c r="IF972" s="140"/>
      <c r="IG972" s="140"/>
      <c r="IH972" s="140"/>
      <c r="II972" s="140"/>
      <c r="IJ972" s="140"/>
      <c r="IK972" s="140"/>
      <c r="IL972" s="140"/>
      <c r="IM972" s="140"/>
      <c r="IN972" s="140"/>
      <c r="IO972" s="140"/>
      <c r="IP972" s="140"/>
      <c r="IQ972" s="140"/>
      <c r="IR972" s="140"/>
      <c r="IS972" s="140"/>
      <c r="IT972" s="140"/>
      <c r="IU972" s="140"/>
      <c r="IV972" s="140"/>
      <c r="IW972" s="140"/>
    </row>
    <row r="973" spans="1:257">
      <c r="A973" s="8" t="s">
        <v>19</v>
      </c>
      <c r="B973" s="8" t="s">
        <v>1188</v>
      </c>
      <c r="C973" s="8" t="s">
        <v>1625</v>
      </c>
      <c r="D973" s="8" t="s">
        <v>1907</v>
      </c>
      <c r="E973" s="10" t="s">
        <v>1939</v>
      </c>
      <c r="F973" s="7" t="s">
        <v>1924</v>
      </c>
      <c r="G973" s="23" t="s">
        <v>1850</v>
      </c>
      <c r="H973" s="23" t="s">
        <v>44</v>
      </c>
      <c r="I973" s="15">
        <v>200</v>
      </c>
      <c r="J973" s="15"/>
      <c r="K973" s="141">
        <v>4.5424708615243912</v>
      </c>
      <c r="L973" s="15" t="s">
        <v>27</v>
      </c>
      <c r="M973" s="16">
        <v>0.05</v>
      </c>
      <c r="N973" s="16">
        <v>0.05</v>
      </c>
      <c r="O973" s="46" t="s">
        <v>1925</v>
      </c>
      <c r="P973" s="30" t="s">
        <v>1924</v>
      </c>
      <c r="Q973" s="23" t="s">
        <v>1850</v>
      </c>
      <c r="R973" s="23" t="s">
        <v>44</v>
      </c>
      <c r="S973" s="15">
        <v>200</v>
      </c>
      <c r="T973" s="15"/>
      <c r="U973" s="37">
        <v>4.5424708615243912</v>
      </c>
      <c r="V973" s="15" t="s">
        <v>27</v>
      </c>
      <c r="W973" s="16">
        <v>0.05</v>
      </c>
      <c r="X973" s="16">
        <v>0.05</v>
      </c>
      <c r="Y973" s="23" t="s">
        <v>1925</v>
      </c>
      <c r="Z973" s="7"/>
      <c r="AA973" s="23"/>
      <c r="AB973" s="23"/>
      <c r="AC973" s="15"/>
      <c r="AD973" s="15"/>
      <c r="AE973" s="17">
        <v>0</v>
      </c>
      <c r="AF973" s="15"/>
      <c r="AG973" s="15"/>
      <c r="AH973" s="15"/>
      <c r="AI973" s="23"/>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c r="CN973" s="140"/>
      <c r="CO973" s="140"/>
      <c r="CP973" s="140"/>
      <c r="CQ973" s="140"/>
      <c r="CR973" s="140"/>
      <c r="CS973" s="140"/>
      <c r="CT973" s="140"/>
      <c r="CU973" s="140"/>
      <c r="CV973" s="140"/>
      <c r="CW973" s="140"/>
      <c r="CX973" s="140"/>
      <c r="CY973" s="140"/>
      <c r="CZ973" s="140"/>
      <c r="DA973" s="140"/>
      <c r="DB973" s="140"/>
      <c r="DC973" s="140"/>
      <c r="DD973" s="140"/>
      <c r="DE973" s="140"/>
      <c r="DF973" s="140"/>
      <c r="DG973" s="140"/>
      <c r="DH973" s="140"/>
      <c r="DI973" s="140"/>
      <c r="DJ973" s="140"/>
      <c r="DK973" s="140"/>
      <c r="DL973" s="140"/>
      <c r="DM973" s="140"/>
      <c r="DN973" s="140"/>
      <c r="DO973" s="140"/>
      <c r="DP973" s="140"/>
      <c r="DQ973" s="140"/>
      <c r="DR973" s="140"/>
      <c r="DS973" s="140"/>
      <c r="DT973" s="140"/>
      <c r="DU973" s="140"/>
      <c r="DV973" s="140"/>
      <c r="DW973" s="140"/>
      <c r="DX973" s="140"/>
      <c r="DY973" s="140"/>
      <c r="DZ973" s="140"/>
      <c r="EA973" s="140"/>
      <c r="EB973" s="140"/>
      <c r="EC973" s="140"/>
      <c r="ED973" s="140"/>
      <c r="EE973" s="140"/>
      <c r="EF973" s="140"/>
      <c r="EG973" s="140"/>
      <c r="EH973" s="140"/>
      <c r="EI973" s="140"/>
      <c r="EJ973" s="140"/>
      <c r="EK973" s="140"/>
      <c r="EL973" s="140"/>
      <c r="EM973" s="140"/>
      <c r="EN973" s="140"/>
      <c r="EO973" s="140"/>
      <c r="EP973" s="140"/>
      <c r="EQ973" s="140"/>
      <c r="ER973" s="140"/>
      <c r="ES973" s="140"/>
      <c r="ET973" s="140"/>
      <c r="EU973" s="140"/>
      <c r="EV973" s="140"/>
      <c r="EW973" s="140"/>
      <c r="EX973" s="140"/>
      <c r="EY973" s="140"/>
      <c r="EZ973" s="140"/>
      <c r="FA973" s="140"/>
      <c r="FB973" s="140"/>
      <c r="FC973" s="140"/>
      <c r="FD973" s="140"/>
      <c r="FE973" s="140"/>
      <c r="FF973" s="140"/>
      <c r="FG973" s="140"/>
      <c r="FH973" s="140"/>
      <c r="FI973" s="140"/>
      <c r="FJ973" s="140"/>
      <c r="FK973" s="140"/>
      <c r="FL973" s="140"/>
      <c r="FM973" s="140"/>
      <c r="FN973" s="140"/>
      <c r="FO973" s="140"/>
      <c r="FP973" s="140"/>
      <c r="FQ973" s="140"/>
      <c r="FR973" s="140"/>
      <c r="FS973" s="140"/>
      <c r="FT973" s="140"/>
      <c r="FU973" s="140"/>
      <c r="FV973" s="140"/>
      <c r="FW973" s="140"/>
      <c r="FX973" s="140"/>
      <c r="FY973" s="140"/>
      <c r="FZ973" s="140"/>
      <c r="GA973" s="140"/>
      <c r="GB973" s="140"/>
      <c r="GC973" s="140"/>
      <c r="GD973" s="140"/>
      <c r="GE973" s="140"/>
      <c r="GF973" s="140"/>
      <c r="GG973" s="140"/>
      <c r="GH973" s="140"/>
      <c r="GI973" s="140"/>
      <c r="GJ973" s="140"/>
      <c r="GK973" s="140"/>
      <c r="GL973" s="140"/>
      <c r="GM973" s="140"/>
      <c r="GN973" s="140"/>
      <c r="GO973" s="140"/>
      <c r="GP973" s="140"/>
      <c r="GQ973" s="140"/>
      <c r="GR973" s="140"/>
      <c r="GS973" s="140"/>
      <c r="GT973" s="140"/>
      <c r="GU973" s="140"/>
      <c r="GV973" s="140"/>
      <c r="GW973" s="140"/>
      <c r="GX973" s="140"/>
      <c r="GY973" s="140"/>
      <c r="GZ973" s="140"/>
      <c r="HA973" s="140"/>
      <c r="HB973" s="140"/>
      <c r="HC973" s="140"/>
      <c r="HD973" s="140"/>
      <c r="HE973" s="140"/>
      <c r="HF973" s="140"/>
      <c r="HG973" s="140"/>
      <c r="HH973" s="140"/>
      <c r="HI973" s="140"/>
      <c r="HJ973" s="140"/>
      <c r="HK973" s="140"/>
      <c r="HL973" s="140"/>
      <c r="HM973" s="140"/>
      <c r="HN973" s="140"/>
      <c r="HO973" s="140"/>
      <c r="HP973" s="140"/>
      <c r="HQ973" s="140"/>
      <c r="HR973" s="140"/>
      <c r="HS973" s="140"/>
      <c r="HT973" s="140"/>
      <c r="HU973" s="140"/>
      <c r="HV973" s="140"/>
      <c r="HW973" s="140"/>
      <c r="HX973" s="140"/>
      <c r="HY973" s="140"/>
      <c r="HZ973" s="140"/>
      <c r="IA973" s="140"/>
      <c r="IB973" s="140"/>
      <c r="IC973" s="140"/>
      <c r="ID973" s="140"/>
      <c r="IE973" s="140"/>
      <c r="IF973" s="140"/>
      <c r="IG973" s="140"/>
      <c r="IH973" s="140"/>
      <c r="II973" s="140"/>
      <c r="IJ973" s="140"/>
      <c r="IK973" s="140"/>
      <c r="IL973" s="140"/>
      <c r="IM973" s="140"/>
      <c r="IN973" s="140"/>
      <c r="IO973" s="140"/>
      <c r="IP973" s="140"/>
      <c r="IQ973" s="140"/>
      <c r="IR973" s="140"/>
      <c r="IS973" s="140"/>
      <c r="IT973" s="140"/>
      <c r="IU973" s="140"/>
      <c r="IV973" s="140"/>
      <c r="IW973" s="140"/>
    </row>
    <row r="974" spans="1:257">
      <c r="A974" s="8" t="s">
        <v>13906</v>
      </c>
      <c r="B974" s="105" t="s">
        <v>1188</v>
      </c>
      <c r="C974" s="105" t="s">
        <v>1625</v>
      </c>
      <c r="D974" s="105" t="s">
        <v>1907</v>
      </c>
      <c r="E974" s="106" t="s">
        <v>1939</v>
      </c>
      <c r="F974" s="108" t="s">
        <v>13981</v>
      </c>
      <c r="G974" s="107"/>
      <c r="H974" s="107"/>
      <c r="I974" s="6"/>
      <c r="J974" s="107"/>
      <c r="K974" s="134">
        <v>0</v>
      </c>
      <c r="L974" s="6"/>
      <c r="M974" s="123"/>
      <c r="N974" s="123"/>
      <c r="O974" s="107" t="s">
        <v>13982</v>
      </c>
      <c r="P974" s="108"/>
      <c r="Q974" s="107"/>
      <c r="R974" s="107"/>
      <c r="S974" s="6"/>
      <c r="T974" s="6"/>
      <c r="U974" s="119">
        <v>0</v>
      </c>
      <c r="V974" s="6"/>
      <c r="W974" s="123"/>
      <c r="X974" s="123"/>
      <c r="Y974" s="107"/>
      <c r="Z974" s="108"/>
      <c r="AA974" s="107"/>
      <c r="AB974" s="107"/>
      <c r="AC974" s="6"/>
      <c r="AD974" s="6"/>
      <c r="AE974" s="119">
        <v>0</v>
      </c>
      <c r="AF974" s="6"/>
      <c r="AG974" s="123"/>
      <c r="AH974" s="123"/>
      <c r="AI974" s="107"/>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c r="CN974" s="140"/>
      <c r="CO974" s="140"/>
      <c r="CP974" s="140"/>
      <c r="CQ974" s="140"/>
      <c r="CR974" s="140"/>
      <c r="CS974" s="140"/>
      <c r="CT974" s="140"/>
      <c r="CU974" s="140"/>
      <c r="CV974" s="140"/>
      <c r="CW974" s="140"/>
      <c r="CX974" s="140"/>
      <c r="CY974" s="140"/>
      <c r="CZ974" s="140"/>
      <c r="DA974" s="140"/>
      <c r="DB974" s="140"/>
      <c r="DC974" s="140"/>
      <c r="DD974" s="140"/>
      <c r="DE974" s="140"/>
      <c r="DF974" s="140"/>
      <c r="DG974" s="140"/>
      <c r="DH974" s="140"/>
      <c r="DI974" s="140"/>
      <c r="DJ974" s="140"/>
      <c r="DK974" s="140"/>
      <c r="DL974" s="140"/>
      <c r="DM974" s="140"/>
      <c r="DN974" s="140"/>
      <c r="DO974" s="140"/>
      <c r="DP974" s="140"/>
      <c r="DQ974" s="140"/>
      <c r="DR974" s="140"/>
      <c r="DS974" s="140"/>
      <c r="DT974" s="140"/>
      <c r="DU974" s="140"/>
      <c r="DV974" s="140"/>
      <c r="DW974" s="140"/>
      <c r="DX974" s="140"/>
      <c r="DY974" s="140"/>
      <c r="DZ974" s="140"/>
      <c r="EA974" s="140"/>
      <c r="EB974" s="140"/>
      <c r="EC974" s="140"/>
      <c r="ED974" s="140"/>
      <c r="EE974" s="140"/>
      <c r="EF974" s="140"/>
      <c r="EG974" s="140"/>
      <c r="EH974" s="140"/>
      <c r="EI974" s="140"/>
      <c r="EJ974" s="140"/>
      <c r="EK974" s="140"/>
      <c r="EL974" s="140"/>
      <c r="EM974" s="140"/>
      <c r="EN974" s="140"/>
      <c r="EO974" s="140"/>
      <c r="EP974" s="140"/>
      <c r="EQ974" s="140"/>
      <c r="ER974" s="140"/>
      <c r="ES974" s="140"/>
      <c r="ET974" s="140"/>
      <c r="EU974" s="140"/>
      <c r="EV974" s="140"/>
      <c r="EW974" s="140"/>
      <c r="EX974" s="140"/>
      <c r="EY974" s="140"/>
      <c r="EZ974" s="140"/>
      <c r="FA974" s="140"/>
      <c r="FB974" s="140"/>
      <c r="FC974" s="140"/>
      <c r="FD974" s="140"/>
      <c r="FE974" s="140"/>
      <c r="FF974" s="140"/>
      <c r="FG974" s="140"/>
      <c r="FH974" s="140"/>
      <c r="FI974" s="140"/>
      <c r="FJ974" s="140"/>
      <c r="FK974" s="140"/>
      <c r="FL974" s="140"/>
      <c r="FM974" s="140"/>
      <c r="FN974" s="140"/>
      <c r="FO974" s="140"/>
      <c r="FP974" s="140"/>
      <c r="FQ974" s="140"/>
      <c r="FR974" s="140"/>
      <c r="FS974" s="140"/>
      <c r="FT974" s="140"/>
      <c r="FU974" s="140"/>
      <c r="FV974" s="140"/>
      <c r="FW974" s="140"/>
      <c r="FX974" s="140"/>
      <c r="FY974" s="140"/>
      <c r="FZ974" s="140"/>
      <c r="GA974" s="140"/>
      <c r="GB974" s="140"/>
      <c r="GC974" s="140"/>
      <c r="GD974" s="140"/>
      <c r="GE974" s="140"/>
      <c r="GF974" s="140"/>
      <c r="GG974" s="140"/>
      <c r="GH974" s="140"/>
      <c r="GI974" s="140"/>
      <c r="GJ974" s="140"/>
      <c r="GK974" s="140"/>
      <c r="GL974" s="140"/>
      <c r="GM974" s="140"/>
      <c r="GN974" s="140"/>
      <c r="GO974" s="140"/>
      <c r="GP974" s="140"/>
      <c r="GQ974" s="140"/>
      <c r="GR974" s="140"/>
      <c r="GS974" s="140"/>
      <c r="GT974" s="140"/>
      <c r="GU974" s="140"/>
      <c r="GV974" s="140"/>
      <c r="GW974" s="140"/>
      <c r="GX974" s="140"/>
      <c r="GY974" s="140"/>
      <c r="GZ974" s="140"/>
      <c r="HA974" s="140"/>
      <c r="HB974" s="140"/>
      <c r="HC974" s="140"/>
      <c r="HD974" s="140"/>
      <c r="HE974" s="140"/>
      <c r="HF974" s="140"/>
      <c r="HG974" s="140"/>
      <c r="HH974" s="140"/>
      <c r="HI974" s="140"/>
      <c r="HJ974" s="140"/>
      <c r="HK974" s="140"/>
      <c r="HL974" s="140"/>
      <c r="HM974" s="140"/>
      <c r="HN974" s="140"/>
      <c r="HO974" s="140"/>
      <c r="HP974" s="140"/>
      <c r="HQ974" s="140"/>
      <c r="HR974" s="140"/>
      <c r="HS974" s="140"/>
      <c r="HT974" s="140"/>
      <c r="HU974" s="140"/>
      <c r="HV974" s="140"/>
      <c r="HW974" s="140"/>
      <c r="HX974" s="140"/>
      <c r="HY974" s="140"/>
      <c r="HZ974" s="140"/>
      <c r="IA974" s="140"/>
      <c r="IB974" s="140"/>
      <c r="IC974" s="140"/>
      <c r="ID974" s="140"/>
      <c r="IE974" s="140"/>
      <c r="IF974" s="140"/>
      <c r="IG974" s="140"/>
      <c r="IH974" s="140"/>
      <c r="II974" s="140"/>
      <c r="IJ974" s="140"/>
      <c r="IK974" s="140"/>
      <c r="IL974" s="140"/>
      <c r="IM974" s="140"/>
      <c r="IN974" s="140"/>
      <c r="IO974" s="140"/>
      <c r="IP974" s="140"/>
      <c r="IQ974" s="140"/>
      <c r="IR974" s="140"/>
      <c r="IS974" s="140"/>
      <c r="IT974" s="140"/>
      <c r="IU974" s="140"/>
      <c r="IV974" s="140"/>
      <c r="IW974" s="140"/>
    </row>
    <row r="975" spans="1:257">
      <c r="A975" s="8" t="s">
        <v>3129</v>
      </c>
      <c r="B975" s="8" t="s">
        <v>1188</v>
      </c>
      <c r="C975" s="8" t="s">
        <v>1625</v>
      </c>
      <c r="D975" s="8" t="s">
        <v>1907</v>
      </c>
      <c r="E975" s="10" t="s">
        <v>1939</v>
      </c>
      <c r="F975" s="7" t="s">
        <v>3650</v>
      </c>
      <c r="G975" s="23" t="s">
        <v>3620</v>
      </c>
      <c r="H975" s="23" t="s">
        <v>887</v>
      </c>
      <c r="I975" s="18">
        <v>1</v>
      </c>
      <c r="J975" s="15" t="s">
        <v>931</v>
      </c>
      <c r="K975" s="141">
        <v>3.5742000000000003</v>
      </c>
      <c r="L975" s="15" t="s">
        <v>27</v>
      </c>
      <c r="M975" s="16">
        <v>0</v>
      </c>
      <c r="N975" s="16">
        <v>0</v>
      </c>
      <c r="O975" s="45" t="s">
        <v>3651</v>
      </c>
      <c r="P975" s="7" t="s">
        <v>3650</v>
      </c>
      <c r="Q975" s="23" t="s">
        <v>3623</v>
      </c>
      <c r="R975" s="23" t="s">
        <v>887</v>
      </c>
      <c r="S975" s="15">
        <v>1</v>
      </c>
      <c r="T975" s="15" t="s">
        <v>931</v>
      </c>
      <c r="U975" s="17">
        <v>3.5742000000000003</v>
      </c>
      <c r="V975" s="15" t="s">
        <v>27</v>
      </c>
      <c r="W975" s="16">
        <v>0</v>
      </c>
      <c r="X975" s="16">
        <v>0</v>
      </c>
      <c r="Y975" s="23" t="s">
        <v>3651</v>
      </c>
      <c r="Z975" s="7"/>
      <c r="AA975" s="23"/>
      <c r="AB975" s="23"/>
      <c r="AC975" s="15"/>
      <c r="AD975" s="15"/>
      <c r="AE975" s="17">
        <v>0</v>
      </c>
      <c r="AF975" s="15"/>
      <c r="AG975" s="15"/>
      <c r="AH975" s="15"/>
      <c r="AI975" s="23"/>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c r="CN975" s="140"/>
      <c r="CO975" s="140"/>
      <c r="CP975" s="140"/>
      <c r="CQ975" s="140"/>
      <c r="CR975" s="140"/>
      <c r="CS975" s="140"/>
      <c r="CT975" s="140"/>
      <c r="CU975" s="140"/>
      <c r="CV975" s="140"/>
      <c r="CW975" s="140"/>
      <c r="CX975" s="140"/>
      <c r="CY975" s="140"/>
      <c r="CZ975" s="140"/>
      <c r="DA975" s="140"/>
      <c r="DB975" s="140"/>
      <c r="DC975" s="140"/>
      <c r="DD975" s="140"/>
      <c r="DE975" s="140"/>
      <c r="DF975" s="140"/>
      <c r="DG975" s="140"/>
      <c r="DH975" s="140"/>
      <c r="DI975" s="140"/>
      <c r="DJ975" s="140"/>
      <c r="DK975" s="140"/>
      <c r="DL975" s="140"/>
      <c r="DM975" s="140"/>
      <c r="DN975" s="140"/>
      <c r="DO975" s="140"/>
      <c r="DP975" s="140"/>
      <c r="DQ975" s="140"/>
      <c r="DR975" s="140"/>
      <c r="DS975" s="140"/>
      <c r="DT975" s="140"/>
      <c r="DU975" s="140"/>
      <c r="DV975" s="140"/>
      <c r="DW975" s="140"/>
      <c r="DX975" s="140"/>
      <c r="DY975" s="140"/>
      <c r="DZ975" s="140"/>
      <c r="EA975" s="140"/>
      <c r="EB975" s="140"/>
      <c r="EC975" s="140"/>
      <c r="ED975" s="140"/>
      <c r="EE975" s="140"/>
      <c r="EF975" s="140"/>
      <c r="EG975" s="140"/>
      <c r="EH975" s="140"/>
      <c r="EI975" s="140"/>
      <c r="EJ975" s="140"/>
      <c r="EK975" s="140"/>
      <c r="EL975" s="140"/>
      <c r="EM975" s="140"/>
      <c r="EN975" s="140"/>
      <c r="EO975" s="140"/>
      <c r="EP975" s="140"/>
      <c r="EQ975" s="140"/>
      <c r="ER975" s="140"/>
      <c r="ES975" s="140"/>
      <c r="ET975" s="140"/>
      <c r="EU975" s="140"/>
      <c r="EV975" s="140"/>
      <c r="EW975" s="140"/>
      <c r="EX975" s="140"/>
      <c r="EY975" s="140"/>
      <c r="EZ975" s="140"/>
      <c r="FA975" s="140"/>
      <c r="FB975" s="140"/>
      <c r="FC975" s="140"/>
      <c r="FD975" s="140"/>
      <c r="FE975" s="140"/>
      <c r="FF975" s="140"/>
      <c r="FG975" s="140"/>
      <c r="FH975" s="140"/>
      <c r="FI975" s="140"/>
      <c r="FJ975" s="140"/>
      <c r="FK975" s="140"/>
      <c r="FL975" s="140"/>
      <c r="FM975" s="140"/>
      <c r="FN975" s="140"/>
      <c r="FO975" s="140"/>
      <c r="FP975" s="140"/>
      <c r="FQ975" s="140"/>
      <c r="FR975" s="140"/>
      <c r="FS975" s="140"/>
      <c r="FT975" s="140"/>
      <c r="FU975" s="140"/>
      <c r="FV975" s="140"/>
      <c r="FW975" s="140"/>
      <c r="FX975" s="140"/>
      <c r="FY975" s="140"/>
      <c r="FZ975" s="140"/>
      <c r="GA975" s="140"/>
      <c r="GB975" s="140"/>
      <c r="GC975" s="140"/>
      <c r="GD975" s="140"/>
      <c r="GE975" s="140"/>
      <c r="GF975" s="140"/>
      <c r="GG975" s="140"/>
      <c r="GH975" s="140"/>
      <c r="GI975" s="140"/>
      <c r="GJ975" s="140"/>
      <c r="GK975" s="140"/>
      <c r="GL975" s="140"/>
      <c r="GM975" s="140"/>
      <c r="GN975" s="140"/>
      <c r="GO975" s="140"/>
      <c r="GP975" s="140"/>
      <c r="GQ975" s="140"/>
      <c r="GR975" s="140"/>
      <c r="GS975" s="140"/>
      <c r="GT975" s="140"/>
      <c r="GU975" s="140"/>
      <c r="GV975" s="140"/>
      <c r="GW975" s="140"/>
      <c r="GX975" s="140"/>
      <c r="GY975" s="140"/>
      <c r="GZ975" s="140"/>
      <c r="HA975" s="140"/>
      <c r="HB975" s="140"/>
      <c r="HC975" s="140"/>
      <c r="HD975" s="140"/>
      <c r="HE975" s="140"/>
      <c r="HF975" s="140"/>
      <c r="HG975" s="140"/>
      <c r="HH975" s="140"/>
      <c r="HI975" s="140"/>
      <c r="HJ975" s="140"/>
      <c r="HK975" s="140"/>
      <c r="HL975" s="140"/>
      <c r="HM975" s="140"/>
      <c r="HN975" s="140"/>
      <c r="HO975" s="140"/>
      <c r="HP975" s="140"/>
      <c r="HQ975" s="140"/>
      <c r="HR975" s="140"/>
      <c r="HS975" s="140"/>
      <c r="HT975" s="140"/>
      <c r="HU975" s="140"/>
      <c r="HV975" s="140"/>
      <c r="HW975" s="140"/>
      <c r="HX975" s="140"/>
      <c r="HY975" s="140"/>
      <c r="HZ975" s="140"/>
      <c r="IA975" s="140"/>
      <c r="IB975" s="140"/>
      <c r="IC975" s="140"/>
      <c r="ID975" s="140"/>
      <c r="IE975" s="140"/>
      <c r="IF975" s="140"/>
      <c r="IG975" s="140"/>
      <c r="IH975" s="140"/>
      <c r="II975" s="140"/>
      <c r="IJ975" s="140"/>
      <c r="IK975" s="140"/>
      <c r="IL975" s="140"/>
      <c r="IM975" s="140"/>
      <c r="IN975" s="140"/>
      <c r="IO975" s="140"/>
      <c r="IP975" s="140"/>
      <c r="IQ975" s="140"/>
      <c r="IR975" s="140"/>
      <c r="IS975" s="140"/>
      <c r="IT975" s="140"/>
      <c r="IU975" s="140"/>
      <c r="IV975" s="140"/>
      <c r="IW975" s="140"/>
    </row>
    <row r="976" spans="1:257">
      <c r="A976" s="8" t="s">
        <v>11883</v>
      </c>
      <c r="B976" s="105" t="s">
        <v>1188</v>
      </c>
      <c r="C976" s="105" t="s">
        <v>1625</v>
      </c>
      <c r="D976" s="105" t="s">
        <v>1907</v>
      </c>
      <c r="E976" s="106" t="s">
        <v>1939</v>
      </c>
      <c r="F976" s="107" t="s">
        <v>10853</v>
      </c>
      <c r="G976" s="107" t="s">
        <v>10316</v>
      </c>
      <c r="H976" s="107" t="s">
        <v>8038</v>
      </c>
      <c r="I976" s="6">
        <v>5</v>
      </c>
      <c r="J976" s="6"/>
      <c r="K976" s="109">
        <v>1.17438</v>
      </c>
      <c r="L976" s="6" t="s">
        <v>27</v>
      </c>
      <c r="M976" s="6" t="s">
        <v>10322</v>
      </c>
      <c r="N976" s="6" t="s">
        <v>10322</v>
      </c>
      <c r="O976" s="107" t="s">
        <v>10854</v>
      </c>
      <c r="P976" s="107" t="s">
        <v>10855</v>
      </c>
      <c r="Q976" s="107" t="s">
        <v>10851</v>
      </c>
      <c r="R976" s="107" t="s">
        <v>8038</v>
      </c>
      <c r="S976" s="6">
        <v>3</v>
      </c>
      <c r="T976" s="6"/>
      <c r="U976" s="109">
        <v>1.2458640000000001</v>
      </c>
      <c r="V976" s="6" t="s">
        <v>27</v>
      </c>
      <c r="W976" s="6" t="s">
        <v>10317</v>
      </c>
      <c r="X976" s="6" t="s">
        <v>10322</v>
      </c>
      <c r="Y976" s="107" t="s">
        <v>10856</v>
      </c>
      <c r="Z976" s="110" t="s">
        <v>10853</v>
      </c>
      <c r="AA976" s="107" t="s">
        <v>10316</v>
      </c>
      <c r="AB976" s="107" t="s">
        <v>8038</v>
      </c>
      <c r="AC976" s="6">
        <v>5</v>
      </c>
      <c r="AD976" s="6"/>
      <c r="AE976" s="109">
        <v>1.17438</v>
      </c>
      <c r="AF976" s="6" t="s">
        <v>27</v>
      </c>
      <c r="AG976" s="6" t="s">
        <v>10322</v>
      </c>
      <c r="AH976" s="6" t="s">
        <v>10322</v>
      </c>
      <c r="AI976" s="107" t="s">
        <v>10857</v>
      </c>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c r="CN976" s="140"/>
      <c r="CO976" s="140"/>
      <c r="CP976" s="140"/>
      <c r="CQ976" s="140"/>
      <c r="CR976" s="140"/>
      <c r="CS976" s="140"/>
      <c r="CT976" s="140"/>
      <c r="CU976" s="140"/>
      <c r="CV976" s="140"/>
      <c r="CW976" s="140"/>
      <c r="CX976" s="140"/>
      <c r="CY976" s="140"/>
      <c r="CZ976" s="140"/>
      <c r="DA976" s="140"/>
      <c r="DB976" s="140"/>
      <c r="DC976" s="140"/>
      <c r="DD976" s="140"/>
      <c r="DE976" s="140"/>
      <c r="DF976" s="140"/>
      <c r="DG976" s="140"/>
      <c r="DH976" s="140"/>
      <c r="DI976" s="140"/>
      <c r="DJ976" s="140"/>
      <c r="DK976" s="140"/>
      <c r="DL976" s="140"/>
      <c r="DM976" s="140"/>
      <c r="DN976" s="140"/>
      <c r="DO976" s="140"/>
      <c r="DP976" s="140"/>
      <c r="DQ976" s="140"/>
      <c r="DR976" s="140"/>
      <c r="DS976" s="140"/>
      <c r="DT976" s="140"/>
      <c r="DU976" s="140"/>
      <c r="DV976" s="140"/>
      <c r="DW976" s="140"/>
      <c r="DX976" s="140"/>
      <c r="DY976" s="140"/>
      <c r="DZ976" s="140"/>
      <c r="EA976" s="140"/>
      <c r="EB976" s="140"/>
      <c r="EC976" s="140"/>
      <c r="ED976" s="140"/>
      <c r="EE976" s="140"/>
      <c r="EF976" s="140"/>
      <c r="EG976" s="140"/>
      <c r="EH976" s="140"/>
      <c r="EI976" s="140"/>
      <c r="EJ976" s="140"/>
      <c r="EK976" s="140"/>
      <c r="EL976" s="140"/>
      <c r="EM976" s="140"/>
      <c r="EN976" s="140"/>
      <c r="EO976" s="140"/>
      <c r="EP976" s="140"/>
      <c r="EQ976" s="140"/>
      <c r="ER976" s="140"/>
      <c r="ES976" s="140"/>
      <c r="ET976" s="140"/>
      <c r="EU976" s="140"/>
      <c r="EV976" s="140"/>
      <c r="EW976" s="140"/>
      <c r="EX976" s="140"/>
      <c r="EY976" s="140"/>
      <c r="EZ976" s="140"/>
      <c r="FA976" s="140"/>
      <c r="FB976" s="140"/>
      <c r="FC976" s="140"/>
      <c r="FD976" s="140"/>
      <c r="FE976" s="140"/>
      <c r="FF976" s="140"/>
      <c r="FG976" s="140"/>
      <c r="FH976" s="140"/>
      <c r="FI976" s="140"/>
      <c r="FJ976" s="140"/>
      <c r="FK976" s="140"/>
      <c r="FL976" s="140"/>
      <c r="FM976" s="140"/>
      <c r="FN976" s="140"/>
      <c r="FO976" s="140"/>
      <c r="FP976" s="140"/>
      <c r="FQ976" s="140"/>
      <c r="FR976" s="140"/>
      <c r="FS976" s="140"/>
      <c r="FT976" s="140"/>
      <c r="FU976" s="140"/>
      <c r="FV976" s="140"/>
      <c r="FW976" s="140"/>
      <c r="FX976" s="140"/>
      <c r="FY976" s="140"/>
      <c r="FZ976" s="140"/>
      <c r="GA976" s="140"/>
      <c r="GB976" s="140"/>
      <c r="GC976" s="140"/>
      <c r="GD976" s="140"/>
      <c r="GE976" s="140"/>
      <c r="GF976" s="140"/>
      <c r="GG976" s="140"/>
      <c r="GH976" s="140"/>
      <c r="GI976" s="140"/>
      <c r="GJ976" s="140"/>
      <c r="GK976" s="140"/>
      <c r="GL976" s="140"/>
      <c r="GM976" s="140"/>
      <c r="GN976" s="140"/>
      <c r="GO976" s="140"/>
      <c r="GP976" s="140"/>
      <c r="GQ976" s="140"/>
      <c r="GR976" s="140"/>
      <c r="GS976" s="140"/>
      <c r="GT976" s="140"/>
      <c r="GU976" s="140"/>
      <c r="GV976" s="140"/>
      <c r="GW976" s="140"/>
      <c r="GX976" s="140"/>
      <c r="GY976" s="140"/>
      <c r="GZ976" s="140"/>
      <c r="HA976" s="140"/>
      <c r="HB976" s="140"/>
      <c r="HC976" s="140"/>
      <c r="HD976" s="140"/>
      <c r="HE976" s="140"/>
      <c r="HF976" s="140"/>
      <c r="HG976" s="140"/>
      <c r="HH976" s="140"/>
      <c r="HI976" s="140"/>
      <c r="HJ976" s="140"/>
      <c r="HK976" s="140"/>
      <c r="HL976" s="140"/>
      <c r="HM976" s="140"/>
      <c r="HN976" s="140"/>
      <c r="HO976" s="140"/>
      <c r="HP976" s="140"/>
      <c r="HQ976" s="140"/>
      <c r="HR976" s="140"/>
      <c r="HS976" s="140"/>
      <c r="HT976" s="140"/>
      <c r="HU976" s="140"/>
      <c r="HV976" s="140"/>
      <c r="HW976" s="140"/>
      <c r="HX976" s="140"/>
      <c r="HY976" s="140"/>
      <c r="HZ976" s="140"/>
      <c r="IA976" s="140"/>
      <c r="IB976" s="140"/>
      <c r="IC976" s="140"/>
      <c r="ID976" s="140"/>
      <c r="IE976" s="140"/>
      <c r="IF976" s="140"/>
      <c r="IG976" s="140"/>
      <c r="IH976" s="140"/>
      <c r="II976" s="140"/>
      <c r="IJ976" s="140"/>
      <c r="IK976" s="140"/>
      <c r="IL976" s="140"/>
      <c r="IM976" s="140"/>
      <c r="IN976" s="140"/>
      <c r="IO976" s="140"/>
      <c r="IP976" s="140"/>
      <c r="IQ976" s="140"/>
      <c r="IR976" s="140"/>
      <c r="IS976" s="140"/>
      <c r="IT976" s="140"/>
      <c r="IU976" s="140"/>
      <c r="IV976" s="140"/>
      <c r="IW976" s="140"/>
    </row>
    <row r="977" spans="1:257">
      <c r="A977" s="8" t="s">
        <v>12314</v>
      </c>
      <c r="B977" s="105" t="s">
        <v>1188</v>
      </c>
      <c r="C977" s="105" t="s">
        <v>1625</v>
      </c>
      <c r="D977" s="105" t="s">
        <v>1907</v>
      </c>
      <c r="E977" s="106" t="s">
        <v>1939</v>
      </c>
      <c r="F977" s="107" t="s">
        <v>12743</v>
      </c>
      <c r="G977" s="107" t="s">
        <v>12662</v>
      </c>
      <c r="H977" s="107" t="s">
        <v>1032</v>
      </c>
      <c r="I977" s="6">
        <v>1</v>
      </c>
      <c r="J977" s="6" t="s">
        <v>743</v>
      </c>
      <c r="K977" s="134">
        <v>5.8923240000000003</v>
      </c>
      <c r="L977" s="119"/>
      <c r="M977" s="6"/>
      <c r="N977" s="6"/>
      <c r="O977" s="107" t="s">
        <v>1939</v>
      </c>
      <c r="P977" s="107" t="s">
        <v>12743</v>
      </c>
      <c r="Q977" s="107" t="s">
        <v>12662</v>
      </c>
      <c r="R977" s="107" t="s">
        <v>1032</v>
      </c>
      <c r="S977" s="6">
        <v>1</v>
      </c>
      <c r="T977" s="6"/>
      <c r="U977" s="119">
        <v>5.8923240000000003</v>
      </c>
      <c r="V977" s="119"/>
      <c r="W977" s="124">
        <v>0.25</v>
      </c>
      <c r="X977" s="124">
        <v>0.6</v>
      </c>
      <c r="Y977" s="107" t="s">
        <v>1934</v>
      </c>
      <c r="Z977" s="107" t="s">
        <v>12743</v>
      </c>
      <c r="AA977" s="107" t="s">
        <v>12662</v>
      </c>
      <c r="AB977" s="107" t="s">
        <v>1032</v>
      </c>
      <c r="AC977" s="6">
        <v>1</v>
      </c>
      <c r="AD977" s="6"/>
      <c r="AE977" s="119">
        <v>5.8923240000000003</v>
      </c>
      <c r="AF977" s="119"/>
      <c r="AG977" s="6"/>
      <c r="AH977" s="6"/>
      <c r="AI977" s="107" t="s">
        <v>1934</v>
      </c>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c r="CN977" s="140"/>
      <c r="CO977" s="140"/>
      <c r="CP977" s="140"/>
      <c r="CQ977" s="140"/>
      <c r="CR977" s="140"/>
      <c r="CS977" s="140"/>
      <c r="CT977" s="140"/>
      <c r="CU977" s="140"/>
      <c r="CV977" s="140"/>
      <c r="CW977" s="140"/>
      <c r="CX977" s="140"/>
      <c r="CY977" s="140"/>
      <c r="CZ977" s="140"/>
      <c r="DA977" s="140"/>
      <c r="DB977" s="140"/>
      <c r="DC977" s="140"/>
      <c r="DD977" s="140"/>
      <c r="DE977" s="140"/>
      <c r="DF977" s="140"/>
      <c r="DG977" s="140"/>
      <c r="DH977" s="140"/>
      <c r="DI977" s="140"/>
      <c r="DJ977" s="140"/>
      <c r="DK977" s="140"/>
      <c r="DL977" s="140"/>
      <c r="DM977" s="140"/>
      <c r="DN977" s="140"/>
      <c r="DO977" s="140"/>
      <c r="DP977" s="140"/>
      <c r="DQ977" s="140"/>
      <c r="DR977" s="140"/>
      <c r="DS977" s="140"/>
      <c r="DT977" s="140"/>
      <c r="DU977" s="140"/>
      <c r="DV977" s="140"/>
      <c r="DW977" s="140"/>
      <c r="DX977" s="140"/>
      <c r="DY977" s="140"/>
      <c r="DZ977" s="140"/>
      <c r="EA977" s="140"/>
      <c r="EB977" s="140"/>
      <c r="EC977" s="140"/>
      <c r="ED977" s="140"/>
      <c r="EE977" s="140"/>
      <c r="EF977" s="140"/>
      <c r="EG977" s="140"/>
      <c r="EH977" s="140"/>
      <c r="EI977" s="140"/>
      <c r="EJ977" s="140"/>
      <c r="EK977" s="140"/>
      <c r="EL977" s="140"/>
      <c r="EM977" s="140"/>
      <c r="EN977" s="140"/>
      <c r="EO977" s="140"/>
      <c r="EP977" s="140"/>
      <c r="EQ977" s="140"/>
      <c r="ER977" s="140"/>
      <c r="ES977" s="140"/>
      <c r="ET977" s="140"/>
      <c r="EU977" s="140"/>
      <c r="EV977" s="140"/>
      <c r="EW977" s="140"/>
      <c r="EX977" s="140"/>
      <c r="EY977" s="140"/>
      <c r="EZ977" s="140"/>
      <c r="FA977" s="140"/>
      <c r="FB977" s="140"/>
      <c r="FC977" s="140"/>
      <c r="FD977" s="140"/>
      <c r="FE977" s="140"/>
      <c r="FF977" s="140"/>
      <c r="FG977" s="140"/>
      <c r="FH977" s="140"/>
      <c r="FI977" s="140"/>
      <c r="FJ977" s="140"/>
      <c r="FK977" s="140"/>
      <c r="FL977" s="140"/>
      <c r="FM977" s="140"/>
      <c r="FN977" s="140"/>
      <c r="FO977" s="140"/>
      <c r="FP977" s="140"/>
      <c r="FQ977" s="140"/>
      <c r="FR977" s="140"/>
      <c r="FS977" s="140"/>
      <c r="FT977" s="140"/>
      <c r="FU977" s="140"/>
      <c r="FV977" s="140"/>
      <c r="FW977" s="140"/>
      <c r="FX977" s="140"/>
      <c r="FY977" s="140"/>
      <c r="FZ977" s="140"/>
      <c r="GA977" s="140"/>
      <c r="GB977" s="140"/>
      <c r="GC977" s="140"/>
      <c r="GD977" s="140"/>
      <c r="GE977" s="140"/>
      <c r="GF977" s="140"/>
      <c r="GG977" s="140"/>
      <c r="GH977" s="140"/>
      <c r="GI977" s="140"/>
      <c r="GJ977" s="140"/>
      <c r="GK977" s="140"/>
      <c r="GL977" s="140"/>
      <c r="GM977" s="140"/>
      <c r="GN977" s="140"/>
      <c r="GO977" s="140"/>
      <c r="GP977" s="140"/>
      <c r="GQ977" s="140"/>
      <c r="GR977" s="140"/>
      <c r="GS977" s="140"/>
      <c r="GT977" s="140"/>
      <c r="GU977" s="140"/>
      <c r="GV977" s="140"/>
      <c r="GW977" s="140"/>
      <c r="GX977" s="140"/>
      <c r="GY977" s="140"/>
      <c r="GZ977" s="140"/>
      <c r="HA977" s="140"/>
      <c r="HB977" s="140"/>
      <c r="HC977" s="140"/>
      <c r="HD977" s="140"/>
      <c r="HE977" s="140"/>
      <c r="HF977" s="140"/>
      <c r="HG977" s="140"/>
      <c r="HH977" s="140"/>
      <c r="HI977" s="140"/>
      <c r="HJ977" s="140"/>
      <c r="HK977" s="140"/>
      <c r="HL977" s="140"/>
      <c r="HM977" s="140"/>
      <c r="HN977" s="140"/>
      <c r="HO977" s="140"/>
      <c r="HP977" s="140"/>
      <c r="HQ977" s="140"/>
      <c r="HR977" s="140"/>
      <c r="HS977" s="140"/>
      <c r="HT977" s="140"/>
      <c r="HU977" s="140"/>
      <c r="HV977" s="140"/>
      <c r="HW977" s="140"/>
      <c r="HX977" s="140"/>
      <c r="HY977" s="140"/>
      <c r="HZ977" s="140"/>
      <c r="IA977" s="140"/>
      <c r="IB977" s="140"/>
      <c r="IC977" s="140"/>
      <c r="ID977" s="140"/>
      <c r="IE977" s="140"/>
      <c r="IF977" s="140"/>
      <c r="IG977" s="140"/>
      <c r="IH977" s="140"/>
      <c r="II977" s="140"/>
      <c r="IJ977" s="140"/>
      <c r="IK977" s="140"/>
      <c r="IL977" s="140"/>
      <c r="IM977" s="140"/>
      <c r="IN977" s="140"/>
      <c r="IO977" s="140"/>
      <c r="IP977" s="140"/>
      <c r="IQ977" s="140"/>
      <c r="IR977" s="140"/>
      <c r="IS977" s="140"/>
      <c r="IT977" s="140"/>
      <c r="IU977" s="140"/>
      <c r="IV977" s="140"/>
      <c r="IW977" s="140"/>
    </row>
    <row r="978" spans="1:257">
      <c r="A978" s="8" t="s">
        <v>5996</v>
      </c>
      <c r="B978" s="8" t="s">
        <v>1188</v>
      </c>
      <c r="C978" s="8" t="s">
        <v>1625</v>
      </c>
      <c r="D978" s="8" t="s">
        <v>1907</v>
      </c>
      <c r="E978" s="10" t="s">
        <v>1940</v>
      </c>
      <c r="F978" s="7"/>
      <c r="G978" s="23"/>
      <c r="H978" s="23"/>
      <c r="I978" s="15"/>
      <c r="J978" s="15"/>
      <c r="K978" s="141">
        <v>0</v>
      </c>
      <c r="L978" s="15"/>
      <c r="M978" s="16"/>
      <c r="N978" s="16"/>
      <c r="O978" s="45"/>
      <c r="P978" s="7" t="s">
        <v>7136</v>
      </c>
      <c r="Q978" s="23" t="s">
        <v>7049</v>
      </c>
      <c r="R978" s="23" t="s">
        <v>896</v>
      </c>
      <c r="S978" s="15">
        <v>24</v>
      </c>
      <c r="T978" s="15">
        <v>288</v>
      </c>
      <c r="U978" s="17">
        <v>2.3345673624000005</v>
      </c>
      <c r="V978" s="15" t="s">
        <v>27</v>
      </c>
      <c r="W978" s="16">
        <v>0</v>
      </c>
      <c r="X978" s="16">
        <v>1</v>
      </c>
      <c r="Y978" s="23" t="s">
        <v>7137</v>
      </c>
      <c r="Z978" s="7"/>
      <c r="AA978" s="23"/>
      <c r="AB978" s="23"/>
      <c r="AC978" s="15"/>
      <c r="AD978" s="15"/>
      <c r="AE978" s="17">
        <v>0</v>
      </c>
      <c r="AF978" s="15"/>
      <c r="AG978" s="16"/>
      <c r="AH978" s="16"/>
      <c r="AI978" s="23"/>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c r="CN978" s="140"/>
      <c r="CO978" s="140"/>
      <c r="CP978" s="140"/>
      <c r="CQ978" s="140"/>
      <c r="CR978" s="140"/>
      <c r="CS978" s="140"/>
      <c r="CT978" s="140"/>
      <c r="CU978" s="140"/>
      <c r="CV978" s="140"/>
      <c r="CW978" s="140"/>
      <c r="CX978" s="140"/>
      <c r="CY978" s="140"/>
      <c r="CZ978" s="140"/>
      <c r="DA978" s="140"/>
      <c r="DB978" s="140"/>
      <c r="DC978" s="140"/>
      <c r="DD978" s="140"/>
      <c r="DE978" s="140"/>
      <c r="DF978" s="140"/>
      <c r="DG978" s="140"/>
      <c r="DH978" s="140"/>
      <c r="DI978" s="140"/>
      <c r="DJ978" s="140"/>
      <c r="DK978" s="140"/>
      <c r="DL978" s="140"/>
      <c r="DM978" s="140"/>
      <c r="DN978" s="140"/>
      <c r="DO978" s="140"/>
      <c r="DP978" s="140"/>
      <c r="DQ978" s="140"/>
      <c r="DR978" s="140"/>
      <c r="DS978" s="140"/>
      <c r="DT978" s="140"/>
      <c r="DU978" s="140"/>
      <c r="DV978" s="140"/>
      <c r="DW978" s="140"/>
      <c r="DX978" s="140"/>
      <c r="DY978" s="140"/>
      <c r="DZ978" s="140"/>
      <c r="EA978" s="140"/>
      <c r="EB978" s="140"/>
      <c r="EC978" s="140"/>
      <c r="ED978" s="140"/>
      <c r="EE978" s="140"/>
      <c r="EF978" s="140"/>
      <c r="EG978" s="140"/>
      <c r="EH978" s="140"/>
      <c r="EI978" s="140"/>
      <c r="EJ978" s="140"/>
      <c r="EK978" s="140"/>
      <c r="EL978" s="140"/>
      <c r="EM978" s="140"/>
      <c r="EN978" s="140"/>
      <c r="EO978" s="140"/>
      <c r="EP978" s="140"/>
      <c r="EQ978" s="140"/>
      <c r="ER978" s="140"/>
      <c r="ES978" s="140"/>
      <c r="ET978" s="140"/>
      <c r="EU978" s="140"/>
      <c r="EV978" s="140"/>
      <c r="EW978" s="140"/>
      <c r="EX978" s="140"/>
      <c r="EY978" s="140"/>
      <c r="EZ978" s="140"/>
      <c r="FA978" s="140"/>
      <c r="FB978" s="140"/>
      <c r="FC978" s="140"/>
      <c r="FD978" s="140"/>
      <c r="FE978" s="140"/>
      <c r="FF978" s="140"/>
      <c r="FG978" s="140"/>
      <c r="FH978" s="140"/>
      <c r="FI978" s="140"/>
      <c r="FJ978" s="140"/>
      <c r="FK978" s="140"/>
      <c r="FL978" s="140"/>
      <c r="FM978" s="140"/>
      <c r="FN978" s="140"/>
      <c r="FO978" s="140"/>
      <c r="FP978" s="140"/>
      <c r="FQ978" s="140"/>
      <c r="FR978" s="140"/>
      <c r="FS978" s="140"/>
      <c r="FT978" s="140"/>
      <c r="FU978" s="140"/>
      <c r="FV978" s="140"/>
      <c r="FW978" s="140"/>
      <c r="FX978" s="140"/>
      <c r="FY978" s="140"/>
      <c r="FZ978" s="140"/>
      <c r="GA978" s="140"/>
      <c r="GB978" s="140"/>
      <c r="GC978" s="140"/>
      <c r="GD978" s="140"/>
      <c r="GE978" s="140"/>
      <c r="GF978" s="140"/>
      <c r="GG978" s="140"/>
      <c r="GH978" s="140"/>
      <c r="GI978" s="140"/>
      <c r="GJ978" s="140"/>
      <c r="GK978" s="140"/>
      <c r="GL978" s="140"/>
      <c r="GM978" s="140"/>
      <c r="GN978" s="140"/>
      <c r="GO978" s="140"/>
      <c r="GP978" s="140"/>
      <c r="GQ978" s="140"/>
      <c r="GR978" s="140"/>
      <c r="GS978" s="140"/>
      <c r="GT978" s="140"/>
      <c r="GU978" s="140"/>
      <c r="GV978" s="140"/>
      <c r="GW978" s="140"/>
      <c r="GX978" s="140"/>
      <c r="GY978" s="140"/>
      <c r="GZ978" s="140"/>
      <c r="HA978" s="140"/>
      <c r="HB978" s="140"/>
      <c r="HC978" s="140"/>
      <c r="HD978" s="140"/>
      <c r="HE978" s="140"/>
      <c r="HF978" s="140"/>
      <c r="HG978" s="140"/>
      <c r="HH978" s="140"/>
      <c r="HI978" s="140"/>
      <c r="HJ978" s="140"/>
      <c r="HK978" s="140"/>
      <c r="HL978" s="140"/>
      <c r="HM978" s="140"/>
      <c r="HN978" s="140"/>
      <c r="HO978" s="140"/>
      <c r="HP978" s="140"/>
      <c r="HQ978" s="140"/>
      <c r="HR978" s="140"/>
      <c r="HS978" s="140"/>
      <c r="HT978" s="140"/>
      <c r="HU978" s="140"/>
      <c r="HV978" s="140"/>
      <c r="HW978" s="140"/>
      <c r="HX978" s="140"/>
      <c r="HY978" s="140"/>
      <c r="HZ978" s="140"/>
      <c r="IA978" s="140"/>
      <c r="IB978" s="140"/>
      <c r="IC978" s="140"/>
      <c r="ID978" s="140"/>
      <c r="IE978" s="140"/>
      <c r="IF978" s="140"/>
      <c r="IG978" s="140"/>
      <c r="IH978" s="140"/>
      <c r="II978" s="140"/>
      <c r="IJ978" s="140"/>
      <c r="IK978" s="140"/>
      <c r="IL978" s="140"/>
      <c r="IM978" s="140"/>
      <c r="IN978" s="140"/>
      <c r="IO978" s="140"/>
      <c r="IP978" s="140"/>
      <c r="IQ978" s="140"/>
      <c r="IR978" s="140"/>
      <c r="IS978" s="140"/>
      <c r="IT978" s="140"/>
      <c r="IU978" s="140"/>
      <c r="IV978" s="140"/>
      <c r="IW978" s="140"/>
    </row>
    <row r="979" spans="1:257">
      <c r="A979" s="8" t="s">
        <v>19</v>
      </c>
      <c r="B979" s="8" t="s">
        <v>1188</v>
      </c>
      <c r="C979" s="8" t="s">
        <v>1625</v>
      </c>
      <c r="D979" s="8" t="s">
        <v>1907</v>
      </c>
      <c r="E979" s="10" t="s">
        <v>1940</v>
      </c>
      <c r="F979" s="7" t="s">
        <v>1915</v>
      </c>
      <c r="G979" s="23" t="s">
        <v>472</v>
      </c>
      <c r="H979" s="23" t="s">
        <v>44</v>
      </c>
      <c r="I979" s="15">
        <v>4</v>
      </c>
      <c r="J979" s="15"/>
      <c r="K979" s="141">
        <v>4.2370404959999997</v>
      </c>
      <c r="L979" s="15" t="s">
        <v>27</v>
      </c>
      <c r="M979" s="16">
        <v>0.05</v>
      </c>
      <c r="N979" s="16">
        <v>0.05</v>
      </c>
      <c r="O979" s="46" t="s">
        <v>1916</v>
      </c>
      <c r="P979" s="30" t="s">
        <v>1941</v>
      </c>
      <c r="Q979" s="23" t="s">
        <v>1850</v>
      </c>
      <c r="R979" s="23" t="s">
        <v>44</v>
      </c>
      <c r="S979" s="15">
        <v>24</v>
      </c>
      <c r="T979" s="15"/>
      <c r="U979" s="37">
        <v>4.585447230210062</v>
      </c>
      <c r="V979" s="15" t="s">
        <v>27</v>
      </c>
      <c r="W979" s="16">
        <v>0.05</v>
      </c>
      <c r="X979" s="16">
        <v>0.05</v>
      </c>
      <c r="Y979" s="23" t="s">
        <v>1942</v>
      </c>
      <c r="Z979" s="7"/>
      <c r="AA979" s="23"/>
      <c r="AB979" s="23"/>
      <c r="AC979" s="15"/>
      <c r="AD979" s="15"/>
      <c r="AE979" s="17">
        <v>0</v>
      </c>
      <c r="AF979" s="15"/>
      <c r="AG979" s="15"/>
      <c r="AH979" s="15"/>
      <c r="AI979" s="23"/>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c r="CN979" s="140"/>
      <c r="CO979" s="140"/>
      <c r="CP979" s="140"/>
      <c r="CQ979" s="140"/>
      <c r="CR979" s="140"/>
      <c r="CS979" s="140"/>
      <c r="CT979" s="140"/>
      <c r="CU979" s="140"/>
      <c r="CV979" s="140"/>
      <c r="CW979" s="140"/>
      <c r="CX979" s="140"/>
      <c r="CY979" s="140"/>
      <c r="CZ979" s="140"/>
      <c r="DA979" s="140"/>
      <c r="DB979" s="140"/>
      <c r="DC979" s="140"/>
      <c r="DD979" s="140"/>
      <c r="DE979" s="140"/>
      <c r="DF979" s="140"/>
      <c r="DG979" s="140"/>
      <c r="DH979" s="140"/>
      <c r="DI979" s="140"/>
      <c r="DJ979" s="140"/>
      <c r="DK979" s="140"/>
      <c r="DL979" s="140"/>
      <c r="DM979" s="140"/>
      <c r="DN979" s="140"/>
      <c r="DO979" s="140"/>
      <c r="DP979" s="140"/>
      <c r="DQ979" s="140"/>
      <c r="DR979" s="140"/>
      <c r="DS979" s="140"/>
      <c r="DT979" s="140"/>
      <c r="DU979" s="140"/>
      <c r="DV979" s="140"/>
      <c r="DW979" s="140"/>
      <c r="DX979" s="140"/>
      <c r="DY979" s="140"/>
      <c r="DZ979" s="140"/>
      <c r="EA979" s="140"/>
      <c r="EB979" s="140"/>
      <c r="EC979" s="140"/>
      <c r="ED979" s="140"/>
      <c r="EE979" s="140"/>
      <c r="EF979" s="140"/>
      <c r="EG979" s="140"/>
      <c r="EH979" s="140"/>
      <c r="EI979" s="140"/>
      <c r="EJ979" s="140"/>
      <c r="EK979" s="140"/>
      <c r="EL979" s="140"/>
      <c r="EM979" s="140"/>
      <c r="EN979" s="140"/>
      <c r="EO979" s="140"/>
      <c r="EP979" s="140"/>
      <c r="EQ979" s="140"/>
      <c r="ER979" s="140"/>
      <c r="ES979" s="140"/>
      <c r="ET979" s="140"/>
      <c r="EU979" s="140"/>
      <c r="EV979" s="140"/>
      <c r="EW979" s="140"/>
      <c r="EX979" s="140"/>
      <c r="EY979" s="140"/>
      <c r="EZ979" s="140"/>
      <c r="FA979" s="140"/>
      <c r="FB979" s="140"/>
      <c r="FC979" s="140"/>
      <c r="FD979" s="140"/>
      <c r="FE979" s="140"/>
      <c r="FF979" s="140"/>
      <c r="FG979" s="140"/>
      <c r="FH979" s="140"/>
      <c r="FI979" s="140"/>
      <c r="FJ979" s="140"/>
      <c r="FK979" s="140"/>
      <c r="FL979" s="140"/>
      <c r="FM979" s="140"/>
      <c r="FN979" s="140"/>
      <c r="FO979" s="140"/>
      <c r="FP979" s="140"/>
      <c r="FQ979" s="140"/>
      <c r="FR979" s="140"/>
      <c r="FS979" s="140"/>
      <c r="FT979" s="140"/>
      <c r="FU979" s="140"/>
      <c r="FV979" s="140"/>
      <c r="FW979" s="140"/>
      <c r="FX979" s="140"/>
      <c r="FY979" s="140"/>
      <c r="FZ979" s="140"/>
      <c r="GA979" s="140"/>
      <c r="GB979" s="140"/>
      <c r="GC979" s="140"/>
      <c r="GD979" s="140"/>
      <c r="GE979" s="140"/>
      <c r="GF979" s="140"/>
      <c r="GG979" s="140"/>
      <c r="GH979" s="140"/>
      <c r="GI979" s="140"/>
      <c r="GJ979" s="140"/>
      <c r="GK979" s="140"/>
      <c r="GL979" s="140"/>
      <c r="GM979" s="140"/>
      <c r="GN979" s="140"/>
      <c r="GO979" s="140"/>
      <c r="GP979" s="140"/>
      <c r="GQ979" s="140"/>
      <c r="GR979" s="140"/>
      <c r="GS979" s="140"/>
      <c r="GT979" s="140"/>
      <c r="GU979" s="140"/>
      <c r="GV979" s="140"/>
      <c r="GW979" s="140"/>
      <c r="GX979" s="140"/>
      <c r="GY979" s="140"/>
      <c r="GZ979" s="140"/>
      <c r="HA979" s="140"/>
      <c r="HB979" s="140"/>
      <c r="HC979" s="140"/>
      <c r="HD979" s="140"/>
      <c r="HE979" s="140"/>
      <c r="HF979" s="140"/>
      <c r="HG979" s="140"/>
      <c r="HH979" s="140"/>
      <c r="HI979" s="140"/>
      <c r="HJ979" s="140"/>
      <c r="HK979" s="140"/>
      <c r="HL979" s="140"/>
      <c r="HM979" s="140"/>
      <c r="HN979" s="140"/>
      <c r="HO979" s="140"/>
      <c r="HP979" s="140"/>
      <c r="HQ979" s="140"/>
      <c r="HR979" s="140"/>
      <c r="HS979" s="140"/>
      <c r="HT979" s="140"/>
      <c r="HU979" s="140"/>
      <c r="HV979" s="140"/>
      <c r="HW979" s="140"/>
      <c r="HX979" s="140"/>
      <c r="HY979" s="140"/>
      <c r="HZ979" s="140"/>
      <c r="IA979" s="140"/>
      <c r="IB979" s="140"/>
      <c r="IC979" s="140"/>
      <c r="ID979" s="140"/>
      <c r="IE979" s="140"/>
      <c r="IF979" s="140"/>
      <c r="IG979" s="140"/>
      <c r="IH979" s="140"/>
      <c r="II979" s="140"/>
      <c r="IJ979" s="140"/>
      <c r="IK979" s="140"/>
      <c r="IL979" s="140"/>
      <c r="IM979" s="140"/>
      <c r="IN979" s="140"/>
      <c r="IO979" s="140"/>
      <c r="IP979" s="140"/>
      <c r="IQ979" s="140"/>
      <c r="IR979" s="140"/>
      <c r="IS979" s="140"/>
      <c r="IT979" s="140"/>
      <c r="IU979" s="140"/>
      <c r="IV979" s="140"/>
      <c r="IW979" s="140"/>
    </row>
    <row r="980" spans="1:257">
      <c r="A980" s="8" t="s">
        <v>13906</v>
      </c>
      <c r="B980" s="105" t="s">
        <v>1188</v>
      </c>
      <c r="C980" s="105" t="s">
        <v>1625</v>
      </c>
      <c r="D980" s="105" t="s">
        <v>1907</v>
      </c>
      <c r="E980" s="106" t="s">
        <v>1940</v>
      </c>
      <c r="F980" s="108" t="s">
        <v>14324</v>
      </c>
      <c r="G980" s="107" t="s">
        <v>3626</v>
      </c>
      <c r="H980" s="107" t="s">
        <v>14325</v>
      </c>
      <c r="I980" s="6">
        <v>50</v>
      </c>
      <c r="J980" s="107"/>
      <c r="K980" s="134">
        <v>9.344831000000001</v>
      </c>
      <c r="L980" s="6" t="s">
        <v>27</v>
      </c>
      <c r="M980" s="123">
        <v>0.5</v>
      </c>
      <c r="N980" s="123">
        <v>1</v>
      </c>
      <c r="O980" s="107" t="s">
        <v>14326</v>
      </c>
      <c r="P980" s="108" t="s">
        <v>14324</v>
      </c>
      <c r="Q980" s="107" t="s">
        <v>3626</v>
      </c>
      <c r="R980" s="107" t="s">
        <v>14325</v>
      </c>
      <c r="S980" s="6">
        <v>50</v>
      </c>
      <c r="T980" s="6"/>
      <c r="U980" s="119">
        <v>9.344831000000001</v>
      </c>
      <c r="V980" s="6" t="s">
        <v>27</v>
      </c>
      <c r="W980" s="123">
        <v>0.5</v>
      </c>
      <c r="X980" s="123">
        <v>1</v>
      </c>
      <c r="Y980" s="107" t="s">
        <v>14326</v>
      </c>
      <c r="Z980" s="108"/>
      <c r="AA980" s="107"/>
      <c r="AB980" s="107"/>
      <c r="AC980" s="6"/>
      <c r="AD980" s="6"/>
      <c r="AE980" s="119">
        <v>0</v>
      </c>
      <c r="AF980" s="6"/>
      <c r="AG980" s="123"/>
      <c r="AH980" s="123"/>
      <c r="AI980" s="107"/>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c r="CN980" s="140"/>
      <c r="CO980" s="140"/>
      <c r="CP980" s="140"/>
      <c r="CQ980" s="140"/>
      <c r="CR980" s="140"/>
      <c r="CS980" s="140"/>
      <c r="CT980" s="140"/>
      <c r="CU980" s="140"/>
      <c r="CV980" s="140"/>
      <c r="CW980" s="140"/>
      <c r="CX980" s="140"/>
      <c r="CY980" s="140"/>
      <c r="CZ980" s="140"/>
      <c r="DA980" s="140"/>
      <c r="DB980" s="140"/>
      <c r="DC980" s="140"/>
      <c r="DD980" s="140"/>
      <c r="DE980" s="140"/>
      <c r="DF980" s="140"/>
      <c r="DG980" s="140"/>
      <c r="DH980" s="140"/>
      <c r="DI980" s="140"/>
      <c r="DJ980" s="140"/>
      <c r="DK980" s="140"/>
      <c r="DL980" s="140"/>
      <c r="DM980" s="140"/>
      <c r="DN980" s="140"/>
      <c r="DO980" s="140"/>
      <c r="DP980" s="140"/>
      <c r="DQ980" s="140"/>
      <c r="DR980" s="140"/>
      <c r="DS980" s="140"/>
      <c r="DT980" s="140"/>
      <c r="DU980" s="140"/>
      <c r="DV980" s="140"/>
      <c r="DW980" s="140"/>
      <c r="DX980" s="140"/>
      <c r="DY980" s="140"/>
      <c r="DZ980" s="140"/>
      <c r="EA980" s="140"/>
      <c r="EB980" s="140"/>
      <c r="EC980" s="140"/>
      <c r="ED980" s="140"/>
      <c r="EE980" s="140"/>
      <c r="EF980" s="140"/>
      <c r="EG980" s="140"/>
      <c r="EH980" s="140"/>
      <c r="EI980" s="140"/>
      <c r="EJ980" s="140"/>
      <c r="EK980" s="140"/>
      <c r="EL980" s="140"/>
      <c r="EM980" s="140"/>
      <c r="EN980" s="140"/>
      <c r="EO980" s="140"/>
      <c r="EP980" s="140"/>
      <c r="EQ980" s="140"/>
      <c r="ER980" s="140"/>
      <c r="ES980" s="140"/>
      <c r="ET980" s="140"/>
      <c r="EU980" s="140"/>
      <c r="EV980" s="140"/>
      <c r="EW980" s="140"/>
      <c r="EX980" s="140"/>
      <c r="EY980" s="140"/>
      <c r="EZ980" s="140"/>
      <c r="FA980" s="140"/>
      <c r="FB980" s="140"/>
      <c r="FC980" s="140"/>
      <c r="FD980" s="140"/>
      <c r="FE980" s="140"/>
      <c r="FF980" s="140"/>
      <c r="FG980" s="140"/>
      <c r="FH980" s="140"/>
      <c r="FI980" s="140"/>
      <c r="FJ980" s="140"/>
      <c r="FK980" s="140"/>
      <c r="FL980" s="140"/>
      <c r="FM980" s="140"/>
      <c r="FN980" s="140"/>
      <c r="FO980" s="140"/>
      <c r="FP980" s="140"/>
      <c r="FQ980" s="140"/>
      <c r="FR980" s="140"/>
      <c r="FS980" s="140"/>
      <c r="FT980" s="140"/>
      <c r="FU980" s="140"/>
      <c r="FV980" s="140"/>
      <c r="FW980" s="140"/>
      <c r="FX980" s="140"/>
      <c r="FY980" s="140"/>
      <c r="FZ980" s="140"/>
      <c r="GA980" s="140"/>
      <c r="GB980" s="140"/>
      <c r="GC980" s="140"/>
      <c r="GD980" s="140"/>
      <c r="GE980" s="140"/>
      <c r="GF980" s="140"/>
      <c r="GG980" s="140"/>
      <c r="GH980" s="140"/>
      <c r="GI980" s="140"/>
      <c r="GJ980" s="140"/>
      <c r="GK980" s="140"/>
      <c r="GL980" s="140"/>
      <c r="GM980" s="140"/>
      <c r="GN980" s="140"/>
      <c r="GO980" s="140"/>
      <c r="GP980" s="140"/>
      <c r="GQ980" s="140"/>
      <c r="GR980" s="140"/>
      <c r="GS980" s="140"/>
      <c r="GT980" s="140"/>
      <c r="GU980" s="140"/>
      <c r="GV980" s="140"/>
      <c r="GW980" s="140"/>
      <c r="GX980" s="140"/>
      <c r="GY980" s="140"/>
      <c r="GZ980" s="140"/>
      <c r="HA980" s="140"/>
      <c r="HB980" s="140"/>
      <c r="HC980" s="140"/>
      <c r="HD980" s="140"/>
      <c r="HE980" s="140"/>
      <c r="HF980" s="140"/>
      <c r="HG980" s="140"/>
      <c r="HH980" s="140"/>
      <c r="HI980" s="140"/>
      <c r="HJ980" s="140"/>
      <c r="HK980" s="140"/>
      <c r="HL980" s="140"/>
      <c r="HM980" s="140"/>
      <c r="HN980" s="140"/>
      <c r="HO980" s="140"/>
      <c r="HP980" s="140"/>
      <c r="HQ980" s="140"/>
      <c r="HR980" s="140"/>
      <c r="HS980" s="140"/>
      <c r="HT980" s="140"/>
      <c r="HU980" s="140"/>
      <c r="HV980" s="140"/>
      <c r="HW980" s="140"/>
      <c r="HX980" s="140"/>
      <c r="HY980" s="140"/>
      <c r="HZ980" s="140"/>
      <c r="IA980" s="140"/>
      <c r="IB980" s="140"/>
      <c r="IC980" s="140"/>
      <c r="ID980" s="140"/>
      <c r="IE980" s="140"/>
      <c r="IF980" s="140"/>
      <c r="IG980" s="140"/>
      <c r="IH980" s="140"/>
      <c r="II980" s="140"/>
      <c r="IJ980" s="140"/>
      <c r="IK980" s="140"/>
      <c r="IL980" s="140"/>
      <c r="IM980" s="140"/>
      <c r="IN980" s="140"/>
      <c r="IO980" s="140"/>
      <c r="IP980" s="140"/>
      <c r="IQ980" s="140"/>
      <c r="IR980" s="140"/>
      <c r="IS980" s="140"/>
      <c r="IT980" s="140"/>
      <c r="IU980" s="140"/>
      <c r="IV980" s="140"/>
      <c r="IW980" s="140"/>
    </row>
    <row r="981" spans="1:257">
      <c r="A981" s="8" t="s">
        <v>11883</v>
      </c>
      <c r="B981" s="105" t="s">
        <v>1188</v>
      </c>
      <c r="C981" s="105" t="s">
        <v>1625</v>
      </c>
      <c r="D981" s="105" t="s">
        <v>1907</v>
      </c>
      <c r="E981" s="106" t="s">
        <v>1940</v>
      </c>
      <c r="F981" s="107" t="s">
        <v>10864</v>
      </c>
      <c r="G981" s="107" t="s">
        <v>10316</v>
      </c>
      <c r="H981" s="107" t="s">
        <v>8038</v>
      </c>
      <c r="I981" s="6">
        <v>4</v>
      </c>
      <c r="J981" s="6"/>
      <c r="K981" s="109">
        <v>5.7391440000000005</v>
      </c>
      <c r="L981" s="6" t="s">
        <v>27</v>
      </c>
      <c r="M981" s="6" t="s">
        <v>10322</v>
      </c>
      <c r="N981" s="6" t="s">
        <v>10322</v>
      </c>
      <c r="O981" s="107" t="s">
        <v>10865</v>
      </c>
      <c r="P981" s="107" t="s">
        <v>10866</v>
      </c>
      <c r="Q981" s="107" t="s">
        <v>10851</v>
      </c>
      <c r="R981" s="107" t="s">
        <v>8038</v>
      </c>
      <c r="S981" s="6">
        <v>4</v>
      </c>
      <c r="T981" s="6"/>
      <c r="U981" s="109">
        <v>4.9017600000000003</v>
      </c>
      <c r="V981" s="6" t="s">
        <v>27</v>
      </c>
      <c r="W981" s="6" t="s">
        <v>10317</v>
      </c>
      <c r="X981" s="6" t="s">
        <v>10322</v>
      </c>
      <c r="Y981" s="107" t="s">
        <v>10867</v>
      </c>
      <c r="Z981" s="110"/>
      <c r="AA981" s="107"/>
      <c r="AB981" s="107"/>
      <c r="AC981" s="6"/>
      <c r="AD981" s="6"/>
      <c r="AE981" s="109">
        <v>0</v>
      </c>
      <c r="AF981" s="6"/>
      <c r="AG981" s="6"/>
      <c r="AH981" s="6"/>
      <c r="AI981" s="107"/>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c r="CN981" s="140"/>
      <c r="CO981" s="140"/>
      <c r="CP981" s="140"/>
      <c r="CQ981" s="140"/>
      <c r="CR981" s="140"/>
      <c r="CS981" s="140"/>
      <c r="CT981" s="140"/>
      <c r="CU981" s="140"/>
      <c r="CV981" s="140"/>
      <c r="CW981" s="140"/>
      <c r="CX981" s="140"/>
      <c r="CY981" s="140"/>
      <c r="CZ981" s="140"/>
      <c r="DA981" s="140"/>
      <c r="DB981" s="140"/>
      <c r="DC981" s="140"/>
      <c r="DD981" s="140"/>
      <c r="DE981" s="140"/>
      <c r="DF981" s="140"/>
      <c r="DG981" s="140"/>
      <c r="DH981" s="140"/>
      <c r="DI981" s="140"/>
      <c r="DJ981" s="140"/>
      <c r="DK981" s="140"/>
      <c r="DL981" s="140"/>
      <c r="DM981" s="140"/>
      <c r="DN981" s="140"/>
      <c r="DO981" s="140"/>
      <c r="DP981" s="140"/>
      <c r="DQ981" s="140"/>
      <c r="DR981" s="140"/>
      <c r="DS981" s="140"/>
      <c r="DT981" s="140"/>
      <c r="DU981" s="140"/>
      <c r="DV981" s="140"/>
      <c r="DW981" s="140"/>
      <c r="DX981" s="140"/>
      <c r="DY981" s="140"/>
      <c r="DZ981" s="140"/>
      <c r="EA981" s="140"/>
      <c r="EB981" s="140"/>
      <c r="EC981" s="140"/>
      <c r="ED981" s="140"/>
      <c r="EE981" s="140"/>
      <c r="EF981" s="140"/>
      <c r="EG981" s="140"/>
      <c r="EH981" s="140"/>
      <c r="EI981" s="140"/>
      <c r="EJ981" s="140"/>
      <c r="EK981" s="140"/>
      <c r="EL981" s="140"/>
      <c r="EM981" s="140"/>
      <c r="EN981" s="140"/>
      <c r="EO981" s="140"/>
      <c r="EP981" s="140"/>
      <c r="EQ981" s="140"/>
      <c r="ER981" s="140"/>
      <c r="ES981" s="140"/>
      <c r="ET981" s="140"/>
      <c r="EU981" s="140"/>
      <c r="EV981" s="140"/>
      <c r="EW981" s="140"/>
      <c r="EX981" s="140"/>
      <c r="EY981" s="140"/>
      <c r="EZ981" s="140"/>
      <c r="FA981" s="140"/>
      <c r="FB981" s="140"/>
      <c r="FC981" s="140"/>
      <c r="FD981" s="140"/>
      <c r="FE981" s="140"/>
      <c r="FF981" s="140"/>
      <c r="FG981" s="140"/>
      <c r="FH981" s="140"/>
      <c r="FI981" s="140"/>
      <c r="FJ981" s="140"/>
      <c r="FK981" s="140"/>
      <c r="FL981" s="140"/>
      <c r="FM981" s="140"/>
      <c r="FN981" s="140"/>
      <c r="FO981" s="140"/>
      <c r="FP981" s="140"/>
      <c r="FQ981" s="140"/>
      <c r="FR981" s="140"/>
      <c r="FS981" s="140"/>
      <c r="FT981" s="140"/>
      <c r="FU981" s="140"/>
      <c r="FV981" s="140"/>
      <c r="FW981" s="140"/>
      <c r="FX981" s="140"/>
      <c r="FY981" s="140"/>
      <c r="FZ981" s="140"/>
      <c r="GA981" s="140"/>
      <c r="GB981" s="140"/>
      <c r="GC981" s="140"/>
      <c r="GD981" s="140"/>
      <c r="GE981" s="140"/>
      <c r="GF981" s="140"/>
      <c r="GG981" s="140"/>
      <c r="GH981" s="140"/>
      <c r="GI981" s="140"/>
      <c r="GJ981" s="140"/>
      <c r="GK981" s="140"/>
      <c r="GL981" s="140"/>
      <c r="GM981" s="140"/>
      <c r="GN981" s="140"/>
      <c r="GO981" s="140"/>
      <c r="GP981" s="140"/>
      <c r="GQ981" s="140"/>
      <c r="GR981" s="140"/>
      <c r="GS981" s="140"/>
      <c r="GT981" s="140"/>
      <c r="GU981" s="140"/>
      <c r="GV981" s="140"/>
      <c r="GW981" s="140"/>
      <c r="GX981" s="140"/>
      <c r="GY981" s="140"/>
      <c r="GZ981" s="140"/>
      <c r="HA981" s="140"/>
      <c r="HB981" s="140"/>
      <c r="HC981" s="140"/>
      <c r="HD981" s="140"/>
      <c r="HE981" s="140"/>
      <c r="HF981" s="140"/>
      <c r="HG981" s="140"/>
      <c r="HH981" s="140"/>
      <c r="HI981" s="140"/>
      <c r="HJ981" s="140"/>
      <c r="HK981" s="140"/>
      <c r="HL981" s="140"/>
      <c r="HM981" s="140"/>
      <c r="HN981" s="140"/>
      <c r="HO981" s="140"/>
      <c r="HP981" s="140"/>
      <c r="HQ981" s="140"/>
      <c r="HR981" s="140"/>
      <c r="HS981" s="140"/>
      <c r="HT981" s="140"/>
      <c r="HU981" s="140"/>
      <c r="HV981" s="140"/>
      <c r="HW981" s="140"/>
      <c r="HX981" s="140"/>
      <c r="HY981" s="140"/>
      <c r="HZ981" s="140"/>
      <c r="IA981" s="140"/>
      <c r="IB981" s="140"/>
      <c r="IC981" s="140"/>
      <c r="ID981" s="140"/>
      <c r="IE981" s="140"/>
      <c r="IF981" s="140"/>
      <c r="IG981" s="140"/>
      <c r="IH981" s="140"/>
      <c r="II981" s="140"/>
      <c r="IJ981" s="140"/>
      <c r="IK981" s="140"/>
      <c r="IL981" s="140"/>
      <c r="IM981" s="140"/>
      <c r="IN981" s="140"/>
      <c r="IO981" s="140"/>
      <c r="IP981" s="140"/>
      <c r="IQ981" s="140"/>
      <c r="IR981" s="140"/>
      <c r="IS981" s="140"/>
      <c r="IT981" s="140"/>
      <c r="IU981" s="140"/>
      <c r="IV981" s="140"/>
      <c r="IW981" s="140"/>
    </row>
    <row r="982" spans="1:257">
      <c r="A982" s="8" t="s">
        <v>12314</v>
      </c>
      <c r="B982" s="105" t="s">
        <v>1188</v>
      </c>
      <c r="C982" s="105" t="s">
        <v>1625</v>
      </c>
      <c r="D982" s="105" t="s">
        <v>1907</v>
      </c>
      <c r="E982" s="106" t="s">
        <v>1940</v>
      </c>
      <c r="F982" s="107" t="s">
        <v>12744</v>
      </c>
      <c r="G982" s="107" t="s">
        <v>578</v>
      </c>
      <c r="H982" s="107" t="s">
        <v>3137</v>
      </c>
      <c r="I982" s="6">
        <v>20</v>
      </c>
      <c r="J982" s="6" t="s">
        <v>12293</v>
      </c>
      <c r="K982" s="134">
        <v>7.1381880000000013</v>
      </c>
      <c r="L982" s="119"/>
      <c r="M982" s="6"/>
      <c r="N982" s="6"/>
      <c r="O982" s="107" t="s">
        <v>12745</v>
      </c>
      <c r="P982" s="107" t="s">
        <v>12744</v>
      </c>
      <c r="Q982" s="107" t="s">
        <v>578</v>
      </c>
      <c r="R982" s="107" t="s">
        <v>3137</v>
      </c>
      <c r="S982" s="6">
        <v>20</v>
      </c>
      <c r="T982" s="6" t="s">
        <v>12293</v>
      </c>
      <c r="U982" s="119">
        <v>7.1381880000000013</v>
      </c>
      <c r="V982" s="119"/>
      <c r="W982" s="124">
        <v>0.25</v>
      </c>
      <c r="X982" s="124">
        <v>0.6</v>
      </c>
      <c r="Y982" s="107" t="s">
        <v>12745</v>
      </c>
      <c r="Z982" s="107" t="s">
        <v>12746</v>
      </c>
      <c r="AA982" s="107" t="s">
        <v>743</v>
      </c>
      <c r="AB982" s="107" t="s">
        <v>743</v>
      </c>
      <c r="AC982" s="6">
        <v>1</v>
      </c>
      <c r="AD982" s="6"/>
      <c r="AE982" s="119">
        <v>0</v>
      </c>
      <c r="AF982" s="119"/>
      <c r="AG982" s="6"/>
      <c r="AH982" s="6"/>
      <c r="AI982" s="107" t="s">
        <v>743</v>
      </c>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c r="CN982" s="140"/>
      <c r="CO982" s="140"/>
      <c r="CP982" s="140"/>
      <c r="CQ982" s="140"/>
      <c r="CR982" s="140"/>
      <c r="CS982" s="140"/>
      <c r="CT982" s="140"/>
      <c r="CU982" s="140"/>
      <c r="CV982" s="140"/>
      <c r="CW982" s="140"/>
      <c r="CX982" s="140"/>
      <c r="CY982" s="140"/>
      <c r="CZ982" s="140"/>
      <c r="DA982" s="140"/>
      <c r="DB982" s="140"/>
      <c r="DC982" s="140"/>
      <c r="DD982" s="140"/>
      <c r="DE982" s="140"/>
      <c r="DF982" s="140"/>
      <c r="DG982" s="140"/>
      <c r="DH982" s="140"/>
      <c r="DI982" s="140"/>
      <c r="DJ982" s="140"/>
      <c r="DK982" s="140"/>
      <c r="DL982" s="140"/>
      <c r="DM982" s="140"/>
      <c r="DN982" s="140"/>
      <c r="DO982" s="140"/>
      <c r="DP982" s="140"/>
      <c r="DQ982" s="140"/>
      <c r="DR982" s="140"/>
      <c r="DS982" s="140"/>
      <c r="DT982" s="140"/>
      <c r="DU982" s="140"/>
      <c r="DV982" s="140"/>
      <c r="DW982" s="140"/>
      <c r="DX982" s="140"/>
      <c r="DY982" s="140"/>
      <c r="DZ982" s="140"/>
      <c r="EA982" s="140"/>
      <c r="EB982" s="140"/>
      <c r="EC982" s="140"/>
      <c r="ED982" s="140"/>
      <c r="EE982" s="140"/>
      <c r="EF982" s="140"/>
      <c r="EG982" s="140"/>
      <c r="EH982" s="140"/>
      <c r="EI982" s="140"/>
      <c r="EJ982" s="140"/>
      <c r="EK982" s="140"/>
      <c r="EL982" s="140"/>
      <c r="EM982" s="140"/>
      <c r="EN982" s="140"/>
      <c r="EO982" s="140"/>
      <c r="EP982" s="140"/>
      <c r="EQ982" s="140"/>
      <c r="ER982" s="140"/>
      <c r="ES982" s="140"/>
      <c r="ET982" s="140"/>
      <c r="EU982" s="140"/>
      <c r="EV982" s="140"/>
      <c r="EW982" s="140"/>
      <c r="EX982" s="140"/>
      <c r="EY982" s="140"/>
      <c r="EZ982" s="140"/>
      <c r="FA982" s="140"/>
      <c r="FB982" s="140"/>
      <c r="FC982" s="140"/>
      <c r="FD982" s="140"/>
      <c r="FE982" s="140"/>
      <c r="FF982" s="140"/>
      <c r="FG982" s="140"/>
      <c r="FH982" s="140"/>
      <c r="FI982" s="140"/>
      <c r="FJ982" s="140"/>
      <c r="FK982" s="140"/>
      <c r="FL982" s="140"/>
      <c r="FM982" s="140"/>
      <c r="FN982" s="140"/>
      <c r="FO982" s="140"/>
      <c r="FP982" s="140"/>
      <c r="FQ982" s="140"/>
      <c r="FR982" s="140"/>
      <c r="FS982" s="140"/>
      <c r="FT982" s="140"/>
      <c r="FU982" s="140"/>
      <c r="FV982" s="140"/>
      <c r="FW982" s="140"/>
      <c r="FX982" s="140"/>
      <c r="FY982" s="140"/>
      <c r="FZ982" s="140"/>
      <c r="GA982" s="140"/>
      <c r="GB982" s="140"/>
      <c r="GC982" s="140"/>
      <c r="GD982" s="140"/>
      <c r="GE982" s="140"/>
      <c r="GF982" s="140"/>
      <c r="GG982" s="140"/>
      <c r="GH982" s="140"/>
      <c r="GI982" s="140"/>
      <c r="GJ982" s="140"/>
      <c r="GK982" s="140"/>
      <c r="GL982" s="140"/>
      <c r="GM982" s="140"/>
      <c r="GN982" s="140"/>
      <c r="GO982" s="140"/>
      <c r="GP982" s="140"/>
      <c r="GQ982" s="140"/>
      <c r="GR982" s="140"/>
      <c r="GS982" s="140"/>
      <c r="GT982" s="140"/>
      <c r="GU982" s="140"/>
      <c r="GV982" s="140"/>
      <c r="GW982" s="140"/>
      <c r="GX982" s="140"/>
      <c r="GY982" s="140"/>
      <c r="GZ982" s="140"/>
      <c r="HA982" s="140"/>
      <c r="HB982" s="140"/>
      <c r="HC982" s="140"/>
      <c r="HD982" s="140"/>
      <c r="HE982" s="140"/>
      <c r="HF982" s="140"/>
      <c r="HG982" s="140"/>
      <c r="HH982" s="140"/>
      <c r="HI982" s="140"/>
      <c r="HJ982" s="140"/>
      <c r="HK982" s="140"/>
      <c r="HL982" s="140"/>
      <c r="HM982" s="140"/>
      <c r="HN982" s="140"/>
      <c r="HO982" s="140"/>
      <c r="HP982" s="140"/>
      <c r="HQ982" s="140"/>
      <c r="HR982" s="140"/>
      <c r="HS982" s="140"/>
      <c r="HT982" s="140"/>
      <c r="HU982" s="140"/>
      <c r="HV982" s="140"/>
      <c r="HW982" s="140"/>
      <c r="HX982" s="140"/>
      <c r="HY982" s="140"/>
      <c r="HZ982" s="140"/>
      <c r="IA982" s="140"/>
      <c r="IB982" s="140"/>
      <c r="IC982" s="140"/>
      <c r="ID982" s="140"/>
      <c r="IE982" s="140"/>
      <c r="IF982" s="140"/>
      <c r="IG982" s="140"/>
      <c r="IH982" s="140"/>
      <c r="II982" s="140"/>
      <c r="IJ982" s="140"/>
      <c r="IK982" s="140"/>
      <c r="IL982" s="140"/>
      <c r="IM982" s="140"/>
      <c r="IN982" s="140"/>
      <c r="IO982" s="140"/>
      <c r="IP982" s="140"/>
      <c r="IQ982" s="140"/>
      <c r="IR982" s="140"/>
      <c r="IS982" s="140"/>
      <c r="IT982" s="140"/>
      <c r="IU982" s="140"/>
      <c r="IV982" s="140"/>
      <c r="IW982" s="140"/>
    </row>
    <row r="983" spans="1:257">
      <c r="A983" s="8" t="s">
        <v>5996</v>
      </c>
      <c r="B983" s="8" t="s">
        <v>1188</v>
      </c>
      <c r="C983" s="8" t="s">
        <v>1625</v>
      </c>
      <c r="D983" s="8" t="s">
        <v>1907</v>
      </c>
      <c r="E983" s="10" t="s">
        <v>1908</v>
      </c>
      <c r="F983" s="7" t="s">
        <v>7104</v>
      </c>
      <c r="G983" s="23" t="s">
        <v>5996</v>
      </c>
      <c r="H983" s="23" t="s">
        <v>896</v>
      </c>
      <c r="I983" s="15">
        <v>100</v>
      </c>
      <c r="J983" s="15">
        <v>576</v>
      </c>
      <c r="K983" s="141">
        <v>2.7016377024000002</v>
      </c>
      <c r="L983" s="15" t="s">
        <v>27</v>
      </c>
      <c r="M983" s="16">
        <v>1</v>
      </c>
      <c r="N983" s="16">
        <v>1</v>
      </c>
      <c r="O983" s="45" t="s">
        <v>7105</v>
      </c>
      <c r="P983" s="7" t="s">
        <v>7106</v>
      </c>
      <c r="Q983" s="23" t="s">
        <v>7056</v>
      </c>
      <c r="R983" s="23" t="s">
        <v>896</v>
      </c>
      <c r="S983" s="15">
        <v>100</v>
      </c>
      <c r="T983" s="15">
        <v>144</v>
      </c>
      <c r="U983" s="17">
        <v>5.2637886755999999</v>
      </c>
      <c r="V983" s="15" t="s">
        <v>27</v>
      </c>
      <c r="W983" s="16">
        <v>0</v>
      </c>
      <c r="X983" s="16">
        <v>0</v>
      </c>
      <c r="Y983" s="23" t="s">
        <v>7107</v>
      </c>
      <c r="Z983" s="7"/>
      <c r="AA983" s="23"/>
      <c r="AB983" s="23"/>
      <c r="AC983" s="15"/>
      <c r="AD983" s="15"/>
      <c r="AE983" s="17">
        <v>0</v>
      </c>
      <c r="AF983" s="15"/>
      <c r="AG983" s="16"/>
      <c r="AH983" s="16"/>
      <c r="AI983" s="23"/>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c r="CN983" s="140"/>
      <c r="CO983" s="140"/>
      <c r="CP983" s="140"/>
      <c r="CQ983" s="140"/>
      <c r="CR983" s="140"/>
      <c r="CS983" s="140"/>
      <c r="CT983" s="140"/>
      <c r="CU983" s="140"/>
      <c r="CV983" s="140"/>
      <c r="CW983" s="140"/>
      <c r="CX983" s="140"/>
      <c r="CY983" s="140"/>
      <c r="CZ983" s="140"/>
      <c r="DA983" s="140"/>
      <c r="DB983" s="140"/>
      <c r="DC983" s="140"/>
      <c r="DD983" s="140"/>
      <c r="DE983" s="140"/>
      <c r="DF983" s="140"/>
      <c r="DG983" s="140"/>
      <c r="DH983" s="140"/>
      <c r="DI983" s="140"/>
      <c r="DJ983" s="140"/>
      <c r="DK983" s="140"/>
      <c r="DL983" s="140"/>
      <c r="DM983" s="140"/>
      <c r="DN983" s="140"/>
      <c r="DO983" s="140"/>
      <c r="DP983" s="140"/>
      <c r="DQ983" s="140"/>
      <c r="DR983" s="140"/>
      <c r="DS983" s="140"/>
      <c r="DT983" s="140"/>
      <c r="DU983" s="140"/>
      <c r="DV983" s="140"/>
      <c r="DW983" s="140"/>
      <c r="DX983" s="140"/>
      <c r="DY983" s="140"/>
      <c r="DZ983" s="140"/>
      <c r="EA983" s="140"/>
      <c r="EB983" s="140"/>
      <c r="EC983" s="140"/>
      <c r="ED983" s="140"/>
      <c r="EE983" s="140"/>
      <c r="EF983" s="140"/>
      <c r="EG983" s="140"/>
      <c r="EH983" s="140"/>
      <c r="EI983" s="140"/>
      <c r="EJ983" s="140"/>
      <c r="EK983" s="140"/>
      <c r="EL983" s="140"/>
      <c r="EM983" s="140"/>
      <c r="EN983" s="140"/>
      <c r="EO983" s="140"/>
      <c r="EP983" s="140"/>
      <c r="EQ983" s="140"/>
      <c r="ER983" s="140"/>
      <c r="ES983" s="140"/>
      <c r="ET983" s="140"/>
      <c r="EU983" s="140"/>
      <c r="EV983" s="140"/>
      <c r="EW983" s="140"/>
      <c r="EX983" s="140"/>
      <c r="EY983" s="140"/>
      <c r="EZ983" s="140"/>
      <c r="FA983" s="140"/>
      <c r="FB983" s="140"/>
      <c r="FC983" s="140"/>
      <c r="FD983" s="140"/>
      <c r="FE983" s="140"/>
      <c r="FF983" s="140"/>
      <c r="FG983" s="140"/>
      <c r="FH983" s="140"/>
      <c r="FI983" s="140"/>
      <c r="FJ983" s="140"/>
      <c r="FK983" s="140"/>
      <c r="FL983" s="140"/>
      <c r="FM983" s="140"/>
      <c r="FN983" s="140"/>
      <c r="FO983" s="140"/>
      <c r="FP983" s="140"/>
      <c r="FQ983" s="140"/>
      <c r="FR983" s="140"/>
      <c r="FS983" s="140"/>
      <c r="FT983" s="140"/>
      <c r="FU983" s="140"/>
      <c r="FV983" s="140"/>
      <c r="FW983" s="140"/>
      <c r="FX983" s="140"/>
      <c r="FY983" s="140"/>
      <c r="FZ983" s="140"/>
      <c r="GA983" s="140"/>
      <c r="GB983" s="140"/>
      <c r="GC983" s="140"/>
      <c r="GD983" s="140"/>
      <c r="GE983" s="140"/>
      <c r="GF983" s="140"/>
      <c r="GG983" s="140"/>
      <c r="GH983" s="140"/>
      <c r="GI983" s="140"/>
      <c r="GJ983" s="140"/>
      <c r="GK983" s="140"/>
      <c r="GL983" s="140"/>
      <c r="GM983" s="140"/>
      <c r="GN983" s="140"/>
      <c r="GO983" s="140"/>
      <c r="GP983" s="140"/>
      <c r="GQ983" s="140"/>
      <c r="GR983" s="140"/>
      <c r="GS983" s="140"/>
      <c r="GT983" s="140"/>
      <c r="GU983" s="140"/>
      <c r="GV983" s="140"/>
      <c r="GW983" s="140"/>
      <c r="GX983" s="140"/>
      <c r="GY983" s="140"/>
      <c r="GZ983" s="140"/>
      <c r="HA983" s="140"/>
      <c r="HB983" s="140"/>
      <c r="HC983" s="140"/>
      <c r="HD983" s="140"/>
      <c r="HE983" s="140"/>
      <c r="HF983" s="140"/>
      <c r="HG983" s="140"/>
      <c r="HH983" s="140"/>
      <c r="HI983" s="140"/>
      <c r="HJ983" s="140"/>
      <c r="HK983" s="140"/>
      <c r="HL983" s="140"/>
      <c r="HM983" s="140"/>
      <c r="HN983" s="140"/>
      <c r="HO983" s="140"/>
      <c r="HP983" s="140"/>
      <c r="HQ983" s="140"/>
      <c r="HR983" s="140"/>
      <c r="HS983" s="140"/>
      <c r="HT983" s="140"/>
      <c r="HU983" s="140"/>
      <c r="HV983" s="140"/>
      <c r="HW983" s="140"/>
      <c r="HX983" s="140"/>
      <c r="HY983" s="140"/>
      <c r="HZ983" s="140"/>
      <c r="IA983" s="140"/>
      <c r="IB983" s="140"/>
      <c r="IC983" s="140"/>
      <c r="ID983" s="140"/>
      <c r="IE983" s="140"/>
      <c r="IF983" s="140"/>
      <c r="IG983" s="140"/>
      <c r="IH983" s="140"/>
      <c r="II983" s="140"/>
      <c r="IJ983" s="140"/>
      <c r="IK983" s="140"/>
      <c r="IL983" s="140"/>
      <c r="IM983" s="140"/>
      <c r="IN983" s="140"/>
      <c r="IO983" s="140"/>
      <c r="IP983" s="140"/>
      <c r="IQ983" s="140"/>
      <c r="IR983" s="140"/>
      <c r="IS983" s="140"/>
      <c r="IT983" s="140"/>
      <c r="IU983" s="140"/>
      <c r="IV983" s="140"/>
      <c r="IW983" s="140"/>
    </row>
    <row r="984" spans="1:257">
      <c r="A984" s="8" t="s">
        <v>19</v>
      </c>
      <c r="B984" s="8" t="s">
        <v>1188</v>
      </c>
      <c r="C984" s="8" t="s">
        <v>1625</v>
      </c>
      <c r="D984" s="8" t="s">
        <v>1907</v>
      </c>
      <c r="E984" s="10" t="s">
        <v>1908</v>
      </c>
      <c r="F984" s="7"/>
      <c r="G984" s="23"/>
      <c r="H984" s="23"/>
      <c r="I984" s="15"/>
      <c r="J984" s="15"/>
      <c r="K984" s="141">
        <v>0</v>
      </c>
      <c r="L984" s="15"/>
      <c r="M984" s="16"/>
      <c r="N984" s="16"/>
      <c r="O984" s="46"/>
      <c r="P984" s="30" t="s">
        <v>1909</v>
      </c>
      <c r="Q984" s="23" t="s">
        <v>472</v>
      </c>
      <c r="R984" s="23" t="s">
        <v>44</v>
      </c>
      <c r="S984" s="15">
        <v>96</v>
      </c>
      <c r="T984" s="15"/>
      <c r="U984" s="37">
        <v>6.5530747961250029</v>
      </c>
      <c r="V984" s="15" t="s">
        <v>27</v>
      </c>
      <c r="W984" s="16">
        <v>0.05</v>
      </c>
      <c r="X984" s="16">
        <v>0.05</v>
      </c>
      <c r="Y984" s="23" t="s">
        <v>1910</v>
      </c>
      <c r="Z984" s="7"/>
      <c r="AA984" s="23"/>
      <c r="AB984" s="23"/>
      <c r="AC984" s="15"/>
      <c r="AD984" s="15"/>
      <c r="AE984" s="17">
        <v>0</v>
      </c>
      <c r="AF984" s="15"/>
      <c r="AG984" s="15"/>
      <c r="AH984" s="15"/>
      <c r="AI984" s="23"/>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c r="CN984" s="140"/>
      <c r="CO984" s="140"/>
      <c r="CP984" s="140"/>
      <c r="CQ984" s="140"/>
      <c r="CR984" s="140"/>
      <c r="CS984" s="140"/>
      <c r="CT984" s="140"/>
      <c r="CU984" s="140"/>
      <c r="CV984" s="140"/>
      <c r="CW984" s="140"/>
      <c r="CX984" s="140"/>
      <c r="CY984" s="140"/>
      <c r="CZ984" s="140"/>
      <c r="DA984" s="140"/>
      <c r="DB984" s="140"/>
      <c r="DC984" s="140"/>
      <c r="DD984" s="140"/>
      <c r="DE984" s="140"/>
      <c r="DF984" s="140"/>
      <c r="DG984" s="140"/>
      <c r="DH984" s="140"/>
      <c r="DI984" s="140"/>
      <c r="DJ984" s="140"/>
      <c r="DK984" s="140"/>
      <c r="DL984" s="140"/>
      <c r="DM984" s="140"/>
      <c r="DN984" s="140"/>
      <c r="DO984" s="140"/>
      <c r="DP984" s="140"/>
      <c r="DQ984" s="140"/>
      <c r="DR984" s="140"/>
      <c r="DS984" s="140"/>
      <c r="DT984" s="140"/>
      <c r="DU984" s="140"/>
      <c r="DV984" s="140"/>
      <c r="DW984" s="140"/>
      <c r="DX984" s="140"/>
      <c r="DY984" s="140"/>
      <c r="DZ984" s="140"/>
      <c r="EA984" s="140"/>
      <c r="EB984" s="140"/>
      <c r="EC984" s="140"/>
      <c r="ED984" s="140"/>
      <c r="EE984" s="140"/>
      <c r="EF984" s="140"/>
      <c r="EG984" s="140"/>
      <c r="EH984" s="140"/>
      <c r="EI984" s="140"/>
      <c r="EJ984" s="140"/>
      <c r="EK984" s="140"/>
      <c r="EL984" s="140"/>
      <c r="EM984" s="140"/>
      <c r="EN984" s="140"/>
      <c r="EO984" s="140"/>
      <c r="EP984" s="140"/>
      <c r="EQ984" s="140"/>
      <c r="ER984" s="140"/>
      <c r="ES984" s="140"/>
      <c r="ET984" s="140"/>
      <c r="EU984" s="140"/>
      <c r="EV984" s="140"/>
      <c r="EW984" s="140"/>
      <c r="EX984" s="140"/>
      <c r="EY984" s="140"/>
      <c r="EZ984" s="140"/>
      <c r="FA984" s="140"/>
      <c r="FB984" s="140"/>
      <c r="FC984" s="140"/>
      <c r="FD984" s="140"/>
      <c r="FE984" s="140"/>
      <c r="FF984" s="140"/>
      <c r="FG984" s="140"/>
      <c r="FH984" s="140"/>
      <c r="FI984" s="140"/>
      <c r="FJ984" s="140"/>
      <c r="FK984" s="140"/>
      <c r="FL984" s="140"/>
      <c r="FM984" s="140"/>
      <c r="FN984" s="140"/>
      <c r="FO984" s="140"/>
      <c r="FP984" s="140"/>
      <c r="FQ984" s="140"/>
      <c r="FR984" s="140"/>
      <c r="FS984" s="140"/>
      <c r="FT984" s="140"/>
      <c r="FU984" s="140"/>
      <c r="FV984" s="140"/>
      <c r="FW984" s="140"/>
      <c r="FX984" s="140"/>
      <c r="FY984" s="140"/>
      <c r="FZ984" s="140"/>
      <c r="GA984" s="140"/>
      <c r="GB984" s="140"/>
      <c r="GC984" s="140"/>
      <c r="GD984" s="140"/>
      <c r="GE984" s="140"/>
      <c r="GF984" s="140"/>
      <c r="GG984" s="140"/>
      <c r="GH984" s="140"/>
      <c r="GI984" s="140"/>
      <c r="GJ984" s="140"/>
      <c r="GK984" s="140"/>
      <c r="GL984" s="140"/>
      <c r="GM984" s="140"/>
      <c r="GN984" s="140"/>
      <c r="GO984" s="140"/>
      <c r="GP984" s="140"/>
      <c r="GQ984" s="140"/>
      <c r="GR984" s="140"/>
      <c r="GS984" s="140"/>
      <c r="GT984" s="140"/>
      <c r="GU984" s="140"/>
      <c r="GV984" s="140"/>
      <c r="GW984" s="140"/>
      <c r="GX984" s="140"/>
      <c r="GY984" s="140"/>
      <c r="GZ984" s="140"/>
      <c r="HA984" s="140"/>
      <c r="HB984" s="140"/>
      <c r="HC984" s="140"/>
      <c r="HD984" s="140"/>
      <c r="HE984" s="140"/>
      <c r="HF984" s="140"/>
      <c r="HG984" s="140"/>
      <c r="HH984" s="140"/>
      <c r="HI984" s="140"/>
      <c r="HJ984" s="140"/>
      <c r="HK984" s="140"/>
      <c r="HL984" s="140"/>
      <c r="HM984" s="140"/>
      <c r="HN984" s="140"/>
      <c r="HO984" s="140"/>
      <c r="HP984" s="140"/>
      <c r="HQ984" s="140"/>
      <c r="HR984" s="140"/>
      <c r="HS984" s="140"/>
      <c r="HT984" s="140"/>
      <c r="HU984" s="140"/>
      <c r="HV984" s="140"/>
      <c r="HW984" s="140"/>
      <c r="HX984" s="140"/>
      <c r="HY984" s="140"/>
      <c r="HZ984" s="140"/>
      <c r="IA984" s="140"/>
      <c r="IB984" s="140"/>
      <c r="IC984" s="140"/>
      <c r="ID984" s="140"/>
      <c r="IE984" s="140"/>
      <c r="IF984" s="140"/>
      <c r="IG984" s="140"/>
      <c r="IH984" s="140"/>
      <c r="II984" s="140"/>
      <c r="IJ984" s="140"/>
      <c r="IK984" s="140"/>
      <c r="IL984" s="140"/>
      <c r="IM984" s="140"/>
      <c r="IN984" s="140"/>
      <c r="IO984" s="140"/>
      <c r="IP984" s="140"/>
      <c r="IQ984" s="140"/>
      <c r="IR984" s="140"/>
      <c r="IS984" s="140"/>
      <c r="IT984" s="140"/>
      <c r="IU984" s="140"/>
      <c r="IV984" s="140"/>
      <c r="IW984" s="140"/>
    </row>
    <row r="985" spans="1:257">
      <c r="A985" s="8" t="s">
        <v>13906</v>
      </c>
      <c r="B985" s="105" t="s">
        <v>1188</v>
      </c>
      <c r="C985" s="105" t="s">
        <v>1625</v>
      </c>
      <c r="D985" s="105" t="s">
        <v>1907</v>
      </c>
      <c r="E985" s="106" t="s">
        <v>1908</v>
      </c>
      <c r="F985" s="108" t="s">
        <v>14306</v>
      </c>
      <c r="G985" s="107" t="s">
        <v>3626</v>
      </c>
      <c r="H985" s="107" t="s">
        <v>14307</v>
      </c>
      <c r="I985" s="6">
        <v>100</v>
      </c>
      <c r="J985" s="107"/>
      <c r="K985" s="134">
        <v>6.9659203851851847</v>
      </c>
      <c r="L985" s="6" t="s">
        <v>27</v>
      </c>
      <c r="M985" s="123">
        <v>0.5</v>
      </c>
      <c r="N985" s="123">
        <v>1</v>
      </c>
      <c r="O985" s="107" t="s">
        <v>14308</v>
      </c>
      <c r="P985" s="108" t="s">
        <v>14309</v>
      </c>
      <c r="Q985" s="107" t="s">
        <v>3626</v>
      </c>
      <c r="R985" s="107" t="s">
        <v>4453</v>
      </c>
      <c r="S985" s="6">
        <v>100</v>
      </c>
      <c r="T985" s="6"/>
      <c r="U985" s="119">
        <v>6.9659203851851847</v>
      </c>
      <c r="V985" s="6" t="s">
        <v>27</v>
      </c>
      <c r="W985" s="123">
        <v>0.5</v>
      </c>
      <c r="X985" s="123">
        <v>1</v>
      </c>
      <c r="Y985" s="107" t="s">
        <v>14310</v>
      </c>
      <c r="Z985" s="108"/>
      <c r="AA985" s="107"/>
      <c r="AB985" s="107"/>
      <c r="AC985" s="6"/>
      <c r="AD985" s="6"/>
      <c r="AE985" s="119">
        <v>0</v>
      </c>
      <c r="AF985" s="6"/>
      <c r="AG985" s="123"/>
      <c r="AH985" s="123"/>
      <c r="AI985" s="107"/>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c r="CN985" s="140"/>
      <c r="CO985" s="140"/>
      <c r="CP985" s="140"/>
      <c r="CQ985" s="140"/>
      <c r="CR985" s="140"/>
      <c r="CS985" s="140"/>
      <c r="CT985" s="140"/>
      <c r="CU985" s="140"/>
      <c r="CV985" s="140"/>
      <c r="CW985" s="140"/>
      <c r="CX985" s="140"/>
      <c r="CY985" s="140"/>
      <c r="CZ985" s="140"/>
      <c r="DA985" s="140"/>
      <c r="DB985" s="140"/>
      <c r="DC985" s="140"/>
      <c r="DD985" s="140"/>
      <c r="DE985" s="140"/>
      <c r="DF985" s="140"/>
      <c r="DG985" s="140"/>
      <c r="DH985" s="140"/>
      <c r="DI985" s="140"/>
      <c r="DJ985" s="140"/>
      <c r="DK985" s="140"/>
      <c r="DL985" s="140"/>
      <c r="DM985" s="140"/>
      <c r="DN985" s="140"/>
      <c r="DO985" s="140"/>
      <c r="DP985" s="140"/>
      <c r="DQ985" s="140"/>
      <c r="DR985" s="140"/>
      <c r="DS985" s="140"/>
      <c r="DT985" s="140"/>
      <c r="DU985" s="140"/>
      <c r="DV985" s="140"/>
      <c r="DW985" s="140"/>
      <c r="DX985" s="140"/>
      <c r="DY985" s="140"/>
      <c r="DZ985" s="140"/>
      <c r="EA985" s="140"/>
      <c r="EB985" s="140"/>
      <c r="EC985" s="140"/>
      <c r="ED985" s="140"/>
      <c r="EE985" s="140"/>
      <c r="EF985" s="140"/>
      <c r="EG985" s="140"/>
      <c r="EH985" s="140"/>
      <c r="EI985" s="140"/>
      <c r="EJ985" s="140"/>
      <c r="EK985" s="140"/>
      <c r="EL985" s="140"/>
      <c r="EM985" s="140"/>
      <c r="EN985" s="140"/>
      <c r="EO985" s="140"/>
      <c r="EP985" s="140"/>
      <c r="EQ985" s="140"/>
      <c r="ER985" s="140"/>
      <c r="ES985" s="140"/>
      <c r="ET985" s="140"/>
      <c r="EU985" s="140"/>
      <c r="EV985" s="140"/>
      <c r="EW985" s="140"/>
      <c r="EX985" s="140"/>
      <c r="EY985" s="140"/>
      <c r="EZ985" s="140"/>
      <c r="FA985" s="140"/>
      <c r="FB985" s="140"/>
      <c r="FC985" s="140"/>
      <c r="FD985" s="140"/>
      <c r="FE985" s="140"/>
      <c r="FF985" s="140"/>
      <c r="FG985" s="140"/>
      <c r="FH985" s="140"/>
      <c r="FI985" s="140"/>
      <c r="FJ985" s="140"/>
      <c r="FK985" s="140"/>
      <c r="FL985" s="140"/>
      <c r="FM985" s="140"/>
      <c r="FN985" s="140"/>
      <c r="FO985" s="140"/>
      <c r="FP985" s="140"/>
      <c r="FQ985" s="140"/>
      <c r="FR985" s="140"/>
      <c r="FS985" s="140"/>
      <c r="FT985" s="140"/>
      <c r="FU985" s="140"/>
      <c r="FV985" s="140"/>
      <c r="FW985" s="140"/>
      <c r="FX985" s="140"/>
      <c r="FY985" s="140"/>
      <c r="FZ985" s="140"/>
      <c r="GA985" s="140"/>
      <c r="GB985" s="140"/>
      <c r="GC985" s="140"/>
      <c r="GD985" s="140"/>
      <c r="GE985" s="140"/>
      <c r="GF985" s="140"/>
      <c r="GG985" s="140"/>
      <c r="GH985" s="140"/>
      <c r="GI985" s="140"/>
      <c r="GJ985" s="140"/>
      <c r="GK985" s="140"/>
      <c r="GL985" s="140"/>
      <c r="GM985" s="140"/>
      <c r="GN985" s="140"/>
      <c r="GO985" s="140"/>
      <c r="GP985" s="140"/>
      <c r="GQ985" s="140"/>
      <c r="GR985" s="140"/>
      <c r="GS985" s="140"/>
      <c r="GT985" s="140"/>
      <c r="GU985" s="140"/>
      <c r="GV985" s="140"/>
      <c r="GW985" s="140"/>
      <c r="GX985" s="140"/>
      <c r="GY985" s="140"/>
      <c r="GZ985" s="140"/>
      <c r="HA985" s="140"/>
      <c r="HB985" s="140"/>
      <c r="HC985" s="140"/>
      <c r="HD985" s="140"/>
      <c r="HE985" s="140"/>
      <c r="HF985" s="140"/>
      <c r="HG985" s="140"/>
      <c r="HH985" s="140"/>
      <c r="HI985" s="140"/>
      <c r="HJ985" s="140"/>
      <c r="HK985" s="140"/>
      <c r="HL985" s="140"/>
      <c r="HM985" s="140"/>
      <c r="HN985" s="140"/>
      <c r="HO985" s="140"/>
      <c r="HP985" s="140"/>
      <c r="HQ985" s="140"/>
      <c r="HR985" s="140"/>
      <c r="HS985" s="140"/>
      <c r="HT985" s="140"/>
      <c r="HU985" s="140"/>
      <c r="HV985" s="140"/>
      <c r="HW985" s="140"/>
      <c r="HX985" s="140"/>
      <c r="HY985" s="140"/>
      <c r="HZ985" s="140"/>
      <c r="IA985" s="140"/>
      <c r="IB985" s="140"/>
      <c r="IC985" s="140"/>
      <c r="ID985" s="140"/>
      <c r="IE985" s="140"/>
      <c r="IF985" s="140"/>
      <c r="IG985" s="140"/>
      <c r="IH985" s="140"/>
      <c r="II985" s="140"/>
      <c r="IJ985" s="140"/>
      <c r="IK985" s="140"/>
      <c r="IL985" s="140"/>
      <c r="IM985" s="140"/>
      <c r="IN985" s="140"/>
      <c r="IO985" s="140"/>
      <c r="IP985" s="140"/>
      <c r="IQ985" s="140"/>
      <c r="IR985" s="140"/>
      <c r="IS985" s="140"/>
      <c r="IT985" s="140"/>
      <c r="IU985" s="140"/>
      <c r="IV985" s="140"/>
      <c r="IW985" s="140"/>
    </row>
    <row r="986" spans="1:257">
      <c r="A986" s="8" t="s">
        <v>3129</v>
      </c>
      <c r="B986" s="8" t="s">
        <v>1188</v>
      </c>
      <c r="C986" s="8" t="s">
        <v>1625</v>
      </c>
      <c r="D986" s="8" t="s">
        <v>1907</v>
      </c>
      <c r="E986" s="10" t="s">
        <v>1908</v>
      </c>
      <c r="F986" s="7" t="s">
        <v>3642</v>
      </c>
      <c r="G986" s="23" t="s">
        <v>3626</v>
      </c>
      <c r="H986" s="23" t="s">
        <v>887</v>
      </c>
      <c r="I986" s="18">
        <v>1</v>
      </c>
      <c r="J986" s="15" t="s">
        <v>931</v>
      </c>
      <c r="K986" s="141">
        <v>10.16094</v>
      </c>
      <c r="L986" s="15" t="s">
        <v>27</v>
      </c>
      <c r="M986" s="16">
        <v>0</v>
      </c>
      <c r="N986" s="16">
        <v>0</v>
      </c>
      <c r="O986" s="45" t="s">
        <v>3643</v>
      </c>
      <c r="P986" s="7" t="s">
        <v>3642</v>
      </c>
      <c r="Q986" s="23" t="s">
        <v>3620</v>
      </c>
      <c r="R986" s="23" t="s">
        <v>887</v>
      </c>
      <c r="S986" s="15">
        <v>1</v>
      </c>
      <c r="T986" s="15" t="s">
        <v>931</v>
      </c>
      <c r="U986" s="17">
        <v>10.16094</v>
      </c>
      <c r="V986" s="15" t="s">
        <v>27</v>
      </c>
      <c r="W986" s="16">
        <v>0</v>
      </c>
      <c r="X986" s="16">
        <v>0</v>
      </c>
      <c r="Y986" s="23" t="s">
        <v>3643</v>
      </c>
      <c r="Z986" s="7"/>
      <c r="AA986" s="23"/>
      <c r="AB986" s="23"/>
      <c r="AC986" s="15"/>
      <c r="AD986" s="15"/>
      <c r="AE986" s="17">
        <v>0</v>
      </c>
      <c r="AF986" s="15"/>
      <c r="AG986" s="15"/>
      <c r="AH986" s="15"/>
      <c r="AI986" s="23"/>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c r="CN986" s="140"/>
      <c r="CO986" s="140"/>
      <c r="CP986" s="140"/>
      <c r="CQ986" s="140"/>
      <c r="CR986" s="140"/>
      <c r="CS986" s="140"/>
      <c r="CT986" s="140"/>
      <c r="CU986" s="140"/>
      <c r="CV986" s="140"/>
      <c r="CW986" s="140"/>
      <c r="CX986" s="140"/>
      <c r="CY986" s="140"/>
      <c r="CZ986" s="140"/>
      <c r="DA986" s="140"/>
      <c r="DB986" s="140"/>
      <c r="DC986" s="140"/>
      <c r="DD986" s="140"/>
      <c r="DE986" s="140"/>
      <c r="DF986" s="140"/>
      <c r="DG986" s="140"/>
      <c r="DH986" s="140"/>
      <c r="DI986" s="140"/>
      <c r="DJ986" s="140"/>
      <c r="DK986" s="140"/>
      <c r="DL986" s="140"/>
      <c r="DM986" s="140"/>
      <c r="DN986" s="140"/>
      <c r="DO986" s="140"/>
      <c r="DP986" s="140"/>
      <c r="DQ986" s="140"/>
      <c r="DR986" s="140"/>
      <c r="DS986" s="140"/>
      <c r="DT986" s="140"/>
      <c r="DU986" s="140"/>
      <c r="DV986" s="140"/>
      <c r="DW986" s="140"/>
      <c r="DX986" s="140"/>
      <c r="DY986" s="140"/>
      <c r="DZ986" s="140"/>
      <c r="EA986" s="140"/>
      <c r="EB986" s="140"/>
      <c r="EC986" s="140"/>
      <c r="ED986" s="140"/>
      <c r="EE986" s="140"/>
      <c r="EF986" s="140"/>
      <c r="EG986" s="140"/>
      <c r="EH986" s="140"/>
      <c r="EI986" s="140"/>
      <c r="EJ986" s="140"/>
      <c r="EK986" s="140"/>
      <c r="EL986" s="140"/>
      <c r="EM986" s="140"/>
      <c r="EN986" s="140"/>
      <c r="EO986" s="140"/>
      <c r="EP986" s="140"/>
      <c r="EQ986" s="140"/>
      <c r="ER986" s="140"/>
      <c r="ES986" s="140"/>
      <c r="ET986" s="140"/>
      <c r="EU986" s="140"/>
      <c r="EV986" s="140"/>
      <c r="EW986" s="140"/>
      <c r="EX986" s="140"/>
      <c r="EY986" s="140"/>
      <c r="EZ986" s="140"/>
      <c r="FA986" s="140"/>
      <c r="FB986" s="140"/>
      <c r="FC986" s="140"/>
      <c r="FD986" s="140"/>
      <c r="FE986" s="140"/>
      <c r="FF986" s="140"/>
      <c r="FG986" s="140"/>
      <c r="FH986" s="140"/>
      <c r="FI986" s="140"/>
      <c r="FJ986" s="140"/>
      <c r="FK986" s="140"/>
      <c r="FL986" s="140"/>
      <c r="FM986" s="140"/>
      <c r="FN986" s="140"/>
      <c r="FO986" s="140"/>
      <c r="FP986" s="140"/>
      <c r="FQ986" s="140"/>
      <c r="FR986" s="140"/>
      <c r="FS986" s="140"/>
      <c r="FT986" s="140"/>
      <c r="FU986" s="140"/>
      <c r="FV986" s="140"/>
      <c r="FW986" s="140"/>
      <c r="FX986" s="140"/>
      <c r="FY986" s="140"/>
      <c r="FZ986" s="140"/>
      <c r="GA986" s="140"/>
      <c r="GB986" s="140"/>
      <c r="GC986" s="140"/>
      <c r="GD986" s="140"/>
      <c r="GE986" s="140"/>
      <c r="GF986" s="140"/>
      <c r="GG986" s="140"/>
      <c r="GH986" s="140"/>
      <c r="GI986" s="140"/>
      <c r="GJ986" s="140"/>
      <c r="GK986" s="140"/>
      <c r="GL986" s="140"/>
      <c r="GM986" s="140"/>
      <c r="GN986" s="140"/>
      <c r="GO986" s="140"/>
      <c r="GP986" s="140"/>
      <c r="GQ986" s="140"/>
      <c r="GR986" s="140"/>
      <c r="GS986" s="140"/>
      <c r="GT986" s="140"/>
      <c r="GU986" s="140"/>
      <c r="GV986" s="140"/>
      <c r="GW986" s="140"/>
      <c r="GX986" s="140"/>
      <c r="GY986" s="140"/>
      <c r="GZ986" s="140"/>
      <c r="HA986" s="140"/>
      <c r="HB986" s="140"/>
      <c r="HC986" s="140"/>
      <c r="HD986" s="140"/>
      <c r="HE986" s="140"/>
      <c r="HF986" s="140"/>
      <c r="HG986" s="140"/>
      <c r="HH986" s="140"/>
      <c r="HI986" s="140"/>
      <c r="HJ986" s="140"/>
      <c r="HK986" s="140"/>
      <c r="HL986" s="140"/>
      <c r="HM986" s="140"/>
      <c r="HN986" s="140"/>
      <c r="HO986" s="140"/>
      <c r="HP986" s="140"/>
      <c r="HQ986" s="140"/>
      <c r="HR986" s="140"/>
      <c r="HS986" s="140"/>
      <c r="HT986" s="140"/>
      <c r="HU986" s="140"/>
      <c r="HV986" s="140"/>
      <c r="HW986" s="140"/>
      <c r="HX986" s="140"/>
      <c r="HY986" s="140"/>
      <c r="HZ986" s="140"/>
      <c r="IA986" s="140"/>
      <c r="IB986" s="140"/>
      <c r="IC986" s="140"/>
      <c r="ID986" s="140"/>
      <c r="IE986" s="140"/>
      <c r="IF986" s="140"/>
      <c r="IG986" s="140"/>
      <c r="IH986" s="140"/>
      <c r="II986" s="140"/>
      <c r="IJ986" s="140"/>
      <c r="IK986" s="140"/>
      <c r="IL986" s="140"/>
      <c r="IM986" s="140"/>
      <c r="IN986" s="140"/>
      <c r="IO986" s="140"/>
      <c r="IP986" s="140"/>
      <c r="IQ986" s="140"/>
      <c r="IR986" s="140"/>
      <c r="IS986" s="140"/>
      <c r="IT986" s="140"/>
      <c r="IU986" s="140"/>
      <c r="IV986" s="140"/>
      <c r="IW986" s="140"/>
    </row>
    <row r="987" spans="1:257">
      <c r="A987" s="8" t="s">
        <v>11883</v>
      </c>
      <c r="B987" s="105" t="s">
        <v>1188</v>
      </c>
      <c r="C987" s="105" t="s">
        <v>1625</v>
      </c>
      <c r="D987" s="105" t="s">
        <v>1907</v>
      </c>
      <c r="E987" s="106" t="s">
        <v>1908</v>
      </c>
      <c r="F987" s="107" t="s">
        <v>10868</v>
      </c>
      <c r="G987" s="107" t="s">
        <v>10316</v>
      </c>
      <c r="H987" s="107" t="s">
        <v>8038</v>
      </c>
      <c r="I987" s="6">
        <v>4</v>
      </c>
      <c r="J987" s="6"/>
      <c r="K987" s="109">
        <v>2.6959680000000001</v>
      </c>
      <c r="L987" s="6" t="s">
        <v>27</v>
      </c>
      <c r="M987" s="6" t="s">
        <v>10322</v>
      </c>
      <c r="N987" s="6" t="s">
        <v>10778</v>
      </c>
      <c r="O987" s="107" t="s">
        <v>10869</v>
      </c>
      <c r="P987" s="107" t="s">
        <v>10870</v>
      </c>
      <c r="Q987" s="107" t="s">
        <v>10851</v>
      </c>
      <c r="R987" s="107" t="s">
        <v>8038</v>
      </c>
      <c r="S987" s="6">
        <v>4</v>
      </c>
      <c r="T987" s="6"/>
      <c r="U987" s="109">
        <v>3.6865320000000001</v>
      </c>
      <c r="V987" s="6" t="s">
        <v>27</v>
      </c>
      <c r="W987" s="6" t="s">
        <v>10317</v>
      </c>
      <c r="X987" s="6" t="s">
        <v>10778</v>
      </c>
      <c r="Y987" s="107" t="s">
        <v>10871</v>
      </c>
      <c r="Z987" s="110"/>
      <c r="AA987" s="107"/>
      <c r="AB987" s="107"/>
      <c r="AC987" s="6"/>
      <c r="AD987" s="6"/>
      <c r="AE987" s="109">
        <v>0</v>
      </c>
      <c r="AF987" s="6"/>
      <c r="AG987" s="6"/>
      <c r="AH987" s="6"/>
      <c r="AI987" s="107"/>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c r="CN987" s="140"/>
      <c r="CO987" s="140"/>
      <c r="CP987" s="140"/>
      <c r="CQ987" s="140"/>
      <c r="CR987" s="140"/>
      <c r="CS987" s="140"/>
      <c r="CT987" s="140"/>
      <c r="CU987" s="140"/>
      <c r="CV987" s="140"/>
      <c r="CW987" s="140"/>
      <c r="CX987" s="140"/>
      <c r="CY987" s="140"/>
      <c r="CZ987" s="140"/>
      <c r="DA987" s="140"/>
      <c r="DB987" s="140"/>
      <c r="DC987" s="140"/>
      <c r="DD987" s="140"/>
      <c r="DE987" s="140"/>
      <c r="DF987" s="140"/>
      <c r="DG987" s="140"/>
      <c r="DH987" s="140"/>
      <c r="DI987" s="140"/>
      <c r="DJ987" s="140"/>
      <c r="DK987" s="140"/>
      <c r="DL987" s="140"/>
      <c r="DM987" s="140"/>
      <c r="DN987" s="140"/>
      <c r="DO987" s="140"/>
      <c r="DP987" s="140"/>
      <c r="DQ987" s="140"/>
      <c r="DR987" s="140"/>
      <c r="DS987" s="140"/>
      <c r="DT987" s="140"/>
      <c r="DU987" s="140"/>
      <c r="DV987" s="140"/>
      <c r="DW987" s="140"/>
      <c r="DX987" s="140"/>
      <c r="DY987" s="140"/>
      <c r="DZ987" s="140"/>
      <c r="EA987" s="140"/>
      <c r="EB987" s="140"/>
      <c r="EC987" s="140"/>
      <c r="ED987" s="140"/>
      <c r="EE987" s="140"/>
      <c r="EF987" s="140"/>
      <c r="EG987" s="140"/>
      <c r="EH987" s="140"/>
      <c r="EI987" s="140"/>
      <c r="EJ987" s="140"/>
      <c r="EK987" s="140"/>
      <c r="EL987" s="140"/>
      <c r="EM987" s="140"/>
      <c r="EN987" s="140"/>
      <c r="EO987" s="140"/>
      <c r="EP987" s="140"/>
      <c r="EQ987" s="140"/>
      <c r="ER987" s="140"/>
      <c r="ES987" s="140"/>
      <c r="ET987" s="140"/>
      <c r="EU987" s="140"/>
      <c r="EV987" s="140"/>
      <c r="EW987" s="140"/>
      <c r="EX987" s="140"/>
      <c r="EY987" s="140"/>
      <c r="EZ987" s="140"/>
      <c r="FA987" s="140"/>
      <c r="FB987" s="140"/>
      <c r="FC987" s="140"/>
      <c r="FD987" s="140"/>
      <c r="FE987" s="140"/>
      <c r="FF987" s="140"/>
      <c r="FG987" s="140"/>
      <c r="FH987" s="140"/>
      <c r="FI987" s="140"/>
      <c r="FJ987" s="140"/>
      <c r="FK987" s="140"/>
      <c r="FL987" s="140"/>
      <c r="FM987" s="140"/>
      <c r="FN987" s="140"/>
      <c r="FO987" s="140"/>
      <c r="FP987" s="140"/>
      <c r="FQ987" s="140"/>
      <c r="FR987" s="140"/>
      <c r="FS987" s="140"/>
      <c r="FT987" s="140"/>
      <c r="FU987" s="140"/>
      <c r="FV987" s="140"/>
      <c r="FW987" s="140"/>
      <c r="FX987" s="140"/>
      <c r="FY987" s="140"/>
      <c r="FZ987" s="140"/>
      <c r="GA987" s="140"/>
      <c r="GB987" s="140"/>
      <c r="GC987" s="140"/>
      <c r="GD987" s="140"/>
      <c r="GE987" s="140"/>
      <c r="GF987" s="140"/>
      <c r="GG987" s="140"/>
      <c r="GH987" s="140"/>
      <c r="GI987" s="140"/>
      <c r="GJ987" s="140"/>
      <c r="GK987" s="140"/>
      <c r="GL987" s="140"/>
      <c r="GM987" s="140"/>
      <c r="GN987" s="140"/>
      <c r="GO987" s="140"/>
      <c r="GP987" s="140"/>
      <c r="GQ987" s="140"/>
      <c r="GR987" s="140"/>
      <c r="GS987" s="140"/>
      <c r="GT987" s="140"/>
      <c r="GU987" s="140"/>
      <c r="GV987" s="140"/>
      <c r="GW987" s="140"/>
      <c r="GX987" s="140"/>
      <c r="GY987" s="140"/>
      <c r="GZ987" s="140"/>
      <c r="HA987" s="140"/>
      <c r="HB987" s="140"/>
      <c r="HC987" s="140"/>
      <c r="HD987" s="140"/>
      <c r="HE987" s="140"/>
      <c r="HF987" s="140"/>
      <c r="HG987" s="140"/>
      <c r="HH987" s="140"/>
      <c r="HI987" s="140"/>
      <c r="HJ987" s="140"/>
      <c r="HK987" s="140"/>
      <c r="HL987" s="140"/>
      <c r="HM987" s="140"/>
      <c r="HN987" s="140"/>
      <c r="HO987" s="140"/>
      <c r="HP987" s="140"/>
      <c r="HQ987" s="140"/>
      <c r="HR987" s="140"/>
      <c r="HS987" s="140"/>
      <c r="HT987" s="140"/>
      <c r="HU987" s="140"/>
      <c r="HV987" s="140"/>
      <c r="HW987" s="140"/>
      <c r="HX987" s="140"/>
      <c r="HY987" s="140"/>
      <c r="HZ987" s="140"/>
      <c r="IA987" s="140"/>
      <c r="IB987" s="140"/>
      <c r="IC987" s="140"/>
      <c r="ID987" s="140"/>
      <c r="IE987" s="140"/>
      <c r="IF987" s="140"/>
      <c r="IG987" s="140"/>
      <c r="IH987" s="140"/>
      <c r="II987" s="140"/>
      <c r="IJ987" s="140"/>
      <c r="IK987" s="140"/>
      <c r="IL987" s="140"/>
      <c r="IM987" s="140"/>
      <c r="IN987" s="140"/>
      <c r="IO987" s="140"/>
      <c r="IP987" s="140"/>
      <c r="IQ987" s="140"/>
      <c r="IR987" s="140"/>
      <c r="IS987" s="140"/>
      <c r="IT987" s="140"/>
      <c r="IU987" s="140"/>
      <c r="IV987" s="140"/>
      <c r="IW987" s="140"/>
    </row>
    <row r="988" spans="1:257">
      <c r="A988" s="8" t="s">
        <v>12314</v>
      </c>
      <c r="B988" s="105" t="s">
        <v>1188</v>
      </c>
      <c r="C988" s="105" t="s">
        <v>1625</v>
      </c>
      <c r="D988" s="105" t="s">
        <v>1907</v>
      </c>
      <c r="E988" s="106" t="s">
        <v>1908</v>
      </c>
      <c r="F988" s="107" t="s">
        <v>12721</v>
      </c>
      <c r="G988" s="107" t="s">
        <v>12289</v>
      </c>
      <c r="H988" s="107" t="s">
        <v>3137</v>
      </c>
      <c r="I988" s="6">
        <v>1</v>
      </c>
      <c r="J988" s="6" t="s">
        <v>3339</v>
      </c>
      <c r="K988" s="134">
        <v>8.9865600000000025</v>
      </c>
      <c r="L988" s="119"/>
      <c r="M988" s="6"/>
      <c r="N988" s="6"/>
      <c r="O988" s="107" t="s">
        <v>12722</v>
      </c>
      <c r="P988" s="107" t="s">
        <v>12721</v>
      </c>
      <c r="Q988" s="107" t="s">
        <v>12289</v>
      </c>
      <c r="R988" s="107" t="s">
        <v>3137</v>
      </c>
      <c r="S988" s="6">
        <v>1</v>
      </c>
      <c r="T988" s="6" t="s">
        <v>3339</v>
      </c>
      <c r="U988" s="119">
        <v>8.9865600000000025</v>
      </c>
      <c r="V988" s="119"/>
      <c r="W988" s="124">
        <v>0.25</v>
      </c>
      <c r="X988" s="124">
        <v>0.6</v>
      </c>
      <c r="Y988" s="107" t="s">
        <v>12722</v>
      </c>
      <c r="Z988" s="107" t="s">
        <v>12721</v>
      </c>
      <c r="AA988" s="107" t="s">
        <v>12289</v>
      </c>
      <c r="AB988" s="107" t="s">
        <v>3137</v>
      </c>
      <c r="AC988" s="6">
        <v>1</v>
      </c>
      <c r="AD988" s="6" t="s">
        <v>3339</v>
      </c>
      <c r="AE988" s="119">
        <v>8.9865600000000025</v>
      </c>
      <c r="AF988" s="119"/>
      <c r="AG988" s="6"/>
      <c r="AH988" s="6"/>
      <c r="AI988" s="107" t="s">
        <v>12722</v>
      </c>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c r="CN988" s="140"/>
      <c r="CO988" s="140"/>
      <c r="CP988" s="140"/>
      <c r="CQ988" s="140"/>
      <c r="CR988" s="140"/>
      <c r="CS988" s="140"/>
      <c r="CT988" s="140"/>
      <c r="CU988" s="140"/>
      <c r="CV988" s="140"/>
      <c r="CW988" s="140"/>
      <c r="CX988" s="140"/>
      <c r="CY988" s="140"/>
      <c r="CZ988" s="140"/>
      <c r="DA988" s="140"/>
      <c r="DB988" s="140"/>
      <c r="DC988" s="140"/>
      <c r="DD988" s="140"/>
      <c r="DE988" s="140"/>
      <c r="DF988" s="140"/>
      <c r="DG988" s="140"/>
      <c r="DH988" s="140"/>
      <c r="DI988" s="140"/>
      <c r="DJ988" s="140"/>
      <c r="DK988" s="140"/>
      <c r="DL988" s="140"/>
      <c r="DM988" s="140"/>
      <c r="DN988" s="140"/>
      <c r="DO988" s="140"/>
      <c r="DP988" s="140"/>
      <c r="DQ988" s="140"/>
      <c r="DR988" s="140"/>
      <c r="DS988" s="140"/>
      <c r="DT988" s="140"/>
      <c r="DU988" s="140"/>
      <c r="DV988" s="140"/>
      <c r="DW988" s="140"/>
      <c r="DX988" s="140"/>
      <c r="DY988" s="140"/>
      <c r="DZ988" s="140"/>
      <c r="EA988" s="140"/>
      <c r="EB988" s="140"/>
      <c r="EC988" s="140"/>
      <c r="ED988" s="140"/>
      <c r="EE988" s="140"/>
      <c r="EF988" s="140"/>
      <c r="EG988" s="140"/>
      <c r="EH988" s="140"/>
      <c r="EI988" s="140"/>
      <c r="EJ988" s="140"/>
      <c r="EK988" s="140"/>
      <c r="EL988" s="140"/>
      <c r="EM988" s="140"/>
      <c r="EN988" s="140"/>
      <c r="EO988" s="140"/>
      <c r="EP988" s="140"/>
      <c r="EQ988" s="140"/>
      <c r="ER988" s="140"/>
      <c r="ES988" s="140"/>
      <c r="ET988" s="140"/>
      <c r="EU988" s="140"/>
      <c r="EV988" s="140"/>
      <c r="EW988" s="140"/>
      <c r="EX988" s="140"/>
      <c r="EY988" s="140"/>
      <c r="EZ988" s="140"/>
      <c r="FA988" s="140"/>
      <c r="FB988" s="140"/>
      <c r="FC988" s="140"/>
      <c r="FD988" s="140"/>
      <c r="FE988" s="140"/>
      <c r="FF988" s="140"/>
      <c r="FG988" s="140"/>
      <c r="FH988" s="140"/>
      <c r="FI988" s="140"/>
      <c r="FJ988" s="140"/>
      <c r="FK988" s="140"/>
      <c r="FL988" s="140"/>
      <c r="FM988" s="140"/>
      <c r="FN988" s="140"/>
      <c r="FO988" s="140"/>
      <c r="FP988" s="140"/>
      <c r="FQ988" s="140"/>
      <c r="FR988" s="140"/>
      <c r="FS988" s="140"/>
      <c r="FT988" s="140"/>
      <c r="FU988" s="140"/>
      <c r="FV988" s="140"/>
      <c r="FW988" s="140"/>
      <c r="FX988" s="140"/>
      <c r="FY988" s="140"/>
      <c r="FZ988" s="140"/>
      <c r="GA988" s="140"/>
      <c r="GB988" s="140"/>
      <c r="GC988" s="140"/>
      <c r="GD988" s="140"/>
      <c r="GE988" s="140"/>
      <c r="GF988" s="140"/>
      <c r="GG988" s="140"/>
      <c r="GH988" s="140"/>
      <c r="GI988" s="140"/>
      <c r="GJ988" s="140"/>
      <c r="GK988" s="140"/>
      <c r="GL988" s="140"/>
      <c r="GM988" s="140"/>
      <c r="GN988" s="140"/>
      <c r="GO988" s="140"/>
      <c r="GP988" s="140"/>
      <c r="GQ988" s="140"/>
      <c r="GR988" s="140"/>
      <c r="GS988" s="140"/>
      <c r="GT988" s="140"/>
      <c r="GU988" s="140"/>
      <c r="GV988" s="140"/>
      <c r="GW988" s="140"/>
      <c r="GX988" s="140"/>
      <c r="GY988" s="140"/>
      <c r="GZ988" s="140"/>
      <c r="HA988" s="140"/>
      <c r="HB988" s="140"/>
      <c r="HC988" s="140"/>
      <c r="HD988" s="140"/>
      <c r="HE988" s="140"/>
      <c r="HF988" s="140"/>
      <c r="HG988" s="140"/>
      <c r="HH988" s="140"/>
      <c r="HI988" s="140"/>
      <c r="HJ988" s="140"/>
      <c r="HK988" s="140"/>
      <c r="HL988" s="140"/>
      <c r="HM988" s="140"/>
      <c r="HN988" s="140"/>
      <c r="HO988" s="140"/>
      <c r="HP988" s="140"/>
      <c r="HQ988" s="140"/>
      <c r="HR988" s="140"/>
      <c r="HS988" s="140"/>
      <c r="HT988" s="140"/>
      <c r="HU988" s="140"/>
      <c r="HV988" s="140"/>
      <c r="HW988" s="140"/>
      <c r="HX988" s="140"/>
      <c r="HY988" s="140"/>
      <c r="HZ988" s="140"/>
      <c r="IA988" s="140"/>
      <c r="IB988" s="140"/>
      <c r="IC988" s="140"/>
      <c r="ID988" s="140"/>
      <c r="IE988" s="140"/>
      <c r="IF988" s="140"/>
      <c r="IG988" s="140"/>
      <c r="IH988" s="140"/>
      <c r="II988" s="140"/>
      <c r="IJ988" s="140"/>
      <c r="IK988" s="140"/>
      <c r="IL988" s="140"/>
      <c r="IM988" s="140"/>
      <c r="IN988" s="140"/>
      <c r="IO988" s="140"/>
      <c r="IP988" s="140"/>
      <c r="IQ988" s="140"/>
      <c r="IR988" s="140"/>
      <c r="IS988" s="140"/>
      <c r="IT988" s="140"/>
      <c r="IU988" s="140"/>
      <c r="IV988" s="140"/>
      <c r="IW988" s="140"/>
    </row>
    <row r="989" spans="1:257">
      <c r="A989" s="8" t="s">
        <v>5996</v>
      </c>
      <c r="B989" s="8" t="s">
        <v>1188</v>
      </c>
      <c r="C989" s="8" t="s">
        <v>1625</v>
      </c>
      <c r="D989" s="8" t="s">
        <v>1907</v>
      </c>
      <c r="E989" s="10" t="s">
        <v>1911</v>
      </c>
      <c r="F989" s="7" t="s">
        <v>7108</v>
      </c>
      <c r="G989" s="23" t="s">
        <v>5996</v>
      </c>
      <c r="H989" s="23" t="s">
        <v>896</v>
      </c>
      <c r="I989" s="15">
        <v>100</v>
      </c>
      <c r="J989" s="15">
        <v>576</v>
      </c>
      <c r="K989" s="141">
        <v>5.1258751049999995</v>
      </c>
      <c r="L989" s="15" t="s">
        <v>27</v>
      </c>
      <c r="M989" s="16">
        <v>1</v>
      </c>
      <c r="N989" s="16">
        <v>1</v>
      </c>
      <c r="O989" s="45" t="s">
        <v>7109</v>
      </c>
      <c r="P989" s="7" t="s">
        <v>7110</v>
      </c>
      <c r="Q989" s="23" t="s">
        <v>7056</v>
      </c>
      <c r="R989" s="23" t="s">
        <v>896</v>
      </c>
      <c r="S989" s="15">
        <v>100</v>
      </c>
      <c r="T989" s="15">
        <v>144</v>
      </c>
      <c r="U989" s="17">
        <v>5.6602246428000003</v>
      </c>
      <c r="V989" s="15" t="s">
        <v>27</v>
      </c>
      <c r="W989" s="16">
        <v>0</v>
      </c>
      <c r="X989" s="16">
        <v>0</v>
      </c>
      <c r="Y989" s="23" t="s">
        <v>7111</v>
      </c>
      <c r="Z989" s="7"/>
      <c r="AA989" s="23"/>
      <c r="AB989" s="23"/>
      <c r="AC989" s="15"/>
      <c r="AD989" s="15"/>
      <c r="AE989" s="17">
        <v>0</v>
      </c>
      <c r="AF989" s="15"/>
      <c r="AG989" s="16"/>
      <c r="AH989" s="16"/>
      <c r="AI989" s="23"/>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c r="CN989" s="140"/>
      <c r="CO989" s="140"/>
      <c r="CP989" s="140"/>
      <c r="CQ989" s="140"/>
      <c r="CR989" s="140"/>
      <c r="CS989" s="140"/>
      <c r="CT989" s="140"/>
      <c r="CU989" s="140"/>
      <c r="CV989" s="140"/>
      <c r="CW989" s="140"/>
      <c r="CX989" s="140"/>
      <c r="CY989" s="140"/>
      <c r="CZ989" s="140"/>
      <c r="DA989" s="140"/>
      <c r="DB989" s="140"/>
      <c r="DC989" s="140"/>
      <c r="DD989" s="140"/>
      <c r="DE989" s="140"/>
      <c r="DF989" s="140"/>
      <c r="DG989" s="140"/>
      <c r="DH989" s="140"/>
      <c r="DI989" s="140"/>
      <c r="DJ989" s="140"/>
      <c r="DK989" s="140"/>
      <c r="DL989" s="140"/>
      <c r="DM989" s="140"/>
      <c r="DN989" s="140"/>
      <c r="DO989" s="140"/>
      <c r="DP989" s="140"/>
      <c r="DQ989" s="140"/>
      <c r="DR989" s="140"/>
      <c r="DS989" s="140"/>
      <c r="DT989" s="140"/>
      <c r="DU989" s="140"/>
      <c r="DV989" s="140"/>
      <c r="DW989" s="140"/>
      <c r="DX989" s="140"/>
      <c r="DY989" s="140"/>
      <c r="DZ989" s="140"/>
      <c r="EA989" s="140"/>
      <c r="EB989" s="140"/>
      <c r="EC989" s="140"/>
      <c r="ED989" s="140"/>
      <c r="EE989" s="140"/>
      <c r="EF989" s="140"/>
      <c r="EG989" s="140"/>
      <c r="EH989" s="140"/>
      <c r="EI989" s="140"/>
      <c r="EJ989" s="140"/>
      <c r="EK989" s="140"/>
      <c r="EL989" s="140"/>
      <c r="EM989" s="140"/>
      <c r="EN989" s="140"/>
      <c r="EO989" s="140"/>
      <c r="EP989" s="140"/>
      <c r="EQ989" s="140"/>
      <c r="ER989" s="140"/>
      <c r="ES989" s="140"/>
      <c r="ET989" s="140"/>
      <c r="EU989" s="140"/>
      <c r="EV989" s="140"/>
      <c r="EW989" s="140"/>
      <c r="EX989" s="140"/>
      <c r="EY989" s="140"/>
      <c r="EZ989" s="140"/>
      <c r="FA989" s="140"/>
      <c r="FB989" s="140"/>
      <c r="FC989" s="140"/>
      <c r="FD989" s="140"/>
      <c r="FE989" s="140"/>
      <c r="FF989" s="140"/>
      <c r="FG989" s="140"/>
      <c r="FH989" s="140"/>
      <c r="FI989" s="140"/>
      <c r="FJ989" s="140"/>
      <c r="FK989" s="140"/>
      <c r="FL989" s="140"/>
      <c r="FM989" s="140"/>
      <c r="FN989" s="140"/>
      <c r="FO989" s="140"/>
      <c r="FP989" s="140"/>
      <c r="FQ989" s="140"/>
      <c r="FR989" s="140"/>
      <c r="FS989" s="140"/>
      <c r="FT989" s="140"/>
      <c r="FU989" s="140"/>
      <c r="FV989" s="140"/>
      <c r="FW989" s="140"/>
      <c r="FX989" s="140"/>
      <c r="FY989" s="140"/>
      <c r="FZ989" s="140"/>
      <c r="GA989" s="140"/>
      <c r="GB989" s="140"/>
      <c r="GC989" s="140"/>
      <c r="GD989" s="140"/>
      <c r="GE989" s="140"/>
      <c r="GF989" s="140"/>
      <c r="GG989" s="140"/>
      <c r="GH989" s="140"/>
      <c r="GI989" s="140"/>
      <c r="GJ989" s="140"/>
      <c r="GK989" s="140"/>
      <c r="GL989" s="140"/>
      <c r="GM989" s="140"/>
      <c r="GN989" s="140"/>
      <c r="GO989" s="140"/>
      <c r="GP989" s="140"/>
      <c r="GQ989" s="140"/>
      <c r="GR989" s="140"/>
      <c r="GS989" s="140"/>
      <c r="GT989" s="140"/>
      <c r="GU989" s="140"/>
      <c r="GV989" s="140"/>
      <c r="GW989" s="140"/>
      <c r="GX989" s="140"/>
      <c r="GY989" s="140"/>
      <c r="GZ989" s="140"/>
      <c r="HA989" s="140"/>
      <c r="HB989" s="140"/>
      <c r="HC989" s="140"/>
      <c r="HD989" s="140"/>
      <c r="HE989" s="140"/>
      <c r="HF989" s="140"/>
      <c r="HG989" s="140"/>
      <c r="HH989" s="140"/>
      <c r="HI989" s="140"/>
      <c r="HJ989" s="140"/>
      <c r="HK989" s="140"/>
      <c r="HL989" s="140"/>
      <c r="HM989" s="140"/>
      <c r="HN989" s="140"/>
      <c r="HO989" s="140"/>
      <c r="HP989" s="140"/>
      <c r="HQ989" s="140"/>
      <c r="HR989" s="140"/>
      <c r="HS989" s="140"/>
      <c r="HT989" s="140"/>
      <c r="HU989" s="140"/>
      <c r="HV989" s="140"/>
      <c r="HW989" s="140"/>
      <c r="HX989" s="140"/>
      <c r="HY989" s="140"/>
      <c r="HZ989" s="140"/>
      <c r="IA989" s="140"/>
      <c r="IB989" s="140"/>
      <c r="IC989" s="140"/>
      <c r="ID989" s="140"/>
      <c r="IE989" s="140"/>
      <c r="IF989" s="140"/>
      <c r="IG989" s="140"/>
      <c r="IH989" s="140"/>
      <c r="II989" s="140"/>
      <c r="IJ989" s="140"/>
      <c r="IK989" s="140"/>
      <c r="IL989" s="140"/>
      <c r="IM989" s="140"/>
      <c r="IN989" s="140"/>
      <c r="IO989" s="140"/>
      <c r="IP989" s="140"/>
      <c r="IQ989" s="140"/>
      <c r="IR989" s="140"/>
      <c r="IS989" s="140"/>
      <c r="IT989" s="140"/>
      <c r="IU989" s="140"/>
      <c r="IV989" s="140"/>
      <c r="IW989" s="140"/>
    </row>
    <row r="990" spans="1:257">
      <c r="A990" s="8" t="s">
        <v>19</v>
      </c>
      <c r="B990" s="8" t="s">
        <v>1188</v>
      </c>
      <c r="C990" s="8" t="s">
        <v>1625</v>
      </c>
      <c r="D990" s="8" t="s">
        <v>1907</v>
      </c>
      <c r="E990" s="10" t="s">
        <v>1911</v>
      </c>
      <c r="F990" s="7" t="s">
        <v>1912</v>
      </c>
      <c r="G990" s="23" t="s">
        <v>1850</v>
      </c>
      <c r="H990" s="23" t="s">
        <v>44</v>
      </c>
      <c r="I990" s="15">
        <v>66</v>
      </c>
      <c r="J990" s="15"/>
      <c r="K990" s="141">
        <v>7.6830273219291687</v>
      </c>
      <c r="L990" s="15" t="s">
        <v>27</v>
      </c>
      <c r="M990" s="16">
        <v>0.05</v>
      </c>
      <c r="N990" s="16">
        <v>0.05</v>
      </c>
      <c r="O990" s="46" t="s">
        <v>1913</v>
      </c>
      <c r="P990" s="30" t="s">
        <v>1912</v>
      </c>
      <c r="Q990" s="23" t="s">
        <v>1850</v>
      </c>
      <c r="R990" s="23" t="s">
        <v>44</v>
      </c>
      <c r="S990" s="15">
        <v>66</v>
      </c>
      <c r="T990" s="15"/>
      <c r="U990" s="37">
        <v>7.6830273219291687</v>
      </c>
      <c r="V990" s="15" t="s">
        <v>27</v>
      </c>
      <c r="W990" s="16">
        <v>0.05</v>
      </c>
      <c r="X990" s="16">
        <v>0.05</v>
      </c>
      <c r="Y990" s="23" t="s">
        <v>1913</v>
      </c>
      <c r="Z990" s="7"/>
      <c r="AA990" s="23"/>
      <c r="AB990" s="23"/>
      <c r="AC990" s="15"/>
      <c r="AD990" s="15"/>
      <c r="AE990" s="17">
        <v>0</v>
      </c>
      <c r="AF990" s="15"/>
      <c r="AG990" s="15"/>
      <c r="AH990" s="15"/>
      <c r="AI990" s="23"/>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c r="CN990" s="140"/>
      <c r="CO990" s="140"/>
      <c r="CP990" s="140"/>
      <c r="CQ990" s="140"/>
      <c r="CR990" s="140"/>
      <c r="CS990" s="140"/>
      <c r="CT990" s="140"/>
      <c r="CU990" s="140"/>
      <c r="CV990" s="140"/>
      <c r="CW990" s="140"/>
      <c r="CX990" s="140"/>
      <c r="CY990" s="140"/>
      <c r="CZ990" s="140"/>
      <c r="DA990" s="140"/>
      <c r="DB990" s="140"/>
      <c r="DC990" s="140"/>
      <c r="DD990" s="140"/>
      <c r="DE990" s="140"/>
      <c r="DF990" s="140"/>
      <c r="DG990" s="140"/>
      <c r="DH990" s="140"/>
      <c r="DI990" s="140"/>
      <c r="DJ990" s="140"/>
      <c r="DK990" s="140"/>
      <c r="DL990" s="140"/>
      <c r="DM990" s="140"/>
      <c r="DN990" s="140"/>
      <c r="DO990" s="140"/>
      <c r="DP990" s="140"/>
      <c r="DQ990" s="140"/>
      <c r="DR990" s="140"/>
      <c r="DS990" s="140"/>
      <c r="DT990" s="140"/>
      <c r="DU990" s="140"/>
      <c r="DV990" s="140"/>
      <c r="DW990" s="140"/>
      <c r="DX990" s="140"/>
      <c r="DY990" s="140"/>
      <c r="DZ990" s="140"/>
      <c r="EA990" s="140"/>
      <c r="EB990" s="140"/>
      <c r="EC990" s="140"/>
      <c r="ED990" s="140"/>
      <c r="EE990" s="140"/>
      <c r="EF990" s="140"/>
      <c r="EG990" s="140"/>
      <c r="EH990" s="140"/>
      <c r="EI990" s="140"/>
      <c r="EJ990" s="140"/>
      <c r="EK990" s="140"/>
      <c r="EL990" s="140"/>
      <c r="EM990" s="140"/>
      <c r="EN990" s="140"/>
      <c r="EO990" s="140"/>
      <c r="EP990" s="140"/>
      <c r="EQ990" s="140"/>
      <c r="ER990" s="140"/>
      <c r="ES990" s="140"/>
      <c r="ET990" s="140"/>
      <c r="EU990" s="140"/>
      <c r="EV990" s="140"/>
      <c r="EW990" s="140"/>
      <c r="EX990" s="140"/>
      <c r="EY990" s="140"/>
      <c r="EZ990" s="140"/>
      <c r="FA990" s="140"/>
      <c r="FB990" s="140"/>
      <c r="FC990" s="140"/>
      <c r="FD990" s="140"/>
      <c r="FE990" s="140"/>
      <c r="FF990" s="140"/>
      <c r="FG990" s="140"/>
      <c r="FH990" s="140"/>
      <c r="FI990" s="140"/>
      <c r="FJ990" s="140"/>
      <c r="FK990" s="140"/>
      <c r="FL990" s="140"/>
      <c r="FM990" s="140"/>
      <c r="FN990" s="140"/>
      <c r="FO990" s="140"/>
      <c r="FP990" s="140"/>
      <c r="FQ990" s="140"/>
      <c r="FR990" s="140"/>
      <c r="FS990" s="140"/>
      <c r="FT990" s="140"/>
      <c r="FU990" s="140"/>
      <c r="FV990" s="140"/>
      <c r="FW990" s="140"/>
      <c r="FX990" s="140"/>
      <c r="FY990" s="140"/>
      <c r="FZ990" s="140"/>
      <c r="GA990" s="140"/>
      <c r="GB990" s="140"/>
      <c r="GC990" s="140"/>
      <c r="GD990" s="140"/>
      <c r="GE990" s="140"/>
      <c r="GF990" s="140"/>
      <c r="GG990" s="140"/>
      <c r="GH990" s="140"/>
      <c r="GI990" s="140"/>
      <c r="GJ990" s="140"/>
      <c r="GK990" s="140"/>
      <c r="GL990" s="140"/>
      <c r="GM990" s="140"/>
      <c r="GN990" s="140"/>
      <c r="GO990" s="140"/>
      <c r="GP990" s="140"/>
      <c r="GQ990" s="140"/>
      <c r="GR990" s="140"/>
      <c r="GS990" s="140"/>
      <c r="GT990" s="140"/>
      <c r="GU990" s="140"/>
      <c r="GV990" s="140"/>
      <c r="GW990" s="140"/>
      <c r="GX990" s="140"/>
      <c r="GY990" s="140"/>
      <c r="GZ990" s="140"/>
      <c r="HA990" s="140"/>
      <c r="HB990" s="140"/>
      <c r="HC990" s="140"/>
      <c r="HD990" s="140"/>
      <c r="HE990" s="140"/>
      <c r="HF990" s="140"/>
      <c r="HG990" s="140"/>
      <c r="HH990" s="140"/>
      <c r="HI990" s="140"/>
      <c r="HJ990" s="140"/>
      <c r="HK990" s="140"/>
      <c r="HL990" s="140"/>
      <c r="HM990" s="140"/>
      <c r="HN990" s="140"/>
      <c r="HO990" s="140"/>
      <c r="HP990" s="140"/>
      <c r="HQ990" s="140"/>
      <c r="HR990" s="140"/>
      <c r="HS990" s="140"/>
      <c r="HT990" s="140"/>
      <c r="HU990" s="140"/>
      <c r="HV990" s="140"/>
      <c r="HW990" s="140"/>
      <c r="HX990" s="140"/>
      <c r="HY990" s="140"/>
      <c r="HZ990" s="140"/>
      <c r="IA990" s="140"/>
      <c r="IB990" s="140"/>
      <c r="IC990" s="140"/>
      <c r="ID990" s="140"/>
      <c r="IE990" s="140"/>
      <c r="IF990" s="140"/>
      <c r="IG990" s="140"/>
      <c r="IH990" s="140"/>
      <c r="II990" s="140"/>
      <c r="IJ990" s="140"/>
      <c r="IK990" s="140"/>
      <c r="IL990" s="140"/>
      <c r="IM990" s="140"/>
      <c r="IN990" s="140"/>
      <c r="IO990" s="140"/>
      <c r="IP990" s="140"/>
      <c r="IQ990" s="140"/>
      <c r="IR990" s="140"/>
      <c r="IS990" s="140"/>
      <c r="IT990" s="140"/>
      <c r="IU990" s="140"/>
      <c r="IV990" s="140"/>
      <c r="IW990" s="140"/>
    </row>
    <row r="991" spans="1:257">
      <c r="A991" s="8" t="s">
        <v>13906</v>
      </c>
      <c r="B991" s="105" t="s">
        <v>1188</v>
      </c>
      <c r="C991" s="105" t="s">
        <v>1625</v>
      </c>
      <c r="D991" s="105" t="s">
        <v>1907</v>
      </c>
      <c r="E991" s="106" t="s">
        <v>1911</v>
      </c>
      <c r="F991" s="108" t="s">
        <v>14311</v>
      </c>
      <c r="G991" s="107" t="s">
        <v>3626</v>
      </c>
      <c r="H991" s="107" t="s">
        <v>14312</v>
      </c>
      <c r="I991" s="6">
        <v>66</v>
      </c>
      <c r="J991" s="107"/>
      <c r="K991" s="134">
        <v>0</v>
      </c>
      <c r="L991" s="6" t="s">
        <v>27</v>
      </c>
      <c r="M991" s="123">
        <v>0.5</v>
      </c>
      <c r="N991" s="123">
        <v>1</v>
      </c>
      <c r="O991" s="107" t="s">
        <v>13912</v>
      </c>
      <c r="P991" s="108" t="s">
        <v>14311</v>
      </c>
      <c r="Q991" s="107" t="s">
        <v>3626</v>
      </c>
      <c r="R991" s="107" t="s">
        <v>14312</v>
      </c>
      <c r="S991" s="6">
        <v>66</v>
      </c>
      <c r="T991" s="6"/>
      <c r="U991" s="119">
        <v>0</v>
      </c>
      <c r="V991" s="6" t="s">
        <v>27</v>
      </c>
      <c r="W991" s="123">
        <v>0.5</v>
      </c>
      <c r="X991" s="123">
        <v>1</v>
      </c>
      <c r="Y991" s="107" t="s">
        <v>14008</v>
      </c>
      <c r="Z991" s="108"/>
      <c r="AA991" s="107"/>
      <c r="AB991" s="107"/>
      <c r="AC991" s="6"/>
      <c r="AD991" s="6"/>
      <c r="AE991" s="119">
        <v>0</v>
      </c>
      <c r="AF991" s="6"/>
      <c r="AG991" s="123"/>
      <c r="AH991" s="123"/>
      <c r="AI991" s="107"/>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c r="CN991" s="140"/>
      <c r="CO991" s="140"/>
      <c r="CP991" s="140"/>
      <c r="CQ991" s="140"/>
      <c r="CR991" s="140"/>
      <c r="CS991" s="140"/>
      <c r="CT991" s="140"/>
      <c r="CU991" s="140"/>
      <c r="CV991" s="140"/>
      <c r="CW991" s="140"/>
      <c r="CX991" s="140"/>
      <c r="CY991" s="140"/>
      <c r="CZ991" s="140"/>
      <c r="DA991" s="140"/>
      <c r="DB991" s="140"/>
      <c r="DC991" s="140"/>
      <c r="DD991" s="140"/>
      <c r="DE991" s="140"/>
      <c r="DF991" s="140"/>
      <c r="DG991" s="140"/>
      <c r="DH991" s="140"/>
      <c r="DI991" s="140"/>
      <c r="DJ991" s="140"/>
      <c r="DK991" s="140"/>
      <c r="DL991" s="140"/>
      <c r="DM991" s="140"/>
      <c r="DN991" s="140"/>
      <c r="DO991" s="140"/>
      <c r="DP991" s="140"/>
      <c r="DQ991" s="140"/>
      <c r="DR991" s="140"/>
      <c r="DS991" s="140"/>
      <c r="DT991" s="140"/>
      <c r="DU991" s="140"/>
      <c r="DV991" s="140"/>
      <c r="DW991" s="140"/>
      <c r="DX991" s="140"/>
      <c r="DY991" s="140"/>
      <c r="DZ991" s="140"/>
      <c r="EA991" s="140"/>
      <c r="EB991" s="140"/>
      <c r="EC991" s="140"/>
      <c r="ED991" s="140"/>
      <c r="EE991" s="140"/>
      <c r="EF991" s="140"/>
      <c r="EG991" s="140"/>
      <c r="EH991" s="140"/>
      <c r="EI991" s="140"/>
      <c r="EJ991" s="140"/>
      <c r="EK991" s="140"/>
      <c r="EL991" s="140"/>
      <c r="EM991" s="140"/>
      <c r="EN991" s="140"/>
      <c r="EO991" s="140"/>
      <c r="EP991" s="140"/>
      <c r="EQ991" s="140"/>
      <c r="ER991" s="140"/>
      <c r="ES991" s="140"/>
      <c r="ET991" s="140"/>
      <c r="EU991" s="140"/>
      <c r="EV991" s="140"/>
      <c r="EW991" s="140"/>
      <c r="EX991" s="140"/>
      <c r="EY991" s="140"/>
      <c r="EZ991" s="140"/>
      <c r="FA991" s="140"/>
      <c r="FB991" s="140"/>
      <c r="FC991" s="140"/>
      <c r="FD991" s="140"/>
      <c r="FE991" s="140"/>
      <c r="FF991" s="140"/>
      <c r="FG991" s="140"/>
      <c r="FH991" s="140"/>
      <c r="FI991" s="140"/>
      <c r="FJ991" s="140"/>
      <c r="FK991" s="140"/>
      <c r="FL991" s="140"/>
      <c r="FM991" s="140"/>
      <c r="FN991" s="140"/>
      <c r="FO991" s="140"/>
      <c r="FP991" s="140"/>
      <c r="FQ991" s="140"/>
      <c r="FR991" s="140"/>
      <c r="FS991" s="140"/>
      <c r="FT991" s="140"/>
      <c r="FU991" s="140"/>
      <c r="FV991" s="140"/>
      <c r="FW991" s="140"/>
      <c r="FX991" s="140"/>
      <c r="FY991" s="140"/>
      <c r="FZ991" s="140"/>
      <c r="GA991" s="140"/>
      <c r="GB991" s="140"/>
      <c r="GC991" s="140"/>
      <c r="GD991" s="140"/>
      <c r="GE991" s="140"/>
      <c r="GF991" s="140"/>
      <c r="GG991" s="140"/>
      <c r="GH991" s="140"/>
      <c r="GI991" s="140"/>
      <c r="GJ991" s="140"/>
      <c r="GK991" s="140"/>
      <c r="GL991" s="140"/>
      <c r="GM991" s="140"/>
      <c r="GN991" s="140"/>
      <c r="GO991" s="140"/>
      <c r="GP991" s="140"/>
      <c r="GQ991" s="140"/>
      <c r="GR991" s="140"/>
      <c r="GS991" s="140"/>
      <c r="GT991" s="140"/>
      <c r="GU991" s="140"/>
      <c r="GV991" s="140"/>
      <c r="GW991" s="140"/>
      <c r="GX991" s="140"/>
      <c r="GY991" s="140"/>
      <c r="GZ991" s="140"/>
      <c r="HA991" s="140"/>
      <c r="HB991" s="140"/>
      <c r="HC991" s="140"/>
      <c r="HD991" s="140"/>
      <c r="HE991" s="140"/>
      <c r="HF991" s="140"/>
      <c r="HG991" s="140"/>
      <c r="HH991" s="140"/>
      <c r="HI991" s="140"/>
      <c r="HJ991" s="140"/>
      <c r="HK991" s="140"/>
      <c r="HL991" s="140"/>
      <c r="HM991" s="140"/>
      <c r="HN991" s="140"/>
      <c r="HO991" s="140"/>
      <c r="HP991" s="140"/>
      <c r="HQ991" s="140"/>
      <c r="HR991" s="140"/>
      <c r="HS991" s="140"/>
      <c r="HT991" s="140"/>
      <c r="HU991" s="140"/>
      <c r="HV991" s="140"/>
      <c r="HW991" s="140"/>
      <c r="HX991" s="140"/>
      <c r="HY991" s="140"/>
      <c r="HZ991" s="140"/>
      <c r="IA991" s="140"/>
      <c r="IB991" s="140"/>
      <c r="IC991" s="140"/>
      <c r="ID991" s="140"/>
      <c r="IE991" s="140"/>
      <c r="IF991" s="140"/>
      <c r="IG991" s="140"/>
      <c r="IH991" s="140"/>
      <c r="II991" s="140"/>
      <c r="IJ991" s="140"/>
      <c r="IK991" s="140"/>
      <c r="IL991" s="140"/>
      <c r="IM991" s="140"/>
      <c r="IN991" s="140"/>
      <c r="IO991" s="140"/>
      <c r="IP991" s="140"/>
      <c r="IQ991" s="140"/>
      <c r="IR991" s="140"/>
      <c r="IS991" s="140"/>
      <c r="IT991" s="140"/>
      <c r="IU991" s="140"/>
      <c r="IV991" s="140"/>
      <c r="IW991" s="140"/>
    </row>
    <row r="992" spans="1:257">
      <c r="A992" s="8" t="s">
        <v>3129</v>
      </c>
      <c r="B992" s="8" t="s">
        <v>1188</v>
      </c>
      <c r="C992" s="8" t="s">
        <v>1625</v>
      </c>
      <c r="D992" s="8" t="s">
        <v>1907</v>
      </c>
      <c r="E992" s="10" t="s">
        <v>1911</v>
      </c>
      <c r="F992" s="7" t="s">
        <v>3644</v>
      </c>
      <c r="G992" s="23" t="s">
        <v>3626</v>
      </c>
      <c r="H992" s="23" t="s">
        <v>887</v>
      </c>
      <c r="I992" s="18">
        <v>1</v>
      </c>
      <c r="J992" s="15" t="s">
        <v>931</v>
      </c>
      <c r="K992" s="141">
        <v>10.16094</v>
      </c>
      <c r="L992" s="15" t="s">
        <v>27</v>
      </c>
      <c r="M992" s="16">
        <v>0</v>
      </c>
      <c r="N992" s="16">
        <v>0</v>
      </c>
      <c r="O992" s="45" t="s">
        <v>3645</v>
      </c>
      <c r="P992" s="7" t="s">
        <v>3644</v>
      </c>
      <c r="Q992" s="23" t="s">
        <v>3620</v>
      </c>
      <c r="R992" s="23" t="s">
        <v>887</v>
      </c>
      <c r="S992" s="15">
        <v>1</v>
      </c>
      <c r="T992" s="15" t="s">
        <v>931</v>
      </c>
      <c r="U992" s="17">
        <v>10.16094</v>
      </c>
      <c r="V992" s="15" t="s">
        <v>27</v>
      </c>
      <c r="W992" s="16">
        <v>0</v>
      </c>
      <c r="X992" s="16">
        <v>0</v>
      </c>
      <c r="Y992" s="23" t="s">
        <v>3645</v>
      </c>
      <c r="Z992" s="7"/>
      <c r="AA992" s="23"/>
      <c r="AB992" s="23"/>
      <c r="AC992" s="15"/>
      <c r="AD992" s="15"/>
      <c r="AE992" s="17">
        <v>0</v>
      </c>
      <c r="AF992" s="15"/>
      <c r="AG992" s="15"/>
      <c r="AH992" s="15"/>
      <c r="AI992" s="23"/>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c r="CN992" s="140"/>
      <c r="CO992" s="140"/>
      <c r="CP992" s="140"/>
      <c r="CQ992" s="140"/>
      <c r="CR992" s="140"/>
      <c r="CS992" s="140"/>
      <c r="CT992" s="140"/>
      <c r="CU992" s="140"/>
      <c r="CV992" s="140"/>
      <c r="CW992" s="140"/>
      <c r="CX992" s="140"/>
      <c r="CY992" s="140"/>
      <c r="CZ992" s="140"/>
      <c r="DA992" s="140"/>
      <c r="DB992" s="140"/>
      <c r="DC992" s="140"/>
      <c r="DD992" s="140"/>
      <c r="DE992" s="140"/>
      <c r="DF992" s="140"/>
      <c r="DG992" s="140"/>
      <c r="DH992" s="140"/>
      <c r="DI992" s="140"/>
      <c r="DJ992" s="140"/>
      <c r="DK992" s="140"/>
      <c r="DL992" s="140"/>
      <c r="DM992" s="140"/>
      <c r="DN992" s="140"/>
      <c r="DO992" s="140"/>
      <c r="DP992" s="140"/>
      <c r="DQ992" s="140"/>
      <c r="DR992" s="140"/>
      <c r="DS992" s="140"/>
      <c r="DT992" s="140"/>
      <c r="DU992" s="140"/>
      <c r="DV992" s="140"/>
      <c r="DW992" s="140"/>
      <c r="DX992" s="140"/>
      <c r="DY992" s="140"/>
      <c r="DZ992" s="140"/>
      <c r="EA992" s="140"/>
      <c r="EB992" s="140"/>
      <c r="EC992" s="140"/>
      <c r="ED992" s="140"/>
      <c r="EE992" s="140"/>
      <c r="EF992" s="140"/>
      <c r="EG992" s="140"/>
      <c r="EH992" s="140"/>
      <c r="EI992" s="140"/>
      <c r="EJ992" s="140"/>
      <c r="EK992" s="140"/>
      <c r="EL992" s="140"/>
      <c r="EM992" s="140"/>
      <c r="EN992" s="140"/>
      <c r="EO992" s="140"/>
      <c r="EP992" s="140"/>
      <c r="EQ992" s="140"/>
      <c r="ER992" s="140"/>
      <c r="ES992" s="140"/>
      <c r="ET992" s="140"/>
      <c r="EU992" s="140"/>
      <c r="EV992" s="140"/>
      <c r="EW992" s="140"/>
      <c r="EX992" s="140"/>
      <c r="EY992" s="140"/>
      <c r="EZ992" s="140"/>
      <c r="FA992" s="140"/>
      <c r="FB992" s="140"/>
      <c r="FC992" s="140"/>
      <c r="FD992" s="140"/>
      <c r="FE992" s="140"/>
      <c r="FF992" s="140"/>
      <c r="FG992" s="140"/>
      <c r="FH992" s="140"/>
      <c r="FI992" s="140"/>
      <c r="FJ992" s="140"/>
      <c r="FK992" s="140"/>
      <c r="FL992" s="140"/>
      <c r="FM992" s="140"/>
      <c r="FN992" s="140"/>
      <c r="FO992" s="140"/>
      <c r="FP992" s="140"/>
      <c r="FQ992" s="140"/>
      <c r="FR992" s="140"/>
      <c r="FS992" s="140"/>
      <c r="FT992" s="140"/>
      <c r="FU992" s="140"/>
      <c r="FV992" s="140"/>
      <c r="FW992" s="140"/>
      <c r="FX992" s="140"/>
      <c r="FY992" s="140"/>
      <c r="FZ992" s="140"/>
      <c r="GA992" s="140"/>
      <c r="GB992" s="140"/>
      <c r="GC992" s="140"/>
      <c r="GD992" s="140"/>
      <c r="GE992" s="140"/>
      <c r="GF992" s="140"/>
      <c r="GG992" s="140"/>
      <c r="GH992" s="140"/>
      <c r="GI992" s="140"/>
      <c r="GJ992" s="140"/>
      <c r="GK992" s="140"/>
      <c r="GL992" s="140"/>
      <c r="GM992" s="140"/>
      <c r="GN992" s="140"/>
      <c r="GO992" s="140"/>
      <c r="GP992" s="140"/>
      <c r="GQ992" s="140"/>
      <c r="GR992" s="140"/>
      <c r="GS992" s="140"/>
      <c r="GT992" s="140"/>
      <c r="GU992" s="140"/>
      <c r="GV992" s="140"/>
      <c r="GW992" s="140"/>
      <c r="GX992" s="140"/>
      <c r="GY992" s="140"/>
      <c r="GZ992" s="140"/>
      <c r="HA992" s="140"/>
      <c r="HB992" s="140"/>
      <c r="HC992" s="140"/>
      <c r="HD992" s="140"/>
      <c r="HE992" s="140"/>
      <c r="HF992" s="140"/>
      <c r="HG992" s="140"/>
      <c r="HH992" s="140"/>
      <c r="HI992" s="140"/>
      <c r="HJ992" s="140"/>
      <c r="HK992" s="140"/>
      <c r="HL992" s="140"/>
      <c r="HM992" s="140"/>
      <c r="HN992" s="140"/>
      <c r="HO992" s="140"/>
      <c r="HP992" s="140"/>
      <c r="HQ992" s="140"/>
      <c r="HR992" s="140"/>
      <c r="HS992" s="140"/>
      <c r="HT992" s="140"/>
      <c r="HU992" s="140"/>
      <c r="HV992" s="140"/>
      <c r="HW992" s="140"/>
      <c r="HX992" s="140"/>
      <c r="HY992" s="140"/>
      <c r="HZ992" s="140"/>
      <c r="IA992" s="140"/>
      <c r="IB992" s="140"/>
      <c r="IC992" s="140"/>
      <c r="ID992" s="140"/>
      <c r="IE992" s="140"/>
      <c r="IF992" s="140"/>
      <c r="IG992" s="140"/>
      <c r="IH992" s="140"/>
      <c r="II992" s="140"/>
      <c r="IJ992" s="140"/>
      <c r="IK992" s="140"/>
      <c r="IL992" s="140"/>
      <c r="IM992" s="140"/>
      <c r="IN992" s="140"/>
      <c r="IO992" s="140"/>
      <c r="IP992" s="140"/>
      <c r="IQ992" s="140"/>
      <c r="IR992" s="140"/>
      <c r="IS992" s="140"/>
      <c r="IT992" s="140"/>
      <c r="IU992" s="140"/>
      <c r="IV992" s="140"/>
      <c r="IW992" s="140"/>
    </row>
    <row r="993" spans="1:257">
      <c r="A993" s="8" t="s">
        <v>11883</v>
      </c>
      <c r="B993" s="105" t="s">
        <v>1188</v>
      </c>
      <c r="C993" s="105" t="s">
        <v>1625</v>
      </c>
      <c r="D993" s="105" t="s">
        <v>1907</v>
      </c>
      <c r="E993" s="106" t="s">
        <v>1911</v>
      </c>
      <c r="F993" s="107" t="s">
        <v>10872</v>
      </c>
      <c r="G993" s="107" t="s">
        <v>10316</v>
      </c>
      <c r="H993" s="107" t="s">
        <v>8038</v>
      </c>
      <c r="I993" s="6">
        <v>3</v>
      </c>
      <c r="J993" s="6"/>
      <c r="K993" s="109">
        <v>1.5113760000000001</v>
      </c>
      <c r="L993" s="6" t="s">
        <v>27</v>
      </c>
      <c r="M993" s="6" t="s">
        <v>10317</v>
      </c>
      <c r="N993" s="6" t="s">
        <v>10322</v>
      </c>
      <c r="O993" s="107" t="s">
        <v>10873</v>
      </c>
      <c r="P993" s="107" t="s">
        <v>10874</v>
      </c>
      <c r="Q993" s="107" t="s">
        <v>10851</v>
      </c>
      <c r="R993" s="107" t="s">
        <v>8038</v>
      </c>
      <c r="S993" s="6">
        <v>3</v>
      </c>
      <c r="T993" s="6"/>
      <c r="U993" s="109">
        <v>2.8593600000000001</v>
      </c>
      <c r="V993" s="6" t="s">
        <v>27</v>
      </c>
      <c r="W993" s="6" t="s">
        <v>10317</v>
      </c>
      <c r="X993" s="6" t="s">
        <v>10322</v>
      </c>
      <c r="Y993" s="107" t="s">
        <v>10875</v>
      </c>
      <c r="Z993" s="110"/>
      <c r="AA993" s="107"/>
      <c r="AB993" s="107"/>
      <c r="AC993" s="6"/>
      <c r="AD993" s="6"/>
      <c r="AE993" s="109">
        <v>0</v>
      </c>
      <c r="AF993" s="6"/>
      <c r="AG993" s="6"/>
      <c r="AH993" s="6"/>
      <c r="AI993" s="107"/>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c r="CN993" s="140"/>
      <c r="CO993" s="140"/>
      <c r="CP993" s="140"/>
      <c r="CQ993" s="140"/>
      <c r="CR993" s="140"/>
      <c r="CS993" s="140"/>
      <c r="CT993" s="140"/>
      <c r="CU993" s="140"/>
      <c r="CV993" s="140"/>
      <c r="CW993" s="140"/>
      <c r="CX993" s="140"/>
      <c r="CY993" s="140"/>
      <c r="CZ993" s="140"/>
      <c r="DA993" s="140"/>
      <c r="DB993" s="140"/>
      <c r="DC993" s="140"/>
      <c r="DD993" s="140"/>
      <c r="DE993" s="140"/>
      <c r="DF993" s="140"/>
      <c r="DG993" s="140"/>
      <c r="DH993" s="140"/>
      <c r="DI993" s="140"/>
      <c r="DJ993" s="140"/>
      <c r="DK993" s="140"/>
      <c r="DL993" s="140"/>
      <c r="DM993" s="140"/>
      <c r="DN993" s="140"/>
      <c r="DO993" s="140"/>
      <c r="DP993" s="140"/>
      <c r="DQ993" s="140"/>
      <c r="DR993" s="140"/>
      <c r="DS993" s="140"/>
      <c r="DT993" s="140"/>
      <c r="DU993" s="140"/>
      <c r="DV993" s="140"/>
      <c r="DW993" s="140"/>
      <c r="DX993" s="140"/>
      <c r="DY993" s="140"/>
      <c r="DZ993" s="140"/>
      <c r="EA993" s="140"/>
      <c r="EB993" s="140"/>
      <c r="EC993" s="140"/>
      <c r="ED993" s="140"/>
      <c r="EE993" s="140"/>
      <c r="EF993" s="140"/>
      <c r="EG993" s="140"/>
      <c r="EH993" s="140"/>
      <c r="EI993" s="140"/>
      <c r="EJ993" s="140"/>
      <c r="EK993" s="140"/>
      <c r="EL993" s="140"/>
      <c r="EM993" s="140"/>
      <c r="EN993" s="140"/>
      <c r="EO993" s="140"/>
      <c r="EP993" s="140"/>
      <c r="EQ993" s="140"/>
      <c r="ER993" s="140"/>
      <c r="ES993" s="140"/>
      <c r="ET993" s="140"/>
      <c r="EU993" s="140"/>
      <c r="EV993" s="140"/>
      <c r="EW993" s="140"/>
      <c r="EX993" s="140"/>
      <c r="EY993" s="140"/>
      <c r="EZ993" s="140"/>
      <c r="FA993" s="140"/>
      <c r="FB993" s="140"/>
      <c r="FC993" s="140"/>
      <c r="FD993" s="140"/>
      <c r="FE993" s="140"/>
      <c r="FF993" s="140"/>
      <c r="FG993" s="140"/>
      <c r="FH993" s="140"/>
      <c r="FI993" s="140"/>
      <c r="FJ993" s="140"/>
      <c r="FK993" s="140"/>
      <c r="FL993" s="140"/>
      <c r="FM993" s="140"/>
      <c r="FN993" s="140"/>
      <c r="FO993" s="140"/>
      <c r="FP993" s="140"/>
      <c r="FQ993" s="140"/>
      <c r="FR993" s="140"/>
      <c r="FS993" s="140"/>
      <c r="FT993" s="140"/>
      <c r="FU993" s="140"/>
      <c r="FV993" s="140"/>
      <c r="FW993" s="140"/>
      <c r="FX993" s="140"/>
      <c r="FY993" s="140"/>
      <c r="FZ993" s="140"/>
      <c r="GA993" s="140"/>
      <c r="GB993" s="140"/>
      <c r="GC993" s="140"/>
      <c r="GD993" s="140"/>
      <c r="GE993" s="140"/>
      <c r="GF993" s="140"/>
      <c r="GG993" s="140"/>
      <c r="GH993" s="140"/>
      <c r="GI993" s="140"/>
      <c r="GJ993" s="140"/>
      <c r="GK993" s="140"/>
      <c r="GL993" s="140"/>
      <c r="GM993" s="140"/>
      <c r="GN993" s="140"/>
      <c r="GO993" s="140"/>
      <c r="GP993" s="140"/>
      <c r="GQ993" s="140"/>
      <c r="GR993" s="140"/>
      <c r="GS993" s="140"/>
      <c r="GT993" s="140"/>
      <c r="GU993" s="140"/>
      <c r="GV993" s="140"/>
      <c r="GW993" s="140"/>
      <c r="GX993" s="140"/>
      <c r="GY993" s="140"/>
      <c r="GZ993" s="140"/>
      <c r="HA993" s="140"/>
      <c r="HB993" s="140"/>
      <c r="HC993" s="140"/>
      <c r="HD993" s="140"/>
      <c r="HE993" s="140"/>
      <c r="HF993" s="140"/>
      <c r="HG993" s="140"/>
      <c r="HH993" s="140"/>
      <c r="HI993" s="140"/>
      <c r="HJ993" s="140"/>
      <c r="HK993" s="140"/>
      <c r="HL993" s="140"/>
      <c r="HM993" s="140"/>
      <c r="HN993" s="140"/>
      <c r="HO993" s="140"/>
      <c r="HP993" s="140"/>
      <c r="HQ993" s="140"/>
      <c r="HR993" s="140"/>
      <c r="HS993" s="140"/>
      <c r="HT993" s="140"/>
      <c r="HU993" s="140"/>
      <c r="HV993" s="140"/>
      <c r="HW993" s="140"/>
      <c r="HX993" s="140"/>
      <c r="HY993" s="140"/>
      <c r="HZ993" s="140"/>
      <c r="IA993" s="140"/>
      <c r="IB993" s="140"/>
      <c r="IC993" s="140"/>
      <c r="ID993" s="140"/>
      <c r="IE993" s="140"/>
      <c r="IF993" s="140"/>
      <c r="IG993" s="140"/>
      <c r="IH993" s="140"/>
      <c r="II993" s="140"/>
      <c r="IJ993" s="140"/>
      <c r="IK993" s="140"/>
      <c r="IL993" s="140"/>
      <c r="IM993" s="140"/>
      <c r="IN993" s="140"/>
      <c r="IO993" s="140"/>
      <c r="IP993" s="140"/>
      <c r="IQ993" s="140"/>
      <c r="IR993" s="140"/>
      <c r="IS993" s="140"/>
      <c r="IT993" s="140"/>
      <c r="IU993" s="140"/>
      <c r="IV993" s="140"/>
      <c r="IW993" s="140"/>
    </row>
    <row r="994" spans="1:257">
      <c r="A994" s="8" t="s">
        <v>12314</v>
      </c>
      <c r="B994" s="105" t="s">
        <v>1188</v>
      </c>
      <c r="C994" s="105" t="s">
        <v>1625</v>
      </c>
      <c r="D994" s="105" t="s">
        <v>1907</v>
      </c>
      <c r="E994" s="106" t="s">
        <v>1911</v>
      </c>
      <c r="F994" s="107" t="s">
        <v>12723</v>
      </c>
      <c r="G994" s="107" t="s">
        <v>12451</v>
      </c>
      <c r="H994" s="107" t="s">
        <v>3137</v>
      </c>
      <c r="I994" s="6">
        <v>1</v>
      </c>
      <c r="J994" s="6" t="s">
        <v>3339</v>
      </c>
      <c r="K994" s="134">
        <v>7.1586120000000006</v>
      </c>
      <c r="L994" s="119"/>
      <c r="M994" s="6"/>
      <c r="N994" s="6"/>
      <c r="O994" s="107" t="s">
        <v>12724</v>
      </c>
      <c r="P994" s="107" t="s">
        <v>12723</v>
      </c>
      <c r="Q994" s="107" t="s">
        <v>12451</v>
      </c>
      <c r="R994" s="107" t="s">
        <v>3137</v>
      </c>
      <c r="S994" s="6">
        <v>1</v>
      </c>
      <c r="T994" s="6" t="s">
        <v>3339</v>
      </c>
      <c r="U994" s="119">
        <v>7.1586120000000006</v>
      </c>
      <c r="V994" s="119"/>
      <c r="W994" s="124">
        <v>0.25</v>
      </c>
      <c r="X994" s="124">
        <v>0.6</v>
      </c>
      <c r="Y994" s="107" t="s">
        <v>12724</v>
      </c>
      <c r="Z994" s="107" t="s">
        <v>12723</v>
      </c>
      <c r="AA994" s="107" t="s">
        <v>12451</v>
      </c>
      <c r="AB994" s="107" t="s">
        <v>3137</v>
      </c>
      <c r="AC994" s="6">
        <v>1</v>
      </c>
      <c r="AD994" s="6" t="s">
        <v>3339</v>
      </c>
      <c r="AE994" s="119">
        <v>7.1586120000000006</v>
      </c>
      <c r="AF994" s="119"/>
      <c r="AG994" s="6"/>
      <c r="AH994" s="6"/>
      <c r="AI994" s="107" t="s">
        <v>12724</v>
      </c>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c r="CN994" s="140"/>
      <c r="CO994" s="140"/>
      <c r="CP994" s="140"/>
      <c r="CQ994" s="140"/>
      <c r="CR994" s="140"/>
      <c r="CS994" s="140"/>
      <c r="CT994" s="140"/>
      <c r="CU994" s="140"/>
      <c r="CV994" s="140"/>
      <c r="CW994" s="140"/>
      <c r="CX994" s="140"/>
      <c r="CY994" s="140"/>
      <c r="CZ994" s="140"/>
      <c r="DA994" s="140"/>
      <c r="DB994" s="140"/>
      <c r="DC994" s="140"/>
      <c r="DD994" s="140"/>
      <c r="DE994" s="140"/>
      <c r="DF994" s="140"/>
      <c r="DG994" s="140"/>
      <c r="DH994" s="140"/>
      <c r="DI994" s="140"/>
      <c r="DJ994" s="140"/>
      <c r="DK994" s="140"/>
      <c r="DL994" s="140"/>
      <c r="DM994" s="140"/>
      <c r="DN994" s="140"/>
      <c r="DO994" s="140"/>
      <c r="DP994" s="140"/>
      <c r="DQ994" s="140"/>
      <c r="DR994" s="140"/>
      <c r="DS994" s="140"/>
      <c r="DT994" s="140"/>
      <c r="DU994" s="140"/>
      <c r="DV994" s="140"/>
      <c r="DW994" s="140"/>
      <c r="DX994" s="140"/>
      <c r="DY994" s="140"/>
      <c r="DZ994" s="140"/>
      <c r="EA994" s="140"/>
      <c r="EB994" s="140"/>
      <c r="EC994" s="140"/>
      <c r="ED994" s="140"/>
      <c r="EE994" s="140"/>
      <c r="EF994" s="140"/>
      <c r="EG994" s="140"/>
      <c r="EH994" s="140"/>
      <c r="EI994" s="140"/>
      <c r="EJ994" s="140"/>
      <c r="EK994" s="140"/>
      <c r="EL994" s="140"/>
      <c r="EM994" s="140"/>
      <c r="EN994" s="140"/>
      <c r="EO994" s="140"/>
      <c r="EP994" s="140"/>
      <c r="EQ994" s="140"/>
      <c r="ER994" s="140"/>
      <c r="ES994" s="140"/>
      <c r="ET994" s="140"/>
      <c r="EU994" s="140"/>
      <c r="EV994" s="140"/>
      <c r="EW994" s="140"/>
      <c r="EX994" s="140"/>
      <c r="EY994" s="140"/>
      <c r="EZ994" s="140"/>
      <c r="FA994" s="140"/>
      <c r="FB994" s="140"/>
      <c r="FC994" s="140"/>
      <c r="FD994" s="140"/>
      <c r="FE994" s="140"/>
      <c r="FF994" s="140"/>
      <c r="FG994" s="140"/>
      <c r="FH994" s="140"/>
      <c r="FI994" s="140"/>
      <c r="FJ994" s="140"/>
      <c r="FK994" s="140"/>
      <c r="FL994" s="140"/>
      <c r="FM994" s="140"/>
      <c r="FN994" s="140"/>
      <c r="FO994" s="140"/>
      <c r="FP994" s="140"/>
      <c r="FQ994" s="140"/>
      <c r="FR994" s="140"/>
      <c r="FS994" s="140"/>
      <c r="FT994" s="140"/>
      <c r="FU994" s="140"/>
      <c r="FV994" s="140"/>
      <c r="FW994" s="140"/>
      <c r="FX994" s="140"/>
      <c r="FY994" s="140"/>
      <c r="FZ994" s="140"/>
      <c r="GA994" s="140"/>
      <c r="GB994" s="140"/>
      <c r="GC994" s="140"/>
      <c r="GD994" s="140"/>
      <c r="GE994" s="140"/>
      <c r="GF994" s="140"/>
      <c r="GG994" s="140"/>
      <c r="GH994" s="140"/>
      <c r="GI994" s="140"/>
      <c r="GJ994" s="140"/>
      <c r="GK994" s="140"/>
      <c r="GL994" s="140"/>
      <c r="GM994" s="140"/>
      <c r="GN994" s="140"/>
      <c r="GO994" s="140"/>
      <c r="GP994" s="140"/>
      <c r="GQ994" s="140"/>
      <c r="GR994" s="140"/>
      <c r="GS994" s="140"/>
      <c r="GT994" s="140"/>
      <c r="GU994" s="140"/>
      <c r="GV994" s="140"/>
      <c r="GW994" s="140"/>
      <c r="GX994" s="140"/>
      <c r="GY994" s="140"/>
      <c r="GZ994" s="140"/>
      <c r="HA994" s="140"/>
      <c r="HB994" s="140"/>
      <c r="HC994" s="140"/>
      <c r="HD994" s="140"/>
      <c r="HE994" s="140"/>
      <c r="HF994" s="140"/>
      <c r="HG994" s="140"/>
      <c r="HH994" s="140"/>
      <c r="HI994" s="140"/>
      <c r="HJ994" s="140"/>
      <c r="HK994" s="140"/>
      <c r="HL994" s="140"/>
      <c r="HM994" s="140"/>
      <c r="HN994" s="140"/>
      <c r="HO994" s="140"/>
      <c r="HP994" s="140"/>
      <c r="HQ994" s="140"/>
      <c r="HR994" s="140"/>
      <c r="HS994" s="140"/>
      <c r="HT994" s="140"/>
      <c r="HU994" s="140"/>
      <c r="HV994" s="140"/>
      <c r="HW994" s="140"/>
      <c r="HX994" s="140"/>
      <c r="HY994" s="140"/>
      <c r="HZ994" s="140"/>
      <c r="IA994" s="140"/>
      <c r="IB994" s="140"/>
      <c r="IC994" s="140"/>
      <c r="ID994" s="140"/>
      <c r="IE994" s="140"/>
      <c r="IF994" s="140"/>
      <c r="IG994" s="140"/>
      <c r="IH994" s="140"/>
      <c r="II994" s="140"/>
      <c r="IJ994" s="140"/>
      <c r="IK994" s="140"/>
      <c r="IL994" s="140"/>
      <c r="IM994" s="140"/>
      <c r="IN994" s="140"/>
      <c r="IO994" s="140"/>
      <c r="IP994" s="140"/>
      <c r="IQ994" s="140"/>
      <c r="IR994" s="140"/>
      <c r="IS994" s="140"/>
      <c r="IT994" s="140"/>
      <c r="IU994" s="140"/>
      <c r="IV994" s="140"/>
      <c r="IW994" s="140"/>
    </row>
    <row r="995" spans="1:257">
      <c r="A995" s="8" t="s">
        <v>5996</v>
      </c>
      <c r="B995" s="8" t="s">
        <v>1188</v>
      </c>
      <c r="C995" s="8" t="s">
        <v>1625</v>
      </c>
      <c r="D995" s="8" t="s">
        <v>1907</v>
      </c>
      <c r="E995" s="10" t="s">
        <v>1914</v>
      </c>
      <c r="F995" s="7"/>
      <c r="G995" s="23"/>
      <c r="H995" s="23"/>
      <c r="I995" s="15"/>
      <c r="J995" s="15"/>
      <c r="K995" s="141">
        <v>0</v>
      </c>
      <c r="L995" s="15"/>
      <c r="M995" s="16"/>
      <c r="N995" s="16"/>
      <c r="O995" s="45"/>
      <c r="P995" s="7" t="s">
        <v>7112</v>
      </c>
      <c r="Q995" s="23" t="s">
        <v>7049</v>
      </c>
      <c r="R995" s="23" t="s">
        <v>896</v>
      </c>
      <c r="S995" s="15">
        <v>16</v>
      </c>
      <c r="T995" s="15">
        <v>288</v>
      </c>
      <c r="U995" s="17">
        <v>3.6570693588000003</v>
      </c>
      <c r="V995" s="15" t="s">
        <v>27</v>
      </c>
      <c r="W995" s="16">
        <v>0</v>
      </c>
      <c r="X995" s="16">
        <v>1</v>
      </c>
      <c r="Y995" s="23" t="s">
        <v>7113</v>
      </c>
      <c r="Z995" s="7"/>
      <c r="AA995" s="23"/>
      <c r="AB995" s="23"/>
      <c r="AC995" s="15"/>
      <c r="AD995" s="15"/>
      <c r="AE995" s="17">
        <v>0</v>
      </c>
      <c r="AF995" s="15"/>
      <c r="AG995" s="16"/>
      <c r="AH995" s="16"/>
      <c r="AI995" s="23"/>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c r="CN995" s="140"/>
      <c r="CO995" s="140"/>
      <c r="CP995" s="140"/>
      <c r="CQ995" s="140"/>
      <c r="CR995" s="140"/>
      <c r="CS995" s="140"/>
      <c r="CT995" s="140"/>
      <c r="CU995" s="140"/>
      <c r="CV995" s="140"/>
      <c r="CW995" s="140"/>
      <c r="CX995" s="140"/>
      <c r="CY995" s="140"/>
      <c r="CZ995" s="140"/>
      <c r="DA995" s="140"/>
      <c r="DB995" s="140"/>
      <c r="DC995" s="140"/>
      <c r="DD995" s="140"/>
      <c r="DE995" s="140"/>
      <c r="DF995" s="140"/>
      <c r="DG995" s="140"/>
      <c r="DH995" s="140"/>
      <c r="DI995" s="140"/>
      <c r="DJ995" s="140"/>
      <c r="DK995" s="140"/>
      <c r="DL995" s="140"/>
      <c r="DM995" s="140"/>
      <c r="DN995" s="140"/>
      <c r="DO995" s="140"/>
      <c r="DP995" s="140"/>
      <c r="DQ995" s="140"/>
      <c r="DR995" s="140"/>
      <c r="DS995" s="140"/>
      <c r="DT995" s="140"/>
      <c r="DU995" s="140"/>
      <c r="DV995" s="140"/>
      <c r="DW995" s="140"/>
      <c r="DX995" s="140"/>
      <c r="DY995" s="140"/>
      <c r="DZ995" s="140"/>
      <c r="EA995" s="140"/>
      <c r="EB995" s="140"/>
      <c r="EC995" s="140"/>
      <c r="ED995" s="140"/>
      <c r="EE995" s="140"/>
      <c r="EF995" s="140"/>
      <c r="EG995" s="140"/>
      <c r="EH995" s="140"/>
      <c r="EI995" s="140"/>
      <c r="EJ995" s="140"/>
      <c r="EK995" s="140"/>
      <c r="EL995" s="140"/>
      <c r="EM995" s="140"/>
      <c r="EN995" s="140"/>
      <c r="EO995" s="140"/>
      <c r="EP995" s="140"/>
      <c r="EQ995" s="140"/>
      <c r="ER995" s="140"/>
      <c r="ES995" s="140"/>
      <c r="ET995" s="140"/>
      <c r="EU995" s="140"/>
      <c r="EV995" s="140"/>
      <c r="EW995" s="140"/>
      <c r="EX995" s="140"/>
      <c r="EY995" s="140"/>
      <c r="EZ995" s="140"/>
      <c r="FA995" s="140"/>
      <c r="FB995" s="140"/>
      <c r="FC995" s="140"/>
      <c r="FD995" s="140"/>
      <c r="FE995" s="140"/>
      <c r="FF995" s="140"/>
      <c r="FG995" s="140"/>
      <c r="FH995" s="140"/>
      <c r="FI995" s="140"/>
      <c r="FJ995" s="140"/>
      <c r="FK995" s="140"/>
      <c r="FL995" s="140"/>
      <c r="FM995" s="140"/>
      <c r="FN995" s="140"/>
      <c r="FO995" s="140"/>
      <c r="FP995" s="140"/>
      <c r="FQ995" s="140"/>
      <c r="FR995" s="140"/>
      <c r="FS995" s="140"/>
      <c r="FT995" s="140"/>
      <c r="FU995" s="140"/>
      <c r="FV995" s="140"/>
      <c r="FW995" s="140"/>
      <c r="FX995" s="140"/>
      <c r="FY995" s="140"/>
      <c r="FZ995" s="140"/>
      <c r="GA995" s="140"/>
      <c r="GB995" s="140"/>
      <c r="GC995" s="140"/>
      <c r="GD995" s="140"/>
      <c r="GE995" s="140"/>
      <c r="GF995" s="140"/>
      <c r="GG995" s="140"/>
      <c r="GH995" s="140"/>
      <c r="GI995" s="140"/>
      <c r="GJ995" s="140"/>
      <c r="GK995" s="140"/>
      <c r="GL995" s="140"/>
      <c r="GM995" s="140"/>
      <c r="GN995" s="140"/>
      <c r="GO995" s="140"/>
      <c r="GP995" s="140"/>
      <c r="GQ995" s="140"/>
      <c r="GR995" s="140"/>
      <c r="GS995" s="140"/>
      <c r="GT995" s="140"/>
      <c r="GU995" s="140"/>
      <c r="GV995" s="140"/>
      <c r="GW995" s="140"/>
      <c r="GX995" s="140"/>
      <c r="GY995" s="140"/>
      <c r="GZ995" s="140"/>
      <c r="HA995" s="140"/>
      <c r="HB995" s="140"/>
      <c r="HC995" s="140"/>
      <c r="HD995" s="140"/>
      <c r="HE995" s="140"/>
      <c r="HF995" s="140"/>
      <c r="HG995" s="140"/>
      <c r="HH995" s="140"/>
      <c r="HI995" s="140"/>
      <c r="HJ995" s="140"/>
      <c r="HK995" s="140"/>
      <c r="HL995" s="140"/>
      <c r="HM995" s="140"/>
      <c r="HN995" s="140"/>
      <c r="HO995" s="140"/>
      <c r="HP995" s="140"/>
      <c r="HQ995" s="140"/>
      <c r="HR995" s="140"/>
      <c r="HS995" s="140"/>
      <c r="HT995" s="140"/>
      <c r="HU995" s="140"/>
      <c r="HV995" s="140"/>
      <c r="HW995" s="140"/>
      <c r="HX995" s="140"/>
      <c r="HY995" s="140"/>
      <c r="HZ995" s="140"/>
      <c r="IA995" s="140"/>
      <c r="IB995" s="140"/>
      <c r="IC995" s="140"/>
      <c r="ID995" s="140"/>
      <c r="IE995" s="140"/>
      <c r="IF995" s="140"/>
      <c r="IG995" s="140"/>
      <c r="IH995" s="140"/>
      <c r="II995" s="140"/>
      <c r="IJ995" s="140"/>
      <c r="IK995" s="140"/>
      <c r="IL995" s="140"/>
      <c r="IM995" s="140"/>
      <c r="IN995" s="140"/>
      <c r="IO995" s="140"/>
      <c r="IP995" s="140"/>
      <c r="IQ995" s="140"/>
      <c r="IR995" s="140"/>
      <c r="IS995" s="140"/>
      <c r="IT995" s="140"/>
      <c r="IU995" s="140"/>
      <c r="IV995" s="140"/>
      <c r="IW995" s="140"/>
    </row>
    <row r="996" spans="1:257">
      <c r="A996" s="8" t="s">
        <v>19</v>
      </c>
      <c r="B996" s="8" t="s">
        <v>1188</v>
      </c>
      <c r="C996" s="8" t="s">
        <v>1625</v>
      </c>
      <c r="D996" s="8" t="s">
        <v>1907</v>
      </c>
      <c r="E996" s="10" t="s">
        <v>1914</v>
      </c>
      <c r="F996" s="7"/>
      <c r="G996" s="23"/>
      <c r="H996" s="23"/>
      <c r="I996" s="15"/>
      <c r="J996" s="15"/>
      <c r="K996" s="141">
        <v>0</v>
      </c>
      <c r="L996" s="15"/>
      <c r="M996" s="16"/>
      <c r="N996" s="16"/>
      <c r="O996" s="46"/>
      <c r="P996" s="30" t="s">
        <v>1915</v>
      </c>
      <c r="Q996" s="23" t="s">
        <v>472</v>
      </c>
      <c r="R996" s="23" t="s">
        <v>44</v>
      </c>
      <c r="S996" s="15">
        <v>4</v>
      </c>
      <c r="T996" s="15"/>
      <c r="U996" s="37">
        <v>4.2354513823485913</v>
      </c>
      <c r="V996" s="15" t="s">
        <v>27</v>
      </c>
      <c r="W996" s="16">
        <v>0.05</v>
      </c>
      <c r="X996" s="16">
        <v>0.05</v>
      </c>
      <c r="Y996" s="23" t="s">
        <v>1916</v>
      </c>
      <c r="Z996" s="7"/>
      <c r="AA996" s="23"/>
      <c r="AB996" s="23"/>
      <c r="AC996" s="15"/>
      <c r="AD996" s="15"/>
      <c r="AE996" s="17">
        <v>0</v>
      </c>
      <c r="AF996" s="15"/>
      <c r="AG996" s="15"/>
      <c r="AH996" s="15"/>
      <c r="AI996" s="23"/>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c r="CN996" s="140"/>
      <c r="CO996" s="140"/>
      <c r="CP996" s="140"/>
      <c r="CQ996" s="140"/>
      <c r="CR996" s="140"/>
      <c r="CS996" s="140"/>
      <c r="CT996" s="140"/>
      <c r="CU996" s="140"/>
      <c r="CV996" s="140"/>
      <c r="CW996" s="140"/>
      <c r="CX996" s="140"/>
      <c r="CY996" s="140"/>
      <c r="CZ996" s="140"/>
      <c r="DA996" s="140"/>
      <c r="DB996" s="140"/>
      <c r="DC996" s="140"/>
      <c r="DD996" s="140"/>
      <c r="DE996" s="140"/>
      <c r="DF996" s="140"/>
      <c r="DG996" s="140"/>
      <c r="DH996" s="140"/>
      <c r="DI996" s="140"/>
      <c r="DJ996" s="140"/>
      <c r="DK996" s="140"/>
      <c r="DL996" s="140"/>
      <c r="DM996" s="140"/>
      <c r="DN996" s="140"/>
      <c r="DO996" s="140"/>
      <c r="DP996" s="140"/>
      <c r="DQ996" s="140"/>
      <c r="DR996" s="140"/>
      <c r="DS996" s="140"/>
      <c r="DT996" s="140"/>
      <c r="DU996" s="140"/>
      <c r="DV996" s="140"/>
      <c r="DW996" s="140"/>
      <c r="DX996" s="140"/>
      <c r="DY996" s="140"/>
      <c r="DZ996" s="140"/>
      <c r="EA996" s="140"/>
      <c r="EB996" s="140"/>
      <c r="EC996" s="140"/>
      <c r="ED996" s="140"/>
      <c r="EE996" s="140"/>
      <c r="EF996" s="140"/>
      <c r="EG996" s="140"/>
      <c r="EH996" s="140"/>
      <c r="EI996" s="140"/>
      <c r="EJ996" s="140"/>
      <c r="EK996" s="140"/>
      <c r="EL996" s="140"/>
      <c r="EM996" s="140"/>
      <c r="EN996" s="140"/>
      <c r="EO996" s="140"/>
      <c r="EP996" s="140"/>
      <c r="EQ996" s="140"/>
      <c r="ER996" s="140"/>
      <c r="ES996" s="140"/>
      <c r="ET996" s="140"/>
      <c r="EU996" s="140"/>
      <c r="EV996" s="140"/>
      <c r="EW996" s="140"/>
      <c r="EX996" s="140"/>
      <c r="EY996" s="140"/>
      <c r="EZ996" s="140"/>
      <c r="FA996" s="140"/>
      <c r="FB996" s="140"/>
      <c r="FC996" s="140"/>
      <c r="FD996" s="140"/>
      <c r="FE996" s="140"/>
      <c r="FF996" s="140"/>
      <c r="FG996" s="140"/>
      <c r="FH996" s="140"/>
      <c r="FI996" s="140"/>
      <c r="FJ996" s="140"/>
      <c r="FK996" s="140"/>
      <c r="FL996" s="140"/>
      <c r="FM996" s="140"/>
      <c r="FN996" s="140"/>
      <c r="FO996" s="140"/>
      <c r="FP996" s="140"/>
      <c r="FQ996" s="140"/>
      <c r="FR996" s="140"/>
      <c r="FS996" s="140"/>
      <c r="FT996" s="140"/>
      <c r="FU996" s="140"/>
      <c r="FV996" s="140"/>
      <c r="FW996" s="140"/>
      <c r="FX996" s="140"/>
      <c r="FY996" s="140"/>
      <c r="FZ996" s="140"/>
      <c r="GA996" s="140"/>
      <c r="GB996" s="140"/>
      <c r="GC996" s="140"/>
      <c r="GD996" s="140"/>
      <c r="GE996" s="140"/>
      <c r="GF996" s="140"/>
      <c r="GG996" s="140"/>
      <c r="GH996" s="140"/>
      <c r="GI996" s="140"/>
      <c r="GJ996" s="140"/>
      <c r="GK996" s="140"/>
      <c r="GL996" s="140"/>
      <c r="GM996" s="140"/>
      <c r="GN996" s="140"/>
      <c r="GO996" s="140"/>
      <c r="GP996" s="140"/>
      <c r="GQ996" s="140"/>
      <c r="GR996" s="140"/>
      <c r="GS996" s="140"/>
      <c r="GT996" s="140"/>
      <c r="GU996" s="140"/>
      <c r="GV996" s="140"/>
      <c r="GW996" s="140"/>
      <c r="GX996" s="140"/>
      <c r="GY996" s="140"/>
      <c r="GZ996" s="140"/>
      <c r="HA996" s="140"/>
      <c r="HB996" s="140"/>
      <c r="HC996" s="140"/>
      <c r="HD996" s="140"/>
      <c r="HE996" s="140"/>
      <c r="HF996" s="140"/>
      <c r="HG996" s="140"/>
      <c r="HH996" s="140"/>
      <c r="HI996" s="140"/>
      <c r="HJ996" s="140"/>
      <c r="HK996" s="140"/>
      <c r="HL996" s="140"/>
      <c r="HM996" s="140"/>
      <c r="HN996" s="140"/>
      <c r="HO996" s="140"/>
      <c r="HP996" s="140"/>
      <c r="HQ996" s="140"/>
      <c r="HR996" s="140"/>
      <c r="HS996" s="140"/>
      <c r="HT996" s="140"/>
      <c r="HU996" s="140"/>
      <c r="HV996" s="140"/>
      <c r="HW996" s="140"/>
      <c r="HX996" s="140"/>
      <c r="HY996" s="140"/>
      <c r="HZ996" s="140"/>
      <c r="IA996" s="140"/>
      <c r="IB996" s="140"/>
      <c r="IC996" s="140"/>
      <c r="ID996" s="140"/>
      <c r="IE996" s="140"/>
      <c r="IF996" s="140"/>
      <c r="IG996" s="140"/>
      <c r="IH996" s="140"/>
      <c r="II996" s="140"/>
      <c r="IJ996" s="140"/>
      <c r="IK996" s="140"/>
      <c r="IL996" s="140"/>
      <c r="IM996" s="140"/>
      <c r="IN996" s="140"/>
      <c r="IO996" s="140"/>
      <c r="IP996" s="140"/>
      <c r="IQ996" s="140"/>
      <c r="IR996" s="140"/>
      <c r="IS996" s="140"/>
      <c r="IT996" s="140"/>
      <c r="IU996" s="140"/>
      <c r="IV996" s="140"/>
      <c r="IW996" s="140"/>
    </row>
    <row r="997" spans="1:257">
      <c r="A997" s="8" t="s">
        <v>13906</v>
      </c>
      <c r="B997" s="105" t="s">
        <v>1188</v>
      </c>
      <c r="C997" s="105" t="s">
        <v>1625</v>
      </c>
      <c r="D997" s="105" t="s">
        <v>1907</v>
      </c>
      <c r="E997" s="106" t="s">
        <v>1914</v>
      </c>
      <c r="F997" s="108" t="s">
        <v>14313</v>
      </c>
      <c r="G997" s="107" t="s">
        <v>3626</v>
      </c>
      <c r="H997" s="107" t="s">
        <v>14314</v>
      </c>
      <c r="I997" s="6">
        <v>4</v>
      </c>
      <c r="J997" s="107"/>
      <c r="K997" s="134">
        <v>5.1287528341463409</v>
      </c>
      <c r="L997" s="6" t="s">
        <v>27</v>
      </c>
      <c r="M997" s="123">
        <v>0.5</v>
      </c>
      <c r="N997" s="123">
        <v>1</v>
      </c>
      <c r="O997" s="107" t="s">
        <v>14315</v>
      </c>
      <c r="P997" s="108" t="s">
        <v>14313</v>
      </c>
      <c r="Q997" s="107" t="s">
        <v>3626</v>
      </c>
      <c r="R997" s="107" t="s">
        <v>14314</v>
      </c>
      <c r="S997" s="6">
        <v>4</v>
      </c>
      <c r="T997" s="6"/>
      <c r="U997" s="119">
        <v>5.1287528341463409</v>
      </c>
      <c r="V997" s="6" t="s">
        <v>27</v>
      </c>
      <c r="W997" s="123">
        <v>0.5</v>
      </c>
      <c r="X997" s="123">
        <v>1</v>
      </c>
      <c r="Y997" s="107" t="s">
        <v>14315</v>
      </c>
      <c r="Z997" s="108"/>
      <c r="AA997" s="107"/>
      <c r="AB997" s="107"/>
      <c r="AC997" s="6"/>
      <c r="AD997" s="6"/>
      <c r="AE997" s="119">
        <v>0</v>
      </c>
      <c r="AF997" s="6"/>
      <c r="AG997" s="123"/>
      <c r="AH997" s="123"/>
      <c r="AI997" s="107"/>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c r="CN997" s="140"/>
      <c r="CO997" s="140"/>
      <c r="CP997" s="140"/>
      <c r="CQ997" s="140"/>
      <c r="CR997" s="140"/>
      <c r="CS997" s="140"/>
      <c r="CT997" s="140"/>
      <c r="CU997" s="140"/>
      <c r="CV997" s="140"/>
      <c r="CW997" s="140"/>
      <c r="CX997" s="140"/>
      <c r="CY997" s="140"/>
      <c r="CZ997" s="140"/>
      <c r="DA997" s="140"/>
      <c r="DB997" s="140"/>
      <c r="DC997" s="140"/>
      <c r="DD997" s="140"/>
      <c r="DE997" s="140"/>
      <c r="DF997" s="140"/>
      <c r="DG997" s="140"/>
      <c r="DH997" s="140"/>
      <c r="DI997" s="140"/>
      <c r="DJ997" s="140"/>
      <c r="DK997" s="140"/>
      <c r="DL997" s="140"/>
      <c r="DM997" s="140"/>
      <c r="DN997" s="140"/>
      <c r="DO997" s="140"/>
      <c r="DP997" s="140"/>
      <c r="DQ997" s="140"/>
      <c r="DR997" s="140"/>
      <c r="DS997" s="140"/>
      <c r="DT997" s="140"/>
      <c r="DU997" s="140"/>
      <c r="DV997" s="140"/>
      <c r="DW997" s="140"/>
      <c r="DX997" s="140"/>
      <c r="DY997" s="140"/>
      <c r="DZ997" s="140"/>
      <c r="EA997" s="140"/>
      <c r="EB997" s="140"/>
      <c r="EC997" s="140"/>
      <c r="ED997" s="140"/>
      <c r="EE997" s="140"/>
      <c r="EF997" s="140"/>
      <c r="EG997" s="140"/>
      <c r="EH997" s="140"/>
      <c r="EI997" s="140"/>
      <c r="EJ997" s="140"/>
      <c r="EK997" s="140"/>
      <c r="EL997" s="140"/>
      <c r="EM997" s="140"/>
      <c r="EN997" s="140"/>
      <c r="EO997" s="140"/>
      <c r="EP997" s="140"/>
      <c r="EQ997" s="140"/>
      <c r="ER997" s="140"/>
      <c r="ES997" s="140"/>
      <c r="ET997" s="140"/>
      <c r="EU997" s="140"/>
      <c r="EV997" s="140"/>
      <c r="EW997" s="140"/>
      <c r="EX997" s="140"/>
      <c r="EY997" s="140"/>
      <c r="EZ997" s="140"/>
      <c r="FA997" s="140"/>
      <c r="FB997" s="140"/>
      <c r="FC997" s="140"/>
      <c r="FD997" s="140"/>
      <c r="FE997" s="140"/>
      <c r="FF997" s="140"/>
      <c r="FG997" s="140"/>
      <c r="FH997" s="140"/>
      <c r="FI997" s="140"/>
      <c r="FJ997" s="140"/>
      <c r="FK997" s="140"/>
      <c r="FL997" s="140"/>
      <c r="FM997" s="140"/>
      <c r="FN997" s="140"/>
      <c r="FO997" s="140"/>
      <c r="FP997" s="140"/>
      <c r="FQ997" s="140"/>
      <c r="FR997" s="140"/>
      <c r="FS997" s="140"/>
      <c r="FT997" s="140"/>
      <c r="FU997" s="140"/>
      <c r="FV997" s="140"/>
      <c r="FW997" s="140"/>
      <c r="FX997" s="140"/>
      <c r="FY997" s="140"/>
      <c r="FZ997" s="140"/>
      <c r="GA997" s="140"/>
      <c r="GB997" s="140"/>
      <c r="GC997" s="140"/>
      <c r="GD997" s="140"/>
      <c r="GE997" s="140"/>
      <c r="GF997" s="140"/>
      <c r="GG997" s="140"/>
      <c r="GH997" s="140"/>
      <c r="GI997" s="140"/>
      <c r="GJ997" s="140"/>
      <c r="GK997" s="140"/>
      <c r="GL997" s="140"/>
      <c r="GM997" s="140"/>
      <c r="GN997" s="140"/>
      <c r="GO997" s="140"/>
      <c r="GP997" s="140"/>
      <c r="GQ997" s="140"/>
      <c r="GR997" s="140"/>
      <c r="GS997" s="140"/>
      <c r="GT997" s="140"/>
      <c r="GU997" s="140"/>
      <c r="GV997" s="140"/>
      <c r="GW997" s="140"/>
      <c r="GX997" s="140"/>
      <c r="GY997" s="140"/>
      <c r="GZ997" s="140"/>
      <c r="HA997" s="140"/>
      <c r="HB997" s="140"/>
      <c r="HC997" s="140"/>
      <c r="HD997" s="140"/>
      <c r="HE997" s="140"/>
      <c r="HF997" s="140"/>
      <c r="HG997" s="140"/>
      <c r="HH997" s="140"/>
      <c r="HI997" s="140"/>
      <c r="HJ997" s="140"/>
      <c r="HK997" s="140"/>
      <c r="HL997" s="140"/>
      <c r="HM997" s="140"/>
      <c r="HN997" s="140"/>
      <c r="HO997" s="140"/>
      <c r="HP997" s="140"/>
      <c r="HQ997" s="140"/>
      <c r="HR997" s="140"/>
      <c r="HS997" s="140"/>
      <c r="HT997" s="140"/>
      <c r="HU997" s="140"/>
      <c r="HV997" s="140"/>
      <c r="HW997" s="140"/>
      <c r="HX997" s="140"/>
      <c r="HY997" s="140"/>
      <c r="HZ997" s="140"/>
      <c r="IA997" s="140"/>
      <c r="IB997" s="140"/>
      <c r="IC997" s="140"/>
      <c r="ID997" s="140"/>
      <c r="IE997" s="140"/>
      <c r="IF997" s="140"/>
      <c r="IG997" s="140"/>
      <c r="IH997" s="140"/>
      <c r="II997" s="140"/>
      <c r="IJ997" s="140"/>
      <c r="IK997" s="140"/>
      <c r="IL997" s="140"/>
      <c r="IM997" s="140"/>
      <c r="IN997" s="140"/>
      <c r="IO997" s="140"/>
      <c r="IP997" s="140"/>
      <c r="IQ997" s="140"/>
      <c r="IR997" s="140"/>
      <c r="IS997" s="140"/>
      <c r="IT997" s="140"/>
      <c r="IU997" s="140"/>
      <c r="IV997" s="140"/>
      <c r="IW997" s="140"/>
    </row>
    <row r="998" spans="1:257">
      <c r="A998" s="8" t="s">
        <v>3129</v>
      </c>
      <c r="B998" s="8" t="s">
        <v>1188</v>
      </c>
      <c r="C998" s="8" t="s">
        <v>1625</v>
      </c>
      <c r="D998" s="8" t="s">
        <v>1907</v>
      </c>
      <c r="E998" s="10" t="s">
        <v>1914</v>
      </c>
      <c r="F998" s="7" t="s">
        <v>3646</v>
      </c>
      <c r="G998" s="23" t="s">
        <v>3626</v>
      </c>
      <c r="H998" s="23" t="s">
        <v>3137</v>
      </c>
      <c r="I998" s="18">
        <v>24</v>
      </c>
      <c r="J998" s="15" t="s">
        <v>931</v>
      </c>
      <c r="K998" s="141">
        <v>8.1185400000000012</v>
      </c>
      <c r="L998" s="15" t="s">
        <v>27</v>
      </c>
      <c r="M998" s="16">
        <v>0</v>
      </c>
      <c r="N998" s="16">
        <v>0</v>
      </c>
      <c r="O998" s="45" t="s">
        <v>3647</v>
      </c>
      <c r="P998" s="7" t="s">
        <v>3646</v>
      </c>
      <c r="Q998" s="23" t="s">
        <v>3620</v>
      </c>
      <c r="R998" s="23" t="s">
        <v>887</v>
      </c>
      <c r="S998" s="15">
        <v>24</v>
      </c>
      <c r="T998" s="15" t="s">
        <v>931</v>
      </c>
      <c r="U998" s="17">
        <v>8.1185400000000012</v>
      </c>
      <c r="V998" s="15" t="s">
        <v>27</v>
      </c>
      <c r="W998" s="16">
        <v>0</v>
      </c>
      <c r="X998" s="16">
        <v>0</v>
      </c>
      <c r="Y998" s="23" t="s">
        <v>3647</v>
      </c>
      <c r="Z998" s="7"/>
      <c r="AA998" s="23"/>
      <c r="AB998" s="23"/>
      <c r="AC998" s="15"/>
      <c r="AD998" s="15"/>
      <c r="AE998" s="17">
        <v>0</v>
      </c>
      <c r="AF998" s="15"/>
      <c r="AG998" s="15"/>
      <c r="AH998" s="15"/>
      <c r="AI998" s="23"/>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c r="CN998" s="140"/>
      <c r="CO998" s="140"/>
      <c r="CP998" s="140"/>
      <c r="CQ998" s="140"/>
      <c r="CR998" s="140"/>
      <c r="CS998" s="140"/>
      <c r="CT998" s="140"/>
      <c r="CU998" s="140"/>
      <c r="CV998" s="140"/>
      <c r="CW998" s="140"/>
      <c r="CX998" s="140"/>
      <c r="CY998" s="140"/>
      <c r="CZ998" s="140"/>
      <c r="DA998" s="140"/>
      <c r="DB998" s="140"/>
      <c r="DC998" s="140"/>
      <c r="DD998" s="140"/>
      <c r="DE998" s="140"/>
      <c r="DF998" s="140"/>
      <c r="DG998" s="140"/>
      <c r="DH998" s="140"/>
      <c r="DI998" s="140"/>
      <c r="DJ998" s="140"/>
      <c r="DK998" s="140"/>
      <c r="DL998" s="140"/>
      <c r="DM998" s="140"/>
      <c r="DN998" s="140"/>
      <c r="DO998" s="140"/>
      <c r="DP998" s="140"/>
      <c r="DQ998" s="140"/>
      <c r="DR998" s="140"/>
      <c r="DS998" s="140"/>
      <c r="DT998" s="140"/>
      <c r="DU998" s="140"/>
      <c r="DV998" s="140"/>
      <c r="DW998" s="140"/>
      <c r="DX998" s="140"/>
      <c r="DY998" s="140"/>
      <c r="DZ998" s="140"/>
      <c r="EA998" s="140"/>
      <c r="EB998" s="140"/>
      <c r="EC998" s="140"/>
      <c r="ED998" s="140"/>
      <c r="EE998" s="140"/>
      <c r="EF998" s="140"/>
      <c r="EG998" s="140"/>
      <c r="EH998" s="140"/>
      <c r="EI998" s="140"/>
      <c r="EJ998" s="140"/>
      <c r="EK998" s="140"/>
      <c r="EL998" s="140"/>
      <c r="EM998" s="140"/>
      <c r="EN998" s="140"/>
      <c r="EO998" s="140"/>
      <c r="EP998" s="140"/>
      <c r="EQ998" s="140"/>
      <c r="ER998" s="140"/>
      <c r="ES998" s="140"/>
      <c r="ET998" s="140"/>
      <c r="EU998" s="140"/>
      <c r="EV998" s="140"/>
      <c r="EW998" s="140"/>
      <c r="EX998" s="140"/>
      <c r="EY998" s="140"/>
      <c r="EZ998" s="140"/>
      <c r="FA998" s="140"/>
      <c r="FB998" s="140"/>
      <c r="FC998" s="140"/>
      <c r="FD998" s="140"/>
      <c r="FE998" s="140"/>
      <c r="FF998" s="140"/>
      <c r="FG998" s="140"/>
      <c r="FH998" s="140"/>
      <c r="FI998" s="140"/>
      <c r="FJ998" s="140"/>
      <c r="FK998" s="140"/>
      <c r="FL998" s="140"/>
      <c r="FM998" s="140"/>
      <c r="FN998" s="140"/>
      <c r="FO998" s="140"/>
      <c r="FP998" s="140"/>
      <c r="FQ998" s="140"/>
      <c r="FR998" s="140"/>
      <c r="FS998" s="140"/>
      <c r="FT998" s="140"/>
      <c r="FU998" s="140"/>
      <c r="FV998" s="140"/>
      <c r="FW998" s="140"/>
      <c r="FX998" s="140"/>
      <c r="FY998" s="140"/>
      <c r="FZ998" s="140"/>
      <c r="GA998" s="140"/>
      <c r="GB998" s="140"/>
      <c r="GC998" s="140"/>
      <c r="GD998" s="140"/>
      <c r="GE998" s="140"/>
      <c r="GF998" s="140"/>
      <c r="GG998" s="140"/>
      <c r="GH998" s="140"/>
      <c r="GI998" s="140"/>
      <c r="GJ998" s="140"/>
      <c r="GK998" s="140"/>
      <c r="GL998" s="140"/>
      <c r="GM998" s="140"/>
      <c r="GN998" s="140"/>
      <c r="GO998" s="140"/>
      <c r="GP998" s="140"/>
      <c r="GQ998" s="140"/>
      <c r="GR998" s="140"/>
      <c r="GS998" s="140"/>
      <c r="GT998" s="140"/>
      <c r="GU998" s="140"/>
      <c r="GV998" s="140"/>
      <c r="GW998" s="140"/>
      <c r="GX998" s="140"/>
      <c r="GY998" s="140"/>
      <c r="GZ998" s="140"/>
      <c r="HA998" s="140"/>
      <c r="HB998" s="140"/>
      <c r="HC998" s="140"/>
      <c r="HD998" s="140"/>
      <c r="HE998" s="140"/>
      <c r="HF998" s="140"/>
      <c r="HG998" s="140"/>
      <c r="HH998" s="140"/>
      <c r="HI998" s="140"/>
      <c r="HJ998" s="140"/>
      <c r="HK998" s="140"/>
      <c r="HL998" s="140"/>
      <c r="HM998" s="140"/>
      <c r="HN998" s="140"/>
      <c r="HO998" s="140"/>
      <c r="HP998" s="140"/>
      <c r="HQ998" s="140"/>
      <c r="HR998" s="140"/>
      <c r="HS998" s="140"/>
      <c r="HT998" s="140"/>
      <c r="HU998" s="140"/>
      <c r="HV998" s="140"/>
      <c r="HW998" s="140"/>
      <c r="HX998" s="140"/>
      <c r="HY998" s="140"/>
      <c r="HZ998" s="140"/>
      <c r="IA998" s="140"/>
      <c r="IB998" s="140"/>
      <c r="IC998" s="140"/>
      <c r="ID998" s="140"/>
      <c r="IE998" s="140"/>
      <c r="IF998" s="140"/>
      <c r="IG998" s="140"/>
      <c r="IH998" s="140"/>
      <c r="II998" s="140"/>
      <c r="IJ998" s="140"/>
      <c r="IK998" s="140"/>
      <c r="IL998" s="140"/>
      <c r="IM998" s="140"/>
      <c r="IN998" s="140"/>
      <c r="IO998" s="140"/>
      <c r="IP998" s="140"/>
      <c r="IQ998" s="140"/>
      <c r="IR998" s="140"/>
      <c r="IS998" s="140"/>
      <c r="IT998" s="140"/>
      <c r="IU998" s="140"/>
      <c r="IV998" s="140"/>
      <c r="IW998" s="140"/>
    </row>
    <row r="999" spans="1:257">
      <c r="A999" s="8" t="s">
        <v>11883</v>
      </c>
      <c r="B999" s="105" t="s">
        <v>1188</v>
      </c>
      <c r="C999" s="105" t="s">
        <v>1625</v>
      </c>
      <c r="D999" s="105" t="s">
        <v>1907</v>
      </c>
      <c r="E999" s="106" t="s">
        <v>1914</v>
      </c>
      <c r="F999" s="107" t="s">
        <v>10876</v>
      </c>
      <c r="G999" s="107" t="s">
        <v>10316</v>
      </c>
      <c r="H999" s="107" t="s">
        <v>8038</v>
      </c>
      <c r="I999" s="6">
        <v>4</v>
      </c>
      <c r="J999" s="6"/>
      <c r="K999" s="109">
        <v>5.7391440000000005</v>
      </c>
      <c r="L999" s="6" t="s">
        <v>27</v>
      </c>
      <c r="M999" s="6" t="s">
        <v>10322</v>
      </c>
      <c r="N999" s="6" t="s">
        <v>10322</v>
      </c>
      <c r="O999" s="107" t="s">
        <v>10877</v>
      </c>
      <c r="P999" s="107" t="s">
        <v>10878</v>
      </c>
      <c r="Q999" s="107" t="s">
        <v>10851</v>
      </c>
      <c r="R999" s="107" t="s">
        <v>8038</v>
      </c>
      <c r="S999" s="6">
        <v>24</v>
      </c>
      <c r="T999" s="6"/>
      <c r="U999" s="109">
        <v>1.5522240000000003</v>
      </c>
      <c r="V999" s="6" t="s">
        <v>27</v>
      </c>
      <c r="W999" s="6" t="s">
        <v>10317</v>
      </c>
      <c r="X999" s="6" t="s">
        <v>10322</v>
      </c>
      <c r="Y999" s="107" t="s">
        <v>10879</v>
      </c>
      <c r="Z999" s="110"/>
      <c r="AA999" s="107"/>
      <c r="AB999" s="107"/>
      <c r="AC999" s="6"/>
      <c r="AD999" s="6"/>
      <c r="AE999" s="109">
        <v>0</v>
      </c>
      <c r="AF999" s="6"/>
      <c r="AG999" s="6"/>
      <c r="AH999" s="6"/>
      <c r="AI999" s="107"/>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c r="CN999" s="140"/>
      <c r="CO999" s="140"/>
      <c r="CP999" s="140"/>
      <c r="CQ999" s="140"/>
      <c r="CR999" s="140"/>
      <c r="CS999" s="140"/>
      <c r="CT999" s="140"/>
      <c r="CU999" s="140"/>
      <c r="CV999" s="140"/>
      <c r="CW999" s="140"/>
      <c r="CX999" s="140"/>
      <c r="CY999" s="140"/>
      <c r="CZ999" s="140"/>
      <c r="DA999" s="140"/>
      <c r="DB999" s="140"/>
      <c r="DC999" s="140"/>
      <c r="DD999" s="140"/>
      <c r="DE999" s="140"/>
      <c r="DF999" s="140"/>
      <c r="DG999" s="140"/>
      <c r="DH999" s="140"/>
      <c r="DI999" s="140"/>
      <c r="DJ999" s="140"/>
      <c r="DK999" s="140"/>
      <c r="DL999" s="140"/>
      <c r="DM999" s="140"/>
      <c r="DN999" s="140"/>
      <c r="DO999" s="140"/>
      <c r="DP999" s="140"/>
      <c r="DQ999" s="140"/>
      <c r="DR999" s="140"/>
      <c r="DS999" s="140"/>
      <c r="DT999" s="140"/>
      <c r="DU999" s="140"/>
      <c r="DV999" s="140"/>
      <c r="DW999" s="140"/>
      <c r="DX999" s="140"/>
      <c r="DY999" s="140"/>
      <c r="DZ999" s="140"/>
      <c r="EA999" s="140"/>
      <c r="EB999" s="140"/>
      <c r="EC999" s="140"/>
      <c r="ED999" s="140"/>
      <c r="EE999" s="140"/>
      <c r="EF999" s="140"/>
      <c r="EG999" s="140"/>
      <c r="EH999" s="140"/>
      <c r="EI999" s="140"/>
      <c r="EJ999" s="140"/>
      <c r="EK999" s="140"/>
      <c r="EL999" s="140"/>
      <c r="EM999" s="140"/>
      <c r="EN999" s="140"/>
      <c r="EO999" s="140"/>
      <c r="EP999" s="140"/>
      <c r="EQ999" s="140"/>
      <c r="ER999" s="140"/>
      <c r="ES999" s="140"/>
      <c r="ET999" s="140"/>
      <c r="EU999" s="140"/>
      <c r="EV999" s="140"/>
      <c r="EW999" s="140"/>
      <c r="EX999" s="140"/>
      <c r="EY999" s="140"/>
      <c r="EZ999" s="140"/>
      <c r="FA999" s="140"/>
      <c r="FB999" s="140"/>
      <c r="FC999" s="140"/>
      <c r="FD999" s="140"/>
      <c r="FE999" s="140"/>
      <c r="FF999" s="140"/>
      <c r="FG999" s="140"/>
      <c r="FH999" s="140"/>
      <c r="FI999" s="140"/>
      <c r="FJ999" s="140"/>
      <c r="FK999" s="140"/>
      <c r="FL999" s="140"/>
      <c r="FM999" s="140"/>
      <c r="FN999" s="140"/>
      <c r="FO999" s="140"/>
      <c r="FP999" s="140"/>
      <c r="FQ999" s="140"/>
      <c r="FR999" s="140"/>
      <c r="FS999" s="140"/>
      <c r="FT999" s="140"/>
      <c r="FU999" s="140"/>
      <c r="FV999" s="140"/>
      <c r="FW999" s="140"/>
      <c r="FX999" s="140"/>
      <c r="FY999" s="140"/>
      <c r="FZ999" s="140"/>
      <c r="GA999" s="140"/>
      <c r="GB999" s="140"/>
      <c r="GC999" s="140"/>
      <c r="GD999" s="140"/>
      <c r="GE999" s="140"/>
      <c r="GF999" s="140"/>
      <c r="GG999" s="140"/>
      <c r="GH999" s="140"/>
      <c r="GI999" s="140"/>
      <c r="GJ999" s="140"/>
      <c r="GK999" s="140"/>
      <c r="GL999" s="140"/>
      <c r="GM999" s="140"/>
      <c r="GN999" s="140"/>
      <c r="GO999" s="140"/>
      <c r="GP999" s="140"/>
      <c r="GQ999" s="140"/>
      <c r="GR999" s="140"/>
      <c r="GS999" s="140"/>
      <c r="GT999" s="140"/>
      <c r="GU999" s="140"/>
      <c r="GV999" s="140"/>
      <c r="GW999" s="140"/>
      <c r="GX999" s="140"/>
      <c r="GY999" s="140"/>
      <c r="GZ999" s="140"/>
      <c r="HA999" s="140"/>
      <c r="HB999" s="140"/>
      <c r="HC999" s="140"/>
      <c r="HD999" s="140"/>
      <c r="HE999" s="140"/>
      <c r="HF999" s="140"/>
      <c r="HG999" s="140"/>
      <c r="HH999" s="140"/>
      <c r="HI999" s="140"/>
      <c r="HJ999" s="140"/>
      <c r="HK999" s="140"/>
      <c r="HL999" s="140"/>
      <c r="HM999" s="140"/>
      <c r="HN999" s="140"/>
      <c r="HO999" s="140"/>
      <c r="HP999" s="140"/>
      <c r="HQ999" s="140"/>
      <c r="HR999" s="140"/>
      <c r="HS999" s="140"/>
      <c r="HT999" s="140"/>
      <c r="HU999" s="140"/>
      <c r="HV999" s="140"/>
      <c r="HW999" s="140"/>
      <c r="HX999" s="140"/>
      <c r="HY999" s="140"/>
      <c r="HZ999" s="140"/>
      <c r="IA999" s="140"/>
      <c r="IB999" s="140"/>
      <c r="IC999" s="140"/>
      <c r="ID999" s="140"/>
      <c r="IE999" s="140"/>
      <c r="IF999" s="140"/>
      <c r="IG999" s="140"/>
      <c r="IH999" s="140"/>
      <c r="II999" s="140"/>
      <c r="IJ999" s="140"/>
      <c r="IK999" s="140"/>
      <c r="IL999" s="140"/>
      <c r="IM999" s="140"/>
      <c r="IN999" s="140"/>
      <c r="IO999" s="140"/>
      <c r="IP999" s="140"/>
      <c r="IQ999" s="140"/>
      <c r="IR999" s="140"/>
      <c r="IS999" s="140"/>
      <c r="IT999" s="140"/>
      <c r="IU999" s="140"/>
      <c r="IV999" s="140"/>
      <c r="IW999" s="140"/>
    </row>
    <row r="1000" spans="1:257">
      <c r="A1000" s="8" t="s">
        <v>12314</v>
      </c>
      <c r="B1000" s="105" t="s">
        <v>1188</v>
      </c>
      <c r="C1000" s="105" t="s">
        <v>1625</v>
      </c>
      <c r="D1000" s="105" t="s">
        <v>1907</v>
      </c>
      <c r="E1000" s="106" t="s">
        <v>1914</v>
      </c>
      <c r="F1000" s="107" t="s">
        <v>12725</v>
      </c>
      <c r="G1000" s="107" t="s">
        <v>342</v>
      </c>
      <c r="H1000" s="107" t="s">
        <v>3137</v>
      </c>
      <c r="I1000" s="6">
        <v>2</v>
      </c>
      <c r="J1000" s="6" t="s">
        <v>12726</v>
      </c>
      <c r="K1000" s="134">
        <v>7.4853960000000006</v>
      </c>
      <c r="L1000" s="119"/>
      <c r="M1000" s="6"/>
      <c r="N1000" s="6"/>
      <c r="O1000" s="107" t="s">
        <v>12727</v>
      </c>
      <c r="P1000" s="107" t="s">
        <v>12725</v>
      </c>
      <c r="Q1000" s="107" t="s">
        <v>342</v>
      </c>
      <c r="R1000" s="107" t="s">
        <v>3137</v>
      </c>
      <c r="S1000" s="6">
        <v>2</v>
      </c>
      <c r="T1000" s="6" t="s">
        <v>12726</v>
      </c>
      <c r="U1000" s="119">
        <v>7.4853960000000006</v>
      </c>
      <c r="V1000" s="119"/>
      <c r="W1000" s="124">
        <v>0.25</v>
      </c>
      <c r="X1000" s="124">
        <v>0.6</v>
      </c>
      <c r="Y1000" s="107" t="s">
        <v>12727</v>
      </c>
      <c r="Z1000" s="107" t="s">
        <v>12725</v>
      </c>
      <c r="AA1000" s="107" t="s">
        <v>342</v>
      </c>
      <c r="AB1000" s="107" t="s">
        <v>3137</v>
      </c>
      <c r="AC1000" s="6">
        <v>2</v>
      </c>
      <c r="AD1000" s="6" t="s">
        <v>12726</v>
      </c>
      <c r="AE1000" s="119">
        <v>7.4853960000000006</v>
      </c>
      <c r="AF1000" s="119"/>
      <c r="AG1000" s="6"/>
      <c r="AH1000" s="6"/>
      <c r="AI1000" s="107" t="s">
        <v>12727</v>
      </c>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c r="CN1000" s="140"/>
      <c r="CO1000" s="140"/>
      <c r="CP1000" s="140"/>
      <c r="CQ1000" s="140"/>
      <c r="CR1000" s="140"/>
      <c r="CS1000" s="140"/>
      <c r="CT1000" s="140"/>
      <c r="CU1000" s="140"/>
      <c r="CV1000" s="140"/>
      <c r="CW1000" s="140"/>
      <c r="CX1000" s="140"/>
      <c r="CY1000" s="140"/>
      <c r="CZ1000" s="140"/>
      <c r="DA1000" s="140"/>
      <c r="DB1000" s="140"/>
      <c r="DC1000" s="140"/>
      <c r="DD1000" s="140"/>
      <c r="DE1000" s="140"/>
      <c r="DF1000" s="140"/>
      <c r="DG1000" s="140"/>
      <c r="DH1000" s="140"/>
      <c r="DI1000" s="140"/>
      <c r="DJ1000" s="140"/>
      <c r="DK1000" s="140"/>
      <c r="DL1000" s="140"/>
      <c r="DM1000" s="140"/>
      <c r="DN1000" s="140"/>
      <c r="DO1000" s="140"/>
      <c r="DP1000" s="140"/>
      <c r="DQ1000" s="140"/>
      <c r="DR1000" s="140"/>
      <c r="DS1000" s="140"/>
      <c r="DT1000" s="140"/>
      <c r="DU1000" s="140"/>
      <c r="DV1000" s="140"/>
      <c r="DW1000" s="140"/>
      <c r="DX1000" s="140"/>
      <c r="DY1000" s="140"/>
      <c r="DZ1000" s="140"/>
      <c r="EA1000" s="140"/>
      <c r="EB1000" s="140"/>
      <c r="EC1000" s="140"/>
      <c r="ED1000" s="140"/>
      <c r="EE1000" s="140"/>
      <c r="EF1000" s="140"/>
      <c r="EG1000" s="140"/>
      <c r="EH1000" s="140"/>
      <c r="EI1000" s="140"/>
      <c r="EJ1000" s="140"/>
      <c r="EK1000" s="140"/>
      <c r="EL1000" s="140"/>
      <c r="EM1000" s="140"/>
      <c r="EN1000" s="140"/>
      <c r="EO1000" s="140"/>
      <c r="EP1000" s="140"/>
      <c r="EQ1000" s="140"/>
      <c r="ER1000" s="140"/>
      <c r="ES1000" s="140"/>
      <c r="ET1000" s="140"/>
      <c r="EU1000" s="140"/>
      <c r="EV1000" s="140"/>
      <c r="EW1000" s="140"/>
      <c r="EX1000" s="140"/>
      <c r="EY1000" s="140"/>
      <c r="EZ1000" s="140"/>
      <c r="FA1000" s="140"/>
      <c r="FB1000" s="140"/>
      <c r="FC1000" s="140"/>
      <c r="FD1000" s="140"/>
      <c r="FE1000" s="140"/>
      <c r="FF1000" s="140"/>
      <c r="FG1000" s="140"/>
      <c r="FH1000" s="140"/>
      <c r="FI1000" s="140"/>
      <c r="FJ1000" s="140"/>
      <c r="FK1000" s="140"/>
      <c r="FL1000" s="140"/>
      <c r="FM1000" s="140"/>
      <c r="FN1000" s="140"/>
      <c r="FO1000" s="140"/>
      <c r="FP1000" s="140"/>
      <c r="FQ1000" s="140"/>
      <c r="FR1000" s="140"/>
      <c r="FS1000" s="140"/>
      <c r="FT1000" s="140"/>
      <c r="FU1000" s="140"/>
      <c r="FV1000" s="140"/>
      <c r="FW1000" s="140"/>
      <c r="FX1000" s="140"/>
      <c r="FY1000" s="140"/>
      <c r="FZ1000" s="140"/>
      <c r="GA1000" s="140"/>
      <c r="GB1000" s="140"/>
      <c r="GC1000" s="140"/>
      <c r="GD1000" s="140"/>
      <c r="GE1000" s="140"/>
      <c r="GF1000" s="140"/>
      <c r="GG1000" s="140"/>
      <c r="GH1000" s="140"/>
      <c r="GI1000" s="140"/>
      <c r="GJ1000" s="140"/>
      <c r="GK1000" s="140"/>
      <c r="GL1000" s="140"/>
      <c r="GM1000" s="140"/>
      <c r="GN1000" s="140"/>
      <c r="GO1000" s="140"/>
      <c r="GP1000" s="140"/>
      <c r="GQ1000" s="140"/>
      <c r="GR1000" s="140"/>
      <c r="GS1000" s="140"/>
      <c r="GT1000" s="140"/>
      <c r="GU1000" s="140"/>
      <c r="GV1000" s="140"/>
      <c r="GW1000" s="140"/>
      <c r="GX1000" s="140"/>
      <c r="GY1000" s="140"/>
      <c r="GZ1000" s="140"/>
      <c r="HA1000" s="140"/>
      <c r="HB1000" s="140"/>
      <c r="HC1000" s="140"/>
      <c r="HD1000" s="140"/>
      <c r="HE1000" s="140"/>
      <c r="HF1000" s="140"/>
      <c r="HG1000" s="140"/>
      <c r="HH1000" s="140"/>
      <c r="HI1000" s="140"/>
      <c r="HJ1000" s="140"/>
      <c r="HK1000" s="140"/>
      <c r="HL1000" s="140"/>
      <c r="HM1000" s="140"/>
      <c r="HN1000" s="140"/>
      <c r="HO1000" s="140"/>
      <c r="HP1000" s="140"/>
      <c r="HQ1000" s="140"/>
      <c r="HR1000" s="140"/>
      <c r="HS1000" s="140"/>
      <c r="HT1000" s="140"/>
      <c r="HU1000" s="140"/>
      <c r="HV1000" s="140"/>
      <c r="HW1000" s="140"/>
      <c r="HX1000" s="140"/>
      <c r="HY1000" s="140"/>
      <c r="HZ1000" s="140"/>
      <c r="IA1000" s="140"/>
      <c r="IB1000" s="140"/>
      <c r="IC1000" s="140"/>
      <c r="ID1000" s="140"/>
      <c r="IE1000" s="140"/>
      <c r="IF1000" s="140"/>
      <c r="IG1000" s="140"/>
      <c r="IH1000" s="140"/>
      <c r="II1000" s="140"/>
      <c r="IJ1000" s="140"/>
      <c r="IK1000" s="140"/>
      <c r="IL1000" s="140"/>
      <c r="IM1000" s="140"/>
      <c r="IN1000" s="140"/>
      <c r="IO1000" s="140"/>
      <c r="IP1000" s="140"/>
      <c r="IQ1000" s="140"/>
      <c r="IR1000" s="140"/>
      <c r="IS1000" s="140"/>
      <c r="IT1000" s="140"/>
      <c r="IU1000" s="140"/>
      <c r="IV1000" s="140"/>
      <c r="IW1000" s="140"/>
    </row>
    <row r="1001" spans="1:257">
      <c r="A1001" s="8" t="s">
        <v>5996</v>
      </c>
      <c r="B1001" s="8" t="s">
        <v>1188</v>
      </c>
      <c r="C1001" s="8" t="s">
        <v>1625</v>
      </c>
      <c r="D1001" s="8" t="s">
        <v>1907</v>
      </c>
      <c r="E1001" s="10" t="s">
        <v>1948</v>
      </c>
      <c r="F1001" s="7" t="s">
        <v>7114</v>
      </c>
      <c r="G1001" s="23" t="s">
        <v>5996</v>
      </c>
      <c r="H1001" s="23" t="s">
        <v>896</v>
      </c>
      <c r="I1001" s="15">
        <v>100</v>
      </c>
      <c r="J1001" s="15">
        <v>288</v>
      </c>
      <c r="K1001" s="141">
        <v>2.9721460692857145</v>
      </c>
      <c r="L1001" s="15" t="s">
        <v>27</v>
      </c>
      <c r="M1001" s="16">
        <v>1</v>
      </c>
      <c r="N1001" s="16">
        <v>1</v>
      </c>
      <c r="O1001" s="45" t="s">
        <v>7115</v>
      </c>
      <c r="P1001" s="7" t="s">
        <v>7116</v>
      </c>
      <c r="Q1001" s="23" t="s">
        <v>7056</v>
      </c>
      <c r="R1001" s="23" t="s">
        <v>896</v>
      </c>
      <c r="S1001" s="15">
        <v>100</v>
      </c>
      <c r="T1001" s="15">
        <v>144</v>
      </c>
      <c r="U1001" s="17">
        <v>5.2858128960000004</v>
      </c>
      <c r="V1001" s="15" t="s">
        <v>27</v>
      </c>
      <c r="W1001" s="16">
        <v>0</v>
      </c>
      <c r="X1001" s="16">
        <v>0</v>
      </c>
      <c r="Y1001" s="23" t="s">
        <v>7117</v>
      </c>
      <c r="Z1001" s="7"/>
      <c r="AA1001" s="23"/>
      <c r="AB1001" s="23"/>
      <c r="AC1001" s="15"/>
      <c r="AD1001" s="15"/>
      <c r="AE1001" s="17">
        <v>0</v>
      </c>
      <c r="AF1001" s="15"/>
      <c r="AG1001" s="16"/>
      <c r="AH1001" s="16"/>
      <c r="AI1001" s="23"/>
      <c r="AJ1001" s="140"/>
      <c r="AK1001" s="140"/>
      <c r="AL1001" s="140"/>
      <c r="AM1001" s="140"/>
      <c r="AN1001" s="140"/>
      <c r="AO1001" s="140"/>
      <c r="AP1001" s="140"/>
      <c r="AQ1001" s="140"/>
      <c r="AR1001" s="140"/>
      <c r="AS1001" s="140"/>
      <c r="AT1001" s="140"/>
      <c r="AU1001" s="140"/>
      <c r="AV1001" s="140"/>
      <c r="AW1001" s="140"/>
      <c r="AX1001" s="140"/>
      <c r="AY1001" s="140"/>
      <c r="AZ1001" s="140"/>
      <c r="BA1001" s="140"/>
      <c r="BB1001" s="140"/>
      <c r="BC1001" s="140"/>
      <c r="BD1001" s="140"/>
      <c r="BE1001" s="140"/>
      <c r="BF1001" s="140"/>
      <c r="BG1001" s="140"/>
      <c r="BH1001" s="140"/>
      <c r="BI1001" s="140"/>
      <c r="BJ1001" s="140"/>
      <c r="BK1001" s="140"/>
      <c r="BL1001" s="140"/>
      <c r="BM1001" s="140"/>
      <c r="BN1001" s="140"/>
      <c r="BO1001" s="140"/>
      <c r="BP1001" s="140"/>
      <c r="BQ1001" s="140"/>
      <c r="BR1001" s="140"/>
      <c r="BS1001" s="140"/>
      <c r="BT1001" s="140"/>
      <c r="BU1001" s="140"/>
      <c r="BV1001" s="140"/>
      <c r="BW1001" s="140"/>
      <c r="BX1001" s="140"/>
      <c r="BY1001" s="140"/>
      <c r="BZ1001" s="140"/>
      <c r="CA1001" s="140"/>
      <c r="CB1001" s="140"/>
      <c r="CC1001" s="140"/>
      <c r="CD1001" s="140"/>
      <c r="CE1001" s="140"/>
      <c r="CF1001" s="140"/>
      <c r="CG1001" s="140"/>
      <c r="CH1001" s="140"/>
      <c r="CI1001" s="140"/>
      <c r="CJ1001" s="140"/>
      <c r="CK1001" s="140"/>
      <c r="CL1001" s="140"/>
      <c r="CM1001" s="140"/>
      <c r="CN1001" s="140"/>
      <c r="CO1001" s="140"/>
      <c r="CP1001" s="140"/>
      <c r="CQ1001" s="140"/>
      <c r="CR1001" s="140"/>
      <c r="CS1001" s="140"/>
      <c r="CT1001" s="140"/>
      <c r="CU1001" s="140"/>
      <c r="CV1001" s="140"/>
      <c r="CW1001" s="140"/>
      <c r="CX1001" s="140"/>
      <c r="CY1001" s="140"/>
      <c r="CZ1001" s="140"/>
      <c r="DA1001" s="140"/>
      <c r="DB1001" s="140"/>
      <c r="DC1001" s="140"/>
      <c r="DD1001" s="140"/>
      <c r="DE1001" s="140"/>
      <c r="DF1001" s="140"/>
      <c r="DG1001" s="140"/>
      <c r="DH1001" s="140"/>
      <c r="DI1001" s="140"/>
      <c r="DJ1001" s="140"/>
      <c r="DK1001" s="140"/>
      <c r="DL1001" s="140"/>
      <c r="DM1001" s="140"/>
      <c r="DN1001" s="140"/>
      <c r="DO1001" s="140"/>
      <c r="DP1001" s="140"/>
      <c r="DQ1001" s="140"/>
      <c r="DR1001" s="140"/>
      <c r="DS1001" s="140"/>
      <c r="DT1001" s="140"/>
      <c r="DU1001" s="140"/>
      <c r="DV1001" s="140"/>
      <c r="DW1001" s="140"/>
      <c r="DX1001" s="140"/>
      <c r="DY1001" s="140"/>
      <c r="DZ1001" s="140"/>
      <c r="EA1001" s="140"/>
      <c r="EB1001" s="140"/>
      <c r="EC1001" s="140"/>
      <c r="ED1001" s="140"/>
      <c r="EE1001" s="140"/>
      <c r="EF1001" s="140"/>
      <c r="EG1001" s="140"/>
      <c r="EH1001" s="140"/>
      <c r="EI1001" s="140"/>
      <c r="EJ1001" s="140"/>
      <c r="EK1001" s="140"/>
      <c r="EL1001" s="140"/>
      <c r="EM1001" s="140"/>
      <c r="EN1001" s="140"/>
      <c r="EO1001" s="140"/>
      <c r="EP1001" s="140"/>
      <c r="EQ1001" s="140"/>
      <c r="ER1001" s="140"/>
      <c r="ES1001" s="140"/>
      <c r="ET1001" s="140"/>
      <c r="EU1001" s="140"/>
      <c r="EV1001" s="140"/>
      <c r="EW1001" s="140"/>
      <c r="EX1001" s="140"/>
      <c r="EY1001" s="140"/>
      <c r="EZ1001" s="140"/>
      <c r="FA1001" s="140"/>
      <c r="FB1001" s="140"/>
      <c r="FC1001" s="140"/>
      <c r="FD1001" s="140"/>
      <c r="FE1001" s="140"/>
      <c r="FF1001" s="140"/>
      <c r="FG1001" s="140"/>
      <c r="FH1001" s="140"/>
      <c r="FI1001" s="140"/>
      <c r="FJ1001" s="140"/>
      <c r="FK1001" s="140"/>
      <c r="FL1001" s="140"/>
      <c r="FM1001" s="140"/>
      <c r="FN1001" s="140"/>
      <c r="FO1001" s="140"/>
      <c r="FP1001" s="140"/>
      <c r="FQ1001" s="140"/>
      <c r="FR1001" s="140"/>
      <c r="FS1001" s="140"/>
      <c r="FT1001" s="140"/>
      <c r="FU1001" s="140"/>
      <c r="FV1001" s="140"/>
      <c r="FW1001" s="140"/>
      <c r="FX1001" s="140"/>
      <c r="FY1001" s="140"/>
      <c r="FZ1001" s="140"/>
      <c r="GA1001" s="140"/>
      <c r="GB1001" s="140"/>
      <c r="GC1001" s="140"/>
      <c r="GD1001" s="140"/>
      <c r="GE1001" s="140"/>
      <c r="GF1001" s="140"/>
      <c r="GG1001" s="140"/>
      <c r="GH1001" s="140"/>
      <c r="GI1001" s="140"/>
      <c r="GJ1001" s="140"/>
      <c r="GK1001" s="140"/>
      <c r="GL1001" s="140"/>
      <c r="GM1001" s="140"/>
      <c r="GN1001" s="140"/>
      <c r="GO1001" s="140"/>
      <c r="GP1001" s="140"/>
      <c r="GQ1001" s="140"/>
      <c r="GR1001" s="140"/>
      <c r="GS1001" s="140"/>
      <c r="GT1001" s="140"/>
      <c r="GU1001" s="140"/>
      <c r="GV1001" s="140"/>
      <c r="GW1001" s="140"/>
      <c r="GX1001" s="140"/>
      <c r="GY1001" s="140"/>
      <c r="GZ1001" s="140"/>
      <c r="HA1001" s="140"/>
      <c r="HB1001" s="140"/>
      <c r="HC1001" s="140"/>
      <c r="HD1001" s="140"/>
      <c r="HE1001" s="140"/>
      <c r="HF1001" s="140"/>
      <c r="HG1001" s="140"/>
      <c r="HH1001" s="140"/>
      <c r="HI1001" s="140"/>
      <c r="HJ1001" s="140"/>
      <c r="HK1001" s="140"/>
      <c r="HL1001" s="140"/>
      <c r="HM1001" s="140"/>
      <c r="HN1001" s="140"/>
      <c r="HO1001" s="140"/>
      <c r="HP1001" s="140"/>
      <c r="HQ1001" s="140"/>
      <c r="HR1001" s="140"/>
      <c r="HS1001" s="140"/>
      <c r="HT1001" s="140"/>
      <c r="HU1001" s="140"/>
      <c r="HV1001" s="140"/>
      <c r="HW1001" s="140"/>
      <c r="HX1001" s="140"/>
      <c r="HY1001" s="140"/>
      <c r="HZ1001" s="140"/>
      <c r="IA1001" s="140"/>
      <c r="IB1001" s="140"/>
      <c r="IC1001" s="140"/>
      <c r="ID1001" s="140"/>
      <c r="IE1001" s="140"/>
      <c r="IF1001" s="140"/>
      <c r="IG1001" s="140"/>
      <c r="IH1001" s="140"/>
      <c r="II1001" s="140"/>
      <c r="IJ1001" s="140"/>
      <c r="IK1001" s="140"/>
      <c r="IL1001" s="140"/>
      <c r="IM1001" s="140"/>
      <c r="IN1001" s="140"/>
      <c r="IO1001" s="140"/>
      <c r="IP1001" s="140"/>
      <c r="IQ1001" s="140"/>
      <c r="IR1001" s="140"/>
      <c r="IS1001" s="140"/>
      <c r="IT1001" s="140"/>
      <c r="IU1001" s="140"/>
      <c r="IV1001" s="140"/>
      <c r="IW1001" s="140"/>
    </row>
    <row r="1002" spans="1:257">
      <c r="A1002" s="8" t="s">
        <v>19</v>
      </c>
      <c r="B1002" s="8" t="s">
        <v>1188</v>
      </c>
      <c r="C1002" s="8" t="s">
        <v>1625</v>
      </c>
      <c r="D1002" s="8" t="s">
        <v>1907</v>
      </c>
      <c r="E1002" s="10" t="s">
        <v>1948</v>
      </c>
      <c r="F1002" s="7" t="s">
        <v>1918</v>
      </c>
      <c r="G1002" s="23" t="s">
        <v>669</v>
      </c>
      <c r="H1002" s="23" t="s">
        <v>44</v>
      </c>
      <c r="I1002" s="15">
        <v>140</v>
      </c>
      <c r="J1002" s="15"/>
      <c r="K1002" s="141">
        <v>5.1612963843750013</v>
      </c>
      <c r="L1002" s="15" t="s">
        <v>27</v>
      </c>
      <c r="M1002" s="16">
        <v>0.05</v>
      </c>
      <c r="N1002" s="16">
        <v>0.05</v>
      </c>
      <c r="O1002" s="46" t="s">
        <v>1919</v>
      </c>
      <c r="P1002" s="30" t="s">
        <v>1949</v>
      </c>
      <c r="Q1002" s="23" t="s">
        <v>472</v>
      </c>
      <c r="R1002" s="23" t="s">
        <v>44</v>
      </c>
      <c r="S1002" s="15">
        <v>140</v>
      </c>
      <c r="T1002" s="15"/>
      <c r="U1002" s="37">
        <v>6.8672406630000014</v>
      </c>
      <c r="V1002" s="15" t="s">
        <v>27</v>
      </c>
      <c r="W1002" s="16">
        <v>0.05</v>
      </c>
      <c r="X1002" s="16">
        <v>0.05</v>
      </c>
      <c r="Y1002" s="23" t="s">
        <v>1950</v>
      </c>
      <c r="Z1002" s="7"/>
      <c r="AA1002" s="23"/>
      <c r="AB1002" s="23"/>
      <c r="AC1002" s="15"/>
      <c r="AD1002" s="15"/>
      <c r="AE1002" s="17">
        <v>0</v>
      </c>
      <c r="AF1002" s="15"/>
      <c r="AG1002" s="15"/>
      <c r="AH1002" s="15"/>
      <c r="AI1002" s="23"/>
      <c r="AJ1002" s="140"/>
      <c r="AK1002" s="140"/>
      <c r="AL1002" s="140"/>
      <c r="AM1002" s="140"/>
      <c r="AN1002" s="140"/>
      <c r="AO1002" s="140"/>
      <c r="AP1002" s="140"/>
      <c r="AQ1002" s="140"/>
      <c r="AR1002" s="140"/>
      <c r="AS1002" s="140"/>
      <c r="AT1002" s="140"/>
      <c r="AU1002" s="140"/>
      <c r="AV1002" s="140"/>
      <c r="AW1002" s="140"/>
      <c r="AX1002" s="140"/>
      <c r="AY1002" s="140"/>
      <c r="AZ1002" s="140"/>
      <c r="BA1002" s="140"/>
      <c r="BB1002" s="140"/>
      <c r="BC1002" s="140"/>
      <c r="BD1002" s="140"/>
      <c r="BE1002" s="140"/>
      <c r="BF1002" s="140"/>
      <c r="BG1002" s="140"/>
      <c r="BH1002" s="140"/>
      <c r="BI1002" s="140"/>
      <c r="BJ1002" s="140"/>
      <c r="BK1002" s="140"/>
      <c r="BL1002" s="140"/>
      <c r="BM1002" s="140"/>
      <c r="BN1002" s="140"/>
      <c r="BO1002" s="140"/>
      <c r="BP1002" s="140"/>
      <c r="BQ1002" s="140"/>
      <c r="BR1002" s="140"/>
      <c r="BS1002" s="140"/>
      <c r="BT1002" s="140"/>
      <c r="BU1002" s="140"/>
      <c r="BV1002" s="140"/>
      <c r="BW1002" s="140"/>
      <c r="BX1002" s="140"/>
      <c r="BY1002" s="140"/>
      <c r="BZ1002" s="140"/>
      <c r="CA1002" s="140"/>
      <c r="CB1002" s="140"/>
      <c r="CC1002" s="140"/>
      <c r="CD1002" s="140"/>
      <c r="CE1002" s="140"/>
      <c r="CF1002" s="140"/>
      <c r="CG1002" s="140"/>
      <c r="CH1002" s="140"/>
      <c r="CI1002" s="140"/>
      <c r="CJ1002" s="140"/>
      <c r="CK1002" s="140"/>
      <c r="CL1002" s="140"/>
      <c r="CM1002" s="140"/>
      <c r="CN1002" s="140"/>
      <c r="CO1002" s="140"/>
      <c r="CP1002" s="140"/>
      <c r="CQ1002" s="140"/>
      <c r="CR1002" s="140"/>
      <c r="CS1002" s="140"/>
      <c r="CT1002" s="140"/>
      <c r="CU1002" s="140"/>
      <c r="CV1002" s="140"/>
      <c r="CW1002" s="140"/>
      <c r="CX1002" s="140"/>
      <c r="CY1002" s="140"/>
      <c r="CZ1002" s="140"/>
      <c r="DA1002" s="140"/>
      <c r="DB1002" s="140"/>
      <c r="DC1002" s="140"/>
      <c r="DD1002" s="140"/>
      <c r="DE1002" s="140"/>
      <c r="DF1002" s="140"/>
      <c r="DG1002" s="140"/>
      <c r="DH1002" s="140"/>
      <c r="DI1002" s="140"/>
      <c r="DJ1002" s="140"/>
      <c r="DK1002" s="140"/>
      <c r="DL1002" s="140"/>
      <c r="DM1002" s="140"/>
      <c r="DN1002" s="140"/>
      <c r="DO1002" s="140"/>
      <c r="DP1002" s="140"/>
      <c r="DQ1002" s="140"/>
      <c r="DR1002" s="140"/>
      <c r="DS1002" s="140"/>
      <c r="DT1002" s="140"/>
      <c r="DU1002" s="140"/>
      <c r="DV1002" s="140"/>
      <c r="DW1002" s="140"/>
      <c r="DX1002" s="140"/>
      <c r="DY1002" s="140"/>
      <c r="DZ1002" s="140"/>
      <c r="EA1002" s="140"/>
      <c r="EB1002" s="140"/>
      <c r="EC1002" s="140"/>
      <c r="ED1002" s="140"/>
      <c r="EE1002" s="140"/>
      <c r="EF1002" s="140"/>
      <c r="EG1002" s="140"/>
      <c r="EH1002" s="140"/>
      <c r="EI1002" s="140"/>
      <c r="EJ1002" s="140"/>
      <c r="EK1002" s="140"/>
      <c r="EL1002" s="140"/>
      <c r="EM1002" s="140"/>
      <c r="EN1002" s="140"/>
      <c r="EO1002" s="140"/>
      <c r="EP1002" s="140"/>
      <c r="EQ1002" s="140"/>
      <c r="ER1002" s="140"/>
      <c r="ES1002" s="140"/>
      <c r="ET1002" s="140"/>
      <c r="EU1002" s="140"/>
      <c r="EV1002" s="140"/>
      <c r="EW1002" s="140"/>
      <c r="EX1002" s="140"/>
      <c r="EY1002" s="140"/>
      <c r="EZ1002" s="140"/>
      <c r="FA1002" s="140"/>
      <c r="FB1002" s="140"/>
      <c r="FC1002" s="140"/>
      <c r="FD1002" s="140"/>
      <c r="FE1002" s="140"/>
      <c r="FF1002" s="140"/>
      <c r="FG1002" s="140"/>
      <c r="FH1002" s="140"/>
      <c r="FI1002" s="140"/>
      <c r="FJ1002" s="140"/>
      <c r="FK1002" s="140"/>
      <c r="FL1002" s="140"/>
      <c r="FM1002" s="140"/>
      <c r="FN1002" s="140"/>
      <c r="FO1002" s="140"/>
      <c r="FP1002" s="140"/>
      <c r="FQ1002" s="140"/>
      <c r="FR1002" s="140"/>
      <c r="FS1002" s="140"/>
      <c r="FT1002" s="140"/>
      <c r="FU1002" s="140"/>
      <c r="FV1002" s="140"/>
      <c r="FW1002" s="140"/>
      <c r="FX1002" s="140"/>
      <c r="FY1002" s="140"/>
      <c r="FZ1002" s="140"/>
      <c r="GA1002" s="140"/>
      <c r="GB1002" s="140"/>
      <c r="GC1002" s="140"/>
      <c r="GD1002" s="140"/>
      <c r="GE1002" s="140"/>
      <c r="GF1002" s="140"/>
      <c r="GG1002" s="140"/>
      <c r="GH1002" s="140"/>
      <c r="GI1002" s="140"/>
      <c r="GJ1002" s="140"/>
      <c r="GK1002" s="140"/>
      <c r="GL1002" s="140"/>
      <c r="GM1002" s="140"/>
      <c r="GN1002" s="140"/>
      <c r="GO1002" s="140"/>
      <c r="GP1002" s="140"/>
      <c r="GQ1002" s="140"/>
      <c r="GR1002" s="140"/>
      <c r="GS1002" s="140"/>
      <c r="GT1002" s="140"/>
      <c r="GU1002" s="140"/>
      <c r="GV1002" s="140"/>
      <c r="GW1002" s="140"/>
      <c r="GX1002" s="140"/>
      <c r="GY1002" s="140"/>
      <c r="GZ1002" s="140"/>
      <c r="HA1002" s="140"/>
      <c r="HB1002" s="140"/>
      <c r="HC1002" s="140"/>
      <c r="HD1002" s="140"/>
      <c r="HE1002" s="140"/>
      <c r="HF1002" s="140"/>
      <c r="HG1002" s="140"/>
      <c r="HH1002" s="140"/>
      <c r="HI1002" s="140"/>
      <c r="HJ1002" s="140"/>
      <c r="HK1002" s="140"/>
      <c r="HL1002" s="140"/>
      <c r="HM1002" s="140"/>
      <c r="HN1002" s="140"/>
      <c r="HO1002" s="140"/>
      <c r="HP1002" s="140"/>
      <c r="HQ1002" s="140"/>
      <c r="HR1002" s="140"/>
      <c r="HS1002" s="140"/>
      <c r="HT1002" s="140"/>
      <c r="HU1002" s="140"/>
      <c r="HV1002" s="140"/>
      <c r="HW1002" s="140"/>
      <c r="HX1002" s="140"/>
      <c r="HY1002" s="140"/>
      <c r="HZ1002" s="140"/>
      <c r="IA1002" s="140"/>
      <c r="IB1002" s="140"/>
      <c r="IC1002" s="140"/>
      <c r="ID1002" s="140"/>
      <c r="IE1002" s="140"/>
      <c r="IF1002" s="140"/>
      <c r="IG1002" s="140"/>
      <c r="IH1002" s="140"/>
      <c r="II1002" s="140"/>
      <c r="IJ1002" s="140"/>
      <c r="IK1002" s="140"/>
      <c r="IL1002" s="140"/>
      <c r="IM1002" s="140"/>
      <c r="IN1002" s="140"/>
      <c r="IO1002" s="140"/>
      <c r="IP1002" s="140"/>
      <c r="IQ1002" s="140"/>
      <c r="IR1002" s="140"/>
      <c r="IS1002" s="140"/>
      <c r="IT1002" s="140"/>
      <c r="IU1002" s="140"/>
      <c r="IV1002" s="140"/>
      <c r="IW1002" s="140"/>
    </row>
    <row r="1003" spans="1:257">
      <c r="A1003" s="8" t="s">
        <v>13906</v>
      </c>
      <c r="B1003" s="105" t="s">
        <v>1188</v>
      </c>
      <c r="C1003" s="105" t="s">
        <v>1625</v>
      </c>
      <c r="D1003" s="105" t="s">
        <v>1907</v>
      </c>
      <c r="E1003" s="106" t="s">
        <v>1948</v>
      </c>
      <c r="F1003" s="108" t="s">
        <v>14329</v>
      </c>
      <c r="G1003" s="107" t="s">
        <v>3626</v>
      </c>
      <c r="H1003" s="107" t="s">
        <v>14317</v>
      </c>
      <c r="I1003" s="6">
        <v>140</v>
      </c>
      <c r="J1003" s="107"/>
      <c r="K1003" s="134">
        <v>7.8973825301204821</v>
      </c>
      <c r="L1003" s="6" t="s">
        <v>27</v>
      </c>
      <c r="M1003" s="123">
        <v>0.5</v>
      </c>
      <c r="N1003" s="123">
        <v>1</v>
      </c>
      <c r="O1003" s="107" t="s">
        <v>14330</v>
      </c>
      <c r="P1003" s="108" t="s">
        <v>14329</v>
      </c>
      <c r="Q1003" s="107" t="s">
        <v>3626</v>
      </c>
      <c r="R1003" s="107" t="s">
        <v>14317</v>
      </c>
      <c r="S1003" s="6">
        <v>140</v>
      </c>
      <c r="T1003" s="6"/>
      <c r="U1003" s="119">
        <v>7.8973825301204821</v>
      </c>
      <c r="V1003" s="6" t="s">
        <v>27</v>
      </c>
      <c r="W1003" s="123">
        <v>0.5</v>
      </c>
      <c r="X1003" s="123">
        <v>1</v>
      </c>
      <c r="Y1003" s="107" t="s">
        <v>14330</v>
      </c>
      <c r="Z1003" s="108"/>
      <c r="AA1003" s="107"/>
      <c r="AB1003" s="107"/>
      <c r="AC1003" s="6"/>
      <c r="AD1003" s="6"/>
      <c r="AE1003" s="119">
        <v>0</v>
      </c>
      <c r="AF1003" s="6"/>
      <c r="AG1003" s="123"/>
      <c r="AH1003" s="123"/>
      <c r="AI1003" s="107"/>
      <c r="AJ1003" s="140"/>
      <c r="AK1003" s="140"/>
      <c r="AL1003" s="140"/>
      <c r="AM1003" s="140"/>
      <c r="AN1003" s="140"/>
      <c r="AO1003" s="140"/>
      <c r="AP1003" s="140"/>
      <c r="AQ1003" s="140"/>
      <c r="AR1003" s="140"/>
      <c r="AS1003" s="140"/>
      <c r="AT1003" s="140"/>
      <c r="AU1003" s="140"/>
      <c r="AV1003" s="140"/>
      <c r="AW1003" s="140"/>
      <c r="AX1003" s="140"/>
      <c r="AY1003" s="140"/>
      <c r="AZ1003" s="140"/>
      <c r="BA1003" s="140"/>
      <c r="BB1003" s="140"/>
      <c r="BC1003" s="140"/>
      <c r="BD1003" s="140"/>
      <c r="BE1003" s="140"/>
      <c r="BF1003" s="140"/>
      <c r="BG1003" s="140"/>
      <c r="BH1003" s="140"/>
      <c r="BI1003" s="140"/>
      <c r="BJ1003" s="140"/>
      <c r="BK1003" s="140"/>
      <c r="BL1003" s="140"/>
      <c r="BM1003" s="140"/>
      <c r="BN1003" s="140"/>
      <c r="BO1003" s="140"/>
      <c r="BP1003" s="140"/>
      <c r="BQ1003" s="140"/>
      <c r="BR1003" s="140"/>
      <c r="BS1003" s="140"/>
      <c r="BT1003" s="140"/>
      <c r="BU1003" s="140"/>
      <c r="BV1003" s="140"/>
      <c r="BW1003" s="140"/>
      <c r="BX1003" s="140"/>
      <c r="BY1003" s="140"/>
      <c r="BZ1003" s="140"/>
      <c r="CA1003" s="140"/>
      <c r="CB1003" s="140"/>
      <c r="CC1003" s="140"/>
      <c r="CD1003" s="140"/>
      <c r="CE1003" s="140"/>
      <c r="CF1003" s="140"/>
      <c r="CG1003" s="140"/>
      <c r="CH1003" s="140"/>
      <c r="CI1003" s="140"/>
      <c r="CJ1003" s="140"/>
      <c r="CK1003" s="140"/>
      <c r="CL1003" s="140"/>
      <c r="CM1003" s="140"/>
      <c r="CN1003" s="140"/>
      <c r="CO1003" s="140"/>
      <c r="CP1003" s="140"/>
      <c r="CQ1003" s="140"/>
      <c r="CR1003" s="140"/>
      <c r="CS1003" s="140"/>
      <c r="CT1003" s="140"/>
      <c r="CU1003" s="140"/>
      <c r="CV1003" s="140"/>
      <c r="CW1003" s="140"/>
      <c r="CX1003" s="140"/>
      <c r="CY1003" s="140"/>
      <c r="CZ1003" s="140"/>
      <c r="DA1003" s="140"/>
      <c r="DB1003" s="140"/>
      <c r="DC1003" s="140"/>
      <c r="DD1003" s="140"/>
      <c r="DE1003" s="140"/>
      <c r="DF1003" s="140"/>
      <c r="DG1003" s="140"/>
      <c r="DH1003" s="140"/>
      <c r="DI1003" s="140"/>
      <c r="DJ1003" s="140"/>
      <c r="DK1003" s="140"/>
      <c r="DL1003" s="140"/>
      <c r="DM1003" s="140"/>
      <c r="DN1003" s="140"/>
      <c r="DO1003" s="140"/>
      <c r="DP1003" s="140"/>
      <c r="DQ1003" s="140"/>
      <c r="DR1003" s="140"/>
      <c r="DS1003" s="140"/>
      <c r="DT1003" s="140"/>
      <c r="DU1003" s="140"/>
      <c r="DV1003" s="140"/>
      <c r="DW1003" s="140"/>
      <c r="DX1003" s="140"/>
      <c r="DY1003" s="140"/>
      <c r="DZ1003" s="140"/>
      <c r="EA1003" s="140"/>
      <c r="EB1003" s="140"/>
      <c r="EC1003" s="140"/>
      <c r="ED1003" s="140"/>
      <c r="EE1003" s="140"/>
      <c r="EF1003" s="140"/>
      <c r="EG1003" s="140"/>
      <c r="EH1003" s="140"/>
      <c r="EI1003" s="140"/>
      <c r="EJ1003" s="140"/>
      <c r="EK1003" s="140"/>
      <c r="EL1003" s="140"/>
      <c r="EM1003" s="140"/>
      <c r="EN1003" s="140"/>
      <c r="EO1003" s="140"/>
      <c r="EP1003" s="140"/>
      <c r="EQ1003" s="140"/>
      <c r="ER1003" s="140"/>
      <c r="ES1003" s="140"/>
      <c r="ET1003" s="140"/>
      <c r="EU1003" s="140"/>
      <c r="EV1003" s="140"/>
      <c r="EW1003" s="140"/>
      <c r="EX1003" s="140"/>
      <c r="EY1003" s="140"/>
      <c r="EZ1003" s="140"/>
      <c r="FA1003" s="140"/>
      <c r="FB1003" s="140"/>
      <c r="FC1003" s="140"/>
      <c r="FD1003" s="140"/>
      <c r="FE1003" s="140"/>
      <c r="FF1003" s="140"/>
      <c r="FG1003" s="140"/>
      <c r="FH1003" s="140"/>
      <c r="FI1003" s="140"/>
      <c r="FJ1003" s="140"/>
      <c r="FK1003" s="140"/>
      <c r="FL1003" s="140"/>
      <c r="FM1003" s="140"/>
      <c r="FN1003" s="140"/>
      <c r="FO1003" s="140"/>
      <c r="FP1003" s="140"/>
      <c r="FQ1003" s="140"/>
      <c r="FR1003" s="140"/>
      <c r="FS1003" s="140"/>
      <c r="FT1003" s="140"/>
      <c r="FU1003" s="140"/>
      <c r="FV1003" s="140"/>
      <c r="FW1003" s="140"/>
      <c r="FX1003" s="140"/>
      <c r="FY1003" s="140"/>
      <c r="FZ1003" s="140"/>
      <c r="GA1003" s="140"/>
      <c r="GB1003" s="140"/>
      <c r="GC1003" s="140"/>
      <c r="GD1003" s="140"/>
      <c r="GE1003" s="140"/>
      <c r="GF1003" s="140"/>
      <c r="GG1003" s="140"/>
      <c r="GH1003" s="140"/>
      <c r="GI1003" s="140"/>
      <c r="GJ1003" s="140"/>
      <c r="GK1003" s="140"/>
      <c r="GL1003" s="140"/>
      <c r="GM1003" s="140"/>
      <c r="GN1003" s="140"/>
      <c r="GO1003" s="140"/>
      <c r="GP1003" s="140"/>
      <c r="GQ1003" s="140"/>
      <c r="GR1003" s="140"/>
      <c r="GS1003" s="140"/>
      <c r="GT1003" s="140"/>
      <c r="GU1003" s="140"/>
      <c r="GV1003" s="140"/>
      <c r="GW1003" s="140"/>
      <c r="GX1003" s="140"/>
      <c r="GY1003" s="140"/>
      <c r="GZ1003" s="140"/>
      <c r="HA1003" s="140"/>
      <c r="HB1003" s="140"/>
      <c r="HC1003" s="140"/>
      <c r="HD1003" s="140"/>
      <c r="HE1003" s="140"/>
      <c r="HF1003" s="140"/>
      <c r="HG1003" s="140"/>
      <c r="HH1003" s="140"/>
      <c r="HI1003" s="140"/>
      <c r="HJ1003" s="140"/>
      <c r="HK1003" s="140"/>
      <c r="HL1003" s="140"/>
      <c r="HM1003" s="140"/>
      <c r="HN1003" s="140"/>
      <c r="HO1003" s="140"/>
      <c r="HP1003" s="140"/>
      <c r="HQ1003" s="140"/>
      <c r="HR1003" s="140"/>
      <c r="HS1003" s="140"/>
      <c r="HT1003" s="140"/>
      <c r="HU1003" s="140"/>
      <c r="HV1003" s="140"/>
      <c r="HW1003" s="140"/>
      <c r="HX1003" s="140"/>
      <c r="HY1003" s="140"/>
      <c r="HZ1003" s="140"/>
      <c r="IA1003" s="140"/>
      <c r="IB1003" s="140"/>
      <c r="IC1003" s="140"/>
      <c r="ID1003" s="140"/>
      <c r="IE1003" s="140"/>
      <c r="IF1003" s="140"/>
      <c r="IG1003" s="140"/>
      <c r="IH1003" s="140"/>
      <c r="II1003" s="140"/>
      <c r="IJ1003" s="140"/>
      <c r="IK1003" s="140"/>
      <c r="IL1003" s="140"/>
      <c r="IM1003" s="140"/>
      <c r="IN1003" s="140"/>
      <c r="IO1003" s="140"/>
      <c r="IP1003" s="140"/>
      <c r="IQ1003" s="140"/>
      <c r="IR1003" s="140"/>
      <c r="IS1003" s="140"/>
      <c r="IT1003" s="140"/>
      <c r="IU1003" s="140"/>
      <c r="IV1003" s="140"/>
      <c r="IW1003" s="140"/>
    </row>
    <row r="1004" spans="1:257">
      <c r="A1004" s="8" t="s">
        <v>3129</v>
      </c>
      <c r="B1004" s="8" t="s">
        <v>1188</v>
      </c>
      <c r="C1004" s="8" t="s">
        <v>1625</v>
      </c>
      <c r="D1004" s="8" t="s">
        <v>1907</v>
      </c>
      <c r="E1004" s="10" t="s">
        <v>1948</v>
      </c>
      <c r="F1004" s="7" t="s">
        <v>3648</v>
      </c>
      <c r="G1004" s="23" t="s">
        <v>3626</v>
      </c>
      <c r="H1004" s="23" t="s">
        <v>887</v>
      </c>
      <c r="I1004" s="18">
        <v>1</v>
      </c>
      <c r="J1004" s="15" t="s">
        <v>931</v>
      </c>
      <c r="K1004" s="141">
        <v>9.1397399999999998</v>
      </c>
      <c r="L1004" s="15" t="s">
        <v>27</v>
      </c>
      <c r="M1004" s="16">
        <v>0</v>
      </c>
      <c r="N1004" s="16">
        <v>0</v>
      </c>
      <c r="O1004" s="45" t="s">
        <v>3649</v>
      </c>
      <c r="P1004" s="7" t="s">
        <v>3648</v>
      </c>
      <c r="Q1004" s="23" t="s">
        <v>3620</v>
      </c>
      <c r="R1004" s="23" t="s">
        <v>887</v>
      </c>
      <c r="S1004" s="15">
        <v>1</v>
      </c>
      <c r="T1004" s="15" t="s">
        <v>931</v>
      </c>
      <c r="U1004" s="17">
        <v>9.1397399999999998</v>
      </c>
      <c r="V1004" s="15" t="s">
        <v>27</v>
      </c>
      <c r="W1004" s="16">
        <v>0</v>
      </c>
      <c r="X1004" s="16">
        <v>0</v>
      </c>
      <c r="Y1004" s="23" t="s">
        <v>3649</v>
      </c>
      <c r="Z1004" s="7"/>
      <c r="AA1004" s="23"/>
      <c r="AB1004" s="23"/>
      <c r="AC1004" s="15"/>
      <c r="AD1004" s="15"/>
      <c r="AE1004" s="17">
        <v>0</v>
      </c>
      <c r="AF1004" s="15"/>
      <c r="AG1004" s="15"/>
      <c r="AH1004" s="15"/>
      <c r="AI1004" s="23"/>
      <c r="AJ1004" s="140"/>
      <c r="AK1004" s="140"/>
      <c r="AL1004" s="140"/>
      <c r="AM1004" s="140"/>
      <c r="AN1004" s="140"/>
      <c r="AO1004" s="140"/>
      <c r="AP1004" s="140"/>
      <c r="AQ1004" s="140"/>
      <c r="AR1004" s="140"/>
      <c r="AS1004" s="140"/>
      <c r="AT1004" s="140"/>
      <c r="AU1004" s="140"/>
      <c r="AV1004" s="140"/>
      <c r="AW1004" s="140"/>
      <c r="AX1004" s="140"/>
      <c r="AY1004" s="140"/>
      <c r="AZ1004" s="140"/>
      <c r="BA1004" s="140"/>
      <c r="BB1004" s="140"/>
      <c r="BC1004" s="140"/>
      <c r="BD1004" s="140"/>
      <c r="BE1004" s="140"/>
      <c r="BF1004" s="140"/>
      <c r="BG1004" s="140"/>
      <c r="BH1004" s="140"/>
      <c r="BI1004" s="140"/>
      <c r="BJ1004" s="140"/>
      <c r="BK1004" s="140"/>
      <c r="BL1004" s="140"/>
      <c r="BM1004" s="140"/>
      <c r="BN1004" s="140"/>
      <c r="BO1004" s="140"/>
      <c r="BP1004" s="140"/>
      <c r="BQ1004" s="140"/>
      <c r="BR1004" s="140"/>
      <c r="BS1004" s="140"/>
      <c r="BT1004" s="140"/>
      <c r="BU1004" s="140"/>
      <c r="BV1004" s="140"/>
      <c r="BW1004" s="140"/>
      <c r="BX1004" s="140"/>
      <c r="BY1004" s="140"/>
      <c r="BZ1004" s="140"/>
      <c r="CA1004" s="140"/>
      <c r="CB1004" s="140"/>
      <c r="CC1004" s="140"/>
      <c r="CD1004" s="140"/>
      <c r="CE1004" s="140"/>
      <c r="CF1004" s="140"/>
      <c r="CG1004" s="140"/>
      <c r="CH1004" s="140"/>
      <c r="CI1004" s="140"/>
      <c r="CJ1004" s="140"/>
      <c r="CK1004" s="140"/>
      <c r="CL1004" s="140"/>
      <c r="CM1004" s="140"/>
      <c r="CN1004" s="140"/>
      <c r="CO1004" s="140"/>
      <c r="CP1004" s="140"/>
      <c r="CQ1004" s="140"/>
      <c r="CR1004" s="140"/>
      <c r="CS1004" s="140"/>
      <c r="CT1004" s="140"/>
      <c r="CU1004" s="140"/>
      <c r="CV1004" s="140"/>
      <c r="CW1004" s="140"/>
      <c r="CX1004" s="140"/>
      <c r="CY1004" s="140"/>
      <c r="CZ1004" s="140"/>
      <c r="DA1004" s="140"/>
      <c r="DB1004" s="140"/>
      <c r="DC1004" s="140"/>
      <c r="DD1004" s="140"/>
      <c r="DE1004" s="140"/>
      <c r="DF1004" s="140"/>
      <c r="DG1004" s="140"/>
      <c r="DH1004" s="140"/>
      <c r="DI1004" s="140"/>
      <c r="DJ1004" s="140"/>
      <c r="DK1004" s="140"/>
      <c r="DL1004" s="140"/>
      <c r="DM1004" s="140"/>
      <c r="DN1004" s="140"/>
      <c r="DO1004" s="140"/>
      <c r="DP1004" s="140"/>
      <c r="DQ1004" s="140"/>
      <c r="DR1004" s="140"/>
      <c r="DS1004" s="140"/>
      <c r="DT1004" s="140"/>
      <c r="DU1004" s="140"/>
      <c r="DV1004" s="140"/>
      <c r="DW1004" s="140"/>
      <c r="DX1004" s="140"/>
      <c r="DY1004" s="140"/>
      <c r="DZ1004" s="140"/>
      <c r="EA1004" s="140"/>
      <c r="EB1004" s="140"/>
      <c r="EC1004" s="140"/>
      <c r="ED1004" s="140"/>
      <c r="EE1004" s="140"/>
      <c r="EF1004" s="140"/>
      <c r="EG1004" s="140"/>
      <c r="EH1004" s="140"/>
      <c r="EI1004" s="140"/>
      <c r="EJ1004" s="140"/>
      <c r="EK1004" s="140"/>
      <c r="EL1004" s="140"/>
      <c r="EM1004" s="140"/>
      <c r="EN1004" s="140"/>
      <c r="EO1004" s="140"/>
      <c r="EP1004" s="140"/>
      <c r="EQ1004" s="140"/>
      <c r="ER1004" s="140"/>
      <c r="ES1004" s="140"/>
      <c r="ET1004" s="140"/>
      <c r="EU1004" s="140"/>
      <c r="EV1004" s="140"/>
      <c r="EW1004" s="140"/>
      <c r="EX1004" s="140"/>
      <c r="EY1004" s="140"/>
      <c r="EZ1004" s="140"/>
      <c r="FA1004" s="140"/>
      <c r="FB1004" s="140"/>
      <c r="FC1004" s="140"/>
      <c r="FD1004" s="140"/>
      <c r="FE1004" s="140"/>
      <c r="FF1004" s="140"/>
      <c r="FG1004" s="140"/>
      <c r="FH1004" s="140"/>
      <c r="FI1004" s="140"/>
      <c r="FJ1004" s="140"/>
      <c r="FK1004" s="140"/>
      <c r="FL1004" s="140"/>
      <c r="FM1004" s="140"/>
      <c r="FN1004" s="140"/>
      <c r="FO1004" s="140"/>
      <c r="FP1004" s="140"/>
      <c r="FQ1004" s="140"/>
      <c r="FR1004" s="140"/>
      <c r="FS1004" s="140"/>
      <c r="FT1004" s="140"/>
      <c r="FU1004" s="140"/>
      <c r="FV1004" s="140"/>
      <c r="FW1004" s="140"/>
      <c r="FX1004" s="140"/>
      <c r="FY1004" s="140"/>
      <c r="FZ1004" s="140"/>
      <c r="GA1004" s="140"/>
      <c r="GB1004" s="140"/>
      <c r="GC1004" s="140"/>
      <c r="GD1004" s="140"/>
      <c r="GE1004" s="140"/>
      <c r="GF1004" s="140"/>
      <c r="GG1004" s="140"/>
      <c r="GH1004" s="140"/>
      <c r="GI1004" s="140"/>
      <c r="GJ1004" s="140"/>
      <c r="GK1004" s="140"/>
      <c r="GL1004" s="140"/>
      <c r="GM1004" s="140"/>
      <c r="GN1004" s="140"/>
      <c r="GO1004" s="140"/>
      <c r="GP1004" s="140"/>
      <c r="GQ1004" s="140"/>
      <c r="GR1004" s="140"/>
      <c r="GS1004" s="140"/>
      <c r="GT1004" s="140"/>
      <c r="GU1004" s="140"/>
      <c r="GV1004" s="140"/>
      <c r="GW1004" s="140"/>
      <c r="GX1004" s="140"/>
      <c r="GY1004" s="140"/>
      <c r="GZ1004" s="140"/>
      <c r="HA1004" s="140"/>
      <c r="HB1004" s="140"/>
      <c r="HC1004" s="140"/>
      <c r="HD1004" s="140"/>
      <c r="HE1004" s="140"/>
      <c r="HF1004" s="140"/>
      <c r="HG1004" s="140"/>
      <c r="HH1004" s="140"/>
      <c r="HI1004" s="140"/>
      <c r="HJ1004" s="140"/>
      <c r="HK1004" s="140"/>
      <c r="HL1004" s="140"/>
      <c r="HM1004" s="140"/>
      <c r="HN1004" s="140"/>
      <c r="HO1004" s="140"/>
      <c r="HP1004" s="140"/>
      <c r="HQ1004" s="140"/>
      <c r="HR1004" s="140"/>
      <c r="HS1004" s="140"/>
      <c r="HT1004" s="140"/>
      <c r="HU1004" s="140"/>
      <c r="HV1004" s="140"/>
      <c r="HW1004" s="140"/>
      <c r="HX1004" s="140"/>
      <c r="HY1004" s="140"/>
      <c r="HZ1004" s="140"/>
      <c r="IA1004" s="140"/>
      <c r="IB1004" s="140"/>
      <c r="IC1004" s="140"/>
      <c r="ID1004" s="140"/>
      <c r="IE1004" s="140"/>
      <c r="IF1004" s="140"/>
      <c r="IG1004" s="140"/>
      <c r="IH1004" s="140"/>
      <c r="II1004" s="140"/>
      <c r="IJ1004" s="140"/>
      <c r="IK1004" s="140"/>
      <c r="IL1004" s="140"/>
      <c r="IM1004" s="140"/>
      <c r="IN1004" s="140"/>
      <c r="IO1004" s="140"/>
      <c r="IP1004" s="140"/>
      <c r="IQ1004" s="140"/>
      <c r="IR1004" s="140"/>
      <c r="IS1004" s="140"/>
      <c r="IT1004" s="140"/>
      <c r="IU1004" s="140"/>
      <c r="IV1004" s="140"/>
      <c r="IW1004" s="140"/>
    </row>
    <row r="1005" spans="1:257">
      <c r="A1005" s="8" t="s">
        <v>11883</v>
      </c>
      <c r="B1005" s="105" t="s">
        <v>1188</v>
      </c>
      <c r="C1005" s="105" t="s">
        <v>1625</v>
      </c>
      <c r="D1005" s="105" t="s">
        <v>1907</v>
      </c>
      <c r="E1005" s="106" t="s">
        <v>1948</v>
      </c>
      <c r="F1005" s="107" t="s">
        <v>10848</v>
      </c>
      <c r="G1005" s="107" t="s">
        <v>10316</v>
      </c>
      <c r="H1005" s="107" t="s">
        <v>8038</v>
      </c>
      <c r="I1005" s="6">
        <v>5</v>
      </c>
      <c r="J1005" s="6"/>
      <c r="K1005" s="109">
        <v>0.37784400000000001</v>
      </c>
      <c r="L1005" s="6" t="s">
        <v>27</v>
      </c>
      <c r="M1005" s="6" t="s">
        <v>10317</v>
      </c>
      <c r="N1005" s="6" t="s">
        <v>10778</v>
      </c>
      <c r="O1005" s="107" t="s">
        <v>10849</v>
      </c>
      <c r="P1005" s="107" t="s">
        <v>10850</v>
      </c>
      <c r="Q1005" s="107" t="s">
        <v>10851</v>
      </c>
      <c r="R1005" s="107" t="s">
        <v>8038</v>
      </c>
      <c r="S1005" s="6">
        <v>5</v>
      </c>
      <c r="T1005" s="6"/>
      <c r="U1005" s="109">
        <v>2.7674520000000005</v>
      </c>
      <c r="V1005" s="6" t="s">
        <v>27</v>
      </c>
      <c r="W1005" s="6" t="s">
        <v>10317</v>
      </c>
      <c r="X1005" s="6" t="s">
        <v>10778</v>
      </c>
      <c r="Y1005" s="107" t="s">
        <v>10852</v>
      </c>
      <c r="Z1005" s="110"/>
      <c r="AA1005" s="107"/>
      <c r="AB1005" s="107"/>
      <c r="AC1005" s="6"/>
      <c r="AD1005" s="6"/>
      <c r="AE1005" s="109">
        <v>0</v>
      </c>
      <c r="AF1005" s="6"/>
      <c r="AG1005" s="6"/>
      <c r="AH1005" s="6"/>
      <c r="AI1005" s="107"/>
      <c r="AJ1005" s="140"/>
      <c r="AK1005" s="140"/>
      <c r="AL1005" s="140"/>
      <c r="AM1005" s="140"/>
      <c r="AN1005" s="140"/>
      <c r="AO1005" s="140"/>
      <c r="AP1005" s="140"/>
      <c r="AQ1005" s="140"/>
      <c r="AR1005" s="140"/>
      <c r="AS1005" s="140"/>
      <c r="AT1005" s="140"/>
      <c r="AU1005" s="140"/>
      <c r="AV1005" s="140"/>
      <c r="AW1005" s="140"/>
      <c r="AX1005" s="140"/>
      <c r="AY1005" s="140"/>
      <c r="AZ1005" s="140"/>
      <c r="BA1005" s="140"/>
      <c r="BB1005" s="140"/>
      <c r="BC1005" s="140"/>
      <c r="BD1005" s="140"/>
      <c r="BE1005" s="140"/>
      <c r="BF1005" s="140"/>
      <c r="BG1005" s="140"/>
      <c r="BH1005" s="140"/>
      <c r="BI1005" s="140"/>
      <c r="BJ1005" s="140"/>
      <c r="BK1005" s="140"/>
      <c r="BL1005" s="140"/>
      <c r="BM1005" s="140"/>
      <c r="BN1005" s="140"/>
      <c r="BO1005" s="140"/>
      <c r="BP1005" s="140"/>
      <c r="BQ1005" s="140"/>
      <c r="BR1005" s="140"/>
      <c r="BS1005" s="140"/>
      <c r="BT1005" s="140"/>
      <c r="BU1005" s="140"/>
      <c r="BV1005" s="140"/>
      <c r="BW1005" s="140"/>
      <c r="BX1005" s="140"/>
      <c r="BY1005" s="140"/>
      <c r="BZ1005" s="140"/>
      <c r="CA1005" s="140"/>
      <c r="CB1005" s="140"/>
      <c r="CC1005" s="140"/>
      <c r="CD1005" s="140"/>
      <c r="CE1005" s="140"/>
      <c r="CF1005" s="140"/>
      <c r="CG1005" s="140"/>
      <c r="CH1005" s="140"/>
      <c r="CI1005" s="140"/>
      <c r="CJ1005" s="140"/>
      <c r="CK1005" s="140"/>
      <c r="CL1005" s="140"/>
      <c r="CM1005" s="140"/>
      <c r="CN1005" s="140"/>
      <c r="CO1005" s="140"/>
      <c r="CP1005" s="140"/>
      <c r="CQ1005" s="140"/>
      <c r="CR1005" s="140"/>
      <c r="CS1005" s="140"/>
      <c r="CT1005" s="140"/>
      <c r="CU1005" s="140"/>
      <c r="CV1005" s="140"/>
      <c r="CW1005" s="140"/>
      <c r="CX1005" s="140"/>
      <c r="CY1005" s="140"/>
      <c r="CZ1005" s="140"/>
      <c r="DA1005" s="140"/>
      <c r="DB1005" s="140"/>
      <c r="DC1005" s="140"/>
      <c r="DD1005" s="140"/>
      <c r="DE1005" s="140"/>
      <c r="DF1005" s="140"/>
      <c r="DG1005" s="140"/>
      <c r="DH1005" s="140"/>
      <c r="DI1005" s="140"/>
      <c r="DJ1005" s="140"/>
      <c r="DK1005" s="140"/>
      <c r="DL1005" s="140"/>
      <c r="DM1005" s="140"/>
      <c r="DN1005" s="140"/>
      <c r="DO1005" s="140"/>
      <c r="DP1005" s="140"/>
      <c r="DQ1005" s="140"/>
      <c r="DR1005" s="140"/>
      <c r="DS1005" s="140"/>
      <c r="DT1005" s="140"/>
      <c r="DU1005" s="140"/>
      <c r="DV1005" s="140"/>
      <c r="DW1005" s="140"/>
      <c r="DX1005" s="140"/>
      <c r="DY1005" s="140"/>
      <c r="DZ1005" s="140"/>
      <c r="EA1005" s="140"/>
      <c r="EB1005" s="140"/>
      <c r="EC1005" s="140"/>
      <c r="ED1005" s="140"/>
      <c r="EE1005" s="140"/>
      <c r="EF1005" s="140"/>
      <c r="EG1005" s="140"/>
      <c r="EH1005" s="140"/>
      <c r="EI1005" s="140"/>
      <c r="EJ1005" s="140"/>
      <c r="EK1005" s="140"/>
      <c r="EL1005" s="140"/>
      <c r="EM1005" s="140"/>
      <c r="EN1005" s="140"/>
      <c r="EO1005" s="140"/>
      <c r="EP1005" s="140"/>
      <c r="EQ1005" s="140"/>
      <c r="ER1005" s="140"/>
      <c r="ES1005" s="140"/>
      <c r="ET1005" s="140"/>
      <c r="EU1005" s="140"/>
      <c r="EV1005" s="140"/>
      <c r="EW1005" s="140"/>
      <c r="EX1005" s="140"/>
      <c r="EY1005" s="140"/>
      <c r="EZ1005" s="140"/>
      <c r="FA1005" s="140"/>
      <c r="FB1005" s="140"/>
      <c r="FC1005" s="140"/>
      <c r="FD1005" s="140"/>
      <c r="FE1005" s="140"/>
      <c r="FF1005" s="140"/>
      <c r="FG1005" s="140"/>
      <c r="FH1005" s="140"/>
      <c r="FI1005" s="140"/>
      <c r="FJ1005" s="140"/>
      <c r="FK1005" s="140"/>
      <c r="FL1005" s="140"/>
      <c r="FM1005" s="140"/>
      <c r="FN1005" s="140"/>
      <c r="FO1005" s="140"/>
      <c r="FP1005" s="140"/>
      <c r="FQ1005" s="140"/>
      <c r="FR1005" s="140"/>
      <c r="FS1005" s="140"/>
      <c r="FT1005" s="140"/>
      <c r="FU1005" s="140"/>
      <c r="FV1005" s="140"/>
      <c r="FW1005" s="140"/>
      <c r="FX1005" s="140"/>
      <c r="FY1005" s="140"/>
      <c r="FZ1005" s="140"/>
      <c r="GA1005" s="140"/>
      <c r="GB1005" s="140"/>
      <c r="GC1005" s="140"/>
      <c r="GD1005" s="140"/>
      <c r="GE1005" s="140"/>
      <c r="GF1005" s="140"/>
      <c r="GG1005" s="140"/>
      <c r="GH1005" s="140"/>
      <c r="GI1005" s="140"/>
      <c r="GJ1005" s="140"/>
      <c r="GK1005" s="140"/>
      <c r="GL1005" s="140"/>
      <c r="GM1005" s="140"/>
      <c r="GN1005" s="140"/>
      <c r="GO1005" s="140"/>
      <c r="GP1005" s="140"/>
      <c r="GQ1005" s="140"/>
      <c r="GR1005" s="140"/>
      <c r="GS1005" s="140"/>
      <c r="GT1005" s="140"/>
      <c r="GU1005" s="140"/>
      <c r="GV1005" s="140"/>
      <c r="GW1005" s="140"/>
      <c r="GX1005" s="140"/>
      <c r="GY1005" s="140"/>
      <c r="GZ1005" s="140"/>
      <c r="HA1005" s="140"/>
      <c r="HB1005" s="140"/>
      <c r="HC1005" s="140"/>
      <c r="HD1005" s="140"/>
      <c r="HE1005" s="140"/>
      <c r="HF1005" s="140"/>
      <c r="HG1005" s="140"/>
      <c r="HH1005" s="140"/>
      <c r="HI1005" s="140"/>
      <c r="HJ1005" s="140"/>
      <c r="HK1005" s="140"/>
      <c r="HL1005" s="140"/>
      <c r="HM1005" s="140"/>
      <c r="HN1005" s="140"/>
      <c r="HO1005" s="140"/>
      <c r="HP1005" s="140"/>
      <c r="HQ1005" s="140"/>
      <c r="HR1005" s="140"/>
      <c r="HS1005" s="140"/>
      <c r="HT1005" s="140"/>
      <c r="HU1005" s="140"/>
      <c r="HV1005" s="140"/>
      <c r="HW1005" s="140"/>
      <c r="HX1005" s="140"/>
      <c r="HY1005" s="140"/>
      <c r="HZ1005" s="140"/>
      <c r="IA1005" s="140"/>
      <c r="IB1005" s="140"/>
      <c r="IC1005" s="140"/>
      <c r="ID1005" s="140"/>
      <c r="IE1005" s="140"/>
      <c r="IF1005" s="140"/>
      <c r="IG1005" s="140"/>
      <c r="IH1005" s="140"/>
      <c r="II1005" s="140"/>
      <c r="IJ1005" s="140"/>
      <c r="IK1005" s="140"/>
      <c r="IL1005" s="140"/>
      <c r="IM1005" s="140"/>
      <c r="IN1005" s="140"/>
      <c r="IO1005" s="140"/>
      <c r="IP1005" s="140"/>
      <c r="IQ1005" s="140"/>
      <c r="IR1005" s="140"/>
      <c r="IS1005" s="140"/>
      <c r="IT1005" s="140"/>
      <c r="IU1005" s="140"/>
      <c r="IV1005" s="140"/>
      <c r="IW1005" s="140"/>
    </row>
    <row r="1006" spans="1:257">
      <c r="A1006" s="8" t="s">
        <v>12314</v>
      </c>
      <c r="B1006" s="105" t="s">
        <v>1188</v>
      </c>
      <c r="C1006" s="105" t="s">
        <v>1625</v>
      </c>
      <c r="D1006" s="105" t="s">
        <v>1907</v>
      </c>
      <c r="E1006" s="106" t="s">
        <v>1948</v>
      </c>
      <c r="F1006" s="107" t="s">
        <v>12732</v>
      </c>
      <c r="G1006" s="107" t="s">
        <v>12307</v>
      </c>
      <c r="H1006" s="107" t="s">
        <v>3137</v>
      </c>
      <c r="I1006" s="6">
        <v>100</v>
      </c>
      <c r="J1006" s="6" t="s">
        <v>12293</v>
      </c>
      <c r="K1006" s="134">
        <v>2.4917280000000002</v>
      </c>
      <c r="L1006" s="119"/>
      <c r="M1006" s="6"/>
      <c r="N1006" s="6"/>
      <c r="O1006" s="107" t="s">
        <v>12733</v>
      </c>
      <c r="P1006" s="107" t="s">
        <v>12732</v>
      </c>
      <c r="Q1006" s="107" t="s">
        <v>12307</v>
      </c>
      <c r="R1006" s="107" t="s">
        <v>3137</v>
      </c>
      <c r="S1006" s="6">
        <v>100</v>
      </c>
      <c r="T1006" s="6" t="s">
        <v>12293</v>
      </c>
      <c r="U1006" s="119">
        <v>2.4917280000000002</v>
      </c>
      <c r="V1006" s="119"/>
      <c r="W1006" s="124">
        <v>0.25</v>
      </c>
      <c r="X1006" s="124">
        <v>0.6</v>
      </c>
      <c r="Y1006" s="107" t="s">
        <v>12733</v>
      </c>
      <c r="Z1006" s="107" t="s">
        <v>12732</v>
      </c>
      <c r="AA1006" s="107" t="s">
        <v>12307</v>
      </c>
      <c r="AB1006" s="107" t="s">
        <v>3137</v>
      </c>
      <c r="AC1006" s="6">
        <v>100</v>
      </c>
      <c r="AD1006" s="6" t="s">
        <v>12293</v>
      </c>
      <c r="AE1006" s="119">
        <v>2.4917280000000002</v>
      </c>
      <c r="AF1006" s="119"/>
      <c r="AG1006" s="6"/>
      <c r="AH1006" s="6"/>
      <c r="AI1006" s="107" t="s">
        <v>12733</v>
      </c>
      <c r="AJ1006" s="140"/>
      <c r="AK1006" s="140"/>
      <c r="AL1006" s="140"/>
      <c r="AM1006" s="140"/>
      <c r="AN1006" s="140"/>
      <c r="AO1006" s="140"/>
      <c r="AP1006" s="140"/>
      <c r="AQ1006" s="140"/>
      <c r="AR1006" s="140"/>
      <c r="AS1006" s="140"/>
      <c r="AT1006" s="140"/>
      <c r="AU1006" s="140"/>
      <c r="AV1006" s="140"/>
      <c r="AW1006" s="140"/>
      <c r="AX1006" s="140"/>
      <c r="AY1006" s="140"/>
      <c r="AZ1006" s="140"/>
      <c r="BA1006" s="140"/>
      <c r="BB1006" s="140"/>
      <c r="BC1006" s="140"/>
      <c r="BD1006" s="140"/>
      <c r="BE1006" s="140"/>
      <c r="BF1006" s="140"/>
      <c r="BG1006" s="140"/>
      <c r="BH1006" s="140"/>
      <c r="BI1006" s="140"/>
      <c r="BJ1006" s="140"/>
      <c r="BK1006" s="140"/>
      <c r="BL1006" s="140"/>
      <c r="BM1006" s="140"/>
      <c r="BN1006" s="140"/>
      <c r="BO1006" s="140"/>
      <c r="BP1006" s="140"/>
      <c r="BQ1006" s="140"/>
      <c r="BR1006" s="140"/>
      <c r="BS1006" s="140"/>
      <c r="BT1006" s="140"/>
      <c r="BU1006" s="140"/>
      <c r="BV1006" s="140"/>
      <c r="BW1006" s="140"/>
      <c r="BX1006" s="140"/>
      <c r="BY1006" s="140"/>
      <c r="BZ1006" s="140"/>
      <c r="CA1006" s="140"/>
      <c r="CB1006" s="140"/>
      <c r="CC1006" s="140"/>
      <c r="CD1006" s="140"/>
      <c r="CE1006" s="140"/>
      <c r="CF1006" s="140"/>
      <c r="CG1006" s="140"/>
      <c r="CH1006" s="140"/>
      <c r="CI1006" s="140"/>
      <c r="CJ1006" s="140"/>
      <c r="CK1006" s="140"/>
      <c r="CL1006" s="140"/>
      <c r="CM1006" s="140"/>
      <c r="CN1006" s="140"/>
      <c r="CO1006" s="140"/>
      <c r="CP1006" s="140"/>
      <c r="CQ1006" s="140"/>
      <c r="CR1006" s="140"/>
      <c r="CS1006" s="140"/>
      <c r="CT1006" s="140"/>
      <c r="CU1006" s="140"/>
      <c r="CV1006" s="140"/>
      <c r="CW1006" s="140"/>
      <c r="CX1006" s="140"/>
      <c r="CY1006" s="140"/>
      <c r="CZ1006" s="140"/>
      <c r="DA1006" s="140"/>
      <c r="DB1006" s="140"/>
      <c r="DC1006" s="140"/>
      <c r="DD1006" s="140"/>
      <c r="DE1006" s="140"/>
      <c r="DF1006" s="140"/>
      <c r="DG1006" s="140"/>
      <c r="DH1006" s="140"/>
      <c r="DI1006" s="140"/>
      <c r="DJ1006" s="140"/>
      <c r="DK1006" s="140"/>
      <c r="DL1006" s="140"/>
      <c r="DM1006" s="140"/>
      <c r="DN1006" s="140"/>
      <c r="DO1006" s="140"/>
      <c r="DP1006" s="140"/>
      <c r="DQ1006" s="140"/>
      <c r="DR1006" s="140"/>
      <c r="DS1006" s="140"/>
      <c r="DT1006" s="140"/>
      <c r="DU1006" s="140"/>
      <c r="DV1006" s="140"/>
      <c r="DW1006" s="140"/>
      <c r="DX1006" s="140"/>
      <c r="DY1006" s="140"/>
      <c r="DZ1006" s="140"/>
      <c r="EA1006" s="140"/>
      <c r="EB1006" s="140"/>
      <c r="EC1006" s="140"/>
      <c r="ED1006" s="140"/>
      <c r="EE1006" s="140"/>
      <c r="EF1006" s="140"/>
      <c r="EG1006" s="140"/>
      <c r="EH1006" s="140"/>
      <c r="EI1006" s="140"/>
      <c r="EJ1006" s="140"/>
      <c r="EK1006" s="140"/>
      <c r="EL1006" s="140"/>
      <c r="EM1006" s="140"/>
      <c r="EN1006" s="140"/>
      <c r="EO1006" s="140"/>
      <c r="EP1006" s="140"/>
      <c r="EQ1006" s="140"/>
      <c r="ER1006" s="140"/>
      <c r="ES1006" s="140"/>
      <c r="ET1006" s="140"/>
      <c r="EU1006" s="140"/>
      <c r="EV1006" s="140"/>
      <c r="EW1006" s="140"/>
      <c r="EX1006" s="140"/>
      <c r="EY1006" s="140"/>
      <c r="EZ1006" s="140"/>
      <c r="FA1006" s="140"/>
      <c r="FB1006" s="140"/>
      <c r="FC1006" s="140"/>
      <c r="FD1006" s="140"/>
      <c r="FE1006" s="140"/>
      <c r="FF1006" s="140"/>
      <c r="FG1006" s="140"/>
      <c r="FH1006" s="140"/>
      <c r="FI1006" s="140"/>
      <c r="FJ1006" s="140"/>
      <c r="FK1006" s="140"/>
      <c r="FL1006" s="140"/>
      <c r="FM1006" s="140"/>
      <c r="FN1006" s="140"/>
      <c r="FO1006" s="140"/>
      <c r="FP1006" s="140"/>
      <c r="FQ1006" s="140"/>
      <c r="FR1006" s="140"/>
      <c r="FS1006" s="140"/>
      <c r="FT1006" s="140"/>
      <c r="FU1006" s="140"/>
      <c r="FV1006" s="140"/>
      <c r="FW1006" s="140"/>
      <c r="FX1006" s="140"/>
      <c r="FY1006" s="140"/>
      <c r="FZ1006" s="140"/>
      <c r="GA1006" s="140"/>
      <c r="GB1006" s="140"/>
      <c r="GC1006" s="140"/>
      <c r="GD1006" s="140"/>
      <c r="GE1006" s="140"/>
      <c r="GF1006" s="140"/>
      <c r="GG1006" s="140"/>
      <c r="GH1006" s="140"/>
      <c r="GI1006" s="140"/>
      <c r="GJ1006" s="140"/>
      <c r="GK1006" s="140"/>
      <c r="GL1006" s="140"/>
      <c r="GM1006" s="140"/>
      <c r="GN1006" s="140"/>
      <c r="GO1006" s="140"/>
      <c r="GP1006" s="140"/>
      <c r="GQ1006" s="140"/>
      <c r="GR1006" s="140"/>
      <c r="GS1006" s="140"/>
      <c r="GT1006" s="140"/>
      <c r="GU1006" s="140"/>
      <c r="GV1006" s="140"/>
      <c r="GW1006" s="140"/>
      <c r="GX1006" s="140"/>
      <c r="GY1006" s="140"/>
      <c r="GZ1006" s="140"/>
      <c r="HA1006" s="140"/>
      <c r="HB1006" s="140"/>
      <c r="HC1006" s="140"/>
      <c r="HD1006" s="140"/>
      <c r="HE1006" s="140"/>
      <c r="HF1006" s="140"/>
      <c r="HG1006" s="140"/>
      <c r="HH1006" s="140"/>
      <c r="HI1006" s="140"/>
      <c r="HJ1006" s="140"/>
      <c r="HK1006" s="140"/>
      <c r="HL1006" s="140"/>
      <c r="HM1006" s="140"/>
      <c r="HN1006" s="140"/>
      <c r="HO1006" s="140"/>
      <c r="HP1006" s="140"/>
      <c r="HQ1006" s="140"/>
      <c r="HR1006" s="140"/>
      <c r="HS1006" s="140"/>
      <c r="HT1006" s="140"/>
      <c r="HU1006" s="140"/>
      <c r="HV1006" s="140"/>
      <c r="HW1006" s="140"/>
      <c r="HX1006" s="140"/>
      <c r="HY1006" s="140"/>
      <c r="HZ1006" s="140"/>
      <c r="IA1006" s="140"/>
      <c r="IB1006" s="140"/>
      <c r="IC1006" s="140"/>
      <c r="ID1006" s="140"/>
      <c r="IE1006" s="140"/>
      <c r="IF1006" s="140"/>
      <c r="IG1006" s="140"/>
      <c r="IH1006" s="140"/>
      <c r="II1006" s="140"/>
      <c r="IJ1006" s="140"/>
      <c r="IK1006" s="140"/>
      <c r="IL1006" s="140"/>
      <c r="IM1006" s="140"/>
      <c r="IN1006" s="140"/>
      <c r="IO1006" s="140"/>
      <c r="IP1006" s="140"/>
      <c r="IQ1006" s="140"/>
      <c r="IR1006" s="140"/>
      <c r="IS1006" s="140"/>
      <c r="IT1006" s="140"/>
      <c r="IU1006" s="140"/>
      <c r="IV1006" s="140"/>
      <c r="IW1006" s="140"/>
    </row>
    <row r="1007" spans="1:257">
      <c r="A1007" s="8" t="s">
        <v>5996</v>
      </c>
      <c r="B1007" s="8" t="s">
        <v>1188</v>
      </c>
      <c r="C1007" s="8" t="s">
        <v>1625</v>
      </c>
      <c r="D1007" s="8" t="s">
        <v>1907</v>
      </c>
      <c r="E1007" s="10" t="s">
        <v>1943</v>
      </c>
      <c r="F1007" s="7" t="s">
        <v>7138</v>
      </c>
      <c r="G1007" s="23" t="s">
        <v>5996</v>
      </c>
      <c r="H1007" s="23" t="s">
        <v>896</v>
      </c>
      <c r="I1007" s="15">
        <v>100</v>
      </c>
      <c r="J1007" s="15">
        <v>576</v>
      </c>
      <c r="K1007" s="141">
        <v>2.8753144118399994</v>
      </c>
      <c r="L1007" s="15" t="s">
        <v>27</v>
      </c>
      <c r="M1007" s="16">
        <v>1</v>
      </c>
      <c r="N1007" s="16">
        <v>1</v>
      </c>
      <c r="O1007" s="45" t="s">
        <v>7139</v>
      </c>
      <c r="P1007" s="7" t="s">
        <v>7140</v>
      </c>
      <c r="Q1007" s="23" t="s">
        <v>7056</v>
      </c>
      <c r="R1007" s="23" t="s">
        <v>896</v>
      </c>
      <c r="S1007" s="15">
        <v>100</v>
      </c>
      <c r="T1007" s="15">
        <v>144</v>
      </c>
      <c r="U1007" s="17">
        <v>5.8194282931200014</v>
      </c>
      <c r="V1007" s="15" t="s">
        <v>27</v>
      </c>
      <c r="W1007" s="16">
        <v>0</v>
      </c>
      <c r="X1007" s="16">
        <v>0</v>
      </c>
      <c r="Y1007" s="23" t="s">
        <v>7141</v>
      </c>
      <c r="Z1007" s="7"/>
      <c r="AA1007" s="23"/>
      <c r="AB1007" s="23"/>
      <c r="AC1007" s="15"/>
      <c r="AD1007" s="15"/>
      <c r="AE1007" s="17">
        <v>0</v>
      </c>
      <c r="AF1007" s="15"/>
      <c r="AG1007" s="16"/>
      <c r="AH1007" s="16"/>
      <c r="AI1007" s="23"/>
      <c r="AJ1007" s="140"/>
      <c r="AK1007" s="140"/>
      <c r="AL1007" s="140"/>
      <c r="AM1007" s="140"/>
      <c r="AN1007" s="140"/>
      <c r="AO1007" s="140"/>
      <c r="AP1007" s="140"/>
      <c r="AQ1007" s="140"/>
      <c r="AR1007" s="140"/>
      <c r="AS1007" s="140"/>
      <c r="AT1007" s="140"/>
      <c r="AU1007" s="140"/>
      <c r="AV1007" s="140"/>
      <c r="AW1007" s="140"/>
      <c r="AX1007" s="140"/>
      <c r="AY1007" s="140"/>
      <c r="AZ1007" s="140"/>
      <c r="BA1007" s="140"/>
      <c r="BB1007" s="140"/>
      <c r="BC1007" s="140"/>
      <c r="BD1007" s="140"/>
      <c r="BE1007" s="140"/>
      <c r="BF1007" s="140"/>
      <c r="BG1007" s="140"/>
      <c r="BH1007" s="140"/>
      <c r="BI1007" s="140"/>
      <c r="BJ1007" s="140"/>
      <c r="BK1007" s="140"/>
      <c r="BL1007" s="140"/>
      <c r="BM1007" s="140"/>
      <c r="BN1007" s="140"/>
      <c r="BO1007" s="140"/>
      <c r="BP1007" s="140"/>
      <c r="BQ1007" s="140"/>
      <c r="BR1007" s="140"/>
      <c r="BS1007" s="140"/>
      <c r="BT1007" s="140"/>
      <c r="BU1007" s="140"/>
      <c r="BV1007" s="140"/>
      <c r="BW1007" s="140"/>
      <c r="BX1007" s="140"/>
      <c r="BY1007" s="140"/>
      <c r="BZ1007" s="140"/>
      <c r="CA1007" s="140"/>
      <c r="CB1007" s="140"/>
      <c r="CC1007" s="140"/>
      <c r="CD1007" s="140"/>
      <c r="CE1007" s="140"/>
      <c r="CF1007" s="140"/>
      <c r="CG1007" s="140"/>
      <c r="CH1007" s="140"/>
      <c r="CI1007" s="140"/>
      <c r="CJ1007" s="140"/>
      <c r="CK1007" s="140"/>
      <c r="CL1007" s="140"/>
      <c r="CM1007" s="140"/>
      <c r="CN1007" s="140"/>
      <c r="CO1007" s="140"/>
      <c r="CP1007" s="140"/>
      <c r="CQ1007" s="140"/>
      <c r="CR1007" s="140"/>
      <c r="CS1007" s="140"/>
      <c r="CT1007" s="140"/>
      <c r="CU1007" s="140"/>
      <c r="CV1007" s="140"/>
      <c r="CW1007" s="140"/>
      <c r="CX1007" s="140"/>
      <c r="CY1007" s="140"/>
      <c r="CZ1007" s="140"/>
      <c r="DA1007" s="140"/>
      <c r="DB1007" s="140"/>
      <c r="DC1007" s="140"/>
      <c r="DD1007" s="140"/>
      <c r="DE1007" s="140"/>
      <c r="DF1007" s="140"/>
      <c r="DG1007" s="140"/>
      <c r="DH1007" s="140"/>
      <c r="DI1007" s="140"/>
      <c r="DJ1007" s="140"/>
      <c r="DK1007" s="140"/>
      <c r="DL1007" s="140"/>
      <c r="DM1007" s="140"/>
      <c r="DN1007" s="140"/>
      <c r="DO1007" s="140"/>
      <c r="DP1007" s="140"/>
      <c r="DQ1007" s="140"/>
      <c r="DR1007" s="140"/>
      <c r="DS1007" s="140"/>
      <c r="DT1007" s="140"/>
      <c r="DU1007" s="140"/>
      <c r="DV1007" s="140"/>
      <c r="DW1007" s="140"/>
      <c r="DX1007" s="140"/>
      <c r="DY1007" s="140"/>
      <c r="DZ1007" s="140"/>
      <c r="EA1007" s="140"/>
      <c r="EB1007" s="140"/>
      <c r="EC1007" s="140"/>
      <c r="ED1007" s="140"/>
      <c r="EE1007" s="140"/>
      <c r="EF1007" s="140"/>
      <c r="EG1007" s="140"/>
      <c r="EH1007" s="140"/>
      <c r="EI1007" s="140"/>
      <c r="EJ1007" s="140"/>
      <c r="EK1007" s="140"/>
      <c r="EL1007" s="140"/>
      <c r="EM1007" s="140"/>
      <c r="EN1007" s="140"/>
      <c r="EO1007" s="140"/>
      <c r="EP1007" s="140"/>
      <c r="EQ1007" s="140"/>
      <c r="ER1007" s="140"/>
      <c r="ES1007" s="140"/>
      <c r="ET1007" s="140"/>
      <c r="EU1007" s="140"/>
      <c r="EV1007" s="140"/>
      <c r="EW1007" s="140"/>
      <c r="EX1007" s="140"/>
      <c r="EY1007" s="140"/>
      <c r="EZ1007" s="140"/>
      <c r="FA1007" s="140"/>
      <c r="FB1007" s="140"/>
      <c r="FC1007" s="140"/>
      <c r="FD1007" s="140"/>
      <c r="FE1007" s="140"/>
      <c r="FF1007" s="140"/>
      <c r="FG1007" s="140"/>
      <c r="FH1007" s="140"/>
      <c r="FI1007" s="140"/>
      <c r="FJ1007" s="140"/>
      <c r="FK1007" s="140"/>
      <c r="FL1007" s="140"/>
      <c r="FM1007" s="140"/>
      <c r="FN1007" s="140"/>
      <c r="FO1007" s="140"/>
      <c r="FP1007" s="140"/>
      <c r="FQ1007" s="140"/>
      <c r="FR1007" s="140"/>
      <c r="FS1007" s="140"/>
      <c r="FT1007" s="140"/>
      <c r="FU1007" s="140"/>
      <c r="FV1007" s="140"/>
      <c r="FW1007" s="140"/>
      <c r="FX1007" s="140"/>
      <c r="FY1007" s="140"/>
      <c r="FZ1007" s="140"/>
      <c r="GA1007" s="140"/>
      <c r="GB1007" s="140"/>
      <c r="GC1007" s="140"/>
      <c r="GD1007" s="140"/>
      <c r="GE1007" s="140"/>
      <c r="GF1007" s="140"/>
      <c r="GG1007" s="140"/>
      <c r="GH1007" s="140"/>
      <c r="GI1007" s="140"/>
      <c r="GJ1007" s="140"/>
      <c r="GK1007" s="140"/>
      <c r="GL1007" s="140"/>
      <c r="GM1007" s="140"/>
      <c r="GN1007" s="140"/>
      <c r="GO1007" s="140"/>
      <c r="GP1007" s="140"/>
      <c r="GQ1007" s="140"/>
      <c r="GR1007" s="140"/>
      <c r="GS1007" s="140"/>
      <c r="GT1007" s="140"/>
      <c r="GU1007" s="140"/>
      <c r="GV1007" s="140"/>
      <c r="GW1007" s="140"/>
      <c r="GX1007" s="140"/>
      <c r="GY1007" s="140"/>
      <c r="GZ1007" s="140"/>
      <c r="HA1007" s="140"/>
      <c r="HB1007" s="140"/>
      <c r="HC1007" s="140"/>
      <c r="HD1007" s="140"/>
      <c r="HE1007" s="140"/>
      <c r="HF1007" s="140"/>
      <c r="HG1007" s="140"/>
      <c r="HH1007" s="140"/>
      <c r="HI1007" s="140"/>
      <c r="HJ1007" s="140"/>
      <c r="HK1007" s="140"/>
      <c r="HL1007" s="140"/>
      <c r="HM1007" s="140"/>
      <c r="HN1007" s="140"/>
      <c r="HO1007" s="140"/>
      <c r="HP1007" s="140"/>
      <c r="HQ1007" s="140"/>
      <c r="HR1007" s="140"/>
      <c r="HS1007" s="140"/>
      <c r="HT1007" s="140"/>
      <c r="HU1007" s="140"/>
      <c r="HV1007" s="140"/>
      <c r="HW1007" s="140"/>
      <c r="HX1007" s="140"/>
      <c r="HY1007" s="140"/>
      <c r="HZ1007" s="140"/>
      <c r="IA1007" s="140"/>
      <c r="IB1007" s="140"/>
      <c r="IC1007" s="140"/>
      <c r="ID1007" s="140"/>
      <c r="IE1007" s="140"/>
      <c r="IF1007" s="140"/>
      <c r="IG1007" s="140"/>
      <c r="IH1007" s="140"/>
      <c r="II1007" s="140"/>
      <c r="IJ1007" s="140"/>
      <c r="IK1007" s="140"/>
      <c r="IL1007" s="140"/>
      <c r="IM1007" s="140"/>
      <c r="IN1007" s="140"/>
      <c r="IO1007" s="140"/>
      <c r="IP1007" s="140"/>
      <c r="IQ1007" s="140"/>
      <c r="IR1007" s="140"/>
      <c r="IS1007" s="140"/>
      <c r="IT1007" s="140"/>
      <c r="IU1007" s="140"/>
      <c r="IV1007" s="140"/>
      <c r="IW1007" s="140"/>
    </row>
    <row r="1008" spans="1:257">
      <c r="A1008" s="8" t="s">
        <v>19</v>
      </c>
      <c r="B1008" s="8" t="s">
        <v>1188</v>
      </c>
      <c r="C1008" s="8" t="s">
        <v>1625</v>
      </c>
      <c r="D1008" s="8" t="s">
        <v>1907</v>
      </c>
      <c r="E1008" s="10" t="s">
        <v>1943</v>
      </c>
      <c r="F1008" s="7" t="s">
        <v>1944</v>
      </c>
      <c r="G1008" s="23" t="s">
        <v>669</v>
      </c>
      <c r="H1008" s="23" t="s">
        <v>44</v>
      </c>
      <c r="I1008" s="15">
        <v>100</v>
      </c>
      <c r="J1008" s="15"/>
      <c r="K1008" s="141">
        <v>5.668523850228163</v>
      </c>
      <c r="L1008" s="15" t="s">
        <v>27</v>
      </c>
      <c r="M1008" s="16">
        <v>0</v>
      </c>
      <c r="N1008" s="16">
        <v>0</v>
      </c>
      <c r="O1008" s="46" t="s">
        <v>1945</v>
      </c>
      <c r="P1008" s="30" t="s">
        <v>1946</v>
      </c>
      <c r="Q1008" s="23" t="s">
        <v>472</v>
      </c>
      <c r="R1008" s="23" t="s">
        <v>44</v>
      </c>
      <c r="S1008" s="15">
        <v>4</v>
      </c>
      <c r="T1008" s="15"/>
      <c r="U1008" s="37">
        <v>12.295609115131581</v>
      </c>
      <c r="V1008" s="15" t="s">
        <v>27</v>
      </c>
      <c r="W1008" s="16">
        <v>0.05</v>
      </c>
      <c r="X1008" s="16">
        <v>0.05</v>
      </c>
      <c r="Y1008" s="23" t="s">
        <v>1947</v>
      </c>
      <c r="Z1008" s="7"/>
      <c r="AA1008" s="23"/>
      <c r="AB1008" s="23"/>
      <c r="AC1008" s="15"/>
      <c r="AD1008" s="15"/>
      <c r="AE1008" s="17">
        <v>0</v>
      </c>
      <c r="AF1008" s="15"/>
      <c r="AG1008" s="15"/>
      <c r="AH1008" s="15"/>
      <c r="AI1008" s="23"/>
      <c r="AJ1008" s="140"/>
      <c r="AK1008" s="140"/>
      <c r="AL1008" s="140"/>
      <c r="AM1008" s="140"/>
      <c r="AN1008" s="140"/>
      <c r="AO1008" s="140"/>
      <c r="AP1008" s="140"/>
      <c r="AQ1008" s="140"/>
      <c r="AR1008" s="140"/>
      <c r="AS1008" s="140"/>
      <c r="AT1008" s="140"/>
      <c r="AU1008" s="140"/>
      <c r="AV1008" s="140"/>
      <c r="AW1008" s="140"/>
      <c r="AX1008" s="140"/>
      <c r="AY1008" s="140"/>
      <c r="AZ1008" s="140"/>
      <c r="BA1008" s="140"/>
      <c r="BB1008" s="140"/>
      <c r="BC1008" s="140"/>
      <c r="BD1008" s="140"/>
      <c r="BE1008" s="140"/>
      <c r="BF1008" s="140"/>
      <c r="BG1008" s="140"/>
      <c r="BH1008" s="140"/>
      <c r="BI1008" s="140"/>
      <c r="BJ1008" s="140"/>
      <c r="BK1008" s="140"/>
      <c r="BL1008" s="140"/>
      <c r="BM1008" s="140"/>
      <c r="BN1008" s="140"/>
      <c r="BO1008" s="140"/>
      <c r="BP1008" s="140"/>
      <c r="BQ1008" s="140"/>
      <c r="BR1008" s="140"/>
      <c r="BS1008" s="140"/>
      <c r="BT1008" s="140"/>
      <c r="BU1008" s="140"/>
      <c r="BV1008" s="140"/>
      <c r="BW1008" s="140"/>
      <c r="BX1008" s="140"/>
      <c r="BY1008" s="140"/>
      <c r="BZ1008" s="140"/>
      <c r="CA1008" s="140"/>
      <c r="CB1008" s="140"/>
      <c r="CC1008" s="140"/>
      <c r="CD1008" s="140"/>
      <c r="CE1008" s="140"/>
      <c r="CF1008" s="140"/>
      <c r="CG1008" s="140"/>
      <c r="CH1008" s="140"/>
      <c r="CI1008" s="140"/>
      <c r="CJ1008" s="140"/>
      <c r="CK1008" s="140"/>
      <c r="CL1008" s="140"/>
      <c r="CM1008" s="140"/>
      <c r="CN1008" s="140"/>
      <c r="CO1008" s="140"/>
      <c r="CP1008" s="140"/>
      <c r="CQ1008" s="140"/>
      <c r="CR1008" s="140"/>
      <c r="CS1008" s="140"/>
      <c r="CT1008" s="140"/>
      <c r="CU1008" s="140"/>
      <c r="CV1008" s="140"/>
      <c r="CW1008" s="140"/>
      <c r="CX1008" s="140"/>
      <c r="CY1008" s="140"/>
      <c r="CZ1008" s="140"/>
      <c r="DA1008" s="140"/>
      <c r="DB1008" s="140"/>
      <c r="DC1008" s="140"/>
      <c r="DD1008" s="140"/>
      <c r="DE1008" s="140"/>
      <c r="DF1008" s="140"/>
      <c r="DG1008" s="140"/>
      <c r="DH1008" s="140"/>
      <c r="DI1008" s="140"/>
      <c r="DJ1008" s="140"/>
      <c r="DK1008" s="140"/>
      <c r="DL1008" s="140"/>
      <c r="DM1008" s="140"/>
      <c r="DN1008" s="140"/>
      <c r="DO1008" s="140"/>
      <c r="DP1008" s="140"/>
      <c r="DQ1008" s="140"/>
      <c r="DR1008" s="140"/>
      <c r="DS1008" s="140"/>
      <c r="DT1008" s="140"/>
      <c r="DU1008" s="140"/>
      <c r="DV1008" s="140"/>
      <c r="DW1008" s="140"/>
      <c r="DX1008" s="140"/>
      <c r="DY1008" s="140"/>
      <c r="DZ1008" s="140"/>
      <c r="EA1008" s="140"/>
      <c r="EB1008" s="140"/>
      <c r="EC1008" s="140"/>
      <c r="ED1008" s="140"/>
      <c r="EE1008" s="140"/>
      <c r="EF1008" s="140"/>
      <c r="EG1008" s="140"/>
      <c r="EH1008" s="140"/>
      <c r="EI1008" s="140"/>
      <c r="EJ1008" s="140"/>
      <c r="EK1008" s="140"/>
      <c r="EL1008" s="140"/>
      <c r="EM1008" s="140"/>
      <c r="EN1008" s="140"/>
      <c r="EO1008" s="140"/>
      <c r="EP1008" s="140"/>
      <c r="EQ1008" s="140"/>
      <c r="ER1008" s="140"/>
      <c r="ES1008" s="140"/>
      <c r="ET1008" s="140"/>
      <c r="EU1008" s="140"/>
      <c r="EV1008" s="140"/>
      <c r="EW1008" s="140"/>
      <c r="EX1008" s="140"/>
      <c r="EY1008" s="140"/>
      <c r="EZ1008" s="140"/>
      <c r="FA1008" s="140"/>
      <c r="FB1008" s="140"/>
      <c r="FC1008" s="140"/>
      <c r="FD1008" s="140"/>
      <c r="FE1008" s="140"/>
      <c r="FF1008" s="140"/>
      <c r="FG1008" s="140"/>
      <c r="FH1008" s="140"/>
      <c r="FI1008" s="140"/>
      <c r="FJ1008" s="140"/>
      <c r="FK1008" s="140"/>
      <c r="FL1008" s="140"/>
      <c r="FM1008" s="140"/>
      <c r="FN1008" s="140"/>
      <c r="FO1008" s="140"/>
      <c r="FP1008" s="140"/>
      <c r="FQ1008" s="140"/>
      <c r="FR1008" s="140"/>
      <c r="FS1008" s="140"/>
      <c r="FT1008" s="140"/>
      <c r="FU1008" s="140"/>
      <c r="FV1008" s="140"/>
      <c r="FW1008" s="140"/>
      <c r="FX1008" s="140"/>
      <c r="FY1008" s="140"/>
      <c r="FZ1008" s="140"/>
      <c r="GA1008" s="140"/>
      <c r="GB1008" s="140"/>
      <c r="GC1008" s="140"/>
      <c r="GD1008" s="140"/>
      <c r="GE1008" s="140"/>
      <c r="GF1008" s="140"/>
      <c r="GG1008" s="140"/>
      <c r="GH1008" s="140"/>
      <c r="GI1008" s="140"/>
      <c r="GJ1008" s="140"/>
      <c r="GK1008" s="140"/>
      <c r="GL1008" s="140"/>
      <c r="GM1008" s="140"/>
      <c r="GN1008" s="140"/>
      <c r="GO1008" s="140"/>
      <c r="GP1008" s="140"/>
      <c r="GQ1008" s="140"/>
      <c r="GR1008" s="140"/>
      <c r="GS1008" s="140"/>
      <c r="GT1008" s="140"/>
      <c r="GU1008" s="140"/>
      <c r="GV1008" s="140"/>
      <c r="GW1008" s="140"/>
      <c r="GX1008" s="140"/>
      <c r="GY1008" s="140"/>
      <c r="GZ1008" s="140"/>
      <c r="HA1008" s="140"/>
      <c r="HB1008" s="140"/>
      <c r="HC1008" s="140"/>
      <c r="HD1008" s="140"/>
      <c r="HE1008" s="140"/>
      <c r="HF1008" s="140"/>
      <c r="HG1008" s="140"/>
      <c r="HH1008" s="140"/>
      <c r="HI1008" s="140"/>
      <c r="HJ1008" s="140"/>
      <c r="HK1008" s="140"/>
      <c r="HL1008" s="140"/>
      <c r="HM1008" s="140"/>
      <c r="HN1008" s="140"/>
      <c r="HO1008" s="140"/>
      <c r="HP1008" s="140"/>
      <c r="HQ1008" s="140"/>
      <c r="HR1008" s="140"/>
      <c r="HS1008" s="140"/>
      <c r="HT1008" s="140"/>
      <c r="HU1008" s="140"/>
      <c r="HV1008" s="140"/>
      <c r="HW1008" s="140"/>
      <c r="HX1008" s="140"/>
      <c r="HY1008" s="140"/>
      <c r="HZ1008" s="140"/>
      <c r="IA1008" s="140"/>
      <c r="IB1008" s="140"/>
      <c r="IC1008" s="140"/>
      <c r="ID1008" s="140"/>
      <c r="IE1008" s="140"/>
      <c r="IF1008" s="140"/>
      <c r="IG1008" s="140"/>
      <c r="IH1008" s="140"/>
      <c r="II1008" s="140"/>
      <c r="IJ1008" s="140"/>
      <c r="IK1008" s="140"/>
      <c r="IL1008" s="140"/>
      <c r="IM1008" s="140"/>
      <c r="IN1008" s="140"/>
      <c r="IO1008" s="140"/>
      <c r="IP1008" s="140"/>
      <c r="IQ1008" s="140"/>
      <c r="IR1008" s="140"/>
      <c r="IS1008" s="140"/>
      <c r="IT1008" s="140"/>
      <c r="IU1008" s="140"/>
      <c r="IV1008" s="140"/>
      <c r="IW1008" s="140"/>
    </row>
    <row r="1009" spans="1:257">
      <c r="A1009" s="8" t="s">
        <v>13906</v>
      </c>
      <c r="B1009" s="105" t="s">
        <v>1188</v>
      </c>
      <c r="C1009" s="105" t="s">
        <v>1625</v>
      </c>
      <c r="D1009" s="105" t="s">
        <v>1907</v>
      </c>
      <c r="E1009" s="106" t="s">
        <v>1943</v>
      </c>
      <c r="F1009" s="108" t="s">
        <v>14327</v>
      </c>
      <c r="G1009" s="107" t="s">
        <v>3626</v>
      </c>
      <c r="H1009" s="107" t="s">
        <v>14322</v>
      </c>
      <c r="I1009" s="6">
        <v>100</v>
      </c>
      <c r="J1009" s="107"/>
      <c r="K1009" s="134">
        <v>7.8724307999999992</v>
      </c>
      <c r="L1009" s="6" t="s">
        <v>27</v>
      </c>
      <c r="M1009" s="123">
        <v>0.5</v>
      </c>
      <c r="N1009" s="123">
        <v>1</v>
      </c>
      <c r="O1009" s="107" t="s">
        <v>14328</v>
      </c>
      <c r="P1009" s="108" t="s">
        <v>14327</v>
      </c>
      <c r="Q1009" s="107" t="s">
        <v>3626</v>
      </c>
      <c r="R1009" s="107" t="s">
        <v>14322</v>
      </c>
      <c r="S1009" s="6">
        <v>100</v>
      </c>
      <c r="T1009" s="6"/>
      <c r="U1009" s="119">
        <v>7.8724307999999992</v>
      </c>
      <c r="V1009" s="6" t="s">
        <v>27</v>
      </c>
      <c r="W1009" s="123">
        <v>0.5</v>
      </c>
      <c r="X1009" s="123">
        <v>1</v>
      </c>
      <c r="Y1009" s="107" t="s">
        <v>14328</v>
      </c>
      <c r="Z1009" s="108"/>
      <c r="AA1009" s="107"/>
      <c r="AB1009" s="107"/>
      <c r="AC1009" s="6"/>
      <c r="AD1009" s="6"/>
      <c r="AE1009" s="119">
        <v>0</v>
      </c>
      <c r="AF1009" s="6"/>
      <c r="AG1009" s="123"/>
      <c r="AH1009" s="123"/>
      <c r="AI1009" s="107"/>
      <c r="AJ1009" s="140"/>
      <c r="AK1009" s="140"/>
      <c r="AL1009" s="140"/>
      <c r="AM1009" s="140"/>
      <c r="AN1009" s="140"/>
      <c r="AO1009" s="140"/>
      <c r="AP1009" s="140"/>
      <c r="AQ1009" s="140"/>
      <c r="AR1009" s="140"/>
      <c r="AS1009" s="140"/>
      <c r="AT1009" s="140"/>
      <c r="AU1009" s="140"/>
      <c r="AV1009" s="140"/>
      <c r="AW1009" s="140"/>
      <c r="AX1009" s="140"/>
      <c r="AY1009" s="140"/>
      <c r="AZ1009" s="140"/>
      <c r="BA1009" s="140"/>
      <c r="BB1009" s="140"/>
      <c r="BC1009" s="140"/>
      <c r="BD1009" s="140"/>
      <c r="BE1009" s="140"/>
      <c r="BF1009" s="140"/>
      <c r="BG1009" s="140"/>
      <c r="BH1009" s="140"/>
      <c r="BI1009" s="140"/>
      <c r="BJ1009" s="140"/>
      <c r="BK1009" s="140"/>
      <c r="BL1009" s="140"/>
      <c r="BM1009" s="140"/>
      <c r="BN1009" s="140"/>
      <c r="BO1009" s="140"/>
      <c r="BP1009" s="140"/>
      <c r="BQ1009" s="140"/>
      <c r="BR1009" s="140"/>
      <c r="BS1009" s="140"/>
      <c r="BT1009" s="140"/>
      <c r="BU1009" s="140"/>
      <c r="BV1009" s="140"/>
      <c r="BW1009" s="140"/>
      <c r="BX1009" s="140"/>
      <c r="BY1009" s="140"/>
      <c r="BZ1009" s="140"/>
      <c r="CA1009" s="140"/>
      <c r="CB1009" s="140"/>
      <c r="CC1009" s="140"/>
      <c r="CD1009" s="140"/>
      <c r="CE1009" s="140"/>
      <c r="CF1009" s="140"/>
      <c r="CG1009" s="140"/>
      <c r="CH1009" s="140"/>
      <c r="CI1009" s="140"/>
      <c r="CJ1009" s="140"/>
      <c r="CK1009" s="140"/>
      <c r="CL1009" s="140"/>
      <c r="CM1009" s="140"/>
      <c r="CN1009" s="140"/>
      <c r="CO1009" s="140"/>
      <c r="CP1009" s="140"/>
      <c r="CQ1009" s="140"/>
      <c r="CR1009" s="140"/>
      <c r="CS1009" s="140"/>
      <c r="CT1009" s="140"/>
      <c r="CU1009" s="140"/>
      <c r="CV1009" s="140"/>
      <c r="CW1009" s="140"/>
      <c r="CX1009" s="140"/>
      <c r="CY1009" s="140"/>
      <c r="CZ1009" s="140"/>
      <c r="DA1009" s="140"/>
      <c r="DB1009" s="140"/>
      <c r="DC1009" s="140"/>
      <c r="DD1009" s="140"/>
      <c r="DE1009" s="140"/>
      <c r="DF1009" s="140"/>
      <c r="DG1009" s="140"/>
      <c r="DH1009" s="140"/>
      <c r="DI1009" s="140"/>
      <c r="DJ1009" s="140"/>
      <c r="DK1009" s="140"/>
      <c r="DL1009" s="140"/>
      <c r="DM1009" s="140"/>
      <c r="DN1009" s="140"/>
      <c r="DO1009" s="140"/>
      <c r="DP1009" s="140"/>
      <c r="DQ1009" s="140"/>
      <c r="DR1009" s="140"/>
      <c r="DS1009" s="140"/>
      <c r="DT1009" s="140"/>
      <c r="DU1009" s="140"/>
      <c r="DV1009" s="140"/>
      <c r="DW1009" s="140"/>
      <c r="DX1009" s="140"/>
      <c r="DY1009" s="140"/>
      <c r="DZ1009" s="140"/>
      <c r="EA1009" s="140"/>
      <c r="EB1009" s="140"/>
      <c r="EC1009" s="140"/>
      <c r="ED1009" s="140"/>
      <c r="EE1009" s="140"/>
      <c r="EF1009" s="140"/>
      <c r="EG1009" s="140"/>
      <c r="EH1009" s="140"/>
      <c r="EI1009" s="140"/>
      <c r="EJ1009" s="140"/>
      <c r="EK1009" s="140"/>
      <c r="EL1009" s="140"/>
      <c r="EM1009" s="140"/>
      <c r="EN1009" s="140"/>
      <c r="EO1009" s="140"/>
      <c r="EP1009" s="140"/>
      <c r="EQ1009" s="140"/>
      <c r="ER1009" s="140"/>
      <c r="ES1009" s="140"/>
      <c r="ET1009" s="140"/>
      <c r="EU1009" s="140"/>
      <c r="EV1009" s="140"/>
      <c r="EW1009" s="140"/>
      <c r="EX1009" s="140"/>
      <c r="EY1009" s="140"/>
      <c r="EZ1009" s="140"/>
      <c r="FA1009" s="140"/>
      <c r="FB1009" s="140"/>
      <c r="FC1009" s="140"/>
      <c r="FD1009" s="140"/>
      <c r="FE1009" s="140"/>
      <c r="FF1009" s="140"/>
      <c r="FG1009" s="140"/>
      <c r="FH1009" s="140"/>
      <c r="FI1009" s="140"/>
      <c r="FJ1009" s="140"/>
      <c r="FK1009" s="140"/>
      <c r="FL1009" s="140"/>
      <c r="FM1009" s="140"/>
      <c r="FN1009" s="140"/>
      <c r="FO1009" s="140"/>
      <c r="FP1009" s="140"/>
      <c r="FQ1009" s="140"/>
      <c r="FR1009" s="140"/>
      <c r="FS1009" s="140"/>
      <c r="FT1009" s="140"/>
      <c r="FU1009" s="140"/>
      <c r="FV1009" s="140"/>
      <c r="FW1009" s="140"/>
      <c r="FX1009" s="140"/>
      <c r="FY1009" s="140"/>
      <c r="FZ1009" s="140"/>
      <c r="GA1009" s="140"/>
      <c r="GB1009" s="140"/>
      <c r="GC1009" s="140"/>
      <c r="GD1009" s="140"/>
      <c r="GE1009" s="140"/>
      <c r="GF1009" s="140"/>
      <c r="GG1009" s="140"/>
      <c r="GH1009" s="140"/>
      <c r="GI1009" s="140"/>
      <c r="GJ1009" s="140"/>
      <c r="GK1009" s="140"/>
      <c r="GL1009" s="140"/>
      <c r="GM1009" s="140"/>
      <c r="GN1009" s="140"/>
      <c r="GO1009" s="140"/>
      <c r="GP1009" s="140"/>
      <c r="GQ1009" s="140"/>
      <c r="GR1009" s="140"/>
      <c r="GS1009" s="140"/>
      <c r="GT1009" s="140"/>
      <c r="GU1009" s="140"/>
      <c r="GV1009" s="140"/>
      <c r="GW1009" s="140"/>
      <c r="GX1009" s="140"/>
      <c r="GY1009" s="140"/>
      <c r="GZ1009" s="140"/>
      <c r="HA1009" s="140"/>
      <c r="HB1009" s="140"/>
      <c r="HC1009" s="140"/>
      <c r="HD1009" s="140"/>
      <c r="HE1009" s="140"/>
      <c r="HF1009" s="140"/>
      <c r="HG1009" s="140"/>
      <c r="HH1009" s="140"/>
      <c r="HI1009" s="140"/>
      <c r="HJ1009" s="140"/>
      <c r="HK1009" s="140"/>
      <c r="HL1009" s="140"/>
      <c r="HM1009" s="140"/>
      <c r="HN1009" s="140"/>
      <c r="HO1009" s="140"/>
      <c r="HP1009" s="140"/>
      <c r="HQ1009" s="140"/>
      <c r="HR1009" s="140"/>
      <c r="HS1009" s="140"/>
      <c r="HT1009" s="140"/>
      <c r="HU1009" s="140"/>
      <c r="HV1009" s="140"/>
      <c r="HW1009" s="140"/>
      <c r="HX1009" s="140"/>
      <c r="HY1009" s="140"/>
      <c r="HZ1009" s="140"/>
      <c r="IA1009" s="140"/>
      <c r="IB1009" s="140"/>
      <c r="IC1009" s="140"/>
      <c r="ID1009" s="140"/>
      <c r="IE1009" s="140"/>
      <c r="IF1009" s="140"/>
      <c r="IG1009" s="140"/>
      <c r="IH1009" s="140"/>
      <c r="II1009" s="140"/>
      <c r="IJ1009" s="140"/>
      <c r="IK1009" s="140"/>
      <c r="IL1009" s="140"/>
      <c r="IM1009" s="140"/>
      <c r="IN1009" s="140"/>
      <c r="IO1009" s="140"/>
      <c r="IP1009" s="140"/>
      <c r="IQ1009" s="140"/>
      <c r="IR1009" s="140"/>
      <c r="IS1009" s="140"/>
      <c r="IT1009" s="140"/>
      <c r="IU1009" s="140"/>
      <c r="IV1009" s="140"/>
      <c r="IW1009" s="140"/>
    </row>
    <row r="1010" spans="1:257">
      <c r="A1010" s="8" t="s">
        <v>3129</v>
      </c>
      <c r="B1010" s="8" t="s">
        <v>1188</v>
      </c>
      <c r="C1010" s="8" t="s">
        <v>1625</v>
      </c>
      <c r="D1010" s="8" t="s">
        <v>1907</v>
      </c>
      <c r="E1010" s="10" t="s">
        <v>1943</v>
      </c>
      <c r="F1010" s="7" t="s">
        <v>3656</v>
      </c>
      <c r="G1010" s="23" t="s">
        <v>3163</v>
      </c>
      <c r="H1010" s="23" t="s">
        <v>3137</v>
      </c>
      <c r="I1010" s="18" t="s">
        <v>3295</v>
      </c>
      <c r="J1010" s="15" t="s">
        <v>931</v>
      </c>
      <c r="K1010" s="141">
        <v>12.765000000000001</v>
      </c>
      <c r="L1010" s="15" t="s">
        <v>27</v>
      </c>
      <c r="M1010" s="16">
        <v>0</v>
      </c>
      <c r="N1010" s="16">
        <v>0</v>
      </c>
      <c r="O1010" s="45" t="s">
        <v>3657</v>
      </c>
      <c r="P1010" s="7"/>
      <c r="Q1010" s="23"/>
      <c r="R1010" s="23"/>
      <c r="S1010" s="15"/>
      <c r="T1010" s="15"/>
      <c r="U1010" s="17">
        <v>0</v>
      </c>
      <c r="V1010" s="15"/>
      <c r="W1010" s="16"/>
      <c r="X1010" s="16"/>
      <c r="Y1010" s="23"/>
      <c r="Z1010" s="7"/>
      <c r="AA1010" s="23"/>
      <c r="AB1010" s="23"/>
      <c r="AC1010" s="15"/>
      <c r="AD1010" s="15"/>
      <c r="AE1010" s="17">
        <v>0</v>
      </c>
      <c r="AF1010" s="15"/>
      <c r="AG1010" s="15"/>
      <c r="AH1010" s="15"/>
      <c r="AI1010" s="23"/>
      <c r="AJ1010" s="140"/>
      <c r="AK1010" s="140"/>
      <c r="AL1010" s="140"/>
      <c r="AM1010" s="140"/>
      <c r="AN1010" s="140"/>
      <c r="AO1010" s="140"/>
      <c r="AP1010" s="140"/>
      <c r="AQ1010" s="140"/>
      <c r="AR1010" s="140"/>
      <c r="AS1010" s="140"/>
      <c r="AT1010" s="140"/>
      <c r="AU1010" s="140"/>
      <c r="AV1010" s="140"/>
      <c r="AW1010" s="140"/>
      <c r="AX1010" s="140"/>
      <c r="AY1010" s="140"/>
      <c r="AZ1010" s="140"/>
      <c r="BA1010" s="140"/>
      <c r="BB1010" s="140"/>
      <c r="BC1010" s="140"/>
      <c r="BD1010" s="140"/>
      <c r="BE1010" s="140"/>
      <c r="BF1010" s="140"/>
      <c r="BG1010" s="140"/>
      <c r="BH1010" s="140"/>
      <c r="BI1010" s="140"/>
      <c r="BJ1010" s="140"/>
      <c r="BK1010" s="140"/>
      <c r="BL1010" s="140"/>
      <c r="BM1010" s="140"/>
      <c r="BN1010" s="140"/>
      <c r="BO1010" s="140"/>
      <c r="BP1010" s="140"/>
      <c r="BQ1010" s="140"/>
      <c r="BR1010" s="140"/>
      <c r="BS1010" s="140"/>
      <c r="BT1010" s="140"/>
      <c r="BU1010" s="140"/>
      <c r="BV1010" s="140"/>
      <c r="BW1010" s="140"/>
      <c r="BX1010" s="140"/>
      <c r="BY1010" s="140"/>
      <c r="BZ1010" s="140"/>
      <c r="CA1010" s="140"/>
      <c r="CB1010" s="140"/>
      <c r="CC1010" s="140"/>
      <c r="CD1010" s="140"/>
      <c r="CE1010" s="140"/>
      <c r="CF1010" s="140"/>
      <c r="CG1010" s="140"/>
      <c r="CH1010" s="140"/>
      <c r="CI1010" s="140"/>
      <c r="CJ1010" s="140"/>
      <c r="CK1010" s="140"/>
      <c r="CL1010" s="140"/>
      <c r="CM1010" s="140"/>
      <c r="CN1010" s="140"/>
      <c r="CO1010" s="140"/>
      <c r="CP1010" s="140"/>
      <c r="CQ1010" s="140"/>
      <c r="CR1010" s="140"/>
      <c r="CS1010" s="140"/>
      <c r="CT1010" s="140"/>
      <c r="CU1010" s="140"/>
      <c r="CV1010" s="140"/>
      <c r="CW1010" s="140"/>
      <c r="CX1010" s="140"/>
      <c r="CY1010" s="140"/>
      <c r="CZ1010" s="140"/>
      <c r="DA1010" s="140"/>
      <c r="DB1010" s="140"/>
      <c r="DC1010" s="140"/>
      <c r="DD1010" s="140"/>
      <c r="DE1010" s="140"/>
      <c r="DF1010" s="140"/>
      <c r="DG1010" s="140"/>
      <c r="DH1010" s="140"/>
      <c r="DI1010" s="140"/>
      <c r="DJ1010" s="140"/>
      <c r="DK1010" s="140"/>
      <c r="DL1010" s="140"/>
      <c r="DM1010" s="140"/>
      <c r="DN1010" s="140"/>
      <c r="DO1010" s="140"/>
      <c r="DP1010" s="140"/>
      <c r="DQ1010" s="140"/>
      <c r="DR1010" s="140"/>
      <c r="DS1010" s="140"/>
      <c r="DT1010" s="140"/>
      <c r="DU1010" s="140"/>
      <c r="DV1010" s="140"/>
      <c r="DW1010" s="140"/>
      <c r="DX1010" s="140"/>
      <c r="DY1010" s="140"/>
      <c r="DZ1010" s="140"/>
      <c r="EA1010" s="140"/>
      <c r="EB1010" s="140"/>
      <c r="EC1010" s="140"/>
      <c r="ED1010" s="140"/>
      <c r="EE1010" s="140"/>
      <c r="EF1010" s="140"/>
      <c r="EG1010" s="140"/>
      <c r="EH1010" s="140"/>
      <c r="EI1010" s="140"/>
      <c r="EJ1010" s="140"/>
      <c r="EK1010" s="140"/>
      <c r="EL1010" s="140"/>
      <c r="EM1010" s="140"/>
      <c r="EN1010" s="140"/>
      <c r="EO1010" s="140"/>
      <c r="EP1010" s="140"/>
      <c r="EQ1010" s="140"/>
      <c r="ER1010" s="140"/>
      <c r="ES1010" s="140"/>
      <c r="ET1010" s="140"/>
      <c r="EU1010" s="140"/>
      <c r="EV1010" s="140"/>
      <c r="EW1010" s="140"/>
      <c r="EX1010" s="140"/>
      <c r="EY1010" s="140"/>
      <c r="EZ1010" s="140"/>
      <c r="FA1010" s="140"/>
      <c r="FB1010" s="140"/>
      <c r="FC1010" s="140"/>
      <c r="FD1010" s="140"/>
      <c r="FE1010" s="140"/>
      <c r="FF1010" s="140"/>
      <c r="FG1010" s="140"/>
      <c r="FH1010" s="140"/>
      <c r="FI1010" s="140"/>
      <c r="FJ1010" s="140"/>
      <c r="FK1010" s="140"/>
      <c r="FL1010" s="140"/>
      <c r="FM1010" s="140"/>
      <c r="FN1010" s="140"/>
      <c r="FO1010" s="140"/>
      <c r="FP1010" s="140"/>
      <c r="FQ1010" s="140"/>
      <c r="FR1010" s="140"/>
      <c r="FS1010" s="140"/>
      <c r="FT1010" s="140"/>
      <c r="FU1010" s="140"/>
      <c r="FV1010" s="140"/>
      <c r="FW1010" s="140"/>
      <c r="FX1010" s="140"/>
      <c r="FY1010" s="140"/>
      <c r="FZ1010" s="140"/>
      <c r="GA1010" s="140"/>
      <c r="GB1010" s="140"/>
      <c r="GC1010" s="140"/>
      <c r="GD1010" s="140"/>
      <c r="GE1010" s="140"/>
      <c r="GF1010" s="140"/>
      <c r="GG1010" s="140"/>
      <c r="GH1010" s="140"/>
      <c r="GI1010" s="140"/>
      <c r="GJ1010" s="140"/>
      <c r="GK1010" s="140"/>
      <c r="GL1010" s="140"/>
      <c r="GM1010" s="140"/>
      <c r="GN1010" s="140"/>
      <c r="GO1010" s="140"/>
      <c r="GP1010" s="140"/>
      <c r="GQ1010" s="140"/>
      <c r="GR1010" s="140"/>
      <c r="GS1010" s="140"/>
      <c r="GT1010" s="140"/>
      <c r="GU1010" s="140"/>
      <c r="GV1010" s="140"/>
      <c r="GW1010" s="140"/>
      <c r="GX1010" s="140"/>
      <c r="GY1010" s="140"/>
      <c r="GZ1010" s="140"/>
      <c r="HA1010" s="140"/>
      <c r="HB1010" s="140"/>
      <c r="HC1010" s="140"/>
      <c r="HD1010" s="140"/>
      <c r="HE1010" s="140"/>
      <c r="HF1010" s="140"/>
      <c r="HG1010" s="140"/>
      <c r="HH1010" s="140"/>
      <c r="HI1010" s="140"/>
      <c r="HJ1010" s="140"/>
      <c r="HK1010" s="140"/>
      <c r="HL1010" s="140"/>
      <c r="HM1010" s="140"/>
      <c r="HN1010" s="140"/>
      <c r="HO1010" s="140"/>
      <c r="HP1010" s="140"/>
      <c r="HQ1010" s="140"/>
      <c r="HR1010" s="140"/>
      <c r="HS1010" s="140"/>
      <c r="HT1010" s="140"/>
      <c r="HU1010" s="140"/>
      <c r="HV1010" s="140"/>
      <c r="HW1010" s="140"/>
      <c r="HX1010" s="140"/>
      <c r="HY1010" s="140"/>
      <c r="HZ1010" s="140"/>
      <c r="IA1010" s="140"/>
      <c r="IB1010" s="140"/>
      <c r="IC1010" s="140"/>
      <c r="ID1010" s="140"/>
      <c r="IE1010" s="140"/>
      <c r="IF1010" s="140"/>
      <c r="IG1010" s="140"/>
      <c r="IH1010" s="140"/>
      <c r="II1010" s="140"/>
      <c r="IJ1010" s="140"/>
      <c r="IK1010" s="140"/>
      <c r="IL1010" s="140"/>
      <c r="IM1010" s="140"/>
      <c r="IN1010" s="140"/>
      <c r="IO1010" s="140"/>
      <c r="IP1010" s="140"/>
      <c r="IQ1010" s="140"/>
      <c r="IR1010" s="140"/>
      <c r="IS1010" s="140"/>
      <c r="IT1010" s="140"/>
      <c r="IU1010" s="140"/>
      <c r="IV1010" s="140"/>
      <c r="IW1010" s="140"/>
    </row>
    <row r="1011" spans="1:257">
      <c r="A1011" s="8" t="s">
        <v>11883</v>
      </c>
      <c r="B1011" s="105" t="s">
        <v>1188</v>
      </c>
      <c r="C1011" s="105" t="s">
        <v>1625</v>
      </c>
      <c r="D1011" s="105" t="s">
        <v>1907</v>
      </c>
      <c r="E1011" s="106" t="s">
        <v>1943</v>
      </c>
      <c r="F1011" s="107" t="s">
        <v>10880</v>
      </c>
      <c r="G1011" s="107" t="s">
        <v>10316</v>
      </c>
      <c r="H1011" s="107" t="s">
        <v>8038</v>
      </c>
      <c r="I1011" s="6">
        <v>2</v>
      </c>
      <c r="J1011" s="6"/>
      <c r="K1011" s="109">
        <v>4.5954000000000006</v>
      </c>
      <c r="L1011" s="6" t="s">
        <v>27</v>
      </c>
      <c r="M1011" s="6" t="s">
        <v>10322</v>
      </c>
      <c r="N1011" s="6" t="s">
        <v>10778</v>
      </c>
      <c r="O1011" s="107" t="s">
        <v>10881</v>
      </c>
      <c r="P1011" s="107" t="s">
        <v>10882</v>
      </c>
      <c r="Q1011" s="107" t="s">
        <v>10851</v>
      </c>
      <c r="R1011" s="107" t="s">
        <v>8038</v>
      </c>
      <c r="S1011" s="6">
        <v>2</v>
      </c>
      <c r="T1011" s="6"/>
      <c r="U1011" s="109">
        <v>5.9127480000000006</v>
      </c>
      <c r="V1011" s="6" t="s">
        <v>27</v>
      </c>
      <c r="W1011" s="6" t="s">
        <v>10317</v>
      </c>
      <c r="X1011" s="6" t="s">
        <v>10778</v>
      </c>
      <c r="Y1011" s="107" t="s">
        <v>10883</v>
      </c>
      <c r="Z1011" s="110"/>
      <c r="AA1011" s="107"/>
      <c r="AB1011" s="107"/>
      <c r="AC1011" s="6"/>
      <c r="AD1011" s="6"/>
      <c r="AE1011" s="109">
        <v>0</v>
      </c>
      <c r="AF1011" s="6"/>
      <c r="AG1011" s="6"/>
      <c r="AH1011" s="6"/>
      <c r="AI1011" s="107"/>
      <c r="AJ1011" s="140"/>
      <c r="AK1011" s="140"/>
      <c r="AL1011" s="140"/>
      <c r="AM1011" s="140"/>
      <c r="AN1011" s="140"/>
      <c r="AO1011" s="140"/>
      <c r="AP1011" s="140"/>
      <c r="AQ1011" s="140"/>
      <c r="AR1011" s="140"/>
      <c r="AS1011" s="140"/>
      <c r="AT1011" s="140"/>
      <c r="AU1011" s="140"/>
      <c r="AV1011" s="140"/>
      <c r="AW1011" s="140"/>
      <c r="AX1011" s="140"/>
      <c r="AY1011" s="140"/>
      <c r="AZ1011" s="140"/>
      <c r="BA1011" s="140"/>
      <c r="BB1011" s="140"/>
      <c r="BC1011" s="140"/>
      <c r="BD1011" s="140"/>
      <c r="BE1011" s="140"/>
      <c r="BF1011" s="140"/>
      <c r="BG1011" s="140"/>
      <c r="BH1011" s="140"/>
      <c r="BI1011" s="140"/>
      <c r="BJ1011" s="140"/>
      <c r="BK1011" s="140"/>
      <c r="BL1011" s="140"/>
      <c r="BM1011" s="140"/>
      <c r="BN1011" s="140"/>
      <c r="BO1011" s="140"/>
      <c r="BP1011" s="140"/>
      <c r="BQ1011" s="140"/>
      <c r="BR1011" s="140"/>
      <c r="BS1011" s="140"/>
      <c r="BT1011" s="140"/>
      <c r="BU1011" s="140"/>
      <c r="BV1011" s="140"/>
      <c r="BW1011" s="140"/>
      <c r="BX1011" s="140"/>
      <c r="BY1011" s="140"/>
      <c r="BZ1011" s="140"/>
      <c r="CA1011" s="140"/>
      <c r="CB1011" s="140"/>
      <c r="CC1011" s="140"/>
      <c r="CD1011" s="140"/>
      <c r="CE1011" s="140"/>
      <c r="CF1011" s="140"/>
      <c r="CG1011" s="140"/>
      <c r="CH1011" s="140"/>
      <c r="CI1011" s="140"/>
      <c r="CJ1011" s="140"/>
      <c r="CK1011" s="140"/>
      <c r="CL1011" s="140"/>
      <c r="CM1011" s="140"/>
      <c r="CN1011" s="140"/>
      <c r="CO1011" s="140"/>
      <c r="CP1011" s="140"/>
      <c r="CQ1011" s="140"/>
      <c r="CR1011" s="140"/>
      <c r="CS1011" s="140"/>
      <c r="CT1011" s="140"/>
      <c r="CU1011" s="140"/>
      <c r="CV1011" s="140"/>
      <c r="CW1011" s="140"/>
      <c r="CX1011" s="140"/>
      <c r="CY1011" s="140"/>
      <c r="CZ1011" s="140"/>
      <c r="DA1011" s="140"/>
      <c r="DB1011" s="140"/>
      <c r="DC1011" s="140"/>
      <c r="DD1011" s="140"/>
      <c r="DE1011" s="140"/>
      <c r="DF1011" s="140"/>
      <c r="DG1011" s="140"/>
      <c r="DH1011" s="140"/>
      <c r="DI1011" s="140"/>
      <c r="DJ1011" s="140"/>
      <c r="DK1011" s="140"/>
      <c r="DL1011" s="140"/>
      <c r="DM1011" s="140"/>
      <c r="DN1011" s="140"/>
      <c r="DO1011" s="140"/>
      <c r="DP1011" s="140"/>
      <c r="DQ1011" s="140"/>
      <c r="DR1011" s="140"/>
      <c r="DS1011" s="140"/>
      <c r="DT1011" s="140"/>
      <c r="DU1011" s="140"/>
      <c r="DV1011" s="140"/>
      <c r="DW1011" s="140"/>
      <c r="DX1011" s="140"/>
      <c r="DY1011" s="140"/>
      <c r="DZ1011" s="140"/>
      <c r="EA1011" s="140"/>
      <c r="EB1011" s="140"/>
      <c r="EC1011" s="140"/>
      <c r="ED1011" s="140"/>
      <c r="EE1011" s="140"/>
      <c r="EF1011" s="140"/>
      <c r="EG1011" s="140"/>
      <c r="EH1011" s="140"/>
      <c r="EI1011" s="140"/>
      <c r="EJ1011" s="140"/>
      <c r="EK1011" s="140"/>
      <c r="EL1011" s="140"/>
      <c r="EM1011" s="140"/>
      <c r="EN1011" s="140"/>
      <c r="EO1011" s="140"/>
      <c r="EP1011" s="140"/>
      <c r="EQ1011" s="140"/>
      <c r="ER1011" s="140"/>
      <c r="ES1011" s="140"/>
      <c r="ET1011" s="140"/>
      <c r="EU1011" s="140"/>
      <c r="EV1011" s="140"/>
      <c r="EW1011" s="140"/>
      <c r="EX1011" s="140"/>
      <c r="EY1011" s="140"/>
      <c r="EZ1011" s="140"/>
      <c r="FA1011" s="140"/>
      <c r="FB1011" s="140"/>
      <c r="FC1011" s="140"/>
      <c r="FD1011" s="140"/>
      <c r="FE1011" s="140"/>
      <c r="FF1011" s="140"/>
      <c r="FG1011" s="140"/>
      <c r="FH1011" s="140"/>
      <c r="FI1011" s="140"/>
      <c r="FJ1011" s="140"/>
      <c r="FK1011" s="140"/>
      <c r="FL1011" s="140"/>
      <c r="FM1011" s="140"/>
      <c r="FN1011" s="140"/>
      <c r="FO1011" s="140"/>
      <c r="FP1011" s="140"/>
      <c r="FQ1011" s="140"/>
      <c r="FR1011" s="140"/>
      <c r="FS1011" s="140"/>
      <c r="FT1011" s="140"/>
      <c r="FU1011" s="140"/>
      <c r="FV1011" s="140"/>
      <c r="FW1011" s="140"/>
      <c r="FX1011" s="140"/>
      <c r="FY1011" s="140"/>
      <c r="FZ1011" s="140"/>
      <c r="GA1011" s="140"/>
      <c r="GB1011" s="140"/>
      <c r="GC1011" s="140"/>
      <c r="GD1011" s="140"/>
      <c r="GE1011" s="140"/>
      <c r="GF1011" s="140"/>
      <c r="GG1011" s="140"/>
      <c r="GH1011" s="140"/>
      <c r="GI1011" s="140"/>
      <c r="GJ1011" s="140"/>
      <c r="GK1011" s="140"/>
      <c r="GL1011" s="140"/>
      <c r="GM1011" s="140"/>
      <c r="GN1011" s="140"/>
      <c r="GO1011" s="140"/>
      <c r="GP1011" s="140"/>
      <c r="GQ1011" s="140"/>
      <c r="GR1011" s="140"/>
      <c r="GS1011" s="140"/>
      <c r="GT1011" s="140"/>
      <c r="GU1011" s="140"/>
      <c r="GV1011" s="140"/>
      <c r="GW1011" s="140"/>
      <c r="GX1011" s="140"/>
      <c r="GY1011" s="140"/>
      <c r="GZ1011" s="140"/>
      <c r="HA1011" s="140"/>
      <c r="HB1011" s="140"/>
      <c r="HC1011" s="140"/>
      <c r="HD1011" s="140"/>
      <c r="HE1011" s="140"/>
      <c r="HF1011" s="140"/>
      <c r="HG1011" s="140"/>
      <c r="HH1011" s="140"/>
      <c r="HI1011" s="140"/>
      <c r="HJ1011" s="140"/>
      <c r="HK1011" s="140"/>
      <c r="HL1011" s="140"/>
      <c r="HM1011" s="140"/>
      <c r="HN1011" s="140"/>
      <c r="HO1011" s="140"/>
      <c r="HP1011" s="140"/>
      <c r="HQ1011" s="140"/>
      <c r="HR1011" s="140"/>
      <c r="HS1011" s="140"/>
      <c r="HT1011" s="140"/>
      <c r="HU1011" s="140"/>
      <c r="HV1011" s="140"/>
      <c r="HW1011" s="140"/>
      <c r="HX1011" s="140"/>
      <c r="HY1011" s="140"/>
      <c r="HZ1011" s="140"/>
      <c r="IA1011" s="140"/>
      <c r="IB1011" s="140"/>
      <c r="IC1011" s="140"/>
      <c r="ID1011" s="140"/>
      <c r="IE1011" s="140"/>
      <c r="IF1011" s="140"/>
      <c r="IG1011" s="140"/>
      <c r="IH1011" s="140"/>
      <c r="II1011" s="140"/>
      <c r="IJ1011" s="140"/>
      <c r="IK1011" s="140"/>
      <c r="IL1011" s="140"/>
      <c r="IM1011" s="140"/>
      <c r="IN1011" s="140"/>
      <c r="IO1011" s="140"/>
      <c r="IP1011" s="140"/>
      <c r="IQ1011" s="140"/>
      <c r="IR1011" s="140"/>
      <c r="IS1011" s="140"/>
      <c r="IT1011" s="140"/>
      <c r="IU1011" s="140"/>
      <c r="IV1011" s="140"/>
      <c r="IW1011" s="140"/>
    </row>
    <row r="1012" spans="1:257">
      <c r="A1012" s="8" t="s">
        <v>12314</v>
      </c>
      <c r="B1012" s="105" t="s">
        <v>1188</v>
      </c>
      <c r="C1012" s="105" t="s">
        <v>1625</v>
      </c>
      <c r="D1012" s="105" t="s">
        <v>1907</v>
      </c>
      <c r="E1012" s="106" t="s">
        <v>1943</v>
      </c>
      <c r="F1012" s="107" t="s">
        <v>12747</v>
      </c>
      <c r="G1012" s="107" t="s">
        <v>209</v>
      </c>
      <c r="H1012" s="107" t="s">
        <v>887</v>
      </c>
      <c r="I1012" s="6">
        <v>10</v>
      </c>
      <c r="J1012" s="6" t="s">
        <v>3295</v>
      </c>
      <c r="K1012" s="134">
        <v>11.069808000000002</v>
      </c>
      <c r="L1012" s="119"/>
      <c r="M1012" s="6"/>
      <c r="N1012" s="6"/>
      <c r="O1012" s="107" t="s">
        <v>12748</v>
      </c>
      <c r="P1012" s="107" t="s">
        <v>12749</v>
      </c>
      <c r="Q1012" s="107" t="s">
        <v>472</v>
      </c>
      <c r="R1012" s="107" t="s">
        <v>3137</v>
      </c>
      <c r="S1012" s="6">
        <v>1</v>
      </c>
      <c r="T1012" s="6" t="s">
        <v>3396</v>
      </c>
      <c r="U1012" s="119">
        <v>15.644784000000001</v>
      </c>
      <c r="V1012" s="119"/>
      <c r="W1012" s="124">
        <v>0.25</v>
      </c>
      <c r="X1012" s="124">
        <v>0.6</v>
      </c>
      <c r="Y1012" s="107" t="s">
        <v>12750</v>
      </c>
      <c r="Z1012" s="107" t="s">
        <v>12747</v>
      </c>
      <c r="AA1012" s="107" t="s">
        <v>209</v>
      </c>
      <c r="AB1012" s="107" t="s">
        <v>887</v>
      </c>
      <c r="AC1012" s="6">
        <v>10</v>
      </c>
      <c r="AD1012" s="6" t="s">
        <v>3295</v>
      </c>
      <c r="AE1012" s="119">
        <v>11.069808000000002</v>
      </c>
      <c r="AF1012" s="119"/>
      <c r="AG1012" s="6"/>
      <c r="AH1012" s="6"/>
      <c r="AI1012" s="107" t="s">
        <v>12748</v>
      </c>
      <c r="AJ1012" s="140"/>
      <c r="AK1012" s="140"/>
      <c r="AL1012" s="140"/>
      <c r="AM1012" s="140"/>
      <c r="AN1012" s="140"/>
      <c r="AO1012" s="140"/>
      <c r="AP1012" s="140"/>
      <c r="AQ1012" s="140"/>
      <c r="AR1012" s="140"/>
      <c r="AS1012" s="140"/>
      <c r="AT1012" s="140"/>
      <c r="AU1012" s="140"/>
      <c r="AV1012" s="140"/>
      <c r="AW1012" s="140"/>
      <c r="AX1012" s="140"/>
      <c r="AY1012" s="140"/>
      <c r="AZ1012" s="140"/>
      <c r="BA1012" s="140"/>
      <c r="BB1012" s="140"/>
      <c r="BC1012" s="140"/>
      <c r="BD1012" s="140"/>
      <c r="BE1012" s="140"/>
      <c r="BF1012" s="140"/>
      <c r="BG1012" s="140"/>
      <c r="BH1012" s="140"/>
      <c r="BI1012" s="140"/>
      <c r="BJ1012" s="140"/>
      <c r="BK1012" s="140"/>
      <c r="BL1012" s="140"/>
      <c r="BM1012" s="140"/>
      <c r="BN1012" s="140"/>
      <c r="BO1012" s="140"/>
      <c r="BP1012" s="140"/>
      <c r="BQ1012" s="140"/>
      <c r="BR1012" s="140"/>
      <c r="BS1012" s="140"/>
      <c r="BT1012" s="140"/>
      <c r="BU1012" s="140"/>
      <c r="BV1012" s="140"/>
      <c r="BW1012" s="140"/>
      <c r="BX1012" s="140"/>
      <c r="BY1012" s="140"/>
      <c r="BZ1012" s="140"/>
      <c r="CA1012" s="140"/>
      <c r="CB1012" s="140"/>
      <c r="CC1012" s="140"/>
      <c r="CD1012" s="140"/>
      <c r="CE1012" s="140"/>
      <c r="CF1012" s="140"/>
      <c r="CG1012" s="140"/>
      <c r="CH1012" s="140"/>
      <c r="CI1012" s="140"/>
      <c r="CJ1012" s="140"/>
      <c r="CK1012" s="140"/>
      <c r="CL1012" s="140"/>
      <c r="CM1012" s="140"/>
      <c r="CN1012" s="140"/>
      <c r="CO1012" s="140"/>
      <c r="CP1012" s="140"/>
      <c r="CQ1012" s="140"/>
      <c r="CR1012" s="140"/>
      <c r="CS1012" s="140"/>
      <c r="CT1012" s="140"/>
      <c r="CU1012" s="140"/>
      <c r="CV1012" s="140"/>
      <c r="CW1012" s="140"/>
      <c r="CX1012" s="140"/>
      <c r="CY1012" s="140"/>
      <c r="CZ1012" s="140"/>
      <c r="DA1012" s="140"/>
      <c r="DB1012" s="140"/>
      <c r="DC1012" s="140"/>
      <c r="DD1012" s="140"/>
      <c r="DE1012" s="140"/>
      <c r="DF1012" s="140"/>
      <c r="DG1012" s="140"/>
      <c r="DH1012" s="140"/>
      <c r="DI1012" s="140"/>
      <c r="DJ1012" s="140"/>
      <c r="DK1012" s="140"/>
      <c r="DL1012" s="140"/>
      <c r="DM1012" s="140"/>
      <c r="DN1012" s="140"/>
      <c r="DO1012" s="140"/>
      <c r="DP1012" s="140"/>
      <c r="DQ1012" s="140"/>
      <c r="DR1012" s="140"/>
      <c r="DS1012" s="140"/>
      <c r="DT1012" s="140"/>
      <c r="DU1012" s="140"/>
      <c r="DV1012" s="140"/>
      <c r="DW1012" s="140"/>
      <c r="DX1012" s="140"/>
      <c r="DY1012" s="140"/>
      <c r="DZ1012" s="140"/>
      <c r="EA1012" s="140"/>
      <c r="EB1012" s="140"/>
      <c r="EC1012" s="140"/>
      <c r="ED1012" s="140"/>
      <c r="EE1012" s="140"/>
      <c r="EF1012" s="140"/>
      <c r="EG1012" s="140"/>
      <c r="EH1012" s="140"/>
      <c r="EI1012" s="140"/>
      <c r="EJ1012" s="140"/>
      <c r="EK1012" s="140"/>
      <c r="EL1012" s="140"/>
      <c r="EM1012" s="140"/>
      <c r="EN1012" s="140"/>
      <c r="EO1012" s="140"/>
      <c r="EP1012" s="140"/>
      <c r="EQ1012" s="140"/>
      <c r="ER1012" s="140"/>
      <c r="ES1012" s="140"/>
      <c r="ET1012" s="140"/>
      <c r="EU1012" s="140"/>
      <c r="EV1012" s="140"/>
      <c r="EW1012" s="140"/>
      <c r="EX1012" s="140"/>
      <c r="EY1012" s="140"/>
      <c r="EZ1012" s="140"/>
      <c r="FA1012" s="140"/>
      <c r="FB1012" s="140"/>
      <c r="FC1012" s="140"/>
      <c r="FD1012" s="140"/>
      <c r="FE1012" s="140"/>
      <c r="FF1012" s="140"/>
      <c r="FG1012" s="140"/>
      <c r="FH1012" s="140"/>
      <c r="FI1012" s="140"/>
      <c r="FJ1012" s="140"/>
      <c r="FK1012" s="140"/>
      <c r="FL1012" s="140"/>
      <c r="FM1012" s="140"/>
      <c r="FN1012" s="140"/>
      <c r="FO1012" s="140"/>
      <c r="FP1012" s="140"/>
      <c r="FQ1012" s="140"/>
      <c r="FR1012" s="140"/>
      <c r="FS1012" s="140"/>
      <c r="FT1012" s="140"/>
      <c r="FU1012" s="140"/>
      <c r="FV1012" s="140"/>
      <c r="FW1012" s="140"/>
      <c r="FX1012" s="140"/>
      <c r="FY1012" s="140"/>
      <c r="FZ1012" s="140"/>
      <c r="GA1012" s="140"/>
      <c r="GB1012" s="140"/>
      <c r="GC1012" s="140"/>
      <c r="GD1012" s="140"/>
      <c r="GE1012" s="140"/>
      <c r="GF1012" s="140"/>
      <c r="GG1012" s="140"/>
      <c r="GH1012" s="140"/>
      <c r="GI1012" s="140"/>
      <c r="GJ1012" s="140"/>
      <c r="GK1012" s="140"/>
      <c r="GL1012" s="140"/>
      <c r="GM1012" s="140"/>
      <c r="GN1012" s="140"/>
      <c r="GO1012" s="140"/>
      <c r="GP1012" s="140"/>
      <c r="GQ1012" s="140"/>
      <c r="GR1012" s="140"/>
      <c r="GS1012" s="140"/>
      <c r="GT1012" s="140"/>
      <c r="GU1012" s="140"/>
      <c r="GV1012" s="140"/>
      <c r="GW1012" s="140"/>
      <c r="GX1012" s="140"/>
      <c r="GY1012" s="140"/>
      <c r="GZ1012" s="140"/>
      <c r="HA1012" s="140"/>
      <c r="HB1012" s="140"/>
      <c r="HC1012" s="140"/>
      <c r="HD1012" s="140"/>
      <c r="HE1012" s="140"/>
      <c r="HF1012" s="140"/>
      <c r="HG1012" s="140"/>
      <c r="HH1012" s="140"/>
      <c r="HI1012" s="140"/>
      <c r="HJ1012" s="140"/>
      <c r="HK1012" s="140"/>
      <c r="HL1012" s="140"/>
      <c r="HM1012" s="140"/>
      <c r="HN1012" s="140"/>
      <c r="HO1012" s="140"/>
      <c r="HP1012" s="140"/>
      <c r="HQ1012" s="140"/>
      <c r="HR1012" s="140"/>
      <c r="HS1012" s="140"/>
      <c r="HT1012" s="140"/>
      <c r="HU1012" s="140"/>
      <c r="HV1012" s="140"/>
      <c r="HW1012" s="140"/>
      <c r="HX1012" s="140"/>
      <c r="HY1012" s="140"/>
      <c r="HZ1012" s="140"/>
      <c r="IA1012" s="140"/>
      <c r="IB1012" s="140"/>
      <c r="IC1012" s="140"/>
      <c r="ID1012" s="140"/>
      <c r="IE1012" s="140"/>
      <c r="IF1012" s="140"/>
      <c r="IG1012" s="140"/>
      <c r="IH1012" s="140"/>
      <c r="II1012" s="140"/>
      <c r="IJ1012" s="140"/>
      <c r="IK1012" s="140"/>
      <c r="IL1012" s="140"/>
      <c r="IM1012" s="140"/>
      <c r="IN1012" s="140"/>
      <c r="IO1012" s="140"/>
      <c r="IP1012" s="140"/>
      <c r="IQ1012" s="140"/>
      <c r="IR1012" s="140"/>
      <c r="IS1012" s="140"/>
      <c r="IT1012" s="140"/>
      <c r="IU1012" s="140"/>
      <c r="IV1012" s="140"/>
      <c r="IW1012" s="140"/>
    </row>
    <row r="1013" spans="1:257">
      <c r="A1013" s="8" t="s">
        <v>5996</v>
      </c>
      <c r="B1013" s="8" t="s">
        <v>1188</v>
      </c>
      <c r="C1013" s="8" t="s">
        <v>1625</v>
      </c>
      <c r="D1013" s="8" t="s">
        <v>1824</v>
      </c>
      <c r="E1013" s="10" t="s">
        <v>1825</v>
      </c>
      <c r="F1013" s="7" t="s">
        <v>7034</v>
      </c>
      <c r="G1013" s="23" t="s">
        <v>5996</v>
      </c>
      <c r="H1013" s="23" t="s">
        <v>887</v>
      </c>
      <c r="I1013" s="15">
        <v>1</v>
      </c>
      <c r="J1013" s="15">
        <v>240</v>
      </c>
      <c r="K1013" s="141">
        <v>2.1237641100000002</v>
      </c>
      <c r="L1013" s="15" t="s">
        <v>27</v>
      </c>
      <c r="M1013" s="16">
        <v>1</v>
      </c>
      <c r="N1013" s="16">
        <v>0</v>
      </c>
      <c r="O1013" s="45" t="s">
        <v>7035</v>
      </c>
      <c r="P1013" s="7"/>
      <c r="Q1013" s="23"/>
      <c r="R1013" s="23"/>
      <c r="S1013" s="15"/>
      <c r="T1013" s="15"/>
      <c r="U1013" s="17">
        <v>0</v>
      </c>
      <c r="V1013" s="15"/>
      <c r="W1013" s="16"/>
      <c r="X1013" s="16"/>
      <c r="Y1013" s="23"/>
      <c r="Z1013" s="7"/>
      <c r="AA1013" s="23"/>
      <c r="AB1013" s="23"/>
      <c r="AC1013" s="15"/>
      <c r="AD1013" s="15"/>
      <c r="AE1013" s="17">
        <v>0</v>
      </c>
      <c r="AF1013" s="15"/>
      <c r="AG1013" s="16"/>
      <c r="AH1013" s="16"/>
      <c r="AI1013" s="23"/>
      <c r="AJ1013" s="140"/>
      <c r="AK1013" s="140"/>
      <c r="AL1013" s="140"/>
      <c r="AM1013" s="140"/>
      <c r="AN1013" s="140"/>
      <c r="AO1013" s="140"/>
      <c r="AP1013" s="140"/>
      <c r="AQ1013" s="140"/>
      <c r="AR1013" s="140"/>
      <c r="AS1013" s="140"/>
      <c r="AT1013" s="140"/>
      <c r="AU1013" s="140"/>
      <c r="AV1013" s="140"/>
      <c r="AW1013" s="140"/>
      <c r="AX1013" s="140"/>
      <c r="AY1013" s="140"/>
      <c r="AZ1013" s="140"/>
      <c r="BA1013" s="140"/>
      <c r="BB1013" s="140"/>
      <c r="BC1013" s="140"/>
      <c r="BD1013" s="140"/>
      <c r="BE1013" s="140"/>
      <c r="BF1013" s="140"/>
      <c r="BG1013" s="140"/>
      <c r="BH1013" s="140"/>
      <c r="BI1013" s="140"/>
      <c r="BJ1013" s="140"/>
      <c r="BK1013" s="140"/>
      <c r="BL1013" s="140"/>
      <c r="BM1013" s="140"/>
      <c r="BN1013" s="140"/>
      <c r="BO1013" s="140"/>
      <c r="BP1013" s="140"/>
      <c r="BQ1013" s="140"/>
      <c r="BR1013" s="140"/>
      <c r="BS1013" s="140"/>
      <c r="BT1013" s="140"/>
      <c r="BU1013" s="140"/>
      <c r="BV1013" s="140"/>
      <c r="BW1013" s="140"/>
      <c r="BX1013" s="140"/>
      <c r="BY1013" s="140"/>
      <c r="BZ1013" s="140"/>
      <c r="CA1013" s="140"/>
      <c r="CB1013" s="140"/>
      <c r="CC1013" s="140"/>
      <c r="CD1013" s="140"/>
      <c r="CE1013" s="140"/>
      <c r="CF1013" s="140"/>
      <c r="CG1013" s="140"/>
      <c r="CH1013" s="140"/>
      <c r="CI1013" s="140"/>
      <c r="CJ1013" s="140"/>
      <c r="CK1013" s="140"/>
      <c r="CL1013" s="140"/>
      <c r="CM1013" s="140"/>
      <c r="CN1013" s="140"/>
      <c r="CO1013" s="140"/>
      <c r="CP1013" s="140"/>
      <c r="CQ1013" s="140"/>
      <c r="CR1013" s="140"/>
      <c r="CS1013" s="140"/>
      <c r="CT1013" s="140"/>
      <c r="CU1013" s="140"/>
      <c r="CV1013" s="140"/>
      <c r="CW1013" s="140"/>
      <c r="CX1013" s="140"/>
      <c r="CY1013" s="140"/>
      <c r="CZ1013" s="140"/>
      <c r="DA1013" s="140"/>
      <c r="DB1013" s="140"/>
      <c r="DC1013" s="140"/>
      <c r="DD1013" s="140"/>
      <c r="DE1013" s="140"/>
      <c r="DF1013" s="140"/>
      <c r="DG1013" s="140"/>
      <c r="DH1013" s="140"/>
      <c r="DI1013" s="140"/>
      <c r="DJ1013" s="140"/>
      <c r="DK1013" s="140"/>
      <c r="DL1013" s="140"/>
      <c r="DM1013" s="140"/>
      <c r="DN1013" s="140"/>
      <c r="DO1013" s="140"/>
      <c r="DP1013" s="140"/>
      <c r="DQ1013" s="140"/>
      <c r="DR1013" s="140"/>
      <c r="DS1013" s="140"/>
      <c r="DT1013" s="140"/>
      <c r="DU1013" s="140"/>
      <c r="DV1013" s="140"/>
      <c r="DW1013" s="140"/>
      <c r="DX1013" s="140"/>
      <c r="DY1013" s="140"/>
      <c r="DZ1013" s="140"/>
      <c r="EA1013" s="140"/>
      <c r="EB1013" s="140"/>
      <c r="EC1013" s="140"/>
      <c r="ED1013" s="140"/>
      <c r="EE1013" s="140"/>
      <c r="EF1013" s="140"/>
      <c r="EG1013" s="140"/>
      <c r="EH1013" s="140"/>
      <c r="EI1013" s="140"/>
      <c r="EJ1013" s="140"/>
      <c r="EK1013" s="140"/>
      <c r="EL1013" s="140"/>
      <c r="EM1013" s="140"/>
      <c r="EN1013" s="140"/>
      <c r="EO1013" s="140"/>
      <c r="EP1013" s="140"/>
      <c r="EQ1013" s="140"/>
      <c r="ER1013" s="140"/>
      <c r="ES1013" s="140"/>
      <c r="ET1013" s="140"/>
      <c r="EU1013" s="140"/>
      <c r="EV1013" s="140"/>
      <c r="EW1013" s="140"/>
      <c r="EX1013" s="140"/>
      <c r="EY1013" s="140"/>
      <c r="EZ1013" s="140"/>
      <c r="FA1013" s="140"/>
      <c r="FB1013" s="140"/>
      <c r="FC1013" s="140"/>
      <c r="FD1013" s="140"/>
      <c r="FE1013" s="140"/>
      <c r="FF1013" s="140"/>
      <c r="FG1013" s="140"/>
      <c r="FH1013" s="140"/>
      <c r="FI1013" s="140"/>
      <c r="FJ1013" s="140"/>
      <c r="FK1013" s="140"/>
      <c r="FL1013" s="140"/>
      <c r="FM1013" s="140"/>
      <c r="FN1013" s="140"/>
      <c r="FO1013" s="140"/>
      <c r="FP1013" s="140"/>
      <c r="FQ1013" s="140"/>
      <c r="FR1013" s="140"/>
      <c r="FS1013" s="140"/>
      <c r="FT1013" s="140"/>
      <c r="FU1013" s="140"/>
      <c r="FV1013" s="140"/>
      <c r="FW1013" s="140"/>
      <c r="FX1013" s="140"/>
      <c r="FY1013" s="140"/>
      <c r="FZ1013" s="140"/>
      <c r="GA1013" s="140"/>
      <c r="GB1013" s="140"/>
      <c r="GC1013" s="140"/>
      <c r="GD1013" s="140"/>
      <c r="GE1013" s="140"/>
      <c r="GF1013" s="140"/>
      <c r="GG1013" s="140"/>
      <c r="GH1013" s="140"/>
      <c r="GI1013" s="140"/>
      <c r="GJ1013" s="140"/>
      <c r="GK1013" s="140"/>
      <c r="GL1013" s="140"/>
      <c r="GM1013" s="140"/>
      <c r="GN1013" s="140"/>
      <c r="GO1013" s="140"/>
      <c r="GP1013" s="140"/>
      <c r="GQ1013" s="140"/>
      <c r="GR1013" s="140"/>
      <c r="GS1013" s="140"/>
      <c r="GT1013" s="140"/>
      <c r="GU1013" s="140"/>
      <c r="GV1013" s="140"/>
      <c r="GW1013" s="140"/>
      <c r="GX1013" s="140"/>
      <c r="GY1013" s="140"/>
      <c r="GZ1013" s="140"/>
      <c r="HA1013" s="140"/>
      <c r="HB1013" s="140"/>
      <c r="HC1013" s="140"/>
      <c r="HD1013" s="140"/>
      <c r="HE1013" s="140"/>
      <c r="HF1013" s="140"/>
      <c r="HG1013" s="140"/>
      <c r="HH1013" s="140"/>
      <c r="HI1013" s="140"/>
      <c r="HJ1013" s="140"/>
      <c r="HK1013" s="140"/>
      <c r="HL1013" s="140"/>
      <c r="HM1013" s="140"/>
      <c r="HN1013" s="140"/>
      <c r="HO1013" s="140"/>
      <c r="HP1013" s="140"/>
      <c r="HQ1013" s="140"/>
      <c r="HR1013" s="140"/>
      <c r="HS1013" s="140"/>
      <c r="HT1013" s="140"/>
      <c r="HU1013" s="140"/>
      <c r="HV1013" s="140"/>
      <c r="HW1013" s="140"/>
      <c r="HX1013" s="140"/>
      <c r="HY1013" s="140"/>
      <c r="HZ1013" s="140"/>
      <c r="IA1013" s="140"/>
      <c r="IB1013" s="140"/>
      <c r="IC1013" s="140"/>
      <c r="ID1013" s="140"/>
      <c r="IE1013" s="140"/>
      <c r="IF1013" s="140"/>
      <c r="IG1013" s="140"/>
      <c r="IH1013" s="140"/>
      <c r="II1013" s="140"/>
      <c r="IJ1013" s="140"/>
      <c r="IK1013" s="140"/>
      <c r="IL1013" s="140"/>
      <c r="IM1013" s="140"/>
      <c r="IN1013" s="140"/>
      <c r="IO1013" s="140"/>
      <c r="IP1013" s="140"/>
      <c r="IQ1013" s="140"/>
      <c r="IR1013" s="140"/>
      <c r="IS1013" s="140"/>
      <c r="IT1013" s="140"/>
      <c r="IU1013" s="140"/>
      <c r="IV1013" s="140"/>
      <c r="IW1013" s="140"/>
    </row>
    <row r="1014" spans="1:257">
      <c r="A1014" s="8" t="s">
        <v>19</v>
      </c>
      <c r="B1014" s="8" t="s">
        <v>1188</v>
      </c>
      <c r="C1014" s="8" t="s">
        <v>1625</v>
      </c>
      <c r="D1014" s="8" t="s">
        <v>1824</v>
      </c>
      <c r="E1014" s="10" t="s">
        <v>1825</v>
      </c>
      <c r="F1014" s="7" t="s">
        <v>1826</v>
      </c>
      <c r="G1014" s="23" t="s">
        <v>1827</v>
      </c>
      <c r="H1014" s="23" t="s">
        <v>26</v>
      </c>
      <c r="I1014" s="15">
        <v>1</v>
      </c>
      <c r="J1014" s="15"/>
      <c r="K1014" s="141">
        <v>6.0410827290120981</v>
      </c>
      <c r="L1014" s="15" t="s">
        <v>27</v>
      </c>
      <c r="M1014" s="16">
        <v>1</v>
      </c>
      <c r="N1014" s="16">
        <v>0</v>
      </c>
      <c r="O1014" s="46" t="s">
        <v>1828</v>
      </c>
      <c r="P1014" s="30" t="s">
        <v>1826</v>
      </c>
      <c r="Q1014" s="23" t="s">
        <v>1827</v>
      </c>
      <c r="R1014" s="23" t="s">
        <v>26</v>
      </c>
      <c r="S1014" s="15">
        <v>1</v>
      </c>
      <c r="T1014" s="15"/>
      <c r="U1014" s="37">
        <v>6.0410827290120981</v>
      </c>
      <c r="V1014" s="15" t="s">
        <v>27</v>
      </c>
      <c r="W1014" s="16">
        <v>1</v>
      </c>
      <c r="X1014" s="16">
        <v>0</v>
      </c>
      <c r="Y1014" s="23" t="s">
        <v>1828</v>
      </c>
      <c r="Z1014" s="7"/>
      <c r="AA1014" s="23"/>
      <c r="AB1014" s="23"/>
      <c r="AC1014" s="15"/>
      <c r="AD1014" s="15"/>
      <c r="AE1014" s="17">
        <v>0</v>
      </c>
      <c r="AF1014" s="15"/>
      <c r="AG1014" s="15"/>
      <c r="AH1014" s="15"/>
      <c r="AI1014" s="23"/>
      <c r="AJ1014" s="140"/>
      <c r="AK1014" s="140"/>
      <c r="AL1014" s="140"/>
      <c r="AM1014" s="140"/>
      <c r="AN1014" s="140"/>
      <c r="AO1014" s="140"/>
      <c r="AP1014" s="140"/>
      <c r="AQ1014" s="140"/>
      <c r="AR1014" s="140"/>
      <c r="AS1014" s="140"/>
      <c r="AT1014" s="140"/>
      <c r="AU1014" s="140"/>
      <c r="AV1014" s="140"/>
      <c r="AW1014" s="140"/>
      <c r="AX1014" s="140"/>
      <c r="AY1014" s="140"/>
      <c r="AZ1014" s="140"/>
      <c r="BA1014" s="140"/>
      <c r="BB1014" s="140"/>
      <c r="BC1014" s="140"/>
      <c r="BD1014" s="140"/>
      <c r="BE1014" s="140"/>
      <c r="BF1014" s="140"/>
      <c r="BG1014" s="140"/>
      <c r="BH1014" s="140"/>
      <c r="BI1014" s="140"/>
      <c r="BJ1014" s="140"/>
      <c r="BK1014" s="140"/>
      <c r="BL1014" s="140"/>
      <c r="BM1014" s="140"/>
      <c r="BN1014" s="140"/>
      <c r="BO1014" s="140"/>
      <c r="BP1014" s="140"/>
      <c r="BQ1014" s="140"/>
      <c r="BR1014" s="140"/>
      <c r="BS1014" s="140"/>
      <c r="BT1014" s="140"/>
      <c r="BU1014" s="140"/>
      <c r="BV1014" s="140"/>
      <c r="BW1014" s="140"/>
      <c r="BX1014" s="140"/>
      <c r="BY1014" s="140"/>
      <c r="BZ1014" s="140"/>
      <c r="CA1014" s="140"/>
      <c r="CB1014" s="140"/>
      <c r="CC1014" s="140"/>
      <c r="CD1014" s="140"/>
      <c r="CE1014" s="140"/>
      <c r="CF1014" s="140"/>
      <c r="CG1014" s="140"/>
      <c r="CH1014" s="140"/>
      <c r="CI1014" s="140"/>
      <c r="CJ1014" s="140"/>
      <c r="CK1014" s="140"/>
      <c r="CL1014" s="140"/>
      <c r="CM1014" s="140"/>
      <c r="CN1014" s="140"/>
      <c r="CO1014" s="140"/>
      <c r="CP1014" s="140"/>
      <c r="CQ1014" s="140"/>
      <c r="CR1014" s="140"/>
      <c r="CS1014" s="140"/>
      <c r="CT1014" s="140"/>
      <c r="CU1014" s="140"/>
      <c r="CV1014" s="140"/>
      <c r="CW1014" s="140"/>
      <c r="CX1014" s="140"/>
      <c r="CY1014" s="140"/>
      <c r="CZ1014" s="140"/>
      <c r="DA1014" s="140"/>
      <c r="DB1014" s="140"/>
      <c r="DC1014" s="140"/>
      <c r="DD1014" s="140"/>
      <c r="DE1014" s="140"/>
      <c r="DF1014" s="140"/>
      <c r="DG1014" s="140"/>
      <c r="DH1014" s="140"/>
      <c r="DI1014" s="140"/>
      <c r="DJ1014" s="140"/>
      <c r="DK1014" s="140"/>
      <c r="DL1014" s="140"/>
      <c r="DM1014" s="140"/>
      <c r="DN1014" s="140"/>
      <c r="DO1014" s="140"/>
      <c r="DP1014" s="140"/>
      <c r="DQ1014" s="140"/>
      <c r="DR1014" s="140"/>
      <c r="DS1014" s="140"/>
      <c r="DT1014" s="140"/>
      <c r="DU1014" s="140"/>
      <c r="DV1014" s="140"/>
      <c r="DW1014" s="140"/>
      <c r="DX1014" s="140"/>
      <c r="DY1014" s="140"/>
      <c r="DZ1014" s="140"/>
      <c r="EA1014" s="140"/>
      <c r="EB1014" s="140"/>
      <c r="EC1014" s="140"/>
      <c r="ED1014" s="140"/>
      <c r="EE1014" s="140"/>
      <c r="EF1014" s="140"/>
      <c r="EG1014" s="140"/>
      <c r="EH1014" s="140"/>
      <c r="EI1014" s="140"/>
      <c r="EJ1014" s="140"/>
      <c r="EK1014" s="140"/>
      <c r="EL1014" s="140"/>
      <c r="EM1014" s="140"/>
      <c r="EN1014" s="140"/>
      <c r="EO1014" s="140"/>
      <c r="EP1014" s="140"/>
      <c r="EQ1014" s="140"/>
      <c r="ER1014" s="140"/>
      <c r="ES1014" s="140"/>
      <c r="ET1014" s="140"/>
      <c r="EU1014" s="140"/>
      <c r="EV1014" s="140"/>
      <c r="EW1014" s="140"/>
      <c r="EX1014" s="140"/>
      <c r="EY1014" s="140"/>
      <c r="EZ1014" s="140"/>
      <c r="FA1014" s="140"/>
      <c r="FB1014" s="140"/>
      <c r="FC1014" s="140"/>
      <c r="FD1014" s="140"/>
      <c r="FE1014" s="140"/>
      <c r="FF1014" s="140"/>
      <c r="FG1014" s="140"/>
      <c r="FH1014" s="140"/>
      <c r="FI1014" s="140"/>
      <c r="FJ1014" s="140"/>
      <c r="FK1014" s="140"/>
      <c r="FL1014" s="140"/>
      <c r="FM1014" s="140"/>
      <c r="FN1014" s="140"/>
      <c r="FO1014" s="140"/>
      <c r="FP1014" s="140"/>
      <c r="FQ1014" s="140"/>
      <c r="FR1014" s="140"/>
      <c r="FS1014" s="140"/>
      <c r="FT1014" s="140"/>
      <c r="FU1014" s="140"/>
      <c r="FV1014" s="140"/>
      <c r="FW1014" s="140"/>
      <c r="FX1014" s="140"/>
      <c r="FY1014" s="140"/>
      <c r="FZ1014" s="140"/>
      <c r="GA1014" s="140"/>
      <c r="GB1014" s="140"/>
      <c r="GC1014" s="140"/>
      <c r="GD1014" s="140"/>
      <c r="GE1014" s="140"/>
      <c r="GF1014" s="140"/>
      <c r="GG1014" s="140"/>
      <c r="GH1014" s="140"/>
      <c r="GI1014" s="140"/>
      <c r="GJ1014" s="140"/>
      <c r="GK1014" s="140"/>
      <c r="GL1014" s="140"/>
      <c r="GM1014" s="140"/>
      <c r="GN1014" s="140"/>
      <c r="GO1014" s="140"/>
      <c r="GP1014" s="140"/>
      <c r="GQ1014" s="140"/>
      <c r="GR1014" s="140"/>
      <c r="GS1014" s="140"/>
      <c r="GT1014" s="140"/>
      <c r="GU1014" s="140"/>
      <c r="GV1014" s="140"/>
      <c r="GW1014" s="140"/>
      <c r="GX1014" s="140"/>
      <c r="GY1014" s="140"/>
      <c r="GZ1014" s="140"/>
      <c r="HA1014" s="140"/>
      <c r="HB1014" s="140"/>
      <c r="HC1014" s="140"/>
      <c r="HD1014" s="140"/>
      <c r="HE1014" s="140"/>
      <c r="HF1014" s="140"/>
      <c r="HG1014" s="140"/>
      <c r="HH1014" s="140"/>
      <c r="HI1014" s="140"/>
      <c r="HJ1014" s="140"/>
      <c r="HK1014" s="140"/>
      <c r="HL1014" s="140"/>
      <c r="HM1014" s="140"/>
      <c r="HN1014" s="140"/>
      <c r="HO1014" s="140"/>
      <c r="HP1014" s="140"/>
      <c r="HQ1014" s="140"/>
      <c r="HR1014" s="140"/>
      <c r="HS1014" s="140"/>
      <c r="HT1014" s="140"/>
      <c r="HU1014" s="140"/>
      <c r="HV1014" s="140"/>
      <c r="HW1014" s="140"/>
      <c r="HX1014" s="140"/>
      <c r="HY1014" s="140"/>
      <c r="HZ1014" s="140"/>
      <c r="IA1014" s="140"/>
      <c r="IB1014" s="140"/>
      <c r="IC1014" s="140"/>
      <c r="ID1014" s="140"/>
      <c r="IE1014" s="140"/>
      <c r="IF1014" s="140"/>
      <c r="IG1014" s="140"/>
      <c r="IH1014" s="140"/>
      <c r="II1014" s="140"/>
      <c r="IJ1014" s="140"/>
      <c r="IK1014" s="140"/>
      <c r="IL1014" s="140"/>
      <c r="IM1014" s="140"/>
      <c r="IN1014" s="140"/>
      <c r="IO1014" s="140"/>
      <c r="IP1014" s="140"/>
      <c r="IQ1014" s="140"/>
      <c r="IR1014" s="140"/>
      <c r="IS1014" s="140"/>
      <c r="IT1014" s="140"/>
      <c r="IU1014" s="140"/>
      <c r="IV1014" s="140"/>
      <c r="IW1014" s="140"/>
    </row>
    <row r="1015" spans="1:257">
      <c r="A1015" s="8" t="s">
        <v>13906</v>
      </c>
      <c r="B1015" s="105" t="s">
        <v>1188</v>
      </c>
      <c r="C1015" s="105" t="s">
        <v>1625</v>
      </c>
      <c r="D1015" s="105" t="s">
        <v>1824</v>
      </c>
      <c r="E1015" s="106" t="s">
        <v>1825</v>
      </c>
      <c r="F1015" s="108" t="s">
        <v>13981</v>
      </c>
      <c r="G1015" s="107"/>
      <c r="H1015" s="107"/>
      <c r="I1015" s="6"/>
      <c r="J1015" s="107"/>
      <c r="K1015" s="134">
        <v>0</v>
      </c>
      <c r="L1015" s="6"/>
      <c r="M1015" s="123"/>
      <c r="N1015" s="123"/>
      <c r="O1015" s="107" t="s">
        <v>13982</v>
      </c>
      <c r="P1015" s="108"/>
      <c r="Q1015" s="107"/>
      <c r="R1015" s="107"/>
      <c r="S1015" s="6"/>
      <c r="T1015" s="6"/>
      <c r="U1015" s="119">
        <v>0</v>
      </c>
      <c r="V1015" s="6"/>
      <c r="W1015" s="123"/>
      <c r="X1015" s="123"/>
      <c r="Y1015" s="107"/>
      <c r="Z1015" s="108"/>
      <c r="AA1015" s="107"/>
      <c r="AB1015" s="107"/>
      <c r="AC1015" s="6"/>
      <c r="AD1015" s="6"/>
      <c r="AE1015" s="119">
        <v>0</v>
      </c>
      <c r="AF1015" s="6"/>
      <c r="AG1015" s="123"/>
      <c r="AH1015" s="123"/>
      <c r="AI1015" s="107"/>
      <c r="AJ1015" s="140"/>
      <c r="AK1015" s="140"/>
      <c r="AL1015" s="140"/>
      <c r="AM1015" s="140"/>
      <c r="AN1015" s="140"/>
      <c r="AO1015" s="140"/>
      <c r="AP1015" s="140"/>
      <c r="AQ1015" s="140"/>
      <c r="AR1015" s="140"/>
      <c r="AS1015" s="140"/>
      <c r="AT1015" s="140"/>
      <c r="AU1015" s="140"/>
      <c r="AV1015" s="140"/>
      <c r="AW1015" s="140"/>
      <c r="AX1015" s="140"/>
      <c r="AY1015" s="140"/>
      <c r="AZ1015" s="140"/>
      <c r="BA1015" s="140"/>
      <c r="BB1015" s="140"/>
      <c r="BC1015" s="140"/>
      <c r="BD1015" s="140"/>
      <c r="BE1015" s="140"/>
      <c r="BF1015" s="140"/>
      <c r="BG1015" s="140"/>
      <c r="BH1015" s="140"/>
      <c r="BI1015" s="140"/>
      <c r="BJ1015" s="140"/>
      <c r="BK1015" s="140"/>
      <c r="BL1015" s="140"/>
      <c r="BM1015" s="140"/>
      <c r="BN1015" s="140"/>
      <c r="BO1015" s="140"/>
      <c r="BP1015" s="140"/>
      <c r="BQ1015" s="140"/>
      <c r="BR1015" s="140"/>
      <c r="BS1015" s="140"/>
      <c r="BT1015" s="140"/>
      <c r="BU1015" s="140"/>
      <c r="BV1015" s="140"/>
      <c r="BW1015" s="140"/>
      <c r="BX1015" s="140"/>
      <c r="BY1015" s="140"/>
      <c r="BZ1015" s="140"/>
      <c r="CA1015" s="140"/>
      <c r="CB1015" s="140"/>
      <c r="CC1015" s="140"/>
      <c r="CD1015" s="140"/>
      <c r="CE1015" s="140"/>
      <c r="CF1015" s="140"/>
      <c r="CG1015" s="140"/>
      <c r="CH1015" s="140"/>
      <c r="CI1015" s="140"/>
      <c r="CJ1015" s="140"/>
      <c r="CK1015" s="140"/>
      <c r="CL1015" s="140"/>
      <c r="CM1015" s="140"/>
      <c r="CN1015" s="140"/>
      <c r="CO1015" s="140"/>
      <c r="CP1015" s="140"/>
      <c r="CQ1015" s="140"/>
      <c r="CR1015" s="140"/>
      <c r="CS1015" s="140"/>
      <c r="CT1015" s="140"/>
      <c r="CU1015" s="140"/>
      <c r="CV1015" s="140"/>
      <c r="CW1015" s="140"/>
      <c r="CX1015" s="140"/>
      <c r="CY1015" s="140"/>
      <c r="CZ1015" s="140"/>
      <c r="DA1015" s="140"/>
      <c r="DB1015" s="140"/>
      <c r="DC1015" s="140"/>
      <c r="DD1015" s="140"/>
      <c r="DE1015" s="140"/>
      <c r="DF1015" s="140"/>
      <c r="DG1015" s="140"/>
      <c r="DH1015" s="140"/>
      <c r="DI1015" s="140"/>
      <c r="DJ1015" s="140"/>
      <c r="DK1015" s="140"/>
      <c r="DL1015" s="140"/>
      <c r="DM1015" s="140"/>
      <c r="DN1015" s="140"/>
      <c r="DO1015" s="140"/>
      <c r="DP1015" s="140"/>
      <c r="DQ1015" s="140"/>
      <c r="DR1015" s="140"/>
      <c r="DS1015" s="140"/>
      <c r="DT1015" s="140"/>
      <c r="DU1015" s="140"/>
      <c r="DV1015" s="140"/>
      <c r="DW1015" s="140"/>
      <c r="DX1015" s="140"/>
      <c r="DY1015" s="140"/>
      <c r="DZ1015" s="140"/>
      <c r="EA1015" s="140"/>
      <c r="EB1015" s="140"/>
      <c r="EC1015" s="140"/>
      <c r="ED1015" s="140"/>
      <c r="EE1015" s="140"/>
      <c r="EF1015" s="140"/>
      <c r="EG1015" s="140"/>
      <c r="EH1015" s="140"/>
      <c r="EI1015" s="140"/>
      <c r="EJ1015" s="140"/>
      <c r="EK1015" s="140"/>
      <c r="EL1015" s="140"/>
      <c r="EM1015" s="140"/>
      <c r="EN1015" s="140"/>
      <c r="EO1015" s="140"/>
      <c r="EP1015" s="140"/>
      <c r="EQ1015" s="140"/>
      <c r="ER1015" s="140"/>
      <c r="ES1015" s="140"/>
      <c r="ET1015" s="140"/>
      <c r="EU1015" s="140"/>
      <c r="EV1015" s="140"/>
      <c r="EW1015" s="140"/>
      <c r="EX1015" s="140"/>
      <c r="EY1015" s="140"/>
      <c r="EZ1015" s="140"/>
      <c r="FA1015" s="140"/>
      <c r="FB1015" s="140"/>
      <c r="FC1015" s="140"/>
      <c r="FD1015" s="140"/>
      <c r="FE1015" s="140"/>
      <c r="FF1015" s="140"/>
      <c r="FG1015" s="140"/>
      <c r="FH1015" s="140"/>
      <c r="FI1015" s="140"/>
      <c r="FJ1015" s="140"/>
      <c r="FK1015" s="140"/>
      <c r="FL1015" s="140"/>
      <c r="FM1015" s="140"/>
      <c r="FN1015" s="140"/>
      <c r="FO1015" s="140"/>
      <c r="FP1015" s="140"/>
      <c r="FQ1015" s="140"/>
      <c r="FR1015" s="140"/>
      <c r="FS1015" s="140"/>
      <c r="FT1015" s="140"/>
      <c r="FU1015" s="140"/>
      <c r="FV1015" s="140"/>
      <c r="FW1015" s="140"/>
      <c r="FX1015" s="140"/>
      <c r="FY1015" s="140"/>
      <c r="FZ1015" s="140"/>
      <c r="GA1015" s="140"/>
      <c r="GB1015" s="140"/>
      <c r="GC1015" s="140"/>
      <c r="GD1015" s="140"/>
      <c r="GE1015" s="140"/>
      <c r="GF1015" s="140"/>
      <c r="GG1015" s="140"/>
      <c r="GH1015" s="140"/>
      <c r="GI1015" s="140"/>
      <c r="GJ1015" s="140"/>
      <c r="GK1015" s="140"/>
      <c r="GL1015" s="140"/>
      <c r="GM1015" s="140"/>
      <c r="GN1015" s="140"/>
      <c r="GO1015" s="140"/>
      <c r="GP1015" s="140"/>
      <c r="GQ1015" s="140"/>
      <c r="GR1015" s="140"/>
      <c r="GS1015" s="140"/>
      <c r="GT1015" s="140"/>
      <c r="GU1015" s="140"/>
      <c r="GV1015" s="140"/>
      <c r="GW1015" s="140"/>
      <c r="GX1015" s="140"/>
      <c r="GY1015" s="140"/>
      <c r="GZ1015" s="140"/>
      <c r="HA1015" s="140"/>
      <c r="HB1015" s="140"/>
      <c r="HC1015" s="140"/>
      <c r="HD1015" s="140"/>
      <c r="HE1015" s="140"/>
      <c r="HF1015" s="140"/>
      <c r="HG1015" s="140"/>
      <c r="HH1015" s="140"/>
      <c r="HI1015" s="140"/>
      <c r="HJ1015" s="140"/>
      <c r="HK1015" s="140"/>
      <c r="HL1015" s="140"/>
      <c r="HM1015" s="140"/>
      <c r="HN1015" s="140"/>
      <c r="HO1015" s="140"/>
      <c r="HP1015" s="140"/>
      <c r="HQ1015" s="140"/>
      <c r="HR1015" s="140"/>
      <c r="HS1015" s="140"/>
      <c r="HT1015" s="140"/>
      <c r="HU1015" s="140"/>
      <c r="HV1015" s="140"/>
      <c r="HW1015" s="140"/>
      <c r="HX1015" s="140"/>
      <c r="HY1015" s="140"/>
      <c r="HZ1015" s="140"/>
      <c r="IA1015" s="140"/>
      <c r="IB1015" s="140"/>
      <c r="IC1015" s="140"/>
      <c r="ID1015" s="140"/>
      <c r="IE1015" s="140"/>
      <c r="IF1015" s="140"/>
      <c r="IG1015" s="140"/>
      <c r="IH1015" s="140"/>
      <c r="II1015" s="140"/>
      <c r="IJ1015" s="140"/>
      <c r="IK1015" s="140"/>
      <c r="IL1015" s="140"/>
      <c r="IM1015" s="140"/>
      <c r="IN1015" s="140"/>
      <c r="IO1015" s="140"/>
      <c r="IP1015" s="140"/>
      <c r="IQ1015" s="140"/>
      <c r="IR1015" s="140"/>
      <c r="IS1015" s="140"/>
      <c r="IT1015" s="140"/>
      <c r="IU1015" s="140"/>
      <c r="IV1015" s="140"/>
      <c r="IW1015" s="140"/>
    </row>
    <row r="1016" spans="1:257">
      <c r="A1016" s="8" t="s">
        <v>3129</v>
      </c>
      <c r="B1016" s="8" t="s">
        <v>1188</v>
      </c>
      <c r="C1016" s="8" t="s">
        <v>1625</v>
      </c>
      <c r="D1016" s="8" t="s">
        <v>1824</v>
      </c>
      <c r="E1016" s="10" t="s">
        <v>1825</v>
      </c>
      <c r="F1016" s="7" t="s">
        <v>3601</v>
      </c>
      <c r="G1016" s="23" t="s">
        <v>3163</v>
      </c>
      <c r="H1016" s="42" t="s">
        <v>887</v>
      </c>
      <c r="I1016" s="15">
        <v>1</v>
      </c>
      <c r="J1016" s="15" t="s">
        <v>931</v>
      </c>
      <c r="K1016" s="141">
        <v>2.6113542857142864</v>
      </c>
      <c r="L1016" s="15" t="s">
        <v>27</v>
      </c>
      <c r="M1016" s="16">
        <v>0</v>
      </c>
      <c r="N1016" s="16">
        <v>0</v>
      </c>
      <c r="O1016" s="45" t="s">
        <v>3602</v>
      </c>
      <c r="P1016" s="7"/>
      <c r="Q1016" s="23"/>
      <c r="R1016" s="23"/>
      <c r="S1016" s="15"/>
      <c r="T1016" s="15"/>
      <c r="U1016" s="17">
        <v>0</v>
      </c>
      <c r="V1016" s="15"/>
      <c r="W1016" s="16"/>
      <c r="X1016" s="16"/>
      <c r="Y1016" s="23"/>
      <c r="Z1016" s="7"/>
      <c r="AA1016" s="23"/>
      <c r="AB1016" s="23"/>
      <c r="AC1016" s="15"/>
      <c r="AD1016" s="15"/>
      <c r="AE1016" s="17">
        <v>0</v>
      </c>
      <c r="AF1016" s="15"/>
      <c r="AG1016" s="15"/>
      <c r="AH1016" s="15"/>
      <c r="AI1016" s="23"/>
      <c r="AJ1016" s="140"/>
      <c r="AK1016" s="140"/>
      <c r="AL1016" s="140"/>
      <c r="AM1016" s="140"/>
      <c r="AN1016" s="140"/>
      <c r="AO1016" s="140"/>
      <c r="AP1016" s="140"/>
      <c r="AQ1016" s="140"/>
      <c r="AR1016" s="140"/>
      <c r="AS1016" s="140"/>
      <c r="AT1016" s="140"/>
      <c r="AU1016" s="140"/>
      <c r="AV1016" s="140"/>
      <c r="AW1016" s="140"/>
      <c r="AX1016" s="140"/>
      <c r="AY1016" s="140"/>
      <c r="AZ1016" s="140"/>
      <c r="BA1016" s="140"/>
      <c r="BB1016" s="140"/>
      <c r="BC1016" s="140"/>
      <c r="BD1016" s="140"/>
      <c r="BE1016" s="140"/>
      <c r="BF1016" s="140"/>
      <c r="BG1016" s="140"/>
      <c r="BH1016" s="140"/>
      <c r="BI1016" s="140"/>
      <c r="BJ1016" s="140"/>
      <c r="BK1016" s="140"/>
      <c r="BL1016" s="140"/>
      <c r="BM1016" s="140"/>
      <c r="BN1016" s="140"/>
      <c r="BO1016" s="140"/>
      <c r="BP1016" s="140"/>
      <c r="BQ1016" s="140"/>
      <c r="BR1016" s="140"/>
      <c r="BS1016" s="140"/>
      <c r="BT1016" s="140"/>
      <c r="BU1016" s="140"/>
      <c r="BV1016" s="140"/>
      <c r="BW1016" s="140"/>
      <c r="BX1016" s="140"/>
      <c r="BY1016" s="140"/>
      <c r="BZ1016" s="140"/>
      <c r="CA1016" s="140"/>
      <c r="CB1016" s="140"/>
      <c r="CC1016" s="140"/>
      <c r="CD1016" s="140"/>
      <c r="CE1016" s="140"/>
      <c r="CF1016" s="140"/>
      <c r="CG1016" s="140"/>
      <c r="CH1016" s="140"/>
      <c r="CI1016" s="140"/>
      <c r="CJ1016" s="140"/>
      <c r="CK1016" s="140"/>
      <c r="CL1016" s="140"/>
      <c r="CM1016" s="140"/>
      <c r="CN1016" s="140"/>
      <c r="CO1016" s="140"/>
      <c r="CP1016" s="140"/>
      <c r="CQ1016" s="140"/>
      <c r="CR1016" s="140"/>
      <c r="CS1016" s="140"/>
      <c r="CT1016" s="140"/>
      <c r="CU1016" s="140"/>
      <c r="CV1016" s="140"/>
      <c r="CW1016" s="140"/>
      <c r="CX1016" s="140"/>
      <c r="CY1016" s="140"/>
      <c r="CZ1016" s="140"/>
      <c r="DA1016" s="140"/>
      <c r="DB1016" s="140"/>
      <c r="DC1016" s="140"/>
      <c r="DD1016" s="140"/>
      <c r="DE1016" s="140"/>
      <c r="DF1016" s="140"/>
      <c r="DG1016" s="140"/>
      <c r="DH1016" s="140"/>
      <c r="DI1016" s="140"/>
      <c r="DJ1016" s="140"/>
      <c r="DK1016" s="140"/>
      <c r="DL1016" s="140"/>
      <c r="DM1016" s="140"/>
      <c r="DN1016" s="140"/>
      <c r="DO1016" s="140"/>
      <c r="DP1016" s="140"/>
      <c r="DQ1016" s="140"/>
      <c r="DR1016" s="140"/>
      <c r="DS1016" s="140"/>
      <c r="DT1016" s="140"/>
      <c r="DU1016" s="140"/>
      <c r="DV1016" s="140"/>
      <c r="DW1016" s="140"/>
      <c r="DX1016" s="140"/>
      <c r="DY1016" s="140"/>
      <c r="DZ1016" s="140"/>
      <c r="EA1016" s="140"/>
      <c r="EB1016" s="140"/>
      <c r="EC1016" s="140"/>
      <c r="ED1016" s="140"/>
      <c r="EE1016" s="140"/>
      <c r="EF1016" s="140"/>
      <c r="EG1016" s="140"/>
      <c r="EH1016" s="140"/>
      <c r="EI1016" s="140"/>
      <c r="EJ1016" s="140"/>
      <c r="EK1016" s="140"/>
      <c r="EL1016" s="140"/>
      <c r="EM1016" s="140"/>
      <c r="EN1016" s="140"/>
      <c r="EO1016" s="140"/>
      <c r="EP1016" s="140"/>
      <c r="EQ1016" s="140"/>
      <c r="ER1016" s="140"/>
      <c r="ES1016" s="140"/>
      <c r="ET1016" s="140"/>
      <c r="EU1016" s="140"/>
      <c r="EV1016" s="140"/>
      <c r="EW1016" s="140"/>
      <c r="EX1016" s="140"/>
      <c r="EY1016" s="140"/>
      <c r="EZ1016" s="140"/>
      <c r="FA1016" s="140"/>
      <c r="FB1016" s="140"/>
      <c r="FC1016" s="140"/>
      <c r="FD1016" s="140"/>
      <c r="FE1016" s="140"/>
      <c r="FF1016" s="140"/>
      <c r="FG1016" s="140"/>
      <c r="FH1016" s="140"/>
      <c r="FI1016" s="140"/>
      <c r="FJ1016" s="140"/>
      <c r="FK1016" s="140"/>
      <c r="FL1016" s="140"/>
      <c r="FM1016" s="140"/>
      <c r="FN1016" s="140"/>
      <c r="FO1016" s="140"/>
      <c r="FP1016" s="140"/>
      <c r="FQ1016" s="140"/>
      <c r="FR1016" s="140"/>
      <c r="FS1016" s="140"/>
      <c r="FT1016" s="140"/>
      <c r="FU1016" s="140"/>
      <c r="FV1016" s="140"/>
      <c r="FW1016" s="140"/>
      <c r="FX1016" s="140"/>
      <c r="FY1016" s="140"/>
      <c r="FZ1016" s="140"/>
      <c r="GA1016" s="140"/>
      <c r="GB1016" s="140"/>
      <c r="GC1016" s="140"/>
      <c r="GD1016" s="140"/>
      <c r="GE1016" s="140"/>
      <c r="GF1016" s="140"/>
      <c r="GG1016" s="140"/>
      <c r="GH1016" s="140"/>
      <c r="GI1016" s="140"/>
      <c r="GJ1016" s="140"/>
      <c r="GK1016" s="140"/>
      <c r="GL1016" s="140"/>
      <c r="GM1016" s="140"/>
      <c r="GN1016" s="140"/>
      <c r="GO1016" s="140"/>
      <c r="GP1016" s="140"/>
      <c r="GQ1016" s="140"/>
      <c r="GR1016" s="140"/>
      <c r="GS1016" s="140"/>
      <c r="GT1016" s="140"/>
      <c r="GU1016" s="140"/>
      <c r="GV1016" s="140"/>
      <c r="GW1016" s="140"/>
      <c r="GX1016" s="140"/>
      <c r="GY1016" s="140"/>
      <c r="GZ1016" s="140"/>
      <c r="HA1016" s="140"/>
      <c r="HB1016" s="140"/>
      <c r="HC1016" s="140"/>
      <c r="HD1016" s="140"/>
      <c r="HE1016" s="140"/>
      <c r="HF1016" s="140"/>
      <c r="HG1016" s="140"/>
      <c r="HH1016" s="140"/>
      <c r="HI1016" s="140"/>
      <c r="HJ1016" s="140"/>
      <c r="HK1016" s="140"/>
      <c r="HL1016" s="140"/>
      <c r="HM1016" s="140"/>
      <c r="HN1016" s="140"/>
      <c r="HO1016" s="140"/>
      <c r="HP1016" s="140"/>
      <c r="HQ1016" s="140"/>
      <c r="HR1016" s="140"/>
      <c r="HS1016" s="140"/>
      <c r="HT1016" s="140"/>
      <c r="HU1016" s="140"/>
      <c r="HV1016" s="140"/>
      <c r="HW1016" s="140"/>
      <c r="HX1016" s="140"/>
      <c r="HY1016" s="140"/>
      <c r="HZ1016" s="140"/>
      <c r="IA1016" s="140"/>
      <c r="IB1016" s="140"/>
      <c r="IC1016" s="140"/>
      <c r="ID1016" s="140"/>
      <c r="IE1016" s="140"/>
      <c r="IF1016" s="140"/>
      <c r="IG1016" s="140"/>
      <c r="IH1016" s="140"/>
      <c r="II1016" s="140"/>
      <c r="IJ1016" s="140"/>
      <c r="IK1016" s="140"/>
      <c r="IL1016" s="140"/>
      <c r="IM1016" s="140"/>
      <c r="IN1016" s="140"/>
      <c r="IO1016" s="140"/>
      <c r="IP1016" s="140"/>
      <c r="IQ1016" s="140"/>
      <c r="IR1016" s="140"/>
      <c r="IS1016" s="140"/>
      <c r="IT1016" s="140"/>
      <c r="IU1016" s="140"/>
      <c r="IV1016" s="140"/>
      <c r="IW1016" s="140"/>
    </row>
    <row r="1017" spans="1:257">
      <c r="A1017" s="8" t="s">
        <v>11883</v>
      </c>
      <c r="B1017" s="105" t="s">
        <v>1188</v>
      </c>
      <c r="C1017" s="105" t="s">
        <v>1625</v>
      </c>
      <c r="D1017" s="105" t="s">
        <v>1824</v>
      </c>
      <c r="E1017" s="106" t="s">
        <v>1825</v>
      </c>
      <c r="F1017" s="107" t="s">
        <v>10884</v>
      </c>
      <c r="G1017" s="107" t="s">
        <v>10316</v>
      </c>
      <c r="H1017" s="107" t="s">
        <v>6217</v>
      </c>
      <c r="I1017" s="6">
        <v>1</v>
      </c>
      <c r="J1017" s="6"/>
      <c r="K1017" s="109">
        <v>1.1233200000000003</v>
      </c>
      <c r="L1017" s="6" t="s">
        <v>27</v>
      </c>
      <c r="M1017" s="6" t="s">
        <v>10322</v>
      </c>
      <c r="N1017" s="6" t="s">
        <v>10318</v>
      </c>
      <c r="O1017" s="107" t="s">
        <v>10885</v>
      </c>
      <c r="P1017" s="107" t="s">
        <v>10884</v>
      </c>
      <c r="Q1017" s="107" t="s">
        <v>10316</v>
      </c>
      <c r="R1017" s="107" t="s">
        <v>6217</v>
      </c>
      <c r="S1017" s="6">
        <v>1</v>
      </c>
      <c r="T1017" s="6"/>
      <c r="U1017" s="109">
        <v>1.1233200000000003</v>
      </c>
      <c r="V1017" s="6" t="s">
        <v>27</v>
      </c>
      <c r="W1017" s="6" t="s">
        <v>10322</v>
      </c>
      <c r="X1017" s="6" t="s">
        <v>10318</v>
      </c>
      <c r="Y1017" s="107" t="str">
        <f>O1017</f>
        <v>Sold at $1.10  J.Burrows Clamp File A4 Black</v>
      </c>
      <c r="Z1017" s="110"/>
      <c r="AA1017" s="107"/>
      <c r="AB1017" s="107"/>
      <c r="AC1017" s="6"/>
      <c r="AD1017" s="6"/>
      <c r="AE1017" s="109">
        <v>0</v>
      </c>
      <c r="AF1017" s="6"/>
      <c r="AG1017" s="6"/>
      <c r="AH1017" s="6"/>
      <c r="AI1017" s="107"/>
      <c r="AJ1017" s="140"/>
      <c r="AK1017" s="140"/>
      <c r="AL1017" s="140"/>
      <c r="AM1017" s="140"/>
      <c r="AN1017" s="140"/>
      <c r="AO1017" s="140"/>
      <c r="AP1017" s="140"/>
      <c r="AQ1017" s="140"/>
      <c r="AR1017" s="140"/>
      <c r="AS1017" s="140"/>
      <c r="AT1017" s="140"/>
      <c r="AU1017" s="140"/>
      <c r="AV1017" s="140"/>
      <c r="AW1017" s="140"/>
      <c r="AX1017" s="140"/>
      <c r="AY1017" s="140"/>
      <c r="AZ1017" s="140"/>
      <c r="BA1017" s="140"/>
      <c r="BB1017" s="140"/>
      <c r="BC1017" s="140"/>
      <c r="BD1017" s="140"/>
      <c r="BE1017" s="140"/>
      <c r="BF1017" s="140"/>
      <c r="BG1017" s="140"/>
      <c r="BH1017" s="140"/>
      <c r="BI1017" s="140"/>
      <c r="BJ1017" s="140"/>
      <c r="BK1017" s="140"/>
      <c r="BL1017" s="140"/>
      <c r="BM1017" s="140"/>
      <c r="BN1017" s="140"/>
      <c r="BO1017" s="140"/>
      <c r="BP1017" s="140"/>
      <c r="BQ1017" s="140"/>
      <c r="BR1017" s="140"/>
      <c r="BS1017" s="140"/>
      <c r="BT1017" s="140"/>
      <c r="BU1017" s="140"/>
      <c r="BV1017" s="140"/>
      <c r="BW1017" s="140"/>
      <c r="BX1017" s="140"/>
      <c r="BY1017" s="140"/>
      <c r="BZ1017" s="140"/>
      <c r="CA1017" s="140"/>
      <c r="CB1017" s="140"/>
      <c r="CC1017" s="140"/>
      <c r="CD1017" s="140"/>
      <c r="CE1017" s="140"/>
      <c r="CF1017" s="140"/>
      <c r="CG1017" s="140"/>
      <c r="CH1017" s="140"/>
      <c r="CI1017" s="140"/>
      <c r="CJ1017" s="140"/>
      <c r="CK1017" s="140"/>
      <c r="CL1017" s="140"/>
      <c r="CM1017" s="140"/>
      <c r="CN1017" s="140"/>
      <c r="CO1017" s="140"/>
      <c r="CP1017" s="140"/>
      <c r="CQ1017" s="140"/>
      <c r="CR1017" s="140"/>
      <c r="CS1017" s="140"/>
      <c r="CT1017" s="140"/>
      <c r="CU1017" s="140"/>
      <c r="CV1017" s="140"/>
      <c r="CW1017" s="140"/>
      <c r="CX1017" s="140"/>
      <c r="CY1017" s="140"/>
      <c r="CZ1017" s="140"/>
      <c r="DA1017" s="140"/>
      <c r="DB1017" s="140"/>
      <c r="DC1017" s="140"/>
      <c r="DD1017" s="140"/>
      <c r="DE1017" s="140"/>
      <c r="DF1017" s="140"/>
      <c r="DG1017" s="140"/>
      <c r="DH1017" s="140"/>
      <c r="DI1017" s="140"/>
      <c r="DJ1017" s="140"/>
      <c r="DK1017" s="140"/>
      <c r="DL1017" s="140"/>
      <c r="DM1017" s="140"/>
      <c r="DN1017" s="140"/>
      <c r="DO1017" s="140"/>
      <c r="DP1017" s="140"/>
      <c r="DQ1017" s="140"/>
      <c r="DR1017" s="140"/>
      <c r="DS1017" s="140"/>
      <c r="DT1017" s="140"/>
      <c r="DU1017" s="140"/>
      <c r="DV1017" s="140"/>
      <c r="DW1017" s="140"/>
      <c r="DX1017" s="140"/>
      <c r="DY1017" s="140"/>
      <c r="DZ1017" s="140"/>
      <c r="EA1017" s="140"/>
      <c r="EB1017" s="140"/>
      <c r="EC1017" s="140"/>
      <c r="ED1017" s="140"/>
      <c r="EE1017" s="140"/>
      <c r="EF1017" s="140"/>
      <c r="EG1017" s="140"/>
      <c r="EH1017" s="140"/>
      <c r="EI1017" s="140"/>
      <c r="EJ1017" s="140"/>
      <c r="EK1017" s="140"/>
      <c r="EL1017" s="140"/>
      <c r="EM1017" s="140"/>
      <c r="EN1017" s="140"/>
      <c r="EO1017" s="140"/>
      <c r="EP1017" s="140"/>
      <c r="EQ1017" s="140"/>
      <c r="ER1017" s="140"/>
      <c r="ES1017" s="140"/>
      <c r="ET1017" s="140"/>
      <c r="EU1017" s="140"/>
      <c r="EV1017" s="140"/>
      <c r="EW1017" s="140"/>
      <c r="EX1017" s="140"/>
      <c r="EY1017" s="140"/>
      <c r="EZ1017" s="140"/>
      <c r="FA1017" s="140"/>
      <c r="FB1017" s="140"/>
      <c r="FC1017" s="140"/>
      <c r="FD1017" s="140"/>
      <c r="FE1017" s="140"/>
      <c r="FF1017" s="140"/>
      <c r="FG1017" s="140"/>
      <c r="FH1017" s="140"/>
      <c r="FI1017" s="140"/>
      <c r="FJ1017" s="140"/>
      <c r="FK1017" s="140"/>
      <c r="FL1017" s="140"/>
      <c r="FM1017" s="140"/>
      <c r="FN1017" s="140"/>
      <c r="FO1017" s="140"/>
      <c r="FP1017" s="140"/>
      <c r="FQ1017" s="140"/>
      <c r="FR1017" s="140"/>
      <c r="FS1017" s="140"/>
      <c r="FT1017" s="140"/>
      <c r="FU1017" s="140"/>
      <c r="FV1017" s="140"/>
      <c r="FW1017" s="140"/>
      <c r="FX1017" s="140"/>
      <c r="FY1017" s="140"/>
      <c r="FZ1017" s="140"/>
      <c r="GA1017" s="140"/>
      <c r="GB1017" s="140"/>
      <c r="GC1017" s="140"/>
      <c r="GD1017" s="140"/>
      <c r="GE1017" s="140"/>
      <c r="GF1017" s="140"/>
      <c r="GG1017" s="140"/>
      <c r="GH1017" s="140"/>
      <c r="GI1017" s="140"/>
      <c r="GJ1017" s="140"/>
      <c r="GK1017" s="140"/>
      <c r="GL1017" s="140"/>
      <c r="GM1017" s="140"/>
      <c r="GN1017" s="140"/>
      <c r="GO1017" s="140"/>
      <c r="GP1017" s="140"/>
      <c r="GQ1017" s="140"/>
      <c r="GR1017" s="140"/>
      <c r="GS1017" s="140"/>
      <c r="GT1017" s="140"/>
      <c r="GU1017" s="140"/>
      <c r="GV1017" s="140"/>
      <c r="GW1017" s="140"/>
      <c r="GX1017" s="140"/>
      <c r="GY1017" s="140"/>
      <c r="GZ1017" s="140"/>
      <c r="HA1017" s="140"/>
      <c r="HB1017" s="140"/>
      <c r="HC1017" s="140"/>
      <c r="HD1017" s="140"/>
      <c r="HE1017" s="140"/>
      <c r="HF1017" s="140"/>
      <c r="HG1017" s="140"/>
      <c r="HH1017" s="140"/>
      <c r="HI1017" s="140"/>
      <c r="HJ1017" s="140"/>
      <c r="HK1017" s="140"/>
      <c r="HL1017" s="140"/>
      <c r="HM1017" s="140"/>
      <c r="HN1017" s="140"/>
      <c r="HO1017" s="140"/>
      <c r="HP1017" s="140"/>
      <c r="HQ1017" s="140"/>
      <c r="HR1017" s="140"/>
      <c r="HS1017" s="140"/>
      <c r="HT1017" s="140"/>
      <c r="HU1017" s="140"/>
      <c r="HV1017" s="140"/>
      <c r="HW1017" s="140"/>
      <c r="HX1017" s="140"/>
      <c r="HY1017" s="140"/>
      <c r="HZ1017" s="140"/>
      <c r="IA1017" s="140"/>
      <c r="IB1017" s="140"/>
      <c r="IC1017" s="140"/>
      <c r="ID1017" s="140"/>
      <c r="IE1017" s="140"/>
      <c r="IF1017" s="140"/>
      <c r="IG1017" s="140"/>
      <c r="IH1017" s="140"/>
      <c r="II1017" s="140"/>
      <c r="IJ1017" s="140"/>
      <c r="IK1017" s="140"/>
      <c r="IL1017" s="140"/>
      <c r="IM1017" s="140"/>
      <c r="IN1017" s="140"/>
      <c r="IO1017" s="140"/>
      <c r="IP1017" s="140"/>
      <c r="IQ1017" s="140"/>
      <c r="IR1017" s="140"/>
      <c r="IS1017" s="140"/>
      <c r="IT1017" s="140"/>
      <c r="IU1017" s="140"/>
      <c r="IV1017" s="140"/>
      <c r="IW1017" s="140"/>
    </row>
    <row r="1018" spans="1:257">
      <c r="A1018" s="8" t="s">
        <v>12314</v>
      </c>
      <c r="B1018" s="105" t="s">
        <v>1188</v>
      </c>
      <c r="C1018" s="105" t="s">
        <v>1625</v>
      </c>
      <c r="D1018" s="105" t="s">
        <v>1824</v>
      </c>
      <c r="E1018" s="106" t="s">
        <v>1825</v>
      </c>
      <c r="F1018" s="107" t="s">
        <v>12672</v>
      </c>
      <c r="G1018" s="107" t="s">
        <v>12673</v>
      </c>
      <c r="H1018" s="107" t="s">
        <v>887</v>
      </c>
      <c r="I1018" s="6">
        <v>1</v>
      </c>
      <c r="J1018" s="6" t="s">
        <v>12293</v>
      </c>
      <c r="K1018" s="134">
        <v>3.4720800000000001</v>
      </c>
      <c r="L1018" s="119"/>
      <c r="M1018" s="6"/>
      <c r="N1018" s="6"/>
      <c r="O1018" s="107" t="s">
        <v>12674</v>
      </c>
      <c r="P1018" s="107" t="s">
        <v>12672</v>
      </c>
      <c r="Q1018" s="107" t="s">
        <v>12673</v>
      </c>
      <c r="R1018" s="107" t="s">
        <v>887</v>
      </c>
      <c r="S1018" s="6">
        <v>1</v>
      </c>
      <c r="T1018" s="6" t="s">
        <v>12293</v>
      </c>
      <c r="U1018" s="119">
        <v>3.4720800000000001</v>
      </c>
      <c r="V1018" s="119"/>
      <c r="W1018" s="124">
        <v>0.25</v>
      </c>
      <c r="X1018" s="124">
        <v>0.6</v>
      </c>
      <c r="Y1018" s="107" t="s">
        <v>12674</v>
      </c>
      <c r="Z1018" s="107" t="s">
        <v>12672</v>
      </c>
      <c r="AA1018" s="107" t="s">
        <v>12673</v>
      </c>
      <c r="AB1018" s="107" t="s">
        <v>887</v>
      </c>
      <c r="AC1018" s="6">
        <v>1</v>
      </c>
      <c r="AD1018" s="6" t="s">
        <v>12293</v>
      </c>
      <c r="AE1018" s="119">
        <v>3.4720800000000001</v>
      </c>
      <c r="AF1018" s="119"/>
      <c r="AG1018" s="6"/>
      <c r="AH1018" s="6"/>
      <c r="AI1018" s="107" t="s">
        <v>12674</v>
      </c>
      <c r="AJ1018" s="140"/>
      <c r="AK1018" s="140"/>
      <c r="AL1018" s="140"/>
      <c r="AM1018" s="140"/>
      <c r="AN1018" s="140"/>
      <c r="AO1018" s="140"/>
      <c r="AP1018" s="140"/>
      <c r="AQ1018" s="140"/>
      <c r="AR1018" s="140"/>
      <c r="AS1018" s="140"/>
      <c r="AT1018" s="140"/>
      <c r="AU1018" s="140"/>
      <c r="AV1018" s="140"/>
      <c r="AW1018" s="140"/>
      <c r="AX1018" s="140"/>
      <c r="AY1018" s="140"/>
      <c r="AZ1018" s="140"/>
      <c r="BA1018" s="140"/>
      <c r="BB1018" s="140"/>
      <c r="BC1018" s="140"/>
      <c r="BD1018" s="140"/>
      <c r="BE1018" s="140"/>
      <c r="BF1018" s="140"/>
      <c r="BG1018" s="140"/>
      <c r="BH1018" s="140"/>
      <c r="BI1018" s="140"/>
      <c r="BJ1018" s="140"/>
      <c r="BK1018" s="140"/>
      <c r="BL1018" s="140"/>
      <c r="BM1018" s="140"/>
      <c r="BN1018" s="140"/>
      <c r="BO1018" s="140"/>
      <c r="BP1018" s="140"/>
      <c r="BQ1018" s="140"/>
      <c r="BR1018" s="140"/>
      <c r="BS1018" s="140"/>
      <c r="BT1018" s="140"/>
      <c r="BU1018" s="140"/>
      <c r="BV1018" s="140"/>
      <c r="BW1018" s="140"/>
      <c r="BX1018" s="140"/>
      <c r="BY1018" s="140"/>
      <c r="BZ1018" s="140"/>
      <c r="CA1018" s="140"/>
      <c r="CB1018" s="140"/>
      <c r="CC1018" s="140"/>
      <c r="CD1018" s="140"/>
      <c r="CE1018" s="140"/>
      <c r="CF1018" s="140"/>
      <c r="CG1018" s="140"/>
      <c r="CH1018" s="140"/>
      <c r="CI1018" s="140"/>
      <c r="CJ1018" s="140"/>
      <c r="CK1018" s="140"/>
      <c r="CL1018" s="140"/>
      <c r="CM1018" s="140"/>
      <c r="CN1018" s="140"/>
      <c r="CO1018" s="140"/>
      <c r="CP1018" s="140"/>
      <c r="CQ1018" s="140"/>
      <c r="CR1018" s="140"/>
      <c r="CS1018" s="140"/>
      <c r="CT1018" s="140"/>
      <c r="CU1018" s="140"/>
      <c r="CV1018" s="140"/>
      <c r="CW1018" s="140"/>
      <c r="CX1018" s="140"/>
      <c r="CY1018" s="140"/>
      <c r="CZ1018" s="140"/>
      <c r="DA1018" s="140"/>
      <c r="DB1018" s="140"/>
      <c r="DC1018" s="140"/>
      <c r="DD1018" s="140"/>
      <c r="DE1018" s="140"/>
      <c r="DF1018" s="140"/>
      <c r="DG1018" s="140"/>
      <c r="DH1018" s="140"/>
      <c r="DI1018" s="140"/>
      <c r="DJ1018" s="140"/>
      <c r="DK1018" s="140"/>
      <c r="DL1018" s="140"/>
      <c r="DM1018" s="140"/>
      <c r="DN1018" s="140"/>
      <c r="DO1018" s="140"/>
      <c r="DP1018" s="140"/>
      <c r="DQ1018" s="140"/>
      <c r="DR1018" s="140"/>
      <c r="DS1018" s="140"/>
      <c r="DT1018" s="140"/>
      <c r="DU1018" s="140"/>
      <c r="DV1018" s="140"/>
      <c r="DW1018" s="140"/>
      <c r="DX1018" s="140"/>
      <c r="DY1018" s="140"/>
      <c r="DZ1018" s="140"/>
      <c r="EA1018" s="140"/>
      <c r="EB1018" s="140"/>
      <c r="EC1018" s="140"/>
      <c r="ED1018" s="140"/>
      <c r="EE1018" s="140"/>
      <c r="EF1018" s="140"/>
      <c r="EG1018" s="140"/>
      <c r="EH1018" s="140"/>
      <c r="EI1018" s="140"/>
      <c r="EJ1018" s="140"/>
      <c r="EK1018" s="140"/>
      <c r="EL1018" s="140"/>
      <c r="EM1018" s="140"/>
      <c r="EN1018" s="140"/>
      <c r="EO1018" s="140"/>
      <c r="EP1018" s="140"/>
      <c r="EQ1018" s="140"/>
      <c r="ER1018" s="140"/>
      <c r="ES1018" s="140"/>
      <c r="ET1018" s="140"/>
      <c r="EU1018" s="140"/>
      <c r="EV1018" s="140"/>
      <c r="EW1018" s="140"/>
      <c r="EX1018" s="140"/>
      <c r="EY1018" s="140"/>
      <c r="EZ1018" s="140"/>
      <c r="FA1018" s="140"/>
      <c r="FB1018" s="140"/>
      <c r="FC1018" s="140"/>
      <c r="FD1018" s="140"/>
      <c r="FE1018" s="140"/>
      <c r="FF1018" s="140"/>
      <c r="FG1018" s="140"/>
      <c r="FH1018" s="140"/>
      <c r="FI1018" s="140"/>
      <c r="FJ1018" s="140"/>
      <c r="FK1018" s="140"/>
      <c r="FL1018" s="140"/>
      <c r="FM1018" s="140"/>
      <c r="FN1018" s="140"/>
      <c r="FO1018" s="140"/>
      <c r="FP1018" s="140"/>
      <c r="FQ1018" s="140"/>
      <c r="FR1018" s="140"/>
      <c r="FS1018" s="140"/>
      <c r="FT1018" s="140"/>
      <c r="FU1018" s="140"/>
      <c r="FV1018" s="140"/>
      <c r="FW1018" s="140"/>
      <c r="FX1018" s="140"/>
      <c r="FY1018" s="140"/>
      <c r="FZ1018" s="140"/>
      <c r="GA1018" s="140"/>
      <c r="GB1018" s="140"/>
      <c r="GC1018" s="140"/>
      <c r="GD1018" s="140"/>
      <c r="GE1018" s="140"/>
      <c r="GF1018" s="140"/>
      <c r="GG1018" s="140"/>
      <c r="GH1018" s="140"/>
      <c r="GI1018" s="140"/>
      <c r="GJ1018" s="140"/>
      <c r="GK1018" s="140"/>
      <c r="GL1018" s="140"/>
      <c r="GM1018" s="140"/>
      <c r="GN1018" s="140"/>
      <c r="GO1018" s="140"/>
      <c r="GP1018" s="140"/>
      <c r="GQ1018" s="140"/>
      <c r="GR1018" s="140"/>
      <c r="GS1018" s="140"/>
      <c r="GT1018" s="140"/>
      <c r="GU1018" s="140"/>
      <c r="GV1018" s="140"/>
      <c r="GW1018" s="140"/>
      <c r="GX1018" s="140"/>
      <c r="GY1018" s="140"/>
      <c r="GZ1018" s="140"/>
      <c r="HA1018" s="140"/>
      <c r="HB1018" s="140"/>
      <c r="HC1018" s="140"/>
      <c r="HD1018" s="140"/>
      <c r="HE1018" s="140"/>
      <c r="HF1018" s="140"/>
      <c r="HG1018" s="140"/>
      <c r="HH1018" s="140"/>
      <c r="HI1018" s="140"/>
      <c r="HJ1018" s="140"/>
      <c r="HK1018" s="140"/>
      <c r="HL1018" s="140"/>
      <c r="HM1018" s="140"/>
      <c r="HN1018" s="140"/>
      <c r="HO1018" s="140"/>
      <c r="HP1018" s="140"/>
      <c r="HQ1018" s="140"/>
      <c r="HR1018" s="140"/>
      <c r="HS1018" s="140"/>
      <c r="HT1018" s="140"/>
      <c r="HU1018" s="140"/>
      <c r="HV1018" s="140"/>
      <c r="HW1018" s="140"/>
      <c r="HX1018" s="140"/>
      <c r="HY1018" s="140"/>
      <c r="HZ1018" s="140"/>
      <c r="IA1018" s="140"/>
      <c r="IB1018" s="140"/>
      <c r="IC1018" s="140"/>
      <c r="ID1018" s="140"/>
      <c r="IE1018" s="140"/>
      <c r="IF1018" s="140"/>
      <c r="IG1018" s="140"/>
      <c r="IH1018" s="140"/>
      <c r="II1018" s="140"/>
      <c r="IJ1018" s="140"/>
      <c r="IK1018" s="140"/>
      <c r="IL1018" s="140"/>
      <c r="IM1018" s="140"/>
      <c r="IN1018" s="140"/>
      <c r="IO1018" s="140"/>
      <c r="IP1018" s="140"/>
      <c r="IQ1018" s="140"/>
      <c r="IR1018" s="140"/>
      <c r="IS1018" s="140"/>
      <c r="IT1018" s="140"/>
      <c r="IU1018" s="140"/>
      <c r="IV1018" s="140"/>
      <c r="IW1018" s="140"/>
    </row>
    <row r="1019" spans="1:257">
      <c r="A1019" s="8" t="s">
        <v>5996</v>
      </c>
      <c r="B1019" s="8" t="s">
        <v>1188</v>
      </c>
      <c r="C1019" s="8" t="s">
        <v>1625</v>
      </c>
      <c r="D1019" s="8" t="s">
        <v>1824</v>
      </c>
      <c r="E1019" s="10" t="s">
        <v>1829</v>
      </c>
      <c r="F1019" s="7" t="s">
        <v>7034</v>
      </c>
      <c r="G1019" s="23" t="s">
        <v>5996</v>
      </c>
      <c r="H1019" s="23" t="s">
        <v>887</v>
      </c>
      <c r="I1019" s="15">
        <v>1</v>
      </c>
      <c r="J1019" s="15">
        <v>240</v>
      </c>
      <c r="K1019" s="141">
        <v>2.1237641100000002</v>
      </c>
      <c r="L1019" s="15" t="s">
        <v>27</v>
      </c>
      <c r="M1019" s="16">
        <v>1</v>
      </c>
      <c r="N1019" s="16">
        <v>0</v>
      </c>
      <c r="O1019" s="45" t="s">
        <v>7035</v>
      </c>
      <c r="P1019" s="7"/>
      <c r="Q1019" s="23"/>
      <c r="R1019" s="23"/>
      <c r="S1019" s="15"/>
      <c r="T1019" s="15"/>
      <c r="U1019" s="17">
        <v>0</v>
      </c>
      <c r="V1019" s="15"/>
      <c r="W1019" s="16"/>
      <c r="X1019" s="16"/>
      <c r="Y1019" s="23"/>
      <c r="Z1019" s="7"/>
      <c r="AA1019" s="23"/>
      <c r="AB1019" s="23"/>
      <c r="AC1019" s="15"/>
      <c r="AD1019" s="15"/>
      <c r="AE1019" s="17">
        <v>0</v>
      </c>
      <c r="AF1019" s="15"/>
      <c r="AG1019" s="16"/>
      <c r="AH1019" s="16"/>
      <c r="AI1019" s="23"/>
      <c r="AJ1019" s="140"/>
      <c r="AK1019" s="140"/>
      <c r="AL1019" s="140"/>
      <c r="AM1019" s="140"/>
      <c r="AN1019" s="140"/>
      <c r="AO1019" s="140"/>
      <c r="AP1019" s="140"/>
      <c r="AQ1019" s="140"/>
      <c r="AR1019" s="140"/>
      <c r="AS1019" s="140"/>
      <c r="AT1019" s="140"/>
      <c r="AU1019" s="140"/>
      <c r="AV1019" s="140"/>
      <c r="AW1019" s="140"/>
      <c r="AX1019" s="140"/>
      <c r="AY1019" s="140"/>
      <c r="AZ1019" s="140"/>
      <c r="BA1019" s="140"/>
      <c r="BB1019" s="140"/>
      <c r="BC1019" s="140"/>
      <c r="BD1019" s="140"/>
      <c r="BE1019" s="140"/>
      <c r="BF1019" s="140"/>
      <c r="BG1019" s="140"/>
      <c r="BH1019" s="140"/>
      <c r="BI1019" s="140"/>
      <c r="BJ1019" s="140"/>
      <c r="BK1019" s="140"/>
      <c r="BL1019" s="140"/>
      <c r="BM1019" s="140"/>
      <c r="BN1019" s="140"/>
      <c r="BO1019" s="140"/>
      <c r="BP1019" s="140"/>
      <c r="BQ1019" s="140"/>
      <c r="BR1019" s="140"/>
      <c r="BS1019" s="140"/>
      <c r="BT1019" s="140"/>
      <c r="BU1019" s="140"/>
      <c r="BV1019" s="140"/>
      <c r="BW1019" s="140"/>
      <c r="BX1019" s="140"/>
      <c r="BY1019" s="140"/>
      <c r="BZ1019" s="140"/>
      <c r="CA1019" s="140"/>
      <c r="CB1019" s="140"/>
      <c r="CC1019" s="140"/>
      <c r="CD1019" s="140"/>
      <c r="CE1019" s="140"/>
      <c r="CF1019" s="140"/>
      <c r="CG1019" s="140"/>
      <c r="CH1019" s="140"/>
      <c r="CI1019" s="140"/>
      <c r="CJ1019" s="140"/>
      <c r="CK1019" s="140"/>
      <c r="CL1019" s="140"/>
      <c r="CM1019" s="140"/>
      <c r="CN1019" s="140"/>
      <c r="CO1019" s="140"/>
      <c r="CP1019" s="140"/>
      <c r="CQ1019" s="140"/>
      <c r="CR1019" s="140"/>
      <c r="CS1019" s="140"/>
      <c r="CT1019" s="140"/>
      <c r="CU1019" s="140"/>
      <c r="CV1019" s="140"/>
      <c r="CW1019" s="140"/>
      <c r="CX1019" s="140"/>
      <c r="CY1019" s="140"/>
      <c r="CZ1019" s="140"/>
      <c r="DA1019" s="140"/>
      <c r="DB1019" s="140"/>
      <c r="DC1019" s="140"/>
      <c r="DD1019" s="140"/>
      <c r="DE1019" s="140"/>
      <c r="DF1019" s="140"/>
      <c r="DG1019" s="140"/>
      <c r="DH1019" s="140"/>
      <c r="DI1019" s="140"/>
      <c r="DJ1019" s="140"/>
      <c r="DK1019" s="140"/>
      <c r="DL1019" s="140"/>
      <c r="DM1019" s="140"/>
      <c r="DN1019" s="140"/>
      <c r="DO1019" s="140"/>
      <c r="DP1019" s="140"/>
      <c r="DQ1019" s="140"/>
      <c r="DR1019" s="140"/>
      <c r="DS1019" s="140"/>
      <c r="DT1019" s="140"/>
      <c r="DU1019" s="140"/>
      <c r="DV1019" s="140"/>
      <c r="DW1019" s="140"/>
      <c r="DX1019" s="140"/>
      <c r="DY1019" s="140"/>
      <c r="DZ1019" s="140"/>
      <c r="EA1019" s="140"/>
      <c r="EB1019" s="140"/>
      <c r="EC1019" s="140"/>
      <c r="ED1019" s="140"/>
      <c r="EE1019" s="140"/>
      <c r="EF1019" s="140"/>
      <c r="EG1019" s="140"/>
      <c r="EH1019" s="140"/>
      <c r="EI1019" s="140"/>
      <c r="EJ1019" s="140"/>
      <c r="EK1019" s="140"/>
      <c r="EL1019" s="140"/>
      <c r="EM1019" s="140"/>
      <c r="EN1019" s="140"/>
      <c r="EO1019" s="140"/>
      <c r="EP1019" s="140"/>
      <c r="EQ1019" s="140"/>
      <c r="ER1019" s="140"/>
      <c r="ES1019" s="140"/>
      <c r="ET1019" s="140"/>
      <c r="EU1019" s="140"/>
      <c r="EV1019" s="140"/>
      <c r="EW1019" s="140"/>
      <c r="EX1019" s="140"/>
      <c r="EY1019" s="140"/>
      <c r="EZ1019" s="140"/>
      <c r="FA1019" s="140"/>
      <c r="FB1019" s="140"/>
      <c r="FC1019" s="140"/>
      <c r="FD1019" s="140"/>
      <c r="FE1019" s="140"/>
      <c r="FF1019" s="140"/>
      <c r="FG1019" s="140"/>
      <c r="FH1019" s="140"/>
      <c r="FI1019" s="140"/>
      <c r="FJ1019" s="140"/>
      <c r="FK1019" s="140"/>
      <c r="FL1019" s="140"/>
      <c r="FM1019" s="140"/>
      <c r="FN1019" s="140"/>
      <c r="FO1019" s="140"/>
      <c r="FP1019" s="140"/>
      <c r="FQ1019" s="140"/>
      <c r="FR1019" s="140"/>
      <c r="FS1019" s="140"/>
      <c r="FT1019" s="140"/>
      <c r="FU1019" s="140"/>
      <c r="FV1019" s="140"/>
      <c r="FW1019" s="140"/>
      <c r="FX1019" s="140"/>
      <c r="FY1019" s="140"/>
      <c r="FZ1019" s="140"/>
      <c r="GA1019" s="140"/>
      <c r="GB1019" s="140"/>
      <c r="GC1019" s="140"/>
      <c r="GD1019" s="140"/>
      <c r="GE1019" s="140"/>
      <c r="GF1019" s="140"/>
      <c r="GG1019" s="140"/>
      <c r="GH1019" s="140"/>
      <c r="GI1019" s="140"/>
      <c r="GJ1019" s="140"/>
      <c r="GK1019" s="140"/>
      <c r="GL1019" s="140"/>
      <c r="GM1019" s="140"/>
      <c r="GN1019" s="140"/>
      <c r="GO1019" s="140"/>
      <c r="GP1019" s="140"/>
      <c r="GQ1019" s="140"/>
      <c r="GR1019" s="140"/>
      <c r="GS1019" s="140"/>
      <c r="GT1019" s="140"/>
      <c r="GU1019" s="140"/>
      <c r="GV1019" s="140"/>
      <c r="GW1019" s="140"/>
      <c r="GX1019" s="140"/>
      <c r="GY1019" s="140"/>
      <c r="GZ1019" s="140"/>
      <c r="HA1019" s="140"/>
      <c r="HB1019" s="140"/>
      <c r="HC1019" s="140"/>
      <c r="HD1019" s="140"/>
      <c r="HE1019" s="140"/>
      <c r="HF1019" s="140"/>
      <c r="HG1019" s="140"/>
      <c r="HH1019" s="140"/>
      <c r="HI1019" s="140"/>
      <c r="HJ1019" s="140"/>
      <c r="HK1019" s="140"/>
      <c r="HL1019" s="140"/>
      <c r="HM1019" s="140"/>
      <c r="HN1019" s="140"/>
      <c r="HO1019" s="140"/>
      <c r="HP1019" s="140"/>
      <c r="HQ1019" s="140"/>
      <c r="HR1019" s="140"/>
      <c r="HS1019" s="140"/>
      <c r="HT1019" s="140"/>
      <c r="HU1019" s="140"/>
      <c r="HV1019" s="140"/>
      <c r="HW1019" s="140"/>
      <c r="HX1019" s="140"/>
      <c r="HY1019" s="140"/>
      <c r="HZ1019" s="140"/>
      <c r="IA1019" s="140"/>
      <c r="IB1019" s="140"/>
      <c r="IC1019" s="140"/>
      <c r="ID1019" s="140"/>
      <c r="IE1019" s="140"/>
      <c r="IF1019" s="140"/>
      <c r="IG1019" s="140"/>
      <c r="IH1019" s="140"/>
      <c r="II1019" s="140"/>
      <c r="IJ1019" s="140"/>
      <c r="IK1019" s="140"/>
      <c r="IL1019" s="140"/>
      <c r="IM1019" s="140"/>
      <c r="IN1019" s="140"/>
      <c r="IO1019" s="140"/>
      <c r="IP1019" s="140"/>
      <c r="IQ1019" s="140"/>
      <c r="IR1019" s="140"/>
      <c r="IS1019" s="140"/>
      <c r="IT1019" s="140"/>
      <c r="IU1019" s="140"/>
      <c r="IV1019" s="140"/>
      <c r="IW1019" s="140"/>
    </row>
    <row r="1020" spans="1:257">
      <c r="A1020" s="8" t="s">
        <v>19</v>
      </c>
      <c r="B1020" s="8" t="s">
        <v>1188</v>
      </c>
      <c r="C1020" s="8" t="s">
        <v>1625</v>
      </c>
      <c r="D1020" s="8" t="s">
        <v>1824</v>
      </c>
      <c r="E1020" s="10" t="s">
        <v>1829</v>
      </c>
      <c r="F1020" s="7"/>
      <c r="G1020" s="23"/>
      <c r="H1020" s="23"/>
      <c r="I1020" s="15"/>
      <c r="J1020" s="15"/>
      <c r="K1020" s="141">
        <v>0</v>
      </c>
      <c r="L1020" s="15"/>
      <c r="M1020" s="16"/>
      <c r="N1020" s="16"/>
      <c r="O1020" s="46"/>
      <c r="P1020" s="30" t="s">
        <v>1830</v>
      </c>
      <c r="Q1020" s="23" t="s">
        <v>1212</v>
      </c>
      <c r="R1020" s="23" t="s">
        <v>26</v>
      </c>
      <c r="S1020" s="15">
        <v>1</v>
      </c>
      <c r="T1020" s="15"/>
      <c r="U1020" s="37">
        <v>1.7385419400000004</v>
      </c>
      <c r="V1020" s="15" t="s">
        <v>27</v>
      </c>
      <c r="W1020" s="16">
        <v>1</v>
      </c>
      <c r="X1020" s="16">
        <v>0</v>
      </c>
      <c r="Y1020" s="23" t="s">
        <v>1831</v>
      </c>
      <c r="Z1020" s="7"/>
      <c r="AA1020" s="23"/>
      <c r="AB1020" s="23"/>
      <c r="AC1020" s="15"/>
      <c r="AD1020" s="15"/>
      <c r="AE1020" s="17">
        <v>0</v>
      </c>
      <c r="AF1020" s="15"/>
      <c r="AG1020" s="15"/>
      <c r="AH1020" s="15"/>
      <c r="AI1020" s="23"/>
      <c r="AJ1020" s="140"/>
      <c r="AK1020" s="140"/>
      <c r="AL1020" s="140"/>
      <c r="AM1020" s="140"/>
      <c r="AN1020" s="140"/>
      <c r="AO1020" s="140"/>
      <c r="AP1020" s="140"/>
      <c r="AQ1020" s="140"/>
      <c r="AR1020" s="140"/>
      <c r="AS1020" s="140"/>
      <c r="AT1020" s="140"/>
      <c r="AU1020" s="140"/>
      <c r="AV1020" s="140"/>
      <c r="AW1020" s="140"/>
      <c r="AX1020" s="140"/>
      <c r="AY1020" s="140"/>
      <c r="AZ1020" s="140"/>
      <c r="BA1020" s="140"/>
      <c r="BB1020" s="140"/>
      <c r="BC1020" s="140"/>
      <c r="BD1020" s="140"/>
      <c r="BE1020" s="140"/>
      <c r="BF1020" s="140"/>
      <c r="BG1020" s="140"/>
      <c r="BH1020" s="140"/>
      <c r="BI1020" s="140"/>
      <c r="BJ1020" s="140"/>
      <c r="BK1020" s="140"/>
      <c r="BL1020" s="140"/>
      <c r="BM1020" s="140"/>
      <c r="BN1020" s="140"/>
      <c r="BO1020" s="140"/>
      <c r="BP1020" s="140"/>
      <c r="BQ1020" s="140"/>
      <c r="BR1020" s="140"/>
      <c r="BS1020" s="140"/>
      <c r="BT1020" s="140"/>
      <c r="BU1020" s="140"/>
      <c r="BV1020" s="140"/>
      <c r="BW1020" s="140"/>
      <c r="BX1020" s="140"/>
      <c r="BY1020" s="140"/>
      <c r="BZ1020" s="140"/>
      <c r="CA1020" s="140"/>
      <c r="CB1020" s="140"/>
      <c r="CC1020" s="140"/>
      <c r="CD1020" s="140"/>
      <c r="CE1020" s="140"/>
      <c r="CF1020" s="140"/>
      <c r="CG1020" s="140"/>
      <c r="CH1020" s="140"/>
      <c r="CI1020" s="140"/>
      <c r="CJ1020" s="140"/>
      <c r="CK1020" s="140"/>
      <c r="CL1020" s="140"/>
      <c r="CM1020" s="140"/>
      <c r="CN1020" s="140"/>
      <c r="CO1020" s="140"/>
      <c r="CP1020" s="140"/>
      <c r="CQ1020" s="140"/>
      <c r="CR1020" s="140"/>
      <c r="CS1020" s="140"/>
      <c r="CT1020" s="140"/>
      <c r="CU1020" s="140"/>
      <c r="CV1020" s="140"/>
      <c r="CW1020" s="140"/>
      <c r="CX1020" s="140"/>
      <c r="CY1020" s="140"/>
      <c r="CZ1020" s="140"/>
      <c r="DA1020" s="140"/>
      <c r="DB1020" s="140"/>
      <c r="DC1020" s="140"/>
      <c r="DD1020" s="140"/>
      <c r="DE1020" s="140"/>
      <c r="DF1020" s="140"/>
      <c r="DG1020" s="140"/>
      <c r="DH1020" s="140"/>
      <c r="DI1020" s="140"/>
      <c r="DJ1020" s="140"/>
      <c r="DK1020" s="140"/>
      <c r="DL1020" s="140"/>
      <c r="DM1020" s="140"/>
      <c r="DN1020" s="140"/>
      <c r="DO1020" s="140"/>
      <c r="DP1020" s="140"/>
      <c r="DQ1020" s="140"/>
      <c r="DR1020" s="140"/>
      <c r="DS1020" s="140"/>
      <c r="DT1020" s="140"/>
      <c r="DU1020" s="140"/>
      <c r="DV1020" s="140"/>
      <c r="DW1020" s="140"/>
      <c r="DX1020" s="140"/>
      <c r="DY1020" s="140"/>
      <c r="DZ1020" s="140"/>
      <c r="EA1020" s="140"/>
      <c r="EB1020" s="140"/>
      <c r="EC1020" s="140"/>
      <c r="ED1020" s="140"/>
      <c r="EE1020" s="140"/>
      <c r="EF1020" s="140"/>
      <c r="EG1020" s="140"/>
      <c r="EH1020" s="140"/>
      <c r="EI1020" s="140"/>
      <c r="EJ1020" s="140"/>
      <c r="EK1020" s="140"/>
      <c r="EL1020" s="140"/>
      <c r="EM1020" s="140"/>
      <c r="EN1020" s="140"/>
      <c r="EO1020" s="140"/>
      <c r="EP1020" s="140"/>
      <c r="EQ1020" s="140"/>
      <c r="ER1020" s="140"/>
      <c r="ES1020" s="140"/>
      <c r="ET1020" s="140"/>
      <c r="EU1020" s="140"/>
      <c r="EV1020" s="140"/>
      <c r="EW1020" s="140"/>
      <c r="EX1020" s="140"/>
      <c r="EY1020" s="140"/>
      <c r="EZ1020" s="140"/>
      <c r="FA1020" s="140"/>
      <c r="FB1020" s="140"/>
      <c r="FC1020" s="140"/>
      <c r="FD1020" s="140"/>
      <c r="FE1020" s="140"/>
      <c r="FF1020" s="140"/>
      <c r="FG1020" s="140"/>
      <c r="FH1020" s="140"/>
      <c r="FI1020" s="140"/>
      <c r="FJ1020" s="140"/>
      <c r="FK1020" s="140"/>
      <c r="FL1020" s="140"/>
      <c r="FM1020" s="140"/>
      <c r="FN1020" s="140"/>
      <c r="FO1020" s="140"/>
      <c r="FP1020" s="140"/>
      <c r="FQ1020" s="140"/>
      <c r="FR1020" s="140"/>
      <c r="FS1020" s="140"/>
      <c r="FT1020" s="140"/>
      <c r="FU1020" s="140"/>
      <c r="FV1020" s="140"/>
      <c r="FW1020" s="140"/>
      <c r="FX1020" s="140"/>
      <c r="FY1020" s="140"/>
      <c r="FZ1020" s="140"/>
      <c r="GA1020" s="140"/>
      <c r="GB1020" s="140"/>
      <c r="GC1020" s="140"/>
      <c r="GD1020" s="140"/>
      <c r="GE1020" s="140"/>
      <c r="GF1020" s="140"/>
      <c r="GG1020" s="140"/>
      <c r="GH1020" s="140"/>
      <c r="GI1020" s="140"/>
      <c r="GJ1020" s="140"/>
      <c r="GK1020" s="140"/>
      <c r="GL1020" s="140"/>
      <c r="GM1020" s="140"/>
      <c r="GN1020" s="140"/>
      <c r="GO1020" s="140"/>
      <c r="GP1020" s="140"/>
      <c r="GQ1020" s="140"/>
      <c r="GR1020" s="140"/>
      <c r="GS1020" s="140"/>
      <c r="GT1020" s="140"/>
      <c r="GU1020" s="140"/>
      <c r="GV1020" s="140"/>
      <c r="GW1020" s="140"/>
      <c r="GX1020" s="140"/>
      <c r="GY1020" s="140"/>
      <c r="GZ1020" s="140"/>
      <c r="HA1020" s="140"/>
      <c r="HB1020" s="140"/>
      <c r="HC1020" s="140"/>
      <c r="HD1020" s="140"/>
      <c r="HE1020" s="140"/>
      <c r="HF1020" s="140"/>
      <c r="HG1020" s="140"/>
      <c r="HH1020" s="140"/>
      <c r="HI1020" s="140"/>
      <c r="HJ1020" s="140"/>
      <c r="HK1020" s="140"/>
      <c r="HL1020" s="140"/>
      <c r="HM1020" s="140"/>
      <c r="HN1020" s="140"/>
      <c r="HO1020" s="140"/>
      <c r="HP1020" s="140"/>
      <c r="HQ1020" s="140"/>
      <c r="HR1020" s="140"/>
      <c r="HS1020" s="140"/>
      <c r="HT1020" s="140"/>
      <c r="HU1020" s="140"/>
      <c r="HV1020" s="140"/>
      <c r="HW1020" s="140"/>
      <c r="HX1020" s="140"/>
      <c r="HY1020" s="140"/>
      <c r="HZ1020" s="140"/>
      <c r="IA1020" s="140"/>
      <c r="IB1020" s="140"/>
      <c r="IC1020" s="140"/>
      <c r="ID1020" s="140"/>
      <c r="IE1020" s="140"/>
      <c r="IF1020" s="140"/>
      <c r="IG1020" s="140"/>
      <c r="IH1020" s="140"/>
      <c r="II1020" s="140"/>
      <c r="IJ1020" s="140"/>
      <c r="IK1020" s="140"/>
      <c r="IL1020" s="140"/>
      <c r="IM1020" s="140"/>
      <c r="IN1020" s="140"/>
      <c r="IO1020" s="140"/>
      <c r="IP1020" s="140"/>
      <c r="IQ1020" s="140"/>
      <c r="IR1020" s="140"/>
      <c r="IS1020" s="140"/>
      <c r="IT1020" s="140"/>
      <c r="IU1020" s="140"/>
      <c r="IV1020" s="140"/>
      <c r="IW1020" s="140"/>
    </row>
    <row r="1021" spans="1:257">
      <c r="A1021" s="8" t="s">
        <v>13906</v>
      </c>
      <c r="B1021" s="105" t="s">
        <v>1188</v>
      </c>
      <c r="C1021" s="105" t="s">
        <v>1625</v>
      </c>
      <c r="D1021" s="105" t="s">
        <v>1824</v>
      </c>
      <c r="E1021" s="106" t="s">
        <v>1829</v>
      </c>
      <c r="F1021" s="108" t="s">
        <v>14261</v>
      </c>
      <c r="G1021" s="107" t="s">
        <v>1827</v>
      </c>
      <c r="H1021" s="107" t="s">
        <v>887</v>
      </c>
      <c r="I1021" s="6">
        <v>1</v>
      </c>
      <c r="J1021" s="107"/>
      <c r="K1021" s="134">
        <v>4.4328113440000001</v>
      </c>
      <c r="L1021" s="6" t="s">
        <v>27</v>
      </c>
      <c r="M1021" s="123">
        <v>0.5</v>
      </c>
      <c r="N1021" s="123">
        <v>1</v>
      </c>
      <c r="O1021" s="107" t="s">
        <v>14262</v>
      </c>
      <c r="P1021" s="108" t="s">
        <v>14261</v>
      </c>
      <c r="Q1021" s="107" t="s">
        <v>1827</v>
      </c>
      <c r="R1021" s="107" t="s">
        <v>887</v>
      </c>
      <c r="S1021" s="6">
        <v>1</v>
      </c>
      <c r="T1021" s="6"/>
      <c r="U1021" s="119">
        <v>4.4328113440000001</v>
      </c>
      <c r="V1021" s="6" t="s">
        <v>27</v>
      </c>
      <c r="W1021" s="123">
        <v>0.5</v>
      </c>
      <c r="X1021" s="123">
        <v>1</v>
      </c>
      <c r="Y1021" s="107" t="s">
        <v>14262</v>
      </c>
      <c r="Z1021" s="108"/>
      <c r="AA1021" s="107"/>
      <c r="AB1021" s="107"/>
      <c r="AC1021" s="6"/>
      <c r="AD1021" s="6"/>
      <c r="AE1021" s="119">
        <v>0</v>
      </c>
      <c r="AF1021" s="6"/>
      <c r="AG1021" s="123"/>
      <c r="AH1021" s="123"/>
      <c r="AI1021" s="107"/>
      <c r="AJ1021" s="140"/>
      <c r="AK1021" s="140"/>
      <c r="AL1021" s="140"/>
      <c r="AM1021" s="140"/>
      <c r="AN1021" s="140"/>
      <c r="AO1021" s="140"/>
      <c r="AP1021" s="140"/>
      <c r="AQ1021" s="140"/>
      <c r="AR1021" s="140"/>
      <c r="AS1021" s="140"/>
      <c r="AT1021" s="140"/>
      <c r="AU1021" s="140"/>
      <c r="AV1021" s="140"/>
      <c r="AW1021" s="140"/>
      <c r="AX1021" s="140"/>
      <c r="AY1021" s="140"/>
      <c r="AZ1021" s="140"/>
      <c r="BA1021" s="140"/>
      <c r="BB1021" s="140"/>
      <c r="BC1021" s="140"/>
      <c r="BD1021" s="140"/>
      <c r="BE1021" s="140"/>
      <c r="BF1021" s="140"/>
      <c r="BG1021" s="140"/>
      <c r="BH1021" s="140"/>
      <c r="BI1021" s="140"/>
      <c r="BJ1021" s="140"/>
      <c r="BK1021" s="140"/>
      <c r="BL1021" s="140"/>
      <c r="BM1021" s="140"/>
      <c r="BN1021" s="140"/>
      <c r="BO1021" s="140"/>
      <c r="BP1021" s="140"/>
      <c r="BQ1021" s="140"/>
      <c r="BR1021" s="140"/>
      <c r="BS1021" s="140"/>
      <c r="BT1021" s="140"/>
      <c r="BU1021" s="140"/>
      <c r="BV1021" s="140"/>
      <c r="BW1021" s="140"/>
      <c r="BX1021" s="140"/>
      <c r="BY1021" s="140"/>
      <c r="BZ1021" s="140"/>
      <c r="CA1021" s="140"/>
      <c r="CB1021" s="140"/>
      <c r="CC1021" s="140"/>
      <c r="CD1021" s="140"/>
      <c r="CE1021" s="140"/>
      <c r="CF1021" s="140"/>
      <c r="CG1021" s="140"/>
      <c r="CH1021" s="140"/>
      <c r="CI1021" s="140"/>
      <c r="CJ1021" s="140"/>
      <c r="CK1021" s="140"/>
      <c r="CL1021" s="140"/>
      <c r="CM1021" s="140"/>
      <c r="CN1021" s="140"/>
      <c r="CO1021" s="140"/>
      <c r="CP1021" s="140"/>
      <c r="CQ1021" s="140"/>
      <c r="CR1021" s="140"/>
      <c r="CS1021" s="140"/>
      <c r="CT1021" s="140"/>
      <c r="CU1021" s="140"/>
      <c r="CV1021" s="140"/>
      <c r="CW1021" s="140"/>
      <c r="CX1021" s="140"/>
      <c r="CY1021" s="140"/>
      <c r="CZ1021" s="140"/>
      <c r="DA1021" s="140"/>
      <c r="DB1021" s="140"/>
      <c r="DC1021" s="140"/>
      <c r="DD1021" s="140"/>
      <c r="DE1021" s="140"/>
      <c r="DF1021" s="140"/>
      <c r="DG1021" s="140"/>
      <c r="DH1021" s="140"/>
      <c r="DI1021" s="140"/>
      <c r="DJ1021" s="140"/>
      <c r="DK1021" s="140"/>
      <c r="DL1021" s="140"/>
      <c r="DM1021" s="140"/>
      <c r="DN1021" s="140"/>
      <c r="DO1021" s="140"/>
      <c r="DP1021" s="140"/>
      <c r="DQ1021" s="140"/>
      <c r="DR1021" s="140"/>
      <c r="DS1021" s="140"/>
      <c r="DT1021" s="140"/>
      <c r="DU1021" s="140"/>
      <c r="DV1021" s="140"/>
      <c r="DW1021" s="140"/>
      <c r="DX1021" s="140"/>
      <c r="DY1021" s="140"/>
      <c r="DZ1021" s="140"/>
      <c r="EA1021" s="140"/>
      <c r="EB1021" s="140"/>
      <c r="EC1021" s="140"/>
      <c r="ED1021" s="140"/>
      <c r="EE1021" s="140"/>
      <c r="EF1021" s="140"/>
      <c r="EG1021" s="140"/>
      <c r="EH1021" s="140"/>
      <c r="EI1021" s="140"/>
      <c r="EJ1021" s="140"/>
      <c r="EK1021" s="140"/>
      <c r="EL1021" s="140"/>
      <c r="EM1021" s="140"/>
      <c r="EN1021" s="140"/>
      <c r="EO1021" s="140"/>
      <c r="EP1021" s="140"/>
      <c r="EQ1021" s="140"/>
      <c r="ER1021" s="140"/>
      <c r="ES1021" s="140"/>
      <c r="ET1021" s="140"/>
      <c r="EU1021" s="140"/>
      <c r="EV1021" s="140"/>
      <c r="EW1021" s="140"/>
      <c r="EX1021" s="140"/>
      <c r="EY1021" s="140"/>
      <c r="EZ1021" s="140"/>
      <c r="FA1021" s="140"/>
      <c r="FB1021" s="140"/>
      <c r="FC1021" s="140"/>
      <c r="FD1021" s="140"/>
      <c r="FE1021" s="140"/>
      <c r="FF1021" s="140"/>
      <c r="FG1021" s="140"/>
      <c r="FH1021" s="140"/>
      <c r="FI1021" s="140"/>
      <c r="FJ1021" s="140"/>
      <c r="FK1021" s="140"/>
      <c r="FL1021" s="140"/>
      <c r="FM1021" s="140"/>
      <c r="FN1021" s="140"/>
      <c r="FO1021" s="140"/>
      <c r="FP1021" s="140"/>
      <c r="FQ1021" s="140"/>
      <c r="FR1021" s="140"/>
      <c r="FS1021" s="140"/>
      <c r="FT1021" s="140"/>
      <c r="FU1021" s="140"/>
      <c r="FV1021" s="140"/>
      <c r="FW1021" s="140"/>
      <c r="FX1021" s="140"/>
      <c r="FY1021" s="140"/>
      <c r="FZ1021" s="140"/>
      <c r="GA1021" s="140"/>
      <c r="GB1021" s="140"/>
      <c r="GC1021" s="140"/>
      <c r="GD1021" s="140"/>
      <c r="GE1021" s="140"/>
      <c r="GF1021" s="140"/>
      <c r="GG1021" s="140"/>
      <c r="GH1021" s="140"/>
      <c r="GI1021" s="140"/>
      <c r="GJ1021" s="140"/>
      <c r="GK1021" s="140"/>
      <c r="GL1021" s="140"/>
      <c r="GM1021" s="140"/>
      <c r="GN1021" s="140"/>
      <c r="GO1021" s="140"/>
      <c r="GP1021" s="140"/>
      <c r="GQ1021" s="140"/>
      <c r="GR1021" s="140"/>
      <c r="GS1021" s="140"/>
      <c r="GT1021" s="140"/>
      <c r="GU1021" s="140"/>
      <c r="GV1021" s="140"/>
      <c r="GW1021" s="140"/>
      <c r="GX1021" s="140"/>
      <c r="GY1021" s="140"/>
      <c r="GZ1021" s="140"/>
      <c r="HA1021" s="140"/>
      <c r="HB1021" s="140"/>
      <c r="HC1021" s="140"/>
      <c r="HD1021" s="140"/>
      <c r="HE1021" s="140"/>
      <c r="HF1021" s="140"/>
      <c r="HG1021" s="140"/>
      <c r="HH1021" s="140"/>
      <c r="HI1021" s="140"/>
      <c r="HJ1021" s="140"/>
      <c r="HK1021" s="140"/>
      <c r="HL1021" s="140"/>
      <c r="HM1021" s="140"/>
      <c r="HN1021" s="140"/>
      <c r="HO1021" s="140"/>
      <c r="HP1021" s="140"/>
      <c r="HQ1021" s="140"/>
      <c r="HR1021" s="140"/>
      <c r="HS1021" s="140"/>
      <c r="HT1021" s="140"/>
      <c r="HU1021" s="140"/>
      <c r="HV1021" s="140"/>
      <c r="HW1021" s="140"/>
      <c r="HX1021" s="140"/>
      <c r="HY1021" s="140"/>
      <c r="HZ1021" s="140"/>
      <c r="IA1021" s="140"/>
      <c r="IB1021" s="140"/>
      <c r="IC1021" s="140"/>
      <c r="ID1021" s="140"/>
      <c r="IE1021" s="140"/>
      <c r="IF1021" s="140"/>
      <c r="IG1021" s="140"/>
      <c r="IH1021" s="140"/>
      <c r="II1021" s="140"/>
      <c r="IJ1021" s="140"/>
      <c r="IK1021" s="140"/>
      <c r="IL1021" s="140"/>
      <c r="IM1021" s="140"/>
      <c r="IN1021" s="140"/>
      <c r="IO1021" s="140"/>
      <c r="IP1021" s="140"/>
      <c r="IQ1021" s="140"/>
      <c r="IR1021" s="140"/>
      <c r="IS1021" s="140"/>
      <c r="IT1021" s="140"/>
      <c r="IU1021" s="140"/>
      <c r="IV1021" s="140"/>
      <c r="IW1021" s="140"/>
    </row>
    <row r="1022" spans="1:257">
      <c r="A1022" s="8" t="s">
        <v>3129</v>
      </c>
      <c r="B1022" s="8" t="s">
        <v>1188</v>
      </c>
      <c r="C1022" s="8" t="s">
        <v>1625</v>
      </c>
      <c r="D1022" s="8" t="s">
        <v>1824</v>
      </c>
      <c r="E1022" s="10" t="s">
        <v>1829</v>
      </c>
      <c r="F1022" s="7" t="s">
        <v>3603</v>
      </c>
      <c r="G1022" s="23" t="s">
        <v>3604</v>
      </c>
      <c r="H1022" s="23" t="s">
        <v>887</v>
      </c>
      <c r="I1022" s="18">
        <v>1</v>
      </c>
      <c r="J1022" s="15" t="s">
        <v>931</v>
      </c>
      <c r="K1022" s="141">
        <v>4.0264457142857148</v>
      </c>
      <c r="L1022" s="15" t="s">
        <v>27</v>
      </c>
      <c r="M1022" s="16">
        <v>0</v>
      </c>
      <c r="N1022" s="16">
        <v>0</v>
      </c>
      <c r="O1022" s="45" t="s">
        <v>3605</v>
      </c>
      <c r="P1022" s="7"/>
      <c r="Q1022" s="23"/>
      <c r="R1022" s="23"/>
      <c r="S1022" s="15"/>
      <c r="T1022" s="15"/>
      <c r="U1022" s="17">
        <v>0</v>
      </c>
      <c r="V1022" s="15"/>
      <c r="W1022" s="16"/>
      <c r="X1022" s="16"/>
      <c r="Y1022" s="23"/>
      <c r="Z1022" s="7"/>
      <c r="AA1022" s="23"/>
      <c r="AB1022" s="23"/>
      <c r="AC1022" s="15"/>
      <c r="AD1022" s="15"/>
      <c r="AE1022" s="17">
        <v>0</v>
      </c>
      <c r="AF1022" s="15"/>
      <c r="AG1022" s="15"/>
      <c r="AH1022" s="15"/>
      <c r="AI1022" s="23"/>
      <c r="AJ1022" s="140"/>
      <c r="AK1022" s="140"/>
      <c r="AL1022" s="140"/>
      <c r="AM1022" s="140"/>
      <c r="AN1022" s="140"/>
      <c r="AO1022" s="140"/>
      <c r="AP1022" s="140"/>
      <c r="AQ1022" s="140"/>
      <c r="AR1022" s="140"/>
      <c r="AS1022" s="140"/>
      <c r="AT1022" s="140"/>
      <c r="AU1022" s="140"/>
      <c r="AV1022" s="140"/>
      <c r="AW1022" s="140"/>
      <c r="AX1022" s="140"/>
      <c r="AY1022" s="140"/>
      <c r="AZ1022" s="140"/>
      <c r="BA1022" s="140"/>
      <c r="BB1022" s="140"/>
      <c r="BC1022" s="140"/>
      <c r="BD1022" s="140"/>
      <c r="BE1022" s="140"/>
      <c r="BF1022" s="140"/>
      <c r="BG1022" s="140"/>
      <c r="BH1022" s="140"/>
      <c r="BI1022" s="140"/>
      <c r="BJ1022" s="140"/>
      <c r="BK1022" s="140"/>
      <c r="BL1022" s="140"/>
      <c r="BM1022" s="140"/>
      <c r="BN1022" s="140"/>
      <c r="BO1022" s="140"/>
      <c r="BP1022" s="140"/>
      <c r="BQ1022" s="140"/>
      <c r="BR1022" s="140"/>
      <c r="BS1022" s="140"/>
      <c r="BT1022" s="140"/>
      <c r="BU1022" s="140"/>
      <c r="BV1022" s="140"/>
      <c r="BW1022" s="140"/>
      <c r="BX1022" s="140"/>
      <c r="BY1022" s="140"/>
      <c r="BZ1022" s="140"/>
      <c r="CA1022" s="140"/>
      <c r="CB1022" s="140"/>
      <c r="CC1022" s="140"/>
      <c r="CD1022" s="140"/>
      <c r="CE1022" s="140"/>
      <c r="CF1022" s="140"/>
      <c r="CG1022" s="140"/>
      <c r="CH1022" s="140"/>
      <c r="CI1022" s="140"/>
      <c r="CJ1022" s="140"/>
      <c r="CK1022" s="140"/>
      <c r="CL1022" s="140"/>
      <c r="CM1022" s="140"/>
      <c r="CN1022" s="140"/>
      <c r="CO1022" s="140"/>
      <c r="CP1022" s="140"/>
      <c r="CQ1022" s="140"/>
      <c r="CR1022" s="140"/>
      <c r="CS1022" s="140"/>
      <c r="CT1022" s="140"/>
      <c r="CU1022" s="140"/>
      <c r="CV1022" s="140"/>
      <c r="CW1022" s="140"/>
      <c r="CX1022" s="140"/>
      <c r="CY1022" s="140"/>
      <c r="CZ1022" s="140"/>
      <c r="DA1022" s="140"/>
      <c r="DB1022" s="140"/>
      <c r="DC1022" s="140"/>
      <c r="DD1022" s="140"/>
      <c r="DE1022" s="140"/>
      <c r="DF1022" s="140"/>
      <c r="DG1022" s="140"/>
      <c r="DH1022" s="140"/>
      <c r="DI1022" s="140"/>
      <c r="DJ1022" s="140"/>
      <c r="DK1022" s="140"/>
      <c r="DL1022" s="140"/>
      <c r="DM1022" s="140"/>
      <c r="DN1022" s="140"/>
      <c r="DO1022" s="140"/>
      <c r="DP1022" s="140"/>
      <c r="DQ1022" s="140"/>
      <c r="DR1022" s="140"/>
      <c r="DS1022" s="140"/>
      <c r="DT1022" s="140"/>
      <c r="DU1022" s="140"/>
      <c r="DV1022" s="140"/>
      <c r="DW1022" s="140"/>
      <c r="DX1022" s="140"/>
      <c r="DY1022" s="140"/>
      <c r="DZ1022" s="140"/>
      <c r="EA1022" s="140"/>
      <c r="EB1022" s="140"/>
      <c r="EC1022" s="140"/>
      <c r="ED1022" s="140"/>
      <c r="EE1022" s="140"/>
      <c r="EF1022" s="140"/>
      <c r="EG1022" s="140"/>
      <c r="EH1022" s="140"/>
      <c r="EI1022" s="140"/>
      <c r="EJ1022" s="140"/>
      <c r="EK1022" s="140"/>
      <c r="EL1022" s="140"/>
      <c r="EM1022" s="140"/>
      <c r="EN1022" s="140"/>
      <c r="EO1022" s="140"/>
      <c r="EP1022" s="140"/>
      <c r="EQ1022" s="140"/>
      <c r="ER1022" s="140"/>
      <c r="ES1022" s="140"/>
      <c r="ET1022" s="140"/>
      <c r="EU1022" s="140"/>
      <c r="EV1022" s="140"/>
      <c r="EW1022" s="140"/>
      <c r="EX1022" s="140"/>
      <c r="EY1022" s="140"/>
      <c r="EZ1022" s="140"/>
      <c r="FA1022" s="140"/>
      <c r="FB1022" s="140"/>
      <c r="FC1022" s="140"/>
      <c r="FD1022" s="140"/>
      <c r="FE1022" s="140"/>
      <c r="FF1022" s="140"/>
      <c r="FG1022" s="140"/>
      <c r="FH1022" s="140"/>
      <c r="FI1022" s="140"/>
      <c r="FJ1022" s="140"/>
      <c r="FK1022" s="140"/>
      <c r="FL1022" s="140"/>
      <c r="FM1022" s="140"/>
      <c r="FN1022" s="140"/>
      <c r="FO1022" s="140"/>
      <c r="FP1022" s="140"/>
      <c r="FQ1022" s="140"/>
      <c r="FR1022" s="140"/>
      <c r="FS1022" s="140"/>
      <c r="FT1022" s="140"/>
      <c r="FU1022" s="140"/>
      <c r="FV1022" s="140"/>
      <c r="FW1022" s="140"/>
      <c r="FX1022" s="140"/>
      <c r="FY1022" s="140"/>
      <c r="FZ1022" s="140"/>
      <c r="GA1022" s="140"/>
      <c r="GB1022" s="140"/>
      <c r="GC1022" s="140"/>
      <c r="GD1022" s="140"/>
      <c r="GE1022" s="140"/>
      <c r="GF1022" s="140"/>
      <c r="GG1022" s="140"/>
      <c r="GH1022" s="140"/>
      <c r="GI1022" s="140"/>
      <c r="GJ1022" s="140"/>
      <c r="GK1022" s="140"/>
      <c r="GL1022" s="140"/>
      <c r="GM1022" s="140"/>
      <c r="GN1022" s="140"/>
      <c r="GO1022" s="140"/>
      <c r="GP1022" s="140"/>
      <c r="GQ1022" s="140"/>
      <c r="GR1022" s="140"/>
      <c r="GS1022" s="140"/>
      <c r="GT1022" s="140"/>
      <c r="GU1022" s="140"/>
      <c r="GV1022" s="140"/>
      <c r="GW1022" s="140"/>
      <c r="GX1022" s="140"/>
      <c r="GY1022" s="140"/>
      <c r="GZ1022" s="140"/>
      <c r="HA1022" s="140"/>
      <c r="HB1022" s="140"/>
      <c r="HC1022" s="140"/>
      <c r="HD1022" s="140"/>
      <c r="HE1022" s="140"/>
      <c r="HF1022" s="140"/>
      <c r="HG1022" s="140"/>
      <c r="HH1022" s="140"/>
      <c r="HI1022" s="140"/>
      <c r="HJ1022" s="140"/>
      <c r="HK1022" s="140"/>
      <c r="HL1022" s="140"/>
      <c r="HM1022" s="140"/>
      <c r="HN1022" s="140"/>
      <c r="HO1022" s="140"/>
      <c r="HP1022" s="140"/>
      <c r="HQ1022" s="140"/>
      <c r="HR1022" s="140"/>
      <c r="HS1022" s="140"/>
      <c r="HT1022" s="140"/>
      <c r="HU1022" s="140"/>
      <c r="HV1022" s="140"/>
      <c r="HW1022" s="140"/>
      <c r="HX1022" s="140"/>
      <c r="HY1022" s="140"/>
      <c r="HZ1022" s="140"/>
      <c r="IA1022" s="140"/>
      <c r="IB1022" s="140"/>
      <c r="IC1022" s="140"/>
      <c r="ID1022" s="140"/>
      <c r="IE1022" s="140"/>
      <c r="IF1022" s="140"/>
      <c r="IG1022" s="140"/>
      <c r="IH1022" s="140"/>
      <c r="II1022" s="140"/>
      <c r="IJ1022" s="140"/>
      <c r="IK1022" s="140"/>
      <c r="IL1022" s="140"/>
      <c r="IM1022" s="140"/>
      <c r="IN1022" s="140"/>
      <c r="IO1022" s="140"/>
      <c r="IP1022" s="140"/>
      <c r="IQ1022" s="140"/>
      <c r="IR1022" s="140"/>
      <c r="IS1022" s="140"/>
      <c r="IT1022" s="140"/>
      <c r="IU1022" s="140"/>
      <c r="IV1022" s="140"/>
      <c r="IW1022" s="140"/>
    </row>
    <row r="1023" spans="1:257">
      <c r="A1023" s="8" t="s">
        <v>11883</v>
      </c>
      <c r="B1023" s="105" t="s">
        <v>1188</v>
      </c>
      <c r="C1023" s="105" t="s">
        <v>1625</v>
      </c>
      <c r="D1023" s="105" t="s">
        <v>1824</v>
      </c>
      <c r="E1023" s="106" t="s">
        <v>1829</v>
      </c>
      <c r="F1023" s="107" t="s">
        <v>10886</v>
      </c>
      <c r="G1023" s="107" t="s">
        <v>10316</v>
      </c>
      <c r="H1023" s="107" t="s">
        <v>8038</v>
      </c>
      <c r="I1023" s="6">
        <v>5</v>
      </c>
      <c r="J1023" s="6"/>
      <c r="K1023" s="109">
        <v>5.1264240000000001</v>
      </c>
      <c r="L1023" s="6" t="s">
        <v>27</v>
      </c>
      <c r="M1023" s="6" t="s">
        <v>10317</v>
      </c>
      <c r="N1023" s="6" t="s">
        <v>10318</v>
      </c>
      <c r="O1023" s="107" t="s">
        <v>10887</v>
      </c>
      <c r="P1023" s="107" t="s">
        <v>10886</v>
      </c>
      <c r="Q1023" s="107" t="s">
        <v>10316</v>
      </c>
      <c r="R1023" s="107" t="s">
        <v>8038</v>
      </c>
      <c r="S1023" s="6">
        <v>5</v>
      </c>
      <c r="T1023" s="6"/>
      <c r="U1023" s="109">
        <v>5.1264240000000001</v>
      </c>
      <c r="V1023" s="6" t="s">
        <v>27</v>
      </c>
      <c r="W1023" s="6" t="s">
        <v>10317</v>
      </c>
      <c r="X1023" s="6" t="s">
        <v>10318</v>
      </c>
      <c r="Y1023" s="107" t="str">
        <f>O1023</f>
        <v>Sold at $5.02  J.Burrows Clamp Files 5 Pack</v>
      </c>
      <c r="Z1023" s="110"/>
      <c r="AA1023" s="107"/>
      <c r="AB1023" s="107"/>
      <c r="AC1023" s="6"/>
      <c r="AD1023" s="6"/>
      <c r="AE1023" s="109">
        <v>0</v>
      </c>
      <c r="AF1023" s="6"/>
      <c r="AG1023" s="6"/>
      <c r="AH1023" s="6"/>
      <c r="AI1023" s="107"/>
      <c r="AJ1023" s="140"/>
      <c r="AK1023" s="140"/>
      <c r="AL1023" s="140"/>
      <c r="AM1023" s="140"/>
      <c r="AN1023" s="140"/>
      <c r="AO1023" s="140"/>
      <c r="AP1023" s="140"/>
      <c r="AQ1023" s="140"/>
      <c r="AR1023" s="140"/>
      <c r="AS1023" s="140"/>
      <c r="AT1023" s="140"/>
      <c r="AU1023" s="140"/>
      <c r="AV1023" s="140"/>
      <c r="AW1023" s="140"/>
      <c r="AX1023" s="140"/>
      <c r="AY1023" s="140"/>
      <c r="AZ1023" s="140"/>
      <c r="BA1023" s="140"/>
      <c r="BB1023" s="140"/>
      <c r="BC1023" s="140"/>
      <c r="BD1023" s="140"/>
      <c r="BE1023" s="140"/>
      <c r="BF1023" s="140"/>
      <c r="BG1023" s="140"/>
      <c r="BH1023" s="140"/>
      <c r="BI1023" s="140"/>
      <c r="BJ1023" s="140"/>
      <c r="BK1023" s="140"/>
      <c r="BL1023" s="140"/>
      <c r="BM1023" s="140"/>
      <c r="BN1023" s="140"/>
      <c r="BO1023" s="140"/>
      <c r="BP1023" s="140"/>
      <c r="BQ1023" s="140"/>
      <c r="BR1023" s="140"/>
      <c r="BS1023" s="140"/>
      <c r="BT1023" s="140"/>
      <c r="BU1023" s="140"/>
      <c r="BV1023" s="140"/>
      <c r="BW1023" s="140"/>
      <c r="BX1023" s="140"/>
      <c r="BY1023" s="140"/>
      <c r="BZ1023" s="140"/>
      <c r="CA1023" s="140"/>
      <c r="CB1023" s="140"/>
      <c r="CC1023" s="140"/>
      <c r="CD1023" s="140"/>
      <c r="CE1023" s="140"/>
      <c r="CF1023" s="140"/>
      <c r="CG1023" s="140"/>
      <c r="CH1023" s="140"/>
      <c r="CI1023" s="140"/>
      <c r="CJ1023" s="140"/>
      <c r="CK1023" s="140"/>
      <c r="CL1023" s="140"/>
      <c r="CM1023" s="140"/>
      <c r="CN1023" s="140"/>
      <c r="CO1023" s="140"/>
      <c r="CP1023" s="140"/>
      <c r="CQ1023" s="140"/>
      <c r="CR1023" s="140"/>
      <c r="CS1023" s="140"/>
      <c r="CT1023" s="140"/>
      <c r="CU1023" s="140"/>
      <c r="CV1023" s="140"/>
      <c r="CW1023" s="140"/>
      <c r="CX1023" s="140"/>
      <c r="CY1023" s="140"/>
      <c r="CZ1023" s="140"/>
      <c r="DA1023" s="140"/>
      <c r="DB1023" s="140"/>
      <c r="DC1023" s="140"/>
      <c r="DD1023" s="140"/>
      <c r="DE1023" s="140"/>
      <c r="DF1023" s="140"/>
      <c r="DG1023" s="140"/>
      <c r="DH1023" s="140"/>
      <c r="DI1023" s="140"/>
      <c r="DJ1023" s="140"/>
      <c r="DK1023" s="140"/>
      <c r="DL1023" s="140"/>
      <c r="DM1023" s="140"/>
      <c r="DN1023" s="140"/>
      <c r="DO1023" s="140"/>
      <c r="DP1023" s="140"/>
      <c r="DQ1023" s="140"/>
      <c r="DR1023" s="140"/>
      <c r="DS1023" s="140"/>
      <c r="DT1023" s="140"/>
      <c r="DU1023" s="140"/>
      <c r="DV1023" s="140"/>
      <c r="DW1023" s="140"/>
      <c r="DX1023" s="140"/>
      <c r="DY1023" s="140"/>
      <c r="DZ1023" s="140"/>
      <c r="EA1023" s="140"/>
      <c r="EB1023" s="140"/>
      <c r="EC1023" s="140"/>
      <c r="ED1023" s="140"/>
      <c r="EE1023" s="140"/>
      <c r="EF1023" s="140"/>
      <c r="EG1023" s="140"/>
      <c r="EH1023" s="140"/>
      <c r="EI1023" s="140"/>
      <c r="EJ1023" s="140"/>
      <c r="EK1023" s="140"/>
      <c r="EL1023" s="140"/>
      <c r="EM1023" s="140"/>
      <c r="EN1023" s="140"/>
      <c r="EO1023" s="140"/>
      <c r="EP1023" s="140"/>
      <c r="EQ1023" s="140"/>
      <c r="ER1023" s="140"/>
      <c r="ES1023" s="140"/>
      <c r="ET1023" s="140"/>
      <c r="EU1023" s="140"/>
      <c r="EV1023" s="140"/>
      <c r="EW1023" s="140"/>
      <c r="EX1023" s="140"/>
      <c r="EY1023" s="140"/>
      <c r="EZ1023" s="140"/>
      <c r="FA1023" s="140"/>
      <c r="FB1023" s="140"/>
      <c r="FC1023" s="140"/>
      <c r="FD1023" s="140"/>
      <c r="FE1023" s="140"/>
      <c r="FF1023" s="140"/>
      <c r="FG1023" s="140"/>
      <c r="FH1023" s="140"/>
      <c r="FI1023" s="140"/>
      <c r="FJ1023" s="140"/>
      <c r="FK1023" s="140"/>
      <c r="FL1023" s="140"/>
      <c r="FM1023" s="140"/>
      <c r="FN1023" s="140"/>
      <c r="FO1023" s="140"/>
      <c r="FP1023" s="140"/>
      <c r="FQ1023" s="140"/>
      <c r="FR1023" s="140"/>
      <c r="FS1023" s="140"/>
      <c r="FT1023" s="140"/>
      <c r="FU1023" s="140"/>
      <c r="FV1023" s="140"/>
      <c r="FW1023" s="140"/>
      <c r="FX1023" s="140"/>
      <c r="FY1023" s="140"/>
      <c r="FZ1023" s="140"/>
      <c r="GA1023" s="140"/>
      <c r="GB1023" s="140"/>
      <c r="GC1023" s="140"/>
      <c r="GD1023" s="140"/>
      <c r="GE1023" s="140"/>
      <c r="GF1023" s="140"/>
      <c r="GG1023" s="140"/>
      <c r="GH1023" s="140"/>
      <c r="GI1023" s="140"/>
      <c r="GJ1023" s="140"/>
      <c r="GK1023" s="140"/>
      <c r="GL1023" s="140"/>
      <c r="GM1023" s="140"/>
      <c r="GN1023" s="140"/>
      <c r="GO1023" s="140"/>
      <c r="GP1023" s="140"/>
      <c r="GQ1023" s="140"/>
      <c r="GR1023" s="140"/>
      <c r="GS1023" s="140"/>
      <c r="GT1023" s="140"/>
      <c r="GU1023" s="140"/>
      <c r="GV1023" s="140"/>
      <c r="GW1023" s="140"/>
      <c r="GX1023" s="140"/>
      <c r="GY1023" s="140"/>
      <c r="GZ1023" s="140"/>
      <c r="HA1023" s="140"/>
      <c r="HB1023" s="140"/>
      <c r="HC1023" s="140"/>
      <c r="HD1023" s="140"/>
      <c r="HE1023" s="140"/>
      <c r="HF1023" s="140"/>
      <c r="HG1023" s="140"/>
      <c r="HH1023" s="140"/>
      <c r="HI1023" s="140"/>
      <c r="HJ1023" s="140"/>
      <c r="HK1023" s="140"/>
      <c r="HL1023" s="140"/>
      <c r="HM1023" s="140"/>
      <c r="HN1023" s="140"/>
      <c r="HO1023" s="140"/>
      <c r="HP1023" s="140"/>
      <c r="HQ1023" s="140"/>
      <c r="HR1023" s="140"/>
      <c r="HS1023" s="140"/>
      <c r="HT1023" s="140"/>
      <c r="HU1023" s="140"/>
      <c r="HV1023" s="140"/>
      <c r="HW1023" s="140"/>
      <c r="HX1023" s="140"/>
      <c r="HY1023" s="140"/>
      <c r="HZ1023" s="140"/>
      <c r="IA1023" s="140"/>
      <c r="IB1023" s="140"/>
      <c r="IC1023" s="140"/>
      <c r="ID1023" s="140"/>
      <c r="IE1023" s="140"/>
      <c r="IF1023" s="140"/>
      <c r="IG1023" s="140"/>
      <c r="IH1023" s="140"/>
      <c r="II1023" s="140"/>
      <c r="IJ1023" s="140"/>
      <c r="IK1023" s="140"/>
      <c r="IL1023" s="140"/>
      <c r="IM1023" s="140"/>
      <c r="IN1023" s="140"/>
      <c r="IO1023" s="140"/>
      <c r="IP1023" s="140"/>
      <c r="IQ1023" s="140"/>
      <c r="IR1023" s="140"/>
      <c r="IS1023" s="140"/>
      <c r="IT1023" s="140"/>
      <c r="IU1023" s="140"/>
      <c r="IV1023" s="140"/>
      <c r="IW1023" s="140"/>
    </row>
    <row r="1024" spans="1:257">
      <c r="A1024" s="8" t="s">
        <v>12314</v>
      </c>
      <c r="B1024" s="105" t="s">
        <v>1188</v>
      </c>
      <c r="C1024" s="105" t="s">
        <v>1625</v>
      </c>
      <c r="D1024" s="105" t="s">
        <v>1824</v>
      </c>
      <c r="E1024" s="106" t="s">
        <v>1829</v>
      </c>
      <c r="F1024" s="107" t="s">
        <v>12675</v>
      </c>
      <c r="G1024" s="107" t="s">
        <v>12307</v>
      </c>
      <c r="H1024" s="107" t="s">
        <v>887</v>
      </c>
      <c r="I1024" s="6">
        <v>1</v>
      </c>
      <c r="J1024" s="6" t="s">
        <v>12293</v>
      </c>
      <c r="K1024" s="134">
        <v>3.4720800000000001</v>
      </c>
      <c r="L1024" s="119"/>
      <c r="M1024" s="6"/>
      <c r="N1024" s="6"/>
      <c r="O1024" s="107" t="s">
        <v>12676</v>
      </c>
      <c r="P1024" s="107" t="s">
        <v>12675</v>
      </c>
      <c r="Q1024" s="107" t="s">
        <v>12307</v>
      </c>
      <c r="R1024" s="107" t="s">
        <v>887</v>
      </c>
      <c r="S1024" s="6">
        <v>1</v>
      </c>
      <c r="T1024" s="6" t="s">
        <v>12293</v>
      </c>
      <c r="U1024" s="119">
        <v>3.4720800000000001</v>
      </c>
      <c r="V1024" s="119"/>
      <c r="W1024" s="124">
        <v>0.25</v>
      </c>
      <c r="X1024" s="124">
        <v>0.6</v>
      </c>
      <c r="Y1024" s="107" t="s">
        <v>12676</v>
      </c>
      <c r="Z1024" s="107" t="s">
        <v>12675</v>
      </c>
      <c r="AA1024" s="107" t="s">
        <v>12307</v>
      </c>
      <c r="AB1024" s="107" t="s">
        <v>887</v>
      </c>
      <c r="AC1024" s="6">
        <v>1</v>
      </c>
      <c r="AD1024" s="6" t="s">
        <v>12293</v>
      </c>
      <c r="AE1024" s="119">
        <v>3.4720800000000001</v>
      </c>
      <c r="AF1024" s="119"/>
      <c r="AG1024" s="6"/>
      <c r="AH1024" s="6"/>
      <c r="AI1024" s="107" t="s">
        <v>12676</v>
      </c>
      <c r="AJ1024" s="140"/>
      <c r="AK1024" s="140"/>
      <c r="AL1024" s="140"/>
      <c r="AM1024" s="140"/>
      <c r="AN1024" s="140"/>
      <c r="AO1024" s="140"/>
      <c r="AP1024" s="140"/>
      <c r="AQ1024" s="140"/>
      <c r="AR1024" s="140"/>
      <c r="AS1024" s="140"/>
      <c r="AT1024" s="140"/>
      <c r="AU1024" s="140"/>
      <c r="AV1024" s="140"/>
      <c r="AW1024" s="140"/>
      <c r="AX1024" s="140"/>
      <c r="AY1024" s="140"/>
      <c r="AZ1024" s="140"/>
      <c r="BA1024" s="140"/>
      <c r="BB1024" s="140"/>
      <c r="BC1024" s="140"/>
      <c r="BD1024" s="140"/>
      <c r="BE1024" s="140"/>
      <c r="BF1024" s="140"/>
      <c r="BG1024" s="140"/>
      <c r="BH1024" s="140"/>
      <c r="BI1024" s="140"/>
      <c r="BJ1024" s="140"/>
      <c r="BK1024" s="140"/>
      <c r="BL1024" s="140"/>
      <c r="BM1024" s="140"/>
      <c r="BN1024" s="140"/>
      <c r="BO1024" s="140"/>
      <c r="BP1024" s="140"/>
      <c r="BQ1024" s="140"/>
      <c r="BR1024" s="140"/>
      <c r="BS1024" s="140"/>
      <c r="BT1024" s="140"/>
      <c r="BU1024" s="140"/>
      <c r="BV1024" s="140"/>
      <c r="BW1024" s="140"/>
      <c r="BX1024" s="140"/>
      <c r="BY1024" s="140"/>
      <c r="BZ1024" s="140"/>
      <c r="CA1024" s="140"/>
      <c r="CB1024" s="140"/>
      <c r="CC1024" s="140"/>
      <c r="CD1024" s="140"/>
      <c r="CE1024" s="140"/>
      <c r="CF1024" s="140"/>
      <c r="CG1024" s="140"/>
      <c r="CH1024" s="140"/>
      <c r="CI1024" s="140"/>
      <c r="CJ1024" s="140"/>
      <c r="CK1024" s="140"/>
      <c r="CL1024" s="140"/>
      <c r="CM1024" s="140"/>
      <c r="CN1024" s="140"/>
      <c r="CO1024" s="140"/>
      <c r="CP1024" s="140"/>
      <c r="CQ1024" s="140"/>
      <c r="CR1024" s="140"/>
      <c r="CS1024" s="140"/>
      <c r="CT1024" s="140"/>
      <c r="CU1024" s="140"/>
      <c r="CV1024" s="140"/>
      <c r="CW1024" s="140"/>
      <c r="CX1024" s="140"/>
      <c r="CY1024" s="140"/>
      <c r="CZ1024" s="140"/>
      <c r="DA1024" s="140"/>
      <c r="DB1024" s="140"/>
      <c r="DC1024" s="140"/>
      <c r="DD1024" s="140"/>
      <c r="DE1024" s="140"/>
      <c r="DF1024" s="140"/>
      <c r="DG1024" s="140"/>
      <c r="DH1024" s="140"/>
      <c r="DI1024" s="140"/>
      <c r="DJ1024" s="140"/>
      <c r="DK1024" s="140"/>
      <c r="DL1024" s="140"/>
      <c r="DM1024" s="140"/>
      <c r="DN1024" s="140"/>
      <c r="DO1024" s="140"/>
      <c r="DP1024" s="140"/>
      <c r="DQ1024" s="140"/>
      <c r="DR1024" s="140"/>
      <c r="DS1024" s="140"/>
      <c r="DT1024" s="140"/>
      <c r="DU1024" s="140"/>
      <c r="DV1024" s="140"/>
      <c r="DW1024" s="140"/>
      <c r="DX1024" s="140"/>
      <c r="DY1024" s="140"/>
      <c r="DZ1024" s="140"/>
      <c r="EA1024" s="140"/>
      <c r="EB1024" s="140"/>
      <c r="EC1024" s="140"/>
      <c r="ED1024" s="140"/>
      <c r="EE1024" s="140"/>
      <c r="EF1024" s="140"/>
      <c r="EG1024" s="140"/>
      <c r="EH1024" s="140"/>
      <c r="EI1024" s="140"/>
      <c r="EJ1024" s="140"/>
      <c r="EK1024" s="140"/>
      <c r="EL1024" s="140"/>
      <c r="EM1024" s="140"/>
      <c r="EN1024" s="140"/>
      <c r="EO1024" s="140"/>
      <c r="EP1024" s="140"/>
      <c r="EQ1024" s="140"/>
      <c r="ER1024" s="140"/>
      <c r="ES1024" s="140"/>
      <c r="ET1024" s="140"/>
      <c r="EU1024" s="140"/>
      <c r="EV1024" s="140"/>
      <c r="EW1024" s="140"/>
      <c r="EX1024" s="140"/>
      <c r="EY1024" s="140"/>
      <c r="EZ1024" s="140"/>
      <c r="FA1024" s="140"/>
      <c r="FB1024" s="140"/>
      <c r="FC1024" s="140"/>
      <c r="FD1024" s="140"/>
      <c r="FE1024" s="140"/>
      <c r="FF1024" s="140"/>
      <c r="FG1024" s="140"/>
      <c r="FH1024" s="140"/>
      <c r="FI1024" s="140"/>
      <c r="FJ1024" s="140"/>
      <c r="FK1024" s="140"/>
      <c r="FL1024" s="140"/>
      <c r="FM1024" s="140"/>
      <c r="FN1024" s="140"/>
      <c r="FO1024" s="140"/>
      <c r="FP1024" s="140"/>
      <c r="FQ1024" s="140"/>
      <c r="FR1024" s="140"/>
      <c r="FS1024" s="140"/>
      <c r="FT1024" s="140"/>
      <c r="FU1024" s="140"/>
      <c r="FV1024" s="140"/>
      <c r="FW1024" s="140"/>
      <c r="FX1024" s="140"/>
      <c r="FY1024" s="140"/>
      <c r="FZ1024" s="140"/>
      <c r="GA1024" s="140"/>
      <c r="GB1024" s="140"/>
      <c r="GC1024" s="140"/>
      <c r="GD1024" s="140"/>
      <c r="GE1024" s="140"/>
      <c r="GF1024" s="140"/>
      <c r="GG1024" s="140"/>
      <c r="GH1024" s="140"/>
      <c r="GI1024" s="140"/>
      <c r="GJ1024" s="140"/>
      <c r="GK1024" s="140"/>
      <c r="GL1024" s="140"/>
      <c r="GM1024" s="140"/>
      <c r="GN1024" s="140"/>
      <c r="GO1024" s="140"/>
      <c r="GP1024" s="140"/>
      <c r="GQ1024" s="140"/>
      <c r="GR1024" s="140"/>
      <c r="GS1024" s="140"/>
      <c r="GT1024" s="140"/>
      <c r="GU1024" s="140"/>
      <c r="GV1024" s="140"/>
      <c r="GW1024" s="140"/>
      <c r="GX1024" s="140"/>
      <c r="GY1024" s="140"/>
      <c r="GZ1024" s="140"/>
      <c r="HA1024" s="140"/>
      <c r="HB1024" s="140"/>
      <c r="HC1024" s="140"/>
      <c r="HD1024" s="140"/>
      <c r="HE1024" s="140"/>
      <c r="HF1024" s="140"/>
      <c r="HG1024" s="140"/>
      <c r="HH1024" s="140"/>
      <c r="HI1024" s="140"/>
      <c r="HJ1024" s="140"/>
      <c r="HK1024" s="140"/>
      <c r="HL1024" s="140"/>
      <c r="HM1024" s="140"/>
      <c r="HN1024" s="140"/>
      <c r="HO1024" s="140"/>
      <c r="HP1024" s="140"/>
      <c r="HQ1024" s="140"/>
      <c r="HR1024" s="140"/>
      <c r="HS1024" s="140"/>
      <c r="HT1024" s="140"/>
      <c r="HU1024" s="140"/>
      <c r="HV1024" s="140"/>
      <c r="HW1024" s="140"/>
      <c r="HX1024" s="140"/>
      <c r="HY1024" s="140"/>
      <c r="HZ1024" s="140"/>
      <c r="IA1024" s="140"/>
      <c r="IB1024" s="140"/>
      <c r="IC1024" s="140"/>
      <c r="ID1024" s="140"/>
      <c r="IE1024" s="140"/>
      <c r="IF1024" s="140"/>
      <c r="IG1024" s="140"/>
      <c r="IH1024" s="140"/>
      <c r="II1024" s="140"/>
      <c r="IJ1024" s="140"/>
      <c r="IK1024" s="140"/>
      <c r="IL1024" s="140"/>
      <c r="IM1024" s="140"/>
      <c r="IN1024" s="140"/>
      <c r="IO1024" s="140"/>
      <c r="IP1024" s="140"/>
      <c r="IQ1024" s="140"/>
      <c r="IR1024" s="140"/>
      <c r="IS1024" s="140"/>
      <c r="IT1024" s="140"/>
      <c r="IU1024" s="140"/>
      <c r="IV1024" s="140"/>
      <c r="IW1024" s="140"/>
    </row>
    <row r="1025" spans="1:257">
      <c r="A1025" s="8" t="s">
        <v>5996</v>
      </c>
      <c r="B1025" s="8" t="s">
        <v>1188</v>
      </c>
      <c r="C1025" s="8" t="s">
        <v>1625</v>
      </c>
      <c r="D1025" s="8" t="s">
        <v>1824</v>
      </c>
      <c r="E1025" s="10" t="s">
        <v>1832</v>
      </c>
      <c r="F1025" s="7" t="s">
        <v>7034</v>
      </c>
      <c r="G1025" s="23" t="s">
        <v>5996</v>
      </c>
      <c r="H1025" s="23" t="s">
        <v>887</v>
      </c>
      <c r="I1025" s="15">
        <v>1</v>
      </c>
      <c r="J1025" s="15">
        <v>240</v>
      </c>
      <c r="K1025" s="141">
        <v>2.1237641100000002</v>
      </c>
      <c r="L1025" s="15" t="s">
        <v>27</v>
      </c>
      <c r="M1025" s="16">
        <v>1</v>
      </c>
      <c r="N1025" s="16">
        <v>0</v>
      </c>
      <c r="O1025" s="45" t="s">
        <v>7035</v>
      </c>
      <c r="P1025" s="7"/>
      <c r="Q1025" s="23"/>
      <c r="R1025" s="23"/>
      <c r="S1025" s="15"/>
      <c r="T1025" s="15"/>
      <c r="U1025" s="17">
        <v>0</v>
      </c>
      <c r="V1025" s="15"/>
      <c r="W1025" s="16"/>
      <c r="X1025" s="16"/>
      <c r="Y1025" s="23"/>
      <c r="Z1025" s="7"/>
      <c r="AA1025" s="23"/>
      <c r="AB1025" s="23"/>
      <c r="AC1025" s="15"/>
      <c r="AD1025" s="15"/>
      <c r="AE1025" s="17">
        <v>0</v>
      </c>
      <c r="AF1025" s="15"/>
      <c r="AG1025" s="16"/>
      <c r="AH1025" s="16"/>
      <c r="AI1025" s="23"/>
      <c r="AJ1025" s="140"/>
      <c r="AK1025" s="140"/>
      <c r="AL1025" s="140"/>
      <c r="AM1025" s="140"/>
      <c r="AN1025" s="140"/>
      <c r="AO1025" s="140"/>
      <c r="AP1025" s="140"/>
      <c r="AQ1025" s="140"/>
      <c r="AR1025" s="140"/>
      <c r="AS1025" s="140"/>
      <c r="AT1025" s="140"/>
      <c r="AU1025" s="140"/>
      <c r="AV1025" s="140"/>
      <c r="AW1025" s="140"/>
      <c r="AX1025" s="140"/>
      <c r="AY1025" s="140"/>
      <c r="AZ1025" s="140"/>
      <c r="BA1025" s="140"/>
      <c r="BB1025" s="140"/>
      <c r="BC1025" s="140"/>
      <c r="BD1025" s="140"/>
      <c r="BE1025" s="140"/>
      <c r="BF1025" s="140"/>
      <c r="BG1025" s="140"/>
      <c r="BH1025" s="140"/>
      <c r="BI1025" s="140"/>
      <c r="BJ1025" s="140"/>
      <c r="BK1025" s="140"/>
      <c r="BL1025" s="140"/>
      <c r="BM1025" s="140"/>
      <c r="BN1025" s="140"/>
      <c r="BO1025" s="140"/>
      <c r="BP1025" s="140"/>
      <c r="BQ1025" s="140"/>
      <c r="BR1025" s="140"/>
      <c r="BS1025" s="140"/>
      <c r="BT1025" s="140"/>
      <c r="BU1025" s="140"/>
      <c r="BV1025" s="140"/>
      <c r="BW1025" s="140"/>
      <c r="BX1025" s="140"/>
      <c r="BY1025" s="140"/>
      <c r="BZ1025" s="140"/>
      <c r="CA1025" s="140"/>
      <c r="CB1025" s="140"/>
      <c r="CC1025" s="140"/>
      <c r="CD1025" s="140"/>
      <c r="CE1025" s="140"/>
      <c r="CF1025" s="140"/>
      <c r="CG1025" s="140"/>
      <c r="CH1025" s="140"/>
      <c r="CI1025" s="140"/>
      <c r="CJ1025" s="140"/>
      <c r="CK1025" s="140"/>
      <c r="CL1025" s="140"/>
      <c r="CM1025" s="140"/>
      <c r="CN1025" s="140"/>
      <c r="CO1025" s="140"/>
      <c r="CP1025" s="140"/>
      <c r="CQ1025" s="140"/>
      <c r="CR1025" s="140"/>
      <c r="CS1025" s="140"/>
      <c r="CT1025" s="140"/>
      <c r="CU1025" s="140"/>
      <c r="CV1025" s="140"/>
      <c r="CW1025" s="140"/>
      <c r="CX1025" s="140"/>
      <c r="CY1025" s="140"/>
      <c r="CZ1025" s="140"/>
      <c r="DA1025" s="140"/>
      <c r="DB1025" s="140"/>
      <c r="DC1025" s="140"/>
      <c r="DD1025" s="140"/>
      <c r="DE1025" s="140"/>
      <c r="DF1025" s="140"/>
      <c r="DG1025" s="140"/>
      <c r="DH1025" s="140"/>
      <c r="DI1025" s="140"/>
      <c r="DJ1025" s="140"/>
      <c r="DK1025" s="140"/>
      <c r="DL1025" s="140"/>
      <c r="DM1025" s="140"/>
      <c r="DN1025" s="140"/>
      <c r="DO1025" s="140"/>
      <c r="DP1025" s="140"/>
      <c r="DQ1025" s="140"/>
      <c r="DR1025" s="140"/>
      <c r="DS1025" s="140"/>
      <c r="DT1025" s="140"/>
      <c r="DU1025" s="140"/>
      <c r="DV1025" s="140"/>
      <c r="DW1025" s="140"/>
      <c r="DX1025" s="140"/>
      <c r="DY1025" s="140"/>
      <c r="DZ1025" s="140"/>
      <c r="EA1025" s="140"/>
      <c r="EB1025" s="140"/>
      <c r="EC1025" s="140"/>
      <c r="ED1025" s="140"/>
      <c r="EE1025" s="140"/>
      <c r="EF1025" s="140"/>
      <c r="EG1025" s="140"/>
      <c r="EH1025" s="140"/>
      <c r="EI1025" s="140"/>
      <c r="EJ1025" s="140"/>
      <c r="EK1025" s="140"/>
      <c r="EL1025" s="140"/>
      <c r="EM1025" s="140"/>
      <c r="EN1025" s="140"/>
      <c r="EO1025" s="140"/>
      <c r="EP1025" s="140"/>
      <c r="EQ1025" s="140"/>
      <c r="ER1025" s="140"/>
      <c r="ES1025" s="140"/>
      <c r="ET1025" s="140"/>
      <c r="EU1025" s="140"/>
      <c r="EV1025" s="140"/>
      <c r="EW1025" s="140"/>
      <c r="EX1025" s="140"/>
      <c r="EY1025" s="140"/>
      <c r="EZ1025" s="140"/>
      <c r="FA1025" s="140"/>
      <c r="FB1025" s="140"/>
      <c r="FC1025" s="140"/>
      <c r="FD1025" s="140"/>
      <c r="FE1025" s="140"/>
      <c r="FF1025" s="140"/>
      <c r="FG1025" s="140"/>
      <c r="FH1025" s="140"/>
      <c r="FI1025" s="140"/>
      <c r="FJ1025" s="140"/>
      <c r="FK1025" s="140"/>
      <c r="FL1025" s="140"/>
      <c r="FM1025" s="140"/>
      <c r="FN1025" s="140"/>
      <c r="FO1025" s="140"/>
      <c r="FP1025" s="140"/>
      <c r="FQ1025" s="140"/>
      <c r="FR1025" s="140"/>
      <c r="FS1025" s="140"/>
      <c r="FT1025" s="140"/>
      <c r="FU1025" s="140"/>
      <c r="FV1025" s="140"/>
      <c r="FW1025" s="140"/>
      <c r="FX1025" s="140"/>
      <c r="FY1025" s="140"/>
      <c r="FZ1025" s="140"/>
      <c r="GA1025" s="140"/>
      <c r="GB1025" s="140"/>
      <c r="GC1025" s="140"/>
      <c r="GD1025" s="140"/>
      <c r="GE1025" s="140"/>
      <c r="GF1025" s="140"/>
      <c r="GG1025" s="140"/>
      <c r="GH1025" s="140"/>
      <c r="GI1025" s="140"/>
      <c r="GJ1025" s="140"/>
      <c r="GK1025" s="140"/>
      <c r="GL1025" s="140"/>
      <c r="GM1025" s="140"/>
      <c r="GN1025" s="140"/>
      <c r="GO1025" s="140"/>
      <c r="GP1025" s="140"/>
      <c r="GQ1025" s="140"/>
      <c r="GR1025" s="140"/>
      <c r="GS1025" s="140"/>
      <c r="GT1025" s="140"/>
      <c r="GU1025" s="140"/>
      <c r="GV1025" s="140"/>
      <c r="GW1025" s="140"/>
      <c r="GX1025" s="140"/>
      <c r="GY1025" s="140"/>
      <c r="GZ1025" s="140"/>
      <c r="HA1025" s="140"/>
      <c r="HB1025" s="140"/>
      <c r="HC1025" s="140"/>
      <c r="HD1025" s="140"/>
      <c r="HE1025" s="140"/>
      <c r="HF1025" s="140"/>
      <c r="HG1025" s="140"/>
      <c r="HH1025" s="140"/>
      <c r="HI1025" s="140"/>
      <c r="HJ1025" s="140"/>
      <c r="HK1025" s="140"/>
      <c r="HL1025" s="140"/>
      <c r="HM1025" s="140"/>
      <c r="HN1025" s="140"/>
      <c r="HO1025" s="140"/>
      <c r="HP1025" s="140"/>
      <c r="HQ1025" s="140"/>
      <c r="HR1025" s="140"/>
      <c r="HS1025" s="140"/>
      <c r="HT1025" s="140"/>
      <c r="HU1025" s="140"/>
      <c r="HV1025" s="140"/>
      <c r="HW1025" s="140"/>
      <c r="HX1025" s="140"/>
      <c r="HY1025" s="140"/>
      <c r="HZ1025" s="140"/>
      <c r="IA1025" s="140"/>
      <c r="IB1025" s="140"/>
      <c r="IC1025" s="140"/>
      <c r="ID1025" s="140"/>
      <c r="IE1025" s="140"/>
      <c r="IF1025" s="140"/>
      <c r="IG1025" s="140"/>
      <c r="IH1025" s="140"/>
      <c r="II1025" s="140"/>
      <c r="IJ1025" s="140"/>
      <c r="IK1025" s="140"/>
      <c r="IL1025" s="140"/>
      <c r="IM1025" s="140"/>
      <c r="IN1025" s="140"/>
      <c r="IO1025" s="140"/>
      <c r="IP1025" s="140"/>
      <c r="IQ1025" s="140"/>
      <c r="IR1025" s="140"/>
      <c r="IS1025" s="140"/>
      <c r="IT1025" s="140"/>
      <c r="IU1025" s="140"/>
      <c r="IV1025" s="140"/>
      <c r="IW1025" s="140"/>
    </row>
    <row r="1026" spans="1:257">
      <c r="A1026" s="8" t="s">
        <v>19</v>
      </c>
      <c r="B1026" s="8" t="s">
        <v>1188</v>
      </c>
      <c r="C1026" s="8" t="s">
        <v>1625</v>
      </c>
      <c r="D1026" s="8" t="s">
        <v>1824</v>
      </c>
      <c r="E1026" s="10" t="s">
        <v>1832</v>
      </c>
      <c r="F1026" s="7"/>
      <c r="G1026" s="23"/>
      <c r="H1026" s="23"/>
      <c r="I1026" s="15"/>
      <c r="J1026" s="15"/>
      <c r="K1026" s="141">
        <v>0</v>
      </c>
      <c r="L1026" s="15"/>
      <c r="M1026" s="16"/>
      <c r="N1026" s="16"/>
      <c r="O1026" s="46"/>
      <c r="P1026" s="30" t="s">
        <v>1830</v>
      </c>
      <c r="Q1026" s="23" t="s">
        <v>1212</v>
      </c>
      <c r="R1026" s="23" t="s">
        <v>26</v>
      </c>
      <c r="S1026" s="15">
        <v>1</v>
      </c>
      <c r="T1026" s="15"/>
      <c r="U1026" s="37">
        <v>1.7385419400000004</v>
      </c>
      <c r="V1026" s="15" t="s">
        <v>27</v>
      </c>
      <c r="W1026" s="16">
        <v>1</v>
      </c>
      <c r="X1026" s="16">
        <v>0</v>
      </c>
      <c r="Y1026" s="23" t="s">
        <v>1831</v>
      </c>
      <c r="Z1026" s="7"/>
      <c r="AA1026" s="23"/>
      <c r="AB1026" s="23"/>
      <c r="AC1026" s="15"/>
      <c r="AD1026" s="15"/>
      <c r="AE1026" s="17">
        <v>0</v>
      </c>
      <c r="AF1026" s="15"/>
      <c r="AG1026" s="15"/>
      <c r="AH1026" s="15"/>
      <c r="AI1026" s="23"/>
      <c r="AJ1026" s="140"/>
      <c r="AK1026" s="140"/>
      <c r="AL1026" s="140"/>
      <c r="AM1026" s="140"/>
      <c r="AN1026" s="140"/>
      <c r="AO1026" s="140"/>
      <c r="AP1026" s="140"/>
      <c r="AQ1026" s="140"/>
      <c r="AR1026" s="140"/>
      <c r="AS1026" s="140"/>
      <c r="AT1026" s="140"/>
      <c r="AU1026" s="140"/>
      <c r="AV1026" s="140"/>
      <c r="AW1026" s="140"/>
      <c r="AX1026" s="140"/>
      <c r="AY1026" s="140"/>
      <c r="AZ1026" s="140"/>
      <c r="BA1026" s="140"/>
      <c r="BB1026" s="140"/>
      <c r="BC1026" s="140"/>
      <c r="BD1026" s="140"/>
      <c r="BE1026" s="140"/>
      <c r="BF1026" s="140"/>
      <c r="BG1026" s="140"/>
      <c r="BH1026" s="140"/>
      <c r="BI1026" s="140"/>
      <c r="BJ1026" s="140"/>
      <c r="BK1026" s="140"/>
      <c r="BL1026" s="140"/>
      <c r="BM1026" s="140"/>
      <c r="BN1026" s="140"/>
      <c r="BO1026" s="140"/>
      <c r="BP1026" s="140"/>
      <c r="BQ1026" s="140"/>
      <c r="BR1026" s="140"/>
      <c r="BS1026" s="140"/>
      <c r="BT1026" s="140"/>
      <c r="BU1026" s="140"/>
      <c r="BV1026" s="140"/>
      <c r="BW1026" s="140"/>
      <c r="BX1026" s="140"/>
      <c r="BY1026" s="140"/>
      <c r="BZ1026" s="140"/>
      <c r="CA1026" s="140"/>
      <c r="CB1026" s="140"/>
      <c r="CC1026" s="140"/>
      <c r="CD1026" s="140"/>
      <c r="CE1026" s="140"/>
      <c r="CF1026" s="140"/>
      <c r="CG1026" s="140"/>
      <c r="CH1026" s="140"/>
      <c r="CI1026" s="140"/>
      <c r="CJ1026" s="140"/>
      <c r="CK1026" s="140"/>
      <c r="CL1026" s="140"/>
      <c r="CM1026" s="140"/>
      <c r="CN1026" s="140"/>
      <c r="CO1026" s="140"/>
      <c r="CP1026" s="140"/>
      <c r="CQ1026" s="140"/>
      <c r="CR1026" s="140"/>
      <c r="CS1026" s="140"/>
      <c r="CT1026" s="140"/>
      <c r="CU1026" s="140"/>
      <c r="CV1026" s="140"/>
      <c r="CW1026" s="140"/>
      <c r="CX1026" s="140"/>
      <c r="CY1026" s="140"/>
      <c r="CZ1026" s="140"/>
      <c r="DA1026" s="140"/>
      <c r="DB1026" s="140"/>
      <c r="DC1026" s="140"/>
      <c r="DD1026" s="140"/>
      <c r="DE1026" s="140"/>
      <c r="DF1026" s="140"/>
      <c r="DG1026" s="140"/>
      <c r="DH1026" s="140"/>
      <c r="DI1026" s="140"/>
      <c r="DJ1026" s="140"/>
      <c r="DK1026" s="140"/>
      <c r="DL1026" s="140"/>
      <c r="DM1026" s="140"/>
      <c r="DN1026" s="140"/>
      <c r="DO1026" s="140"/>
      <c r="DP1026" s="140"/>
      <c r="DQ1026" s="140"/>
      <c r="DR1026" s="140"/>
      <c r="DS1026" s="140"/>
      <c r="DT1026" s="140"/>
      <c r="DU1026" s="140"/>
      <c r="DV1026" s="140"/>
      <c r="DW1026" s="140"/>
      <c r="DX1026" s="140"/>
      <c r="DY1026" s="140"/>
      <c r="DZ1026" s="140"/>
      <c r="EA1026" s="140"/>
      <c r="EB1026" s="140"/>
      <c r="EC1026" s="140"/>
      <c r="ED1026" s="140"/>
      <c r="EE1026" s="140"/>
      <c r="EF1026" s="140"/>
      <c r="EG1026" s="140"/>
      <c r="EH1026" s="140"/>
      <c r="EI1026" s="140"/>
      <c r="EJ1026" s="140"/>
      <c r="EK1026" s="140"/>
      <c r="EL1026" s="140"/>
      <c r="EM1026" s="140"/>
      <c r="EN1026" s="140"/>
      <c r="EO1026" s="140"/>
      <c r="EP1026" s="140"/>
      <c r="EQ1026" s="140"/>
      <c r="ER1026" s="140"/>
      <c r="ES1026" s="140"/>
      <c r="ET1026" s="140"/>
      <c r="EU1026" s="140"/>
      <c r="EV1026" s="140"/>
      <c r="EW1026" s="140"/>
      <c r="EX1026" s="140"/>
      <c r="EY1026" s="140"/>
      <c r="EZ1026" s="140"/>
      <c r="FA1026" s="140"/>
      <c r="FB1026" s="140"/>
      <c r="FC1026" s="140"/>
      <c r="FD1026" s="140"/>
      <c r="FE1026" s="140"/>
      <c r="FF1026" s="140"/>
      <c r="FG1026" s="140"/>
      <c r="FH1026" s="140"/>
      <c r="FI1026" s="140"/>
      <c r="FJ1026" s="140"/>
      <c r="FK1026" s="140"/>
      <c r="FL1026" s="140"/>
      <c r="FM1026" s="140"/>
      <c r="FN1026" s="140"/>
      <c r="FO1026" s="140"/>
      <c r="FP1026" s="140"/>
      <c r="FQ1026" s="140"/>
      <c r="FR1026" s="140"/>
      <c r="FS1026" s="140"/>
      <c r="FT1026" s="140"/>
      <c r="FU1026" s="140"/>
      <c r="FV1026" s="140"/>
      <c r="FW1026" s="140"/>
      <c r="FX1026" s="140"/>
      <c r="FY1026" s="140"/>
      <c r="FZ1026" s="140"/>
      <c r="GA1026" s="140"/>
      <c r="GB1026" s="140"/>
      <c r="GC1026" s="140"/>
      <c r="GD1026" s="140"/>
      <c r="GE1026" s="140"/>
      <c r="GF1026" s="140"/>
      <c r="GG1026" s="140"/>
      <c r="GH1026" s="140"/>
      <c r="GI1026" s="140"/>
      <c r="GJ1026" s="140"/>
      <c r="GK1026" s="140"/>
      <c r="GL1026" s="140"/>
      <c r="GM1026" s="140"/>
      <c r="GN1026" s="140"/>
      <c r="GO1026" s="140"/>
      <c r="GP1026" s="140"/>
      <c r="GQ1026" s="140"/>
      <c r="GR1026" s="140"/>
      <c r="GS1026" s="140"/>
      <c r="GT1026" s="140"/>
      <c r="GU1026" s="140"/>
      <c r="GV1026" s="140"/>
      <c r="GW1026" s="140"/>
      <c r="GX1026" s="140"/>
      <c r="GY1026" s="140"/>
      <c r="GZ1026" s="140"/>
      <c r="HA1026" s="140"/>
      <c r="HB1026" s="140"/>
      <c r="HC1026" s="140"/>
      <c r="HD1026" s="140"/>
      <c r="HE1026" s="140"/>
      <c r="HF1026" s="140"/>
      <c r="HG1026" s="140"/>
      <c r="HH1026" s="140"/>
      <c r="HI1026" s="140"/>
      <c r="HJ1026" s="140"/>
      <c r="HK1026" s="140"/>
      <c r="HL1026" s="140"/>
      <c r="HM1026" s="140"/>
      <c r="HN1026" s="140"/>
      <c r="HO1026" s="140"/>
      <c r="HP1026" s="140"/>
      <c r="HQ1026" s="140"/>
      <c r="HR1026" s="140"/>
      <c r="HS1026" s="140"/>
      <c r="HT1026" s="140"/>
      <c r="HU1026" s="140"/>
      <c r="HV1026" s="140"/>
      <c r="HW1026" s="140"/>
      <c r="HX1026" s="140"/>
      <c r="HY1026" s="140"/>
      <c r="HZ1026" s="140"/>
      <c r="IA1026" s="140"/>
      <c r="IB1026" s="140"/>
      <c r="IC1026" s="140"/>
      <c r="ID1026" s="140"/>
      <c r="IE1026" s="140"/>
      <c r="IF1026" s="140"/>
      <c r="IG1026" s="140"/>
      <c r="IH1026" s="140"/>
      <c r="II1026" s="140"/>
      <c r="IJ1026" s="140"/>
      <c r="IK1026" s="140"/>
      <c r="IL1026" s="140"/>
      <c r="IM1026" s="140"/>
      <c r="IN1026" s="140"/>
      <c r="IO1026" s="140"/>
      <c r="IP1026" s="140"/>
      <c r="IQ1026" s="140"/>
      <c r="IR1026" s="140"/>
      <c r="IS1026" s="140"/>
      <c r="IT1026" s="140"/>
      <c r="IU1026" s="140"/>
      <c r="IV1026" s="140"/>
      <c r="IW1026" s="140"/>
    </row>
    <row r="1027" spans="1:257">
      <c r="A1027" s="8" t="s">
        <v>13906</v>
      </c>
      <c r="B1027" s="105" t="s">
        <v>1188</v>
      </c>
      <c r="C1027" s="105" t="s">
        <v>1625</v>
      </c>
      <c r="D1027" s="105" t="s">
        <v>1824</v>
      </c>
      <c r="E1027" s="106" t="s">
        <v>1832</v>
      </c>
      <c r="F1027" s="108" t="s">
        <v>14263</v>
      </c>
      <c r="G1027" s="107" t="s">
        <v>1212</v>
      </c>
      <c r="H1027" s="107" t="s">
        <v>887</v>
      </c>
      <c r="I1027" s="6">
        <v>1</v>
      </c>
      <c r="J1027" s="107"/>
      <c r="K1027" s="134">
        <v>3.63411831627907</v>
      </c>
      <c r="L1027" s="6" t="s">
        <v>27</v>
      </c>
      <c r="M1027" s="123">
        <v>0.5</v>
      </c>
      <c r="N1027" s="123">
        <v>1</v>
      </c>
      <c r="O1027" s="107" t="s">
        <v>14264</v>
      </c>
      <c r="P1027" s="108" t="s">
        <v>14263</v>
      </c>
      <c r="Q1027" s="107" t="s">
        <v>1212</v>
      </c>
      <c r="R1027" s="107" t="s">
        <v>887</v>
      </c>
      <c r="S1027" s="6">
        <v>1</v>
      </c>
      <c r="T1027" s="6"/>
      <c r="U1027" s="119">
        <v>3.63411831627907</v>
      </c>
      <c r="V1027" s="6" t="s">
        <v>27</v>
      </c>
      <c r="W1027" s="123">
        <v>0.5</v>
      </c>
      <c r="X1027" s="123">
        <v>1</v>
      </c>
      <c r="Y1027" s="107" t="s">
        <v>14264</v>
      </c>
      <c r="Z1027" s="108"/>
      <c r="AA1027" s="107"/>
      <c r="AB1027" s="107"/>
      <c r="AC1027" s="6"/>
      <c r="AD1027" s="6"/>
      <c r="AE1027" s="119">
        <v>0</v>
      </c>
      <c r="AF1027" s="6"/>
      <c r="AG1027" s="123"/>
      <c r="AH1027" s="123"/>
      <c r="AI1027" s="107"/>
      <c r="AJ1027" s="140"/>
      <c r="AK1027" s="140"/>
      <c r="AL1027" s="140"/>
      <c r="AM1027" s="140"/>
      <c r="AN1027" s="140"/>
      <c r="AO1027" s="140"/>
      <c r="AP1027" s="140"/>
      <c r="AQ1027" s="140"/>
      <c r="AR1027" s="140"/>
      <c r="AS1027" s="140"/>
      <c r="AT1027" s="140"/>
      <c r="AU1027" s="140"/>
      <c r="AV1027" s="140"/>
      <c r="AW1027" s="140"/>
      <c r="AX1027" s="140"/>
      <c r="AY1027" s="140"/>
      <c r="AZ1027" s="140"/>
      <c r="BA1027" s="140"/>
      <c r="BB1027" s="140"/>
      <c r="BC1027" s="140"/>
      <c r="BD1027" s="140"/>
      <c r="BE1027" s="140"/>
      <c r="BF1027" s="140"/>
      <c r="BG1027" s="140"/>
      <c r="BH1027" s="140"/>
      <c r="BI1027" s="140"/>
      <c r="BJ1027" s="140"/>
      <c r="BK1027" s="140"/>
      <c r="BL1027" s="140"/>
      <c r="BM1027" s="140"/>
      <c r="BN1027" s="140"/>
      <c r="BO1027" s="140"/>
      <c r="BP1027" s="140"/>
      <c r="BQ1027" s="140"/>
      <c r="BR1027" s="140"/>
      <c r="BS1027" s="140"/>
      <c r="BT1027" s="140"/>
      <c r="BU1027" s="140"/>
      <c r="BV1027" s="140"/>
      <c r="BW1027" s="140"/>
      <c r="BX1027" s="140"/>
      <c r="BY1027" s="140"/>
      <c r="BZ1027" s="140"/>
      <c r="CA1027" s="140"/>
      <c r="CB1027" s="140"/>
      <c r="CC1027" s="140"/>
      <c r="CD1027" s="140"/>
      <c r="CE1027" s="140"/>
      <c r="CF1027" s="140"/>
      <c r="CG1027" s="140"/>
      <c r="CH1027" s="140"/>
      <c r="CI1027" s="140"/>
      <c r="CJ1027" s="140"/>
      <c r="CK1027" s="140"/>
      <c r="CL1027" s="140"/>
      <c r="CM1027" s="140"/>
      <c r="CN1027" s="140"/>
      <c r="CO1027" s="140"/>
      <c r="CP1027" s="140"/>
      <c r="CQ1027" s="140"/>
      <c r="CR1027" s="140"/>
      <c r="CS1027" s="140"/>
      <c r="CT1027" s="140"/>
      <c r="CU1027" s="140"/>
      <c r="CV1027" s="140"/>
      <c r="CW1027" s="140"/>
      <c r="CX1027" s="140"/>
      <c r="CY1027" s="140"/>
      <c r="CZ1027" s="140"/>
      <c r="DA1027" s="140"/>
      <c r="DB1027" s="140"/>
      <c r="DC1027" s="140"/>
      <c r="DD1027" s="140"/>
      <c r="DE1027" s="140"/>
      <c r="DF1027" s="140"/>
      <c r="DG1027" s="140"/>
      <c r="DH1027" s="140"/>
      <c r="DI1027" s="140"/>
      <c r="DJ1027" s="140"/>
      <c r="DK1027" s="140"/>
      <c r="DL1027" s="140"/>
      <c r="DM1027" s="140"/>
      <c r="DN1027" s="140"/>
      <c r="DO1027" s="140"/>
      <c r="DP1027" s="140"/>
      <c r="DQ1027" s="140"/>
      <c r="DR1027" s="140"/>
      <c r="DS1027" s="140"/>
      <c r="DT1027" s="140"/>
      <c r="DU1027" s="140"/>
      <c r="DV1027" s="140"/>
      <c r="DW1027" s="140"/>
      <c r="DX1027" s="140"/>
      <c r="DY1027" s="140"/>
      <c r="DZ1027" s="140"/>
      <c r="EA1027" s="140"/>
      <c r="EB1027" s="140"/>
      <c r="EC1027" s="140"/>
      <c r="ED1027" s="140"/>
      <c r="EE1027" s="140"/>
      <c r="EF1027" s="140"/>
      <c r="EG1027" s="140"/>
      <c r="EH1027" s="140"/>
      <c r="EI1027" s="140"/>
      <c r="EJ1027" s="140"/>
      <c r="EK1027" s="140"/>
      <c r="EL1027" s="140"/>
      <c r="EM1027" s="140"/>
      <c r="EN1027" s="140"/>
      <c r="EO1027" s="140"/>
      <c r="EP1027" s="140"/>
      <c r="EQ1027" s="140"/>
      <c r="ER1027" s="140"/>
      <c r="ES1027" s="140"/>
      <c r="ET1027" s="140"/>
      <c r="EU1027" s="140"/>
      <c r="EV1027" s="140"/>
      <c r="EW1027" s="140"/>
      <c r="EX1027" s="140"/>
      <c r="EY1027" s="140"/>
      <c r="EZ1027" s="140"/>
      <c r="FA1027" s="140"/>
      <c r="FB1027" s="140"/>
      <c r="FC1027" s="140"/>
      <c r="FD1027" s="140"/>
      <c r="FE1027" s="140"/>
      <c r="FF1027" s="140"/>
      <c r="FG1027" s="140"/>
      <c r="FH1027" s="140"/>
      <c r="FI1027" s="140"/>
      <c r="FJ1027" s="140"/>
      <c r="FK1027" s="140"/>
      <c r="FL1027" s="140"/>
      <c r="FM1027" s="140"/>
      <c r="FN1027" s="140"/>
      <c r="FO1027" s="140"/>
      <c r="FP1027" s="140"/>
      <c r="FQ1027" s="140"/>
      <c r="FR1027" s="140"/>
      <c r="FS1027" s="140"/>
      <c r="FT1027" s="140"/>
      <c r="FU1027" s="140"/>
      <c r="FV1027" s="140"/>
      <c r="FW1027" s="140"/>
      <c r="FX1027" s="140"/>
      <c r="FY1027" s="140"/>
      <c r="FZ1027" s="140"/>
      <c r="GA1027" s="140"/>
      <c r="GB1027" s="140"/>
      <c r="GC1027" s="140"/>
      <c r="GD1027" s="140"/>
      <c r="GE1027" s="140"/>
      <c r="GF1027" s="140"/>
      <c r="GG1027" s="140"/>
      <c r="GH1027" s="140"/>
      <c r="GI1027" s="140"/>
      <c r="GJ1027" s="140"/>
      <c r="GK1027" s="140"/>
      <c r="GL1027" s="140"/>
      <c r="GM1027" s="140"/>
      <c r="GN1027" s="140"/>
      <c r="GO1027" s="140"/>
      <c r="GP1027" s="140"/>
      <c r="GQ1027" s="140"/>
      <c r="GR1027" s="140"/>
      <c r="GS1027" s="140"/>
      <c r="GT1027" s="140"/>
      <c r="GU1027" s="140"/>
      <c r="GV1027" s="140"/>
      <c r="GW1027" s="140"/>
      <c r="GX1027" s="140"/>
      <c r="GY1027" s="140"/>
      <c r="GZ1027" s="140"/>
      <c r="HA1027" s="140"/>
      <c r="HB1027" s="140"/>
      <c r="HC1027" s="140"/>
      <c r="HD1027" s="140"/>
      <c r="HE1027" s="140"/>
      <c r="HF1027" s="140"/>
      <c r="HG1027" s="140"/>
      <c r="HH1027" s="140"/>
      <c r="HI1027" s="140"/>
      <c r="HJ1027" s="140"/>
      <c r="HK1027" s="140"/>
      <c r="HL1027" s="140"/>
      <c r="HM1027" s="140"/>
      <c r="HN1027" s="140"/>
      <c r="HO1027" s="140"/>
      <c r="HP1027" s="140"/>
      <c r="HQ1027" s="140"/>
      <c r="HR1027" s="140"/>
      <c r="HS1027" s="140"/>
      <c r="HT1027" s="140"/>
      <c r="HU1027" s="140"/>
      <c r="HV1027" s="140"/>
      <c r="HW1027" s="140"/>
      <c r="HX1027" s="140"/>
      <c r="HY1027" s="140"/>
      <c r="HZ1027" s="140"/>
      <c r="IA1027" s="140"/>
      <c r="IB1027" s="140"/>
      <c r="IC1027" s="140"/>
      <c r="ID1027" s="140"/>
      <c r="IE1027" s="140"/>
      <c r="IF1027" s="140"/>
      <c r="IG1027" s="140"/>
      <c r="IH1027" s="140"/>
      <c r="II1027" s="140"/>
      <c r="IJ1027" s="140"/>
      <c r="IK1027" s="140"/>
      <c r="IL1027" s="140"/>
      <c r="IM1027" s="140"/>
      <c r="IN1027" s="140"/>
      <c r="IO1027" s="140"/>
      <c r="IP1027" s="140"/>
      <c r="IQ1027" s="140"/>
      <c r="IR1027" s="140"/>
      <c r="IS1027" s="140"/>
      <c r="IT1027" s="140"/>
      <c r="IU1027" s="140"/>
      <c r="IV1027" s="140"/>
      <c r="IW1027" s="140"/>
    </row>
    <row r="1028" spans="1:257">
      <c r="A1028" s="8" t="s">
        <v>3129</v>
      </c>
      <c r="B1028" s="8" t="s">
        <v>1188</v>
      </c>
      <c r="C1028" s="8" t="s">
        <v>1625</v>
      </c>
      <c r="D1028" s="8" t="s">
        <v>1824</v>
      </c>
      <c r="E1028" s="10" t="s">
        <v>1832</v>
      </c>
      <c r="F1028" s="7" t="s">
        <v>3606</v>
      </c>
      <c r="G1028" s="23" t="s">
        <v>3163</v>
      </c>
      <c r="H1028" s="23" t="s">
        <v>887</v>
      </c>
      <c r="I1028" s="18" t="s">
        <v>3607</v>
      </c>
      <c r="J1028" s="15" t="s">
        <v>931</v>
      </c>
      <c r="K1028" s="141">
        <v>3.9826800000000007</v>
      </c>
      <c r="L1028" s="15" t="s">
        <v>27</v>
      </c>
      <c r="M1028" s="16">
        <v>0</v>
      </c>
      <c r="N1028" s="16">
        <v>0</v>
      </c>
      <c r="O1028" s="45" t="s">
        <v>3608</v>
      </c>
      <c r="P1028" s="7"/>
      <c r="Q1028" s="23"/>
      <c r="R1028" s="23"/>
      <c r="S1028" s="15"/>
      <c r="T1028" s="15"/>
      <c r="U1028" s="17">
        <v>0</v>
      </c>
      <c r="V1028" s="15"/>
      <c r="W1028" s="16"/>
      <c r="X1028" s="16"/>
      <c r="Y1028" s="23"/>
      <c r="Z1028" s="7"/>
      <c r="AA1028" s="23"/>
      <c r="AB1028" s="23"/>
      <c r="AC1028" s="15"/>
      <c r="AD1028" s="15"/>
      <c r="AE1028" s="17">
        <v>0</v>
      </c>
      <c r="AF1028" s="15"/>
      <c r="AG1028" s="15"/>
      <c r="AH1028" s="15"/>
      <c r="AI1028" s="23"/>
      <c r="AJ1028" s="140"/>
      <c r="AK1028" s="140"/>
      <c r="AL1028" s="140"/>
      <c r="AM1028" s="140"/>
      <c r="AN1028" s="140"/>
      <c r="AO1028" s="140"/>
      <c r="AP1028" s="140"/>
      <c r="AQ1028" s="140"/>
      <c r="AR1028" s="140"/>
      <c r="AS1028" s="140"/>
      <c r="AT1028" s="140"/>
      <c r="AU1028" s="140"/>
      <c r="AV1028" s="140"/>
      <c r="AW1028" s="140"/>
      <c r="AX1028" s="140"/>
      <c r="AY1028" s="140"/>
      <c r="AZ1028" s="140"/>
      <c r="BA1028" s="140"/>
      <c r="BB1028" s="140"/>
      <c r="BC1028" s="140"/>
      <c r="BD1028" s="140"/>
      <c r="BE1028" s="140"/>
      <c r="BF1028" s="140"/>
      <c r="BG1028" s="140"/>
      <c r="BH1028" s="140"/>
      <c r="BI1028" s="140"/>
      <c r="BJ1028" s="140"/>
      <c r="BK1028" s="140"/>
      <c r="BL1028" s="140"/>
      <c r="BM1028" s="140"/>
      <c r="BN1028" s="140"/>
      <c r="BO1028" s="140"/>
      <c r="BP1028" s="140"/>
      <c r="BQ1028" s="140"/>
      <c r="BR1028" s="140"/>
      <c r="BS1028" s="140"/>
      <c r="BT1028" s="140"/>
      <c r="BU1028" s="140"/>
      <c r="BV1028" s="140"/>
      <c r="BW1028" s="140"/>
      <c r="BX1028" s="140"/>
      <c r="BY1028" s="140"/>
      <c r="BZ1028" s="140"/>
      <c r="CA1028" s="140"/>
      <c r="CB1028" s="140"/>
      <c r="CC1028" s="140"/>
      <c r="CD1028" s="140"/>
      <c r="CE1028" s="140"/>
      <c r="CF1028" s="140"/>
      <c r="CG1028" s="140"/>
      <c r="CH1028" s="140"/>
      <c r="CI1028" s="140"/>
      <c r="CJ1028" s="140"/>
      <c r="CK1028" s="140"/>
      <c r="CL1028" s="140"/>
      <c r="CM1028" s="140"/>
      <c r="CN1028" s="140"/>
      <c r="CO1028" s="140"/>
      <c r="CP1028" s="140"/>
      <c r="CQ1028" s="140"/>
      <c r="CR1028" s="140"/>
      <c r="CS1028" s="140"/>
      <c r="CT1028" s="140"/>
      <c r="CU1028" s="140"/>
      <c r="CV1028" s="140"/>
      <c r="CW1028" s="140"/>
      <c r="CX1028" s="140"/>
      <c r="CY1028" s="140"/>
      <c r="CZ1028" s="140"/>
      <c r="DA1028" s="140"/>
      <c r="DB1028" s="140"/>
      <c r="DC1028" s="140"/>
      <c r="DD1028" s="140"/>
      <c r="DE1028" s="140"/>
      <c r="DF1028" s="140"/>
      <c r="DG1028" s="140"/>
      <c r="DH1028" s="140"/>
      <c r="DI1028" s="140"/>
      <c r="DJ1028" s="140"/>
      <c r="DK1028" s="140"/>
      <c r="DL1028" s="140"/>
      <c r="DM1028" s="140"/>
      <c r="DN1028" s="140"/>
      <c r="DO1028" s="140"/>
      <c r="DP1028" s="140"/>
      <c r="DQ1028" s="140"/>
      <c r="DR1028" s="140"/>
      <c r="DS1028" s="140"/>
      <c r="DT1028" s="140"/>
      <c r="DU1028" s="140"/>
      <c r="DV1028" s="140"/>
      <c r="DW1028" s="140"/>
      <c r="DX1028" s="140"/>
      <c r="DY1028" s="140"/>
      <c r="DZ1028" s="140"/>
      <c r="EA1028" s="140"/>
      <c r="EB1028" s="140"/>
      <c r="EC1028" s="140"/>
      <c r="ED1028" s="140"/>
      <c r="EE1028" s="140"/>
      <c r="EF1028" s="140"/>
      <c r="EG1028" s="140"/>
      <c r="EH1028" s="140"/>
      <c r="EI1028" s="140"/>
      <c r="EJ1028" s="140"/>
      <c r="EK1028" s="140"/>
      <c r="EL1028" s="140"/>
      <c r="EM1028" s="140"/>
      <c r="EN1028" s="140"/>
      <c r="EO1028" s="140"/>
      <c r="EP1028" s="140"/>
      <c r="EQ1028" s="140"/>
      <c r="ER1028" s="140"/>
      <c r="ES1028" s="140"/>
      <c r="ET1028" s="140"/>
      <c r="EU1028" s="140"/>
      <c r="EV1028" s="140"/>
      <c r="EW1028" s="140"/>
      <c r="EX1028" s="140"/>
      <c r="EY1028" s="140"/>
      <c r="EZ1028" s="140"/>
      <c r="FA1028" s="140"/>
      <c r="FB1028" s="140"/>
      <c r="FC1028" s="140"/>
      <c r="FD1028" s="140"/>
      <c r="FE1028" s="140"/>
      <c r="FF1028" s="140"/>
      <c r="FG1028" s="140"/>
      <c r="FH1028" s="140"/>
      <c r="FI1028" s="140"/>
      <c r="FJ1028" s="140"/>
      <c r="FK1028" s="140"/>
      <c r="FL1028" s="140"/>
      <c r="FM1028" s="140"/>
      <c r="FN1028" s="140"/>
      <c r="FO1028" s="140"/>
      <c r="FP1028" s="140"/>
      <c r="FQ1028" s="140"/>
      <c r="FR1028" s="140"/>
      <c r="FS1028" s="140"/>
      <c r="FT1028" s="140"/>
      <c r="FU1028" s="140"/>
      <c r="FV1028" s="140"/>
      <c r="FW1028" s="140"/>
      <c r="FX1028" s="140"/>
      <c r="FY1028" s="140"/>
      <c r="FZ1028" s="140"/>
      <c r="GA1028" s="140"/>
      <c r="GB1028" s="140"/>
      <c r="GC1028" s="140"/>
      <c r="GD1028" s="140"/>
      <c r="GE1028" s="140"/>
      <c r="GF1028" s="140"/>
      <c r="GG1028" s="140"/>
      <c r="GH1028" s="140"/>
      <c r="GI1028" s="140"/>
      <c r="GJ1028" s="140"/>
      <c r="GK1028" s="140"/>
      <c r="GL1028" s="140"/>
      <c r="GM1028" s="140"/>
      <c r="GN1028" s="140"/>
      <c r="GO1028" s="140"/>
      <c r="GP1028" s="140"/>
      <c r="GQ1028" s="140"/>
      <c r="GR1028" s="140"/>
      <c r="GS1028" s="140"/>
      <c r="GT1028" s="140"/>
      <c r="GU1028" s="140"/>
      <c r="GV1028" s="140"/>
      <c r="GW1028" s="140"/>
      <c r="GX1028" s="140"/>
      <c r="GY1028" s="140"/>
      <c r="GZ1028" s="140"/>
      <c r="HA1028" s="140"/>
      <c r="HB1028" s="140"/>
      <c r="HC1028" s="140"/>
      <c r="HD1028" s="140"/>
      <c r="HE1028" s="140"/>
      <c r="HF1028" s="140"/>
      <c r="HG1028" s="140"/>
      <c r="HH1028" s="140"/>
      <c r="HI1028" s="140"/>
      <c r="HJ1028" s="140"/>
      <c r="HK1028" s="140"/>
      <c r="HL1028" s="140"/>
      <c r="HM1028" s="140"/>
      <c r="HN1028" s="140"/>
      <c r="HO1028" s="140"/>
      <c r="HP1028" s="140"/>
      <c r="HQ1028" s="140"/>
      <c r="HR1028" s="140"/>
      <c r="HS1028" s="140"/>
      <c r="HT1028" s="140"/>
      <c r="HU1028" s="140"/>
      <c r="HV1028" s="140"/>
      <c r="HW1028" s="140"/>
      <c r="HX1028" s="140"/>
      <c r="HY1028" s="140"/>
      <c r="HZ1028" s="140"/>
      <c r="IA1028" s="140"/>
      <c r="IB1028" s="140"/>
      <c r="IC1028" s="140"/>
      <c r="ID1028" s="140"/>
      <c r="IE1028" s="140"/>
      <c r="IF1028" s="140"/>
      <c r="IG1028" s="140"/>
      <c r="IH1028" s="140"/>
      <c r="II1028" s="140"/>
      <c r="IJ1028" s="140"/>
      <c r="IK1028" s="140"/>
      <c r="IL1028" s="140"/>
      <c r="IM1028" s="140"/>
      <c r="IN1028" s="140"/>
      <c r="IO1028" s="140"/>
      <c r="IP1028" s="140"/>
      <c r="IQ1028" s="140"/>
      <c r="IR1028" s="140"/>
      <c r="IS1028" s="140"/>
      <c r="IT1028" s="140"/>
      <c r="IU1028" s="140"/>
      <c r="IV1028" s="140"/>
      <c r="IW1028" s="140"/>
    </row>
    <row r="1029" spans="1:257">
      <c r="A1029" s="8" t="s">
        <v>11883</v>
      </c>
      <c r="B1029" s="105" t="s">
        <v>1188</v>
      </c>
      <c r="C1029" s="105" t="s">
        <v>1625</v>
      </c>
      <c r="D1029" s="105" t="s">
        <v>1824</v>
      </c>
      <c r="E1029" s="106" t="s">
        <v>1832</v>
      </c>
      <c r="F1029" s="107" t="s">
        <v>10884</v>
      </c>
      <c r="G1029" s="107" t="s">
        <v>10316</v>
      </c>
      <c r="H1029" s="107" t="s">
        <v>6217</v>
      </c>
      <c r="I1029" s="6">
        <v>1</v>
      </c>
      <c r="J1029" s="6"/>
      <c r="K1029" s="109">
        <v>1.1233200000000003</v>
      </c>
      <c r="L1029" s="6" t="s">
        <v>27</v>
      </c>
      <c r="M1029" s="6" t="s">
        <v>10322</v>
      </c>
      <c r="N1029" s="6" t="s">
        <v>10318</v>
      </c>
      <c r="O1029" s="107" t="s">
        <v>10885</v>
      </c>
      <c r="P1029" s="107" t="s">
        <v>10884</v>
      </c>
      <c r="Q1029" s="107" t="s">
        <v>10316</v>
      </c>
      <c r="R1029" s="107" t="s">
        <v>6217</v>
      </c>
      <c r="S1029" s="6">
        <v>1</v>
      </c>
      <c r="T1029" s="6"/>
      <c r="U1029" s="109">
        <v>1.1233200000000003</v>
      </c>
      <c r="V1029" s="6" t="s">
        <v>27</v>
      </c>
      <c r="W1029" s="6" t="s">
        <v>10322</v>
      </c>
      <c r="X1029" s="6" t="s">
        <v>10318</v>
      </c>
      <c r="Y1029" s="107" t="str">
        <f>O1029</f>
        <v>Sold at $1.10  J.Burrows Clamp File A4 Black</v>
      </c>
      <c r="Z1029" s="110"/>
      <c r="AA1029" s="107"/>
      <c r="AB1029" s="107"/>
      <c r="AC1029" s="6"/>
      <c r="AD1029" s="6"/>
      <c r="AE1029" s="109">
        <v>0</v>
      </c>
      <c r="AF1029" s="6"/>
      <c r="AG1029" s="6"/>
      <c r="AH1029" s="6"/>
      <c r="AI1029" s="107"/>
      <c r="AJ1029" s="140"/>
      <c r="AK1029" s="140"/>
      <c r="AL1029" s="140"/>
      <c r="AM1029" s="140"/>
      <c r="AN1029" s="140"/>
      <c r="AO1029" s="140"/>
      <c r="AP1029" s="140"/>
      <c r="AQ1029" s="140"/>
      <c r="AR1029" s="140"/>
      <c r="AS1029" s="140"/>
      <c r="AT1029" s="140"/>
      <c r="AU1029" s="140"/>
      <c r="AV1029" s="140"/>
      <c r="AW1029" s="140"/>
      <c r="AX1029" s="140"/>
      <c r="AY1029" s="140"/>
      <c r="AZ1029" s="140"/>
      <c r="BA1029" s="140"/>
      <c r="BB1029" s="140"/>
      <c r="BC1029" s="140"/>
      <c r="BD1029" s="140"/>
      <c r="BE1029" s="140"/>
      <c r="BF1029" s="140"/>
      <c r="BG1029" s="140"/>
      <c r="BH1029" s="140"/>
      <c r="BI1029" s="140"/>
      <c r="BJ1029" s="140"/>
      <c r="BK1029" s="140"/>
      <c r="BL1029" s="140"/>
      <c r="BM1029" s="140"/>
      <c r="BN1029" s="140"/>
      <c r="BO1029" s="140"/>
      <c r="BP1029" s="140"/>
      <c r="BQ1029" s="140"/>
      <c r="BR1029" s="140"/>
      <c r="BS1029" s="140"/>
      <c r="BT1029" s="140"/>
      <c r="BU1029" s="140"/>
      <c r="BV1029" s="140"/>
      <c r="BW1029" s="140"/>
      <c r="BX1029" s="140"/>
      <c r="BY1029" s="140"/>
      <c r="BZ1029" s="140"/>
      <c r="CA1029" s="140"/>
      <c r="CB1029" s="140"/>
      <c r="CC1029" s="140"/>
      <c r="CD1029" s="140"/>
      <c r="CE1029" s="140"/>
      <c r="CF1029" s="140"/>
      <c r="CG1029" s="140"/>
      <c r="CH1029" s="140"/>
      <c r="CI1029" s="140"/>
      <c r="CJ1029" s="140"/>
      <c r="CK1029" s="140"/>
      <c r="CL1029" s="140"/>
      <c r="CM1029" s="140"/>
      <c r="CN1029" s="140"/>
      <c r="CO1029" s="140"/>
      <c r="CP1029" s="140"/>
      <c r="CQ1029" s="140"/>
      <c r="CR1029" s="140"/>
      <c r="CS1029" s="140"/>
      <c r="CT1029" s="140"/>
      <c r="CU1029" s="140"/>
      <c r="CV1029" s="140"/>
      <c r="CW1029" s="140"/>
      <c r="CX1029" s="140"/>
      <c r="CY1029" s="140"/>
      <c r="CZ1029" s="140"/>
      <c r="DA1029" s="140"/>
      <c r="DB1029" s="140"/>
      <c r="DC1029" s="140"/>
      <c r="DD1029" s="140"/>
      <c r="DE1029" s="140"/>
      <c r="DF1029" s="140"/>
      <c r="DG1029" s="140"/>
      <c r="DH1029" s="140"/>
      <c r="DI1029" s="140"/>
      <c r="DJ1029" s="140"/>
      <c r="DK1029" s="140"/>
      <c r="DL1029" s="140"/>
      <c r="DM1029" s="140"/>
      <c r="DN1029" s="140"/>
      <c r="DO1029" s="140"/>
      <c r="DP1029" s="140"/>
      <c r="DQ1029" s="140"/>
      <c r="DR1029" s="140"/>
      <c r="DS1029" s="140"/>
      <c r="DT1029" s="140"/>
      <c r="DU1029" s="140"/>
      <c r="DV1029" s="140"/>
      <c r="DW1029" s="140"/>
      <c r="DX1029" s="140"/>
      <c r="DY1029" s="140"/>
      <c r="DZ1029" s="140"/>
      <c r="EA1029" s="140"/>
      <c r="EB1029" s="140"/>
      <c r="EC1029" s="140"/>
      <c r="ED1029" s="140"/>
      <c r="EE1029" s="140"/>
      <c r="EF1029" s="140"/>
      <c r="EG1029" s="140"/>
      <c r="EH1029" s="140"/>
      <c r="EI1029" s="140"/>
      <c r="EJ1029" s="140"/>
      <c r="EK1029" s="140"/>
      <c r="EL1029" s="140"/>
      <c r="EM1029" s="140"/>
      <c r="EN1029" s="140"/>
      <c r="EO1029" s="140"/>
      <c r="EP1029" s="140"/>
      <c r="EQ1029" s="140"/>
      <c r="ER1029" s="140"/>
      <c r="ES1029" s="140"/>
      <c r="ET1029" s="140"/>
      <c r="EU1029" s="140"/>
      <c r="EV1029" s="140"/>
      <c r="EW1029" s="140"/>
      <c r="EX1029" s="140"/>
      <c r="EY1029" s="140"/>
      <c r="EZ1029" s="140"/>
      <c r="FA1029" s="140"/>
      <c r="FB1029" s="140"/>
      <c r="FC1029" s="140"/>
      <c r="FD1029" s="140"/>
      <c r="FE1029" s="140"/>
      <c r="FF1029" s="140"/>
      <c r="FG1029" s="140"/>
      <c r="FH1029" s="140"/>
      <c r="FI1029" s="140"/>
      <c r="FJ1029" s="140"/>
      <c r="FK1029" s="140"/>
      <c r="FL1029" s="140"/>
      <c r="FM1029" s="140"/>
      <c r="FN1029" s="140"/>
      <c r="FO1029" s="140"/>
      <c r="FP1029" s="140"/>
      <c r="FQ1029" s="140"/>
      <c r="FR1029" s="140"/>
      <c r="FS1029" s="140"/>
      <c r="FT1029" s="140"/>
      <c r="FU1029" s="140"/>
      <c r="FV1029" s="140"/>
      <c r="FW1029" s="140"/>
      <c r="FX1029" s="140"/>
      <c r="FY1029" s="140"/>
      <c r="FZ1029" s="140"/>
      <c r="GA1029" s="140"/>
      <c r="GB1029" s="140"/>
      <c r="GC1029" s="140"/>
      <c r="GD1029" s="140"/>
      <c r="GE1029" s="140"/>
      <c r="GF1029" s="140"/>
      <c r="GG1029" s="140"/>
      <c r="GH1029" s="140"/>
      <c r="GI1029" s="140"/>
      <c r="GJ1029" s="140"/>
      <c r="GK1029" s="140"/>
      <c r="GL1029" s="140"/>
      <c r="GM1029" s="140"/>
      <c r="GN1029" s="140"/>
      <c r="GO1029" s="140"/>
      <c r="GP1029" s="140"/>
      <c r="GQ1029" s="140"/>
      <c r="GR1029" s="140"/>
      <c r="GS1029" s="140"/>
      <c r="GT1029" s="140"/>
      <c r="GU1029" s="140"/>
      <c r="GV1029" s="140"/>
      <c r="GW1029" s="140"/>
      <c r="GX1029" s="140"/>
      <c r="GY1029" s="140"/>
      <c r="GZ1029" s="140"/>
      <c r="HA1029" s="140"/>
      <c r="HB1029" s="140"/>
      <c r="HC1029" s="140"/>
      <c r="HD1029" s="140"/>
      <c r="HE1029" s="140"/>
      <c r="HF1029" s="140"/>
      <c r="HG1029" s="140"/>
      <c r="HH1029" s="140"/>
      <c r="HI1029" s="140"/>
      <c r="HJ1029" s="140"/>
      <c r="HK1029" s="140"/>
      <c r="HL1029" s="140"/>
      <c r="HM1029" s="140"/>
      <c r="HN1029" s="140"/>
      <c r="HO1029" s="140"/>
      <c r="HP1029" s="140"/>
      <c r="HQ1029" s="140"/>
      <c r="HR1029" s="140"/>
      <c r="HS1029" s="140"/>
      <c r="HT1029" s="140"/>
      <c r="HU1029" s="140"/>
      <c r="HV1029" s="140"/>
      <c r="HW1029" s="140"/>
      <c r="HX1029" s="140"/>
      <c r="HY1029" s="140"/>
      <c r="HZ1029" s="140"/>
      <c r="IA1029" s="140"/>
      <c r="IB1029" s="140"/>
      <c r="IC1029" s="140"/>
      <c r="ID1029" s="140"/>
      <c r="IE1029" s="140"/>
      <c r="IF1029" s="140"/>
      <c r="IG1029" s="140"/>
      <c r="IH1029" s="140"/>
      <c r="II1029" s="140"/>
      <c r="IJ1029" s="140"/>
      <c r="IK1029" s="140"/>
      <c r="IL1029" s="140"/>
      <c r="IM1029" s="140"/>
      <c r="IN1029" s="140"/>
      <c r="IO1029" s="140"/>
      <c r="IP1029" s="140"/>
      <c r="IQ1029" s="140"/>
      <c r="IR1029" s="140"/>
      <c r="IS1029" s="140"/>
      <c r="IT1029" s="140"/>
      <c r="IU1029" s="140"/>
      <c r="IV1029" s="140"/>
      <c r="IW1029" s="140"/>
    </row>
    <row r="1030" spans="1:257">
      <c r="A1030" s="8" t="s">
        <v>12314</v>
      </c>
      <c r="B1030" s="105" t="s">
        <v>1188</v>
      </c>
      <c r="C1030" s="105" t="s">
        <v>1625</v>
      </c>
      <c r="D1030" s="105" t="s">
        <v>1824</v>
      </c>
      <c r="E1030" s="106" t="s">
        <v>1832</v>
      </c>
      <c r="F1030" s="107" t="s">
        <v>12677</v>
      </c>
      <c r="G1030" s="107" t="s">
        <v>12307</v>
      </c>
      <c r="H1030" s="107" t="s">
        <v>887</v>
      </c>
      <c r="I1030" s="6">
        <v>1</v>
      </c>
      <c r="J1030" s="6" t="s">
        <v>3607</v>
      </c>
      <c r="K1030" s="134">
        <v>3.5844120000000004</v>
      </c>
      <c r="L1030" s="119"/>
      <c r="M1030" s="6"/>
      <c r="N1030" s="6"/>
      <c r="O1030" s="107" t="s">
        <v>12678</v>
      </c>
      <c r="P1030" s="107" t="s">
        <v>12677</v>
      </c>
      <c r="Q1030" s="107" t="s">
        <v>12307</v>
      </c>
      <c r="R1030" s="107" t="s">
        <v>887</v>
      </c>
      <c r="S1030" s="6">
        <v>1</v>
      </c>
      <c r="T1030" s="6" t="s">
        <v>3607</v>
      </c>
      <c r="U1030" s="119">
        <v>3.5844120000000004</v>
      </c>
      <c r="V1030" s="119"/>
      <c r="W1030" s="124">
        <v>0.25</v>
      </c>
      <c r="X1030" s="124">
        <v>0.6</v>
      </c>
      <c r="Y1030" s="107" t="s">
        <v>12678</v>
      </c>
      <c r="Z1030" s="107" t="s">
        <v>12677</v>
      </c>
      <c r="AA1030" s="107" t="s">
        <v>12307</v>
      </c>
      <c r="AB1030" s="107" t="s">
        <v>887</v>
      </c>
      <c r="AC1030" s="6">
        <v>1</v>
      </c>
      <c r="AD1030" s="6" t="s">
        <v>3607</v>
      </c>
      <c r="AE1030" s="119">
        <v>3.5844120000000004</v>
      </c>
      <c r="AF1030" s="119"/>
      <c r="AG1030" s="6"/>
      <c r="AH1030" s="6"/>
      <c r="AI1030" s="107" t="s">
        <v>12678</v>
      </c>
      <c r="AJ1030" s="140"/>
      <c r="AK1030" s="140"/>
      <c r="AL1030" s="140"/>
      <c r="AM1030" s="140"/>
      <c r="AN1030" s="140"/>
      <c r="AO1030" s="140"/>
      <c r="AP1030" s="140"/>
      <c r="AQ1030" s="140"/>
      <c r="AR1030" s="140"/>
      <c r="AS1030" s="140"/>
      <c r="AT1030" s="140"/>
      <c r="AU1030" s="140"/>
      <c r="AV1030" s="140"/>
      <c r="AW1030" s="140"/>
      <c r="AX1030" s="140"/>
      <c r="AY1030" s="140"/>
      <c r="AZ1030" s="140"/>
      <c r="BA1030" s="140"/>
      <c r="BB1030" s="140"/>
      <c r="BC1030" s="140"/>
      <c r="BD1030" s="140"/>
      <c r="BE1030" s="140"/>
      <c r="BF1030" s="140"/>
      <c r="BG1030" s="140"/>
      <c r="BH1030" s="140"/>
      <c r="BI1030" s="140"/>
      <c r="BJ1030" s="140"/>
      <c r="BK1030" s="140"/>
      <c r="BL1030" s="140"/>
      <c r="BM1030" s="140"/>
      <c r="BN1030" s="140"/>
      <c r="BO1030" s="140"/>
      <c r="BP1030" s="140"/>
      <c r="BQ1030" s="140"/>
      <c r="BR1030" s="140"/>
      <c r="BS1030" s="140"/>
      <c r="BT1030" s="140"/>
      <c r="BU1030" s="140"/>
      <c r="BV1030" s="140"/>
      <c r="BW1030" s="140"/>
      <c r="BX1030" s="140"/>
      <c r="BY1030" s="140"/>
      <c r="BZ1030" s="140"/>
      <c r="CA1030" s="140"/>
      <c r="CB1030" s="140"/>
      <c r="CC1030" s="140"/>
      <c r="CD1030" s="140"/>
      <c r="CE1030" s="140"/>
      <c r="CF1030" s="140"/>
      <c r="CG1030" s="140"/>
      <c r="CH1030" s="140"/>
      <c r="CI1030" s="140"/>
      <c r="CJ1030" s="140"/>
      <c r="CK1030" s="140"/>
      <c r="CL1030" s="140"/>
      <c r="CM1030" s="140"/>
      <c r="CN1030" s="140"/>
      <c r="CO1030" s="140"/>
      <c r="CP1030" s="140"/>
      <c r="CQ1030" s="140"/>
      <c r="CR1030" s="140"/>
      <c r="CS1030" s="140"/>
      <c r="CT1030" s="140"/>
      <c r="CU1030" s="140"/>
      <c r="CV1030" s="140"/>
      <c r="CW1030" s="140"/>
      <c r="CX1030" s="140"/>
      <c r="CY1030" s="140"/>
      <c r="CZ1030" s="140"/>
      <c r="DA1030" s="140"/>
      <c r="DB1030" s="140"/>
      <c r="DC1030" s="140"/>
      <c r="DD1030" s="140"/>
      <c r="DE1030" s="140"/>
      <c r="DF1030" s="140"/>
      <c r="DG1030" s="140"/>
      <c r="DH1030" s="140"/>
      <c r="DI1030" s="140"/>
      <c r="DJ1030" s="140"/>
      <c r="DK1030" s="140"/>
      <c r="DL1030" s="140"/>
      <c r="DM1030" s="140"/>
      <c r="DN1030" s="140"/>
      <c r="DO1030" s="140"/>
      <c r="DP1030" s="140"/>
      <c r="DQ1030" s="140"/>
      <c r="DR1030" s="140"/>
      <c r="DS1030" s="140"/>
      <c r="DT1030" s="140"/>
      <c r="DU1030" s="140"/>
      <c r="DV1030" s="140"/>
      <c r="DW1030" s="140"/>
      <c r="DX1030" s="140"/>
      <c r="DY1030" s="140"/>
      <c r="DZ1030" s="140"/>
      <c r="EA1030" s="140"/>
      <c r="EB1030" s="140"/>
      <c r="EC1030" s="140"/>
      <c r="ED1030" s="140"/>
      <c r="EE1030" s="140"/>
      <c r="EF1030" s="140"/>
      <c r="EG1030" s="140"/>
      <c r="EH1030" s="140"/>
      <c r="EI1030" s="140"/>
      <c r="EJ1030" s="140"/>
      <c r="EK1030" s="140"/>
      <c r="EL1030" s="140"/>
      <c r="EM1030" s="140"/>
      <c r="EN1030" s="140"/>
      <c r="EO1030" s="140"/>
      <c r="EP1030" s="140"/>
      <c r="EQ1030" s="140"/>
      <c r="ER1030" s="140"/>
      <c r="ES1030" s="140"/>
      <c r="ET1030" s="140"/>
      <c r="EU1030" s="140"/>
      <c r="EV1030" s="140"/>
      <c r="EW1030" s="140"/>
      <c r="EX1030" s="140"/>
      <c r="EY1030" s="140"/>
      <c r="EZ1030" s="140"/>
      <c r="FA1030" s="140"/>
      <c r="FB1030" s="140"/>
      <c r="FC1030" s="140"/>
      <c r="FD1030" s="140"/>
      <c r="FE1030" s="140"/>
      <c r="FF1030" s="140"/>
      <c r="FG1030" s="140"/>
      <c r="FH1030" s="140"/>
      <c r="FI1030" s="140"/>
      <c r="FJ1030" s="140"/>
      <c r="FK1030" s="140"/>
      <c r="FL1030" s="140"/>
      <c r="FM1030" s="140"/>
      <c r="FN1030" s="140"/>
      <c r="FO1030" s="140"/>
      <c r="FP1030" s="140"/>
      <c r="FQ1030" s="140"/>
      <c r="FR1030" s="140"/>
      <c r="FS1030" s="140"/>
      <c r="FT1030" s="140"/>
      <c r="FU1030" s="140"/>
      <c r="FV1030" s="140"/>
      <c r="FW1030" s="140"/>
      <c r="FX1030" s="140"/>
      <c r="FY1030" s="140"/>
      <c r="FZ1030" s="140"/>
      <c r="GA1030" s="140"/>
      <c r="GB1030" s="140"/>
      <c r="GC1030" s="140"/>
      <c r="GD1030" s="140"/>
      <c r="GE1030" s="140"/>
      <c r="GF1030" s="140"/>
      <c r="GG1030" s="140"/>
      <c r="GH1030" s="140"/>
      <c r="GI1030" s="140"/>
      <c r="GJ1030" s="140"/>
      <c r="GK1030" s="140"/>
      <c r="GL1030" s="140"/>
      <c r="GM1030" s="140"/>
      <c r="GN1030" s="140"/>
      <c r="GO1030" s="140"/>
      <c r="GP1030" s="140"/>
      <c r="GQ1030" s="140"/>
      <c r="GR1030" s="140"/>
      <c r="GS1030" s="140"/>
      <c r="GT1030" s="140"/>
      <c r="GU1030" s="140"/>
      <c r="GV1030" s="140"/>
      <c r="GW1030" s="140"/>
      <c r="GX1030" s="140"/>
      <c r="GY1030" s="140"/>
      <c r="GZ1030" s="140"/>
      <c r="HA1030" s="140"/>
      <c r="HB1030" s="140"/>
      <c r="HC1030" s="140"/>
      <c r="HD1030" s="140"/>
      <c r="HE1030" s="140"/>
      <c r="HF1030" s="140"/>
      <c r="HG1030" s="140"/>
      <c r="HH1030" s="140"/>
      <c r="HI1030" s="140"/>
      <c r="HJ1030" s="140"/>
      <c r="HK1030" s="140"/>
      <c r="HL1030" s="140"/>
      <c r="HM1030" s="140"/>
      <c r="HN1030" s="140"/>
      <c r="HO1030" s="140"/>
      <c r="HP1030" s="140"/>
      <c r="HQ1030" s="140"/>
      <c r="HR1030" s="140"/>
      <c r="HS1030" s="140"/>
      <c r="HT1030" s="140"/>
      <c r="HU1030" s="140"/>
      <c r="HV1030" s="140"/>
      <c r="HW1030" s="140"/>
      <c r="HX1030" s="140"/>
      <c r="HY1030" s="140"/>
      <c r="HZ1030" s="140"/>
      <c r="IA1030" s="140"/>
      <c r="IB1030" s="140"/>
      <c r="IC1030" s="140"/>
      <c r="ID1030" s="140"/>
      <c r="IE1030" s="140"/>
      <c r="IF1030" s="140"/>
      <c r="IG1030" s="140"/>
      <c r="IH1030" s="140"/>
      <c r="II1030" s="140"/>
      <c r="IJ1030" s="140"/>
      <c r="IK1030" s="140"/>
      <c r="IL1030" s="140"/>
      <c r="IM1030" s="140"/>
      <c r="IN1030" s="140"/>
      <c r="IO1030" s="140"/>
      <c r="IP1030" s="140"/>
      <c r="IQ1030" s="140"/>
      <c r="IR1030" s="140"/>
      <c r="IS1030" s="140"/>
      <c r="IT1030" s="140"/>
      <c r="IU1030" s="140"/>
      <c r="IV1030" s="140"/>
      <c r="IW1030" s="140"/>
    </row>
    <row r="1031" spans="1:257">
      <c r="A1031" s="8" t="s">
        <v>5996</v>
      </c>
      <c r="B1031" s="8" t="s">
        <v>1188</v>
      </c>
      <c r="C1031" s="8" t="s">
        <v>1625</v>
      </c>
      <c r="D1031" s="8" t="s">
        <v>1824</v>
      </c>
      <c r="E1031" s="10" t="s">
        <v>1833</v>
      </c>
      <c r="F1031" s="7" t="s">
        <v>7036</v>
      </c>
      <c r="G1031" s="23" t="s">
        <v>5996</v>
      </c>
      <c r="H1031" s="23" t="s">
        <v>887</v>
      </c>
      <c r="I1031" s="15">
        <v>1</v>
      </c>
      <c r="J1031" s="15">
        <v>240</v>
      </c>
      <c r="K1031" s="141">
        <v>2.1237641100000002</v>
      </c>
      <c r="L1031" s="15" t="s">
        <v>27</v>
      </c>
      <c r="M1031" s="16">
        <v>0</v>
      </c>
      <c r="N1031" s="16">
        <v>1</v>
      </c>
      <c r="O1031" s="45" t="s">
        <v>7037</v>
      </c>
      <c r="P1031" s="7"/>
      <c r="Q1031" s="23"/>
      <c r="R1031" s="23"/>
      <c r="S1031" s="15"/>
      <c r="T1031" s="15"/>
      <c r="U1031" s="17">
        <v>0</v>
      </c>
      <c r="V1031" s="15"/>
      <c r="W1031" s="16"/>
      <c r="X1031" s="16"/>
      <c r="Y1031" s="23"/>
      <c r="Z1031" s="7"/>
      <c r="AA1031" s="23"/>
      <c r="AB1031" s="23"/>
      <c r="AC1031" s="15"/>
      <c r="AD1031" s="15"/>
      <c r="AE1031" s="17">
        <v>0</v>
      </c>
      <c r="AF1031" s="15"/>
      <c r="AG1031" s="16"/>
      <c r="AH1031" s="16"/>
      <c r="AI1031" s="23"/>
      <c r="AJ1031" s="140"/>
      <c r="AK1031" s="140"/>
      <c r="AL1031" s="140"/>
      <c r="AM1031" s="140"/>
      <c r="AN1031" s="140"/>
      <c r="AO1031" s="140"/>
      <c r="AP1031" s="140"/>
      <c r="AQ1031" s="140"/>
      <c r="AR1031" s="140"/>
      <c r="AS1031" s="140"/>
      <c r="AT1031" s="140"/>
      <c r="AU1031" s="140"/>
      <c r="AV1031" s="140"/>
      <c r="AW1031" s="140"/>
      <c r="AX1031" s="140"/>
      <c r="AY1031" s="140"/>
      <c r="AZ1031" s="140"/>
      <c r="BA1031" s="140"/>
      <c r="BB1031" s="140"/>
      <c r="BC1031" s="140"/>
      <c r="BD1031" s="140"/>
      <c r="BE1031" s="140"/>
      <c r="BF1031" s="140"/>
      <c r="BG1031" s="140"/>
      <c r="BH1031" s="140"/>
      <c r="BI1031" s="140"/>
      <c r="BJ1031" s="140"/>
      <c r="BK1031" s="140"/>
      <c r="BL1031" s="140"/>
      <c r="BM1031" s="140"/>
      <c r="BN1031" s="140"/>
      <c r="BO1031" s="140"/>
      <c r="BP1031" s="140"/>
      <c r="BQ1031" s="140"/>
      <c r="BR1031" s="140"/>
      <c r="BS1031" s="140"/>
      <c r="BT1031" s="140"/>
      <c r="BU1031" s="140"/>
      <c r="BV1031" s="140"/>
      <c r="BW1031" s="140"/>
      <c r="BX1031" s="140"/>
      <c r="BY1031" s="140"/>
      <c r="BZ1031" s="140"/>
      <c r="CA1031" s="140"/>
      <c r="CB1031" s="140"/>
      <c r="CC1031" s="140"/>
      <c r="CD1031" s="140"/>
      <c r="CE1031" s="140"/>
      <c r="CF1031" s="140"/>
      <c r="CG1031" s="140"/>
      <c r="CH1031" s="140"/>
      <c r="CI1031" s="140"/>
      <c r="CJ1031" s="140"/>
      <c r="CK1031" s="140"/>
      <c r="CL1031" s="140"/>
      <c r="CM1031" s="140"/>
      <c r="CN1031" s="140"/>
      <c r="CO1031" s="140"/>
      <c r="CP1031" s="140"/>
      <c r="CQ1031" s="140"/>
      <c r="CR1031" s="140"/>
      <c r="CS1031" s="140"/>
      <c r="CT1031" s="140"/>
      <c r="CU1031" s="140"/>
      <c r="CV1031" s="140"/>
      <c r="CW1031" s="140"/>
      <c r="CX1031" s="140"/>
      <c r="CY1031" s="140"/>
      <c r="CZ1031" s="140"/>
      <c r="DA1031" s="140"/>
      <c r="DB1031" s="140"/>
      <c r="DC1031" s="140"/>
      <c r="DD1031" s="140"/>
      <c r="DE1031" s="140"/>
      <c r="DF1031" s="140"/>
      <c r="DG1031" s="140"/>
      <c r="DH1031" s="140"/>
      <c r="DI1031" s="140"/>
      <c r="DJ1031" s="140"/>
      <c r="DK1031" s="140"/>
      <c r="DL1031" s="140"/>
      <c r="DM1031" s="140"/>
      <c r="DN1031" s="140"/>
      <c r="DO1031" s="140"/>
      <c r="DP1031" s="140"/>
      <c r="DQ1031" s="140"/>
      <c r="DR1031" s="140"/>
      <c r="DS1031" s="140"/>
      <c r="DT1031" s="140"/>
      <c r="DU1031" s="140"/>
      <c r="DV1031" s="140"/>
      <c r="DW1031" s="140"/>
      <c r="DX1031" s="140"/>
      <c r="DY1031" s="140"/>
      <c r="DZ1031" s="140"/>
      <c r="EA1031" s="140"/>
      <c r="EB1031" s="140"/>
      <c r="EC1031" s="140"/>
      <c r="ED1031" s="140"/>
      <c r="EE1031" s="140"/>
      <c r="EF1031" s="140"/>
      <c r="EG1031" s="140"/>
      <c r="EH1031" s="140"/>
      <c r="EI1031" s="140"/>
      <c r="EJ1031" s="140"/>
      <c r="EK1031" s="140"/>
      <c r="EL1031" s="140"/>
      <c r="EM1031" s="140"/>
      <c r="EN1031" s="140"/>
      <c r="EO1031" s="140"/>
      <c r="EP1031" s="140"/>
      <c r="EQ1031" s="140"/>
      <c r="ER1031" s="140"/>
      <c r="ES1031" s="140"/>
      <c r="ET1031" s="140"/>
      <c r="EU1031" s="140"/>
      <c r="EV1031" s="140"/>
      <c r="EW1031" s="140"/>
      <c r="EX1031" s="140"/>
      <c r="EY1031" s="140"/>
      <c r="EZ1031" s="140"/>
      <c r="FA1031" s="140"/>
      <c r="FB1031" s="140"/>
      <c r="FC1031" s="140"/>
      <c r="FD1031" s="140"/>
      <c r="FE1031" s="140"/>
      <c r="FF1031" s="140"/>
      <c r="FG1031" s="140"/>
      <c r="FH1031" s="140"/>
      <c r="FI1031" s="140"/>
      <c r="FJ1031" s="140"/>
      <c r="FK1031" s="140"/>
      <c r="FL1031" s="140"/>
      <c r="FM1031" s="140"/>
      <c r="FN1031" s="140"/>
      <c r="FO1031" s="140"/>
      <c r="FP1031" s="140"/>
      <c r="FQ1031" s="140"/>
      <c r="FR1031" s="140"/>
      <c r="FS1031" s="140"/>
      <c r="FT1031" s="140"/>
      <c r="FU1031" s="140"/>
      <c r="FV1031" s="140"/>
      <c r="FW1031" s="140"/>
      <c r="FX1031" s="140"/>
      <c r="FY1031" s="140"/>
      <c r="FZ1031" s="140"/>
      <c r="GA1031" s="140"/>
      <c r="GB1031" s="140"/>
      <c r="GC1031" s="140"/>
      <c r="GD1031" s="140"/>
      <c r="GE1031" s="140"/>
      <c r="GF1031" s="140"/>
      <c r="GG1031" s="140"/>
      <c r="GH1031" s="140"/>
      <c r="GI1031" s="140"/>
      <c r="GJ1031" s="140"/>
      <c r="GK1031" s="140"/>
      <c r="GL1031" s="140"/>
      <c r="GM1031" s="140"/>
      <c r="GN1031" s="140"/>
      <c r="GO1031" s="140"/>
      <c r="GP1031" s="140"/>
      <c r="GQ1031" s="140"/>
      <c r="GR1031" s="140"/>
      <c r="GS1031" s="140"/>
      <c r="GT1031" s="140"/>
      <c r="GU1031" s="140"/>
      <c r="GV1031" s="140"/>
      <c r="GW1031" s="140"/>
      <c r="GX1031" s="140"/>
      <c r="GY1031" s="140"/>
      <c r="GZ1031" s="140"/>
      <c r="HA1031" s="140"/>
      <c r="HB1031" s="140"/>
      <c r="HC1031" s="140"/>
      <c r="HD1031" s="140"/>
      <c r="HE1031" s="140"/>
      <c r="HF1031" s="140"/>
      <c r="HG1031" s="140"/>
      <c r="HH1031" s="140"/>
      <c r="HI1031" s="140"/>
      <c r="HJ1031" s="140"/>
      <c r="HK1031" s="140"/>
      <c r="HL1031" s="140"/>
      <c r="HM1031" s="140"/>
      <c r="HN1031" s="140"/>
      <c r="HO1031" s="140"/>
      <c r="HP1031" s="140"/>
      <c r="HQ1031" s="140"/>
      <c r="HR1031" s="140"/>
      <c r="HS1031" s="140"/>
      <c r="HT1031" s="140"/>
      <c r="HU1031" s="140"/>
      <c r="HV1031" s="140"/>
      <c r="HW1031" s="140"/>
      <c r="HX1031" s="140"/>
      <c r="HY1031" s="140"/>
      <c r="HZ1031" s="140"/>
      <c r="IA1031" s="140"/>
      <c r="IB1031" s="140"/>
      <c r="IC1031" s="140"/>
      <c r="ID1031" s="140"/>
      <c r="IE1031" s="140"/>
      <c r="IF1031" s="140"/>
      <c r="IG1031" s="140"/>
      <c r="IH1031" s="140"/>
      <c r="II1031" s="140"/>
      <c r="IJ1031" s="140"/>
      <c r="IK1031" s="140"/>
      <c r="IL1031" s="140"/>
      <c r="IM1031" s="140"/>
      <c r="IN1031" s="140"/>
      <c r="IO1031" s="140"/>
      <c r="IP1031" s="140"/>
      <c r="IQ1031" s="140"/>
      <c r="IR1031" s="140"/>
      <c r="IS1031" s="140"/>
      <c r="IT1031" s="140"/>
      <c r="IU1031" s="140"/>
      <c r="IV1031" s="140"/>
      <c r="IW1031" s="140"/>
    </row>
    <row r="1032" spans="1:257">
      <c r="A1032" s="8" t="s">
        <v>19</v>
      </c>
      <c r="B1032" s="8" t="s">
        <v>1188</v>
      </c>
      <c r="C1032" s="8" t="s">
        <v>1625</v>
      </c>
      <c r="D1032" s="8" t="s">
        <v>1824</v>
      </c>
      <c r="E1032" s="10" t="s">
        <v>1833</v>
      </c>
      <c r="F1032" s="7"/>
      <c r="G1032" s="23"/>
      <c r="H1032" s="23"/>
      <c r="I1032" s="15"/>
      <c r="J1032" s="15"/>
      <c r="K1032" s="141">
        <v>0</v>
      </c>
      <c r="L1032" s="15"/>
      <c r="M1032" s="16"/>
      <c r="N1032" s="16"/>
      <c r="O1032" s="46"/>
      <c r="P1032" s="30" t="s">
        <v>1834</v>
      </c>
      <c r="Q1032" s="23" t="s">
        <v>1212</v>
      </c>
      <c r="R1032" s="23" t="s">
        <v>26</v>
      </c>
      <c r="S1032" s="15">
        <v>1</v>
      </c>
      <c r="T1032" s="15"/>
      <c r="U1032" s="37">
        <v>1.7385419400000004</v>
      </c>
      <c r="V1032" s="15" t="s">
        <v>27</v>
      </c>
      <c r="W1032" s="16">
        <v>1</v>
      </c>
      <c r="X1032" s="16">
        <v>0</v>
      </c>
      <c r="Y1032" s="23" t="s">
        <v>1835</v>
      </c>
      <c r="Z1032" s="7"/>
      <c r="AA1032" s="23"/>
      <c r="AB1032" s="23"/>
      <c r="AC1032" s="15"/>
      <c r="AD1032" s="15"/>
      <c r="AE1032" s="17">
        <v>0</v>
      </c>
      <c r="AF1032" s="15"/>
      <c r="AG1032" s="15"/>
      <c r="AH1032" s="15"/>
      <c r="AI1032" s="23"/>
      <c r="AJ1032" s="140"/>
      <c r="AK1032" s="140"/>
      <c r="AL1032" s="140"/>
      <c r="AM1032" s="140"/>
      <c r="AN1032" s="140"/>
      <c r="AO1032" s="140"/>
      <c r="AP1032" s="140"/>
      <c r="AQ1032" s="140"/>
      <c r="AR1032" s="140"/>
      <c r="AS1032" s="140"/>
      <c r="AT1032" s="140"/>
      <c r="AU1032" s="140"/>
      <c r="AV1032" s="140"/>
      <c r="AW1032" s="140"/>
      <c r="AX1032" s="140"/>
      <c r="AY1032" s="140"/>
      <c r="AZ1032" s="140"/>
      <c r="BA1032" s="140"/>
      <c r="BB1032" s="140"/>
      <c r="BC1032" s="140"/>
      <c r="BD1032" s="140"/>
      <c r="BE1032" s="140"/>
      <c r="BF1032" s="140"/>
      <c r="BG1032" s="140"/>
      <c r="BH1032" s="140"/>
      <c r="BI1032" s="140"/>
      <c r="BJ1032" s="140"/>
      <c r="BK1032" s="140"/>
      <c r="BL1032" s="140"/>
      <c r="BM1032" s="140"/>
      <c r="BN1032" s="140"/>
      <c r="BO1032" s="140"/>
      <c r="BP1032" s="140"/>
      <c r="BQ1032" s="140"/>
      <c r="BR1032" s="140"/>
      <c r="BS1032" s="140"/>
      <c r="BT1032" s="140"/>
      <c r="BU1032" s="140"/>
      <c r="BV1032" s="140"/>
      <c r="BW1032" s="140"/>
      <c r="BX1032" s="140"/>
      <c r="BY1032" s="140"/>
      <c r="BZ1032" s="140"/>
      <c r="CA1032" s="140"/>
      <c r="CB1032" s="140"/>
      <c r="CC1032" s="140"/>
      <c r="CD1032" s="140"/>
      <c r="CE1032" s="140"/>
      <c r="CF1032" s="140"/>
      <c r="CG1032" s="140"/>
      <c r="CH1032" s="140"/>
      <c r="CI1032" s="140"/>
      <c r="CJ1032" s="140"/>
      <c r="CK1032" s="140"/>
      <c r="CL1032" s="140"/>
      <c r="CM1032" s="140"/>
      <c r="CN1032" s="140"/>
      <c r="CO1032" s="140"/>
      <c r="CP1032" s="140"/>
      <c r="CQ1032" s="140"/>
      <c r="CR1032" s="140"/>
      <c r="CS1032" s="140"/>
      <c r="CT1032" s="140"/>
      <c r="CU1032" s="140"/>
      <c r="CV1032" s="140"/>
      <c r="CW1032" s="140"/>
      <c r="CX1032" s="140"/>
      <c r="CY1032" s="140"/>
      <c r="CZ1032" s="140"/>
      <c r="DA1032" s="140"/>
      <c r="DB1032" s="140"/>
      <c r="DC1032" s="140"/>
      <c r="DD1032" s="140"/>
      <c r="DE1032" s="140"/>
      <c r="DF1032" s="140"/>
      <c r="DG1032" s="140"/>
      <c r="DH1032" s="140"/>
      <c r="DI1032" s="140"/>
      <c r="DJ1032" s="140"/>
      <c r="DK1032" s="140"/>
      <c r="DL1032" s="140"/>
      <c r="DM1032" s="140"/>
      <c r="DN1032" s="140"/>
      <c r="DO1032" s="140"/>
      <c r="DP1032" s="140"/>
      <c r="DQ1032" s="140"/>
      <c r="DR1032" s="140"/>
      <c r="DS1032" s="140"/>
      <c r="DT1032" s="140"/>
      <c r="DU1032" s="140"/>
      <c r="DV1032" s="140"/>
      <c r="DW1032" s="140"/>
      <c r="DX1032" s="140"/>
      <c r="DY1032" s="140"/>
      <c r="DZ1032" s="140"/>
      <c r="EA1032" s="140"/>
      <c r="EB1032" s="140"/>
      <c r="EC1032" s="140"/>
      <c r="ED1032" s="140"/>
      <c r="EE1032" s="140"/>
      <c r="EF1032" s="140"/>
      <c r="EG1032" s="140"/>
      <c r="EH1032" s="140"/>
      <c r="EI1032" s="140"/>
      <c r="EJ1032" s="140"/>
      <c r="EK1032" s="140"/>
      <c r="EL1032" s="140"/>
      <c r="EM1032" s="140"/>
      <c r="EN1032" s="140"/>
      <c r="EO1032" s="140"/>
      <c r="EP1032" s="140"/>
      <c r="EQ1032" s="140"/>
      <c r="ER1032" s="140"/>
      <c r="ES1032" s="140"/>
      <c r="ET1032" s="140"/>
      <c r="EU1032" s="140"/>
      <c r="EV1032" s="140"/>
      <c r="EW1032" s="140"/>
      <c r="EX1032" s="140"/>
      <c r="EY1032" s="140"/>
      <c r="EZ1032" s="140"/>
      <c r="FA1032" s="140"/>
      <c r="FB1032" s="140"/>
      <c r="FC1032" s="140"/>
      <c r="FD1032" s="140"/>
      <c r="FE1032" s="140"/>
      <c r="FF1032" s="140"/>
      <c r="FG1032" s="140"/>
      <c r="FH1032" s="140"/>
      <c r="FI1032" s="140"/>
      <c r="FJ1032" s="140"/>
      <c r="FK1032" s="140"/>
      <c r="FL1032" s="140"/>
      <c r="FM1032" s="140"/>
      <c r="FN1032" s="140"/>
      <c r="FO1032" s="140"/>
      <c r="FP1032" s="140"/>
      <c r="FQ1032" s="140"/>
      <c r="FR1032" s="140"/>
      <c r="FS1032" s="140"/>
      <c r="FT1032" s="140"/>
      <c r="FU1032" s="140"/>
      <c r="FV1032" s="140"/>
      <c r="FW1032" s="140"/>
      <c r="FX1032" s="140"/>
      <c r="FY1032" s="140"/>
      <c r="FZ1032" s="140"/>
      <c r="GA1032" s="140"/>
      <c r="GB1032" s="140"/>
      <c r="GC1032" s="140"/>
      <c r="GD1032" s="140"/>
      <c r="GE1032" s="140"/>
      <c r="GF1032" s="140"/>
      <c r="GG1032" s="140"/>
      <c r="GH1032" s="140"/>
      <c r="GI1032" s="140"/>
      <c r="GJ1032" s="140"/>
      <c r="GK1032" s="140"/>
      <c r="GL1032" s="140"/>
      <c r="GM1032" s="140"/>
      <c r="GN1032" s="140"/>
      <c r="GO1032" s="140"/>
      <c r="GP1032" s="140"/>
      <c r="GQ1032" s="140"/>
      <c r="GR1032" s="140"/>
      <c r="GS1032" s="140"/>
      <c r="GT1032" s="140"/>
      <c r="GU1032" s="140"/>
      <c r="GV1032" s="140"/>
      <c r="GW1032" s="140"/>
      <c r="GX1032" s="140"/>
      <c r="GY1032" s="140"/>
      <c r="GZ1032" s="140"/>
      <c r="HA1032" s="140"/>
      <c r="HB1032" s="140"/>
      <c r="HC1032" s="140"/>
      <c r="HD1032" s="140"/>
      <c r="HE1032" s="140"/>
      <c r="HF1032" s="140"/>
      <c r="HG1032" s="140"/>
      <c r="HH1032" s="140"/>
      <c r="HI1032" s="140"/>
      <c r="HJ1032" s="140"/>
      <c r="HK1032" s="140"/>
      <c r="HL1032" s="140"/>
      <c r="HM1032" s="140"/>
      <c r="HN1032" s="140"/>
      <c r="HO1032" s="140"/>
      <c r="HP1032" s="140"/>
      <c r="HQ1032" s="140"/>
      <c r="HR1032" s="140"/>
      <c r="HS1032" s="140"/>
      <c r="HT1032" s="140"/>
      <c r="HU1032" s="140"/>
      <c r="HV1032" s="140"/>
      <c r="HW1032" s="140"/>
      <c r="HX1032" s="140"/>
      <c r="HY1032" s="140"/>
      <c r="HZ1032" s="140"/>
      <c r="IA1032" s="140"/>
      <c r="IB1032" s="140"/>
      <c r="IC1032" s="140"/>
      <c r="ID1032" s="140"/>
      <c r="IE1032" s="140"/>
      <c r="IF1032" s="140"/>
      <c r="IG1032" s="140"/>
      <c r="IH1032" s="140"/>
      <c r="II1032" s="140"/>
      <c r="IJ1032" s="140"/>
      <c r="IK1032" s="140"/>
      <c r="IL1032" s="140"/>
      <c r="IM1032" s="140"/>
      <c r="IN1032" s="140"/>
      <c r="IO1032" s="140"/>
      <c r="IP1032" s="140"/>
      <c r="IQ1032" s="140"/>
      <c r="IR1032" s="140"/>
      <c r="IS1032" s="140"/>
      <c r="IT1032" s="140"/>
      <c r="IU1032" s="140"/>
      <c r="IV1032" s="140"/>
      <c r="IW1032" s="140"/>
    </row>
    <row r="1033" spans="1:257">
      <c r="A1033" s="8" t="s">
        <v>13906</v>
      </c>
      <c r="B1033" s="105" t="s">
        <v>1188</v>
      </c>
      <c r="C1033" s="105" t="s">
        <v>1625</v>
      </c>
      <c r="D1033" s="105" t="s">
        <v>1824</v>
      </c>
      <c r="E1033" s="106" t="s">
        <v>1833</v>
      </c>
      <c r="F1033" s="108" t="s">
        <v>14265</v>
      </c>
      <c r="G1033" s="107" t="s">
        <v>1212</v>
      </c>
      <c r="H1033" s="107" t="s">
        <v>887</v>
      </c>
      <c r="I1033" s="6">
        <v>1</v>
      </c>
      <c r="J1033" s="107"/>
      <c r="K1033" s="134">
        <v>3.63411831627907</v>
      </c>
      <c r="L1033" s="6" t="s">
        <v>27</v>
      </c>
      <c r="M1033" s="123">
        <v>0.5</v>
      </c>
      <c r="N1033" s="123">
        <v>1</v>
      </c>
      <c r="O1033" s="107" t="s">
        <v>14266</v>
      </c>
      <c r="P1033" s="108" t="s">
        <v>14265</v>
      </c>
      <c r="Q1033" s="107" t="s">
        <v>1212</v>
      </c>
      <c r="R1033" s="107" t="s">
        <v>887</v>
      </c>
      <c r="S1033" s="6">
        <v>1</v>
      </c>
      <c r="T1033" s="6"/>
      <c r="U1033" s="119">
        <v>3.63411831627907</v>
      </c>
      <c r="V1033" s="6" t="s">
        <v>27</v>
      </c>
      <c r="W1033" s="123">
        <v>0.5</v>
      </c>
      <c r="X1033" s="123">
        <v>1</v>
      </c>
      <c r="Y1033" s="107" t="s">
        <v>14266</v>
      </c>
      <c r="Z1033" s="108"/>
      <c r="AA1033" s="107"/>
      <c r="AB1033" s="107"/>
      <c r="AC1033" s="6"/>
      <c r="AD1033" s="6"/>
      <c r="AE1033" s="119">
        <v>0</v>
      </c>
      <c r="AF1033" s="6"/>
      <c r="AG1033" s="123"/>
      <c r="AH1033" s="123"/>
      <c r="AI1033" s="107"/>
      <c r="AJ1033" s="140"/>
      <c r="AK1033" s="140"/>
      <c r="AL1033" s="140"/>
      <c r="AM1033" s="140"/>
      <c r="AN1033" s="140"/>
      <c r="AO1033" s="140"/>
      <c r="AP1033" s="140"/>
      <c r="AQ1033" s="140"/>
      <c r="AR1033" s="140"/>
      <c r="AS1033" s="140"/>
      <c r="AT1033" s="140"/>
      <c r="AU1033" s="140"/>
      <c r="AV1033" s="140"/>
      <c r="AW1033" s="140"/>
      <c r="AX1033" s="140"/>
      <c r="AY1033" s="140"/>
      <c r="AZ1033" s="140"/>
      <c r="BA1033" s="140"/>
      <c r="BB1033" s="140"/>
      <c r="BC1033" s="140"/>
      <c r="BD1033" s="140"/>
      <c r="BE1033" s="140"/>
      <c r="BF1033" s="140"/>
      <c r="BG1033" s="140"/>
      <c r="BH1033" s="140"/>
      <c r="BI1033" s="140"/>
      <c r="BJ1033" s="140"/>
      <c r="BK1033" s="140"/>
      <c r="BL1033" s="140"/>
      <c r="BM1033" s="140"/>
      <c r="BN1033" s="140"/>
      <c r="BO1033" s="140"/>
      <c r="BP1033" s="140"/>
      <c r="BQ1033" s="140"/>
      <c r="BR1033" s="140"/>
      <c r="BS1033" s="140"/>
      <c r="BT1033" s="140"/>
      <c r="BU1033" s="140"/>
      <c r="BV1033" s="140"/>
      <c r="BW1033" s="140"/>
      <c r="BX1033" s="140"/>
      <c r="BY1033" s="140"/>
      <c r="BZ1033" s="140"/>
      <c r="CA1033" s="140"/>
      <c r="CB1033" s="140"/>
      <c r="CC1033" s="140"/>
      <c r="CD1033" s="140"/>
      <c r="CE1033" s="140"/>
      <c r="CF1033" s="140"/>
      <c r="CG1033" s="140"/>
      <c r="CH1033" s="140"/>
      <c r="CI1033" s="140"/>
      <c r="CJ1033" s="140"/>
      <c r="CK1033" s="140"/>
      <c r="CL1033" s="140"/>
      <c r="CM1033" s="140"/>
      <c r="CN1033" s="140"/>
      <c r="CO1033" s="140"/>
      <c r="CP1033" s="140"/>
      <c r="CQ1033" s="140"/>
      <c r="CR1033" s="140"/>
      <c r="CS1033" s="140"/>
      <c r="CT1033" s="140"/>
      <c r="CU1033" s="140"/>
      <c r="CV1033" s="140"/>
      <c r="CW1033" s="140"/>
      <c r="CX1033" s="140"/>
      <c r="CY1033" s="140"/>
      <c r="CZ1033" s="140"/>
      <c r="DA1033" s="140"/>
      <c r="DB1033" s="140"/>
      <c r="DC1033" s="140"/>
      <c r="DD1033" s="140"/>
      <c r="DE1033" s="140"/>
      <c r="DF1033" s="140"/>
      <c r="DG1033" s="140"/>
      <c r="DH1033" s="140"/>
      <c r="DI1033" s="140"/>
      <c r="DJ1033" s="140"/>
      <c r="DK1033" s="140"/>
      <c r="DL1033" s="140"/>
      <c r="DM1033" s="140"/>
      <c r="DN1033" s="140"/>
      <c r="DO1033" s="140"/>
      <c r="DP1033" s="140"/>
      <c r="DQ1033" s="140"/>
      <c r="DR1033" s="140"/>
      <c r="DS1033" s="140"/>
      <c r="DT1033" s="140"/>
      <c r="DU1033" s="140"/>
      <c r="DV1033" s="140"/>
      <c r="DW1033" s="140"/>
      <c r="DX1033" s="140"/>
      <c r="DY1033" s="140"/>
      <c r="DZ1033" s="140"/>
      <c r="EA1033" s="140"/>
      <c r="EB1033" s="140"/>
      <c r="EC1033" s="140"/>
      <c r="ED1033" s="140"/>
      <c r="EE1033" s="140"/>
      <c r="EF1033" s="140"/>
      <c r="EG1033" s="140"/>
      <c r="EH1033" s="140"/>
      <c r="EI1033" s="140"/>
      <c r="EJ1033" s="140"/>
      <c r="EK1033" s="140"/>
      <c r="EL1033" s="140"/>
      <c r="EM1033" s="140"/>
      <c r="EN1033" s="140"/>
      <c r="EO1033" s="140"/>
      <c r="EP1033" s="140"/>
      <c r="EQ1033" s="140"/>
      <c r="ER1033" s="140"/>
      <c r="ES1033" s="140"/>
      <c r="ET1033" s="140"/>
      <c r="EU1033" s="140"/>
      <c r="EV1033" s="140"/>
      <c r="EW1033" s="140"/>
      <c r="EX1033" s="140"/>
      <c r="EY1033" s="140"/>
      <c r="EZ1033" s="140"/>
      <c r="FA1033" s="140"/>
      <c r="FB1033" s="140"/>
      <c r="FC1033" s="140"/>
      <c r="FD1033" s="140"/>
      <c r="FE1033" s="140"/>
      <c r="FF1033" s="140"/>
      <c r="FG1033" s="140"/>
      <c r="FH1033" s="140"/>
      <c r="FI1033" s="140"/>
      <c r="FJ1033" s="140"/>
      <c r="FK1033" s="140"/>
      <c r="FL1033" s="140"/>
      <c r="FM1033" s="140"/>
      <c r="FN1033" s="140"/>
      <c r="FO1033" s="140"/>
      <c r="FP1033" s="140"/>
      <c r="FQ1033" s="140"/>
      <c r="FR1033" s="140"/>
      <c r="FS1033" s="140"/>
      <c r="FT1033" s="140"/>
      <c r="FU1033" s="140"/>
      <c r="FV1033" s="140"/>
      <c r="FW1033" s="140"/>
      <c r="FX1033" s="140"/>
      <c r="FY1033" s="140"/>
      <c r="FZ1033" s="140"/>
      <c r="GA1033" s="140"/>
      <c r="GB1033" s="140"/>
      <c r="GC1033" s="140"/>
      <c r="GD1033" s="140"/>
      <c r="GE1033" s="140"/>
      <c r="GF1033" s="140"/>
      <c r="GG1033" s="140"/>
      <c r="GH1033" s="140"/>
      <c r="GI1033" s="140"/>
      <c r="GJ1033" s="140"/>
      <c r="GK1033" s="140"/>
      <c r="GL1033" s="140"/>
      <c r="GM1033" s="140"/>
      <c r="GN1033" s="140"/>
      <c r="GO1033" s="140"/>
      <c r="GP1033" s="140"/>
      <c r="GQ1033" s="140"/>
      <c r="GR1033" s="140"/>
      <c r="GS1033" s="140"/>
      <c r="GT1033" s="140"/>
      <c r="GU1033" s="140"/>
      <c r="GV1033" s="140"/>
      <c r="GW1033" s="140"/>
      <c r="GX1033" s="140"/>
      <c r="GY1033" s="140"/>
      <c r="GZ1033" s="140"/>
      <c r="HA1033" s="140"/>
      <c r="HB1033" s="140"/>
      <c r="HC1033" s="140"/>
      <c r="HD1033" s="140"/>
      <c r="HE1033" s="140"/>
      <c r="HF1033" s="140"/>
      <c r="HG1033" s="140"/>
      <c r="HH1033" s="140"/>
      <c r="HI1033" s="140"/>
      <c r="HJ1033" s="140"/>
      <c r="HK1033" s="140"/>
      <c r="HL1033" s="140"/>
      <c r="HM1033" s="140"/>
      <c r="HN1033" s="140"/>
      <c r="HO1033" s="140"/>
      <c r="HP1033" s="140"/>
      <c r="HQ1033" s="140"/>
      <c r="HR1033" s="140"/>
      <c r="HS1033" s="140"/>
      <c r="HT1033" s="140"/>
      <c r="HU1033" s="140"/>
      <c r="HV1033" s="140"/>
      <c r="HW1033" s="140"/>
      <c r="HX1033" s="140"/>
      <c r="HY1033" s="140"/>
      <c r="HZ1033" s="140"/>
      <c r="IA1033" s="140"/>
      <c r="IB1033" s="140"/>
      <c r="IC1033" s="140"/>
      <c r="ID1033" s="140"/>
      <c r="IE1033" s="140"/>
      <c r="IF1033" s="140"/>
      <c r="IG1033" s="140"/>
      <c r="IH1033" s="140"/>
      <c r="II1033" s="140"/>
      <c r="IJ1033" s="140"/>
      <c r="IK1033" s="140"/>
      <c r="IL1033" s="140"/>
      <c r="IM1033" s="140"/>
      <c r="IN1033" s="140"/>
      <c r="IO1033" s="140"/>
      <c r="IP1033" s="140"/>
      <c r="IQ1033" s="140"/>
      <c r="IR1033" s="140"/>
      <c r="IS1033" s="140"/>
      <c r="IT1033" s="140"/>
      <c r="IU1033" s="140"/>
      <c r="IV1033" s="140"/>
      <c r="IW1033" s="140"/>
    </row>
    <row r="1034" spans="1:257">
      <c r="A1034" s="8" t="s">
        <v>3129</v>
      </c>
      <c r="B1034" s="8" t="s">
        <v>1188</v>
      </c>
      <c r="C1034" s="8" t="s">
        <v>1625</v>
      </c>
      <c r="D1034" s="8" t="s">
        <v>1824</v>
      </c>
      <c r="E1034" s="10" t="s">
        <v>1833</v>
      </c>
      <c r="F1034" s="7" t="s">
        <v>3609</v>
      </c>
      <c r="G1034" s="23" t="s">
        <v>3163</v>
      </c>
      <c r="H1034" s="23" t="s">
        <v>887</v>
      </c>
      <c r="I1034" s="18" t="s">
        <v>3607</v>
      </c>
      <c r="J1034" s="15" t="s">
        <v>931</v>
      </c>
      <c r="K1034" s="141">
        <v>3.9826800000000007</v>
      </c>
      <c r="L1034" s="15" t="s">
        <v>27</v>
      </c>
      <c r="M1034" s="16">
        <v>0</v>
      </c>
      <c r="N1034" s="16">
        <v>0</v>
      </c>
      <c r="O1034" s="45" t="s">
        <v>3610</v>
      </c>
      <c r="P1034" s="7"/>
      <c r="Q1034" s="23"/>
      <c r="R1034" s="23"/>
      <c r="S1034" s="15"/>
      <c r="T1034" s="15"/>
      <c r="U1034" s="17">
        <v>0</v>
      </c>
      <c r="V1034" s="15"/>
      <c r="W1034" s="16"/>
      <c r="X1034" s="16"/>
      <c r="Y1034" s="23"/>
      <c r="Z1034" s="7"/>
      <c r="AA1034" s="23"/>
      <c r="AB1034" s="23"/>
      <c r="AC1034" s="15"/>
      <c r="AD1034" s="15"/>
      <c r="AE1034" s="17">
        <v>0</v>
      </c>
      <c r="AF1034" s="15"/>
      <c r="AG1034" s="15"/>
      <c r="AH1034" s="15"/>
      <c r="AI1034" s="23"/>
      <c r="AJ1034" s="140"/>
      <c r="AK1034" s="140"/>
      <c r="AL1034" s="140"/>
      <c r="AM1034" s="140"/>
      <c r="AN1034" s="140"/>
      <c r="AO1034" s="140"/>
      <c r="AP1034" s="140"/>
      <c r="AQ1034" s="140"/>
      <c r="AR1034" s="140"/>
      <c r="AS1034" s="140"/>
      <c r="AT1034" s="140"/>
      <c r="AU1034" s="140"/>
      <c r="AV1034" s="140"/>
      <c r="AW1034" s="140"/>
      <c r="AX1034" s="140"/>
      <c r="AY1034" s="140"/>
      <c r="AZ1034" s="140"/>
      <c r="BA1034" s="140"/>
      <c r="BB1034" s="140"/>
      <c r="BC1034" s="140"/>
      <c r="BD1034" s="140"/>
      <c r="BE1034" s="140"/>
      <c r="BF1034" s="140"/>
      <c r="BG1034" s="140"/>
      <c r="BH1034" s="140"/>
      <c r="BI1034" s="140"/>
      <c r="BJ1034" s="140"/>
      <c r="BK1034" s="140"/>
      <c r="BL1034" s="140"/>
      <c r="BM1034" s="140"/>
      <c r="BN1034" s="140"/>
      <c r="BO1034" s="140"/>
      <c r="BP1034" s="140"/>
      <c r="BQ1034" s="140"/>
      <c r="BR1034" s="140"/>
      <c r="BS1034" s="140"/>
      <c r="BT1034" s="140"/>
      <c r="BU1034" s="140"/>
      <c r="BV1034" s="140"/>
      <c r="BW1034" s="140"/>
      <c r="BX1034" s="140"/>
      <c r="BY1034" s="140"/>
      <c r="BZ1034" s="140"/>
      <c r="CA1034" s="140"/>
      <c r="CB1034" s="140"/>
      <c r="CC1034" s="140"/>
      <c r="CD1034" s="140"/>
      <c r="CE1034" s="140"/>
      <c r="CF1034" s="140"/>
      <c r="CG1034" s="140"/>
      <c r="CH1034" s="140"/>
      <c r="CI1034" s="140"/>
      <c r="CJ1034" s="140"/>
      <c r="CK1034" s="140"/>
      <c r="CL1034" s="140"/>
      <c r="CM1034" s="140"/>
      <c r="CN1034" s="140"/>
      <c r="CO1034" s="140"/>
      <c r="CP1034" s="140"/>
      <c r="CQ1034" s="140"/>
      <c r="CR1034" s="140"/>
      <c r="CS1034" s="140"/>
      <c r="CT1034" s="140"/>
      <c r="CU1034" s="140"/>
      <c r="CV1034" s="140"/>
      <c r="CW1034" s="140"/>
      <c r="CX1034" s="140"/>
      <c r="CY1034" s="140"/>
      <c r="CZ1034" s="140"/>
      <c r="DA1034" s="140"/>
      <c r="DB1034" s="140"/>
      <c r="DC1034" s="140"/>
      <c r="DD1034" s="140"/>
      <c r="DE1034" s="140"/>
      <c r="DF1034" s="140"/>
      <c r="DG1034" s="140"/>
      <c r="DH1034" s="140"/>
      <c r="DI1034" s="140"/>
      <c r="DJ1034" s="140"/>
      <c r="DK1034" s="140"/>
      <c r="DL1034" s="140"/>
      <c r="DM1034" s="140"/>
      <c r="DN1034" s="140"/>
      <c r="DO1034" s="140"/>
      <c r="DP1034" s="140"/>
      <c r="DQ1034" s="140"/>
      <c r="DR1034" s="140"/>
      <c r="DS1034" s="140"/>
      <c r="DT1034" s="140"/>
      <c r="DU1034" s="140"/>
      <c r="DV1034" s="140"/>
      <c r="DW1034" s="140"/>
      <c r="DX1034" s="140"/>
      <c r="DY1034" s="140"/>
      <c r="DZ1034" s="140"/>
      <c r="EA1034" s="140"/>
      <c r="EB1034" s="140"/>
      <c r="EC1034" s="140"/>
      <c r="ED1034" s="140"/>
      <c r="EE1034" s="140"/>
      <c r="EF1034" s="140"/>
      <c r="EG1034" s="140"/>
      <c r="EH1034" s="140"/>
      <c r="EI1034" s="140"/>
      <c r="EJ1034" s="140"/>
      <c r="EK1034" s="140"/>
      <c r="EL1034" s="140"/>
      <c r="EM1034" s="140"/>
      <c r="EN1034" s="140"/>
      <c r="EO1034" s="140"/>
      <c r="EP1034" s="140"/>
      <c r="EQ1034" s="140"/>
      <c r="ER1034" s="140"/>
      <c r="ES1034" s="140"/>
      <c r="ET1034" s="140"/>
      <c r="EU1034" s="140"/>
      <c r="EV1034" s="140"/>
      <c r="EW1034" s="140"/>
      <c r="EX1034" s="140"/>
      <c r="EY1034" s="140"/>
      <c r="EZ1034" s="140"/>
      <c r="FA1034" s="140"/>
      <c r="FB1034" s="140"/>
      <c r="FC1034" s="140"/>
      <c r="FD1034" s="140"/>
      <c r="FE1034" s="140"/>
      <c r="FF1034" s="140"/>
      <c r="FG1034" s="140"/>
      <c r="FH1034" s="140"/>
      <c r="FI1034" s="140"/>
      <c r="FJ1034" s="140"/>
      <c r="FK1034" s="140"/>
      <c r="FL1034" s="140"/>
      <c r="FM1034" s="140"/>
      <c r="FN1034" s="140"/>
      <c r="FO1034" s="140"/>
      <c r="FP1034" s="140"/>
      <c r="FQ1034" s="140"/>
      <c r="FR1034" s="140"/>
      <c r="FS1034" s="140"/>
      <c r="FT1034" s="140"/>
      <c r="FU1034" s="140"/>
      <c r="FV1034" s="140"/>
      <c r="FW1034" s="140"/>
      <c r="FX1034" s="140"/>
      <c r="FY1034" s="140"/>
      <c r="FZ1034" s="140"/>
      <c r="GA1034" s="140"/>
      <c r="GB1034" s="140"/>
      <c r="GC1034" s="140"/>
      <c r="GD1034" s="140"/>
      <c r="GE1034" s="140"/>
      <c r="GF1034" s="140"/>
      <c r="GG1034" s="140"/>
      <c r="GH1034" s="140"/>
      <c r="GI1034" s="140"/>
      <c r="GJ1034" s="140"/>
      <c r="GK1034" s="140"/>
      <c r="GL1034" s="140"/>
      <c r="GM1034" s="140"/>
      <c r="GN1034" s="140"/>
      <c r="GO1034" s="140"/>
      <c r="GP1034" s="140"/>
      <c r="GQ1034" s="140"/>
      <c r="GR1034" s="140"/>
      <c r="GS1034" s="140"/>
      <c r="GT1034" s="140"/>
      <c r="GU1034" s="140"/>
      <c r="GV1034" s="140"/>
      <c r="GW1034" s="140"/>
      <c r="GX1034" s="140"/>
      <c r="GY1034" s="140"/>
      <c r="GZ1034" s="140"/>
      <c r="HA1034" s="140"/>
      <c r="HB1034" s="140"/>
      <c r="HC1034" s="140"/>
      <c r="HD1034" s="140"/>
      <c r="HE1034" s="140"/>
      <c r="HF1034" s="140"/>
      <c r="HG1034" s="140"/>
      <c r="HH1034" s="140"/>
      <c r="HI1034" s="140"/>
      <c r="HJ1034" s="140"/>
      <c r="HK1034" s="140"/>
      <c r="HL1034" s="140"/>
      <c r="HM1034" s="140"/>
      <c r="HN1034" s="140"/>
      <c r="HO1034" s="140"/>
      <c r="HP1034" s="140"/>
      <c r="HQ1034" s="140"/>
      <c r="HR1034" s="140"/>
      <c r="HS1034" s="140"/>
      <c r="HT1034" s="140"/>
      <c r="HU1034" s="140"/>
      <c r="HV1034" s="140"/>
      <c r="HW1034" s="140"/>
      <c r="HX1034" s="140"/>
      <c r="HY1034" s="140"/>
      <c r="HZ1034" s="140"/>
      <c r="IA1034" s="140"/>
      <c r="IB1034" s="140"/>
      <c r="IC1034" s="140"/>
      <c r="ID1034" s="140"/>
      <c r="IE1034" s="140"/>
      <c r="IF1034" s="140"/>
      <c r="IG1034" s="140"/>
      <c r="IH1034" s="140"/>
      <c r="II1034" s="140"/>
      <c r="IJ1034" s="140"/>
      <c r="IK1034" s="140"/>
      <c r="IL1034" s="140"/>
      <c r="IM1034" s="140"/>
      <c r="IN1034" s="140"/>
      <c r="IO1034" s="140"/>
      <c r="IP1034" s="140"/>
      <c r="IQ1034" s="140"/>
      <c r="IR1034" s="140"/>
      <c r="IS1034" s="140"/>
      <c r="IT1034" s="140"/>
      <c r="IU1034" s="140"/>
      <c r="IV1034" s="140"/>
      <c r="IW1034" s="140"/>
    </row>
    <row r="1035" spans="1:257">
      <c r="A1035" s="8" t="s">
        <v>11883</v>
      </c>
      <c r="B1035" s="105" t="s">
        <v>1188</v>
      </c>
      <c r="C1035" s="105" t="s">
        <v>1625</v>
      </c>
      <c r="D1035" s="105" t="s">
        <v>1824</v>
      </c>
      <c r="E1035" s="106" t="s">
        <v>1833</v>
      </c>
      <c r="F1035" s="107" t="s">
        <v>10888</v>
      </c>
      <c r="G1035" s="107" t="s">
        <v>10316</v>
      </c>
      <c r="H1035" s="107" t="s">
        <v>6217</v>
      </c>
      <c r="I1035" s="6">
        <v>1</v>
      </c>
      <c r="J1035" s="6"/>
      <c r="K1035" s="109">
        <v>1.1233200000000003</v>
      </c>
      <c r="L1035" s="6" t="s">
        <v>27</v>
      </c>
      <c r="M1035" s="6" t="s">
        <v>10322</v>
      </c>
      <c r="N1035" s="6" t="s">
        <v>10318</v>
      </c>
      <c r="O1035" s="107" t="s">
        <v>10889</v>
      </c>
      <c r="P1035" s="107" t="s">
        <v>10888</v>
      </c>
      <c r="Q1035" s="107" t="s">
        <v>10316</v>
      </c>
      <c r="R1035" s="107" t="s">
        <v>6217</v>
      </c>
      <c r="S1035" s="6">
        <v>1</v>
      </c>
      <c r="T1035" s="6"/>
      <c r="U1035" s="109">
        <v>1.1233200000000003</v>
      </c>
      <c r="V1035" s="6" t="s">
        <v>27</v>
      </c>
      <c r="W1035" s="6" t="s">
        <v>10322</v>
      </c>
      <c r="X1035" s="6" t="s">
        <v>10318</v>
      </c>
      <c r="Y1035" s="107" t="str">
        <f>O1035</f>
        <v>Sold at $1.10  J.Burrows Clamp File A4 Blue</v>
      </c>
      <c r="Z1035" s="110"/>
      <c r="AA1035" s="107"/>
      <c r="AB1035" s="107"/>
      <c r="AC1035" s="6"/>
      <c r="AD1035" s="6"/>
      <c r="AE1035" s="109">
        <v>0</v>
      </c>
      <c r="AF1035" s="6"/>
      <c r="AG1035" s="6"/>
      <c r="AH1035" s="6"/>
      <c r="AI1035" s="107"/>
      <c r="AJ1035" s="140"/>
      <c r="AK1035" s="140"/>
      <c r="AL1035" s="140"/>
      <c r="AM1035" s="140"/>
      <c r="AN1035" s="140"/>
      <c r="AO1035" s="140"/>
      <c r="AP1035" s="140"/>
      <c r="AQ1035" s="140"/>
      <c r="AR1035" s="140"/>
      <c r="AS1035" s="140"/>
      <c r="AT1035" s="140"/>
      <c r="AU1035" s="140"/>
      <c r="AV1035" s="140"/>
      <c r="AW1035" s="140"/>
      <c r="AX1035" s="140"/>
      <c r="AY1035" s="140"/>
      <c r="AZ1035" s="140"/>
      <c r="BA1035" s="140"/>
      <c r="BB1035" s="140"/>
      <c r="BC1035" s="140"/>
      <c r="BD1035" s="140"/>
      <c r="BE1035" s="140"/>
      <c r="BF1035" s="140"/>
      <c r="BG1035" s="140"/>
      <c r="BH1035" s="140"/>
      <c r="BI1035" s="140"/>
      <c r="BJ1035" s="140"/>
      <c r="BK1035" s="140"/>
      <c r="BL1035" s="140"/>
      <c r="BM1035" s="140"/>
      <c r="BN1035" s="140"/>
      <c r="BO1035" s="140"/>
      <c r="BP1035" s="140"/>
      <c r="BQ1035" s="140"/>
      <c r="BR1035" s="140"/>
      <c r="BS1035" s="140"/>
      <c r="BT1035" s="140"/>
      <c r="BU1035" s="140"/>
      <c r="BV1035" s="140"/>
      <c r="BW1035" s="140"/>
      <c r="BX1035" s="140"/>
      <c r="BY1035" s="140"/>
      <c r="BZ1035" s="140"/>
      <c r="CA1035" s="140"/>
      <c r="CB1035" s="140"/>
      <c r="CC1035" s="140"/>
      <c r="CD1035" s="140"/>
      <c r="CE1035" s="140"/>
      <c r="CF1035" s="140"/>
      <c r="CG1035" s="140"/>
      <c r="CH1035" s="140"/>
      <c r="CI1035" s="140"/>
      <c r="CJ1035" s="140"/>
      <c r="CK1035" s="140"/>
      <c r="CL1035" s="140"/>
      <c r="CM1035" s="140"/>
      <c r="CN1035" s="140"/>
      <c r="CO1035" s="140"/>
      <c r="CP1035" s="140"/>
      <c r="CQ1035" s="140"/>
      <c r="CR1035" s="140"/>
      <c r="CS1035" s="140"/>
      <c r="CT1035" s="140"/>
      <c r="CU1035" s="140"/>
      <c r="CV1035" s="140"/>
      <c r="CW1035" s="140"/>
      <c r="CX1035" s="140"/>
      <c r="CY1035" s="140"/>
      <c r="CZ1035" s="140"/>
      <c r="DA1035" s="140"/>
      <c r="DB1035" s="140"/>
      <c r="DC1035" s="140"/>
      <c r="DD1035" s="140"/>
      <c r="DE1035" s="140"/>
      <c r="DF1035" s="140"/>
      <c r="DG1035" s="140"/>
      <c r="DH1035" s="140"/>
      <c r="DI1035" s="140"/>
      <c r="DJ1035" s="140"/>
      <c r="DK1035" s="140"/>
      <c r="DL1035" s="140"/>
      <c r="DM1035" s="140"/>
      <c r="DN1035" s="140"/>
      <c r="DO1035" s="140"/>
      <c r="DP1035" s="140"/>
      <c r="DQ1035" s="140"/>
      <c r="DR1035" s="140"/>
      <c r="DS1035" s="140"/>
      <c r="DT1035" s="140"/>
      <c r="DU1035" s="140"/>
      <c r="DV1035" s="140"/>
      <c r="DW1035" s="140"/>
      <c r="DX1035" s="140"/>
      <c r="DY1035" s="140"/>
      <c r="DZ1035" s="140"/>
      <c r="EA1035" s="140"/>
      <c r="EB1035" s="140"/>
      <c r="EC1035" s="140"/>
      <c r="ED1035" s="140"/>
      <c r="EE1035" s="140"/>
      <c r="EF1035" s="140"/>
      <c r="EG1035" s="140"/>
      <c r="EH1035" s="140"/>
      <c r="EI1035" s="140"/>
      <c r="EJ1035" s="140"/>
      <c r="EK1035" s="140"/>
      <c r="EL1035" s="140"/>
      <c r="EM1035" s="140"/>
      <c r="EN1035" s="140"/>
      <c r="EO1035" s="140"/>
      <c r="EP1035" s="140"/>
      <c r="EQ1035" s="140"/>
      <c r="ER1035" s="140"/>
      <c r="ES1035" s="140"/>
      <c r="ET1035" s="140"/>
      <c r="EU1035" s="140"/>
      <c r="EV1035" s="140"/>
      <c r="EW1035" s="140"/>
      <c r="EX1035" s="140"/>
      <c r="EY1035" s="140"/>
      <c r="EZ1035" s="140"/>
      <c r="FA1035" s="140"/>
      <c r="FB1035" s="140"/>
      <c r="FC1035" s="140"/>
      <c r="FD1035" s="140"/>
      <c r="FE1035" s="140"/>
      <c r="FF1035" s="140"/>
      <c r="FG1035" s="140"/>
      <c r="FH1035" s="140"/>
      <c r="FI1035" s="140"/>
      <c r="FJ1035" s="140"/>
      <c r="FK1035" s="140"/>
      <c r="FL1035" s="140"/>
      <c r="FM1035" s="140"/>
      <c r="FN1035" s="140"/>
      <c r="FO1035" s="140"/>
      <c r="FP1035" s="140"/>
      <c r="FQ1035" s="140"/>
      <c r="FR1035" s="140"/>
      <c r="FS1035" s="140"/>
      <c r="FT1035" s="140"/>
      <c r="FU1035" s="140"/>
      <c r="FV1035" s="140"/>
      <c r="FW1035" s="140"/>
      <c r="FX1035" s="140"/>
      <c r="FY1035" s="140"/>
      <c r="FZ1035" s="140"/>
      <c r="GA1035" s="140"/>
      <c r="GB1035" s="140"/>
      <c r="GC1035" s="140"/>
      <c r="GD1035" s="140"/>
      <c r="GE1035" s="140"/>
      <c r="GF1035" s="140"/>
      <c r="GG1035" s="140"/>
      <c r="GH1035" s="140"/>
      <c r="GI1035" s="140"/>
      <c r="GJ1035" s="140"/>
      <c r="GK1035" s="140"/>
      <c r="GL1035" s="140"/>
      <c r="GM1035" s="140"/>
      <c r="GN1035" s="140"/>
      <c r="GO1035" s="140"/>
      <c r="GP1035" s="140"/>
      <c r="GQ1035" s="140"/>
      <c r="GR1035" s="140"/>
      <c r="GS1035" s="140"/>
      <c r="GT1035" s="140"/>
      <c r="GU1035" s="140"/>
      <c r="GV1035" s="140"/>
      <c r="GW1035" s="140"/>
      <c r="GX1035" s="140"/>
      <c r="GY1035" s="140"/>
      <c r="GZ1035" s="140"/>
      <c r="HA1035" s="140"/>
      <c r="HB1035" s="140"/>
      <c r="HC1035" s="140"/>
      <c r="HD1035" s="140"/>
      <c r="HE1035" s="140"/>
      <c r="HF1035" s="140"/>
      <c r="HG1035" s="140"/>
      <c r="HH1035" s="140"/>
      <c r="HI1035" s="140"/>
      <c r="HJ1035" s="140"/>
      <c r="HK1035" s="140"/>
      <c r="HL1035" s="140"/>
      <c r="HM1035" s="140"/>
      <c r="HN1035" s="140"/>
      <c r="HO1035" s="140"/>
      <c r="HP1035" s="140"/>
      <c r="HQ1035" s="140"/>
      <c r="HR1035" s="140"/>
      <c r="HS1035" s="140"/>
      <c r="HT1035" s="140"/>
      <c r="HU1035" s="140"/>
      <c r="HV1035" s="140"/>
      <c r="HW1035" s="140"/>
      <c r="HX1035" s="140"/>
      <c r="HY1035" s="140"/>
      <c r="HZ1035" s="140"/>
      <c r="IA1035" s="140"/>
      <c r="IB1035" s="140"/>
      <c r="IC1035" s="140"/>
      <c r="ID1035" s="140"/>
      <c r="IE1035" s="140"/>
      <c r="IF1035" s="140"/>
      <c r="IG1035" s="140"/>
      <c r="IH1035" s="140"/>
      <c r="II1035" s="140"/>
      <c r="IJ1035" s="140"/>
      <c r="IK1035" s="140"/>
      <c r="IL1035" s="140"/>
      <c r="IM1035" s="140"/>
      <c r="IN1035" s="140"/>
      <c r="IO1035" s="140"/>
      <c r="IP1035" s="140"/>
      <c r="IQ1035" s="140"/>
      <c r="IR1035" s="140"/>
      <c r="IS1035" s="140"/>
      <c r="IT1035" s="140"/>
      <c r="IU1035" s="140"/>
      <c r="IV1035" s="140"/>
      <c r="IW1035" s="140"/>
    </row>
    <row r="1036" spans="1:257">
      <c r="A1036" s="8" t="s">
        <v>12314</v>
      </c>
      <c r="B1036" s="105" t="s">
        <v>1188</v>
      </c>
      <c r="C1036" s="105" t="s">
        <v>1625</v>
      </c>
      <c r="D1036" s="105" t="s">
        <v>1824</v>
      </c>
      <c r="E1036" s="106" t="s">
        <v>1833</v>
      </c>
      <c r="F1036" s="107" t="s">
        <v>12679</v>
      </c>
      <c r="G1036" s="107" t="s">
        <v>12662</v>
      </c>
      <c r="H1036" s="107" t="s">
        <v>12663</v>
      </c>
      <c r="I1036" s="6">
        <v>1</v>
      </c>
      <c r="J1036" s="6" t="s">
        <v>743</v>
      </c>
      <c r="K1036" s="134">
        <v>3.2269920000000005</v>
      </c>
      <c r="L1036" s="119"/>
      <c r="M1036" s="6"/>
      <c r="N1036" s="6"/>
      <c r="O1036" s="107" t="s">
        <v>1833</v>
      </c>
      <c r="P1036" s="107" t="s">
        <v>12679</v>
      </c>
      <c r="Q1036" s="107" t="s">
        <v>12662</v>
      </c>
      <c r="R1036" s="107" t="s">
        <v>12663</v>
      </c>
      <c r="S1036" s="6">
        <v>1</v>
      </c>
      <c r="T1036" s="6"/>
      <c r="U1036" s="119">
        <v>3.2269920000000005</v>
      </c>
      <c r="V1036" s="119"/>
      <c r="W1036" s="124">
        <v>0.25</v>
      </c>
      <c r="X1036" s="124">
        <v>0.6</v>
      </c>
      <c r="Y1036" s="107" t="s">
        <v>1833</v>
      </c>
      <c r="Z1036" s="107" t="s">
        <v>12679</v>
      </c>
      <c r="AA1036" s="107" t="s">
        <v>12662</v>
      </c>
      <c r="AB1036" s="107" t="s">
        <v>12663</v>
      </c>
      <c r="AC1036" s="6">
        <v>1</v>
      </c>
      <c r="AD1036" s="6"/>
      <c r="AE1036" s="119">
        <v>3.2269920000000005</v>
      </c>
      <c r="AF1036" s="119"/>
      <c r="AG1036" s="6"/>
      <c r="AH1036" s="6"/>
      <c r="AI1036" s="107" t="s">
        <v>1833</v>
      </c>
      <c r="AJ1036" s="140"/>
      <c r="AK1036" s="140"/>
      <c r="AL1036" s="140"/>
      <c r="AM1036" s="140"/>
      <c r="AN1036" s="140"/>
      <c r="AO1036" s="140"/>
      <c r="AP1036" s="140"/>
      <c r="AQ1036" s="140"/>
      <c r="AR1036" s="140"/>
      <c r="AS1036" s="140"/>
      <c r="AT1036" s="140"/>
      <c r="AU1036" s="140"/>
      <c r="AV1036" s="140"/>
      <c r="AW1036" s="140"/>
      <c r="AX1036" s="140"/>
      <c r="AY1036" s="140"/>
      <c r="AZ1036" s="140"/>
      <c r="BA1036" s="140"/>
      <c r="BB1036" s="140"/>
      <c r="BC1036" s="140"/>
      <c r="BD1036" s="140"/>
      <c r="BE1036" s="140"/>
      <c r="BF1036" s="140"/>
      <c r="BG1036" s="140"/>
      <c r="BH1036" s="140"/>
      <c r="BI1036" s="140"/>
      <c r="BJ1036" s="140"/>
      <c r="BK1036" s="140"/>
      <c r="BL1036" s="140"/>
      <c r="BM1036" s="140"/>
      <c r="BN1036" s="140"/>
      <c r="BO1036" s="140"/>
      <c r="BP1036" s="140"/>
      <c r="BQ1036" s="140"/>
      <c r="BR1036" s="140"/>
      <c r="BS1036" s="140"/>
      <c r="BT1036" s="140"/>
      <c r="BU1036" s="140"/>
      <c r="BV1036" s="140"/>
      <c r="BW1036" s="140"/>
      <c r="BX1036" s="140"/>
      <c r="BY1036" s="140"/>
      <c r="BZ1036" s="140"/>
      <c r="CA1036" s="140"/>
      <c r="CB1036" s="140"/>
      <c r="CC1036" s="140"/>
      <c r="CD1036" s="140"/>
      <c r="CE1036" s="140"/>
      <c r="CF1036" s="140"/>
      <c r="CG1036" s="140"/>
      <c r="CH1036" s="140"/>
      <c r="CI1036" s="140"/>
      <c r="CJ1036" s="140"/>
      <c r="CK1036" s="140"/>
      <c r="CL1036" s="140"/>
      <c r="CM1036" s="140"/>
      <c r="CN1036" s="140"/>
      <c r="CO1036" s="140"/>
      <c r="CP1036" s="140"/>
      <c r="CQ1036" s="140"/>
      <c r="CR1036" s="140"/>
      <c r="CS1036" s="140"/>
      <c r="CT1036" s="140"/>
      <c r="CU1036" s="140"/>
      <c r="CV1036" s="140"/>
      <c r="CW1036" s="140"/>
      <c r="CX1036" s="140"/>
      <c r="CY1036" s="140"/>
      <c r="CZ1036" s="140"/>
      <c r="DA1036" s="140"/>
      <c r="DB1036" s="140"/>
      <c r="DC1036" s="140"/>
      <c r="DD1036" s="140"/>
      <c r="DE1036" s="140"/>
      <c r="DF1036" s="140"/>
      <c r="DG1036" s="140"/>
      <c r="DH1036" s="140"/>
      <c r="DI1036" s="140"/>
      <c r="DJ1036" s="140"/>
      <c r="DK1036" s="140"/>
      <c r="DL1036" s="140"/>
      <c r="DM1036" s="140"/>
      <c r="DN1036" s="140"/>
      <c r="DO1036" s="140"/>
      <c r="DP1036" s="140"/>
      <c r="DQ1036" s="140"/>
      <c r="DR1036" s="140"/>
      <c r="DS1036" s="140"/>
      <c r="DT1036" s="140"/>
      <c r="DU1036" s="140"/>
      <c r="DV1036" s="140"/>
      <c r="DW1036" s="140"/>
      <c r="DX1036" s="140"/>
      <c r="DY1036" s="140"/>
      <c r="DZ1036" s="140"/>
      <c r="EA1036" s="140"/>
      <c r="EB1036" s="140"/>
      <c r="EC1036" s="140"/>
      <c r="ED1036" s="140"/>
      <c r="EE1036" s="140"/>
      <c r="EF1036" s="140"/>
      <c r="EG1036" s="140"/>
      <c r="EH1036" s="140"/>
      <c r="EI1036" s="140"/>
      <c r="EJ1036" s="140"/>
      <c r="EK1036" s="140"/>
      <c r="EL1036" s="140"/>
      <c r="EM1036" s="140"/>
      <c r="EN1036" s="140"/>
      <c r="EO1036" s="140"/>
      <c r="EP1036" s="140"/>
      <c r="EQ1036" s="140"/>
      <c r="ER1036" s="140"/>
      <c r="ES1036" s="140"/>
      <c r="ET1036" s="140"/>
      <c r="EU1036" s="140"/>
      <c r="EV1036" s="140"/>
      <c r="EW1036" s="140"/>
      <c r="EX1036" s="140"/>
      <c r="EY1036" s="140"/>
      <c r="EZ1036" s="140"/>
      <c r="FA1036" s="140"/>
      <c r="FB1036" s="140"/>
      <c r="FC1036" s="140"/>
      <c r="FD1036" s="140"/>
      <c r="FE1036" s="140"/>
      <c r="FF1036" s="140"/>
      <c r="FG1036" s="140"/>
      <c r="FH1036" s="140"/>
      <c r="FI1036" s="140"/>
      <c r="FJ1036" s="140"/>
      <c r="FK1036" s="140"/>
      <c r="FL1036" s="140"/>
      <c r="FM1036" s="140"/>
      <c r="FN1036" s="140"/>
      <c r="FO1036" s="140"/>
      <c r="FP1036" s="140"/>
      <c r="FQ1036" s="140"/>
      <c r="FR1036" s="140"/>
      <c r="FS1036" s="140"/>
      <c r="FT1036" s="140"/>
      <c r="FU1036" s="140"/>
      <c r="FV1036" s="140"/>
      <c r="FW1036" s="140"/>
      <c r="FX1036" s="140"/>
      <c r="FY1036" s="140"/>
      <c r="FZ1036" s="140"/>
      <c r="GA1036" s="140"/>
      <c r="GB1036" s="140"/>
      <c r="GC1036" s="140"/>
      <c r="GD1036" s="140"/>
      <c r="GE1036" s="140"/>
      <c r="GF1036" s="140"/>
      <c r="GG1036" s="140"/>
      <c r="GH1036" s="140"/>
      <c r="GI1036" s="140"/>
      <c r="GJ1036" s="140"/>
      <c r="GK1036" s="140"/>
      <c r="GL1036" s="140"/>
      <c r="GM1036" s="140"/>
      <c r="GN1036" s="140"/>
      <c r="GO1036" s="140"/>
      <c r="GP1036" s="140"/>
      <c r="GQ1036" s="140"/>
      <c r="GR1036" s="140"/>
      <c r="GS1036" s="140"/>
      <c r="GT1036" s="140"/>
      <c r="GU1036" s="140"/>
      <c r="GV1036" s="140"/>
      <c r="GW1036" s="140"/>
      <c r="GX1036" s="140"/>
      <c r="GY1036" s="140"/>
      <c r="GZ1036" s="140"/>
      <c r="HA1036" s="140"/>
      <c r="HB1036" s="140"/>
      <c r="HC1036" s="140"/>
      <c r="HD1036" s="140"/>
      <c r="HE1036" s="140"/>
      <c r="HF1036" s="140"/>
      <c r="HG1036" s="140"/>
      <c r="HH1036" s="140"/>
      <c r="HI1036" s="140"/>
      <c r="HJ1036" s="140"/>
      <c r="HK1036" s="140"/>
      <c r="HL1036" s="140"/>
      <c r="HM1036" s="140"/>
      <c r="HN1036" s="140"/>
      <c r="HO1036" s="140"/>
      <c r="HP1036" s="140"/>
      <c r="HQ1036" s="140"/>
      <c r="HR1036" s="140"/>
      <c r="HS1036" s="140"/>
      <c r="HT1036" s="140"/>
      <c r="HU1036" s="140"/>
      <c r="HV1036" s="140"/>
      <c r="HW1036" s="140"/>
      <c r="HX1036" s="140"/>
      <c r="HY1036" s="140"/>
      <c r="HZ1036" s="140"/>
      <c r="IA1036" s="140"/>
      <c r="IB1036" s="140"/>
      <c r="IC1036" s="140"/>
      <c r="ID1036" s="140"/>
      <c r="IE1036" s="140"/>
      <c r="IF1036" s="140"/>
      <c r="IG1036" s="140"/>
      <c r="IH1036" s="140"/>
      <c r="II1036" s="140"/>
      <c r="IJ1036" s="140"/>
      <c r="IK1036" s="140"/>
      <c r="IL1036" s="140"/>
      <c r="IM1036" s="140"/>
      <c r="IN1036" s="140"/>
      <c r="IO1036" s="140"/>
      <c r="IP1036" s="140"/>
      <c r="IQ1036" s="140"/>
      <c r="IR1036" s="140"/>
      <c r="IS1036" s="140"/>
      <c r="IT1036" s="140"/>
      <c r="IU1036" s="140"/>
      <c r="IV1036" s="140"/>
      <c r="IW1036" s="140"/>
    </row>
    <row r="1037" spans="1:257">
      <c r="A1037" s="8" t="s">
        <v>5996</v>
      </c>
      <c r="B1037" s="8" t="s">
        <v>1188</v>
      </c>
      <c r="C1037" s="8" t="s">
        <v>1625</v>
      </c>
      <c r="D1037" s="8" t="s">
        <v>1824</v>
      </c>
      <c r="E1037" s="10" t="s">
        <v>1836</v>
      </c>
      <c r="F1037" s="7" t="s">
        <v>7038</v>
      </c>
      <c r="G1037" s="23" t="s">
        <v>3163</v>
      </c>
      <c r="H1037" s="23" t="s">
        <v>887</v>
      </c>
      <c r="I1037" s="15">
        <v>1</v>
      </c>
      <c r="J1037" s="15">
        <v>240</v>
      </c>
      <c r="K1037" s="141">
        <v>1.9612043880000003</v>
      </c>
      <c r="L1037" s="15" t="s">
        <v>27</v>
      </c>
      <c r="M1037" s="16">
        <v>0</v>
      </c>
      <c r="N1037" s="16">
        <v>0</v>
      </c>
      <c r="O1037" s="45" t="s">
        <v>7039</v>
      </c>
      <c r="P1037" s="7"/>
      <c r="Q1037" s="23"/>
      <c r="R1037" s="23"/>
      <c r="S1037" s="15"/>
      <c r="T1037" s="15"/>
      <c r="U1037" s="17">
        <v>0</v>
      </c>
      <c r="V1037" s="15"/>
      <c r="W1037" s="16"/>
      <c r="X1037" s="16"/>
      <c r="Y1037" s="23"/>
      <c r="Z1037" s="7"/>
      <c r="AA1037" s="23"/>
      <c r="AB1037" s="23"/>
      <c r="AC1037" s="15"/>
      <c r="AD1037" s="15"/>
      <c r="AE1037" s="17">
        <v>0</v>
      </c>
      <c r="AF1037" s="15"/>
      <c r="AG1037" s="16"/>
      <c r="AH1037" s="16"/>
      <c r="AI1037" s="23"/>
      <c r="AJ1037" s="140"/>
      <c r="AK1037" s="140"/>
      <c r="AL1037" s="140"/>
      <c r="AM1037" s="140"/>
      <c r="AN1037" s="140"/>
      <c r="AO1037" s="140"/>
      <c r="AP1037" s="140"/>
      <c r="AQ1037" s="140"/>
      <c r="AR1037" s="140"/>
      <c r="AS1037" s="140"/>
      <c r="AT1037" s="140"/>
      <c r="AU1037" s="140"/>
      <c r="AV1037" s="140"/>
      <c r="AW1037" s="140"/>
      <c r="AX1037" s="140"/>
      <c r="AY1037" s="140"/>
      <c r="AZ1037" s="140"/>
      <c r="BA1037" s="140"/>
      <c r="BB1037" s="140"/>
      <c r="BC1037" s="140"/>
      <c r="BD1037" s="140"/>
      <c r="BE1037" s="140"/>
      <c r="BF1037" s="140"/>
      <c r="BG1037" s="140"/>
      <c r="BH1037" s="140"/>
      <c r="BI1037" s="140"/>
      <c r="BJ1037" s="140"/>
      <c r="BK1037" s="140"/>
      <c r="BL1037" s="140"/>
      <c r="BM1037" s="140"/>
      <c r="BN1037" s="140"/>
      <c r="BO1037" s="140"/>
      <c r="BP1037" s="140"/>
      <c r="BQ1037" s="140"/>
      <c r="BR1037" s="140"/>
      <c r="BS1037" s="140"/>
      <c r="BT1037" s="140"/>
      <c r="BU1037" s="140"/>
      <c r="BV1037" s="140"/>
      <c r="BW1037" s="140"/>
      <c r="BX1037" s="140"/>
      <c r="BY1037" s="140"/>
      <c r="BZ1037" s="140"/>
      <c r="CA1037" s="140"/>
      <c r="CB1037" s="140"/>
      <c r="CC1037" s="140"/>
      <c r="CD1037" s="140"/>
      <c r="CE1037" s="140"/>
      <c r="CF1037" s="140"/>
      <c r="CG1037" s="140"/>
      <c r="CH1037" s="140"/>
      <c r="CI1037" s="140"/>
      <c r="CJ1037" s="140"/>
      <c r="CK1037" s="140"/>
      <c r="CL1037" s="140"/>
      <c r="CM1037" s="140"/>
      <c r="CN1037" s="140"/>
      <c r="CO1037" s="140"/>
      <c r="CP1037" s="140"/>
      <c r="CQ1037" s="140"/>
      <c r="CR1037" s="140"/>
      <c r="CS1037" s="140"/>
      <c r="CT1037" s="140"/>
      <c r="CU1037" s="140"/>
      <c r="CV1037" s="140"/>
      <c r="CW1037" s="140"/>
      <c r="CX1037" s="140"/>
      <c r="CY1037" s="140"/>
      <c r="CZ1037" s="140"/>
      <c r="DA1037" s="140"/>
      <c r="DB1037" s="140"/>
      <c r="DC1037" s="140"/>
      <c r="DD1037" s="140"/>
      <c r="DE1037" s="140"/>
      <c r="DF1037" s="140"/>
      <c r="DG1037" s="140"/>
      <c r="DH1037" s="140"/>
      <c r="DI1037" s="140"/>
      <c r="DJ1037" s="140"/>
      <c r="DK1037" s="140"/>
      <c r="DL1037" s="140"/>
      <c r="DM1037" s="140"/>
      <c r="DN1037" s="140"/>
      <c r="DO1037" s="140"/>
      <c r="DP1037" s="140"/>
      <c r="DQ1037" s="140"/>
      <c r="DR1037" s="140"/>
      <c r="DS1037" s="140"/>
      <c r="DT1037" s="140"/>
      <c r="DU1037" s="140"/>
      <c r="DV1037" s="140"/>
      <c r="DW1037" s="140"/>
      <c r="DX1037" s="140"/>
      <c r="DY1037" s="140"/>
      <c r="DZ1037" s="140"/>
      <c r="EA1037" s="140"/>
      <c r="EB1037" s="140"/>
      <c r="EC1037" s="140"/>
      <c r="ED1037" s="140"/>
      <c r="EE1037" s="140"/>
      <c r="EF1037" s="140"/>
      <c r="EG1037" s="140"/>
      <c r="EH1037" s="140"/>
      <c r="EI1037" s="140"/>
      <c r="EJ1037" s="140"/>
      <c r="EK1037" s="140"/>
      <c r="EL1037" s="140"/>
      <c r="EM1037" s="140"/>
      <c r="EN1037" s="140"/>
      <c r="EO1037" s="140"/>
      <c r="EP1037" s="140"/>
      <c r="EQ1037" s="140"/>
      <c r="ER1037" s="140"/>
      <c r="ES1037" s="140"/>
      <c r="ET1037" s="140"/>
      <c r="EU1037" s="140"/>
      <c r="EV1037" s="140"/>
      <c r="EW1037" s="140"/>
      <c r="EX1037" s="140"/>
      <c r="EY1037" s="140"/>
      <c r="EZ1037" s="140"/>
      <c r="FA1037" s="140"/>
      <c r="FB1037" s="140"/>
      <c r="FC1037" s="140"/>
      <c r="FD1037" s="140"/>
      <c r="FE1037" s="140"/>
      <c r="FF1037" s="140"/>
      <c r="FG1037" s="140"/>
      <c r="FH1037" s="140"/>
      <c r="FI1037" s="140"/>
      <c r="FJ1037" s="140"/>
      <c r="FK1037" s="140"/>
      <c r="FL1037" s="140"/>
      <c r="FM1037" s="140"/>
      <c r="FN1037" s="140"/>
      <c r="FO1037" s="140"/>
      <c r="FP1037" s="140"/>
      <c r="FQ1037" s="140"/>
      <c r="FR1037" s="140"/>
      <c r="FS1037" s="140"/>
      <c r="FT1037" s="140"/>
      <c r="FU1037" s="140"/>
      <c r="FV1037" s="140"/>
      <c r="FW1037" s="140"/>
      <c r="FX1037" s="140"/>
      <c r="FY1037" s="140"/>
      <c r="FZ1037" s="140"/>
      <c r="GA1037" s="140"/>
      <c r="GB1037" s="140"/>
      <c r="GC1037" s="140"/>
      <c r="GD1037" s="140"/>
      <c r="GE1037" s="140"/>
      <c r="GF1037" s="140"/>
      <c r="GG1037" s="140"/>
      <c r="GH1037" s="140"/>
      <c r="GI1037" s="140"/>
      <c r="GJ1037" s="140"/>
      <c r="GK1037" s="140"/>
      <c r="GL1037" s="140"/>
      <c r="GM1037" s="140"/>
      <c r="GN1037" s="140"/>
      <c r="GO1037" s="140"/>
      <c r="GP1037" s="140"/>
      <c r="GQ1037" s="140"/>
      <c r="GR1037" s="140"/>
      <c r="GS1037" s="140"/>
      <c r="GT1037" s="140"/>
      <c r="GU1037" s="140"/>
      <c r="GV1037" s="140"/>
      <c r="GW1037" s="140"/>
      <c r="GX1037" s="140"/>
      <c r="GY1037" s="140"/>
      <c r="GZ1037" s="140"/>
      <c r="HA1037" s="140"/>
      <c r="HB1037" s="140"/>
      <c r="HC1037" s="140"/>
      <c r="HD1037" s="140"/>
      <c r="HE1037" s="140"/>
      <c r="HF1037" s="140"/>
      <c r="HG1037" s="140"/>
      <c r="HH1037" s="140"/>
      <c r="HI1037" s="140"/>
      <c r="HJ1037" s="140"/>
      <c r="HK1037" s="140"/>
      <c r="HL1037" s="140"/>
      <c r="HM1037" s="140"/>
      <c r="HN1037" s="140"/>
      <c r="HO1037" s="140"/>
      <c r="HP1037" s="140"/>
      <c r="HQ1037" s="140"/>
      <c r="HR1037" s="140"/>
      <c r="HS1037" s="140"/>
      <c r="HT1037" s="140"/>
      <c r="HU1037" s="140"/>
      <c r="HV1037" s="140"/>
      <c r="HW1037" s="140"/>
      <c r="HX1037" s="140"/>
      <c r="HY1037" s="140"/>
      <c r="HZ1037" s="140"/>
      <c r="IA1037" s="140"/>
      <c r="IB1037" s="140"/>
      <c r="IC1037" s="140"/>
      <c r="ID1037" s="140"/>
      <c r="IE1037" s="140"/>
      <c r="IF1037" s="140"/>
      <c r="IG1037" s="140"/>
      <c r="IH1037" s="140"/>
      <c r="II1037" s="140"/>
      <c r="IJ1037" s="140"/>
      <c r="IK1037" s="140"/>
      <c r="IL1037" s="140"/>
      <c r="IM1037" s="140"/>
      <c r="IN1037" s="140"/>
      <c r="IO1037" s="140"/>
      <c r="IP1037" s="140"/>
      <c r="IQ1037" s="140"/>
      <c r="IR1037" s="140"/>
      <c r="IS1037" s="140"/>
      <c r="IT1037" s="140"/>
      <c r="IU1037" s="140"/>
      <c r="IV1037" s="140"/>
      <c r="IW1037" s="140"/>
    </row>
    <row r="1038" spans="1:257">
      <c r="A1038" s="8" t="s">
        <v>19</v>
      </c>
      <c r="B1038" s="8" t="s">
        <v>1188</v>
      </c>
      <c r="C1038" s="8" t="s">
        <v>1625</v>
      </c>
      <c r="D1038" s="8" t="s">
        <v>1824</v>
      </c>
      <c r="E1038" s="10" t="s">
        <v>1836</v>
      </c>
      <c r="F1038" s="7"/>
      <c r="G1038" s="23"/>
      <c r="H1038" s="23"/>
      <c r="I1038" s="15"/>
      <c r="J1038" s="15"/>
      <c r="K1038" s="141">
        <v>0</v>
      </c>
      <c r="L1038" s="15"/>
      <c r="M1038" s="16"/>
      <c r="N1038" s="16"/>
      <c r="O1038" s="46"/>
      <c r="P1038" s="30" t="s">
        <v>1830</v>
      </c>
      <c r="Q1038" s="23" t="s">
        <v>1212</v>
      </c>
      <c r="R1038" s="23" t="s">
        <v>26</v>
      </c>
      <c r="S1038" s="15">
        <v>1</v>
      </c>
      <c r="T1038" s="15"/>
      <c r="U1038" s="37">
        <v>1.7385419400000004</v>
      </c>
      <c r="V1038" s="15" t="s">
        <v>27</v>
      </c>
      <c r="W1038" s="16">
        <v>1</v>
      </c>
      <c r="X1038" s="16">
        <v>0</v>
      </c>
      <c r="Y1038" s="23" t="s">
        <v>1831</v>
      </c>
      <c r="Z1038" s="7"/>
      <c r="AA1038" s="23"/>
      <c r="AB1038" s="23"/>
      <c r="AC1038" s="15"/>
      <c r="AD1038" s="15"/>
      <c r="AE1038" s="17">
        <v>0</v>
      </c>
      <c r="AF1038" s="15"/>
      <c r="AG1038" s="15"/>
      <c r="AH1038" s="15"/>
      <c r="AI1038" s="23"/>
      <c r="AJ1038" s="140"/>
      <c r="AK1038" s="140"/>
      <c r="AL1038" s="140"/>
      <c r="AM1038" s="140"/>
      <c r="AN1038" s="140"/>
      <c r="AO1038" s="140"/>
      <c r="AP1038" s="140"/>
      <c r="AQ1038" s="140"/>
      <c r="AR1038" s="140"/>
      <c r="AS1038" s="140"/>
      <c r="AT1038" s="140"/>
      <c r="AU1038" s="140"/>
      <c r="AV1038" s="140"/>
      <c r="AW1038" s="140"/>
      <c r="AX1038" s="140"/>
      <c r="AY1038" s="140"/>
      <c r="AZ1038" s="140"/>
      <c r="BA1038" s="140"/>
      <c r="BB1038" s="140"/>
      <c r="BC1038" s="140"/>
      <c r="BD1038" s="140"/>
      <c r="BE1038" s="140"/>
      <c r="BF1038" s="140"/>
      <c r="BG1038" s="140"/>
      <c r="BH1038" s="140"/>
      <c r="BI1038" s="140"/>
      <c r="BJ1038" s="140"/>
      <c r="BK1038" s="140"/>
      <c r="BL1038" s="140"/>
      <c r="BM1038" s="140"/>
      <c r="BN1038" s="140"/>
      <c r="BO1038" s="140"/>
      <c r="BP1038" s="140"/>
      <c r="BQ1038" s="140"/>
      <c r="BR1038" s="140"/>
      <c r="BS1038" s="140"/>
      <c r="BT1038" s="140"/>
      <c r="BU1038" s="140"/>
      <c r="BV1038" s="140"/>
      <c r="BW1038" s="140"/>
      <c r="BX1038" s="140"/>
      <c r="BY1038" s="140"/>
      <c r="BZ1038" s="140"/>
      <c r="CA1038" s="140"/>
      <c r="CB1038" s="140"/>
      <c r="CC1038" s="140"/>
      <c r="CD1038" s="140"/>
      <c r="CE1038" s="140"/>
      <c r="CF1038" s="140"/>
      <c r="CG1038" s="140"/>
      <c r="CH1038" s="140"/>
      <c r="CI1038" s="140"/>
      <c r="CJ1038" s="140"/>
      <c r="CK1038" s="140"/>
      <c r="CL1038" s="140"/>
      <c r="CM1038" s="140"/>
      <c r="CN1038" s="140"/>
      <c r="CO1038" s="140"/>
      <c r="CP1038" s="140"/>
      <c r="CQ1038" s="140"/>
      <c r="CR1038" s="140"/>
      <c r="CS1038" s="140"/>
      <c r="CT1038" s="140"/>
      <c r="CU1038" s="140"/>
      <c r="CV1038" s="140"/>
      <c r="CW1038" s="140"/>
      <c r="CX1038" s="140"/>
      <c r="CY1038" s="140"/>
      <c r="CZ1038" s="140"/>
      <c r="DA1038" s="140"/>
      <c r="DB1038" s="140"/>
      <c r="DC1038" s="140"/>
      <c r="DD1038" s="140"/>
      <c r="DE1038" s="140"/>
      <c r="DF1038" s="140"/>
      <c r="DG1038" s="140"/>
      <c r="DH1038" s="140"/>
      <c r="DI1038" s="140"/>
      <c r="DJ1038" s="140"/>
      <c r="DK1038" s="140"/>
      <c r="DL1038" s="140"/>
      <c r="DM1038" s="140"/>
      <c r="DN1038" s="140"/>
      <c r="DO1038" s="140"/>
      <c r="DP1038" s="140"/>
      <c r="DQ1038" s="140"/>
      <c r="DR1038" s="140"/>
      <c r="DS1038" s="140"/>
      <c r="DT1038" s="140"/>
      <c r="DU1038" s="140"/>
      <c r="DV1038" s="140"/>
      <c r="DW1038" s="140"/>
      <c r="DX1038" s="140"/>
      <c r="DY1038" s="140"/>
      <c r="DZ1038" s="140"/>
      <c r="EA1038" s="140"/>
      <c r="EB1038" s="140"/>
      <c r="EC1038" s="140"/>
      <c r="ED1038" s="140"/>
      <c r="EE1038" s="140"/>
      <c r="EF1038" s="140"/>
      <c r="EG1038" s="140"/>
      <c r="EH1038" s="140"/>
      <c r="EI1038" s="140"/>
      <c r="EJ1038" s="140"/>
      <c r="EK1038" s="140"/>
      <c r="EL1038" s="140"/>
      <c r="EM1038" s="140"/>
      <c r="EN1038" s="140"/>
      <c r="EO1038" s="140"/>
      <c r="EP1038" s="140"/>
      <c r="EQ1038" s="140"/>
      <c r="ER1038" s="140"/>
      <c r="ES1038" s="140"/>
      <c r="ET1038" s="140"/>
      <c r="EU1038" s="140"/>
      <c r="EV1038" s="140"/>
      <c r="EW1038" s="140"/>
      <c r="EX1038" s="140"/>
      <c r="EY1038" s="140"/>
      <c r="EZ1038" s="140"/>
      <c r="FA1038" s="140"/>
      <c r="FB1038" s="140"/>
      <c r="FC1038" s="140"/>
      <c r="FD1038" s="140"/>
      <c r="FE1038" s="140"/>
      <c r="FF1038" s="140"/>
      <c r="FG1038" s="140"/>
      <c r="FH1038" s="140"/>
      <c r="FI1038" s="140"/>
      <c r="FJ1038" s="140"/>
      <c r="FK1038" s="140"/>
      <c r="FL1038" s="140"/>
      <c r="FM1038" s="140"/>
      <c r="FN1038" s="140"/>
      <c r="FO1038" s="140"/>
      <c r="FP1038" s="140"/>
      <c r="FQ1038" s="140"/>
      <c r="FR1038" s="140"/>
      <c r="FS1038" s="140"/>
      <c r="FT1038" s="140"/>
      <c r="FU1038" s="140"/>
      <c r="FV1038" s="140"/>
      <c r="FW1038" s="140"/>
      <c r="FX1038" s="140"/>
      <c r="FY1038" s="140"/>
      <c r="FZ1038" s="140"/>
      <c r="GA1038" s="140"/>
      <c r="GB1038" s="140"/>
      <c r="GC1038" s="140"/>
      <c r="GD1038" s="140"/>
      <c r="GE1038" s="140"/>
      <c r="GF1038" s="140"/>
      <c r="GG1038" s="140"/>
      <c r="GH1038" s="140"/>
      <c r="GI1038" s="140"/>
      <c r="GJ1038" s="140"/>
      <c r="GK1038" s="140"/>
      <c r="GL1038" s="140"/>
      <c r="GM1038" s="140"/>
      <c r="GN1038" s="140"/>
      <c r="GO1038" s="140"/>
      <c r="GP1038" s="140"/>
      <c r="GQ1038" s="140"/>
      <c r="GR1038" s="140"/>
      <c r="GS1038" s="140"/>
      <c r="GT1038" s="140"/>
      <c r="GU1038" s="140"/>
      <c r="GV1038" s="140"/>
      <c r="GW1038" s="140"/>
      <c r="GX1038" s="140"/>
      <c r="GY1038" s="140"/>
      <c r="GZ1038" s="140"/>
      <c r="HA1038" s="140"/>
      <c r="HB1038" s="140"/>
      <c r="HC1038" s="140"/>
      <c r="HD1038" s="140"/>
      <c r="HE1038" s="140"/>
      <c r="HF1038" s="140"/>
      <c r="HG1038" s="140"/>
      <c r="HH1038" s="140"/>
      <c r="HI1038" s="140"/>
      <c r="HJ1038" s="140"/>
      <c r="HK1038" s="140"/>
      <c r="HL1038" s="140"/>
      <c r="HM1038" s="140"/>
      <c r="HN1038" s="140"/>
      <c r="HO1038" s="140"/>
      <c r="HP1038" s="140"/>
      <c r="HQ1038" s="140"/>
      <c r="HR1038" s="140"/>
      <c r="HS1038" s="140"/>
      <c r="HT1038" s="140"/>
      <c r="HU1038" s="140"/>
      <c r="HV1038" s="140"/>
      <c r="HW1038" s="140"/>
      <c r="HX1038" s="140"/>
      <c r="HY1038" s="140"/>
      <c r="HZ1038" s="140"/>
      <c r="IA1038" s="140"/>
      <c r="IB1038" s="140"/>
      <c r="IC1038" s="140"/>
      <c r="ID1038" s="140"/>
      <c r="IE1038" s="140"/>
      <c r="IF1038" s="140"/>
      <c r="IG1038" s="140"/>
      <c r="IH1038" s="140"/>
      <c r="II1038" s="140"/>
      <c r="IJ1038" s="140"/>
      <c r="IK1038" s="140"/>
      <c r="IL1038" s="140"/>
      <c r="IM1038" s="140"/>
      <c r="IN1038" s="140"/>
      <c r="IO1038" s="140"/>
      <c r="IP1038" s="140"/>
      <c r="IQ1038" s="140"/>
      <c r="IR1038" s="140"/>
      <c r="IS1038" s="140"/>
      <c r="IT1038" s="140"/>
      <c r="IU1038" s="140"/>
      <c r="IV1038" s="140"/>
      <c r="IW1038" s="140"/>
    </row>
    <row r="1039" spans="1:257">
      <c r="A1039" s="8" t="s">
        <v>13906</v>
      </c>
      <c r="B1039" s="105" t="s">
        <v>1188</v>
      </c>
      <c r="C1039" s="105" t="s">
        <v>1625</v>
      </c>
      <c r="D1039" s="105" t="s">
        <v>1824</v>
      </c>
      <c r="E1039" s="106" t="s">
        <v>1836</v>
      </c>
      <c r="F1039" s="108" t="s">
        <v>13981</v>
      </c>
      <c r="G1039" s="107"/>
      <c r="H1039" s="107"/>
      <c r="I1039" s="6"/>
      <c r="J1039" s="107"/>
      <c r="K1039" s="134">
        <v>0</v>
      </c>
      <c r="L1039" s="6"/>
      <c r="M1039" s="123"/>
      <c r="N1039" s="123"/>
      <c r="O1039" s="107" t="s">
        <v>14267</v>
      </c>
      <c r="P1039" s="108"/>
      <c r="Q1039" s="107"/>
      <c r="R1039" s="107"/>
      <c r="S1039" s="6"/>
      <c r="T1039" s="6"/>
      <c r="U1039" s="119">
        <v>0</v>
      </c>
      <c r="V1039" s="6"/>
      <c r="W1039" s="123"/>
      <c r="X1039" s="123"/>
      <c r="Y1039" s="107"/>
      <c r="Z1039" s="108"/>
      <c r="AA1039" s="107"/>
      <c r="AB1039" s="107"/>
      <c r="AC1039" s="6"/>
      <c r="AD1039" s="6"/>
      <c r="AE1039" s="119">
        <v>0</v>
      </c>
      <c r="AF1039" s="6"/>
      <c r="AG1039" s="123"/>
      <c r="AH1039" s="123"/>
      <c r="AI1039" s="107"/>
      <c r="AJ1039" s="140"/>
      <c r="AK1039" s="140"/>
      <c r="AL1039" s="140"/>
      <c r="AM1039" s="140"/>
      <c r="AN1039" s="140"/>
      <c r="AO1039" s="140"/>
      <c r="AP1039" s="140"/>
      <c r="AQ1039" s="140"/>
      <c r="AR1039" s="140"/>
      <c r="AS1039" s="140"/>
      <c r="AT1039" s="140"/>
      <c r="AU1039" s="140"/>
      <c r="AV1039" s="140"/>
      <c r="AW1039" s="140"/>
      <c r="AX1039" s="140"/>
      <c r="AY1039" s="140"/>
      <c r="AZ1039" s="140"/>
      <c r="BA1039" s="140"/>
      <c r="BB1039" s="140"/>
      <c r="BC1039" s="140"/>
      <c r="BD1039" s="140"/>
      <c r="BE1039" s="140"/>
      <c r="BF1039" s="140"/>
      <c r="BG1039" s="140"/>
      <c r="BH1039" s="140"/>
      <c r="BI1039" s="140"/>
      <c r="BJ1039" s="140"/>
      <c r="BK1039" s="140"/>
      <c r="BL1039" s="140"/>
      <c r="BM1039" s="140"/>
      <c r="BN1039" s="140"/>
      <c r="BO1039" s="140"/>
      <c r="BP1039" s="140"/>
      <c r="BQ1039" s="140"/>
      <c r="BR1039" s="140"/>
      <c r="BS1039" s="140"/>
      <c r="BT1039" s="140"/>
      <c r="BU1039" s="140"/>
      <c r="BV1039" s="140"/>
      <c r="BW1039" s="140"/>
      <c r="BX1039" s="140"/>
      <c r="BY1039" s="140"/>
      <c r="BZ1039" s="140"/>
      <c r="CA1039" s="140"/>
      <c r="CB1039" s="140"/>
      <c r="CC1039" s="140"/>
      <c r="CD1039" s="140"/>
      <c r="CE1039" s="140"/>
      <c r="CF1039" s="140"/>
      <c r="CG1039" s="140"/>
      <c r="CH1039" s="140"/>
      <c r="CI1039" s="140"/>
      <c r="CJ1039" s="140"/>
      <c r="CK1039" s="140"/>
      <c r="CL1039" s="140"/>
      <c r="CM1039" s="140"/>
      <c r="CN1039" s="140"/>
      <c r="CO1039" s="140"/>
      <c r="CP1039" s="140"/>
      <c r="CQ1039" s="140"/>
      <c r="CR1039" s="140"/>
      <c r="CS1039" s="140"/>
      <c r="CT1039" s="140"/>
      <c r="CU1039" s="140"/>
      <c r="CV1039" s="140"/>
      <c r="CW1039" s="140"/>
      <c r="CX1039" s="140"/>
      <c r="CY1039" s="140"/>
      <c r="CZ1039" s="140"/>
      <c r="DA1039" s="140"/>
      <c r="DB1039" s="140"/>
      <c r="DC1039" s="140"/>
      <c r="DD1039" s="140"/>
      <c r="DE1039" s="140"/>
      <c r="DF1039" s="140"/>
      <c r="DG1039" s="140"/>
      <c r="DH1039" s="140"/>
      <c r="DI1039" s="140"/>
      <c r="DJ1039" s="140"/>
      <c r="DK1039" s="140"/>
      <c r="DL1039" s="140"/>
      <c r="DM1039" s="140"/>
      <c r="DN1039" s="140"/>
      <c r="DO1039" s="140"/>
      <c r="DP1039" s="140"/>
      <c r="DQ1039" s="140"/>
      <c r="DR1039" s="140"/>
      <c r="DS1039" s="140"/>
      <c r="DT1039" s="140"/>
      <c r="DU1039" s="140"/>
      <c r="DV1039" s="140"/>
      <c r="DW1039" s="140"/>
      <c r="DX1039" s="140"/>
      <c r="DY1039" s="140"/>
      <c r="DZ1039" s="140"/>
      <c r="EA1039" s="140"/>
      <c r="EB1039" s="140"/>
      <c r="EC1039" s="140"/>
      <c r="ED1039" s="140"/>
      <c r="EE1039" s="140"/>
      <c r="EF1039" s="140"/>
      <c r="EG1039" s="140"/>
      <c r="EH1039" s="140"/>
      <c r="EI1039" s="140"/>
      <c r="EJ1039" s="140"/>
      <c r="EK1039" s="140"/>
      <c r="EL1039" s="140"/>
      <c r="EM1039" s="140"/>
      <c r="EN1039" s="140"/>
      <c r="EO1039" s="140"/>
      <c r="EP1039" s="140"/>
      <c r="EQ1039" s="140"/>
      <c r="ER1039" s="140"/>
      <c r="ES1039" s="140"/>
      <c r="ET1039" s="140"/>
      <c r="EU1039" s="140"/>
      <c r="EV1039" s="140"/>
      <c r="EW1039" s="140"/>
      <c r="EX1039" s="140"/>
      <c r="EY1039" s="140"/>
      <c r="EZ1039" s="140"/>
      <c r="FA1039" s="140"/>
      <c r="FB1039" s="140"/>
      <c r="FC1039" s="140"/>
      <c r="FD1039" s="140"/>
      <c r="FE1039" s="140"/>
      <c r="FF1039" s="140"/>
      <c r="FG1039" s="140"/>
      <c r="FH1039" s="140"/>
      <c r="FI1039" s="140"/>
      <c r="FJ1039" s="140"/>
      <c r="FK1039" s="140"/>
      <c r="FL1039" s="140"/>
      <c r="FM1039" s="140"/>
      <c r="FN1039" s="140"/>
      <c r="FO1039" s="140"/>
      <c r="FP1039" s="140"/>
      <c r="FQ1039" s="140"/>
      <c r="FR1039" s="140"/>
      <c r="FS1039" s="140"/>
      <c r="FT1039" s="140"/>
      <c r="FU1039" s="140"/>
      <c r="FV1039" s="140"/>
      <c r="FW1039" s="140"/>
      <c r="FX1039" s="140"/>
      <c r="FY1039" s="140"/>
      <c r="FZ1039" s="140"/>
      <c r="GA1039" s="140"/>
      <c r="GB1039" s="140"/>
      <c r="GC1039" s="140"/>
      <c r="GD1039" s="140"/>
      <c r="GE1039" s="140"/>
      <c r="GF1039" s="140"/>
      <c r="GG1039" s="140"/>
      <c r="GH1039" s="140"/>
      <c r="GI1039" s="140"/>
      <c r="GJ1039" s="140"/>
      <c r="GK1039" s="140"/>
      <c r="GL1039" s="140"/>
      <c r="GM1039" s="140"/>
      <c r="GN1039" s="140"/>
      <c r="GO1039" s="140"/>
      <c r="GP1039" s="140"/>
      <c r="GQ1039" s="140"/>
      <c r="GR1039" s="140"/>
      <c r="GS1039" s="140"/>
      <c r="GT1039" s="140"/>
      <c r="GU1039" s="140"/>
      <c r="GV1039" s="140"/>
      <c r="GW1039" s="140"/>
      <c r="GX1039" s="140"/>
      <c r="GY1039" s="140"/>
      <c r="GZ1039" s="140"/>
      <c r="HA1039" s="140"/>
      <c r="HB1039" s="140"/>
      <c r="HC1039" s="140"/>
      <c r="HD1039" s="140"/>
      <c r="HE1039" s="140"/>
      <c r="HF1039" s="140"/>
      <c r="HG1039" s="140"/>
      <c r="HH1039" s="140"/>
      <c r="HI1039" s="140"/>
      <c r="HJ1039" s="140"/>
      <c r="HK1039" s="140"/>
      <c r="HL1039" s="140"/>
      <c r="HM1039" s="140"/>
      <c r="HN1039" s="140"/>
      <c r="HO1039" s="140"/>
      <c r="HP1039" s="140"/>
      <c r="HQ1039" s="140"/>
      <c r="HR1039" s="140"/>
      <c r="HS1039" s="140"/>
      <c r="HT1039" s="140"/>
      <c r="HU1039" s="140"/>
      <c r="HV1039" s="140"/>
      <c r="HW1039" s="140"/>
      <c r="HX1039" s="140"/>
      <c r="HY1039" s="140"/>
      <c r="HZ1039" s="140"/>
      <c r="IA1039" s="140"/>
      <c r="IB1039" s="140"/>
      <c r="IC1039" s="140"/>
      <c r="ID1039" s="140"/>
      <c r="IE1039" s="140"/>
      <c r="IF1039" s="140"/>
      <c r="IG1039" s="140"/>
      <c r="IH1039" s="140"/>
      <c r="II1039" s="140"/>
      <c r="IJ1039" s="140"/>
      <c r="IK1039" s="140"/>
      <c r="IL1039" s="140"/>
      <c r="IM1039" s="140"/>
      <c r="IN1039" s="140"/>
      <c r="IO1039" s="140"/>
      <c r="IP1039" s="140"/>
      <c r="IQ1039" s="140"/>
      <c r="IR1039" s="140"/>
      <c r="IS1039" s="140"/>
      <c r="IT1039" s="140"/>
      <c r="IU1039" s="140"/>
      <c r="IV1039" s="140"/>
      <c r="IW1039" s="140"/>
    </row>
    <row r="1040" spans="1:257">
      <c r="A1040" s="8" t="s">
        <v>11883</v>
      </c>
      <c r="B1040" s="105" t="s">
        <v>1188</v>
      </c>
      <c r="C1040" s="105" t="s">
        <v>1625</v>
      </c>
      <c r="D1040" s="105" t="s">
        <v>1824</v>
      </c>
      <c r="E1040" s="106" t="s">
        <v>1836</v>
      </c>
      <c r="F1040" s="107" t="s">
        <v>10890</v>
      </c>
      <c r="G1040" s="107" t="s">
        <v>10316</v>
      </c>
      <c r="H1040" s="107" t="s">
        <v>6217</v>
      </c>
      <c r="I1040" s="6">
        <v>1</v>
      </c>
      <c r="J1040" s="6"/>
      <c r="K1040" s="109">
        <v>1.1233200000000003</v>
      </c>
      <c r="L1040" s="6" t="s">
        <v>27</v>
      </c>
      <c r="M1040" s="6" t="s">
        <v>10322</v>
      </c>
      <c r="N1040" s="6" t="s">
        <v>10318</v>
      </c>
      <c r="O1040" s="107" t="s">
        <v>10891</v>
      </c>
      <c r="P1040" s="107" t="s">
        <v>10890</v>
      </c>
      <c r="Q1040" s="107" t="s">
        <v>10316</v>
      </c>
      <c r="R1040" s="107" t="s">
        <v>6217</v>
      </c>
      <c r="S1040" s="6">
        <v>1</v>
      </c>
      <c r="T1040" s="6"/>
      <c r="U1040" s="109">
        <v>1.1233200000000003</v>
      </c>
      <c r="V1040" s="6" t="s">
        <v>27</v>
      </c>
      <c r="W1040" s="6" t="s">
        <v>10322</v>
      </c>
      <c r="X1040" s="6" t="s">
        <v>10318</v>
      </c>
      <c r="Y1040" s="107" t="str">
        <f>O1040</f>
        <v>Sold at $1.10  J.Burrows Clamp File A4 Green</v>
      </c>
      <c r="Z1040" s="110"/>
      <c r="AA1040" s="107"/>
      <c r="AB1040" s="107"/>
      <c r="AC1040" s="6"/>
      <c r="AD1040" s="6"/>
      <c r="AE1040" s="109">
        <v>0</v>
      </c>
      <c r="AF1040" s="6"/>
      <c r="AG1040" s="6"/>
      <c r="AH1040" s="6"/>
      <c r="AI1040" s="107"/>
      <c r="AJ1040" s="140"/>
      <c r="AK1040" s="140"/>
      <c r="AL1040" s="140"/>
      <c r="AM1040" s="140"/>
      <c r="AN1040" s="140"/>
      <c r="AO1040" s="140"/>
      <c r="AP1040" s="140"/>
      <c r="AQ1040" s="140"/>
      <c r="AR1040" s="140"/>
      <c r="AS1040" s="140"/>
      <c r="AT1040" s="140"/>
      <c r="AU1040" s="140"/>
      <c r="AV1040" s="140"/>
      <c r="AW1040" s="140"/>
      <c r="AX1040" s="140"/>
      <c r="AY1040" s="140"/>
      <c r="AZ1040" s="140"/>
      <c r="BA1040" s="140"/>
      <c r="BB1040" s="140"/>
      <c r="BC1040" s="140"/>
      <c r="BD1040" s="140"/>
      <c r="BE1040" s="140"/>
      <c r="BF1040" s="140"/>
      <c r="BG1040" s="140"/>
      <c r="BH1040" s="140"/>
      <c r="BI1040" s="140"/>
      <c r="BJ1040" s="140"/>
      <c r="BK1040" s="140"/>
      <c r="BL1040" s="140"/>
      <c r="BM1040" s="140"/>
      <c r="BN1040" s="140"/>
      <c r="BO1040" s="140"/>
      <c r="BP1040" s="140"/>
      <c r="BQ1040" s="140"/>
      <c r="BR1040" s="140"/>
      <c r="BS1040" s="140"/>
      <c r="BT1040" s="140"/>
      <c r="BU1040" s="140"/>
      <c r="BV1040" s="140"/>
      <c r="BW1040" s="140"/>
      <c r="BX1040" s="140"/>
      <c r="BY1040" s="140"/>
      <c r="BZ1040" s="140"/>
      <c r="CA1040" s="140"/>
      <c r="CB1040" s="140"/>
      <c r="CC1040" s="140"/>
      <c r="CD1040" s="140"/>
      <c r="CE1040" s="140"/>
      <c r="CF1040" s="140"/>
      <c r="CG1040" s="140"/>
      <c r="CH1040" s="140"/>
      <c r="CI1040" s="140"/>
      <c r="CJ1040" s="140"/>
      <c r="CK1040" s="140"/>
      <c r="CL1040" s="140"/>
      <c r="CM1040" s="140"/>
      <c r="CN1040" s="140"/>
      <c r="CO1040" s="140"/>
      <c r="CP1040" s="140"/>
      <c r="CQ1040" s="140"/>
      <c r="CR1040" s="140"/>
      <c r="CS1040" s="140"/>
      <c r="CT1040" s="140"/>
      <c r="CU1040" s="140"/>
      <c r="CV1040" s="140"/>
      <c r="CW1040" s="140"/>
      <c r="CX1040" s="140"/>
      <c r="CY1040" s="140"/>
      <c r="CZ1040" s="140"/>
      <c r="DA1040" s="140"/>
      <c r="DB1040" s="140"/>
      <c r="DC1040" s="140"/>
      <c r="DD1040" s="140"/>
      <c r="DE1040" s="140"/>
      <c r="DF1040" s="140"/>
      <c r="DG1040" s="140"/>
      <c r="DH1040" s="140"/>
      <c r="DI1040" s="140"/>
      <c r="DJ1040" s="140"/>
      <c r="DK1040" s="140"/>
      <c r="DL1040" s="140"/>
      <c r="DM1040" s="140"/>
      <c r="DN1040" s="140"/>
      <c r="DO1040" s="140"/>
      <c r="DP1040" s="140"/>
      <c r="DQ1040" s="140"/>
      <c r="DR1040" s="140"/>
      <c r="DS1040" s="140"/>
      <c r="DT1040" s="140"/>
      <c r="DU1040" s="140"/>
      <c r="DV1040" s="140"/>
      <c r="DW1040" s="140"/>
      <c r="DX1040" s="140"/>
      <c r="DY1040" s="140"/>
      <c r="DZ1040" s="140"/>
      <c r="EA1040" s="140"/>
      <c r="EB1040" s="140"/>
      <c r="EC1040" s="140"/>
      <c r="ED1040" s="140"/>
      <c r="EE1040" s="140"/>
      <c r="EF1040" s="140"/>
      <c r="EG1040" s="140"/>
      <c r="EH1040" s="140"/>
      <c r="EI1040" s="140"/>
      <c r="EJ1040" s="140"/>
      <c r="EK1040" s="140"/>
      <c r="EL1040" s="140"/>
      <c r="EM1040" s="140"/>
      <c r="EN1040" s="140"/>
      <c r="EO1040" s="140"/>
      <c r="EP1040" s="140"/>
      <c r="EQ1040" s="140"/>
      <c r="ER1040" s="140"/>
      <c r="ES1040" s="140"/>
      <c r="ET1040" s="140"/>
      <c r="EU1040" s="140"/>
      <c r="EV1040" s="140"/>
      <c r="EW1040" s="140"/>
      <c r="EX1040" s="140"/>
      <c r="EY1040" s="140"/>
      <c r="EZ1040" s="140"/>
      <c r="FA1040" s="140"/>
      <c r="FB1040" s="140"/>
      <c r="FC1040" s="140"/>
      <c r="FD1040" s="140"/>
      <c r="FE1040" s="140"/>
      <c r="FF1040" s="140"/>
      <c r="FG1040" s="140"/>
      <c r="FH1040" s="140"/>
      <c r="FI1040" s="140"/>
      <c r="FJ1040" s="140"/>
      <c r="FK1040" s="140"/>
      <c r="FL1040" s="140"/>
      <c r="FM1040" s="140"/>
      <c r="FN1040" s="140"/>
      <c r="FO1040" s="140"/>
      <c r="FP1040" s="140"/>
      <c r="FQ1040" s="140"/>
      <c r="FR1040" s="140"/>
      <c r="FS1040" s="140"/>
      <c r="FT1040" s="140"/>
      <c r="FU1040" s="140"/>
      <c r="FV1040" s="140"/>
      <c r="FW1040" s="140"/>
      <c r="FX1040" s="140"/>
      <c r="FY1040" s="140"/>
      <c r="FZ1040" s="140"/>
      <c r="GA1040" s="140"/>
      <c r="GB1040" s="140"/>
      <c r="GC1040" s="140"/>
      <c r="GD1040" s="140"/>
      <c r="GE1040" s="140"/>
      <c r="GF1040" s="140"/>
      <c r="GG1040" s="140"/>
      <c r="GH1040" s="140"/>
      <c r="GI1040" s="140"/>
      <c r="GJ1040" s="140"/>
      <c r="GK1040" s="140"/>
      <c r="GL1040" s="140"/>
      <c r="GM1040" s="140"/>
      <c r="GN1040" s="140"/>
      <c r="GO1040" s="140"/>
      <c r="GP1040" s="140"/>
      <c r="GQ1040" s="140"/>
      <c r="GR1040" s="140"/>
      <c r="GS1040" s="140"/>
      <c r="GT1040" s="140"/>
      <c r="GU1040" s="140"/>
      <c r="GV1040" s="140"/>
      <c r="GW1040" s="140"/>
      <c r="GX1040" s="140"/>
      <c r="GY1040" s="140"/>
      <c r="GZ1040" s="140"/>
      <c r="HA1040" s="140"/>
      <c r="HB1040" s="140"/>
      <c r="HC1040" s="140"/>
      <c r="HD1040" s="140"/>
      <c r="HE1040" s="140"/>
      <c r="HF1040" s="140"/>
      <c r="HG1040" s="140"/>
      <c r="HH1040" s="140"/>
      <c r="HI1040" s="140"/>
      <c r="HJ1040" s="140"/>
      <c r="HK1040" s="140"/>
      <c r="HL1040" s="140"/>
      <c r="HM1040" s="140"/>
      <c r="HN1040" s="140"/>
      <c r="HO1040" s="140"/>
      <c r="HP1040" s="140"/>
      <c r="HQ1040" s="140"/>
      <c r="HR1040" s="140"/>
      <c r="HS1040" s="140"/>
      <c r="HT1040" s="140"/>
      <c r="HU1040" s="140"/>
      <c r="HV1040" s="140"/>
      <c r="HW1040" s="140"/>
      <c r="HX1040" s="140"/>
      <c r="HY1040" s="140"/>
      <c r="HZ1040" s="140"/>
      <c r="IA1040" s="140"/>
      <c r="IB1040" s="140"/>
      <c r="IC1040" s="140"/>
      <c r="ID1040" s="140"/>
      <c r="IE1040" s="140"/>
      <c r="IF1040" s="140"/>
      <c r="IG1040" s="140"/>
      <c r="IH1040" s="140"/>
      <c r="II1040" s="140"/>
      <c r="IJ1040" s="140"/>
      <c r="IK1040" s="140"/>
      <c r="IL1040" s="140"/>
      <c r="IM1040" s="140"/>
      <c r="IN1040" s="140"/>
      <c r="IO1040" s="140"/>
      <c r="IP1040" s="140"/>
      <c r="IQ1040" s="140"/>
      <c r="IR1040" s="140"/>
      <c r="IS1040" s="140"/>
      <c r="IT1040" s="140"/>
      <c r="IU1040" s="140"/>
      <c r="IV1040" s="140"/>
      <c r="IW1040" s="140"/>
    </row>
    <row r="1041" spans="1:257">
      <c r="A1041" s="8" t="s">
        <v>12314</v>
      </c>
      <c r="B1041" s="105" t="s">
        <v>1188</v>
      </c>
      <c r="C1041" s="105" t="s">
        <v>1625</v>
      </c>
      <c r="D1041" s="105" t="s">
        <v>1824</v>
      </c>
      <c r="E1041" s="106" t="s">
        <v>1836</v>
      </c>
      <c r="F1041" s="107" t="s">
        <v>12680</v>
      </c>
      <c r="G1041" s="107" t="s">
        <v>12662</v>
      </c>
      <c r="H1041" s="107" t="s">
        <v>12663</v>
      </c>
      <c r="I1041" s="6">
        <v>1</v>
      </c>
      <c r="J1041" s="6" t="s">
        <v>743</v>
      </c>
      <c r="K1041" s="134">
        <v>2.1240960000000002</v>
      </c>
      <c r="L1041" s="119"/>
      <c r="M1041" s="6"/>
      <c r="N1041" s="6"/>
      <c r="O1041" s="107" t="s">
        <v>1832</v>
      </c>
      <c r="P1041" s="107" t="s">
        <v>12680</v>
      </c>
      <c r="Q1041" s="107" t="s">
        <v>12662</v>
      </c>
      <c r="R1041" s="107" t="s">
        <v>12663</v>
      </c>
      <c r="S1041" s="6">
        <v>1</v>
      </c>
      <c r="T1041" s="6"/>
      <c r="U1041" s="119">
        <v>2.1240960000000002</v>
      </c>
      <c r="V1041" s="119"/>
      <c r="W1041" s="124">
        <v>0.25</v>
      </c>
      <c r="X1041" s="124">
        <v>0.6</v>
      </c>
      <c r="Y1041" s="107" t="s">
        <v>1832</v>
      </c>
      <c r="Z1041" s="107" t="s">
        <v>12680</v>
      </c>
      <c r="AA1041" s="107" t="s">
        <v>12662</v>
      </c>
      <c r="AB1041" s="107" t="s">
        <v>12663</v>
      </c>
      <c r="AC1041" s="6">
        <v>1</v>
      </c>
      <c r="AD1041" s="6"/>
      <c r="AE1041" s="119">
        <v>2.1240960000000002</v>
      </c>
      <c r="AF1041" s="119"/>
      <c r="AG1041" s="6"/>
      <c r="AH1041" s="6"/>
      <c r="AI1041" s="107" t="s">
        <v>1832</v>
      </c>
      <c r="AJ1041" s="140"/>
      <c r="AK1041" s="140"/>
      <c r="AL1041" s="140"/>
      <c r="AM1041" s="140"/>
      <c r="AN1041" s="140"/>
      <c r="AO1041" s="140"/>
      <c r="AP1041" s="140"/>
      <c r="AQ1041" s="140"/>
      <c r="AR1041" s="140"/>
      <c r="AS1041" s="140"/>
      <c r="AT1041" s="140"/>
      <c r="AU1041" s="140"/>
      <c r="AV1041" s="140"/>
      <c r="AW1041" s="140"/>
      <c r="AX1041" s="140"/>
      <c r="AY1041" s="140"/>
      <c r="AZ1041" s="140"/>
      <c r="BA1041" s="140"/>
      <c r="BB1041" s="140"/>
      <c r="BC1041" s="140"/>
      <c r="BD1041" s="140"/>
      <c r="BE1041" s="140"/>
      <c r="BF1041" s="140"/>
      <c r="BG1041" s="140"/>
      <c r="BH1041" s="140"/>
      <c r="BI1041" s="140"/>
      <c r="BJ1041" s="140"/>
      <c r="BK1041" s="140"/>
      <c r="BL1041" s="140"/>
      <c r="BM1041" s="140"/>
      <c r="BN1041" s="140"/>
      <c r="BO1041" s="140"/>
      <c r="BP1041" s="140"/>
      <c r="BQ1041" s="140"/>
      <c r="BR1041" s="140"/>
      <c r="BS1041" s="140"/>
      <c r="BT1041" s="140"/>
      <c r="BU1041" s="140"/>
      <c r="BV1041" s="140"/>
      <c r="BW1041" s="140"/>
      <c r="BX1041" s="140"/>
      <c r="BY1041" s="140"/>
      <c r="BZ1041" s="140"/>
      <c r="CA1041" s="140"/>
      <c r="CB1041" s="140"/>
      <c r="CC1041" s="140"/>
      <c r="CD1041" s="140"/>
      <c r="CE1041" s="140"/>
      <c r="CF1041" s="140"/>
      <c r="CG1041" s="140"/>
      <c r="CH1041" s="140"/>
      <c r="CI1041" s="140"/>
      <c r="CJ1041" s="140"/>
      <c r="CK1041" s="140"/>
      <c r="CL1041" s="140"/>
      <c r="CM1041" s="140"/>
      <c r="CN1041" s="140"/>
      <c r="CO1041" s="140"/>
      <c r="CP1041" s="140"/>
      <c r="CQ1041" s="140"/>
      <c r="CR1041" s="140"/>
      <c r="CS1041" s="140"/>
      <c r="CT1041" s="140"/>
      <c r="CU1041" s="140"/>
      <c r="CV1041" s="140"/>
      <c r="CW1041" s="140"/>
      <c r="CX1041" s="140"/>
      <c r="CY1041" s="140"/>
      <c r="CZ1041" s="140"/>
      <c r="DA1041" s="140"/>
      <c r="DB1041" s="140"/>
      <c r="DC1041" s="140"/>
      <c r="DD1041" s="140"/>
      <c r="DE1041" s="140"/>
      <c r="DF1041" s="140"/>
      <c r="DG1041" s="140"/>
      <c r="DH1041" s="140"/>
      <c r="DI1041" s="140"/>
      <c r="DJ1041" s="140"/>
      <c r="DK1041" s="140"/>
      <c r="DL1041" s="140"/>
      <c r="DM1041" s="140"/>
      <c r="DN1041" s="140"/>
      <c r="DO1041" s="140"/>
      <c r="DP1041" s="140"/>
      <c r="DQ1041" s="140"/>
      <c r="DR1041" s="140"/>
      <c r="DS1041" s="140"/>
      <c r="DT1041" s="140"/>
      <c r="DU1041" s="140"/>
      <c r="DV1041" s="140"/>
      <c r="DW1041" s="140"/>
      <c r="DX1041" s="140"/>
      <c r="DY1041" s="140"/>
      <c r="DZ1041" s="140"/>
      <c r="EA1041" s="140"/>
      <c r="EB1041" s="140"/>
      <c r="EC1041" s="140"/>
      <c r="ED1041" s="140"/>
      <c r="EE1041" s="140"/>
      <c r="EF1041" s="140"/>
      <c r="EG1041" s="140"/>
      <c r="EH1041" s="140"/>
      <c r="EI1041" s="140"/>
      <c r="EJ1041" s="140"/>
      <c r="EK1041" s="140"/>
      <c r="EL1041" s="140"/>
      <c r="EM1041" s="140"/>
      <c r="EN1041" s="140"/>
      <c r="EO1041" s="140"/>
      <c r="EP1041" s="140"/>
      <c r="EQ1041" s="140"/>
      <c r="ER1041" s="140"/>
      <c r="ES1041" s="140"/>
      <c r="ET1041" s="140"/>
      <c r="EU1041" s="140"/>
      <c r="EV1041" s="140"/>
      <c r="EW1041" s="140"/>
      <c r="EX1041" s="140"/>
      <c r="EY1041" s="140"/>
      <c r="EZ1041" s="140"/>
      <c r="FA1041" s="140"/>
      <c r="FB1041" s="140"/>
      <c r="FC1041" s="140"/>
      <c r="FD1041" s="140"/>
      <c r="FE1041" s="140"/>
      <c r="FF1041" s="140"/>
      <c r="FG1041" s="140"/>
      <c r="FH1041" s="140"/>
      <c r="FI1041" s="140"/>
      <c r="FJ1041" s="140"/>
      <c r="FK1041" s="140"/>
      <c r="FL1041" s="140"/>
      <c r="FM1041" s="140"/>
      <c r="FN1041" s="140"/>
      <c r="FO1041" s="140"/>
      <c r="FP1041" s="140"/>
      <c r="FQ1041" s="140"/>
      <c r="FR1041" s="140"/>
      <c r="FS1041" s="140"/>
      <c r="FT1041" s="140"/>
      <c r="FU1041" s="140"/>
      <c r="FV1041" s="140"/>
      <c r="FW1041" s="140"/>
      <c r="FX1041" s="140"/>
      <c r="FY1041" s="140"/>
      <c r="FZ1041" s="140"/>
      <c r="GA1041" s="140"/>
      <c r="GB1041" s="140"/>
      <c r="GC1041" s="140"/>
      <c r="GD1041" s="140"/>
      <c r="GE1041" s="140"/>
      <c r="GF1041" s="140"/>
      <c r="GG1041" s="140"/>
      <c r="GH1041" s="140"/>
      <c r="GI1041" s="140"/>
      <c r="GJ1041" s="140"/>
      <c r="GK1041" s="140"/>
      <c r="GL1041" s="140"/>
      <c r="GM1041" s="140"/>
      <c r="GN1041" s="140"/>
      <c r="GO1041" s="140"/>
      <c r="GP1041" s="140"/>
      <c r="GQ1041" s="140"/>
      <c r="GR1041" s="140"/>
      <c r="GS1041" s="140"/>
      <c r="GT1041" s="140"/>
      <c r="GU1041" s="140"/>
      <c r="GV1041" s="140"/>
      <c r="GW1041" s="140"/>
      <c r="GX1041" s="140"/>
      <c r="GY1041" s="140"/>
      <c r="GZ1041" s="140"/>
      <c r="HA1041" s="140"/>
      <c r="HB1041" s="140"/>
      <c r="HC1041" s="140"/>
      <c r="HD1041" s="140"/>
      <c r="HE1041" s="140"/>
      <c r="HF1041" s="140"/>
      <c r="HG1041" s="140"/>
      <c r="HH1041" s="140"/>
      <c r="HI1041" s="140"/>
      <c r="HJ1041" s="140"/>
      <c r="HK1041" s="140"/>
      <c r="HL1041" s="140"/>
      <c r="HM1041" s="140"/>
      <c r="HN1041" s="140"/>
      <c r="HO1041" s="140"/>
      <c r="HP1041" s="140"/>
      <c r="HQ1041" s="140"/>
      <c r="HR1041" s="140"/>
      <c r="HS1041" s="140"/>
      <c r="HT1041" s="140"/>
      <c r="HU1041" s="140"/>
      <c r="HV1041" s="140"/>
      <c r="HW1041" s="140"/>
      <c r="HX1041" s="140"/>
      <c r="HY1041" s="140"/>
      <c r="HZ1041" s="140"/>
      <c r="IA1041" s="140"/>
      <c r="IB1041" s="140"/>
      <c r="IC1041" s="140"/>
      <c r="ID1041" s="140"/>
      <c r="IE1041" s="140"/>
      <c r="IF1041" s="140"/>
      <c r="IG1041" s="140"/>
      <c r="IH1041" s="140"/>
      <c r="II1041" s="140"/>
      <c r="IJ1041" s="140"/>
      <c r="IK1041" s="140"/>
      <c r="IL1041" s="140"/>
      <c r="IM1041" s="140"/>
      <c r="IN1041" s="140"/>
      <c r="IO1041" s="140"/>
      <c r="IP1041" s="140"/>
      <c r="IQ1041" s="140"/>
      <c r="IR1041" s="140"/>
      <c r="IS1041" s="140"/>
      <c r="IT1041" s="140"/>
      <c r="IU1041" s="140"/>
      <c r="IV1041" s="140"/>
      <c r="IW1041" s="140"/>
    </row>
    <row r="1042" spans="1:257">
      <c r="A1042" s="8" t="s">
        <v>5996</v>
      </c>
      <c r="B1042" s="8" t="s">
        <v>1188</v>
      </c>
      <c r="C1042" s="8" t="s">
        <v>1625</v>
      </c>
      <c r="D1042" s="8" t="s">
        <v>1824</v>
      </c>
      <c r="E1042" s="10" t="s">
        <v>1837</v>
      </c>
      <c r="F1042" s="7"/>
      <c r="G1042" s="23"/>
      <c r="H1042" s="23"/>
      <c r="I1042" s="15"/>
      <c r="J1042" s="15"/>
      <c r="K1042" s="141">
        <v>0</v>
      </c>
      <c r="L1042" s="15"/>
      <c r="M1042" s="16"/>
      <c r="N1042" s="16"/>
      <c r="O1042" s="45"/>
      <c r="P1042" s="7" t="s">
        <v>7040</v>
      </c>
      <c r="Q1042" s="23" t="s">
        <v>5996</v>
      </c>
      <c r="R1042" s="23" t="s">
        <v>887</v>
      </c>
      <c r="S1042" s="15">
        <v>1</v>
      </c>
      <c r="T1042" s="15">
        <v>4</v>
      </c>
      <c r="U1042" s="17">
        <v>0.62482713274800006</v>
      </c>
      <c r="V1042" s="15" t="s">
        <v>27</v>
      </c>
      <c r="W1042" s="16">
        <v>1</v>
      </c>
      <c r="X1042" s="16">
        <v>1</v>
      </c>
      <c r="Y1042" s="23" t="s">
        <v>7041</v>
      </c>
      <c r="Z1042" s="7"/>
      <c r="AA1042" s="23"/>
      <c r="AB1042" s="23"/>
      <c r="AC1042" s="15"/>
      <c r="AD1042" s="15"/>
      <c r="AE1042" s="17">
        <v>0</v>
      </c>
      <c r="AF1042" s="15"/>
      <c r="AG1042" s="16"/>
      <c r="AH1042" s="16"/>
      <c r="AI1042" s="23"/>
      <c r="AJ1042" s="140"/>
      <c r="AK1042" s="140"/>
      <c r="AL1042" s="140"/>
      <c r="AM1042" s="140"/>
      <c r="AN1042" s="140"/>
      <c r="AO1042" s="140"/>
      <c r="AP1042" s="140"/>
      <c r="AQ1042" s="140"/>
      <c r="AR1042" s="140"/>
      <c r="AS1042" s="140"/>
      <c r="AT1042" s="140"/>
      <c r="AU1042" s="140"/>
      <c r="AV1042" s="140"/>
      <c r="AW1042" s="140"/>
      <c r="AX1042" s="140"/>
      <c r="AY1042" s="140"/>
      <c r="AZ1042" s="140"/>
      <c r="BA1042" s="140"/>
      <c r="BB1042" s="140"/>
      <c r="BC1042" s="140"/>
      <c r="BD1042" s="140"/>
      <c r="BE1042" s="140"/>
      <c r="BF1042" s="140"/>
      <c r="BG1042" s="140"/>
      <c r="BH1042" s="140"/>
      <c r="BI1042" s="140"/>
      <c r="BJ1042" s="140"/>
      <c r="BK1042" s="140"/>
      <c r="BL1042" s="140"/>
      <c r="BM1042" s="140"/>
      <c r="BN1042" s="140"/>
      <c r="BO1042" s="140"/>
      <c r="BP1042" s="140"/>
      <c r="BQ1042" s="140"/>
      <c r="BR1042" s="140"/>
      <c r="BS1042" s="140"/>
      <c r="BT1042" s="140"/>
      <c r="BU1042" s="140"/>
      <c r="BV1042" s="140"/>
      <c r="BW1042" s="140"/>
      <c r="BX1042" s="140"/>
      <c r="BY1042" s="140"/>
      <c r="BZ1042" s="140"/>
      <c r="CA1042" s="140"/>
      <c r="CB1042" s="140"/>
      <c r="CC1042" s="140"/>
      <c r="CD1042" s="140"/>
      <c r="CE1042" s="140"/>
      <c r="CF1042" s="140"/>
      <c r="CG1042" s="140"/>
      <c r="CH1042" s="140"/>
      <c r="CI1042" s="140"/>
      <c r="CJ1042" s="140"/>
      <c r="CK1042" s="140"/>
      <c r="CL1042" s="140"/>
      <c r="CM1042" s="140"/>
      <c r="CN1042" s="140"/>
      <c r="CO1042" s="140"/>
      <c r="CP1042" s="140"/>
      <c r="CQ1042" s="140"/>
      <c r="CR1042" s="140"/>
      <c r="CS1042" s="140"/>
      <c r="CT1042" s="140"/>
      <c r="CU1042" s="140"/>
      <c r="CV1042" s="140"/>
      <c r="CW1042" s="140"/>
      <c r="CX1042" s="140"/>
      <c r="CY1042" s="140"/>
      <c r="CZ1042" s="140"/>
      <c r="DA1042" s="140"/>
      <c r="DB1042" s="140"/>
      <c r="DC1042" s="140"/>
      <c r="DD1042" s="140"/>
      <c r="DE1042" s="140"/>
      <c r="DF1042" s="140"/>
      <c r="DG1042" s="140"/>
      <c r="DH1042" s="140"/>
      <c r="DI1042" s="140"/>
      <c r="DJ1042" s="140"/>
      <c r="DK1042" s="140"/>
      <c r="DL1042" s="140"/>
      <c r="DM1042" s="140"/>
      <c r="DN1042" s="140"/>
      <c r="DO1042" s="140"/>
      <c r="DP1042" s="140"/>
      <c r="DQ1042" s="140"/>
      <c r="DR1042" s="140"/>
      <c r="DS1042" s="140"/>
      <c r="DT1042" s="140"/>
      <c r="DU1042" s="140"/>
      <c r="DV1042" s="140"/>
      <c r="DW1042" s="140"/>
      <c r="DX1042" s="140"/>
      <c r="DY1042" s="140"/>
      <c r="DZ1042" s="140"/>
      <c r="EA1042" s="140"/>
      <c r="EB1042" s="140"/>
      <c r="EC1042" s="140"/>
      <c r="ED1042" s="140"/>
      <c r="EE1042" s="140"/>
      <c r="EF1042" s="140"/>
      <c r="EG1042" s="140"/>
      <c r="EH1042" s="140"/>
      <c r="EI1042" s="140"/>
      <c r="EJ1042" s="140"/>
      <c r="EK1042" s="140"/>
      <c r="EL1042" s="140"/>
      <c r="EM1042" s="140"/>
      <c r="EN1042" s="140"/>
      <c r="EO1042" s="140"/>
      <c r="EP1042" s="140"/>
      <c r="EQ1042" s="140"/>
      <c r="ER1042" s="140"/>
      <c r="ES1042" s="140"/>
      <c r="ET1042" s="140"/>
      <c r="EU1042" s="140"/>
      <c r="EV1042" s="140"/>
      <c r="EW1042" s="140"/>
      <c r="EX1042" s="140"/>
      <c r="EY1042" s="140"/>
      <c r="EZ1042" s="140"/>
      <c r="FA1042" s="140"/>
      <c r="FB1042" s="140"/>
      <c r="FC1042" s="140"/>
      <c r="FD1042" s="140"/>
      <c r="FE1042" s="140"/>
      <c r="FF1042" s="140"/>
      <c r="FG1042" s="140"/>
      <c r="FH1042" s="140"/>
      <c r="FI1042" s="140"/>
      <c r="FJ1042" s="140"/>
      <c r="FK1042" s="140"/>
      <c r="FL1042" s="140"/>
      <c r="FM1042" s="140"/>
      <c r="FN1042" s="140"/>
      <c r="FO1042" s="140"/>
      <c r="FP1042" s="140"/>
      <c r="FQ1042" s="140"/>
      <c r="FR1042" s="140"/>
      <c r="FS1042" s="140"/>
      <c r="FT1042" s="140"/>
      <c r="FU1042" s="140"/>
      <c r="FV1042" s="140"/>
      <c r="FW1042" s="140"/>
      <c r="FX1042" s="140"/>
      <c r="FY1042" s="140"/>
      <c r="FZ1042" s="140"/>
      <c r="GA1042" s="140"/>
      <c r="GB1042" s="140"/>
      <c r="GC1042" s="140"/>
      <c r="GD1042" s="140"/>
      <c r="GE1042" s="140"/>
      <c r="GF1042" s="140"/>
      <c r="GG1042" s="140"/>
      <c r="GH1042" s="140"/>
      <c r="GI1042" s="140"/>
      <c r="GJ1042" s="140"/>
      <c r="GK1042" s="140"/>
      <c r="GL1042" s="140"/>
      <c r="GM1042" s="140"/>
      <c r="GN1042" s="140"/>
      <c r="GO1042" s="140"/>
      <c r="GP1042" s="140"/>
      <c r="GQ1042" s="140"/>
      <c r="GR1042" s="140"/>
      <c r="GS1042" s="140"/>
      <c r="GT1042" s="140"/>
      <c r="GU1042" s="140"/>
      <c r="GV1042" s="140"/>
      <c r="GW1042" s="140"/>
      <c r="GX1042" s="140"/>
      <c r="GY1042" s="140"/>
      <c r="GZ1042" s="140"/>
      <c r="HA1042" s="140"/>
      <c r="HB1042" s="140"/>
      <c r="HC1042" s="140"/>
      <c r="HD1042" s="140"/>
      <c r="HE1042" s="140"/>
      <c r="HF1042" s="140"/>
      <c r="HG1042" s="140"/>
      <c r="HH1042" s="140"/>
      <c r="HI1042" s="140"/>
      <c r="HJ1042" s="140"/>
      <c r="HK1042" s="140"/>
      <c r="HL1042" s="140"/>
      <c r="HM1042" s="140"/>
      <c r="HN1042" s="140"/>
      <c r="HO1042" s="140"/>
      <c r="HP1042" s="140"/>
      <c r="HQ1042" s="140"/>
      <c r="HR1042" s="140"/>
      <c r="HS1042" s="140"/>
      <c r="HT1042" s="140"/>
      <c r="HU1042" s="140"/>
      <c r="HV1042" s="140"/>
      <c r="HW1042" s="140"/>
      <c r="HX1042" s="140"/>
      <c r="HY1042" s="140"/>
      <c r="HZ1042" s="140"/>
      <c r="IA1042" s="140"/>
      <c r="IB1042" s="140"/>
      <c r="IC1042" s="140"/>
      <c r="ID1042" s="140"/>
      <c r="IE1042" s="140"/>
      <c r="IF1042" s="140"/>
      <c r="IG1042" s="140"/>
      <c r="IH1042" s="140"/>
      <c r="II1042" s="140"/>
      <c r="IJ1042" s="140"/>
      <c r="IK1042" s="140"/>
      <c r="IL1042" s="140"/>
      <c r="IM1042" s="140"/>
      <c r="IN1042" s="140"/>
      <c r="IO1042" s="140"/>
      <c r="IP1042" s="140"/>
      <c r="IQ1042" s="140"/>
      <c r="IR1042" s="140"/>
      <c r="IS1042" s="140"/>
      <c r="IT1042" s="140"/>
      <c r="IU1042" s="140"/>
      <c r="IV1042" s="140"/>
      <c r="IW1042" s="140"/>
    </row>
    <row r="1043" spans="1:257">
      <c r="A1043" s="8" t="s">
        <v>19</v>
      </c>
      <c r="B1043" s="8" t="s">
        <v>1188</v>
      </c>
      <c r="C1043" s="8" t="s">
        <v>1625</v>
      </c>
      <c r="D1043" s="8" t="s">
        <v>1824</v>
      </c>
      <c r="E1043" s="10" t="s">
        <v>1837</v>
      </c>
      <c r="F1043" s="7" t="s">
        <v>1838</v>
      </c>
      <c r="G1043" s="23" t="s">
        <v>1212</v>
      </c>
      <c r="H1043" s="23" t="s">
        <v>44</v>
      </c>
      <c r="I1043" s="15">
        <v>50</v>
      </c>
      <c r="J1043" s="15"/>
      <c r="K1043" s="141">
        <v>73.682822410296438</v>
      </c>
      <c r="L1043" s="15" t="s">
        <v>27</v>
      </c>
      <c r="M1043" s="16">
        <v>1</v>
      </c>
      <c r="N1043" s="16">
        <v>0</v>
      </c>
      <c r="O1043" s="46" t="s">
        <v>1839</v>
      </c>
      <c r="P1043" s="7" t="s">
        <v>1840</v>
      </c>
      <c r="Q1043" s="23" t="s">
        <v>1212</v>
      </c>
      <c r="R1043" s="23" t="s">
        <v>44</v>
      </c>
      <c r="S1043" s="15">
        <v>20</v>
      </c>
      <c r="T1043" s="15"/>
      <c r="U1043" s="37">
        <v>24.067693029894887</v>
      </c>
      <c r="V1043" s="15" t="s">
        <v>27</v>
      </c>
      <c r="W1043" s="16">
        <v>0</v>
      </c>
      <c r="X1043" s="16">
        <v>0</v>
      </c>
      <c r="Y1043" s="23" t="s">
        <v>1841</v>
      </c>
      <c r="Z1043" s="7"/>
      <c r="AA1043" s="23"/>
      <c r="AB1043" s="23"/>
      <c r="AC1043" s="15"/>
      <c r="AD1043" s="15"/>
      <c r="AE1043" s="17">
        <v>0</v>
      </c>
      <c r="AF1043" s="15"/>
      <c r="AG1043" s="15"/>
      <c r="AH1043" s="15"/>
      <c r="AI1043" s="23"/>
      <c r="AJ1043" s="140"/>
      <c r="AK1043" s="140"/>
      <c r="AL1043" s="140"/>
      <c r="AM1043" s="140"/>
      <c r="AN1043" s="140"/>
      <c r="AO1043" s="140"/>
      <c r="AP1043" s="140"/>
      <c r="AQ1043" s="140"/>
      <c r="AR1043" s="140"/>
      <c r="AS1043" s="140"/>
      <c r="AT1043" s="140"/>
      <c r="AU1043" s="140"/>
      <c r="AV1043" s="140"/>
      <c r="AW1043" s="140"/>
      <c r="AX1043" s="140"/>
      <c r="AY1043" s="140"/>
      <c r="AZ1043" s="140"/>
      <c r="BA1043" s="140"/>
      <c r="BB1043" s="140"/>
      <c r="BC1043" s="140"/>
      <c r="BD1043" s="140"/>
      <c r="BE1043" s="140"/>
      <c r="BF1043" s="140"/>
      <c r="BG1043" s="140"/>
      <c r="BH1043" s="140"/>
      <c r="BI1043" s="140"/>
      <c r="BJ1043" s="140"/>
      <c r="BK1043" s="140"/>
      <c r="BL1043" s="140"/>
      <c r="BM1043" s="140"/>
      <c r="BN1043" s="140"/>
      <c r="BO1043" s="140"/>
      <c r="BP1043" s="140"/>
      <c r="BQ1043" s="140"/>
      <c r="BR1043" s="140"/>
      <c r="BS1043" s="140"/>
      <c r="BT1043" s="140"/>
      <c r="BU1043" s="140"/>
      <c r="BV1043" s="140"/>
      <c r="BW1043" s="140"/>
      <c r="BX1043" s="140"/>
      <c r="BY1043" s="140"/>
      <c r="BZ1043" s="140"/>
      <c r="CA1043" s="140"/>
      <c r="CB1043" s="140"/>
      <c r="CC1043" s="140"/>
      <c r="CD1043" s="140"/>
      <c r="CE1043" s="140"/>
      <c r="CF1043" s="140"/>
      <c r="CG1043" s="140"/>
      <c r="CH1043" s="140"/>
      <c r="CI1043" s="140"/>
      <c r="CJ1043" s="140"/>
      <c r="CK1043" s="140"/>
      <c r="CL1043" s="140"/>
      <c r="CM1043" s="140"/>
      <c r="CN1043" s="140"/>
      <c r="CO1043" s="140"/>
      <c r="CP1043" s="140"/>
      <c r="CQ1043" s="140"/>
      <c r="CR1043" s="140"/>
      <c r="CS1043" s="140"/>
      <c r="CT1043" s="140"/>
      <c r="CU1043" s="140"/>
      <c r="CV1043" s="140"/>
      <c r="CW1043" s="140"/>
      <c r="CX1043" s="140"/>
      <c r="CY1043" s="140"/>
      <c r="CZ1043" s="140"/>
      <c r="DA1043" s="140"/>
      <c r="DB1043" s="140"/>
      <c r="DC1043" s="140"/>
      <c r="DD1043" s="140"/>
      <c r="DE1043" s="140"/>
      <c r="DF1043" s="140"/>
      <c r="DG1043" s="140"/>
      <c r="DH1043" s="140"/>
      <c r="DI1043" s="140"/>
      <c r="DJ1043" s="140"/>
      <c r="DK1043" s="140"/>
      <c r="DL1043" s="140"/>
      <c r="DM1043" s="140"/>
      <c r="DN1043" s="140"/>
      <c r="DO1043" s="140"/>
      <c r="DP1043" s="140"/>
      <c r="DQ1043" s="140"/>
      <c r="DR1043" s="140"/>
      <c r="DS1043" s="140"/>
      <c r="DT1043" s="140"/>
      <c r="DU1043" s="140"/>
      <c r="DV1043" s="140"/>
      <c r="DW1043" s="140"/>
      <c r="DX1043" s="140"/>
      <c r="DY1043" s="140"/>
      <c r="DZ1043" s="140"/>
      <c r="EA1043" s="140"/>
      <c r="EB1043" s="140"/>
      <c r="EC1043" s="140"/>
      <c r="ED1043" s="140"/>
      <c r="EE1043" s="140"/>
      <c r="EF1043" s="140"/>
      <c r="EG1043" s="140"/>
      <c r="EH1043" s="140"/>
      <c r="EI1043" s="140"/>
      <c r="EJ1043" s="140"/>
      <c r="EK1043" s="140"/>
      <c r="EL1043" s="140"/>
      <c r="EM1043" s="140"/>
      <c r="EN1043" s="140"/>
      <c r="EO1043" s="140"/>
      <c r="EP1043" s="140"/>
      <c r="EQ1043" s="140"/>
      <c r="ER1043" s="140"/>
      <c r="ES1043" s="140"/>
      <c r="ET1043" s="140"/>
      <c r="EU1043" s="140"/>
      <c r="EV1043" s="140"/>
      <c r="EW1043" s="140"/>
      <c r="EX1043" s="140"/>
      <c r="EY1043" s="140"/>
      <c r="EZ1043" s="140"/>
      <c r="FA1043" s="140"/>
      <c r="FB1043" s="140"/>
      <c r="FC1043" s="140"/>
      <c r="FD1043" s="140"/>
      <c r="FE1043" s="140"/>
      <c r="FF1043" s="140"/>
      <c r="FG1043" s="140"/>
      <c r="FH1043" s="140"/>
      <c r="FI1043" s="140"/>
      <c r="FJ1043" s="140"/>
      <c r="FK1043" s="140"/>
      <c r="FL1043" s="140"/>
      <c r="FM1043" s="140"/>
      <c r="FN1043" s="140"/>
      <c r="FO1043" s="140"/>
      <c r="FP1043" s="140"/>
      <c r="FQ1043" s="140"/>
      <c r="FR1043" s="140"/>
      <c r="FS1043" s="140"/>
      <c r="FT1043" s="140"/>
      <c r="FU1043" s="140"/>
      <c r="FV1043" s="140"/>
      <c r="FW1043" s="140"/>
      <c r="FX1043" s="140"/>
      <c r="FY1043" s="140"/>
      <c r="FZ1043" s="140"/>
      <c r="GA1043" s="140"/>
      <c r="GB1043" s="140"/>
      <c r="GC1043" s="140"/>
      <c r="GD1043" s="140"/>
      <c r="GE1043" s="140"/>
      <c r="GF1043" s="140"/>
      <c r="GG1043" s="140"/>
      <c r="GH1043" s="140"/>
      <c r="GI1043" s="140"/>
      <c r="GJ1043" s="140"/>
      <c r="GK1043" s="140"/>
      <c r="GL1043" s="140"/>
      <c r="GM1043" s="140"/>
      <c r="GN1043" s="140"/>
      <c r="GO1043" s="140"/>
      <c r="GP1043" s="140"/>
      <c r="GQ1043" s="140"/>
      <c r="GR1043" s="140"/>
      <c r="GS1043" s="140"/>
      <c r="GT1043" s="140"/>
      <c r="GU1043" s="140"/>
      <c r="GV1043" s="140"/>
      <c r="GW1043" s="140"/>
      <c r="GX1043" s="140"/>
      <c r="GY1043" s="140"/>
      <c r="GZ1043" s="140"/>
      <c r="HA1043" s="140"/>
      <c r="HB1043" s="140"/>
      <c r="HC1043" s="140"/>
      <c r="HD1043" s="140"/>
      <c r="HE1043" s="140"/>
      <c r="HF1043" s="140"/>
      <c r="HG1043" s="140"/>
      <c r="HH1043" s="140"/>
      <c r="HI1043" s="140"/>
      <c r="HJ1043" s="140"/>
      <c r="HK1043" s="140"/>
      <c r="HL1043" s="140"/>
      <c r="HM1043" s="140"/>
      <c r="HN1043" s="140"/>
      <c r="HO1043" s="140"/>
      <c r="HP1043" s="140"/>
      <c r="HQ1043" s="140"/>
      <c r="HR1043" s="140"/>
      <c r="HS1043" s="140"/>
      <c r="HT1043" s="140"/>
      <c r="HU1043" s="140"/>
      <c r="HV1043" s="140"/>
      <c r="HW1043" s="140"/>
      <c r="HX1043" s="140"/>
      <c r="HY1043" s="140"/>
      <c r="HZ1043" s="140"/>
      <c r="IA1043" s="140"/>
      <c r="IB1043" s="140"/>
      <c r="IC1043" s="140"/>
      <c r="ID1043" s="140"/>
      <c r="IE1043" s="140"/>
      <c r="IF1043" s="140"/>
      <c r="IG1043" s="140"/>
      <c r="IH1043" s="140"/>
      <c r="II1043" s="140"/>
      <c r="IJ1043" s="140"/>
      <c r="IK1043" s="140"/>
      <c r="IL1043" s="140"/>
      <c r="IM1043" s="140"/>
      <c r="IN1043" s="140"/>
      <c r="IO1043" s="140"/>
      <c r="IP1043" s="140"/>
      <c r="IQ1043" s="140"/>
      <c r="IR1043" s="140"/>
      <c r="IS1043" s="140"/>
      <c r="IT1043" s="140"/>
      <c r="IU1043" s="140"/>
      <c r="IV1043" s="140"/>
      <c r="IW1043" s="140"/>
    </row>
    <row r="1044" spans="1:257">
      <c r="A1044" s="8" t="s">
        <v>13906</v>
      </c>
      <c r="B1044" s="105" t="s">
        <v>1188</v>
      </c>
      <c r="C1044" s="105" t="s">
        <v>1625</v>
      </c>
      <c r="D1044" s="105" t="s">
        <v>1824</v>
      </c>
      <c r="E1044" s="106" t="s">
        <v>1837</v>
      </c>
      <c r="F1044" s="108" t="s">
        <v>13981</v>
      </c>
      <c r="G1044" s="107"/>
      <c r="H1044" s="107"/>
      <c r="I1044" s="6"/>
      <c r="J1044" s="107"/>
      <c r="K1044" s="134">
        <v>0</v>
      </c>
      <c r="L1044" s="6"/>
      <c r="M1044" s="123"/>
      <c r="N1044" s="123"/>
      <c r="O1044" s="107" t="s">
        <v>13982</v>
      </c>
      <c r="P1044" s="108"/>
      <c r="Q1044" s="107"/>
      <c r="R1044" s="107"/>
      <c r="S1044" s="6"/>
      <c r="T1044" s="6"/>
      <c r="U1044" s="119">
        <v>0</v>
      </c>
      <c r="V1044" s="6"/>
      <c r="W1044" s="123"/>
      <c r="X1044" s="123"/>
      <c r="Y1044" s="107"/>
      <c r="Z1044" s="108"/>
      <c r="AA1044" s="107"/>
      <c r="AB1044" s="107"/>
      <c r="AC1044" s="6"/>
      <c r="AD1044" s="6"/>
      <c r="AE1044" s="119">
        <v>0</v>
      </c>
      <c r="AF1044" s="6"/>
      <c r="AG1044" s="123"/>
      <c r="AH1044" s="123"/>
      <c r="AI1044" s="107"/>
      <c r="AJ1044" s="140"/>
      <c r="AK1044" s="140"/>
      <c r="AL1044" s="140"/>
      <c r="AM1044" s="140"/>
      <c r="AN1044" s="140"/>
      <c r="AO1044" s="140"/>
      <c r="AP1044" s="140"/>
      <c r="AQ1044" s="140"/>
      <c r="AR1044" s="140"/>
      <c r="AS1044" s="140"/>
      <c r="AT1044" s="140"/>
      <c r="AU1044" s="140"/>
      <c r="AV1044" s="140"/>
      <c r="AW1044" s="140"/>
      <c r="AX1044" s="140"/>
      <c r="AY1044" s="140"/>
      <c r="AZ1044" s="140"/>
      <c r="BA1044" s="140"/>
      <c r="BB1044" s="140"/>
      <c r="BC1044" s="140"/>
      <c r="BD1044" s="140"/>
      <c r="BE1044" s="140"/>
      <c r="BF1044" s="140"/>
      <c r="BG1044" s="140"/>
      <c r="BH1044" s="140"/>
      <c r="BI1044" s="140"/>
      <c r="BJ1044" s="140"/>
      <c r="BK1044" s="140"/>
      <c r="BL1044" s="140"/>
      <c r="BM1044" s="140"/>
      <c r="BN1044" s="140"/>
      <c r="BO1044" s="140"/>
      <c r="BP1044" s="140"/>
      <c r="BQ1044" s="140"/>
      <c r="BR1044" s="140"/>
      <c r="BS1044" s="140"/>
      <c r="BT1044" s="140"/>
      <c r="BU1044" s="140"/>
      <c r="BV1044" s="140"/>
      <c r="BW1044" s="140"/>
      <c r="BX1044" s="140"/>
      <c r="BY1044" s="140"/>
      <c r="BZ1044" s="140"/>
      <c r="CA1044" s="140"/>
      <c r="CB1044" s="140"/>
      <c r="CC1044" s="140"/>
      <c r="CD1044" s="140"/>
      <c r="CE1044" s="140"/>
      <c r="CF1044" s="140"/>
      <c r="CG1044" s="140"/>
      <c r="CH1044" s="140"/>
      <c r="CI1044" s="140"/>
      <c r="CJ1044" s="140"/>
      <c r="CK1044" s="140"/>
      <c r="CL1044" s="140"/>
      <c r="CM1044" s="140"/>
      <c r="CN1044" s="140"/>
      <c r="CO1044" s="140"/>
      <c r="CP1044" s="140"/>
      <c r="CQ1044" s="140"/>
      <c r="CR1044" s="140"/>
      <c r="CS1044" s="140"/>
      <c r="CT1044" s="140"/>
      <c r="CU1044" s="140"/>
      <c r="CV1044" s="140"/>
      <c r="CW1044" s="140"/>
      <c r="CX1044" s="140"/>
      <c r="CY1044" s="140"/>
      <c r="CZ1044" s="140"/>
      <c r="DA1044" s="140"/>
      <c r="DB1044" s="140"/>
      <c r="DC1044" s="140"/>
      <c r="DD1044" s="140"/>
      <c r="DE1044" s="140"/>
      <c r="DF1044" s="140"/>
      <c r="DG1044" s="140"/>
      <c r="DH1044" s="140"/>
      <c r="DI1044" s="140"/>
      <c r="DJ1044" s="140"/>
      <c r="DK1044" s="140"/>
      <c r="DL1044" s="140"/>
      <c r="DM1044" s="140"/>
      <c r="DN1044" s="140"/>
      <c r="DO1044" s="140"/>
      <c r="DP1044" s="140"/>
      <c r="DQ1044" s="140"/>
      <c r="DR1044" s="140"/>
      <c r="DS1044" s="140"/>
      <c r="DT1044" s="140"/>
      <c r="DU1044" s="140"/>
      <c r="DV1044" s="140"/>
      <c r="DW1044" s="140"/>
      <c r="DX1044" s="140"/>
      <c r="DY1044" s="140"/>
      <c r="DZ1044" s="140"/>
      <c r="EA1044" s="140"/>
      <c r="EB1044" s="140"/>
      <c r="EC1044" s="140"/>
      <c r="ED1044" s="140"/>
      <c r="EE1044" s="140"/>
      <c r="EF1044" s="140"/>
      <c r="EG1044" s="140"/>
      <c r="EH1044" s="140"/>
      <c r="EI1044" s="140"/>
      <c r="EJ1044" s="140"/>
      <c r="EK1044" s="140"/>
      <c r="EL1044" s="140"/>
      <c r="EM1044" s="140"/>
      <c r="EN1044" s="140"/>
      <c r="EO1044" s="140"/>
      <c r="EP1044" s="140"/>
      <c r="EQ1044" s="140"/>
      <c r="ER1044" s="140"/>
      <c r="ES1044" s="140"/>
      <c r="ET1044" s="140"/>
      <c r="EU1044" s="140"/>
      <c r="EV1044" s="140"/>
      <c r="EW1044" s="140"/>
      <c r="EX1044" s="140"/>
      <c r="EY1044" s="140"/>
      <c r="EZ1044" s="140"/>
      <c r="FA1044" s="140"/>
      <c r="FB1044" s="140"/>
      <c r="FC1044" s="140"/>
      <c r="FD1044" s="140"/>
      <c r="FE1044" s="140"/>
      <c r="FF1044" s="140"/>
      <c r="FG1044" s="140"/>
      <c r="FH1044" s="140"/>
      <c r="FI1044" s="140"/>
      <c r="FJ1044" s="140"/>
      <c r="FK1044" s="140"/>
      <c r="FL1044" s="140"/>
      <c r="FM1044" s="140"/>
      <c r="FN1044" s="140"/>
      <c r="FO1044" s="140"/>
      <c r="FP1044" s="140"/>
      <c r="FQ1044" s="140"/>
      <c r="FR1044" s="140"/>
      <c r="FS1044" s="140"/>
      <c r="FT1044" s="140"/>
      <c r="FU1044" s="140"/>
      <c r="FV1044" s="140"/>
      <c r="FW1044" s="140"/>
      <c r="FX1044" s="140"/>
      <c r="FY1044" s="140"/>
      <c r="FZ1044" s="140"/>
      <c r="GA1044" s="140"/>
      <c r="GB1044" s="140"/>
      <c r="GC1044" s="140"/>
      <c r="GD1044" s="140"/>
      <c r="GE1044" s="140"/>
      <c r="GF1044" s="140"/>
      <c r="GG1044" s="140"/>
      <c r="GH1044" s="140"/>
      <c r="GI1044" s="140"/>
      <c r="GJ1044" s="140"/>
      <c r="GK1044" s="140"/>
      <c r="GL1044" s="140"/>
      <c r="GM1044" s="140"/>
      <c r="GN1044" s="140"/>
      <c r="GO1044" s="140"/>
      <c r="GP1044" s="140"/>
      <c r="GQ1044" s="140"/>
      <c r="GR1044" s="140"/>
      <c r="GS1044" s="140"/>
      <c r="GT1044" s="140"/>
      <c r="GU1044" s="140"/>
      <c r="GV1044" s="140"/>
      <c r="GW1044" s="140"/>
      <c r="GX1044" s="140"/>
      <c r="GY1044" s="140"/>
      <c r="GZ1044" s="140"/>
      <c r="HA1044" s="140"/>
      <c r="HB1044" s="140"/>
      <c r="HC1044" s="140"/>
      <c r="HD1044" s="140"/>
      <c r="HE1044" s="140"/>
      <c r="HF1044" s="140"/>
      <c r="HG1044" s="140"/>
      <c r="HH1044" s="140"/>
      <c r="HI1044" s="140"/>
      <c r="HJ1044" s="140"/>
      <c r="HK1044" s="140"/>
      <c r="HL1044" s="140"/>
      <c r="HM1044" s="140"/>
      <c r="HN1044" s="140"/>
      <c r="HO1044" s="140"/>
      <c r="HP1044" s="140"/>
      <c r="HQ1044" s="140"/>
      <c r="HR1044" s="140"/>
      <c r="HS1044" s="140"/>
      <c r="HT1044" s="140"/>
      <c r="HU1044" s="140"/>
      <c r="HV1044" s="140"/>
      <c r="HW1044" s="140"/>
      <c r="HX1044" s="140"/>
      <c r="HY1044" s="140"/>
      <c r="HZ1044" s="140"/>
      <c r="IA1044" s="140"/>
      <c r="IB1044" s="140"/>
      <c r="IC1044" s="140"/>
      <c r="ID1044" s="140"/>
      <c r="IE1044" s="140"/>
      <c r="IF1044" s="140"/>
      <c r="IG1044" s="140"/>
      <c r="IH1044" s="140"/>
      <c r="II1044" s="140"/>
      <c r="IJ1044" s="140"/>
      <c r="IK1044" s="140"/>
      <c r="IL1044" s="140"/>
      <c r="IM1044" s="140"/>
      <c r="IN1044" s="140"/>
      <c r="IO1044" s="140"/>
      <c r="IP1044" s="140"/>
      <c r="IQ1044" s="140"/>
      <c r="IR1044" s="140"/>
      <c r="IS1044" s="140"/>
      <c r="IT1044" s="140"/>
      <c r="IU1044" s="140"/>
      <c r="IV1044" s="140"/>
      <c r="IW1044" s="140"/>
    </row>
    <row r="1045" spans="1:257">
      <c r="A1045" s="8" t="s">
        <v>3129</v>
      </c>
      <c r="B1045" s="8" t="s">
        <v>1188</v>
      </c>
      <c r="C1045" s="8" t="s">
        <v>1625</v>
      </c>
      <c r="D1045" s="8" t="s">
        <v>1824</v>
      </c>
      <c r="E1045" s="10" t="s">
        <v>1837</v>
      </c>
      <c r="F1045" s="7" t="s">
        <v>3611</v>
      </c>
      <c r="G1045" s="23" t="s">
        <v>3163</v>
      </c>
      <c r="H1045" s="23" t="s">
        <v>887</v>
      </c>
      <c r="I1045" s="18">
        <v>50</v>
      </c>
      <c r="J1045" s="15" t="s">
        <v>931</v>
      </c>
      <c r="K1045" s="141">
        <v>45.209982857142862</v>
      </c>
      <c r="L1045" s="15" t="s">
        <v>27</v>
      </c>
      <c r="M1045" s="16">
        <v>0</v>
      </c>
      <c r="N1045" s="16">
        <v>0</v>
      </c>
      <c r="O1045" s="45" t="s">
        <v>3612</v>
      </c>
      <c r="P1045" s="7"/>
      <c r="Q1045" s="23"/>
      <c r="R1045" s="23"/>
      <c r="S1045" s="15"/>
      <c r="T1045" s="15"/>
      <c r="U1045" s="17">
        <v>0</v>
      </c>
      <c r="V1045" s="15"/>
      <c r="W1045" s="16"/>
      <c r="X1045" s="16"/>
      <c r="Y1045" s="23"/>
      <c r="Z1045" s="7"/>
      <c r="AA1045" s="23"/>
      <c r="AB1045" s="23"/>
      <c r="AC1045" s="15"/>
      <c r="AD1045" s="15"/>
      <c r="AE1045" s="17">
        <v>0</v>
      </c>
      <c r="AF1045" s="15"/>
      <c r="AG1045" s="15"/>
      <c r="AH1045" s="15"/>
      <c r="AI1045" s="23"/>
      <c r="AJ1045" s="140"/>
      <c r="AK1045" s="140"/>
      <c r="AL1045" s="140"/>
      <c r="AM1045" s="140"/>
      <c r="AN1045" s="140"/>
      <c r="AO1045" s="140"/>
      <c r="AP1045" s="140"/>
      <c r="AQ1045" s="140"/>
      <c r="AR1045" s="140"/>
      <c r="AS1045" s="140"/>
      <c r="AT1045" s="140"/>
      <c r="AU1045" s="140"/>
      <c r="AV1045" s="140"/>
      <c r="AW1045" s="140"/>
      <c r="AX1045" s="140"/>
      <c r="AY1045" s="140"/>
      <c r="AZ1045" s="140"/>
      <c r="BA1045" s="140"/>
      <c r="BB1045" s="140"/>
      <c r="BC1045" s="140"/>
      <c r="BD1045" s="140"/>
      <c r="BE1045" s="140"/>
      <c r="BF1045" s="140"/>
      <c r="BG1045" s="140"/>
      <c r="BH1045" s="140"/>
      <c r="BI1045" s="140"/>
      <c r="BJ1045" s="140"/>
      <c r="BK1045" s="140"/>
      <c r="BL1045" s="140"/>
      <c r="BM1045" s="140"/>
      <c r="BN1045" s="140"/>
      <c r="BO1045" s="140"/>
      <c r="BP1045" s="140"/>
      <c r="BQ1045" s="140"/>
      <c r="BR1045" s="140"/>
      <c r="BS1045" s="140"/>
      <c r="BT1045" s="140"/>
      <c r="BU1045" s="140"/>
      <c r="BV1045" s="140"/>
      <c r="BW1045" s="140"/>
      <c r="BX1045" s="140"/>
      <c r="BY1045" s="140"/>
      <c r="BZ1045" s="140"/>
      <c r="CA1045" s="140"/>
      <c r="CB1045" s="140"/>
      <c r="CC1045" s="140"/>
      <c r="CD1045" s="140"/>
      <c r="CE1045" s="140"/>
      <c r="CF1045" s="140"/>
      <c r="CG1045" s="140"/>
      <c r="CH1045" s="140"/>
      <c r="CI1045" s="140"/>
      <c r="CJ1045" s="140"/>
      <c r="CK1045" s="140"/>
      <c r="CL1045" s="140"/>
      <c r="CM1045" s="140"/>
      <c r="CN1045" s="140"/>
      <c r="CO1045" s="140"/>
      <c r="CP1045" s="140"/>
      <c r="CQ1045" s="140"/>
      <c r="CR1045" s="140"/>
      <c r="CS1045" s="140"/>
      <c r="CT1045" s="140"/>
      <c r="CU1045" s="140"/>
      <c r="CV1045" s="140"/>
      <c r="CW1045" s="140"/>
      <c r="CX1045" s="140"/>
      <c r="CY1045" s="140"/>
      <c r="CZ1045" s="140"/>
      <c r="DA1045" s="140"/>
      <c r="DB1045" s="140"/>
      <c r="DC1045" s="140"/>
      <c r="DD1045" s="140"/>
      <c r="DE1045" s="140"/>
      <c r="DF1045" s="140"/>
      <c r="DG1045" s="140"/>
      <c r="DH1045" s="140"/>
      <c r="DI1045" s="140"/>
      <c r="DJ1045" s="140"/>
      <c r="DK1045" s="140"/>
      <c r="DL1045" s="140"/>
      <c r="DM1045" s="140"/>
      <c r="DN1045" s="140"/>
      <c r="DO1045" s="140"/>
      <c r="DP1045" s="140"/>
      <c r="DQ1045" s="140"/>
      <c r="DR1045" s="140"/>
      <c r="DS1045" s="140"/>
      <c r="DT1045" s="140"/>
      <c r="DU1045" s="140"/>
      <c r="DV1045" s="140"/>
      <c r="DW1045" s="140"/>
      <c r="DX1045" s="140"/>
      <c r="DY1045" s="140"/>
      <c r="DZ1045" s="140"/>
      <c r="EA1045" s="140"/>
      <c r="EB1045" s="140"/>
      <c r="EC1045" s="140"/>
      <c r="ED1045" s="140"/>
      <c r="EE1045" s="140"/>
      <c r="EF1045" s="140"/>
      <c r="EG1045" s="140"/>
      <c r="EH1045" s="140"/>
      <c r="EI1045" s="140"/>
      <c r="EJ1045" s="140"/>
      <c r="EK1045" s="140"/>
      <c r="EL1045" s="140"/>
      <c r="EM1045" s="140"/>
      <c r="EN1045" s="140"/>
      <c r="EO1045" s="140"/>
      <c r="EP1045" s="140"/>
      <c r="EQ1045" s="140"/>
      <c r="ER1045" s="140"/>
      <c r="ES1045" s="140"/>
      <c r="ET1045" s="140"/>
      <c r="EU1045" s="140"/>
      <c r="EV1045" s="140"/>
      <c r="EW1045" s="140"/>
      <c r="EX1045" s="140"/>
      <c r="EY1045" s="140"/>
      <c r="EZ1045" s="140"/>
      <c r="FA1045" s="140"/>
      <c r="FB1045" s="140"/>
      <c r="FC1045" s="140"/>
      <c r="FD1045" s="140"/>
      <c r="FE1045" s="140"/>
      <c r="FF1045" s="140"/>
      <c r="FG1045" s="140"/>
      <c r="FH1045" s="140"/>
      <c r="FI1045" s="140"/>
      <c r="FJ1045" s="140"/>
      <c r="FK1045" s="140"/>
      <c r="FL1045" s="140"/>
      <c r="FM1045" s="140"/>
      <c r="FN1045" s="140"/>
      <c r="FO1045" s="140"/>
      <c r="FP1045" s="140"/>
      <c r="FQ1045" s="140"/>
      <c r="FR1045" s="140"/>
      <c r="FS1045" s="140"/>
      <c r="FT1045" s="140"/>
      <c r="FU1045" s="140"/>
      <c r="FV1045" s="140"/>
      <c r="FW1045" s="140"/>
      <c r="FX1045" s="140"/>
      <c r="FY1045" s="140"/>
      <c r="FZ1045" s="140"/>
      <c r="GA1045" s="140"/>
      <c r="GB1045" s="140"/>
      <c r="GC1045" s="140"/>
      <c r="GD1045" s="140"/>
      <c r="GE1045" s="140"/>
      <c r="GF1045" s="140"/>
      <c r="GG1045" s="140"/>
      <c r="GH1045" s="140"/>
      <c r="GI1045" s="140"/>
      <c r="GJ1045" s="140"/>
      <c r="GK1045" s="140"/>
      <c r="GL1045" s="140"/>
      <c r="GM1045" s="140"/>
      <c r="GN1045" s="140"/>
      <c r="GO1045" s="140"/>
      <c r="GP1045" s="140"/>
      <c r="GQ1045" s="140"/>
      <c r="GR1045" s="140"/>
      <c r="GS1045" s="140"/>
      <c r="GT1045" s="140"/>
      <c r="GU1045" s="140"/>
      <c r="GV1045" s="140"/>
      <c r="GW1045" s="140"/>
      <c r="GX1045" s="140"/>
      <c r="GY1045" s="140"/>
      <c r="GZ1045" s="140"/>
      <c r="HA1045" s="140"/>
      <c r="HB1045" s="140"/>
      <c r="HC1045" s="140"/>
      <c r="HD1045" s="140"/>
      <c r="HE1045" s="140"/>
      <c r="HF1045" s="140"/>
      <c r="HG1045" s="140"/>
      <c r="HH1045" s="140"/>
      <c r="HI1045" s="140"/>
      <c r="HJ1045" s="140"/>
      <c r="HK1045" s="140"/>
      <c r="HL1045" s="140"/>
      <c r="HM1045" s="140"/>
      <c r="HN1045" s="140"/>
      <c r="HO1045" s="140"/>
      <c r="HP1045" s="140"/>
      <c r="HQ1045" s="140"/>
      <c r="HR1045" s="140"/>
      <c r="HS1045" s="140"/>
      <c r="HT1045" s="140"/>
      <c r="HU1045" s="140"/>
      <c r="HV1045" s="140"/>
      <c r="HW1045" s="140"/>
      <c r="HX1045" s="140"/>
      <c r="HY1045" s="140"/>
      <c r="HZ1045" s="140"/>
      <c r="IA1045" s="140"/>
      <c r="IB1045" s="140"/>
      <c r="IC1045" s="140"/>
      <c r="ID1045" s="140"/>
      <c r="IE1045" s="140"/>
      <c r="IF1045" s="140"/>
      <c r="IG1045" s="140"/>
      <c r="IH1045" s="140"/>
      <c r="II1045" s="140"/>
      <c r="IJ1045" s="140"/>
      <c r="IK1045" s="140"/>
      <c r="IL1045" s="140"/>
      <c r="IM1045" s="140"/>
      <c r="IN1045" s="140"/>
      <c r="IO1045" s="140"/>
      <c r="IP1045" s="140"/>
      <c r="IQ1045" s="140"/>
      <c r="IR1045" s="140"/>
      <c r="IS1045" s="140"/>
      <c r="IT1045" s="140"/>
      <c r="IU1045" s="140"/>
      <c r="IV1045" s="140"/>
      <c r="IW1045" s="140"/>
    </row>
    <row r="1046" spans="1:257">
      <c r="A1046" s="8" t="s">
        <v>11883</v>
      </c>
      <c r="B1046" s="105" t="s">
        <v>1188</v>
      </c>
      <c r="C1046" s="105" t="s">
        <v>1625</v>
      </c>
      <c r="D1046" s="105" t="s">
        <v>1824</v>
      </c>
      <c r="E1046" s="106" t="s">
        <v>1837</v>
      </c>
      <c r="F1046" s="107" t="s">
        <v>10892</v>
      </c>
      <c r="G1046" s="107" t="s">
        <v>10316</v>
      </c>
      <c r="H1046" s="107" t="s">
        <v>8038</v>
      </c>
      <c r="I1046" s="6">
        <v>20</v>
      </c>
      <c r="J1046" s="6"/>
      <c r="K1046" s="109">
        <v>20.383152000000003</v>
      </c>
      <c r="L1046" s="6" t="s">
        <v>27</v>
      </c>
      <c r="M1046" s="6" t="s">
        <v>10317</v>
      </c>
      <c r="N1046" s="6" t="s">
        <v>10318</v>
      </c>
      <c r="O1046" s="107" t="s">
        <v>10893</v>
      </c>
      <c r="P1046" s="107" t="s">
        <v>10892</v>
      </c>
      <c r="Q1046" s="107" t="s">
        <v>10316</v>
      </c>
      <c r="R1046" s="107" t="s">
        <v>8038</v>
      </c>
      <c r="S1046" s="6">
        <v>20</v>
      </c>
      <c r="T1046" s="6"/>
      <c r="U1046" s="109">
        <v>20.383152000000003</v>
      </c>
      <c r="V1046" s="6" t="s">
        <v>27</v>
      </c>
      <c r="W1046" s="6" t="s">
        <v>10317</v>
      </c>
      <c r="X1046" s="6" t="s">
        <v>10318</v>
      </c>
      <c r="Y1046" s="107" t="str">
        <f>O1046</f>
        <v>Sold at $19.86  J.Burrows A4 Presentation Folder Gloss White 20 Pack</v>
      </c>
      <c r="Z1046" s="110" t="s">
        <v>10892</v>
      </c>
      <c r="AA1046" s="107" t="s">
        <v>10316</v>
      </c>
      <c r="AB1046" s="107" t="s">
        <v>8038</v>
      </c>
      <c r="AC1046" s="6">
        <v>20</v>
      </c>
      <c r="AD1046" s="6"/>
      <c r="AE1046" s="109">
        <v>20.383152000000003</v>
      </c>
      <c r="AF1046" s="6" t="s">
        <v>27</v>
      </c>
      <c r="AG1046" s="6" t="s">
        <v>10317</v>
      </c>
      <c r="AH1046" s="6" t="s">
        <v>10318</v>
      </c>
      <c r="AI1046" s="107" t="s">
        <v>10894</v>
      </c>
      <c r="AJ1046" s="140"/>
      <c r="AK1046" s="140"/>
      <c r="AL1046" s="140"/>
      <c r="AM1046" s="140"/>
      <c r="AN1046" s="140"/>
      <c r="AO1046" s="140"/>
      <c r="AP1046" s="140"/>
      <c r="AQ1046" s="140"/>
      <c r="AR1046" s="140"/>
      <c r="AS1046" s="140"/>
      <c r="AT1046" s="140"/>
      <c r="AU1046" s="140"/>
      <c r="AV1046" s="140"/>
      <c r="AW1046" s="140"/>
      <c r="AX1046" s="140"/>
      <c r="AY1046" s="140"/>
      <c r="AZ1046" s="140"/>
      <c r="BA1046" s="140"/>
      <c r="BB1046" s="140"/>
      <c r="BC1046" s="140"/>
      <c r="BD1046" s="140"/>
      <c r="BE1046" s="140"/>
      <c r="BF1046" s="140"/>
      <c r="BG1046" s="140"/>
      <c r="BH1046" s="140"/>
      <c r="BI1046" s="140"/>
      <c r="BJ1046" s="140"/>
      <c r="BK1046" s="140"/>
      <c r="BL1046" s="140"/>
      <c r="BM1046" s="140"/>
      <c r="BN1046" s="140"/>
      <c r="BO1046" s="140"/>
      <c r="BP1046" s="140"/>
      <c r="BQ1046" s="140"/>
      <c r="BR1046" s="140"/>
      <c r="BS1046" s="140"/>
      <c r="BT1046" s="140"/>
      <c r="BU1046" s="140"/>
      <c r="BV1046" s="140"/>
      <c r="BW1046" s="140"/>
      <c r="BX1046" s="140"/>
      <c r="BY1046" s="140"/>
      <c r="BZ1046" s="140"/>
      <c r="CA1046" s="140"/>
      <c r="CB1046" s="140"/>
      <c r="CC1046" s="140"/>
      <c r="CD1046" s="140"/>
      <c r="CE1046" s="140"/>
      <c r="CF1046" s="140"/>
      <c r="CG1046" s="140"/>
      <c r="CH1046" s="140"/>
      <c r="CI1046" s="140"/>
      <c r="CJ1046" s="140"/>
      <c r="CK1046" s="140"/>
      <c r="CL1046" s="140"/>
      <c r="CM1046" s="140"/>
      <c r="CN1046" s="140"/>
      <c r="CO1046" s="140"/>
      <c r="CP1046" s="140"/>
      <c r="CQ1046" s="140"/>
      <c r="CR1046" s="140"/>
      <c r="CS1046" s="140"/>
      <c r="CT1046" s="140"/>
      <c r="CU1046" s="140"/>
      <c r="CV1046" s="140"/>
      <c r="CW1046" s="140"/>
      <c r="CX1046" s="140"/>
      <c r="CY1046" s="140"/>
      <c r="CZ1046" s="140"/>
      <c r="DA1046" s="140"/>
      <c r="DB1046" s="140"/>
      <c r="DC1046" s="140"/>
      <c r="DD1046" s="140"/>
      <c r="DE1046" s="140"/>
      <c r="DF1046" s="140"/>
      <c r="DG1046" s="140"/>
      <c r="DH1046" s="140"/>
      <c r="DI1046" s="140"/>
      <c r="DJ1046" s="140"/>
      <c r="DK1046" s="140"/>
      <c r="DL1046" s="140"/>
      <c r="DM1046" s="140"/>
      <c r="DN1046" s="140"/>
      <c r="DO1046" s="140"/>
      <c r="DP1046" s="140"/>
      <c r="DQ1046" s="140"/>
      <c r="DR1046" s="140"/>
      <c r="DS1046" s="140"/>
      <c r="DT1046" s="140"/>
      <c r="DU1046" s="140"/>
      <c r="DV1046" s="140"/>
      <c r="DW1046" s="140"/>
      <c r="DX1046" s="140"/>
      <c r="DY1046" s="140"/>
      <c r="DZ1046" s="140"/>
      <c r="EA1046" s="140"/>
      <c r="EB1046" s="140"/>
      <c r="EC1046" s="140"/>
      <c r="ED1046" s="140"/>
      <c r="EE1046" s="140"/>
      <c r="EF1046" s="140"/>
      <c r="EG1046" s="140"/>
      <c r="EH1046" s="140"/>
      <c r="EI1046" s="140"/>
      <c r="EJ1046" s="140"/>
      <c r="EK1046" s="140"/>
      <c r="EL1046" s="140"/>
      <c r="EM1046" s="140"/>
      <c r="EN1046" s="140"/>
      <c r="EO1046" s="140"/>
      <c r="EP1046" s="140"/>
      <c r="EQ1046" s="140"/>
      <c r="ER1046" s="140"/>
      <c r="ES1046" s="140"/>
      <c r="ET1046" s="140"/>
      <c r="EU1046" s="140"/>
      <c r="EV1046" s="140"/>
      <c r="EW1046" s="140"/>
      <c r="EX1046" s="140"/>
      <c r="EY1046" s="140"/>
      <c r="EZ1046" s="140"/>
      <c r="FA1046" s="140"/>
      <c r="FB1046" s="140"/>
      <c r="FC1046" s="140"/>
      <c r="FD1046" s="140"/>
      <c r="FE1046" s="140"/>
      <c r="FF1046" s="140"/>
      <c r="FG1046" s="140"/>
      <c r="FH1046" s="140"/>
      <c r="FI1046" s="140"/>
      <c r="FJ1046" s="140"/>
      <c r="FK1046" s="140"/>
      <c r="FL1046" s="140"/>
      <c r="FM1046" s="140"/>
      <c r="FN1046" s="140"/>
      <c r="FO1046" s="140"/>
      <c r="FP1046" s="140"/>
      <c r="FQ1046" s="140"/>
      <c r="FR1046" s="140"/>
      <c r="FS1046" s="140"/>
      <c r="FT1046" s="140"/>
      <c r="FU1046" s="140"/>
      <c r="FV1046" s="140"/>
      <c r="FW1046" s="140"/>
      <c r="FX1046" s="140"/>
      <c r="FY1046" s="140"/>
      <c r="FZ1046" s="140"/>
      <c r="GA1046" s="140"/>
      <c r="GB1046" s="140"/>
      <c r="GC1046" s="140"/>
      <c r="GD1046" s="140"/>
      <c r="GE1046" s="140"/>
      <c r="GF1046" s="140"/>
      <c r="GG1046" s="140"/>
      <c r="GH1046" s="140"/>
      <c r="GI1046" s="140"/>
      <c r="GJ1046" s="140"/>
      <c r="GK1046" s="140"/>
      <c r="GL1046" s="140"/>
      <c r="GM1046" s="140"/>
      <c r="GN1046" s="140"/>
      <c r="GO1046" s="140"/>
      <c r="GP1046" s="140"/>
      <c r="GQ1046" s="140"/>
      <c r="GR1046" s="140"/>
      <c r="GS1046" s="140"/>
      <c r="GT1046" s="140"/>
      <c r="GU1046" s="140"/>
      <c r="GV1046" s="140"/>
      <c r="GW1046" s="140"/>
      <c r="GX1046" s="140"/>
      <c r="GY1046" s="140"/>
      <c r="GZ1046" s="140"/>
      <c r="HA1046" s="140"/>
      <c r="HB1046" s="140"/>
      <c r="HC1046" s="140"/>
      <c r="HD1046" s="140"/>
      <c r="HE1046" s="140"/>
      <c r="HF1046" s="140"/>
      <c r="HG1046" s="140"/>
      <c r="HH1046" s="140"/>
      <c r="HI1046" s="140"/>
      <c r="HJ1046" s="140"/>
      <c r="HK1046" s="140"/>
      <c r="HL1046" s="140"/>
      <c r="HM1046" s="140"/>
      <c r="HN1046" s="140"/>
      <c r="HO1046" s="140"/>
      <c r="HP1046" s="140"/>
      <c r="HQ1046" s="140"/>
      <c r="HR1046" s="140"/>
      <c r="HS1046" s="140"/>
      <c r="HT1046" s="140"/>
      <c r="HU1046" s="140"/>
      <c r="HV1046" s="140"/>
      <c r="HW1046" s="140"/>
      <c r="HX1046" s="140"/>
      <c r="HY1046" s="140"/>
      <c r="HZ1046" s="140"/>
      <c r="IA1046" s="140"/>
      <c r="IB1046" s="140"/>
      <c r="IC1046" s="140"/>
      <c r="ID1046" s="140"/>
      <c r="IE1046" s="140"/>
      <c r="IF1046" s="140"/>
      <c r="IG1046" s="140"/>
      <c r="IH1046" s="140"/>
      <c r="II1046" s="140"/>
      <c r="IJ1046" s="140"/>
      <c r="IK1046" s="140"/>
      <c r="IL1046" s="140"/>
      <c r="IM1046" s="140"/>
      <c r="IN1046" s="140"/>
      <c r="IO1046" s="140"/>
      <c r="IP1046" s="140"/>
      <c r="IQ1046" s="140"/>
      <c r="IR1046" s="140"/>
      <c r="IS1046" s="140"/>
      <c r="IT1046" s="140"/>
      <c r="IU1046" s="140"/>
      <c r="IV1046" s="140"/>
      <c r="IW1046" s="140"/>
    </row>
    <row r="1047" spans="1:257">
      <c r="A1047" s="8" t="s">
        <v>12314</v>
      </c>
      <c r="B1047" s="105" t="s">
        <v>1188</v>
      </c>
      <c r="C1047" s="105" t="s">
        <v>1625</v>
      </c>
      <c r="D1047" s="105" t="s">
        <v>1824</v>
      </c>
      <c r="E1047" s="106" t="s">
        <v>1837</v>
      </c>
      <c r="F1047" s="107" t="s">
        <v>12681</v>
      </c>
      <c r="G1047" s="107" t="s">
        <v>1261</v>
      </c>
      <c r="H1047" s="107" t="s">
        <v>3137</v>
      </c>
      <c r="I1047" s="6">
        <v>10</v>
      </c>
      <c r="J1047" s="6" t="s">
        <v>3297</v>
      </c>
      <c r="K1047" s="134">
        <v>12.724152000000002</v>
      </c>
      <c r="L1047" s="119"/>
      <c r="M1047" s="6"/>
      <c r="N1047" s="6"/>
      <c r="O1047" s="107" t="s">
        <v>12682</v>
      </c>
      <c r="P1047" s="107" t="s">
        <v>12681</v>
      </c>
      <c r="Q1047" s="107" t="s">
        <v>1261</v>
      </c>
      <c r="R1047" s="107" t="s">
        <v>3137</v>
      </c>
      <c r="S1047" s="6">
        <v>10</v>
      </c>
      <c r="T1047" s="6" t="s">
        <v>3297</v>
      </c>
      <c r="U1047" s="119">
        <v>12.724152000000002</v>
      </c>
      <c r="V1047" s="119"/>
      <c r="W1047" s="124">
        <v>0.25</v>
      </c>
      <c r="X1047" s="124">
        <v>0.6</v>
      </c>
      <c r="Y1047" s="107" t="s">
        <v>12682</v>
      </c>
      <c r="Z1047" s="107" t="s">
        <v>12681</v>
      </c>
      <c r="AA1047" s="107" t="s">
        <v>1261</v>
      </c>
      <c r="AB1047" s="107" t="s">
        <v>3137</v>
      </c>
      <c r="AC1047" s="6">
        <v>10</v>
      </c>
      <c r="AD1047" s="6" t="s">
        <v>3297</v>
      </c>
      <c r="AE1047" s="119">
        <v>12.724152000000002</v>
      </c>
      <c r="AF1047" s="119"/>
      <c r="AG1047" s="6"/>
      <c r="AH1047" s="6"/>
      <c r="AI1047" s="107" t="s">
        <v>12682</v>
      </c>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0"/>
      <c r="CB1047" s="140"/>
      <c r="CC1047" s="140"/>
      <c r="CD1047" s="140"/>
      <c r="CE1047" s="140"/>
      <c r="CF1047" s="140"/>
      <c r="CG1047" s="140"/>
      <c r="CH1047" s="140"/>
      <c r="CI1047" s="140"/>
      <c r="CJ1047" s="140"/>
      <c r="CK1047" s="140"/>
      <c r="CL1047" s="140"/>
      <c r="CM1047" s="140"/>
      <c r="CN1047" s="140"/>
      <c r="CO1047" s="140"/>
      <c r="CP1047" s="140"/>
      <c r="CQ1047" s="140"/>
      <c r="CR1047" s="140"/>
      <c r="CS1047" s="140"/>
      <c r="CT1047" s="140"/>
      <c r="CU1047" s="140"/>
      <c r="CV1047" s="140"/>
      <c r="CW1047" s="140"/>
      <c r="CX1047" s="140"/>
      <c r="CY1047" s="140"/>
      <c r="CZ1047" s="140"/>
      <c r="DA1047" s="140"/>
      <c r="DB1047" s="140"/>
      <c r="DC1047" s="140"/>
      <c r="DD1047" s="140"/>
      <c r="DE1047" s="140"/>
      <c r="DF1047" s="140"/>
      <c r="DG1047" s="140"/>
      <c r="DH1047" s="140"/>
      <c r="DI1047" s="140"/>
      <c r="DJ1047" s="140"/>
      <c r="DK1047" s="140"/>
      <c r="DL1047" s="140"/>
      <c r="DM1047" s="140"/>
      <c r="DN1047" s="140"/>
      <c r="DO1047" s="140"/>
      <c r="DP1047" s="140"/>
      <c r="DQ1047" s="140"/>
      <c r="DR1047" s="140"/>
      <c r="DS1047" s="140"/>
      <c r="DT1047" s="140"/>
      <c r="DU1047" s="140"/>
      <c r="DV1047" s="140"/>
      <c r="DW1047" s="140"/>
      <c r="DX1047" s="140"/>
      <c r="DY1047" s="140"/>
      <c r="DZ1047" s="140"/>
      <c r="EA1047" s="140"/>
      <c r="EB1047" s="140"/>
      <c r="EC1047" s="140"/>
      <c r="ED1047" s="140"/>
      <c r="EE1047" s="140"/>
      <c r="EF1047" s="140"/>
      <c r="EG1047" s="140"/>
      <c r="EH1047" s="140"/>
      <c r="EI1047" s="140"/>
      <c r="EJ1047" s="140"/>
      <c r="EK1047" s="140"/>
      <c r="EL1047" s="140"/>
      <c r="EM1047" s="140"/>
      <c r="EN1047" s="140"/>
      <c r="EO1047" s="140"/>
      <c r="EP1047" s="140"/>
      <c r="EQ1047" s="140"/>
      <c r="ER1047" s="140"/>
      <c r="ES1047" s="140"/>
      <c r="ET1047" s="140"/>
      <c r="EU1047" s="140"/>
      <c r="EV1047" s="140"/>
      <c r="EW1047" s="140"/>
      <c r="EX1047" s="140"/>
      <c r="EY1047" s="140"/>
      <c r="EZ1047" s="140"/>
      <c r="FA1047" s="140"/>
      <c r="FB1047" s="140"/>
      <c r="FC1047" s="140"/>
      <c r="FD1047" s="140"/>
      <c r="FE1047" s="140"/>
      <c r="FF1047" s="140"/>
      <c r="FG1047" s="140"/>
      <c r="FH1047" s="140"/>
      <c r="FI1047" s="140"/>
      <c r="FJ1047" s="140"/>
      <c r="FK1047" s="140"/>
      <c r="FL1047" s="140"/>
      <c r="FM1047" s="140"/>
      <c r="FN1047" s="140"/>
      <c r="FO1047" s="140"/>
      <c r="FP1047" s="140"/>
      <c r="FQ1047" s="140"/>
      <c r="FR1047" s="140"/>
      <c r="FS1047" s="140"/>
      <c r="FT1047" s="140"/>
      <c r="FU1047" s="140"/>
      <c r="FV1047" s="140"/>
      <c r="FW1047" s="140"/>
      <c r="FX1047" s="140"/>
      <c r="FY1047" s="140"/>
      <c r="FZ1047" s="140"/>
      <c r="GA1047" s="140"/>
      <c r="GB1047" s="140"/>
      <c r="GC1047" s="140"/>
      <c r="GD1047" s="140"/>
      <c r="GE1047" s="140"/>
      <c r="GF1047" s="140"/>
      <c r="GG1047" s="140"/>
      <c r="GH1047" s="140"/>
      <c r="GI1047" s="140"/>
      <c r="GJ1047" s="140"/>
      <c r="GK1047" s="140"/>
      <c r="GL1047" s="140"/>
      <c r="GM1047" s="140"/>
      <c r="GN1047" s="140"/>
      <c r="GO1047" s="140"/>
      <c r="GP1047" s="140"/>
      <c r="GQ1047" s="140"/>
      <c r="GR1047" s="140"/>
      <c r="GS1047" s="140"/>
      <c r="GT1047" s="140"/>
      <c r="GU1047" s="140"/>
      <c r="GV1047" s="140"/>
      <c r="GW1047" s="140"/>
      <c r="GX1047" s="140"/>
      <c r="GY1047" s="140"/>
      <c r="GZ1047" s="140"/>
      <c r="HA1047" s="140"/>
      <c r="HB1047" s="140"/>
      <c r="HC1047" s="140"/>
      <c r="HD1047" s="140"/>
      <c r="HE1047" s="140"/>
      <c r="HF1047" s="140"/>
      <c r="HG1047" s="140"/>
      <c r="HH1047" s="140"/>
      <c r="HI1047" s="140"/>
      <c r="HJ1047" s="140"/>
      <c r="HK1047" s="140"/>
      <c r="HL1047" s="140"/>
      <c r="HM1047" s="140"/>
      <c r="HN1047" s="140"/>
      <c r="HO1047" s="140"/>
      <c r="HP1047" s="140"/>
      <c r="HQ1047" s="140"/>
      <c r="HR1047" s="140"/>
      <c r="HS1047" s="140"/>
      <c r="HT1047" s="140"/>
      <c r="HU1047" s="140"/>
      <c r="HV1047" s="140"/>
      <c r="HW1047" s="140"/>
      <c r="HX1047" s="140"/>
      <c r="HY1047" s="140"/>
      <c r="HZ1047" s="140"/>
      <c r="IA1047" s="140"/>
      <c r="IB1047" s="140"/>
      <c r="IC1047" s="140"/>
      <c r="ID1047" s="140"/>
      <c r="IE1047" s="140"/>
      <c r="IF1047" s="140"/>
      <c r="IG1047" s="140"/>
      <c r="IH1047" s="140"/>
      <c r="II1047" s="140"/>
      <c r="IJ1047" s="140"/>
      <c r="IK1047" s="140"/>
      <c r="IL1047" s="140"/>
      <c r="IM1047" s="140"/>
      <c r="IN1047" s="140"/>
      <c r="IO1047" s="140"/>
      <c r="IP1047" s="140"/>
      <c r="IQ1047" s="140"/>
      <c r="IR1047" s="140"/>
      <c r="IS1047" s="140"/>
      <c r="IT1047" s="140"/>
      <c r="IU1047" s="140"/>
      <c r="IV1047" s="140"/>
      <c r="IW1047" s="140"/>
    </row>
    <row r="1048" spans="1:257">
      <c r="A1048" s="8" t="s">
        <v>5996</v>
      </c>
      <c r="B1048" s="8" t="s">
        <v>1188</v>
      </c>
      <c r="C1048" s="8" t="s">
        <v>1625</v>
      </c>
      <c r="D1048" s="8" t="s">
        <v>1824</v>
      </c>
      <c r="E1048" s="10" t="s">
        <v>1842</v>
      </c>
      <c r="F1048" s="7" t="s">
        <v>7042</v>
      </c>
      <c r="G1048" s="23" t="s">
        <v>5996</v>
      </c>
      <c r="H1048" s="23" t="s">
        <v>887</v>
      </c>
      <c r="I1048" s="15">
        <v>1</v>
      </c>
      <c r="J1048" s="15">
        <v>40</v>
      </c>
      <c r="K1048" s="141">
        <v>0.31200978900000004</v>
      </c>
      <c r="L1048" s="15" t="s">
        <v>27</v>
      </c>
      <c r="M1048" s="16">
        <v>1</v>
      </c>
      <c r="N1048" s="16">
        <v>1</v>
      </c>
      <c r="O1048" s="45" t="s">
        <v>7043</v>
      </c>
      <c r="P1048" s="7" t="s">
        <v>7044</v>
      </c>
      <c r="Q1048" s="23" t="s">
        <v>5996</v>
      </c>
      <c r="R1048" s="23" t="s">
        <v>887</v>
      </c>
      <c r="S1048" s="15">
        <v>1</v>
      </c>
      <c r="T1048" s="15">
        <v>14</v>
      </c>
      <c r="U1048" s="17">
        <v>1.13492905266</v>
      </c>
      <c r="V1048" s="15" t="s">
        <v>27</v>
      </c>
      <c r="W1048" s="16">
        <v>1</v>
      </c>
      <c r="X1048" s="16">
        <v>1</v>
      </c>
      <c r="Y1048" s="23" t="s">
        <v>7045</v>
      </c>
      <c r="Z1048" s="7"/>
      <c r="AA1048" s="23"/>
      <c r="AB1048" s="23"/>
      <c r="AC1048" s="15"/>
      <c r="AD1048" s="15"/>
      <c r="AE1048" s="17">
        <v>0</v>
      </c>
      <c r="AF1048" s="15"/>
      <c r="AG1048" s="16"/>
      <c r="AH1048" s="16"/>
      <c r="AI1048" s="23"/>
      <c r="AJ1048" s="140"/>
      <c r="AK1048" s="140"/>
      <c r="AL1048" s="140"/>
      <c r="AM1048" s="140"/>
      <c r="AN1048" s="140"/>
      <c r="AO1048" s="140"/>
      <c r="AP1048" s="140"/>
      <c r="AQ1048" s="140"/>
      <c r="AR1048" s="140"/>
      <c r="AS1048" s="140"/>
      <c r="AT1048" s="140"/>
      <c r="AU1048" s="140"/>
      <c r="AV1048" s="140"/>
      <c r="AW1048" s="140"/>
      <c r="AX1048" s="140"/>
      <c r="AY1048" s="140"/>
      <c r="AZ1048" s="140"/>
      <c r="BA1048" s="140"/>
      <c r="BB1048" s="140"/>
      <c r="BC1048" s="140"/>
      <c r="BD1048" s="140"/>
      <c r="BE1048" s="140"/>
      <c r="BF1048" s="140"/>
      <c r="BG1048" s="140"/>
      <c r="BH1048" s="140"/>
      <c r="BI1048" s="140"/>
      <c r="BJ1048" s="140"/>
      <c r="BK1048" s="140"/>
      <c r="BL1048" s="140"/>
      <c r="BM1048" s="140"/>
      <c r="BN1048" s="140"/>
      <c r="BO1048" s="140"/>
      <c r="BP1048" s="140"/>
      <c r="BQ1048" s="140"/>
      <c r="BR1048" s="140"/>
      <c r="BS1048" s="140"/>
      <c r="BT1048" s="140"/>
      <c r="BU1048" s="140"/>
      <c r="BV1048" s="140"/>
      <c r="BW1048" s="140"/>
      <c r="BX1048" s="140"/>
      <c r="BY1048" s="140"/>
      <c r="BZ1048" s="140"/>
      <c r="CA1048" s="140"/>
      <c r="CB1048" s="140"/>
      <c r="CC1048" s="140"/>
      <c r="CD1048" s="140"/>
      <c r="CE1048" s="140"/>
      <c r="CF1048" s="140"/>
      <c r="CG1048" s="140"/>
      <c r="CH1048" s="140"/>
      <c r="CI1048" s="140"/>
      <c r="CJ1048" s="140"/>
      <c r="CK1048" s="140"/>
      <c r="CL1048" s="140"/>
      <c r="CM1048" s="140"/>
      <c r="CN1048" s="140"/>
      <c r="CO1048" s="140"/>
      <c r="CP1048" s="140"/>
      <c r="CQ1048" s="140"/>
      <c r="CR1048" s="140"/>
      <c r="CS1048" s="140"/>
      <c r="CT1048" s="140"/>
      <c r="CU1048" s="140"/>
      <c r="CV1048" s="140"/>
      <c r="CW1048" s="140"/>
      <c r="CX1048" s="140"/>
      <c r="CY1048" s="140"/>
      <c r="CZ1048" s="140"/>
      <c r="DA1048" s="140"/>
      <c r="DB1048" s="140"/>
      <c r="DC1048" s="140"/>
      <c r="DD1048" s="140"/>
      <c r="DE1048" s="140"/>
      <c r="DF1048" s="140"/>
      <c r="DG1048" s="140"/>
      <c r="DH1048" s="140"/>
      <c r="DI1048" s="140"/>
      <c r="DJ1048" s="140"/>
      <c r="DK1048" s="140"/>
      <c r="DL1048" s="140"/>
      <c r="DM1048" s="140"/>
      <c r="DN1048" s="140"/>
      <c r="DO1048" s="140"/>
      <c r="DP1048" s="140"/>
      <c r="DQ1048" s="140"/>
      <c r="DR1048" s="140"/>
      <c r="DS1048" s="140"/>
      <c r="DT1048" s="140"/>
      <c r="DU1048" s="140"/>
      <c r="DV1048" s="140"/>
      <c r="DW1048" s="140"/>
      <c r="DX1048" s="140"/>
      <c r="DY1048" s="140"/>
      <c r="DZ1048" s="140"/>
      <c r="EA1048" s="140"/>
      <c r="EB1048" s="140"/>
      <c r="EC1048" s="140"/>
      <c r="ED1048" s="140"/>
      <c r="EE1048" s="140"/>
      <c r="EF1048" s="140"/>
      <c r="EG1048" s="140"/>
      <c r="EH1048" s="140"/>
      <c r="EI1048" s="140"/>
      <c r="EJ1048" s="140"/>
      <c r="EK1048" s="140"/>
      <c r="EL1048" s="140"/>
      <c r="EM1048" s="140"/>
      <c r="EN1048" s="140"/>
      <c r="EO1048" s="140"/>
      <c r="EP1048" s="140"/>
      <c r="EQ1048" s="140"/>
      <c r="ER1048" s="140"/>
      <c r="ES1048" s="140"/>
      <c r="ET1048" s="140"/>
      <c r="EU1048" s="140"/>
      <c r="EV1048" s="140"/>
      <c r="EW1048" s="140"/>
      <c r="EX1048" s="140"/>
      <c r="EY1048" s="140"/>
      <c r="EZ1048" s="140"/>
      <c r="FA1048" s="140"/>
      <c r="FB1048" s="140"/>
      <c r="FC1048" s="140"/>
      <c r="FD1048" s="140"/>
      <c r="FE1048" s="140"/>
      <c r="FF1048" s="140"/>
      <c r="FG1048" s="140"/>
      <c r="FH1048" s="140"/>
      <c r="FI1048" s="140"/>
      <c r="FJ1048" s="140"/>
      <c r="FK1048" s="140"/>
      <c r="FL1048" s="140"/>
      <c r="FM1048" s="140"/>
      <c r="FN1048" s="140"/>
      <c r="FO1048" s="140"/>
      <c r="FP1048" s="140"/>
      <c r="FQ1048" s="140"/>
      <c r="FR1048" s="140"/>
      <c r="FS1048" s="140"/>
      <c r="FT1048" s="140"/>
      <c r="FU1048" s="140"/>
      <c r="FV1048" s="140"/>
      <c r="FW1048" s="140"/>
      <c r="FX1048" s="140"/>
      <c r="FY1048" s="140"/>
      <c r="FZ1048" s="140"/>
      <c r="GA1048" s="140"/>
      <c r="GB1048" s="140"/>
      <c r="GC1048" s="140"/>
      <c r="GD1048" s="140"/>
      <c r="GE1048" s="140"/>
      <c r="GF1048" s="140"/>
      <c r="GG1048" s="140"/>
      <c r="GH1048" s="140"/>
      <c r="GI1048" s="140"/>
      <c r="GJ1048" s="140"/>
      <c r="GK1048" s="140"/>
      <c r="GL1048" s="140"/>
      <c r="GM1048" s="140"/>
      <c r="GN1048" s="140"/>
      <c r="GO1048" s="140"/>
      <c r="GP1048" s="140"/>
      <c r="GQ1048" s="140"/>
      <c r="GR1048" s="140"/>
      <c r="GS1048" s="140"/>
      <c r="GT1048" s="140"/>
      <c r="GU1048" s="140"/>
      <c r="GV1048" s="140"/>
      <c r="GW1048" s="140"/>
      <c r="GX1048" s="140"/>
      <c r="GY1048" s="140"/>
      <c r="GZ1048" s="140"/>
      <c r="HA1048" s="140"/>
      <c r="HB1048" s="140"/>
      <c r="HC1048" s="140"/>
      <c r="HD1048" s="140"/>
      <c r="HE1048" s="140"/>
      <c r="HF1048" s="140"/>
      <c r="HG1048" s="140"/>
      <c r="HH1048" s="140"/>
      <c r="HI1048" s="140"/>
      <c r="HJ1048" s="140"/>
      <c r="HK1048" s="140"/>
      <c r="HL1048" s="140"/>
      <c r="HM1048" s="140"/>
      <c r="HN1048" s="140"/>
      <c r="HO1048" s="140"/>
      <c r="HP1048" s="140"/>
      <c r="HQ1048" s="140"/>
      <c r="HR1048" s="140"/>
      <c r="HS1048" s="140"/>
      <c r="HT1048" s="140"/>
      <c r="HU1048" s="140"/>
      <c r="HV1048" s="140"/>
      <c r="HW1048" s="140"/>
      <c r="HX1048" s="140"/>
      <c r="HY1048" s="140"/>
      <c r="HZ1048" s="140"/>
      <c r="IA1048" s="140"/>
      <c r="IB1048" s="140"/>
      <c r="IC1048" s="140"/>
      <c r="ID1048" s="140"/>
      <c r="IE1048" s="140"/>
      <c r="IF1048" s="140"/>
      <c r="IG1048" s="140"/>
      <c r="IH1048" s="140"/>
      <c r="II1048" s="140"/>
      <c r="IJ1048" s="140"/>
      <c r="IK1048" s="140"/>
      <c r="IL1048" s="140"/>
      <c r="IM1048" s="140"/>
      <c r="IN1048" s="140"/>
      <c r="IO1048" s="140"/>
      <c r="IP1048" s="140"/>
      <c r="IQ1048" s="140"/>
      <c r="IR1048" s="140"/>
      <c r="IS1048" s="140"/>
      <c r="IT1048" s="140"/>
      <c r="IU1048" s="140"/>
      <c r="IV1048" s="140"/>
      <c r="IW1048" s="140"/>
    </row>
    <row r="1049" spans="1:257">
      <c r="A1049" s="8" t="s">
        <v>19</v>
      </c>
      <c r="B1049" s="8" t="s">
        <v>1188</v>
      </c>
      <c r="C1049" s="8" t="s">
        <v>1625</v>
      </c>
      <c r="D1049" s="8" t="s">
        <v>1824</v>
      </c>
      <c r="E1049" s="10" t="s">
        <v>1842</v>
      </c>
      <c r="F1049" s="7" t="s">
        <v>1843</v>
      </c>
      <c r="G1049" s="23" t="s">
        <v>1212</v>
      </c>
      <c r="H1049" s="23" t="s">
        <v>26</v>
      </c>
      <c r="I1049" s="15">
        <v>1</v>
      </c>
      <c r="J1049" s="15"/>
      <c r="K1049" s="141">
        <v>0.35983628292116737</v>
      </c>
      <c r="L1049" s="15" t="s">
        <v>27</v>
      </c>
      <c r="M1049" s="16">
        <v>0</v>
      </c>
      <c r="N1049" s="16">
        <v>0</v>
      </c>
      <c r="O1049" s="46" t="s">
        <v>1844</v>
      </c>
      <c r="P1049" s="7" t="s">
        <v>1845</v>
      </c>
      <c r="Q1049" s="23" t="s">
        <v>1212</v>
      </c>
      <c r="R1049" s="23" t="s">
        <v>26</v>
      </c>
      <c r="S1049" s="15">
        <v>1</v>
      </c>
      <c r="T1049" s="15"/>
      <c r="U1049" s="37">
        <v>0.35857427512500001</v>
      </c>
      <c r="V1049" s="15" t="s">
        <v>27</v>
      </c>
      <c r="W1049" s="16">
        <v>1</v>
      </c>
      <c r="X1049" s="16">
        <v>0</v>
      </c>
      <c r="Y1049" s="23" t="s">
        <v>1846</v>
      </c>
      <c r="Z1049" s="7"/>
      <c r="AA1049" s="23"/>
      <c r="AB1049" s="23"/>
      <c r="AC1049" s="15"/>
      <c r="AD1049" s="15"/>
      <c r="AE1049" s="17">
        <v>0</v>
      </c>
      <c r="AF1049" s="15"/>
      <c r="AG1049" s="15"/>
      <c r="AH1049" s="15"/>
      <c r="AI1049" s="23"/>
      <c r="AJ1049" s="140"/>
      <c r="AK1049" s="140"/>
      <c r="AL1049" s="140"/>
      <c r="AM1049" s="140"/>
      <c r="AN1049" s="140"/>
      <c r="AO1049" s="140"/>
      <c r="AP1049" s="140"/>
      <c r="AQ1049" s="140"/>
      <c r="AR1049" s="140"/>
      <c r="AS1049" s="140"/>
      <c r="AT1049" s="140"/>
      <c r="AU1049" s="140"/>
      <c r="AV1049" s="140"/>
      <c r="AW1049" s="140"/>
      <c r="AX1049" s="140"/>
      <c r="AY1049" s="140"/>
      <c r="AZ1049" s="140"/>
      <c r="BA1049" s="140"/>
      <c r="BB1049" s="140"/>
      <c r="BC1049" s="140"/>
      <c r="BD1049" s="140"/>
      <c r="BE1049" s="140"/>
      <c r="BF1049" s="140"/>
      <c r="BG1049" s="140"/>
      <c r="BH1049" s="140"/>
      <c r="BI1049" s="140"/>
      <c r="BJ1049" s="140"/>
      <c r="BK1049" s="140"/>
      <c r="BL1049" s="140"/>
      <c r="BM1049" s="140"/>
      <c r="BN1049" s="140"/>
      <c r="BO1049" s="140"/>
      <c r="BP1049" s="140"/>
      <c r="BQ1049" s="140"/>
      <c r="BR1049" s="140"/>
      <c r="BS1049" s="140"/>
      <c r="BT1049" s="140"/>
      <c r="BU1049" s="140"/>
      <c r="BV1049" s="140"/>
      <c r="BW1049" s="140"/>
      <c r="BX1049" s="140"/>
      <c r="BY1049" s="140"/>
      <c r="BZ1049" s="140"/>
      <c r="CA1049" s="140"/>
      <c r="CB1049" s="140"/>
      <c r="CC1049" s="140"/>
      <c r="CD1049" s="140"/>
      <c r="CE1049" s="140"/>
      <c r="CF1049" s="140"/>
      <c r="CG1049" s="140"/>
      <c r="CH1049" s="140"/>
      <c r="CI1049" s="140"/>
      <c r="CJ1049" s="140"/>
      <c r="CK1049" s="140"/>
      <c r="CL1049" s="140"/>
      <c r="CM1049" s="140"/>
      <c r="CN1049" s="140"/>
      <c r="CO1049" s="140"/>
      <c r="CP1049" s="140"/>
      <c r="CQ1049" s="140"/>
      <c r="CR1049" s="140"/>
      <c r="CS1049" s="140"/>
      <c r="CT1049" s="140"/>
      <c r="CU1049" s="140"/>
      <c r="CV1049" s="140"/>
      <c r="CW1049" s="140"/>
      <c r="CX1049" s="140"/>
      <c r="CY1049" s="140"/>
      <c r="CZ1049" s="140"/>
      <c r="DA1049" s="140"/>
      <c r="DB1049" s="140"/>
      <c r="DC1049" s="140"/>
      <c r="DD1049" s="140"/>
      <c r="DE1049" s="140"/>
      <c r="DF1049" s="140"/>
      <c r="DG1049" s="140"/>
      <c r="DH1049" s="140"/>
      <c r="DI1049" s="140"/>
      <c r="DJ1049" s="140"/>
      <c r="DK1049" s="140"/>
      <c r="DL1049" s="140"/>
      <c r="DM1049" s="140"/>
      <c r="DN1049" s="140"/>
      <c r="DO1049" s="140"/>
      <c r="DP1049" s="140"/>
      <c r="DQ1049" s="140"/>
      <c r="DR1049" s="140"/>
      <c r="DS1049" s="140"/>
      <c r="DT1049" s="140"/>
      <c r="DU1049" s="140"/>
      <c r="DV1049" s="140"/>
      <c r="DW1049" s="140"/>
      <c r="DX1049" s="140"/>
      <c r="DY1049" s="140"/>
      <c r="DZ1049" s="140"/>
      <c r="EA1049" s="140"/>
      <c r="EB1049" s="140"/>
      <c r="EC1049" s="140"/>
      <c r="ED1049" s="140"/>
      <c r="EE1049" s="140"/>
      <c r="EF1049" s="140"/>
      <c r="EG1049" s="140"/>
      <c r="EH1049" s="140"/>
      <c r="EI1049" s="140"/>
      <c r="EJ1049" s="140"/>
      <c r="EK1049" s="140"/>
      <c r="EL1049" s="140"/>
      <c r="EM1049" s="140"/>
      <c r="EN1049" s="140"/>
      <c r="EO1049" s="140"/>
      <c r="EP1049" s="140"/>
      <c r="EQ1049" s="140"/>
      <c r="ER1049" s="140"/>
      <c r="ES1049" s="140"/>
      <c r="ET1049" s="140"/>
      <c r="EU1049" s="140"/>
      <c r="EV1049" s="140"/>
      <c r="EW1049" s="140"/>
      <c r="EX1049" s="140"/>
      <c r="EY1049" s="140"/>
      <c r="EZ1049" s="140"/>
      <c r="FA1049" s="140"/>
      <c r="FB1049" s="140"/>
      <c r="FC1049" s="140"/>
      <c r="FD1049" s="140"/>
      <c r="FE1049" s="140"/>
      <c r="FF1049" s="140"/>
      <c r="FG1049" s="140"/>
      <c r="FH1049" s="140"/>
      <c r="FI1049" s="140"/>
      <c r="FJ1049" s="140"/>
      <c r="FK1049" s="140"/>
      <c r="FL1049" s="140"/>
      <c r="FM1049" s="140"/>
      <c r="FN1049" s="140"/>
      <c r="FO1049" s="140"/>
      <c r="FP1049" s="140"/>
      <c r="FQ1049" s="140"/>
      <c r="FR1049" s="140"/>
      <c r="FS1049" s="140"/>
      <c r="FT1049" s="140"/>
      <c r="FU1049" s="140"/>
      <c r="FV1049" s="140"/>
      <c r="FW1049" s="140"/>
      <c r="FX1049" s="140"/>
      <c r="FY1049" s="140"/>
      <c r="FZ1049" s="140"/>
      <c r="GA1049" s="140"/>
      <c r="GB1049" s="140"/>
      <c r="GC1049" s="140"/>
      <c r="GD1049" s="140"/>
      <c r="GE1049" s="140"/>
      <c r="GF1049" s="140"/>
      <c r="GG1049" s="140"/>
      <c r="GH1049" s="140"/>
      <c r="GI1049" s="140"/>
      <c r="GJ1049" s="140"/>
      <c r="GK1049" s="140"/>
      <c r="GL1049" s="140"/>
      <c r="GM1049" s="140"/>
      <c r="GN1049" s="140"/>
      <c r="GO1049" s="140"/>
      <c r="GP1049" s="140"/>
      <c r="GQ1049" s="140"/>
      <c r="GR1049" s="140"/>
      <c r="GS1049" s="140"/>
      <c r="GT1049" s="140"/>
      <c r="GU1049" s="140"/>
      <c r="GV1049" s="140"/>
      <c r="GW1049" s="140"/>
      <c r="GX1049" s="140"/>
      <c r="GY1049" s="140"/>
      <c r="GZ1049" s="140"/>
      <c r="HA1049" s="140"/>
      <c r="HB1049" s="140"/>
      <c r="HC1049" s="140"/>
      <c r="HD1049" s="140"/>
      <c r="HE1049" s="140"/>
      <c r="HF1049" s="140"/>
      <c r="HG1049" s="140"/>
      <c r="HH1049" s="140"/>
      <c r="HI1049" s="140"/>
      <c r="HJ1049" s="140"/>
      <c r="HK1049" s="140"/>
      <c r="HL1049" s="140"/>
      <c r="HM1049" s="140"/>
      <c r="HN1049" s="140"/>
      <c r="HO1049" s="140"/>
      <c r="HP1049" s="140"/>
      <c r="HQ1049" s="140"/>
      <c r="HR1049" s="140"/>
      <c r="HS1049" s="140"/>
      <c r="HT1049" s="140"/>
      <c r="HU1049" s="140"/>
      <c r="HV1049" s="140"/>
      <c r="HW1049" s="140"/>
      <c r="HX1049" s="140"/>
      <c r="HY1049" s="140"/>
      <c r="HZ1049" s="140"/>
      <c r="IA1049" s="140"/>
      <c r="IB1049" s="140"/>
      <c r="IC1049" s="140"/>
      <c r="ID1049" s="140"/>
      <c r="IE1049" s="140"/>
      <c r="IF1049" s="140"/>
      <c r="IG1049" s="140"/>
      <c r="IH1049" s="140"/>
      <c r="II1049" s="140"/>
      <c r="IJ1049" s="140"/>
      <c r="IK1049" s="140"/>
      <c r="IL1049" s="140"/>
      <c r="IM1049" s="140"/>
      <c r="IN1049" s="140"/>
      <c r="IO1049" s="140"/>
      <c r="IP1049" s="140"/>
      <c r="IQ1049" s="140"/>
      <c r="IR1049" s="140"/>
      <c r="IS1049" s="140"/>
      <c r="IT1049" s="140"/>
      <c r="IU1049" s="140"/>
      <c r="IV1049" s="140"/>
      <c r="IW1049" s="140"/>
    </row>
    <row r="1050" spans="1:257">
      <c r="A1050" s="8" t="s">
        <v>13906</v>
      </c>
      <c r="B1050" s="105" t="s">
        <v>1188</v>
      </c>
      <c r="C1050" s="105" t="s">
        <v>1625</v>
      </c>
      <c r="D1050" s="105" t="s">
        <v>1824</v>
      </c>
      <c r="E1050" s="106" t="s">
        <v>1842</v>
      </c>
      <c r="F1050" s="108" t="s">
        <v>14268</v>
      </c>
      <c r="G1050" s="107" t="s">
        <v>1212</v>
      </c>
      <c r="H1050" s="107" t="s">
        <v>887</v>
      </c>
      <c r="I1050" s="6">
        <v>1</v>
      </c>
      <c r="J1050" s="107"/>
      <c r="K1050" s="134">
        <v>0.6951165906976744</v>
      </c>
      <c r="L1050" s="6" t="s">
        <v>27</v>
      </c>
      <c r="M1050" s="123">
        <v>0.5</v>
      </c>
      <c r="N1050" s="123">
        <v>1</v>
      </c>
      <c r="O1050" s="107" t="s">
        <v>14269</v>
      </c>
      <c r="P1050" s="108" t="s">
        <v>14270</v>
      </c>
      <c r="Q1050" s="107" t="s">
        <v>1212</v>
      </c>
      <c r="R1050" s="107" t="s">
        <v>887</v>
      </c>
      <c r="S1050" s="6">
        <v>1</v>
      </c>
      <c r="T1050" s="6"/>
      <c r="U1050" s="119">
        <v>2.3902254697674423</v>
      </c>
      <c r="V1050" s="6" t="s">
        <v>27</v>
      </c>
      <c r="W1050" s="123">
        <v>0.5</v>
      </c>
      <c r="X1050" s="123">
        <v>1</v>
      </c>
      <c r="Y1050" s="107" t="s">
        <v>14271</v>
      </c>
      <c r="Z1050" s="108"/>
      <c r="AA1050" s="107"/>
      <c r="AB1050" s="107"/>
      <c r="AC1050" s="6"/>
      <c r="AD1050" s="6"/>
      <c r="AE1050" s="119">
        <v>0</v>
      </c>
      <c r="AF1050" s="6"/>
      <c r="AG1050" s="123"/>
      <c r="AH1050" s="123"/>
      <c r="AI1050" s="107"/>
      <c r="AJ1050" s="140"/>
      <c r="AK1050" s="140"/>
      <c r="AL1050" s="140"/>
      <c r="AM1050" s="140"/>
      <c r="AN1050" s="140"/>
      <c r="AO1050" s="140"/>
      <c r="AP1050" s="140"/>
      <c r="AQ1050" s="140"/>
      <c r="AR1050" s="140"/>
      <c r="AS1050" s="140"/>
      <c r="AT1050" s="140"/>
      <c r="AU1050" s="140"/>
      <c r="AV1050" s="140"/>
      <c r="AW1050" s="140"/>
      <c r="AX1050" s="140"/>
      <c r="AY1050" s="140"/>
      <c r="AZ1050" s="140"/>
      <c r="BA1050" s="140"/>
      <c r="BB1050" s="140"/>
      <c r="BC1050" s="140"/>
      <c r="BD1050" s="140"/>
      <c r="BE1050" s="140"/>
      <c r="BF1050" s="140"/>
      <c r="BG1050" s="140"/>
      <c r="BH1050" s="140"/>
      <c r="BI1050" s="140"/>
      <c r="BJ1050" s="140"/>
      <c r="BK1050" s="140"/>
      <c r="BL1050" s="140"/>
      <c r="BM1050" s="140"/>
      <c r="BN1050" s="140"/>
      <c r="BO1050" s="140"/>
      <c r="BP1050" s="140"/>
      <c r="BQ1050" s="140"/>
      <c r="BR1050" s="140"/>
      <c r="BS1050" s="140"/>
      <c r="BT1050" s="140"/>
      <c r="BU1050" s="140"/>
      <c r="BV1050" s="140"/>
      <c r="BW1050" s="140"/>
      <c r="BX1050" s="140"/>
      <c r="BY1050" s="140"/>
      <c r="BZ1050" s="140"/>
      <c r="CA1050" s="140"/>
      <c r="CB1050" s="140"/>
      <c r="CC1050" s="140"/>
      <c r="CD1050" s="140"/>
      <c r="CE1050" s="140"/>
      <c r="CF1050" s="140"/>
      <c r="CG1050" s="140"/>
      <c r="CH1050" s="140"/>
      <c r="CI1050" s="140"/>
      <c r="CJ1050" s="140"/>
      <c r="CK1050" s="140"/>
      <c r="CL1050" s="140"/>
      <c r="CM1050" s="140"/>
      <c r="CN1050" s="140"/>
      <c r="CO1050" s="140"/>
      <c r="CP1050" s="140"/>
      <c r="CQ1050" s="140"/>
      <c r="CR1050" s="140"/>
      <c r="CS1050" s="140"/>
      <c r="CT1050" s="140"/>
      <c r="CU1050" s="140"/>
      <c r="CV1050" s="140"/>
      <c r="CW1050" s="140"/>
      <c r="CX1050" s="140"/>
      <c r="CY1050" s="140"/>
      <c r="CZ1050" s="140"/>
      <c r="DA1050" s="140"/>
      <c r="DB1050" s="140"/>
      <c r="DC1050" s="140"/>
      <c r="DD1050" s="140"/>
      <c r="DE1050" s="140"/>
      <c r="DF1050" s="140"/>
      <c r="DG1050" s="140"/>
      <c r="DH1050" s="140"/>
      <c r="DI1050" s="140"/>
      <c r="DJ1050" s="140"/>
      <c r="DK1050" s="140"/>
      <c r="DL1050" s="140"/>
      <c r="DM1050" s="140"/>
      <c r="DN1050" s="140"/>
      <c r="DO1050" s="140"/>
      <c r="DP1050" s="140"/>
      <c r="DQ1050" s="140"/>
      <c r="DR1050" s="140"/>
      <c r="DS1050" s="140"/>
      <c r="DT1050" s="140"/>
      <c r="DU1050" s="140"/>
      <c r="DV1050" s="140"/>
      <c r="DW1050" s="140"/>
      <c r="DX1050" s="140"/>
      <c r="DY1050" s="140"/>
      <c r="DZ1050" s="140"/>
      <c r="EA1050" s="140"/>
      <c r="EB1050" s="140"/>
      <c r="EC1050" s="140"/>
      <c r="ED1050" s="140"/>
      <c r="EE1050" s="140"/>
      <c r="EF1050" s="140"/>
      <c r="EG1050" s="140"/>
      <c r="EH1050" s="140"/>
      <c r="EI1050" s="140"/>
      <c r="EJ1050" s="140"/>
      <c r="EK1050" s="140"/>
      <c r="EL1050" s="140"/>
      <c r="EM1050" s="140"/>
      <c r="EN1050" s="140"/>
      <c r="EO1050" s="140"/>
      <c r="EP1050" s="140"/>
      <c r="EQ1050" s="140"/>
      <c r="ER1050" s="140"/>
      <c r="ES1050" s="140"/>
      <c r="ET1050" s="140"/>
      <c r="EU1050" s="140"/>
      <c r="EV1050" s="140"/>
      <c r="EW1050" s="140"/>
      <c r="EX1050" s="140"/>
      <c r="EY1050" s="140"/>
      <c r="EZ1050" s="140"/>
      <c r="FA1050" s="140"/>
      <c r="FB1050" s="140"/>
      <c r="FC1050" s="140"/>
      <c r="FD1050" s="140"/>
      <c r="FE1050" s="140"/>
      <c r="FF1050" s="140"/>
      <c r="FG1050" s="140"/>
      <c r="FH1050" s="140"/>
      <c r="FI1050" s="140"/>
      <c r="FJ1050" s="140"/>
      <c r="FK1050" s="140"/>
      <c r="FL1050" s="140"/>
      <c r="FM1050" s="140"/>
      <c r="FN1050" s="140"/>
      <c r="FO1050" s="140"/>
      <c r="FP1050" s="140"/>
      <c r="FQ1050" s="140"/>
      <c r="FR1050" s="140"/>
      <c r="FS1050" s="140"/>
      <c r="FT1050" s="140"/>
      <c r="FU1050" s="140"/>
      <c r="FV1050" s="140"/>
      <c r="FW1050" s="140"/>
      <c r="FX1050" s="140"/>
      <c r="FY1050" s="140"/>
      <c r="FZ1050" s="140"/>
      <c r="GA1050" s="140"/>
      <c r="GB1050" s="140"/>
      <c r="GC1050" s="140"/>
      <c r="GD1050" s="140"/>
      <c r="GE1050" s="140"/>
      <c r="GF1050" s="140"/>
      <c r="GG1050" s="140"/>
      <c r="GH1050" s="140"/>
      <c r="GI1050" s="140"/>
      <c r="GJ1050" s="140"/>
      <c r="GK1050" s="140"/>
      <c r="GL1050" s="140"/>
      <c r="GM1050" s="140"/>
      <c r="GN1050" s="140"/>
      <c r="GO1050" s="140"/>
      <c r="GP1050" s="140"/>
      <c r="GQ1050" s="140"/>
      <c r="GR1050" s="140"/>
      <c r="GS1050" s="140"/>
      <c r="GT1050" s="140"/>
      <c r="GU1050" s="140"/>
      <c r="GV1050" s="140"/>
      <c r="GW1050" s="140"/>
      <c r="GX1050" s="140"/>
      <c r="GY1050" s="140"/>
      <c r="GZ1050" s="140"/>
      <c r="HA1050" s="140"/>
      <c r="HB1050" s="140"/>
      <c r="HC1050" s="140"/>
      <c r="HD1050" s="140"/>
      <c r="HE1050" s="140"/>
      <c r="HF1050" s="140"/>
      <c r="HG1050" s="140"/>
      <c r="HH1050" s="140"/>
      <c r="HI1050" s="140"/>
      <c r="HJ1050" s="140"/>
      <c r="HK1050" s="140"/>
      <c r="HL1050" s="140"/>
      <c r="HM1050" s="140"/>
      <c r="HN1050" s="140"/>
      <c r="HO1050" s="140"/>
      <c r="HP1050" s="140"/>
      <c r="HQ1050" s="140"/>
      <c r="HR1050" s="140"/>
      <c r="HS1050" s="140"/>
      <c r="HT1050" s="140"/>
      <c r="HU1050" s="140"/>
      <c r="HV1050" s="140"/>
      <c r="HW1050" s="140"/>
      <c r="HX1050" s="140"/>
      <c r="HY1050" s="140"/>
      <c r="HZ1050" s="140"/>
      <c r="IA1050" s="140"/>
      <c r="IB1050" s="140"/>
      <c r="IC1050" s="140"/>
      <c r="ID1050" s="140"/>
      <c r="IE1050" s="140"/>
      <c r="IF1050" s="140"/>
      <c r="IG1050" s="140"/>
      <c r="IH1050" s="140"/>
      <c r="II1050" s="140"/>
      <c r="IJ1050" s="140"/>
      <c r="IK1050" s="140"/>
      <c r="IL1050" s="140"/>
      <c r="IM1050" s="140"/>
      <c r="IN1050" s="140"/>
      <c r="IO1050" s="140"/>
      <c r="IP1050" s="140"/>
      <c r="IQ1050" s="140"/>
      <c r="IR1050" s="140"/>
      <c r="IS1050" s="140"/>
      <c r="IT1050" s="140"/>
      <c r="IU1050" s="140"/>
      <c r="IV1050" s="140"/>
      <c r="IW1050" s="140"/>
    </row>
    <row r="1051" spans="1:257">
      <c r="A1051" s="8" t="s">
        <v>3129</v>
      </c>
      <c r="B1051" s="8" t="s">
        <v>1188</v>
      </c>
      <c r="C1051" s="8" t="s">
        <v>1625</v>
      </c>
      <c r="D1051" s="8" t="s">
        <v>1824</v>
      </c>
      <c r="E1051" s="10" t="s">
        <v>1842</v>
      </c>
      <c r="F1051" s="7" t="s">
        <v>3613</v>
      </c>
      <c r="G1051" s="23" t="s">
        <v>3163</v>
      </c>
      <c r="H1051" s="23" t="s">
        <v>887</v>
      </c>
      <c r="I1051" s="18" t="s">
        <v>3295</v>
      </c>
      <c r="J1051" s="15" t="s">
        <v>931</v>
      </c>
      <c r="K1051" s="141">
        <v>0.61272000000000004</v>
      </c>
      <c r="L1051" s="15" t="s">
        <v>27</v>
      </c>
      <c r="M1051" s="16">
        <v>0</v>
      </c>
      <c r="N1051" s="16">
        <v>0</v>
      </c>
      <c r="O1051" s="45" t="s">
        <v>3614</v>
      </c>
      <c r="P1051" s="7"/>
      <c r="Q1051" s="23"/>
      <c r="R1051" s="23"/>
      <c r="S1051" s="15"/>
      <c r="T1051" s="15"/>
      <c r="U1051" s="17">
        <v>0</v>
      </c>
      <c r="V1051" s="15"/>
      <c r="W1051" s="16"/>
      <c r="X1051" s="16"/>
      <c r="Y1051" s="23"/>
      <c r="Z1051" s="7"/>
      <c r="AA1051" s="23"/>
      <c r="AB1051" s="23"/>
      <c r="AC1051" s="15"/>
      <c r="AD1051" s="15"/>
      <c r="AE1051" s="17">
        <v>0</v>
      </c>
      <c r="AF1051" s="15"/>
      <c r="AG1051" s="15"/>
      <c r="AH1051" s="15"/>
      <c r="AI1051" s="23"/>
      <c r="AJ1051" s="140"/>
      <c r="AK1051" s="140"/>
      <c r="AL1051" s="140"/>
      <c r="AM1051" s="140"/>
      <c r="AN1051" s="140"/>
      <c r="AO1051" s="140"/>
      <c r="AP1051" s="140"/>
      <c r="AQ1051" s="140"/>
      <c r="AR1051" s="140"/>
      <c r="AS1051" s="140"/>
      <c r="AT1051" s="140"/>
      <c r="AU1051" s="140"/>
      <c r="AV1051" s="140"/>
      <c r="AW1051" s="140"/>
      <c r="AX1051" s="140"/>
      <c r="AY1051" s="140"/>
      <c r="AZ1051" s="140"/>
      <c r="BA1051" s="140"/>
      <c r="BB1051" s="140"/>
      <c r="BC1051" s="140"/>
      <c r="BD1051" s="140"/>
      <c r="BE1051" s="140"/>
      <c r="BF1051" s="140"/>
      <c r="BG1051" s="140"/>
      <c r="BH1051" s="140"/>
      <c r="BI1051" s="140"/>
      <c r="BJ1051" s="140"/>
      <c r="BK1051" s="140"/>
      <c r="BL1051" s="140"/>
      <c r="BM1051" s="140"/>
      <c r="BN1051" s="140"/>
      <c r="BO1051" s="140"/>
      <c r="BP1051" s="140"/>
      <c r="BQ1051" s="140"/>
      <c r="BR1051" s="140"/>
      <c r="BS1051" s="140"/>
      <c r="BT1051" s="140"/>
      <c r="BU1051" s="140"/>
      <c r="BV1051" s="140"/>
      <c r="BW1051" s="140"/>
      <c r="BX1051" s="140"/>
      <c r="BY1051" s="140"/>
      <c r="BZ1051" s="140"/>
      <c r="CA1051" s="140"/>
      <c r="CB1051" s="140"/>
      <c r="CC1051" s="140"/>
      <c r="CD1051" s="140"/>
      <c r="CE1051" s="140"/>
      <c r="CF1051" s="140"/>
      <c r="CG1051" s="140"/>
      <c r="CH1051" s="140"/>
      <c r="CI1051" s="140"/>
      <c r="CJ1051" s="140"/>
      <c r="CK1051" s="140"/>
      <c r="CL1051" s="140"/>
      <c r="CM1051" s="140"/>
      <c r="CN1051" s="140"/>
      <c r="CO1051" s="140"/>
      <c r="CP1051" s="140"/>
      <c r="CQ1051" s="140"/>
      <c r="CR1051" s="140"/>
      <c r="CS1051" s="140"/>
      <c r="CT1051" s="140"/>
      <c r="CU1051" s="140"/>
      <c r="CV1051" s="140"/>
      <c r="CW1051" s="140"/>
      <c r="CX1051" s="140"/>
      <c r="CY1051" s="140"/>
      <c r="CZ1051" s="140"/>
      <c r="DA1051" s="140"/>
      <c r="DB1051" s="140"/>
      <c r="DC1051" s="140"/>
      <c r="DD1051" s="140"/>
      <c r="DE1051" s="140"/>
      <c r="DF1051" s="140"/>
      <c r="DG1051" s="140"/>
      <c r="DH1051" s="140"/>
      <c r="DI1051" s="140"/>
      <c r="DJ1051" s="140"/>
      <c r="DK1051" s="140"/>
      <c r="DL1051" s="140"/>
      <c r="DM1051" s="140"/>
      <c r="DN1051" s="140"/>
      <c r="DO1051" s="140"/>
      <c r="DP1051" s="140"/>
      <c r="DQ1051" s="140"/>
      <c r="DR1051" s="140"/>
      <c r="DS1051" s="140"/>
      <c r="DT1051" s="140"/>
      <c r="DU1051" s="140"/>
      <c r="DV1051" s="140"/>
      <c r="DW1051" s="140"/>
      <c r="DX1051" s="140"/>
      <c r="DY1051" s="140"/>
      <c r="DZ1051" s="140"/>
      <c r="EA1051" s="140"/>
      <c r="EB1051" s="140"/>
      <c r="EC1051" s="140"/>
      <c r="ED1051" s="140"/>
      <c r="EE1051" s="140"/>
      <c r="EF1051" s="140"/>
      <c r="EG1051" s="140"/>
      <c r="EH1051" s="140"/>
      <c r="EI1051" s="140"/>
      <c r="EJ1051" s="140"/>
      <c r="EK1051" s="140"/>
      <c r="EL1051" s="140"/>
      <c r="EM1051" s="140"/>
      <c r="EN1051" s="140"/>
      <c r="EO1051" s="140"/>
      <c r="EP1051" s="140"/>
      <c r="EQ1051" s="140"/>
      <c r="ER1051" s="140"/>
      <c r="ES1051" s="140"/>
      <c r="ET1051" s="140"/>
      <c r="EU1051" s="140"/>
      <c r="EV1051" s="140"/>
      <c r="EW1051" s="140"/>
      <c r="EX1051" s="140"/>
      <c r="EY1051" s="140"/>
      <c r="EZ1051" s="140"/>
      <c r="FA1051" s="140"/>
      <c r="FB1051" s="140"/>
      <c r="FC1051" s="140"/>
      <c r="FD1051" s="140"/>
      <c r="FE1051" s="140"/>
      <c r="FF1051" s="140"/>
      <c r="FG1051" s="140"/>
      <c r="FH1051" s="140"/>
      <c r="FI1051" s="140"/>
      <c r="FJ1051" s="140"/>
      <c r="FK1051" s="140"/>
      <c r="FL1051" s="140"/>
      <c r="FM1051" s="140"/>
      <c r="FN1051" s="140"/>
      <c r="FO1051" s="140"/>
      <c r="FP1051" s="140"/>
      <c r="FQ1051" s="140"/>
      <c r="FR1051" s="140"/>
      <c r="FS1051" s="140"/>
      <c r="FT1051" s="140"/>
      <c r="FU1051" s="140"/>
      <c r="FV1051" s="140"/>
      <c r="FW1051" s="140"/>
      <c r="FX1051" s="140"/>
      <c r="FY1051" s="140"/>
      <c r="FZ1051" s="140"/>
      <c r="GA1051" s="140"/>
      <c r="GB1051" s="140"/>
      <c r="GC1051" s="140"/>
      <c r="GD1051" s="140"/>
      <c r="GE1051" s="140"/>
      <c r="GF1051" s="140"/>
      <c r="GG1051" s="140"/>
      <c r="GH1051" s="140"/>
      <c r="GI1051" s="140"/>
      <c r="GJ1051" s="140"/>
      <c r="GK1051" s="140"/>
      <c r="GL1051" s="140"/>
      <c r="GM1051" s="140"/>
      <c r="GN1051" s="140"/>
      <c r="GO1051" s="140"/>
      <c r="GP1051" s="140"/>
      <c r="GQ1051" s="140"/>
      <c r="GR1051" s="140"/>
      <c r="GS1051" s="140"/>
      <c r="GT1051" s="140"/>
      <c r="GU1051" s="140"/>
      <c r="GV1051" s="140"/>
      <c r="GW1051" s="140"/>
      <c r="GX1051" s="140"/>
      <c r="GY1051" s="140"/>
      <c r="GZ1051" s="140"/>
      <c r="HA1051" s="140"/>
      <c r="HB1051" s="140"/>
      <c r="HC1051" s="140"/>
      <c r="HD1051" s="140"/>
      <c r="HE1051" s="140"/>
      <c r="HF1051" s="140"/>
      <c r="HG1051" s="140"/>
      <c r="HH1051" s="140"/>
      <c r="HI1051" s="140"/>
      <c r="HJ1051" s="140"/>
      <c r="HK1051" s="140"/>
      <c r="HL1051" s="140"/>
      <c r="HM1051" s="140"/>
      <c r="HN1051" s="140"/>
      <c r="HO1051" s="140"/>
      <c r="HP1051" s="140"/>
      <c r="HQ1051" s="140"/>
      <c r="HR1051" s="140"/>
      <c r="HS1051" s="140"/>
      <c r="HT1051" s="140"/>
      <c r="HU1051" s="140"/>
      <c r="HV1051" s="140"/>
      <c r="HW1051" s="140"/>
      <c r="HX1051" s="140"/>
      <c r="HY1051" s="140"/>
      <c r="HZ1051" s="140"/>
      <c r="IA1051" s="140"/>
      <c r="IB1051" s="140"/>
      <c r="IC1051" s="140"/>
      <c r="ID1051" s="140"/>
      <c r="IE1051" s="140"/>
      <c r="IF1051" s="140"/>
      <c r="IG1051" s="140"/>
      <c r="IH1051" s="140"/>
      <c r="II1051" s="140"/>
      <c r="IJ1051" s="140"/>
      <c r="IK1051" s="140"/>
      <c r="IL1051" s="140"/>
      <c r="IM1051" s="140"/>
      <c r="IN1051" s="140"/>
      <c r="IO1051" s="140"/>
      <c r="IP1051" s="140"/>
      <c r="IQ1051" s="140"/>
      <c r="IR1051" s="140"/>
      <c r="IS1051" s="140"/>
      <c r="IT1051" s="140"/>
      <c r="IU1051" s="140"/>
      <c r="IV1051" s="140"/>
      <c r="IW1051" s="140"/>
    </row>
    <row r="1052" spans="1:257">
      <c r="A1052" s="8" t="s">
        <v>11883</v>
      </c>
      <c r="B1052" s="105" t="s">
        <v>1188</v>
      </c>
      <c r="C1052" s="105" t="s">
        <v>1625</v>
      </c>
      <c r="D1052" s="105" t="s">
        <v>1824</v>
      </c>
      <c r="E1052" s="106" t="s">
        <v>1842</v>
      </c>
      <c r="F1052" s="107" t="s">
        <v>10895</v>
      </c>
      <c r="G1052" s="107" t="s">
        <v>10380</v>
      </c>
      <c r="H1052" s="107" t="s">
        <v>8038</v>
      </c>
      <c r="I1052" s="6">
        <v>6</v>
      </c>
      <c r="J1052" s="6"/>
      <c r="K1052" s="109">
        <v>1.7768880000000002</v>
      </c>
      <c r="L1052" s="6" t="s">
        <v>27</v>
      </c>
      <c r="M1052" s="6" t="s">
        <v>10317</v>
      </c>
      <c r="N1052" s="6" t="s">
        <v>10318</v>
      </c>
      <c r="O1052" s="107" t="s">
        <v>10896</v>
      </c>
      <c r="P1052" s="107" t="s">
        <v>10897</v>
      </c>
      <c r="Q1052" s="107" t="s">
        <v>10316</v>
      </c>
      <c r="R1052" s="107" t="s">
        <v>6217</v>
      </c>
      <c r="S1052" s="6">
        <v>1</v>
      </c>
      <c r="T1052" s="6"/>
      <c r="U1052" s="109">
        <v>0.29614800000000002</v>
      </c>
      <c r="V1052" s="6" t="s">
        <v>27</v>
      </c>
      <c r="W1052" s="6" t="s">
        <v>10322</v>
      </c>
      <c r="X1052" s="6" t="s">
        <v>10318</v>
      </c>
      <c r="Y1052" s="107" t="s">
        <v>10898</v>
      </c>
      <c r="Z1052" s="110" t="s">
        <v>10892</v>
      </c>
      <c r="AA1052" s="107" t="s">
        <v>10316</v>
      </c>
      <c r="AB1052" s="107" t="s">
        <v>8038</v>
      </c>
      <c r="AC1052" s="6">
        <v>20</v>
      </c>
      <c r="AD1052" s="6"/>
      <c r="AE1052" s="109">
        <v>1.0191576</v>
      </c>
      <c r="AF1052" s="6" t="s">
        <v>27</v>
      </c>
      <c r="AG1052" s="6" t="s">
        <v>10317</v>
      </c>
      <c r="AH1052" s="6" t="s">
        <v>10318</v>
      </c>
      <c r="AI1052" s="107" t="s">
        <v>10899</v>
      </c>
      <c r="AJ1052" s="140"/>
      <c r="AK1052" s="140"/>
      <c r="AL1052" s="140"/>
      <c r="AM1052" s="140"/>
      <c r="AN1052" s="140"/>
      <c r="AO1052" s="140"/>
      <c r="AP1052" s="140"/>
      <c r="AQ1052" s="140"/>
      <c r="AR1052" s="140"/>
      <c r="AS1052" s="140"/>
      <c r="AT1052" s="140"/>
      <c r="AU1052" s="140"/>
      <c r="AV1052" s="140"/>
      <c r="AW1052" s="140"/>
      <c r="AX1052" s="140"/>
      <c r="AY1052" s="140"/>
      <c r="AZ1052" s="140"/>
      <c r="BA1052" s="140"/>
      <c r="BB1052" s="140"/>
      <c r="BC1052" s="140"/>
      <c r="BD1052" s="140"/>
      <c r="BE1052" s="140"/>
      <c r="BF1052" s="140"/>
      <c r="BG1052" s="140"/>
      <c r="BH1052" s="140"/>
      <c r="BI1052" s="140"/>
      <c r="BJ1052" s="140"/>
      <c r="BK1052" s="140"/>
      <c r="BL1052" s="140"/>
      <c r="BM1052" s="140"/>
      <c r="BN1052" s="140"/>
      <c r="BO1052" s="140"/>
      <c r="BP1052" s="140"/>
      <c r="BQ1052" s="140"/>
      <c r="BR1052" s="140"/>
      <c r="BS1052" s="140"/>
      <c r="BT1052" s="140"/>
      <c r="BU1052" s="140"/>
      <c r="BV1052" s="140"/>
      <c r="BW1052" s="140"/>
      <c r="BX1052" s="140"/>
      <c r="BY1052" s="140"/>
      <c r="BZ1052" s="140"/>
      <c r="CA1052" s="140"/>
      <c r="CB1052" s="140"/>
      <c r="CC1052" s="140"/>
      <c r="CD1052" s="140"/>
      <c r="CE1052" s="140"/>
      <c r="CF1052" s="140"/>
      <c r="CG1052" s="140"/>
      <c r="CH1052" s="140"/>
      <c r="CI1052" s="140"/>
      <c r="CJ1052" s="140"/>
      <c r="CK1052" s="140"/>
      <c r="CL1052" s="140"/>
      <c r="CM1052" s="140"/>
      <c r="CN1052" s="140"/>
      <c r="CO1052" s="140"/>
      <c r="CP1052" s="140"/>
      <c r="CQ1052" s="140"/>
      <c r="CR1052" s="140"/>
      <c r="CS1052" s="140"/>
      <c r="CT1052" s="140"/>
      <c r="CU1052" s="140"/>
      <c r="CV1052" s="140"/>
      <c r="CW1052" s="140"/>
      <c r="CX1052" s="140"/>
      <c r="CY1052" s="140"/>
      <c r="CZ1052" s="140"/>
      <c r="DA1052" s="140"/>
      <c r="DB1052" s="140"/>
      <c r="DC1052" s="140"/>
      <c r="DD1052" s="140"/>
      <c r="DE1052" s="140"/>
      <c r="DF1052" s="140"/>
      <c r="DG1052" s="140"/>
      <c r="DH1052" s="140"/>
      <c r="DI1052" s="140"/>
      <c r="DJ1052" s="140"/>
      <c r="DK1052" s="140"/>
      <c r="DL1052" s="140"/>
      <c r="DM1052" s="140"/>
      <c r="DN1052" s="140"/>
      <c r="DO1052" s="140"/>
      <c r="DP1052" s="140"/>
      <c r="DQ1052" s="140"/>
      <c r="DR1052" s="140"/>
      <c r="DS1052" s="140"/>
      <c r="DT1052" s="140"/>
      <c r="DU1052" s="140"/>
      <c r="DV1052" s="140"/>
      <c r="DW1052" s="140"/>
      <c r="DX1052" s="140"/>
      <c r="DY1052" s="140"/>
      <c r="DZ1052" s="140"/>
      <c r="EA1052" s="140"/>
      <c r="EB1052" s="140"/>
      <c r="EC1052" s="140"/>
      <c r="ED1052" s="140"/>
      <c r="EE1052" s="140"/>
      <c r="EF1052" s="140"/>
      <c r="EG1052" s="140"/>
      <c r="EH1052" s="140"/>
      <c r="EI1052" s="140"/>
      <c r="EJ1052" s="140"/>
      <c r="EK1052" s="140"/>
      <c r="EL1052" s="140"/>
      <c r="EM1052" s="140"/>
      <c r="EN1052" s="140"/>
      <c r="EO1052" s="140"/>
      <c r="EP1052" s="140"/>
      <c r="EQ1052" s="140"/>
      <c r="ER1052" s="140"/>
      <c r="ES1052" s="140"/>
      <c r="ET1052" s="140"/>
      <c r="EU1052" s="140"/>
      <c r="EV1052" s="140"/>
      <c r="EW1052" s="140"/>
      <c r="EX1052" s="140"/>
      <c r="EY1052" s="140"/>
      <c r="EZ1052" s="140"/>
      <c r="FA1052" s="140"/>
      <c r="FB1052" s="140"/>
      <c r="FC1052" s="140"/>
      <c r="FD1052" s="140"/>
      <c r="FE1052" s="140"/>
      <c r="FF1052" s="140"/>
      <c r="FG1052" s="140"/>
      <c r="FH1052" s="140"/>
      <c r="FI1052" s="140"/>
      <c r="FJ1052" s="140"/>
      <c r="FK1052" s="140"/>
      <c r="FL1052" s="140"/>
      <c r="FM1052" s="140"/>
      <c r="FN1052" s="140"/>
      <c r="FO1052" s="140"/>
      <c r="FP1052" s="140"/>
      <c r="FQ1052" s="140"/>
      <c r="FR1052" s="140"/>
      <c r="FS1052" s="140"/>
      <c r="FT1052" s="140"/>
      <c r="FU1052" s="140"/>
      <c r="FV1052" s="140"/>
      <c r="FW1052" s="140"/>
      <c r="FX1052" s="140"/>
      <c r="FY1052" s="140"/>
      <c r="FZ1052" s="140"/>
      <c r="GA1052" s="140"/>
      <c r="GB1052" s="140"/>
      <c r="GC1052" s="140"/>
      <c r="GD1052" s="140"/>
      <c r="GE1052" s="140"/>
      <c r="GF1052" s="140"/>
      <c r="GG1052" s="140"/>
      <c r="GH1052" s="140"/>
      <c r="GI1052" s="140"/>
      <c r="GJ1052" s="140"/>
      <c r="GK1052" s="140"/>
      <c r="GL1052" s="140"/>
      <c r="GM1052" s="140"/>
      <c r="GN1052" s="140"/>
      <c r="GO1052" s="140"/>
      <c r="GP1052" s="140"/>
      <c r="GQ1052" s="140"/>
      <c r="GR1052" s="140"/>
      <c r="GS1052" s="140"/>
      <c r="GT1052" s="140"/>
      <c r="GU1052" s="140"/>
      <c r="GV1052" s="140"/>
      <c r="GW1052" s="140"/>
      <c r="GX1052" s="140"/>
      <c r="GY1052" s="140"/>
      <c r="GZ1052" s="140"/>
      <c r="HA1052" s="140"/>
      <c r="HB1052" s="140"/>
      <c r="HC1052" s="140"/>
      <c r="HD1052" s="140"/>
      <c r="HE1052" s="140"/>
      <c r="HF1052" s="140"/>
      <c r="HG1052" s="140"/>
      <c r="HH1052" s="140"/>
      <c r="HI1052" s="140"/>
      <c r="HJ1052" s="140"/>
      <c r="HK1052" s="140"/>
      <c r="HL1052" s="140"/>
      <c r="HM1052" s="140"/>
      <c r="HN1052" s="140"/>
      <c r="HO1052" s="140"/>
      <c r="HP1052" s="140"/>
      <c r="HQ1052" s="140"/>
      <c r="HR1052" s="140"/>
      <c r="HS1052" s="140"/>
      <c r="HT1052" s="140"/>
      <c r="HU1052" s="140"/>
      <c r="HV1052" s="140"/>
      <c r="HW1052" s="140"/>
      <c r="HX1052" s="140"/>
      <c r="HY1052" s="140"/>
      <c r="HZ1052" s="140"/>
      <c r="IA1052" s="140"/>
      <c r="IB1052" s="140"/>
      <c r="IC1052" s="140"/>
      <c r="ID1052" s="140"/>
      <c r="IE1052" s="140"/>
      <c r="IF1052" s="140"/>
      <c r="IG1052" s="140"/>
      <c r="IH1052" s="140"/>
      <c r="II1052" s="140"/>
      <c r="IJ1052" s="140"/>
      <c r="IK1052" s="140"/>
      <c r="IL1052" s="140"/>
      <c r="IM1052" s="140"/>
      <c r="IN1052" s="140"/>
      <c r="IO1052" s="140"/>
      <c r="IP1052" s="140"/>
      <c r="IQ1052" s="140"/>
      <c r="IR1052" s="140"/>
      <c r="IS1052" s="140"/>
      <c r="IT1052" s="140"/>
      <c r="IU1052" s="140"/>
      <c r="IV1052" s="140"/>
      <c r="IW1052" s="140"/>
    </row>
    <row r="1053" spans="1:257">
      <c r="A1053" s="8" t="s">
        <v>12314</v>
      </c>
      <c r="B1053" s="105" t="s">
        <v>1188</v>
      </c>
      <c r="C1053" s="105" t="s">
        <v>1625</v>
      </c>
      <c r="D1053" s="105" t="s">
        <v>1824</v>
      </c>
      <c r="E1053" s="106" t="s">
        <v>1842</v>
      </c>
      <c r="F1053" s="107" t="s">
        <v>12683</v>
      </c>
      <c r="G1053" s="107" t="s">
        <v>12310</v>
      </c>
      <c r="H1053" s="107" t="s">
        <v>3137</v>
      </c>
      <c r="I1053" s="6">
        <v>10</v>
      </c>
      <c r="J1053" s="6" t="s">
        <v>12293</v>
      </c>
      <c r="K1053" s="134">
        <v>5.044728000000001</v>
      </c>
      <c r="L1053" s="119"/>
      <c r="M1053" s="6"/>
      <c r="N1053" s="6"/>
      <c r="O1053" s="107" t="s">
        <v>12684</v>
      </c>
      <c r="P1053" s="107" t="s">
        <v>12683</v>
      </c>
      <c r="Q1053" s="107" t="s">
        <v>12310</v>
      </c>
      <c r="R1053" s="107" t="s">
        <v>3137</v>
      </c>
      <c r="S1053" s="6">
        <v>10</v>
      </c>
      <c r="T1053" s="6" t="s">
        <v>12293</v>
      </c>
      <c r="U1053" s="119">
        <v>5.044728000000001</v>
      </c>
      <c r="V1053" s="119"/>
      <c r="W1053" s="124">
        <v>0.25</v>
      </c>
      <c r="X1053" s="124">
        <v>0.6</v>
      </c>
      <c r="Y1053" s="107" t="s">
        <v>12684</v>
      </c>
      <c r="Z1053" s="107" t="s">
        <v>12683</v>
      </c>
      <c r="AA1053" s="107" t="s">
        <v>12310</v>
      </c>
      <c r="AB1053" s="107" t="s">
        <v>3137</v>
      </c>
      <c r="AC1053" s="6">
        <v>10</v>
      </c>
      <c r="AD1053" s="6" t="s">
        <v>12293</v>
      </c>
      <c r="AE1053" s="119">
        <v>5.044728000000001</v>
      </c>
      <c r="AF1053" s="119"/>
      <c r="AG1053" s="6"/>
      <c r="AH1053" s="6"/>
      <c r="AI1053" s="107" t="s">
        <v>12684</v>
      </c>
      <c r="AJ1053" s="140"/>
      <c r="AK1053" s="140"/>
      <c r="AL1053" s="140"/>
      <c r="AM1053" s="140"/>
      <c r="AN1053" s="140"/>
      <c r="AO1053" s="140"/>
      <c r="AP1053" s="140"/>
      <c r="AQ1053" s="140"/>
      <c r="AR1053" s="140"/>
      <c r="AS1053" s="140"/>
      <c r="AT1053" s="140"/>
      <c r="AU1053" s="140"/>
      <c r="AV1053" s="140"/>
      <c r="AW1053" s="140"/>
      <c r="AX1053" s="140"/>
      <c r="AY1053" s="140"/>
      <c r="AZ1053" s="140"/>
      <c r="BA1053" s="140"/>
      <c r="BB1053" s="140"/>
      <c r="BC1053" s="140"/>
      <c r="BD1053" s="140"/>
      <c r="BE1053" s="140"/>
      <c r="BF1053" s="140"/>
      <c r="BG1053" s="140"/>
      <c r="BH1053" s="140"/>
      <c r="BI1053" s="140"/>
      <c r="BJ1053" s="140"/>
      <c r="BK1053" s="140"/>
      <c r="BL1053" s="140"/>
      <c r="BM1053" s="140"/>
      <c r="BN1053" s="140"/>
      <c r="BO1053" s="140"/>
      <c r="BP1053" s="140"/>
      <c r="BQ1053" s="140"/>
      <c r="BR1053" s="140"/>
      <c r="BS1053" s="140"/>
      <c r="BT1053" s="140"/>
      <c r="BU1053" s="140"/>
      <c r="BV1053" s="140"/>
      <c r="BW1053" s="140"/>
      <c r="BX1053" s="140"/>
      <c r="BY1053" s="140"/>
      <c r="BZ1053" s="140"/>
      <c r="CA1053" s="140"/>
      <c r="CB1053" s="140"/>
      <c r="CC1053" s="140"/>
      <c r="CD1053" s="140"/>
      <c r="CE1053" s="140"/>
      <c r="CF1053" s="140"/>
      <c r="CG1053" s="140"/>
      <c r="CH1053" s="140"/>
      <c r="CI1053" s="140"/>
      <c r="CJ1053" s="140"/>
      <c r="CK1053" s="140"/>
      <c r="CL1053" s="140"/>
      <c r="CM1053" s="140"/>
      <c r="CN1053" s="140"/>
      <c r="CO1053" s="140"/>
      <c r="CP1053" s="140"/>
      <c r="CQ1053" s="140"/>
      <c r="CR1053" s="140"/>
      <c r="CS1053" s="140"/>
      <c r="CT1053" s="140"/>
      <c r="CU1053" s="140"/>
      <c r="CV1053" s="140"/>
      <c r="CW1053" s="140"/>
      <c r="CX1053" s="140"/>
      <c r="CY1053" s="140"/>
      <c r="CZ1053" s="140"/>
      <c r="DA1053" s="140"/>
      <c r="DB1053" s="140"/>
      <c r="DC1053" s="140"/>
      <c r="DD1053" s="140"/>
      <c r="DE1053" s="140"/>
      <c r="DF1053" s="140"/>
      <c r="DG1053" s="140"/>
      <c r="DH1053" s="140"/>
      <c r="DI1053" s="140"/>
      <c r="DJ1053" s="140"/>
      <c r="DK1053" s="140"/>
      <c r="DL1053" s="140"/>
      <c r="DM1053" s="140"/>
      <c r="DN1053" s="140"/>
      <c r="DO1053" s="140"/>
      <c r="DP1053" s="140"/>
      <c r="DQ1053" s="140"/>
      <c r="DR1053" s="140"/>
      <c r="DS1053" s="140"/>
      <c r="DT1053" s="140"/>
      <c r="DU1053" s="140"/>
      <c r="DV1053" s="140"/>
      <c r="DW1053" s="140"/>
      <c r="DX1053" s="140"/>
      <c r="DY1053" s="140"/>
      <c r="DZ1053" s="140"/>
      <c r="EA1053" s="140"/>
      <c r="EB1053" s="140"/>
      <c r="EC1053" s="140"/>
      <c r="ED1053" s="140"/>
      <c r="EE1053" s="140"/>
      <c r="EF1053" s="140"/>
      <c r="EG1053" s="140"/>
      <c r="EH1053" s="140"/>
      <c r="EI1053" s="140"/>
      <c r="EJ1053" s="140"/>
      <c r="EK1053" s="140"/>
      <c r="EL1053" s="140"/>
      <c r="EM1053" s="140"/>
      <c r="EN1053" s="140"/>
      <c r="EO1053" s="140"/>
      <c r="EP1053" s="140"/>
      <c r="EQ1053" s="140"/>
      <c r="ER1053" s="140"/>
      <c r="ES1053" s="140"/>
      <c r="ET1053" s="140"/>
      <c r="EU1053" s="140"/>
      <c r="EV1053" s="140"/>
      <c r="EW1053" s="140"/>
      <c r="EX1053" s="140"/>
      <c r="EY1053" s="140"/>
      <c r="EZ1053" s="140"/>
      <c r="FA1053" s="140"/>
      <c r="FB1053" s="140"/>
      <c r="FC1053" s="140"/>
      <c r="FD1053" s="140"/>
      <c r="FE1053" s="140"/>
      <c r="FF1053" s="140"/>
      <c r="FG1053" s="140"/>
      <c r="FH1053" s="140"/>
      <c r="FI1053" s="140"/>
      <c r="FJ1053" s="140"/>
      <c r="FK1053" s="140"/>
      <c r="FL1053" s="140"/>
      <c r="FM1053" s="140"/>
      <c r="FN1053" s="140"/>
      <c r="FO1053" s="140"/>
      <c r="FP1053" s="140"/>
      <c r="FQ1053" s="140"/>
      <c r="FR1053" s="140"/>
      <c r="FS1053" s="140"/>
      <c r="FT1053" s="140"/>
      <c r="FU1053" s="140"/>
      <c r="FV1053" s="140"/>
      <c r="FW1053" s="140"/>
      <c r="FX1053" s="140"/>
      <c r="FY1053" s="140"/>
      <c r="FZ1053" s="140"/>
      <c r="GA1053" s="140"/>
      <c r="GB1053" s="140"/>
      <c r="GC1053" s="140"/>
      <c r="GD1053" s="140"/>
      <c r="GE1053" s="140"/>
      <c r="GF1053" s="140"/>
      <c r="GG1053" s="140"/>
      <c r="GH1053" s="140"/>
      <c r="GI1053" s="140"/>
      <c r="GJ1053" s="140"/>
      <c r="GK1053" s="140"/>
      <c r="GL1053" s="140"/>
      <c r="GM1053" s="140"/>
      <c r="GN1053" s="140"/>
      <c r="GO1053" s="140"/>
      <c r="GP1053" s="140"/>
      <c r="GQ1053" s="140"/>
      <c r="GR1053" s="140"/>
      <c r="GS1053" s="140"/>
      <c r="GT1053" s="140"/>
      <c r="GU1053" s="140"/>
      <c r="GV1053" s="140"/>
      <c r="GW1053" s="140"/>
      <c r="GX1053" s="140"/>
      <c r="GY1053" s="140"/>
      <c r="GZ1053" s="140"/>
      <c r="HA1053" s="140"/>
      <c r="HB1053" s="140"/>
      <c r="HC1053" s="140"/>
      <c r="HD1053" s="140"/>
      <c r="HE1053" s="140"/>
      <c r="HF1053" s="140"/>
      <c r="HG1053" s="140"/>
      <c r="HH1053" s="140"/>
      <c r="HI1053" s="140"/>
      <c r="HJ1053" s="140"/>
      <c r="HK1053" s="140"/>
      <c r="HL1053" s="140"/>
      <c r="HM1053" s="140"/>
      <c r="HN1053" s="140"/>
      <c r="HO1053" s="140"/>
      <c r="HP1053" s="140"/>
      <c r="HQ1053" s="140"/>
      <c r="HR1053" s="140"/>
      <c r="HS1053" s="140"/>
      <c r="HT1053" s="140"/>
      <c r="HU1053" s="140"/>
      <c r="HV1053" s="140"/>
      <c r="HW1053" s="140"/>
      <c r="HX1053" s="140"/>
      <c r="HY1053" s="140"/>
      <c r="HZ1053" s="140"/>
      <c r="IA1053" s="140"/>
      <c r="IB1053" s="140"/>
      <c r="IC1053" s="140"/>
      <c r="ID1053" s="140"/>
      <c r="IE1053" s="140"/>
      <c r="IF1053" s="140"/>
      <c r="IG1053" s="140"/>
      <c r="IH1053" s="140"/>
      <c r="II1053" s="140"/>
      <c r="IJ1053" s="140"/>
      <c r="IK1053" s="140"/>
      <c r="IL1053" s="140"/>
      <c r="IM1053" s="140"/>
      <c r="IN1053" s="140"/>
      <c r="IO1053" s="140"/>
      <c r="IP1053" s="140"/>
      <c r="IQ1053" s="140"/>
      <c r="IR1053" s="140"/>
      <c r="IS1053" s="140"/>
      <c r="IT1053" s="140"/>
      <c r="IU1053" s="140"/>
      <c r="IV1053" s="140"/>
      <c r="IW1053" s="140"/>
    </row>
    <row r="1054" spans="1:257" ht="30">
      <c r="A1054" s="8" t="s">
        <v>5996</v>
      </c>
      <c r="B1054" s="8" t="s">
        <v>2775</v>
      </c>
      <c r="C1054" s="8" t="s">
        <v>2775</v>
      </c>
      <c r="D1054" s="8" t="s">
        <v>2813</v>
      </c>
      <c r="E1054" s="10" t="s">
        <v>2843</v>
      </c>
      <c r="F1054" s="7" t="s">
        <v>7773</v>
      </c>
      <c r="G1054" s="23" t="s">
        <v>5996</v>
      </c>
      <c r="H1054" s="23" t="s">
        <v>896</v>
      </c>
      <c r="I1054" s="15">
        <v>100</v>
      </c>
      <c r="J1054" s="15">
        <v>10</v>
      </c>
      <c r="K1054" s="141">
        <v>1.4022086988</v>
      </c>
      <c r="L1054" s="15" t="s">
        <v>27</v>
      </c>
      <c r="M1054" s="16">
        <v>1</v>
      </c>
      <c r="N1054" s="16">
        <v>1</v>
      </c>
      <c r="O1054" s="45" t="s">
        <v>7774</v>
      </c>
      <c r="P1054" s="7" t="s">
        <v>6508</v>
      </c>
      <c r="Q1054" s="23" t="s">
        <v>6487</v>
      </c>
      <c r="R1054" s="23" t="s">
        <v>896</v>
      </c>
      <c r="S1054" s="15">
        <v>100</v>
      </c>
      <c r="T1054" s="15">
        <v>10</v>
      </c>
      <c r="U1054" s="17">
        <v>4.60966932972</v>
      </c>
      <c r="V1054" s="15" t="s">
        <v>27</v>
      </c>
      <c r="W1054" s="16">
        <v>1</v>
      </c>
      <c r="X1054" s="16">
        <v>1</v>
      </c>
      <c r="Y1054" s="23" t="s">
        <v>6509</v>
      </c>
      <c r="Z1054" s="7" t="s">
        <v>6510</v>
      </c>
      <c r="AA1054" s="23" t="s">
        <v>1112</v>
      </c>
      <c r="AB1054" s="23" t="s">
        <v>896</v>
      </c>
      <c r="AC1054" s="15">
        <v>100</v>
      </c>
      <c r="AD1054" s="15">
        <v>10</v>
      </c>
      <c r="AE1054" s="17">
        <v>5.0462732798399994</v>
      </c>
      <c r="AF1054" s="15" t="s">
        <v>27</v>
      </c>
      <c r="AG1054" s="16">
        <v>1</v>
      </c>
      <c r="AH1054" s="16">
        <v>1</v>
      </c>
      <c r="AI1054" s="23" t="s">
        <v>6495</v>
      </c>
      <c r="AJ1054" s="140"/>
      <c r="AK1054" s="140"/>
      <c r="AL1054" s="140"/>
      <c r="AM1054" s="140"/>
      <c r="AN1054" s="140"/>
      <c r="AO1054" s="140"/>
      <c r="AP1054" s="140"/>
      <c r="AQ1054" s="140"/>
      <c r="AR1054" s="140"/>
      <c r="AS1054" s="140"/>
      <c r="AT1054" s="140"/>
      <c r="AU1054" s="140"/>
      <c r="AV1054" s="140"/>
      <c r="AW1054" s="140"/>
      <c r="AX1054" s="140"/>
      <c r="AY1054" s="140"/>
      <c r="AZ1054" s="140"/>
      <c r="BA1054" s="140"/>
      <c r="BB1054" s="140"/>
      <c r="BC1054" s="140"/>
      <c r="BD1054" s="140"/>
      <c r="BE1054" s="140"/>
      <c r="BF1054" s="140"/>
      <c r="BG1054" s="140"/>
      <c r="BH1054" s="140"/>
      <c r="BI1054" s="140"/>
      <c r="BJ1054" s="140"/>
      <c r="BK1054" s="140"/>
      <c r="BL1054" s="140"/>
      <c r="BM1054" s="140"/>
      <c r="BN1054" s="140"/>
      <c r="BO1054" s="140"/>
      <c r="BP1054" s="140"/>
      <c r="BQ1054" s="140"/>
      <c r="BR1054" s="140"/>
      <c r="BS1054" s="140"/>
      <c r="BT1054" s="140"/>
      <c r="BU1054" s="140"/>
      <c r="BV1054" s="140"/>
      <c r="BW1054" s="140"/>
      <c r="BX1054" s="140"/>
      <c r="BY1054" s="140"/>
      <c r="BZ1054" s="140"/>
      <c r="CA1054" s="140"/>
      <c r="CB1054" s="140"/>
      <c r="CC1054" s="140"/>
      <c r="CD1054" s="140"/>
      <c r="CE1054" s="140"/>
      <c r="CF1054" s="140"/>
      <c r="CG1054" s="140"/>
      <c r="CH1054" s="140"/>
      <c r="CI1054" s="140"/>
      <c r="CJ1054" s="140"/>
      <c r="CK1054" s="140"/>
      <c r="CL1054" s="140"/>
      <c r="CM1054" s="140"/>
      <c r="CN1054" s="140"/>
      <c r="CO1054" s="140"/>
      <c r="CP1054" s="140"/>
      <c r="CQ1054" s="140"/>
      <c r="CR1054" s="140"/>
      <c r="CS1054" s="140"/>
      <c r="CT1054" s="140"/>
      <c r="CU1054" s="140"/>
      <c r="CV1054" s="140"/>
      <c r="CW1054" s="140"/>
      <c r="CX1054" s="140"/>
      <c r="CY1054" s="140"/>
      <c r="CZ1054" s="140"/>
      <c r="DA1054" s="140"/>
      <c r="DB1054" s="140"/>
      <c r="DC1054" s="140"/>
      <c r="DD1054" s="140"/>
      <c r="DE1054" s="140"/>
      <c r="DF1054" s="140"/>
      <c r="DG1054" s="140"/>
      <c r="DH1054" s="140"/>
      <c r="DI1054" s="140"/>
      <c r="DJ1054" s="140"/>
      <c r="DK1054" s="140"/>
      <c r="DL1054" s="140"/>
      <c r="DM1054" s="140"/>
      <c r="DN1054" s="140"/>
      <c r="DO1054" s="140"/>
      <c r="DP1054" s="140"/>
      <c r="DQ1054" s="140"/>
      <c r="DR1054" s="140"/>
      <c r="DS1054" s="140"/>
      <c r="DT1054" s="140"/>
      <c r="DU1054" s="140"/>
      <c r="DV1054" s="140"/>
      <c r="DW1054" s="140"/>
      <c r="DX1054" s="140"/>
      <c r="DY1054" s="140"/>
      <c r="DZ1054" s="140"/>
      <c r="EA1054" s="140"/>
      <c r="EB1054" s="140"/>
      <c r="EC1054" s="140"/>
      <c r="ED1054" s="140"/>
      <c r="EE1054" s="140"/>
      <c r="EF1054" s="140"/>
      <c r="EG1054" s="140"/>
      <c r="EH1054" s="140"/>
      <c r="EI1054" s="140"/>
      <c r="EJ1054" s="140"/>
      <c r="EK1054" s="140"/>
      <c r="EL1054" s="140"/>
      <c r="EM1054" s="140"/>
      <c r="EN1054" s="140"/>
      <c r="EO1054" s="140"/>
      <c r="EP1054" s="140"/>
      <c r="EQ1054" s="140"/>
      <c r="ER1054" s="140"/>
      <c r="ES1054" s="140"/>
      <c r="ET1054" s="140"/>
      <c r="EU1054" s="140"/>
      <c r="EV1054" s="140"/>
      <c r="EW1054" s="140"/>
      <c r="EX1054" s="140"/>
      <c r="EY1054" s="140"/>
      <c r="EZ1054" s="140"/>
      <c r="FA1054" s="140"/>
      <c r="FB1054" s="140"/>
      <c r="FC1054" s="140"/>
      <c r="FD1054" s="140"/>
      <c r="FE1054" s="140"/>
      <c r="FF1054" s="140"/>
      <c r="FG1054" s="140"/>
      <c r="FH1054" s="140"/>
      <c r="FI1054" s="140"/>
      <c r="FJ1054" s="140"/>
      <c r="FK1054" s="140"/>
      <c r="FL1054" s="140"/>
      <c r="FM1054" s="140"/>
      <c r="FN1054" s="140"/>
      <c r="FO1054" s="140"/>
      <c r="FP1054" s="140"/>
      <c r="FQ1054" s="140"/>
      <c r="FR1054" s="140"/>
      <c r="FS1054" s="140"/>
      <c r="FT1054" s="140"/>
      <c r="FU1054" s="140"/>
      <c r="FV1054" s="140"/>
      <c r="FW1054" s="140"/>
      <c r="FX1054" s="140"/>
      <c r="FY1054" s="140"/>
      <c r="FZ1054" s="140"/>
      <c r="GA1054" s="140"/>
      <c r="GB1054" s="140"/>
      <c r="GC1054" s="140"/>
      <c r="GD1054" s="140"/>
      <c r="GE1054" s="140"/>
      <c r="GF1054" s="140"/>
      <c r="GG1054" s="140"/>
      <c r="GH1054" s="140"/>
      <c r="GI1054" s="140"/>
      <c r="GJ1054" s="140"/>
      <c r="GK1054" s="140"/>
      <c r="GL1054" s="140"/>
      <c r="GM1054" s="140"/>
      <c r="GN1054" s="140"/>
      <c r="GO1054" s="140"/>
      <c r="GP1054" s="140"/>
      <c r="GQ1054" s="140"/>
      <c r="GR1054" s="140"/>
      <c r="GS1054" s="140"/>
      <c r="GT1054" s="140"/>
      <c r="GU1054" s="140"/>
      <c r="GV1054" s="140"/>
      <c r="GW1054" s="140"/>
      <c r="GX1054" s="140"/>
      <c r="GY1054" s="140"/>
      <c r="GZ1054" s="140"/>
      <c r="HA1054" s="140"/>
      <c r="HB1054" s="140"/>
      <c r="HC1054" s="140"/>
      <c r="HD1054" s="140"/>
      <c r="HE1054" s="140"/>
      <c r="HF1054" s="140"/>
      <c r="HG1054" s="140"/>
      <c r="HH1054" s="140"/>
      <c r="HI1054" s="140"/>
      <c r="HJ1054" s="140"/>
      <c r="HK1054" s="140"/>
      <c r="HL1054" s="140"/>
      <c r="HM1054" s="140"/>
      <c r="HN1054" s="140"/>
      <c r="HO1054" s="140"/>
      <c r="HP1054" s="140"/>
      <c r="HQ1054" s="140"/>
      <c r="HR1054" s="140"/>
      <c r="HS1054" s="140"/>
      <c r="HT1054" s="140"/>
      <c r="HU1054" s="140"/>
      <c r="HV1054" s="140"/>
      <c r="HW1054" s="140"/>
      <c r="HX1054" s="140"/>
      <c r="HY1054" s="140"/>
      <c r="HZ1054" s="140"/>
      <c r="IA1054" s="140"/>
      <c r="IB1054" s="140"/>
      <c r="IC1054" s="140"/>
      <c r="ID1054" s="140"/>
      <c r="IE1054" s="140"/>
      <c r="IF1054" s="140"/>
      <c r="IG1054" s="140"/>
      <c r="IH1054" s="140"/>
      <c r="II1054" s="140"/>
      <c r="IJ1054" s="140"/>
      <c r="IK1054" s="140"/>
      <c r="IL1054" s="140"/>
      <c r="IM1054" s="140"/>
      <c r="IN1054" s="140"/>
      <c r="IO1054" s="140"/>
      <c r="IP1054" s="140"/>
      <c r="IQ1054" s="140"/>
      <c r="IR1054" s="140"/>
      <c r="IS1054" s="140"/>
      <c r="IT1054" s="140"/>
      <c r="IU1054" s="140"/>
      <c r="IV1054" s="140"/>
      <c r="IW1054" s="140"/>
    </row>
    <row r="1055" spans="1:257">
      <c r="A1055" s="8" t="s">
        <v>19</v>
      </c>
      <c r="B1055" s="8" t="s">
        <v>2775</v>
      </c>
      <c r="C1055" s="8" t="s">
        <v>2775</v>
      </c>
      <c r="D1055" s="8" t="s">
        <v>2813</v>
      </c>
      <c r="E1055" s="10" t="s">
        <v>2843</v>
      </c>
      <c r="F1055" s="40" t="s">
        <v>743</v>
      </c>
      <c r="G1055" s="23"/>
      <c r="H1055" s="23"/>
      <c r="I1055" s="15"/>
      <c r="J1055" s="25"/>
      <c r="K1055" s="142">
        <v>0</v>
      </c>
      <c r="L1055" s="15"/>
      <c r="M1055" s="16"/>
      <c r="N1055" s="16"/>
      <c r="O1055" s="47"/>
      <c r="P1055" s="40" t="s">
        <v>2844</v>
      </c>
      <c r="Q1055" s="23" t="s">
        <v>703</v>
      </c>
      <c r="R1055" s="23" t="s">
        <v>44</v>
      </c>
      <c r="S1055" s="15">
        <v>100</v>
      </c>
      <c r="T1055" s="25"/>
      <c r="U1055" s="44">
        <v>1.7316792744473686</v>
      </c>
      <c r="V1055" s="15" t="s">
        <v>27</v>
      </c>
      <c r="W1055" s="16"/>
      <c r="X1055" s="16"/>
      <c r="Y1055" s="51" t="s">
        <v>2845</v>
      </c>
      <c r="Z1055" s="9"/>
      <c r="AA1055" s="51"/>
      <c r="AB1055" s="51"/>
      <c r="AC1055" s="25"/>
      <c r="AD1055" s="25"/>
      <c r="AE1055" s="49">
        <v>0</v>
      </c>
      <c r="AF1055" s="25"/>
      <c r="AG1055" s="25"/>
      <c r="AH1055" s="25"/>
      <c r="AI1055" s="23"/>
      <c r="AJ1055" s="140"/>
      <c r="AK1055" s="140"/>
      <c r="AL1055" s="140"/>
      <c r="AM1055" s="140"/>
      <c r="AN1055" s="140"/>
      <c r="AO1055" s="140"/>
      <c r="AP1055" s="140"/>
      <c r="AQ1055" s="140"/>
      <c r="AR1055" s="140"/>
      <c r="AS1055" s="140"/>
      <c r="AT1055" s="140"/>
      <c r="AU1055" s="140"/>
      <c r="AV1055" s="140"/>
      <c r="AW1055" s="140"/>
      <c r="AX1055" s="140"/>
      <c r="AY1055" s="140"/>
      <c r="AZ1055" s="140"/>
      <c r="BA1055" s="140"/>
      <c r="BB1055" s="140"/>
      <c r="BC1055" s="140"/>
      <c r="BD1055" s="140"/>
      <c r="BE1055" s="140"/>
      <c r="BF1055" s="140"/>
      <c r="BG1055" s="140"/>
      <c r="BH1055" s="140"/>
      <c r="BI1055" s="140"/>
      <c r="BJ1055" s="140"/>
      <c r="BK1055" s="140"/>
      <c r="BL1055" s="140"/>
      <c r="BM1055" s="140"/>
      <c r="BN1055" s="140"/>
      <c r="BO1055" s="140"/>
      <c r="BP1055" s="140"/>
      <c r="BQ1055" s="140"/>
      <c r="BR1055" s="140"/>
      <c r="BS1055" s="140"/>
      <c r="BT1055" s="140"/>
      <c r="BU1055" s="140"/>
      <c r="BV1055" s="140"/>
      <c r="BW1055" s="140"/>
      <c r="BX1055" s="140"/>
      <c r="BY1055" s="140"/>
      <c r="BZ1055" s="140"/>
      <c r="CA1055" s="140"/>
      <c r="CB1055" s="140"/>
      <c r="CC1055" s="140"/>
      <c r="CD1055" s="140"/>
      <c r="CE1055" s="140"/>
      <c r="CF1055" s="140"/>
      <c r="CG1055" s="140"/>
      <c r="CH1055" s="140"/>
      <c r="CI1055" s="140"/>
      <c r="CJ1055" s="140"/>
      <c r="CK1055" s="140"/>
      <c r="CL1055" s="140"/>
      <c r="CM1055" s="140"/>
      <c r="CN1055" s="140"/>
      <c r="CO1055" s="140"/>
      <c r="CP1055" s="140"/>
      <c r="CQ1055" s="140"/>
      <c r="CR1055" s="140"/>
      <c r="CS1055" s="140"/>
      <c r="CT1055" s="140"/>
      <c r="CU1055" s="140"/>
      <c r="CV1055" s="140"/>
      <c r="CW1055" s="140"/>
      <c r="CX1055" s="140"/>
      <c r="CY1055" s="140"/>
      <c r="CZ1055" s="140"/>
      <c r="DA1055" s="140"/>
      <c r="DB1055" s="140"/>
      <c r="DC1055" s="140"/>
      <c r="DD1055" s="140"/>
      <c r="DE1055" s="140"/>
      <c r="DF1055" s="140"/>
      <c r="DG1055" s="140"/>
      <c r="DH1055" s="140"/>
      <c r="DI1055" s="140"/>
      <c r="DJ1055" s="140"/>
      <c r="DK1055" s="140"/>
      <c r="DL1055" s="140"/>
      <c r="DM1055" s="140"/>
      <c r="DN1055" s="140"/>
      <c r="DO1055" s="140"/>
      <c r="DP1055" s="140"/>
      <c r="DQ1055" s="140"/>
      <c r="DR1055" s="140"/>
      <c r="DS1055" s="140"/>
      <c r="DT1055" s="140"/>
      <c r="DU1055" s="140"/>
      <c r="DV1055" s="140"/>
      <c r="DW1055" s="140"/>
      <c r="DX1055" s="140"/>
      <c r="DY1055" s="140"/>
      <c r="DZ1055" s="140"/>
      <c r="EA1055" s="140"/>
      <c r="EB1055" s="140"/>
      <c r="EC1055" s="140"/>
      <c r="ED1055" s="140"/>
      <c r="EE1055" s="140"/>
      <c r="EF1055" s="140"/>
      <c r="EG1055" s="140"/>
      <c r="EH1055" s="140"/>
      <c r="EI1055" s="140"/>
      <c r="EJ1055" s="140"/>
      <c r="EK1055" s="140"/>
      <c r="EL1055" s="140"/>
      <c r="EM1055" s="140"/>
      <c r="EN1055" s="140"/>
      <c r="EO1055" s="140"/>
      <c r="EP1055" s="140"/>
      <c r="EQ1055" s="140"/>
      <c r="ER1055" s="140"/>
      <c r="ES1055" s="140"/>
      <c r="ET1055" s="140"/>
      <c r="EU1055" s="140"/>
      <c r="EV1055" s="140"/>
      <c r="EW1055" s="140"/>
      <c r="EX1055" s="140"/>
      <c r="EY1055" s="140"/>
      <c r="EZ1055" s="140"/>
      <c r="FA1055" s="140"/>
      <c r="FB1055" s="140"/>
      <c r="FC1055" s="140"/>
      <c r="FD1055" s="140"/>
      <c r="FE1055" s="140"/>
      <c r="FF1055" s="140"/>
      <c r="FG1055" s="140"/>
      <c r="FH1055" s="140"/>
      <c r="FI1055" s="140"/>
      <c r="FJ1055" s="140"/>
      <c r="FK1055" s="140"/>
      <c r="FL1055" s="140"/>
      <c r="FM1055" s="140"/>
      <c r="FN1055" s="140"/>
      <c r="FO1055" s="140"/>
      <c r="FP1055" s="140"/>
      <c r="FQ1055" s="140"/>
      <c r="FR1055" s="140"/>
      <c r="FS1055" s="140"/>
      <c r="FT1055" s="140"/>
      <c r="FU1055" s="140"/>
      <c r="FV1055" s="140"/>
      <c r="FW1055" s="140"/>
      <c r="FX1055" s="140"/>
      <c r="FY1055" s="140"/>
      <c r="FZ1055" s="140"/>
      <c r="GA1055" s="140"/>
      <c r="GB1055" s="140"/>
      <c r="GC1055" s="140"/>
      <c r="GD1055" s="140"/>
      <c r="GE1055" s="140"/>
      <c r="GF1055" s="140"/>
      <c r="GG1055" s="140"/>
      <c r="GH1055" s="140"/>
      <c r="GI1055" s="140"/>
      <c r="GJ1055" s="140"/>
      <c r="GK1055" s="140"/>
      <c r="GL1055" s="140"/>
      <c r="GM1055" s="140"/>
      <c r="GN1055" s="140"/>
      <c r="GO1055" s="140"/>
      <c r="GP1055" s="140"/>
      <c r="GQ1055" s="140"/>
      <c r="GR1055" s="140"/>
      <c r="GS1055" s="140"/>
      <c r="GT1055" s="140"/>
      <c r="GU1055" s="140"/>
      <c r="GV1055" s="140"/>
      <c r="GW1055" s="140"/>
      <c r="GX1055" s="140"/>
      <c r="GY1055" s="140"/>
      <c r="GZ1055" s="140"/>
      <c r="HA1055" s="140"/>
      <c r="HB1055" s="140"/>
      <c r="HC1055" s="140"/>
      <c r="HD1055" s="140"/>
      <c r="HE1055" s="140"/>
      <c r="HF1055" s="140"/>
      <c r="HG1055" s="140"/>
      <c r="HH1055" s="140"/>
      <c r="HI1055" s="140"/>
      <c r="HJ1055" s="140"/>
      <c r="HK1055" s="140"/>
      <c r="HL1055" s="140"/>
      <c r="HM1055" s="140"/>
      <c r="HN1055" s="140"/>
      <c r="HO1055" s="140"/>
      <c r="HP1055" s="140"/>
      <c r="HQ1055" s="140"/>
      <c r="HR1055" s="140"/>
      <c r="HS1055" s="140"/>
      <c r="HT1055" s="140"/>
      <c r="HU1055" s="140"/>
      <c r="HV1055" s="140"/>
      <c r="HW1055" s="140"/>
      <c r="HX1055" s="140"/>
      <c r="HY1055" s="140"/>
      <c r="HZ1055" s="140"/>
      <c r="IA1055" s="140"/>
      <c r="IB1055" s="140"/>
      <c r="IC1055" s="140"/>
      <c r="ID1055" s="140"/>
      <c r="IE1055" s="140"/>
      <c r="IF1055" s="140"/>
      <c r="IG1055" s="140"/>
      <c r="IH1055" s="140"/>
      <c r="II1055" s="140"/>
      <c r="IJ1055" s="140"/>
      <c r="IK1055" s="140"/>
      <c r="IL1055" s="140"/>
      <c r="IM1055" s="140"/>
      <c r="IN1055" s="140"/>
      <c r="IO1055" s="140"/>
      <c r="IP1055" s="140"/>
      <c r="IQ1055" s="140"/>
      <c r="IR1055" s="140"/>
      <c r="IS1055" s="140"/>
      <c r="IT1055" s="140"/>
      <c r="IU1055" s="140"/>
      <c r="IV1055" s="140"/>
      <c r="IW1055" s="140"/>
    </row>
    <row r="1056" spans="1:257">
      <c r="A1056" s="8" t="s">
        <v>13906</v>
      </c>
      <c r="B1056" s="8" t="s">
        <v>2775</v>
      </c>
      <c r="C1056" s="8" t="s">
        <v>2775</v>
      </c>
      <c r="D1056" s="8" t="s">
        <v>2813</v>
      </c>
      <c r="E1056" s="10" t="s">
        <v>2843</v>
      </c>
      <c r="F1056" s="127" t="s">
        <v>13981</v>
      </c>
      <c r="G1056" s="120"/>
      <c r="H1056" s="120"/>
      <c r="I1056" s="132"/>
      <c r="J1056" s="120"/>
      <c r="K1056" s="134">
        <v>0</v>
      </c>
      <c r="L1056" s="6" t="s">
        <v>27</v>
      </c>
      <c r="M1056" s="133"/>
      <c r="N1056" s="133"/>
      <c r="O1056" s="120" t="s">
        <v>14842</v>
      </c>
      <c r="P1056" s="127"/>
      <c r="Q1056" s="120"/>
      <c r="R1056" s="120"/>
      <c r="S1056" s="132"/>
      <c r="T1056" s="132"/>
      <c r="U1056" s="119">
        <v>0</v>
      </c>
      <c r="V1056" s="6"/>
      <c r="W1056" s="133"/>
      <c r="X1056" s="133"/>
      <c r="Y1056" s="120"/>
      <c r="Z1056" s="127" t="s">
        <v>14854</v>
      </c>
      <c r="AA1056" s="120" t="s">
        <v>9289</v>
      </c>
      <c r="AB1056" s="120" t="s">
        <v>4453</v>
      </c>
      <c r="AC1056" s="132">
        <v>100</v>
      </c>
      <c r="AD1056" s="132"/>
      <c r="AE1056" s="119">
        <v>4.268503668000001</v>
      </c>
      <c r="AF1056" s="6" t="s">
        <v>27</v>
      </c>
      <c r="AG1056" s="133">
        <v>0</v>
      </c>
      <c r="AH1056" s="133">
        <v>0</v>
      </c>
      <c r="AI1056" s="107" t="s">
        <v>14098</v>
      </c>
      <c r="AJ1056" s="140"/>
      <c r="AK1056" s="140"/>
      <c r="AL1056" s="140"/>
      <c r="AM1056" s="140"/>
      <c r="AN1056" s="140"/>
      <c r="AO1056" s="140"/>
      <c r="AP1056" s="140"/>
      <c r="AQ1056" s="140"/>
      <c r="AR1056" s="140"/>
      <c r="AS1056" s="140"/>
      <c r="AT1056" s="140"/>
      <c r="AU1056" s="140"/>
      <c r="AV1056" s="140"/>
      <c r="AW1056" s="140"/>
      <c r="AX1056" s="140"/>
      <c r="AY1056" s="140"/>
      <c r="AZ1056" s="140"/>
      <c r="BA1056" s="140"/>
      <c r="BB1056" s="140"/>
      <c r="BC1056" s="140"/>
      <c r="BD1056" s="140"/>
      <c r="BE1056" s="140"/>
      <c r="BF1056" s="140"/>
      <c r="BG1056" s="140"/>
      <c r="BH1056" s="140"/>
      <c r="BI1056" s="140"/>
      <c r="BJ1056" s="140"/>
      <c r="BK1056" s="140"/>
      <c r="BL1056" s="140"/>
      <c r="BM1056" s="140"/>
      <c r="BN1056" s="140"/>
      <c r="BO1056" s="140"/>
      <c r="BP1056" s="140"/>
      <c r="BQ1056" s="140"/>
      <c r="BR1056" s="140"/>
      <c r="BS1056" s="140"/>
      <c r="BT1056" s="140"/>
      <c r="BU1056" s="140"/>
      <c r="BV1056" s="140"/>
      <c r="BW1056" s="140"/>
      <c r="BX1056" s="140"/>
      <c r="BY1056" s="140"/>
      <c r="BZ1056" s="140"/>
      <c r="CA1056" s="140"/>
      <c r="CB1056" s="140"/>
      <c r="CC1056" s="140"/>
      <c r="CD1056" s="140"/>
      <c r="CE1056" s="140"/>
      <c r="CF1056" s="140"/>
      <c r="CG1056" s="140"/>
      <c r="CH1056" s="140"/>
      <c r="CI1056" s="140"/>
      <c r="CJ1056" s="140"/>
      <c r="CK1056" s="140"/>
      <c r="CL1056" s="140"/>
      <c r="CM1056" s="140"/>
      <c r="CN1056" s="140"/>
      <c r="CO1056" s="140"/>
      <c r="CP1056" s="140"/>
      <c r="CQ1056" s="140"/>
      <c r="CR1056" s="140"/>
      <c r="CS1056" s="140"/>
      <c r="CT1056" s="140"/>
      <c r="CU1056" s="140"/>
      <c r="CV1056" s="140"/>
      <c r="CW1056" s="140"/>
      <c r="CX1056" s="140"/>
      <c r="CY1056" s="140"/>
      <c r="CZ1056" s="140"/>
      <c r="DA1056" s="140"/>
      <c r="DB1056" s="140"/>
      <c r="DC1056" s="140"/>
      <c r="DD1056" s="140"/>
      <c r="DE1056" s="140"/>
      <c r="DF1056" s="140"/>
      <c r="DG1056" s="140"/>
      <c r="DH1056" s="140"/>
      <c r="DI1056" s="140"/>
      <c r="DJ1056" s="140"/>
      <c r="DK1056" s="140"/>
      <c r="DL1056" s="140"/>
      <c r="DM1056" s="140"/>
      <c r="DN1056" s="140"/>
      <c r="DO1056" s="140"/>
      <c r="DP1056" s="140"/>
      <c r="DQ1056" s="140"/>
      <c r="DR1056" s="140"/>
      <c r="DS1056" s="140"/>
      <c r="DT1056" s="140"/>
      <c r="DU1056" s="140"/>
      <c r="DV1056" s="140"/>
      <c r="DW1056" s="140"/>
      <c r="DX1056" s="140"/>
      <c r="DY1056" s="140"/>
      <c r="DZ1056" s="140"/>
      <c r="EA1056" s="140"/>
      <c r="EB1056" s="140"/>
      <c r="EC1056" s="140"/>
      <c r="ED1056" s="140"/>
      <c r="EE1056" s="140"/>
      <c r="EF1056" s="140"/>
      <c r="EG1056" s="140"/>
      <c r="EH1056" s="140"/>
      <c r="EI1056" s="140"/>
      <c r="EJ1056" s="140"/>
      <c r="EK1056" s="140"/>
      <c r="EL1056" s="140"/>
      <c r="EM1056" s="140"/>
      <c r="EN1056" s="140"/>
      <c r="EO1056" s="140"/>
      <c r="EP1056" s="140"/>
      <c r="EQ1056" s="140"/>
      <c r="ER1056" s="140"/>
      <c r="ES1056" s="140"/>
      <c r="ET1056" s="140"/>
      <c r="EU1056" s="140"/>
      <c r="EV1056" s="140"/>
      <c r="EW1056" s="140"/>
      <c r="EX1056" s="140"/>
      <c r="EY1056" s="140"/>
      <c r="EZ1056" s="140"/>
      <c r="FA1056" s="140"/>
      <c r="FB1056" s="140"/>
      <c r="FC1056" s="140"/>
      <c r="FD1056" s="140"/>
      <c r="FE1056" s="140"/>
      <c r="FF1056" s="140"/>
      <c r="FG1056" s="140"/>
      <c r="FH1056" s="140"/>
      <c r="FI1056" s="140"/>
      <c r="FJ1056" s="140"/>
      <c r="FK1056" s="140"/>
      <c r="FL1056" s="140"/>
      <c r="FM1056" s="140"/>
      <c r="FN1056" s="140"/>
      <c r="FO1056" s="140"/>
      <c r="FP1056" s="140"/>
      <c r="FQ1056" s="140"/>
      <c r="FR1056" s="140"/>
      <c r="FS1056" s="140"/>
      <c r="FT1056" s="140"/>
      <c r="FU1056" s="140"/>
      <c r="FV1056" s="140"/>
      <c r="FW1056" s="140"/>
      <c r="FX1056" s="140"/>
      <c r="FY1056" s="140"/>
      <c r="FZ1056" s="140"/>
      <c r="GA1056" s="140"/>
      <c r="GB1056" s="140"/>
      <c r="GC1056" s="140"/>
      <c r="GD1056" s="140"/>
      <c r="GE1056" s="140"/>
      <c r="GF1056" s="140"/>
      <c r="GG1056" s="140"/>
      <c r="GH1056" s="140"/>
      <c r="GI1056" s="140"/>
      <c r="GJ1056" s="140"/>
      <c r="GK1056" s="140"/>
      <c r="GL1056" s="140"/>
      <c r="GM1056" s="140"/>
      <c r="GN1056" s="140"/>
      <c r="GO1056" s="140"/>
      <c r="GP1056" s="140"/>
      <c r="GQ1056" s="140"/>
      <c r="GR1056" s="140"/>
      <c r="GS1056" s="140"/>
      <c r="GT1056" s="140"/>
      <c r="GU1056" s="140"/>
      <c r="GV1056" s="140"/>
      <c r="GW1056" s="140"/>
      <c r="GX1056" s="140"/>
      <c r="GY1056" s="140"/>
      <c r="GZ1056" s="140"/>
      <c r="HA1056" s="140"/>
      <c r="HB1056" s="140"/>
      <c r="HC1056" s="140"/>
      <c r="HD1056" s="140"/>
      <c r="HE1056" s="140"/>
      <c r="HF1056" s="140"/>
      <c r="HG1056" s="140"/>
      <c r="HH1056" s="140"/>
      <c r="HI1056" s="140"/>
      <c r="HJ1056" s="140"/>
      <c r="HK1056" s="140"/>
      <c r="HL1056" s="140"/>
      <c r="HM1056" s="140"/>
      <c r="HN1056" s="140"/>
      <c r="HO1056" s="140"/>
      <c r="HP1056" s="140"/>
      <c r="HQ1056" s="140"/>
      <c r="HR1056" s="140"/>
      <c r="HS1056" s="140"/>
      <c r="HT1056" s="140"/>
      <c r="HU1056" s="140"/>
      <c r="HV1056" s="140"/>
      <c r="HW1056" s="140"/>
      <c r="HX1056" s="140"/>
      <c r="HY1056" s="140"/>
      <c r="HZ1056" s="140"/>
      <c r="IA1056" s="140"/>
      <c r="IB1056" s="140"/>
      <c r="IC1056" s="140"/>
      <c r="ID1056" s="140"/>
      <c r="IE1056" s="140"/>
      <c r="IF1056" s="140"/>
      <c r="IG1056" s="140"/>
      <c r="IH1056" s="140"/>
      <c r="II1056" s="140"/>
      <c r="IJ1056" s="140"/>
      <c r="IK1056" s="140"/>
      <c r="IL1056" s="140"/>
      <c r="IM1056" s="140"/>
      <c r="IN1056" s="140"/>
      <c r="IO1056" s="140"/>
      <c r="IP1056" s="140"/>
      <c r="IQ1056" s="140"/>
      <c r="IR1056" s="140"/>
      <c r="IS1056" s="140"/>
      <c r="IT1056" s="140"/>
      <c r="IU1056" s="140"/>
      <c r="IV1056" s="140"/>
      <c r="IW1056" s="140"/>
    </row>
    <row r="1057" spans="1:257" ht="30">
      <c r="A1057" s="8" t="s">
        <v>3129</v>
      </c>
      <c r="B1057" s="8" t="s">
        <v>2775</v>
      </c>
      <c r="C1057" s="8" t="s">
        <v>2775</v>
      </c>
      <c r="D1057" s="8" t="s">
        <v>2813</v>
      </c>
      <c r="E1057" s="10" t="s">
        <v>2843</v>
      </c>
      <c r="F1057" s="7" t="s">
        <v>4323</v>
      </c>
      <c r="G1057" s="23" t="s">
        <v>4317</v>
      </c>
      <c r="H1057" s="23" t="s">
        <v>3137</v>
      </c>
      <c r="I1057" s="18">
        <v>10</v>
      </c>
      <c r="J1057" s="15" t="s">
        <v>931</v>
      </c>
      <c r="K1057" s="141">
        <v>9.1397399999999998</v>
      </c>
      <c r="L1057" s="15" t="s">
        <v>27</v>
      </c>
      <c r="M1057" s="16">
        <v>0.15</v>
      </c>
      <c r="N1057" s="16">
        <v>1</v>
      </c>
      <c r="O1057" s="45" t="s">
        <v>4324</v>
      </c>
      <c r="P1057" s="7"/>
      <c r="Q1057" s="23"/>
      <c r="R1057" s="23"/>
      <c r="S1057" s="15"/>
      <c r="T1057" s="15"/>
      <c r="U1057" s="17">
        <v>0</v>
      </c>
      <c r="V1057" s="15"/>
      <c r="W1057" s="16"/>
      <c r="X1057" s="16"/>
      <c r="Y1057" s="23"/>
      <c r="Z1057" s="7" t="s">
        <v>4323</v>
      </c>
      <c r="AA1057" s="23" t="s">
        <v>4319</v>
      </c>
      <c r="AB1057" s="23" t="s">
        <v>3137</v>
      </c>
      <c r="AC1057" s="15">
        <v>100</v>
      </c>
      <c r="AD1057" s="15" t="s">
        <v>931</v>
      </c>
      <c r="AE1057" s="17">
        <v>9.1397399999999998</v>
      </c>
      <c r="AF1057" s="15" t="s">
        <v>27</v>
      </c>
      <c r="AG1057" s="16">
        <v>0</v>
      </c>
      <c r="AH1057" s="16">
        <v>0</v>
      </c>
      <c r="AI1057" s="23" t="s">
        <v>4325</v>
      </c>
      <c r="AJ1057" s="140"/>
      <c r="AK1057" s="140"/>
      <c r="AL1057" s="140"/>
      <c r="AM1057" s="140"/>
      <c r="AN1057" s="140"/>
      <c r="AO1057" s="140"/>
      <c r="AP1057" s="140"/>
      <c r="AQ1057" s="140"/>
      <c r="AR1057" s="140"/>
      <c r="AS1057" s="140"/>
      <c r="AT1057" s="140"/>
      <c r="AU1057" s="140"/>
      <c r="AV1057" s="140"/>
      <c r="AW1057" s="140"/>
      <c r="AX1057" s="140"/>
      <c r="AY1057" s="140"/>
      <c r="AZ1057" s="140"/>
      <c r="BA1057" s="140"/>
      <c r="BB1057" s="140"/>
      <c r="BC1057" s="140"/>
      <c r="BD1057" s="140"/>
      <c r="BE1057" s="140"/>
      <c r="BF1057" s="140"/>
      <c r="BG1057" s="140"/>
      <c r="BH1057" s="140"/>
      <c r="BI1057" s="140"/>
      <c r="BJ1057" s="140"/>
      <c r="BK1057" s="140"/>
      <c r="BL1057" s="140"/>
      <c r="BM1057" s="140"/>
      <c r="BN1057" s="140"/>
      <c r="BO1057" s="140"/>
      <c r="BP1057" s="140"/>
      <c r="BQ1057" s="140"/>
      <c r="BR1057" s="140"/>
      <c r="BS1057" s="140"/>
      <c r="BT1057" s="140"/>
      <c r="BU1057" s="140"/>
      <c r="BV1057" s="140"/>
      <c r="BW1057" s="140"/>
      <c r="BX1057" s="140"/>
      <c r="BY1057" s="140"/>
      <c r="BZ1057" s="140"/>
      <c r="CA1057" s="140"/>
      <c r="CB1057" s="140"/>
      <c r="CC1057" s="140"/>
      <c r="CD1057" s="140"/>
      <c r="CE1057" s="140"/>
      <c r="CF1057" s="140"/>
      <c r="CG1057" s="140"/>
      <c r="CH1057" s="140"/>
      <c r="CI1057" s="140"/>
      <c r="CJ1057" s="140"/>
      <c r="CK1057" s="140"/>
      <c r="CL1057" s="140"/>
      <c r="CM1057" s="140"/>
      <c r="CN1057" s="140"/>
      <c r="CO1057" s="140"/>
      <c r="CP1057" s="140"/>
      <c r="CQ1057" s="140"/>
      <c r="CR1057" s="140"/>
      <c r="CS1057" s="140"/>
      <c r="CT1057" s="140"/>
      <c r="CU1057" s="140"/>
      <c r="CV1057" s="140"/>
      <c r="CW1057" s="140"/>
      <c r="CX1057" s="140"/>
      <c r="CY1057" s="140"/>
      <c r="CZ1057" s="140"/>
      <c r="DA1057" s="140"/>
      <c r="DB1057" s="140"/>
      <c r="DC1057" s="140"/>
      <c r="DD1057" s="140"/>
      <c r="DE1057" s="140"/>
      <c r="DF1057" s="140"/>
      <c r="DG1057" s="140"/>
      <c r="DH1057" s="140"/>
      <c r="DI1057" s="140"/>
      <c r="DJ1057" s="140"/>
      <c r="DK1057" s="140"/>
      <c r="DL1057" s="140"/>
      <c r="DM1057" s="140"/>
      <c r="DN1057" s="140"/>
      <c r="DO1057" s="140"/>
      <c r="DP1057" s="140"/>
      <c r="DQ1057" s="140"/>
      <c r="DR1057" s="140"/>
      <c r="DS1057" s="140"/>
      <c r="DT1057" s="140"/>
      <c r="DU1057" s="140"/>
      <c r="DV1057" s="140"/>
      <c r="DW1057" s="140"/>
      <c r="DX1057" s="140"/>
      <c r="DY1057" s="140"/>
      <c r="DZ1057" s="140"/>
      <c r="EA1057" s="140"/>
      <c r="EB1057" s="140"/>
      <c r="EC1057" s="140"/>
      <c r="ED1057" s="140"/>
      <c r="EE1057" s="140"/>
      <c r="EF1057" s="140"/>
      <c r="EG1057" s="140"/>
      <c r="EH1057" s="140"/>
      <c r="EI1057" s="140"/>
      <c r="EJ1057" s="140"/>
      <c r="EK1057" s="140"/>
      <c r="EL1057" s="140"/>
      <c r="EM1057" s="140"/>
      <c r="EN1057" s="140"/>
      <c r="EO1057" s="140"/>
      <c r="EP1057" s="140"/>
      <c r="EQ1057" s="140"/>
      <c r="ER1057" s="140"/>
      <c r="ES1057" s="140"/>
      <c r="ET1057" s="140"/>
      <c r="EU1057" s="140"/>
      <c r="EV1057" s="140"/>
      <c r="EW1057" s="140"/>
      <c r="EX1057" s="140"/>
      <c r="EY1057" s="140"/>
      <c r="EZ1057" s="140"/>
      <c r="FA1057" s="140"/>
      <c r="FB1057" s="140"/>
      <c r="FC1057" s="140"/>
      <c r="FD1057" s="140"/>
      <c r="FE1057" s="140"/>
      <c r="FF1057" s="140"/>
      <c r="FG1057" s="140"/>
      <c r="FH1057" s="140"/>
      <c r="FI1057" s="140"/>
      <c r="FJ1057" s="140"/>
      <c r="FK1057" s="140"/>
      <c r="FL1057" s="140"/>
      <c r="FM1057" s="140"/>
      <c r="FN1057" s="140"/>
      <c r="FO1057" s="140"/>
      <c r="FP1057" s="140"/>
      <c r="FQ1057" s="140"/>
      <c r="FR1057" s="140"/>
      <c r="FS1057" s="140"/>
      <c r="FT1057" s="140"/>
      <c r="FU1057" s="140"/>
      <c r="FV1057" s="140"/>
      <c r="FW1057" s="140"/>
      <c r="FX1057" s="140"/>
      <c r="FY1057" s="140"/>
      <c r="FZ1057" s="140"/>
      <c r="GA1057" s="140"/>
      <c r="GB1057" s="140"/>
      <c r="GC1057" s="140"/>
      <c r="GD1057" s="140"/>
      <c r="GE1057" s="140"/>
      <c r="GF1057" s="140"/>
      <c r="GG1057" s="140"/>
      <c r="GH1057" s="140"/>
      <c r="GI1057" s="140"/>
      <c r="GJ1057" s="140"/>
      <c r="GK1057" s="140"/>
      <c r="GL1057" s="140"/>
      <c r="GM1057" s="140"/>
      <c r="GN1057" s="140"/>
      <c r="GO1057" s="140"/>
      <c r="GP1057" s="140"/>
      <c r="GQ1057" s="140"/>
      <c r="GR1057" s="140"/>
      <c r="GS1057" s="140"/>
      <c r="GT1057" s="140"/>
      <c r="GU1057" s="140"/>
      <c r="GV1057" s="140"/>
      <c r="GW1057" s="140"/>
      <c r="GX1057" s="140"/>
      <c r="GY1057" s="140"/>
      <c r="GZ1057" s="140"/>
      <c r="HA1057" s="140"/>
      <c r="HB1057" s="140"/>
      <c r="HC1057" s="140"/>
      <c r="HD1057" s="140"/>
      <c r="HE1057" s="140"/>
      <c r="HF1057" s="140"/>
      <c r="HG1057" s="140"/>
      <c r="HH1057" s="140"/>
      <c r="HI1057" s="140"/>
      <c r="HJ1057" s="140"/>
      <c r="HK1057" s="140"/>
      <c r="HL1057" s="140"/>
      <c r="HM1057" s="140"/>
      <c r="HN1057" s="140"/>
      <c r="HO1057" s="140"/>
      <c r="HP1057" s="140"/>
      <c r="HQ1057" s="140"/>
      <c r="HR1057" s="140"/>
      <c r="HS1057" s="140"/>
      <c r="HT1057" s="140"/>
      <c r="HU1057" s="140"/>
      <c r="HV1057" s="140"/>
      <c r="HW1057" s="140"/>
      <c r="HX1057" s="140"/>
      <c r="HY1057" s="140"/>
      <c r="HZ1057" s="140"/>
      <c r="IA1057" s="140"/>
      <c r="IB1057" s="140"/>
      <c r="IC1057" s="140"/>
      <c r="ID1057" s="140"/>
      <c r="IE1057" s="140"/>
      <c r="IF1057" s="140"/>
      <c r="IG1057" s="140"/>
      <c r="IH1057" s="140"/>
      <c r="II1057" s="140"/>
      <c r="IJ1057" s="140"/>
      <c r="IK1057" s="140"/>
      <c r="IL1057" s="140"/>
      <c r="IM1057" s="140"/>
      <c r="IN1057" s="140"/>
      <c r="IO1057" s="140"/>
      <c r="IP1057" s="140"/>
      <c r="IQ1057" s="140"/>
      <c r="IR1057" s="140"/>
      <c r="IS1057" s="140"/>
      <c r="IT1057" s="140"/>
      <c r="IU1057" s="140"/>
      <c r="IV1057" s="140"/>
      <c r="IW1057" s="140"/>
    </row>
    <row r="1058" spans="1:257">
      <c r="A1058" s="8" t="s">
        <v>11883</v>
      </c>
      <c r="B1058" s="8" t="s">
        <v>2775</v>
      </c>
      <c r="C1058" s="8" t="s">
        <v>2775</v>
      </c>
      <c r="D1058" s="8" t="s">
        <v>2813</v>
      </c>
      <c r="E1058" s="10" t="s">
        <v>2843</v>
      </c>
      <c r="F1058" s="107" t="s">
        <v>10900</v>
      </c>
      <c r="G1058" s="107" t="s">
        <v>10316</v>
      </c>
      <c r="H1058" s="107" t="s">
        <v>8038</v>
      </c>
      <c r="I1058" s="6">
        <v>2000</v>
      </c>
      <c r="J1058" s="6"/>
      <c r="K1058" s="109">
        <v>103.20247200000001</v>
      </c>
      <c r="L1058" s="6" t="s">
        <v>27</v>
      </c>
      <c r="M1058" s="6" t="s">
        <v>10317</v>
      </c>
      <c r="N1058" s="6" t="s">
        <v>10322</v>
      </c>
      <c r="O1058" s="107" t="s">
        <v>10901</v>
      </c>
      <c r="P1058" s="107" t="s">
        <v>10902</v>
      </c>
      <c r="Q1058" s="107" t="s">
        <v>10316</v>
      </c>
      <c r="R1058" s="107" t="s">
        <v>8038</v>
      </c>
      <c r="S1058" s="6">
        <v>100</v>
      </c>
      <c r="T1058" s="6"/>
      <c r="U1058" s="109">
        <v>5.3306640000000005</v>
      </c>
      <c r="V1058" s="6" t="s">
        <v>27</v>
      </c>
      <c r="W1058" s="6" t="s">
        <v>10322</v>
      </c>
      <c r="X1058" s="6" t="s">
        <v>10322</v>
      </c>
      <c r="Y1058" s="107" t="s">
        <v>10903</v>
      </c>
      <c r="Z1058" s="110" t="s">
        <v>10902</v>
      </c>
      <c r="AA1058" s="107" t="s">
        <v>10316</v>
      </c>
      <c r="AB1058" s="107" t="s">
        <v>8038</v>
      </c>
      <c r="AC1058" s="6">
        <v>100</v>
      </c>
      <c r="AD1058" s="6"/>
      <c r="AE1058" s="109">
        <v>5.3306640000000005</v>
      </c>
      <c r="AF1058" s="6" t="s">
        <v>27</v>
      </c>
      <c r="AG1058" s="6" t="s">
        <v>10322</v>
      </c>
      <c r="AH1058" s="6" t="s">
        <v>10322</v>
      </c>
      <c r="AI1058" s="107" t="s">
        <v>10904</v>
      </c>
      <c r="AJ1058" s="140"/>
      <c r="AK1058" s="140"/>
      <c r="AL1058" s="140"/>
      <c r="AM1058" s="140"/>
      <c r="AN1058" s="140"/>
      <c r="AO1058" s="140"/>
      <c r="AP1058" s="140"/>
      <c r="AQ1058" s="140"/>
      <c r="AR1058" s="140"/>
      <c r="AS1058" s="140"/>
      <c r="AT1058" s="140"/>
      <c r="AU1058" s="140"/>
      <c r="AV1058" s="140"/>
      <c r="AW1058" s="140"/>
      <c r="AX1058" s="140"/>
      <c r="AY1058" s="140"/>
      <c r="AZ1058" s="140"/>
      <c r="BA1058" s="140"/>
      <c r="BB1058" s="140"/>
      <c r="BC1058" s="140"/>
      <c r="BD1058" s="140"/>
      <c r="BE1058" s="140"/>
      <c r="BF1058" s="140"/>
      <c r="BG1058" s="140"/>
      <c r="BH1058" s="140"/>
      <c r="BI1058" s="140"/>
      <c r="BJ1058" s="140"/>
      <c r="BK1058" s="140"/>
      <c r="BL1058" s="140"/>
      <c r="BM1058" s="140"/>
      <c r="BN1058" s="140"/>
      <c r="BO1058" s="140"/>
      <c r="BP1058" s="140"/>
      <c r="BQ1058" s="140"/>
      <c r="BR1058" s="140"/>
      <c r="BS1058" s="140"/>
      <c r="BT1058" s="140"/>
      <c r="BU1058" s="140"/>
      <c r="BV1058" s="140"/>
      <c r="BW1058" s="140"/>
      <c r="BX1058" s="140"/>
      <c r="BY1058" s="140"/>
      <c r="BZ1058" s="140"/>
      <c r="CA1058" s="140"/>
      <c r="CB1058" s="140"/>
      <c r="CC1058" s="140"/>
      <c r="CD1058" s="140"/>
      <c r="CE1058" s="140"/>
      <c r="CF1058" s="140"/>
      <c r="CG1058" s="140"/>
      <c r="CH1058" s="140"/>
      <c r="CI1058" s="140"/>
      <c r="CJ1058" s="140"/>
      <c r="CK1058" s="140"/>
      <c r="CL1058" s="140"/>
      <c r="CM1058" s="140"/>
      <c r="CN1058" s="140"/>
      <c r="CO1058" s="140"/>
      <c r="CP1058" s="140"/>
      <c r="CQ1058" s="140"/>
      <c r="CR1058" s="140"/>
      <c r="CS1058" s="140"/>
      <c r="CT1058" s="140"/>
      <c r="CU1058" s="140"/>
      <c r="CV1058" s="140"/>
      <c r="CW1058" s="140"/>
      <c r="CX1058" s="140"/>
      <c r="CY1058" s="140"/>
      <c r="CZ1058" s="140"/>
      <c r="DA1058" s="140"/>
      <c r="DB1058" s="140"/>
      <c r="DC1058" s="140"/>
      <c r="DD1058" s="140"/>
      <c r="DE1058" s="140"/>
      <c r="DF1058" s="140"/>
      <c r="DG1058" s="140"/>
      <c r="DH1058" s="140"/>
      <c r="DI1058" s="140"/>
      <c r="DJ1058" s="140"/>
      <c r="DK1058" s="140"/>
      <c r="DL1058" s="140"/>
      <c r="DM1058" s="140"/>
      <c r="DN1058" s="140"/>
      <c r="DO1058" s="140"/>
      <c r="DP1058" s="140"/>
      <c r="DQ1058" s="140"/>
      <c r="DR1058" s="140"/>
      <c r="DS1058" s="140"/>
      <c r="DT1058" s="140"/>
      <c r="DU1058" s="140"/>
      <c r="DV1058" s="140"/>
      <c r="DW1058" s="140"/>
      <c r="DX1058" s="140"/>
      <c r="DY1058" s="140"/>
      <c r="DZ1058" s="140"/>
      <c r="EA1058" s="140"/>
      <c r="EB1058" s="140"/>
      <c r="EC1058" s="140"/>
      <c r="ED1058" s="140"/>
      <c r="EE1058" s="140"/>
      <c r="EF1058" s="140"/>
      <c r="EG1058" s="140"/>
      <c r="EH1058" s="140"/>
      <c r="EI1058" s="140"/>
      <c r="EJ1058" s="140"/>
      <c r="EK1058" s="140"/>
      <c r="EL1058" s="140"/>
      <c r="EM1058" s="140"/>
      <c r="EN1058" s="140"/>
      <c r="EO1058" s="140"/>
      <c r="EP1058" s="140"/>
      <c r="EQ1058" s="140"/>
      <c r="ER1058" s="140"/>
      <c r="ES1058" s="140"/>
      <c r="ET1058" s="140"/>
      <c r="EU1058" s="140"/>
      <c r="EV1058" s="140"/>
      <c r="EW1058" s="140"/>
      <c r="EX1058" s="140"/>
      <c r="EY1058" s="140"/>
      <c r="EZ1058" s="140"/>
      <c r="FA1058" s="140"/>
      <c r="FB1058" s="140"/>
      <c r="FC1058" s="140"/>
      <c r="FD1058" s="140"/>
      <c r="FE1058" s="140"/>
      <c r="FF1058" s="140"/>
      <c r="FG1058" s="140"/>
      <c r="FH1058" s="140"/>
      <c r="FI1058" s="140"/>
      <c r="FJ1058" s="140"/>
      <c r="FK1058" s="140"/>
      <c r="FL1058" s="140"/>
      <c r="FM1058" s="140"/>
      <c r="FN1058" s="140"/>
      <c r="FO1058" s="140"/>
      <c r="FP1058" s="140"/>
      <c r="FQ1058" s="140"/>
      <c r="FR1058" s="140"/>
      <c r="FS1058" s="140"/>
      <c r="FT1058" s="140"/>
      <c r="FU1058" s="140"/>
      <c r="FV1058" s="140"/>
      <c r="FW1058" s="140"/>
      <c r="FX1058" s="140"/>
      <c r="FY1058" s="140"/>
      <c r="FZ1058" s="140"/>
      <c r="GA1058" s="140"/>
      <c r="GB1058" s="140"/>
      <c r="GC1058" s="140"/>
      <c r="GD1058" s="140"/>
      <c r="GE1058" s="140"/>
      <c r="GF1058" s="140"/>
      <c r="GG1058" s="140"/>
      <c r="GH1058" s="140"/>
      <c r="GI1058" s="140"/>
      <c r="GJ1058" s="140"/>
      <c r="GK1058" s="140"/>
      <c r="GL1058" s="140"/>
      <c r="GM1058" s="140"/>
      <c r="GN1058" s="140"/>
      <c r="GO1058" s="140"/>
      <c r="GP1058" s="140"/>
      <c r="GQ1058" s="140"/>
      <c r="GR1058" s="140"/>
      <c r="GS1058" s="140"/>
      <c r="GT1058" s="140"/>
      <c r="GU1058" s="140"/>
      <c r="GV1058" s="140"/>
      <c r="GW1058" s="140"/>
      <c r="GX1058" s="140"/>
      <c r="GY1058" s="140"/>
      <c r="GZ1058" s="140"/>
      <c r="HA1058" s="140"/>
      <c r="HB1058" s="140"/>
      <c r="HC1058" s="140"/>
      <c r="HD1058" s="140"/>
      <c r="HE1058" s="140"/>
      <c r="HF1058" s="140"/>
      <c r="HG1058" s="140"/>
      <c r="HH1058" s="140"/>
      <c r="HI1058" s="140"/>
      <c r="HJ1058" s="140"/>
      <c r="HK1058" s="140"/>
      <c r="HL1058" s="140"/>
      <c r="HM1058" s="140"/>
      <c r="HN1058" s="140"/>
      <c r="HO1058" s="140"/>
      <c r="HP1058" s="140"/>
      <c r="HQ1058" s="140"/>
      <c r="HR1058" s="140"/>
      <c r="HS1058" s="140"/>
      <c r="HT1058" s="140"/>
      <c r="HU1058" s="140"/>
      <c r="HV1058" s="140"/>
      <c r="HW1058" s="140"/>
      <c r="HX1058" s="140"/>
      <c r="HY1058" s="140"/>
      <c r="HZ1058" s="140"/>
      <c r="IA1058" s="140"/>
      <c r="IB1058" s="140"/>
      <c r="IC1058" s="140"/>
      <c r="ID1058" s="140"/>
      <c r="IE1058" s="140"/>
      <c r="IF1058" s="140"/>
      <c r="IG1058" s="140"/>
      <c r="IH1058" s="140"/>
      <c r="II1058" s="140"/>
      <c r="IJ1058" s="140"/>
      <c r="IK1058" s="140"/>
      <c r="IL1058" s="140"/>
      <c r="IM1058" s="140"/>
      <c r="IN1058" s="140"/>
      <c r="IO1058" s="140"/>
      <c r="IP1058" s="140"/>
      <c r="IQ1058" s="140"/>
      <c r="IR1058" s="140"/>
      <c r="IS1058" s="140"/>
      <c r="IT1058" s="140"/>
      <c r="IU1058" s="140"/>
      <c r="IV1058" s="140"/>
      <c r="IW1058" s="140"/>
    </row>
    <row r="1059" spans="1:257">
      <c r="A1059" s="8" t="s">
        <v>12314</v>
      </c>
      <c r="B1059" s="8" t="s">
        <v>2775</v>
      </c>
      <c r="C1059" s="8" t="s">
        <v>2775</v>
      </c>
      <c r="D1059" s="8" t="s">
        <v>2813</v>
      </c>
      <c r="E1059" s="10" t="s">
        <v>2843</v>
      </c>
      <c r="F1059" s="107" t="s">
        <v>13271</v>
      </c>
      <c r="G1059" s="107" t="s">
        <v>408</v>
      </c>
      <c r="H1059" s="107" t="s">
        <v>1181</v>
      </c>
      <c r="I1059" s="6">
        <v>1000</v>
      </c>
      <c r="J1059" s="6" t="s">
        <v>3295</v>
      </c>
      <c r="K1059" s="134">
        <v>33.811932000000006</v>
      </c>
      <c r="L1059" s="119"/>
      <c r="M1059" s="132"/>
      <c r="N1059" s="132"/>
      <c r="O1059" s="107" t="s">
        <v>13272</v>
      </c>
      <c r="P1059" s="107" t="s">
        <v>13271</v>
      </c>
      <c r="Q1059" s="107" t="s">
        <v>408</v>
      </c>
      <c r="R1059" s="107" t="s">
        <v>1181</v>
      </c>
      <c r="S1059" s="6">
        <v>1000</v>
      </c>
      <c r="T1059" s="6" t="s">
        <v>3295</v>
      </c>
      <c r="U1059" s="119">
        <v>33.811932000000006</v>
      </c>
      <c r="V1059" s="119"/>
      <c r="W1059" s="124">
        <v>0.25</v>
      </c>
      <c r="X1059" s="124">
        <v>0.6</v>
      </c>
      <c r="Y1059" s="107" t="s">
        <v>13272</v>
      </c>
      <c r="Z1059" s="107" t="s">
        <v>13271</v>
      </c>
      <c r="AA1059" s="107" t="s">
        <v>408</v>
      </c>
      <c r="AB1059" s="107" t="s">
        <v>1181</v>
      </c>
      <c r="AC1059" s="6">
        <v>1000</v>
      </c>
      <c r="AD1059" s="6" t="s">
        <v>3295</v>
      </c>
      <c r="AE1059" s="119">
        <v>33.811932000000006</v>
      </c>
      <c r="AF1059" s="119"/>
      <c r="AG1059" s="6"/>
      <c r="AH1059" s="6"/>
      <c r="AI1059" s="107" t="s">
        <v>13272</v>
      </c>
      <c r="AJ1059" s="140"/>
      <c r="AK1059" s="140"/>
      <c r="AL1059" s="140"/>
      <c r="AM1059" s="140"/>
      <c r="AN1059" s="140"/>
      <c r="AO1059" s="140"/>
      <c r="AP1059" s="140"/>
      <c r="AQ1059" s="140"/>
      <c r="AR1059" s="140"/>
      <c r="AS1059" s="140"/>
      <c r="AT1059" s="140"/>
      <c r="AU1059" s="140"/>
      <c r="AV1059" s="140"/>
      <c r="AW1059" s="140"/>
      <c r="AX1059" s="140"/>
      <c r="AY1059" s="140"/>
      <c r="AZ1059" s="140"/>
      <c r="BA1059" s="140"/>
      <c r="BB1059" s="140"/>
      <c r="BC1059" s="140"/>
      <c r="BD1059" s="140"/>
      <c r="BE1059" s="140"/>
      <c r="BF1059" s="140"/>
      <c r="BG1059" s="140"/>
      <c r="BH1059" s="140"/>
      <c r="BI1059" s="140"/>
      <c r="BJ1059" s="140"/>
      <c r="BK1059" s="140"/>
      <c r="BL1059" s="140"/>
      <c r="BM1059" s="140"/>
      <c r="BN1059" s="140"/>
      <c r="BO1059" s="140"/>
      <c r="BP1059" s="140"/>
      <c r="BQ1059" s="140"/>
      <c r="BR1059" s="140"/>
      <c r="BS1059" s="140"/>
      <c r="BT1059" s="140"/>
      <c r="BU1059" s="140"/>
      <c r="BV1059" s="140"/>
      <c r="BW1059" s="140"/>
      <c r="BX1059" s="140"/>
      <c r="BY1059" s="140"/>
      <c r="BZ1059" s="140"/>
      <c r="CA1059" s="140"/>
      <c r="CB1059" s="140"/>
      <c r="CC1059" s="140"/>
      <c r="CD1059" s="140"/>
      <c r="CE1059" s="140"/>
      <c r="CF1059" s="140"/>
      <c r="CG1059" s="140"/>
      <c r="CH1059" s="140"/>
      <c r="CI1059" s="140"/>
      <c r="CJ1059" s="140"/>
      <c r="CK1059" s="140"/>
      <c r="CL1059" s="140"/>
      <c r="CM1059" s="140"/>
      <c r="CN1059" s="140"/>
      <c r="CO1059" s="140"/>
      <c r="CP1059" s="140"/>
      <c r="CQ1059" s="140"/>
      <c r="CR1059" s="140"/>
      <c r="CS1059" s="140"/>
      <c r="CT1059" s="140"/>
      <c r="CU1059" s="140"/>
      <c r="CV1059" s="140"/>
      <c r="CW1059" s="140"/>
      <c r="CX1059" s="140"/>
      <c r="CY1059" s="140"/>
      <c r="CZ1059" s="140"/>
      <c r="DA1059" s="140"/>
      <c r="DB1059" s="140"/>
      <c r="DC1059" s="140"/>
      <c r="DD1059" s="140"/>
      <c r="DE1059" s="140"/>
      <c r="DF1059" s="140"/>
      <c r="DG1059" s="140"/>
      <c r="DH1059" s="140"/>
      <c r="DI1059" s="140"/>
      <c r="DJ1059" s="140"/>
      <c r="DK1059" s="140"/>
      <c r="DL1059" s="140"/>
      <c r="DM1059" s="140"/>
      <c r="DN1059" s="140"/>
      <c r="DO1059" s="140"/>
      <c r="DP1059" s="140"/>
      <c r="DQ1059" s="140"/>
      <c r="DR1059" s="140"/>
      <c r="DS1059" s="140"/>
      <c r="DT1059" s="140"/>
      <c r="DU1059" s="140"/>
      <c r="DV1059" s="140"/>
      <c r="DW1059" s="140"/>
      <c r="DX1059" s="140"/>
      <c r="DY1059" s="140"/>
      <c r="DZ1059" s="140"/>
      <c r="EA1059" s="140"/>
      <c r="EB1059" s="140"/>
      <c r="EC1059" s="140"/>
      <c r="ED1059" s="140"/>
      <c r="EE1059" s="140"/>
      <c r="EF1059" s="140"/>
      <c r="EG1059" s="140"/>
      <c r="EH1059" s="140"/>
      <c r="EI1059" s="140"/>
      <c r="EJ1059" s="140"/>
      <c r="EK1059" s="140"/>
      <c r="EL1059" s="140"/>
      <c r="EM1059" s="140"/>
      <c r="EN1059" s="140"/>
      <c r="EO1059" s="140"/>
      <c r="EP1059" s="140"/>
      <c r="EQ1059" s="140"/>
      <c r="ER1059" s="140"/>
      <c r="ES1059" s="140"/>
      <c r="ET1059" s="140"/>
      <c r="EU1059" s="140"/>
      <c r="EV1059" s="140"/>
      <c r="EW1059" s="140"/>
      <c r="EX1059" s="140"/>
      <c r="EY1059" s="140"/>
      <c r="EZ1059" s="140"/>
      <c r="FA1059" s="140"/>
      <c r="FB1059" s="140"/>
      <c r="FC1059" s="140"/>
      <c r="FD1059" s="140"/>
      <c r="FE1059" s="140"/>
      <c r="FF1059" s="140"/>
      <c r="FG1059" s="140"/>
      <c r="FH1059" s="140"/>
      <c r="FI1059" s="140"/>
      <c r="FJ1059" s="140"/>
      <c r="FK1059" s="140"/>
      <c r="FL1059" s="140"/>
      <c r="FM1059" s="140"/>
      <c r="FN1059" s="140"/>
      <c r="FO1059" s="140"/>
      <c r="FP1059" s="140"/>
      <c r="FQ1059" s="140"/>
      <c r="FR1059" s="140"/>
      <c r="FS1059" s="140"/>
      <c r="FT1059" s="140"/>
      <c r="FU1059" s="140"/>
      <c r="FV1059" s="140"/>
      <c r="FW1059" s="140"/>
      <c r="FX1059" s="140"/>
      <c r="FY1059" s="140"/>
      <c r="FZ1059" s="140"/>
      <c r="GA1059" s="140"/>
      <c r="GB1059" s="140"/>
      <c r="GC1059" s="140"/>
      <c r="GD1059" s="140"/>
      <c r="GE1059" s="140"/>
      <c r="GF1059" s="140"/>
      <c r="GG1059" s="140"/>
      <c r="GH1059" s="140"/>
      <c r="GI1059" s="140"/>
      <c r="GJ1059" s="140"/>
      <c r="GK1059" s="140"/>
      <c r="GL1059" s="140"/>
      <c r="GM1059" s="140"/>
      <c r="GN1059" s="140"/>
      <c r="GO1059" s="140"/>
      <c r="GP1059" s="140"/>
      <c r="GQ1059" s="140"/>
      <c r="GR1059" s="140"/>
      <c r="GS1059" s="140"/>
      <c r="GT1059" s="140"/>
      <c r="GU1059" s="140"/>
      <c r="GV1059" s="140"/>
      <c r="GW1059" s="140"/>
      <c r="GX1059" s="140"/>
      <c r="GY1059" s="140"/>
      <c r="GZ1059" s="140"/>
      <c r="HA1059" s="140"/>
      <c r="HB1059" s="140"/>
      <c r="HC1059" s="140"/>
      <c r="HD1059" s="140"/>
      <c r="HE1059" s="140"/>
      <c r="HF1059" s="140"/>
      <c r="HG1059" s="140"/>
      <c r="HH1059" s="140"/>
      <c r="HI1059" s="140"/>
      <c r="HJ1059" s="140"/>
      <c r="HK1059" s="140"/>
      <c r="HL1059" s="140"/>
      <c r="HM1059" s="140"/>
      <c r="HN1059" s="140"/>
      <c r="HO1059" s="140"/>
      <c r="HP1059" s="140"/>
      <c r="HQ1059" s="140"/>
      <c r="HR1059" s="140"/>
      <c r="HS1059" s="140"/>
      <c r="HT1059" s="140"/>
      <c r="HU1059" s="140"/>
      <c r="HV1059" s="140"/>
      <c r="HW1059" s="140"/>
      <c r="HX1059" s="140"/>
      <c r="HY1059" s="140"/>
      <c r="HZ1059" s="140"/>
      <c r="IA1059" s="140"/>
      <c r="IB1059" s="140"/>
      <c r="IC1059" s="140"/>
      <c r="ID1059" s="140"/>
      <c r="IE1059" s="140"/>
      <c r="IF1059" s="140"/>
      <c r="IG1059" s="140"/>
      <c r="IH1059" s="140"/>
      <c r="II1059" s="140"/>
      <c r="IJ1059" s="140"/>
      <c r="IK1059" s="140"/>
      <c r="IL1059" s="140"/>
      <c r="IM1059" s="140"/>
      <c r="IN1059" s="140"/>
      <c r="IO1059" s="140"/>
      <c r="IP1059" s="140"/>
      <c r="IQ1059" s="140"/>
      <c r="IR1059" s="140"/>
      <c r="IS1059" s="140"/>
      <c r="IT1059" s="140"/>
      <c r="IU1059" s="140"/>
      <c r="IV1059" s="140"/>
      <c r="IW1059" s="140"/>
    </row>
    <row r="1060" spans="1:257">
      <c r="A1060" s="8" t="s">
        <v>5996</v>
      </c>
      <c r="B1060" s="8" t="s">
        <v>2775</v>
      </c>
      <c r="C1060" s="8" t="s">
        <v>2775</v>
      </c>
      <c r="D1060" s="8" t="s">
        <v>2813</v>
      </c>
      <c r="E1060" s="10" t="s">
        <v>2840</v>
      </c>
      <c r="F1060" s="7" t="s">
        <v>7768</v>
      </c>
      <c r="G1060" s="23" t="s">
        <v>7769</v>
      </c>
      <c r="H1060" s="23" t="s">
        <v>6961</v>
      </c>
      <c r="I1060" s="15">
        <v>6</v>
      </c>
      <c r="J1060" s="15">
        <v>10</v>
      </c>
      <c r="K1060" s="141">
        <v>2.7745273842000002</v>
      </c>
      <c r="L1060" s="15" t="s">
        <v>27</v>
      </c>
      <c r="M1060" s="16">
        <v>1</v>
      </c>
      <c r="N1060" s="16">
        <v>1</v>
      </c>
      <c r="O1060" s="45" t="s">
        <v>7770</v>
      </c>
      <c r="P1060" s="7" t="s">
        <v>7771</v>
      </c>
      <c r="Q1060" s="23" t="s">
        <v>7769</v>
      </c>
      <c r="R1060" s="23" t="s">
        <v>6961</v>
      </c>
      <c r="S1060" s="15">
        <v>6</v>
      </c>
      <c r="T1060" s="15">
        <v>10</v>
      </c>
      <c r="U1060" s="17">
        <v>6.8757518544000007</v>
      </c>
      <c r="V1060" s="15" t="s">
        <v>27</v>
      </c>
      <c r="W1060" s="16">
        <v>1</v>
      </c>
      <c r="X1060" s="16">
        <v>1</v>
      </c>
      <c r="Y1060" s="23" t="s">
        <v>7772</v>
      </c>
      <c r="Z1060" s="7"/>
      <c r="AA1060" s="23"/>
      <c r="AB1060" s="23"/>
      <c r="AC1060" s="15"/>
      <c r="AD1060" s="15"/>
      <c r="AE1060" s="17">
        <v>0</v>
      </c>
      <c r="AF1060" s="15"/>
      <c r="AG1060" s="16"/>
      <c r="AH1060" s="16"/>
      <c r="AI1060" s="23"/>
      <c r="AJ1060" s="140"/>
      <c r="AK1060" s="140"/>
      <c r="AL1060" s="140"/>
      <c r="AM1060" s="140"/>
      <c r="AN1060" s="140"/>
      <c r="AO1060" s="140"/>
      <c r="AP1060" s="140"/>
      <c r="AQ1060" s="140"/>
      <c r="AR1060" s="140"/>
      <c r="AS1060" s="140"/>
      <c r="AT1060" s="140"/>
      <c r="AU1060" s="140"/>
      <c r="AV1060" s="140"/>
      <c r="AW1060" s="140"/>
      <c r="AX1060" s="140"/>
      <c r="AY1060" s="140"/>
      <c r="AZ1060" s="140"/>
      <c r="BA1060" s="140"/>
      <c r="BB1060" s="140"/>
      <c r="BC1060" s="140"/>
      <c r="BD1060" s="140"/>
      <c r="BE1060" s="140"/>
      <c r="BF1060" s="140"/>
      <c r="BG1060" s="140"/>
      <c r="BH1060" s="140"/>
      <c r="BI1060" s="140"/>
      <c r="BJ1060" s="140"/>
      <c r="BK1060" s="140"/>
      <c r="BL1060" s="140"/>
      <c r="BM1060" s="140"/>
      <c r="BN1060" s="140"/>
      <c r="BO1060" s="140"/>
      <c r="BP1060" s="140"/>
      <c r="BQ1060" s="140"/>
      <c r="BR1060" s="140"/>
      <c r="BS1060" s="140"/>
      <c r="BT1060" s="140"/>
      <c r="BU1060" s="140"/>
      <c r="BV1060" s="140"/>
      <c r="BW1060" s="140"/>
      <c r="BX1060" s="140"/>
      <c r="BY1060" s="140"/>
      <c r="BZ1060" s="140"/>
      <c r="CA1060" s="140"/>
      <c r="CB1060" s="140"/>
      <c r="CC1060" s="140"/>
      <c r="CD1060" s="140"/>
      <c r="CE1060" s="140"/>
      <c r="CF1060" s="140"/>
      <c r="CG1060" s="140"/>
      <c r="CH1060" s="140"/>
      <c r="CI1060" s="140"/>
      <c r="CJ1060" s="140"/>
      <c r="CK1060" s="140"/>
      <c r="CL1060" s="140"/>
      <c r="CM1060" s="140"/>
      <c r="CN1060" s="140"/>
      <c r="CO1060" s="140"/>
      <c r="CP1060" s="140"/>
      <c r="CQ1060" s="140"/>
      <c r="CR1060" s="140"/>
      <c r="CS1060" s="140"/>
      <c r="CT1060" s="140"/>
      <c r="CU1060" s="140"/>
      <c r="CV1060" s="140"/>
      <c r="CW1060" s="140"/>
      <c r="CX1060" s="140"/>
      <c r="CY1060" s="140"/>
      <c r="CZ1060" s="140"/>
      <c r="DA1060" s="140"/>
      <c r="DB1060" s="140"/>
      <c r="DC1060" s="140"/>
      <c r="DD1060" s="140"/>
      <c r="DE1060" s="140"/>
      <c r="DF1060" s="140"/>
      <c r="DG1060" s="140"/>
      <c r="DH1060" s="140"/>
      <c r="DI1060" s="140"/>
      <c r="DJ1060" s="140"/>
      <c r="DK1060" s="140"/>
      <c r="DL1060" s="140"/>
      <c r="DM1060" s="140"/>
      <c r="DN1060" s="140"/>
      <c r="DO1060" s="140"/>
      <c r="DP1060" s="140"/>
      <c r="DQ1060" s="140"/>
      <c r="DR1060" s="140"/>
      <c r="DS1060" s="140"/>
      <c r="DT1060" s="140"/>
      <c r="DU1060" s="140"/>
      <c r="DV1060" s="140"/>
      <c r="DW1060" s="140"/>
      <c r="DX1060" s="140"/>
      <c r="DY1060" s="140"/>
      <c r="DZ1060" s="140"/>
      <c r="EA1060" s="140"/>
      <c r="EB1060" s="140"/>
      <c r="EC1060" s="140"/>
      <c r="ED1060" s="140"/>
      <c r="EE1060" s="140"/>
      <c r="EF1060" s="140"/>
      <c r="EG1060" s="140"/>
      <c r="EH1060" s="140"/>
      <c r="EI1060" s="140"/>
      <c r="EJ1060" s="140"/>
      <c r="EK1060" s="140"/>
      <c r="EL1060" s="140"/>
      <c r="EM1060" s="140"/>
      <c r="EN1060" s="140"/>
      <c r="EO1060" s="140"/>
      <c r="EP1060" s="140"/>
      <c r="EQ1060" s="140"/>
      <c r="ER1060" s="140"/>
      <c r="ES1060" s="140"/>
      <c r="ET1060" s="140"/>
      <c r="EU1060" s="140"/>
      <c r="EV1060" s="140"/>
      <c r="EW1060" s="140"/>
      <c r="EX1060" s="140"/>
      <c r="EY1060" s="140"/>
      <c r="EZ1060" s="140"/>
      <c r="FA1060" s="140"/>
      <c r="FB1060" s="140"/>
      <c r="FC1060" s="140"/>
      <c r="FD1060" s="140"/>
      <c r="FE1060" s="140"/>
      <c r="FF1060" s="140"/>
      <c r="FG1060" s="140"/>
      <c r="FH1060" s="140"/>
      <c r="FI1060" s="140"/>
      <c r="FJ1060" s="140"/>
      <c r="FK1060" s="140"/>
      <c r="FL1060" s="140"/>
      <c r="FM1060" s="140"/>
      <c r="FN1060" s="140"/>
      <c r="FO1060" s="140"/>
      <c r="FP1060" s="140"/>
      <c r="FQ1060" s="140"/>
      <c r="FR1060" s="140"/>
      <c r="FS1060" s="140"/>
      <c r="FT1060" s="140"/>
      <c r="FU1060" s="140"/>
      <c r="FV1060" s="140"/>
      <c r="FW1060" s="140"/>
      <c r="FX1060" s="140"/>
      <c r="FY1060" s="140"/>
      <c r="FZ1060" s="140"/>
      <c r="GA1060" s="140"/>
      <c r="GB1060" s="140"/>
      <c r="GC1060" s="140"/>
      <c r="GD1060" s="140"/>
      <c r="GE1060" s="140"/>
      <c r="GF1060" s="140"/>
      <c r="GG1060" s="140"/>
      <c r="GH1060" s="140"/>
      <c r="GI1060" s="140"/>
      <c r="GJ1060" s="140"/>
      <c r="GK1060" s="140"/>
      <c r="GL1060" s="140"/>
      <c r="GM1060" s="140"/>
      <c r="GN1060" s="140"/>
      <c r="GO1060" s="140"/>
      <c r="GP1060" s="140"/>
      <c r="GQ1060" s="140"/>
      <c r="GR1060" s="140"/>
      <c r="GS1060" s="140"/>
      <c r="GT1060" s="140"/>
      <c r="GU1060" s="140"/>
      <c r="GV1060" s="140"/>
      <c r="GW1060" s="140"/>
      <c r="GX1060" s="140"/>
      <c r="GY1060" s="140"/>
      <c r="GZ1060" s="140"/>
      <c r="HA1060" s="140"/>
      <c r="HB1060" s="140"/>
      <c r="HC1060" s="140"/>
      <c r="HD1060" s="140"/>
      <c r="HE1060" s="140"/>
      <c r="HF1060" s="140"/>
      <c r="HG1060" s="140"/>
      <c r="HH1060" s="140"/>
      <c r="HI1060" s="140"/>
      <c r="HJ1060" s="140"/>
      <c r="HK1060" s="140"/>
      <c r="HL1060" s="140"/>
      <c r="HM1060" s="140"/>
      <c r="HN1060" s="140"/>
      <c r="HO1060" s="140"/>
      <c r="HP1060" s="140"/>
      <c r="HQ1060" s="140"/>
      <c r="HR1060" s="140"/>
      <c r="HS1060" s="140"/>
      <c r="HT1060" s="140"/>
      <c r="HU1060" s="140"/>
      <c r="HV1060" s="140"/>
      <c r="HW1060" s="140"/>
      <c r="HX1060" s="140"/>
      <c r="HY1060" s="140"/>
      <c r="HZ1060" s="140"/>
      <c r="IA1060" s="140"/>
      <c r="IB1060" s="140"/>
      <c r="IC1060" s="140"/>
      <c r="ID1060" s="140"/>
      <c r="IE1060" s="140"/>
      <c r="IF1060" s="140"/>
      <c r="IG1060" s="140"/>
      <c r="IH1060" s="140"/>
      <c r="II1060" s="140"/>
      <c r="IJ1060" s="140"/>
      <c r="IK1060" s="140"/>
      <c r="IL1060" s="140"/>
      <c r="IM1060" s="140"/>
      <c r="IN1060" s="140"/>
      <c r="IO1060" s="140"/>
      <c r="IP1060" s="140"/>
      <c r="IQ1060" s="140"/>
      <c r="IR1060" s="140"/>
      <c r="IS1060" s="140"/>
      <c r="IT1060" s="140"/>
      <c r="IU1060" s="140"/>
      <c r="IV1060" s="140"/>
      <c r="IW1060" s="140"/>
    </row>
    <row r="1061" spans="1:257">
      <c r="A1061" s="8" t="s">
        <v>19</v>
      </c>
      <c r="B1061" s="8" t="s">
        <v>2775</v>
      </c>
      <c r="C1061" s="8" t="s">
        <v>2775</v>
      </c>
      <c r="D1061" s="8" t="s">
        <v>2813</v>
      </c>
      <c r="E1061" s="10" t="s">
        <v>2840</v>
      </c>
      <c r="F1061" s="40" t="s">
        <v>743</v>
      </c>
      <c r="G1061" s="23"/>
      <c r="H1061" s="23"/>
      <c r="I1061" s="15"/>
      <c r="J1061" s="25"/>
      <c r="K1061" s="142">
        <v>0</v>
      </c>
      <c r="L1061" s="15"/>
      <c r="M1061" s="16"/>
      <c r="N1061" s="16"/>
      <c r="O1061" s="47"/>
      <c r="P1061" s="40" t="s">
        <v>2841</v>
      </c>
      <c r="Q1061" s="23" t="s">
        <v>2834</v>
      </c>
      <c r="R1061" s="23" t="s">
        <v>235</v>
      </c>
      <c r="S1061" s="15">
        <v>12</v>
      </c>
      <c r="T1061" s="25"/>
      <c r="U1061" s="44">
        <v>20.313490035789478</v>
      </c>
      <c r="V1061" s="15" t="s">
        <v>27</v>
      </c>
      <c r="W1061" s="16"/>
      <c r="X1061" s="16"/>
      <c r="Y1061" s="51" t="s">
        <v>2842</v>
      </c>
      <c r="Z1061" s="9"/>
      <c r="AA1061" s="51"/>
      <c r="AB1061" s="51"/>
      <c r="AC1061" s="25"/>
      <c r="AD1061" s="25"/>
      <c r="AE1061" s="49">
        <v>0</v>
      </c>
      <c r="AF1061" s="25"/>
      <c r="AG1061" s="25"/>
      <c r="AH1061" s="25"/>
      <c r="AI1061" s="23"/>
      <c r="AJ1061" s="140"/>
      <c r="AK1061" s="140"/>
      <c r="AL1061" s="140"/>
      <c r="AM1061" s="140"/>
      <c r="AN1061" s="140"/>
      <c r="AO1061" s="140"/>
      <c r="AP1061" s="140"/>
      <c r="AQ1061" s="140"/>
      <c r="AR1061" s="140"/>
      <c r="AS1061" s="140"/>
      <c r="AT1061" s="140"/>
      <c r="AU1061" s="140"/>
      <c r="AV1061" s="140"/>
      <c r="AW1061" s="140"/>
      <c r="AX1061" s="140"/>
      <c r="AY1061" s="140"/>
      <c r="AZ1061" s="140"/>
      <c r="BA1061" s="140"/>
      <c r="BB1061" s="140"/>
      <c r="BC1061" s="140"/>
      <c r="BD1061" s="140"/>
      <c r="BE1061" s="140"/>
      <c r="BF1061" s="140"/>
      <c r="BG1061" s="140"/>
      <c r="BH1061" s="140"/>
      <c r="BI1061" s="140"/>
      <c r="BJ1061" s="140"/>
      <c r="BK1061" s="140"/>
      <c r="BL1061" s="140"/>
      <c r="BM1061" s="140"/>
      <c r="BN1061" s="140"/>
      <c r="BO1061" s="140"/>
      <c r="BP1061" s="140"/>
      <c r="BQ1061" s="140"/>
      <c r="BR1061" s="140"/>
      <c r="BS1061" s="140"/>
      <c r="BT1061" s="140"/>
      <c r="BU1061" s="140"/>
      <c r="BV1061" s="140"/>
      <c r="BW1061" s="140"/>
      <c r="BX1061" s="140"/>
      <c r="BY1061" s="140"/>
      <c r="BZ1061" s="140"/>
      <c r="CA1061" s="140"/>
      <c r="CB1061" s="140"/>
      <c r="CC1061" s="140"/>
      <c r="CD1061" s="140"/>
      <c r="CE1061" s="140"/>
      <c r="CF1061" s="140"/>
      <c r="CG1061" s="140"/>
      <c r="CH1061" s="140"/>
      <c r="CI1061" s="140"/>
      <c r="CJ1061" s="140"/>
      <c r="CK1061" s="140"/>
      <c r="CL1061" s="140"/>
      <c r="CM1061" s="140"/>
      <c r="CN1061" s="140"/>
      <c r="CO1061" s="140"/>
      <c r="CP1061" s="140"/>
      <c r="CQ1061" s="140"/>
      <c r="CR1061" s="140"/>
      <c r="CS1061" s="140"/>
      <c r="CT1061" s="140"/>
      <c r="CU1061" s="140"/>
      <c r="CV1061" s="140"/>
      <c r="CW1061" s="140"/>
      <c r="CX1061" s="140"/>
      <c r="CY1061" s="140"/>
      <c r="CZ1061" s="140"/>
      <c r="DA1061" s="140"/>
      <c r="DB1061" s="140"/>
      <c r="DC1061" s="140"/>
      <c r="DD1061" s="140"/>
      <c r="DE1061" s="140"/>
      <c r="DF1061" s="140"/>
      <c r="DG1061" s="140"/>
      <c r="DH1061" s="140"/>
      <c r="DI1061" s="140"/>
      <c r="DJ1061" s="140"/>
      <c r="DK1061" s="140"/>
      <c r="DL1061" s="140"/>
      <c r="DM1061" s="140"/>
      <c r="DN1061" s="140"/>
      <c r="DO1061" s="140"/>
      <c r="DP1061" s="140"/>
      <c r="DQ1061" s="140"/>
      <c r="DR1061" s="140"/>
      <c r="DS1061" s="140"/>
      <c r="DT1061" s="140"/>
      <c r="DU1061" s="140"/>
      <c r="DV1061" s="140"/>
      <c r="DW1061" s="140"/>
      <c r="DX1061" s="140"/>
      <c r="DY1061" s="140"/>
      <c r="DZ1061" s="140"/>
      <c r="EA1061" s="140"/>
      <c r="EB1061" s="140"/>
      <c r="EC1061" s="140"/>
      <c r="ED1061" s="140"/>
      <c r="EE1061" s="140"/>
      <c r="EF1061" s="140"/>
      <c r="EG1061" s="140"/>
      <c r="EH1061" s="140"/>
      <c r="EI1061" s="140"/>
      <c r="EJ1061" s="140"/>
      <c r="EK1061" s="140"/>
      <c r="EL1061" s="140"/>
      <c r="EM1061" s="140"/>
      <c r="EN1061" s="140"/>
      <c r="EO1061" s="140"/>
      <c r="EP1061" s="140"/>
      <c r="EQ1061" s="140"/>
      <c r="ER1061" s="140"/>
      <c r="ES1061" s="140"/>
      <c r="ET1061" s="140"/>
      <c r="EU1061" s="140"/>
      <c r="EV1061" s="140"/>
      <c r="EW1061" s="140"/>
      <c r="EX1061" s="140"/>
      <c r="EY1061" s="140"/>
      <c r="EZ1061" s="140"/>
      <c r="FA1061" s="140"/>
      <c r="FB1061" s="140"/>
      <c r="FC1061" s="140"/>
      <c r="FD1061" s="140"/>
      <c r="FE1061" s="140"/>
      <c r="FF1061" s="140"/>
      <c r="FG1061" s="140"/>
      <c r="FH1061" s="140"/>
      <c r="FI1061" s="140"/>
      <c r="FJ1061" s="140"/>
      <c r="FK1061" s="140"/>
      <c r="FL1061" s="140"/>
      <c r="FM1061" s="140"/>
      <c r="FN1061" s="140"/>
      <c r="FO1061" s="140"/>
      <c r="FP1061" s="140"/>
      <c r="FQ1061" s="140"/>
      <c r="FR1061" s="140"/>
      <c r="FS1061" s="140"/>
      <c r="FT1061" s="140"/>
      <c r="FU1061" s="140"/>
      <c r="FV1061" s="140"/>
      <c r="FW1061" s="140"/>
      <c r="FX1061" s="140"/>
      <c r="FY1061" s="140"/>
      <c r="FZ1061" s="140"/>
      <c r="GA1061" s="140"/>
      <c r="GB1061" s="140"/>
      <c r="GC1061" s="140"/>
      <c r="GD1061" s="140"/>
      <c r="GE1061" s="140"/>
      <c r="GF1061" s="140"/>
      <c r="GG1061" s="140"/>
      <c r="GH1061" s="140"/>
      <c r="GI1061" s="140"/>
      <c r="GJ1061" s="140"/>
      <c r="GK1061" s="140"/>
      <c r="GL1061" s="140"/>
      <c r="GM1061" s="140"/>
      <c r="GN1061" s="140"/>
      <c r="GO1061" s="140"/>
      <c r="GP1061" s="140"/>
      <c r="GQ1061" s="140"/>
      <c r="GR1061" s="140"/>
      <c r="GS1061" s="140"/>
      <c r="GT1061" s="140"/>
      <c r="GU1061" s="140"/>
      <c r="GV1061" s="140"/>
      <c r="GW1061" s="140"/>
      <c r="GX1061" s="140"/>
      <c r="GY1061" s="140"/>
      <c r="GZ1061" s="140"/>
      <c r="HA1061" s="140"/>
      <c r="HB1061" s="140"/>
      <c r="HC1061" s="140"/>
      <c r="HD1061" s="140"/>
      <c r="HE1061" s="140"/>
      <c r="HF1061" s="140"/>
      <c r="HG1061" s="140"/>
      <c r="HH1061" s="140"/>
      <c r="HI1061" s="140"/>
      <c r="HJ1061" s="140"/>
      <c r="HK1061" s="140"/>
      <c r="HL1061" s="140"/>
      <c r="HM1061" s="140"/>
      <c r="HN1061" s="140"/>
      <c r="HO1061" s="140"/>
      <c r="HP1061" s="140"/>
      <c r="HQ1061" s="140"/>
      <c r="HR1061" s="140"/>
      <c r="HS1061" s="140"/>
      <c r="HT1061" s="140"/>
      <c r="HU1061" s="140"/>
      <c r="HV1061" s="140"/>
      <c r="HW1061" s="140"/>
      <c r="HX1061" s="140"/>
      <c r="HY1061" s="140"/>
      <c r="HZ1061" s="140"/>
      <c r="IA1061" s="140"/>
      <c r="IB1061" s="140"/>
      <c r="IC1061" s="140"/>
      <c r="ID1061" s="140"/>
      <c r="IE1061" s="140"/>
      <c r="IF1061" s="140"/>
      <c r="IG1061" s="140"/>
      <c r="IH1061" s="140"/>
      <c r="II1061" s="140"/>
      <c r="IJ1061" s="140"/>
      <c r="IK1061" s="140"/>
      <c r="IL1061" s="140"/>
      <c r="IM1061" s="140"/>
      <c r="IN1061" s="140"/>
      <c r="IO1061" s="140"/>
      <c r="IP1061" s="140"/>
      <c r="IQ1061" s="140"/>
      <c r="IR1061" s="140"/>
      <c r="IS1061" s="140"/>
      <c r="IT1061" s="140"/>
      <c r="IU1061" s="140"/>
      <c r="IV1061" s="140"/>
      <c r="IW1061" s="140"/>
    </row>
    <row r="1062" spans="1:257">
      <c r="A1062" s="8" t="s">
        <v>13906</v>
      </c>
      <c r="B1062" s="8" t="s">
        <v>2775</v>
      </c>
      <c r="C1062" s="8" t="s">
        <v>2775</v>
      </c>
      <c r="D1062" s="8" t="s">
        <v>2813</v>
      </c>
      <c r="E1062" s="10" t="s">
        <v>2840</v>
      </c>
      <c r="F1062" s="127" t="s">
        <v>14850</v>
      </c>
      <c r="G1062" s="120" t="s">
        <v>2834</v>
      </c>
      <c r="H1062" s="120" t="s">
        <v>14476</v>
      </c>
      <c r="I1062" s="132">
        <v>12</v>
      </c>
      <c r="J1062" s="120"/>
      <c r="K1062" s="134">
        <v>15.574270139999999</v>
      </c>
      <c r="L1062" s="6" t="s">
        <v>27</v>
      </c>
      <c r="M1062" s="133">
        <v>0.5</v>
      </c>
      <c r="N1062" s="133">
        <v>1</v>
      </c>
      <c r="O1062" s="120" t="s">
        <v>14851</v>
      </c>
      <c r="P1062" s="127" t="s">
        <v>14852</v>
      </c>
      <c r="Q1062" s="120" t="s">
        <v>2834</v>
      </c>
      <c r="R1062" s="120" t="s">
        <v>14476</v>
      </c>
      <c r="S1062" s="132">
        <v>12</v>
      </c>
      <c r="T1062" s="132"/>
      <c r="U1062" s="119">
        <v>26.114432759999996</v>
      </c>
      <c r="V1062" s="6" t="s">
        <v>27</v>
      </c>
      <c r="W1062" s="133">
        <v>0.5</v>
      </c>
      <c r="X1062" s="133">
        <v>1</v>
      </c>
      <c r="Y1062" s="120" t="s">
        <v>14853</v>
      </c>
      <c r="Z1062" s="127"/>
      <c r="AA1062" s="120"/>
      <c r="AB1062" s="120"/>
      <c r="AC1062" s="132"/>
      <c r="AD1062" s="132"/>
      <c r="AE1062" s="119">
        <v>0</v>
      </c>
      <c r="AF1062" s="6"/>
      <c r="AG1062" s="133"/>
      <c r="AH1062" s="133"/>
      <c r="AI1062" s="107"/>
      <c r="AJ1062" s="140"/>
      <c r="AK1062" s="140"/>
      <c r="AL1062" s="140"/>
      <c r="AM1062" s="140"/>
      <c r="AN1062" s="140"/>
      <c r="AO1062" s="140"/>
      <c r="AP1062" s="140"/>
      <c r="AQ1062" s="140"/>
      <c r="AR1062" s="140"/>
      <c r="AS1062" s="140"/>
      <c r="AT1062" s="140"/>
      <c r="AU1062" s="140"/>
      <c r="AV1062" s="140"/>
      <c r="AW1062" s="140"/>
      <c r="AX1062" s="140"/>
      <c r="AY1062" s="140"/>
      <c r="AZ1062" s="140"/>
      <c r="BA1062" s="140"/>
      <c r="BB1062" s="140"/>
      <c r="BC1062" s="140"/>
      <c r="BD1062" s="140"/>
      <c r="BE1062" s="140"/>
      <c r="BF1062" s="140"/>
      <c r="BG1062" s="140"/>
      <c r="BH1062" s="140"/>
      <c r="BI1062" s="140"/>
      <c r="BJ1062" s="140"/>
      <c r="BK1062" s="140"/>
      <c r="BL1062" s="140"/>
      <c r="BM1062" s="140"/>
      <c r="BN1062" s="140"/>
      <c r="BO1062" s="140"/>
      <c r="BP1062" s="140"/>
      <c r="BQ1062" s="140"/>
      <c r="BR1062" s="140"/>
      <c r="BS1062" s="140"/>
      <c r="BT1062" s="140"/>
      <c r="BU1062" s="140"/>
      <c r="BV1062" s="140"/>
      <c r="BW1062" s="140"/>
      <c r="BX1062" s="140"/>
      <c r="BY1062" s="140"/>
      <c r="BZ1062" s="140"/>
      <c r="CA1062" s="140"/>
      <c r="CB1062" s="140"/>
      <c r="CC1062" s="140"/>
      <c r="CD1062" s="140"/>
      <c r="CE1062" s="140"/>
      <c r="CF1062" s="140"/>
      <c r="CG1062" s="140"/>
      <c r="CH1062" s="140"/>
      <c r="CI1062" s="140"/>
      <c r="CJ1062" s="140"/>
      <c r="CK1062" s="140"/>
      <c r="CL1062" s="140"/>
      <c r="CM1062" s="140"/>
      <c r="CN1062" s="140"/>
      <c r="CO1062" s="140"/>
      <c r="CP1062" s="140"/>
      <c r="CQ1062" s="140"/>
      <c r="CR1062" s="140"/>
      <c r="CS1062" s="140"/>
      <c r="CT1062" s="140"/>
      <c r="CU1062" s="140"/>
      <c r="CV1062" s="140"/>
      <c r="CW1062" s="140"/>
      <c r="CX1062" s="140"/>
      <c r="CY1062" s="140"/>
      <c r="CZ1062" s="140"/>
      <c r="DA1062" s="140"/>
      <c r="DB1062" s="140"/>
      <c r="DC1062" s="140"/>
      <c r="DD1062" s="140"/>
      <c r="DE1062" s="140"/>
      <c r="DF1062" s="140"/>
      <c r="DG1062" s="140"/>
      <c r="DH1062" s="140"/>
      <c r="DI1062" s="140"/>
      <c r="DJ1062" s="140"/>
      <c r="DK1062" s="140"/>
      <c r="DL1062" s="140"/>
      <c r="DM1062" s="140"/>
      <c r="DN1062" s="140"/>
      <c r="DO1062" s="140"/>
      <c r="DP1062" s="140"/>
      <c r="DQ1062" s="140"/>
      <c r="DR1062" s="140"/>
      <c r="DS1062" s="140"/>
      <c r="DT1062" s="140"/>
      <c r="DU1062" s="140"/>
      <c r="DV1062" s="140"/>
      <c r="DW1062" s="140"/>
      <c r="DX1062" s="140"/>
      <c r="DY1062" s="140"/>
      <c r="DZ1062" s="140"/>
      <c r="EA1062" s="140"/>
      <c r="EB1062" s="140"/>
      <c r="EC1062" s="140"/>
      <c r="ED1062" s="140"/>
      <c r="EE1062" s="140"/>
      <c r="EF1062" s="140"/>
      <c r="EG1062" s="140"/>
      <c r="EH1062" s="140"/>
      <c r="EI1062" s="140"/>
      <c r="EJ1062" s="140"/>
      <c r="EK1062" s="140"/>
      <c r="EL1062" s="140"/>
      <c r="EM1062" s="140"/>
      <c r="EN1062" s="140"/>
      <c r="EO1062" s="140"/>
      <c r="EP1062" s="140"/>
      <c r="EQ1062" s="140"/>
      <c r="ER1062" s="140"/>
      <c r="ES1062" s="140"/>
      <c r="ET1062" s="140"/>
      <c r="EU1062" s="140"/>
      <c r="EV1062" s="140"/>
      <c r="EW1062" s="140"/>
      <c r="EX1062" s="140"/>
      <c r="EY1062" s="140"/>
      <c r="EZ1062" s="140"/>
      <c r="FA1062" s="140"/>
      <c r="FB1062" s="140"/>
      <c r="FC1062" s="140"/>
      <c r="FD1062" s="140"/>
      <c r="FE1062" s="140"/>
      <c r="FF1062" s="140"/>
      <c r="FG1062" s="140"/>
      <c r="FH1062" s="140"/>
      <c r="FI1062" s="140"/>
      <c r="FJ1062" s="140"/>
      <c r="FK1062" s="140"/>
      <c r="FL1062" s="140"/>
      <c r="FM1062" s="140"/>
      <c r="FN1062" s="140"/>
      <c r="FO1062" s="140"/>
      <c r="FP1062" s="140"/>
      <c r="FQ1062" s="140"/>
      <c r="FR1062" s="140"/>
      <c r="FS1062" s="140"/>
      <c r="FT1062" s="140"/>
      <c r="FU1062" s="140"/>
      <c r="FV1062" s="140"/>
      <c r="FW1062" s="140"/>
      <c r="FX1062" s="140"/>
      <c r="FY1062" s="140"/>
      <c r="FZ1062" s="140"/>
      <c r="GA1062" s="140"/>
      <c r="GB1062" s="140"/>
      <c r="GC1062" s="140"/>
      <c r="GD1062" s="140"/>
      <c r="GE1062" s="140"/>
      <c r="GF1062" s="140"/>
      <c r="GG1062" s="140"/>
      <c r="GH1062" s="140"/>
      <c r="GI1062" s="140"/>
      <c r="GJ1062" s="140"/>
      <c r="GK1062" s="140"/>
      <c r="GL1062" s="140"/>
      <c r="GM1062" s="140"/>
      <c r="GN1062" s="140"/>
      <c r="GO1062" s="140"/>
      <c r="GP1062" s="140"/>
      <c r="GQ1062" s="140"/>
      <c r="GR1062" s="140"/>
      <c r="GS1062" s="140"/>
      <c r="GT1062" s="140"/>
      <c r="GU1062" s="140"/>
      <c r="GV1062" s="140"/>
      <c r="GW1062" s="140"/>
      <c r="GX1062" s="140"/>
      <c r="GY1062" s="140"/>
      <c r="GZ1062" s="140"/>
      <c r="HA1062" s="140"/>
      <c r="HB1062" s="140"/>
      <c r="HC1062" s="140"/>
      <c r="HD1062" s="140"/>
      <c r="HE1062" s="140"/>
      <c r="HF1062" s="140"/>
      <c r="HG1062" s="140"/>
      <c r="HH1062" s="140"/>
      <c r="HI1062" s="140"/>
      <c r="HJ1062" s="140"/>
      <c r="HK1062" s="140"/>
      <c r="HL1062" s="140"/>
      <c r="HM1062" s="140"/>
      <c r="HN1062" s="140"/>
      <c r="HO1062" s="140"/>
      <c r="HP1062" s="140"/>
      <c r="HQ1062" s="140"/>
      <c r="HR1062" s="140"/>
      <c r="HS1062" s="140"/>
      <c r="HT1062" s="140"/>
      <c r="HU1062" s="140"/>
      <c r="HV1062" s="140"/>
      <c r="HW1062" s="140"/>
      <c r="HX1062" s="140"/>
      <c r="HY1062" s="140"/>
      <c r="HZ1062" s="140"/>
      <c r="IA1062" s="140"/>
      <c r="IB1062" s="140"/>
      <c r="IC1062" s="140"/>
      <c r="ID1062" s="140"/>
      <c r="IE1062" s="140"/>
      <c r="IF1062" s="140"/>
      <c r="IG1062" s="140"/>
      <c r="IH1062" s="140"/>
      <c r="II1062" s="140"/>
      <c r="IJ1062" s="140"/>
      <c r="IK1062" s="140"/>
      <c r="IL1062" s="140"/>
      <c r="IM1062" s="140"/>
      <c r="IN1062" s="140"/>
      <c r="IO1062" s="140"/>
      <c r="IP1062" s="140"/>
      <c r="IQ1062" s="140"/>
      <c r="IR1062" s="140"/>
      <c r="IS1062" s="140"/>
      <c r="IT1062" s="140"/>
      <c r="IU1062" s="140"/>
      <c r="IV1062" s="140"/>
      <c r="IW1062" s="140"/>
    </row>
    <row r="1063" spans="1:257">
      <c r="A1063" s="8" t="s">
        <v>3129</v>
      </c>
      <c r="B1063" s="8" t="s">
        <v>2775</v>
      </c>
      <c r="C1063" s="8" t="s">
        <v>2775</v>
      </c>
      <c r="D1063" s="8" t="s">
        <v>2813</v>
      </c>
      <c r="E1063" s="10" t="s">
        <v>2840</v>
      </c>
      <c r="F1063" s="7" t="s">
        <v>4321</v>
      </c>
      <c r="G1063" s="23" t="s">
        <v>3272</v>
      </c>
      <c r="H1063" s="23" t="s">
        <v>887</v>
      </c>
      <c r="I1063" s="18">
        <v>1</v>
      </c>
      <c r="J1063" s="15" t="s">
        <v>931</v>
      </c>
      <c r="K1063" s="141">
        <v>10.16094</v>
      </c>
      <c r="L1063" s="15" t="s">
        <v>27</v>
      </c>
      <c r="M1063" s="16">
        <v>0.75</v>
      </c>
      <c r="N1063" s="16">
        <v>0</v>
      </c>
      <c r="O1063" s="45" t="s">
        <v>4322</v>
      </c>
      <c r="P1063" s="7"/>
      <c r="Q1063" s="23"/>
      <c r="R1063" s="23"/>
      <c r="S1063" s="15"/>
      <c r="T1063" s="15"/>
      <c r="U1063" s="17">
        <v>0</v>
      </c>
      <c r="V1063" s="15"/>
      <c r="W1063" s="16"/>
      <c r="X1063" s="16"/>
      <c r="Y1063" s="23"/>
      <c r="Z1063" s="7"/>
      <c r="AA1063" s="23"/>
      <c r="AB1063" s="23"/>
      <c r="AC1063" s="15"/>
      <c r="AD1063" s="15"/>
      <c r="AE1063" s="17">
        <v>0</v>
      </c>
      <c r="AF1063" s="15"/>
      <c r="AG1063" s="15"/>
      <c r="AH1063" s="15"/>
      <c r="AI1063" s="23"/>
      <c r="AJ1063" s="140"/>
      <c r="AK1063" s="140"/>
      <c r="AL1063" s="140"/>
      <c r="AM1063" s="140"/>
      <c r="AN1063" s="140"/>
      <c r="AO1063" s="140"/>
      <c r="AP1063" s="140"/>
      <c r="AQ1063" s="140"/>
      <c r="AR1063" s="140"/>
      <c r="AS1063" s="140"/>
      <c r="AT1063" s="140"/>
      <c r="AU1063" s="140"/>
      <c r="AV1063" s="140"/>
      <c r="AW1063" s="140"/>
      <c r="AX1063" s="140"/>
      <c r="AY1063" s="140"/>
      <c r="AZ1063" s="140"/>
      <c r="BA1063" s="140"/>
      <c r="BB1063" s="140"/>
      <c r="BC1063" s="140"/>
      <c r="BD1063" s="140"/>
      <c r="BE1063" s="140"/>
      <c r="BF1063" s="140"/>
      <c r="BG1063" s="140"/>
      <c r="BH1063" s="140"/>
      <c r="BI1063" s="140"/>
      <c r="BJ1063" s="140"/>
      <c r="BK1063" s="140"/>
      <c r="BL1063" s="140"/>
      <c r="BM1063" s="140"/>
      <c r="BN1063" s="140"/>
      <c r="BO1063" s="140"/>
      <c r="BP1063" s="140"/>
      <c r="BQ1063" s="140"/>
      <c r="BR1063" s="140"/>
      <c r="BS1063" s="140"/>
      <c r="BT1063" s="140"/>
      <c r="BU1063" s="140"/>
      <c r="BV1063" s="140"/>
      <c r="BW1063" s="140"/>
      <c r="BX1063" s="140"/>
      <c r="BY1063" s="140"/>
      <c r="BZ1063" s="140"/>
      <c r="CA1063" s="140"/>
      <c r="CB1063" s="140"/>
      <c r="CC1063" s="140"/>
      <c r="CD1063" s="140"/>
      <c r="CE1063" s="140"/>
      <c r="CF1063" s="140"/>
      <c r="CG1063" s="140"/>
      <c r="CH1063" s="140"/>
      <c r="CI1063" s="140"/>
      <c r="CJ1063" s="140"/>
      <c r="CK1063" s="140"/>
      <c r="CL1063" s="140"/>
      <c r="CM1063" s="140"/>
      <c r="CN1063" s="140"/>
      <c r="CO1063" s="140"/>
      <c r="CP1063" s="140"/>
      <c r="CQ1063" s="140"/>
      <c r="CR1063" s="140"/>
      <c r="CS1063" s="140"/>
      <c r="CT1063" s="140"/>
      <c r="CU1063" s="140"/>
      <c r="CV1063" s="140"/>
      <c r="CW1063" s="140"/>
      <c r="CX1063" s="140"/>
      <c r="CY1063" s="140"/>
      <c r="CZ1063" s="140"/>
      <c r="DA1063" s="140"/>
      <c r="DB1063" s="140"/>
      <c r="DC1063" s="140"/>
      <c r="DD1063" s="140"/>
      <c r="DE1063" s="140"/>
      <c r="DF1063" s="140"/>
      <c r="DG1063" s="140"/>
      <c r="DH1063" s="140"/>
      <c r="DI1063" s="140"/>
      <c r="DJ1063" s="140"/>
      <c r="DK1063" s="140"/>
      <c r="DL1063" s="140"/>
      <c r="DM1063" s="140"/>
      <c r="DN1063" s="140"/>
      <c r="DO1063" s="140"/>
      <c r="DP1063" s="140"/>
      <c r="DQ1063" s="140"/>
      <c r="DR1063" s="140"/>
      <c r="DS1063" s="140"/>
      <c r="DT1063" s="140"/>
      <c r="DU1063" s="140"/>
      <c r="DV1063" s="140"/>
      <c r="DW1063" s="140"/>
      <c r="DX1063" s="140"/>
      <c r="DY1063" s="140"/>
      <c r="DZ1063" s="140"/>
      <c r="EA1063" s="140"/>
      <c r="EB1063" s="140"/>
      <c r="EC1063" s="140"/>
      <c r="ED1063" s="140"/>
      <c r="EE1063" s="140"/>
      <c r="EF1063" s="140"/>
      <c r="EG1063" s="140"/>
      <c r="EH1063" s="140"/>
      <c r="EI1063" s="140"/>
      <c r="EJ1063" s="140"/>
      <c r="EK1063" s="140"/>
      <c r="EL1063" s="140"/>
      <c r="EM1063" s="140"/>
      <c r="EN1063" s="140"/>
      <c r="EO1063" s="140"/>
      <c r="EP1063" s="140"/>
      <c r="EQ1063" s="140"/>
      <c r="ER1063" s="140"/>
      <c r="ES1063" s="140"/>
      <c r="ET1063" s="140"/>
      <c r="EU1063" s="140"/>
      <c r="EV1063" s="140"/>
      <c r="EW1063" s="140"/>
      <c r="EX1063" s="140"/>
      <c r="EY1063" s="140"/>
      <c r="EZ1063" s="140"/>
      <c r="FA1063" s="140"/>
      <c r="FB1063" s="140"/>
      <c r="FC1063" s="140"/>
      <c r="FD1063" s="140"/>
      <c r="FE1063" s="140"/>
      <c r="FF1063" s="140"/>
      <c r="FG1063" s="140"/>
      <c r="FH1063" s="140"/>
      <c r="FI1063" s="140"/>
      <c r="FJ1063" s="140"/>
      <c r="FK1063" s="140"/>
      <c r="FL1063" s="140"/>
      <c r="FM1063" s="140"/>
      <c r="FN1063" s="140"/>
      <c r="FO1063" s="140"/>
      <c r="FP1063" s="140"/>
      <c r="FQ1063" s="140"/>
      <c r="FR1063" s="140"/>
      <c r="FS1063" s="140"/>
      <c r="FT1063" s="140"/>
      <c r="FU1063" s="140"/>
      <c r="FV1063" s="140"/>
      <c r="FW1063" s="140"/>
      <c r="FX1063" s="140"/>
      <c r="FY1063" s="140"/>
      <c r="FZ1063" s="140"/>
      <c r="GA1063" s="140"/>
      <c r="GB1063" s="140"/>
      <c r="GC1063" s="140"/>
      <c r="GD1063" s="140"/>
      <c r="GE1063" s="140"/>
      <c r="GF1063" s="140"/>
      <c r="GG1063" s="140"/>
      <c r="GH1063" s="140"/>
      <c r="GI1063" s="140"/>
      <c r="GJ1063" s="140"/>
      <c r="GK1063" s="140"/>
      <c r="GL1063" s="140"/>
      <c r="GM1063" s="140"/>
      <c r="GN1063" s="140"/>
      <c r="GO1063" s="140"/>
      <c r="GP1063" s="140"/>
      <c r="GQ1063" s="140"/>
      <c r="GR1063" s="140"/>
      <c r="GS1063" s="140"/>
      <c r="GT1063" s="140"/>
      <c r="GU1063" s="140"/>
      <c r="GV1063" s="140"/>
      <c r="GW1063" s="140"/>
      <c r="GX1063" s="140"/>
      <c r="GY1063" s="140"/>
      <c r="GZ1063" s="140"/>
      <c r="HA1063" s="140"/>
      <c r="HB1063" s="140"/>
      <c r="HC1063" s="140"/>
      <c r="HD1063" s="140"/>
      <c r="HE1063" s="140"/>
      <c r="HF1063" s="140"/>
      <c r="HG1063" s="140"/>
      <c r="HH1063" s="140"/>
      <c r="HI1063" s="140"/>
      <c r="HJ1063" s="140"/>
      <c r="HK1063" s="140"/>
      <c r="HL1063" s="140"/>
      <c r="HM1063" s="140"/>
      <c r="HN1063" s="140"/>
      <c r="HO1063" s="140"/>
      <c r="HP1063" s="140"/>
      <c r="HQ1063" s="140"/>
      <c r="HR1063" s="140"/>
      <c r="HS1063" s="140"/>
      <c r="HT1063" s="140"/>
      <c r="HU1063" s="140"/>
      <c r="HV1063" s="140"/>
      <c r="HW1063" s="140"/>
      <c r="HX1063" s="140"/>
      <c r="HY1063" s="140"/>
      <c r="HZ1063" s="140"/>
      <c r="IA1063" s="140"/>
      <c r="IB1063" s="140"/>
      <c r="IC1063" s="140"/>
      <c r="ID1063" s="140"/>
      <c r="IE1063" s="140"/>
      <c r="IF1063" s="140"/>
      <c r="IG1063" s="140"/>
      <c r="IH1063" s="140"/>
      <c r="II1063" s="140"/>
      <c r="IJ1063" s="140"/>
      <c r="IK1063" s="140"/>
      <c r="IL1063" s="140"/>
      <c r="IM1063" s="140"/>
      <c r="IN1063" s="140"/>
      <c r="IO1063" s="140"/>
      <c r="IP1063" s="140"/>
      <c r="IQ1063" s="140"/>
      <c r="IR1063" s="140"/>
      <c r="IS1063" s="140"/>
      <c r="IT1063" s="140"/>
      <c r="IU1063" s="140"/>
      <c r="IV1063" s="140"/>
      <c r="IW1063" s="140"/>
    </row>
    <row r="1064" spans="1:257">
      <c r="A1064" s="8" t="s">
        <v>11883</v>
      </c>
      <c r="B1064" s="8" t="s">
        <v>2775</v>
      </c>
      <c r="C1064" s="8" t="s">
        <v>2775</v>
      </c>
      <c r="D1064" s="8" t="s">
        <v>2813</v>
      </c>
      <c r="E1064" s="10" t="s">
        <v>2840</v>
      </c>
      <c r="F1064" s="107" t="s">
        <v>931</v>
      </c>
      <c r="G1064" s="107"/>
      <c r="H1064" s="107"/>
      <c r="I1064" s="6"/>
      <c r="J1064" s="6"/>
      <c r="K1064" s="109">
        <v>0</v>
      </c>
      <c r="L1064" s="6"/>
      <c r="M1064" s="6"/>
      <c r="N1064" s="6"/>
      <c r="O1064" s="107" t="s">
        <v>10905</v>
      </c>
      <c r="P1064" s="107" t="s">
        <v>931</v>
      </c>
      <c r="Q1064" s="107"/>
      <c r="R1064" s="107"/>
      <c r="S1064" s="6"/>
      <c r="T1064" s="6"/>
      <c r="U1064" s="109">
        <v>0</v>
      </c>
      <c r="V1064" s="6"/>
      <c r="W1064" s="6"/>
      <c r="X1064" s="6"/>
      <c r="Y1064" s="107" t="str">
        <f>O1064</f>
        <v>Not Available in Range</v>
      </c>
      <c r="Z1064" s="110"/>
      <c r="AA1064" s="107"/>
      <c r="AB1064" s="107"/>
      <c r="AC1064" s="6"/>
      <c r="AD1064" s="6"/>
      <c r="AE1064" s="109">
        <v>0</v>
      </c>
      <c r="AF1064" s="6"/>
      <c r="AG1064" s="6"/>
      <c r="AH1064" s="6"/>
      <c r="AI1064" s="107"/>
      <c r="AJ1064" s="140"/>
      <c r="AK1064" s="140"/>
      <c r="AL1064" s="140"/>
      <c r="AM1064" s="140"/>
      <c r="AN1064" s="140"/>
      <c r="AO1064" s="140"/>
      <c r="AP1064" s="140"/>
      <c r="AQ1064" s="140"/>
      <c r="AR1064" s="140"/>
      <c r="AS1064" s="140"/>
      <c r="AT1064" s="140"/>
      <c r="AU1064" s="140"/>
      <c r="AV1064" s="140"/>
      <c r="AW1064" s="140"/>
      <c r="AX1064" s="140"/>
      <c r="AY1064" s="140"/>
      <c r="AZ1064" s="140"/>
      <c r="BA1064" s="140"/>
      <c r="BB1064" s="140"/>
      <c r="BC1064" s="140"/>
      <c r="BD1064" s="140"/>
      <c r="BE1064" s="140"/>
      <c r="BF1064" s="140"/>
      <c r="BG1064" s="140"/>
      <c r="BH1064" s="140"/>
      <c r="BI1064" s="140"/>
      <c r="BJ1064" s="140"/>
      <c r="BK1064" s="140"/>
      <c r="BL1064" s="140"/>
      <c r="BM1064" s="140"/>
      <c r="BN1064" s="140"/>
      <c r="BO1064" s="140"/>
      <c r="BP1064" s="140"/>
      <c r="BQ1064" s="140"/>
      <c r="BR1064" s="140"/>
      <c r="BS1064" s="140"/>
      <c r="BT1064" s="140"/>
      <c r="BU1064" s="140"/>
      <c r="BV1064" s="140"/>
      <c r="BW1064" s="140"/>
      <c r="BX1064" s="140"/>
      <c r="BY1064" s="140"/>
      <c r="BZ1064" s="140"/>
      <c r="CA1064" s="140"/>
      <c r="CB1064" s="140"/>
      <c r="CC1064" s="140"/>
      <c r="CD1064" s="140"/>
      <c r="CE1064" s="140"/>
      <c r="CF1064" s="140"/>
      <c r="CG1064" s="140"/>
      <c r="CH1064" s="140"/>
      <c r="CI1064" s="140"/>
      <c r="CJ1064" s="140"/>
      <c r="CK1064" s="140"/>
      <c r="CL1064" s="140"/>
      <c r="CM1064" s="140"/>
      <c r="CN1064" s="140"/>
      <c r="CO1064" s="140"/>
      <c r="CP1064" s="140"/>
      <c r="CQ1064" s="140"/>
      <c r="CR1064" s="140"/>
      <c r="CS1064" s="140"/>
      <c r="CT1064" s="140"/>
      <c r="CU1064" s="140"/>
      <c r="CV1064" s="140"/>
      <c r="CW1064" s="140"/>
      <c r="CX1064" s="140"/>
      <c r="CY1064" s="140"/>
      <c r="CZ1064" s="140"/>
      <c r="DA1064" s="140"/>
      <c r="DB1064" s="140"/>
      <c r="DC1064" s="140"/>
      <c r="DD1064" s="140"/>
      <c r="DE1064" s="140"/>
      <c r="DF1064" s="140"/>
      <c r="DG1064" s="140"/>
      <c r="DH1064" s="140"/>
      <c r="DI1064" s="140"/>
      <c r="DJ1064" s="140"/>
      <c r="DK1064" s="140"/>
      <c r="DL1064" s="140"/>
      <c r="DM1064" s="140"/>
      <c r="DN1064" s="140"/>
      <c r="DO1064" s="140"/>
      <c r="DP1064" s="140"/>
      <c r="DQ1064" s="140"/>
      <c r="DR1064" s="140"/>
      <c r="DS1064" s="140"/>
      <c r="DT1064" s="140"/>
      <c r="DU1064" s="140"/>
      <c r="DV1064" s="140"/>
      <c r="DW1064" s="140"/>
      <c r="DX1064" s="140"/>
      <c r="DY1064" s="140"/>
      <c r="DZ1064" s="140"/>
      <c r="EA1064" s="140"/>
      <c r="EB1064" s="140"/>
      <c r="EC1064" s="140"/>
      <c r="ED1064" s="140"/>
      <c r="EE1064" s="140"/>
      <c r="EF1064" s="140"/>
      <c r="EG1064" s="140"/>
      <c r="EH1064" s="140"/>
      <c r="EI1064" s="140"/>
      <c r="EJ1064" s="140"/>
      <c r="EK1064" s="140"/>
      <c r="EL1064" s="140"/>
      <c r="EM1064" s="140"/>
      <c r="EN1064" s="140"/>
      <c r="EO1064" s="140"/>
      <c r="EP1064" s="140"/>
      <c r="EQ1064" s="140"/>
      <c r="ER1064" s="140"/>
      <c r="ES1064" s="140"/>
      <c r="ET1064" s="140"/>
      <c r="EU1064" s="140"/>
      <c r="EV1064" s="140"/>
      <c r="EW1064" s="140"/>
      <c r="EX1064" s="140"/>
      <c r="EY1064" s="140"/>
      <c r="EZ1064" s="140"/>
      <c r="FA1064" s="140"/>
      <c r="FB1064" s="140"/>
      <c r="FC1064" s="140"/>
      <c r="FD1064" s="140"/>
      <c r="FE1064" s="140"/>
      <c r="FF1064" s="140"/>
      <c r="FG1064" s="140"/>
      <c r="FH1064" s="140"/>
      <c r="FI1064" s="140"/>
      <c r="FJ1064" s="140"/>
      <c r="FK1064" s="140"/>
      <c r="FL1064" s="140"/>
      <c r="FM1064" s="140"/>
      <c r="FN1064" s="140"/>
      <c r="FO1064" s="140"/>
      <c r="FP1064" s="140"/>
      <c r="FQ1064" s="140"/>
      <c r="FR1064" s="140"/>
      <c r="FS1064" s="140"/>
      <c r="FT1064" s="140"/>
      <c r="FU1064" s="140"/>
      <c r="FV1064" s="140"/>
      <c r="FW1064" s="140"/>
      <c r="FX1064" s="140"/>
      <c r="FY1064" s="140"/>
      <c r="FZ1064" s="140"/>
      <c r="GA1064" s="140"/>
      <c r="GB1064" s="140"/>
      <c r="GC1064" s="140"/>
      <c r="GD1064" s="140"/>
      <c r="GE1064" s="140"/>
      <c r="GF1064" s="140"/>
      <c r="GG1064" s="140"/>
      <c r="GH1064" s="140"/>
      <c r="GI1064" s="140"/>
      <c r="GJ1064" s="140"/>
      <c r="GK1064" s="140"/>
      <c r="GL1064" s="140"/>
      <c r="GM1064" s="140"/>
      <c r="GN1064" s="140"/>
      <c r="GO1064" s="140"/>
      <c r="GP1064" s="140"/>
      <c r="GQ1064" s="140"/>
      <c r="GR1064" s="140"/>
      <c r="GS1064" s="140"/>
      <c r="GT1064" s="140"/>
      <c r="GU1064" s="140"/>
      <c r="GV1064" s="140"/>
      <c r="GW1064" s="140"/>
      <c r="GX1064" s="140"/>
      <c r="GY1064" s="140"/>
      <c r="GZ1064" s="140"/>
      <c r="HA1064" s="140"/>
      <c r="HB1064" s="140"/>
      <c r="HC1064" s="140"/>
      <c r="HD1064" s="140"/>
      <c r="HE1064" s="140"/>
      <c r="HF1064" s="140"/>
      <c r="HG1064" s="140"/>
      <c r="HH1064" s="140"/>
      <c r="HI1064" s="140"/>
      <c r="HJ1064" s="140"/>
      <c r="HK1064" s="140"/>
      <c r="HL1064" s="140"/>
      <c r="HM1064" s="140"/>
      <c r="HN1064" s="140"/>
      <c r="HO1064" s="140"/>
      <c r="HP1064" s="140"/>
      <c r="HQ1064" s="140"/>
      <c r="HR1064" s="140"/>
      <c r="HS1064" s="140"/>
      <c r="HT1064" s="140"/>
      <c r="HU1064" s="140"/>
      <c r="HV1064" s="140"/>
      <c r="HW1064" s="140"/>
      <c r="HX1064" s="140"/>
      <c r="HY1064" s="140"/>
      <c r="HZ1064" s="140"/>
      <c r="IA1064" s="140"/>
      <c r="IB1064" s="140"/>
      <c r="IC1064" s="140"/>
      <c r="ID1064" s="140"/>
      <c r="IE1064" s="140"/>
      <c r="IF1064" s="140"/>
      <c r="IG1064" s="140"/>
      <c r="IH1064" s="140"/>
      <c r="II1064" s="140"/>
      <c r="IJ1064" s="140"/>
      <c r="IK1064" s="140"/>
      <c r="IL1064" s="140"/>
      <c r="IM1064" s="140"/>
      <c r="IN1064" s="140"/>
      <c r="IO1064" s="140"/>
      <c r="IP1064" s="140"/>
      <c r="IQ1064" s="140"/>
      <c r="IR1064" s="140"/>
      <c r="IS1064" s="140"/>
      <c r="IT1064" s="140"/>
      <c r="IU1064" s="140"/>
      <c r="IV1064" s="140"/>
      <c r="IW1064" s="140"/>
    </row>
    <row r="1065" spans="1:257">
      <c r="A1065" s="8" t="s">
        <v>12314</v>
      </c>
      <c r="B1065" s="8" t="s">
        <v>2775</v>
      </c>
      <c r="C1065" s="8" t="s">
        <v>2775</v>
      </c>
      <c r="D1065" s="8" t="s">
        <v>2813</v>
      </c>
      <c r="E1065" s="10" t="s">
        <v>2840</v>
      </c>
      <c r="F1065" s="107" t="s">
        <v>13266</v>
      </c>
      <c r="G1065" s="107" t="s">
        <v>1292</v>
      </c>
      <c r="H1065" s="107" t="s">
        <v>3137</v>
      </c>
      <c r="I1065" s="6">
        <v>12</v>
      </c>
      <c r="J1065" s="6" t="s">
        <v>12293</v>
      </c>
      <c r="K1065" s="134">
        <v>7.607940000000001</v>
      </c>
      <c r="L1065" s="119"/>
      <c r="M1065" s="132"/>
      <c r="N1065" s="132"/>
      <c r="O1065" s="107" t="s">
        <v>13267</v>
      </c>
      <c r="P1065" s="107" t="s">
        <v>13268</v>
      </c>
      <c r="Q1065" s="107" t="s">
        <v>13269</v>
      </c>
      <c r="R1065" s="107" t="s">
        <v>3137</v>
      </c>
      <c r="S1065" s="6">
        <v>12</v>
      </c>
      <c r="T1065" s="6" t="s">
        <v>3396</v>
      </c>
      <c r="U1065" s="119">
        <v>15.716268000000003</v>
      </c>
      <c r="V1065" s="119"/>
      <c r="W1065" s="124">
        <v>0.25</v>
      </c>
      <c r="X1065" s="124">
        <v>0.6</v>
      </c>
      <c r="Y1065" s="107" t="s">
        <v>13270</v>
      </c>
      <c r="Z1065" s="107" t="s">
        <v>13268</v>
      </c>
      <c r="AA1065" s="107" t="s">
        <v>13269</v>
      </c>
      <c r="AB1065" s="107" t="s">
        <v>3137</v>
      </c>
      <c r="AC1065" s="6">
        <v>12</v>
      </c>
      <c r="AD1065" s="6" t="s">
        <v>3396</v>
      </c>
      <c r="AE1065" s="119">
        <v>15.716268000000003</v>
      </c>
      <c r="AF1065" s="119"/>
      <c r="AG1065" s="6"/>
      <c r="AH1065" s="6"/>
      <c r="AI1065" s="107" t="s">
        <v>13270</v>
      </c>
      <c r="AJ1065" s="140"/>
      <c r="AK1065" s="140"/>
      <c r="AL1065" s="140"/>
      <c r="AM1065" s="140"/>
      <c r="AN1065" s="140"/>
      <c r="AO1065" s="140"/>
      <c r="AP1065" s="140"/>
      <c r="AQ1065" s="140"/>
      <c r="AR1065" s="140"/>
      <c r="AS1065" s="140"/>
      <c r="AT1065" s="140"/>
      <c r="AU1065" s="140"/>
      <c r="AV1065" s="140"/>
      <c r="AW1065" s="140"/>
      <c r="AX1065" s="140"/>
      <c r="AY1065" s="140"/>
      <c r="AZ1065" s="140"/>
      <c r="BA1065" s="140"/>
      <c r="BB1065" s="140"/>
      <c r="BC1065" s="140"/>
      <c r="BD1065" s="140"/>
      <c r="BE1065" s="140"/>
      <c r="BF1065" s="140"/>
      <c r="BG1065" s="140"/>
      <c r="BH1065" s="140"/>
      <c r="BI1065" s="140"/>
      <c r="BJ1065" s="140"/>
      <c r="BK1065" s="140"/>
      <c r="BL1065" s="140"/>
      <c r="BM1065" s="140"/>
      <c r="BN1065" s="140"/>
      <c r="BO1065" s="140"/>
      <c r="BP1065" s="140"/>
      <c r="BQ1065" s="140"/>
      <c r="BR1065" s="140"/>
      <c r="BS1065" s="140"/>
      <c r="BT1065" s="140"/>
      <c r="BU1065" s="140"/>
      <c r="BV1065" s="140"/>
      <c r="BW1065" s="140"/>
      <c r="BX1065" s="140"/>
      <c r="BY1065" s="140"/>
      <c r="BZ1065" s="140"/>
      <c r="CA1065" s="140"/>
      <c r="CB1065" s="140"/>
      <c r="CC1065" s="140"/>
      <c r="CD1065" s="140"/>
      <c r="CE1065" s="140"/>
      <c r="CF1065" s="140"/>
      <c r="CG1065" s="140"/>
      <c r="CH1065" s="140"/>
      <c r="CI1065" s="140"/>
      <c r="CJ1065" s="140"/>
      <c r="CK1065" s="140"/>
      <c r="CL1065" s="140"/>
      <c r="CM1065" s="140"/>
      <c r="CN1065" s="140"/>
      <c r="CO1065" s="140"/>
      <c r="CP1065" s="140"/>
      <c r="CQ1065" s="140"/>
      <c r="CR1065" s="140"/>
      <c r="CS1065" s="140"/>
      <c r="CT1065" s="140"/>
      <c r="CU1065" s="140"/>
      <c r="CV1065" s="140"/>
      <c r="CW1065" s="140"/>
      <c r="CX1065" s="140"/>
      <c r="CY1065" s="140"/>
      <c r="CZ1065" s="140"/>
      <c r="DA1065" s="140"/>
      <c r="DB1065" s="140"/>
      <c r="DC1065" s="140"/>
      <c r="DD1065" s="140"/>
      <c r="DE1065" s="140"/>
      <c r="DF1065" s="140"/>
      <c r="DG1065" s="140"/>
      <c r="DH1065" s="140"/>
      <c r="DI1065" s="140"/>
      <c r="DJ1065" s="140"/>
      <c r="DK1065" s="140"/>
      <c r="DL1065" s="140"/>
      <c r="DM1065" s="140"/>
      <c r="DN1065" s="140"/>
      <c r="DO1065" s="140"/>
      <c r="DP1065" s="140"/>
      <c r="DQ1065" s="140"/>
      <c r="DR1065" s="140"/>
      <c r="DS1065" s="140"/>
      <c r="DT1065" s="140"/>
      <c r="DU1065" s="140"/>
      <c r="DV1065" s="140"/>
      <c r="DW1065" s="140"/>
      <c r="DX1065" s="140"/>
      <c r="DY1065" s="140"/>
      <c r="DZ1065" s="140"/>
      <c r="EA1065" s="140"/>
      <c r="EB1065" s="140"/>
      <c r="EC1065" s="140"/>
      <c r="ED1065" s="140"/>
      <c r="EE1065" s="140"/>
      <c r="EF1065" s="140"/>
      <c r="EG1065" s="140"/>
      <c r="EH1065" s="140"/>
      <c r="EI1065" s="140"/>
      <c r="EJ1065" s="140"/>
      <c r="EK1065" s="140"/>
      <c r="EL1065" s="140"/>
      <c r="EM1065" s="140"/>
      <c r="EN1065" s="140"/>
      <c r="EO1065" s="140"/>
      <c r="EP1065" s="140"/>
      <c r="EQ1065" s="140"/>
      <c r="ER1065" s="140"/>
      <c r="ES1065" s="140"/>
      <c r="ET1065" s="140"/>
      <c r="EU1065" s="140"/>
      <c r="EV1065" s="140"/>
      <c r="EW1065" s="140"/>
      <c r="EX1065" s="140"/>
      <c r="EY1065" s="140"/>
      <c r="EZ1065" s="140"/>
      <c r="FA1065" s="140"/>
      <c r="FB1065" s="140"/>
      <c r="FC1065" s="140"/>
      <c r="FD1065" s="140"/>
      <c r="FE1065" s="140"/>
      <c r="FF1065" s="140"/>
      <c r="FG1065" s="140"/>
      <c r="FH1065" s="140"/>
      <c r="FI1065" s="140"/>
      <c r="FJ1065" s="140"/>
      <c r="FK1065" s="140"/>
      <c r="FL1065" s="140"/>
      <c r="FM1065" s="140"/>
      <c r="FN1065" s="140"/>
      <c r="FO1065" s="140"/>
      <c r="FP1065" s="140"/>
      <c r="FQ1065" s="140"/>
      <c r="FR1065" s="140"/>
      <c r="FS1065" s="140"/>
      <c r="FT1065" s="140"/>
      <c r="FU1065" s="140"/>
      <c r="FV1065" s="140"/>
      <c r="FW1065" s="140"/>
      <c r="FX1065" s="140"/>
      <c r="FY1065" s="140"/>
      <c r="FZ1065" s="140"/>
      <c r="GA1065" s="140"/>
      <c r="GB1065" s="140"/>
      <c r="GC1065" s="140"/>
      <c r="GD1065" s="140"/>
      <c r="GE1065" s="140"/>
      <c r="GF1065" s="140"/>
      <c r="GG1065" s="140"/>
      <c r="GH1065" s="140"/>
      <c r="GI1065" s="140"/>
      <c r="GJ1065" s="140"/>
      <c r="GK1065" s="140"/>
      <c r="GL1065" s="140"/>
      <c r="GM1065" s="140"/>
      <c r="GN1065" s="140"/>
      <c r="GO1065" s="140"/>
      <c r="GP1065" s="140"/>
      <c r="GQ1065" s="140"/>
      <c r="GR1065" s="140"/>
      <c r="GS1065" s="140"/>
      <c r="GT1065" s="140"/>
      <c r="GU1065" s="140"/>
      <c r="GV1065" s="140"/>
      <c r="GW1065" s="140"/>
      <c r="GX1065" s="140"/>
      <c r="GY1065" s="140"/>
      <c r="GZ1065" s="140"/>
      <c r="HA1065" s="140"/>
      <c r="HB1065" s="140"/>
      <c r="HC1065" s="140"/>
      <c r="HD1065" s="140"/>
      <c r="HE1065" s="140"/>
      <c r="HF1065" s="140"/>
      <c r="HG1065" s="140"/>
      <c r="HH1065" s="140"/>
      <c r="HI1065" s="140"/>
      <c r="HJ1065" s="140"/>
      <c r="HK1065" s="140"/>
      <c r="HL1065" s="140"/>
      <c r="HM1065" s="140"/>
      <c r="HN1065" s="140"/>
      <c r="HO1065" s="140"/>
      <c r="HP1065" s="140"/>
      <c r="HQ1065" s="140"/>
      <c r="HR1065" s="140"/>
      <c r="HS1065" s="140"/>
      <c r="HT1065" s="140"/>
      <c r="HU1065" s="140"/>
      <c r="HV1065" s="140"/>
      <c r="HW1065" s="140"/>
      <c r="HX1065" s="140"/>
      <c r="HY1065" s="140"/>
      <c r="HZ1065" s="140"/>
      <c r="IA1065" s="140"/>
      <c r="IB1065" s="140"/>
      <c r="IC1065" s="140"/>
      <c r="ID1065" s="140"/>
      <c r="IE1065" s="140"/>
      <c r="IF1065" s="140"/>
      <c r="IG1065" s="140"/>
      <c r="IH1065" s="140"/>
      <c r="II1065" s="140"/>
      <c r="IJ1065" s="140"/>
      <c r="IK1065" s="140"/>
      <c r="IL1065" s="140"/>
      <c r="IM1065" s="140"/>
      <c r="IN1065" s="140"/>
      <c r="IO1065" s="140"/>
      <c r="IP1065" s="140"/>
      <c r="IQ1065" s="140"/>
      <c r="IR1065" s="140"/>
      <c r="IS1065" s="140"/>
      <c r="IT1065" s="140"/>
      <c r="IU1065" s="140"/>
      <c r="IV1065" s="140"/>
      <c r="IW1065" s="140"/>
    </row>
    <row r="1066" spans="1:257">
      <c r="A1066" s="8" t="s">
        <v>5996</v>
      </c>
      <c r="B1066" s="8" t="s">
        <v>1188</v>
      </c>
      <c r="C1066" s="8" t="s">
        <v>1189</v>
      </c>
      <c r="D1066" s="8" t="s">
        <v>1214</v>
      </c>
      <c r="E1066" s="10" t="s">
        <v>1219</v>
      </c>
      <c r="F1066" s="7" t="s">
        <v>6650</v>
      </c>
      <c r="G1066" s="23" t="s">
        <v>5996</v>
      </c>
      <c r="H1066" s="23" t="s">
        <v>980</v>
      </c>
      <c r="I1066" s="15">
        <v>1</v>
      </c>
      <c r="J1066" s="15">
        <v>120</v>
      </c>
      <c r="K1066" s="141">
        <v>0.3272169888</v>
      </c>
      <c r="L1066" s="15" t="s">
        <v>27</v>
      </c>
      <c r="M1066" s="16">
        <v>0</v>
      </c>
      <c r="N1066" s="16">
        <v>0</v>
      </c>
      <c r="O1066" s="45" t="s">
        <v>6651</v>
      </c>
      <c r="P1066" s="7"/>
      <c r="Q1066" s="23"/>
      <c r="R1066" s="23"/>
      <c r="S1066" s="15"/>
      <c r="T1066" s="15"/>
      <c r="U1066" s="17">
        <v>0</v>
      </c>
      <c r="V1066" s="15"/>
      <c r="W1066" s="16"/>
      <c r="X1066" s="16"/>
      <c r="Y1066" s="23"/>
      <c r="Z1066" s="7"/>
      <c r="AA1066" s="23"/>
      <c r="AB1066" s="23"/>
      <c r="AC1066" s="15"/>
      <c r="AD1066" s="15"/>
      <c r="AE1066" s="17">
        <v>0</v>
      </c>
      <c r="AF1066" s="15"/>
      <c r="AG1066" s="16"/>
      <c r="AH1066" s="16"/>
      <c r="AI1066" s="23"/>
      <c r="AJ1066" s="140"/>
      <c r="AK1066" s="140"/>
      <c r="AL1066" s="140"/>
      <c r="AM1066" s="140"/>
      <c r="AN1066" s="140"/>
      <c r="AO1066" s="140"/>
      <c r="AP1066" s="140"/>
      <c r="AQ1066" s="140"/>
      <c r="AR1066" s="140"/>
      <c r="AS1066" s="140"/>
      <c r="AT1066" s="140"/>
      <c r="AU1066" s="140"/>
      <c r="AV1066" s="140"/>
      <c r="AW1066" s="140"/>
      <c r="AX1066" s="140"/>
      <c r="AY1066" s="140"/>
      <c r="AZ1066" s="140"/>
      <c r="BA1066" s="140"/>
      <c r="BB1066" s="140"/>
      <c r="BC1066" s="140"/>
      <c r="BD1066" s="140"/>
      <c r="BE1066" s="140"/>
      <c r="BF1066" s="140"/>
      <c r="BG1066" s="140"/>
      <c r="BH1066" s="140"/>
      <c r="BI1066" s="140"/>
      <c r="BJ1066" s="140"/>
      <c r="BK1066" s="140"/>
      <c r="BL1066" s="140"/>
      <c r="BM1066" s="140"/>
      <c r="BN1066" s="140"/>
      <c r="BO1066" s="140"/>
      <c r="BP1066" s="140"/>
      <c r="BQ1066" s="140"/>
      <c r="BR1066" s="140"/>
      <c r="BS1066" s="140"/>
      <c r="BT1066" s="140"/>
      <c r="BU1066" s="140"/>
      <c r="BV1066" s="140"/>
      <c r="BW1066" s="140"/>
      <c r="BX1066" s="140"/>
      <c r="BY1066" s="140"/>
      <c r="BZ1066" s="140"/>
      <c r="CA1066" s="140"/>
      <c r="CB1066" s="140"/>
      <c r="CC1066" s="140"/>
      <c r="CD1066" s="140"/>
      <c r="CE1066" s="140"/>
      <c r="CF1066" s="140"/>
      <c r="CG1066" s="140"/>
      <c r="CH1066" s="140"/>
      <c r="CI1066" s="140"/>
      <c r="CJ1066" s="140"/>
      <c r="CK1066" s="140"/>
      <c r="CL1066" s="140"/>
      <c r="CM1066" s="140"/>
      <c r="CN1066" s="140"/>
      <c r="CO1066" s="140"/>
      <c r="CP1066" s="140"/>
      <c r="CQ1066" s="140"/>
      <c r="CR1066" s="140"/>
      <c r="CS1066" s="140"/>
      <c r="CT1066" s="140"/>
      <c r="CU1066" s="140"/>
      <c r="CV1066" s="140"/>
      <c r="CW1066" s="140"/>
      <c r="CX1066" s="140"/>
      <c r="CY1066" s="140"/>
      <c r="CZ1066" s="140"/>
      <c r="DA1066" s="140"/>
      <c r="DB1066" s="140"/>
      <c r="DC1066" s="140"/>
      <c r="DD1066" s="140"/>
      <c r="DE1066" s="140"/>
      <c r="DF1066" s="140"/>
      <c r="DG1066" s="140"/>
      <c r="DH1066" s="140"/>
      <c r="DI1066" s="140"/>
      <c r="DJ1066" s="140"/>
      <c r="DK1066" s="140"/>
      <c r="DL1066" s="140"/>
      <c r="DM1066" s="140"/>
      <c r="DN1066" s="140"/>
      <c r="DO1066" s="140"/>
      <c r="DP1066" s="140"/>
      <c r="DQ1066" s="140"/>
      <c r="DR1066" s="140"/>
      <c r="DS1066" s="140"/>
      <c r="DT1066" s="140"/>
      <c r="DU1066" s="140"/>
      <c r="DV1066" s="140"/>
      <c r="DW1066" s="140"/>
      <c r="DX1066" s="140"/>
      <c r="DY1066" s="140"/>
      <c r="DZ1066" s="140"/>
      <c r="EA1066" s="140"/>
      <c r="EB1066" s="140"/>
      <c r="EC1066" s="140"/>
      <c r="ED1066" s="140"/>
      <c r="EE1066" s="140"/>
      <c r="EF1066" s="140"/>
      <c r="EG1066" s="140"/>
      <c r="EH1066" s="140"/>
      <c r="EI1066" s="140"/>
      <c r="EJ1066" s="140"/>
      <c r="EK1066" s="140"/>
      <c r="EL1066" s="140"/>
      <c r="EM1066" s="140"/>
      <c r="EN1066" s="140"/>
      <c r="EO1066" s="140"/>
      <c r="EP1066" s="140"/>
      <c r="EQ1066" s="140"/>
      <c r="ER1066" s="140"/>
      <c r="ES1066" s="140"/>
      <c r="ET1066" s="140"/>
      <c r="EU1066" s="140"/>
      <c r="EV1066" s="140"/>
      <c r="EW1066" s="140"/>
      <c r="EX1066" s="140"/>
      <c r="EY1066" s="140"/>
      <c r="EZ1066" s="140"/>
      <c r="FA1066" s="140"/>
      <c r="FB1066" s="140"/>
      <c r="FC1066" s="140"/>
      <c r="FD1066" s="140"/>
      <c r="FE1066" s="140"/>
      <c r="FF1066" s="140"/>
      <c r="FG1066" s="140"/>
      <c r="FH1066" s="140"/>
      <c r="FI1066" s="140"/>
      <c r="FJ1066" s="140"/>
      <c r="FK1066" s="140"/>
      <c r="FL1066" s="140"/>
      <c r="FM1066" s="140"/>
      <c r="FN1066" s="140"/>
      <c r="FO1066" s="140"/>
      <c r="FP1066" s="140"/>
      <c r="FQ1066" s="140"/>
      <c r="FR1066" s="140"/>
      <c r="FS1066" s="140"/>
      <c r="FT1066" s="140"/>
      <c r="FU1066" s="140"/>
      <c r="FV1066" s="140"/>
      <c r="FW1066" s="140"/>
      <c r="FX1066" s="140"/>
      <c r="FY1066" s="140"/>
      <c r="FZ1066" s="140"/>
      <c r="GA1066" s="140"/>
      <c r="GB1066" s="140"/>
      <c r="GC1066" s="140"/>
      <c r="GD1066" s="140"/>
      <c r="GE1066" s="140"/>
      <c r="GF1066" s="140"/>
      <c r="GG1066" s="140"/>
      <c r="GH1066" s="140"/>
      <c r="GI1066" s="140"/>
      <c r="GJ1066" s="140"/>
      <c r="GK1066" s="140"/>
      <c r="GL1066" s="140"/>
      <c r="GM1066" s="140"/>
      <c r="GN1066" s="140"/>
      <c r="GO1066" s="140"/>
      <c r="GP1066" s="140"/>
      <c r="GQ1066" s="140"/>
      <c r="GR1066" s="140"/>
      <c r="GS1066" s="140"/>
      <c r="GT1066" s="140"/>
      <c r="GU1066" s="140"/>
      <c r="GV1066" s="140"/>
      <c r="GW1066" s="140"/>
      <c r="GX1066" s="140"/>
      <c r="GY1066" s="140"/>
      <c r="GZ1066" s="140"/>
      <c r="HA1066" s="140"/>
      <c r="HB1066" s="140"/>
      <c r="HC1066" s="140"/>
      <c r="HD1066" s="140"/>
      <c r="HE1066" s="140"/>
      <c r="HF1066" s="140"/>
      <c r="HG1066" s="140"/>
      <c r="HH1066" s="140"/>
      <c r="HI1066" s="140"/>
      <c r="HJ1066" s="140"/>
      <c r="HK1066" s="140"/>
      <c r="HL1066" s="140"/>
      <c r="HM1066" s="140"/>
      <c r="HN1066" s="140"/>
      <c r="HO1066" s="140"/>
      <c r="HP1066" s="140"/>
      <c r="HQ1066" s="140"/>
      <c r="HR1066" s="140"/>
      <c r="HS1066" s="140"/>
      <c r="HT1066" s="140"/>
      <c r="HU1066" s="140"/>
      <c r="HV1066" s="140"/>
      <c r="HW1066" s="140"/>
      <c r="HX1066" s="140"/>
      <c r="HY1066" s="140"/>
      <c r="HZ1066" s="140"/>
      <c r="IA1066" s="140"/>
      <c r="IB1066" s="140"/>
      <c r="IC1066" s="140"/>
      <c r="ID1066" s="140"/>
      <c r="IE1066" s="140"/>
      <c r="IF1066" s="140"/>
      <c r="IG1066" s="140"/>
      <c r="IH1066" s="140"/>
      <c r="II1066" s="140"/>
      <c r="IJ1066" s="140"/>
      <c r="IK1066" s="140"/>
      <c r="IL1066" s="140"/>
      <c r="IM1066" s="140"/>
      <c r="IN1066" s="140"/>
      <c r="IO1066" s="140"/>
      <c r="IP1066" s="140"/>
      <c r="IQ1066" s="140"/>
      <c r="IR1066" s="140"/>
      <c r="IS1066" s="140"/>
      <c r="IT1066" s="140"/>
      <c r="IU1066" s="140"/>
      <c r="IV1066" s="140"/>
      <c r="IW1066" s="140"/>
    </row>
    <row r="1067" spans="1:257">
      <c r="A1067" s="8" t="s">
        <v>19</v>
      </c>
      <c r="B1067" s="8" t="s">
        <v>1188</v>
      </c>
      <c r="C1067" s="8" t="s">
        <v>1189</v>
      </c>
      <c r="D1067" s="8" t="s">
        <v>1214</v>
      </c>
      <c r="E1067" s="10" t="s">
        <v>1219</v>
      </c>
      <c r="F1067" s="30" t="s">
        <v>1220</v>
      </c>
      <c r="G1067" s="23" t="s">
        <v>669</v>
      </c>
      <c r="H1067" s="23" t="s">
        <v>370</v>
      </c>
      <c r="I1067" s="15">
        <v>1</v>
      </c>
      <c r="J1067" s="15"/>
      <c r="K1067" s="141">
        <v>0.34757652043780357</v>
      </c>
      <c r="L1067" s="15" t="s">
        <v>27</v>
      </c>
      <c r="M1067" s="16">
        <v>0</v>
      </c>
      <c r="N1067" s="16">
        <v>0</v>
      </c>
      <c r="O1067" s="46" t="s">
        <v>1221</v>
      </c>
      <c r="P1067" s="30" t="s">
        <v>1220</v>
      </c>
      <c r="Q1067" s="23" t="s">
        <v>669</v>
      </c>
      <c r="R1067" s="23" t="s">
        <v>370</v>
      </c>
      <c r="S1067" s="15">
        <v>1</v>
      </c>
      <c r="T1067" s="15"/>
      <c r="U1067" s="37">
        <v>0.34757652043780357</v>
      </c>
      <c r="V1067" s="15" t="s">
        <v>27</v>
      </c>
      <c r="W1067" s="16">
        <v>0</v>
      </c>
      <c r="X1067" s="16">
        <v>0</v>
      </c>
      <c r="Y1067" s="23" t="s">
        <v>1221</v>
      </c>
      <c r="Z1067" s="7"/>
      <c r="AA1067" s="23"/>
      <c r="AB1067" s="23"/>
      <c r="AC1067" s="15"/>
      <c r="AD1067" s="15"/>
      <c r="AE1067" s="17">
        <v>0</v>
      </c>
      <c r="AF1067" s="15"/>
      <c r="AG1067" s="15"/>
      <c r="AH1067" s="15"/>
      <c r="AI1067" s="23"/>
      <c r="AJ1067" s="140"/>
      <c r="AK1067" s="140"/>
      <c r="AL1067" s="140"/>
      <c r="AM1067" s="140"/>
      <c r="AN1067" s="140"/>
      <c r="AO1067" s="140"/>
      <c r="AP1067" s="140"/>
      <c r="AQ1067" s="140"/>
      <c r="AR1067" s="140"/>
      <c r="AS1067" s="140"/>
      <c r="AT1067" s="140"/>
      <c r="AU1067" s="140"/>
      <c r="AV1067" s="140"/>
      <c r="AW1067" s="140"/>
      <c r="AX1067" s="140"/>
      <c r="AY1067" s="140"/>
      <c r="AZ1067" s="140"/>
      <c r="BA1067" s="140"/>
      <c r="BB1067" s="140"/>
      <c r="BC1067" s="140"/>
      <c r="BD1067" s="140"/>
      <c r="BE1067" s="140"/>
      <c r="BF1067" s="140"/>
      <c r="BG1067" s="140"/>
      <c r="BH1067" s="140"/>
      <c r="BI1067" s="140"/>
      <c r="BJ1067" s="140"/>
      <c r="BK1067" s="140"/>
      <c r="BL1067" s="140"/>
      <c r="BM1067" s="140"/>
      <c r="BN1067" s="140"/>
      <c r="BO1067" s="140"/>
      <c r="BP1067" s="140"/>
      <c r="BQ1067" s="140"/>
      <c r="BR1067" s="140"/>
      <c r="BS1067" s="140"/>
      <c r="BT1067" s="140"/>
      <c r="BU1067" s="140"/>
      <c r="BV1067" s="140"/>
      <c r="BW1067" s="140"/>
      <c r="BX1067" s="140"/>
      <c r="BY1067" s="140"/>
      <c r="BZ1067" s="140"/>
      <c r="CA1067" s="140"/>
      <c r="CB1067" s="140"/>
      <c r="CC1067" s="140"/>
      <c r="CD1067" s="140"/>
      <c r="CE1067" s="140"/>
      <c r="CF1067" s="140"/>
      <c r="CG1067" s="140"/>
      <c r="CH1067" s="140"/>
      <c r="CI1067" s="140"/>
      <c r="CJ1067" s="140"/>
      <c r="CK1067" s="140"/>
      <c r="CL1067" s="140"/>
      <c r="CM1067" s="140"/>
      <c r="CN1067" s="140"/>
      <c r="CO1067" s="140"/>
      <c r="CP1067" s="140"/>
      <c r="CQ1067" s="140"/>
      <c r="CR1067" s="140"/>
      <c r="CS1067" s="140"/>
      <c r="CT1067" s="140"/>
      <c r="CU1067" s="140"/>
      <c r="CV1067" s="140"/>
      <c r="CW1067" s="140"/>
      <c r="CX1067" s="140"/>
      <c r="CY1067" s="140"/>
      <c r="CZ1067" s="140"/>
      <c r="DA1067" s="140"/>
      <c r="DB1067" s="140"/>
      <c r="DC1067" s="140"/>
      <c r="DD1067" s="140"/>
      <c r="DE1067" s="140"/>
      <c r="DF1067" s="140"/>
      <c r="DG1067" s="140"/>
      <c r="DH1067" s="140"/>
      <c r="DI1067" s="140"/>
      <c r="DJ1067" s="140"/>
      <c r="DK1067" s="140"/>
      <c r="DL1067" s="140"/>
      <c r="DM1067" s="140"/>
      <c r="DN1067" s="140"/>
      <c r="DO1067" s="140"/>
      <c r="DP1067" s="140"/>
      <c r="DQ1067" s="140"/>
      <c r="DR1067" s="140"/>
      <c r="DS1067" s="140"/>
      <c r="DT1067" s="140"/>
      <c r="DU1067" s="140"/>
      <c r="DV1067" s="140"/>
      <c r="DW1067" s="140"/>
      <c r="DX1067" s="140"/>
      <c r="DY1067" s="140"/>
      <c r="DZ1067" s="140"/>
      <c r="EA1067" s="140"/>
      <c r="EB1067" s="140"/>
      <c r="EC1067" s="140"/>
      <c r="ED1067" s="140"/>
      <c r="EE1067" s="140"/>
      <c r="EF1067" s="140"/>
      <c r="EG1067" s="140"/>
      <c r="EH1067" s="140"/>
      <c r="EI1067" s="140"/>
      <c r="EJ1067" s="140"/>
      <c r="EK1067" s="140"/>
      <c r="EL1067" s="140"/>
      <c r="EM1067" s="140"/>
      <c r="EN1067" s="140"/>
      <c r="EO1067" s="140"/>
      <c r="EP1067" s="140"/>
      <c r="EQ1067" s="140"/>
      <c r="ER1067" s="140"/>
      <c r="ES1067" s="140"/>
      <c r="ET1067" s="140"/>
      <c r="EU1067" s="140"/>
      <c r="EV1067" s="140"/>
      <c r="EW1067" s="140"/>
      <c r="EX1067" s="140"/>
      <c r="EY1067" s="140"/>
      <c r="EZ1067" s="140"/>
      <c r="FA1067" s="140"/>
      <c r="FB1067" s="140"/>
      <c r="FC1067" s="140"/>
      <c r="FD1067" s="140"/>
      <c r="FE1067" s="140"/>
      <c r="FF1067" s="140"/>
      <c r="FG1067" s="140"/>
      <c r="FH1067" s="140"/>
      <c r="FI1067" s="140"/>
      <c r="FJ1067" s="140"/>
      <c r="FK1067" s="140"/>
      <c r="FL1067" s="140"/>
      <c r="FM1067" s="140"/>
      <c r="FN1067" s="140"/>
      <c r="FO1067" s="140"/>
      <c r="FP1067" s="140"/>
      <c r="FQ1067" s="140"/>
      <c r="FR1067" s="140"/>
      <c r="FS1067" s="140"/>
      <c r="FT1067" s="140"/>
      <c r="FU1067" s="140"/>
      <c r="FV1067" s="140"/>
      <c r="FW1067" s="140"/>
      <c r="FX1067" s="140"/>
      <c r="FY1067" s="140"/>
      <c r="FZ1067" s="140"/>
      <c r="GA1067" s="140"/>
      <c r="GB1067" s="140"/>
      <c r="GC1067" s="140"/>
      <c r="GD1067" s="140"/>
      <c r="GE1067" s="140"/>
      <c r="GF1067" s="140"/>
      <c r="GG1067" s="140"/>
      <c r="GH1067" s="140"/>
      <c r="GI1067" s="140"/>
      <c r="GJ1067" s="140"/>
      <c r="GK1067" s="140"/>
      <c r="GL1067" s="140"/>
      <c r="GM1067" s="140"/>
      <c r="GN1067" s="140"/>
      <c r="GO1067" s="140"/>
      <c r="GP1067" s="140"/>
      <c r="GQ1067" s="140"/>
      <c r="GR1067" s="140"/>
      <c r="GS1067" s="140"/>
      <c r="GT1067" s="140"/>
      <c r="GU1067" s="140"/>
      <c r="GV1067" s="140"/>
      <c r="GW1067" s="140"/>
      <c r="GX1067" s="140"/>
      <c r="GY1067" s="140"/>
      <c r="GZ1067" s="140"/>
      <c r="HA1067" s="140"/>
      <c r="HB1067" s="140"/>
      <c r="HC1067" s="140"/>
      <c r="HD1067" s="140"/>
      <c r="HE1067" s="140"/>
      <c r="HF1067" s="140"/>
      <c r="HG1067" s="140"/>
      <c r="HH1067" s="140"/>
      <c r="HI1067" s="140"/>
      <c r="HJ1067" s="140"/>
      <c r="HK1067" s="140"/>
      <c r="HL1067" s="140"/>
      <c r="HM1067" s="140"/>
      <c r="HN1067" s="140"/>
      <c r="HO1067" s="140"/>
      <c r="HP1067" s="140"/>
      <c r="HQ1067" s="140"/>
      <c r="HR1067" s="140"/>
      <c r="HS1067" s="140"/>
      <c r="HT1067" s="140"/>
      <c r="HU1067" s="140"/>
      <c r="HV1067" s="140"/>
      <c r="HW1067" s="140"/>
      <c r="HX1067" s="140"/>
      <c r="HY1067" s="140"/>
      <c r="HZ1067" s="140"/>
      <c r="IA1067" s="140"/>
      <c r="IB1067" s="140"/>
      <c r="IC1067" s="140"/>
      <c r="ID1067" s="140"/>
      <c r="IE1067" s="140"/>
      <c r="IF1067" s="140"/>
      <c r="IG1067" s="140"/>
      <c r="IH1067" s="140"/>
      <c r="II1067" s="140"/>
      <c r="IJ1067" s="140"/>
      <c r="IK1067" s="140"/>
      <c r="IL1067" s="140"/>
      <c r="IM1067" s="140"/>
      <c r="IN1067" s="140"/>
      <c r="IO1067" s="140"/>
      <c r="IP1067" s="140"/>
      <c r="IQ1067" s="140"/>
      <c r="IR1067" s="140"/>
      <c r="IS1067" s="140"/>
      <c r="IT1067" s="140"/>
      <c r="IU1067" s="140"/>
      <c r="IV1067" s="140"/>
      <c r="IW1067" s="140"/>
    </row>
    <row r="1068" spans="1:257">
      <c r="A1068" s="8" t="s">
        <v>13906</v>
      </c>
      <c r="B1068" s="105" t="s">
        <v>1188</v>
      </c>
      <c r="C1068" s="105" t="s">
        <v>1189</v>
      </c>
      <c r="D1068" s="105" t="s">
        <v>1214</v>
      </c>
      <c r="E1068" s="106" t="s">
        <v>1219</v>
      </c>
      <c r="F1068" s="108" t="s">
        <v>13927</v>
      </c>
      <c r="G1068" s="107" t="s">
        <v>1212</v>
      </c>
      <c r="H1068" s="107" t="s">
        <v>887</v>
      </c>
      <c r="I1068" s="6">
        <v>1</v>
      </c>
      <c r="J1068" s="107"/>
      <c r="K1068" s="134">
        <v>0.69918159999999996</v>
      </c>
      <c r="L1068" s="6" t="s">
        <v>27</v>
      </c>
      <c r="M1068" s="123">
        <v>0.5</v>
      </c>
      <c r="N1068" s="123">
        <v>1</v>
      </c>
      <c r="O1068" s="107" t="s">
        <v>13928</v>
      </c>
      <c r="P1068" s="108" t="s">
        <v>13929</v>
      </c>
      <c r="Q1068" s="107" t="s">
        <v>1236</v>
      </c>
      <c r="R1068" s="107" t="s">
        <v>887</v>
      </c>
      <c r="S1068" s="6">
        <v>1</v>
      </c>
      <c r="T1068" s="6"/>
      <c r="U1068" s="119">
        <v>0.86291399999999996</v>
      </c>
      <c r="V1068" s="6" t="s">
        <v>27</v>
      </c>
      <c r="W1068" s="123">
        <v>0.5</v>
      </c>
      <c r="X1068" s="123">
        <v>1</v>
      </c>
      <c r="Y1068" s="107" t="s">
        <v>13930</v>
      </c>
      <c r="Z1068" s="108"/>
      <c r="AA1068" s="107"/>
      <c r="AB1068" s="107"/>
      <c r="AC1068" s="6"/>
      <c r="AD1068" s="6"/>
      <c r="AE1068" s="119">
        <v>0</v>
      </c>
      <c r="AF1068" s="6"/>
      <c r="AG1068" s="6"/>
      <c r="AH1068" s="6"/>
      <c r="AI1068" s="107"/>
      <c r="AJ1068" s="140"/>
      <c r="AK1068" s="140"/>
      <c r="AL1068" s="140"/>
      <c r="AM1068" s="140"/>
      <c r="AN1068" s="140"/>
      <c r="AO1068" s="140"/>
      <c r="AP1068" s="140"/>
      <c r="AQ1068" s="140"/>
      <c r="AR1068" s="140"/>
      <c r="AS1068" s="140"/>
      <c r="AT1068" s="140"/>
      <c r="AU1068" s="140"/>
      <c r="AV1068" s="140"/>
      <c r="AW1068" s="140"/>
      <c r="AX1068" s="140"/>
      <c r="AY1068" s="140"/>
      <c r="AZ1068" s="140"/>
      <c r="BA1068" s="140"/>
      <c r="BB1068" s="140"/>
      <c r="BC1068" s="140"/>
      <c r="BD1068" s="140"/>
      <c r="BE1068" s="140"/>
      <c r="BF1068" s="140"/>
      <c r="BG1068" s="140"/>
      <c r="BH1068" s="140"/>
      <c r="BI1068" s="140"/>
      <c r="BJ1068" s="140"/>
      <c r="BK1068" s="140"/>
      <c r="BL1068" s="140"/>
      <c r="BM1068" s="140"/>
      <c r="BN1068" s="140"/>
      <c r="BO1068" s="140"/>
      <c r="BP1068" s="140"/>
      <c r="BQ1068" s="140"/>
      <c r="BR1068" s="140"/>
      <c r="BS1068" s="140"/>
      <c r="BT1068" s="140"/>
      <c r="BU1068" s="140"/>
      <c r="BV1068" s="140"/>
      <c r="BW1068" s="140"/>
      <c r="BX1068" s="140"/>
      <c r="BY1068" s="140"/>
      <c r="BZ1068" s="140"/>
      <c r="CA1068" s="140"/>
      <c r="CB1068" s="140"/>
      <c r="CC1068" s="140"/>
      <c r="CD1068" s="140"/>
      <c r="CE1068" s="140"/>
      <c r="CF1068" s="140"/>
      <c r="CG1068" s="140"/>
      <c r="CH1068" s="140"/>
      <c r="CI1068" s="140"/>
      <c r="CJ1068" s="140"/>
      <c r="CK1068" s="140"/>
      <c r="CL1068" s="140"/>
      <c r="CM1068" s="140"/>
      <c r="CN1068" s="140"/>
      <c r="CO1068" s="140"/>
      <c r="CP1068" s="140"/>
      <c r="CQ1068" s="140"/>
      <c r="CR1068" s="140"/>
      <c r="CS1068" s="140"/>
      <c r="CT1068" s="140"/>
      <c r="CU1068" s="140"/>
      <c r="CV1068" s="140"/>
      <c r="CW1068" s="140"/>
      <c r="CX1068" s="140"/>
      <c r="CY1068" s="140"/>
      <c r="CZ1068" s="140"/>
      <c r="DA1068" s="140"/>
      <c r="DB1068" s="140"/>
      <c r="DC1068" s="140"/>
      <c r="DD1068" s="140"/>
      <c r="DE1068" s="140"/>
      <c r="DF1068" s="140"/>
      <c r="DG1068" s="140"/>
      <c r="DH1068" s="140"/>
      <c r="DI1068" s="140"/>
      <c r="DJ1068" s="140"/>
      <c r="DK1068" s="140"/>
      <c r="DL1068" s="140"/>
      <c r="DM1068" s="140"/>
      <c r="DN1068" s="140"/>
      <c r="DO1068" s="140"/>
      <c r="DP1068" s="140"/>
      <c r="DQ1068" s="140"/>
      <c r="DR1068" s="140"/>
      <c r="DS1068" s="140"/>
      <c r="DT1068" s="140"/>
      <c r="DU1068" s="140"/>
      <c r="DV1068" s="140"/>
      <c r="DW1068" s="140"/>
      <c r="DX1068" s="140"/>
      <c r="DY1068" s="140"/>
      <c r="DZ1068" s="140"/>
      <c r="EA1068" s="140"/>
      <c r="EB1068" s="140"/>
      <c r="EC1068" s="140"/>
      <c r="ED1068" s="140"/>
      <c r="EE1068" s="140"/>
      <c r="EF1068" s="140"/>
      <c r="EG1068" s="140"/>
      <c r="EH1068" s="140"/>
      <c r="EI1068" s="140"/>
      <c r="EJ1068" s="140"/>
      <c r="EK1068" s="140"/>
      <c r="EL1068" s="140"/>
      <c r="EM1068" s="140"/>
      <c r="EN1068" s="140"/>
      <c r="EO1068" s="140"/>
      <c r="EP1068" s="140"/>
      <c r="EQ1068" s="140"/>
      <c r="ER1068" s="140"/>
      <c r="ES1068" s="140"/>
      <c r="ET1068" s="140"/>
      <c r="EU1068" s="140"/>
      <c r="EV1068" s="140"/>
      <c r="EW1068" s="140"/>
      <c r="EX1068" s="140"/>
      <c r="EY1068" s="140"/>
      <c r="EZ1068" s="140"/>
      <c r="FA1068" s="140"/>
      <c r="FB1068" s="140"/>
      <c r="FC1068" s="140"/>
      <c r="FD1068" s="140"/>
      <c r="FE1068" s="140"/>
      <c r="FF1068" s="140"/>
      <c r="FG1068" s="140"/>
      <c r="FH1068" s="140"/>
      <c r="FI1068" s="140"/>
      <c r="FJ1068" s="140"/>
      <c r="FK1068" s="140"/>
      <c r="FL1068" s="140"/>
      <c r="FM1068" s="140"/>
      <c r="FN1068" s="140"/>
      <c r="FO1068" s="140"/>
      <c r="FP1068" s="140"/>
      <c r="FQ1068" s="140"/>
      <c r="FR1068" s="140"/>
      <c r="FS1068" s="140"/>
      <c r="FT1068" s="140"/>
      <c r="FU1068" s="140"/>
      <c r="FV1068" s="140"/>
      <c r="FW1068" s="140"/>
      <c r="FX1068" s="140"/>
      <c r="FY1068" s="140"/>
      <c r="FZ1068" s="140"/>
      <c r="GA1068" s="140"/>
      <c r="GB1068" s="140"/>
      <c r="GC1068" s="140"/>
      <c r="GD1068" s="140"/>
      <c r="GE1068" s="140"/>
      <c r="GF1068" s="140"/>
      <c r="GG1068" s="140"/>
      <c r="GH1068" s="140"/>
      <c r="GI1068" s="140"/>
      <c r="GJ1068" s="140"/>
      <c r="GK1068" s="140"/>
      <c r="GL1068" s="140"/>
      <c r="GM1068" s="140"/>
      <c r="GN1068" s="140"/>
      <c r="GO1068" s="140"/>
      <c r="GP1068" s="140"/>
      <c r="GQ1068" s="140"/>
      <c r="GR1068" s="140"/>
      <c r="GS1068" s="140"/>
      <c r="GT1068" s="140"/>
      <c r="GU1068" s="140"/>
      <c r="GV1068" s="140"/>
      <c r="GW1068" s="140"/>
      <c r="GX1068" s="140"/>
      <c r="GY1068" s="140"/>
      <c r="GZ1068" s="140"/>
      <c r="HA1068" s="140"/>
      <c r="HB1068" s="140"/>
      <c r="HC1068" s="140"/>
      <c r="HD1068" s="140"/>
      <c r="HE1068" s="140"/>
      <c r="HF1068" s="140"/>
      <c r="HG1068" s="140"/>
      <c r="HH1068" s="140"/>
      <c r="HI1068" s="140"/>
      <c r="HJ1068" s="140"/>
      <c r="HK1068" s="140"/>
      <c r="HL1068" s="140"/>
      <c r="HM1068" s="140"/>
      <c r="HN1068" s="140"/>
      <c r="HO1068" s="140"/>
      <c r="HP1068" s="140"/>
      <c r="HQ1068" s="140"/>
      <c r="HR1068" s="140"/>
      <c r="HS1068" s="140"/>
      <c r="HT1068" s="140"/>
      <c r="HU1068" s="140"/>
      <c r="HV1068" s="140"/>
      <c r="HW1068" s="140"/>
      <c r="HX1068" s="140"/>
      <c r="HY1068" s="140"/>
      <c r="HZ1068" s="140"/>
      <c r="IA1068" s="140"/>
      <c r="IB1068" s="140"/>
      <c r="IC1068" s="140"/>
      <c r="ID1068" s="140"/>
      <c r="IE1068" s="140"/>
      <c r="IF1068" s="140"/>
      <c r="IG1068" s="140"/>
      <c r="IH1068" s="140"/>
      <c r="II1068" s="140"/>
      <c r="IJ1068" s="140"/>
      <c r="IK1068" s="140"/>
      <c r="IL1068" s="140"/>
      <c r="IM1068" s="140"/>
      <c r="IN1068" s="140"/>
      <c r="IO1068" s="140"/>
      <c r="IP1068" s="140"/>
      <c r="IQ1068" s="140"/>
      <c r="IR1068" s="140"/>
      <c r="IS1068" s="140"/>
      <c r="IT1068" s="140"/>
      <c r="IU1068" s="140"/>
      <c r="IV1068" s="140"/>
      <c r="IW1068" s="140"/>
    </row>
    <row r="1069" spans="1:257">
      <c r="A1069" s="8" t="s">
        <v>3129</v>
      </c>
      <c r="B1069" s="8" t="s">
        <v>1188</v>
      </c>
      <c r="C1069" s="8" t="s">
        <v>1189</v>
      </c>
      <c r="D1069" s="8" t="s">
        <v>1214</v>
      </c>
      <c r="E1069" s="10" t="s">
        <v>1219</v>
      </c>
      <c r="F1069" s="7" t="s">
        <v>3157</v>
      </c>
      <c r="G1069" s="23" t="s">
        <v>3153</v>
      </c>
      <c r="H1069" s="23" t="s">
        <v>3137</v>
      </c>
      <c r="I1069" s="18">
        <v>2</v>
      </c>
      <c r="J1069" s="15" t="s">
        <v>931</v>
      </c>
      <c r="K1069" s="141">
        <v>1.1028960000000001</v>
      </c>
      <c r="L1069" s="15" t="s">
        <v>27</v>
      </c>
      <c r="M1069" s="16">
        <v>0</v>
      </c>
      <c r="N1069" s="16">
        <v>0.95</v>
      </c>
      <c r="O1069" s="45" t="s">
        <v>3158</v>
      </c>
      <c r="P1069" s="7" t="s">
        <v>3159</v>
      </c>
      <c r="Q1069" s="23" t="s">
        <v>3160</v>
      </c>
      <c r="R1069" s="23" t="s">
        <v>887</v>
      </c>
      <c r="S1069" s="15">
        <v>12</v>
      </c>
      <c r="T1069" s="15" t="s">
        <v>931</v>
      </c>
      <c r="U1069" s="17">
        <v>0.85809166666666681</v>
      </c>
      <c r="V1069" s="15" t="s">
        <v>27</v>
      </c>
      <c r="W1069" s="16">
        <v>0</v>
      </c>
      <c r="X1069" s="16">
        <v>0</v>
      </c>
      <c r="Y1069" s="23" t="s">
        <v>3161</v>
      </c>
      <c r="Z1069" s="7"/>
      <c r="AA1069" s="23"/>
      <c r="AB1069" s="23"/>
      <c r="AC1069" s="15"/>
      <c r="AD1069" s="15"/>
      <c r="AE1069" s="17">
        <v>0</v>
      </c>
      <c r="AF1069" s="15"/>
      <c r="AG1069" s="15"/>
      <c r="AH1069" s="15"/>
      <c r="AI1069" s="23"/>
      <c r="AJ1069" s="140"/>
      <c r="AK1069" s="140"/>
      <c r="AL1069" s="140"/>
      <c r="AM1069" s="140"/>
      <c r="AN1069" s="140"/>
      <c r="AO1069" s="140"/>
      <c r="AP1069" s="140"/>
      <c r="AQ1069" s="140"/>
      <c r="AR1069" s="140"/>
      <c r="AS1069" s="140"/>
      <c r="AT1069" s="140"/>
      <c r="AU1069" s="140"/>
      <c r="AV1069" s="140"/>
      <c r="AW1069" s="140"/>
      <c r="AX1069" s="140"/>
      <c r="AY1069" s="140"/>
      <c r="AZ1069" s="140"/>
      <c r="BA1069" s="140"/>
      <c r="BB1069" s="140"/>
      <c r="BC1069" s="140"/>
      <c r="BD1069" s="140"/>
      <c r="BE1069" s="140"/>
      <c r="BF1069" s="140"/>
      <c r="BG1069" s="140"/>
      <c r="BH1069" s="140"/>
      <c r="BI1069" s="140"/>
      <c r="BJ1069" s="140"/>
      <c r="BK1069" s="140"/>
      <c r="BL1069" s="140"/>
      <c r="BM1069" s="140"/>
      <c r="BN1069" s="140"/>
      <c r="BO1069" s="140"/>
      <c r="BP1069" s="140"/>
      <c r="BQ1069" s="140"/>
      <c r="BR1069" s="140"/>
      <c r="BS1069" s="140"/>
      <c r="BT1069" s="140"/>
      <c r="BU1069" s="140"/>
      <c r="BV1069" s="140"/>
      <c r="BW1069" s="140"/>
      <c r="BX1069" s="140"/>
      <c r="BY1069" s="140"/>
      <c r="BZ1069" s="140"/>
      <c r="CA1069" s="140"/>
      <c r="CB1069" s="140"/>
      <c r="CC1069" s="140"/>
      <c r="CD1069" s="140"/>
      <c r="CE1069" s="140"/>
      <c r="CF1069" s="140"/>
      <c r="CG1069" s="140"/>
      <c r="CH1069" s="140"/>
      <c r="CI1069" s="140"/>
      <c r="CJ1069" s="140"/>
      <c r="CK1069" s="140"/>
      <c r="CL1069" s="140"/>
      <c r="CM1069" s="140"/>
      <c r="CN1069" s="140"/>
      <c r="CO1069" s="140"/>
      <c r="CP1069" s="140"/>
      <c r="CQ1069" s="140"/>
      <c r="CR1069" s="140"/>
      <c r="CS1069" s="140"/>
      <c r="CT1069" s="140"/>
      <c r="CU1069" s="140"/>
      <c r="CV1069" s="140"/>
      <c r="CW1069" s="140"/>
      <c r="CX1069" s="140"/>
      <c r="CY1069" s="140"/>
      <c r="CZ1069" s="140"/>
      <c r="DA1069" s="140"/>
      <c r="DB1069" s="140"/>
      <c r="DC1069" s="140"/>
      <c r="DD1069" s="140"/>
      <c r="DE1069" s="140"/>
      <c r="DF1069" s="140"/>
      <c r="DG1069" s="140"/>
      <c r="DH1069" s="140"/>
      <c r="DI1069" s="140"/>
      <c r="DJ1069" s="140"/>
      <c r="DK1069" s="140"/>
      <c r="DL1069" s="140"/>
      <c r="DM1069" s="140"/>
      <c r="DN1069" s="140"/>
      <c r="DO1069" s="140"/>
      <c r="DP1069" s="140"/>
      <c r="DQ1069" s="140"/>
      <c r="DR1069" s="140"/>
      <c r="DS1069" s="140"/>
      <c r="DT1069" s="140"/>
      <c r="DU1069" s="140"/>
      <c r="DV1069" s="140"/>
      <c r="DW1069" s="140"/>
      <c r="DX1069" s="140"/>
      <c r="DY1069" s="140"/>
      <c r="DZ1069" s="140"/>
      <c r="EA1069" s="140"/>
      <c r="EB1069" s="140"/>
      <c r="EC1069" s="140"/>
      <c r="ED1069" s="140"/>
      <c r="EE1069" s="140"/>
      <c r="EF1069" s="140"/>
      <c r="EG1069" s="140"/>
      <c r="EH1069" s="140"/>
      <c r="EI1069" s="140"/>
      <c r="EJ1069" s="140"/>
      <c r="EK1069" s="140"/>
      <c r="EL1069" s="140"/>
      <c r="EM1069" s="140"/>
      <c r="EN1069" s="140"/>
      <c r="EO1069" s="140"/>
      <c r="EP1069" s="140"/>
      <c r="EQ1069" s="140"/>
      <c r="ER1069" s="140"/>
      <c r="ES1069" s="140"/>
      <c r="ET1069" s="140"/>
      <c r="EU1069" s="140"/>
      <c r="EV1069" s="140"/>
      <c r="EW1069" s="140"/>
      <c r="EX1069" s="140"/>
      <c r="EY1069" s="140"/>
      <c r="EZ1069" s="140"/>
      <c r="FA1069" s="140"/>
      <c r="FB1069" s="140"/>
      <c r="FC1069" s="140"/>
      <c r="FD1069" s="140"/>
      <c r="FE1069" s="140"/>
      <c r="FF1069" s="140"/>
      <c r="FG1069" s="140"/>
      <c r="FH1069" s="140"/>
      <c r="FI1069" s="140"/>
      <c r="FJ1069" s="140"/>
      <c r="FK1069" s="140"/>
      <c r="FL1069" s="140"/>
      <c r="FM1069" s="140"/>
      <c r="FN1069" s="140"/>
      <c r="FO1069" s="140"/>
      <c r="FP1069" s="140"/>
      <c r="FQ1069" s="140"/>
      <c r="FR1069" s="140"/>
      <c r="FS1069" s="140"/>
      <c r="FT1069" s="140"/>
      <c r="FU1069" s="140"/>
      <c r="FV1069" s="140"/>
      <c r="FW1069" s="140"/>
      <c r="FX1069" s="140"/>
      <c r="FY1069" s="140"/>
      <c r="FZ1069" s="140"/>
      <c r="GA1069" s="140"/>
      <c r="GB1069" s="140"/>
      <c r="GC1069" s="140"/>
      <c r="GD1069" s="140"/>
      <c r="GE1069" s="140"/>
      <c r="GF1069" s="140"/>
      <c r="GG1069" s="140"/>
      <c r="GH1069" s="140"/>
      <c r="GI1069" s="140"/>
      <c r="GJ1069" s="140"/>
      <c r="GK1069" s="140"/>
      <c r="GL1069" s="140"/>
      <c r="GM1069" s="140"/>
      <c r="GN1069" s="140"/>
      <c r="GO1069" s="140"/>
      <c r="GP1069" s="140"/>
      <c r="GQ1069" s="140"/>
      <c r="GR1069" s="140"/>
      <c r="GS1069" s="140"/>
      <c r="GT1069" s="140"/>
      <c r="GU1069" s="140"/>
      <c r="GV1069" s="140"/>
      <c r="GW1069" s="140"/>
      <c r="GX1069" s="140"/>
      <c r="GY1069" s="140"/>
      <c r="GZ1069" s="140"/>
      <c r="HA1069" s="140"/>
      <c r="HB1069" s="140"/>
      <c r="HC1069" s="140"/>
      <c r="HD1069" s="140"/>
      <c r="HE1069" s="140"/>
      <c r="HF1069" s="140"/>
      <c r="HG1069" s="140"/>
      <c r="HH1069" s="140"/>
      <c r="HI1069" s="140"/>
      <c r="HJ1069" s="140"/>
      <c r="HK1069" s="140"/>
      <c r="HL1069" s="140"/>
      <c r="HM1069" s="140"/>
      <c r="HN1069" s="140"/>
      <c r="HO1069" s="140"/>
      <c r="HP1069" s="140"/>
      <c r="HQ1069" s="140"/>
      <c r="HR1069" s="140"/>
      <c r="HS1069" s="140"/>
      <c r="HT1069" s="140"/>
      <c r="HU1069" s="140"/>
      <c r="HV1069" s="140"/>
      <c r="HW1069" s="140"/>
      <c r="HX1069" s="140"/>
      <c r="HY1069" s="140"/>
      <c r="HZ1069" s="140"/>
      <c r="IA1069" s="140"/>
      <c r="IB1069" s="140"/>
      <c r="IC1069" s="140"/>
      <c r="ID1069" s="140"/>
      <c r="IE1069" s="140"/>
      <c r="IF1069" s="140"/>
      <c r="IG1069" s="140"/>
      <c r="IH1069" s="140"/>
      <c r="II1069" s="140"/>
      <c r="IJ1069" s="140"/>
      <c r="IK1069" s="140"/>
      <c r="IL1069" s="140"/>
      <c r="IM1069" s="140"/>
      <c r="IN1069" s="140"/>
      <c r="IO1069" s="140"/>
      <c r="IP1069" s="140"/>
      <c r="IQ1069" s="140"/>
      <c r="IR1069" s="140"/>
      <c r="IS1069" s="140"/>
      <c r="IT1069" s="140"/>
      <c r="IU1069" s="140"/>
      <c r="IV1069" s="140"/>
      <c r="IW1069" s="140"/>
    </row>
    <row r="1070" spans="1:257">
      <c r="A1070" s="8" t="s">
        <v>11883</v>
      </c>
      <c r="B1070" s="105" t="s">
        <v>1188</v>
      </c>
      <c r="C1070" s="105" t="s">
        <v>1189</v>
      </c>
      <c r="D1070" s="105" t="s">
        <v>1214</v>
      </c>
      <c r="E1070" s="106" t="s">
        <v>1219</v>
      </c>
      <c r="F1070" s="107" t="s">
        <v>10906</v>
      </c>
      <c r="G1070" s="107" t="s">
        <v>10316</v>
      </c>
      <c r="H1070" s="107" t="s">
        <v>8038</v>
      </c>
      <c r="I1070" s="6">
        <v>12</v>
      </c>
      <c r="J1070" s="6"/>
      <c r="K1070" s="109">
        <v>7.853028000000001</v>
      </c>
      <c r="L1070" s="6" t="s">
        <v>27</v>
      </c>
      <c r="M1070" s="6" t="s">
        <v>10317</v>
      </c>
      <c r="N1070" s="6" t="s">
        <v>10318</v>
      </c>
      <c r="O1070" s="107" t="s">
        <v>10907</v>
      </c>
      <c r="P1070" s="107" t="s">
        <v>10908</v>
      </c>
      <c r="Q1070" s="107" t="s">
        <v>10316</v>
      </c>
      <c r="R1070" s="107" t="s">
        <v>6217</v>
      </c>
      <c r="S1070" s="6">
        <v>1</v>
      </c>
      <c r="T1070" s="6"/>
      <c r="U1070" s="109">
        <v>0.39826800000000007</v>
      </c>
      <c r="V1070" s="6" t="s">
        <v>27</v>
      </c>
      <c r="W1070" s="6" t="s">
        <v>10322</v>
      </c>
      <c r="X1070" s="6" t="s">
        <v>10318</v>
      </c>
      <c r="Y1070" s="107" t="s">
        <v>10909</v>
      </c>
      <c r="Z1070" s="110" t="s">
        <v>10908</v>
      </c>
      <c r="AA1070" s="107" t="s">
        <v>10316</v>
      </c>
      <c r="AB1070" s="107" t="s">
        <v>6217</v>
      </c>
      <c r="AC1070" s="6">
        <v>1</v>
      </c>
      <c r="AD1070" s="6"/>
      <c r="AE1070" s="109">
        <v>0.39826800000000001</v>
      </c>
      <c r="AF1070" s="6" t="s">
        <v>27</v>
      </c>
      <c r="AG1070" s="6" t="s">
        <v>10322</v>
      </c>
      <c r="AH1070" s="6" t="s">
        <v>10318</v>
      </c>
      <c r="AI1070" s="107" t="s">
        <v>10910</v>
      </c>
      <c r="AJ1070" s="140"/>
      <c r="AK1070" s="140"/>
      <c r="AL1070" s="140"/>
      <c r="AM1070" s="140"/>
      <c r="AN1070" s="140"/>
      <c r="AO1070" s="140"/>
      <c r="AP1070" s="140"/>
      <c r="AQ1070" s="140"/>
      <c r="AR1070" s="140"/>
      <c r="AS1070" s="140"/>
      <c r="AT1070" s="140"/>
      <c r="AU1070" s="140"/>
      <c r="AV1070" s="140"/>
      <c r="AW1070" s="140"/>
      <c r="AX1070" s="140"/>
      <c r="AY1070" s="140"/>
      <c r="AZ1070" s="140"/>
      <c r="BA1070" s="140"/>
      <c r="BB1070" s="140"/>
      <c r="BC1070" s="140"/>
      <c r="BD1070" s="140"/>
      <c r="BE1070" s="140"/>
      <c r="BF1070" s="140"/>
      <c r="BG1070" s="140"/>
      <c r="BH1070" s="140"/>
      <c r="BI1070" s="140"/>
      <c r="BJ1070" s="140"/>
      <c r="BK1070" s="140"/>
      <c r="BL1070" s="140"/>
      <c r="BM1070" s="140"/>
      <c r="BN1070" s="140"/>
      <c r="BO1070" s="140"/>
      <c r="BP1070" s="140"/>
      <c r="BQ1070" s="140"/>
      <c r="BR1070" s="140"/>
      <c r="BS1070" s="140"/>
      <c r="BT1070" s="140"/>
      <c r="BU1070" s="140"/>
      <c r="BV1070" s="140"/>
      <c r="BW1070" s="140"/>
      <c r="BX1070" s="140"/>
      <c r="BY1070" s="140"/>
      <c r="BZ1070" s="140"/>
      <c r="CA1070" s="140"/>
      <c r="CB1070" s="140"/>
      <c r="CC1070" s="140"/>
      <c r="CD1070" s="140"/>
      <c r="CE1070" s="140"/>
      <c r="CF1070" s="140"/>
      <c r="CG1070" s="140"/>
      <c r="CH1070" s="140"/>
      <c r="CI1070" s="140"/>
      <c r="CJ1070" s="140"/>
      <c r="CK1070" s="140"/>
      <c r="CL1070" s="140"/>
      <c r="CM1070" s="140"/>
      <c r="CN1070" s="140"/>
      <c r="CO1070" s="140"/>
      <c r="CP1070" s="140"/>
      <c r="CQ1070" s="140"/>
      <c r="CR1070" s="140"/>
      <c r="CS1070" s="140"/>
      <c r="CT1070" s="140"/>
      <c r="CU1070" s="140"/>
      <c r="CV1070" s="140"/>
      <c r="CW1070" s="140"/>
      <c r="CX1070" s="140"/>
      <c r="CY1070" s="140"/>
      <c r="CZ1070" s="140"/>
      <c r="DA1070" s="140"/>
      <c r="DB1070" s="140"/>
      <c r="DC1070" s="140"/>
      <c r="DD1070" s="140"/>
      <c r="DE1070" s="140"/>
      <c r="DF1070" s="140"/>
      <c r="DG1070" s="140"/>
      <c r="DH1070" s="140"/>
      <c r="DI1070" s="140"/>
      <c r="DJ1070" s="140"/>
      <c r="DK1070" s="140"/>
      <c r="DL1070" s="140"/>
      <c r="DM1070" s="140"/>
      <c r="DN1070" s="140"/>
      <c r="DO1070" s="140"/>
      <c r="DP1070" s="140"/>
      <c r="DQ1070" s="140"/>
      <c r="DR1070" s="140"/>
      <c r="DS1070" s="140"/>
      <c r="DT1070" s="140"/>
      <c r="DU1070" s="140"/>
      <c r="DV1070" s="140"/>
      <c r="DW1070" s="140"/>
      <c r="DX1070" s="140"/>
      <c r="DY1070" s="140"/>
      <c r="DZ1070" s="140"/>
      <c r="EA1070" s="140"/>
      <c r="EB1070" s="140"/>
      <c r="EC1070" s="140"/>
      <c r="ED1070" s="140"/>
      <c r="EE1070" s="140"/>
      <c r="EF1070" s="140"/>
      <c r="EG1070" s="140"/>
      <c r="EH1070" s="140"/>
      <c r="EI1070" s="140"/>
      <c r="EJ1070" s="140"/>
      <c r="EK1070" s="140"/>
      <c r="EL1070" s="140"/>
      <c r="EM1070" s="140"/>
      <c r="EN1070" s="140"/>
      <c r="EO1070" s="140"/>
      <c r="EP1070" s="140"/>
      <c r="EQ1070" s="140"/>
      <c r="ER1070" s="140"/>
      <c r="ES1070" s="140"/>
      <c r="ET1070" s="140"/>
      <c r="EU1070" s="140"/>
      <c r="EV1070" s="140"/>
      <c r="EW1070" s="140"/>
      <c r="EX1070" s="140"/>
      <c r="EY1070" s="140"/>
      <c r="EZ1070" s="140"/>
      <c r="FA1070" s="140"/>
      <c r="FB1070" s="140"/>
      <c r="FC1070" s="140"/>
      <c r="FD1070" s="140"/>
      <c r="FE1070" s="140"/>
      <c r="FF1070" s="140"/>
      <c r="FG1070" s="140"/>
      <c r="FH1070" s="140"/>
      <c r="FI1070" s="140"/>
      <c r="FJ1070" s="140"/>
      <c r="FK1070" s="140"/>
      <c r="FL1070" s="140"/>
      <c r="FM1070" s="140"/>
      <c r="FN1070" s="140"/>
      <c r="FO1070" s="140"/>
      <c r="FP1070" s="140"/>
      <c r="FQ1070" s="140"/>
      <c r="FR1070" s="140"/>
      <c r="FS1070" s="140"/>
      <c r="FT1070" s="140"/>
      <c r="FU1070" s="140"/>
      <c r="FV1070" s="140"/>
      <c r="FW1070" s="140"/>
      <c r="FX1070" s="140"/>
      <c r="FY1070" s="140"/>
      <c r="FZ1070" s="140"/>
      <c r="GA1070" s="140"/>
      <c r="GB1070" s="140"/>
      <c r="GC1070" s="140"/>
      <c r="GD1070" s="140"/>
      <c r="GE1070" s="140"/>
      <c r="GF1070" s="140"/>
      <c r="GG1070" s="140"/>
      <c r="GH1070" s="140"/>
      <c r="GI1070" s="140"/>
      <c r="GJ1070" s="140"/>
      <c r="GK1070" s="140"/>
      <c r="GL1070" s="140"/>
      <c r="GM1070" s="140"/>
      <c r="GN1070" s="140"/>
      <c r="GO1070" s="140"/>
      <c r="GP1070" s="140"/>
      <c r="GQ1070" s="140"/>
      <c r="GR1070" s="140"/>
      <c r="GS1070" s="140"/>
      <c r="GT1070" s="140"/>
      <c r="GU1070" s="140"/>
      <c r="GV1070" s="140"/>
      <c r="GW1070" s="140"/>
      <c r="GX1070" s="140"/>
      <c r="GY1070" s="140"/>
      <c r="GZ1070" s="140"/>
      <c r="HA1070" s="140"/>
      <c r="HB1070" s="140"/>
      <c r="HC1070" s="140"/>
      <c r="HD1070" s="140"/>
      <c r="HE1070" s="140"/>
      <c r="HF1070" s="140"/>
      <c r="HG1070" s="140"/>
      <c r="HH1070" s="140"/>
      <c r="HI1070" s="140"/>
      <c r="HJ1070" s="140"/>
      <c r="HK1070" s="140"/>
      <c r="HL1070" s="140"/>
      <c r="HM1070" s="140"/>
      <c r="HN1070" s="140"/>
      <c r="HO1070" s="140"/>
      <c r="HP1070" s="140"/>
      <c r="HQ1070" s="140"/>
      <c r="HR1070" s="140"/>
      <c r="HS1070" s="140"/>
      <c r="HT1070" s="140"/>
      <c r="HU1070" s="140"/>
      <c r="HV1070" s="140"/>
      <c r="HW1070" s="140"/>
      <c r="HX1070" s="140"/>
      <c r="HY1070" s="140"/>
      <c r="HZ1070" s="140"/>
      <c r="IA1070" s="140"/>
      <c r="IB1070" s="140"/>
      <c r="IC1070" s="140"/>
      <c r="ID1070" s="140"/>
      <c r="IE1070" s="140"/>
      <c r="IF1070" s="140"/>
      <c r="IG1070" s="140"/>
      <c r="IH1070" s="140"/>
      <c r="II1070" s="140"/>
      <c r="IJ1070" s="140"/>
      <c r="IK1070" s="140"/>
      <c r="IL1070" s="140"/>
      <c r="IM1070" s="140"/>
      <c r="IN1070" s="140"/>
      <c r="IO1070" s="140"/>
      <c r="IP1070" s="140"/>
      <c r="IQ1070" s="140"/>
      <c r="IR1070" s="140"/>
      <c r="IS1070" s="140"/>
      <c r="IT1070" s="140"/>
      <c r="IU1070" s="140"/>
      <c r="IV1070" s="140"/>
      <c r="IW1070" s="140"/>
    </row>
    <row r="1071" spans="1:257">
      <c r="A1071" s="8" t="s">
        <v>12314</v>
      </c>
      <c r="B1071" s="105" t="s">
        <v>1188</v>
      </c>
      <c r="C1071" s="105" t="s">
        <v>1189</v>
      </c>
      <c r="D1071" s="105" t="s">
        <v>1214</v>
      </c>
      <c r="E1071" s="106" t="s">
        <v>1219</v>
      </c>
      <c r="F1071" s="107" t="s">
        <v>12306</v>
      </c>
      <c r="G1071" s="107" t="s">
        <v>12307</v>
      </c>
      <c r="H1071" s="107" t="s">
        <v>3137</v>
      </c>
      <c r="I1071" s="6">
        <v>12</v>
      </c>
      <c r="J1071" s="6" t="s">
        <v>12293</v>
      </c>
      <c r="K1071" s="134">
        <v>2.6346960000000004</v>
      </c>
      <c r="L1071" s="119"/>
      <c r="M1071" s="6"/>
      <c r="N1071" s="6"/>
      <c r="O1071" s="107" t="s">
        <v>12308</v>
      </c>
      <c r="P1071" s="107" t="s">
        <v>12309</v>
      </c>
      <c r="Q1071" s="107" t="s">
        <v>12310</v>
      </c>
      <c r="R1071" s="107" t="s">
        <v>887</v>
      </c>
      <c r="S1071" s="6">
        <v>1</v>
      </c>
      <c r="T1071" s="6" t="s">
        <v>12311</v>
      </c>
      <c r="U1071" s="119">
        <v>4.0133160000000005</v>
      </c>
      <c r="V1071" s="119"/>
      <c r="W1071" s="124">
        <v>0.25</v>
      </c>
      <c r="X1071" s="124">
        <v>0.6</v>
      </c>
      <c r="Y1071" s="107" t="s">
        <v>12312</v>
      </c>
      <c r="Z1071" s="107" t="s">
        <v>12306</v>
      </c>
      <c r="AA1071" s="107" t="s">
        <v>12307</v>
      </c>
      <c r="AB1071" s="107" t="s">
        <v>3137</v>
      </c>
      <c r="AC1071" s="6">
        <v>12</v>
      </c>
      <c r="AD1071" s="6" t="s">
        <v>12293</v>
      </c>
      <c r="AE1071" s="119">
        <v>2.6346960000000004</v>
      </c>
      <c r="AF1071" s="119"/>
      <c r="AG1071" s="6"/>
      <c r="AH1071" s="6"/>
      <c r="AI1071" s="107" t="s">
        <v>12308</v>
      </c>
      <c r="AJ1071" s="140"/>
      <c r="AK1071" s="140"/>
      <c r="AL1071" s="140"/>
      <c r="AM1071" s="140"/>
      <c r="AN1071" s="140"/>
      <c r="AO1071" s="140"/>
      <c r="AP1071" s="140"/>
      <c r="AQ1071" s="140"/>
      <c r="AR1071" s="140"/>
      <c r="AS1071" s="140"/>
      <c r="AT1071" s="140"/>
      <c r="AU1071" s="140"/>
      <c r="AV1071" s="140"/>
      <c r="AW1071" s="140"/>
      <c r="AX1071" s="140"/>
      <c r="AY1071" s="140"/>
      <c r="AZ1071" s="140"/>
      <c r="BA1071" s="140"/>
      <c r="BB1071" s="140"/>
      <c r="BC1071" s="140"/>
      <c r="BD1071" s="140"/>
      <c r="BE1071" s="140"/>
      <c r="BF1071" s="140"/>
      <c r="BG1071" s="140"/>
      <c r="BH1071" s="140"/>
      <c r="BI1071" s="140"/>
      <c r="BJ1071" s="140"/>
      <c r="BK1071" s="140"/>
      <c r="BL1071" s="140"/>
      <c r="BM1071" s="140"/>
      <c r="BN1071" s="140"/>
      <c r="BO1071" s="140"/>
      <c r="BP1071" s="140"/>
      <c r="BQ1071" s="140"/>
      <c r="BR1071" s="140"/>
      <c r="BS1071" s="140"/>
      <c r="BT1071" s="140"/>
      <c r="BU1071" s="140"/>
      <c r="BV1071" s="140"/>
      <c r="BW1071" s="140"/>
      <c r="BX1071" s="140"/>
      <c r="BY1071" s="140"/>
      <c r="BZ1071" s="140"/>
      <c r="CA1071" s="140"/>
      <c r="CB1071" s="140"/>
      <c r="CC1071" s="140"/>
      <c r="CD1071" s="140"/>
      <c r="CE1071" s="140"/>
      <c r="CF1071" s="140"/>
      <c r="CG1071" s="140"/>
      <c r="CH1071" s="140"/>
      <c r="CI1071" s="140"/>
      <c r="CJ1071" s="140"/>
      <c r="CK1071" s="140"/>
      <c r="CL1071" s="140"/>
      <c r="CM1071" s="140"/>
      <c r="CN1071" s="140"/>
      <c r="CO1071" s="140"/>
      <c r="CP1071" s="140"/>
      <c r="CQ1071" s="140"/>
      <c r="CR1071" s="140"/>
      <c r="CS1071" s="140"/>
      <c r="CT1071" s="140"/>
      <c r="CU1071" s="140"/>
      <c r="CV1071" s="140"/>
      <c r="CW1071" s="140"/>
      <c r="CX1071" s="140"/>
      <c r="CY1071" s="140"/>
      <c r="CZ1071" s="140"/>
      <c r="DA1071" s="140"/>
      <c r="DB1071" s="140"/>
      <c r="DC1071" s="140"/>
      <c r="DD1071" s="140"/>
      <c r="DE1071" s="140"/>
      <c r="DF1071" s="140"/>
      <c r="DG1071" s="140"/>
      <c r="DH1071" s="140"/>
      <c r="DI1071" s="140"/>
      <c r="DJ1071" s="140"/>
      <c r="DK1071" s="140"/>
      <c r="DL1071" s="140"/>
      <c r="DM1071" s="140"/>
      <c r="DN1071" s="140"/>
      <c r="DO1071" s="140"/>
      <c r="DP1071" s="140"/>
      <c r="DQ1071" s="140"/>
      <c r="DR1071" s="140"/>
      <c r="DS1071" s="140"/>
      <c r="DT1071" s="140"/>
      <c r="DU1071" s="140"/>
      <c r="DV1071" s="140"/>
      <c r="DW1071" s="140"/>
      <c r="DX1071" s="140"/>
      <c r="DY1071" s="140"/>
      <c r="DZ1071" s="140"/>
      <c r="EA1071" s="140"/>
      <c r="EB1071" s="140"/>
      <c r="EC1071" s="140"/>
      <c r="ED1071" s="140"/>
      <c r="EE1071" s="140"/>
      <c r="EF1071" s="140"/>
      <c r="EG1071" s="140"/>
      <c r="EH1071" s="140"/>
      <c r="EI1071" s="140"/>
      <c r="EJ1071" s="140"/>
      <c r="EK1071" s="140"/>
      <c r="EL1071" s="140"/>
      <c r="EM1071" s="140"/>
      <c r="EN1071" s="140"/>
      <c r="EO1071" s="140"/>
      <c r="EP1071" s="140"/>
      <c r="EQ1071" s="140"/>
      <c r="ER1071" s="140"/>
      <c r="ES1071" s="140"/>
      <c r="ET1071" s="140"/>
      <c r="EU1071" s="140"/>
      <c r="EV1071" s="140"/>
      <c r="EW1071" s="140"/>
      <c r="EX1071" s="140"/>
      <c r="EY1071" s="140"/>
      <c r="EZ1071" s="140"/>
      <c r="FA1071" s="140"/>
      <c r="FB1071" s="140"/>
      <c r="FC1071" s="140"/>
      <c r="FD1071" s="140"/>
      <c r="FE1071" s="140"/>
      <c r="FF1071" s="140"/>
      <c r="FG1071" s="140"/>
      <c r="FH1071" s="140"/>
      <c r="FI1071" s="140"/>
      <c r="FJ1071" s="140"/>
      <c r="FK1071" s="140"/>
      <c r="FL1071" s="140"/>
      <c r="FM1071" s="140"/>
      <c r="FN1071" s="140"/>
      <c r="FO1071" s="140"/>
      <c r="FP1071" s="140"/>
      <c r="FQ1071" s="140"/>
      <c r="FR1071" s="140"/>
      <c r="FS1071" s="140"/>
      <c r="FT1071" s="140"/>
      <c r="FU1071" s="140"/>
      <c r="FV1071" s="140"/>
      <c r="FW1071" s="140"/>
      <c r="FX1071" s="140"/>
      <c r="FY1071" s="140"/>
      <c r="FZ1071" s="140"/>
      <c r="GA1071" s="140"/>
      <c r="GB1071" s="140"/>
      <c r="GC1071" s="140"/>
      <c r="GD1071" s="140"/>
      <c r="GE1071" s="140"/>
      <c r="GF1071" s="140"/>
      <c r="GG1071" s="140"/>
      <c r="GH1071" s="140"/>
      <c r="GI1071" s="140"/>
      <c r="GJ1071" s="140"/>
      <c r="GK1071" s="140"/>
      <c r="GL1071" s="140"/>
      <c r="GM1071" s="140"/>
      <c r="GN1071" s="140"/>
      <c r="GO1071" s="140"/>
      <c r="GP1071" s="140"/>
      <c r="GQ1071" s="140"/>
      <c r="GR1071" s="140"/>
      <c r="GS1071" s="140"/>
      <c r="GT1071" s="140"/>
      <c r="GU1071" s="140"/>
      <c r="GV1071" s="140"/>
      <c r="GW1071" s="140"/>
      <c r="GX1071" s="140"/>
      <c r="GY1071" s="140"/>
      <c r="GZ1071" s="140"/>
      <c r="HA1071" s="140"/>
      <c r="HB1071" s="140"/>
      <c r="HC1071" s="140"/>
      <c r="HD1071" s="140"/>
      <c r="HE1071" s="140"/>
      <c r="HF1071" s="140"/>
      <c r="HG1071" s="140"/>
      <c r="HH1071" s="140"/>
      <c r="HI1071" s="140"/>
      <c r="HJ1071" s="140"/>
      <c r="HK1071" s="140"/>
      <c r="HL1071" s="140"/>
      <c r="HM1071" s="140"/>
      <c r="HN1071" s="140"/>
      <c r="HO1071" s="140"/>
      <c r="HP1071" s="140"/>
      <c r="HQ1071" s="140"/>
      <c r="HR1071" s="140"/>
      <c r="HS1071" s="140"/>
      <c r="HT1071" s="140"/>
      <c r="HU1071" s="140"/>
      <c r="HV1071" s="140"/>
      <c r="HW1071" s="140"/>
      <c r="HX1071" s="140"/>
      <c r="HY1071" s="140"/>
      <c r="HZ1071" s="140"/>
      <c r="IA1071" s="140"/>
      <c r="IB1071" s="140"/>
      <c r="IC1071" s="140"/>
      <c r="ID1071" s="140"/>
      <c r="IE1071" s="140"/>
      <c r="IF1071" s="140"/>
      <c r="IG1071" s="140"/>
      <c r="IH1071" s="140"/>
      <c r="II1071" s="140"/>
      <c r="IJ1071" s="140"/>
      <c r="IK1071" s="140"/>
      <c r="IL1071" s="140"/>
      <c r="IM1071" s="140"/>
      <c r="IN1071" s="140"/>
      <c r="IO1071" s="140"/>
      <c r="IP1071" s="140"/>
      <c r="IQ1071" s="140"/>
      <c r="IR1071" s="140"/>
      <c r="IS1071" s="140"/>
      <c r="IT1071" s="140"/>
      <c r="IU1071" s="140"/>
      <c r="IV1071" s="140"/>
      <c r="IW1071" s="140"/>
    </row>
    <row r="1072" spans="1:257">
      <c r="A1072" s="8" t="s">
        <v>5996</v>
      </c>
      <c r="B1072" s="8" t="s">
        <v>1188</v>
      </c>
      <c r="C1072" s="8" t="s">
        <v>1189</v>
      </c>
      <c r="D1072" s="8" t="s">
        <v>1214</v>
      </c>
      <c r="E1072" s="10" t="s">
        <v>1222</v>
      </c>
      <c r="F1072" s="7" t="s">
        <v>6652</v>
      </c>
      <c r="G1072" s="23" t="s">
        <v>5996</v>
      </c>
      <c r="H1072" s="23" t="s">
        <v>980</v>
      </c>
      <c r="I1072" s="15">
        <v>1</v>
      </c>
      <c r="J1072" s="15">
        <v>80</v>
      </c>
      <c r="K1072" s="141">
        <v>0.49921566239999998</v>
      </c>
      <c r="L1072" s="15" t="s">
        <v>27</v>
      </c>
      <c r="M1072" s="16">
        <v>0</v>
      </c>
      <c r="N1072" s="16">
        <v>0</v>
      </c>
      <c r="O1072" s="45" t="s">
        <v>6653</v>
      </c>
      <c r="P1072" s="7"/>
      <c r="Q1072" s="23"/>
      <c r="R1072" s="23"/>
      <c r="S1072" s="15"/>
      <c r="T1072" s="15"/>
      <c r="U1072" s="17">
        <v>0</v>
      </c>
      <c r="V1072" s="15"/>
      <c r="W1072" s="16"/>
      <c r="X1072" s="16"/>
      <c r="Y1072" s="23"/>
      <c r="Z1072" s="7"/>
      <c r="AA1072" s="23"/>
      <c r="AB1072" s="23"/>
      <c r="AC1072" s="15"/>
      <c r="AD1072" s="15"/>
      <c r="AE1072" s="17">
        <v>0</v>
      </c>
      <c r="AF1072" s="15"/>
      <c r="AG1072" s="16"/>
      <c r="AH1072" s="16"/>
      <c r="AI1072" s="23"/>
      <c r="AJ1072" s="140"/>
      <c r="AK1072" s="140"/>
      <c r="AL1072" s="140"/>
      <c r="AM1072" s="140"/>
      <c r="AN1072" s="140"/>
      <c r="AO1072" s="140"/>
      <c r="AP1072" s="140"/>
      <c r="AQ1072" s="140"/>
      <c r="AR1072" s="140"/>
      <c r="AS1072" s="140"/>
      <c r="AT1072" s="140"/>
      <c r="AU1072" s="140"/>
      <c r="AV1072" s="140"/>
      <c r="AW1072" s="140"/>
      <c r="AX1072" s="140"/>
      <c r="AY1072" s="140"/>
      <c r="AZ1072" s="140"/>
      <c r="BA1072" s="140"/>
      <c r="BB1072" s="140"/>
      <c r="BC1072" s="140"/>
      <c r="BD1072" s="140"/>
      <c r="BE1072" s="140"/>
      <c r="BF1072" s="140"/>
      <c r="BG1072" s="140"/>
      <c r="BH1072" s="140"/>
      <c r="BI1072" s="140"/>
      <c r="BJ1072" s="140"/>
      <c r="BK1072" s="140"/>
      <c r="BL1072" s="140"/>
      <c r="BM1072" s="140"/>
      <c r="BN1072" s="140"/>
      <c r="BO1072" s="140"/>
      <c r="BP1072" s="140"/>
      <c r="BQ1072" s="140"/>
      <c r="BR1072" s="140"/>
      <c r="BS1072" s="140"/>
      <c r="BT1072" s="140"/>
      <c r="BU1072" s="140"/>
      <c r="BV1072" s="140"/>
      <c r="BW1072" s="140"/>
      <c r="BX1072" s="140"/>
      <c r="BY1072" s="140"/>
      <c r="BZ1072" s="140"/>
      <c r="CA1072" s="140"/>
      <c r="CB1072" s="140"/>
      <c r="CC1072" s="140"/>
      <c r="CD1072" s="140"/>
      <c r="CE1072" s="140"/>
      <c r="CF1072" s="140"/>
      <c r="CG1072" s="140"/>
      <c r="CH1072" s="140"/>
      <c r="CI1072" s="140"/>
      <c r="CJ1072" s="140"/>
      <c r="CK1072" s="140"/>
      <c r="CL1072" s="140"/>
      <c r="CM1072" s="140"/>
      <c r="CN1072" s="140"/>
      <c r="CO1072" s="140"/>
      <c r="CP1072" s="140"/>
      <c r="CQ1072" s="140"/>
      <c r="CR1072" s="140"/>
      <c r="CS1072" s="140"/>
      <c r="CT1072" s="140"/>
      <c r="CU1072" s="140"/>
      <c r="CV1072" s="140"/>
      <c r="CW1072" s="140"/>
      <c r="CX1072" s="140"/>
      <c r="CY1072" s="140"/>
      <c r="CZ1072" s="140"/>
      <c r="DA1072" s="140"/>
      <c r="DB1072" s="140"/>
      <c r="DC1072" s="140"/>
      <c r="DD1072" s="140"/>
      <c r="DE1072" s="140"/>
      <c r="DF1072" s="140"/>
      <c r="DG1072" s="140"/>
      <c r="DH1072" s="140"/>
      <c r="DI1072" s="140"/>
      <c r="DJ1072" s="140"/>
      <c r="DK1072" s="140"/>
      <c r="DL1072" s="140"/>
      <c r="DM1072" s="140"/>
      <c r="DN1072" s="140"/>
      <c r="DO1072" s="140"/>
      <c r="DP1072" s="140"/>
      <c r="DQ1072" s="140"/>
      <c r="DR1072" s="140"/>
      <c r="DS1072" s="140"/>
      <c r="DT1072" s="140"/>
      <c r="DU1072" s="140"/>
      <c r="DV1072" s="140"/>
      <c r="DW1072" s="140"/>
      <c r="DX1072" s="140"/>
      <c r="DY1072" s="140"/>
      <c r="DZ1072" s="140"/>
      <c r="EA1072" s="140"/>
      <c r="EB1072" s="140"/>
      <c r="EC1072" s="140"/>
      <c r="ED1072" s="140"/>
      <c r="EE1072" s="140"/>
      <c r="EF1072" s="140"/>
      <c r="EG1072" s="140"/>
      <c r="EH1072" s="140"/>
      <c r="EI1072" s="140"/>
      <c r="EJ1072" s="140"/>
      <c r="EK1072" s="140"/>
      <c r="EL1072" s="140"/>
      <c r="EM1072" s="140"/>
      <c r="EN1072" s="140"/>
      <c r="EO1072" s="140"/>
      <c r="EP1072" s="140"/>
      <c r="EQ1072" s="140"/>
      <c r="ER1072" s="140"/>
      <c r="ES1072" s="140"/>
      <c r="ET1072" s="140"/>
      <c r="EU1072" s="140"/>
      <c r="EV1072" s="140"/>
      <c r="EW1072" s="140"/>
      <c r="EX1072" s="140"/>
      <c r="EY1072" s="140"/>
      <c r="EZ1072" s="140"/>
      <c r="FA1072" s="140"/>
      <c r="FB1072" s="140"/>
      <c r="FC1072" s="140"/>
      <c r="FD1072" s="140"/>
      <c r="FE1072" s="140"/>
      <c r="FF1072" s="140"/>
      <c r="FG1072" s="140"/>
      <c r="FH1072" s="140"/>
      <c r="FI1072" s="140"/>
      <c r="FJ1072" s="140"/>
      <c r="FK1072" s="140"/>
      <c r="FL1072" s="140"/>
      <c r="FM1072" s="140"/>
      <c r="FN1072" s="140"/>
      <c r="FO1072" s="140"/>
      <c r="FP1072" s="140"/>
      <c r="FQ1072" s="140"/>
      <c r="FR1072" s="140"/>
      <c r="FS1072" s="140"/>
      <c r="FT1072" s="140"/>
      <c r="FU1072" s="140"/>
      <c r="FV1072" s="140"/>
      <c r="FW1072" s="140"/>
      <c r="FX1072" s="140"/>
      <c r="FY1072" s="140"/>
      <c r="FZ1072" s="140"/>
      <c r="GA1072" s="140"/>
      <c r="GB1072" s="140"/>
      <c r="GC1072" s="140"/>
      <c r="GD1072" s="140"/>
      <c r="GE1072" s="140"/>
      <c r="GF1072" s="140"/>
      <c r="GG1072" s="140"/>
      <c r="GH1072" s="140"/>
      <c r="GI1072" s="140"/>
      <c r="GJ1072" s="140"/>
      <c r="GK1072" s="140"/>
      <c r="GL1072" s="140"/>
      <c r="GM1072" s="140"/>
      <c r="GN1072" s="140"/>
      <c r="GO1072" s="140"/>
      <c r="GP1072" s="140"/>
      <c r="GQ1072" s="140"/>
      <c r="GR1072" s="140"/>
      <c r="GS1072" s="140"/>
      <c r="GT1072" s="140"/>
      <c r="GU1072" s="140"/>
      <c r="GV1072" s="140"/>
      <c r="GW1072" s="140"/>
      <c r="GX1072" s="140"/>
      <c r="GY1072" s="140"/>
      <c r="GZ1072" s="140"/>
      <c r="HA1072" s="140"/>
      <c r="HB1072" s="140"/>
      <c r="HC1072" s="140"/>
      <c r="HD1072" s="140"/>
      <c r="HE1072" s="140"/>
      <c r="HF1072" s="140"/>
      <c r="HG1072" s="140"/>
      <c r="HH1072" s="140"/>
      <c r="HI1072" s="140"/>
      <c r="HJ1072" s="140"/>
      <c r="HK1072" s="140"/>
      <c r="HL1072" s="140"/>
      <c r="HM1072" s="140"/>
      <c r="HN1072" s="140"/>
      <c r="HO1072" s="140"/>
      <c r="HP1072" s="140"/>
      <c r="HQ1072" s="140"/>
      <c r="HR1072" s="140"/>
      <c r="HS1072" s="140"/>
      <c r="HT1072" s="140"/>
      <c r="HU1072" s="140"/>
      <c r="HV1072" s="140"/>
      <c r="HW1072" s="140"/>
      <c r="HX1072" s="140"/>
      <c r="HY1072" s="140"/>
      <c r="HZ1072" s="140"/>
      <c r="IA1072" s="140"/>
      <c r="IB1072" s="140"/>
      <c r="IC1072" s="140"/>
      <c r="ID1072" s="140"/>
      <c r="IE1072" s="140"/>
      <c r="IF1072" s="140"/>
      <c r="IG1072" s="140"/>
      <c r="IH1072" s="140"/>
      <c r="II1072" s="140"/>
      <c r="IJ1072" s="140"/>
      <c r="IK1072" s="140"/>
      <c r="IL1072" s="140"/>
      <c r="IM1072" s="140"/>
      <c r="IN1072" s="140"/>
      <c r="IO1072" s="140"/>
      <c r="IP1072" s="140"/>
      <c r="IQ1072" s="140"/>
      <c r="IR1072" s="140"/>
      <c r="IS1072" s="140"/>
      <c r="IT1072" s="140"/>
      <c r="IU1072" s="140"/>
      <c r="IV1072" s="140"/>
      <c r="IW1072" s="140"/>
    </row>
    <row r="1073" spans="1:257">
      <c r="A1073" s="8" t="s">
        <v>19</v>
      </c>
      <c r="B1073" s="8" t="s">
        <v>1188</v>
      </c>
      <c r="C1073" s="8" t="s">
        <v>1189</v>
      </c>
      <c r="D1073" s="8" t="s">
        <v>1214</v>
      </c>
      <c r="E1073" s="10" t="s">
        <v>1222</v>
      </c>
      <c r="F1073" s="30" t="s">
        <v>1223</v>
      </c>
      <c r="G1073" s="23" t="s">
        <v>669</v>
      </c>
      <c r="H1073" s="23" t="s">
        <v>370</v>
      </c>
      <c r="I1073" s="15">
        <v>1</v>
      </c>
      <c r="J1073" s="15"/>
      <c r="K1073" s="141">
        <v>0.44801533058579662</v>
      </c>
      <c r="L1073" s="15" t="s">
        <v>27</v>
      </c>
      <c r="M1073" s="16">
        <v>1</v>
      </c>
      <c r="N1073" s="16">
        <v>0</v>
      </c>
      <c r="O1073" s="46" t="s">
        <v>1224</v>
      </c>
      <c r="P1073" s="30" t="s">
        <v>1223</v>
      </c>
      <c r="Q1073" s="23" t="s">
        <v>669</v>
      </c>
      <c r="R1073" s="23" t="s">
        <v>370</v>
      </c>
      <c r="S1073" s="15">
        <v>1</v>
      </c>
      <c r="T1073" s="15"/>
      <c r="U1073" s="37">
        <v>0.44801533058579662</v>
      </c>
      <c r="V1073" s="15" t="s">
        <v>27</v>
      </c>
      <c r="W1073" s="16">
        <v>1</v>
      </c>
      <c r="X1073" s="16">
        <v>0</v>
      </c>
      <c r="Y1073" s="23" t="s">
        <v>1224</v>
      </c>
      <c r="Z1073" s="7"/>
      <c r="AA1073" s="23"/>
      <c r="AB1073" s="23"/>
      <c r="AC1073" s="15"/>
      <c r="AD1073" s="15"/>
      <c r="AE1073" s="17">
        <v>0</v>
      </c>
      <c r="AF1073" s="15"/>
      <c r="AG1073" s="15"/>
      <c r="AH1073" s="15"/>
      <c r="AI1073" s="23"/>
      <c r="AJ1073" s="140"/>
      <c r="AK1073" s="140"/>
      <c r="AL1073" s="140"/>
      <c r="AM1073" s="140"/>
      <c r="AN1073" s="140"/>
      <c r="AO1073" s="140"/>
      <c r="AP1073" s="140"/>
      <c r="AQ1073" s="140"/>
      <c r="AR1073" s="140"/>
      <c r="AS1073" s="140"/>
      <c r="AT1073" s="140"/>
      <c r="AU1073" s="140"/>
      <c r="AV1073" s="140"/>
      <c r="AW1073" s="140"/>
      <c r="AX1073" s="140"/>
      <c r="AY1073" s="140"/>
      <c r="AZ1073" s="140"/>
      <c r="BA1073" s="140"/>
      <c r="BB1073" s="140"/>
      <c r="BC1073" s="140"/>
      <c r="BD1073" s="140"/>
      <c r="BE1073" s="140"/>
      <c r="BF1073" s="140"/>
      <c r="BG1073" s="140"/>
      <c r="BH1073" s="140"/>
      <c r="BI1073" s="140"/>
      <c r="BJ1073" s="140"/>
      <c r="BK1073" s="140"/>
      <c r="BL1073" s="140"/>
      <c r="BM1073" s="140"/>
      <c r="BN1073" s="140"/>
      <c r="BO1073" s="140"/>
      <c r="BP1073" s="140"/>
      <c r="BQ1073" s="140"/>
      <c r="BR1073" s="140"/>
      <c r="BS1073" s="140"/>
      <c r="BT1073" s="140"/>
      <c r="BU1073" s="140"/>
      <c r="BV1073" s="140"/>
      <c r="BW1073" s="140"/>
      <c r="BX1073" s="140"/>
      <c r="BY1073" s="140"/>
      <c r="BZ1073" s="140"/>
      <c r="CA1073" s="140"/>
      <c r="CB1073" s="140"/>
      <c r="CC1073" s="140"/>
      <c r="CD1073" s="140"/>
      <c r="CE1073" s="140"/>
      <c r="CF1073" s="140"/>
      <c r="CG1073" s="140"/>
      <c r="CH1073" s="140"/>
      <c r="CI1073" s="140"/>
      <c r="CJ1073" s="140"/>
      <c r="CK1073" s="140"/>
      <c r="CL1073" s="140"/>
      <c r="CM1073" s="140"/>
      <c r="CN1073" s="140"/>
      <c r="CO1073" s="140"/>
      <c r="CP1073" s="140"/>
      <c r="CQ1073" s="140"/>
      <c r="CR1073" s="140"/>
      <c r="CS1073" s="140"/>
      <c r="CT1073" s="140"/>
      <c r="CU1073" s="140"/>
      <c r="CV1073" s="140"/>
      <c r="CW1073" s="140"/>
      <c r="CX1073" s="140"/>
      <c r="CY1073" s="140"/>
      <c r="CZ1073" s="140"/>
      <c r="DA1073" s="140"/>
      <c r="DB1073" s="140"/>
      <c r="DC1073" s="140"/>
      <c r="DD1073" s="140"/>
      <c r="DE1073" s="140"/>
      <c r="DF1073" s="140"/>
      <c r="DG1073" s="140"/>
      <c r="DH1073" s="140"/>
      <c r="DI1073" s="140"/>
      <c r="DJ1073" s="140"/>
      <c r="DK1073" s="140"/>
      <c r="DL1073" s="140"/>
      <c r="DM1073" s="140"/>
      <c r="DN1073" s="140"/>
      <c r="DO1073" s="140"/>
      <c r="DP1073" s="140"/>
      <c r="DQ1073" s="140"/>
      <c r="DR1073" s="140"/>
      <c r="DS1073" s="140"/>
      <c r="DT1073" s="140"/>
      <c r="DU1073" s="140"/>
      <c r="DV1073" s="140"/>
      <c r="DW1073" s="140"/>
      <c r="DX1073" s="140"/>
      <c r="DY1073" s="140"/>
      <c r="DZ1073" s="140"/>
      <c r="EA1073" s="140"/>
      <c r="EB1073" s="140"/>
      <c r="EC1073" s="140"/>
      <c r="ED1073" s="140"/>
      <c r="EE1073" s="140"/>
      <c r="EF1073" s="140"/>
      <c r="EG1073" s="140"/>
      <c r="EH1073" s="140"/>
      <c r="EI1073" s="140"/>
      <c r="EJ1073" s="140"/>
      <c r="EK1073" s="140"/>
      <c r="EL1073" s="140"/>
      <c r="EM1073" s="140"/>
      <c r="EN1073" s="140"/>
      <c r="EO1073" s="140"/>
      <c r="EP1073" s="140"/>
      <c r="EQ1073" s="140"/>
      <c r="ER1073" s="140"/>
      <c r="ES1073" s="140"/>
      <c r="ET1073" s="140"/>
      <c r="EU1073" s="140"/>
      <c r="EV1073" s="140"/>
      <c r="EW1073" s="140"/>
      <c r="EX1073" s="140"/>
      <c r="EY1073" s="140"/>
      <c r="EZ1073" s="140"/>
      <c r="FA1073" s="140"/>
      <c r="FB1073" s="140"/>
      <c r="FC1073" s="140"/>
      <c r="FD1073" s="140"/>
      <c r="FE1073" s="140"/>
      <c r="FF1073" s="140"/>
      <c r="FG1073" s="140"/>
      <c r="FH1073" s="140"/>
      <c r="FI1073" s="140"/>
      <c r="FJ1073" s="140"/>
      <c r="FK1073" s="140"/>
      <c r="FL1073" s="140"/>
      <c r="FM1073" s="140"/>
      <c r="FN1073" s="140"/>
      <c r="FO1073" s="140"/>
      <c r="FP1073" s="140"/>
      <c r="FQ1073" s="140"/>
      <c r="FR1073" s="140"/>
      <c r="FS1073" s="140"/>
      <c r="FT1073" s="140"/>
      <c r="FU1073" s="140"/>
      <c r="FV1073" s="140"/>
      <c r="FW1073" s="140"/>
      <c r="FX1073" s="140"/>
      <c r="FY1073" s="140"/>
      <c r="FZ1073" s="140"/>
      <c r="GA1073" s="140"/>
      <c r="GB1073" s="140"/>
      <c r="GC1073" s="140"/>
      <c r="GD1073" s="140"/>
      <c r="GE1073" s="140"/>
      <c r="GF1073" s="140"/>
      <c r="GG1073" s="140"/>
      <c r="GH1073" s="140"/>
      <c r="GI1073" s="140"/>
      <c r="GJ1073" s="140"/>
      <c r="GK1073" s="140"/>
      <c r="GL1073" s="140"/>
      <c r="GM1073" s="140"/>
      <c r="GN1073" s="140"/>
      <c r="GO1073" s="140"/>
      <c r="GP1073" s="140"/>
      <c r="GQ1073" s="140"/>
      <c r="GR1073" s="140"/>
      <c r="GS1073" s="140"/>
      <c r="GT1073" s="140"/>
      <c r="GU1073" s="140"/>
      <c r="GV1073" s="140"/>
      <c r="GW1073" s="140"/>
      <c r="GX1073" s="140"/>
      <c r="GY1073" s="140"/>
      <c r="GZ1073" s="140"/>
      <c r="HA1073" s="140"/>
      <c r="HB1073" s="140"/>
      <c r="HC1073" s="140"/>
      <c r="HD1073" s="140"/>
      <c r="HE1073" s="140"/>
      <c r="HF1073" s="140"/>
      <c r="HG1073" s="140"/>
      <c r="HH1073" s="140"/>
      <c r="HI1073" s="140"/>
      <c r="HJ1073" s="140"/>
      <c r="HK1073" s="140"/>
      <c r="HL1073" s="140"/>
      <c r="HM1073" s="140"/>
      <c r="HN1073" s="140"/>
      <c r="HO1073" s="140"/>
      <c r="HP1073" s="140"/>
      <c r="HQ1073" s="140"/>
      <c r="HR1073" s="140"/>
      <c r="HS1073" s="140"/>
      <c r="HT1073" s="140"/>
      <c r="HU1073" s="140"/>
      <c r="HV1073" s="140"/>
      <c r="HW1073" s="140"/>
      <c r="HX1073" s="140"/>
      <c r="HY1073" s="140"/>
      <c r="HZ1073" s="140"/>
      <c r="IA1073" s="140"/>
      <c r="IB1073" s="140"/>
      <c r="IC1073" s="140"/>
      <c r="ID1073" s="140"/>
      <c r="IE1073" s="140"/>
      <c r="IF1073" s="140"/>
      <c r="IG1073" s="140"/>
      <c r="IH1073" s="140"/>
      <c r="II1073" s="140"/>
      <c r="IJ1073" s="140"/>
      <c r="IK1073" s="140"/>
      <c r="IL1073" s="140"/>
      <c r="IM1073" s="140"/>
      <c r="IN1073" s="140"/>
      <c r="IO1073" s="140"/>
      <c r="IP1073" s="140"/>
      <c r="IQ1073" s="140"/>
      <c r="IR1073" s="140"/>
      <c r="IS1073" s="140"/>
      <c r="IT1073" s="140"/>
      <c r="IU1073" s="140"/>
      <c r="IV1073" s="140"/>
      <c r="IW1073" s="140"/>
    </row>
    <row r="1074" spans="1:257">
      <c r="A1074" s="8" t="s">
        <v>13906</v>
      </c>
      <c r="B1074" s="105" t="s">
        <v>1188</v>
      </c>
      <c r="C1074" s="105" t="s">
        <v>1189</v>
      </c>
      <c r="D1074" s="105" t="s">
        <v>1214</v>
      </c>
      <c r="E1074" s="106" t="s">
        <v>1222</v>
      </c>
      <c r="F1074" s="108" t="s">
        <v>13931</v>
      </c>
      <c r="G1074" s="107" t="s">
        <v>13932</v>
      </c>
      <c r="H1074" s="107" t="s">
        <v>887</v>
      </c>
      <c r="I1074" s="6">
        <v>1</v>
      </c>
      <c r="J1074" s="107"/>
      <c r="K1074" s="134">
        <v>0.47300962799999996</v>
      </c>
      <c r="L1074" s="6" t="s">
        <v>27</v>
      </c>
      <c r="M1074" s="123">
        <v>0.5</v>
      </c>
      <c r="N1074" s="123">
        <v>1</v>
      </c>
      <c r="O1074" s="107" t="s">
        <v>13933</v>
      </c>
      <c r="P1074" s="108" t="s">
        <v>13934</v>
      </c>
      <c r="Q1074" s="107" t="s">
        <v>1236</v>
      </c>
      <c r="R1074" s="107" t="s">
        <v>980</v>
      </c>
      <c r="S1074" s="6">
        <v>1</v>
      </c>
      <c r="T1074" s="6"/>
      <c r="U1074" s="119">
        <v>1.4501544296296298</v>
      </c>
      <c r="V1074" s="6" t="s">
        <v>27</v>
      </c>
      <c r="W1074" s="123">
        <v>0.5</v>
      </c>
      <c r="X1074" s="123">
        <v>1</v>
      </c>
      <c r="Y1074" s="107" t="s">
        <v>13935</v>
      </c>
      <c r="Z1074" s="108"/>
      <c r="AA1074" s="107"/>
      <c r="AB1074" s="107"/>
      <c r="AC1074" s="6"/>
      <c r="AD1074" s="6"/>
      <c r="AE1074" s="119">
        <v>0</v>
      </c>
      <c r="AF1074" s="6"/>
      <c r="AG1074" s="6"/>
      <c r="AH1074" s="6"/>
      <c r="AI1074" s="107"/>
      <c r="AJ1074" s="140"/>
      <c r="AK1074" s="140"/>
      <c r="AL1074" s="140"/>
      <c r="AM1074" s="140"/>
      <c r="AN1074" s="140"/>
      <c r="AO1074" s="140"/>
      <c r="AP1074" s="140"/>
      <c r="AQ1074" s="140"/>
      <c r="AR1074" s="140"/>
      <c r="AS1074" s="140"/>
      <c r="AT1074" s="140"/>
      <c r="AU1074" s="140"/>
      <c r="AV1074" s="140"/>
      <c r="AW1074" s="140"/>
      <c r="AX1074" s="140"/>
      <c r="AY1074" s="140"/>
      <c r="AZ1074" s="140"/>
      <c r="BA1074" s="140"/>
      <c r="BB1074" s="140"/>
      <c r="BC1074" s="140"/>
      <c r="BD1074" s="140"/>
      <c r="BE1074" s="140"/>
      <c r="BF1074" s="140"/>
      <c r="BG1074" s="140"/>
      <c r="BH1074" s="140"/>
      <c r="BI1074" s="140"/>
      <c r="BJ1074" s="140"/>
      <c r="BK1074" s="140"/>
      <c r="BL1074" s="140"/>
      <c r="BM1074" s="140"/>
      <c r="BN1074" s="140"/>
      <c r="BO1074" s="140"/>
      <c r="BP1074" s="140"/>
      <c r="BQ1074" s="140"/>
      <c r="BR1074" s="140"/>
      <c r="BS1074" s="140"/>
      <c r="BT1074" s="140"/>
      <c r="BU1074" s="140"/>
      <c r="BV1074" s="140"/>
      <c r="BW1074" s="140"/>
      <c r="BX1074" s="140"/>
      <c r="BY1074" s="140"/>
      <c r="BZ1074" s="140"/>
      <c r="CA1074" s="140"/>
      <c r="CB1074" s="140"/>
      <c r="CC1074" s="140"/>
      <c r="CD1074" s="140"/>
      <c r="CE1074" s="140"/>
      <c r="CF1074" s="140"/>
      <c r="CG1074" s="140"/>
      <c r="CH1074" s="140"/>
      <c r="CI1074" s="140"/>
      <c r="CJ1074" s="140"/>
      <c r="CK1074" s="140"/>
      <c r="CL1074" s="140"/>
      <c r="CM1074" s="140"/>
      <c r="CN1074" s="140"/>
      <c r="CO1074" s="140"/>
      <c r="CP1074" s="140"/>
      <c r="CQ1074" s="140"/>
      <c r="CR1074" s="140"/>
      <c r="CS1074" s="140"/>
      <c r="CT1074" s="140"/>
      <c r="CU1074" s="140"/>
      <c r="CV1074" s="140"/>
      <c r="CW1074" s="140"/>
      <c r="CX1074" s="140"/>
      <c r="CY1074" s="140"/>
      <c r="CZ1074" s="140"/>
      <c r="DA1074" s="140"/>
      <c r="DB1074" s="140"/>
      <c r="DC1074" s="140"/>
      <c r="DD1074" s="140"/>
      <c r="DE1074" s="140"/>
      <c r="DF1074" s="140"/>
      <c r="DG1074" s="140"/>
      <c r="DH1074" s="140"/>
      <c r="DI1074" s="140"/>
      <c r="DJ1074" s="140"/>
      <c r="DK1074" s="140"/>
      <c r="DL1074" s="140"/>
      <c r="DM1074" s="140"/>
      <c r="DN1074" s="140"/>
      <c r="DO1074" s="140"/>
      <c r="DP1074" s="140"/>
      <c r="DQ1074" s="140"/>
      <c r="DR1074" s="140"/>
      <c r="DS1074" s="140"/>
      <c r="DT1074" s="140"/>
      <c r="DU1074" s="140"/>
      <c r="DV1074" s="140"/>
      <c r="DW1074" s="140"/>
      <c r="DX1074" s="140"/>
      <c r="DY1074" s="140"/>
      <c r="DZ1074" s="140"/>
      <c r="EA1074" s="140"/>
      <c r="EB1074" s="140"/>
      <c r="EC1074" s="140"/>
      <c r="ED1074" s="140"/>
      <c r="EE1074" s="140"/>
      <c r="EF1074" s="140"/>
      <c r="EG1074" s="140"/>
      <c r="EH1074" s="140"/>
      <c r="EI1074" s="140"/>
      <c r="EJ1074" s="140"/>
      <c r="EK1074" s="140"/>
      <c r="EL1074" s="140"/>
      <c r="EM1074" s="140"/>
      <c r="EN1074" s="140"/>
      <c r="EO1074" s="140"/>
      <c r="EP1074" s="140"/>
      <c r="EQ1074" s="140"/>
      <c r="ER1074" s="140"/>
      <c r="ES1074" s="140"/>
      <c r="ET1074" s="140"/>
      <c r="EU1074" s="140"/>
      <c r="EV1074" s="140"/>
      <c r="EW1074" s="140"/>
      <c r="EX1074" s="140"/>
      <c r="EY1074" s="140"/>
      <c r="EZ1074" s="140"/>
      <c r="FA1074" s="140"/>
      <c r="FB1074" s="140"/>
      <c r="FC1074" s="140"/>
      <c r="FD1074" s="140"/>
      <c r="FE1074" s="140"/>
      <c r="FF1074" s="140"/>
      <c r="FG1074" s="140"/>
      <c r="FH1074" s="140"/>
      <c r="FI1074" s="140"/>
      <c r="FJ1074" s="140"/>
      <c r="FK1074" s="140"/>
      <c r="FL1074" s="140"/>
      <c r="FM1074" s="140"/>
      <c r="FN1074" s="140"/>
      <c r="FO1074" s="140"/>
      <c r="FP1074" s="140"/>
      <c r="FQ1074" s="140"/>
      <c r="FR1074" s="140"/>
      <c r="FS1074" s="140"/>
      <c r="FT1074" s="140"/>
      <c r="FU1074" s="140"/>
      <c r="FV1074" s="140"/>
      <c r="FW1074" s="140"/>
      <c r="FX1074" s="140"/>
      <c r="FY1074" s="140"/>
      <c r="FZ1074" s="140"/>
      <c r="GA1074" s="140"/>
      <c r="GB1074" s="140"/>
      <c r="GC1074" s="140"/>
      <c r="GD1074" s="140"/>
      <c r="GE1074" s="140"/>
      <c r="GF1074" s="140"/>
      <c r="GG1074" s="140"/>
      <c r="GH1074" s="140"/>
      <c r="GI1074" s="140"/>
      <c r="GJ1074" s="140"/>
      <c r="GK1074" s="140"/>
      <c r="GL1074" s="140"/>
      <c r="GM1074" s="140"/>
      <c r="GN1074" s="140"/>
      <c r="GO1074" s="140"/>
      <c r="GP1074" s="140"/>
      <c r="GQ1074" s="140"/>
      <c r="GR1074" s="140"/>
      <c r="GS1074" s="140"/>
      <c r="GT1074" s="140"/>
      <c r="GU1074" s="140"/>
      <c r="GV1074" s="140"/>
      <c r="GW1074" s="140"/>
      <c r="GX1074" s="140"/>
      <c r="GY1074" s="140"/>
      <c r="GZ1074" s="140"/>
      <c r="HA1074" s="140"/>
      <c r="HB1074" s="140"/>
      <c r="HC1074" s="140"/>
      <c r="HD1074" s="140"/>
      <c r="HE1074" s="140"/>
      <c r="HF1074" s="140"/>
      <c r="HG1074" s="140"/>
      <c r="HH1074" s="140"/>
      <c r="HI1074" s="140"/>
      <c r="HJ1074" s="140"/>
      <c r="HK1074" s="140"/>
      <c r="HL1074" s="140"/>
      <c r="HM1074" s="140"/>
      <c r="HN1074" s="140"/>
      <c r="HO1074" s="140"/>
      <c r="HP1074" s="140"/>
      <c r="HQ1074" s="140"/>
      <c r="HR1074" s="140"/>
      <c r="HS1074" s="140"/>
      <c r="HT1074" s="140"/>
      <c r="HU1074" s="140"/>
      <c r="HV1074" s="140"/>
      <c r="HW1074" s="140"/>
      <c r="HX1074" s="140"/>
      <c r="HY1074" s="140"/>
      <c r="HZ1074" s="140"/>
      <c r="IA1074" s="140"/>
      <c r="IB1074" s="140"/>
      <c r="IC1074" s="140"/>
      <c r="ID1074" s="140"/>
      <c r="IE1074" s="140"/>
      <c r="IF1074" s="140"/>
      <c r="IG1074" s="140"/>
      <c r="IH1074" s="140"/>
      <c r="II1074" s="140"/>
      <c r="IJ1074" s="140"/>
      <c r="IK1074" s="140"/>
      <c r="IL1074" s="140"/>
      <c r="IM1074" s="140"/>
      <c r="IN1074" s="140"/>
      <c r="IO1074" s="140"/>
      <c r="IP1074" s="140"/>
      <c r="IQ1074" s="140"/>
      <c r="IR1074" s="140"/>
      <c r="IS1074" s="140"/>
      <c r="IT1074" s="140"/>
      <c r="IU1074" s="140"/>
      <c r="IV1074" s="140"/>
      <c r="IW1074" s="140"/>
    </row>
    <row r="1075" spans="1:257">
      <c r="A1075" s="8" t="s">
        <v>3129</v>
      </c>
      <c r="B1075" s="8" t="s">
        <v>1188</v>
      </c>
      <c r="C1075" s="8" t="s">
        <v>1189</v>
      </c>
      <c r="D1075" s="8" t="s">
        <v>1214</v>
      </c>
      <c r="E1075" s="10" t="s">
        <v>1222</v>
      </c>
      <c r="F1075" s="7" t="s">
        <v>3162</v>
      </c>
      <c r="G1075" s="23" t="s">
        <v>3163</v>
      </c>
      <c r="H1075" s="23" t="s">
        <v>887</v>
      </c>
      <c r="I1075" s="18">
        <v>1</v>
      </c>
      <c r="J1075" s="15" t="s">
        <v>931</v>
      </c>
      <c r="K1075" s="141">
        <v>0.86409230769230783</v>
      </c>
      <c r="L1075" s="15" t="s">
        <v>27</v>
      </c>
      <c r="M1075" s="16">
        <v>0</v>
      </c>
      <c r="N1075" s="16">
        <v>0</v>
      </c>
      <c r="O1075" s="45" t="s">
        <v>3164</v>
      </c>
      <c r="P1075" s="7" t="s">
        <v>3165</v>
      </c>
      <c r="Q1075" s="23" t="s">
        <v>3160</v>
      </c>
      <c r="R1075" s="23" t="s">
        <v>887</v>
      </c>
      <c r="S1075" s="15">
        <v>1</v>
      </c>
      <c r="T1075" s="15" t="s">
        <v>931</v>
      </c>
      <c r="U1075" s="17">
        <v>1.6007310000000001</v>
      </c>
      <c r="V1075" s="15" t="s">
        <v>27</v>
      </c>
      <c r="W1075" s="16">
        <v>0</v>
      </c>
      <c r="X1075" s="16">
        <v>0</v>
      </c>
      <c r="Y1075" s="23" t="s">
        <v>3166</v>
      </c>
      <c r="Z1075" s="7"/>
      <c r="AA1075" s="23"/>
      <c r="AB1075" s="23"/>
      <c r="AC1075" s="15"/>
      <c r="AD1075" s="15"/>
      <c r="AE1075" s="17">
        <v>0</v>
      </c>
      <c r="AF1075" s="15"/>
      <c r="AG1075" s="15"/>
      <c r="AH1075" s="15"/>
      <c r="AI1075" s="23"/>
      <c r="AJ1075" s="140"/>
      <c r="AK1075" s="140"/>
      <c r="AL1075" s="140"/>
      <c r="AM1075" s="140"/>
      <c r="AN1075" s="140"/>
      <c r="AO1075" s="140"/>
      <c r="AP1075" s="140"/>
      <c r="AQ1075" s="140"/>
      <c r="AR1075" s="140"/>
      <c r="AS1075" s="140"/>
      <c r="AT1075" s="140"/>
      <c r="AU1075" s="140"/>
      <c r="AV1075" s="140"/>
      <c r="AW1075" s="140"/>
      <c r="AX1075" s="140"/>
      <c r="AY1075" s="140"/>
      <c r="AZ1075" s="140"/>
      <c r="BA1075" s="140"/>
      <c r="BB1075" s="140"/>
      <c r="BC1075" s="140"/>
      <c r="BD1075" s="140"/>
      <c r="BE1075" s="140"/>
      <c r="BF1075" s="140"/>
      <c r="BG1075" s="140"/>
      <c r="BH1075" s="140"/>
      <c r="BI1075" s="140"/>
      <c r="BJ1075" s="140"/>
      <c r="BK1075" s="140"/>
      <c r="BL1075" s="140"/>
      <c r="BM1075" s="140"/>
      <c r="BN1075" s="140"/>
      <c r="BO1075" s="140"/>
      <c r="BP1075" s="140"/>
      <c r="BQ1075" s="140"/>
      <c r="BR1075" s="140"/>
      <c r="BS1075" s="140"/>
      <c r="BT1075" s="140"/>
      <c r="BU1075" s="140"/>
      <c r="BV1075" s="140"/>
      <c r="BW1075" s="140"/>
      <c r="BX1075" s="140"/>
      <c r="BY1075" s="140"/>
      <c r="BZ1075" s="140"/>
      <c r="CA1075" s="140"/>
      <c r="CB1075" s="140"/>
      <c r="CC1075" s="140"/>
      <c r="CD1075" s="140"/>
      <c r="CE1075" s="140"/>
      <c r="CF1075" s="140"/>
      <c r="CG1075" s="140"/>
      <c r="CH1075" s="140"/>
      <c r="CI1075" s="140"/>
      <c r="CJ1075" s="140"/>
      <c r="CK1075" s="140"/>
      <c r="CL1075" s="140"/>
      <c r="CM1075" s="140"/>
      <c r="CN1075" s="140"/>
      <c r="CO1075" s="140"/>
      <c r="CP1075" s="140"/>
      <c r="CQ1075" s="140"/>
      <c r="CR1075" s="140"/>
      <c r="CS1075" s="140"/>
      <c r="CT1075" s="140"/>
      <c r="CU1075" s="140"/>
      <c r="CV1075" s="140"/>
      <c r="CW1075" s="140"/>
      <c r="CX1075" s="140"/>
      <c r="CY1075" s="140"/>
      <c r="CZ1075" s="140"/>
      <c r="DA1075" s="140"/>
      <c r="DB1075" s="140"/>
      <c r="DC1075" s="140"/>
      <c r="DD1075" s="140"/>
      <c r="DE1075" s="140"/>
      <c r="DF1075" s="140"/>
      <c r="DG1075" s="140"/>
      <c r="DH1075" s="140"/>
      <c r="DI1075" s="140"/>
      <c r="DJ1075" s="140"/>
      <c r="DK1075" s="140"/>
      <c r="DL1075" s="140"/>
      <c r="DM1075" s="140"/>
      <c r="DN1075" s="140"/>
      <c r="DO1075" s="140"/>
      <c r="DP1075" s="140"/>
      <c r="DQ1075" s="140"/>
      <c r="DR1075" s="140"/>
      <c r="DS1075" s="140"/>
      <c r="DT1075" s="140"/>
      <c r="DU1075" s="140"/>
      <c r="DV1075" s="140"/>
      <c r="DW1075" s="140"/>
      <c r="DX1075" s="140"/>
      <c r="DY1075" s="140"/>
      <c r="DZ1075" s="140"/>
      <c r="EA1075" s="140"/>
      <c r="EB1075" s="140"/>
      <c r="EC1075" s="140"/>
      <c r="ED1075" s="140"/>
      <c r="EE1075" s="140"/>
      <c r="EF1075" s="140"/>
      <c r="EG1075" s="140"/>
      <c r="EH1075" s="140"/>
      <c r="EI1075" s="140"/>
      <c r="EJ1075" s="140"/>
      <c r="EK1075" s="140"/>
      <c r="EL1075" s="140"/>
      <c r="EM1075" s="140"/>
      <c r="EN1075" s="140"/>
      <c r="EO1075" s="140"/>
      <c r="EP1075" s="140"/>
      <c r="EQ1075" s="140"/>
      <c r="ER1075" s="140"/>
      <c r="ES1075" s="140"/>
      <c r="ET1075" s="140"/>
      <c r="EU1075" s="140"/>
      <c r="EV1075" s="140"/>
      <c r="EW1075" s="140"/>
      <c r="EX1075" s="140"/>
      <c r="EY1075" s="140"/>
      <c r="EZ1075" s="140"/>
      <c r="FA1075" s="140"/>
      <c r="FB1075" s="140"/>
      <c r="FC1075" s="140"/>
      <c r="FD1075" s="140"/>
      <c r="FE1075" s="140"/>
      <c r="FF1075" s="140"/>
      <c r="FG1075" s="140"/>
      <c r="FH1075" s="140"/>
      <c r="FI1075" s="140"/>
      <c r="FJ1075" s="140"/>
      <c r="FK1075" s="140"/>
      <c r="FL1075" s="140"/>
      <c r="FM1075" s="140"/>
      <c r="FN1075" s="140"/>
      <c r="FO1075" s="140"/>
      <c r="FP1075" s="140"/>
      <c r="FQ1075" s="140"/>
      <c r="FR1075" s="140"/>
      <c r="FS1075" s="140"/>
      <c r="FT1075" s="140"/>
      <c r="FU1075" s="140"/>
      <c r="FV1075" s="140"/>
      <c r="FW1075" s="140"/>
      <c r="FX1075" s="140"/>
      <c r="FY1075" s="140"/>
      <c r="FZ1075" s="140"/>
      <c r="GA1075" s="140"/>
      <c r="GB1075" s="140"/>
      <c r="GC1075" s="140"/>
      <c r="GD1075" s="140"/>
      <c r="GE1075" s="140"/>
      <c r="GF1075" s="140"/>
      <c r="GG1075" s="140"/>
      <c r="GH1075" s="140"/>
      <c r="GI1075" s="140"/>
      <c r="GJ1075" s="140"/>
      <c r="GK1075" s="140"/>
      <c r="GL1075" s="140"/>
      <c r="GM1075" s="140"/>
      <c r="GN1075" s="140"/>
      <c r="GO1075" s="140"/>
      <c r="GP1075" s="140"/>
      <c r="GQ1075" s="140"/>
      <c r="GR1075" s="140"/>
      <c r="GS1075" s="140"/>
      <c r="GT1075" s="140"/>
      <c r="GU1075" s="140"/>
      <c r="GV1075" s="140"/>
      <c r="GW1075" s="140"/>
      <c r="GX1075" s="140"/>
      <c r="GY1075" s="140"/>
      <c r="GZ1075" s="140"/>
      <c r="HA1075" s="140"/>
      <c r="HB1075" s="140"/>
      <c r="HC1075" s="140"/>
      <c r="HD1075" s="140"/>
      <c r="HE1075" s="140"/>
      <c r="HF1075" s="140"/>
      <c r="HG1075" s="140"/>
      <c r="HH1075" s="140"/>
      <c r="HI1075" s="140"/>
      <c r="HJ1075" s="140"/>
      <c r="HK1075" s="140"/>
      <c r="HL1075" s="140"/>
      <c r="HM1075" s="140"/>
      <c r="HN1075" s="140"/>
      <c r="HO1075" s="140"/>
      <c r="HP1075" s="140"/>
      <c r="HQ1075" s="140"/>
      <c r="HR1075" s="140"/>
      <c r="HS1075" s="140"/>
      <c r="HT1075" s="140"/>
      <c r="HU1075" s="140"/>
      <c r="HV1075" s="140"/>
      <c r="HW1075" s="140"/>
      <c r="HX1075" s="140"/>
      <c r="HY1075" s="140"/>
      <c r="HZ1075" s="140"/>
      <c r="IA1075" s="140"/>
      <c r="IB1075" s="140"/>
      <c r="IC1075" s="140"/>
      <c r="ID1075" s="140"/>
      <c r="IE1075" s="140"/>
      <c r="IF1075" s="140"/>
      <c r="IG1075" s="140"/>
      <c r="IH1075" s="140"/>
      <c r="II1075" s="140"/>
      <c r="IJ1075" s="140"/>
      <c r="IK1075" s="140"/>
      <c r="IL1075" s="140"/>
      <c r="IM1075" s="140"/>
      <c r="IN1075" s="140"/>
      <c r="IO1075" s="140"/>
      <c r="IP1075" s="140"/>
      <c r="IQ1075" s="140"/>
      <c r="IR1075" s="140"/>
      <c r="IS1075" s="140"/>
      <c r="IT1075" s="140"/>
      <c r="IU1075" s="140"/>
      <c r="IV1075" s="140"/>
      <c r="IW1075" s="140"/>
    </row>
    <row r="1076" spans="1:257">
      <c r="A1076" s="8" t="s">
        <v>11883</v>
      </c>
      <c r="B1076" s="105" t="s">
        <v>1188</v>
      </c>
      <c r="C1076" s="105" t="s">
        <v>1189</v>
      </c>
      <c r="D1076" s="105" t="s">
        <v>1214</v>
      </c>
      <c r="E1076" s="106" t="s">
        <v>1222</v>
      </c>
      <c r="F1076" s="107" t="s">
        <v>10911</v>
      </c>
      <c r="G1076" s="107" t="s">
        <v>10316</v>
      </c>
      <c r="H1076" s="107" t="s">
        <v>6217</v>
      </c>
      <c r="I1076" s="6">
        <v>1</v>
      </c>
      <c r="J1076" s="6"/>
      <c r="K1076" s="109">
        <v>0.55144800000000005</v>
      </c>
      <c r="L1076" s="6" t="s">
        <v>27</v>
      </c>
      <c r="M1076" s="6" t="s">
        <v>10322</v>
      </c>
      <c r="N1076" s="6" t="s">
        <v>10318</v>
      </c>
      <c r="O1076" s="107" t="s">
        <v>10912</v>
      </c>
      <c r="P1076" s="107" t="s">
        <v>10911</v>
      </c>
      <c r="Q1076" s="107" t="s">
        <v>10316</v>
      </c>
      <c r="R1076" s="107" t="s">
        <v>6217</v>
      </c>
      <c r="S1076" s="6">
        <v>1</v>
      </c>
      <c r="T1076" s="6"/>
      <c r="U1076" s="109">
        <v>0.55144800000000005</v>
      </c>
      <c r="V1076" s="6" t="s">
        <v>27</v>
      </c>
      <c r="W1076" s="6" t="s">
        <v>10322</v>
      </c>
      <c r="X1076" s="6" t="s">
        <v>10318</v>
      </c>
      <c r="Y1076" s="107" t="str">
        <f>O1076</f>
        <v>Sold at $0.41  J.Burrows Recycled Clear Tape Roll 12mmX25m</v>
      </c>
      <c r="Z1076" s="110" t="s">
        <v>10911</v>
      </c>
      <c r="AA1076" s="107" t="s">
        <v>10316</v>
      </c>
      <c r="AB1076" s="107" t="s">
        <v>6217</v>
      </c>
      <c r="AC1076" s="6">
        <v>1</v>
      </c>
      <c r="AD1076" s="6"/>
      <c r="AE1076" s="109">
        <v>0.55144800000000005</v>
      </c>
      <c r="AF1076" s="6" t="s">
        <v>27</v>
      </c>
      <c r="AG1076" s="6" t="s">
        <v>10322</v>
      </c>
      <c r="AH1076" s="6" t="s">
        <v>10318</v>
      </c>
      <c r="AI1076" s="107" t="s">
        <v>10913</v>
      </c>
      <c r="AJ1076" s="140"/>
      <c r="AK1076" s="140"/>
      <c r="AL1076" s="140"/>
      <c r="AM1076" s="140"/>
      <c r="AN1076" s="140"/>
      <c r="AO1076" s="140"/>
      <c r="AP1076" s="140"/>
      <c r="AQ1076" s="140"/>
      <c r="AR1076" s="140"/>
      <c r="AS1076" s="140"/>
      <c r="AT1076" s="140"/>
      <c r="AU1076" s="140"/>
      <c r="AV1076" s="140"/>
      <c r="AW1076" s="140"/>
      <c r="AX1076" s="140"/>
      <c r="AY1076" s="140"/>
      <c r="AZ1076" s="140"/>
      <c r="BA1076" s="140"/>
      <c r="BB1076" s="140"/>
      <c r="BC1076" s="140"/>
      <c r="BD1076" s="140"/>
      <c r="BE1076" s="140"/>
      <c r="BF1076" s="140"/>
      <c r="BG1076" s="140"/>
      <c r="BH1076" s="140"/>
      <c r="BI1076" s="140"/>
      <c r="BJ1076" s="140"/>
      <c r="BK1076" s="140"/>
      <c r="BL1076" s="140"/>
      <c r="BM1076" s="140"/>
      <c r="BN1076" s="140"/>
      <c r="BO1076" s="140"/>
      <c r="BP1076" s="140"/>
      <c r="BQ1076" s="140"/>
      <c r="BR1076" s="140"/>
      <c r="BS1076" s="140"/>
      <c r="BT1076" s="140"/>
      <c r="BU1076" s="140"/>
      <c r="BV1076" s="140"/>
      <c r="BW1076" s="140"/>
      <c r="BX1076" s="140"/>
      <c r="BY1076" s="140"/>
      <c r="BZ1076" s="140"/>
      <c r="CA1076" s="140"/>
      <c r="CB1076" s="140"/>
      <c r="CC1076" s="140"/>
      <c r="CD1076" s="140"/>
      <c r="CE1076" s="140"/>
      <c r="CF1076" s="140"/>
      <c r="CG1076" s="140"/>
      <c r="CH1076" s="140"/>
      <c r="CI1076" s="140"/>
      <c r="CJ1076" s="140"/>
      <c r="CK1076" s="140"/>
      <c r="CL1076" s="140"/>
      <c r="CM1076" s="140"/>
      <c r="CN1076" s="140"/>
      <c r="CO1076" s="140"/>
      <c r="CP1076" s="140"/>
      <c r="CQ1076" s="140"/>
      <c r="CR1076" s="140"/>
      <c r="CS1076" s="140"/>
      <c r="CT1076" s="140"/>
      <c r="CU1076" s="140"/>
      <c r="CV1076" s="140"/>
      <c r="CW1076" s="140"/>
      <c r="CX1076" s="140"/>
      <c r="CY1076" s="140"/>
      <c r="CZ1076" s="140"/>
      <c r="DA1076" s="140"/>
      <c r="DB1076" s="140"/>
      <c r="DC1076" s="140"/>
      <c r="DD1076" s="140"/>
      <c r="DE1076" s="140"/>
      <c r="DF1076" s="140"/>
      <c r="DG1076" s="140"/>
      <c r="DH1076" s="140"/>
      <c r="DI1076" s="140"/>
      <c r="DJ1076" s="140"/>
      <c r="DK1076" s="140"/>
      <c r="DL1076" s="140"/>
      <c r="DM1076" s="140"/>
      <c r="DN1076" s="140"/>
      <c r="DO1076" s="140"/>
      <c r="DP1076" s="140"/>
      <c r="DQ1076" s="140"/>
      <c r="DR1076" s="140"/>
      <c r="DS1076" s="140"/>
      <c r="DT1076" s="140"/>
      <c r="DU1076" s="140"/>
      <c r="DV1076" s="140"/>
      <c r="DW1076" s="140"/>
      <c r="DX1076" s="140"/>
      <c r="DY1076" s="140"/>
      <c r="DZ1076" s="140"/>
      <c r="EA1076" s="140"/>
      <c r="EB1076" s="140"/>
      <c r="EC1076" s="140"/>
      <c r="ED1076" s="140"/>
      <c r="EE1076" s="140"/>
      <c r="EF1076" s="140"/>
      <c r="EG1076" s="140"/>
      <c r="EH1076" s="140"/>
      <c r="EI1076" s="140"/>
      <c r="EJ1076" s="140"/>
      <c r="EK1076" s="140"/>
      <c r="EL1076" s="140"/>
      <c r="EM1076" s="140"/>
      <c r="EN1076" s="140"/>
      <c r="EO1076" s="140"/>
      <c r="EP1076" s="140"/>
      <c r="EQ1076" s="140"/>
      <c r="ER1076" s="140"/>
      <c r="ES1076" s="140"/>
      <c r="ET1076" s="140"/>
      <c r="EU1076" s="140"/>
      <c r="EV1076" s="140"/>
      <c r="EW1076" s="140"/>
      <c r="EX1076" s="140"/>
      <c r="EY1076" s="140"/>
      <c r="EZ1076" s="140"/>
      <c r="FA1076" s="140"/>
      <c r="FB1076" s="140"/>
      <c r="FC1076" s="140"/>
      <c r="FD1076" s="140"/>
      <c r="FE1076" s="140"/>
      <c r="FF1076" s="140"/>
      <c r="FG1076" s="140"/>
      <c r="FH1076" s="140"/>
      <c r="FI1076" s="140"/>
      <c r="FJ1076" s="140"/>
      <c r="FK1076" s="140"/>
      <c r="FL1076" s="140"/>
      <c r="FM1076" s="140"/>
      <c r="FN1076" s="140"/>
      <c r="FO1076" s="140"/>
      <c r="FP1076" s="140"/>
      <c r="FQ1076" s="140"/>
      <c r="FR1076" s="140"/>
      <c r="FS1076" s="140"/>
      <c r="FT1076" s="140"/>
      <c r="FU1076" s="140"/>
      <c r="FV1076" s="140"/>
      <c r="FW1076" s="140"/>
      <c r="FX1076" s="140"/>
      <c r="FY1076" s="140"/>
      <c r="FZ1076" s="140"/>
      <c r="GA1076" s="140"/>
      <c r="GB1076" s="140"/>
      <c r="GC1076" s="140"/>
      <c r="GD1076" s="140"/>
      <c r="GE1076" s="140"/>
      <c r="GF1076" s="140"/>
      <c r="GG1076" s="140"/>
      <c r="GH1076" s="140"/>
      <c r="GI1076" s="140"/>
      <c r="GJ1076" s="140"/>
      <c r="GK1076" s="140"/>
      <c r="GL1076" s="140"/>
      <c r="GM1076" s="140"/>
      <c r="GN1076" s="140"/>
      <c r="GO1076" s="140"/>
      <c r="GP1076" s="140"/>
      <c r="GQ1076" s="140"/>
      <c r="GR1076" s="140"/>
      <c r="GS1076" s="140"/>
      <c r="GT1076" s="140"/>
      <c r="GU1076" s="140"/>
      <c r="GV1076" s="140"/>
      <c r="GW1076" s="140"/>
      <c r="GX1076" s="140"/>
      <c r="GY1076" s="140"/>
      <c r="GZ1076" s="140"/>
      <c r="HA1076" s="140"/>
      <c r="HB1076" s="140"/>
      <c r="HC1076" s="140"/>
      <c r="HD1076" s="140"/>
      <c r="HE1076" s="140"/>
      <c r="HF1076" s="140"/>
      <c r="HG1076" s="140"/>
      <c r="HH1076" s="140"/>
      <c r="HI1076" s="140"/>
      <c r="HJ1076" s="140"/>
      <c r="HK1076" s="140"/>
      <c r="HL1076" s="140"/>
      <c r="HM1076" s="140"/>
      <c r="HN1076" s="140"/>
      <c r="HO1076" s="140"/>
      <c r="HP1076" s="140"/>
      <c r="HQ1076" s="140"/>
      <c r="HR1076" s="140"/>
      <c r="HS1076" s="140"/>
      <c r="HT1076" s="140"/>
      <c r="HU1076" s="140"/>
      <c r="HV1076" s="140"/>
      <c r="HW1076" s="140"/>
      <c r="HX1076" s="140"/>
      <c r="HY1076" s="140"/>
      <c r="HZ1076" s="140"/>
      <c r="IA1076" s="140"/>
      <c r="IB1076" s="140"/>
      <c r="IC1076" s="140"/>
      <c r="ID1076" s="140"/>
      <c r="IE1076" s="140"/>
      <c r="IF1076" s="140"/>
      <c r="IG1076" s="140"/>
      <c r="IH1076" s="140"/>
      <c r="II1076" s="140"/>
      <c r="IJ1076" s="140"/>
      <c r="IK1076" s="140"/>
      <c r="IL1076" s="140"/>
      <c r="IM1076" s="140"/>
      <c r="IN1076" s="140"/>
      <c r="IO1076" s="140"/>
      <c r="IP1076" s="140"/>
      <c r="IQ1076" s="140"/>
      <c r="IR1076" s="140"/>
      <c r="IS1076" s="140"/>
      <c r="IT1076" s="140"/>
      <c r="IU1076" s="140"/>
      <c r="IV1076" s="140"/>
      <c r="IW1076" s="140"/>
    </row>
    <row r="1077" spans="1:257">
      <c r="A1077" s="8" t="s">
        <v>12314</v>
      </c>
      <c r="B1077" s="105" t="s">
        <v>1188</v>
      </c>
      <c r="C1077" s="105" t="s">
        <v>1189</v>
      </c>
      <c r="D1077" s="105" t="s">
        <v>1214</v>
      </c>
      <c r="E1077" s="106" t="s">
        <v>1222</v>
      </c>
      <c r="F1077" s="107" t="s">
        <v>12313</v>
      </c>
      <c r="G1077" s="107" t="s">
        <v>12314</v>
      </c>
      <c r="H1077" s="107" t="s">
        <v>3137</v>
      </c>
      <c r="I1077" s="6">
        <v>8</v>
      </c>
      <c r="J1077" s="6" t="s">
        <v>12293</v>
      </c>
      <c r="K1077" s="134">
        <v>2.5530000000000004</v>
      </c>
      <c r="L1077" s="119"/>
      <c r="M1077" s="6"/>
      <c r="N1077" s="6"/>
      <c r="O1077" s="107" t="s">
        <v>12315</v>
      </c>
      <c r="P1077" s="107" t="s">
        <v>12316</v>
      </c>
      <c r="Q1077" s="107" t="s">
        <v>1292</v>
      </c>
      <c r="R1077" s="107" t="s">
        <v>887</v>
      </c>
      <c r="S1077" s="6">
        <v>1</v>
      </c>
      <c r="T1077" s="6" t="s">
        <v>12311</v>
      </c>
      <c r="U1077" s="119">
        <v>5.1876960000000008</v>
      </c>
      <c r="V1077" s="119"/>
      <c r="W1077" s="124">
        <v>0.25</v>
      </c>
      <c r="X1077" s="124">
        <v>0.6</v>
      </c>
      <c r="Y1077" s="107" t="s">
        <v>12317</v>
      </c>
      <c r="Z1077" s="107" t="s">
        <v>12313</v>
      </c>
      <c r="AA1077" s="107" t="s">
        <v>12310</v>
      </c>
      <c r="AB1077" s="107" t="s">
        <v>3137</v>
      </c>
      <c r="AC1077" s="6">
        <v>8</v>
      </c>
      <c r="AD1077" s="6" t="s">
        <v>12293</v>
      </c>
      <c r="AE1077" s="119">
        <v>2.5530000000000004</v>
      </c>
      <c r="AF1077" s="119"/>
      <c r="AG1077" s="6"/>
      <c r="AH1077" s="6"/>
      <c r="AI1077" s="107" t="s">
        <v>12315</v>
      </c>
      <c r="AJ1077" s="140"/>
      <c r="AK1077" s="140"/>
      <c r="AL1077" s="140"/>
      <c r="AM1077" s="140"/>
      <c r="AN1077" s="140"/>
      <c r="AO1077" s="140"/>
      <c r="AP1077" s="140"/>
      <c r="AQ1077" s="140"/>
      <c r="AR1077" s="140"/>
      <c r="AS1077" s="140"/>
      <c r="AT1077" s="140"/>
      <c r="AU1077" s="140"/>
      <c r="AV1077" s="140"/>
      <c r="AW1077" s="140"/>
      <c r="AX1077" s="140"/>
      <c r="AY1077" s="140"/>
      <c r="AZ1077" s="140"/>
      <c r="BA1077" s="140"/>
      <c r="BB1077" s="140"/>
      <c r="BC1077" s="140"/>
      <c r="BD1077" s="140"/>
      <c r="BE1077" s="140"/>
      <c r="BF1077" s="140"/>
      <c r="BG1077" s="140"/>
      <c r="BH1077" s="140"/>
      <c r="BI1077" s="140"/>
      <c r="BJ1077" s="140"/>
      <c r="BK1077" s="140"/>
      <c r="BL1077" s="140"/>
      <c r="BM1077" s="140"/>
      <c r="BN1077" s="140"/>
      <c r="BO1077" s="140"/>
      <c r="BP1077" s="140"/>
      <c r="BQ1077" s="140"/>
      <c r="BR1077" s="140"/>
      <c r="BS1077" s="140"/>
      <c r="BT1077" s="140"/>
      <c r="BU1077" s="140"/>
      <c r="BV1077" s="140"/>
      <c r="BW1077" s="140"/>
      <c r="BX1077" s="140"/>
      <c r="BY1077" s="140"/>
      <c r="BZ1077" s="140"/>
      <c r="CA1077" s="140"/>
      <c r="CB1077" s="140"/>
      <c r="CC1077" s="140"/>
      <c r="CD1077" s="140"/>
      <c r="CE1077" s="140"/>
      <c r="CF1077" s="140"/>
      <c r="CG1077" s="140"/>
      <c r="CH1077" s="140"/>
      <c r="CI1077" s="140"/>
      <c r="CJ1077" s="140"/>
      <c r="CK1077" s="140"/>
      <c r="CL1077" s="140"/>
      <c r="CM1077" s="140"/>
      <c r="CN1077" s="140"/>
      <c r="CO1077" s="140"/>
      <c r="CP1077" s="140"/>
      <c r="CQ1077" s="140"/>
      <c r="CR1077" s="140"/>
      <c r="CS1077" s="140"/>
      <c r="CT1077" s="140"/>
      <c r="CU1077" s="140"/>
      <c r="CV1077" s="140"/>
      <c r="CW1077" s="140"/>
      <c r="CX1077" s="140"/>
      <c r="CY1077" s="140"/>
      <c r="CZ1077" s="140"/>
      <c r="DA1077" s="140"/>
      <c r="DB1077" s="140"/>
      <c r="DC1077" s="140"/>
      <c r="DD1077" s="140"/>
      <c r="DE1077" s="140"/>
      <c r="DF1077" s="140"/>
      <c r="DG1077" s="140"/>
      <c r="DH1077" s="140"/>
      <c r="DI1077" s="140"/>
      <c r="DJ1077" s="140"/>
      <c r="DK1077" s="140"/>
      <c r="DL1077" s="140"/>
      <c r="DM1077" s="140"/>
      <c r="DN1077" s="140"/>
      <c r="DO1077" s="140"/>
      <c r="DP1077" s="140"/>
      <c r="DQ1077" s="140"/>
      <c r="DR1077" s="140"/>
      <c r="DS1077" s="140"/>
      <c r="DT1077" s="140"/>
      <c r="DU1077" s="140"/>
      <c r="DV1077" s="140"/>
      <c r="DW1077" s="140"/>
      <c r="DX1077" s="140"/>
      <c r="DY1077" s="140"/>
      <c r="DZ1077" s="140"/>
      <c r="EA1077" s="140"/>
      <c r="EB1077" s="140"/>
      <c r="EC1077" s="140"/>
      <c r="ED1077" s="140"/>
      <c r="EE1077" s="140"/>
      <c r="EF1077" s="140"/>
      <c r="EG1077" s="140"/>
      <c r="EH1077" s="140"/>
      <c r="EI1077" s="140"/>
      <c r="EJ1077" s="140"/>
      <c r="EK1077" s="140"/>
      <c r="EL1077" s="140"/>
      <c r="EM1077" s="140"/>
      <c r="EN1077" s="140"/>
      <c r="EO1077" s="140"/>
      <c r="EP1077" s="140"/>
      <c r="EQ1077" s="140"/>
      <c r="ER1077" s="140"/>
      <c r="ES1077" s="140"/>
      <c r="ET1077" s="140"/>
      <c r="EU1077" s="140"/>
      <c r="EV1077" s="140"/>
      <c r="EW1077" s="140"/>
      <c r="EX1077" s="140"/>
      <c r="EY1077" s="140"/>
      <c r="EZ1077" s="140"/>
      <c r="FA1077" s="140"/>
      <c r="FB1077" s="140"/>
      <c r="FC1077" s="140"/>
      <c r="FD1077" s="140"/>
      <c r="FE1077" s="140"/>
      <c r="FF1077" s="140"/>
      <c r="FG1077" s="140"/>
      <c r="FH1077" s="140"/>
      <c r="FI1077" s="140"/>
      <c r="FJ1077" s="140"/>
      <c r="FK1077" s="140"/>
      <c r="FL1077" s="140"/>
      <c r="FM1077" s="140"/>
      <c r="FN1077" s="140"/>
      <c r="FO1077" s="140"/>
      <c r="FP1077" s="140"/>
      <c r="FQ1077" s="140"/>
      <c r="FR1077" s="140"/>
      <c r="FS1077" s="140"/>
      <c r="FT1077" s="140"/>
      <c r="FU1077" s="140"/>
      <c r="FV1077" s="140"/>
      <c r="FW1077" s="140"/>
      <c r="FX1077" s="140"/>
      <c r="FY1077" s="140"/>
      <c r="FZ1077" s="140"/>
      <c r="GA1077" s="140"/>
      <c r="GB1077" s="140"/>
      <c r="GC1077" s="140"/>
      <c r="GD1077" s="140"/>
      <c r="GE1077" s="140"/>
      <c r="GF1077" s="140"/>
      <c r="GG1077" s="140"/>
      <c r="GH1077" s="140"/>
      <c r="GI1077" s="140"/>
      <c r="GJ1077" s="140"/>
      <c r="GK1077" s="140"/>
      <c r="GL1077" s="140"/>
      <c r="GM1077" s="140"/>
      <c r="GN1077" s="140"/>
      <c r="GO1077" s="140"/>
      <c r="GP1077" s="140"/>
      <c r="GQ1077" s="140"/>
      <c r="GR1077" s="140"/>
      <c r="GS1077" s="140"/>
      <c r="GT1077" s="140"/>
      <c r="GU1077" s="140"/>
      <c r="GV1077" s="140"/>
      <c r="GW1077" s="140"/>
      <c r="GX1077" s="140"/>
      <c r="GY1077" s="140"/>
      <c r="GZ1077" s="140"/>
      <c r="HA1077" s="140"/>
      <c r="HB1077" s="140"/>
      <c r="HC1077" s="140"/>
      <c r="HD1077" s="140"/>
      <c r="HE1077" s="140"/>
      <c r="HF1077" s="140"/>
      <c r="HG1077" s="140"/>
      <c r="HH1077" s="140"/>
      <c r="HI1077" s="140"/>
      <c r="HJ1077" s="140"/>
      <c r="HK1077" s="140"/>
      <c r="HL1077" s="140"/>
      <c r="HM1077" s="140"/>
      <c r="HN1077" s="140"/>
      <c r="HO1077" s="140"/>
      <c r="HP1077" s="140"/>
      <c r="HQ1077" s="140"/>
      <c r="HR1077" s="140"/>
      <c r="HS1077" s="140"/>
      <c r="HT1077" s="140"/>
      <c r="HU1077" s="140"/>
      <c r="HV1077" s="140"/>
      <c r="HW1077" s="140"/>
      <c r="HX1077" s="140"/>
      <c r="HY1077" s="140"/>
      <c r="HZ1077" s="140"/>
      <c r="IA1077" s="140"/>
      <c r="IB1077" s="140"/>
      <c r="IC1077" s="140"/>
      <c r="ID1077" s="140"/>
      <c r="IE1077" s="140"/>
      <c r="IF1077" s="140"/>
      <c r="IG1077" s="140"/>
      <c r="IH1077" s="140"/>
      <c r="II1077" s="140"/>
      <c r="IJ1077" s="140"/>
      <c r="IK1077" s="140"/>
      <c r="IL1077" s="140"/>
      <c r="IM1077" s="140"/>
      <c r="IN1077" s="140"/>
      <c r="IO1077" s="140"/>
      <c r="IP1077" s="140"/>
      <c r="IQ1077" s="140"/>
      <c r="IR1077" s="140"/>
      <c r="IS1077" s="140"/>
      <c r="IT1077" s="140"/>
      <c r="IU1077" s="140"/>
      <c r="IV1077" s="140"/>
      <c r="IW1077" s="140"/>
    </row>
    <row r="1078" spans="1:257">
      <c r="A1078" s="8" t="s">
        <v>5996</v>
      </c>
      <c r="B1078" s="8" t="s">
        <v>1188</v>
      </c>
      <c r="C1078" s="8" t="s">
        <v>1189</v>
      </c>
      <c r="D1078" s="8" t="s">
        <v>1214</v>
      </c>
      <c r="E1078" s="10" t="s">
        <v>1225</v>
      </c>
      <c r="F1078" s="7" t="s">
        <v>6654</v>
      </c>
      <c r="G1078" s="23" t="s">
        <v>5996</v>
      </c>
      <c r="H1078" s="23" t="s">
        <v>980</v>
      </c>
      <c r="I1078" s="15">
        <v>1</v>
      </c>
      <c r="J1078" s="15">
        <v>32</v>
      </c>
      <c r="K1078" s="141">
        <v>0.71875868480000005</v>
      </c>
      <c r="L1078" s="15" t="s">
        <v>27</v>
      </c>
      <c r="M1078" s="16">
        <v>0</v>
      </c>
      <c r="N1078" s="16">
        <v>0</v>
      </c>
      <c r="O1078" s="45" t="s">
        <v>6655</v>
      </c>
      <c r="P1078" s="7"/>
      <c r="Q1078" s="23"/>
      <c r="R1078" s="23"/>
      <c r="S1078" s="15"/>
      <c r="T1078" s="15"/>
      <c r="U1078" s="17">
        <v>0</v>
      </c>
      <c r="V1078" s="15"/>
      <c r="W1078" s="16"/>
      <c r="X1078" s="16"/>
      <c r="Y1078" s="23"/>
      <c r="Z1078" s="7"/>
      <c r="AA1078" s="23"/>
      <c r="AB1078" s="23"/>
      <c r="AC1078" s="15"/>
      <c r="AD1078" s="15"/>
      <c r="AE1078" s="17">
        <v>0</v>
      </c>
      <c r="AF1078" s="15"/>
      <c r="AG1078" s="16"/>
      <c r="AH1078" s="16"/>
      <c r="AI1078" s="23"/>
      <c r="AJ1078" s="140"/>
      <c r="AK1078" s="140"/>
      <c r="AL1078" s="140"/>
      <c r="AM1078" s="140"/>
      <c r="AN1078" s="140"/>
      <c r="AO1078" s="140"/>
      <c r="AP1078" s="140"/>
      <c r="AQ1078" s="140"/>
      <c r="AR1078" s="140"/>
      <c r="AS1078" s="140"/>
      <c r="AT1078" s="140"/>
      <c r="AU1078" s="140"/>
      <c r="AV1078" s="140"/>
      <c r="AW1078" s="140"/>
      <c r="AX1078" s="140"/>
      <c r="AY1078" s="140"/>
      <c r="AZ1078" s="140"/>
      <c r="BA1078" s="140"/>
      <c r="BB1078" s="140"/>
      <c r="BC1078" s="140"/>
      <c r="BD1078" s="140"/>
      <c r="BE1078" s="140"/>
      <c r="BF1078" s="140"/>
      <c r="BG1078" s="140"/>
      <c r="BH1078" s="140"/>
      <c r="BI1078" s="140"/>
      <c r="BJ1078" s="140"/>
      <c r="BK1078" s="140"/>
      <c r="BL1078" s="140"/>
      <c r="BM1078" s="140"/>
      <c r="BN1078" s="140"/>
      <c r="BO1078" s="140"/>
      <c r="BP1078" s="140"/>
      <c r="BQ1078" s="140"/>
      <c r="BR1078" s="140"/>
      <c r="BS1078" s="140"/>
      <c r="BT1078" s="140"/>
      <c r="BU1078" s="140"/>
      <c r="BV1078" s="140"/>
      <c r="BW1078" s="140"/>
      <c r="BX1078" s="140"/>
      <c r="BY1078" s="140"/>
      <c r="BZ1078" s="140"/>
      <c r="CA1078" s="140"/>
      <c r="CB1078" s="140"/>
      <c r="CC1078" s="140"/>
      <c r="CD1078" s="140"/>
      <c r="CE1078" s="140"/>
      <c r="CF1078" s="140"/>
      <c r="CG1078" s="140"/>
      <c r="CH1078" s="140"/>
      <c r="CI1078" s="140"/>
      <c r="CJ1078" s="140"/>
      <c r="CK1078" s="140"/>
      <c r="CL1078" s="140"/>
      <c r="CM1078" s="140"/>
      <c r="CN1078" s="140"/>
      <c r="CO1078" s="140"/>
      <c r="CP1078" s="140"/>
      <c r="CQ1078" s="140"/>
      <c r="CR1078" s="140"/>
      <c r="CS1078" s="140"/>
      <c r="CT1078" s="140"/>
      <c r="CU1078" s="140"/>
      <c r="CV1078" s="140"/>
      <c r="CW1078" s="140"/>
      <c r="CX1078" s="140"/>
      <c r="CY1078" s="140"/>
      <c r="CZ1078" s="140"/>
      <c r="DA1078" s="140"/>
      <c r="DB1078" s="140"/>
      <c r="DC1078" s="140"/>
      <c r="DD1078" s="140"/>
      <c r="DE1078" s="140"/>
      <c r="DF1078" s="140"/>
      <c r="DG1078" s="140"/>
      <c r="DH1078" s="140"/>
      <c r="DI1078" s="140"/>
      <c r="DJ1078" s="140"/>
      <c r="DK1078" s="140"/>
      <c r="DL1078" s="140"/>
      <c r="DM1078" s="140"/>
      <c r="DN1078" s="140"/>
      <c r="DO1078" s="140"/>
      <c r="DP1078" s="140"/>
      <c r="DQ1078" s="140"/>
      <c r="DR1078" s="140"/>
      <c r="DS1078" s="140"/>
      <c r="DT1078" s="140"/>
      <c r="DU1078" s="140"/>
      <c r="DV1078" s="140"/>
      <c r="DW1078" s="140"/>
      <c r="DX1078" s="140"/>
      <c r="DY1078" s="140"/>
      <c r="DZ1078" s="140"/>
      <c r="EA1078" s="140"/>
      <c r="EB1078" s="140"/>
      <c r="EC1078" s="140"/>
      <c r="ED1078" s="140"/>
      <c r="EE1078" s="140"/>
      <c r="EF1078" s="140"/>
      <c r="EG1078" s="140"/>
      <c r="EH1078" s="140"/>
      <c r="EI1078" s="140"/>
      <c r="EJ1078" s="140"/>
      <c r="EK1078" s="140"/>
      <c r="EL1078" s="140"/>
      <c r="EM1078" s="140"/>
      <c r="EN1078" s="140"/>
      <c r="EO1078" s="140"/>
      <c r="EP1078" s="140"/>
      <c r="EQ1078" s="140"/>
      <c r="ER1078" s="140"/>
      <c r="ES1078" s="140"/>
      <c r="ET1078" s="140"/>
      <c r="EU1078" s="140"/>
      <c r="EV1078" s="140"/>
      <c r="EW1078" s="140"/>
      <c r="EX1078" s="140"/>
      <c r="EY1078" s="140"/>
      <c r="EZ1078" s="140"/>
      <c r="FA1078" s="140"/>
      <c r="FB1078" s="140"/>
      <c r="FC1078" s="140"/>
      <c r="FD1078" s="140"/>
      <c r="FE1078" s="140"/>
      <c r="FF1078" s="140"/>
      <c r="FG1078" s="140"/>
      <c r="FH1078" s="140"/>
      <c r="FI1078" s="140"/>
      <c r="FJ1078" s="140"/>
      <c r="FK1078" s="140"/>
      <c r="FL1078" s="140"/>
      <c r="FM1078" s="140"/>
      <c r="FN1078" s="140"/>
      <c r="FO1078" s="140"/>
      <c r="FP1078" s="140"/>
      <c r="FQ1078" s="140"/>
      <c r="FR1078" s="140"/>
      <c r="FS1078" s="140"/>
      <c r="FT1078" s="140"/>
      <c r="FU1078" s="140"/>
      <c r="FV1078" s="140"/>
      <c r="FW1078" s="140"/>
      <c r="FX1078" s="140"/>
      <c r="FY1078" s="140"/>
      <c r="FZ1078" s="140"/>
      <c r="GA1078" s="140"/>
      <c r="GB1078" s="140"/>
      <c r="GC1078" s="140"/>
      <c r="GD1078" s="140"/>
      <c r="GE1078" s="140"/>
      <c r="GF1078" s="140"/>
      <c r="GG1078" s="140"/>
      <c r="GH1078" s="140"/>
      <c r="GI1078" s="140"/>
      <c r="GJ1078" s="140"/>
      <c r="GK1078" s="140"/>
      <c r="GL1078" s="140"/>
      <c r="GM1078" s="140"/>
      <c r="GN1078" s="140"/>
      <c r="GO1078" s="140"/>
      <c r="GP1078" s="140"/>
      <c r="GQ1078" s="140"/>
      <c r="GR1078" s="140"/>
      <c r="GS1078" s="140"/>
      <c r="GT1078" s="140"/>
      <c r="GU1078" s="140"/>
      <c r="GV1078" s="140"/>
      <c r="GW1078" s="140"/>
      <c r="GX1078" s="140"/>
      <c r="GY1078" s="140"/>
      <c r="GZ1078" s="140"/>
      <c r="HA1078" s="140"/>
      <c r="HB1078" s="140"/>
      <c r="HC1078" s="140"/>
      <c r="HD1078" s="140"/>
      <c r="HE1078" s="140"/>
      <c r="HF1078" s="140"/>
      <c r="HG1078" s="140"/>
      <c r="HH1078" s="140"/>
      <c r="HI1078" s="140"/>
      <c r="HJ1078" s="140"/>
      <c r="HK1078" s="140"/>
      <c r="HL1078" s="140"/>
      <c r="HM1078" s="140"/>
      <c r="HN1078" s="140"/>
      <c r="HO1078" s="140"/>
      <c r="HP1078" s="140"/>
      <c r="HQ1078" s="140"/>
      <c r="HR1078" s="140"/>
      <c r="HS1078" s="140"/>
      <c r="HT1078" s="140"/>
      <c r="HU1078" s="140"/>
      <c r="HV1078" s="140"/>
      <c r="HW1078" s="140"/>
      <c r="HX1078" s="140"/>
      <c r="HY1078" s="140"/>
      <c r="HZ1078" s="140"/>
      <c r="IA1078" s="140"/>
      <c r="IB1078" s="140"/>
      <c r="IC1078" s="140"/>
      <c r="ID1078" s="140"/>
      <c r="IE1078" s="140"/>
      <c r="IF1078" s="140"/>
      <c r="IG1078" s="140"/>
      <c r="IH1078" s="140"/>
      <c r="II1078" s="140"/>
      <c r="IJ1078" s="140"/>
      <c r="IK1078" s="140"/>
      <c r="IL1078" s="140"/>
      <c r="IM1078" s="140"/>
      <c r="IN1078" s="140"/>
      <c r="IO1078" s="140"/>
      <c r="IP1078" s="140"/>
      <c r="IQ1078" s="140"/>
      <c r="IR1078" s="140"/>
      <c r="IS1078" s="140"/>
      <c r="IT1078" s="140"/>
      <c r="IU1078" s="140"/>
      <c r="IV1078" s="140"/>
      <c r="IW1078" s="140"/>
    </row>
    <row r="1079" spans="1:257">
      <c r="A1079" s="8" t="s">
        <v>19</v>
      </c>
      <c r="B1079" s="8" t="s">
        <v>1188</v>
      </c>
      <c r="C1079" s="8" t="s">
        <v>1189</v>
      </c>
      <c r="D1079" s="8" t="s">
        <v>1214</v>
      </c>
      <c r="E1079" s="10" t="s">
        <v>1225</v>
      </c>
      <c r="F1079" s="30" t="s">
        <v>1226</v>
      </c>
      <c r="G1079" s="23" t="s">
        <v>669</v>
      </c>
      <c r="H1079" s="23" t="s">
        <v>370</v>
      </c>
      <c r="I1079" s="15">
        <v>1</v>
      </c>
      <c r="J1079" s="15"/>
      <c r="K1079" s="141">
        <v>0.83472399258292396</v>
      </c>
      <c r="L1079" s="15" t="s">
        <v>27</v>
      </c>
      <c r="M1079" s="16">
        <v>1</v>
      </c>
      <c r="N1079" s="16">
        <v>0</v>
      </c>
      <c r="O1079" s="46" t="s">
        <v>1227</v>
      </c>
      <c r="P1079" s="30" t="s">
        <v>1226</v>
      </c>
      <c r="Q1079" s="23" t="s">
        <v>669</v>
      </c>
      <c r="R1079" s="23" t="s">
        <v>370</v>
      </c>
      <c r="S1079" s="15">
        <v>1</v>
      </c>
      <c r="T1079" s="15"/>
      <c r="U1079" s="37">
        <v>0.83472399258292396</v>
      </c>
      <c r="V1079" s="15" t="s">
        <v>27</v>
      </c>
      <c r="W1079" s="16">
        <v>1</v>
      </c>
      <c r="X1079" s="16">
        <v>0</v>
      </c>
      <c r="Y1079" s="23" t="s">
        <v>1227</v>
      </c>
      <c r="Z1079" s="7"/>
      <c r="AA1079" s="23"/>
      <c r="AB1079" s="23"/>
      <c r="AC1079" s="15"/>
      <c r="AD1079" s="15"/>
      <c r="AE1079" s="17">
        <v>0</v>
      </c>
      <c r="AF1079" s="15"/>
      <c r="AG1079" s="15"/>
      <c r="AH1079" s="15"/>
      <c r="AI1079" s="23"/>
      <c r="AJ1079" s="140"/>
      <c r="AK1079" s="140"/>
      <c r="AL1079" s="140"/>
      <c r="AM1079" s="140"/>
      <c r="AN1079" s="140"/>
      <c r="AO1079" s="140"/>
      <c r="AP1079" s="140"/>
      <c r="AQ1079" s="140"/>
      <c r="AR1079" s="140"/>
      <c r="AS1079" s="140"/>
      <c r="AT1079" s="140"/>
      <c r="AU1079" s="140"/>
      <c r="AV1079" s="140"/>
      <c r="AW1079" s="140"/>
      <c r="AX1079" s="140"/>
      <c r="AY1079" s="140"/>
      <c r="AZ1079" s="140"/>
      <c r="BA1079" s="140"/>
      <c r="BB1079" s="140"/>
      <c r="BC1079" s="140"/>
      <c r="BD1079" s="140"/>
      <c r="BE1079" s="140"/>
      <c r="BF1079" s="140"/>
      <c r="BG1079" s="140"/>
      <c r="BH1079" s="140"/>
      <c r="BI1079" s="140"/>
      <c r="BJ1079" s="140"/>
      <c r="BK1079" s="140"/>
      <c r="BL1079" s="140"/>
      <c r="BM1079" s="140"/>
      <c r="BN1079" s="140"/>
      <c r="BO1079" s="140"/>
      <c r="BP1079" s="140"/>
      <c r="BQ1079" s="140"/>
      <c r="BR1079" s="140"/>
      <c r="BS1079" s="140"/>
      <c r="BT1079" s="140"/>
      <c r="BU1079" s="140"/>
      <c r="BV1079" s="140"/>
      <c r="BW1079" s="140"/>
      <c r="BX1079" s="140"/>
      <c r="BY1079" s="140"/>
      <c r="BZ1079" s="140"/>
      <c r="CA1079" s="140"/>
      <c r="CB1079" s="140"/>
      <c r="CC1079" s="140"/>
      <c r="CD1079" s="140"/>
      <c r="CE1079" s="140"/>
      <c r="CF1079" s="140"/>
      <c r="CG1079" s="140"/>
      <c r="CH1079" s="140"/>
      <c r="CI1079" s="140"/>
      <c r="CJ1079" s="140"/>
      <c r="CK1079" s="140"/>
      <c r="CL1079" s="140"/>
      <c r="CM1079" s="140"/>
      <c r="CN1079" s="140"/>
      <c r="CO1079" s="140"/>
      <c r="CP1079" s="140"/>
      <c r="CQ1079" s="140"/>
      <c r="CR1079" s="140"/>
      <c r="CS1079" s="140"/>
      <c r="CT1079" s="140"/>
      <c r="CU1079" s="140"/>
      <c r="CV1079" s="140"/>
      <c r="CW1079" s="140"/>
      <c r="CX1079" s="140"/>
      <c r="CY1079" s="140"/>
      <c r="CZ1079" s="140"/>
      <c r="DA1079" s="140"/>
      <c r="DB1079" s="140"/>
      <c r="DC1079" s="140"/>
      <c r="DD1079" s="140"/>
      <c r="DE1079" s="140"/>
      <c r="DF1079" s="140"/>
      <c r="DG1079" s="140"/>
      <c r="DH1079" s="140"/>
      <c r="DI1079" s="140"/>
      <c r="DJ1079" s="140"/>
      <c r="DK1079" s="140"/>
      <c r="DL1079" s="140"/>
      <c r="DM1079" s="140"/>
      <c r="DN1079" s="140"/>
      <c r="DO1079" s="140"/>
      <c r="DP1079" s="140"/>
      <c r="DQ1079" s="140"/>
      <c r="DR1079" s="140"/>
      <c r="DS1079" s="140"/>
      <c r="DT1079" s="140"/>
      <c r="DU1079" s="140"/>
      <c r="DV1079" s="140"/>
      <c r="DW1079" s="140"/>
      <c r="DX1079" s="140"/>
      <c r="DY1079" s="140"/>
      <c r="DZ1079" s="140"/>
      <c r="EA1079" s="140"/>
      <c r="EB1079" s="140"/>
      <c r="EC1079" s="140"/>
      <c r="ED1079" s="140"/>
      <c r="EE1079" s="140"/>
      <c r="EF1079" s="140"/>
      <c r="EG1079" s="140"/>
      <c r="EH1079" s="140"/>
      <c r="EI1079" s="140"/>
      <c r="EJ1079" s="140"/>
      <c r="EK1079" s="140"/>
      <c r="EL1079" s="140"/>
      <c r="EM1079" s="140"/>
      <c r="EN1079" s="140"/>
      <c r="EO1079" s="140"/>
      <c r="EP1079" s="140"/>
      <c r="EQ1079" s="140"/>
      <c r="ER1079" s="140"/>
      <c r="ES1079" s="140"/>
      <c r="ET1079" s="140"/>
      <c r="EU1079" s="140"/>
      <c r="EV1079" s="140"/>
      <c r="EW1079" s="140"/>
      <c r="EX1079" s="140"/>
      <c r="EY1079" s="140"/>
      <c r="EZ1079" s="140"/>
      <c r="FA1079" s="140"/>
      <c r="FB1079" s="140"/>
      <c r="FC1079" s="140"/>
      <c r="FD1079" s="140"/>
      <c r="FE1079" s="140"/>
      <c r="FF1079" s="140"/>
      <c r="FG1079" s="140"/>
      <c r="FH1079" s="140"/>
      <c r="FI1079" s="140"/>
      <c r="FJ1079" s="140"/>
      <c r="FK1079" s="140"/>
      <c r="FL1079" s="140"/>
      <c r="FM1079" s="140"/>
      <c r="FN1079" s="140"/>
      <c r="FO1079" s="140"/>
      <c r="FP1079" s="140"/>
      <c r="FQ1079" s="140"/>
      <c r="FR1079" s="140"/>
      <c r="FS1079" s="140"/>
      <c r="FT1079" s="140"/>
      <c r="FU1079" s="140"/>
      <c r="FV1079" s="140"/>
      <c r="FW1079" s="140"/>
      <c r="FX1079" s="140"/>
      <c r="FY1079" s="140"/>
      <c r="FZ1079" s="140"/>
      <c r="GA1079" s="140"/>
      <c r="GB1079" s="140"/>
      <c r="GC1079" s="140"/>
      <c r="GD1079" s="140"/>
      <c r="GE1079" s="140"/>
      <c r="GF1079" s="140"/>
      <c r="GG1079" s="140"/>
      <c r="GH1079" s="140"/>
      <c r="GI1079" s="140"/>
      <c r="GJ1079" s="140"/>
      <c r="GK1079" s="140"/>
      <c r="GL1079" s="140"/>
      <c r="GM1079" s="140"/>
      <c r="GN1079" s="140"/>
      <c r="GO1079" s="140"/>
      <c r="GP1079" s="140"/>
      <c r="GQ1079" s="140"/>
      <c r="GR1079" s="140"/>
      <c r="GS1079" s="140"/>
      <c r="GT1079" s="140"/>
      <c r="GU1079" s="140"/>
      <c r="GV1079" s="140"/>
      <c r="GW1079" s="140"/>
      <c r="GX1079" s="140"/>
      <c r="GY1079" s="140"/>
      <c r="GZ1079" s="140"/>
      <c r="HA1079" s="140"/>
      <c r="HB1079" s="140"/>
      <c r="HC1079" s="140"/>
      <c r="HD1079" s="140"/>
      <c r="HE1079" s="140"/>
      <c r="HF1079" s="140"/>
      <c r="HG1079" s="140"/>
      <c r="HH1079" s="140"/>
      <c r="HI1079" s="140"/>
      <c r="HJ1079" s="140"/>
      <c r="HK1079" s="140"/>
      <c r="HL1079" s="140"/>
      <c r="HM1079" s="140"/>
      <c r="HN1079" s="140"/>
      <c r="HO1079" s="140"/>
      <c r="HP1079" s="140"/>
      <c r="HQ1079" s="140"/>
      <c r="HR1079" s="140"/>
      <c r="HS1079" s="140"/>
      <c r="HT1079" s="140"/>
      <c r="HU1079" s="140"/>
      <c r="HV1079" s="140"/>
      <c r="HW1079" s="140"/>
      <c r="HX1079" s="140"/>
      <c r="HY1079" s="140"/>
      <c r="HZ1079" s="140"/>
      <c r="IA1079" s="140"/>
      <c r="IB1079" s="140"/>
      <c r="IC1079" s="140"/>
      <c r="ID1079" s="140"/>
      <c r="IE1079" s="140"/>
      <c r="IF1079" s="140"/>
      <c r="IG1079" s="140"/>
      <c r="IH1079" s="140"/>
      <c r="II1079" s="140"/>
      <c r="IJ1079" s="140"/>
      <c r="IK1079" s="140"/>
      <c r="IL1079" s="140"/>
      <c r="IM1079" s="140"/>
      <c r="IN1079" s="140"/>
      <c r="IO1079" s="140"/>
      <c r="IP1079" s="140"/>
      <c r="IQ1079" s="140"/>
      <c r="IR1079" s="140"/>
      <c r="IS1079" s="140"/>
      <c r="IT1079" s="140"/>
      <c r="IU1079" s="140"/>
      <c r="IV1079" s="140"/>
      <c r="IW1079" s="140"/>
    </row>
    <row r="1080" spans="1:257">
      <c r="A1080" s="8" t="s">
        <v>13906</v>
      </c>
      <c r="B1080" s="105" t="s">
        <v>1188</v>
      </c>
      <c r="C1080" s="105" t="s">
        <v>1189</v>
      </c>
      <c r="D1080" s="105" t="s">
        <v>1214</v>
      </c>
      <c r="E1080" s="106" t="s">
        <v>1225</v>
      </c>
      <c r="F1080" s="108" t="s">
        <v>13936</v>
      </c>
      <c r="G1080" s="107" t="s">
        <v>13932</v>
      </c>
      <c r="H1080" s="107" t="s">
        <v>887</v>
      </c>
      <c r="I1080" s="6">
        <v>1</v>
      </c>
      <c r="J1080" s="107"/>
      <c r="K1080" s="134">
        <v>0.93078550500000001</v>
      </c>
      <c r="L1080" s="6" t="s">
        <v>27</v>
      </c>
      <c r="M1080" s="123">
        <v>0.5</v>
      </c>
      <c r="N1080" s="123">
        <v>1</v>
      </c>
      <c r="O1080" s="107" t="s">
        <v>13937</v>
      </c>
      <c r="P1080" s="108" t="s">
        <v>13936</v>
      </c>
      <c r="Q1080" s="107" t="s">
        <v>13932</v>
      </c>
      <c r="R1080" s="107" t="s">
        <v>887</v>
      </c>
      <c r="S1080" s="6">
        <v>1</v>
      </c>
      <c r="T1080" s="6"/>
      <c r="U1080" s="119">
        <v>0.89714265542168681</v>
      </c>
      <c r="V1080" s="6" t="s">
        <v>27</v>
      </c>
      <c r="W1080" s="123">
        <v>0.5</v>
      </c>
      <c r="X1080" s="123">
        <v>1</v>
      </c>
      <c r="Y1080" s="107" t="s">
        <v>13937</v>
      </c>
      <c r="Z1080" s="108"/>
      <c r="AA1080" s="107"/>
      <c r="AB1080" s="107"/>
      <c r="AC1080" s="6"/>
      <c r="AD1080" s="6"/>
      <c r="AE1080" s="119">
        <v>0</v>
      </c>
      <c r="AF1080" s="6"/>
      <c r="AG1080" s="6"/>
      <c r="AH1080" s="6"/>
      <c r="AI1080" s="107"/>
      <c r="AJ1080" s="140"/>
      <c r="AK1080" s="140"/>
      <c r="AL1080" s="140"/>
      <c r="AM1080" s="140"/>
      <c r="AN1080" s="140"/>
      <c r="AO1080" s="140"/>
      <c r="AP1080" s="140"/>
      <c r="AQ1080" s="140"/>
      <c r="AR1080" s="140"/>
      <c r="AS1080" s="140"/>
      <c r="AT1080" s="140"/>
      <c r="AU1080" s="140"/>
      <c r="AV1080" s="140"/>
      <c r="AW1080" s="140"/>
      <c r="AX1080" s="140"/>
      <c r="AY1080" s="140"/>
      <c r="AZ1080" s="140"/>
      <c r="BA1080" s="140"/>
      <c r="BB1080" s="140"/>
      <c r="BC1080" s="140"/>
      <c r="BD1080" s="140"/>
      <c r="BE1080" s="140"/>
      <c r="BF1080" s="140"/>
      <c r="BG1080" s="140"/>
      <c r="BH1080" s="140"/>
      <c r="BI1080" s="140"/>
      <c r="BJ1080" s="140"/>
      <c r="BK1080" s="140"/>
      <c r="BL1080" s="140"/>
      <c r="BM1080" s="140"/>
      <c r="BN1080" s="140"/>
      <c r="BO1080" s="140"/>
      <c r="BP1080" s="140"/>
      <c r="BQ1080" s="140"/>
      <c r="BR1080" s="140"/>
      <c r="BS1080" s="140"/>
      <c r="BT1080" s="140"/>
      <c r="BU1080" s="140"/>
      <c r="BV1080" s="140"/>
      <c r="BW1080" s="140"/>
      <c r="BX1080" s="140"/>
      <c r="BY1080" s="140"/>
      <c r="BZ1080" s="140"/>
      <c r="CA1080" s="140"/>
      <c r="CB1080" s="140"/>
      <c r="CC1080" s="140"/>
      <c r="CD1080" s="140"/>
      <c r="CE1080" s="140"/>
      <c r="CF1080" s="140"/>
      <c r="CG1080" s="140"/>
      <c r="CH1080" s="140"/>
      <c r="CI1080" s="140"/>
      <c r="CJ1080" s="140"/>
      <c r="CK1080" s="140"/>
      <c r="CL1080" s="140"/>
      <c r="CM1080" s="140"/>
      <c r="CN1080" s="140"/>
      <c r="CO1080" s="140"/>
      <c r="CP1080" s="140"/>
      <c r="CQ1080" s="140"/>
      <c r="CR1080" s="140"/>
      <c r="CS1080" s="140"/>
      <c r="CT1080" s="140"/>
      <c r="CU1080" s="140"/>
      <c r="CV1080" s="140"/>
      <c r="CW1080" s="140"/>
      <c r="CX1080" s="140"/>
      <c r="CY1080" s="140"/>
      <c r="CZ1080" s="140"/>
      <c r="DA1080" s="140"/>
      <c r="DB1080" s="140"/>
      <c r="DC1080" s="140"/>
      <c r="DD1080" s="140"/>
      <c r="DE1080" s="140"/>
      <c r="DF1080" s="140"/>
      <c r="DG1080" s="140"/>
      <c r="DH1080" s="140"/>
      <c r="DI1080" s="140"/>
      <c r="DJ1080" s="140"/>
      <c r="DK1080" s="140"/>
      <c r="DL1080" s="140"/>
      <c r="DM1080" s="140"/>
      <c r="DN1080" s="140"/>
      <c r="DO1080" s="140"/>
      <c r="DP1080" s="140"/>
      <c r="DQ1080" s="140"/>
      <c r="DR1080" s="140"/>
      <c r="DS1080" s="140"/>
      <c r="DT1080" s="140"/>
      <c r="DU1080" s="140"/>
      <c r="DV1080" s="140"/>
      <c r="DW1080" s="140"/>
      <c r="DX1080" s="140"/>
      <c r="DY1080" s="140"/>
      <c r="DZ1080" s="140"/>
      <c r="EA1080" s="140"/>
      <c r="EB1080" s="140"/>
      <c r="EC1080" s="140"/>
      <c r="ED1080" s="140"/>
      <c r="EE1080" s="140"/>
      <c r="EF1080" s="140"/>
      <c r="EG1080" s="140"/>
      <c r="EH1080" s="140"/>
      <c r="EI1080" s="140"/>
      <c r="EJ1080" s="140"/>
      <c r="EK1080" s="140"/>
      <c r="EL1080" s="140"/>
      <c r="EM1080" s="140"/>
      <c r="EN1080" s="140"/>
      <c r="EO1080" s="140"/>
      <c r="EP1080" s="140"/>
      <c r="EQ1080" s="140"/>
      <c r="ER1080" s="140"/>
      <c r="ES1080" s="140"/>
      <c r="ET1080" s="140"/>
      <c r="EU1080" s="140"/>
      <c r="EV1080" s="140"/>
      <c r="EW1080" s="140"/>
      <c r="EX1080" s="140"/>
      <c r="EY1080" s="140"/>
      <c r="EZ1080" s="140"/>
      <c r="FA1080" s="140"/>
      <c r="FB1080" s="140"/>
      <c r="FC1080" s="140"/>
      <c r="FD1080" s="140"/>
      <c r="FE1080" s="140"/>
      <c r="FF1080" s="140"/>
      <c r="FG1080" s="140"/>
      <c r="FH1080" s="140"/>
      <c r="FI1080" s="140"/>
      <c r="FJ1080" s="140"/>
      <c r="FK1080" s="140"/>
      <c r="FL1080" s="140"/>
      <c r="FM1080" s="140"/>
      <c r="FN1080" s="140"/>
      <c r="FO1080" s="140"/>
      <c r="FP1080" s="140"/>
      <c r="FQ1080" s="140"/>
      <c r="FR1080" s="140"/>
      <c r="FS1080" s="140"/>
      <c r="FT1080" s="140"/>
      <c r="FU1080" s="140"/>
      <c r="FV1080" s="140"/>
      <c r="FW1080" s="140"/>
      <c r="FX1080" s="140"/>
      <c r="FY1080" s="140"/>
      <c r="FZ1080" s="140"/>
      <c r="GA1080" s="140"/>
      <c r="GB1080" s="140"/>
      <c r="GC1080" s="140"/>
      <c r="GD1080" s="140"/>
      <c r="GE1080" s="140"/>
      <c r="GF1080" s="140"/>
      <c r="GG1080" s="140"/>
      <c r="GH1080" s="140"/>
      <c r="GI1080" s="140"/>
      <c r="GJ1080" s="140"/>
      <c r="GK1080" s="140"/>
      <c r="GL1080" s="140"/>
      <c r="GM1080" s="140"/>
      <c r="GN1080" s="140"/>
      <c r="GO1080" s="140"/>
      <c r="GP1080" s="140"/>
      <c r="GQ1080" s="140"/>
      <c r="GR1080" s="140"/>
      <c r="GS1080" s="140"/>
      <c r="GT1080" s="140"/>
      <c r="GU1080" s="140"/>
      <c r="GV1080" s="140"/>
      <c r="GW1080" s="140"/>
      <c r="GX1080" s="140"/>
      <c r="GY1080" s="140"/>
      <c r="GZ1080" s="140"/>
      <c r="HA1080" s="140"/>
      <c r="HB1080" s="140"/>
      <c r="HC1080" s="140"/>
      <c r="HD1080" s="140"/>
      <c r="HE1080" s="140"/>
      <c r="HF1080" s="140"/>
      <c r="HG1080" s="140"/>
      <c r="HH1080" s="140"/>
      <c r="HI1080" s="140"/>
      <c r="HJ1080" s="140"/>
      <c r="HK1080" s="140"/>
      <c r="HL1080" s="140"/>
      <c r="HM1080" s="140"/>
      <c r="HN1080" s="140"/>
      <c r="HO1080" s="140"/>
      <c r="HP1080" s="140"/>
      <c r="HQ1080" s="140"/>
      <c r="HR1080" s="140"/>
      <c r="HS1080" s="140"/>
      <c r="HT1080" s="140"/>
      <c r="HU1080" s="140"/>
      <c r="HV1080" s="140"/>
      <c r="HW1080" s="140"/>
      <c r="HX1080" s="140"/>
      <c r="HY1080" s="140"/>
      <c r="HZ1080" s="140"/>
      <c r="IA1080" s="140"/>
      <c r="IB1080" s="140"/>
      <c r="IC1080" s="140"/>
      <c r="ID1080" s="140"/>
      <c r="IE1080" s="140"/>
      <c r="IF1080" s="140"/>
      <c r="IG1080" s="140"/>
      <c r="IH1080" s="140"/>
      <c r="II1080" s="140"/>
      <c r="IJ1080" s="140"/>
      <c r="IK1080" s="140"/>
      <c r="IL1080" s="140"/>
      <c r="IM1080" s="140"/>
      <c r="IN1080" s="140"/>
      <c r="IO1080" s="140"/>
      <c r="IP1080" s="140"/>
      <c r="IQ1080" s="140"/>
      <c r="IR1080" s="140"/>
      <c r="IS1080" s="140"/>
      <c r="IT1080" s="140"/>
      <c r="IU1080" s="140"/>
      <c r="IV1080" s="140"/>
      <c r="IW1080" s="140"/>
    </row>
    <row r="1081" spans="1:257">
      <c r="A1081" s="8" t="s">
        <v>3129</v>
      </c>
      <c r="B1081" s="8" t="s">
        <v>1188</v>
      </c>
      <c r="C1081" s="8" t="s">
        <v>1189</v>
      </c>
      <c r="D1081" s="8" t="s">
        <v>1214</v>
      </c>
      <c r="E1081" s="10" t="s">
        <v>1225</v>
      </c>
      <c r="F1081" s="7" t="s">
        <v>3152</v>
      </c>
      <c r="G1081" s="23" t="s">
        <v>3131</v>
      </c>
      <c r="H1081" s="23" t="s">
        <v>3137</v>
      </c>
      <c r="I1081" s="18">
        <v>2</v>
      </c>
      <c r="J1081" s="15" t="s">
        <v>931</v>
      </c>
      <c r="K1081" s="141">
        <v>1.6524872727272728</v>
      </c>
      <c r="L1081" s="15" t="s">
        <v>27</v>
      </c>
      <c r="M1081" s="16">
        <v>0</v>
      </c>
      <c r="N1081" s="16">
        <v>0.95</v>
      </c>
      <c r="O1081" s="45" t="s">
        <v>3154</v>
      </c>
      <c r="P1081" s="7" t="s">
        <v>3167</v>
      </c>
      <c r="Q1081" s="23" t="s">
        <v>1217</v>
      </c>
      <c r="R1081" s="23" t="s">
        <v>887</v>
      </c>
      <c r="S1081" s="15">
        <v>8</v>
      </c>
      <c r="T1081" s="15" t="s">
        <v>931</v>
      </c>
      <c r="U1081" s="17">
        <v>2.6908620000000001</v>
      </c>
      <c r="V1081" s="15" t="s">
        <v>27</v>
      </c>
      <c r="W1081" s="16">
        <v>0</v>
      </c>
      <c r="X1081" s="16">
        <v>0</v>
      </c>
      <c r="Y1081" s="23" t="s">
        <v>3168</v>
      </c>
      <c r="Z1081" s="7"/>
      <c r="AA1081" s="23"/>
      <c r="AB1081" s="23"/>
      <c r="AC1081" s="15"/>
      <c r="AD1081" s="15"/>
      <c r="AE1081" s="17">
        <v>0</v>
      </c>
      <c r="AF1081" s="15"/>
      <c r="AG1081" s="15"/>
      <c r="AH1081" s="15"/>
      <c r="AI1081" s="23"/>
      <c r="AJ1081" s="140"/>
      <c r="AK1081" s="140"/>
      <c r="AL1081" s="140"/>
      <c r="AM1081" s="140"/>
      <c r="AN1081" s="140"/>
      <c r="AO1081" s="140"/>
      <c r="AP1081" s="140"/>
      <c r="AQ1081" s="140"/>
      <c r="AR1081" s="140"/>
      <c r="AS1081" s="140"/>
      <c r="AT1081" s="140"/>
      <c r="AU1081" s="140"/>
      <c r="AV1081" s="140"/>
      <c r="AW1081" s="140"/>
      <c r="AX1081" s="140"/>
      <c r="AY1081" s="140"/>
      <c r="AZ1081" s="140"/>
      <c r="BA1081" s="140"/>
      <c r="BB1081" s="140"/>
      <c r="BC1081" s="140"/>
      <c r="BD1081" s="140"/>
      <c r="BE1081" s="140"/>
      <c r="BF1081" s="140"/>
      <c r="BG1081" s="140"/>
      <c r="BH1081" s="140"/>
      <c r="BI1081" s="140"/>
      <c r="BJ1081" s="140"/>
      <c r="BK1081" s="140"/>
      <c r="BL1081" s="140"/>
      <c r="BM1081" s="140"/>
      <c r="BN1081" s="140"/>
      <c r="BO1081" s="140"/>
      <c r="BP1081" s="140"/>
      <c r="BQ1081" s="140"/>
      <c r="BR1081" s="140"/>
      <c r="BS1081" s="140"/>
      <c r="BT1081" s="140"/>
      <c r="BU1081" s="140"/>
      <c r="BV1081" s="140"/>
      <c r="BW1081" s="140"/>
      <c r="BX1081" s="140"/>
      <c r="BY1081" s="140"/>
      <c r="BZ1081" s="140"/>
      <c r="CA1081" s="140"/>
      <c r="CB1081" s="140"/>
      <c r="CC1081" s="140"/>
      <c r="CD1081" s="140"/>
      <c r="CE1081" s="140"/>
      <c r="CF1081" s="140"/>
      <c r="CG1081" s="140"/>
      <c r="CH1081" s="140"/>
      <c r="CI1081" s="140"/>
      <c r="CJ1081" s="140"/>
      <c r="CK1081" s="140"/>
      <c r="CL1081" s="140"/>
      <c r="CM1081" s="140"/>
      <c r="CN1081" s="140"/>
      <c r="CO1081" s="140"/>
      <c r="CP1081" s="140"/>
      <c r="CQ1081" s="140"/>
      <c r="CR1081" s="140"/>
      <c r="CS1081" s="140"/>
      <c r="CT1081" s="140"/>
      <c r="CU1081" s="140"/>
      <c r="CV1081" s="140"/>
      <c r="CW1081" s="140"/>
      <c r="CX1081" s="140"/>
      <c r="CY1081" s="140"/>
      <c r="CZ1081" s="140"/>
      <c r="DA1081" s="140"/>
      <c r="DB1081" s="140"/>
      <c r="DC1081" s="140"/>
      <c r="DD1081" s="140"/>
      <c r="DE1081" s="140"/>
      <c r="DF1081" s="140"/>
      <c r="DG1081" s="140"/>
      <c r="DH1081" s="140"/>
      <c r="DI1081" s="140"/>
      <c r="DJ1081" s="140"/>
      <c r="DK1081" s="140"/>
      <c r="DL1081" s="140"/>
      <c r="DM1081" s="140"/>
      <c r="DN1081" s="140"/>
      <c r="DO1081" s="140"/>
      <c r="DP1081" s="140"/>
      <c r="DQ1081" s="140"/>
      <c r="DR1081" s="140"/>
      <c r="DS1081" s="140"/>
      <c r="DT1081" s="140"/>
      <c r="DU1081" s="140"/>
      <c r="DV1081" s="140"/>
      <c r="DW1081" s="140"/>
      <c r="DX1081" s="140"/>
      <c r="DY1081" s="140"/>
      <c r="DZ1081" s="140"/>
      <c r="EA1081" s="140"/>
      <c r="EB1081" s="140"/>
      <c r="EC1081" s="140"/>
      <c r="ED1081" s="140"/>
      <c r="EE1081" s="140"/>
      <c r="EF1081" s="140"/>
      <c r="EG1081" s="140"/>
      <c r="EH1081" s="140"/>
      <c r="EI1081" s="140"/>
      <c r="EJ1081" s="140"/>
      <c r="EK1081" s="140"/>
      <c r="EL1081" s="140"/>
      <c r="EM1081" s="140"/>
      <c r="EN1081" s="140"/>
      <c r="EO1081" s="140"/>
      <c r="EP1081" s="140"/>
      <c r="EQ1081" s="140"/>
      <c r="ER1081" s="140"/>
      <c r="ES1081" s="140"/>
      <c r="ET1081" s="140"/>
      <c r="EU1081" s="140"/>
      <c r="EV1081" s="140"/>
      <c r="EW1081" s="140"/>
      <c r="EX1081" s="140"/>
      <c r="EY1081" s="140"/>
      <c r="EZ1081" s="140"/>
      <c r="FA1081" s="140"/>
      <c r="FB1081" s="140"/>
      <c r="FC1081" s="140"/>
      <c r="FD1081" s="140"/>
      <c r="FE1081" s="140"/>
      <c r="FF1081" s="140"/>
      <c r="FG1081" s="140"/>
      <c r="FH1081" s="140"/>
      <c r="FI1081" s="140"/>
      <c r="FJ1081" s="140"/>
      <c r="FK1081" s="140"/>
      <c r="FL1081" s="140"/>
      <c r="FM1081" s="140"/>
      <c r="FN1081" s="140"/>
      <c r="FO1081" s="140"/>
      <c r="FP1081" s="140"/>
      <c r="FQ1081" s="140"/>
      <c r="FR1081" s="140"/>
      <c r="FS1081" s="140"/>
      <c r="FT1081" s="140"/>
      <c r="FU1081" s="140"/>
      <c r="FV1081" s="140"/>
      <c r="FW1081" s="140"/>
      <c r="FX1081" s="140"/>
      <c r="FY1081" s="140"/>
      <c r="FZ1081" s="140"/>
      <c r="GA1081" s="140"/>
      <c r="GB1081" s="140"/>
      <c r="GC1081" s="140"/>
      <c r="GD1081" s="140"/>
      <c r="GE1081" s="140"/>
      <c r="GF1081" s="140"/>
      <c r="GG1081" s="140"/>
      <c r="GH1081" s="140"/>
      <c r="GI1081" s="140"/>
      <c r="GJ1081" s="140"/>
      <c r="GK1081" s="140"/>
      <c r="GL1081" s="140"/>
      <c r="GM1081" s="140"/>
      <c r="GN1081" s="140"/>
      <c r="GO1081" s="140"/>
      <c r="GP1081" s="140"/>
      <c r="GQ1081" s="140"/>
      <c r="GR1081" s="140"/>
      <c r="GS1081" s="140"/>
      <c r="GT1081" s="140"/>
      <c r="GU1081" s="140"/>
      <c r="GV1081" s="140"/>
      <c r="GW1081" s="140"/>
      <c r="GX1081" s="140"/>
      <c r="GY1081" s="140"/>
      <c r="GZ1081" s="140"/>
      <c r="HA1081" s="140"/>
      <c r="HB1081" s="140"/>
      <c r="HC1081" s="140"/>
      <c r="HD1081" s="140"/>
      <c r="HE1081" s="140"/>
      <c r="HF1081" s="140"/>
      <c r="HG1081" s="140"/>
      <c r="HH1081" s="140"/>
      <c r="HI1081" s="140"/>
      <c r="HJ1081" s="140"/>
      <c r="HK1081" s="140"/>
      <c r="HL1081" s="140"/>
      <c r="HM1081" s="140"/>
      <c r="HN1081" s="140"/>
      <c r="HO1081" s="140"/>
      <c r="HP1081" s="140"/>
      <c r="HQ1081" s="140"/>
      <c r="HR1081" s="140"/>
      <c r="HS1081" s="140"/>
      <c r="HT1081" s="140"/>
      <c r="HU1081" s="140"/>
      <c r="HV1081" s="140"/>
      <c r="HW1081" s="140"/>
      <c r="HX1081" s="140"/>
      <c r="HY1081" s="140"/>
      <c r="HZ1081" s="140"/>
      <c r="IA1081" s="140"/>
      <c r="IB1081" s="140"/>
      <c r="IC1081" s="140"/>
      <c r="ID1081" s="140"/>
      <c r="IE1081" s="140"/>
      <c r="IF1081" s="140"/>
      <c r="IG1081" s="140"/>
      <c r="IH1081" s="140"/>
      <c r="II1081" s="140"/>
      <c r="IJ1081" s="140"/>
      <c r="IK1081" s="140"/>
      <c r="IL1081" s="140"/>
      <c r="IM1081" s="140"/>
      <c r="IN1081" s="140"/>
      <c r="IO1081" s="140"/>
      <c r="IP1081" s="140"/>
      <c r="IQ1081" s="140"/>
      <c r="IR1081" s="140"/>
      <c r="IS1081" s="140"/>
      <c r="IT1081" s="140"/>
      <c r="IU1081" s="140"/>
      <c r="IV1081" s="140"/>
      <c r="IW1081" s="140"/>
    </row>
    <row r="1082" spans="1:257">
      <c r="A1082" s="8" t="s">
        <v>11883</v>
      </c>
      <c r="B1082" s="105" t="s">
        <v>1188</v>
      </c>
      <c r="C1082" s="105" t="s">
        <v>1189</v>
      </c>
      <c r="D1082" s="105" t="s">
        <v>1214</v>
      </c>
      <c r="E1082" s="106" t="s">
        <v>1225</v>
      </c>
      <c r="F1082" s="107" t="s">
        <v>10914</v>
      </c>
      <c r="G1082" s="107" t="s">
        <v>10380</v>
      </c>
      <c r="H1082" s="107" t="s">
        <v>8038</v>
      </c>
      <c r="I1082" s="6">
        <v>2</v>
      </c>
      <c r="J1082" s="6"/>
      <c r="K1082" s="109">
        <v>0.54123600000000005</v>
      </c>
      <c r="L1082" s="6" t="s">
        <v>27</v>
      </c>
      <c r="M1082" s="6" t="s">
        <v>10317</v>
      </c>
      <c r="N1082" s="6" t="s">
        <v>10318</v>
      </c>
      <c r="O1082" s="107" t="s">
        <v>10915</v>
      </c>
      <c r="P1082" s="107" t="s">
        <v>10916</v>
      </c>
      <c r="Q1082" s="107" t="s">
        <v>10316</v>
      </c>
      <c r="R1082" s="107" t="s">
        <v>6217</v>
      </c>
      <c r="S1082" s="6">
        <v>1</v>
      </c>
      <c r="T1082" s="6"/>
      <c r="U1082" s="109">
        <v>0.98035200000000011</v>
      </c>
      <c r="V1082" s="6" t="s">
        <v>27</v>
      </c>
      <c r="W1082" s="6" t="s">
        <v>10322</v>
      </c>
      <c r="X1082" s="6" t="s">
        <v>10318</v>
      </c>
      <c r="Y1082" s="107" t="s">
        <v>10917</v>
      </c>
      <c r="Z1082" s="110" t="s">
        <v>10916</v>
      </c>
      <c r="AA1082" s="107" t="s">
        <v>10316</v>
      </c>
      <c r="AB1082" s="107" t="s">
        <v>6217</v>
      </c>
      <c r="AC1082" s="6">
        <v>1</v>
      </c>
      <c r="AD1082" s="6"/>
      <c r="AE1082" s="109">
        <v>0.98035200000000022</v>
      </c>
      <c r="AF1082" s="6" t="s">
        <v>27</v>
      </c>
      <c r="AG1082" s="6" t="s">
        <v>10322</v>
      </c>
      <c r="AH1082" s="6" t="s">
        <v>10318</v>
      </c>
      <c r="AI1082" s="107" t="s">
        <v>10918</v>
      </c>
      <c r="AJ1082" s="140"/>
      <c r="AK1082" s="140"/>
      <c r="AL1082" s="140"/>
      <c r="AM1082" s="140"/>
      <c r="AN1082" s="140"/>
      <c r="AO1082" s="140"/>
      <c r="AP1082" s="140"/>
      <c r="AQ1082" s="140"/>
      <c r="AR1082" s="140"/>
      <c r="AS1082" s="140"/>
      <c r="AT1082" s="140"/>
      <c r="AU1082" s="140"/>
      <c r="AV1082" s="140"/>
      <c r="AW1082" s="140"/>
      <c r="AX1082" s="140"/>
      <c r="AY1082" s="140"/>
      <c r="AZ1082" s="140"/>
      <c r="BA1082" s="140"/>
      <c r="BB1082" s="140"/>
      <c r="BC1082" s="140"/>
      <c r="BD1082" s="140"/>
      <c r="BE1082" s="140"/>
      <c r="BF1082" s="140"/>
      <c r="BG1082" s="140"/>
      <c r="BH1082" s="140"/>
      <c r="BI1082" s="140"/>
      <c r="BJ1082" s="140"/>
      <c r="BK1082" s="140"/>
      <c r="BL1082" s="140"/>
      <c r="BM1082" s="140"/>
      <c r="BN1082" s="140"/>
      <c r="BO1082" s="140"/>
      <c r="BP1082" s="140"/>
      <c r="BQ1082" s="140"/>
      <c r="BR1082" s="140"/>
      <c r="BS1082" s="140"/>
      <c r="BT1082" s="140"/>
      <c r="BU1082" s="140"/>
      <c r="BV1082" s="140"/>
      <c r="BW1082" s="140"/>
      <c r="BX1082" s="140"/>
      <c r="BY1082" s="140"/>
      <c r="BZ1082" s="140"/>
      <c r="CA1082" s="140"/>
      <c r="CB1082" s="140"/>
      <c r="CC1082" s="140"/>
      <c r="CD1082" s="140"/>
      <c r="CE1082" s="140"/>
      <c r="CF1082" s="140"/>
      <c r="CG1082" s="140"/>
      <c r="CH1082" s="140"/>
      <c r="CI1082" s="140"/>
      <c r="CJ1082" s="140"/>
      <c r="CK1082" s="140"/>
      <c r="CL1082" s="140"/>
      <c r="CM1082" s="140"/>
      <c r="CN1082" s="140"/>
      <c r="CO1082" s="140"/>
      <c r="CP1082" s="140"/>
      <c r="CQ1082" s="140"/>
      <c r="CR1082" s="140"/>
      <c r="CS1082" s="140"/>
      <c r="CT1082" s="140"/>
      <c r="CU1082" s="140"/>
      <c r="CV1082" s="140"/>
      <c r="CW1082" s="140"/>
      <c r="CX1082" s="140"/>
      <c r="CY1082" s="140"/>
      <c r="CZ1082" s="140"/>
      <c r="DA1082" s="140"/>
      <c r="DB1082" s="140"/>
      <c r="DC1082" s="140"/>
      <c r="DD1082" s="140"/>
      <c r="DE1082" s="140"/>
      <c r="DF1082" s="140"/>
      <c r="DG1082" s="140"/>
      <c r="DH1082" s="140"/>
      <c r="DI1082" s="140"/>
      <c r="DJ1082" s="140"/>
      <c r="DK1082" s="140"/>
      <c r="DL1082" s="140"/>
      <c r="DM1082" s="140"/>
      <c r="DN1082" s="140"/>
      <c r="DO1082" s="140"/>
      <c r="DP1082" s="140"/>
      <c r="DQ1082" s="140"/>
      <c r="DR1082" s="140"/>
      <c r="DS1082" s="140"/>
      <c r="DT1082" s="140"/>
      <c r="DU1082" s="140"/>
      <c r="DV1082" s="140"/>
      <c r="DW1082" s="140"/>
      <c r="DX1082" s="140"/>
      <c r="DY1082" s="140"/>
      <c r="DZ1082" s="140"/>
      <c r="EA1082" s="140"/>
      <c r="EB1082" s="140"/>
      <c r="EC1082" s="140"/>
      <c r="ED1082" s="140"/>
      <c r="EE1082" s="140"/>
      <c r="EF1082" s="140"/>
      <c r="EG1082" s="140"/>
      <c r="EH1082" s="140"/>
      <c r="EI1082" s="140"/>
      <c r="EJ1082" s="140"/>
      <c r="EK1082" s="140"/>
      <c r="EL1082" s="140"/>
      <c r="EM1082" s="140"/>
      <c r="EN1082" s="140"/>
      <c r="EO1082" s="140"/>
      <c r="EP1082" s="140"/>
      <c r="EQ1082" s="140"/>
      <c r="ER1082" s="140"/>
      <c r="ES1082" s="140"/>
      <c r="ET1082" s="140"/>
      <c r="EU1082" s="140"/>
      <c r="EV1082" s="140"/>
      <c r="EW1082" s="140"/>
      <c r="EX1082" s="140"/>
      <c r="EY1082" s="140"/>
      <c r="EZ1082" s="140"/>
      <c r="FA1082" s="140"/>
      <c r="FB1082" s="140"/>
      <c r="FC1082" s="140"/>
      <c r="FD1082" s="140"/>
      <c r="FE1082" s="140"/>
      <c r="FF1082" s="140"/>
      <c r="FG1082" s="140"/>
      <c r="FH1082" s="140"/>
      <c r="FI1082" s="140"/>
      <c r="FJ1082" s="140"/>
      <c r="FK1082" s="140"/>
      <c r="FL1082" s="140"/>
      <c r="FM1082" s="140"/>
      <c r="FN1082" s="140"/>
      <c r="FO1082" s="140"/>
      <c r="FP1082" s="140"/>
      <c r="FQ1082" s="140"/>
      <c r="FR1082" s="140"/>
      <c r="FS1082" s="140"/>
      <c r="FT1082" s="140"/>
      <c r="FU1082" s="140"/>
      <c r="FV1082" s="140"/>
      <c r="FW1082" s="140"/>
      <c r="FX1082" s="140"/>
      <c r="FY1082" s="140"/>
      <c r="FZ1082" s="140"/>
      <c r="GA1082" s="140"/>
      <c r="GB1082" s="140"/>
      <c r="GC1082" s="140"/>
      <c r="GD1082" s="140"/>
      <c r="GE1082" s="140"/>
      <c r="GF1082" s="140"/>
      <c r="GG1082" s="140"/>
      <c r="GH1082" s="140"/>
      <c r="GI1082" s="140"/>
      <c r="GJ1082" s="140"/>
      <c r="GK1082" s="140"/>
      <c r="GL1082" s="140"/>
      <c r="GM1082" s="140"/>
      <c r="GN1082" s="140"/>
      <c r="GO1082" s="140"/>
      <c r="GP1082" s="140"/>
      <c r="GQ1082" s="140"/>
      <c r="GR1082" s="140"/>
      <c r="GS1082" s="140"/>
      <c r="GT1082" s="140"/>
      <c r="GU1082" s="140"/>
      <c r="GV1082" s="140"/>
      <c r="GW1082" s="140"/>
      <c r="GX1082" s="140"/>
      <c r="GY1082" s="140"/>
      <c r="GZ1082" s="140"/>
      <c r="HA1082" s="140"/>
      <c r="HB1082" s="140"/>
      <c r="HC1082" s="140"/>
      <c r="HD1082" s="140"/>
      <c r="HE1082" s="140"/>
      <c r="HF1082" s="140"/>
      <c r="HG1082" s="140"/>
      <c r="HH1082" s="140"/>
      <c r="HI1082" s="140"/>
      <c r="HJ1082" s="140"/>
      <c r="HK1082" s="140"/>
      <c r="HL1082" s="140"/>
      <c r="HM1082" s="140"/>
      <c r="HN1082" s="140"/>
      <c r="HO1082" s="140"/>
      <c r="HP1082" s="140"/>
      <c r="HQ1082" s="140"/>
      <c r="HR1082" s="140"/>
      <c r="HS1082" s="140"/>
      <c r="HT1082" s="140"/>
      <c r="HU1082" s="140"/>
      <c r="HV1082" s="140"/>
      <c r="HW1082" s="140"/>
      <c r="HX1082" s="140"/>
      <c r="HY1082" s="140"/>
      <c r="HZ1082" s="140"/>
      <c r="IA1082" s="140"/>
      <c r="IB1082" s="140"/>
      <c r="IC1082" s="140"/>
      <c r="ID1082" s="140"/>
      <c r="IE1082" s="140"/>
      <c r="IF1082" s="140"/>
      <c r="IG1082" s="140"/>
      <c r="IH1082" s="140"/>
      <c r="II1082" s="140"/>
      <c r="IJ1082" s="140"/>
      <c r="IK1082" s="140"/>
      <c r="IL1082" s="140"/>
      <c r="IM1082" s="140"/>
      <c r="IN1082" s="140"/>
      <c r="IO1082" s="140"/>
      <c r="IP1082" s="140"/>
      <c r="IQ1082" s="140"/>
      <c r="IR1082" s="140"/>
      <c r="IS1082" s="140"/>
      <c r="IT1082" s="140"/>
      <c r="IU1082" s="140"/>
      <c r="IV1082" s="140"/>
      <c r="IW1082" s="140"/>
    </row>
    <row r="1083" spans="1:257">
      <c r="A1083" s="8" t="s">
        <v>12314</v>
      </c>
      <c r="B1083" s="105" t="s">
        <v>1188</v>
      </c>
      <c r="C1083" s="105" t="s">
        <v>1189</v>
      </c>
      <c r="D1083" s="105" t="s">
        <v>1214</v>
      </c>
      <c r="E1083" s="106" t="s">
        <v>1225</v>
      </c>
      <c r="F1083" s="107" t="s">
        <v>12318</v>
      </c>
      <c r="G1083" s="107" t="s">
        <v>12319</v>
      </c>
      <c r="H1083" s="107" t="s">
        <v>3137</v>
      </c>
      <c r="I1083" s="6">
        <v>8</v>
      </c>
      <c r="J1083" s="6" t="s">
        <v>12293</v>
      </c>
      <c r="K1083" s="134">
        <v>4.8302760000000013</v>
      </c>
      <c r="L1083" s="119"/>
      <c r="M1083" s="6"/>
      <c r="N1083" s="6"/>
      <c r="O1083" s="107" t="s">
        <v>12320</v>
      </c>
      <c r="P1083" s="107" t="s">
        <v>12304</v>
      </c>
      <c r="Q1083" s="107" t="s">
        <v>12289</v>
      </c>
      <c r="R1083" s="107" t="s">
        <v>887</v>
      </c>
      <c r="S1083" s="6">
        <v>1</v>
      </c>
      <c r="T1083" s="6" t="s">
        <v>3396</v>
      </c>
      <c r="U1083" s="119">
        <v>9.9362760000000012</v>
      </c>
      <c r="V1083" s="119"/>
      <c r="W1083" s="124">
        <v>0.25</v>
      </c>
      <c r="X1083" s="124">
        <v>0.6</v>
      </c>
      <c r="Y1083" s="107" t="s">
        <v>12305</v>
      </c>
      <c r="Z1083" s="107" t="s">
        <v>12318</v>
      </c>
      <c r="AA1083" s="107" t="s">
        <v>12319</v>
      </c>
      <c r="AB1083" s="107" t="s">
        <v>3137</v>
      </c>
      <c r="AC1083" s="6">
        <v>8</v>
      </c>
      <c r="AD1083" s="6" t="s">
        <v>12293</v>
      </c>
      <c r="AE1083" s="119">
        <v>4.8302760000000013</v>
      </c>
      <c r="AF1083" s="119"/>
      <c r="AG1083" s="6"/>
      <c r="AH1083" s="6"/>
      <c r="AI1083" s="107" t="s">
        <v>12320</v>
      </c>
      <c r="AJ1083" s="140"/>
      <c r="AK1083" s="140"/>
      <c r="AL1083" s="140"/>
      <c r="AM1083" s="140"/>
      <c r="AN1083" s="140"/>
      <c r="AO1083" s="140"/>
      <c r="AP1083" s="140"/>
      <c r="AQ1083" s="140"/>
      <c r="AR1083" s="140"/>
      <c r="AS1083" s="140"/>
      <c r="AT1083" s="140"/>
      <c r="AU1083" s="140"/>
      <c r="AV1083" s="140"/>
      <c r="AW1083" s="140"/>
      <c r="AX1083" s="140"/>
      <c r="AY1083" s="140"/>
      <c r="AZ1083" s="140"/>
      <c r="BA1083" s="140"/>
      <c r="BB1083" s="140"/>
      <c r="BC1083" s="140"/>
      <c r="BD1083" s="140"/>
      <c r="BE1083" s="140"/>
      <c r="BF1083" s="140"/>
      <c r="BG1083" s="140"/>
      <c r="BH1083" s="140"/>
      <c r="BI1083" s="140"/>
      <c r="BJ1083" s="140"/>
      <c r="BK1083" s="140"/>
      <c r="BL1083" s="140"/>
      <c r="BM1083" s="140"/>
      <c r="BN1083" s="140"/>
      <c r="BO1083" s="140"/>
      <c r="BP1083" s="140"/>
      <c r="BQ1083" s="140"/>
      <c r="BR1083" s="140"/>
      <c r="BS1083" s="140"/>
      <c r="BT1083" s="140"/>
      <c r="BU1083" s="140"/>
      <c r="BV1083" s="140"/>
      <c r="BW1083" s="140"/>
      <c r="BX1083" s="140"/>
      <c r="BY1083" s="140"/>
      <c r="BZ1083" s="140"/>
      <c r="CA1083" s="140"/>
      <c r="CB1083" s="140"/>
      <c r="CC1083" s="140"/>
      <c r="CD1083" s="140"/>
      <c r="CE1083" s="140"/>
      <c r="CF1083" s="140"/>
      <c r="CG1083" s="140"/>
      <c r="CH1083" s="140"/>
      <c r="CI1083" s="140"/>
      <c r="CJ1083" s="140"/>
      <c r="CK1083" s="140"/>
      <c r="CL1083" s="140"/>
      <c r="CM1083" s="140"/>
      <c r="CN1083" s="140"/>
      <c r="CO1083" s="140"/>
      <c r="CP1083" s="140"/>
      <c r="CQ1083" s="140"/>
      <c r="CR1083" s="140"/>
      <c r="CS1083" s="140"/>
      <c r="CT1083" s="140"/>
      <c r="CU1083" s="140"/>
      <c r="CV1083" s="140"/>
      <c r="CW1083" s="140"/>
      <c r="CX1083" s="140"/>
      <c r="CY1083" s="140"/>
      <c r="CZ1083" s="140"/>
      <c r="DA1083" s="140"/>
      <c r="DB1083" s="140"/>
      <c r="DC1083" s="140"/>
      <c r="DD1083" s="140"/>
      <c r="DE1083" s="140"/>
      <c r="DF1083" s="140"/>
      <c r="DG1083" s="140"/>
      <c r="DH1083" s="140"/>
      <c r="DI1083" s="140"/>
      <c r="DJ1083" s="140"/>
      <c r="DK1083" s="140"/>
      <c r="DL1083" s="140"/>
      <c r="DM1083" s="140"/>
      <c r="DN1083" s="140"/>
      <c r="DO1083" s="140"/>
      <c r="DP1083" s="140"/>
      <c r="DQ1083" s="140"/>
      <c r="DR1083" s="140"/>
      <c r="DS1083" s="140"/>
      <c r="DT1083" s="140"/>
      <c r="DU1083" s="140"/>
      <c r="DV1083" s="140"/>
      <c r="DW1083" s="140"/>
      <c r="DX1083" s="140"/>
      <c r="DY1083" s="140"/>
      <c r="DZ1083" s="140"/>
      <c r="EA1083" s="140"/>
      <c r="EB1083" s="140"/>
      <c r="EC1083" s="140"/>
      <c r="ED1083" s="140"/>
      <c r="EE1083" s="140"/>
      <c r="EF1083" s="140"/>
      <c r="EG1083" s="140"/>
      <c r="EH1083" s="140"/>
      <c r="EI1083" s="140"/>
      <c r="EJ1083" s="140"/>
      <c r="EK1083" s="140"/>
      <c r="EL1083" s="140"/>
      <c r="EM1083" s="140"/>
      <c r="EN1083" s="140"/>
      <c r="EO1083" s="140"/>
      <c r="EP1083" s="140"/>
      <c r="EQ1083" s="140"/>
      <c r="ER1083" s="140"/>
      <c r="ES1083" s="140"/>
      <c r="ET1083" s="140"/>
      <c r="EU1083" s="140"/>
      <c r="EV1083" s="140"/>
      <c r="EW1083" s="140"/>
      <c r="EX1083" s="140"/>
      <c r="EY1083" s="140"/>
      <c r="EZ1083" s="140"/>
      <c r="FA1083" s="140"/>
      <c r="FB1083" s="140"/>
      <c r="FC1083" s="140"/>
      <c r="FD1083" s="140"/>
      <c r="FE1083" s="140"/>
      <c r="FF1083" s="140"/>
      <c r="FG1083" s="140"/>
      <c r="FH1083" s="140"/>
      <c r="FI1083" s="140"/>
      <c r="FJ1083" s="140"/>
      <c r="FK1083" s="140"/>
      <c r="FL1083" s="140"/>
      <c r="FM1083" s="140"/>
      <c r="FN1083" s="140"/>
      <c r="FO1083" s="140"/>
      <c r="FP1083" s="140"/>
      <c r="FQ1083" s="140"/>
      <c r="FR1083" s="140"/>
      <c r="FS1083" s="140"/>
      <c r="FT1083" s="140"/>
      <c r="FU1083" s="140"/>
      <c r="FV1083" s="140"/>
      <c r="FW1083" s="140"/>
      <c r="FX1083" s="140"/>
      <c r="FY1083" s="140"/>
      <c r="FZ1083" s="140"/>
      <c r="GA1083" s="140"/>
      <c r="GB1083" s="140"/>
      <c r="GC1083" s="140"/>
      <c r="GD1083" s="140"/>
      <c r="GE1083" s="140"/>
      <c r="GF1083" s="140"/>
      <c r="GG1083" s="140"/>
      <c r="GH1083" s="140"/>
      <c r="GI1083" s="140"/>
      <c r="GJ1083" s="140"/>
      <c r="GK1083" s="140"/>
      <c r="GL1083" s="140"/>
      <c r="GM1083" s="140"/>
      <c r="GN1083" s="140"/>
      <c r="GO1083" s="140"/>
      <c r="GP1083" s="140"/>
      <c r="GQ1083" s="140"/>
      <c r="GR1083" s="140"/>
      <c r="GS1083" s="140"/>
      <c r="GT1083" s="140"/>
      <c r="GU1083" s="140"/>
      <c r="GV1083" s="140"/>
      <c r="GW1083" s="140"/>
      <c r="GX1083" s="140"/>
      <c r="GY1083" s="140"/>
      <c r="GZ1083" s="140"/>
      <c r="HA1083" s="140"/>
      <c r="HB1083" s="140"/>
      <c r="HC1083" s="140"/>
      <c r="HD1083" s="140"/>
      <c r="HE1083" s="140"/>
      <c r="HF1083" s="140"/>
      <c r="HG1083" s="140"/>
      <c r="HH1083" s="140"/>
      <c r="HI1083" s="140"/>
      <c r="HJ1083" s="140"/>
      <c r="HK1083" s="140"/>
      <c r="HL1083" s="140"/>
      <c r="HM1083" s="140"/>
      <c r="HN1083" s="140"/>
      <c r="HO1083" s="140"/>
      <c r="HP1083" s="140"/>
      <c r="HQ1083" s="140"/>
      <c r="HR1083" s="140"/>
      <c r="HS1083" s="140"/>
      <c r="HT1083" s="140"/>
      <c r="HU1083" s="140"/>
      <c r="HV1083" s="140"/>
      <c r="HW1083" s="140"/>
      <c r="HX1083" s="140"/>
      <c r="HY1083" s="140"/>
      <c r="HZ1083" s="140"/>
      <c r="IA1083" s="140"/>
      <c r="IB1083" s="140"/>
      <c r="IC1083" s="140"/>
      <c r="ID1083" s="140"/>
      <c r="IE1083" s="140"/>
      <c r="IF1083" s="140"/>
      <c r="IG1083" s="140"/>
      <c r="IH1083" s="140"/>
      <c r="II1083" s="140"/>
      <c r="IJ1083" s="140"/>
      <c r="IK1083" s="140"/>
      <c r="IL1083" s="140"/>
      <c r="IM1083" s="140"/>
      <c r="IN1083" s="140"/>
      <c r="IO1083" s="140"/>
      <c r="IP1083" s="140"/>
      <c r="IQ1083" s="140"/>
      <c r="IR1083" s="140"/>
      <c r="IS1083" s="140"/>
      <c r="IT1083" s="140"/>
      <c r="IU1083" s="140"/>
      <c r="IV1083" s="140"/>
      <c r="IW1083" s="140"/>
    </row>
    <row r="1084" spans="1:257">
      <c r="A1084" s="8" t="s">
        <v>5996</v>
      </c>
      <c r="B1084" s="8" t="s">
        <v>1188</v>
      </c>
      <c r="C1084" s="8" t="s">
        <v>1189</v>
      </c>
      <c r="D1084" s="8" t="s">
        <v>1214</v>
      </c>
      <c r="E1084" s="10" t="s">
        <v>1228</v>
      </c>
      <c r="F1084" s="7" t="s">
        <v>6656</v>
      </c>
      <c r="G1084" s="23" t="s">
        <v>5996</v>
      </c>
      <c r="H1084" s="23" t="s">
        <v>980</v>
      </c>
      <c r="I1084" s="15">
        <v>1</v>
      </c>
      <c r="J1084" s="15">
        <v>24</v>
      </c>
      <c r="K1084" s="141">
        <v>0.98864278240000014</v>
      </c>
      <c r="L1084" s="15" t="s">
        <v>27</v>
      </c>
      <c r="M1084" s="16">
        <v>0</v>
      </c>
      <c r="N1084" s="16">
        <v>0</v>
      </c>
      <c r="O1084" s="45" t="s">
        <v>6657</v>
      </c>
      <c r="P1084" s="7"/>
      <c r="Q1084" s="23"/>
      <c r="R1084" s="23"/>
      <c r="S1084" s="15"/>
      <c r="T1084" s="15"/>
      <c r="U1084" s="17">
        <v>0</v>
      </c>
      <c r="V1084" s="15"/>
      <c r="W1084" s="16"/>
      <c r="X1084" s="16"/>
      <c r="Y1084" s="23"/>
      <c r="Z1084" s="7"/>
      <c r="AA1084" s="23"/>
      <c r="AB1084" s="23"/>
      <c r="AC1084" s="15"/>
      <c r="AD1084" s="15"/>
      <c r="AE1084" s="17">
        <v>0</v>
      </c>
      <c r="AF1084" s="15"/>
      <c r="AG1084" s="16"/>
      <c r="AH1084" s="16"/>
      <c r="AI1084" s="23"/>
      <c r="AJ1084" s="140"/>
      <c r="AK1084" s="140"/>
      <c r="AL1084" s="140"/>
      <c r="AM1084" s="140"/>
      <c r="AN1084" s="140"/>
      <c r="AO1084" s="140"/>
      <c r="AP1084" s="140"/>
      <c r="AQ1084" s="140"/>
      <c r="AR1084" s="140"/>
      <c r="AS1084" s="140"/>
      <c r="AT1084" s="140"/>
      <c r="AU1084" s="140"/>
      <c r="AV1084" s="140"/>
      <c r="AW1084" s="140"/>
      <c r="AX1084" s="140"/>
      <c r="AY1084" s="140"/>
      <c r="AZ1084" s="140"/>
      <c r="BA1084" s="140"/>
      <c r="BB1084" s="140"/>
      <c r="BC1084" s="140"/>
      <c r="BD1084" s="140"/>
      <c r="BE1084" s="140"/>
      <c r="BF1084" s="140"/>
      <c r="BG1084" s="140"/>
      <c r="BH1084" s="140"/>
      <c r="BI1084" s="140"/>
      <c r="BJ1084" s="140"/>
      <c r="BK1084" s="140"/>
      <c r="BL1084" s="140"/>
      <c r="BM1084" s="140"/>
      <c r="BN1084" s="140"/>
      <c r="BO1084" s="140"/>
      <c r="BP1084" s="140"/>
      <c r="BQ1084" s="140"/>
      <c r="BR1084" s="140"/>
      <c r="BS1084" s="140"/>
      <c r="BT1084" s="140"/>
      <c r="BU1084" s="140"/>
      <c r="BV1084" s="140"/>
      <c r="BW1084" s="140"/>
      <c r="BX1084" s="140"/>
      <c r="BY1084" s="140"/>
      <c r="BZ1084" s="140"/>
      <c r="CA1084" s="140"/>
      <c r="CB1084" s="140"/>
      <c r="CC1084" s="140"/>
      <c r="CD1084" s="140"/>
      <c r="CE1084" s="140"/>
      <c r="CF1084" s="140"/>
      <c r="CG1084" s="140"/>
      <c r="CH1084" s="140"/>
      <c r="CI1084" s="140"/>
      <c r="CJ1084" s="140"/>
      <c r="CK1084" s="140"/>
      <c r="CL1084" s="140"/>
      <c r="CM1084" s="140"/>
      <c r="CN1084" s="140"/>
      <c r="CO1084" s="140"/>
      <c r="CP1084" s="140"/>
      <c r="CQ1084" s="140"/>
      <c r="CR1084" s="140"/>
      <c r="CS1084" s="140"/>
      <c r="CT1084" s="140"/>
      <c r="CU1084" s="140"/>
      <c r="CV1084" s="140"/>
      <c r="CW1084" s="140"/>
      <c r="CX1084" s="140"/>
      <c r="CY1084" s="140"/>
      <c r="CZ1084" s="140"/>
      <c r="DA1084" s="140"/>
      <c r="DB1084" s="140"/>
      <c r="DC1084" s="140"/>
      <c r="DD1084" s="140"/>
      <c r="DE1084" s="140"/>
      <c r="DF1084" s="140"/>
      <c r="DG1084" s="140"/>
      <c r="DH1084" s="140"/>
      <c r="DI1084" s="140"/>
      <c r="DJ1084" s="140"/>
      <c r="DK1084" s="140"/>
      <c r="DL1084" s="140"/>
      <c r="DM1084" s="140"/>
      <c r="DN1084" s="140"/>
      <c r="DO1084" s="140"/>
      <c r="DP1084" s="140"/>
      <c r="DQ1084" s="140"/>
      <c r="DR1084" s="140"/>
      <c r="DS1084" s="140"/>
      <c r="DT1084" s="140"/>
      <c r="DU1084" s="140"/>
      <c r="DV1084" s="140"/>
      <c r="DW1084" s="140"/>
      <c r="DX1084" s="140"/>
      <c r="DY1084" s="140"/>
      <c r="DZ1084" s="140"/>
      <c r="EA1084" s="140"/>
      <c r="EB1084" s="140"/>
      <c r="EC1084" s="140"/>
      <c r="ED1084" s="140"/>
      <c r="EE1084" s="140"/>
      <c r="EF1084" s="140"/>
      <c r="EG1084" s="140"/>
      <c r="EH1084" s="140"/>
      <c r="EI1084" s="140"/>
      <c r="EJ1084" s="140"/>
      <c r="EK1084" s="140"/>
      <c r="EL1084" s="140"/>
      <c r="EM1084" s="140"/>
      <c r="EN1084" s="140"/>
      <c r="EO1084" s="140"/>
      <c r="EP1084" s="140"/>
      <c r="EQ1084" s="140"/>
      <c r="ER1084" s="140"/>
      <c r="ES1084" s="140"/>
      <c r="ET1084" s="140"/>
      <c r="EU1084" s="140"/>
      <c r="EV1084" s="140"/>
      <c r="EW1084" s="140"/>
      <c r="EX1084" s="140"/>
      <c r="EY1084" s="140"/>
      <c r="EZ1084" s="140"/>
      <c r="FA1084" s="140"/>
      <c r="FB1084" s="140"/>
      <c r="FC1084" s="140"/>
      <c r="FD1084" s="140"/>
      <c r="FE1084" s="140"/>
      <c r="FF1084" s="140"/>
      <c r="FG1084" s="140"/>
      <c r="FH1084" s="140"/>
      <c r="FI1084" s="140"/>
      <c r="FJ1084" s="140"/>
      <c r="FK1084" s="140"/>
      <c r="FL1084" s="140"/>
      <c r="FM1084" s="140"/>
      <c r="FN1084" s="140"/>
      <c r="FO1084" s="140"/>
      <c r="FP1084" s="140"/>
      <c r="FQ1084" s="140"/>
      <c r="FR1084" s="140"/>
      <c r="FS1084" s="140"/>
      <c r="FT1084" s="140"/>
      <c r="FU1084" s="140"/>
      <c r="FV1084" s="140"/>
      <c r="FW1084" s="140"/>
      <c r="FX1084" s="140"/>
      <c r="FY1084" s="140"/>
      <c r="FZ1084" s="140"/>
      <c r="GA1084" s="140"/>
      <c r="GB1084" s="140"/>
      <c r="GC1084" s="140"/>
      <c r="GD1084" s="140"/>
      <c r="GE1084" s="140"/>
      <c r="GF1084" s="140"/>
      <c r="GG1084" s="140"/>
      <c r="GH1084" s="140"/>
      <c r="GI1084" s="140"/>
      <c r="GJ1084" s="140"/>
      <c r="GK1084" s="140"/>
      <c r="GL1084" s="140"/>
      <c r="GM1084" s="140"/>
      <c r="GN1084" s="140"/>
      <c r="GO1084" s="140"/>
      <c r="GP1084" s="140"/>
      <c r="GQ1084" s="140"/>
      <c r="GR1084" s="140"/>
      <c r="GS1084" s="140"/>
      <c r="GT1084" s="140"/>
      <c r="GU1084" s="140"/>
      <c r="GV1084" s="140"/>
      <c r="GW1084" s="140"/>
      <c r="GX1084" s="140"/>
      <c r="GY1084" s="140"/>
      <c r="GZ1084" s="140"/>
      <c r="HA1084" s="140"/>
      <c r="HB1084" s="140"/>
      <c r="HC1084" s="140"/>
      <c r="HD1084" s="140"/>
      <c r="HE1084" s="140"/>
      <c r="HF1084" s="140"/>
      <c r="HG1084" s="140"/>
      <c r="HH1084" s="140"/>
      <c r="HI1084" s="140"/>
      <c r="HJ1084" s="140"/>
      <c r="HK1084" s="140"/>
      <c r="HL1084" s="140"/>
      <c r="HM1084" s="140"/>
      <c r="HN1084" s="140"/>
      <c r="HO1084" s="140"/>
      <c r="HP1084" s="140"/>
      <c r="HQ1084" s="140"/>
      <c r="HR1084" s="140"/>
      <c r="HS1084" s="140"/>
      <c r="HT1084" s="140"/>
      <c r="HU1084" s="140"/>
      <c r="HV1084" s="140"/>
      <c r="HW1084" s="140"/>
      <c r="HX1084" s="140"/>
      <c r="HY1084" s="140"/>
      <c r="HZ1084" s="140"/>
      <c r="IA1084" s="140"/>
      <c r="IB1084" s="140"/>
      <c r="IC1084" s="140"/>
      <c r="ID1084" s="140"/>
      <c r="IE1084" s="140"/>
      <c r="IF1084" s="140"/>
      <c r="IG1084" s="140"/>
      <c r="IH1084" s="140"/>
      <c r="II1084" s="140"/>
      <c r="IJ1084" s="140"/>
      <c r="IK1084" s="140"/>
      <c r="IL1084" s="140"/>
      <c r="IM1084" s="140"/>
      <c r="IN1084" s="140"/>
      <c r="IO1084" s="140"/>
      <c r="IP1084" s="140"/>
      <c r="IQ1084" s="140"/>
      <c r="IR1084" s="140"/>
      <c r="IS1084" s="140"/>
      <c r="IT1084" s="140"/>
      <c r="IU1084" s="140"/>
      <c r="IV1084" s="140"/>
      <c r="IW1084" s="140"/>
    </row>
    <row r="1085" spans="1:257">
      <c r="A1085" s="8" t="s">
        <v>19</v>
      </c>
      <c r="B1085" s="8" t="s">
        <v>1188</v>
      </c>
      <c r="C1085" s="8" t="s">
        <v>1189</v>
      </c>
      <c r="D1085" s="8" t="s">
        <v>1214</v>
      </c>
      <c r="E1085" s="10" t="s">
        <v>1228</v>
      </c>
      <c r="F1085" s="30" t="s">
        <v>1229</v>
      </c>
      <c r="G1085" s="23" t="s">
        <v>669</v>
      </c>
      <c r="H1085" s="23" t="s">
        <v>370</v>
      </c>
      <c r="I1085" s="15">
        <v>1</v>
      </c>
      <c r="J1085" s="15"/>
      <c r="K1085" s="141">
        <v>1.1190304946074483</v>
      </c>
      <c r="L1085" s="15" t="s">
        <v>27</v>
      </c>
      <c r="M1085" s="16">
        <v>0</v>
      </c>
      <c r="N1085" s="16">
        <v>0</v>
      </c>
      <c r="O1085" s="46" t="s">
        <v>1230</v>
      </c>
      <c r="P1085" s="30" t="s">
        <v>1229</v>
      </c>
      <c r="Q1085" s="23" t="s">
        <v>669</v>
      </c>
      <c r="R1085" s="23" t="s">
        <v>370</v>
      </c>
      <c r="S1085" s="15">
        <v>1</v>
      </c>
      <c r="T1085" s="15"/>
      <c r="U1085" s="37">
        <v>1.1190304946074483</v>
      </c>
      <c r="V1085" s="15" t="s">
        <v>27</v>
      </c>
      <c r="W1085" s="16">
        <v>0</v>
      </c>
      <c r="X1085" s="16">
        <v>0</v>
      </c>
      <c r="Y1085" s="23" t="s">
        <v>1230</v>
      </c>
      <c r="Z1085" s="7"/>
      <c r="AA1085" s="23"/>
      <c r="AB1085" s="23"/>
      <c r="AC1085" s="15"/>
      <c r="AD1085" s="15"/>
      <c r="AE1085" s="17">
        <v>0</v>
      </c>
      <c r="AF1085" s="15"/>
      <c r="AG1085" s="15"/>
      <c r="AH1085" s="15"/>
      <c r="AI1085" s="23"/>
      <c r="AJ1085" s="140"/>
      <c r="AK1085" s="140"/>
      <c r="AL1085" s="140"/>
      <c r="AM1085" s="140"/>
      <c r="AN1085" s="140"/>
      <c r="AO1085" s="140"/>
      <c r="AP1085" s="140"/>
      <c r="AQ1085" s="140"/>
      <c r="AR1085" s="140"/>
      <c r="AS1085" s="140"/>
      <c r="AT1085" s="140"/>
      <c r="AU1085" s="140"/>
      <c r="AV1085" s="140"/>
      <c r="AW1085" s="140"/>
      <c r="AX1085" s="140"/>
      <c r="AY1085" s="140"/>
      <c r="AZ1085" s="140"/>
      <c r="BA1085" s="140"/>
      <c r="BB1085" s="140"/>
      <c r="BC1085" s="140"/>
      <c r="BD1085" s="140"/>
      <c r="BE1085" s="140"/>
      <c r="BF1085" s="140"/>
      <c r="BG1085" s="140"/>
      <c r="BH1085" s="140"/>
      <c r="BI1085" s="140"/>
      <c r="BJ1085" s="140"/>
      <c r="BK1085" s="140"/>
      <c r="BL1085" s="140"/>
      <c r="BM1085" s="140"/>
      <c r="BN1085" s="140"/>
      <c r="BO1085" s="140"/>
      <c r="BP1085" s="140"/>
      <c r="BQ1085" s="140"/>
      <c r="BR1085" s="140"/>
      <c r="BS1085" s="140"/>
      <c r="BT1085" s="140"/>
      <c r="BU1085" s="140"/>
      <c r="BV1085" s="140"/>
      <c r="BW1085" s="140"/>
      <c r="BX1085" s="140"/>
      <c r="BY1085" s="140"/>
      <c r="BZ1085" s="140"/>
      <c r="CA1085" s="140"/>
      <c r="CB1085" s="140"/>
      <c r="CC1085" s="140"/>
      <c r="CD1085" s="140"/>
      <c r="CE1085" s="140"/>
      <c r="CF1085" s="140"/>
      <c r="CG1085" s="140"/>
      <c r="CH1085" s="140"/>
      <c r="CI1085" s="140"/>
      <c r="CJ1085" s="140"/>
      <c r="CK1085" s="140"/>
      <c r="CL1085" s="140"/>
      <c r="CM1085" s="140"/>
      <c r="CN1085" s="140"/>
      <c r="CO1085" s="140"/>
      <c r="CP1085" s="140"/>
      <c r="CQ1085" s="140"/>
      <c r="CR1085" s="140"/>
      <c r="CS1085" s="140"/>
      <c r="CT1085" s="140"/>
      <c r="CU1085" s="140"/>
      <c r="CV1085" s="140"/>
      <c r="CW1085" s="140"/>
      <c r="CX1085" s="140"/>
      <c r="CY1085" s="140"/>
      <c r="CZ1085" s="140"/>
      <c r="DA1085" s="140"/>
      <c r="DB1085" s="140"/>
      <c r="DC1085" s="140"/>
      <c r="DD1085" s="140"/>
      <c r="DE1085" s="140"/>
      <c r="DF1085" s="140"/>
      <c r="DG1085" s="140"/>
      <c r="DH1085" s="140"/>
      <c r="DI1085" s="140"/>
      <c r="DJ1085" s="140"/>
      <c r="DK1085" s="140"/>
      <c r="DL1085" s="140"/>
      <c r="DM1085" s="140"/>
      <c r="DN1085" s="140"/>
      <c r="DO1085" s="140"/>
      <c r="DP1085" s="140"/>
      <c r="DQ1085" s="140"/>
      <c r="DR1085" s="140"/>
      <c r="DS1085" s="140"/>
      <c r="DT1085" s="140"/>
      <c r="DU1085" s="140"/>
      <c r="DV1085" s="140"/>
      <c r="DW1085" s="140"/>
      <c r="DX1085" s="140"/>
      <c r="DY1085" s="140"/>
      <c r="DZ1085" s="140"/>
      <c r="EA1085" s="140"/>
      <c r="EB1085" s="140"/>
      <c r="EC1085" s="140"/>
      <c r="ED1085" s="140"/>
      <c r="EE1085" s="140"/>
      <c r="EF1085" s="140"/>
      <c r="EG1085" s="140"/>
      <c r="EH1085" s="140"/>
      <c r="EI1085" s="140"/>
      <c r="EJ1085" s="140"/>
      <c r="EK1085" s="140"/>
      <c r="EL1085" s="140"/>
      <c r="EM1085" s="140"/>
      <c r="EN1085" s="140"/>
      <c r="EO1085" s="140"/>
      <c r="EP1085" s="140"/>
      <c r="EQ1085" s="140"/>
      <c r="ER1085" s="140"/>
      <c r="ES1085" s="140"/>
      <c r="ET1085" s="140"/>
      <c r="EU1085" s="140"/>
      <c r="EV1085" s="140"/>
      <c r="EW1085" s="140"/>
      <c r="EX1085" s="140"/>
      <c r="EY1085" s="140"/>
      <c r="EZ1085" s="140"/>
      <c r="FA1085" s="140"/>
      <c r="FB1085" s="140"/>
      <c r="FC1085" s="140"/>
      <c r="FD1085" s="140"/>
      <c r="FE1085" s="140"/>
      <c r="FF1085" s="140"/>
      <c r="FG1085" s="140"/>
      <c r="FH1085" s="140"/>
      <c r="FI1085" s="140"/>
      <c r="FJ1085" s="140"/>
      <c r="FK1085" s="140"/>
      <c r="FL1085" s="140"/>
      <c r="FM1085" s="140"/>
      <c r="FN1085" s="140"/>
      <c r="FO1085" s="140"/>
      <c r="FP1085" s="140"/>
      <c r="FQ1085" s="140"/>
      <c r="FR1085" s="140"/>
      <c r="FS1085" s="140"/>
      <c r="FT1085" s="140"/>
      <c r="FU1085" s="140"/>
      <c r="FV1085" s="140"/>
      <c r="FW1085" s="140"/>
      <c r="FX1085" s="140"/>
      <c r="FY1085" s="140"/>
      <c r="FZ1085" s="140"/>
      <c r="GA1085" s="140"/>
      <c r="GB1085" s="140"/>
      <c r="GC1085" s="140"/>
      <c r="GD1085" s="140"/>
      <c r="GE1085" s="140"/>
      <c r="GF1085" s="140"/>
      <c r="GG1085" s="140"/>
      <c r="GH1085" s="140"/>
      <c r="GI1085" s="140"/>
      <c r="GJ1085" s="140"/>
      <c r="GK1085" s="140"/>
      <c r="GL1085" s="140"/>
      <c r="GM1085" s="140"/>
      <c r="GN1085" s="140"/>
      <c r="GO1085" s="140"/>
      <c r="GP1085" s="140"/>
      <c r="GQ1085" s="140"/>
      <c r="GR1085" s="140"/>
      <c r="GS1085" s="140"/>
      <c r="GT1085" s="140"/>
      <c r="GU1085" s="140"/>
      <c r="GV1085" s="140"/>
      <c r="GW1085" s="140"/>
      <c r="GX1085" s="140"/>
      <c r="GY1085" s="140"/>
      <c r="GZ1085" s="140"/>
      <c r="HA1085" s="140"/>
      <c r="HB1085" s="140"/>
      <c r="HC1085" s="140"/>
      <c r="HD1085" s="140"/>
      <c r="HE1085" s="140"/>
      <c r="HF1085" s="140"/>
      <c r="HG1085" s="140"/>
      <c r="HH1085" s="140"/>
      <c r="HI1085" s="140"/>
      <c r="HJ1085" s="140"/>
      <c r="HK1085" s="140"/>
      <c r="HL1085" s="140"/>
      <c r="HM1085" s="140"/>
      <c r="HN1085" s="140"/>
      <c r="HO1085" s="140"/>
      <c r="HP1085" s="140"/>
      <c r="HQ1085" s="140"/>
      <c r="HR1085" s="140"/>
      <c r="HS1085" s="140"/>
      <c r="HT1085" s="140"/>
      <c r="HU1085" s="140"/>
      <c r="HV1085" s="140"/>
      <c r="HW1085" s="140"/>
      <c r="HX1085" s="140"/>
      <c r="HY1085" s="140"/>
      <c r="HZ1085" s="140"/>
      <c r="IA1085" s="140"/>
      <c r="IB1085" s="140"/>
      <c r="IC1085" s="140"/>
      <c r="ID1085" s="140"/>
      <c r="IE1085" s="140"/>
      <c r="IF1085" s="140"/>
      <c r="IG1085" s="140"/>
      <c r="IH1085" s="140"/>
      <c r="II1085" s="140"/>
      <c r="IJ1085" s="140"/>
      <c r="IK1085" s="140"/>
      <c r="IL1085" s="140"/>
      <c r="IM1085" s="140"/>
      <c r="IN1085" s="140"/>
      <c r="IO1085" s="140"/>
      <c r="IP1085" s="140"/>
      <c r="IQ1085" s="140"/>
      <c r="IR1085" s="140"/>
      <c r="IS1085" s="140"/>
      <c r="IT1085" s="140"/>
      <c r="IU1085" s="140"/>
      <c r="IV1085" s="140"/>
      <c r="IW1085" s="140"/>
    </row>
    <row r="1086" spans="1:257">
      <c r="A1086" s="8" t="s">
        <v>13906</v>
      </c>
      <c r="B1086" s="105" t="s">
        <v>1188</v>
      </c>
      <c r="C1086" s="105" t="s">
        <v>1189</v>
      </c>
      <c r="D1086" s="105" t="s">
        <v>1214</v>
      </c>
      <c r="E1086" s="106" t="s">
        <v>1228</v>
      </c>
      <c r="F1086" s="108" t="s">
        <v>13938</v>
      </c>
      <c r="G1086" s="107" t="s">
        <v>1212</v>
      </c>
      <c r="H1086" s="107" t="s">
        <v>887</v>
      </c>
      <c r="I1086" s="6">
        <v>1</v>
      </c>
      <c r="J1086" s="107"/>
      <c r="K1086" s="134">
        <v>1.244543248</v>
      </c>
      <c r="L1086" s="6" t="s">
        <v>27</v>
      </c>
      <c r="M1086" s="123">
        <v>0.5</v>
      </c>
      <c r="N1086" s="123">
        <v>1</v>
      </c>
      <c r="O1086" s="107" t="s">
        <v>13939</v>
      </c>
      <c r="P1086" s="108" t="s">
        <v>13940</v>
      </c>
      <c r="Q1086" s="107" t="s">
        <v>1236</v>
      </c>
      <c r="R1086" s="107" t="s">
        <v>887</v>
      </c>
      <c r="S1086" s="6">
        <v>1</v>
      </c>
      <c r="T1086" s="6"/>
      <c r="U1086" s="119">
        <v>2.8744132444444448</v>
      </c>
      <c r="V1086" s="6" t="s">
        <v>27</v>
      </c>
      <c r="W1086" s="123">
        <v>0.5</v>
      </c>
      <c r="X1086" s="123">
        <v>1</v>
      </c>
      <c r="Y1086" s="107" t="s">
        <v>13941</v>
      </c>
      <c r="Z1086" s="108"/>
      <c r="AA1086" s="107"/>
      <c r="AB1086" s="107"/>
      <c r="AC1086" s="6"/>
      <c r="AD1086" s="6"/>
      <c r="AE1086" s="119">
        <v>0</v>
      </c>
      <c r="AF1086" s="6"/>
      <c r="AG1086" s="6"/>
      <c r="AH1086" s="6"/>
      <c r="AI1086" s="107"/>
      <c r="AJ1086" s="140"/>
      <c r="AK1086" s="140"/>
      <c r="AL1086" s="140"/>
      <c r="AM1086" s="140"/>
      <c r="AN1086" s="140"/>
      <c r="AO1086" s="140"/>
      <c r="AP1086" s="140"/>
      <c r="AQ1086" s="140"/>
      <c r="AR1086" s="140"/>
      <c r="AS1086" s="140"/>
      <c r="AT1086" s="140"/>
      <c r="AU1086" s="140"/>
      <c r="AV1086" s="140"/>
      <c r="AW1086" s="140"/>
      <c r="AX1086" s="140"/>
      <c r="AY1086" s="140"/>
      <c r="AZ1086" s="140"/>
      <c r="BA1086" s="140"/>
      <c r="BB1086" s="140"/>
      <c r="BC1086" s="140"/>
      <c r="BD1086" s="140"/>
      <c r="BE1086" s="140"/>
      <c r="BF1086" s="140"/>
      <c r="BG1086" s="140"/>
      <c r="BH1086" s="140"/>
      <c r="BI1086" s="140"/>
      <c r="BJ1086" s="140"/>
      <c r="BK1086" s="140"/>
      <c r="BL1086" s="140"/>
      <c r="BM1086" s="140"/>
      <c r="BN1086" s="140"/>
      <c r="BO1086" s="140"/>
      <c r="BP1086" s="140"/>
      <c r="BQ1086" s="140"/>
      <c r="BR1086" s="140"/>
      <c r="BS1086" s="140"/>
      <c r="BT1086" s="140"/>
      <c r="BU1086" s="140"/>
      <c r="BV1086" s="140"/>
      <c r="BW1086" s="140"/>
      <c r="BX1086" s="140"/>
      <c r="BY1086" s="140"/>
      <c r="BZ1086" s="140"/>
      <c r="CA1086" s="140"/>
      <c r="CB1086" s="140"/>
      <c r="CC1086" s="140"/>
      <c r="CD1086" s="140"/>
      <c r="CE1086" s="140"/>
      <c r="CF1086" s="140"/>
      <c r="CG1086" s="140"/>
      <c r="CH1086" s="140"/>
      <c r="CI1086" s="140"/>
      <c r="CJ1086" s="140"/>
      <c r="CK1086" s="140"/>
      <c r="CL1086" s="140"/>
      <c r="CM1086" s="140"/>
      <c r="CN1086" s="140"/>
      <c r="CO1086" s="140"/>
      <c r="CP1086" s="140"/>
      <c r="CQ1086" s="140"/>
      <c r="CR1086" s="140"/>
      <c r="CS1086" s="140"/>
      <c r="CT1086" s="140"/>
      <c r="CU1086" s="140"/>
      <c r="CV1086" s="140"/>
      <c r="CW1086" s="140"/>
      <c r="CX1086" s="140"/>
      <c r="CY1086" s="140"/>
      <c r="CZ1086" s="140"/>
      <c r="DA1086" s="140"/>
      <c r="DB1086" s="140"/>
      <c r="DC1086" s="140"/>
      <c r="DD1086" s="140"/>
      <c r="DE1086" s="140"/>
      <c r="DF1086" s="140"/>
      <c r="DG1086" s="140"/>
      <c r="DH1086" s="140"/>
      <c r="DI1086" s="140"/>
      <c r="DJ1086" s="140"/>
      <c r="DK1086" s="140"/>
      <c r="DL1086" s="140"/>
      <c r="DM1086" s="140"/>
      <c r="DN1086" s="140"/>
      <c r="DO1086" s="140"/>
      <c r="DP1086" s="140"/>
      <c r="DQ1086" s="140"/>
      <c r="DR1086" s="140"/>
      <c r="DS1086" s="140"/>
      <c r="DT1086" s="140"/>
      <c r="DU1086" s="140"/>
      <c r="DV1086" s="140"/>
      <c r="DW1086" s="140"/>
      <c r="DX1086" s="140"/>
      <c r="DY1086" s="140"/>
      <c r="DZ1086" s="140"/>
      <c r="EA1086" s="140"/>
      <c r="EB1086" s="140"/>
      <c r="EC1086" s="140"/>
      <c r="ED1086" s="140"/>
      <c r="EE1086" s="140"/>
      <c r="EF1086" s="140"/>
      <c r="EG1086" s="140"/>
      <c r="EH1086" s="140"/>
      <c r="EI1086" s="140"/>
      <c r="EJ1086" s="140"/>
      <c r="EK1086" s="140"/>
      <c r="EL1086" s="140"/>
      <c r="EM1086" s="140"/>
      <c r="EN1086" s="140"/>
      <c r="EO1086" s="140"/>
      <c r="EP1086" s="140"/>
      <c r="EQ1086" s="140"/>
      <c r="ER1086" s="140"/>
      <c r="ES1086" s="140"/>
      <c r="ET1086" s="140"/>
      <c r="EU1086" s="140"/>
      <c r="EV1086" s="140"/>
      <c r="EW1086" s="140"/>
      <c r="EX1086" s="140"/>
      <c r="EY1086" s="140"/>
      <c r="EZ1086" s="140"/>
      <c r="FA1086" s="140"/>
      <c r="FB1086" s="140"/>
      <c r="FC1086" s="140"/>
      <c r="FD1086" s="140"/>
      <c r="FE1086" s="140"/>
      <c r="FF1086" s="140"/>
      <c r="FG1086" s="140"/>
      <c r="FH1086" s="140"/>
      <c r="FI1086" s="140"/>
      <c r="FJ1086" s="140"/>
      <c r="FK1086" s="140"/>
      <c r="FL1086" s="140"/>
      <c r="FM1086" s="140"/>
      <c r="FN1086" s="140"/>
      <c r="FO1086" s="140"/>
      <c r="FP1086" s="140"/>
      <c r="FQ1086" s="140"/>
      <c r="FR1086" s="140"/>
      <c r="FS1086" s="140"/>
      <c r="FT1086" s="140"/>
      <c r="FU1086" s="140"/>
      <c r="FV1086" s="140"/>
      <c r="FW1086" s="140"/>
      <c r="FX1086" s="140"/>
      <c r="FY1086" s="140"/>
      <c r="FZ1086" s="140"/>
      <c r="GA1086" s="140"/>
      <c r="GB1086" s="140"/>
      <c r="GC1086" s="140"/>
      <c r="GD1086" s="140"/>
      <c r="GE1086" s="140"/>
      <c r="GF1086" s="140"/>
      <c r="GG1086" s="140"/>
      <c r="GH1086" s="140"/>
      <c r="GI1086" s="140"/>
      <c r="GJ1086" s="140"/>
      <c r="GK1086" s="140"/>
      <c r="GL1086" s="140"/>
      <c r="GM1086" s="140"/>
      <c r="GN1086" s="140"/>
      <c r="GO1086" s="140"/>
      <c r="GP1086" s="140"/>
      <c r="GQ1086" s="140"/>
      <c r="GR1086" s="140"/>
      <c r="GS1086" s="140"/>
      <c r="GT1086" s="140"/>
      <c r="GU1086" s="140"/>
      <c r="GV1086" s="140"/>
      <c r="GW1086" s="140"/>
      <c r="GX1086" s="140"/>
      <c r="GY1086" s="140"/>
      <c r="GZ1086" s="140"/>
      <c r="HA1086" s="140"/>
      <c r="HB1086" s="140"/>
      <c r="HC1086" s="140"/>
      <c r="HD1086" s="140"/>
      <c r="HE1086" s="140"/>
      <c r="HF1086" s="140"/>
      <c r="HG1086" s="140"/>
      <c r="HH1086" s="140"/>
      <c r="HI1086" s="140"/>
      <c r="HJ1086" s="140"/>
      <c r="HK1086" s="140"/>
      <c r="HL1086" s="140"/>
      <c r="HM1086" s="140"/>
      <c r="HN1086" s="140"/>
      <c r="HO1086" s="140"/>
      <c r="HP1086" s="140"/>
      <c r="HQ1086" s="140"/>
      <c r="HR1086" s="140"/>
      <c r="HS1086" s="140"/>
      <c r="HT1086" s="140"/>
      <c r="HU1086" s="140"/>
      <c r="HV1086" s="140"/>
      <c r="HW1086" s="140"/>
      <c r="HX1086" s="140"/>
      <c r="HY1086" s="140"/>
      <c r="HZ1086" s="140"/>
      <c r="IA1086" s="140"/>
      <c r="IB1086" s="140"/>
      <c r="IC1086" s="140"/>
      <c r="ID1086" s="140"/>
      <c r="IE1086" s="140"/>
      <c r="IF1086" s="140"/>
      <c r="IG1086" s="140"/>
      <c r="IH1086" s="140"/>
      <c r="II1086" s="140"/>
      <c r="IJ1086" s="140"/>
      <c r="IK1086" s="140"/>
      <c r="IL1086" s="140"/>
      <c r="IM1086" s="140"/>
      <c r="IN1086" s="140"/>
      <c r="IO1086" s="140"/>
      <c r="IP1086" s="140"/>
      <c r="IQ1086" s="140"/>
      <c r="IR1086" s="140"/>
      <c r="IS1086" s="140"/>
      <c r="IT1086" s="140"/>
      <c r="IU1086" s="140"/>
      <c r="IV1086" s="140"/>
      <c r="IW1086" s="140"/>
    </row>
    <row r="1087" spans="1:257">
      <c r="A1087" s="8" t="s">
        <v>3129</v>
      </c>
      <c r="B1087" s="8" t="s">
        <v>1188</v>
      </c>
      <c r="C1087" s="8" t="s">
        <v>1189</v>
      </c>
      <c r="D1087" s="8" t="s">
        <v>1214</v>
      </c>
      <c r="E1087" s="10" t="s">
        <v>1228</v>
      </c>
      <c r="F1087" s="7" t="s">
        <v>3169</v>
      </c>
      <c r="G1087" s="23" t="s">
        <v>3131</v>
      </c>
      <c r="H1087" s="23" t="s">
        <v>887</v>
      </c>
      <c r="I1087" s="18">
        <v>1</v>
      </c>
      <c r="J1087" s="15" t="s">
        <v>931</v>
      </c>
      <c r="K1087" s="141">
        <v>1.1641680000000001</v>
      </c>
      <c r="L1087" s="15" t="s">
        <v>27</v>
      </c>
      <c r="M1087" s="16">
        <v>0</v>
      </c>
      <c r="N1087" s="16">
        <v>0.95</v>
      </c>
      <c r="O1087" s="45" t="s">
        <v>3170</v>
      </c>
      <c r="P1087" s="7" t="s">
        <v>3171</v>
      </c>
      <c r="Q1087" s="23" t="s">
        <v>1217</v>
      </c>
      <c r="R1087" s="23" t="s">
        <v>887</v>
      </c>
      <c r="S1087" s="15">
        <v>6</v>
      </c>
      <c r="T1087" s="15" t="s">
        <v>931</v>
      </c>
      <c r="U1087" s="17">
        <v>3.5912200000000007</v>
      </c>
      <c r="V1087" s="15" t="s">
        <v>27</v>
      </c>
      <c r="W1087" s="16">
        <v>0</v>
      </c>
      <c r="X1087" s="16">
        <v>0</v>
      </c>
      <c r="Y1087" s="23" t="s">
        <v>3172</v>
      </c>
      <c r="Z1087" s="7"/>
      <c r="AA1087" s="23"/>
      <c r="AB1087" s="23"/>
      <c r="AC1087" s="15"/>
      <c r="AD1087" s="15"/>
      <c r="AE1087" s="17">
        <v>0</v>
      </c>
      <c r="AF1087" s="15"/>
      <c r="AG1087" s="15"/>
      <c r="AH1087" s="15"/>
      <c r="AI1087" s="23"/>
      <c r="AJ1087" s="140"/>
      <c r="AK1087" s="140"/>
      <c r="AL1087" s="140"/>
      <c r="AM1087" s="140"/>
      <c r="AN1087" s="140"/>
      <c r="AO1087" s="140"/>
      <c r="AP1087" s="140"/>
      <c r="AQ1087" s="140"/>
      <c r="AR1087" s="140"/>
      <c r="AS1087" s="140"/>
      <c r="AT1087" s="140"/>
      <c r="AU1087" s="140"/>
      <c r="AV1087" s="140"/>
      <c r="AW1087" s="140"/>
      <c r="AX1087" s="140"/>
      <c r="AY1087" s="140"/>
      <c r="AZ1087" s="140"/>
      <c r="BA1087" s="140"/>
      <c r="BB1087" s="140"/>
      <c r="BC1087" s="140"/>
      <c r="BD1087" s="140"/>
      <c r="BE1087" s="140"/>
      <c r="BF1087" s="140"/>
      <c r="BG1087" s="140"/>
      <c r="BH1087" s="140"/>
      <c r="BI1087" s="140"/>
      <c r="BJ1087" s="140"/>
      <c r="BK1087" s="140"/>
      <c r="BL1087" s="140"/>
      <c r="BM1087" s="140"/>
      <c r="BN1087" s="140"/>
      <c r="BO1087" s="140"/>
      <c r="BP1087" s="140"/>
      <c r="BQ1087" s="140"/>
      <c r="BR1087" s="140"/>
      <c r="BS1087" s="140"/>
      <c r="BT1087" s="140"/>
      <c r="BU1087" s="140"/>
      <c r="BV1087" s="140"/>
      <c r="BW1087" s="140"/>
      <c r="BX1087" s="140"/>
      <c r="BY1087" s="140"/>
      <c r="BZ1087" s="140"/>
      <c r="CA1087" s="140"/>
      <c r="CB1087" s="140"/>
      <c r="CC1087" s="140"/>
      <c r="CD1087" s="140"/>
      <c r="CE1087" s="140"/>
      <c r="CF1087" s="140"/>
      <c r="CG1087" s="140"/>
      <c r="CH1087" s="140"/>
      <c r="CI1087" s="140"/>
      <c r="CJ1087" s="140"/>
      <c r="CK1087" s="140"/>
      <c r="CL1087" s="140"/>
      <c r="CM1087" s="140"/>
      <c r="CN1087" s="140"/>
      <c r="CO1087" s="140"/>
      <c r="CP1087" s="140"/>
      <c r="CQ1087" s="140"/>
      <c r="CR1087" s="140"/>
      <c r="CS1087" s="140"/>
      <c r="CT1087" s="140"/>
      <c r="CU1087" s="140"/>
      <c r="CV1087" s="140"/>
      <c r="CW1087" s="140"/>
      <c r="CX1087" s="140"/>
      <c r="CY1087" s="140"/>
      <c r="CZ1087" s="140"/>
      <c r="DA1087" s="140"/>
      <c r="DB1087" s="140"/>
      <c r="DC1087" s="140"/>
      <c r="DD1087" s="140"/>
      <c r="DE1087" s="140"/>
      <c r="DF1087" s="140"/>
      <c r="DG1087" s="140"/>
      <c r="DH1087" s="140"/>
      <c r="DI1087" s="140"/>
      <c r="DJ1087" s="140"/>
      <c r="DK1087" s="140"/>
      <c r="DL1087" s="140"/>
      <c r="DM1087" s="140"/>
      <c r="DN1087" s="140"/>
      <c r="DO1087" s="140"/>
      <c r="DP1087" s="140"/>
      <c r="DQ1087" s="140"/>
      <c r="DR1087" s="140"/>
      <c r="DS1087" s="140"/>
      <c r="DT1087" s="140"/>
      <c r="DU1087" s="140"/>
      <c r="DV1087" s="140"/>
      <c r="DW1087" s="140"/>
      <c r="DX1087" s="140"/>
      <c r="DY1087" s="140"/>
      <c r="DZ1087" s="140"/>
      <c r="EA1087" s="140"/>
      <c r="EB1087" s="140"/>
      <c r="EC1087" s="140"/>
      <c r="ED1087" s="140"/>
      <c r="EE1087" s="140"/>
      <c r="EF1087" s="140"/>
      <c r="EG1087" s="140"/>
      <c r="EH1087" s="140"/>
      <c r="EI1087" s="140"/>
      <c r="EJ1087" s="140"/>
      <c r="EK1087" s="140"/>
      <c r="EL1087" s="140"/>
      <c r="EM1087" s="140"/>
      <c r="EN1087" s="140"/>
      <c r="EO1087" s="140"/>
      <c r="EP1087" s="140"/>
      <c r="EQ1087" s="140"/>
      <c r="ER1087" s="140"/>
      <c r="ES1087" s="140"/>
      <c r="ET1087" s="140"/>
      <c r="EU1087" s="140"/>
      <c r="EV1087" s="140"/>
      <c r="EW1087" s="140"/>
      <c r="EX1087" s="140"/>
      <c r="EY1087" s="140"/>
      <c r="EZ1087" s="140"/>
      <c r="FA1087" s="140"/>
      <c r="FB1087" s="140"/>
      <c r="FC1087" s="140"/>
      <c r="FD1087" s="140"/>
      <c r="FE1087" s="140"/>
      <c r="FF1087" s="140"/>
      <c r="FG1087" s="140"/>
      <c r="FH1087" s="140"/>
      <c r="FI1087" s="140"/>
      <c r="FJ1087" s="140"/>
      <c r="FK1087" s="140"/>
      <c r="FL1087" s="140"/>
      <c r="FM1087" s="140"/>
      <c r="FN1087" s="140"/>
      <c r="FO1087" s="140"/>
      <c r="FP1087" s="140"/>
      <c r="FQ1087" s="140"/>
      <c r="FR1087" s="140"/>
      <c r="FS1087" s="140"/>
      <c r="FT1087" s="140"/>
      <c r="FU1087" s="140"/>
      <c r="FV1087" s="140"/>
      <c r="FW1087" s="140"/>
      <c r="FX1087" s="140"/>
      <c r="FY1087" s="140"/>
      <c r="FZ1087" s="140"/>
      <c r="GA1087" s="140"/>
      <c r="GB1087" s="140"/>
      <c r="GC1087" s="140"/>
      <c r="GD1087" s="140"/>
      <c r="GE1087" s="140"/>
      <c r="GF1087" s="140"/>
      <c r="GG1087" s="140"/>
      <c r="GH1087" s="140"/>
      <c r="GI1087" s="140"/>
      <c r="GJ1087" s="140"/>
      <c r="GK1087" s="140"/>
      <c r="GL1087" s="140"/>
      <c r="GM1087" s="140"/>
      <c r="GN1087" s="140"/>
      <c r="GO1087" s="140"/>
      <c r="GP1087" s="140"/>
      <c r="GQ1087" s="140"/>
      <c r="GR1087" s="140"/>
      <c r="GS1087" s="140"/>
      <c r="GT1087" s="140"/>
      <c r="GU1087" s="140"/>
      <c r="GV1087" s="140"/>
      <c r="GW1087" s="140"/>
      <c r="GX1087" s="140"/>
      <c r="GY1087" s="140"/>
      <c r="GZ1087" s="140"/>
      <c r="HA1087" s="140"/>
      <c r="HB1087" s="140"/>
      <c r="HC1087" s="140"/>
      <c r="HD1087" s="140"/>
      <c r="HE1087" s="140"/>
      <c r="HF1087" s="140"/>
      <c r="HG1087" s="140"/>
      <c r="HH1087" s="140"/>
      <c r="HI1087" s="140"/>
      <c r="HJ1087" s="140"/>
      <c r="HK1087" s="140"/>
      <c r="HL1087" s="140"/>
      <c r="HM1087" s="140"/>
      <c r="HN1087" s="140"/>
      <c r="HO1087" s="140"/>
      <c r="HP1087" s="140"/>
      <c r="HQ1087" s="140"/>
      <c r="HR1087" s="140"/>
      <c r="HS1087" s="140"/>
      <c r="HT1087" s="140"/>
      <c r="HU1087" s="140"/>
      <c r="HV1087" s="140"/>
      <c r="HW1087" s="140"/>
      <c r="HX1087" s="140"/>
      <c r="HY1087" s="140"/>
      <c r="HZ1087" s="140"/>
      <c r="IA1087" s="140"/>
      <c r="IB1087" s="140"/>
      <c r="IC1087" s="140"/>
      <c r="ID1087" s="140"/>
      <c r="IE1087" s="140"/>
      <c r="IF1087" s="140"/>
      <c r="IG1087" s="140"/>
      <c r="IH1087" s="140"/>
      <c r="II1087" s="140"/>
      <c r="IJ1087" s="140"/>
      <c r="IK1087" s="140"/>
      <c r="IL1087" s="140"/>
      <c r="IM1087" s="140"/>
      <c r="IN1087" s="140"/>
      <c r="IO1087" s="140"/>
      <c r="IP1087" s="140"/>
      <c r="IQ1087" s="140"/>
      <c r="IR1087" s="140"/>
      <c r="IS1087" s="140"/>
      <c r="IT1087" s="140"/>
      <c r="IU1087" s="140"/>
      <c r="IV1087" s="140"/>
      <c r="IW1087" s="140"/>
    </row>
    <row r="1088" spans="1:257">
      <c r="A1088" s="8" t="s">
        <v>11883</v>
      </c>
      <c r="B1088" s="105" t="s">
        <v>1188</v>
      </c>
      <c r="C1088" s="105" t="s">
        <v>1189</v>
      </c>
      <c r="D1088" s="105" t="s">
        <v>1214</v>
      </c>
      <c r="E1088" s="106" t="s">
        <v>1228</v>
      </c>
      <c r="F1088" s="107" t="s">
        <v>10919</v>
      </c>
      <c r="G1088" s="107" t="s">
        <v>10316</v>
      </c>
      <c r="H1088" s="107" t="s">
        <v>8038</v>
      </c>
      <c r="I1088" s="6">
        <v>6</v>
      </c>
      <c r="J1088" s="6"/>
      <c r="K1088" s="109">
        <v>1.010988</v>
      </c>
      <c r="L1088" s="6" t="s">
        <v>27</v>
      </c>
      <c r="M1088" s="6" t="s">
        <v>10317</v>
      </c>
      <c r="N1088" s="6" t="s">
        <v>10318</v>
      </c>
      <c r="O1088" s="107" t="s">
        <v>10920</v>
      </c>
      <c r="P1088" s="107" t="s">
        <v>10921</v>
      </c>
      <c r="Q1088" s="107" t="s">
        <v>10316</v>
      </c>
      <c r="R1088" s="107" t="s">
        <v>6217</v>
      </c>
      <c r="S1088" s="6">
        <v>1</v>
      </c>
      <c r="T1088" s="6"/>
      <c r="U1088" s="109">
        <v>1.1233200000000003</v>
      </c>
      <c r="V1088" s="6" t="s">
        <v>27</v>
      </c>
      <c r="W1088" s="6" t="s">
        <v>10322</v>
      </c>
      <c r="X1088" s="6" t="s">
        <v>10318</v>
      </c>
      <c r="Y1088" s="107" t="s">
        <v>10922</v>
      </c>
      <c r="Z1088" s="110" t="s">
        <v>10921</v>
      </c>
      <c r="AA1088" s="107" t="s">
        <v>10316</v>
      </c>
      <c r="AB1088" s="107" t="s">
        <v>6217</v>
      </c>
      <c r="AC1088" s="6">
        <v>1</v>
      </c>
      <c r="AD1088" s="6"/>
      <c r="AE1088" s="109">
        <v>1.1151504000000001</v>
      </c>
      <c r="AF1088" s="6" t="s">
        <v>27</v>
      </c>
      <c r="AG1088" s="6" t="s">
        <v>10322</v>
      </c>
      <c r="AH1088" s="6" t="s">
        <v>10318</v>
      </c>
      <c r="AI1088" s="107" t="s">
        <v>10923</v>
      </c>
      <c r="AJ1088" s="140"/>
      <c r="AK1088" s="140"/>
      <c r="AL1088" s="140"/>
      <c r="AM1088" s="140"/>
      <c r="AN1088" s="140"/>
      <c r="AO1088" s="140"/>
      <c r="AP1088" s="140"/>
      <c r="AQ1088" s="140"/>
      <c r="AR1088" s="140"/>
      <c r="AS1088" s="140"/>
      <c r="AT1088" s="140"/>
      <c r="AU1088" s="140"/>
      <c r="AV1088" s="140"/>
      <c r="AW1088" s="140"/>
      <c r="AX1088" s="140"/>
      <c r="AY1088" s="140"/>
      <c r="AZ1088" s="140"/>
      <c r="BA1088" s="140"/>
      <c r="BB1088" s="140"/>
      <c r="BC1088" s="140"/>
      <c r="BD1088" s="140"/>
      <c r="BE1088" s="140"/>
      <c r="BF1088" s="140"/>
      <c r="BG1088" s="140"/>
      <c r="BH1088" s="140"/>
      <c r="BI1088" s="140"/>
      <c r="BJ1088" s="140"/>
      <c r="BK1088" s="140"/>
      <c r="BL1088" s="140"/>
      <c r="BM1088" s="140"/>
      <c r="BN1088" s="140"/>
      <c r="BO1088" s="140"/>
      <c r="BP1088" s="140"/>
      <c r="BQ1088" s="140"/>
      <c r="BR1088" s="140"/>
      <c r="BS1088" s="140"/>
      <c r="BT1088" s="140"/>
      <c r="BU1088" s="140"/>
      <c r="BV1088" s="140"/>
      <c r="BW1088" s="140"/>
      <c r="BX1088" s="140"/>
      <c r="BY1088" s="140"/>
      <c r="BZ1088" s="140"/>
      <c r="CA1088" s="140"/>
      <c r="CB1088" s="140"/>
      <c r="CC1088" s="140"/>
      <c r="CD1088" s="140"/>
      <c r="CE1088" s="140"/>
      <c r="CF1088" s="140"/>
      <c r="CG1088" s="140"/>
      <c r="CH1088" s="140"/>
      <c r="CI1088" s="140"/>
      <c r="CJ1088" s="140"/>
      <c r="CK1088" s="140"/>
      <c r="CL1088" s="140"/>
      <c r="CM1088" s="140"/>
      <c r="CN1088" s="140"/>
      <c r="CO1088" s="140"/>
      <c r="CP1088" s="140"/>
      <c r="CQ1088" s="140"/>
      <c r="CR1088" s="140"/>
      <c r="CS1088" s="140"/>
      <c r="CT1088" s="140"/>
      <c r="CU1088" s="140"/>
      <c r="CV1088" s="140"/>
      <c r="CW1088" s="140"/>
      <c r="CX1088" s="140"/>
      <c r="CY1088" s="140"/>
      <c r="CZ1088" s="140"/>
      <c r="DA1088" s="140"/>
      <c r="DB1088" s="140"/>
      <c r="DC1088" s="140"/>
      <c r="DD1088" s="140"/>
      <c r="DE1088" s="140"/>
      <c r="DF1088" s="140"/>
      <c r="DG1088" s="140"/>
      <c r="DH1088" s="140"/>
      <c r="DI1088" s="140"/>
      <c r="DJ1088" s="140"/>
      <c r="DK1088" s="140"/>
      <c r="DL1088" s="140"/>
      <c r="DM1088" s="140"/>
      <c r="DN1088" s="140"/>
      <c r="DO1088" s="140"/>
      <c r="DP1088" s="140"/>
      <c r="DQ1088" s="140"/>
      <c r="DR1088" s="140"/>
      <c r="DS1088" s="140"/>
      <c r="DT1088" s="140"/>
      <c r="DU1088" s="140"/>
      <c r="DV1088" s="140"/>
      <c r="DW1088" s="140"/>
      <c r="DX1088" s="140"/>
      <c r="DY1088" s="140"/>
      <c r="DZ1088" s="140"/>
      <c r="EA1088" s="140"/>
      <c r="EB1088" s="140"/>
      <c r="EC1088" s="140"/>
      <c r="ED1088" s="140"/>
      <c r="EE1088" s="140"/>
      <c r="EF1088" s="140"/>
      <c r="EG1088" s="140"/>
      <c r="EH1088" s="140"/>
      <c r="EI1088" s="140"/>
      <c r="EJ1088" s="140"/>
      <c r="EK1088" s="140"/>
      <c r="EL1088" s="140"/>
      <c r="EM1088" s="140"/>
      <c r="EN1088" s="140"/>
      <c r="EO1088" s="140"/>
      <c r="EP1088" s="140"/>
      <c r="EQ1088" s="140"/>
      <c r="ER1088" s="140"/>
      <c r="ES1088" s="140"/>
      <c r="ET1088" s="140"/>
      <c r="EU1088" s="140"/>
      <c r="EV1088" s="140"/>
      <c r="EW1088" s="140"/>
      <c r="EX1088" s="140"/>
      <c r="EY1088" s="140"/>
      <c r="EZ1088" s="140"/>
      <c r="FA1088" s="140"/>
      <c r="FB1088" s="140"/>
      <c r="FC1088" s="140"/>
      <c r="FD1088" s="140"/>
      <c r="FE1088" s="140"/>
      <c r="FF1088" s="140"/>
      <c r="FG1088" s="140"/>
      <c r="FH1088" s="140"/>
      <c r="FI1088" s="140"/>
      <c r="FJ1088" s="140"/>
      <c r="FK1088" s="140"/>
      <c r="FL1088" s="140"/>
      <c r="FM1088" s="140"/>
      <c r="FN1088" s="140"/>
      <c r="FO1088" s="140"/>
      <c r="FP1088" s="140"/>
      <c r="FQ1088" s="140"/>
      <c r="FR1088" s="140"/>
      <c r="FS1088" s="140"/>
      <c r="FT1088" s="140"/>
      <c r="FU1088" s="140"/>
      <c r="FV1088" s="140"/>
      <c r="FW1088" s="140"/>
      <c r="FX1088" s="140"/>
      <c r="FY1088" s="140"/>
      <c r="FZ1088" s="140"/>
      <c r="GA1088" s="140"/>
      <c r="GB1088" s="140"/>
      <c r="GC1088" s="140"/>
      <c r="GD1088" s="140"/>
      <c r="GE1088" s="140"/>
      <c r="GF1088" s="140"/>
      <c r="GG1088" s="140"/>
      <c r="GH1088" s="140"/>
      <c r="GI1088" s="140"/>
      <c r="GJ1088" s="140"/>
      <c r="GK1088" s="140"/>
      <c r="GL1088" s="140"/>
      <c r="GM1088" s="140"/>
      <c r="GN1088" s="140"/>
      <c r="GO1088" s="140"/>
      <c r="GP1088" s="140"/>
      <c r="GQ1088" s="140"/>
      <c r="GR1088" s="140"/>
      <c r="GS1088" s="140"/>
      <c r="GT1088" s="140"/>
      <c r="GU1088" s="140"/>
      <c r="GV1088" s="140"/>
      <c r="GW1088" s="140"/>
      <c r="GX1088" s="140"/>
      <c r="GY1088" s="140"/>
      <c r="GZ1088" s="140"/>
      <c r="HA1088" s="140"/>
      <c r="HB1088" s="140"/>
      <c r="HC1088" s="140"/>
      <c r="HD1088" s="140"/>
      <c r="HE1088" s="140"/>
      <c r="HF1088" s="140"/>
      <c r="HG1088" s="140"/>
      <c r="HH1088" s="140"/>
      <c r="HI1088" s="140"/>
      <c r="HJ1088" s="140"/>
      <c r="HK1088" s="140"/>
      <c r="HL1088" s="140"/>
      <c r="HM1088" s="140"/>
      <c r="HN1088" s="140"/>
      <c r="HO1088" s="140"/>
      <c r="HP1088" s="140"/>
      <c r="HQ1088" s="140"/>
      <c r="HR1088" s="140"/>
      <c r="HS1088" s="140"/>
      <c r="HT1088" s="140"/>
      <c r="HU1088" s="140"/>
      <c r="HV1088" s="140"/>
      <c r="HW1088" s="140"/>
      <c r="HX1088" s="140"/>
      <c r="HY1088" s="140"/>
      <c r="HZ1088" s="140"/>
      <c r="IA1088" s="140"/>
      <c r="IB1088" s="140"/>
      <c r="IC1088" s="140"/>
      <c r="ID1088" s="140"/>
      <c r="IE1088" s="140"/>
      <c r="IF1088" s="140"/>
      <c r="IG1088" s="140"/>
      <c r="IH1088" s="140"/>
      <c r="II1088" s="140"/>
      <c r="IJ1088" s="140"/>
      <c r="IK1088" s="140"/>
      <c r="IL1088" s="140"/>
      <c r="IM1088" s="140"/>
      <c r="IN1088" s="140"/>
      <c r="IO1088" s="140"/>
      <c r="IP1088" s="140"/>
      <c r="IQ1088" s="140"/>
      <c r="IR1088" s="140"/>
      <c r="IS1088" s="140"/>
      <c r="IT1088" s="140"/>
      <c r="IU1088" s="140"/>
      <c r="IV1088" s="140"/>
      <c r="IW1088" s="140"/>
    </row>
    <row r="1089" spans="1:257">
      <c r="A1089" s="8" t="s">
        <v>12314</v>
      </c>
      <c r="B1089" s="105" t="s">
        <v>1188</v>
      </c>
      <c r="C1089" s="105" t="s">
        <v>1189</v>
      </c>
      <c r="D1089" s="105" t="s">
        <v>1214</v>
      </c>
      <c r="E1089" s="106" t="s">
        <v>1228</v>
      </c>
      <c r="F1089" s="107" t="s">
        <v>12321</v>
      </c>
      <c r="G1089" s="107" t="s">
        <v>578</v>
      </c>
      <c r="H1089" s="107" t="s">
        <v>3137</v>
      </c>
      <c r="I1089" s="6">
        <v>6</v>
      </c>
      <c r="J1089" s="6" t="s">
        <v>12293</v>
      </c>
      <c r="K1089" s="134">
        <v>4.717944000000001</v>
      </c>
      <c r="L1089" s="119"/>
      <c r="M1089" s="6"/>
      <c r="N1089" s="6"/>
      <c r="O1089" s="107" t="s">
        <v>12322</v>
      </c>
      <c r="P1089" s="107" t="s">
        <v>12323</v>
      </c>
      <c r="Q1089" s="107" t="s">
        <v>413</v>
      </c>
      <c r="R1089" s="107" t="s">
        <v>887</v>
      </c>
      <c r="S1089" s="6">
        <v>1</v>
      </c>
      <c r="T1089" s="6" t="s">
        <v>12324</v>
      </c>
      <c r="U1089" s="119">
        <v>12.346308000000001</v>
      </c>
      <c r="V1089" s="119"/>
      <c r="W1089" s="124">
        <v>0.25</v>
      </c>
      <c r="X1089" s="124">
        <v>0.6</v>
      </c>
      <c r="Y1089" s="107" t="s">
        <v>12325</v>
      </c>
      <c r="Z1089" s="107" t="s">
        <v>12321</v>
      </c>
      <c r="AA1089" s="107" t="s">
        <v>578</v>
      </c>
      <c r="AB1089" s="107" t="s">
        <v>3137</v>
      </c>
      <c r="AC1089" s="6">
        <v>6</v>
      </c>
      <c r="AD1089" s="6" t="s">
        <v>12293</v>
      </c>
      <c r="AE1089" s="119">
        <v>4.717944000000001</v>
      </c>
      <c r="AF1089" s="119"/>
      <c r="AG1089" s="6"/>
      <c r="AH1089" s="6"/>
      <c r="AI1089" s="107" t="s">
        <v>12322</v>
      </c>
      <c r="AJ1089" s="140"/>
      <c r="AK1089" s="140"/>
      <c r="AL1089" s="140"/>
      <c r="AM1089" s="140"/>
      <c r="AN1089" s="140"/>
      <c r="AO1089" s="140"/>
      <c r="AP1089" s="140"/>
      <c r="AQ1089" s="140"/>
      <c r="AR1089" s="140"/>
      <c r="AS1089" s="140"/>
      <c r="AT1089" s="140"/>
      <c r="AU1089" s="140"/>
      <c r="AV1089" s="140"/>
      <c r="AW1089" s="140"/>
      <c r="AX1089" s="140"/>
      <c r="AY1089" s="140"/>
      <c r="AZ1089" s="140"/>
      <c r="BA1089" s="140"/>
      <c r="BB1089" s="140"/>
      <c r="BC1089" s="140"/>
      <c r="BD1089" s="140"/>
      <c r="BE1089" s="140"/>
      <c r="BF1089" s="140"/>
      <c r="BG1089" s="140"/>
      <c r="BH1089" s="140"/>
      <c r="BI1089" s="140"/>
      <c r="BJ1089" s="140"/>
      <c r="BK1089" s="140"/>
      <c r="BL1089" s="140"/>
      <c r="BM1089" s="140"/>
      <c r="BN1089" s="140"/>
      <c r="BO1089" s="140"/>
      <c r="BP1089" s="140"/>
      <c r="BQ1089" s="140"/>
      <c r="BR1089" s="140"/>
      <c r="BS1089" s="140"/>
      <c r="BT1089" s="140"/>
      <c r="BU1089" s="140"/>
      <c r="BV1089" s="140"/>
      <c r="BW1089" s="140"/>
      <c r="BX1089" s="140"/>
      <c r="BY1089" s="140"/>
      <c r="BZ1089" s="140"/>
      <c r="CA1089" s="140"/>
      <c r="CB1089" s="140"/>
      <c r="CC1089" s="140"/>
      <c r="CD1089" s="140"/>
      <c r="CE1089" s="140"/>
      <c r="CF1089" s="140"/>
      <c r="CG1089" s="140"/>
      <c r="CH1089" s="140"/>
      <c r="CI1089" s="140"/>
      <c r="CJ1089" s="140"/>
      <c r="CK1089" s="140"/>
      <c r="CL1089" s="140"/>
      <c r="CM1089" s="140"/>
      <c r="CN1089" s="140"/>
      <c r="CO1089" s="140"/>
      <c r="CP1089" s="140"/>
      <c r="CQ1089" s="140"/>
      <c r="CR1089" s="140"/>
      <c r="CS1089" s="140"/>
      <c r="CT1089" s="140"/>
      <c r="CU1089" s="140"/>
      <c r="CV1089" s="140"/>
      <c r="CW1089" s="140"/>
      <c r="CX1089" s="140"/>
      <c r="CY1089" s="140"/>
      <c r="CZ1089" s="140"/>
      <c r="DA1089" s="140"/>
      <c r="DB1089" s="140"/>
      <c r="DC1089" s="140"/>
      <c r="DD1089" s="140"/>
      <c r="DE1089" s="140"/>
      <c r="DF1089" s="140"/>
      <c r="DG1089" s="140"/>
      <c r="DH1089" s="140"/>
      <c r="DI1089" s="140"/>
      <c r="DJ1089" s="140"/>
      <c r="DK1089" s="140"/>
      <c r="DL1089" s="140"/>
      <c r="DM1089" s="140"/>
      <c r="DN1089" s="140"/>
      <c r="DO1089" s="140"/>
      <c r="DP1089" s="140"/>
      <c r="DQ1089" s="140"/>
      <c r="DR1089" s="140"/>
      <c r="DS1089" s="140"/>
      <c r="DT1089" s="140"/>
      <c r="DU1089" s="140"/>
      <c r="DV1089" s="140"/>
      <c r="DW1089" s="140"/>
      <c r="DX1089" s="140"/>
      <c r="DY1089" s="140"/>
      <c r="DZ1089" s="140"/>
      <c r="EA1089" s="140"/>
      <c r="EB1089" s="140"/>
      <c r="EC1089" s="140"/>
      <c r="ED1089" s="140"/>
      <c r="EE1089" s="140"/>
      <c r="EF1089" s="140"/>
      <c r="EG1089" s="140"/>
      <c r="EH1089" s="140"/>
      <c r="EI1089" s="140"/>
      <c r="EJ1089" s="140"/>
      <c r="EK1089" s="140"/>
      <c r="EL1089" s="140"/>
      <c r="EM1089" s="140"/>
      <c r="EN1089" s="140"/>
      <c r="EO1089" s="140"/>
      <c r="EP1089" s="140"/>
      <c r="EQ1089" s="140"/>
      <c r="ER1089" s="140"/>
      <c r="ES1089" s="140"/>
      <c r="ET1089" s="140"/>
      <c r="EU1089" s="140"/>
      <c r="EV1089" s="140"/>
      <c r="EW1089" s="140"/>
      <c r="EX1089" s="140"/>
      <c r="EY1089" s="140"/>
      <c r="EZ1089" s="140"/>
      <c r="FA1089" s="140"/>
      <c r="FB1089" s="140"/>
      <c r="FC1089" s="140"/>
      <c r="FD1089" s="140"/>
      <c r="FE1089" s="140"/>
      <c r="FF1089" s="140"/>
      <c r="FG1089" s="140"/>
      <c r="FH1089" s="140"/>
      <c r="FI1089" s="140"/>
      <c r="FJ1089" s="140"/>
      <c r="FK1089" s="140"/>
      <c r="FL1089" s="140"/>
      <c r="FM1089" s="140"/>
      <c r="FN1089" s="140"/>
      <c r="FO1089" s="140"/>
      <c r="FP1089" s="140"/>
      <c r="FQ1089" s="140"/>
      <c r="FR1089" s="140"/>
      <c r="FS1089" s="140"/>
      <c r="FT1089" s="140"/>
      <c r="FU1089" s="140"/>
      <c r="FV1089" s="140"/>
      <c r="FW1089" s="140"/>
      <c r="FX1089" s="140"/>
      <c r="FY1089" s="140"/>
      <c r="FZ1089" s="140"/>
      <c r="GA1089" s="140"/>
      <c r="GB1089" s="140"/>
      <c r="GC1089" s="140"/>
      <c r="GD1089" s="140"/>
      <c r="GE1089" s="140"/>
      <c r="GF1089" s="140"/>
      <c r="GG1089" s="140"/>
      <c r="GH1089" s="140"/>
      <c r="GI1089" s="140"/>
      <c r="GJ1089" s="140"/>
      <c r="GK1089" s="140"/>
      <c r="GL1089" s="140"/>
      <c r="GM1089" s="140"/>
      <c r="GN1089" s="140"/>
      <c r="GO1089" s="140"/>
      <c r="GP1089" s="140"/>
      <c r="GQ1089" s="140"/>
      <c r="GR1089" s="140"/>
      <c r="GS1089" s="140"/>
      <c r="GT1089" s="140"/>
      <c r="GU1089" s="140"/>
      <c r="GV1089" s="140"/>
      <c r="GW1089" s="140"/>
      <c r="GX1089" s="140"/>
      <c r="GY1089" s="140"/>
      <c r="GZ1089" s="140"/>
      <c r="HA1089" s="140"/>
      <c r="HB1089" s="140"/>
      <c r="HC1089" s="140"/>
      <c r="HD1089" s="140"/>
      <c r="HE1089" s="140"/>
      <c r="HF1089" s="140"/>
      <c r="HG1089" s="140"/>
      <c r="HH1089" s="140"/>
      <c r="HI1089" s="140"/>
      <c r="HJ1089" s="140"/>
      <c r="HK1089" s="140"/>
      <c r="HL1089" s="140"/>
      <c r="HM1089" s="140"/>
      <c r="HN1089" s="140"/>
      <c r="HO1089" s="140"/>
      <c r="HP1089" s="140"/>
      <c r="HQ1089" s="140"/>
      <c r="HR1089" s="140"/>
      <c r="HS1089" s="140"/>
      <c r="HT1089" s="140"/>
      <c r="HU1089" s="140"/>
      <c r="HV1089" s="140"/>
      <c r="HW1089" s="140"/>
      <c r="HX1089" s="140"/>
      <c r="HY1089" s="140"/>
      <c r="HZ1089" s="140"/>
      <c r="IA1089" s="140"/>
      <c r="IB1089" s="140"/>
      <c r="IC1089" s="140"/>
      <c r="ID1089" s="140"/>
      <c r="IE1089" s="140"/>
      <c r="IF1089" s="140"/>
      <c r="IG1089" s="140"/>
      <c r="IH1089" s="140"/>
      <c r="II1089" s="140"/>
      <c r="IJ1089" s="140"/>
      <c r="IK1089" s="140"/>
      <c r="IL1089" s="140"/>
      <c r="IM1089" s="140"/>
      <c r="IN1089" s="140"/>
      <c r="IO1089" s="140"/>
      <c r="IP1089" s="140"/>
      <c r="IQ1089" s="140"/>
      <c r="IR1089" s="140"/>
      <c r="IS1089" s="140"/>
      <c r="IT1089" s="140"/>
      <c r="IU1089" s="140"/>
      <c r="IV1089" s="140"/>
      <c r="IW1089" s="140"/>
    </row>
    <row r="1090" spans="1:257">
      <c r="A1090" s="8" t="s">
        <v>5996</v>
      </c>
      <c r="B1090" s="8" t="s">
        <v>1188</v>
      </c>
      <c r="C1090" s="8" t="s">
        <v>1189</v>
      </c>
      <c r="D1090" s="8" t="s">
        <v>1214</v>
      </c>
      <c r="E1090" s="10" t="s">
        <v>1231</v>
      </c>
      <c r="F1090" s="7" t="s">
        <v>6658</v>
      </c>
      <c r="G1090" s="23" t="s">
        <v>5996</v>
      </c>
      <c r="H1090" s="23" t="s">
        <v>980</v>
      </c>
      <c r="I1090" s="15">
        <v>1</v>
      </c>
      <c r="J1090" s="15">
        <v>72</v>
      </c>
      <c r="K1090" s="141">
        <v>0.93445620839999999</v>
      </c>
      <c r="L1090" s="15" t="s">
        <v>27</v>
      </c>
      <c r="M1090" s="16">
        <v>0</v>
      </c>
      <c r="N1090" s="16">
        <v>0</v>
      </c>
      <c r="O1090" s="45" t="s">
        <v>6659</v>
      </c>
      <c r="P1090" s="7" t="s">
        <v>6660</v>
      </c>
      <c r="Q1090" s="23" t="s">
        <v>5996</v>
      </c>
      <c r="R1090" s="23" t="s">
        <v>980</v>
      </c>
      <c r="S1090" s="15">
        <v>1</v>
      </c>
      <c r="T1090" s="15">
        <v>6</v>
      </c>
      <c r="U1090" s="17">
        <v>3.2905234050000001</v>
      </c>
      <c r="V1090" s="15" t="s">
        <v>27</v>
      </c>
      <c r="W1090" s="16">
        <v>0</v>
      </c>
      <c r="X1090" s="16">
        <v>0</v>
      </c>
      <c r="Y1090" s="23" t="s">
        <v>6661</v>
      </c>
      <c r="Z1090" s="7"/>
      <c r="AA1090" s="23"/>
      <c r="AB1090" s="23"/>
      <c r="AC1090" s="15"/>
      <c r="AD1090" s="15"/>
      <c r="AE1090" s="17">
        <v>0</v>
      </c>
      <c r="AF1090" s="15"/>
      <c r="AG1090" s="16"/>
      <c r="AH1090" s="16"/>
      <c r="AI1090" s="23"/>
      <c r="AJ1090" s="140"/>
      <c r="AK1090" s="140"/>
      <c r="AL1090" s="140"/>
      <c r="AM1090" s="140"/>
      <c r="AN1090" s="140"/>
      <c r="AO1090" s="140"/>
      <c r="AP1090" s="140"/>
      <c r="AQ1090" s="140"/>
      <c r="AR1090" s="140"/>
      <c r="AS1090" s="140"/>
      <c r="AT1090" s="140"/>
      <c r="AU1090" s="140"/>
      <c r="AV1090" s="140"/>
      <c r="AW1090" s="140"/>
      <c r="AX1090" s="140"/>
      <c r="AY1090" s="140"/>
      <c r="AZ1090" s="140"/>
      <c r="BA1090" s="140"/>
      <c r="BB1090" s="140"/>
      <c r="BC1090" s="140"/>
      <c r="BD1090" s="140"/>
      <c r="BE1090" s="140"/>
      <c r="BF1090" s="140"/>
      <c r="BG1090" s="140"/>
      <c r="BH1090" s="140"/>
      <c r="BI1090" s="140"/>
      <c r="BJ1090" s="140"/>
      <c r="BK1090" s="140"/>
      <c r="BL1090" s="140"/>
      <c r="BM1090" s="140"/>
      <c r="BN1090" s="140"/>
      <c r="BO1090" s="140"/>
      <c r="BP1090" s="140"/>
      <c r="BQ1090" s="140"/>
      <c r="BR1090" s="140"/>
      <c r="BS1090" s="140"/>
      <c r="BT1090" s="140"/>
      <c r="BU1090" s="140"/>
      <c r="BV1090" s="140"/>
      <c r="BW1090" s="140"/>
      <c r="BX1090" s="140"/>
      <c r="BY1090" s="140"/>
      <c r="BZ1090" s="140"/>
      <c r="CA1090" s="140"/>
      <c r="CB1090" s="140"/>
      <c r="CC1090" s="140"/>
      <c r="CD1090" s="140"/>
      <c r="CE1090" s="140"/>
      <c r="CF1090" s="140"/>
      <c r="CG1090" s="140"/>
      <c r="CH1090" s="140"/>
      <c r="CI1090" s="140"/>
      <c r="CJ1090" s="140"/>
      <c r="CK1090" s="140"/>
      <c r="CL1090" s="140"/>
      <c r="CM1090" s="140"/>
      <c r="CN1090" s="140"/>
      <c r="CO1090" s="140"/>
      <c r="CP1090" s="140"/>
      <c r="CQ1090" s="140"/>
      <c r="CR1090" s="140"/>
      <c r="CS1090" s="140"/>
      <c r="CT1090" s="140"/>
      <c r="CU1090" s="140"/>
      <c r="CV1090" s="140"/>
      <c r="CW1090" s="140"/>
      <c r="CX1090" s="140"/>
      <c r="CY1090" s="140"/>
      <c r="CZ1090" s="140"/>
      <c r="DA1090" s="140"/>
      <c r="DB1090" s="140"/>
      <c r="DC1090" s="140"/>
      <c r="DD1090" s="140"/>
      <c r="DE1090" s="140"/>
      <c r="DF1090" s="140"/>
      <c r="DG1090" s="140"/>
      <c r="DH1090" s="140"/>
      <c r="DI1090" s="140"/>
      <c r="DJ1090" s="140"/>
      <c r="DK1090" s="140"/>
      <c r="DL1090" s="140"/>
      <c r="DM1090" s="140"/>
      <c r="DN1090" s="140"/>
      <c r="DO1090" s="140"/>
      <c r="DP1090" s="140"/>
      <c r="DQ1090" s="140"/>
      <c r="DR1090" s="140"/>
      <c r="DS1090" s="140"/>
      <c r="DT1090" s="140"/>
      <c r="DU1090" s="140"/>
      <c r="DV1090" s="140"/>
      <c r="DW1090" s="140"/>
      <c r="DX1090" s="140"/>
      <c r="DY1090" s="140"/>
      <c r="DZ1090" s="140"/>
      <c r="EA1090" s="140"/>
      <c r="EB1090" s="140"/>
      <c r="EC1090" s="140"/>
      <c r="ED1090" s="140"/>
      <c r="EE1090" s="140"/>
      <c r="EF1090" s="140"/>
      <c r="EG1090" s="140"/>
      <c r="EH1090" s="140"/>
      <c r="EI1090" s="140"/>
      <c r="EJ1090" s="140"/>
      <c r="EK1090" s="140"/>
      <c r="EL1090" s="140"/>
      <c r="EM1090" s="140"/>
      <c r="EN1090" s="140"/>
      <c r="EO1090" s="140"/>
      <c r="EP1090" s="140"/>
      <c r="EQ1090" s="140"/>
      <c r="ER1090" s="140"/>
      <c r="ES1090" s="140"/>
      <c r="ET1090" s="140"/>
      <c r="EU1090" s="140"/>
      <c r="EV1090" s="140"/>
      <c r="EW1090" s="140"/>
      <c r="EX1090" s="140"/>
      <c r="EY1090" s="140"/>
      <c r="EZ1090" s="140"/>
      <c r="FA1090" s="140"/>
      <c r="FB1090" s="140"/>
      <c r="FC1090" s="140"/>
      <c r="FD1090" s="140"/>
      <c r="FE1090" s="140"/>
      <c r="FF1090" s="140"/>
      <c r="FG1090" s="140"/>
      <c r="FH1090" s="140"/>
      <c r="FI1090" s="140"/>
      <c r="FJ1090" s="140"/>
      <c r="FK1090" s="140"/>
      <c r="FL1090" s="140"/>
      <c r="FM1090" s="140"/>
      <c r="FN1090" s="140"/>
      <c r="FO1090" s="140"/>
      <c r="FP1090" s="140"/>
      <c r="FQ1090" s="140"/>
      <c r="FR1090" s="140"/>
      <c r="FS1090" s="140"/>
      <c r="FT1090" s="140"/>
      <c r="FU1090" s="140"/>
      <c r="FV1090" s="140"/>
      <c r="FW1090" s="140"/>
      <c r="FX1090" s="140"/>
      <c r="FY1090" s="140"/>
      <c r="FZ1090" s="140"/>
      <c r="GA1090" s="140"/>
      <c r="GB1090" s="140"/>
      <c r="GC1090" s="140"/>
      <c r="GD1090" s="140"/>
      <c r="GE1090" s="140"/>
      <c r="GF1090" s="140"/>
      <c r="GG1090" s="140"/>
      <c r="GH1090" s="140"/>
      <c r="GI1090" s="140"/>
      <c r="GJ1090" s="140"/>
      <c r="GK1090" s="140"/>
      <c r="GL1090" s="140"/>
      <c r="GM1090" s="140"/>
      <c r="GN1090" s="140"/>
      <c r="GO1090" s="140"/>
      <c r="GP1090" s="140"/>
      <c r="GQ1090" s="140"/>
      <c r="GR1090" s="140"/>
      <c r="GS1090" s="140"/>
      <c r="GT1090" s="140"/>
      <c r="GU1090" s="140"/>
      <c r="GV1090" s="140"/>
      <c r="GW1090" s="140"/>
      <c r="GX1090" s="140"/>
      <c r="GY1090" s="140"/>
      <c r="GZ1090" s="140"/>
      <c r="HA1090" s="140"/>
      <c r="HB1090" s="140"/>
      <c r="HC1090" s="140"/>
      <c r="HD1090" s="140"/>
      <c r="HE1090" s="140"/>
      <c r="HF1090" s="140"/>
      <c r="HG1090" s="140"/>
      <c r="HH1090" s="140"/>
      <c r="HI1090" s="140"/>
      <c r="HJ1090" s="140"/>
      <c r="HK1090" s="140"/>
      <c r="HL1090" s="140"/>
      <c r="HM1090" s="140"/>
      <c r="HN1090" s="140"/>
      <c r="HO1090" s="140"/>
      <c r="HP1090" s="140"/>
      <c r="HQ1090" s="140"/>
      <c r="HR1090" s="140"/>
      <c r="HS1090" s="140"/>
      <c r="HT1090" s="140"/>
      <c r="HU1090" s="140"/>
      <c r="HV1090" s="140"/>
      <c r="HW1090" s="140"/>
      <c r="HX1090" s="140"/>
      <c r="HY1090" s="140"/>
      <c r="HZ1090" s="140"/>
      <c r="IA1090" s="140"/>
      <c r="IB1090" s="140"/>
      <c r="IC1090" s="140"/>
      <c r="ID1090" s="140"/>
      <c r="IE1090" s="140"/>
      <c r="IF1090" s="140"/>
      <c r="IG1090" s="140"/>
      <c r="IH1090" s="140"/>
      <c r="II1090" s="140"/>
      <c r="IJ1090" s="140"/>
      <c r="IK1090" s="140"/>
      <c r="IL1090" s="140"/>
      <c r="IM1090" s="140"/>
      <c r="IN1090" s="140"/>
      <c r="IO1090" s="140"/>
      <c r="IP1090" s="140"/>
      <c r="IQ1090" s="140"/>
      <c r="IR1090" s="140"/>
      <c r="IS1090" s="140"/>
      <c r="IT1090" s="140"/>
      <c r="IU1090" s="140"/>
      <c r="IV1090" s="140"/>
      <c r="IW1090" s="140"/>
    </row>
    <row r="1091" spans="1:257">
      <c r="A1091" s="8" t="s">
        <v>19</v>
      </c>
      <c r="B1091" s="8" t="s">
        <v>1188</v>
      </c>
      <c r="C1091" s="8" t="s">
        <v>1189</v>
      </c>
      <c r="D1091" s="8" t="s">
        <v>1214</v>
      </c>
      <c r="E1091" s="10" t="s">
        <v>1231</v>
      </c>
      <c r="F1091" s="30" t="s">
        <v>1232</v>
      </c>
      <c r="G1091" s="23" t="s">
        <v>669</v>
      </c>
      <c r="H1091" s="23" t="s">
        <v>26</v>
      </c>
      <c r="I1091" s="15">
        <v>1</v>
      </c>
      <c r="J1091" s="15"/>
      <c r="K1091" s="141">
        <v>1.1986789165263161</v>
      </c>
      <c r="L1091" s="15" t="s">
        <v>27</v>
      </c>
      <c r="M1091" s="16">
        <v>0</v>
      </c>
      <c r="N1091" s="16">
        <v>0</v>
      </c>
      <c r="O1091" s="46" t="s">
        <v>1233</v>
      </c>
      <c r="P1091" s="30" t="s">
        <v>1232</v>
      </c>
      <c r="Q1091" s="23" t="s">
        <v>669</v>
      </c>
      <c r="R1091" s="23" t="s">
        <v>26</v>
      </c>
      <c r="S1091" s="15">
        <v>1</v>
      </c>
      <c r="T1091" s="15"/>
      <c r="U1091" s="37">
        <v>1.1986789165263161</v>
      </c>
      <c r="V1091" s="15" t="s">
        <v>27</v>
      </c>
      <c r="W1091" s="16">
        <v>0</v>
      </c>
      <c r="X1091" s="16">
        <v>0</v>
      </c>
      <c r="Y1091" s="23" t="s">
        <v>1233</v>
      </c>
      <c r="Z1091" s="7"/>
      <c r="AA1091" s="23"/>
      <c r="AB1091" s="23"/>
      <c r="AC1091" s="15"/>
      <c r="AD1091" s="15"/>
      <c r="AE1091" s="17">
        <v>0</v>
      </c>
      <c r="AF1091" s="15"/>
      <c r="AG1091" s="15"/>
      <c r="AH1091" s="15"/>
      <c r="AI1091" s="23"/>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c r="FL1091" s="140"/>
      <c r="FM1091" s="140"/>
      <c r="FN1091" s="140"/>
      <c r="FO1091" s="140"/>
      <c r="FP1091" s="140"/>
      <c r="FQ1091" s="140"/>
      <c r="FR1091" s="140"/>
      <c r="FS1091" s="140"/>
      <c r="FT1091" s="140"/>
      <c r="FU1091" s="140"/>
      <c r="FV1091" s="140"/>
      <c r="FW1091" s="140"/>
      <c r="FX1091" s="140"/>
      <c r="FY1091" s="140"/>
      <c r="FZ1091" s="140"/>
      <c r="GA1091" s="140"/>
      <c r="GB1091" s="140"/>
      <c r="GC1091" s="140"/>
      <c r="GD1091" s="140"/>
      <c r="GE1091" s="140"/>
      <c r="GF1091" s="140"/>
      <c r="GG1091" s="140"/>
      <c r="GH1091" s="140"/>
      <c r="GI1091" s="140"/>
      <c r="GJ1091" s="140"/>
      <c r="GK1091" s="140"/>
      <c r="GL1091" s="140"/>
      <c r="GM1091" s="140"/>
      <c r="GN1091" s="140"/>
      <c r="GO1091" s="140"/>
      <c r="GP1091" s="140"/>
      <c r="GQ1091" s="140"/>
      <c r="GR1091" s="140"/>
      <c r="GS1091" s="140"/>
      <c r="GT1091" s="140"/>
      <c r="GU1091" s="140"/>
      <c r="GV1091" s="140"/>
      <c r="GW1091" s="140"/>
      <c r="GX1091" s="140"/>
      <c r="GY1091" s="140"/>
      <c r="GZ1091" s="140"/>
      <c r="HA1091" s="140"/>
      <c r="HB1091" s="140"/>
      <c r="HC1091" s="140"/>
      <c r="HD1091" s="140"/>
      <c r="HE1091" s="140"/>
      <c r="HF1091" s="140"/>
      <c r="HG1091" s="140"/>
      <c r="HH1091" s="140"/>
      <c r="HI1091" s="140"/>
      <c r="HJ1091" s="140"/>
      <c r="HK1091" s="140"/>
      <c r="HL1091" s="140"/>
      <c r="HM1091" s="140"/>
      <c r="HN1091" s="140"/>
      <c r="HO1091" s="140"/>
      <c r="HP1091" s="140"/>
      <c r="HQ1091" s="140"/>
      <c r="HR1091" s="140"/>
      <c r="HS1091" s="140"/>
      <c r="HT1091" s="140"/>
      <c r="HU1091" s="140"/>
      <c r="HV1091" s="140"/>
      <c r="HW1091" s="140"/>
      <c r="HX1091" s="140"/>
      <c r="HY1091" s="140"/>
      <c r="HZ1091" s="140"/>
      <c r="IA1091" s="140"/>
      <c r="IB1091" s="140"/>
      <c r="IC1091" s="140"/>
      <c r="ID1091" s="140"/>
      <c r="IE1091" s="140"/>
      <c r="IF1091" s="140"/>
      <c r="IG1091" s="140"/>
      <c r="IH1091" s="140"/>
      <c r="II1091" s="140"/>
      <c r="IJ1091" s="140"/>
      <c r="IK1091" s="140"/>
      <c r="IL1091" s="140"/>
      <c r="IM1091" s="140"/>
      <c r="IN1091" s="140"/>
      <c r="IO1091" s="140"/>
      <c r="IP1091" s="140"/>
      <c r="IQ1091" s="140"/>
      <c r="IR1091" s="140"/>
      <c r="IS1091" s="140"/>
      <c r="IT1091" s="140"/>
      <c r="IU1091" s="140"/>
      <c r="IV1091" s="140"/>
      <c r="IW1091" s="140"/>
    </row>
    <row r="1092" spans="1:257">
      <c r="A1092" s="8" t="s">
        <v>13906</v>
      </c>
      <c r="B1092" s="105" t="s">
        <v>1188</v>
      </c>
      <c r="C1092" s="105" t="s">
        <v>1189</v>
      </c>
      <c r="D1092" s="105" t="s">
        <v>1214</v>
      </c>
      <c r="E1092" s="106" t="s">
        <v>1231</v>
      </c>
      <c r="F1092" s="126" t="s">
        <v>13942</v>
      </c>
      <c r="G1092" s="107" t="s">
        <v>13932</v>
      </c>
      <c r="H1092" s="107" t="s">
        <v>887</v>
      </c>
      <c r="I1092" s="6">
        <v>1</v>
      </c>
      <c r="J1092" s="107"/>
      <c r="K1092" s="134">
        <v>1.8555203999999996</v>
      </c>
      <c r="L1092" s="6" t="s">
        <v>27</v>
      </c>
      <c r="M1092" s="123">
        <v>0.5</v>
      </c>
      <c r="N1092" s="123">
        <v>1</v>
      </c>
      <c r="O1092" s="107" t="s">
        <v>13943</v>
      </c>
      <c r="P1092" s="126" t="s">
        <v>13942</v>
      </c>
      <c r="Q1092" s="107" t="s">
        <v>13932</v>
      </c>
      <c r="R1092" s="107" t="s">
        <v>887</v>
      </c>
      <c r="S1092" s="6">
        <v>1</v>
      </c>
      <c r="T1092" s="6"/>
      <c r="U1092" s="119">
        <v>1.929741216</v>
      </c>
      <c r="V1092" s="6" t="s">
        <v>27</v>
      </c>
      <c r="W1092" s="123">
        <v>0.5</v>
      </c>
      <c r="X1092" s="123">
        <v>1</v>
      </c>
      <c r="Y1092" s="107" t="s">
        <v>13944</v>
      </c>
      <c r="Z1092" s="108"/>
      <c r="AA1092" s="107"/>
      <c r="AB1092" s="107"/>
      <c r="AC1092" s="6"/>
      <c r="AD1092" s="6"/>
      <c r="AE1092" s="119">
        <v>0</v>
      </c>
      <c r="AF1092" s="6"/>
      <c r="AG1092" s="6"/>
      <c r="AH1092" s="6"/>
      <c r="AI1092" s="107"/>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c r="FL1092" s="140"/>
      <c r="FM1092" s="140"/>
      <c r="FN1092" s="140"/>
      <c r="FO1092" s="140"/>
      <c r="FP1092" s="140"/>
      <c r="FQ1092" s="140"/>
      <c r="FR1092" s="140"/>
      <c r="FS1092" s="140"/>
      <c r="FT1092" s="140"/>
      <c r="FU1092" s="140"/>
      <c r="FV1092" s="140"/>
      <c r="FW1092" s="140"/>
      <c r="FX1092" s="140"/>
      <c r="FY1092" s="140"/>
      <c r="FZ1092" s="140"/>
      <c r="GA1092" s="140"/>
      <c r="GB1092" s="140"/>
      <c r="GC1092" s="140"/>
      <c r="GD1092" s="140"/>
      <c r="GE1092" s="140"/>
      <c r="GF1092" s="140"/>
      <c r="GG1092" s="140"/>
      <c r="GH1092" s="140"/>
      <c r="GI1092" s="140"/>
      <c r="GJ1092" s="140"/>
      <c r="GK1092" s="140"/>
      <c r="GL1092" s="140"/>
      <c r="GM1092" s="140"/>
      <c r="GN1092" s="140"/>
      <c r="GO1092" s="140"/>
      <c r="GP1092" s="140"/>
      <c r="GQ1092" s="140"/>
      <c r="GR1092" s="140"/>
      <c r="GS1092" s="140"/>
      <c r="GT1092" s="140"/>
      <c r="GU1092" s="140"/>
      <c r="GV1092" s="140"/>
      <c r="GW1092" s="140"/>
      <c r="GX1092" s="140"/>
      <c r="GY1092" s="140"/>
      <c r="GZ1092" s="140"/>
      <c r="HA1092" s="140"/>
      <c r="HB1092" s="140"/>
      <c r="HC1092" s="140"/>
      <c r="HD1092" s="140"/>
      <c r="HE1092" s="140"/>
      <c r="HF1092" s="140"/>
      <c r="HG1092" s="140"/>
      <c r="HH1092" s="140"/>
      <c r="HI1092" s="140"/>
      <c r="HJ1092" s="140"/>
      <c r="HK1092" s="140"/>
      <c r="HL1092" s="140"/>
      <c r="HM1092" s="140"/>
      <c r="HN1092" s="140"/>
      <c r="HO1092" s="140"/>
      <c r="HP1092" s="140"/>
      <c r="HQ1092" s="140"/>
      <c r="HR1092" s="140"/>
      <c r="HS1092" s="140"/>
      <c r="HT1092" s="140"/>
      <c r="HU1092" s="140"/>
      <c r="HV1092" s="140"/>
      <c r="HW1092" s="140"/>
      <c r="HX1092" s="140"/>
      <c r="HY1092" s="140"/>
      <c r="HZ1092" s="140"/>
      <c r="IA1092" s="140"/>
      <c r="IB1092" s="140"/>
      <c r="IC1092" s="140"/>
      <c r="ID1092" s="140"/>
      <c r="IE1092" s="140"/>
      <c r="IF1092" s="140"/>
      <c r="IG1092" s="140"/>
      <c r="IH1092" s="140"/>
      <c r="II1092" s="140"/>
      <c r="IJ1092" s="140"/>
      <c r="IK1092" s="140"/>
      <c r="IL1092" s="140"/>
      <c r="IM1092" s="140"/>
      <c r="IN1092" s="140"/>
      <c r="IO1092" s="140"/>
      <c r="IP1092" s="140"/>
      <c r="IQ1092" s="140"/>
      <c r="IR1092" s="140"/>
      <c r="IS1092" s="140"/>
      <c r="IT1092" s="140"/>
      <c r="IU1092" s="140"/>
      <c r="IV1092" s="140"/>
      <c r="IW1092" s="140"/>
    </row>
    <row r="1093" spans="1:257">
      <c r="A1093" s="8" t="s">
        <v>3129</v>
      </c>
      <c r="B1093" s="8" t="s">
        <v>1188</v>
      </c>
      <c r="C1093" s="8" t="s">
        <v>1189</v>
      </c>
      <c r="D1093" s="8" t="s">
        <v>1214</v>
      </c>
      <c r="E1093" s="10" t="s">
        <v>1231</v>
      </c>
      <c r="F1093" s="7" t="s">
        <v>3173</v>
      </c>
      <c r="G1093" s="23" t="s">
        <v>3174</v>
      </c>
      <c r="H1093" s="23" t="s">
        <v>3137</v>
      </c>
      <c r="I1093" s="18">
        <v>6</v>
      </c>
      <c r="J1093" s="15" t="s">
        <v>931</v>
      </c>
      <c r="K1093" s="141">
        <v>16.958962758620689</v>
      </c>
      <c r="L1093" s="15" t="s">
        <v>27</v>
      </c>
      <c r="M1093" s="16">
        <v>0</v>
      </c>
      <c r="N1093" s="16">
        <v>0</v>
      </c>
      <c r="O1093" s="45" t="s">
        <v>3175</v>
      </c>
      <c r="P1093" s="7" t="s">
        <v>3176</v>
      </c>
      <c r="Q1093" s="23" t="s">
        <v>1217</v>
      </c>
      <c r="R1093" s="23" t="s">
        <v>887</v>
      </c>
      <c r="S1093" s="15">
        <v>1</v>
      </c>
      <c r="T1093" s="15" t="s">
        <v>931</v>
      </c>
      <c r="U1093" s="17">
        <v>4.3975425000000001</v>
      </c>
      <c r="V1093" s="15" t="s">
        <v>27</v>
      </c>
      <c r="W1093" s="16">
        <v>0</v>
      </c>
      <c r="X1093" s="16">
        <v>0</v>
      </c>
      <c r="Y1093" s="23" t="s">
        <v>3177</v>
      </c>
      <c r="Z1093" s="7"/>
      <c r="AA1093" s="23"/>
      <c r="AB1093" s="23"/>
      <c r="AC1093" s="15"/>
      <c r="AD1093" s="15"/>
      <c r="AE1093" s="17">
        <v>0</v>
      </c>
      <c r="AF1093" s="15"/>
      <c r="AG1093" s="15"/>
      <c r="AH1093" s="15"/>
      <c r="AI1093" s="23"/>
      <c r="AJ1093" s="140"/>
      <c r="AK1093" s="140"/>
      <c r="AL1093" s="140"/>
      <c r="AM1093" s="140"/>
      <c r="AN1093" s="140"/>
      <c r="AO1093" s="140"/>
      <c r="AP1093" s="140"/>
      <c r="AQ1093" s="140"/>
      <c r="AR1093" s="140"/>
      <c r="AS1093" s="140"/>
      <c r="AT1093" s="140"/>
      <c r="AU1093" s="140"/>
      <c r="AV1093" s="140"/>
      <c r="AW1093" s="140"/>
      <c r="AX1093" s="140"/>
      <c r="AY1093" s="140"/>
      <c r="AZ1093" s="140"/>
      <c r="BA1093" s="140"/>
      <c r="BB1093" s="140"/>
      <c r="BC1093" s="140"/>
      <c r="BD1093" s="140"/>
      <c r="BE1093" s="140"/>
      <c r="BF1093" s="140"/>
      <c r="BG1093" s="140"/>
      <c r="BH1093" s="140"/>
      <c r="BI1093" s="140"/>
      <c r="BJ1093" s="140"/>
      <c r="BK1093" s="140"/>
      <c r="BL1093" s="140"/>
      <c r="BM1093" s="140"/>
      <c r="BN1093" s="140"/>
      <c r="BO1093" s="140"/>
      <c r="BP1093" s="140"/>
      <c r="BQ1093" s="140"/>
      <c r="BR1093" s="140"/>
      <c r="BS1093" s="140"/>
      <c r="BT1093" s="140"/>
      <c r="BU1093" s="140"/>
      <c r="BV1093" s="140"/>
      <c r="BW1093" s="140"/>
      <c r="BX1093" s="140"/>
      <c r="BY1093" s="140"/>
      <c r="BZ1093" s="140"/>
      <c r="CA1093" s="140"/>
      <c r="CB1093" s="140"/>
      <c r="CC1093" s="140"/>
      <c r="CD1093" s="140"/>
      <c r="CE1093" s="140"/>
      <c r="CF1093" s="140"/>
      <c r="CG1093" s="140"/>
      <c r="CH1093" s="140"/>
      <c r="CI1093" s="140"/>
      <c r="CJ1093" s="140"/>
      <c r="CK1093" s="140"/>
      <c r="CL1093" s="140"/>
      <c r="CM1093" s="140"/>
      <c r="CN1093" s="140"/>
      <c r="CO1093" s="140"/>
      <c r="CP1093" s="140"/>
      <c r="CQ1093" s="140"/>
      <c r="CR1093" s="140"/>
      <c r="CS1093" s="140"/>
      <c r="CT1093" s="140"/>
      <c r="CU1093" s="140"/>
      <c r="CV1093" s="140"/>
      <c r="CW1093" s="140"/>
      <c r="CX1093" s="140"/>
      <c r="CY1093" s="140"/>
      <c r="CZ1093" s="140"/>
      <c r="DA1093" s="140"/>
      <c r="DB1093" s="140"/>
      <c r="DC1093" s="140"/>
      <c r="DD1093" s="140"/>
      <c r="DE1093" s="140"/>
      <c r="DF1093" s="140"/>
      <c r="DG1093" s="140"/>
      <c r="DH1093" s="140"/>
      <c r="DI1093" s="140"/>
      <c r="DJ1093" s="140"/>
      <c r="DK1093" s="140"/>
      <c r="DL1093" s="140"/>
      <c r="DM1093" s="140"/>
      <c r="DN1093" s="140"/>
      <c r="DO1093" s="140"/>
      <c r="DP1093" s="140"/>
      <c r="DQ1093" s="140"/>
      <c r="DR1093" s="140"/>
      <c r="DS1093" s="140"/>
      <c r="DT1093" s="140"/>
      <c r="DU1093" s="140"/>
      <c r="DV1093" s="140"/>
      <c r="DW1093" s="140"/>
      <c r="DX1093" s="140"/>
      <c r="DY1093" s="140"/>
      <c r="DZ1093" s="140"/>
      <c r="EA1093" s="140"/>
      <c r="EB1093" s="140"/>
      <c r="EC1093" s="140"/>
      <c r="ED1093" s="140"/>
      <c r="EE1093" s="140"/>
      <c r="EF1093" s="140"/>
      <c r="EG1093" s="140"/>
      <c r="EH1093" s="140"/>
      <c r="EI1093" s="140"/>
      <c r="EJ1093" s="140"/>
      <c r="EK1093" s="140"/>
      <c r="EL1093" s="140"/>
      <c r="EM1093" s="140"/>
      <c r="EN1093" s="140"/>
      <c r="EO1093" s="140"/>
      <c r="EP1093" s="140"/>
      <c r="EQ1093" s="140"/>
      <c r="ER1093" s="140"/>
      <c r="ES1093" s="140"/>
      <c r="ET1093" s="140"/>
      <c r="EU1093" s="140"/>
      <c r="EV1093" s="140"/>
      <c r="EW1093" s="140"/>
      <c r="EX1093" s="140"/>
      <c r="EY1093" s="140"/>
      <c r="EZ1093" s="140"/>
      <c r="FA1093" s="140"/>
      <c r="FB1093" s="140"/>
      <c r="FC1093" s="140"/>
      <c r="FD1093" s="140"/>
      <c r="FE1093" s="140"/>
      <c r="FF1093" s="140"/>
      <c r="FG1093" s="140"/>
      <c r="FH1093" s="140"/>
      <c r="FI1093" s="140"/>
      <c r="FJ1093" s="140"/>
      <c r="FK1093" s="140"/>
      <c r="FL1093" s="140"/>
      <c r="FM1093" s="140"/>
      <c r="FN1093" s="140"/>
      <c r="FO1093" s="140"/>
      <c r="FP1093" s="140"/>
      <c r="FQ1093" s="140"/>
      <c r="FR1093" s="140"/>
      <c r="FS1093" s="140"/>
      <c r="FT1093" s="140"/>
      <c r="FU1093" s="140"/>
      <c r="FV1093" s="140"/>
      <c r="FW1093" s="140"/>
      <c r="FX1093" s="140"/>
      <c r="FY1093" s="140"/>
      <c r="FZ1093" s="140"/>
      <c r="GA1093" s="140"/>
      <c r="GB1093" s="140"/>
      <c r="GC1093" s="140"/>
      <c r="GD1093" s="140"/>
      <c r="GE1093" s="140"/>
      <c r="GF1093" s="140"/>
      <c r="GG1093" s="140"/>
      <c r="GH1093" s="140"/>
      <c r="GI1093" s="140"/>
      <c r="GJ1093" s="140"/>
      <c r="GK1093" s="140"/>
      <c r="GL1093" s="140"/>
      <c r="GM1093" s="140"/>
      <c r="GN1093" s="140"/>
      <c r="GO1093" s="140"/>
      <c r="GP1093" s="140"/>
      <c r="GQ1093" s="140"/>
      <c r="GR1093" s="140"/>
      <c r="GS1093" s="140"/>
      <c r="GT1093" s="140"/>
      <c r="GU1093" s="140"/>
      <c r="GV1093" s="140"/>
      <c r="GW1093" s="140"/>
      <c r="GX1093" s="140"/>
      <c r="GY1093" s="140"/>
      <c r="GZ1093" s="140"/>
      <c r="HA1093" s="140"/>
      <c r="HB1093" s="140"/>
      <c r="HC1093" s="140"/>
      <c r="HD1093" s="140"/>
      <c r="HE1093" s="140"/>
      <c r="HF1093" s="140"/>
      <c r="HG1093" s="140"/>
      <c r="HH1093" s="140"/>
      <c r="HI1093" s="140"/>
      <c r="HJ1093" s="140"/>
      <c r="HK1093" s="140"/>
      <c r="HL1093" s="140"/>
      <c r="HM1093" s="140"/>
      <c r="HN1093" s="140"/>
      <c r="HO1093" s="140"/>
      <c r="HP1093" s="140"/>
      <c r="HQ1093" s="140"/>
      <c r="HR1093" s="140"/>
      <c r="HS1093" s="140"/>
      <c r="HT1093" s="140"/>
      <c r="HU1093" s="140"/>
      <c r="HV1093" s="140"/>
      <c r="HW1093" s="140"/>
      <c r="HX1093" s="140"/>
      <c r="HY1093" s="140"/>
      <c r="HZ1093" s="140"/>
      <c r="IA1093" s="140"/>
      <c r="IB1093" s="140"/>
      <c r="IC1093" s="140"/>
      <c r="ID1093" s="140"/>
      <c r="IE1093" s="140"/>
      <c r="IF1093" s="140"/>
      <c r="IG1093" s="140"/>
      <c r="IH1093" s="140"/>
      <c r="II1093" s="140"/>
      <c r="IJ1093" s="140"/>
      <c r="IK1093" s="140"/>
      <c r="IL1093" s="140"/>
      <c r="IM1093" s="140"/>
      <c r="IN1093" s="140"/>
      <c r="IO1093" s="140"/>
      <c r="IP1093" s="140"/>
      <c r="IQ1093" s="140"/>
      <c r="IR1093" s="140"/>
      <c r="IS1093" s="140"/>
      <c r="IT1093" s="140"/>
      <c r="IU1093" s="140"/>
      <c r="IV1093" s="140"/>
      <c r="IW1093" s="140"/>
    </row>
    <row r="1094" spans="1:257">
      <c r="A1094" s="8" t="s">
        <v>11883</v>
      </c>
      <c r="B1094" s="105" t="s">
        <v>1188</v>
      </c>
      <c r="C1094" s="105" t="s">
        <v>1189</v>
      </c>
      <c r="D1094" s="105" t="s">
        <v>1214</v>
      </c>
      <c r="E1094" s="106" t="s">
        <v>1231</v>
      </c>
      <c r="F1094" s="107" t="s">
        <v>10924</v>
      </c>
      <c r="G1094" s="107" t="s">
        <v>10925</v>
      </c>
      <c r="H1094" s="107" t="s">
        <v>8038</v>
      </c>
      <c r="I1094" s="6">
        <v>6</v>
      </c>
      <c r="J1094" s="6"/>
      <c r="K1094" s="109">
        <v>2.5530000000000004</v>
      </c>
      <c r="L1094" s="6" t="s">
        <v>27</v>
      </c>
      <c r="M1094" s="6" t="s">
        <v>10322</v>
      </c>
      <c r="N1094" s="6" t="s">
        <v>10318</v>
      </c>
      <c r="O1094" s="107" t="s">
        <v>10926</v>
      </c>
      <c r="P1094" s="107" t="s">
        <v>10927</v>
      </c>
      <c r="Q1094" s="107" t="s">
        <v>10928</v>
      </c>
      <c r="R1094" s="107" t="s">
        <v>8038</v>
      </c>
      <c r="S1094" s="6">
        <v>6</v>
      </c>
      <c r="T1094" s="6"/>
      <c r="U1094" s="109">
        <v>4.9306939999999999</v>
      </c>
      <c r="V1094" s="6" t="s">
        <v>27</v>
      </c>
      <c r="W1094" s="6" t="s">
        <v>10317</v>
      </c>
      <c r="X1094" s="6" t="s">
        <v>10318</v>
      </c>
      <c r="Y1094" s="107" t="s">
        <v>10929</v>
      </c>
      <c r="Z1094" s="110" t="s">
        <v>10930</v>
      </c>
      <c r="AA1094" s="107" t="s">
        <v>10931</v>
      </c>
      <c r="AB1094" s="107" t="s">
        <v>8038</v>
      </c>
      <c r="AC1094" s="6">
        <v>6</v>
      </c>
      <c r="AD1094" s="6"/>
      <c r="AE1094" s="109">
        <v>4.3923204545454553</v>
      </c>
      <c r="AF1094" s="6" t="s">
        <v>27</v>
      </c>
      <c r="AG1094" s="6" t="s">
        <v>10322</v>
      </c>
      <c r="AH1094" s="6" t="s">
        <v>10322</v>
      </c>
      <c r="AI1094" s="107" t="s">
        <v>10932</v>
      </c>
      <c r="AJ1094" s="140"/>
      <c r="AK1094" s="140"/>
      <c r="AL1094" s="140"/>
      <c r="AM1094" s="140"/>
      <c r="AN1094" s="140"/>
      <c r="AO1094" s="140"/>
      <c r="AP1094" s="140"/>
      <c r="AQ1094" s="140"/>
      <c r="AR1094" s="140"/>
      <c r="AS1094" s="140"/>
      <c r="AT1094" s="140"/>
      <c r="AU1094" s="140"/>
      <c r="AV1094" s="140"/>
      <c r="AW1094" s="140"/>
      <c r="AX1094" s="140"/>
      <c r="AY1094" s="140"/>
      <c r="AZ1094" s="140"/>
      <c r="BA1094" s="140"/>
      <c r="BB1094" s="140"/>
      <c r="BC1094" s="140"/>
      <c r="BD1094" s="140"/>
      <c r="BE1094" s="140"/>
      <c r="BF1094" s="140"/>
      <c r="BG1094" s="140"/>
      <c r="BH1094" s="140"/>
      <c r="BI1094" s="140"/>
      <c r="BJ1094" s="140"/>
      <c r="BK1094" s="140"/>
      <c r="BL1094" s="140"/>
      <c r="BM1094" s="140"/>
      <c r="BN1094" s="140"/>
      <c r="BO1094" s="140"/>
      <c r="BP1094" s="140"/>
      <c r="BQ1094" s="140"/>
      <c r="BR1094" s="140"/>
      <c r="BS1094" s="140"/>
      <c r="BT1094" s="140"/>
      <c r="BU1094" s="140"/>
      <c r="BV1094" s="140"/>
      <c r="BW1094" s="140"/>
      <c r="BX1094" s="140"/>
      <c r="BY1094" s="140"/>
      <c r="BZ1094" s="140"/>
      <c r="CA1094" s="140"/>
      <c r="CB1094" s="140"/>
      <c r="CC1094" s="140"/>
      <c r="CD1094" s="140"/>
      <c r="CE1094" s="140"/>
      <c r="CF1094" s="140"/>
      <c r="CG1094" s="140"/>
      <c r="CH1094" s="140"/>
      <c r="CI1094" s="140"/>
      <c r="CJ1094" s="140"/>
      <c r="CK1094" s="140"/>
      <c r="CL1094" s="140"/>
      <c r="CM1094" s="140"/>
      <c r="CN1094" s="140"/>
      <c r="CO1094" s="140"/>
      <c r="CP1094" s="140"/>
      <c r="CQ1094" s="140"/>
      <c r="CR1094" s="140"/>
      <c r="CS1094" s="140"/>
      <c r="CT1094" s="140"/>
      <c r="CU1094" s="140"/>
      <c r="CV1094" s="140"/>
      <c r="CW1094" s="140"/>
      <c r="CX1094" s="140"/>
      <c r="CY1094" s="140"/>
      <c r="CZ1094" s="140"/>
      <c r="DA1094" s="140"/>
      <c r="DB1094" s="140"/>
      <c r="DC1094" s="140"/>
      <c r="DD1094" s="140"/>
      <c r="DE1094" s="140"/>
      <c r="DF1094" s="140"/>
      <c r="DG1094" s="140"/>
      <c r="DH1094" s="140"/>
      <c r="DI1094" s="140"/>
      <c r="DJ1094" s="140"/>
      <c r="DK1094" s="140"/>
      <c r="DL1094" s="140"/>
      <c r="DM1094" s="140"/>
      <c r="DN1094" s="140"/>
      <c r="DO1094" s="140"/>
      <c r="DP1094" s="140"/>
      <c r="DQ1094" s="140"/>
      <c r="DR1094" s="140"/>
      <c r="DS1094" s="140"/>
      <c r="DT1094" s="140"/>
      <c r="DU1094" s="140"/>
      <c r="DV1094" s="140"/>
      <c r="DW1094" s="140"/>
      <c r="DX1094" s="140"/>
      <c r="DY1094" s="140"/>
      <c r="DZ1094" s="140"/>
      <c r="EA1094" s="140"/>
      <c r="EB1094" s="140"/>
      <c r="EC1094" s="140"/>
      <c r="ED1094" s="140"/>
      <c r="EE1094" s="140"/>
      <c r="EF1094" s="140"/>
      <c r="EG1094" s="140"/>
      <c r="EH1094" s="140"/>
      <c r="EI1094" s="140"/>
      <c r="EJ1094" s="140"/>
      <c r="EK1094" s="140"/>
      <c r="EL1094" s="140"/>
      <c r="EM1094" s="140"/>
      <c r="EN1094" s="140"/>
      <c r="EO1094" s="140"/>
      <c r="EP1094" s="140"/>
      <c r="EQ1094" s="140"/>
      <c r="ER1094" s="140"/>
      <c r="ES1094" s="140"/>
      <c r="ET1094" s="140"/>
      <c r="EU1094" s="140"/>
      <c r="EV1094" s="140"/>
      <c r="EW1094" s="140"/>
      <c r="EX1094" s="140"/>
      <c r="EY1094" s="140"/>
      <c r="EZ1094" s="140"/>
      <c r="FA1094" s="140"/>
      <c r="FB1094" s="140"/>
      <c r="FC1094" s="140"/>
      <c r="FD1094" s="140"/>
      <c r="FE1094" s="140"/>
      <c r="FF1094" s="140"/>
      <c r="FG1094" s="140"/>
      <c r="FH1094" s="140"/>
      <c r="FI1094" s="140"/>
      <c r="FJ1094" s="140"/>
      <c r="FK1094" s="140"/>
      <c r="FL1094" s="140"/>
      <c r="FM1094" s="140"/>
      <c r="FN1094" s="140"/>
      <c r="FO1094" s="140"/>
      <c r="FP1094" s="140"/>
      <c r="FQ1094" s="140"/>
      <c r="FR1094" s="140"/>
      <c r="FS1094" s="140"/>
      <c r="FT1094" s="140"/>
      <c r="FU1094" s="140"/>
      <c r="FV1094" s="140"/>
      <c r="FW1094" s="140"/>
      <c r="FX1094" s="140"/>
      <c r="FY1094" s="140"/>
      <c r="FZ1094" s="140"/>
      <c r="GA1094" s="140"/>
      <c r="GB1094" s="140"/>
      <c r="GC1094" s="140"/>
      <c r="GD1094" s="140"/>
      <c r="GE1094" s="140"/>
      <c r="GF1094" s="140"/>
      <c r="GG1094" s="140"/>
      <c r="GH1094" s="140"/>
      <c r="GI1094" s="140"/>
      <c r="GJ1094" s="140"/>
      <c r="GK1094" s="140"/>
      <c r="GL1094" s="140"/>
      <c r="GM1094" s="140"/>
      <c r="GN1094" s="140"/>
      <c r="GO1094" s="140"/>
      <c r="GP1094" s="140"/>
      <c r="GQ1094" s="140"/>
      <c r="GR1094" s="140"/>
      <c r="GS1094" s="140"/>
      <c r="GT1094" s="140"/>
      <c r="GU1094" s="140"/>
      <c r="GV1094" s="140"/>
      <c r="GW1094" s="140"/>
      <c r="GX1094" s="140"/>
      <c r="GY1094" s="140"/>
      <c r="GZ1094" s="140"/>
      <c r="HA1094" s="140"/>
      <c r="HB1094" s="140"/>
      <c r="HC1094" s="140"/>
      <c r="HD1094" s="140"/>
      <c r="HE1094" s="140"/>
      <c r="HF1094" s="140"/>
      <c r="HG1094" s="140"/>
      <c r="HH1094" s="140"/>
      <c r="HI1094" s="140"/>
      <c r="HJ1094" s="140"/>
      <c r="HK1094" s="140"/>
      <c r="HL1094" s="140"/>
      <c r="HM1094" s="140"/>
      <c r="HN1094" s="140"/>
      <c r="HO1094" s="140"/>
      <c r="HP1094" s="140"/>
      <c r="HQ1094" s="140"/>
      <c r="HR1094" s="140"/>
      <c r="HS1094" s="140"/>
      <c r="HT1094" s="140"/>
      <c r="HU1094" s="140"/>
      <c r="HV1094" s="140"/>
      <c r="HW1094" s="140"/>
      <c r="HX1094" s="140"/>
      <c r="HY1094" s="140"/>
      <c r="HZ1094" s="140"/>
      <c r="IA1094" s="140"/>
      <c r="IB1094" s="140"/>
      <c r="IC1094" s="140"/>
      <c r="ID1094" s="140"/>
      <c r="IE1094" s="140"/>
      <c r="IF1094" s="140"/>
      <c r="IG1094" s="140"/>
      <c r="IH1094" s="140"/>
      <c r="II1094" s="140"/>
      <c r="IJ1094" s="140"/>
      <c r="IK1094" s="140"/>
      <c r="IL1094" s="140"/>
      <c r="IM1094" s="140"/>
      <c r="IN1094" s="140"/>
      <c r="IO1094" s="140"/>
      <c r="IP1094" s="140"/>
      <c r="IQ1094" s="140"/>
      <c r="IR1094" s="140"/>
      <c r="IS1094" s="140"/>
      <c r="IT1094" s="140"/>
      <c r="IU1094" s="140"/>
      <c r="IV1094" s="140"/>
      <c r="IW1094" s="140"/>
    </row>
    <row r="1095" spans="1:257">
      <c r="A1095" s="8" t="s">
        <v>12314</v>
      </c>
      <c r="B1095" s="105" t="s">
        <v>1188</v>
      </c>
      <c r="C1095" s="105" t="s">
        <v>1189</v>
      </c>
      <c r="D1095" s="105" t="s">
        <v>1214</v>
      </c>
      <c r="E1095" s="106" t="s">
        <v>1231</v>
      </c>
      <c r="F1095" s="107" t="s">
        <v>12326</v>
      </c>
      <c r="G1095" s="107" t="s">
        <v>12307</v>
      </c>
      <c r="H1095" s="107" t="s">
        <v>980</v>
      </c>
      <c r="I1095" s="6">
        <v>75</v>
      </c>
      <c r="J1095" s="6" t="s">
        <v>12324</v>
      </c>
      <c r="K1095" s="134">
        <v>1.194804</v>
      </c>
      <c r="L1095" s="119"/>
      <c r="M1095" s="6"/>
      <c r="N1095" s="6"/>
      <c r="O1095" s="107" t="s">
        <v>12327</v>
      </c>
      <c r="P1095" s="107" t="s">
        <v>12328</v>
      </c>
      <c r="Q1095" s="107" t="s">
        <v>1475</v>
      </c>
      <c r="R1095" s="107" t="s">
        <v>887</v>
      </c>
      <c r="S1095" s="6">
        <v>75</v>
      </c>
      <c r="T1095" s="6" t="s">
        <v>12324</v>
      </c>
      <c r="U1095" s="119">
        <v>2.563212</v>
      </c>
      <c r="V1095" s="119"/>
      <c r="W1095" s="124">
        <v>0.25</v>
      </c>
      <c r="X1095" s="124">
        <v>0.6</v>
      </c>
      <c r="Y1095" s="107" t="s">
        <v>12329</v>
      </c>
      <c r="Z1095" s="107" t="s">
        <v>12330</v>
      </c>
      <c r="AA1095" s="107" t="s">
        <v>12331</v>
      </c>
      <c r="AB1095" s="107" t="s">
        <v>980</v>
      </c>
      <c r="AC1095" s="6">
        <v>75</v>
      </c>
      <c r="AD1095" s="6"/>
      <c r="AE1095" s="119">
        <v>1.4807400000000002</v>
      </c>
      <c r="AF1095" s="119"/>
      <c r="AG1095" s="6"/>
      <c r="AH1095" s="6"/>
      <c r="AI1095" s="107" t="s">
        <v>12327</v>
      </c>
      <c r="AJ1095" s="140"/>
      <c r="AK1095" s="140"/>
      <c r="AL1095" s="140"/>
      <c r="AM1095" s="140"/>
      <c r="AN1095" s="140"/>
      <c r="AO1095" s="140"/>
      <c r="AP1095" s="140"/>
      <c r="AQ1095" s="140"/>
      <c r="AR1095" s="140"/>
      <c r="AS1095" s="140"/>
      <c r="AT1095" s="140"/>
      <c r="AU1095" s="140"/>
      <c r="AV1095" s="140"/>
      <c r="AW1095" s="140"/>
      <c r="AX1095" s="140"/>
      <c r="AY1095" s="140"/>
      <c r="AZ1095" s="140"/>
      <c r="BA1095" s="140"/>
      <c r="BB1095" s="140"/>
      <c r="BC1095" s="140"/>
      <c r="BD1095" s="140"/>
      <c r="BE1095" s="140"/>
      <c r="BF1095" s="140"/>
      <c r="BG1095" s="140"/>
      <c r="BH1095" s="140"/>
      <c r="BI1095" s="140"/>
      <c r="BJ1095" s="140"/>
      <c r="BK1095" s="140"/>
      <c r="BL1095" s="140"/>
      <c r="BM1095" s="140"/>
      <c r="BN1095" s="140"/>
      <c r="BO1095" s="140"/>
      <c r="BP1095" s="140"/>
      <c r="BQ1095" s="140"/>
      <c r="BR1095" s="140"/>
      <c r="BS1095" s="140"/>
      <c r="BT1095" s="140"/>
      <c r="BU1095" s="140"/>
      <c r="BV1095" s="140"/>
      <c r="BW1095" s="140"/>
      <c r="BX1095" s="140"/>
      <c r="BY1095" s="140"/>
      <c r="BZ1095" s="140"/>
      <c r="CA1095" s="140"/>
      <c r="CB1095" s="140"/>
      <c r="CC1095" s="140"/>
      <c r="CD1095" s="140"/>
      <c r="CE1095" s="140"/>
      <c r="CF1095" s="140"/>
      <c r="CG1095" s="140"/>
      <c r="CH1095" s="140"/>
      <c r="CI1095" s="140"/>
      <c r="CJ1095" s="140"/>
      <c r="CK1095" s="140"/>
      <c r="CL1095" s="140"/>
      <c r="CM1095" s="140"/>
      <c r="CN1095" s="140"/>
      <c r="CO1095" s="140"/>
      <c r="CP1095" s="140"/>
      <c r="CQ1095" s="140"/>
      <c r="CR1095" s="140"/>
      <c r="CS1095" s="140"/>
      <c r="CT1095" s="140"/>
      <c r="CU1095" s="140"/>
      <c r="CV1095" s="140"/>
      <c r="CW1095" s="140"/>
      <c r="CX1095" s="140"/>
      <c r="CY1095" s="140"/>
      <c r="CZ1095" s="140"/>
      <c r="DA1095" s="140"/>
      <c r="DB1095" s="140"/>
      <c r="DC1095" s="140"/>
      <c r="DD1095" s="140"/>
      <c r="DE1095" s="140"/>
      <c r="DF1095" s="140"/>
      <c r="DG1095" s="140"/>
      <c r="DH1095" s="140"/>
      <c r="DI1095" s="140"/>
      <c r="DJ1095" s="140"/>
      <c r="DK1095" s="140"/>
      <c r="DL1095" s="140"/>
      <c r="DM1095" s="140"/>
      <c r="DN1095" s="140"/>
      <c r="DO1095" s="140"/>
      <c r="DP1095" s="140"/>
      <c r="DQ1095" s="140"/>
      <c r="DR1095" s="140"/>
      <c r="DS1095" s="140"/>
      <c r="DT1095" s="140"/>
      <c r="DU1095" s="140"/>
      <c r="DV1095" s="140"/>
      <c r="DW1095" s="140"/>
      <c r="DX1095" s="140"/>
      <c r="DY1095" s="140"/>
      <c r="DZ1095" s="140"/>
      <c r="EA1095" s="140"/>
      <c r="EB1095" s="140"/>
      <c r="EC1095" s="140"/>
      <c r="ED1095" s="140"/>
      <c r="EE1095" s="140"/>
      <c r="EF1095" s="140"/>
      <c r="EG1095" s="140"/>
      <c r="EH1095" s="140"/>
      <c r="EI1095" s="140"/>
      <c r="EJ1095" s="140"/>
      <c r="EK1095" s="140"/>
      <c r="EL1095" s="140"/>
      <c r="EM1095" s="140"/>
      <c r="EN1095" s="140"/>
      <c r="EO1095" s="140"/>
      <c r="EP1095" s="140"/>
      <c r="EQ1095" s="140"/>
      <c r="ER1095" s="140"/>
      <c r="ES1095" s="140"/>
      <c r="ET1095" s="140"/>
      <c r="EU1095" s="140"/>
      <c r="EV1095" s="140"/>
      <c r="EW1095" s="140"/>
      <c r="EX1095" s="140"/>
      <c r="EY1095" s="140"/>
      <c r="EZ1095" s="140"/>
      <c r="FA1095" s="140"/>
      <c r="FB1095" s="140"/>
      <c r="FC1095" s="140"/>
      <c r="FD1095" s="140"/>
      <c r="FE1095" s="140"/>
      <c r="FF1095" s="140"/>
      <c r="FG1095" s="140"/>
      <c r="FH1095" s="140"/>
      <c r="FI1095" s="140"/>
      <c r="FJ1095" s="140"/>
      <c r="FK1095" s="140"/>
      <c r="FL1095" s="140"/>
      <c r="FM1095" s="140"/>
      <c r="FN1095" s="140"/>
      <c r="FO1095" s="140"/>
      <c r="FP1095" s="140"/>
      <c r="FQ1095" s="140"/>
      <c r="FR1095" s="140"/>
      <c r="FS1095" s="140"/>
      <c r="FT1095" s="140"/>
      <c r="FU1095" s="140"/>
      <c r="FV1095" s="140"/>
      <c r="FW1095" s="140"/>
      <c r="FX1095" s="140"/>
      <c r="FY1095" s="140"/>
      <c r="FZ1095" s="140"/>
      <c r="GA1095" s="140"/>
      <c r="GB1095" s="140"/>
      <c r="GC1095" s="140"/>
      <c r="GD1095" s="140"/>
      <c r="GE1095" s="140"/>
      <c r="GF1095" s="140"/>
      <c r="GG1095" s="140"/>
      <c r="GH1095" s="140"/>
      <c r="GI1095" s="140"/>
      <c r="GJ1095" s="140"/>
      <c r="GK1095" s="140"/>
      <c r="GL1095" s="140"/>
      <c r="GM1095" s="140"/>
      <c r="GN1095" s="140"/>
      <c r="GO1095" s="140"/>
      <c r="GP1095" s="140"/>
      <c r="GQ1095" s="140"/>
      <c r="GR1095" s="140"/>
      <c r="GS1095" s="140"/>
      <c r="GT1095" s="140"/>
      <c r="GU1095" s="140"/>
      <c r="GV1095" s="140"/>
      <c r="GW1095" s="140"/>
      <c r="GX1095" s="140"/>
      <c r="GY1095" s="140"/>
      <c r="GZ1095" s="140"/>
      <c r="HA1095" s="140"/>
      <c r="HB1095" s="140"/>
      <c r="HC1095" s="140"/>
      <c r="HD1095" s="140"/>
      <c r="HE1095" s="140"/>
      <c r="HF1095" s="140"/>
      <c r="HG1095" s="140"/>
      <c r="HH1095" s="140"/>
      <c r="HI1095" s="140"/>
      <c r="HJ1095" s="140"/>
      <c r="HK1095" s="140"/>
      <c r="HL1095" s="140"/>
      <c r="HM1095" s="140"/>
      <c r="HN1095" s="140"/>
      <c r="HO1095" s="140"/>
      <c r="HP1095" s="140"/>
      <c r="HQ1095" s="140"/>
      <c r="HR1095" s="140"/>
      <c r="HS1095" s="140"/>
      <c r="HT1095" s="140"/>
      <c r="HU1095" s="140"/>
      <c r="HV1095" s="140"/>
      <c r="HW1095" s="140"/>
      <c r="HX1095" s="140"/>
      <c r="HY1095" s="140"/>
      <c r="HZ1095" s="140"/>
      <c r="IA1095" s="140"/>
      <c r="IB1095" s="140"/>
      <c r="IC1095" s="140"/>
      <c r="ID1095" s="140"/>
      <c r="IE1095" s="140"/>
      <c r="IF1095" s="140"/>
      <c r="IG1095" s="140"/>
      <c r="IH1095" s="140"/>
      <c r="II1095" s="140"/>
      <c r="IJ1095" s="140"/>
      <c r="IK1095" s="140"/>
      <c r="IL1095" s="140"/>
      <c r="IM1095" s="140"/>
      <c r="IN1095" s="140"/>
      <c r="IO1095" s="140"/>
      <c r="IP1095" s="140"/>
      <c r="IQ1095" s="140"/>
      <c r="IR1095" s="140"/>
      <c r="IS1095" s="140"/>
      <c r="IT1095" s="140"/>
      <c r="IU1095" s="140"/>
      <c r="IV1095" s="140"/>
      <c r="IW1095" s="140"/>
    </row>
    <row r="1096" spans="1:257">
      <c r="A1096" s="8" t="s">
        <v>5996</v>
      </c>
      <c r="B1096" s="8" t="s">
        <v>2775</v>
      </c>
      <c r="C1096" s="8" t="s">
        <v>2775</v>
      </c>
      <c r="D1096" s="8" t="s">
        <v>2813</v>
      </c>
      <c r="E1096" s="10" t="s">
        <v>2827</v>
      </c>
      <c r="F1096" s="7"/>
      <c r="G1096" s="23"/>
      <c r="H1096" s="23"/>
      <c r="I1096" s="15"/>
      <c r="J1096" s="15"/>
      <c r="K1096" s="141">
        <v>0</v>
      </c>
      <c r="L1096" s="15"/>
      <c r="M1096" s="16"/>
      <c r="N1096" s="16"/>
      <c r="O1096" s="45"/>
      <c r="P1096" s="7" t="s">
        <v>7759</v>
      </c>
      <c r="Q1096" s="23" t="s">
        <v>5996</v>
      </c>
      <c r="R1096" s="23" t="s">
        <v>6961</v>
      </c>
      <c r="S1096" s="15">
        <v>6</v>
      </c>
      <c r="T1096" s="15">
        <v>6</v>
      </c>
      <c r="U1096" s="17">
        <v>3.9680303753999997</v>
      </c>
      <c r="V1096" s="15" t="s">
        <v>27</v>
      </c>
      <c r="W1096" s="16">
        <v>1</v>
      </c>
      <c r="X1096" s="16">
        <v>0</v>
      </c>
      <c r="Y1096" s="23" t="s">
        <v>7760</v>
      </c>
      <c r="Z1096" s="7"/>
      <c r="AA1096" s="23"/>
      <c r="AB1096" s="23"/>
      <c r="AC1096" s="15"/>
      <c r="AD1096" s="15"/>
      <c r="AE1096" s="17">
        <v>0</v>
      </c>
      <c r="AF1096" s="15"/>
      <c r="AG1096" s="16"/>
      <c r="AH1096" s="16"/>
      <c r="AI1096" s="23"/>
      <c r="AJ1096" s="140"/>
      <c r="AK1096" s="140"/>
      <c r="AL1096" s="140"/>
      <c r="AM1096" s="140"/>
      <c r="AN1096" s="140"/>
      <c r="AO1096" s="140"/>
      <c r="AP1096" s="140"/>
      <c r="AQ1096" s="140"/>
      <c r="AR1096" s="140"/>
      <c r="AS1096" s="140"/>
      <c r="AT1096" s="140"/>
      <c r="AU1096" s="140"/>
      <c r="AV1096" s="140"/>
      <c r="AW1096" s="140"/>
      <c r="AX1096" s="140"/>
      <c r="AY1096" s="140"/>
      <c r="AZ1096" s="140"/>
      <c r="BA1096" s="140"/>
      <c r="BB1096" s="140"/>
      <c r="BC1096" s="140"/>
      <c r="BD1096" s="140"/>
      <c r="BE1096" s="140"/>
      <c r="BF1096" s="140"/>
      <c r="BG1096" s="140"/>
      <c r="BH1096" s="140"/>
      <c r="BI1096" s="140"/>
      <c r="BJ1096" s="140"/>
      <c r="BK1096" s="140"/>
      <c r="BL1096" s="140"/>
      <c r="BM1096" s="140"/>
      <c r="BN1096" s="140"/>
      <c r="BO1096" s="140"/>
      <c r="BP1096" s="140"/>
      <c r="BQ1096" s="140"/>
      <c r="BR1096" s="140"/>
      <c r="BS1096" s="140"/>
      <c r="BT1096" s="140"/>
      <c r="BU1096" s="140"/>
      <c r="BV1096" s="140"/>
      <c r="BW1096" s="140"/>
      <c r="BX1096" s="140"/>
      <c r="BY1096" s="140"/>
      <c r="BZ1096" s="140"/>
      <c r="CA1096" s="140"/>
      <c r="CB1096" s="140"/>
      <c r="CC1096" s="140"/>
      <c r="CD1096" s="140"/>
      <c r="CE1096" s="140"/>
      <c r="CF1096" s="140"/>
      <c r="CG1096" s="140"/>
      <c r="CH1096" s="140"/>
      <c r="CI1096" s="140"/>
      <c r="CJ1096" s="140"/>
      <c r="CK1096" s="140"/>
      <c r="CL1096" s="140"/>
      <c r="CM1096" s="140"/>
      <c r="CN1096" s="140"/>
      <c r="CO1096" s="140"/>
      <c r="CP1096" s="140"/>
      <c r="CQ1096" s="140"/>
      <c r="CR1096" s="140"/>
      <c r="CS1096" s="140"/>
      <c r="CT1096" s="140"/>
      <c r="CU1096" s="140"/>
      <c r="CV1096" s="140"/>
      <c r="CW1096" s="140"/>
      <c r="CX1096" s="140"/>
      <c r="CY1096" s="140"/>
      <c r="CZ1096" s="140"/>
      <c r="DA1096" s="140"/>
      <c r="DB1096" s="140"/>
      <c r="DC1096" s="140"/>
      <c r="DD1096" s="140"/>
      <c r="DE1096" s="140"/>
      <c r="DF1096" s="140"/>
      <c r="DG1096" s="140"/>
      <c r="DH1096" s="140"/>
      <c r="DI1096" s="140"/>
      <c r="DJ1096" s="140"/>
      <c r="DK1096" s="140"/>
      <c r="DL1096" s="140"/>
      <c r="DM1096" s="140"/>
      <c r="DN1096" s="140"/>
      <c r="DO1096" s="140"/>
      <c r="DP1096" s="140"/>
      <c r="DQ1096" s="140"/>
      <c r="DR1096" s="140"/>
      <c r="DS1096" s="140"/>
      <c r="DT1096" s="140"/>
      <c r="DU1096" s="140"/>
      <c r="DV1096" s="140"/>
      <c r="DW1096" s="140"/>
      <c r="DX1096" s="140"/>
      <c r="DY1096" s="140"/>
      <c r="DZ1096" s="140"/>
      <c r="EA1096" s="140"/>
      <c r="EB1096" s="140"/>
      <c r="EC1096" s="140"/>
      <c r="ED1096" s="140"/>
      <c r="EE1096" s="140"/>
      <c r="EF1096" s="140"/>
      <c r="EG1096" s="140"/>
      <c r="EH1096" s="140"/>
      <c r="EI1096" s="140"/>
      <c r="EJ1096" s="140"/>
      <c r="EK1096" s="140"/>
      <c r="EL1096" s="140"/>
      <c r="EM1096" s="140"/>
      <c r="EN1096" s="140"/>
      <c r="EO1096" s="140"/>
      <c r="EP1096" s="140"/>
      <c r="EQ1096" s="140"/>
      <c r="ER1096" s="140"/>
      <c r="ES1096" s="140"/>
      <c r="ET1096" s="140"/>
      <c r="EU1096" s="140"/>
      <c r="EV1096" s="140"/>
      <c r="EW1096" s="140"/>
      <c r="EX1096" s="140"/>
      <c r="EY1096" s="140"/>
      <c r="EZ1096" s="140"/>
      <c r="FA1096" s="140"/>
      <c r="FB1096" s="140"/>
      <c r="FC1096" s="140"/>
      <c r="FD1096" s="140"/>
      <c r="FE1096" s="140"/>
      <c r="FF1096" s="140"/>
      <c r="FG1096" s="140"/>
      <c r="FH1096" s="140"/>
      <c r="FI1096" s="140"/>
      <c r="FJ1096" s="140"/>
      <c r="FK1096" s="140"/>
      <c r="FL1096" s="140"/>
      <c r="FM1096" s="140"/>
      <c r="FN1096" s="140"/>
      <c r="FO1096" s="140"/>
      <c r="FP1096" s="140"/>
      <c r="FQ1096" s="140"/>
      <c r="FR1096" s="140"/>
      <c r="FS1096" s="140"/>
      <c r="FT1096" s="140"/>
      <c r="FU1096" s="140"/>
      <c r="FV1096" s="140"/>
      <c r="FW1096" s="140"/>
      <c r="FX1096" s="140"/>
      <c r="FY1096" s="140"/>
      <c r="FZ1096" s="140"/>
      <c r="GA1096" s="140"/>
      <c r="GB1096" s="140"/>
      <c r="GC1096" s="140"/>
      <c r="GD1096" s="140"/>
      <c r="GE1096" s="140"/>
      <c r="GF1096" s="140"/>
      <c r="GG1096" s="140"/>
      <c r="GH1096" s="140"/>
      <c r="GI1096" s="140"/>
      <c r="GJ1096" s="140"/>
      <c r="GK1096" s="140"/>
      <c r="GL1096" s="140"/>
      <c r="GM1096" s="140"/>
      <c r="GN1096" s="140"/>
      <c r="GO1096" s="140"/>
      <c r="GP1096" s="140"/>
      <c r="GQ1096" s="140"/>
      <c r="GR1096" s="140"/>
      <c r="GS1096" s="140"/>
      <c r="GT1096" s="140"/>
      <c r="GU1096" s="140"/>
      <c r="GV1096" s="140"/>
      <c r="GW1096" s="140"/>
      <c r="GX1096" s="140"/>
      <c r="GY1096" s="140"/>
      <c r="GZ1096" s="140"/>
      <c r="HA1096" s="140"/>
      <c r="HB1096" s="140"/>
      <c r="HC1096" s="140"/>
      <c r="HD1096" s="140"/>
      <c r="HE1096" s="140"/>
      <c r="HF1096" s="140"/>
      <c r="HG1096" s="140"/>
      <c r="HH1096" s="140"/>
      <c r="HI1096" s="140"/>
      <c r="HJ1096" s="140"/>
      <c r="HK1096" s="140"/>
      <c r="HL1096" s="140"/>
      <c r="HM1096" s="140"/>
      <c r="HN1096" s="140"/>
      <c r="HO1096" s="140"/>
      <c r="HP1096" s="140"/>
      <c r="HQ1096" s="140"/>
      <c r="HR1096" s="140"/>
      <c r="HS1096" s="140"/>
      <c r="HT1096" s="140"/>
      <c r="HU1096" s="140"/>
      <c r="HV1096" s="140"/>
      <c r="HW1096" s="140"/>
      <c r="HX1096" s="140"/>
      <c r="HY1096" s="140"/>
      <c r="HZ1096" s="140"/>
      <c r="IA1096" s="140"/>
      <c r="IB1096" s="140"/>
      <c r="IC1096" s="140"/>
      <c r="ID1096" s="140"/>
      <c r="IE1096" s="140"/>
      <c r="IF1096" s="140"/>
      <c r="IG1096" s="140"/>
      <c r="IH1096" s="140"/>
      <c r="II1096" s="140"/>
      <c r="IJ1096" s="140"/>
      <c r="IK1096" s="140"/>
      <c r="IL1096" s="140"/>
      <c r="IM1096" s="140"/>
      <c r="IN1096" s="140"/>
      <c r="IO1096" s="140"/>
      <c r="IP1096" s="140"/>
      <c r="IQ1096" s="140"/>
      <c r="IR1096" s="140"/>
      <c r="IS1096" s="140"/>
      <c r="IT1096" s="140"/>
      <c r="IU1096" s="140"/>
      <c r="IV1096" s="140"/>
      <c r="IW1096" s="140"/>
    </row>
    <row r="1097" spans="1:257">
      <c r="A1097" s="8" t="s">
        <v>19</v>
      </c>
      <c r="B1097" s="8" t="s">
        <v>2775</v>
      </c>
      <c r="C1097" s="8" t="s">
        <v>2775</v>
      </c>
      <c r="D1097" s="8" t="s">
        <v>2813</v>
      </c>
      <c r="E1097" s="10" t="s">
        <v>2827</v>
      </c>
      <c r="F1097" s="40" t="s">
        <v>743</v>
      </c>
      <c r="G1097" s="23"/>
      <c r="H1097" s="23"/>
      <c r="I1097" s="15"/>
      <c r="J1097" s="25"/>
      <c r="K1097" s="142">
        <v>0</v>
      </c>
      <c r="L1097" s="15"/>
      <c r="M1097" s="16"/>
      <c r="N1097" s="16"/>
      <c r="O1097" s="47"/>
      <c r="P1097" s="40" t="s">
        <v>2828</v>
      </c>
      <c r="Q1097" s="23" t="s">
        <v>2829</v>
      </c>
      <c r="R1097" s="23" t="s">
        <v>235</v>
      </c>
      <c r="S1097" s="15">
        <v>6</v>
      </c>
      <c r="T1097" s="25"/>
      <c r="U1097" s="44">
        <v>10.637131606578951</v>
      </c>
      <c r="V1097" s="15" t="s">
        <v>27</v>
      </c>
      <c r="W1097" s="16"/>
      <c r="X1097" s="16"/>
      <c r="Y1097" s="51" t="s">
        <v>2830</v>
      </c>
      <c r="Z1097" s="9"/>
      <c r="AA1097" s="51"/>
      <c r="AB1097" s="51"/>
      <c r="AC1097" s="25"/>
      <c r="AD1097" s="25"/>
      <c r="AE1097" s="49">
        <v>0</v>
      </c>
      <c r="AF1097" s="25"/>
      <c r="AG1097" s="25"/>
      <c r="AH1097" s="25"/>
      <c r="AI1097" s="23"/>
      <c r="AJ1097" s="140"/>
      <c r="AK1097" s="140"/>
      <c r="AL1097" s="140"/>
      <c r="AM1097" s="140"/>
      <c r="AN1097" s="140"/>
      <c r="AO1097" s="140"/>
      <c r="AP1097" s="140"/>
      <c r="AQ1097" s="140"/>
      <c r="AR1097" s="140"/>
      <c r="AS1097" s="140"/>
      <c r="AT1097" s="140"/>
      <c r="AU1097" s="140"/>
      <c r="AV1097" s="140"/>
      <c r="AW1097" s="140"/>
      <c r="AX1097" s="140"/>
      <c r="AY1097" s="140"/>
      <c r="AZ1097" s="140"/>
      <c r="BA1097" s="140"/>
      <c r="BB1097" s="140"/>
      <c r="BC1097" s="140"/>
      <c r="BD1097" s="140"/>
      <c r="BE1097" s="140"/>
      <c r="BF1097" s="140"/>
      <c r="BG1097" s="140"/>
      <c r="BH1097" s="140"/>
      <c r="BI1097" s="140"/>
      <c r="BJ1097" s="140"/>
      <c r="BK1097" s="140"/>
      <c r="BL1097" s="140"/>
      <c r="BM1097" s="140"/>
      <c r="BN1097" s="140"/>
      <c r="BO1097" s="140"/>
      <c r="BP1097" s="140"/>
      <c r="BQ1097" s="140"/>
      <c r="BR1097" s="140"/>
      <c r="BS1097" s="140"/>
      <c r="BT1097" s="140"/>
      <c r="BU1097" s="140"/>
      <c r="BV1097" s="140"/>
      <c r="BW1097" s="140"/>
      <c r="BX1097" s="140"/>
      <c r="BY1097" s="140"/>
      <c r="BZ1097" s="140"/>
      <c r="CA1097" s="140"/>
      <c r="CB1097" s="140"/>
      <c r="CC1097" s="140"/>
      <c r="CD1097" s="140"/>
      <c r="CE1097" s="140"/>
      <c r="CF1097" s="140"/>
      <c r="CG1097" s="140"/>
      <c r="CH1097" s="140"/>
      <c r="CI1097" s="140"/>
      <c r="CJ1097" s="140"/>
      <c r="CK1097" s="140"/>
      <c r="CL1097" s="140"/>
      <c r="CM1097" s="140"/>
      <c r="CN1097" s="140"/>
      <c r="CO1097" s="140"/>
      <c r="CP1097" s="140"/>
      <c r="CQ1097" s="140"/>
      <c r="CR1097" s="140"/>
      <c r="CS1097" s="140"/>
      <c r="CT1097" s="140"/>
      <c r="CU1097" s="140"/>
      <c r="CV1097" s="140"/>
      <c r="CW1097" s="140"/>
      <c r="CX1097" s="140"/>
      <c r="CY1097" s="140"/>
      <c r="CZ1097" s="140"/>
      <c r="DA1097" s="140"/>
      <c r="DB1097" s="140"/>
      <c r="DC1097" s="140"/>
      <c r="DD1097" s="140"/>
      <c r="DE1097" s="140"/>
      <c r="DF1097" s="140"/>
      <c r="DG1097" s="140"/>
      <c r="DH1097" s="140"/>
      <c r="DI1097" s="140"/>
      <c r="DJ1097" s="140"/>
      <c r="DK1097" s="140"/>
      <c r="DL1097" s="140"/>
      <c r="DM1097" s="140"/>
      <c r="DN1097" s="140"/>
      <c r="DO1097" s="140"/>
      <c r="DP1097" s="140"/>
      <c r="DQ1097" s="140"/>
      <c r="DR1097" s="140"/>
      <c r="DS1097" s="140"/>
      <c r="DT1097" s="140"/>
      <c r="DU1097" s="140"/>
      <c r="DV1097" s="140"/>
      <c r="DW1097" s="140"/>
      <c r="DX1097" s="140"/>
      <c r="DY1097" s="140"/>
      <c r="DZ1097" s="140"/>
      <c r="EA1097" s="140"/>
      <c r="EB1097" s="140"/>
      <c r="EC1097" s="140"/>
      <c r="ED1097" s="140"/>
      <c r="EE1097" s="140"/>
      <c r="EF1097" s="140"/>
      <c r="EG1097" s="140"/>
      <c r="EH1097" s="140"/>
      <c r="EI1097" s="140"/>
      <c r="EJ1097" s="140"/>
      <c r="EK1097" s="140"/>
      <c r="EL1097" s="140"/>
      <c r="EM1097" s="140"/>
      <c r="EN1097" s="140"/>
      <c r="EO1097" s="140"/>
      <c r="EP1097" s="140"/>
      <c r="EQ1097" s="140"/>
      <c r="ER1097" s="140"/>
      <c r="ES1097" s="140"/>
      <c r="ET1097" s="140"/>
      <c r="EU1097" s="140"/>
      <c r="EV1097" s="140"/>
      <c r="EW1097" s="140"/>
      <c r="EX1097" s="140"/>
      <c r="EY1097" s="140"/>
      <c r="EZ1097" s="140"/>
      <c r="FA1097" s="140"/>
      <c r="FB1097" s="140"/>
      <c r="FC1097" s="140"/>
      <c r="FD1097" s="140"/>
      <c r="FE1097" s="140"/>
      <c r="FF1097" s="140"/>
      <c r="FG1097" s="140"/>
      <c r="FH1097" s="140"/>
      <c r="FI1097" s="140"/>
      <c r="FJ1097" s="140"/>
      <c r="FK1097" s="140"/>
      <c r="FL1097" s="140"/>
      <c r="FM1097" s="140"/>
      <c r="FN1097" s="140"/>
      <c r="FO1097" s="140"/>
      <c r="FP1097" s="140"/>
      <c r="FQ1097" s="140"/>
      <c r="FR1097" s="140"/>
      <c r="FS1097" s="140"/>
      <c r="FT1097" s="140"/>
      <c r="FU1097" s="140"/>
      <c r="FV1097" s="140"/>
      <c r="FW1097" s="140"/>
      <c r="FX1097" s="140"/>
      <c r="FY1097" s="140"/>
      <c r="FZ1097" s="140"/>
      <c r="GA1097" s="140"/>
      <c r="GB1097" s="140"/>
      <c r="GC1097" s="140"/>
      <c r="GD1097" s="140"/>
      <c r="GE1097" s="140"/>
      <c r="GF1097" s="140"/>
      <c r="GG1097" s="140"/>
      <c r="GH1097" s="140"/>
      <c r="GI1097" s="140"/>
      <c r="GJ1097" s="140"/>
      <c r="GK1097" s="140"/>
      <c r="GL1097" s="140"/>
      <c r="GM1097" s="140"/>
      <c r="GN1097" s="140"/>
      <c r="GO1097" s="140"/>
      <c r="GP1097" s="140"/>
      <c r="GQ1097" s="140"/>
      <c r="GR1097" s="140"/>
      <c r="GS1097" s="140"/>
      <c r="GT1097" s="140"/>
      <c r="GU1097" s="140"/>
      <c r="GV1097" s="140"/>
      <c r="GW1097" s="140"/>
      <c r="GX1097" s="140"/>
      <c r="GY1097" s="140"/>
      <c r="GZ1097" s="140"/>
      <c r="HA1097" s="140"/>
      <c r="HB1097" s="140"/>
      <c r="HC1097" s="140"/>
      <c r="HD1097" s="140"/>
      <c r="HE1097" s="140"/>
      <c r="HF1097" s="140"/>
      <c r="HG1097" s="140"/>
      <c r="HH1097" s="140"/>
      <c r="HI1097" s="140"/>
      <c r="HJ1097" s="140"/>
      <c r="HK1097" s="140"/>
      <c r="HL1097" s="140"/>
      <c r="HM1097" s="140"/>
      <c r="HN1097" s="140"/>
      <c r="HO1097" s="140"/>
      <c r="HP1097" s="140"/>
      <c r="HQ1097" s="140"/>
      <c r="HR1097" s="140"/>
      <c r="HS1097" s="140"/>
      <c r="HT1097" s="140"/>
      <c r="HU1097" s="140"/>
      <c r="HV1097" s="140"/>
      <c r="HW1097" s="140"/>
      <c r="HX1097" s="140"/>
      <c r="HY1097" s="140"/>
      <c r="HZ1097" s="140"/>
      <c r="IA1097" s="140"/>
      <c r="IB1097" s="140"/>
      <c r="IC1097" s="140"/>
      <c r="ID1097" s="140"/>
      <c r="IE1097" s="140"/>
      <c r="IF1097" s="140"/>
      <c r="IG1097" s="140"/>
      <c r="IH1097" s="140"/>
      <c r="II1097" s="140"/>
      <c r="IJ1097" s="140"/>
      <c r="IK1097" s="140"/>
      <c r="IL1097" s="140"/>
      <c r="IM1097" s="140"/>
      <c r="IN1097" s="140"/>
      <c r="IO1097" s="140"/>
      <c r="IP1097" s="140"/>
      <c r="IQ1097" s="140"/>
      <c r="IR1097" s="140"/>
      <c r="IS1097" s="140"/>
      <c r="IT1097" s="140"/>
      <c r="IU1097" s="140"/>
      <c r="IV1097" s="140"/>
      <c r="IW1097" s="140"/>
    </row>
    <row r="1098" spans="1:257">
      <c r="A1098" s="8" t="s">
        <v>13906</v>
      </c>
      <c r="B1098" s="8" t="s">
        <v>2775</v>
      </c>
      <c r="C1098" s="8" t="s">
        <v>2775</v>
      </c>
      <c r="D1098" s="8" t="s">
        <v>2813</v>
      </c>
      <c r="E1098" s="10" t="s">
        <v>2827</v>
      </c>
      <c r="F1098" s="127" t="s">
        <v>14839</v>
      </c>
      <c r="G1098" s="120" t="s">
        <v>14840</v>
      </c>
      <c r="H1098" s="120" t="s">
        <v>14572</v>
      </c>
      <c r="I1098" s="132">
        <v>6</v>
      </c>
      <c r="J1098" s="120"/>
      <c r="K1098" s="134">
        <v>13.686479820000002</v>
      </c>
      <c r="L1098" s="6" t="s">
        <v>27</v>
      </c>
      <c r="M1098" s="133">
        <v>0.5</v>
      </c>
      <c r="N1098" s="133">
        <v>1</v>
      </c>
      <c r="O1098" s="120" t="s">
        <v>14841</v>
      </c>
      <c r="P1098" s="127" t="s">
        <v>14839</v>
      </c>
      <c r="Q1098" s="120" t="s">
        <v>14840</v>
      </c>
      <c r="R1098" s="120" t="s">
        <v>14572</v>
      </c>
      <c r="S1098" s="132">
        <v>6</v>
      </c>
      <c r="T1098" s="132"/>
      <c r="U1098" s="119">
        <v>13.686479820000002</v>
      </c>
      <c r="V1098" s="6" t="s">
        <v>27</v>
      </c>
      <c r="W1098" s="133">
        <v>0.5</v>
      </c>
      <c r="X1098" s="133">
        <v>1</v>
      </c>
      <c r="Y1098" s="120" t="s">
        <v>14841</v>
      </c>
      <c r="Z1098" s="127"/>
      <c r="AA1098" s="120"/>
      <c r="AB1098" s="120"/>
      <c r="AC1098" s="132"/>
      <c r="AD1098" s="132"/>
      <c r="AE1098" s="119">
        <v>0</v>
      </c>
      <c r="AF1098" s="6"/>
      <c r="AG1098" s="133"/>
      <c r="AH1098" s="133"/>
      <c r="AI1098" s="107"/>
      <c r="AJ1098" s="140"/>
      <c r="AK1098" s="140"/>
      <c r="AL1098" s="140"/>
      <c r="AM1098" s="140"/>
      <c r="AN1098" s="140"/>
      <c r="AO1098" s="140"/>
      <c r="AP1098" s="140"/>
      <c r="AQ1098" s="140"/>
      <c r="AR1098" s="140"/>
      <c r="AS1098" s="140"/>
      <c r="AT1098" s="140"/>
      <c r="AU1098" s="140"/>
      <c r="AV1098" s="140"/>
      <c r="AW1098" s="140"/>
      <c r="AX1098" s="140"/>
      <c r="AY1098" s="140"/>
      <c r="AZ1098" s="140"/>
      <c r="BA1098" s="140"/>
      <c r="BB1098" s="140"/>
      <c r="BC1098" s="140"/>
      <c r="BD1098" s="140"/>
      <c r="BE1098" s="140"/>
      <c r="BF1098" s="140"/>
      <c r="BG1098" s="140"/>
      <c r="BH1098" s="140"/>
      <c r="BI1098" s="140"/>
      <c r="BJ1098" s="140"/>
      <c r="BK1098" s="140"/>
      <c r="BL1098" s="140"/>
      <c r="BM1098" s="140"/>
      <c r="BN1098" s="140"/>
      <c r="BO1098" s="140"/>
      <c r="BP1098" s="140"/>
      <c r="BQ1098" s="140"/>
      <c r="BR1098" s="140"/>
      <c r="BS1098" s="140"/>
      <c r="BT1098" s="140"/>
      <c r="BU1098" s="140"/>
      <c r="BV1098" s="140"/>
      <c r="BW1098" s="140"/>
      <c r="BX1098" s="140"/>
      <c r="BY1098" s="140"/>
      <c r="BZ1098" s="140"/>
      <c r="CA1098" s="140"/>
      <c r="CB1098" s="140"/>
      <c r="CC1098" s="140"/>
      <c r="CD1098" s="140"/>
      <c r="CE1098" s="140"/>
      <c r="CF1098" s="140"/>
      <c r="CG1098" s="140"/>
      <c r="CH1098" s="140"/>
      <c r="CI1098" s="140"/>
      <c r="CJ1098" s="140"/>
      <c r="CK1098" s="140"/>
      <c r="CL1098" s="140"/>
      <c r="CM1098" s="140"/>
      <c r="CN1098" s="140"/>
      <c r="CO1098" s="140"/>
      <c r="CP1098" s="140"/>
      <c r="CQ1098" s="140"/>
      <c r="CR1098" s="140"/>
      <c r="CS1098" s="140"/>
      <c r="CT1098" s="140"/>
      <c r="CU1098" s="140"/>
      <c r="CV1098" s="140"/>
      <c r="CW1098" s="140"/>
      <c r="CX1098" s="140"/>
      <c r="CY1098" s="140"/>
      <c r="CZ1098" s="140"/>
      <c r="DA1098" s="140"/>
      <c r="DB1098" s="140"/>
      <c r="DC1098" s="140"/>
      <c r="DD1098" s="140"/>
      <c r="DE1098" s="140"/>
      <c r="DF1098" s="140"/>
      <c r="DG1098" s="140"/>
      <c r="DH1098" s="140"/>
      <c r="DI1098" s="140"/>
      <c r="DJ1098" s="140"/>
      <c r="DK1098" s="140"/>
      <c r="DL1098" s="140"/>
      <c r="DM1098" s="140"/>
      <c r="DN1098" s="140"/>
      <c r="DO1098" s="140"/>
      <c r="DP1098" s="140"/>
      <c r="DQ1098" s="140"/>
      <c r="DR1098" s="140"/>
      <c r="DS1098" s="140"/>
      <c r="DT1098" s="140"/>
      <c r="DU1098" s="140"/>
      <c r="DV1098" s="140"/>
      <c r="DW1098" s="140"/>
      <c r="DX1098" s="140"/>
      <c r="DY1098" s="140"/>
      <c r="DZ1098" s="140"/>
      <c r="EA1098" s="140"/>
      <c r="EB1098" s="140"/>
      <c r="EC1098" s="140"/>
      <c r="ED1098" s="140"/>
      <c r="EE1098" s="140"/>
      <c r="EF1098" s="140"/>
      <c r="EG1098" s="140"/>
      <c r="EH1098" s="140"/>
      <c r="EI1098" s="140"/>
      <c r="EJ1098" s="140"/>
      <c r="EK1098" s="140"/>
      <c r="EL1098" s="140"/>
      <c r="EM1098" s="140"/>
      <c r="EN1098" s="140"/>
      <c r="EO1098" s="140"/>
      <c r="EP1098" s="140"/>
      <c r="EQ1098" s="140"/>
      <c r="ER1098" s="140"/>
      <c r="ES1098" s="140"/>
      <c r="ET1098" s="140"/>
      <c r="EU1098" s="140"/>
      <c r="EV1098" s="140"/>
      <c r="EW1098" s="140"/>
      <c r="EX1098" s="140"/>
      <c r="EY1098" s="140"/>
      <c r="EZ1098" s="140"/>
      <c r="FA1098" s="140"/>
      <c r="FB1098" s="140"/>
      <c r="FC1098" s="140"/>
      <c r="FD1098" s="140"/>
      <c r="FE1098" s="140"/>
      <c r="FF1098" s="140"/>
      <c r="FG1098" s="140"/>
      <c r="FH1098" s="140"/>
      <c r="FI1098" s="140"/>
      <c r="FJ1098" s="140"/>
      <c r="FK1098" s="140"/>
      <c r="FL1098" s="140"/>
      <c r="FM1098" s="140"/>
      <c r="FN1098" s="140"/>
      <c r="FO1098" s="140"/>
      <c r="FP1098" s="140"/>
      <c r="FQ1098" s="140"/>
      <c r="FR1098" s="140"/>
      <c r="FS1098" s="140"/>
      <c r="FT1098" s="140"/>
      <c r="FU1098" s="140"/>
      <c r="FV1098" s="140"/>
      <c r="FW1098" s="140"/>
      <c r="FX1098" s="140"/>
      <c r="FY1098" s="140"/>
      <c r="FZ1098" s="140"/>
      <c r="GA1098" s="140"/>
      <c r="GB1098" s="140"/>
      <c r="GC1098" s="140"/>
      <c r="GD1098" s="140"/>
      <c r="GE1098" s="140"/>
      <c r="GF1098" s="140"/>
      <c r="GG1098" s="140"/>
      <c r="GH1098" s="140"/>
      <c r="GI1098" s="140"/>
      <c r="GJ1098" s="140"/>
      <c r="GK1098" s="140"/>
      <c r="GL1098" s="140"/>
      <c r="GM1098" s="140"/>
      <c r="GN1098" s="140"/>
      <c r="GO1098" s="140"/>
      <c r="GP1098" s="140"/>
      <c r="GQ1098" s="140"/>
      <c r="GR1098" s="140"/>
      <c r="GS1098" s="140"/>
      <c r="GT1098" s="140"/>
      <c r="GU1098" s="140"/>
      <c r="GV1098" s="140"/>
      <c r="GW1098" s="140"/>
      <c r="GX1098" s="140"/>
      <c r="GY1098" s="140"/>
      <c r="GZ1098" s="140"/>
      <c r="HA1098" s="140"/>
      <c r="HB1098" s="140"/>
      <c r="HC1098" s="140"/>
      <c r="HD1098" s="140"/>
      <c r="HE1098" s="140"/>
      <c r="HF1098" s="140"/>
      <c r="HG1098" s="140"/>
      <c r="HH1098" s="140"/>
      <c r="HI1098" s="140"/>
      <c r="HJ1098" s="140"/>
      <c r="HK1098" s="140"/>
      <c r="HL1098" s="140"/>
      <c r="HM1098" s="140"/>
      <c r="HN1098" s="140"/>
      <c r="HO1098" s="140"/>
      <c r="HP1098" s="140"/>
      <c r="HQ1098" s="140"/>
      <c r="HR1098" s="140"/>
      <c r="HS1098" s="140"/>
      <c r="HT1098" s="140"/>
      <c r="HU1098" s="140"/>
      <c r="HV1098" s="140"/>
      <c r="HW1098" s="140"/>
      <c r="HX1098" s="140"/>
      <c r="HY1098" s="140"/>
      <c r="HZ1098" s="140"/>
      <c r="IA1098" s="140"/>
      <c r="IB1098" s="140"/>
      <c r="IC1098" s="140"/>
      <c r="ID1098" s="140"/>
      <c r="IE1098" s="140"/>
      <c r="IF1098" s="140"/>
      <c r="IG1098" s="140"/>
      <c r="IH1098" s="140"/>
      <c r="II1098" s="140"/>
      <c r="IJ1098" s="140"/>
      <c r="IK1098" s="140"/>
      <c r="IL1098" s="140"/>
      <c r="IM1098" s="140"/>
      <c r="IN1098" s="140"/>
      <c r="IO1098" s="140"/>
      <c r="IP1098" s="140"/>
      <c r="IQ1098" s="140"/>
      <c r="IR1098" s="140"/>
      <c r="IS1098" s="140"/>
      <c r="IT1098" s="140"/>
      <c r="IU1098" s="140"/>
      <c r="IV1098" s="140"/>
      <c r="IW1098" s="140"/>
    </row>
    <row r="1099" spans="1:257">
      <c r="A1099" s="8" t="s">
        <v>3129</v>
      </c>
      <c r="B1099" s="8" t="s">
        <v>2775</v>
      </c>
      <c r="C1099" s="8" t="s">
        <v>2775</v>
      </c>
      <c r="D1099" s="8" t="s">
        <v>2813</v>
      </c>
      <c r="E1099" s="10" t="s">
        <v>2827</v>
      </c>
      <c r="F1099" s="7" t="s">
        <v>4304</v>
      </c>
      <c r="G1099" s="23" t="s">
        <v>4305</v>
      </c>
      <c r="H1099" s="23" t="s">
        <v>3137</v>
      </c>
      <c r="I1099" s="18">
        <v>6</v>
      </c>
      <c r="J1099" s="15" t="s">
        <v>931</v>
      </c>
      <c r="K1099" s="141">
        <v>20.37294</v>
      </c>
      <c r="L1099" s="15" t="s">
        <v>27</v>
      </c>
      <c r="M1099" s="16">
        <v>0</v>
      </c>
      <c r="N1099" s="16">
        <v>0</v>
      </c>
      <c r="O1099" s="45" t="s">
        <v>4306</v>
      </c>
      <c r="P1099" s="7"/>
      <c r="Q1099" s="23"/>
      <c r="R1099" s="23"/>
      <c r="S1099" s="15"/>
      <c r="T1099" s="15"/>
      <c r="U1099" s="17">
        <v>0</v>
      </c>
      <c r="V1099" s="15"/>
      <c r="W1099" s="16"/>
      <c r="X1099" s="16"/>
      <c r="Y1099" s="23"/>
      <c r="Z1099" s="7"/>
      <c r="AA1099" s="23"/>
      <c r="AB1099" s="23"/>
      <c r="AC1099" s="15"/>
      <c r="AD1099" s="15"/>
      <c r="AE1099" s="17">
        <v>0</v>
      </c>
      <c r="AF1099" s="15"/>
      <c r="AG1099" s="15"/>
      <c r="AH1099" s="15"/>
      <c r="AI1099" s="23"/>
      <c r="AJ1099" s="140"/>
      <c r="AK1099" s="140"/>
      <c r="AL1099" s="140"/>
      <c r="AM1099" s="140"/>
      <c r="AN1099" s="140"/>
      <c r="AO1099" s="140"/>
      <c r="AP1099" s="140"/>
      <c r="AQ1099" s="140"/>
      <c r="AR1099" s="140"/>
      <c r="AS1099" s="140"/>
      <c r="AT1099" s="140"/>
      <c r="AU1099" s="140"/>
      <c r="AV1099" s="140"/>
      <c r="AW1099" s="140"/>
      <c r="AX1099" s="140"/>
      <c r="AY1099" s="140"/>
      <c r="AZ1099" s="140"/>
      <c r="BA1099" s="140"/>
      <c r="BB1099" s="140"/>
      <c r="BC1099" s="140"/>
      <c r="BD1099" s="140"/>
      <c r="BE1099" s="140"/>
      <c r="BF1099" s="140"/>
      <c r="BG1099" s="140"/>
      <c r="BH1099" s="140"/>
      <c r="BI1099" s="140"/>
      <c r="BJ1099" s="140"/>
      <c r="BK1099" s="140"/>
      <c r="BL1099" s="140"/>
      <c r="BM1099" s="140"/>
      <c r="BN1099" s="140"/>
      <c r="BO1099" s="140"/>
      <c r="BP1099" s="140"/>
      <c r="BQ1099" s="140"/>
      <c r="BR1099" s="140"/>
      <c r="BS1099" s="140"/>
      <c r="BT1099" s="140"/>
      <c r="BU1099" s="140"/>
      <c r="BV1099" s="140"/>
      <c r="BW1099" s="140"/>
      <c r="BX1099" s="140"/>
      <c r="BY1099" s="140"/>
      <c r="BZ1099" s="140"/>
      <c r="CA1099" s="140"/>
      <c r="CB1099" s="140"/>
      <c r="CC1099" s="140"/>
      <c r="CD1099" s="140"/>
      <c r="CE1099" s="140"/>
      <c r="CF1099" s="140"/>
      <c r="CG1099" s="140"/>
      <c r="CH1099" s="140"/>
      <c r="CI1099" s="140"/>
      <c r="CJ1099" s="140"/>
      <c r="CK1099" s="140"/>
      <c r="CL1099" s="140"/>
      <c r="CM1099" s="140"/>
      <c r="CN1099" s="140"/>
      <c r="CO1099" s="140"/>
      <c r="CP1099" s="140"/>
      <c r="CQ1099" s="140"/>
      <c r="CR1099" s="140"/>
      <c r="CS1099" s="140"/>
      <c r="CT1099" s="140"/>
      <c r="CU1099" s="140"/>
      <c r="CV1099" s="140"/>
      <c r="CW1099" s="140"/>
      <c r="CX1099" s="140"/>
      <c r="CY1099" s="140"/>
      <c r="CZ1099" s="140"/>
      <c r="DA1099" s="140"/>
      <c r="DB1099" s="140"/>
      <c r="DC1099" s="140"/>
      <c r="DD1099" s="140"/>
      <c r="DE1099" s="140"/>
      <c r="DF1099" s="140"/>
      <c r="DG1099" s="140"/>
      <c r="DH1099" s="140"/>
      <c r="DI1099" s="140"/>
      <c r="DJ1099" s="140"/>
      <c r="DK1099" s="140"/>
      <c r="DL1099" s="140"/>
      <c r="DM1099" s="140"/>
      <c r="DN1099" s="140"/>
      <c r="DO1099" s="140"/>
      <c r="DP1099" s="140"/>
      <c r="DQ1099" s="140"/>
      <c r="DR1099" s="140"/>
      <c r="DS1099" s="140"/>
      <c r="DT1099" s="140"/>
      <c r="DU1099" s="140"/>
      <c r="DV1099" s="140"/>
      <c r="DW1099" s="140"/>
      <c r="DX1099" s="140"/>
      <c r="DY1099" s="140"/>
      <c r="DZ1099" s="140"/>
      <c r="EA1099" s="140"/>
      <c r="EB1099" s="140"/>
      <c r="EC1099" s="140"/>
      <c r="ED1099" s="140"/>
      <c r="EE1099" s="140"/>
      <c r="EF1099" s="140"/>
      <c r="EG1099" s="140"/>
      <c r="EH1099" s="140"/>
      <c r="EI1099" s="140"/>
      <c r="EJ1099" s="140"/>
      <c r="EK1099" s="140"/>
      <c r="EL1099" s="140"/>
      <c r="EM1099" s="140"/>
      <c r="EN1099" s="140"/>
      <c r="EO1099" s="140"/>
      <c r="EP1099" s="140"/>
      <c r="EQ1099" s="140"/>
      <c r="ER1099" s="140"/>
      <c r="ES1099" s="140"/>
      <c r="ET1099" s="140"/>
      <c r="EU1099" s="140"/>
      <c r="EV1099" s="140"/>
      <c r="EW1099" s="140"/>
      <c r="EX1099" s="140"/>
      <c r="EY1099" s="140"/>
      <c r="EZ1099" s="140"/>
      <c r="FA1099" s="140"/>
      <c r="FB1099" s="140"/>
      <c r="FC1099" s="140"/>
      <c r="FD1099" s="140"/>
      <c r="FE1099" s="140"/>
      <c r="FF1099" s="140"/>
      <c r="FG1099" s="140"/>
      <c r="FH1099" s="140"/>
      <c r="FI1099" s="140"/>
      <c r="FJ1099" s="140"/>
      <c r="FK1099" s="140"/>
      <c r="FL1099" s="140"/>
      <c r="FM1099" s="140"/>
      <c r="FN1099" s="140"/>
      <c r="FO1099" s="140"/>
      <c r="FP1099" s="140"/>
      <c r="FQ1099" s="140"/>
      <c r="FR1099" s="140"/>
      <c r="FS1099" s="140"/>
      <c r="FT1099" s="140"/>
      <c r="FU1099" s="140"/>
      <c r="FV1099" s="140"/>
      <c r="FW1099" s="140"/>
      <c r="FX1099" s="140"/>
      <c r="FY1099" s="140"/>
      <c r="FZ1099" s="140"/>
      <c r="GA1099" s="140"/>
      <c r="GB1099" s="140"/>
      <c r="GC1099" s="140"/>
      <c r="GD1099" s="140"/>
      <c r="GE1099" s="140"/>
      <c r="GF1099" s="140"/>
      <c r="GG1099" s="140"/>
      <c r="GH1099" s="140"/>
      <c r="GI1099" s="140"/>
      <c r="GJ1099" s="140"/>
      <c r="GK1099" s="140"/>
      <c r="GL1099" s="140"/>
      <c r="GM1099" s="140"/>
      <c r="GN1099" s="140"/>
      <c r="GO1099" s="140"/>
      <c r="GP1099" s="140"/>
      <c r="GQ1099" s="140"/>
      <c r="GR1099" s="140"/>
      <c r="GS1099" s="140"/>
      <c r="GT1099" s="140"/>
      <c r="GU1099" s="140"/>
      <c r="GV1099" s="140"/>
      <c r="GW1099" s="140"/>
      <c r="GX1099" s="140"/>
      <c r="GY1099" s="140"/>
      <c r="GZ1099" s="140"/>
      <c r="HA1099" s="140"/>
      <c r="HB1099" s="140"/>
      <c r="HC1099" s="140"/>
      <c r="HD1099" s="140"/>
      <c r="HE1099" s="140"/>
      <c r="HF1099" s="140"/>
      <c r="HG1099" s="140"/>
      <c r="HH1099" s="140"/>
      <c r="HI1099" s="140"/>
      <c r="HJ1099" s="140"/>
      <c r="HK1099" s="140"/>
      <c r="HL1099" s="140"/>
      <c r="HM1099" s="140"/>
      <c r="HN1099" s="140"/>
      <c r="HO1099" s="140"/>
      <c r="HP1099" s="140"/>
      <c r="HQ1099" s="140"/>
      <c r="HR1099" s="140"/>
      <c r="HS1099" s="140"/>
      <c r="HT1099" s="140"/>
      <c r="HU1099" s="140"/>
      <c r="HV1099" s="140"/>
      <c r="HW1099" s="140"/>
      <c r="HX1099" s="140"/>
      <c r="HY1099" s="140"/>
      <c r="HZ1099" s="140"/>
      <c r="IA1099" s="140"/>
      <c r="IB1099" s="140"/>
      <c r="IC1099" s="140"/>
      <c r="ID1099" s="140"/>
      <c r="IE1099" s="140"/>
      <c r="IF1099" s="140"/>
      <c r="IG1099" s="140"/>
      <c r="IH1099" s="140"/>
      <c r="II1099" s="140"/>
      <c r="IJ1099" s="140"/>
      <c r="IK1099" s="140"/>
      <c r="IL1099" s="140"/>
      <c r="IM1099" s="140"/>
      <c r="IN1099" s="140"/>
      <c r="IO1099" s="140"/>
      <c r="IP1099" s="140"/>
      <c r="IQ1099" s="140"/>
      <c r="IR1099" s="140"/>
      <c r="IS1099" s="140"/>
      <c r="IT1099" s="140"/>
      <c r="IU1099" s="140"/>
      <c r="IV1099" s="140"/>
      <c r="IW1099" s="140"/>
    </row>
    <row r="1100" spans="1:257">
      <c r="A1100" s="8" t="s">
        <v>11883</v>
      </c>
      <c r="B1100" s="8" t="s">
        <v>2775</v>
      </c>
      <c r="C1100" s="8" t="s">
        <v>2775</v>
      </c>
      <c r="D1100" s="8" t="s">
        <v>2813</v>
      </c>
      <c r="E1100" s="10" t="s">
        <v>2827</v>
      </c>
      <c r="F1100" s="107" t="s">
        <v>931</v>
      </c>
      <c r="G1100" s="107"/>
      <c r="H1100" s="107"/>
      <c r="I1100" s="6"/>
      <c r="J1100" s="6"/>
      <c r="K1100" s="109">
        <v>0</v>
      </c>
      <c r="L1100" s="6"/>
      <c r="M1100" s="6"/>
      <c r="N1100" s="6"/>
      <c r="O1100" s="107" t="s">
        <v>10905</v>
      </c>
      <c r="P1100" s="107" t="s">
        <v>931</v>
      </c>
      <c r="Q1100" s="107"/>
      <c r="R1100" s="107"/>
      <c r="S1100" s="6"/>
      <c r="T1100" s="6"/>
      <c r="U1100" s="109">
        <v>0</v>
      </c>
      <c r="V1100" s="6"/>
      <c r="W1100" s="6"/>
      <c r="X1100" s="6"/>
      <c r="Y1100" s="107" t="str">
        <f>O1100</f>
        <v>Not Available in Range</v>
      </c>
      <c r="Z1100" s="110"/>
      <c r="AA1100" s="107"/>
      <c r="AB1100" s="107"/>
      <c r="AC1100" s="6"/>
      <c r="AD1100" s="6"/>
      <c r="AE1100" s="112">
        <v>0</v>
      </c>
      <c r="AF1100" s="6"/>
      <c r="AG1100" s="6"/>
      <c r="AH1100" s="6"/>
      <c r="AI1100" s="107"/>
      <c r="AJ1100" s="140"/>
      <c r="AK1100" s="140"/>
      <c r="AL1100" s="140"/>
      <c r="AM1100" s="140"/>
      <c r="AN1100" s="140"/>
      <c r="AO1100" s="140"/>
      <c r="AP1100" s="140"/>
      <c r="AQ1100" s="140"/>
      <c r="AR1100" s="140"/>
      <c r="AS1100" s="140"/>
      <c r="AT1100" s="140"/>
      <c r="AU1100" s="140"/>
      <c r="AV1100" s="140"/>
      <c r="AW1100" s="140"/>
      <c r="AX1100" s="140"/>
      <c r="AY1100" s="140"/>
      <c r="AZ1100" s="140"/>
      <c r="BA1100" s="140"/>
      <c r="BB1100" s="140"/>
      <c r="BC1100" s="140"/>
      <c r="BD1100" s="140"/>
      <c r="BE1100" s="140"/>
      <c r="BF1100" s="140"/>
      <c r="BG1100" s="140"/>
      <c r="BH1100" s="140"/>
      <c r="BI1100" s="140"/>
      <c r="BJ1100" s="140"/>
      <c r="BK1100" s="140"/>
      <c r="BL1100" s="140"/>
      <c r="BM1100" s="140"/>
      <c r="BN1100" s="140"/>
      <c r="BO1100" s="140"/>
      <c r="BP1100" s="140"/>
      <c r="BQ1100" s="140"/>
      <c r="BR1100" s="140"/>
      <c r="BS1100" s="140"/>
      <c r="BT1100" s="140"/>
      <c r="BU1100" s="140"/>
      <c r="BV1100" s="140"/>
      <c r="BW1100" s="140"/>
      <c r="BX1100" s="140"/>
      <c r="BY1100" s="140"/>
      <c r="BZ1100" s="140"/>
      <c r="CA1100" s="140"/>
      <c r="CB1100" s="140"/>
      <c r="CC1100" s="140"/>
      <c r="CD1100" s="140"/>
      <c r="CE1100" s="140"/>
      <c r="CF1100" s="140"/>
      <c r="CG1100" s="140"/>
      <c r="CH1100" s="140"/>
      <c r="CI1100" s="140"/>
      <c r="CJ1100" s="140"/>
      <c r="CK1100" s="140"/>
      <c r="CL1100" s="140"/>
      <c r="CM1100" s="140"/>
      <c r="CN1100" s="140"/>
      <c r="CO1100" s="140"/>
      <c r="CP1100" s="140"/>
      <c r="CQ1100" s="140"/>
      <c r="CR1100" s="140"/>
      <c r="CS1100" s="140"/>
      <c r="CT1100" s="140"/>
      <c r="CU1100" s="140"/>
      <c r="CV1100" s="140"/>
      <c r="CW1100" s="140"/>
      <c r="CX1100" s="140"/>
      <c r="CY1100" s="140"/>
      <c r="CZ1100" s="140"/>
      <c r="DA1100" s="140"/>
      <c r="DB1100" s="140"/>
      <c r="DC1100" s="140"/>
      <c r="DD1100" s="140"/>
      <c r="DE1100" s="140"/>
      <c r="DF1100" s="140"/>
      <c r="DG1100" s="140"/>
      <c r="DH1100" s="140"/>
      <c r="DI1100" s="140"/>
      <c r="DJ1100" s="140"/>
      <c r="DK1100" s="140"/>
      <c r="DL1100" s="140"/>
      <c r="DM1100" s="140"/>
      <c r="DN1100" s="140"/>
      <c r="DO1100" s="140"/>
      <c r="DP1100" s="140"/>
      <c r="DQ1100" s="140"/>
      <c r="DR1100" s="140"/>
      <c r="DS1100" s="140"/>
      <c r="DT1100" s="140"/>
      <c r="DU1100" s="140"/>
      <c r="DV1100" s="140"/>
      <c r="DW1100" s="140"/>
      <c r="DX1100" s="140"/>
      <c r="DY1100" s="140"/>
      <c r="DZ1100" s="140"/>
      <c r="EA1100" s="140"/>
      <c r="EB1100" s="140"/>
      <c r="EC1100" s="140"/>
      <c r="ED1100" s="140"/>
      <c r="EE1100" s="140"/>
      <c r="EF1100" s="140"/>
      <c r="EG1100" s="140"/>
      <c r="EH1100" s="140"/>
      <c r="EI1100" s="140"/>
      <c r="EJ1100" s="140"/>
      <c r="EK1100" s="140"/>
      <c r="EL1100" s="140"/>
      <c r="EM1100" s="140"/>
      <c r="EN1100" s="140"/>
      <c r="EO1100" s="140"/>
      <c r="EP1100" s="140"/>
      <c r="EQ1100" s="140"/>
      <c r="ER1100" s="140"/>
      <c r="ES1100" s="140"/>
      <c r="ET1100" s="140"/>
      <c r="EU1100" s="140"/>
      <c r="EV1100" s="140"/>
      <c r="EW1100" s="140"/>
      <c r="EX1100" s="140"/>
      <c r="EY1100" s="140"/>
      <c r="EZ1100" s="140"/>
      <c r="FA1100" s="140"/>
      <c r="FB1100" s="140"/>
      <c r="FC1100" s="140"/>
      <c r="FD1100" s="140"/>
      <c r="FE1100" s="140"/>
      <c r="FF1100" s="140"/>
      <c r="FG1100" s="140"/>
      <c r="FH1100" s="140"/>
      <c r="FI1100" s="140"/>
      <c r="FJ1100" s="140"/>
      <c r="FK1100" s="140"/>
      <c r="FL1100" s="140"/>
      <c r="FM1100" s="140"/>
      <c r="FN1100" s="140"/>
      <c r="FO1100" s="140"/>
      <c r="FP1100" s="140"/>
      <c r="FQ1100" s="140"/>
      <c r="FR1100" s="140"/>
      <c r="FS1100" s="140"/>
      <c r="FT1100" s="140"/>
      <c r="FU1100" s="140"/>
      <c r="FV1100" s="140"/>
      <c r="FW1100" s="140"/>
      <c r="FX1100" s="140"/>
      <c r="FY1100" s="140"/>
      <c r="FZ1100" s="140"/>
      <c r="GA1100" s="140"/>
      <c r="GB1100" s="140"/>
      <c r="GC1100" s="140"/>
      <c r="GD1100" s="140"/>
      <c r="GE1100" s="140"/>
      <c r="GF1100" s="140"/>
      <c r="GG1100" s="140"/>
      <c r="GH1100" s="140"/>
      <c r="GI1100" s="140"/>
      <c r="GJ1100" s="140"/>
      <c r="GK1100" s="140"/>
      <c r="GL1100" s="140"/>
      <c r="GM1100" s="140"/>
      <c r="GN1100" s="140"/>
      <c r="GO1100" s="140"/>
      <c r="GP1100" s="140"/>
      <c r="GQ1100" s="140"/>
      <c r="GR1100" s="140"/>
      <c r="GS1100" s="140"/>
      <c r="GT1100" s="140"/>
      <c r="GU1100" s="140"/>
      <c r="GV1100" s="140"/>
      <c r="GW1100" s="140"/>
      <c r="GX1100" s="140"/>
      <c r="GY1100" s="140"/>
      <c r="GZ1100" s="140"/>
      <c r="HA1100" s="140"/>
      <c r="HB1100" s="140"/>
      <c r="HC1100" s="140"/>
      <c r="HD1100" s="140"/>
      <c r="HE1100" s="140"/>
      <c r="HF1100" s="140"/>
      <c r="HG1100" s="140"/>
      <c r="HH1100" s="140"/>
      <c r="HI1100" s="140"/>
      <c r="HJ1100" s="140"/>
      <c r="HK1100" s="140"/>
      <c r="HL1100" s="140"/>
      <c r="HM1100" s="140"/>
      <c r="HN1100" s="140"/>
      <c r="HO1100" s="140"/>
      <c r="HP1100" s="140"/>
      <c r="HQ1100" s="140"/>
      <c r="HR1100" s="140"/>
      <c r="HS1100" s="140"/>
      <c r="HT1100" s="140"/>
      <c r="HU1100" s="140"/>
      <c r="HV1100" s="140"/>
      <c r="HW1100" s="140"/>
      <c r="HX1100" s="140"/>
      <c r="HY1100" s="140"/>
      <c r="HZ1100" s="140"/>
      <c r="IA1100" s="140"/>
      <c r="IB1100" s="140"/>
      <c r="IC1100" s="140"/>
      <c r="ID1100" s="140"/>
      <c r="IE1100" s="140"/>
      <c r="IF1100" s="140"/>
      <c r="IG1100" s="140"/>
      <c r="IH1100" s="140"/>
      <c r="II1100" s="140"/>
      <c r="IJ1100" s="140"/>
      <c r="IK1100" s="140"/>
      <c r="IL1100" s="140"/>
      <c r="IM1100" s="140"/>
      <c r="IN1100" s="140"/>
      <c r="IO1100" s="140"/>
      <c r="IP1100" s="140"/>
      <c r="IQ1100" s="140"/>
      <c r="IR1100" s="140"/>
      <c r="IS1100" s="140"/>
      <c r="IT1100" s="140"/>
      <c r="IU1100" s="140"/>
      <c r="IV1100" s="140"/>
      <c r="IW1100" s="140"/>
    </row>
    <row r="1101" spans="1:257">
      <c r="A1101" s="8" t="s">
        <v>12314</v>
      </c>
      <c r="B1101" s="8" t="s">
        <v>2775</v>
      </c>
      <c r="C1101" s="8" t="s">
        <v>2775</v>
      </c>
      <c r="D1101" s="8" t="s">
        <v>2813</v>
      </c>
      <c r="E1101" s="10" t="s">
        <v>2827</v>
      </c>
      <c r="F1101" s="107" t="s">
        <v>13251</v>
      </c>
      <c r="G1101" s="107" t="s">
        <v>10472</v>
      </c>
      <c r="H1101" s="107" t="s">
        <v>3137</v>
      </c>
      <c r="I1101" s="6">
        <v>6</v>
      </c>
      <c r="J1101" s="6" t="s">
        <v>3339</v>
      </c>
      <c r="K1101" s="134">
        <v>11.284260000000002</v>
      </c>
      <c r="L1101" s="119"/>
      <c r="M1101" s="132"/>
      <c r="N1101" s="132"/>
      <c r="O1101" s="107" t="s">
        <v>13252</v>
      </c>
      <c r="P1101" s="107" t="s">
        <v>13253</v>
      </c>
      <c r="Q1101" s="107" t="s">
        <v>578</v>
      </c>
      <c r="R1101" s="107" t="s">
        <v>3137</v>
      </c>
      <c r="S1101" s="6">
        <v>6</v>
      </c>
      <c r="T1101" s="6" t="s">
        <v>12302</v>
      </c>
      <c r="U1101" s="119">
        <v>12.325884000000002</v>
      </c>
      <c r="V1101" s="119"/>
      <c r="W1101" s="124">
        <v>0.25</v>
      </c>
      <c r="X1101" s="124">
        <v>0.6</v>
      </c>
      <c r="Y1101" s="107" t="s">
        <v>13254</v>
      </c>
      <c r="Z1101" s="107" t="s">
        <v>13251</v>
      </c>
      <c r="AA1101" s="107" t="s">
        <v>10472</v>
      </c>
      <c r="AB1101" s="107" t="s">
        <v>3137</v>
      </c>
      <c r="AC1101" s="6">
        <v>6</v>
      </c>
      <c r="AD1101" s="6" t="s">
        <v>3339</v>
      </c>
      <c r="AE1101" s="119">
        <v>11.284260000000002</v>
      </c>
      <c r="AF1101" s="119"/>
      <c r="AG1101" s="6"/>
      <c r="AH1101" s="6"/>
      <c r="AI1101" s="107" t="s">
        <v>13252</v>
      </c>
      <c r="AJ1101" s="140"/>
      <c r="AK1101" s="140"/>
      <c r="AL1101" s="140"/>
      <c r="AM1101" s="140"/>
      <c r="AN1101" s="140"/>
      <c r="AO1101" s="140"/>
      <c r="AP1101" s="140"/>
      <c r="AQ1101" s="140"/>
      <c r="AR1101" s="140"/>
      <c r="AS1101" s="140"/>
      <c r="AT1101" s="140"/>
      <c r="AU1101" s="140"/>
      <c r="AV1101" s="140"/>
      <c r="AW1101" s="140"/>
      <c r="AX1101" s="140"/>
      <c r="AY1101" s="140"/>
      <c r="AZ1101" s="140"/>
      <c r="BA1101" s="140"/>
      <c r="BB1101" s="140"/>
      <c r="BC1101" s="140"/>
      <c r="BD1101" s="140"/>
      <c r="BE1101" s="140"/>
      <c r="BF1101" s="140"/>
      <c r="BG1101" s="140"/>
      <c r="BH1101" s="140"/>
      <c r="BI1101" s="140"/>
      <c r="BJ1101" s="140"/>
      <c r="BK1101" s="140"/>
      <c r="BL1101" s="140"/>
      <c r="BM1101" s="140"/>
      <c r="BN1101" s="140"/>
      <c r="BO1101" s="140"/>
      <c r="BP1101" s="140"/>
      <c r="BQ1101" s="140"/>
      <c r="BR1101" s="140"/>
      <c r="BS1101" s="140"/>
      <c r="BT1101" s="140"/>
      <c r="BU1101" s="140"/>
      <c r="BV1101" s="140"/>
      <c r="BW1101" s="140"/>
      <c r="BX1101" s="140"/>
      <c r="BY1101" s="140"/>
      <c r="BZ1101" s="140"/>
      <c r="CA1101" s="140"/>
      <c r="CB1101" s="140"/>
      <c r="CC1101" s="140"/>
      <c r="CD1101" s="140"/>
      <c r="CE1101" s="140"/>
      <c r="CF1101" s="140"/>
      <c r="CG1101" s="140"/>
      <c r="CH1101" s="140"/>
      <c r="CI1101" s="140"/>
      <c r="CJ1101" s="140"/>
      <c r="CK1101" s="140"/>
      <c r="CL1101" s="140"/>
      <c r="CM1101" s="140"/>
      <c r="CN1101" s="140"/>
      <c r="CO1101" s="140"/>
      <c r="CP1101" s="140"/>
      <c r="CQ1101" s="140"/>
      <c r="CR1101" s="140"/>
      <c r="CS1101" s="140"/>
      <c r="CT1101" s="140"/>
      <c r="CU1101" s="140"/>
      <c r="CV1101" s="140"/>
      <c r="CW1101" s="140"/>
      <c r="CX1101" s="140"/>
      <c r="CY1101" s="140"/>
      <c r="CZ1101" s="140"/>
      <c r="DA1101" s="140"/>
      <c r="DB1101" s="140"/>
      <c r="DC1101" s="140"/>
      <c r="DD1101" s="140"/>
      <c r="DE1101" s="140"/>
      <c r="DF1101" s="140"/>
      <c r="DG1101" s="140"/>
      <c r="DH1101" s="140"/>
      <c r="DI1101" s="140"/>
      <c r="DJ1101" s="140"/>
      <c r="DK1101" s="140"/>
      <c r="DL1101" s="140"/>
      <c r="DM1101" s="140"/>
      <c r="DN1101" s="140"/>
      <c r="DO1101" s="140"/>
      <c r="DP1101" s="140"/>
      <c r="DQ1101" s="140"/>
      <c r="DR1101" s="140"/>
      <c r="DS1101" s="140"/>
      <c r="DT1101" s="140"/>
      <c r="DU1101" s="140"/>
      <c r="DV1101" s="140"/>
      <c r="DW1101" s="140"/>
      <c r="DX1101" s="140"/>
      <c r="DY1101" s="140"/>
      <c r="DZ1101" s="140"/>
      <c r="EA1101" s="140"/>
      <c r="EB1101" s="140"/>
      <c r="EC1101" s="140"/>
      <c r="ED1101" s="140"/>
      <c r="EE1101" s="140"/>
      <c r="EF1101" s="140"/>
      <c r="EG1101" s="140"/>
      <c r="EH1101" s="140"/>
      <c r="EI1101" s="140"/>
      <c r="EJ1101" s="140"/>
      <c r="EK1101" s="140"/>
      <c r="EL1101" s="140"/>
      <c r="EM1101" s="140"/>
      <c r="EN1101" s="140"/>
      <c r="EO1101" s="140"/>
      <c r="EP1101" s="140"/>
      <c r="EQ1101" s="140"/>
      <c r="ER1101" s="140"/>
      <c r="ES1101" s="140"/>
      <c r="ET1101" s="140"/>
      <c r="EU1101" s="140"/>
      <c r="EV1101" s="140"/>
      <c r="EW1101" s="140"/>
      <c r="EX1101" s="140"/>
      <c r="EY1101" s="140"/>
      <c r="EZ1101" s="140"/>
      <c r="FA1101" s="140"/>
      <c r="FB1101" s="140"/>
      <c r="FC1101" s="140"/>
      <c r="FD1101" s="140"/>
      <c r="FE1101" s="140"/>
      <c r="FF1101" s="140"/>
      <c r="FG1101" s="140"/>
      <c r="FH1101" s="140"/>
      <c r="FI1101" s="140"/>
      <c r="FJ1101" s="140"/>
      <c r="FK1101" s="140"/>
      <c r="FL1101" s="140"/>
      <c r="FM1101" s="140"/>
      <c r="FN1101" s="140"/>
      <c r="FO1101" s="140"/>
      <c r="FP1101" s="140"/>
      <c r="FQ1101" s="140"/>
      <c r="FR1101" s="140"/>
      <c r="FS1101" s="140"/>
      <c r="FT1101" s="140"/>
      <c r="FU1101" s="140"/>
      <c r="FV1101" s="140"/>
      <c r="FW1101" s="140"/>
      <c r="FX1101" s="140"/>
      <c r="FY1101" s="140"/>
      <c r="FZ1101" s="140"/>
      <c r="GA1101" s="140"/>
      <c r="GB1101" s="140"/>
      <c r="GC1101" s="140"/>
      <c r="GD1101" s="140"/>
      <c r="GE1101" s="140"/>
      <c r="GF1101" s="140"/>
      <c r="GG1101" s="140"/>
      <c r="GH1101" s="140"/>
      <c r="GI1101" s="140"/>
      <c r="GJ1101" s="140"/>
      <c r="GK1101" s="140"/>
      <c r="GL1101" s="140"/>
      <c r="GM1101" s="140"/>
      <c r="GN1101" s="140"/>
      <c r="GO1101" s="140"/>
      <c r="GP1101" s="140"/>
      <c r="GQ1101" s="140"/>
      <c r="GR1101" s="140"/>
      <c r="GS1101" s="140"/>
      <c r="GT1101" s="140"/>
      <c r="GU1101" s="140"/>
      <c r="GV1101" s="140"/>
      <c r="GW1101" s="140"/>
      <c r="GX1101" s="140"/>
      <c r="GY1101" s="140"/>
      <c r="GZ1101" s="140"/>
      <c r="HA1101" s="140"/>
      <c r="HB1101" s="140"/>
      <c r="HC1101" s="140"/>
      <c r="HD1101" s="140"/>
      <c r="HE1101" s="140"/>
      <c r="HF1101" s="140"/>
      <c r="HG1101" s="140"/>
      <c r="HH1101" s="140"/>
      <c r="HI1101" s="140"/>
      <c r="HJ1101" s="140"/>
      <c r="HK1101" s="140"/>
      <c r="HL1101" s="140"/>
      <c r="HM1101" s="140"/>
      <c r="HN1101" s="140"/>
      <c r="HO1101" s="140"/>
      <c r="HP1101" s="140"/>
      <c r="HQ1101" s="140"/>
      <c r="HR1101" s="140"/>
      <c r="HS1101" s="140"/>
      <c r="HT1101" s="140"/>
      <c r="HU1101" s="140"/>
      <c r="HV1101" s="140"/>
      <c r="HW1101" s="140"/>
      <c r="HX1101" s="140"/>
      <c r="HY1101" s="140"/>
      <c r="HZ1101" s="140"/>
      <c r="IA1101" s="140"/>
      <c r="IB1101" s="140"/>
      <c r="IC1101" s="140"/>
      <c r="ID1101" s="140"/>
      <c r="IE1101" s="140"/>
      <c r="IF1101" s="140"/>
      <c r="IG1101" s="140"/>
      <c r="IH1101" s="140"/>
      <c r="II1101" s="140"/>
      <c r="IJ1101" s="140"/>
      <c r="IK1101" s="140"/>
      <c r="IL1101" s="140"/>
      <c r="IM1101" s="140"/>
      <c r="IN1101" s="140"/>
      <c r="IO1101" s="140"/>
      <c r="IP1101" s="140"/>
      <c r="IQ1101" s="140"/>
      <c r="IR1101" s="140"/>
      <c r="IS1101" s="140"/>
      <c r="IT1101" s="140"/>
      <c r="IU1101" s="140"/>
      <c r="IV1101" s="140"/>
      <c r="IW1101" s="140"/>
    </row>
    <row r="1102" spans="1:257">
      <c r="A1102" s="8" t="s">
        <v>5996</v>
      </c>
      <c r="B1102" s="8" t="s">
        <v>1188</v>
      </c>
      <c r="C1102" s="8" t="s">
        <v>1247</v>
      </c>
      <c r="D1102" s="8" t="s">
        <v>1332</v>
      </c>
      <c r="E1102" s="10" t="s">
        <v>1339</v>
      </c>
      <c r="F1102" s="7"/>
      <c r="G1102" s="23"/>
      <c r="H1102" s="23"/>
      <c r="I1102" s="15"/>
      <c r="J1102" s="15"/>
      <c r="K1102" s="141">
        <v>0</v>
      </c>
      <c r="L1102" s="15"/>
      <c r="M1102" s="16"/>
      <c r="N1102" s="16"/>
      <c r="O1102" s="45"/>
      <c r="P1102" s="7" t="s">
        <v>6728</v>
      </c>
      <c r="Q1102" s="23" t="s">
        <v>6729</v>
      </c>
      <c r="R1102" s="23" t="s">
        <v>887</v>
      </c>
      <c r="S1102" s="15">
        <v>1</v>
      </c>
      <c r="T1102" s="15">
        <v>40</v>
      </c>
      <c r="U1102" s="17">
        <v>2.4242374025999998</v>
      </c>
      <c r="V1102" s="15" t="s">
        <v>27</v>
      </c>
      <c r="W1102" s="16" t="s">
        <v>6629</v>
      </c>
      <c r="X1102" s="16" t="s">
        <v>6730</v>
      </c>
      <c r="Y1102" s="23" t="s">
        <v>6731</v>
      </c>
      <c r="Z1102" s="7"/>
      <c r="AA1102" s="23"/>
      <c r="AB1102" s="23"/>
      <c r="AC1102" s="15"/>
      <c r="AD1102" s="15"/>
      <c r="AE1102" s="17">
        <v>0</v>
      </c>
      <c r="AF1102" s="15"/>
      <c r="AG1102" s="16"/>
      <c r="AH1102" s="16"/>
      <c r="AI1102" s="23"/>
      <c r="AJ1102" s="140"/>
      <c r="AK1102" s="140"/>
      <c r="AL1102" s="140"/>
      <c r="AM1102" s="140"/>
      <c r="AN1102" s="140"/>
      <c r="AO1102" s="140"/>
      <c r="AP1102" s="140"/>
      <c r="AQ1102" s="140"/>
      <c r="AR1102" s="140"/>
      <c r="AS1102" s="140"/>
      <c r="AT1102" s="140"/>
      <c r="AU1102" s="140"/>
      <c r="AV1102" s="140"/>
      <c r="AW1102" s="140"/>
      <c r="AX1102" s="140"/>
      <c r="AY1102" s="140"/>
      <c r="AZ1102" s="140"/>
      <c r="BA1102" s="140"/>
      <c r="BB1102" s="140"/>
      <c r="BC1102" s="140"/>
      <c r="BD1102" s="140"/>
      <c r="BE1102" s="140"/>
      <c r="BF1102" s="140"/>
      <c r="BG1102" s="140"/>
      <c r="BH1102" s="140"/>
      <c r="BI1102" s="140"/>
      <c r="BJ1102" s="140"/>
      <c r="BK1102" s="140"/>
      <c r="BL1102" s="140"/>
      <c r="BM1102" s="140"/>
      <c r="BN1102" s="140"/>
      <c r="BO1102" s="140"/>
      <c r="BP1102" s="140"/>
      <c r="BQ1102" s="140"/>
      <c r="BR1102" s="140"/>
      <c r="BS1102" s="140"/>
      <c r="BT1102" s="140"/>
      <c r="BU1102" s="140"/>
      <c r="BV1102" s="140"/>
      <c r="BW1102" s="140"/>
      <c r="BX1102" s="140"/>
      <c r="BY1102" s="140"/>
      <c r="BZ1102" s="140"/>
      <c r="CA1102" s="140"/>
      <c r="CB1102" s="140"/>
      <c r="CC1102" s="140"/>
      <c r="CD1102" s="140"/>
      <c r="CE1102" s="140"/>
      <c r="CF1102" s="140"/>
      <c r="CG1102" s="140"/>
      <c r="CH1102" s="140"/>
      <c r="CI1102" s="140"/>
      <c r="CJ1102" s="140"/>
      <c r="CK1102" s="140"/>
      <c r="CL1102" s="140"/>
      <c r="CM1102" s="140"/>
      <c r="CN1102" s="140"/>
      <c r="CO1102" s="140"/>
      <c r="CP1102" s="140"/>
      <c r="CQ1102" s="140"/>
      <c r="CR1102" s="140"/>
      <c r="CS1102" s="140"/>
      <c r="CT1102" s="140"/>
      <c r="CU1102" s="140"/>
      <c r="CV1102" s="140"/>
      <c r="CW1102" s="140"/>
      <c r="CX1102" s="140"/>
      <c r="CY1102" s="140"/>
      <c r="CZ1102" s="140"/>
      <c r="DA1102" s="140"/>
      <c r="DB1102" s="140"/>
      <c r="DC1102" s="140"/>
      <c r="DD1102" s="140"/>
      <c r="DE1102" s="140"/>
      <c r="DF1102" s="140"/>
      <c r="DG1102" s="140"/>
      <c r="DH1102" s="140"/>
      <c r="DI1102" s="140"/>
      <c r="DJ1102" s="140"/>
      <c r="DK1102" s="140"/>
      <c r="DL1102" s="140"/>
      <c r="DM1102" s="140"/>
      <c r="DN1102" s="140"/>
      <c r="DO1102" s="140"/>
      <c r="DP1102" s="140"/>
      <c r="DQ1102" s="140"/>
      <c r="DR1102" s="140"/>
      <c r="DS1102" s="140"/>
      <c r="DT1102" s="140"/>
      <c r="DU1102" s="140"/>
      <c r="DV1102" s="140"/>
      <c r="DW1102" s="140"/>
      <c r="DX1102" s="140"/>
      <c r="DY1102" s="140"/>
      <c r="DZ1102" s="140"/>
      <c r="EA1102" s="140"/>
      <c r="EB1102" s="140"/>
      <c r="EC1102" s="140"/>
      <c r="ED1102" s="140"/>
      <c r="EE1102" s="140"/>
      <c r="EF1102" s="140"/>
      <c r="EG1102" s="140"/>
      <c r="EH1102" s="140"/>
      <c r="EI1102" s="140"/>
      <c r="EJ1102" s="140"/>
      <c r="EK1102" s="140"/>
      <c r="EL1102" s="140"/>
      <c r="EM1102" s="140"/>
      <c r="EN1102" s="140"/>
      <c r="EO1102" s="140"/>
      <c r="EP1102" s="140"/>
      <c r="EQ1102" s="140"/>
      <c r="ER1102" s="140"/>
      <c r="ES1102" s="140"/>
      <c r="ET1102" s="140"/>
      <c r="EU1102" s="140"/>
      <c r="EV1102" s="140"/>
      <c r="EW1102" s="140"/>
      <c r="EX1102" s="140"/>
      <c r="EY1102" s="140"/>
      <c r="EZ1102" s="140"/>
      <c r="FA1102" s="140"/>
      <c r="FB1102" s="140"/>
      <c r="FC1102" s="140"/>
      <c r="FD1102" s="140"/>
      <c r="FE1102" s="140"/>
      <c r="FF1102" s="140"/>
      <c r="FG1102" s="140"/>
      <c r="FH1102" s="140"/>
      <c r="FI1102" s="140"/>
      <c r="FJ1102" s="140"/>
      <c r="FK1102" s="140"/>
      <c r="FL1102" s="140"/>
      <c r="FM1102" s="140"/>
      <c r="FN1102" s="140"/>
      <c r="FO1102" s="140"/>
      <c r="FP1102" s="140"/>
      <c r="FQ1102" s="140"/>
      <c r="FR1102" s="140"/>
      <c r="FS1102" s="140"/>
      <c r="FT1102" s="140"/>
      <c r="FU1102" s="140"/>
      <c r="FV1102" s="140"/>
      <c r="FW1102" s="140"/>
      <c r="FX1102" s="140"/>
      <c r="FY1102" s="140"/>
      <c r="FZ1102" s="140"/>
      <c r="GA1102" s="140"/>
      <c r="GB1102" s="140"/>
      <c r="GC1102" s="140"/>
      <c r="GD1102" s="140"/>
      <c r="GE1102" s="140"/>
      <c r="GF1102" s="140"/>
      <c r="GG1102" s="140"/>
      <c r="GH1102" s="140"/>
      <c r="GI1102" s="140"/>
      <c r="GJ1102" s="140"/>
      <c r="GK1102" s="140"/>
      <c r="GL1102" s="140"/>
      <c r="GM1102" s="140"/>
      <c r="GN1102" s="140"/>
      <c r="GO1102" s="140"/>
      <c r="GP1102" s="140"/>
      <c r="GQ1102" s="140"/>
      <c r="GR1102" s="140"/>
      <c r="GS1102" s="140"/>
      <c r="GT1102" s="140"/>
      <c r="GU1102" s="140"/>
      <c r="GV1102" s="140"/>
      <c r="GW1102" s="140"/>
      <c r="GX1102" s="140"/>
      <c r="GY1102" s="140"/>
      <c r="GZ1102" s="140"/>
      <c r="HA1102" s="140"/>
      <c r="HB1102" s="140"/>
      <c r="HC1102" s="140"/>
      <c r="HD1102" s="140"/>
      <c r="HE1102" s="140"/>
      <c r="HF1102" s="140"/>
      <c r="HG1102" s="140"/>
      <c r="HH1102" s="140"/>
      <c r="HI1102" s="140"/>
      <c r="HJ1102" s="140"/>
      <c r="HK1102" s="140"/>
      <c r="HL1102" s="140"/>
      <c r="HM1102" s="140"/>
      <c r="HN1102" s="140"/>
      <c r="HO1102" s="140"/>
      <c r="HP1102" s="140"/>
      <c r="HQ1102" s="140"/>
      <c r="HR1102" s="140"/>
      <c r="HS1102" s="140"/>
      <c r="HT1102" s="140"/>
      <c r="HU1102" s="140"/>
      <c r="HV1102" s="140"/>
      <c r="HW1102" s="140"/>
      <c r="HX1102" s="140"/>
      <c r="HY1102" s="140"/>
      <c r="HZ1102" s="140"/>
      <c r="IA1102" s="140"/>
      <c r="IB1102" s="140"/>
      <c r="IC1102" s="140"/>
      <c r="ID1102" s="140"/>
      <c r="IE1102" s="140"/>
      <c r="IF1102" s="140"/>
      <c r="IG1102" s="140"/>
      <c r="IH1102" s="140"/>
      <c r="II1102" s="140"/>
      <c r="IJ1102" s="140"/>
      <c r="IK1102" s="140"/>
      <c r="IL1102" s="140"/>
      <c r="IM1102" s="140"/>
      <c r="IN1102" s="140"/>
      <c r="IO1102" s="140"/>
      <c r="IP1102" s="140"/>
      <c r="IQ1102" s="140"/>
      <c r="IR1102" s="140"/>
      <c r="IS1102" s="140"/>
      <c r="IT1102" s="140"/>
      <c r="IU1102" s="140"/>
      <c r="IV1102" s="140"/>
      <c r="IW1102" s="140"/>
    </row>
    <row r="1103" spans="1:257">
      <c r="A1103" s="8" t="s">
        <v>19</v>
      </c>
      <c r="B1103" s="8" t="s">
        <v>1188</v>
      </c>
      <c r="C1103" s="8" t="s">
        <v>1247</v>
      </c>
      <c r="D1103" s="8" t="s">
        <v>1332</v>
      </c>
      <c r="E1103" s="10" t="s">
        <v>1339</v>
      </c>
      <c r="F1103" s="7"/>
      <c r="G1103" s="23"/>
      <c r="H1103" s="23"/>
      <c r="I1103" s="15"/>
      <c r="J1103" s="15"/>
      <c r="K1103" s="141">
        <v>0</v>
      </c>
      <c r="L1103" s="15"/>
      <c r="M1103" s="16"/>
      <c r="N1103" s="16"/>
      <c r="O1103" s="46"/>
      <c r="P1103" s="30" t="s">
        <v>1340</v>
      </c>
      <c r="Q1103" s="23" t="s">
        <v>1341</v>
      </c>
      <c r="R1103" s="23" t="s">
        <v>1293</v>
      </c>
      <c r="S1103" s="15">
        <v>25</v>
      </c>
      <c r="T1103" s="15"/>
      <c r="U1103" s="37">
        <v>1.8627235071428578</v>
      </c>
      <c r="V1103" s="15" t="s">
        <v>27</v>
      </c>
      <c r="W1103" s="16">
        <v>0</v>
      </c>
      <c r="X1103" s="16">
        <v>0</v>
      </c>
      <c r="Y1103" s="23" t="s">
        <v>1342</v>
      </c>
      <c r="Z1103" s="7"/>
      <c r="AA1103" s="23"/>
      <c r="AB1103" s="23"/>
      <c r="AC1103" s="15"/>
      <c r="AD1103" s="15"/>
      <c r="AE1103" s="17">
        <v>0</v>
      </c>
      <c r="AF1103" s="15"/>
      <c r="AG1103" s="15"/>
      <c r="AH1103" s="15"/>
      <c r="AI1103" s="23"/>
      <c r="AJ1103" s="140"/>
      <c r="AK1103" s="140"/>
      <c r="AL1103" s="140"/>
      <c r="AM1103" s="140"/>
      <c r="AN1103" s="140"/>
      <c r="AO1103" s="140"/>
      <c r="AP1103" s="140"/>
      <c r="AQ1103" s="140"/>
      <c r="AR1103" s="140"/>
      <c r="AS1103" s="140"/>
      <c r="AT1103" s="140"/>
      <c r="AU1103" s="140"/>
      <c r="AV1103" s="140"/>
      <c r="AW1103" s="140"/>
      <c r="AX1103" s="140"/>
      <c r="AY1103" s="140"/>
      <c r="AZ1103" s="140"/>
      <c r="BA1103" s="140"/>
      <c r="BB1103" s="140"/>
      <c r="BC1103" s="140"/>
      <c r="BD1103" s="140"/>
      <c r="BE1103" s="140"/>
      <c r="BF1103" s="140"/>
      <c r="BG1103" s="140"/>
      <c r="BH1103" s="140"/>
      <c r="BI1103" s="140"/>
      <c r="BJ1103" s="140"/>
      <c r="BK1103" s="140"/>
      <c r="BL1103" s="140"/>
      <c r="BM1103" s="140"/>
      <c r="BN1103" s="140"/>
      <c r="BO1103" s="140"/>
      <c r="BP1103" s="140"/>
      <c r="BQ1103" s="140"/>
      <c r="BR1103" s="140"/>
      <c r="BS1103" s="140"/>
      <c r="BT1103" s="140"/>
      <c r="BU1103" s="140"/>
      <c r="BV1103" s="140"/>
      <c r="BW1103" s="140"/>
      <c r="BX1103" s="140"/>
      <c r="BY1103" s="140"/>
      <c r="BZ1103" s="140"/>
      <c r="CA1103" s="140"/>
      <c r="CB1103" s="140"/>
      <c r="CC1103" s="140"/>
      <c r="CD1103" s="140"/>
      <c r="CE1103" s="140"/>
      <c r="CF1103" s="140"/>
      <c r="CG1103" s="140"/>
      <c r="CH1103" s="140"/>
      <c r="CI1103" s="140"/>
      <c r="CJ1103" s="140"/>
      <c r="CK1103" s="140"/>
      <c r="CL1103" s="140"/>
      <c r="CM1103" s="140"/>
      <c r="CN1103" s="140"/>
      <c r="CO1103" s="140"/>
      <c r="CP1103" s="140"/>
      <c r="CQ1103" s="140"/>
      <c r="CR1103" s="140"/>
      <c r="CS1103" s="140"/>
      <c r="CT1103" s="140"/>
      <c r="CU1103" s="140"/>
      <c r="CV1103" s="140"/>
      <c r="CW1103" s="140"/>
      <c r="CX1103" s="140"/>
      <c r="CY1103" s="140"/>
      <c r="CZ1103" s="140"/>
      <c r="DA1103" s="140"/>
      <c r="DB1103" s="140"/>
      <c r="DC1103" s="140"/>
      <c r="DD1103" s="140"/>
      <c r="DE1103" s="140"/>
      <c r="DF1103" s="140"/>
      <c r="DG1103" s="140"/>
      <c r="DH1103" s="140"/>
      <c r="DI1103" s="140"/>
      <c r="DJ1103" s="140"/>
      <c r="DK1103" s="140"/>
      <c r="DL1103" s="140"/>
      <c r="DM1103" s="140"/>
      <c r="DN1103" s="140"/>
      <c r="DO1103" s="140"/>
      <c r="DP1103" s="140"/>
      <c r="DQ1103" s="140"/>
      <c r="DR1103" s="140"/>
      <c r="DS1103" s="140"/>
      <c r="DT1103" s="140"/>
      <c r="DU1103" s="140"/>
      <c r="DV1103" s="140"/>
      <c r="DW1103" s="140"/>
      <c r="DX1103" s="140"/>
      <c r="DY1103" s="140"/>
      <c r="DZ1103" s="140"/>
      <c r="EA1103" s="140"/>
      <c r="EB1103" s="140"/>
      <c r="EC1103" s="140"/>
      <c r="ED1103" s="140"/>
      <c r="EE1103" s="140"/>
      <c r="EF1103" s="140"/>
      <c r="EG1103" s="140"/>
      <c r="EH1103" s="140"/>
      <c r="EI1103" s="140"/>
      <c r="EJ1103" s="140"/>
      <c r="EK1103" s="140"/>
      <c r="EL1103" s="140"/>
      <c r="EM1103" s="140"/>
      <c r="EN1103" s="140"/>
      <c r="EO1103" s="140"/>
      <c r="EP1103" s="140"/>
      <c r="EQ1103" s="140"/>
      <c r="ER1103" s="140"/>
      <c r="ES1103" s="140"/>
      <c r="ET1103" s="140"/>
      <c r="EU1103" s="140"/>
      <c r="EV1103" s="140"/>
      <c r="EW1103" s="140"/>
      <c r="EX1103" s="140"/>
      <c r="EY1103" s="140"/>
      <c r="EZ1103" s="140"/>
      <c r="FA1103" s="140"/>
      <c r="FB1103" s="140"/>
      <c r="FC1103" s="140"/>
      <c r="FD1103" s="140"/>
      <c r="FE1103" s="140"/>
      <c r="FF1103" s="140"/>
      <c r="FG1103" s="140"/>
      <c r="FH1103" s="140"/>
      <c r="FI1103" s="140"/>
      <c r="FJ1103" s="140"/>
      <c r="FK1103" s="140"/>
      <c r="FL1103" s="140"/>
      <c r="FM1103" s="140"/>
      <c r="FN1103" s="140"/>
      <c r="FO1103" s="140"/>
      <c r="FP1103" s="140"/>
      <c r="FQ1103" s="140"/>
      <c r="FR1103" s="140"/>
      <c r="FS1103" s="140"/>
      <c r="FT1103" s="140"/>
      <c r="FU1103" s="140"/>
      <c r="FV1103" s="140"/>
      <c r="FW1103" s="140"/>
      <c r="FX1103" s="140"/>
      <c r="FY1103" s="140"/>
      <c r="FZ1103" s="140"/>
      <c r="GA1103" s="140"/>
      <c r="GB1103" s="140"/>
      <c r="GC1103" s="140"/>
      <c r="GD1103" s="140"/>
      <c r="GE1103" s="140"/>
      <c r="GF1103" s="140"/>
      <c r="GG1103" s="140"/>
      <c r="GH1103" s="140"/>
      <c r="GI1103" s="140"/>
      <c r="GJ1103" s="140"/>
      <c r="GK1103" s="140"/>
      <c r="GL1103" s="140"/>
      <c r="GM1103" s="140"/>
      <c r="GN1103" s="140"/>
      <c r="GO1103" s="140"/>
      <c r="GP1103" s="140"/>
      <c r="GQ1103" s="140"/>
      <c r="GR1103" s="140"/>
      <c r="GS1103" s="140"/>
      <c r="GT1103" s="140"/>
      <c r="GU1103" s="140"/>
      <c r="GV1103" s="140"/>
      <c r="GW1103" s="140"/>
      <c r="GX1103" s="140"/>
      <c r="GY1103" s="140"/>
      <c r="GZ1103" s="140"/>
      <c r="HA1103" s="140"/>
      <c r="HB1103" s="140"/>
      <c r="HC1103" s="140"/>
      <c r="HD1103" s="140"/>
      <c r="HE1103" s="140"/>
      <c r="HF1103" s="140"/>
      <c r="HG1103" s="140"/>
      <c r="HH1103" s="140"/>
      <c r="HI1103" s="140"/>
      <c r="HJ1103" s="140"/>
      <c r="HK1103" s="140"/>
      <c r="HL1103" s="140"/>
      <c r="HM1103" s="140"/>
      <c r="HN1103" s="140"/>
      <c r="HO1103" s="140"/>
      <c r="HP1103" s="140"/>
      <c r="HQ1103" s="140"/>
      <c r="HR1103" s="140"/>
      <c r="HS1103" s="140"/>
      <c r="HT1103" s="140"/>
      <c r="HU1103" s="140"/>
      <c r="HV1103" s="140"/>
      <c r="HW1103" s="140"/>
      <c r="HX1103" s="140"/>
      <c r="HY1103" s="140"/>
      <c r="HZ1103" s="140"/>
      <c r="IA1103" s="140"/>
      <c r="IB1103" s="140"/>
      <c r="IC1103" s="140"/>
      <c r="ID1103" s="140"/>
      <c r="IE1103" s="140"/>
      <c r="IF1103" s="140"/>
      <c r="IG1103" s="140"/>
      <c r="IH1103" s="140"/>
      <c r="II1103" s="140"/>
      <c r="IJ1103" s="140"/>
      <c r="IK1103" s="140"/>
      <c r="IL1103" s="140"/>
      <c r="IM1103" s="140"/>
      <c r="IN1103" s="140"/>
      <c r="IO1103" s="140"/>
      <c r="IP1103" s="140"/>
      <c r="IQ1103" s="140"/>
      <c r="IR1103" s="140"/>
      <c r="IS1103" s="140"/>
      <c r="IT1103" s="140"/>
      <c r="IU1103" s="140"/>
      <c r="IV1103" s="140"/>
      <c r="IW1103" s="140"/>
    </row>
    <row r="1104" spans="1:257">
      <c r="A1104" s="8" t="s">
        <v>13906</v>
      </c>
      <c r="B1104" s="105" t="s">
        <v>1188</v>
      </c>
      <c r="C1104" s="105" t="s">
        <v>1247</v>
      </c>
      <c r="D1104" s="105" t="s">
        <v>1332</v>
      </c>
      <c r="E1104" s="106" t="s">
        <v>1339</v>
      </c>
      <c r="F1104" s="108" t="s">
        <v>13989</v>
      </c>
      <c r="G1104" s="107" t="s">
        <v>1292</v>
      </c>
      <c r="H1104" s="107" t="s">
        <v>887</v>
      </c>
      <c r="I1104" s="6">
        <v>1</v>
      </c>
      <c r="J1104" s="107"/>
      <c r="K1104" s="134">
        <v>1.2804779302325584</v>
      </c>
      <c r="L1104" s="6" t="s">
        <v>27</v>
      </c>
      <c r="M1104" s="123">
        <v>0.5</v>
      </c>
      <c r="N1104" s="123">
        <v>0</v>
      </c>
      <c r="O1104" s="107" t="s">
        <v>13990</v>
      </c>
      <c r="P1104" s="108" t="s">
        <v>13989</v>
      </c>
      <c r="Q1104" s="107" t="s">
        <v>1292</v>
      </c>
      <c r="R1104" s="107" t="s">
        <v>887</v>
      </c>
      <c r="S1104" s="6">
        <v>1</v>
      </c>
      <c r="T1104" s="6"/>
      <c r="U1104" s="119">
        <v>1.2804779302325584</v>
      </c>
      <c r="V1104" s="6" t="s">
        <v>27</v>
      </c>
      <c r="W1104" s="123">
        <v>0.5</v>
      </c>
      <c r="X1104" s="123">
        <v>0</v>
      </c>
      <c r="Y1104" s="107" t="s">
        <v>13990</v>
      </c>
      <c r="Z1104" s="108"/>
      <c r="AA1104" s="107"/>
      <c r="AB1104" s="107"/>
      <c r="AC1104" s="6"/>
      <c r="AD1104" s="6"/>
      <c r="AE1104" s="119">
        <v>0</v>
      </c>
      <c r="AF1104" s="6"/>
      <c r="AG1104" s="123"/>
      <c r="AH1104" s="123"/>
      <c r="AI1104" s="107"/>
      <c r="AJ1104" s="140"/>
      <c r="AK1104" s="140"/>
      <c r="AL1104" s="140"/>
      <c r="AM1104" s="140"/>
      <c r="AN1104" s="140"/>
      <c r="AO1104" s="140"/>
      <c r="AP1104" s="140"/>
      <c r="AQ1104" s="140"/>
      <c r="AR1104" s="140"/>
      <c r="AS1104" s="140"/>
      <c r="AT1104" s="140"/>
      <c r="AU1104" s="140"/>
      <c r="AV1104" s="140"/>
      <c r="AW1104" s="140"/>
      <c r="AX1104" s="140"/>
      <c r="AY1104" s="140"/>
      <c r="AZ1104" s="140"/>
      <c r="BA1104" s="140"/>
      <c r="BB1104" s="140"/>
      <c r="BC1104" s="140"/>
      <c r="BD1104" s="140"/>
      <c r="BE1104" s="140"/>
      <c r="BF1104" s="140"/>
      <c r="BG1104" s="140"/>
      <c r="BH1104" s="140"/>
      <c r="BI1104" s="140"/>
      <c r="BJ1104" s="140"/>
      <c r="BK1104" s="140"/>
      <c r="BL1104" s="140"/>
      <c r="BM1104" s="140"/>
      <c r="BN1104" s="140"/>
      <c r="BO1104" s="140"/>
      <c r="BP1104" s="140"/>
      <c r="BQ1104" s="140"/>
      <c r="BR1104" s="140"/>
      <c r="BS1104" s="140"/>
      <c r="BT1104" s="140"/>
      <c r="BU1104" s="140"/>
      <c r="BV1104" s="140"/>
      <c r="BW1104" s="140"/>
      <c r="BX1104" s="140"/>
      <c r="BY1104" s="140"/>
      <c r="BZ1104" s="140"/>
      <c r="CA1104" s="140"/>
      <c r="CB1104" s="140"/>
      <c r="CC1104" s="140"/>
      <c r="CD1104" s="140"/>
      <c r="CE1104" s="140"/>
      <c r="CF1104" s="140"/>
      <c r="CG1104" s="140"/>
      <c r="CH1104" s="140"/>
      <c r="CI1104" s="140"/>
      <c r="CJ1104" s="140"/>
      <c r="CK1104" s="140"/>
      <c r="CL1104" s="140"/>
      <c r="CM1104" s="140"/>
      <c r="CN1104" s="140"/>
      <c r="CO1104" s="140"/>
      <c r="CP1104" s="140"/>
      <c r="CQ1104" s="140"/>
      <c r="CR1104" s="140"/>
      <c r="CS1104" s="140"/>
      <c r="CT1104" s="140"/>
      <c r="CU1104" s="140"/>
      <c r="CV1104" s="140"/>
      <c r="CW1104" s="140"/>
      <c r="CX1104" s="140"/>
      <c r="CY1104" s="140"/>
      <c r="CZ1104" s="140"/>
      <c r="DA1104" s="140"/>
      <c r="DB1104" s="140"/>
      <c r="DC1104" s="140"/>
      <c r="DD1104" s="140"/>
      <c r="DE1104" s="140"/>
      <c r="DF1104" s="140"/>
      <c r="DG1104" s="140"/>
      <c r="DH1104" s="140"/>
      <c r="DI1104" s="140"/>
      <c r="DJ1104" s="140"/>
      <c r="DK1104" s="140"/>
      <c r="DL1104" s="140"/>
      <c r="DM1104" s="140"/>
      <c r="DN1104" s="140"/>
      <c r="DO1104" s="140"/>
      <c r="DP1104" s="140"/>
      <c r="DQ1104" s="140"/>
      <c r="DR1104" s="140"/>
      <c r="DS1104" s="140"/>
      <c r="DT1104" s="140"/>
      <c r="DU1104" s="140"/>
      <c r="DV1104" s="140"/>
      <c r="DW1104" s="140"/>
      <c r="DX1104" s="140"/>
      <c r="DY1104" s="140"/>
      <c r="DZ1104" s="140"/>
      <c r="EA1104" s="140"/>
      <c r="EB1104" s="140"/>
      <c r="EC1104" s="140"/>
      <c r="ED1104" s="140"/>
      <c r="EE1104" s="140"/>
      <c r="EF1104" s="140"/>
      <c r="EG1104" s="140"/>
      <c r="EH1104" s="140"/>
      <c r="EI1104" s="140"/>
      <c r="EJ1104" s="140"/>
      <c r="EK1104" s="140"/>
      <c r="EL1104" s="140"/>
      <c r="EM1104" s="140"/>
      <c r="EN1104" s="140"/>
      <c r="EO1104" s="140"/>
      <c r="EP1104" s="140"/>
      <c r="EQ1104" s="140"/>
      <c r="ER1104" s="140"/>
      <c r="ES1104" s="140"/>
      <c r="ET1104" s="140"/>
      <c r="EU1104" s="140"/>
      <c r="EV1104" s="140"/>
      <c r="EW1104" s="140"/>
      <c r="EX1104" s="140"/>
      <c r="EY1104" s="140"/>
      <c r="EZ1104" s="140"/>
      <c r="FA1104" s="140"/>
      <c r="FB1104" s="140"/>
      <c r="FC1104" s="140"/>
      <c r="FD1104" s="140"/>
      <c r="FE1104" s="140"/>
      <c r="FF1104" s="140"/>
      <c r="FG1104" s="140"/>
      <c r="FH1104" s="140"/>
      <c r="FI1104" s="140"/>
      <c r="FJ1104" s="140"/>
      <c r="FK1104" s="140"/>
      <c r="FL1104" s="140"/>
      <c r="FM1104" s="140"/>
      <c r="FN1104" s="140"/>
      <c r="FO1104" s="140"/>
      <c r="FP1104" s="140"/>
      <c r="FQ1104" s="140"/>
      <c r="FR1104" s="140"/>
      <c r="FS1104" s="140"/>
      <c r="FT1104" s="140"/>
      <c r="FU1104" s="140"/>
      <c r="FV1104" s="140"/>
      <c r="FW1104" s="140"/>
      <c r="FX1104" s="140"/>
      <c r="FY1104" s="140"/>
      <c r="FZ1104" s="140"/>
      <c r="GA1104" s="140"/>
      <c r="GB1104" s="140"/>
      <c r="GC1104" s="140"/>
      <c r="GD1104" s="140"/>
      <c r="GE1104" s="140"/>
      <c r="GF1104" s="140"/>
      <c r="GG1104" s="140"/>
      <c r="GH1104" s="140"/>
      <c r="GI1104" s="140"/>
      <c r="GJ1104" s="140"/>
      <c r="GK1104" s="140"/>
      <c r="GL1104" s="140"/>
      <c r="GM1104" s="140"/>
      <c r="GN1104" s="140"/>
      <c r="GO1104" s="140"/>
      <c r="GP1104" s="140"/>
      <c r="GQ1104" s="140"/>
      <c r="GR1104" s="140"/>
      <c r="GS1104" s="140"/>
      <c r="GT1104" s="140"/>
      <c r="GU1104" s="140"/>
      <c r="GV1104" s="140"/>
      <c r="GW1104" s="140"/>
      <c r="GX1104" s="140"/>
      <c r="GY1104" s="140"/>
      <c r="GZ1104" s="140"/>
      <c r="HA1104" s="140"/>
      <c r="HB1104" s="140"/>
      <c r="HC1104" s="140"/>
      <c r="HD1104" s="140"/>
      <c r="HE1104" s="140"/>
      <c r="HF1104" s="140"/>
      <c r="HG1104" s="140"/>
      <c r="HH1104" s="140"/>
      <c r="HI1104" s="140"/>
      <c r="HJ1104" s="140"/>
      <c r="HK1104" s="140"/>
      <c r="HL1104" s="140"/>
      <c r="HM1104" s="140"/>
      <c r="HN1104" s="140"/>
      <c r="HO1104" s="140"/>
      <c r="HP1104" s="140"/>
      <c r="HQ1104" s="140"/>
      <c r="HR1104" s="140"/>
      <c r="HS1104" s="140"/>
      <c r="HT1104" s="140"/>
      <c r="HU1104" s="140"/>
      <c r="HV1104" s="140"/>
      <c r="HW1104" s="140"/>
      <c r="HX1104" s="140"/>
      <c r="HY1104" s="140"/>
      <c r="HZ1104" s="140"/>
      <c r="IA1104" s="140"/>
      <c r="IB1104" s="140"/>
      <c r="IC1104" s="140"/>
      <c r="ID1104" s="140"/>
      <c r="IE1104" s="140"/>
      <c r="IF1104" s="140"/>
      <c r="IG1104" s="140"/>
      <c r="IH1104" s="140"/>
      <c r="II1104" s="140"/>
      <c r="IJ1104" s="140"/>
      <c r="IK1104" s="140"/>
      <c r="IL1104" s="140"/>
      <c r="IM1104" s="140"/>
      <c r="IN1104" s="140"/>
      <c r="IO1104" s="140"/>
      <c r="IP1104" s="140"/>
      <c r="IQ1104" s="140"/>
      <c r="IR1104" s="140"/>
      <c r="IS1104" s="140"/>
      <c r="IT1104" s="140"/>
      <c r="IU1104" s="140"/>
      <c r="IV1104" s="140"/>
      <c r="IW1104" s="140"/>
    </row>
    <row r="1105" spans="1:257">
      <c r="A1105" s="8" t="s">
        <v>3129</v>
      </c>
      <c r="B1105" s="8" t="s">
        <v>1188</v>
      </c>
      <c r="C1105" s="8" t="s">
        <v>1247</v>
      </c>
      <c r="D1105" s="8" t="s">
        <v>1332</v>
      </c>
      <c r="E1105" s="10" t="s">
        <v>1339</v>
      </c>
      <c r="F1105" s="7" t="s">
        <v>3281</v>
      </c>
      <c r="G1105" s="23" t="s">
        <v>1261</v>
      </c>
      <c r="H1105" s="23" t="s">
        <v>887</v>
      </c>
      <c r="I1105" s="15">
        <v>1</v>
      </c>
      <c r="J1105" s="15" t="s">
        <v>931</v>
      </c>
      <c r="K1105" s="141">
        <v>3.2678400000000005</v>
      </c>
      <c r="L1105" s="15" t="s">
        <v>27</v>
      </c>
      <c r="M1105" s="16">
        <v>1</v>
      </c>
      <c r="N1105" s="16">
        <v>0.5</v>
      </c>
      <c r="O1105" s="45" t="s">
        <v>3282</v>
      </c>
      <c r="P1105" s="7" t="s">
        <v>3283</v>
      </c>
      <c r="Q1105" s="23" t="s">
        <v>3223</v>
      </c>
      <c r="R1105" s="23" t="s">
        <v>887</v>
      </c>
      <c r="S1105" s="15">
        <v>1</v>
      </c>
      <c r="T1105" s="15" t="s">
        <v>931</v>
      </c>
      <c r="U1105" s="17">
        <v>3.6763200000000009</v>
      </c>
      <c r="V1105" s="15" t="s">
        <v>27</v>
      </c>
      <c r="W1105" s="16">
        <v>0</v>
      </c>
      <c r="X1105" s="16">
        <v>0</v>
      </c>
      <c r="Y1105" s="23" t="s">
        <v>3284</v>
      </c>
      <c r="Z1105" s="7"/>
      <c r="AA1105" s="23"/>
      <c r="AB1105" s="23"/>
      <c r="AC1105" s="15"/>
      <c r="AD1105" s="15"/>
      <c r="AE1105" s="17">
        <v>0</v>
      </c>
      <c r="AF1105" s="15"/>
      <c r="AG1105" s="15"/>
      <c r="AH1105" s="15"/>
      <c r="AI1105" s="23"/>
      <c r="AJ1105" s="140"/>
      <c r="AK1105" s="140"/>
      <c r="AL1105" s="140"/>
      <c r="AM1105" s="140"/>
      <c r="AN1105" s="140"/>
      <c r="AO1105" s="140"/>
      <c r="AP1105" s="140"/>
      <c r="AQ1105" s="140"/>
      <c r="AR1105" s="140"/>
      <c r="AS1105" s="140"/>
      <c r="AT1105" s="140"/>
      <c r="AU1105" s="140"/>
      <c r="AV1105" s="140"/>
      <c r="AW1105" s="140"/>
      <c r="AX1105" s="140"/>
      <c r="AY1105" s="140"/>
      <c r="AZ1105" s="140"/>
      <c r="BA1105" s="140"/>
      <c r="BB1105" s="140"/>
      <c r="BC1105" s="140"/>
      <c r="BD1105" s="140"/>
      <c r="BE1105" s="140"/>
      <c r="BF1105" s="140"/>
      <c r="BG1105" s="140"/>
      <c r="BH1105" s="140"/>
      <c r="BI1105" s="140"/>
      <c r="BJ1105" s="140"/>
      <c r="BK1105" s="140"/>
      <c r="BL1105" s="140"/>
      <c r="BM1105" s="140"/>
      <c r="BN1105" s="140"/>
      <c r="BO1105" s="140"/>
      <c r="BP1105" s="140"/>
      <c r="BQ1105" s="140"/>
      <c r="BR1105" s="140"/>
      <c r="BS1105" s="140"/>
      <c r="BT1105" s="140"/>
      <c r="BU1105" s="140"/>
      <c r="BV1105" s="140"/>
      <c r="BW1105" s="140"/>
      <c r="BX1105" s="140"/>
      <c r="BY1105" s="140"/>
      <c r="BZ1105" s="140"/>
      <c r="CA1105" s="140"/>
      <c r="CB1105" s="140"/>
      <c r="CC1105" s="140"/>
      <c r="CD1105" s="140"/>
      <c r="CE1105" s="140"/>
      <c r="CF1105" s="140"/>
      <c r="CG1105" s="140"/>
      <c r="CH1105" s="140"/>
      <c r="CI1105" s="140"/>
      <c r="CJ1105" s="140"/>
      <c r="CK1105" s="140"/>
      <c r="CL1105" s="140"/>
      <c r="CM1105" s="140"/>
      <c r="CN1105" s="140"/>
      <c r="CO1105" s="140"/>
      <c r="CP1105" s="140"/>
      <c r="CQ1105" s="140"/>
      <c r="CR1105" s="140"/>
      <c r="CS1105" s="140"/>
      <c r="CT1105" s="140"/>
      <c r="CU1105" s="140"/>
      <c r="CV1105" s="140"/>
      <c r="CW1105" s="140"/>
      <c r="CX1105" s="140"/>
      <c r="CY1105" s="140"/>
      <c r="CZ1105" s="140"/>
      <c r="DA1105" s="140"/>
      <c r="DB1105" s="140"/>
      <c r="DC1105" s="140"/>
      <c r="DD1105" s="140"/>
      <c r="DE1105" s="140"/>
      <c r="DF1105" s="140"/>
      <c r="DG1105" s="140"/>
      <c r="DH1105" s="140"/>
      <c r="DI1105" s="140"/>
      <c r="DJ1105" s="140"/>
      <c r="DK1105" s="140"/>
      <c r="DL1105" s="140"/>
      <c r="DM1105" s="140"/>
      <c r="DN1105" s="140"/>
      <c r="DO1105" s="140"/>
      <c r="DP1105" s="140"/>
      <c r="DQ1105" s="140"/>
      <c r="DR1105" s="140"/>
      <c r="DS1105" s="140"/>
      <c r="DT1105" s="140"/>
      <c r="DU1105" s="140"/>
      <c r="DV1105" s="140"/>
      <c r="DW1105" s="140"/>
      <c r="DX1105" s="140"/>
      <c r="DY1105" s="140"/>
      <c r="DZ1105" s="140"/>
      <c r="EA1105" s="140"/>
      <c r="EB1105" s="140"/>
      <c r="EC1105" s="140"/>
      <c r="ED1105" s="140"/>
      <c r="EE1105" s="140"/>
      <c r="EF1105" s="140"/>
      <c r="EG1105" s="140"/>
      <c r="EH1105" s="140"/>
      <c r="EI1105" s="140"/>
      <c r="EJ1105" s="140"/>
      <c r="EK1105" s="140"/>
      <c r="EL1105" s="140"/>
      <c r="EM1105" s="140"/>
      <c r="EN1105" s="140"/>
      <c r="EO1105" s="140"/>
      <c r="EP1105" s="140"/>
      <c r="EQ1105" s="140"/>
      <c r="ER1105" s="140"/>
      <c r="ES1105" s="140"/>
      <c r="ET1105" s="140"/>
      <c r="EU1105" s="140"/>
      <c r="EV1105" s="140"/>
      <c r="EW1105" s="140"/>
      <c r="EX1105" s="140"/>
      <c r="EY1105" s="140"/>
      <c r="EZ1105" s="140"/>
      <c r="FA1105" s="140"/>
      <c r="FB1105" s="140"/>
      <c r="FC1105" s="140"/>
      <c r="FD1105" s="140"/>
      <c r="FE1105" s="140"/>
      <c r="FF1105" s="140"/>
      <c r="FG1105" s="140"/>
      <c r="FH1105" s="140"/>
      <c r="FI1105" s="140"/>
      <c r="FJ1105" s="140"/>
      <c r="FK1105" s="140"/>
      <c r="FL1105" s="140"/>
      <c r="FM1105" s="140"/>
      <c r="FN1105" s="140"/>
      <c r="FO1105" s="140"/>
      <c r="FP1105" s="140"/>
      <c r="FQ1105" s="140"/>
      <c r="FR1105" s="140"/>
      <c r="FS1105" s="140"/>
      <c r="FT1105" s="140"/>
      <c r="FU1105" s="140"/>
      <c r="FV1105" s="140"/>
      <c r="FW1105" s="140"/>
      <c r="FX1105" s="140"/>
      <c r="FY1105" s="140"/>
      <c r="FZ1105" s="140"/>
      <c r="GA1105" s="140"/>
      <c r="GB1105" s="140"/>
      <c r="GC1105" s="140"/>
      <c r="GD1105" s="140"/>
      <c r="GE1105" s="140"/>
      <c r="GF1105" s="140"/>
      <c r="GG1105" s="140"/>
      <c r="GH1105" s="140"/>
      <c r="GI1105" s="140"/>
      <c r="GJ1105" s="140"/>
      <c r="GK1105" s="140"/>
      <c r="GL1105" s="140"/>
      <c r="GM1105" s="140"/>
      <c r="GN1105" s="140"/>
      <c r="GO1105" s="140"/>
      <c r="GP1105" s="140"/>
      <c r="GQ1105" s="140"/>
      <c r="GR1105" s="140"/>
      <c r="GS1105" s="140"/>
      <c r="GT1105" s="140"/>
      <c r="GU1105" s="140"/>
      <c r="GV1105" s="140"/>
      <c r="GW1105" s="140"/>
      <c r="GX1105" s="140"/>
      <c r="GY1105" s="140"/>
      <c r="GZ1105" s="140"/>
      <c r="HA1105" s="140"/>
      <c r="HB1105" s="140"/>
      <c r="HC1105" s="140"/>
      <c r="HD1105" s="140"/>
      <c r="HE1105" s="140"/>
      <c r="HF1105" s="140"/>
      <c r="HG1105" s="140"/>
      <c r="HH1105" s="140"/>
      <c r="HI1105" s="140"/>
      <c r="HJ1105" s="140"/>
      <c r="HK1105" s="140"/>
      <c r="HL1105" s="140"/>
      <c r="HM1105" s="140"/>
      <c r="HN1105" s="140"/>
      <c r="HO1105" s="140"/>
      <c r="HP1105" s="140"/>
      <c r="HQ1105" s="140"/>
      <c r="HR1105" s="140"/>
      <c r="HS1105" s="140"/>
      <c r="HT1105" s="140"/>
      <c r="HU1105" s="140"/>
      <c r="HV1105" s="140"/>
      <c r="HW1105" s="140"/>
      <c r="HX1105" s="140"/>
      <c r="HY1105" s="140"/>
      <c r="HZ1105" s="140"/>
      <c r="IA1105" s="140"/>
      <c r="IB1105" s="140"/>
      <c r="IC1105" s="140"/>
      <c r="ID1105" s="140"/>
      <c r="IE1105" s="140"/>
      <c r="IF1105" s="140"/>
      <c r="IG1105" s="140"/>
      <c r="IH1105" s="140"/>
      <c r="II1105" s="140"/>
      <c r="IJ1105" s="140"/>
      <c r="IK1105" s="140"/>
      <c r="IL1105" s="140"/>
      <c r="IM1105" s="140"/>
      <c r="IN1105" s="140"/>
      <c r="IO1105" s="140"/>
      <c r="IP1105" s="140"/>
      <c r="IQ1105" s="140"/>
      <c r="IR1105" s="140"/>
      <c r="IS1105" s="140"/>
      <c r="IT1105" s="140"/>
      <c r="IU1105" s="140"/>
      <c r="IV1105" s="140"/>
      <c r="IW1105" s="140"/>
    </row>
    <row r="1106" spans="1:257">
      <c r="A1106" s="8" t="s">
        <v>11883</v>
      </c>
      <c r="B1106" s="105" t="s">
        <v>1188</v>
      </c>
      <c r="C1106" s="105" t="s">
        <v>1247</v>
      </c>
      <c r="D1106" s="105" t="s">
        <v>1332</v>
      </c>
      <c r="E1106" s="106" t="s">
        <v>1339</v>
      </c>
      <c r="F1106" s="107" t="s">
        <v>10933</v>
      </c>
      <c r="G1106" s="107" t="s">
        <v>10383</v>
      </c>
      <c r="H1106" s="107" t="s">
        <v>6217</v>
      </c>
      <c r="I1106" s="6">
        <v>1</v>
      </c>
      <c r="J1106" s="6"/>
      <c r="K1106" s="109">
        <v>0.78632400000000013</v>
      </c>
      <c r="L1106" s="6" t="s">
        <v>27</v>
      </c>
      <c r="M1106" s="6" t="s">
        <v>10322</v>
      </c>
      <c r="N1106" s="6" t="s">
        <v>10778</v>
      </c>
      <c r="O1106" s="107" t="s">
        <v>10934</v>
      </c>
      <c r="P1106" s="107" t="s">
        <v>10933</v>
      </c>
      <c r="Q1106" s="107" t="s">
        <v>10383</v>
      </c>
      <c r="R1106" s="107" t="s">
        <v>6217</v>
      </c>
      <c r="S1106" s="6">
        <v>1</v>
      </c>
      <c r="T1106" s="6"/>
      <c r="U1106" s="109">
        <v>0.78632400000000013</v>
      </c>
      <c r="V1106" s="6" t="s">
        <v>27</v>
      </c>
      <c r="W1106" s="6" t="s">
        <v>10322</v>
      </c>
      <c r="X1106" s="6" t="s">
        <v>10778</v>
      </c>
      <c r="Y1106" s="107" t="str">
        <f>O1106</f>
        <v>Sold at $0.77  Studymate A4 70gsm 5mm Graph Pad 25 Sheets</v>
      </c>
      <c r="Z1106" s="110" t="s">
        <v>10933</v>
      </c>
      <c r="AA1106" s="107" t="s">
        <v>10383</v>
      </c>
      <c r="AB1106" s="107" t="s">
        <v>6217</v>
      </c>
      <c r="AC1106" s="6">
        <v>1</v>
      </c>
      <c r="AD1106" s="6"/>
      <c r="AE1106" s="109">
        <v>0.78632400000000013</v>
      </c>
      <c r="AF1106" s="6" t="s">
        <v>27</v>
      </c>
      <c r="AG1106" s="6" t="s">
        <v>10322</v>
      </c>
      <c r="AH1106" s="6" t="s">
        <v>10322</v>
      </c>
      <c r="AI1106" s="107" t="s">
        <v>10935</v>
      </c>
      <c r="AJ1106" s="140"/>
      <c r="AK1106" s="140"/>
      <c r="AL1106" s="140"/>
      <c r="AM1106" s="140"/>
      <c r="AN1106" s="140"/>
      <c r="AO1106" s="140"/>
      <c r="AP1106" s="140"/>
      <c r="AQ1106" s="140"/>
      <c r="AR1106" s="140"/>
      <c r="AS1106" s="140"/>
      <c r="AT1106" s="140"/>
      <c r="AU1106" s="140"/>
      <c r="AV1106" s="140"/>
      <c r="AW1106" s="140"/>
      <c r="AX1106" s="140"/>
      <c r="AY1106" s="140"/>
      <c r="AZ1106" s="140"/>
      <c r="BA1106" s="140"/>
      <c r="BB1106" s="140"/>
      <c r="BC1106" s="140"/>
      <c r="BD1106" s="140"/>
      <c r="BE1106" s="140"/>
      <c r="BF1106" s="140"/>
      <c r="BG1106" s="140"/>
      <c r="BH1106" s="140"/>
      <c r="BI1106" s="140"/>
      <c r="BJ1106" s="140"/>
      <c r="BK1106" s="140"/>
      <c r="BL1106" s="140"/>
      <c r="BM1106" s="140"/>
      <c r="BN1106" s="140"/>
      <c r="BO1106" s="140"/>
      <c r="BP1106" s="140"/>
      <c r="BQ1106" s="140"/>
      <c r="BR1106" s="140"/>
      <c r="BS1106" s="140"/>
      <c r="BT1106" s="140"/>
      <c r="BU1106" s="140"/>
      <c r="BV1106" s="140"/>
      <c r="BW1106" s="140"/>
      <c r="BX1106" s="140"/>
      <c r="BY1106" s="140"/>
      <c r="BZ1106" s="140"/>
      <c r="CA1106" s="140"/>
      <c r="CB1106" s="140"/>
      <c r="CC1106" s="140"/>
      <c r="CD1106" s="140"/>
      <c r="CE1106" s="140"/>
      <c r="CF1106" s="140"/>
      <c r="CG1106" s="140"/>
      <c r="CH1106" s="140"/>
      <c r="CI1106" s="140"/>
      <c r="CJ1106" s="140"/>
      <c r="CK1106" s="140"/>
      <c r="CL1106" s="140"/>
      <c r="CM1106" s="140"/>
      <c r="CN1106" s="140"/>
      <c r="CO1106" s="140"/>
      <c r="CP1106" s="140"/>
      <c r="CQ1106" s="140"/>
      <c r="CR1106" s="140"/>
      <c r="CS1106" s="140"/>
      <c r="CT1106" s="140"/>
      <c r="CU1106" s="140"/>
      <c r="CV1106" s="140"/>
      <c r="CW1106" s="140"/>
      <c r="CX1106" s="140"/>
      <c r="CY1106" s="140"/>
      <c r="CZ1106" s="140"/>
      <c r="DA1106" s="140"/>
      <c r="DB1106" s="140"/>
      <c r="DC1106" s="140"/>
      <c r="DD1106" s="140"/>
      <c r="DE1106" s="140"/>
      <c r="DF1106" s="140"/>
      <c r="DG1106" s="140"/>
      <c r="DH1106" s="140"/>
      <c r="DI1106" s="140"/>
      <c r="DJ1106" s="140"/>
      <c r="DK1106" s="140"/>
      <c r="DL1106" s="140"/>
      <c r="DM1106" s="140"/>
      <c r="DN1106" s="140"/>
      <c r="DO1106" s="140"/>
      <c r="DP1106" s="140"/>
      <c r="DQ1106" s="140"/>
      <c r="DR1106" s="140"/>
      <c r="DS1106" s="140"/>
      <c r="DT1106" s="140"/>
      <c r="DU1106" s="140"/>
      <c r="DV1106" s="140"/>
      <c r="DW1106" s="140"/>
      <c r="DX1106" s="140"/>
      <c r="DY1106" s="140"/>
      <c r="DZ1106" s="140"/>
      <c r="EA1106" s="140"/>
      <c r="EB1106" s="140"/>
      <c r="EC1106" s="140"/>
      <c r="ED1106" s="140"/>
      <c r="EE1106" s="140"/>
      <c r="EF1106" s="140"/>
      <c r="EG1106" s="140"/>
      <c r="EH1106" s="140"/>
      <c r="EI1106" s="140"/>
      <c r="EJ1106" s="140"/>
      <c r="EK1106" s="140"/>
      <c r="EL1106" s="140"/>
      <c r="EM1106" s="140"/>
      <c r="EN1106" s="140"/>
      <c r="EO1106" s="140"/>
      <c r="EP1106" s="140"/>
      <c r="EQ1106" s="140"/>
      <c r="ER1106" s="140"/>
      <c r="ES1106" s="140"/>
      <c r="ET1106" s="140"/>
      <c r="EU1106" s="140"/>
      <c r="EV1106" s="140"/>
      <c r="EW1106" s="140"/>
      <c r="EX1106" s="140"/>
      <c r="EY1106" s="140"/>
      <c r="EZ1106" s="140"/>
      <c r="FA1106" s="140"/>
      <c r="FB1106" s="140"/>
      <c r="FC1106" s="140"/>
      <c r="FD1106" s="140"/>
      <c r="FE1106" s="140"/>
      <c r="FF1106" s="140"/>
      <c r="FG1106" s="140"/>
      <c r="FH1106" s="140"/>
      <c r="FI1106" s="140"/>
      <c r="FJ1106" s="140"/>
      <c r="FK1106" s="140"/>
      <c r="FL1106" s="140"/>
      <c r="FM1106" s="140"/>
      <c r="FN1106" s="140"/>
      <c r="FO1106" s="140"/>
      <c r="FP1106" s="140"/>
      <c r="FQ1106" s="140"/>
      <c r="FR1106" s="140"/>
      <c r="FS1106" s="140"/>
      <c r="FT1106" s="140"/>
      <c r="FU1106" s="140"/>
      <c r="FV1106" s="140"/>
      <c r="FW1106" s="140"/>
      <c r="FX1106" s="140"/>
      <c r="FY1106" s="140"/>
      <c r="FZ1106" s="140"/>
      <c r="GA1106" s="140"/>
      <c r="GB1106" s="140"/>
      <c r="GC1106" s="140"/>
      <c r="GD1106" s="140"/>
      <c r="GE1106" s="140"/>
      <c r="GF1106" s="140"/>
      <c r="GG1106" s="140"/>
      <c r="GH1106" s="140"/>
      <c r="GI1106" s="140"/>
      <c r="GJ1106" s="140"/>
      <c r="GK1106" s="140"/>
      <c r="GL1106" s="140"/>
      <c r="GM1106" s="140"/>
      <c r="GN1106" s="140"/>
      <c r="GO1106" s="140"/>
      <c r="GP1106" s="140"/>
      <c r="GQ1106" s="140"/>
      <c r="GR1106" s="140"/>
      <c r="GS1106" s="140"/>
      <c r="GT1106" s="140"/>
      <c r="GU1106" s="140"/>
      <c r="GV1106" s="140"/>
      <c r="GW1106" s="140"/>
      <c r="GX1106" s="140"/>
      <c r="GY1106" s="140"/>
      <c r="GZ1106" s="140"/>
      <c r="HA1106" s="140"/>
      <c r="HB1106" s="140"/>
      <c r="HC1106" s="140"/>
      <c r="HD1106" s="140"/>
      <c r="HE1106" s="140"/>
      <c r="HF1106" s="140"/>
      <c r="HG1106" s="140"/>
      <c r="HH1106" s="140"/>
      <c r="HI1106" s="140"/>
      <c r="HJ1106" s="140"/>
      <c r="HK1106" s="140"/>
      <c r="HL1106" s="140"/>
      <c r="HM1106" s="140"/>
      <c r="HN1106" s="140"/>
      <c r="HO1106" s="140"/>
      <c r="HP1106" s="140"/>
      <c r="HQ1106" s="140"/>
      <c r="HR1106" s="140"/>
      <c r="HS1106" s="140"/>
      <c r="HT1106" s="140"/>
      <c r="HU1106" s="140"/>
      <c r="HV1106" s="140"/>
      <c r="HW1106" s="140"/>
      <c r="HX1106" s="140"/>
      <c r="HY1106" s="140"/>
      <c r="HZ1106" s="140"/>
      <c r="IA1106" s="140"/>
      <c r="IB1106" s="140"/>
      <c r="IC1106" s="140"/>
      <c r="ID1106" s="140"/>
      <c r="IE1106" s="140"/>
      <c r="IF1106" s="140"/>
      <c r="IG1106" s="140"/>
      <c r="IH1106" s="140"/>
      <c r="II1106" s="140"/>
      <c r="IJ1106" s="140"/>
      <c r="IK1106" s="140"/>
      <c r="IL1106" s="140"/>
      <c r="IM1106" s="140"/>
      <c r="IN1106" s="140"/>
      <c r="IO1106" s="140"/>
      <c r="IP1106" s="140"/>
      <c r="IQ1106" s="140"/>
      <c r="IR1106" s="140"/>
      <c r="IS1106" s="140"/>
      <c r="IT1106" s="140"/>
      <c r="IU1106" s="140"/>
      <c r="IV1106" s="140"/>
      <c r="IW1106" s="140"/>
    </row>
    <row r="1107" spans="1:257">
      <c r="A1107" s="8" t="s">
        <v>12314</v>
      </c>
      <c r="B1107" s="105" t="s">
        <v>1188</v>
      </c>
      <c r="C1107" s="105" t="s">
        <v>1247</v>
      </c>
      <c r="D1107" s="105" t="s">
        <v>1332</v>
      </c>
      <c r="E1107" s="106" t="s">
        <v>1339</v>
      </c>
      <c r="F1107" s="107" t="s">
        <v>10933</v>
      </c>
      <c r="G1107" s="107" t="s">
        <v>12371</v>
      </c>
      <c r="H1107" s="107" t="s">
        <v>887</v>
      </c>
      <c r="I1107" s="6">
        <v>1</v>
      </c>
      <c r="J1107" s="6" t="s">
        <v>743</v>
      </c>
      <c r="K1107" s="134">
        <v>2.8083000000000005</v>
      </c>
      <c r="L1107" s="119"/>
      <c r="M1107" s="6"/>
      <c r="N1107" s="6"/>
      <c r="O1107" s="107" t="s">
        <v>1339</v>
      </c>
      <c r="P1107" s="107" t="s">
        <v>10933</v>
      </c>
      <c r="Q1107" s="107" t="s">
        <v>12348</v>
      </c>
      <c r="R1107" s="107" t="s">
        <v>887</v>
      </c>
      <c r="S1107" s="6">
        <v>1</v>
      </c>
      <c r="T1107" s="6"/>
      <c r="U1107" s="119">
        <v>2.8083000000000005</v>
      </c>
      <c r="V1107" s="119"/>
      <c r="W1107" s="124">
        <v>0.25</v>
      </c>
      <c r="X1107" s="124">
        <v>0.6</v>
      </c>
      <c r="Y1107" s="107" t="s">
        <v>1339</v>
      </c>
      <c r="Z1107" s="107" t="s">
        <v>12408</v>
      </c>
      <c r="AA1107" s="107" t="s">
        <v>1212</v>
      </c>
      <c r="AB1107" s="107" t="s">
        <v>887</v>
      </c>
      <c r="AC1107" s="6">
        <v>1</v>
      </c>
      <c r="AD1107" s="6" t="s">
        <v>12293</v>
      </c>
      <c r="AE1107" s="119">
        <v>1.6849800000000001</v>
      </c>
      <c r="AF1107" s="119"/>
      <c r="AG1107" s="6"/>
      <c r="AH1107" s="6"/>
      <c r="AI1107" s="107" t="s">
        <v>12409</v>
      </c>
      <c r="AJ1107" s="140"/>
      <c r="AK1107" s="140"/>
      <c r="AL1107" s="140"/>
      <c r="AM1107" s="140"/>
      <c r="AN1107" s="140"/>
      <c r="AO1107" s="140"/>
      <c r="AP1107" s="140"/>
      <c r="AQ1107" s="140"/>
      <c r="AR1107" s="140"/>
      <c r="AS1107" s="140"/>
      <c r="AT1107" s="140"/>
      <c r="AU1107" s="140"/>
      <c r="AV1107" s="140"/>
      <c r="AW1107" s="140"/>
      <c r="AX1107" s="140"/>
      <c r="AY1107" s="140"/>
      <c r="AZ1107" s="140"/>
      <c r="BA1107" s="140"/>
      <c r="BB1107" s="140"/>
      <c r="BC1107" s="140"/>
      <c r="BD1107" s="140"/>
      <c r="BE1107" s="140"/>
      <c r="BF1107" s="140"/>
      <c r="BG1107" s="140"/>
      <c r="BH1107" s="140"/>
      <c r="BI1107" s="140"/>
      <c r="BJ1107" s="140"/>
      <c r="BK1107" s="140"/>
      <c r="BL1107" s="140"/>
      <c r="BM1107" s="140"/>
      <c r="BN1107" s="140"/>
      <c r="BO1107" s="140"/>
      <c r="BP1107" s="140"/>
      <c r="BQ1107" s="140"/>
      <c r="BR1107" s="140"/>
      <c r="BS1107" s="140"/>
      <c r="BT1107" s="140"/>
      <c r="BU1107" s="140"/>
      <c r="BV1107" s="140"/>
      <c r="BW1107" s="140"/>
      <c r="BX1107" s="140"/>
      <c r="BY1107" s="140"/>
      <c r="BZ1107" s="140"/>
      <c r="CA1107" s="140"/>
      <c r="CB1107" s="140"/>
      <c r="CC1107" s="140"/>
      <c r="CD1107" s="140"/>
      <c r="CE1107" s="140"/>
      <c r="CF1107" s="140"/>
      <c r="CG1107" s="140"/>
      <c r="CH1107" s="140"/>
      <c r="CI1107" s="140"/>
      <c r="CJ1107" s="140"/>
      <c r="CK1107" s="140"/>
      <c r="CL1107" s="140"/>
      <c r="CM1107" s="140"/>
      <c r="CN1107" s="140"/>
      <c r="CO1107" s="140"/>
      <c r="CP1107" s="140"/>
      <c r="CQ1107" s="140"/>
      <c r="CR1107" s="140"/>
      <c r="CS1107" s="140"/>
      <c r="CT1107" s="140"/>
      <c r="CU1107" s="140"/>
      <c r="CV1107" s="140"/>
      <c r="CW1107" s="140"/>
      <c r="CX1107" s="140"/>
      <c r="CY1107" s="140"/>
      <c r="CZ1107" s="140"/>
      <c r="DA1107" s="140"/>
      <c r="DB1107" s="140"/>
      <c r="DC1107" s="140"/>
      <c r="DD1107" s="140"/>
      <c r="DE1107" s="140"/>
      <c r="DF1107" s="140"/>
      <c r="DG1107" s="140"/>
      <c r="DH1107" s="140"/>
      <c r="DI1107" s="140"/>
      <c r="DJ1107" s="140"/>
      <c r="DK1107" s="140"/>
      <c r="DL1107" s="140"/>
      <c r="DM1107" s="140"/>
      <c r="DN1107" s="140"/>
      <c r="DO1107" s="140"/>
      <c r="DP1107" s="140"/>
      <c r="DQ1107" s="140"/>
      <c r="DR1107" s="140"/>
      <c r="DS1107" s="140"/>
      <c r="DT1107" s="140"/>
      <c r="DU1107" s="140"/>
      <c r="DV1107" s="140"/>
      <c r="DW1107" s="140"/>
      <c r="DX1107" s="140"/>
      <c r="DY1107" s="140"/>
      <c r="DZ1107" s="140"/>
      <c r="EA1107" s="140"/>
      <c r="EB1107" s="140"/>
      <c r="EC1107" s="140"/>
      <c r="ED1107" s="140"/>
      <c r="EE1107" s="140"/>
      <c r="EF1107" s="140"/>
      <c r="EG1107" s="140"/>
      <c r="EH1107" s="140"/>
      <c r="EI1107" s="140"/>
      <c r="EJ1107" s="140"/>
      <c r="EK1107" s="140"/>
      <c r="EL1107" s="140"/>
      <c r="EM1107" s="140"/>
      <c r="EN1107" s="140"/>
      <c r="EO1107" s="140"/>
      <c r="EP1107" s="140"/>
      <c r="EQ1107" s="140"/>
      <c r="ER1107" s="140"/>
      <c r="ES1107" s="140"/>
      <c r="ET1107" s="140"/>
      <c r="EU1107" s="140"/>
      <c r="EV1107" s="140"/>
      <c r="EW1107" s="140"/>
      <c r="EX1107" s="140"/>
      <c r="EY1107" s="140"/>
      <c r="EZ1107" s="140"/>
      <c r="FA1107" s="140"/>
      <c r="FB1107" s="140"/>
      <c r="FC1107" s="140"/>
      <c r="FD1107" s="140"/>
      <c r="FE1107" s="140"/>
      <c r="FF1107" s="140"/>
      <c r="FG1107" s="140"/>
      <c r="FH1107" s="140"/>
      <c r="FI1107" s="140"/>
      <c r="FJ1107" s="140"/>
      <c r="FK1107" s="140"/>
      <c r="FL1107" s="140"/>
      <c r="FM1107" s="140"/>
      <c r="FN1107" s="140"/>
      <c r="FO1107" s="140"/>
      <c r="FP1107" s="140"/>
      <c r="FQ1107" s="140"/>
      <c r="FR1107" s="140"/>
      <c r="FS1107" s="140"/>
      <c r="FT1107" s="140"/>
      <c r="FU1107" s="140"/>
      <c r="FV1107" s="140"/>
      <c r="FW1107" s="140"/>
      <c r="FX1107" s="140"/>
      <c r="FY1107" s="140"/>
      <c r="FZ1107" s="140"/>
      <c r="GA1107" s="140"/>
      <c r="GB1107" s="140"/>
      <c r="GC1107" s="140"/>
      <c r="GD1107" s="140"/>
      <c r="GE1107" s="140"/>
      <c r="GF1107" s="140"/>
      <c r="GG1107" s="140"/>
      <c r="GH1107" s="140"/>
      <c r="GI1107" s="140"/>
      <c r="GJ1107" s="140"/>
      <c r="GK1107" s="140"/>
      <c r="GL1107" s="140"/>
      <c r="GM1107" s="140"/>
      <c r="GN1107" s="140"/>
      <c r="GO1107" s="140"/>
      <c r="GP1107" s="140"/>
      <c r="GQ1107" s="140"/>
      <c r="GR1107" s="140"/>
      <c r="GS1107" s="140"/>
      <c r="GT1107" s="140"/>
      <c r="GU1107" s="140"/>
      <c r="GV1107" s="140"/>
      <c r="GW1107" s="140"/>
      <c r="GX1107" s="140"/>
      <c r="GY1107" s="140"/>
      <c r="GZ1107" s="140"/>
      <c r="HA1107" s="140"/>
      <c r="HB1107" s="140"/>
      <c r="HC1107" s="140"/>
      <c r="HD1107" s="140"/>
      <c r="HE1107" s="140"/>
      <c r="HF1107" s="140"/>
      <c r="HG1107" s="140"/>
      <c r="HH1107" s="140"/>
      <c r="HI1107" s="140"/>
      <c r="HJ1107" s="140"/>
      <c r="HK1107" s="140"/>
      <c r="HL1107" s="140"/>
      <c r="HM1107" s="140"/>
      <c r="HN1107" s="140"/>
      <c r="HO1107" s="140"/>
      <c r="HP1107" s="140"/>
      <c r="HQ1107" s="140"/>
      <c r="HR1107" s="140"/>
      <c r="HS1107" s="140"/>
      <c r="HT1107" s="140"/>
      <c r="HU1107" s="140"/>
      <c r="HV1107" s="140"/>
      <c r="HW1107" s="140"/>
      <c r="HX1107" s="140"/>
      <c r="HY1107" s="140"/>
      <c r="HZ1107" s="140"/>
      <c r="IA1107" s="140"/>
      <c r="IB1107" s="140"/>
      <c r="IC1107" s="140"/>
      <c r="ID1107" s="140"/>
      <c r="IE1107" s="140"/>
      <c r="IF1107" s="140"/>
      <c r="IG1107" s="140"/>
      <c r="IH1107" s="140"/>
      <c r="II1107" s="140"/>
      <c r="IJ1107" s="140"/>
      <c r="IK1107" s="140"/>
      <c r="IL1107" s="140"/>
      <c r="IM1107" s="140"/>
      <c r="IN1107" s="140"/>
      <c r="IO1107" s="140"/>
      <c r="IP1107" s="140"/>
      <c r="IQ1107" s="140"/>
      <c r="IR1107" s="140"/>
      <c r="IS1107" s="140"/>
      <c r="IT1107" s="140"/>
      <c r="IU1107" s="140"/>
      <c r="IV1107" s="140"/>
      <c r="IW1107" s="140"/>
    </row>
    <row r="1108" spans="1:257">
      <c r="A1108" s="8" t="s">
        <v>5996</v>
      </c>
      <c r="B1108" s="8" t="s">
        <v>1188</v>
      </c>
      <c r="C1108" s="8" t="s">
        <v>1247</v>
      </c>
      <c r="D1108" s="8" t="s">
        <v>1289</v>
      </c>
      <c r="E1108" s="10" t="s">
        <v>1290</v>
      </c>
      <c r="F1108" s="7"/>
      <c r="G1108" s="23"/>
      <c r="H1108" s="23"/>
      <c r="I1108" s="15"/>
      <c r="J1108" s="15"/>
      <c r="K1108" s="141">
        <v>0</v>
      </c>
      <c r="L1108" s="15"/>
      <c r="M1108" s="16"/>
      <c r="N1108" s="16"/>
      <c r="O1108" s="45"/>
      <c r="P1108" s="7" t="s">
        <v>6706</v>
      </c>
      <c r="Q1108" s="23" t="s">
        <v>3321</v>
      </c>
      <c r="R1108" s="23" t="s">
        <v>887</v>
      </c>
      <c r="S1108" s="15">
        <v>1</v>
      </c>
      <c r="T1108" s="15">
        <v>80</v>
      </c>
      <c r="U1108" s="17">
        <v>0.94074884279999993</v>
      </c>
      <c r="V1108" s="15" t="s">
        <v>27</v>
      </c>
      <c r="W1108" s="16">
        <v>0.5</v>
      </c>
      <c r="X1108" s="16">
        <v>1</v>
      </c>
      <c r="Y1108" s="23" t="s">
        <v>6707</v>
      </c>
      <c r="Z1108" s="7"/>
      <c r="AA1108" s="23"/>
      <c r="AB1108" s="23"/>
      <c r="AC1108" s="15"/>
      <c r="AD1108" s="15"/>
      <c r="AE1108" s="17">
        <v>0</v>
      </c>
      <c r="AF1108" s="15"/>
      <c r="AG1108" s="16"/>
      <c r="AH1108" s="16"/>
      <c r="AI1108" s="23"/>
      <c r="AJ1108" s="140"/>
      <c r="AK1108" s="140"/>
      <c r="AL1108" s="140"/>
      <c r="AM1108" s="140"/>
      <c r="AN1108" s="140"/>
      <c r="AO1108" s="140"/>
      <c r="AP1108" s="140"/>
      <c r="AQ1108" s="140"/>
      <c r="AR1108" s="140"/>
      <c r="AS1108" s="140"/>
      <c r="AT1108" s="140"/>
      <c r="AU1108" s="140"/>
      <c r="AV1108" s="140"/>
      <c r="AW1108" s="140"/>
      <c r="AX1108" s="140"/>
      <c r="AY1108" s="140"/>
      <c r="AZ1108" s="140"/>
      <c r="BA1108" s="140"/>
      <c r="BB1108" s="140"/>
      <c r="BC1108" s="140"/>
      <c r="BD1108" s="140"/>
      <c r="BE1108" s="140"/>
      <c r="BF1108" s="140"/>
      <c r="BG1108" s="140"/>
      <c r="BH1108" s="140"/>
      <c r="BI1108" s="140"/>
      <c r="BJ1108" s="140"/>
      <c r="BK1108" s="140"/>
      <c r="BL1108" s="140"/>
      <c r="BM1108" s="140"/>
      <c r="BN1108" s="140"/>
      <c r="BO1108" s="140"/>
      <c r="BP1108" s="140"/>
      <c r="BQ1108" s="140"/>
      <c r="BR1108" s="140"/>
      <c r="BS1108" s="140"/>
      <c r="BT1108" s="140"/>
      <c r="BU1108" s="140"/>
      <c r="BV1108" s="140"/>
      <c r="BW1108" s="140"/>
      <c r="BX1108" s="140"/>
      <c r="BY1108" s="140"/>
      <c r="BZ1108" s="140"/>
      <c r="CA1108" s="140"/>
      <c r="CB1108" s="140"/>
      <c r="CC1108" s="140"/>
      <c r="CD1108" s="140"/>
      <c r="CE1108" s="140"/>
      <c r="CF1108" s="140"/>
      <c r="CG1108" s="140"/>
      <c r="CH1108" s="140"/>
      <c r="CI1108" s="140"/>
      <c r="CJ1108" s="140"/>
      <c r="CK1108" s="140"/>
      <c r="CL1108" s="140"/>
      <c r="CM1108" s="140"/>
      <c r="CN1108" s="140"/>
      <c r="CO1108" s="140"/>
      <c r="CP1108" s="140"/>
      <c r="CQ1108" s="140"/>
      <c r="CR1108" s="140"/>
      <c r="CS1108" s="140"/>
      <c r="CT1108" s="140"/>
      <c r="CU1108" s="140"/>
      <c r="CV1108" s="140"/>
      <c r="CW1108" s="140"/>
      <c r="CX1108" s="140"/>
      <c r="CY1108" s="140"/>
      <c r="CZ1108" s="140"/>
      <c r="DA1108" s="140"/>
      <c r="DB1108" s="140"/>
      <c r="DC1108" s="140"/>
      <c r="DD1108" s="140"/>
      <c r="DE1108" s="140"/>
      <c r="DF1108" s="140"/>
      <c r="DG1108" s="140"/>
      <c r="DH1108" s="140"/>
      <c r="DI1108" s="140"/>
      <c r="DJ1108" s="140"/>
      <c r="DK1108" s="140"/>
      <c r="DL1108" s="140"/>
      <c r="DM1108" s="140"/>
      <c r="DN1108" s="140"/>
      <c r="DO1108" s="140"/>
      <c r="DP1108" s="140"/>
      <c r="DQ1108" s="140"/>
      <c r="DR1108" s="140"/>
      <c r="DS1108" s="140"/>
      <c r="DT1108" s="140"/>
      <c r="DU1108" s="140"/>
      <c r="DV1108" s="140"/>
      <c r="DW1108" s="140"/>
      <c r="DX1108" s="140"/>
      <c r="DY1108" s="140"/>
      <c r="DZ1108" s="140"/>
      <c r="EA1108" s="140"/>
      <c r="EB1108" s="140"/>
      <c r="EC1108" s="140"/>
      <c r="ED1108" s="140"/>
      <c r="EE1108" s="140"/>
      <c r="EF1108" s="140"/>
      <c r="EG1108" s="140"/>
      <c r="EH1108" s="140"/>
      <c r="EI1108" s="140"/>
      <c r="EJ1108" s="140"/>
      <c r="EK1108" s="140"/>
      <c r="EL1108" s="140"/>
      <c r="EM1108" s="140"/>
      <c r="EN1108" s="140"/>
      <c r="EO1108" s="140"/>
      <c r="EP1108" s="140"/>
      <c r="EQ1108" s="140"/>
      <c r="ER1108" s="140"/>
      <c r="ES1108" s="140"/>
      <c r="ET1108" s="140"/>
      <c r="EU1108" s="140"/>
      <c r="EV1108" s="140"/>
      <c r="EW1108" s="140"/>
      <c r="EX1108" s="140"/>
      <c r="EY1108" s="140"/>
      <c r="EZ1108" s="140"/>
      <c r="FA1108" s="140"/>
      <c r="FB1108" s="140"/>
      <c r="FC1108" s="140"/>
      <c r="FD1108" s="140"/>
      <c r="FE1108" s="140"/>
      <c r="FF1108" s="140"/>
      <c r="FG1108" s="140"/>
      <c r="FH1108" s="140"/>
      <c r="FI1108" s="140"/>
      <c r="FJ1108" s="140"/>
      <c r="FK1108" s="140"/>
      <c r="FL1108" s="140"/>
      <c r="FM1108" s="140"/>
      <c r="FN1108" s="140"/>
      <c r="FO1108" s="140"/>
      <c r="FP1108" s="140"/>
      <c r="FQ1108" s="140"/>
      <c r="FR1108" s="140"/>
      <c r="FS1108" s="140"/>
      <c r="FT1108" s="140"/>
      <c r="FU1108" s="140"/>
      <c r="FV1108" s="140"/>
      <c r="FW1108" s="140"/>
      <c r="FX1108" s="140"/>
      <c r="FY1108" s="140"/>
      <c r="FZ1108" s="140"/>
      <c r="GA1108" s="140"/>
      <c r="GB1108" s="140"/>
      <c r="GC1108" s="140"/>
      <c r="GD1108" s="140"/>
      <c r="GE1108" s="140"/>
      <c r="GF1108" s="140"/>
      <c r="GG1108" s="140"/>
      <c r="GH1108" s="140"/>
      <c r="GI1108" s="140"/>
      <c r="GJ1108" s="140"/>
      <c r="GK1108" s="140"/>
      <c r="GL1108" s="140"/>
      <c r="GM1108" s="140"/>
      <c r="GN1108" s="140"/>
      <c r="GO1108" s="140"/>
      <c r="GP1108" s="140"/>
      <c r="GQ1108" s="140"/>
      <c r="GR1108" s="140"/>
      <c r="GS1108" s="140"/>
      <c r="GT1108" s="140"/>
      <c r="GU1108" s="140"/>
      <c r="GV1108" s="140"/>
      <c r="GW1108" s="140"/>
      <c r="GX1108" s="140"/>
      <c r="GY1108" s="140"/>
      <c r="GZ1108" s="140"/>
      <c r="HA1108" s="140"/>
      <c r="HB1108" s="140"/>
      <c r="HC1108" s="140"/>
      <c r="HD1108" s="140"/>
      <c r="HE1108" s="140"/>
      <c r="HF1108" s="140"/>
      <c r="HG1108" s="140"/>
      <c r="HH1108" s="140"/>
      <c r="HI1108" s="140"/>
      <c r="HJ1108" s="140"/>
      <c r="HK1108" s="140"/>
      <c r="HL1108" s="140"/>
      <c r="HM1108" s="140"/>
      <c r="HN1108" s="140"/>
      <c r="HO1108" s="140"/>
      <c r="HP1108" s="140"/>
      <c r="HQ1108" s="140"/>
      <c r="HR1108" s="140"/>
      <c r="HS1108" s="140"/>
      <c r="HT1108" s="140"/>
      <c r="HU1108" s="140"/>
      <c r="HV1108" s="140"/>
      <c r="HW1108" s="140"/>
      <c r="HX1108" s="140"/>
      <c r="HY1108" s="140"/>
      <c r="HZ1108" s="140"/>
      <c r="IA1108" s="140"/>
      <c r="IB1108" s="140"/>
      <c r="IC1108" s="140"/>
      <c r="ID1108" s="140"/>
      <c r="IE1108" s="140"/>
      <c r="IF1108" s="140"/>
      <c r="IG1108" s="140"/>
      <c r="IH1108" s="140"/>
      <c r="II1108" s="140"/>
      <c r="IJ1108" s="140"/>
      <c r="IK1108" s="140"/>
      <c r="IL1108" s="140"/>
      <c r="IM1108" s="140"/>
      <c r="IN1108" s="140"/>
      <c r="IO1108" s="140"/>
      <c r="IP1108" s="140"/>
      <c r="IQ1108" s="140"/>
      <c r="IR1108" s="140"/>
      <c r="IS1108" s="140"/>
      <c r="IT1108" s="140"/>
      <c r="IU1108" s="140"/>
      <c r="IV1108" s="140"/>
      <c r="IW1108" s="140"/>
    </row>
    <row r="1109" spans="1:257">
      <c r="A1109" s="8" t="s">
        <v>19</v>
      </c>
      <c r="B1109" s="8" t="s">
        <v>1188</v>
      </c>
      <c r="C1109" s="8" t="s">
        <v>1247</v>
      </c>
      <c r="D1109" s="8" t="s">
        <v>1289</v>
      </c>
      <c r="E1109" s="10" t="s">
        <v>1290</v>
      </c>
      <c r="F1109" s="7"/>
      <c r="G1109" s="23"/>
      <c r="H1109" s="23"/>
      <c r="I1109" s="15"/>
      <c r="J1109" s="15"/>
      <c r="K1109" s="141">
        <v>0</v>
      </c>
      <c r="L1109" s="15"/>
      <c r="M1109" s="16"/>
      <c r="N1109" s="16"/>
      <c r="O1109" s="46"/>
      <c r="P1109" s="30" t="s">
        <v>1291</v>
      </c>
      <c r="Q1109" s="23" t="s">
        <v>1292</v>
      </c>
      <c r="R1109" s="23" t="s">
        <v>1293</v>
      </c>
      <c r="S1109" s="15">
        <v>1</v>
      </c>
      <c r="T1109" s="15"/>
      <c r="U1109" s="37">
        <v>1.8037372627500001</v>
      </c>
      <c r="V1109" s="15" t="s">
        <v>27</v>
      </c>
      <c r="W1109" s="16">
        <v>0.1</v>
      </c>
      <c r="X1109" s="16">
        <v>0</v>
      </c>
      <c r="Y1109" s="23" t="s">
        <v>1294</v>
      </c>
      <c r="Z1109" s="7"/>
      <c r="AA1109" s="23"/>
      <c r="AB1109" s="23"/>
      <c r="AC1109" s="15"/>
      <c r="AD1109" s="15"/>
      <c r="AE1109" s="17">
        <v>0</v>
      </c>
      <c r="AF1109" s="15"/>
      <c r="AG1109" s="15"/>
      <c r="AH1109" s="15"/>
      <c r="AI1109" s="23"/>
      <c r="AJ1109" s="140"/>
      <c r="AK1109" s="140"/>
      <c r="AL1109" s="140"/>
      <c r="AM1109" s="140"/>
      <c r="AN1109" s="140"/>
      <c r="AO1109" s="140"/>
      <c r="AP1109" s="140"/>
      <c r="AQ1109" s="140"/>
      <c r="AR1109" s="140"/>
      <c r="AS1109" s="140"/>
      <c r="AT1109" s="140"/>
      <c r="AU1109" s="140"/>
      <c r="AV1109" s="140"/>
      <c r="AW1109" s="140"/>
      <c r="AX1109" s="140"/>
      <c r="AY1109" s="140"/>
      <c r="AZ1109" s="140"/>
      <c r="BA1109" s="140"/>
      <c r="BB1109" s="140"/>
      <c r="BC1109" s="140"/>
      <c r="BD1109" s="140"/>
      <c r="BE1109" s="140"/>
      <c r="BF1109" s="140"/>
      <c r="BG1109" s="140"/>
      <c r="BH1109" s="140"/>
      <c r="BI1109" s="140"/>
      <c r="BJ1109" s="140"/>
      <c r="BK1109" s="140"/>
      <c r="BL1109" s="140"/>
      <c r="BM1109" s="140"/>
      <c r="BN1109" s="140"/>
      <c r="BO1109" s="140"/>
      <c r="BP1109" s="140"/>
      <c r="BQ1109" s="140"/>
      <c r="BR1109" s="140"/>
      <c r="BS1109" s="140"/>
      <c r="BT1109" s="140"/>
      <c r="BU1109" s="140"/>
      <c r="BV1109" s="140"/>
      <c r="BW1109" s="140"/>
      <c r="BX1109" s="140"/>
      <c r="BY1109" s="140"/>
      <c r="BZ1109" s="140"/>
      <c r="CA1109" s="140"/>
      <c r="CB1109" s="140"/>
      <c r="CC1109" s="140"/>
      <c r="CD1109" s="140"/>
      <c r="CE1109" s="140"/>
      <c r="CF1109" s="140"/>
      <c r="CG1109" s="140"/>
      <c r="CH1109" s="140"/>
      <c r="CI1109" s="140"/>
      <c r="CJ1109" s="140"/>
      <c r="CK1109" s="140"/>
      <c r="CL1109" s="140"/>
      <c r="CM1109" s="140"/>
      <c r="CN1109" s="140"/>
      <c r="CO1109" s="140"/>
      <c r="CP1109" s="140"/>
      <c r="CQ1109" s="140"/>
      <c r="CR1109" s="140"/>
      <c r="CS1109" s="140"/>
      <c r="CT1109" s="140"/>
      <c r="CU1109" s="140"/>
      <c r="CV1109" s="140"/>
      <c r="CW1109" s="140"/>
      <c r="CX1109" s="140"/>
      <c r="CY1109" s="140"/>
      <c r="CZ1109" s="140"/>
      <c r="DA1109" s="140"/>
      <c r="DB1109" s="140"/>
      <c r="DC1109" s="140"/>
      <c r="DD1109" s="140"/>
      <c r="DE1109" s="140"/>
      <c r="DF1109" s="140"/>
      <c r="DG1109" s="140"/>
      <c r="DH1109" s="140"/>
      <c r="DI1109" s="140"/>
      <c r="DJ1109" s="140"/>
      <c r="DK1109" s="140"/>
      <c r="DL1109" s="140"/>
      <c r="DM1109" s="140"/>
      <c r="DN1109" s="140"/>
      <c r="DO1109" s="140"/>
      <c r="DP1109" s="140"/>
      <c r="DQ1109" s="140"/>
      <c r="DR1109" s="140"/>
      <c r="DS1109" s="140"/>
      <c r="DT1109" s="140"/>
      <c r="DU1109" s="140"/>
      <c r="DV1109" s="140"/>
      <c r="DW1109" s="140"/>
      <c r="DX1109" s="140"/>
      <c r="DY1109" s="140"/>
      <c r="DZ1109" s="140"/>
      <c r="EA1109" s="140"/>
      <c r="EB1109" s="140"/>
      <c r="EC1109" s="140"/>
      <c r="ED1109" s="140"/>
      <c r="EE1109" s="140"/>
      <c r="EF1109" s="140"/>
      <c r="EG1109" s="140"/>
      <c r="EH1109" s="140"/>
      <c r="EI1109" s="140"/>
      <c r="EJ1109" s="140"/>
      <c r="EK1109" s="140"/>
      <c r="EL1109" s="140"/>
      <c r="EM1109" s="140"/>
      <c r="EN1109" s="140"/>
      <c r="EO1109" s="140"/>
      <c r="EP1109" s="140"/>
      <c r="EQ1109" s="140"/>
      <c r="ER1109" s="140"/>
      <c r="ES1109" s="140"/>
      <c r="ET1109" s="140"/>
      <c r="EU1109" s="140"/>
      <c r="EV1109" s="140"/>
      <c r="EW1109" s="140"/>
      <c r="EX1109" s="140"/>
      <c r="EY1109" s="140"/>
      <c r="EZ1109" s="140"/>
      <c r="FA1109" s="140"/>
      <c r="FB1109" s="140"/>
      <c r="FC1109" s="140"/>
      <c r="FD1109" s="140"/>
      <c r="FE1109" s="140"/>
      <c r="FF1109" s="140"/>
      <c r="FG1109" s="140"/>
      <c r="FH1109" s="140"/>
      <c r="FI1109" s="140"/>
      <c r="FJ1109" s="140"/>
      <c r="FK1109" s="140"/>
      <c r="FL1109" s="140"/>
      <c r="FM1109" s="140"/>
      <c r="FN1109" s="140"/>
      <c r="FO1109" s="140"/>
      <c r="FP1109" s="140"/>
      <c r="FQ1109" s="140"/>
      <c r="FR1109" s="140"/>
      <c r="FS1109" s="140"/>
      <c r="FT1109" s="140"/>
      <c r="FU1109" s="140"/>
      <c r="FV1109" s="140"/>
      <c r="FW1109" s="140"/>
      <c r="FX1109" s="140"/>
      <c r="FY1109" s="140"/>
      <c r="FZ1109" s="140"/>
      <c r="GA1109" s="140"/>
      <c r="GB1109" s="140"/>
      <c r="GC1109" s="140"/>
      <c r="GD1109" s="140"/>
      <c r="GE1109" s="140"/>
      <c r="GF1109" s="140"/>
      <c r="GG1109" s="140"/>
      <c r="GH1109" s="140"/>
      <c r="GI1109" s="140"/>
      <c r="GJ1109" s="140"/>
      <c r="GK1109" s="140"/>
      <c r="GL1109" s="140"/>
      <c r="GM1109" s="140"/>
      <c r="GN1109" s="140"/>
      <c r="GO1109" s="140"/>
      <c r="GP1109" s="140"/>
      <c r="GQ1109" s="140"/>
      <c r="GR1109" s="140"/>
      <c r="GS1109" s="140"/>
      <c r="GT1109" s="140"/>
      <c r="GU1109" s="140"/>
      <c r="GV1109" s="140"/>
      <c r="GW1109" s="140"/>
      <c r="GX1109" s="140"/>
      <c r="GY1109" s="140"/>
      <c r="GZ1109" s="140"/>
      <c r="HA1109" s="140"/>
      <c r="HB1109" s="140"/>
      <c r="HC1109" s="140"/>
      <c r="HD1109" s="140"/>
      <c r="HE1109" s="140"/>
      <c r="HF1109" s="140"/>
      <c r="HG1109" s="140"/>
      <c r="HH1109" s="140"/>
      <c r="HI1109" s="140"/>
      <c r="HJ1109" s="140"/>
      <c r="HK1109" s="140"/>
      <c r="HL1109" s="140"/>
      <c r="HM1109" s="140"/>
      <c r="HN1109" s="140"/>
      <c r="HO1109" s="140"/>
      <c r="HP1109" s="140"/>
      <c r="HQ1109" s="140"/>
      <c r="HR1109" s="140"/>
      <c r="HS1109" s="140"/>
      <c r="HT1109" s="140"/>
      <c r="HU1109" s="140"/>
      <c r="HV1109" s="140"/>
      <c r="HW1109" s="140"/>
      <c r="HX1109" s="140"/>
      <c r="HY1109" s="140"/>
      <c r="HZ1109" s="140"/>
      <c r="IA1109" s="140"/>
      <c r="IB1109" s="140"/>
      <c r="IC1109" s="140"/>
      <c r="ID1109" s="140"/>
      <c r="IE1109" s="140"/>
      <c r="IF1109" s="140"/>
      <c r="IG1109" s="140"/>
      <c r="IH1109" s="140"/>
      <c r="II1109" s="140"/>
      <c r="IJ1109" s="140"/>
      <c r="IK1109" s="140"/>
      <c r="IL1109" s="140"/>
      <c r="IM1109" s="140"/>
      <c r="IN1109" s="140"/>
      <c r="IO1109" s="140"/>
      <c r="IP1109" s="140"/>
      <c r="IQ1109" s="140"/>
      <c r="IR1109" s="140"/>
      <c r="IS1109" s="140"/>
      <c r="IT1109" s="140"/>
      <c r="IU1109" s="140"/>
      <c r="IV1109" s="140"/>
      <c r="IW1109" s="140"/>
    </row>
    <row r="1110" spans="1:257">
      <c r="A1110" s="8" t="s">
        <v>13906</v>
      </c>
      <c r="B1110" s="105" t="s">
        <v>1188</v>
      </c>
      <c r="C1110" s="105" t="s">
        <v>1247</v>
      </c>
      <c r="D1110" s="105" t="s">
        <v>1289</v>
      </c>
      <c r="E1110" s="106" t="s">
        <v>1290</v>
      </c>
      <c r="F1110" s="108" t="s">
        <v>13963</v>
      </c>
      <c r="G1110" s="107" t="s">
        <v>1292</v>
      </c>
      <c r="H1110" s="107" t="s">
        <v>887</v>
      </c>
      <c r="I1110" s="6">
        <v>1</v>
      </c>
      <c r="J1110" s="107"/>
      <c r="K1110" s="134">
        <v>2.8316854800000004</v>
      </c>
      <c r="L1110" s="6" t="s">
        <v>27</v>
      </c>
      <c r="M1110" s="123">
        <v>0.5</v>
      </c>
      <c r="N1110" s="123">
        <v>0</v>
      </c>
      <c r="O1110" s="107" t="s">
        <v>13964</v>
      </c>
      <c r="P1110" s="108" t="s">
        <v>13963</v>
      </c>
      <c r="Q1110" s="107" t="s">
        <v>1292</v>
      </c>
      <c r="R1110" s="107" t="s">
        <v>887</v>
      </c>
      <c r="S1110" s="6">
        <v>1</v>
      </c>
      <c r="T1110" s="6"/>
      <c r="U1110" s="119">
        <v>2.8316854800000004</v>
      </c>
      <c r="V1110" s="6" t="s">
        <v>27</v>
      </c>
      <c r="W1110" s="123">
        <v>0.5</v>
      </c>
      <c r="X1110" s="123">
        <v>0</v>
      </c>
      <c r="Y1110" s="107" t="s">
        <v>13964</v>
      </c>
      <c r="Z1110" s="108"/>
      <c r="AA1110" s="107"/>
      <c r="AB1110" s="107"/>
      <c r="AC1110" s="6"/>
      <c r="AD1110" s="6"/>
      <c r="AE1110" s="119">
        <v>0</v>
      </c>
      <c r="AF1110" s="6"/>
      <c r="AG1110" s="6"/>
      <c r="AH1110" s="6"/>
      <c r="AI1110" s="107"/>
      <c r="AJ1110" s="140"/>
      <c r="AK1110" s="140"/>
      <c r="AL1110" s="140"/>
      <c r="AM1110" s="140"/>
      <c r="AN1110" s="140"/>
      <c r="AO1110" s="140"/>
      <c r="AP1110" s="140"/>
      <c r="AQ1110" s="140"/>
      <c r="AR1110" s="140"/>
      <c r="AS1110" s="140"/>
      <c r="AT1110" s="140"/>
      <c r="AU1110" s="140"/>
      <c r="AV1110" s="140"/>
      <c r="AW1110" s="140"/>
      <c r="AX1110" s="140"/>
      <c r="AY1110" s="140"/>
      <c r="AZ1110" s="140"/>
      <c r="BA1110" s="140"/>
      <c r="BB1110" s="140"/>
      <c r="BC1110" s="140"/>
      <c r="BD1110" s="140"/>
      <c r="BE1110" s="140"/>
      <c r="BF1110" s="140"/>
      <c r="BG1110" s="140"/>
      <c r="BH1110" s="140"/>
      <c r="BI1110" s="140"/>
      <c r="BJ1110" s="140"/>
      <c r="BK1110" s="140"/>
      <c r="BL1110" s="140"/>
      <c r="BM1110" s="140"/>
      <c r="BN1110" s="140"/>
      <c r="BO1110" s="140"/>
      <c r="BP1110" s="140"/>
      <c r="BQ1110" s="140"/>
      <c r="BR1110" s="140"/>
      <c r="BS1110" s="140"/>
      <c r="BT1110" s="140"/>
      <c r="BU1110" s="140"/>
      <c r="BV1110" s="140"/>
      <c r="BW1110" s="140"/>
      <c r="BX1110" s="140"/>
      <c r="BY1110" s="140"/>
      <c r="BZ1110" s="140"/>
      <c r="CA1110" s="140"/>
      <c r="CB1110" s="140"/>
      <c r="CC1110" s="140"/>
      <c r="CD1110" s="140"/>
      <c r="CE1110" s="140"/>
      <c r="CF1110" s="140"/>
      <c r="CG1110" s="140"/>
      <c r="CH1110" s="140"/>
      <c r="CI1110" s="140"/>
      <c r="CJ1110" s="140"/>
      <c r="CK1110" s="140"/>
      <c r="CL1110" s="140"/>
      <c r="CM1110" s="140"/>
      <c r="CN1110" s="140"/>
      <c r="CO1110" s="140"/>
      <c r="CP1110" s="140"/>
      <c r="CQ1110" s="140"/>
      <c r="CR1110" s="140"/>
      <c r="CS1110" s="140"/>
      <c r="CT1110" s="140"/>
      <c r="CU1110" s="140"/>
      <c r="CV1110" s="140"/>
      <c r="CW1110" s="140"/>
      <c r="CX1110" s="140"/>
      <c r="CY1110" s="140"/>
      <c r="CZ1110" s="140"/>
      <c r="DA1110" s="140"/>
      <c r="DB1110" s="140"/>
      <c r="DC1110" s="140"/>
      <c r="DD1110" s="140"/>
      <c r="DE1110" s="140"/>
      <c r="DF1110" s="140"/>
      <c r="DG1110" s="140"/>
      <c r="DH1110" s="140"/>
      <c r="DI1110" s="140"/>
      <c r="DJ1110" s="140"/>
      <c r="DK1110" s="140"/>
      <c r="DL1110" s="140"/>
      <c r="DM1110" s="140"/>
      <c r="DN1110" s="140"/>
      <c r="DO1110" s="140"/>
      <c r="DP1110" s="140"/>
      <c r="DQ1110" s="140"/>
      <c r="DR1110" s="140"/>
      <c r="DS1110" s="140"/>
      <c r="DT1110" s="140"/>
      <c r="DU1110" s="140"/>
      <c r="DV1110" s="140"/>
      <c r="DW1110" s="140"/>
      <c r="DX1110" s="140"/>
      <c r="DY1110" s="140"/>
      <c r="DZ1110" s="140"/>
      <c r="EA1110" s="140"/>
      <c r="EB1110" s="140"/>
      <c r="EC1110" s="140"/>
      <c r="ED1110" s="140"/>
      <c r="EE1110" s="140"/>
      <c r="EF1110" s="140"/>
      <c r="EG1110" s="140"/>
      <c r="EH1110" s="140"/>
      <c r="EI1110" s="140"/>
      <c r="EJ1110" s="140"/>
      <c r="EK1110" s="140"/>
      <c r="EL1110" s="140"/>
      <c r="EM1110" s="140"/>
      <c r="EN1110" s="140"/>
      <c r="EO1110" s="140"/>
      <c r="EP1110" s="140"/>
      <c r="EQ1110" s="140"/>
      <c r="ER1110" s="140"/>
      <c r="ES1110" s="140"/>
      <c r="ET1110" s="140"/>
      <c r="EU1110" s="140"/>
      <c r="EV1110" s="140"/>
      <c r="EW1110" s="140"/>
      <c r="EX1110" s="140"/>
      <c r="EY1110" s="140"/>
      <c r="EZ1110" s="140"/>
      <c r="FA1110" s="140"/>
      <c r="FB1110" s="140"/>
      <c r="FC1110" s="140"/>
      <c r="FD1110" s="140"/>
      <c r="FE1110" s="140"/>
      <c r="FF1110" s="140"/>
      <c r="FG1110" s="140"/>
      <c r="FH1110" s="140"/>
      <c r="FI1110" s="140"/>
      <c r="FJ1110" s="140"/>
      <c r="FK1110" s="140"/>
      <c r="FL1110" s="140"/>
      <c r="FM1110" s="140"/>
      <c r="FN1110" s="140"/>
      <c r="FO1110" s="140"/>
      <c r="FP1110" s="140"/>
      <c r="FQ1110" s="140"/>
      <c r="FR1110" s="140"/>
      <c r="FS1110" s="140"/>
      <c r="FT1110" s="140"/>
      <c r="FU1110" s="140"/>
      <c r="FV1110" s="140"/>
      <c r="FW1110" s="140"/>
      <c r="FX1110" s="140"/>
      <c r="FY1110" s="140"/>
      <c r="FZ1110" s="140"/>
      <c r="GA1110" s="140"/>
      <c r="GB1110" s="140"/>
      <c r="GC1110" s="140"/>
      <c r="GD1110" s="140"/>
      <c r="GE1110" s="140"/>
      <c r="GF1110" s="140"/>
      <c r="GG1110" s="140"/>
      <c r="GH1110" s="140"/>
      <c r="GI1110" s="140"/>
      <c r="GJ1110" s="140"/>
      <c r="GK1110" s="140"/>
      <c r="GL1110" s="140"/>
      <c r="GM1110" s="140"/>
      <c r="GN1110" s="140"/>
      <c r="GO1110" s="140"/>
      <c r="GP1110" s="140"/>
      <c r="GQ1110" s="140"/>
      <c r="GR1110" s="140"/>
      <c r="GS1110" s="140"/>
      <c r="GT1110" s="140"/>
      <c r="GU1110" s="140"/>
      <c r="GV1110" s="140"/>
      <c r="GW1110" s="140"/>
      <c r="GX1110" s="140"/>
      <c r="GY1110" s="140"/>
      <c r="GZ1110" s="140"/>
      <c r="HA1110" s="140"/>
      <c r="HB1110" s="140"/>
      <c r="HC1110" s="140"/>
      <c r="HD1110" s="140"/>
      <c r="HE1110" s="140"/>
      <c r="HF1110" s="140"/>
      <c r="HG1110" s="140"/>
      <c r="HH1110" s="140"/>
      <c r="HI1110" s="140"/>
      <c r="HJ1110" s="140"/>
      <c r="HK1110" s="140"/>
      <c r="HL1110" s="140"/>
      <c r="HM1110" s="140"/>
      <c r="HN1110" s="140"/>
      <c r="HO1110" s="140"/>
      <c r="HP1110" s="140"/>
      <c r="HQ1110" s="140"/>
      <c r="HR1110" s="140"/>
      <c r="HS1110" s="140"/>
      <c r="HT1110" s="140"/>
      <c r="HU1110" s="140"/>
      <c r="HV1110" s="140"/>
      <c r="HW1110" s="140"/>
      <c r="HX1110" s="140"/>
      <c r="HY1110" s="140"/>
      <c r="HZ1110" s="140"/>
      <c r="IA1110" s="140"/>
      <c r="IB1110" s="140"/>
      <c r="IC1110" s="140"/>
      <c r="ID1110" s="140"/>
      <c r="IE1110" s="140"/>
      <c r="IF1110" s="140"/>
      <c r="IG1110" s="140"/>
      <c r="IH1110" s="140"/>
      <c r="II1110" s="140"/>
      <c r="IJ1110" s="140"/>
      <c r="IK1110" s="140"/>
      <c r="IL1110" s="140"/>
      <c r="IM1110" s="140"/>
      <c r="IN1110" s="140"/>
      <c r="IO1110" s="140"/>
      <c r="IP1110" s="140"/>
      <c r="IQ1110" s="140"/>
      <c r="IR1110" s="140"/>
      <c r="IS1110" s="140"/>
      <c r="IT1110" s="140"/>
      <c r="IU1110" s="140"/>
      <c r="IV1110" s="140"/>
      <c r="IW1110" s="140"/>
    </row>
    <row r="1111" spans="1:257">
      <c r="A1111" s="8" t="s">
        <v>3129</v>
      </c>
      <c r="B1111" s="8" t="s">
        <v>1188</v>
      </c>
      <c r="C1111" s="8" t="s">
        <v>1247</v>
      </c>
      <c r="D1111" s="8" t="s">
        <v>1289</v>
      </c>
      <c r="E1111" s="10" t="s">
        <v>1290</v>
      </c>
      <c r="F1111" s="7" t="s">
        <v>3243</v>
      </c>
      <c r="G1111" s="23" t="s">
        <v>3223</v>
      </c>
      <c r="H1111" s="23" t="s">
        <v>887</v>
      </c>
      <c r="I1111" s="15">
        <v>1</v>
      </c>
      <c r="J1111" s="15" t="s">
        <v>931</v>
      </c>
      <c r="K1111" s="141">
        <v>3.0125400000000004</v>
      </c>
      <c r="L1111" s="15" t="s">
        <v>27</v>
      </c>
      <c r="M1111" s="16">
        <v>0</v>
      </c>
      <c r="N1111" s="16">
        <v>0</v>
      </c>
      <c r="O1111" s="45" t="s">
        <v>3244</v>
      </c>
      <c r="P1111" s="7" t="s">
        <v>3243</v>
      </c>
      <c r="Q1111" s="23" t="s">
        <v>3223</v>
      </c>
      <c r="R1111" s="23" t="s">
        <v>887</v>
      </c>
      <c r="S1111" s="15">
        <v>1</v>
      </c>
      <c r="T1111" s="15" t="s">
        <v>931</v>
      </c>
      <c r="U1111" s="17">
        <v>3.0125400000000004</v>
      </c>
      <c r="V1111" s="15" t="s">
        <v>27</v>
      </c>
      <c r="W1111" s="16">
        <v>0</v>
      </c>
      <c r="X1111" s="16">
        <v>0</v>
      </c>
      <c r="Y1111" s="23" t="s">
        <v>3244</v>
      </c>
      <c r="Z1111" s="7" t="s">
        <v>3245</v>
      </c>
      <c r="AA1111" s="23" t="s">
        <v>3246</v>
      </c>
      <c r="AB1111" s="23" t="s">
        <v>3137</v>
      </c>
      <c r="AC1111" s="15">
        <v>6</v>
      </c>
      <c r="AD1111" s="15" t="s">
        <v>931</v>
      </c>
      <c r="AE1111" s="17">
        <v>15.266940000000002</v>
      </c>
      <c r="AF1111" s="15" t="s">
        <v>27</v>
      </c>
      <c r="AG1111" s="16">
        <v>0</v>
      </c>
      <c r="AH1111" s="16">
        <v>0</v>
      </c>
      <c r="AI1111" s="23" t="s">
        <v>3247</v>
      </c>
      <c r="AJ1111" s="140"/>
      <c r="AK1111" s="140"/>
      <c r="AL1111" s="140"/>
      <c r="AM1111" s="140"/>
      <c r="AN1111" s="140"/>
      <c r="AO1111" s="140"/>
      <c r="AP1111" s="140"/>
      <c r="AQ1111" s="140"/>
      <c r="AR1111" s="140"/>
      <c r="AS1111" s="140"/>
      <c r="AT1111" s="140"/>
      <c r="AU1111" s="140"/>
      <c r="AV1111" s="140"/>
      <c r="AW1111" s="140"/>
      <c r="AX1111" s="140"/>
      <c r="AY1111" s="140"/>
      <c r="AZ1111" s="140"/>
      <c r="BA1111" s="140"/>
      <c r="BB1111" s="140"/>
      <c r="BC1111" s="140"/>
      <c r="BD1111" s="140"/>
      <c r="BE1111" s="140"/>
      <c r="BF1111" s="140"/>
      <c r="BG1111" s="140"/>
      <c r="BH1111" s="140"/>
      <c r="BI1111" s="140"/>
      <c r="BJ1111" s="140"/>
      <c r="BK1111" s="140"/>
      <c r="BL1111" s="140"/>
      <c r="BM1111" s="140"/>
      <c r="BN1111" s="140"/>
      <c r="BO1111" s="140"/>
      <c r="BP1111" s="140"/>
      <c r="BQ1111" s="140"/>
      <c r="BR1111" s="140"/>
      <c r="BS1111" s="140"/>
      <c r="BT1111" s="140"/>
      <c r="BU1111" s="140"/>
      <c r="BV1111" s="140"/>
      <c r="BW1111" s="140"/>
      <c r="BX1111" s="140"/>
      <c r="BY1111" s="140"/>
      <c r="BZ1111" s="140"/>
      <c r="CA1111" s="140"/>
      <c r="CB1111" s="140"/>
      <c r="CC1111" s="140"/>
      <c r="CD1111" s="140"/>
      <c r="CE1111" s="140"/>
      <c r="CF1111" s="140"/>
      <c r="CG1111" s="140"/>
      <c r="CH1111" s="140"/>
      <c r="CI1111" s="140"/>
      <c r="CJ1111" s="140"/>
      <c r="CK1111" s="140"/>
      <c r="CL1111" s="140"/>
      <c r="CM1111" s="140"/>
      <c r="CN1111" s="140"/>
      <c r="CO1111" s="140"/>
      <c r="CP1111" s="140"/>
      <c r="CQ1111" s="140"/>
      <c r="CR1111" s="140"/>
      <c r="CS1111" s="140"/>
      <c r="CT1111" s="140"/>
      <c r="CU1111" s="140"/>
      <c r="CV1111" s="140"/>
      <c r="CW1111" s="140"/>
      <c r="CX1111" s="140"/>
      <c r="CY1111" s="140"/>
      <c r="CZ1111" s="140"/>
      <c r="DA1111" s="140"/>
      <c r="DB1111" s="140"/>
      <c r="DC1111" s="140"/>
      <c r="DD1111" s="140"/>
      <c r="DE1111" s="140"/>
      <c r="DF1111" s="140"/>
      <c r="DG1111" s="140"/>
      <c r="DH1111" s="140"/>
      <c r="DI1111" s="140"/>
      <c r="DJ1111" s="140"/>
      <c r="DK1111" s="140"/>
      <c r="DL1111" s="140"/>
      <c r="DM1111" s="140"/>
      <c r="DN1111" s="140"/>
      <c r="DO1111" s="140"/>
      <c r="DP1111" s="140"/>
      <c r="DQ1111" s="140"/>
      <c r="DR1111" s="140"/>
      <c r="DS1111" s="140"/>
      <c r="DT1111" s="140"/>
      <c r="DU1111" s="140"/>
      <c r="DV1111" s="140"/>
      <c r="DW1111" s="140"/>
      <c r="DX1111" s="140"/>
      <c r="DY1111" s="140"/>
      <c r="DZ1111" s="140"/>
      <c r="EA1111" s="140"/>
      <c r="EB1111" s="140"/>
      <c r="EC1111" s="140"/>
      <c r="ED1111" s="140"/>
      <c r="EE1111" s="140"/>
      <c r="EF1111" s="140"/>
      <c r="EG1111" s="140"/>
      <c r="EH1111" s="140"/>
      <c r="EI1111" s="140"/>
      <c r="EJ1111" s="140"/>
      <c r="EK1111" s="140"/>
      <c r="EL1111" s="140"/>
      <c r="EM1111" s="140"/>
      <c r="EN1111" s="140"/>
      <c r="EO1111" s="140"/>
      <c r="EP1111" s="140"/>
      <c r="EQ1111" s="140"/>
      <c r="ER1111" s="140"/>
      <c r="ES1111" s="140"/>
      <c r="ET1111" s="140"/>
      <c r="EU1111" s="140"/>
      <c r="EV1111" s="140"/>
      <c r="EW1111" s="140"/>
      <c r="EX1111" s="140"/>
      <c r="EY1111" s="140"/>
      <c r="EZ1111" s="140"/>
      <c r="FA1111" s="140"/>
      <c r="FB1111" s="140"/>
      <c r="FC1111" s="140"/>
      <c r="FD1111" s="140"/>
      <c r="FE1111" s="140"/>
      <c r="FF1111" s="140"/>
      <c r="FG1111" s="140"/>
      <c r="FH1111" s="140"/>
      <c r="FI1111" s="140"/>
      <c r="FJ1111" s="140"/>
      <c r="FK1111" s="140"/>
      <c r="FL1111" s="140"/>
      <c r="FM1111" s="140"/>
      <c r="FN1111" s="140"/>
      <c r="FO1111" s="140"/>
      <c r="FP1111" s="140"/>
      <c r="FQ1111" s="140"/>
      <c r="FR1111" s="140"/>
      <c r="FS1111" s="140"/>
      <c r="FT1111" s="140"/>
      <c r="FU1111" s="140"/>
      <c r="FV1111" s="140"/>
      <c r="FW1111" s="140"/>
      <c r="FX1111" s="140"/>
      <c r="FY1111" s="140"/>
      <c r="FZ1111" s="140"/>
      <c r="GA1111" s="140"/>
      <c r="GB1111" s="140"/>
      <c r="GC1111" s="140"/>
      <c r="GD1111" s="140"/>
      <c r="GE1111" s="140"/>
      <c r="GF1111" s="140"/>
      <c r="GG1111" s="140"/>
      <c r="GH1111" s="140"/>
      <c r="GI1111" s="140"/>
      <c r="GJ1111" s="140"/>
      <c r="GK1111" s="140"/>
      <c r="GL1111" s="140"/>
      <c r="GM1111" s="140"/>
      <c r="GN1111" s="140"/>
      <c r="GO1111" s="140"/>
      <c r="GP1111" s="140"/>
      <c r="GQ1111" s="140"/>
      <c r="GR1111" s="140"/>
      <c r="GS1111" s="140"/>
      <c r="GT1111" s="140"/>
      <c r="GU1111" s="140"/>
      <c r="GV1111" s="140"/>
      <c r="GW1111" s="140"/>
      <c r="GX1111" s="140"/>
      <c r="GY1111" s="140"/>
      <c r="GZ1111" s="140"/>
      <c r="HA1111" s="140"/>
      <c r="HB1111" s="140"/>
      <c r="HC1111" s="140"/>
      <c r="HD1111" s="140"/>
      <c r="HE1111" s="140"/>
      <c r="HF1111" s="140"/>
      <c r="HG1111" s="140"/>
      <c r="HH1111" s="140"/>
      <c r="HI1111" s="140"/>
      <c r="HJ1111" s="140"/>
      <c r="HK1111" s="140"/>
      <c r="HL1111" s="140"/>
      <c r="HM1111" s="140"/>
      <c r="HN1111" s="140"/>
      <c r="HO1111" s="140"/>
      <c r="HP1111" s="140"/>
      <c r="HQ1111" s="140"/>
      <c r="HR1111" s="140"/>
      <c r="HS1111" s="140"/>
      <c r="HT1111" s="140"/>
      <c r="HU1111" s="140"/>
      <c r="HV1111" s="140"/>
      <c r="HW1111" s="140"/>
      <c r="HX1111" s="140"/>
      <c r="HY1111" s="140"/>
      <c r="HZ1111" s="140"/>
      <c r="IA1111" s="140"/>
      <c r="IB1111" s="140"/>
      <c r="IC1111" s="140"/>
      <c r="ID1111" s="140"/>
      <c r="IE1111" s="140"/>
      <c r="IF1111" s="140"/>
      <c r="IG1111" s="140"/>
      <c r="IH1111" s="140"/>
      <c r="II1111" s="140"/>
      <c r="IJ1111" s="140"/>
      <c r="IK1111" s="140"/>
      <c r="IL1111" s="140"/>
      <c r="IM1111" s="140"/>
      <c r="IN1111" s="140"/>
      <c r="IO1111" s="140"/>
      <c r="IP1111" s="140"/>
      <c r="IQ1111" s="140"/>
      <c r="IR1111" s="140"/>
      <c r="IS1111" s="140"/>
      <c r="IT1111" s="140"/>
      <c r="IU1111" s="140"/>
      <c r="IV1111" s="140"/>
      <c r="IW1111" s="140"/>
    </row>
    <row r="1112" spans="1:257">
      <c r="A1112" s="8" t="s">
        <v>11883</v>
      </c>
      <c r="B1112" s="105" t="s">
        <v>1188</v>
      </c>
      <c r="C1112" s="105" t="s">
        <v>1247</v>
      </c>
      <c r="D1112" s="105" t="s">
        <v>1289</v>
      </c>
      <c r="E1112" s="106" t="s">
        <v>1290</v>
      </c>
      <c r="F1112" s="107" t="s">
        <v>10936</v>
      </c>
      <c r="G1112" s="107" t="s">
        <v>10383</v>
      </c>
      <c r="H1112" s="107" t="s">
        <v>6217</v>
      </c>
      <c r="I1112" s="6">
        <v>1</v>
      </c>
      <c r="J1112" s="6"/>
      <c r="K1112" s="109">
        <v>0.78632400000000013</v>
      </c>
      <c r="L1112" s="6" t="s">
        <v>27</v>
      </c>
      <c r="M1112" s="6" t="s">
        <v>10322</v>
      </c>
      <c r="N1112" s="6" t="s">
        <v>10778</v>
      </c>
      <c r="O1112" s="107" t="s">
        <v>10937</v>
      </c>
      <c r="P1112" s="107" t="s">
        <v>10936</v>
      </c>
      <c r="Q1112" s="107" t="s">
        <v>10383</v>
      </c>
      <c r="R1112" s="107" t="s">
        <v>6217</v>
      </c>
      <c r="S1112" s="6">
        <v>1</v>
      </c>
      <c r="T1112" s="6"/>
      <c r="U1112" s="109">
        <v>0.78632400000000013</v>
      </c>
      <c r="V1112" s="6" t="s">
        <v>27</v>
      </c>
      <c r="W1112" s="6" t="s">
        <v>10322</v>
      </c>
      <c r="X1112" s="6" t="s">
        <v>10778</v>
      </c>
      <c r="Y1112" s="107" t="str">
        <f>O1112</f>
        <v>Sold at $0.77  Studymate A4 70gsm 2mm Graph Pad 25 Sheets</v>
      </c>
      <c r="Z1112" s="110" t="s">
        <v>10936</v>
      </c>
      <c r="AA1112" s="107" t="s">
        <v>10383</v>
      </c>
      <c r="AB1112" s="107" t="s">
        <v>6217</v>
      </c>
      <c r="AC1112" s="6">
        <v>1</v>
      </c>
      <c r="AD1112" s="6"/>
      <c r="AE1112" s="109">
        <v>0.78632400000000013</v>
      </c>
      <c r="AF1112" s="6" t="s">
        <v>27</v>
      </c>
      <c r="AG1112" s="6" t="s">
        <v>10322</v>
      </c>
      <c r="AH1112" s="6" t="s">
        <v>10322</v>
      </c>
      <c r="AI1112" s="107" t="s">
        <v>10938</v>
      </c>
      <c r="AJ1112" s="140"/>
      <c r="AK1112" s="140"/>
      <c r="AL1112" s="140"/>
      <c r="AM1112" s="140"/>
      <c r="AN1112" s="140"/>
      <c r="AO1112" s="140"/>
      <c r="AP1112" s="140"/>
      <c r="AQ1112" s="140"/>
      <c r="AR1112" s="140"/>
      <c r="AS1112" s="140"/>
      <c r="AT1112" s="140"/>
      <c r="AU1112" s="140"/>
      <c r="AV1112" s="140"/>
      <c r="AW1112" s="140"/>
      <c r="AX1112" s="140"/>
      <c r="AY1112" s="140"/>
      <c r="AZ1112" s="140"/>
      <c r="BA1112" s="140"/>
      <c r="BB1112" s="140"/>
      <c r="BC1112" s="140"/>
      <c r="BD1112" s="140"/>
      <c r="BE1112" s="140"/>
      <c r="BF1112" s="140"/>
      <c r="BG1112" s="140"/>
      <c r="BH1112" s="140"/>
      <c r="BI1112" s="140"/>
      <c r="BJ1112" s="140"/>
      <c r="BK1112" s="140"/>
      <c r="BL1112" s="140"/>
      <c r="BM1112" s="140"/>
      <c r="BN1112" s="140"/>
      <c r="BO1112" s="140"/>
      <c r="BP1112" s="140"/>
      <c r="BQ1112" s="140"/>
      <c r="BR1112" s="140"/>
      <c r="BS1112" s="140"/>
      <c r="BT1112" s="140"/>
      <c r="BU1112" s="140"/>
      <c r="BV1112" s="140"/>
      <c r="BW1112" s="140"/>
      <c r="BX1112" s="140"/>
      <c r="BY1112" s="140"/>
      <c r="BZ1112" s="140"/>
      <c r="CA1112" s="140"/>
      <c r="CB1112" s="140"/>
      <c r="CC1112" s="140"/>
      <c r="CD1112" s="140"/>
      <c r="CE1112" s="140"/>
      <c r="CF1112" s="140"/>
      <c r="CG1112" s="140"/>
      <c r="CH1112" s="140"/>
      <c r="CI1112" s="140"/>
      <c r="CJ1112" s="140"/>
      <c r="CK1112" s="140"/>
      <c r="CL1112" s="140"/>
      <c r="CM1112" s="140"/>
      <c r="CN1112" s="140"/>
      <c r="CO1112" s="140"/>
      <c r="CP1112" s="140"/>
      <c r="CQ1112" s="140"/>
      <c r="CR1112" s="140"/>
      <c r="CS1112" s="140"/>
      <c r="CT1112" s="140"/>
      <c r="CU1112" s="140"/>
      <c r="CV1112" s="140"/>
      <c r="CW1112" s="140"/>
      <c r="CX1112" s="140"/>
      <c r="CY1112" s="140"/>
      <c r="CZ1112" s="140"/>
      <c r="DA1112" s="140"/>
      <c r="DB1112" s="140"/>
      <c r="DC1112" s="140"/>
      <c r="DD1112" s="140"/>
      <c r="DE1112" s="140"/>
      <c r="DF1112" s="140"/>
      <c r="DG1112" s="140"/>
      <c r="DH1112" s="140"/>
      <c r="DI1112" s="140"/>
      <c r="DJ1112" s="140"/>
      <c r="DK1112" s="140"/>
      <c r="DL1112" s="140"/>
      <c r="DM1112" s="140"/>
      <c r="DN1112" s="140"/>
      <c r="DO1112" s="140"/>
      <c r="DP1112" s="140"/>
      <c r="DQ1112" s="140"/>
      <c r="DR1112" s="140"/>
      <c r="DS1112" s="140"/>
      <c r="DT1112" s="140"/>
      <c r="DU1112" s="140"/>
      <c r="DV1112" s="140"/>
      <c r="DW1112" s="140"/>
      <c r="DX1112" s="140"/>
      <c r="DY1112" s="140"/>
      <c r="DZ1112" s="140"/>
      <c r="EA1112" s="140"/>
      <c r="EB1112" s="140"/>
      <c r="EC1112" s="140"/>
      <c r="ED1112" s="140"/>
      <c r="EE1112" s="140"/>
      <c r="EF1112" s="140"/>
      <c r="EG1112" s="140"/>
      <c r="EH1112" s="140"/>
      <c r="EI1112" s="140"/>
      <c r="EJ1112" s="140"/>
      <c r="EK1112" s="140"/>
      <c r="EL1112" s="140"/>
      <c r="EM1112" s="140"/>
      <c r="EN1112" s="140"/>
      <c r="EO1112" s="140"/>
      <c r="EP1112" s="140"/>
      <c r="EQ1112" s="140"/>
      <c r="ER1112" s="140"/>
      <c r="ES1112" s="140"/>
      <c r="ET1112" s="140"/>
      <c r="EU1112" s="140"/>
      <c r="EV1112" s="140"/>
      <c r="EW1112" s="140"/>
      <c r="EX1112" s="140"/>
      <c r="EY1112" s="140"/>
      <c r="EZ1112" s="140"/>
      <c r="FA1112" s="140"/>
      <c r="FB1112" s="140"/>
      <c r="FC1112" s="140"/>
      <c r="FD1112" s="140"/>
      <c r="FE1112" s="140"/>
      <c r="FF1112" s="140"/>
      <c r="FG1112" s="140"/>
      <c r="FH1112" s="140"/>
      <c r="FI1112" s="140"/>
      <c r="FJ1112" s="140"/>
      <c r="FK1112" s="140"/>
      <c r="FL1112" s="140"/>
      <c r="FM1112" s="140"/>
      <c r="FN1112" s="140"/>
      <c r="FO1112" s="140"/>
      <c r="FP1112" s="140"/>
      <c r="FQ1112" s="140"/>
      <c r="FR1112" s="140"/>
      <c r="FS1112" s="140"/>
      <c r="FT1112" s="140"/>
      <c r="FU1112" s="140"/>
      <c r="FV1112" s="140"/>
      <c r="FW1112" s="140"/>
      <c r="FX1112" s="140"/>
      <c r="FY1112" s="140"/>
      <c r="FZ1112" s="140"/>
      <c r="GA1112" s="140"/>
      <c r="GB1112" s="140"/>
      <c r="GC1112" s="140"/>
      <c r="GD1112" s="140"/>
      <c r="GE1112" s="140"/>
      <c r="GF1112" s="140"/>
      <c r="GG1112" s="140"/>
      <c r="GH1112" s="140"/>
      <c r="GI1112" s="140"/>
      <c r="GJ1112" s="140"/>
      <c r="GK1112" s="140"/>
      <c r="GL1112" s="140"/>
      <c r="GM1112" s="140"/>
      <c r="GN1112" s="140"/>
      <c r="GO1112" s="140"/>
      <c r="GP1112" s="140"/>
      <c r="GQ1112" s="140"/>
      <c r="GR1112" s="140"/>
      <c r="GS1112" s="140"/>
      <c r="GT1112" s="140"/>
      <c r="GU1112" s="140"/>
      <c r="GV1112" s="140"/>
      <c r="GW1112" s="140"/>
      <c r="GX1112" s="140"/>
      <c r="GY1112" s="140"/>
      <c r="GZ1112" s="140"/>
      <c r="HA1112" s="140"/>
      <c r="HB1112" s="140"/>
      <c r="HC1112" s="140"/>
      <c r="HD1112" s="140"/>
      <c r="HE1112" s="140"/>
      <c r="HF1112" s="140"/>
      <c r="HG1112" s="140"/>
      <c r="HH1112" s="140"/>
      <c r="HI1112" s="140"/>
      <c r="HJ1112" s="140"/>
      <c r="HK1112" s="140"/>
      <c r="HL1112" s="140"/>
      <c r="HM1112" s="140"/>
      <c r="HN1112" s="140"/>
      <c r="HO1112" s="140"/>
      <c r="HP1112" s="140"/>
      <c r="HQ1112" s="140"/>
      <c r="HR1112" s="140"/>
      <c r="HS1112" s="140"/>
      <c r="HT1112" s="140"/>
      <c r="HU1112" s="140"/>
      <c r="HV1112" s="140"/>
      <c r="HW1112" s="140"/>
      <c r="HX1112" s="140"/>
      <c r="HY1112" s="140"/>
      <c r="HZ1112" s="140"/>
      <c r="IA1112" s="140"/>
      <c r="IB1112" s="140"/>
      <c r="IC1112" s="140"/>
      <c r="ID1112" s="140"/>
      <c r="IE1112" s="140"/>
      <c r="IF1112" s="140"/>
      <c r="IG1112" s="140"/>
      <c r="IH1112" s="140"/>
      <c r="II1112" s="140"/>
      <c r="IJ1112" s="140"/>
      <c r="IK1112" s="140"/>
      <c r="IL1112" s="140"/>
      <c r="IM1112" s="140"/>
      <c r="IN1112" s="140"/>
      <c r="IO1112" s="140"/>
      <c r="IP1112" s="140"/>
      <c r="IQ1112" s="140"/>
      <c r="IR1112" s="140"/>
      <c r="IS1112" s="140"/>
      <c r="IT1112" s="140"/>
      <c r="IU1112" s="140"/>
      <c r="IV1112" s="140"/>
      <c r="IW1112" s="140"/>
    </row>
    <row r="1113" spans="1:257">
      <c r="A1113" s="8" t="s">
        <v>12314</v>
      </c>
      <c r="B1113" s="105" t="s">
        <v>1188</v>
      </c>
      <c r="C1113" s="105" t="s">
        <v>1247</v>
      </c>
      <c r="D1113" s="105" t="s">
        <v>1289</v>
      </c>
      <c r="E1113" s="106" t="s">
        <v>1290</v>
      </c>
      <c r="F1113" s="107" t="s">
        <v>10936</v>
      </c>
      <c r="G1113" s="107" t="s">
        <v>12371</v>
      </c>
      <c r="H1113" s="107" t="s">
        <v>887</v>
      </c>
      <c r="I1113" s="6">
        <v>1</v>
      </c>
      <c r="J1113" s="6" t="s">
        <v>743</v>
      </c>
      <c r="K1113" s="134">
        <v>2.8083000000000005</v>
      </c>
      <c r="L1113" s="119"/>
      <c r="M1113" s="6"/>
      <c r="N1113" s="6"/>
      <c r="O1113" s="107" t="s">
        <v>12372</v>
      </c>
      <c r="P1113" s="107" t="s">
        <v>10936</v>
      </c>
      <c r="Q1113" s="107" t="s">
        <v>12348</v>
      </c>
      <c r="R1113" s="107" t="s">
        <v>887</v>
      </c>
      <c r="S1113" s="6">
        <v>1</v>
      </c>
      <c r="T1113" s="6"/>
      <c r="U1113" s="119">
        <v>2.8083000000000005</v>
      </c>
      <c r="V1113" s="119"/>
      <c r="W1113" s="124">
        <v>0.25</v>
      </c>
      <c r="X1113" s="124">
        <v>0.6</v>
      </c>
      <c r="Y1113" s="107" t="s">
        <v>12372</v>
      </c>
      <c r="Z1113" s="107" t="s">
        <v>12373</v>
      </c>
      <c r="AA1113" s="107" t="s">
        <v>1212</v>
      </c>
      <c r="AB1113" s="107" t="s">
        <v>887</v>
      </c>
      <c r="AC1113" s="6">
        <v>1</v>
      </c>
      <c r="AD1113" s="6" t="s">
        <v>12293</v>
      </c>
      <c r="AE1113" s="119">
        <v>2.0628240000000004</v>
      </c>
      <c r="AF1113" s="119"/>
      <c r="AG1113" s="6"/>
      <c r="AH1113" s="6"/>
      <c r="AI1113" s="107" t="s">
        <v>12374</v>
      </c>
      <c r="AJ1113" s="140"/>
      <c r="AK1113" s="140"/>
      <c r="AL1113" s="140"/>
      <c r="AM1113" s="140"/>
      <c r="AN1113" s="140"/>
      <c r="AO1113" s="140"/>
      <c r="AP1113" s="140"/>
      <c r="AQ1113" s="140"/>
      <c r="AR1113" s="140"/>
      <c r="AS1113" s="140"/>
      <c r="AT1113" s="140"/>
      <c r="AU1113" s="140"/>
      <c r="AV1113" s="140"/>
      <c r="AW1113" s="140"/>
      <c r="AX1113" s="140"/>
      <c r="AY1113" s="140"/>
      <c r="AZ1113" s="140"/>
      <c r="BA1113" s="140"/>
      <c r="BB1113" s="140"/>
      <c r="BC1113" s="140"/>
      <c r="BD1113" s="140"/>
      <c r="BE1113" s="140"/>
      <c r="BF1113" s="140"/>
      <c r="BG1113" s="140"/>
      <c r="BH1113" s="140"/>
      <c r="BI1113" s="140"/>
      <c r="BJ1113" s="140"/>
      <c r="BK1113" s="140"/>
      <c r="BL1113" s="140"/>
      <c r="BM1113" s="140"/>
      <c r="BN1113" s="140"/>
      <c r="BO1113" s="140"/>
      <c r="BP1113" s="140"/>
      <c r="BQ1113" s="140"/>
      <c r="BR1113" s="140"/>
      <c r="BS1113" s="140"/>
      <c r="BT1113" s="140"/>
      <c r="BU1113" s="140"/>
      <c r="BV1113" s="140"/>
      <c r="BW1113" s="140"/>
      <c r="BX1113" s="140"/>
      <c r="BY1113" s="140"/>
      <c r="BZ1113" s="140"/>
      <c r="CA1113" s="140"/>
      <c r="CB1113" s="140"/>
      <c r="CC1113" s="140"/>
      <c r="CD1113" s="140"/>
      <c r="CE1113" s="140"/>
      <c r="CF1113" s="140"/>
      <c r="CG1113" s="140"/>
      <c r="CH1113" s="140"/>
      <c r="CI1113" s="140"/>
      <c r="CJ1113" s="140"/>
      <c r="CK1113" s="140"/>
      <c r="CL1113" s="140"/>
      <c r="CM1113" s="140"/>
      <c r="CN1113" s="140"/>
      <c r="CO1113" s="140"/>
      <c r="CP1113" s="140"/>
      <c r="CQ1113" s="140"/>
      <c r="CR1113" s="140"/>
      <c r="CS1113" s="140"/>
      <c r="CT1113" s="140"/>
      <c r="CU1113" s="140"/>
      <c r="CV1113" s="140"/>
      <c r="CW1113" s="140"/>
      <c r="CX1113" s="140"/>
      <c r="CY1113" s="140"/>
      <c r="CZ1113" s="140"/>
      <c r="DA1113" s="140"/>
      <c r="DB1113" s="140"/>
      <c r="DC1113" s="140"/>
      <c r="DD1113" s="140"/>
      <c r="DE1113" s="140"/>
      <c r="DF1113" s="140"/>
      <c r="DG1113" s="140"/>
      <c r="DH1113" s="140"/>
      <c r="DI1113" s="140"/>
      <c r="DJ1113" s="140"/>
      <c r="DK1113" s="140"/>
      <c r="DL1113" s="140"/>
      <c r="DM1113" s="140"/>
      <c r="DN1113" s="140"/>
      <c r="DO1113" s="140"/>
      <c r="DP1113" s="140"/>
      <c r="DQ1113" s="140"/>
      <c r="DR1113" s="140"/>
      <c r="DS1113" s="140"/>
      <c r="DT1113" s="140"/>
      <c r="DU1113" s="140"/>
      <c r="DV1113" s="140"/>
      <c r="DW1113" s="140"/>
      <c r="DX1113" s="140"/>
      <c r="DY1113" s="140"/>
      <c r="DZ1113" s="140"/>
      <c r="EA1113" s="140"/>
      <c r="EB1113" s="140"/>
      <c r="EC1113" s="140"/>
      <c r="ED1113" s="140"/>
      <c r="EE1113" s="140"/>
      <c r="EF1113" s="140"/>
      <c r="EG1113" s="140"/>
      <c r="EH1113" s="140"/>
      <c r="EI1113" s="140"/>
      <c r="EJ1113" s="140"/>
      <c r="EK1113" s="140"/>
      <c r="EL1113" s="140"/>
      <c r="EM1113" s="140"/>
      <c r="EN1113" s="140"/>
      <c r="EO1113" s="140"/>
      <c r="EP1113" s="140"/>
      <c r="EQ1113" s="140"/>
      <c r="ER1113" s="140"/>
      <c r="ES1113" s="140"/>
      <c r="ET1113" s="140"/>
      <c r="EU1113" s="140"/>
      <c r="EV1113" s="140"/>
      <c r="EW1113" s="140"/>
      <c r="EX1113" s="140"/>
      <c r="EY1113" s="140"/>
      <c r="EZ1113" s="140"/>
      <c r="FA1113" s="140"/>
      <c r="FB1113" s="140"/>
      <c r="FC1113" s="140"/>
      <c r="FD1113" s="140"/>
      <c r="FE1113" s="140"/>
      <c r="FF1113" s="140"/>
      <c r="FG1113" s="140"/>
      <c r="FH1113" s="140"/>
      <c r="FI1113" s="140"/>
      <c r="FJ1113" s="140"/>
      <c r="FK1113" s="140"/>
      <c r="FL1113" s="140"/>
      <c r="FM1113" s="140"/>
      <c r="FN1113" s="140"/>
      <c r="FO1113" s="140"/>
      <c r="FP1113" s="140"/>
      <c r="FQ1113" s="140"/>
      <c r="FR1113" s="140"/>
      <c r="FS1113" s="140"/>
      <c r="FT1113" s="140"/>
      <c r="FU1113" s="140"/>
      <c r="FV1113" s="140"/>
      <c r="FW1113" s="140"/>
      <c r="FX1113" s="140"/>
      <c r="FY1113" s="140"/>
      <c r="FZ1113" s="140"/>
      <c r="GA1113" s="140"/>
      <c r="GB1113" s="140"/>
      <c r="GC1113" s="140"/>
      <c r="GD1113" s="140"/>
      <c r="GE1113" s="140"/>
      <c r="GF1113" s="140"/>
      <c r="GG1113" s="140"/>
      <c r="GH1113" s="140"/>
      <c r="GI1113" s="140"/>
      <c r="GJ1113" s="140"/>
      <c r="GK1113" s="140"/>
      <c r="GL1113" s="140"/>
      <c r="GM1113" s="140"/>
      <c r="GN1113" s="140"/>
      <c r="GO1113" s="140"/>
      <c r="GP1113" s="140"/>
      <c r="GQ1113" s="140"/>
      <c r="GR1113" s="140"/>
      <c r="GS1113" s="140"/>
      <c r="GT1113" s="140"/>
      <c r="GU1113" s="140"/>
      <c r="GV1113" s="140"/>
      <c r="GW1113" s="140"/>
      <c r="GX1113" s="140"/>
      <c r="GY1113" s="140"/>
      <c r="GZ1113" s="140"/>
      <c r="HA1113" s="140"/>
      <c r="HB1113" s="140"/>
      <c r="HC1113" s="140"/>
      <c r="HD1113" s="140"/>
      <c r="HE1113" s="140"/>
      <c r="HF1113" s="140"/>
      <c r="HG1113" s="140"/>
      <c r="HH1113" s="140"/>
      <c r="HI1113" s="140"/>
      <c r="HJ1113" s="140"/>
      <c r="HK1113" s="140"/>
      <c r="HL1113" s="140"/>
      <c r="HM1113" s="140"/>
      <c r="HN1113" s="140"/>
      <c r="HO1113" s="140"/>
      <c r="HP1113" s="140"/>
      <c r="HQ1113" s="140"/>
      <c r="HR1113" s="140"/>
      <c r="HS1113" s="140"/>
      <c r="HT1113" s="140"/>
      <c r="HU1113" s="140"/>
      <c r="HV1113" s="140"/>
      <c r="HW1113" s="140"/>
      <c r="HX1113" s="140"/>
      <c r="HY1113" s="140"/>
      <c r="HZ1113" s="140"/>
      <c r="IA1113" s="140"/>
      <c r="IB1113" s="140"/>
      <c r="IC1113" s="140"/>
      <c r="ID1113" s="140"/>
      <c r="IE1113" s="140"/>
      <c r="IF1113" s="140"/>
      <c r="IG1113" s="140"/>
      <c r="IH1113" s="140"/>
      <c r="II1113" s="140"/>
      <c r="IJ1113" s="140"/>
      <c r="IK1113" s="140"/>
      <c r="IL1113" s="140"/>
      <c r="IM1113" s="140"/>
      <c r="IN1113" s="140"/>
      <c r="IO1113" s="140"/>
      <c r="IP1113" s="140"/>
      <c r="IQ1113" s="140"/>
      <c r="IR1113" s="140"/>
      <c r="IS1113" s="140"/>
      <c r="IT1113" s="140"/>
      <c r="IU1113" s="140"/>
      <c r="IV1113" s="140"/>
      <c r="IW1113" s="140"/>
    </row>
    <row r="1114" spans="1:257">
      <c r="A1114" s="8" t="s">
        <v>5996</v>
      </c>
      <c r="B1114" s="8" t="s">
        <v>1188</v>
      </c>
      <c r="C1114" s="8" t="s">
        <v>2260</v>
      </c>
      <c r="D1114" s="8" t="s">
        <v>2302</v>
      </c>
      <c r="E1114" s="10" t="s">
        <v>2303</v>
      </c>
      <c r="F1114" s="7" t="s">
        <v>7351</v>
      </c>
      <c r="G1114" s="23" t="s">
        <v>5996</v>
      </c>
      <c r="H1114" s="23" t="s">
        <v>887</v>
      </c>
      <c r="I1114" s="15">
        <v>1</v>
      </c>
      <c r="J1114" s="15">
        <v>100</v>
      </c>
      <c r="K1114" s="141">
        <v>0.37084592064000005</v>
      </c>
      <c r="L1114" s="15" t="s">
        <v>27</v>
      </c>
      <c r="M1114" s="16">
        <v>1</v>
      </c>
      <c r="N1114" s="16">
        <v>0</v>
      </c>
      <c r="O1114" s="45" t="s">
        <v>7352</v>
      </c>
      <c r="P1114" s="7" t="s">
        <v>7353</v>
      </c>
      <c r="Q1114" s="23" t="s">
        <v>7343</v>
      </c>
      <c r="R1114" s="23" t="s">
        <v>887</v>
      </c>
      <c r="S1114" s="15">
        <v>1</v>
      </c>
      <c r="T1114" s="15">
        <v>20</v>
      </c>
      <c r="U1114" s="17">
        <v>1.1326741920000001</v>
      </c>
      <c r="V1114" s="15" t="s">
        <v>27</v>
      </c>
      <c r="W1114" s="16">
        <v>1</v>
      </c>
      <c r="X1114" s="16">
        <v>1</v>
      </c>
      <c r="Y1114" s="23" t="s">
        <v>7354</v>
      </c>
      <c r="Z1114" s="7" t="s">
        <v>7355</v>
      </c>
      <c r="AA1114" s="23" t="s">
        <v>6384</v>
      </c>
      <c r="AB1114" s="23" t="s">
        <v>887</v>
      </c>
      <c r="AC1114" s="15">
        <v>1</v>
      </c>
      <c r="AD1114" s="15">
        <v>120</v>
      </c>
      <c r="AE1114" s="17">
        <v>0.82879238909999997</v>
      </c>
      <c r="AF1114" s="15" t="s">
        <v>27</v>
      </c>
      <c r="AG1114" s="16">
        <v>1</v>
      </c>
      <c r="AH1114" s="16">
        <v>1</v>
      </c>
      <c r="AI1114" s="23" t="s">
        <v>7356</v>
      </c>
      <c r="AJ1114" s="140"/>
      <c r="AK1114" s="140"/>
      <c r="AL1114" s="140"/>
      <c r="AM1114" s="140"/>
      <c r="AN1114" s="140"/>
      <c r="AO1114" s="140"/>
      <c r="AP1114" s="140"/>
      <c r="AQ1114" s="140"/>
      <c r="AR1114" s="140"/>
      <c r="AS1114" s="140"/>
      <c r="AT1114" s="140"/>
      <c r="AU1114" s="140"/>
      <c r="AV1114" s="140"/>
      <c r="AW1114" s="140"/>
      <c r="AX1114" s="140"/>
      <c r="AY1114" s="140"/>
      <c r="AZ1114" s="140"/>
      <c r="BA1114" s="140"/>
      <c r="BB1114" s="140"/>
      <c r="BC1114" s="140"/>
      <c r="BD1114" s="140"/>
      <c r="BE1114" s="140"/>
      <c r="BF1114" s="140"/>
      <c r="BG1114" s="140"/>
      <c r="BH1114" s="140"/>
      <c r="BI1114" s="140"/>
      <c r="BJ1114" s="140"/>
      <c r="BK1114" s="140"/>
      <c r="BL1114" s="140"/>
      <c r="BM1114" s="140"/>
      <c r="BN1114" s="140"/>
      <c r="BO1114" s="140"/>
      <c r="BP1114" s="140"/>
      <c r="BQ1114" s="140"/>
      <c r="BR1114" s="140"/>
      <c r="BS1114" s="140"/>
      <c r="BT1114" s="140"/>
      <c r="BU1114" s="140"/>
      <c r="BV1114" s="140"/>
      <c r="BW1114" s="140"/>
      <c r="BX1114" s="140"/>
      <c r="BY1114" s="140"/>
      <c r="BZ1114" s="140"/>
      <c r="CA1114" s="140"/>
      <c r="CB1114" s="140"/>
      <c r="CC1114" s="140"/>
      <c r="CD1114" s="140"/>
      <c r="CE1114" s="140"/>
      <c r="CF1114" s="140"/>
      <c r="CG1114" s="140"/>
      <c r="CH1114" s="140"/>
      <c r="CI1114" s="140"/>
      <c r="CJ1114" s="140"/>
      <c r="CK1114" s="140"/>
      <c r="CL1114" s="140"/>
      <c r="CM1114" s="140"/>
      <c r="CN1114" s="140"/>
      <c r="CO1114" s="140"/>
      <c r="CP1114" s="140"/>
      <c r="CQ1114" s="140"/>
      <c r="CR1114" s="140"/>
      <c r="CS1114" s="140"/>
      <c r="CT1114" s="140"/>
      <c r="CU1114" s="140"/>
      <c r="CV1114" s="140"/>
      <c r="CW1114" s="140"/>
      <c r="CX1114" s="140"/>
      <c r="CY1114" s="140"/>
      <c r="CZ1114" s="140"/>
      <c r="DA1114" s="140"/>
      <c r="DB1114" s="140"/>
      <c r="DC1114" s="140"/>
      <c r="DD1114" s="140"/>
      <c r="DE1114" s="140"/>
      <c r="DF1114" s="140"/>
      <c r="DG1114" s="140"/>
      <c r="DH1114" s="140"/>
      <c r="DI1114" s="140"/>
      <c r="DJ1114" s="140"/>
      <c r="DK1114" s="140"/>
      <c r="DL1114" s="140"/>
      <c r="DM1114" s="140"/>
      <c r="DN1114" s="140"/>
      <c r="DO1114" s="140"/>
      <c r="DP1114" s="140"/>
      <c r="DQ1114" s="140"/>
      <c r="DR1114" s="140"/>
      <c r="DS1114" s="140"/>
      <c r="DT1114" s="140"/>
      <c r="DU1114" s="140"/>
      <c r="DV1114" s="140"/>
      <c r="DW1114" s="140"/>
      <c r="DX1114" s="140"/>
      <c r="DY1114" s="140"/>
      <c r="DZ1114" s="140"/>
      <c r="EA1114" s="140"/>
      <c r="EB1114" s="140"/>
      <c r="EC1114" s="140"/>
      <c r="ED1114" s="140"/>
      <c r="EE1114" s="140"/>
      <c r="EF1114" s="140"/>
      <c r="EG1114" s="140"/>
      <c r="EH1114" s="140"/>
      <c r="EI1114" s="140"/>
      <c r="EJ1114" s="140"/>
      <c r="EK1114" s="140"/>
      <c r="EL1114" s="140"/>
      <c r="EM1114" s="140"/>
      <c r="EN1114" s="140"/>
      <c r="EO1114" s="140"/>
      <c r="EP1114" s="140"/>
      <c r="EQ1114" s="140"/>
      <c r="ER1114" s="140"/>
      <c r="ES1114" s="140"/>
      <c r="ET1114" s="140"/>
      <c r="EU1114" s="140"/>
      <c r="EV1114" s="140"/>
      <c r="EW1114" s="140"/>
      <c r="EX1114" s="140"/>
      <c r="EY1114" s="140"/>
      <c r="EZ1114" s="140"/>
      <c r="FA1114" s="140"/>
      <c r="FB1114" s="140"/>
      <c r="FC1114" s="140"/>
      <c r="FD1114" s="140"/>
      <c r="FE1114" s="140"/>
      <c r="FF1114" s="140"/>
      <c r="FG1114" s="140"/>
      <c r="FH1114" s="140"/>
      <c r="FI1114" s="140"/>
      <c r="FJ1114" s="140"/>
      <c r="FK1114" s="140"/>
      <c r="FL1114" s="140"/>
      <c r="FM1114" s="140"/>
      <c r="FN1114" s="140"/>
      <c r="FO1114" s="140"/>
      <c r="FP1114" s="140"/>
      <c r="FQ1114" s="140"/>
      <c r="FR1114" s="140"/>
      <c r="FS1114" s="140"/>
      <c r="FT1114" s="140"/>
      <c r="FU1114" s="140"/>
      <c r="FV1114" s="140"/>
      <c r="FW1114" s="140"/>
      <c r="FX1114" s="140"/>
      <c r="FY1114" s="140"/>
      <c r="FZ1114" s="140"/>
      <c r="GA1114" s="140"/>
      <c r="GB1114" s="140"/>
      <c r="GC1114" s="140"/>
      <c r="GD1114" s="140"/>
      <c r="GE1114" s="140"/>
      <c r="GF1114" s="140"/>
      <c r="GG1114" s="140"/>
      <c r="GH1114" s="140"/>
      <c r="GI1114" s="140"/>
      <c r="GJ1114" s="140"/>
      <c r="GK1114" s="140"/>
      <c r="GL1114" s="140"/>
      <c r="GM1114" s="140"/>
      <c r="GN1114" s="140"/>
      <c r="GO1114" s="140"/>
      <c r="GP1114" s="140"/>
      <c r="GQ1114" s="140"/>
      <c r="GR1114" s="140"/>
      <c r="GS1114" s="140"/>
      <c r="GT1114" s="140"/>
      <c r="GU1114" s="140"/>
      <c r="GV1114" s="140"/>
      <c r="GW1114" s="140"/>
      <c r="GX1114" s="140"/>
      <c r="GY1114" s="140"/>
      <c r="GZ1114" s="140"/>
      <c r="HA1114" s="140"/>
      <c r="HB1114" s="140"/>
      <c r="HC1114" s="140"/>
      <c r="HD1114" s="140"/>
      <c r="HE1114" s="140"/>
      <c r="HF1114" s="140"/>
      <c r="HG1114" s="140"/>
      <c r="HH1114" s="140"/>
      <c r="HI1114" s="140"/>
      <c r="HJ1114" s="140"/>
      <c r="HK1114" s="140"/>
      <c r="HL1114" s="140"/>
      <c r="HM1114" s="140"/>
      <c r="HN1114" s="140"/>
      <c r="HO1114" s="140"/>
      <c r="HP1114" s="140"/>
      <c r="HQ1114" s="140"/>
      <c r="HR1114" s="140"/>
      <c r="HS1114" s="140"/>
      <c r="HT1114" s="140"/>
      <c r="HU1114" s="140"/>
      <c r="HV1114" s="140"/>
      <c r="HW1114" s="140"/>
      <c r="HX1114" s="140"/>
      <c r="HY1114" s="140"/>
      <c r="HZ1114" s="140"/>
      <c r="IA1114" s="140"/>
      <c r="IB1114" s="140"/>
      <c r="IC1114" s="140"/>
      <c r="ID1114" s="140"/>
      <c r="IE1114" s="140"/>
      <c r="IF1114" s="140"/>
      <c r="IG1114" s="140"/>
      <c r="IH1114" s="140"/>
      <c r="II1114" s="140"/>
      <c r="IJ1114" s="140"/>
      <c r="IK1114" s="140"/>
      <c r="IL1114" s="140"/>
      <c r="IM1114" s="140"/>
      <c r="IN1114" s="140"/>
      <c r="IO1114" s="140"/>
      <c r="IP1114" s="140"/>
      <c r="IQ1114" s="140"/>
      <c r="IR1114" s="140"/>
      <c r="IS1114" s="140"/>
      <c r="IT1114" s="140"/>
      <c r="IU1114" s="140"/>
      <c r="IV1114" s="140"/>
      <c r="IW1114" s="140"/>
    </row>
    <row r="1115" spans="1:257">
      <c r="A1115" s="8" t="s">
        <v>19</v>
      </c>
      <c r="B1115" s="8" t="s">
        <v>1188</v>
      </c>
      <c r="C1115" s="8" t="s">
        <v>2260</v>
      </c>
      <c r="D1115" s="8" t="s">
        <v>2302</v>
      </c>
      <c r="E1115" s="10" t="s">
        <v>2303</v>
      </c>
      <c r="F1115" s="7" t="s">
        <v>2304</v>
      </c>
      <c r="G1115" s="23" t="s">
        <v>669</v>
      </c>
      <c r="H1115" s="23" t="s">
        <v>235</v>
      </c>
      <c r="I1115" s="15">
        <v>12</v>
      </c>
      <c r="J1115" s="15"/>
      <c r="K1115" s="141">
        <v>12.368524936628294</v>
      </c>
      <c r="L1115" s="15" t="s">
        <v>27</v>
      </c>
      <c r="M1115" s="16">
        <v>0</v>
      </c>
      <c r="N1115" s="16">
        <v>0.27</v>
      </c>
      <c r="O1115" s="46" t="s">
        <v>2305</v>
      </c>
      <c r="P1115" s="30" t="s">
        <v>2306</v>
      </c>
      <c r="Q1115" s="23" t="s">
        <v>2307</v>
      </c>
      <c r="R1115" s="23" t="s">
        <v>235</v>
      </c>
      <c r="S1115" s="15">
        <v>10</v>
      </c>
      <c r="T1115" s="15"/>
      <c r="U1115" s="37">
        <v>10.803796341428574</v>
      </c>
      <c r="V1115" s="15" t="s">
        <v>27</v>
      </c>
      <c r="W1115" s="16">
        <v>0</v>
      </c>
      <c r="X1115" s="16">
        <v>0</v>
      </c>
      <c r="Y1115" s="23" t="s">
        <v>2308</v>
      </c>
      <c r="Z1115" s="7"/>
      <c r="AA1115" s="23"/>
      <c r="AB1115" s="23"/>
      <c r="AC1115" s="15"/>
      <c r="AD1115" s="15"/>
      <c r="AE1115" s="17">
        <v>0</v>
      </c>
      <c r="AF1115" s="15"/>
      <c r="AG1115" s="15"/>
      <c r="AH1115" s="15"/>
      <c r="AI1115" s="23"/>
      <c r="AJ1115" s="140"/>
      <c r="AK1115" s="140"/>
      <c r="AL1115" s="140"/>
      <c r="AM1115" s="140"/>
      <c r="AN1115" s="140"/>
      <c r="AO1115" s="140"/>
      <c r="AP1115" s="140"/>
      <c r="AQ1115" s="140"/>
      <c r="AR1115" s="140"/>
      <c r="AS1115" s="140"/>
      <c r="AT1115" s="140"/>
      <c r="AU1115" s="140"/>
      <c r="AV1115" s="140"/>
      <c r="AW1115" s="140"/>
      <c r="AX1115" s="140"/>
      <c r="AY1115" s="140"/>
      <c r="AZ1115" s="140"/>
      <c r="BA1115" s="140"/>
      <c r="BB1115" s="140"/>
      <c r="BC1115" s="140"/>
      <c r="BD1115" s="140"/>
      <c r="BE1115" s="140"/>
      <c r="BF1115" s="140"/>
      <c r="BG1115" s="140"/>
      <c r="BH1115" s="140"/>
      <c r="BI1115" s="140"/>
      <c r="BJ1115" s="140"/>
      <c r="BK1115" s="140"/>
      <c r="BL1115" s="140"/>
      <c r="BM1115" s="140"/>
      <c r="BN1115" s="140"/>
      <c r="BO1115" s="140"/>
      <c r="BP1115" s="140"/>
      <c r="BQ1115" s="140"/>
      <c r="BR1115" s="140"/>
      <c r="BS1115" s="140"/>
      <c r="BT1115" s="140"/>
      <c r="BU1115" s="140"/>
      <c r="BV1115" s="140"/>
      <c r="BW1115" s="140"/>
      <c r="BX1115" s="140"/>
      <c r="BY1115" s="140"/>
      <c r="BZ1115" s="140"/>
      <c r="CA1115" s="140"/>
      <c r="CB1115" s="140"/>
      <c r="CC1115" s="140"/>
      <c r="CD1115" s="140"/>
      <c r="CE1115" s="140"/>
      <c r="CF1115" s="140"/>
      <c r="CG1115" s="140"/>
      <c r="CH1115" s="140"/>
      <c r="CI1115" s="140"/>
      <c r="CJ1115" s="140"/>
      <c r="CK1115" s="140"/>
      <c r="CL1115" s="140"/>
      <c r="CM1115" s="140"/>
      <c r="CN1115" s="140"/>
      <c r="CO1115" s="140"/>
      <c r="CP1115" s="140"/>
      <c r="CQ1115" s="140"/>
      <c r="CR1115" s="140"/>
      <c r="CS1115" s="140"/>
      <c r="CT1115" s="140"/>
      <c r="CU1115" s="140"/>
      <c r="CV1115" s="140"/>
      <c r="CW1115" s="140"/>
      <c r="CX1115" s="140"/>
      <c r="CY1115" s="140"/>
      <c r="CZ1115" s="140"/>
      <c r="DA1115" s="140"/>
      <c r="DB1115" s="140"/>
      <c r="DC1115" s="140"/>
      <c r="DD1115" s="140"/>
      <c r="DE1115" s="140"/>
      <c r="DF1115" s="140"/>
      <c r="DG1115" s="140"/>
      <c r="DH1115" s="140"/>
      <c r="DI1115" s="140"/>
      <c r="DJ1115" s="140"/>
      <c r="DK1115" s="140"/>
      <c r="DL1115" s="140"/>
      <c r="DM1115" s="140"/>
      <c r="DN1115" s="140"/>
      <c r="DO1115" s="140"/>
      <c r="DP1115" s="140"/>
      <c r="DQ1115" s="140"/>
      <c r="DR1115" s="140"/>
      <c r="DS1115" s="140"/>
      <c r="DT1115" s="140"/>
      <c r="DU1115" s="140"/>
      <c r="DV1115" s="140"/>
      <c r="DW1115" s="140"/>
      <c r="DX1115" s="140"/>
      <c r="DY1115" s="140"/>
      <c r="DZ1115" s="140"/>
      <c r="EA1115" s="140"/>
      <c r="EB1115" s="140"/>
      <c r="EC1115" s="140"/>
      <c r="ED1115" s="140"/>
      <c r="EE1115" s="140"/>
      <c r="EF1115" s="140"/>
      <c r="EG1115" s="140"/>
      <c r="EH1115" s="140"/>
      <c r="EI1115" s="140"/>
      <c r="EJ1115" s="140"/>
      <c r="EK1115" s="140"/>
      <c r="EL1115" s="140"/>
      <c r="EM1115" s="140"/>
      <c r="EN1115" s="140"/>
      <c r="EO1115" s="140"/>
      <c r="EP1115" s="140"/>
      <c r="EQ1115" s="140"/>
      <c r="ER1115" s="140"/>
      <c r="ES1115" s="140"/>
      <c r="ET1115" s="140"/>
      <c r="EU1115" s="140"/>
      <c r="EV1115" s="140"/>
      <c r="EW1115" s="140"/>
      <c r="EX1115" s="140"/>
      <c r="EY1115" s="140"/>
      <c r="EZ1115" s="140"/>
      <c r="FA1115" s="140"/>
      <c r="FB1115" s="140"/>
      <c r="FC1115" s="140"/>
      <c r="FD1115" s="140"/>
      <c r="FE1115" s="140"/>
      <c r="FF1115" s="140"/>
      <c r="FG1115" s="140"/>
      <c r="FH1115" s="140"/>
      <c r="FI1115" s="140"/>
      <c r="FJ1115" s="140"/>
      <c r="FK1115" s="140"/>
      <c r="FL1115" s="140"/>
      <c r="FM1115" s="140"/>
      <c r="FN1115" s="140"/>
      <c r="FO1115" s="140"/>
      <c r="FP1115" s="140"/>
      <c r="FQ1115" s="140"/>
      <c r="FR1115" s="140"/>
      <c r="FS1115" s="140"/>
      <c r="FT1115" s="140"/>
      <c r="FU1115" s="140"/>
      <c r="FV1115" s="140"/>
      <c r="FW1115" s="140"/>
      <c r="FX1115" s="140"/>
      <c r="FY1115" s="140"/>
      <c r="FZ1115" s="140"/>
      <c r="GA1115" s="140"/>
      <c r="GB1115" s="140"/>
      <c r="GC1115" s="140"/>
      <c r="GD1115" s="140"/>
      <c r="GE1115" s="140"/>
      <c r="GF1115" s="140"/>
      <c r="GG1115" s="140"/>
      <c r="GH1115" s="140"/>
      <c r="GI1115" s="140"/>
      <c r="GJ1115" s="140"/>
      <c r="GK1115" s="140"/>
      <c r="GL1115" s="140"/>
      <c r="GM1115" s="140"/>
      <c r="GN1115" s="140"/>
      <c r="GO1115" s="140"/>
      <c r="GP1115" s="140"/>
      <c r="GQ1115" s="140"/>
      <c r="GR1115" s="140"/>
      <c r="GS1115" s="140"/>
      <c r="GT1115" s="140"/>
      <c r="GU1115" s="140"/>
      <c r="GV1115" s="140"/>
      <c r="GW1115" s="140"/>
      <c r="GX1115" s="140"/>
      <c r="GY1115" s="140"/>
      <c r="GZ1115" s="140"/>
      <c r="HA1115" s="140"/>
      <c r="HB1115" s="140"/>
      <c r="HC1115" s="140"/>
      <c r="HD1115" s="140"/>
      <c r="HE1115" s="140"/>
      <c r="HF1115" s="140"/>
      <c r="HG1115" s="140"/>
      <c r="HH1115" s="140"/>
      <c r="HI1115" s="140"/>
      <c r="HJ1115" s="140"/>
      <c r="HK1115" s="140"/>
      <c r="HL1115" s="140"/>
      <c r="HM1115" s="140"/>
      <c r="HN1115" s="140"/>
      <c r="HO1115" s="140"/>
      <c r="HP1115" s="140"/>
      <c r="HQ1115" s="140"/>
      <c r="HR1115" s="140"/>
      <c r="HS1115" s="140"/>
      <c r="HT1115" s="140"/>
      <c r="HU1115" s="140"/>
      <c r="HV1115" s="140"/>
      <c r="HW1115" s="140"/>
      <c r="HX1115" s="140"/>
      <c r="HY1115" s="140"/>
      <c r="HZ1115" s="140"/>
      <c r="IA1115" s="140"/>
      <c r="IB1115" s="140"/>
      <c r="IC1115" s="140"/>
      <c r="ID1115" s="140"/>
      <c r="IE1115" s="140"/>
      <c r="IF1115" s="140"/>
      <c r="IG1115" s="140"/>
      <c r="IH1115" s="140"/>
      <c r="II1115" s="140"/>
      <c r="IJ1115" s="140"/>
      <c r="IK1115" s="140"/>
      <c r="IL1115" s="140"/>
      <c r="IM1115" s="140"/>
      <c r="IN1115" s="140"/>
      <c r="IO1115" s="140"/>
      <c r="IP1115" s="140"/>
      <c r="IQ1115" s="140"/>
      <c r="IR1115" s="140"/>
      <c r="IS1115" s="140"/>
      <c r="IT1115" s="140"/>
      <c r="IU1115" s="140"/>
      <c r="IV1115" s="140"/>
      <c r="IW1115" s="140"/>
    </row>
    <row r="1116" spans="1:257">
      <c r="A1116" s="8" t="s">
        <v>13906</v>
      </c>
      <c r="B1116" s="105" t="s">
        <v>1188</v>
      </c>
      <c r="C1116" s="105" t="s">
        <v>2260</v>
      </c>
      <c r="D1116" s="105" t="s">
        <v>2302</v>
      </c>
      <c r="E1116" s="106" t="s">
        <v>2303</v>
      </c>
      <c r="F1116" s="108" t="s">
        <v>14518</v>
      </c>
      <c r="G1116" s="107" t="s">
        <v>13932</v>
      </c>
      <c r="H1116" s="107" t="s">
        <v>14476</v>
      </c>
      <c r="I1116" s="6">
        <v>12</v>
      </c>
      <c r="J1116" s="107"/>
      <c r="K1116" s="134">
        <v>8.9145654000000007</v>
      </c>
      <c r="L1116" s="6" t="s">
        <v>27</v>
      </c>
      <c r="M1116" s="123">
        <v>0.5</v>
      </c>
      <c r="N1116" s="123">
        <v>1</v>
      </c>
      <c r="O1116" s="107" t="s">
        <v>14519</v>
      </c>
      <c r="P1116" s="108" t="s">
        <v>14520</v>
      </c>
      <c r="Q1116" s="107" t="s">
        <v>1475</v>
      </c>
      <c r="R1116" s="107" t="s">
        <v>14521</v>
      </c>
      <c r="S1116" s="6">
        <v>12</v>
      </c>
      <c r="T1116" s="6"/>
      <c r="U1116" s="119">
        <v>12.487708576744186</v>
      </c>
      <c r="V1116" s="6" t="s">
        <v>27</v>
      </c>
      <c r="W1116" s="123">
        <v>0.5</v>
      </c>
      <c r="X1116" s="123">
        <v>1</v>
      </c>
      <c r="Y1116" s="107" t="s">
        <v>14522</v>
      </c>
      <c r="Z1116" s="108"/>
      <c r="AA1116" s="107"/>
      <c r="AB1116" s="107"/>
      <c r="AC1116" s="6"/>
      <c r="AD1116" s="6"/>
      <c r="AE1116" s="119">
        <v>0</v>
      </c>
      <c r="AF1116" s="6"/>
      <c r="AG1116" s="123"/>
      <c r="AH1116" s="123"/>
      <c r="AI1116" s="107"/>
      <c r="AJ1116" s="140"/>
      <c r="AK1116" s="140"/>
      <c r="AL1116" s="140"/>
      <c r="AM1116" s="140"/>
      <c r="AN1116" s="140"/>
      <c r="AO1116" s="140"/>
      <c r="AP1116" s="140"/>
      <c r="AQ1116" s="140"/>
      <c r="AR1116" s="140"/>
      <c r="AS1116" s="140"/>
      <c r="AT1116" s="140"/>
      <c r="AU1116" s="140"/>
      <c r="AV1116" s="140"/>
      <c r="AW1116" s="140"/>
      <c r="AX1116" s="140"/>
      <c r="AY1116" s="140"/>
      <c r="AZ1116" s="140"/>
      <c r="BA1116" s="140"/>
      <c r="BB1116" s="140"/>
      <c r="BC1116" s="140"/>
      <c r="BD1116" s="140"/>
      <c r="BE1116" s="140"/>
      <c r="BF1116" s="140"/>
      <c r="BG1116" s="140"/>
      <c r="BH1116" s="140"/>
      <c r="BI1116" s="140"/>
      <c r="BJ1116" s="140"/>
      <c r="BK1116" s="140"/>
      <c r="BL1116" s="140"/>
      <c r="BM1116" s="140"/>
      <c r="BN1116" s="140"/>
      <c r="BO1116" s="140"/>
      <c r="BP1116" s="140"/>
      <c r="BQ1116" s="140"/>
      <c r="BR1116" s="140"/>
      <c r="BS1116" s="140"/>
      <c r="BT1116" s="140"/>
      <c r="BU1116" s="140"/>
      <c r="BV1116" s="140"/>
      <c r="BW1116" s="140"/>
      <c r="BX1116" s="140"/>
      <c r="BY1116" s="140"/>
      <c r="BZ1116" s="140"/>
      <c r="CA1116" s="140"/>
      <c r="CB1116" s="140"/>
      <c r="CC1116" s="140"/>
      <c r="CD1116" s="140"/>
      <c r="CE1116" s="140"/>
      <c r="CF1116" s="140"/>
      <c r="CG1116" s="140"/>
      <c r="CH1116" s="140"/>
      <c r="CI1116" s="140"/>
      <c r="CJ1116" s="140"/>
      <c r="CK1116" s="140"/>
      <c r="CL1116" s="140"/>
      <c r="CM1116" s="140"/>
      <c r="CN1116" s="140"/>
      <c r="CO1116" s="140"/>
      <c r="CP1116" s="140"/>
      <c r="CQ1116" s="140"/>
      <c r="CR1116" s="140"/>
      <c r="CS1116" s="140"/>
      <c r="CT1116" s="140"/>
      <c r="CU1116" s="140"/>
      <c r="CV1116" s="140"/>
      <c r="CW1116" s="140"/>
      <c r="CX1116" s="140"/>
      <c r="CY1116" s="140"/>
      <c r="CZ1116" s="140"/>
      <c r="DA1116" s="140"/>
      <c r="DB1116" s="140"/>
      <c r="DC1116" s="140"/>
      <c r="DD1116" s="140"/>
      <c r="DE1116" s="140"/>
      <c r="DF1116" s="140"/>
      <c r="DG1116" s="140"/>
      <c r="DH1116" s="140"/>
      <c r="DI1116" s="140"/>
      <c r="DJ1116" s="140"/>
      <c r="DK1116" s="140"/>
      <c r="DL1116" s="140"/>
      <c r="DM1116" s="140"/>
      <c r="DN1116" s="140"/>
      <c r="DO1116" s="140"/>
      <c r="DP1116" s="140"/>
      <c r="DQ1116" s="140"/>
      <c r="DR1116" s="140"/>
      <c r="DS1116" s="140"/>
      <c r="DT1116" s="140"/>
      <c r="DU1116" s="140"/>
      <c r="DV1116" s="140"/>
      <c r="DW1116" s="140"/>
      <c r="DX1116" s="140"/>
      <c r="DY1116" s="140"/>
      <c r="DZ1116" s="140"/>
      <c r="EA1116" s="140"/>
      <c r="EB1116" s="140"/>
      <c r="EC1116" s="140"/>
      <c r="ED1116" s="140"/>
      <c r="EE1116" s="140"/>
      <c r="EF1116" s="140"/>
      <c r="EG1116" s="140"/>
      <c r="EH1116" s="140"/>
      <c r="EI1116" s="140"/>
      <c r="EJ1116" s="140"/>
      <c r="EK1116" s="140"/>
      <c r="EL1116" s="140"/>
      <c r="EM1116" s="140"/>
      <c r="EN1116" s="140"/>
      <c r="EO1116" s="140"/>
      <c r="EP1116" s="140"/>
      <c r="EQ1116" s="140"/>
      <c r="ER1116" s="140"/>
      <c r="ES1116" s="140"/>
      <c r="ET1116" s="140"/>
      <c r="EU1116" s="140"/>
      <c r="EV1116" s="140"/>
      <c r="EW1116" s="140"/>
      <c r="EX1116" s="140"/>
      <c r="EY1116" s="140"/>
      <c r="EZ1116" s="140"/>
      <c r="FA1116" s="140"/>
      <c r="FB1116" s="140"/>
      <c r="FC1116" s="140"/>
      <c r="FD1116" s="140"/>
      <c r="FE1116" s="140"/>
      <c r="FF1116" s="140"/>
      <c r="FG1116" s="140"/>
      <c r="FH1116" s="140"/>
      <c r="FI1116" s="140"/>
      <c r="FJ1116" s="140"/>
      <c r="FK1116" s="140"/>
      <c r="FL1116" s="140"/>
      <c r="FM1116" s="140"/>
      <c r="FN1116" s="140"/>
      <c r="FO1116" s="140"/>
      <c r="FP1116" s="140"/>
      <c r="FQ1116" s="140"/>
      <c r="FR1116" s="140"/>
      <c r="FS1116" s="140"/>
      <c r="FT1116" s="140"/>
      <c r="FU1116" s="140"/>
      <c r="FV1116" s="140"/>
      <c r="FW1116" s="140"/>
      <c r="FX1116" s="140"/>
      <c r="FY1116" s="140"/>
      <c r="FZ1116" s="140"/>
      <c r="GA1116" s="140"/>
      <c r="GB1116" s="140"/>
      <c r="GC1116" s="140"/>
      <c r="GD1116" s="140"/>
      <c r="GE1116" s="140"/>
      <c r="GF1116" s="140"/>
      <c r="GG1116" s="140"/>
      <c r="GH1116" s="140"/>
      <c r="GI1116" s="140"/>
      <c r="GJ1116" s="140"/>
      <c r="GK1116" s="140"/>
      <c r="GL1116" s="140"/>
      <c r="GM1116" s="140"/>
      <c r="GN1116" s="140"/>
      <c r="GO1116" s="140"/>
      <c r="GP1116" s="140"/>
      <c r="GQ1116" s="140"/>
      <c r="GR1116" s="140"/>
      <c r="GS1116" s="140"/>
      <c r="GT1116" s="140"/>
      <c r="GU1116" s="140"/>
      <c r="GV1116" s="140"/>
      <c r="GW1116" s="140"/>
      <c r="GX1116" s="140"/>
      <c r="GY1116" s="140"/>
      <c r="GZ1116" s="140"/>
      <c r="HA1116" s="140"/>
      <c r="HB1116" s="140"/>
      <c r="HC1116" s="140"/>
      <c r="HD1116" s="140"/>
      <c r="HE1116" s="140"/>
      <c r="HF1116" s="140"/>
      <c r="HG1116" s="140"/>
      <c r="HH1116" s="140"/>
      <c r="HI1116" s="140"/>
      <c r="HJ1116" s="140"/>
      <c r="HK1116" s="140"/>
      <c r="HL1116" s="140"/>
      <c r="HM1116" s="140"/>
      <c r="HN1116" s="140"/>
      <c r="HO1116" s="140"/>
      <c r="HP1116" s="140"/>
      <c r="HQ1116" s="140"/>
      <c r="HR1116" s="140"/>
      <c r="HS1116" s="140"/>
      <c r="HT1116" s="140"/>
      <c r="HU1116" s="140"/>
      <c r="HV1116" s="140"/>
      <c r="HW1116" s="140"/>
      <c r="HX1116" s="140"/>
      <c r="HY1116" s="140"/>
      <c r="HZ1116" s="140"/>
      <c r="IA1116" s="140"/>
      <c r="IB1116" s="140"/>
      <c r="IC1116" s="140"/>
      <c r="ID1116" s="140"/>
      <c r="IE1116" s="140"/>
      <c r="IF1116" s="140"/>
      <c r="IG1116" s="140"/>
      <c r="IH1116" s="140"/>
      <c r="II1116" s="140"/>
      <c r="IJ1116" s="140"/>
      <c r="IK1116" s="140"/>
      <c r="IL1116" s="140"/>
      <c r="IM1116" s="140"/>
      <c r="IN1116" s="140"/>
      <c r="IO1116" s="140"/>
      <c r="IP1116" s="140"/>
      <c r="IQ1116" s="140"/>
      <c r="IR1116" s="140"/>
      <c r="IS1116" s="140"/>
      <c r="IT1116" s="140"/>
      <c r="IU1116" s="140"/>
      <c r="IV1116" s="140"/>
      <c r="IW1116" s="140"/>
    </row>
    <row r="1117" spans="1:257">
      <c r="A1117" s="8" t="s">
        <v>3129</v>
      </c>
      <c r="B1117" s="8" t="s">
        <v>1188</v>
      </c>
      <c r="C1117" s="8" t="s">
        <v>2260</v>
      </c>
      <c r="D1117" s="8" t="s">
        <v>2302</v>
      </c>
      <c r="E1117" s="10" t="s">
        <v>2303</v>
      </c>
      <c r="F1117" s="7" t="s">
        <v>3902</v>
      </c>
      <c r="G1117" s="23" t="s">
        <v>2294</v>
      </c>
      <c r="H1117" s="23" t="s">
        <v>3137</v>
      </c>
      <c r="I1117" s="18">
        <v>12</v>
      </c>
      <c r="J1117" s="15" t="s">
        <v>931</v>
      </c>
      <c r="K1117" s="141">
        <v>30.584940000000003</v>
      </c>
      <c r="L1117" s="15" t="s">
        <v>27</v>
      </c>
      <c r="M1117" s="16">
        <v>0</v>
      </c>
      <c r="N1117" s="16">
        <v>0</v>
      </c>
      <c r="O1117" s="45" t="s">
        <v>3903</v>
      </c>
      <c r="P1117" s="7" t="s">
        <v>3904</v>
      </c>
      <c r="Q1117" s="23" t="s">
        <v>3905</v>
      </c>
      <c r="R1117" s="23" t="s">
        <v>887</v>
      </c>
      <c r="S1117" s="15">
        <v>1</v>
      </c>
      <c r="T1117" s="15" t="s">
        <v>931</v>
      </c>
      <c r="U1117" s="17">
        <v>1.0212000000000001</v>
      </c>
      <c r="V1117" s="15" t="s">
        <v>27</v>
      </c>
      <c r="W1117" s="16">
        <v>0</v>
      </c>
      <c r="X1117" s="16">
        <v>0</v>
      </c>
      <c r="Y1117" s="23" t="s">
        <v>3906</v>
      </c>
      <c r="Z1117" s="7"/>
      <c r="AA1117" s="23"/>
      <c r="AB1117" s="23"/>
      <c r="AC1117" s="15"/>
      <c r="AD1117" s="15"/>
      <c r="AE1117" s="17">
        <v>0</v>
      </c>
      <c r="AF1117" s="15"/>
      <c r="AG1117" s="15"/>
      <c r="AH1117" s="15"/>
      <c r="AI1117" s="23"/>
      <c r="AJ1117" s="140"/>
      <c r="AK1117" s="140"/>
      <c r="AL1117" s="140"/>
      <c r="AM1117" s="140"/>
      <c r="AN1117" s="140"/>
      <c r="AO1117" s="140"/>
      <c r="AP1117" s="140"/>
      <c r="AQ1117" s="140"/>
      <c r="AR1117" s="140"/>
      <c r="AS1117" s="140"/>
      <c r="AT1117" s="140"/>
      <c r="AU1117" s="140"/>
      <c r="AV1117" s="140"/>
      <c r="AW1117" s="140"/>
      <c r="AX1117" s="140"/>
      <c r="AY1117" s="140"/>
      <c r="AZ1117" s="140"/>
      <c r="BA1117" s="140"/>
      <c r="BB1117" s="140"/>
      <c r="BC1117" s="140"/>
      <c r="BD1117" s="140"/>
      <c r="BE1117" s="140"/>
      <c r="BF1117" s="140"/>
      <c r="BG1117" s="140"/>
      <c r="BH1117" s="140"/>
      <c r="BI1117" s="140"/>
      <c r="BJ1117" s="140"/>
      <c r="BK1117" s="140"/>
      <c r="BL1117" s="140"/>
      <c r="BM1117" s="140"/>
      <c r="BN1117" s="140"/>
      <c r="BO1117" s="140"/>
      <c r="BP1117" s="140"/>
      <c r="BQ1117" s="140"/>
      <c r="BR1117" s="140"/>
      <c r="BS1117" s="140"/>
      <c r="BT1117" s="140"/>
      <c r="BU1117" s="140"/>
      <c r="BV1117" s="140"/>
      <c r="BW1117" s="140"/>
      <c r="BX1117" s="140"/>
      <c r="BY1117" s="140"/>
      <c r="BZ1117" s="140"/>
      <c r="CA1117" s="140"/>
      <c r="CB1117" s="140"/>
      <c r="CC1117" s="140"/>
      <c r="CD1117" s="140"/>
      <c r="CE1117" s="140"/>
      <c r="CF1117" s="140"/>
      <c r="CG1117" s="140"/>
      <c r="CH1117" s="140"/>
      <c r="CI1117" s="140"/>
      <c r="CJ1117" s="140"/>
      <c r="CK1117" s="140"/>
      <c r="CL1117" s="140"/>
      <c r="CM1117" s="140"/>
      <c r="CN1117" s="140"/>
      <c r="CO1117" s="140"/>
      <c r="CP1117" s="140"/>
      <c r="CQ1117" s="140"/>
      <c r="CR1117" s="140"/>
      <c r="CS1117" s="140"/>
      <c r="CT1117" s="140"/>
      <c r="CU1117" s="140"/>
      <c r="CV1117" s="140"/>
      <c r="CW1117" s="140"/>
      <c r="CX1117" s="140"/>
      <c r="CY1117" s="140"/>
      <c r="CZ1117" s="140"/>
      <c r="DA1117" s="140"/>
      <c r="DB1117" s="140"/>
      <c r="DC1117" s="140"/>
      <c r="DD1117" s="140"/>
      <c r="DE1117" s="140"/>
      <c r="DF1117" s="140"/>
      <c r="DG1117" s="140"/>
      <c r="DH1117" s="140"/>
      <c r="DI1117" s="140"/>
      <c r="DJ1117" s="140"/>
      <c r="DK1117" s="140"/>
      <c r="DL1117" s="140"/>
      <c r="DM1117" s="140"/>
      <c r="DN1117" s="140"/>
      <c r="DO1117" s="140"/>
      <c r="DP1117" s="140"/>
      <c r="DQ1117" s="140"/>
      <c r="DR1117" s="140"/>
      <c r="DS1117" s="140"/>
      <c r="DT1117" s="140"/>
      <c r="DU1117" s="140"/>
      <c r="DV1117" s="140"/>
      <c r="DW1117" s="140"/>
      <c r="DX1117" s="140"/>
      <c r="DY1117" s="140"/>
      <c r="DZ1117" s="140"/>
      <c r="EA1117" s="140"/>
      <c r="EB1117" s="140"/>
      <c r="EC1117" s="140"/>
      <c r="ED1117" s="140"/>
      <c r="EE1117" s="140"/>
      <c r="EF1117" s="140"/>
      <c r="EG1117" s="140"/>
      <c r="EH1117" s="140"/>
      <c r="EI1117" s="140"/>
      <c r="EJ1117" s="140"/>
      <c r="EK1117" s="140"/>
      <c r="EL1117" s="140"/>
      <c r="EM1117" s="140"/>
      <c r="EN1117" s="140"/>
      <c r="EO1117" s="140"/>
      <c r="EP1117" s="140"/>
      <c r="EQ1117" s="140"/>
      <c r="ER1117" s="140"/>
      <c r="ES1117" s="140"/>
      <c r="ET1117" s="140"/>
      <c r="EU1117" s="140"/>
      <c r="EV1117" s="140"/>
      <c r="EW1117" s="140"/>
      <c r="EX1117" s="140"/>
      <c r="EY1117" s="140"/>
      <c r="EZ1117" s="140"/>
      <c r="FA1117" s="140"/>
      <c r="FB1117" s="140"/>
      <c r="FC1117" s="140"/>
      <c r="FD1117" s="140"/>
      <c r="FE1117" s="140"/>
      <c r="FF1117" s="140"/>
      <c r="FG1117" s="140"/>
      <c r="FH1117" s="140"/>
      <c r="FI1117" s="140"/>
      <c r="FJ1117" s="140"/>
      <c r="FK1117" s="140"/>
      <c r="FL1117" s="140"/>
      <c r="FM1117" s="140"/>
      <c r="FN1117" s="140"/>
      <c r="FO1117" s="140"/>
      <c r="FP1117" s="140"/>
      <c r="FQ1117" s="140"/>
      <c r="FR1117" s="140"/>
      <c r="FS1117" s="140"/>
      <c r="FT1117" s="140"/>
      <c r="FU1117" s="140"/>
      <c r="FV1117" s="140"/>
      <c r="FW1117" s="140"/>
      <c r="FX1117" s="140"/>
      <c r="FY1117" s="140"/>
      <c r="FZ1117" s="140"/>
      <c r="GA1117" s="140"/>
      <c r="GB1117" s="140"/>
      <c r="GC1117" s="140"/>
      <c r="GD1117" s="140"/>
      <c r="GE1117" s="140"/>
      <c r="GF1117" s="140"/>
      <c r="GG1117" s="140"/>
      <c r="GH1117" s="140"/>
      <c r="GI1117" s="140"/>
      <c r="GJ1117" s="140"/>
      <c r="GK1117" s="140"/>
      <c r="GL1117" s="140"/>
      <c r="GM1117" s="140"/>
      <c r="GN1117" s="140"/>
      <c r="GO1117" s="140"/>
      <c r="GP1117" s="140"/>
      <c r="GQ1117" s="140"/>
      <c r="GR1117" s="140"/>
      <c r="GS1117" s="140"/>
      <c r="GT1117" s="140"/>
      <c r="GU1117" s="140"/>
      <c r="GV1117" s="140"/>
      <c r="GW1117" s="140"/>
      <c r="GX1117" s="140"/>
      <c r="GY1117" s="140"/>
      <c r="GZ1117" s="140"/>
      <c r="HA1117" s="140"/>
      <c r="HB1117" s="140"/>
      <c r="HC1117" s="140"/>
      <c r="HD1117" s="140"/>
      <c r="HE1117" s="140"/>
      <c r="HF1117" s="140"/>
      <c r="HG1117" s="140"/>
      <c r="HH1117" s="140"/>
      <c r="HI1117" s="140"/>
      <c r="HJ1117" s="140"/>
      <c r="HK1117" s="140"/>
      <c r="HL1117" s="140"/>
      <c r="HM1117" s="140"/>
      <c r="HN1117" s="140"/>
      <c r="HO1117" s="140"/>
      <c r="HP1117" s="140"/>
      <c r="HQ1117" s="140"/>
      <c r="HR1117" s="140"/>
      <c r="HS1117" s="140"/>
      <c r="HT1117" s="140"/>
      <c r="HU1117" s="140"/>
      <c r="HV1117" s="140"/>
      <c r="HW1117" s="140"/>
      <c r="HX1117" s="140"/>
      <c r="HY1117" s="140"/>
      <c r="HZ1117" s="140"/>
      <c r="IA1117" s="140"/>
      <c r="IB1117" s="140"/>
      <c r="IC1117" s="140"/>
      <c r="ID1117" s="140"/>
      <c r="IE1117" s="140"/>
      <c r="IF1117" s="140"/>
      <c r="IG1117" s="140"/>
      <c r="IH1117" s="140"/>
      <c r="II1117" s="140"/>
      <c r="IJ1117" s="140"/>
      <c r="IK1117" s="140"/>
      <c r="IL1117" s="140"/>
      <c r="IM1117" s="140"/>
      <c r="IN1117" s="140"/>
      <c r="IO1117" s="140"/>
      <c r="IP1117" s="140"/>
      <c r="IQ1117" s="140"/>
      <c r="IR1117" s="140"/>
      <c r="IS1117" s="140"/>
      <c r="IT1117" s="140"/>
      <c r="IU1117" s="140"/>
      <c r="IV1117" s="140"/>
      <c r="IW1117" s="140"/>
    </row>
    <row r="1118" spans="1:257">
      <c r="A1118" s="8" t="s">
        <v>11883</v>
      </c>
      <c r="B1118" s="105" t="s">
        <v>1188</v>
      </c>
      <c r="C1118" s="105" t="s">
        <v>2260</v>
      </c>
      <c r="D1118" s="105" t="s">
        <v>2302</v>
      </c>
      <c r="E1118" s="106" t="s">
        <v>2303</v>
      </c>
      <c r="F1118" s="107" t="s">
        <v>10939</v>
      </c>
      <c r="G1118" s="107" t="s">
        <v>10380</v>
      </c>
      <c r="H1118" s="107" t="s">
        <v>8038</v>
      </c>
      <c r="I1118" s="6">
        <v>12</v>
      </c>
      <c r="J1118" s="6"/>
      <c r="K1118" s="109">
        <v>3.2576280000000004</v>
      </c>
      <c r="L1118" s="6" t="s">
        <v>27</v>
      </c>
      <c r="M1118" s="6" t="s">
        <v>10322</v>
      </c>
      <c r="N1118" s="6" t="s">
        <v>10325</v>
      </c>
      <c r="O1118" s="107" t="s">
        <v>10940</v>
      </c>
      <c r="P1118" s="107" t="s">
        <v>10941</v>
      </c>
      <c r="Q1118" s="107" t="s">
        <v>10316</v>
      </c>
      <c r="R1118" s="107" t="s">
        <v>8038</v>
      </c>
      <c r="S1118" s="6">
        <v>4</v>
      </c>
      <c r="T1118" s="6"/>
      <c r="U1118" s="109">
        <v>0.54634200000000011</v>
      </c>
      <c r="V1118" s="6" t="s">
        <v>27</v>
      </c>
      <c r="W1118" s="6" t="s">
        <v>10322</v>
      </c>
      <c r="X1118" s="6" t="s">
        <v>10325</v>
      </c>
      <c r="Y1118" s="107" t="s">
        <v>10942</v>
      </c>
      <c r="Z1118" s="110" t="s">
        <v>10943</v>
      </c>
      <c r="AA1118" s="107" t="s">
        <v>2285</v>
      </c>
      <c r="AB1118" s="107" t="s">
        <v>8038</v>
      </c>
      <c r="AC1118" s="6">
        <v>4</v>
      </c>
      <c r="AD1118" s="6"/>
      <c r="AE1118" s="109">
        <v>1.1028960000000001</v>
      </c>
      <c r="AF1118" s="6" t="s">
        <v>27</v>
      </c>
      <c r="AG1118" s="6" t="s">
        <v>10322</v>
      </c>
      <c r="AH1118" s="6" t="s">
        <v>10325</v>
      </c>
      <c r="AI1118" s="107" t="s">
        <v>10944</v>
      </c>
      <c r="AJ1118" s="140"/>
      <c r="AK1118" s="140"/>
      <c r="AL1118" s="140"/>
      <c r="AM1118" s="140"/>
      <c r="AN1118" s="140"/>
      <c r="AO1118" s="140"/>
      <c r="AP1118" s="140"/>
      <c r="AQ1118" s="140"/>
      <c r="AR1118" s="140"/>
      <c r="AS1118" s="140"/>
      <c r="AT1118" s="140"/>
      <c r="AU1118" s="140"/>
      <c r="AV1118" s="140"/>
      <c r="AW1118" s="140"/>
      <c r="AX1118" s="140"/>
      <c r="AY1118" s="140"/>
      <c r="AZ1118" s="140"/>
      <c r="BA1118" s="140"/>
      <c r="BB1118" s="140"/>
      <c r="BC1118" s="140"/>
      <c r="BD1118" s="140"/>
      <c r="BE1118" s="140"/>
      <c r="BF1118" s="140"/>
      <c r="BG1118" s="140"/>
      <c r="BH1118" s="140"/>
      <c r="BI1118" s="140"/>
      <c r="BJ1118" s="140"/>
      <c r="BK1118" s="140"/>
      <c r="BL1118" s="140"/>
      <c r="BM1118" s="140"/>
      <c r="BN1118" s="140"/>
      <c r="BO1118" s="140"/>
      <c r="BP1118" s="140"/>
      <c r="BQ1118" s="140"/>
      <c r="BR1118" s="140"/>
      <c r="BS1118" s="140"/>
      <c r="BT1118" s="140"/>
      <c r="BU1118" s="140"/>
      <c r="BV1118" s="140"/>
      <c r="BW1118" s="140"/>
      <c r="BX1118" s="140"/>
      <c r="BY1118" s="140"/>
      <c r="BZ1118" s="140"/>
      <c r="CA1118" s="140"/>
      <c r="CB1118" s="140"/>
      <c r="CC1118" s="140"/>
      <c r="CD1118" s="140"/>
      <c r="CE1118" s="140"/>
      <c r="CF1118" s="140"/>
      <c r="CG1118" s="140"/>
      <c r="CH1118" s="140"/>
      <c r="CI1118" s="140"/>
      <c r="CJ1118" s="140"/>
      <c r="CK1118" s="140"/>
      <c r="CL1118" s="140"/>
      <c r="CM1118" s="140"/>
      <c r="CN1118" s="140"/>
      <c r="CO1118" s="140"/>
      <c r="CP1118" s="140"/>
      <c r="CQ1118" s="140"/>
      <c r="CR1118" s="140"/>
      <c r="CS1118" s="140"/>
      <c r="CT1118" s="140"/>
      <c r="CU1118" s="140"/>
      <c r="CV1118" s="140"/>
      <c r="CW1118" s="140"/>
      <c r="CX1118" s="140"/>
      <c r="CY1118" s="140"/>
      <c r="CZ1118" s="140"/>
      <c r="DA1118" s="140"/>
      <c r="DB1118" s="140"/>
      <c r="DC1118" s="140"/>
      <c r="DD1118" s="140"/>
      <c r="DE1118" s="140"/>
      <c r="DF1118" s="140"/>
      <c r="DG1118" s="140"/>
      <c r="DH1118" s="140"/>
      <c r="DI1118" s="140"/>
      <c r="DJ1118" s="140"/>
      <c r="DK1118" s="140"/>
      <c r="DL1118" s="140"/>
      <c r="DM1118" s="140"/>
      <c r="DN1118" s="140"/>
      <c r="DO1118" s="140"/>
      <c r="DP1118" s="140"/>
      <c r="DQ1118" s="140"/>
      <c r="DR1118" s="140"/>
      <c r="DS1118" s="140"/>
      <c r="DT1118" s="140"/>
      <c r="DU1118" s="140"/>
      <c r="DV1118" s="140"/>
      <c r="DW1118" s="140"/>
      <c r="DX1118" s="140"/>
      <c r="DY1118" s="140"/>
      <c r="DZ1118" s="140"/>
      <c r="EA1118" s="140"/>
      <c r="EB1118" s="140"/>
      <c r="EC1118" s="140"/>
      <c r="ED1118" s="140"/>
      <c r="EE1118" s="140"/>
      <c r="EF1118" s="140"/>
      <c r="EG1118" s="140"/>
      <c r="EH1118" s="140"/>
      <c r="EI1118" s="140"/>
      <c r="EJ1118" s="140"/>
      <c r="EK1118" s="140"/>
      <c r="EL1118" s="140"/>
      <c r="EM1118" s="140"/>
      <c r="EN1118" s="140"/>
      <c r="EO1118" s="140"/>
      <c r="EP1118" s="140"/>
      <c r="EQ1118" s="140"/>
      <c r="ER1118" s="140"/>
      <c r="ES1118" s="140"/>
      <c r="ET1118" s="140"/>
      <c r="EU1118" s="140"/>
      <c r="EV1118" s="140"/>
      <c r="EW1118" s="140"/>
      <c r="EX1118" s="140"/>
      <c r="EY1118" s="140"/>
      <c r="EZ1118" s="140"/>
      <c r="FA1118" s="140"/>
      <c r="FB1118" s="140"/>
      <c r="FC1118" s="140"/>
      <c r="FD1118" s="140"/>
      <c r="FE1118" s="140"/>
      <c r="FF1118" s="140"/>
      <c r="FG1118" s="140"/>
      <c r="FH1118" s="140"/>
      <c r="FI1118" s="140"/>
      <c r="FJ1118" s="140"/>
      <c r="FK1118" s="140"/>
      <c r="FL1118" s="140"/>
      <c r="FM1118" s="140"/>
      <c r="FN1118" s="140"/>
      <c r="FO1118" s="140"/>
      <c r="FP1118" s="140"/>
      <c r="FQ1118" s="140"/>
      <c r="FR1118" s="140"/>
      <c r="FS1118" s="140"/>
      <c r="FT1118" s="140"/>
      <c r="FU1118" s="140"/>
      <c r="FV1118" s="140"/>
      <c r="FW1118" s="140"/>
      <c r="FX1118" s="140"/>
      <c r="FY1118" s="140"/>
      <c r="FZ1118" s="140"/>
      <c r="GA1118" s="140"/>
      <c r="GB1118" s="140"/>
      <c r="GC1118" s="140"/>
      <c r="GD1118" s="140"/>
      <c r="GE1118" s="140"/>
      <c r="GF1118" s="140"/>
      <c r="GG1118" s="140"/>
      <c r="GH1118" s="140"/>
      <c r="GI1118" s="140"/>
      <c r="GJ1118" s="140"/>
      <c r="GK1118" s="140"/>
      <c r="GL1118" s="140"/>
      <c r="GM1118" s="140"/>
      <c r="GN1118" s="140"/>
      <c r="GO1118" s="140"/>
      <c r="GP1118" s="140"/>
      <c r="GQ1118" s="140"/>
      <c r="GR1118" s="140"/>
      <c r="GS1118" s="140"/>
      <c r="GT1118" s="140"/>
      <c r="GU1118" s="140"/>
      <c r="GV1118" s="140"/>
      <c r="GW1118" s="140"/>
      <c r="GX1118" s="140"/>
      <c r="GY1118" s="140"/>
      <c r="GZ1118" s="140"/>
      <c r="HA1118" s="140"/>
      <c r="HB1118" s="140"/>
      <c r="HC1118" s="140"/>
      <c r="HD1118" s="140"/>
      <c r="HE1118" s="140"/>
      <c r="HF1118" s="140"/>
      <c r="HG1118" s="140"/>
      <c r="HH1118" s="140"/>
      <c r="HI1118" s="140"/>
      <c r="HJ1118" s="140"/>
      <c r="HK1118" s="140"/>
      <c r="HL1118" s="140"/>
      <c r="HM1118" s="140"/>
      <c r="HN1118" s="140"/>
      <c r="HO1118" s="140"/>
      <c r="HP1118" s="140"/>
      <c r="HQ1118" s="140"/>
      <c r="HR1118" s="140"/>
      <c r="HS1118" s="140"/>
      <c r="HT1118" s="140"/>
      <c r="HU1118" s="140"/>
      <c r="HV1118" s="140"/>
      <c r="HW1118" s="140"/>
      <c r="HX1118" s="140"/>
      <c r="HY1118" s="140"/>
      <c r="HZ1118" s="140"/>
      <c r="IA1118" s="140"/>
      <c r="IB1118" s="140"/>
      <c r="IC1118" s="140"/>
      <c r="ID1118" s="140"/>
      <c r="IE1118" s="140"/>
      <c r="IF1118" s="140"/>
      <c r="IG1118" s="140"/>
      <c r="IH1118" s="140"/>
      <c r="II1118" s="140"/>
      <c r="IJ1118" s="140"/>
      <c r="IK1118" s="140"/>
      <c r="IL1118" s="140"/>
      <c r="IM1118" s="140"/>
      <c r="IN1118" s="140"/>
      <c r="IO1118" s="140"/>
      <c r="IP1118" s="140"/>
      <c r="IQ1118" s="140"/>
      <c r="IR1118" s="140"/>
      <c r="IS1118" s="140"/>
      <c r="IT1118" s="140"/>
      <c r="IU1118" s="140"/>
      <c r="IV1118" s="140"/>
      <c r="IW1118" s="140"/>
    </row>
    <row r="1119" spans="1:257">
      <c r="A1119" s="8" t="s">
        <v>12314</v>
      </c>
      <c r="B1119" s="105" t="s">
        <v>1188</v>
      </c>
      <c r="C1119" s="105" t="s">
        <v>2260</v>
      </c>
      <c r="D1119" s="105" t="s">
        <v>2302</v>
      </c>
      <c r="E1119" s="106" t="s">
        <v>2303</v>
      </c>
      <c r="F1119" s="107" t="s">
        <v>12937</v>
      </c>
      <c r="G1119" s="107" t="s">
        <v>1475</v>
      </c>
      <c r="H1119" s="107" t="s">
        <v>3137</v>
      </c>
      <c r="I1119" s="6">
        <v>10</v>
      </c>
      <c r="J1119" s="6" t="s">
        <v>12293</v>
      </c>
      <c r="K1119" s="134">
        <v>3.1963560000000002</v>
      </c>
      <c r="L1119" s="119"/>
      <c r="M1119" s="6"/>
      <c r="N1119" s="6"/>
      <c r="O1119" s="107" t="s">
        <v>12938</v>
      </c>
      <c r="P1119" s="107" t="s">
        <v>12939</v>
      </c>
      <c r="Q1119" s="107" t="s">
        <v>12940</v>
      </c>
      <c r="R1119" s="107" t="s">
        <v>3137</v>
      </c>
      <c r="S1119" s="6">
        <v>10</v>
      </c>
      <c r="T1119" s="6" t="s">
        <v>12293</v>
      </c>
      <c r="U1119" s="119">
        <v>20.260608000000001</v>
      </c>
      <c r="V1119" s="119"/>
      <c r="W1119" s="124">
        <v>0.25</v>
      </c>
      <c r="X1119" s="124">
        <v>0.6</v>
      </c>
      <c r="Y1119" s="107" t="s">
        <v>12941</v>
      </c>
      <c r="Z1119" s="107" t="s">
        <v>12937</v>
      </c>
      <c r="AA1119" s="107" t="s">
        <v>1475</v>
      </c>
      <c r="AB1119" s="107" t="s">
        <v>3137</v>
      </c>
      <c r="AC1119" s="6">
        <v>10</v>
      </c>
      <c r="AD1119" s="6" t="s">
        <v>12293</v>
      </c>
      <c r="AE1119" s="119">
        <v>3.1963560000000002</v>
      </c>
      <c r="AF1119" s="119"/>
      <c r="AG1119" s="6"/>
      <c r="AH1119" s="6"/>
      <c r="AI1119" s="107" t="s">
        <v>12938</v>
      </c>
      <c r="AJ1119" s="140"/>
      <c r="AK1119" s="140"/>
      <c r="AL1119" s="140"/>
      <c r="AM1119" s="140"/>
      <c r="AN1119" s="140"/>
      <c r="AO1119" s="140"/>
      <c r="AP1119" s="140"/>
      <c r="AQ1119" s="140"/>
      <c r="AR1119" s="140"/>
      <c r="AS1119" s="140"/>
      <c r="AT1119" s="140"/>
      <c r="AU1119" s="140"/>
      <c r="AV1119" s="140"/>
      <c r="AW1119" s="140"/>
      <c r="AX1119" s="140"/>
      <c r="AY1119" s="140"/>
      <c r="AZ1119" s="140"/>
      <c r="BA1119" s="140"/>
      <c r="BB1119" s="140"/>
      <c r="BC1119" s="140"/>
      <c r="BD1119" s="140"/>
      <c r="BE1119" s="140"/>
      <c r="BF1119" s="140"/>
      <c r="BG1119" s="140"/>
      <c r="BH1119" s="140"/>
      <c r="BI1119" s="140"/>
      <c r="BJ1119" s="140"/>
      <c r="BK1119" s="140"/>
      <c r="BL1119" s="140"/>
      <c r="BM1119" s="140"/>
      <c r="BN1119" s="140"/>
      <c r="BO1119" s="140"/>
      <c r="BP1119" s="140"/>
      <c r="BQ1119" s="140"/>
      <c r="BR1119" s="140"/>
      <c r="BS1119" s="140"/>
      <c r="BT1119" s="140"/>
      <c r="BU1119" s="140"/>
      <c r="BV1119" s="140"/>
      <c r="BW1119" s="140"/>
      <c r="BX1119" s="140"/>
      <c r="BY1119" s="140"/>
      <c r="BZ1119" s="140"/>
      <c r="CA1119" s="140"/>
      <c r="CB1119" s="140"/>
      <c r="CC1119" s="140"/>
      <c r="CD1119" s="140"/>
      <c r="CE1119" s="140"/>
      <c r="CF1119" s="140"/>
      <c r="CG1119" s="140"/>
      <c r="CH1119" s="140"/>
      <c r="CI1119" s="140"/>
      <c r="CJ1119" s="140"/>
      <c r="CK1119" s="140"/>
      <c r="CL1119" s="140"/>
      <c r="CM1119" s="140"/>
      <c r="CN1119" s="140"/>
      <c r="CO1119" s="140"/>
      <c r="CP1119" s="140"/>
      <c r="CQ1119" s="140"/>
      <c r="CR1119" s="140"/>
      <c r="CS1119" s="140"/>
      <c r="CT1119" s="140"/>
      <c r="CU1119" s="140"/>
      <c r="CV1119" s="140"/>
      <c r="CW1119" s="140"/>
      <c r="CX1119" s="140"/>
      <c r="CY1119" s="140"/>
      <c r="CZ1119" s="140"/>
      <c r="DA1119" s="140"/>
      <c r="DB1119" s="140"/>
      <c r="DC1119" s="140"/>
      <c r="DD1119" s="140"/>
      <c r="DE1119" s="140"/>
      <c r="DF1119" s="140"/>
      <c r="DG1119" s="140"/>
      <c r="DH1119" s="140"/>
      <c r="DI1119" s="140"/>
      <c r="DJ1119" s="140"/>
      <c r="DK1119" s="140"/>
      <c r="DL1119" s="140"/>
      <c r="DM1119" s="140"/>
      <c r="DN1119" s="140"/>
      <c r="DO1119" s="140"/>
      <c r="DP1119" s="140"/>
      <c r="DQ1119" s="140"/>
      <c r="DR1119" s="140"/>
      <c r="DS1119" s="140"/>
      <c r="DT1119" s="140"/>
      <c r="DU1119" s="140"/>
      <c r="DV1119" s="140"/>
      <c r="DW1119" s="140"/>
      <c r="DX1119" s="140"/>
      <c r="DY1119" s="140"/>
      <c r="DZ1119" s="140"/>
      <c r="EA1119" s="140"/>
      <c r="EB1119" s="140"/>
      <c r="EC1119" s="140"/>
      <c r="ED1119" s="140"/>
      <c r="EE1119" s="140"/>
      <c r="EF1119" s="140"/>
      <c r="EG1119" s="140"/>
      <c r="EH1119" s="140"/>
      <c r="EI1119" s="140"/>
      <c r="EJ1119" s="140"/>
      <c r="EK1119" s="140"/>
      <c r="EL1119" s="140"/>
      <c r="EM1119" s="140"/>
      <c r="EN1119" s="140"/>
      <c r="EO1119" s="140"/>
      <c r="EP1119" s="140"/>
      <c r="EQ1119" s="140"/>
      <c r="ER1119" s="140"/>
      <c r="ES1119" s="140"/>
      <c r="ET1119" s="140"/>
      <c r="EU1119" s="140"/>
      <c r="EV1119" s="140"/>
      <c r="EW1119" s="140"/>
      <c r="EX1119" s="140"/>
      <c r="EY1119" s="140"/>
      <c r="EZ1119" s="140"/>
      <c r="FA1119" s="140"/>
      <c r="FB1119" s="140"/>
      <c r="FC1119" s="140"/>
      <c r="FD1119" s="140"/>
      <c r="FE1119" s="140"/>
      <c r="FF1119" s="140"/>
      <c r="FG1119" s="140"/>
      <c r="FH1119" s="140"/>
      <c r="FI1119" s="140"/>
      <c r="FJ1119" s="140"/>
      <c r="FK1119" s="140"/>
      <c r="FL1119" s="140"/>
      <c r="FM1119" s="140"/>
      <c r="FN1119" s="140"/>
      <c r="FO1119" s="140"/>
      <c r="FP1119" s="140"/>
      <c r="FQ1119" s="140"/>
      <c r="FR1119" s="140"/>
      <c r="FS1119" s="140"/>
      <c r="FT1119" s="140"/>
      <c r="FU1119" s="140"/>
      <c r="FV1119" s="140"/>
      <c r="FW1119" s="140"/>
      <c r="FX1119" s="140"/>
      <c r="FY1119" s="140"/>
      <c r="FZ1119" s="140"/>
      <c r="GA1119" s="140"/>
      <c r="GB1119" s="140"/>
      <c r="GC1119" s="140"/>
      <c r="GD1119" s="140"/>
      <c r="GE1119" s="140"/>
      <c r="GF1119" s="140"/>
      <c r="GG1119" s="140"/>
      <c r="GH1119" s="140"/>
      <c r="GI1119" s="140"/>
      <c r="GJ1119" s="140"/>
      <c r="GK1119" s="140"/>
      <c r="GL1119" s="140"/>
      <c r="GM1119" s="140"/>
      <c r="GN1119" s="140"/>
      <c r="GO1119" s="140"/>
      <c r="GP1119" s="140"/>
      <c r="GQ1119" s="140"/>
      <c r="GR1119" s="140"/>
      <c r="GS1119" s="140"/>
      <c r="GT1119" s="140"/>
      <c r="GU1119" s="140"/>
      <c r="GV1119" s="140"/>
      <c r="GW1119" s="140"/>
      <c r="GX1119" s="140"/>
      <c r="GY1119" s="140"/>
      <c r="GZ1119" s="140"/>
      <c r="HA1119" s="140"/>
      <c r="HB1119" s="140"/>
      <c r="HC1119" s="140"/>
      <c r="HD1119" s="140"/>
      <c r="HE1119" s="140"/>
      <c r="HF1119" s="140"/>
      <c r="HG1119" s="140"/>
      <c r="HH1119" s="140"/>
      <c r="HI1119" s="140"/>
      <c r="HJ1119" s="140"/>
      <c r="HK1119" s="140"/>
      <c r="HL1119" s="140"/>
      <c r="HM1119" s="140"/>
      <c r="HN1119" s="140"/>
      <c r="HO1119" s="140"/>
      <c r="HP1119" s="140"/>
      <c r="HQ1119" s="140"/>
      <c r="HR1119" s="140"/>
      <c r="HS1119" s="140"/>
      <c r="HT1119" s="140"/>
      <c r="HU1119" s="140"/>
      <c r="HV1119" s="140"/>
      <c r="HW1119" s="140"/>
      <c r="HX1119" s="140"/>
      <c r="HY1119" s="140"/>
      <c r="HZ1119" s="140"/>
      <c r="IA1119" s="140"/>
      <c r="IB1119" s="140"/>
      <c r="IC1119" s="140"/>
      <c r="ID1119" s="140"/>
      <c r="IE1119" s="140"/>
      <c r="IF1119" s="140"/>
      <c r="IG1119" s="140"/>
      <c r="IH1119" s="140"/>
      <c r="II1119" s="140"/>
      <c r="IJ1119" s="140"/>
      <c r="IK1119" s="140"/>
      <c r="IL1119" s="140"/>
      <c r="IM1119" s="140"/>
      <c r="IN1119" s="140"/>
      <c r="IO1119" s="140"/>
      <c r="IP1119" s="140"/>
      <c r="IQ1119" s="140"/>
      <c r="IR1119" s="140"/>
      <c r="IS1119" s="140"/>
      <c r="IT1119" s="140"/>
      <c r="IU1119" s="140"/>
      <c r="IV1119" s="140"/>
      <c r="IW1119" s="140"/>
    </row>
    <row r="1120" spans="1:257">
      <c r="A1120" s="8" t="s">
        <v>5996</v>
      </c>
      <c r="B1120" s="8" t="s">
        <v>1188</v>
      </c>
      <c r="C1120" s="8" t="s">
        <v>2260</v>
      </c>
      <c r="D1120" s="8" t="s">
        <v>2302</v>
      </c>
      <c r="E1120" s="10" t="s">
        <v>2318</v>
      </c>
      <c r="F1120" s="7" t="s">
        <v>7374</v>
      </c>
      <c r="G1120" s="23" t="s">
        <v>5996</v>
      </c>
      <c r="H1120" s="23" t="s">
        <v>235</v>
      </c>
      <c r="I1120" s="15">
        <v>4</v>
      </c>
      <c r="J1120" s="15">
        <v>144</v>
      </c>
      <c r="K1120" s="141">
        <v>2.2380803015999997</v>
      </c>
      <c r="L1120" s="15" t="s">
        <v>27</v>
      </c>
      <c r="M1120" s="16">
        <v>1</v>
      </c>
      <c r="N1120" s="16">
        <v>1</v>
      </c>
      <c r="O1120" s="45" t="s">
        <v>7375</v>
      </c>
      <c r="P1120" s="7" t="s">
        <v>7376</v>
      </c>
      <c r="Q1120" s="23" t="s">
        <v>7343</v>
      </c>
      <c r="R1120" s="23" t="s">
        <v>7360</v>
      </c>
      <c r="S1120" s="15">
        <v>4</v>
      </c>
      <c r="T1120" s="15">
        <v>360</v>
      </c>
      <c r="U1120" s="17">
        <v>3.8133364463999997</v>
      </c>
      <c r="V1120" s="15" t="s">
        <v>27</v>
      </c>
      <c r="W1120" s="16">
        <v>1</v>
      </c>
      <c r="X1120" s="16">
        <v>1</v>
      </c>
      <c r="Y1120" s="23" t="s">
        <v>7377</v>
      </c>
      <c r="Z1120" s="7" t="s">
        <v>7369</v>
      </c>
      <c r="AA1120" s="23" t="s">
        <v>6384</v>
      </c>
      <c r="AB1120" s="23" t="s">
        <v>235</v>
      </c>
      <c r="AC1120" s="15">
        <v>4</v>
      </c>
      <c r="AD1120" s="15">
        <v>120</v>
      </c>
      <c r="AE1120" s="17">
        <v>3.4266890216000001</v>
      </c>
      <c r="AF1120" s="15" t="s">
        <v>27</v>
      </c>
      <c r="AG1120" s="16">
        <v>1</v>
      </c>
      <c r="AH1120" s="16">
        <v>1</v>
      </c>
      <c r="AI1120" s="23" t="s">
        <v>7356</v>
      </c>
      <c r="AJ1120" s="140"/>
      <c r="AK1120" s="140"/>
      <c r="AL1120" s="140"/>
      <c r="AM1120" s="140"/>
      <c r="AN1120" s="140"/>
      <c r="AO1120" s="140"/>
      <c r="AP1120" s="140"/>
      <c r="AQ1120" s="140"/>
      <c r="AR1120" s="140"/>
      <c r="AS1120" s="140"/>
      <c r="AT1120" s="140"/>
      <c r="AU1120" s="140"/>
      <c r="AV1120" s="140"/>
      <c r="AW1120" s="140"/>
      <c r="AX1120" s="140"/>
      <c r="AY1120" s="140"/>
      <c r="AZ1120" s="140"/>
      <c r="BA1120" s="140"/>
      <c r="BB1120" s="140"/>
      <c r="BC1120" s="140"/>
      <c r="BD1120" s="140"/>
      <c r="BE1120" s="140"/>
      <c r="BF1120" s="140"/>
      <c r="BG1120" s="140"/>
      <c r="BH1120" s="140"/>
      <c r="BI1120" s="140"/>
      <c r="BJ1120" s="140"/>
      <c r="BK1120" s="140"/>
      <c r="BL1120" s="140"/>
      <c r="BM1120" s="140"/>
      <c r="BN1120" s="140"/>
      <c r="BO1120" s="140"/>
      <c r="BP1120" s="140"/>
      <c r="BQ1120" s="140"/>
      <c r="BR1120" s="140"/>
      <c r="BS1120" s="140"/>
      <c r="BT1120" s="140"/>
      <c r="BU1120" s="140"/>
      <c r="BV1120" s="140"/>
      <c r="BW1120" s="140"/>
      <c r="BX1120" s="140"/>
      <c r="BY1120" s="140"/>
      <c r="BZ1120" s="140"/>
      <c r="CA1120" s="140"/>
      <c r="CB1120" s="140"/>
      <c r="CC1120" s="140"/>
      <c r="CD1120" s="140"/>
      <c r="CE1120" s="140"/>
      <c r="CF1120" s="140"/>
      <c r="CG1120" s="140"/>
      <c r="CH1120" s="140"/>
      <c r="CI1120" s="140"/>
      <c r="CJ1120" s="140"/>
      <c r="CK1120" s="140"/>
      <c r="CL1120" s="140"/>
      <c r="CM1120" s="140"/>
      <c r="CN1120" s="140"/>
      <c r="CO1120" s="140"/>
      <c r="CP1120" s="140"/>
      <c r="CQ1120" s="140"/>
      <c r="CR1120" s="140"/>
      <c r="CS1120" s="140"/>
      <c r="CT1120" s="140"/>
      <c r="CU1120" s="140"/>
      <c r="CV1120" s="140"/>
      <c r="CW1120" s="140"/>
      <c r="CX1120" s="140"/>
      <c r="CY1120" s="140"/>
      <c r="CZ1120" s="140"/>
      <c r="DA1120" s="140"/>
      <c r="DB1120" s="140"/>
      <c r="DC1120" s="140"/>
      <c r="DD1120" s="140"/>
      <c r="DE1120" s="140"/>
      <c r="DF1120" s="140"/>
      <c r="DG1120" s="140"/>
      <c r="DH1120" s="140"/>
      <c r="DI1120" s="140"/>
      <c r="DJ1120" s="140"/>
      <c r="DK1120" s="140"/>
      <c r="DL1120" s="140"/>
      <c r="DM1120" s="140"/>
      <c r="DN1120" s="140"/>
      <c r="DO1120" s="140"/>
      <c r="DP1120" s="140"/>
      <c r="DQ1120" s="140"/>
      <c r="DR1120" s="140"/>
      <c r="DS1120" s="140"/>
      <c r="DT1120" s="140"/>
      <c r="DU1120" s="140"/>
      <c r="DV1120" s="140"/>
      <c r="DW1120" s="140"/>
      <c r="DX1120" s="140"/>
      <c r="DY1120" s="140"/>
      <c r="DZ1120" s="140"/>
      <c r="EA1120" s="140"/>
      <c r="EB1120" s="140"/>
      <c r="EC1120" s="140"/>
      <c r="ED1120" s="140"/>
      <c r="EE1120" s="140"/>
      <c r="EF1120" s="140"/>
      <c r="EG1120" s="140"/>
      <c r="EH1120" s="140"/>
      <c r="EI1120" s="140"/>
      <c r="EJ1120" s="140"/>
      <c r="EK1120" s="140"/>
      <c r="EL1120" s="140"/>
      <c r="EM1120" s="140"/>
      <c r="EN1120" s="140"/>
      <c r="EO1120" s="140"/>
      <c r="EP1120" s="140"/>
      <c r="EQ1120" s="140"/>
      <c r="ER1120" s="140"/>
      <c r="ES1120" s="140"/>
      <c r="ET1120" s="140"/>
      <c r="EU1120" s="140"/>
      <c r="EV1120" s="140"/>
      <c r="EW1120" s="140"/>
      <c r="EX1120" s="140"/>
      <c r="EY1120" s="140"/>
      <c r="EZ1120" s="140"/>
      <c r="FA1120" s="140"/>
      <c r="FB1120" s="140"/>
      <c r="FC1120" s="140"/>
      <c r="FD1120" s="140"/>
      <c r="FE1120" s="140"/>
      <c r="FF1120" s="140"/>
      <c r="FG1120" s="140"/>
      <c r="FH1120" s="140"/>
      <c r="FI1120" s="140"/>
      <c r="FJ1120" s="140"/>
      <c r="FK1120" s="140"/>
      <c r="FL1120" s="140"/>
      <c r="FM1120" s="140"/>
      <c r="FN1120" s="140"/>
      <c r="FO1120" s="140"/>
      <c r="FP1120" s="140"/>
      <c r="FQ1120" s="140"/>
      <c r="FR1120" s="140"/>
      <c r="FS1120" s="140"/>
      <c r="FT1120" s="140"/>
      <c r="FU1120" s="140"/>
      <c r="FV1120" s="140"/>
      <c r="FW1120" s="140"/>
      <c r="FX1120" s="140"/>
      <c r="FY1120" s="140"/>
      <c r="FZ1120" s="140"/>
      <c r="GA1120" s="140"/>
      <c r="GB1120" s="140"/>
      <c r="GC1120" s="140"/>
      <c r="GD1120" s="140"/>
      <c r="GE1120" s="140"/>
      <c r="GF1120" s="140"/>
      <c r="GG1120" s="140"/>
      <c r="GH1120" s="140"/>
      <c r="GI1120" s="140"/>
      <c r="GJ1120" s="140"/>
      <c r="GK1120" s="140"/>
      <c r="GL1120" s="140"/>
      <c r="GM1120" s="140"/>
      <c r="GN1120" s="140"/>
      <c r="GO1120" s="140"/>
      <c r="GP1120" s="140"/>
      <c r="GQ1120" s="140"/>
      <c r="GR1120" s="140"/>
      <c r="GS1120" s="140"/>
      <c r="GT1120" s="140"/>
      <c r="GU1120" s="140"/>
      <c r="GV1120" s="140"/>
      <c r="GW1120" s="140"/>
      <c r="GX1120" s="140"/>
      <c r="GY1120" s="140"/>
      <c r="GZ1120" s="140"/>
      <c r="HA1120" s="140"/>
      <c r="HB1120" s="140"/>
      <c r="HC1120" s="140"/>
      <c r="HD1120" s="140"/>
      <c r="HE1120" s="140"/>
      <c r="HF1120" s="140"/>
      <c r="HG1120" s="140"/>
      <c r="HH1120" s="140"/>
      <c r="HI1120" s="140"/>
      <c r="HJ1120" s="140"/>
      <c r="HK1120" s="140"/>
      <c r="HL1120" s="140"/>
      <c r="HM1120" s="140"/>
      <c r="HN1120" s="140"/>
      <c r="HO1120" s="140"/>
      <c r="HP1120" s="140"/>
      <c r="HQ1120" s="140"/>
      <c r="HR1120" s="140"/>
      <c r="HS1120" s="140"/>
      <c r="HT1120" s="140"/>
      <c r="HU1120" s="140"/>
      <c r="HV1120" s="140"/>
      <c r="HW1120" s="140"/>
      <c r="HX1120" s="140"/>
      <c r="HY1120" s="140"/>
      <c r="HZ1120" s="140"/>
      <c r="IA1120" s="140"/>
      <c r="IB1120" s="140"/>
      <c r="IC1120" s="140"/>
      <c r="ID1120" s="140"/>
      <c r="IE1120" s="140"/>
      <c r="IF1120" s="140"/>
      <c r="IG1120" s="140"/>
      <c r="IH1120" s="140"/>
      <c r="II1120" s="140"/>
      <c r="IJ1120" s="140"/>
      <c r="IK1120" s="140"/>
      <c r="IL1120" s="140"/>
      <c r="IM1120" s="140"/>
      <c r="IN1120" s="140"/>
      <c r="IO1120" s="140"/>
      <c r="IP1120" s="140"/>
      <c r="IQ1120" s="140"/>
      <c r="IR1120" s="140"/>
      <c r="IS1120" s="140"/>
      <c r="IT1120" s="140"/>
      <c r="IU1120" s="140"/>
      <c r="IV1120" s="140"/>
      <c r="IW1120" s="140"/>
    </row>
    <row r="1121" spans="1:257">
      <c r="A1121" s="8" t="s">
        <v>19</v>
      </c>
      <c r="B1121" s="8" t="s">
        <v>1188</v>
      </c>
      <c r="C1121" s="8" t="s">
        <v>2260</v>
      </c>
      <c r="D1121" s="8" t="s">
        <v>2302</v>
      </c>
      <c r="E1121" s="10" t="s">
        <v>2318</v>
      </c>
      <c r="F1121" s="7" t="s">
        <v>2319</v>
      </c>
      <c r="G1121" s="23" t="s">
        <v>2320</v>
      </c>
      <c r="H1121" s="23" t="s">
        <v>44</v>
      </c>
      <c r="I1121" s="15">
        <v>4</v>
      </c>
      <c r="J1121" s="15"/>
      <c r="K1121" s="141">
        <v>4.1065092975631874</v>
      </c>
      <c r="L1121" s="15" t="s">
        <v>27</v>
      </c>
      <c r="M1121" s="16">
        <v>0.1</v>
      </c>
      <c r="N1121" s="16">
        <v>0.33</v>
      </c>
      <c r="O1121" s="46" t="s">
        <v>2321</v>
      </c>
      <c r="P1121" s="30" t="s">
        <v>2322</v>
      </c>
      <c r="Q1121" s="23" t="s">
        <v>2307</v>
      </c>
      <c r="R1121" s="23" t="s">
        <v>1705</v>
      </c>
      <c r="S1121" s="15">
        <v>4</v>
      </c>
      <c r="T1121" s="15"/>
      <c r="U1121" s="37">
        <v>4.9997233821255227</v>
      </c>
      <c r="V1121" s="15" t="s">
        <v>27</v>
      </c>
      <c r="W1121" s="16">
        <v>1</v>
      </c>
      <c r="X1121" s="16">
        <v>0</v>
      </c>
      <c r="Y1121" s="23" t="s">
        <v>2323</v>
      </c>
      <c r="Z1121" s="7"/>
      <c r="AA1121" s="23"/>
      <c r="AB1121" s="23"/>
      <c r="AC1121" s="15"/>
      <c r="AD1121" s="15"/>
      <c r="AE1121" s="17">
        <v>0</v>
      </c>
      <c r="AF1121" s="15"/>
      <c r="AG1121" s="15"/>
      <c r="AH1121" s="15"/>
      <c r="AI1121" s="23"/>
      <c r="AJ1121" s="140"/>
      <c r="AK1121" s="140"/>
      <c r="AL1121" s="140"/>
      <c r="AM1121" s="140"/>
      <c r="AN1121" s="140"/>
      <c r="AO1121" s="140"/>
      <c r="AP1121" s="140"/>
      <c r="AQ1121" s="140"/>
      <c r="AR1121" s="140"/>
      <c r="AS1121" s="140"/>
      <c r="AT1121" s="140"/>
      <c r="AU1121" s="140"/>
      <c r="AV1121" s="140"/>
      <c r="AW1121" s="140"/>
      <c r="AX1121" s="140"/>
      <c r="AY1121" s="140"/>
      <c r="AZ1121" s="140"/>
      <c r="BA1121" s="140"/>
      <c r="BB1121" s="140"/>
      <c r="BC1121" s="140"/>
      <c r="BD1121" s="140"/>
      <c r="BE1121" s="140"/>
      <c r="BF1121" s="140"/>
      <c r="BG1121" s="140"/>
      <c r="BH1121" s="140"/>
      <c r="BI1121" s="140"/>
      <c r="BJ1121" s="140"/>
      <c r="BK1121" s="140"/>
      <c r="BL1121" s="140"/>
      <c r="BM1121" s="140"/>
      <c r="BN1121" s="140"/>
      <c r="BO1121" s="140"/>
      <c r="BP1121" s="140"/>
      <c r="BQ1121" s="140"/>
      <c r="BR1121" s="140"/>
      <c r="BS1121" s="140"/>
      <c r="BT1121" s="140"/>
      <c r="BU1121" s="140"/>
      <c r="BV1121" s="140"/>
      <c r="BW1121" s="140"/>
      <c r="BX1121" s="140"/>
      <c r="BY1121" s="140"/>
      <c r="BZ1121" s="140"/>
      <c r="CA1121" s="140"/>
      <c r="CB1121" s="140"/>
      <c r="CC1121" s="140"/>
      <c r="CD1121" s="140"/>
      <c r="CE1121" s="140"/>
      <c r="CF1121" s="140"/>
      <c r="CG1121" s="140"/>
      <c r="CH1121" s="140"/>
      <c r="CI1121" s="140"/>
      <c r="CJ1121" s="140"/>
      <c r="CK1121" s="140"/>
      <c r="CL1121" s="140"/>
      <c r="CM1121" s="140"/>
      <c r="CN1121" s="140"/>
      <c r="CO1121" s="140"/>
      <c r="CP1121" s="140"/>
      <c r="CQ1121" s="140"/>
      <c r="CR1121" s="140"/>
      <c r="CS1121" s="140"/>
      <c r="CT1121" s="140"/>
      <c r="CU1121" s="140"/>
      <c r="CV1121" s="140"/>
      <c r="CW1121" s="140"/>
      <c r="CX1121" s="140"/>
      <c r="CY1121" s="140"/>
      <c r="CZ1121" s="140"/>
      <c r="DA1121" s="140"/>
      <c r="DB1121" s="140"/>
      <c r="DC1121" s="140"/>
      <c r="DD1121" s="140"/>
      <c r="DE1121" s="140"/>
      <c r="DF1121" s="140"/>
      <c r="DG1121" s="140"/>
      <c r="DH1121" s="140"/>
      <c r="DI1121" s="140"/>
      <c r="DJ1121" s="140"/>
      <c r="DK1121" s="140"/>
      <c r="DL1121" s="140"/>
      <c r="DM1121" s="140"/>
      <c r="DN1121" s="140"/>
      <c r="DO1121" s="140"/>
      <c r="DP1121" s="140"/>
      <c r="DQ1121" s="140"/>
      <c r="DR1121" s="140"/>
      <c r="DS1121" s="140"/>
      <c r="DT1121" s="140"/>
      <c r="DU1121" s="140"/>
      <c r="DV1121" s="140"/>
      <c r="DW1121" s="140"/>
      <c r="DX1121" s="140"/>
      <c r="DY1121" s="140"/>
      <c r="DZ1121" s="140"/>
      <c r="EA1121" s="140"/>
      <c r="EB1121" s="140"/>
      <c r="EC1121" s="140"/>
      <c r="ED1121" s="140"/>
      <c r="EE1121" s="140"/>
      <c r="EF1121" s="140"/>
      <c r="EG1121" s="140"/>
      <c r="EH1121" s="140"/>
      <c r="EI1121" s="140"/>
      <c r="EJ1121" s="140"/>
      <c r="EK1121" s="140"/>
      <c r="EL1121" s="140"/>
      <c r="EM1121" s="140"/>
      <c r="EN1121" s="140"/>
      <c r="EO1121" s="140"/>
      <c r="EP1121" s="140"/>
      <c r="EQ1121" s="140"/>
      <c r="ER1121" s="140"/>
      <c r="ES1121" s="140"/>
      <c r="ET1121" s="140"/>
      <c r="EU1121" s="140"/>
      <c r="EV1121" s="140"/>
      <c r="EW1121" s="140"/>
      <c r="EX1121" s="140"/>
      <c r="EY1121" s="140"/>
      <c r="EZ1121" s="140"/>
      <c r="FA1121" s="140"/>
      <c r="FB1121" s="140"/>
      <c r="FC1121" s="140"/>
      <c r="FD1121" s="140"/>
      <c r="FE1121" s="140"/>
      <c r="FF1121" s="140"/>
      <c r="FG1121" s="140"/>
      <c r="FH1121" s="140"/>
      <c r="FI1121" s="140"/>
      <c r="FJ1121" s="140"/>
      <c r="FK1121" s="140"/>
      <c r="FL1121" s="140"/>
      <c r="FM1121" s="140"/>
      <c r="FN1121" s="140"/>
      <c r="FO1121" s="140"/>
      <c r="FP1121" s="140"/>
      <c r="FQ1121" s="140"/>
      <c r="FR1121" s="140"/>
      <c r="FS1121" s="140"/>
      <c r="FT1121" s="140"/>
      <c r="FU1121" s="140"/>
      <c r="FV1121" s="140"/>
      <c r="FW1121" s="140"/>
      <c r="FX1121" s="140"/>
      <c r="FY1121" s="140"/>
      <c r="FZ1121" s="140"/>
      <c r="GA1121" s="140"/>
      <c r="GB1121" s="140"/>
      <c r="GC1121" s="140"/>
      <c r="GD1121" s="140"/>
      <c r="GE1121" s="140"/>
      <c r="GF1121" s="140"/>
      <c r="GG1121" s="140"/>
      <c r="GH1121" s="140"/>
      <c r="GI1121" s="140"/>
      <c r="GJ1121" s="140"/>
      <c r="GK1121" s="140"/>
      <c r="GL1121" s="140"/>
      <c r="GM1121" s="140"/>
      <c r="GN1121" s="140"/>
      <c r="GO1121" s="140"/>
      <c r="GP1121" s="140"/>
      <c r="GQ1121" s="140"/>
      <c r="GR1121" s="140"/>
      <c r="GS1121" s="140"/>
      <c r="GT1121" s="140"/>
      <c r="GU1121" s="140"/>
      <c r="GV1121" s="140"/>
      <c r="GW1121" s="140"/>
      <c r="GX1121" s="140"/>
      <c r="GY1121" s="140"/>
      <c r="GZ1121" s="140"/>
      <c r="HA1121" s="140"/>
      <c r="HB1121" s="140"/>
      <c r="HC1121" s="140"/>
      <c r="HD1121" s="140"/>
      <c r="HE1121" s="140"/>
      <c r="HF1121" s="140"/>
      <c r="HG1121" s="140"/>
      <c r="HH1121" s="140"/>
      <c r="HI1121" s="140"/>
      <c r="HJ1121" s="140"/>
      <c r="HK1121" s="140"/>
      <c r="HL1121" s="140"/>
      <c r="HM1121" s="140"/>
      <c r="HN1121" s="140"/>
      <c r="HO1121" s="140"/>
      <c r="HP1121" s="140"/>
      <c r="HQ1121" s="140"/>
      <c r="HR1121" s="140"/>
      <c r="HS1121" s="140"/>
      <c r="HT1121" s="140"/>
      <c r="HU1121" s="140"/>
      <c r="HV1121" s="140"/>
      <c r="HW1121" s="140"/>
      <c r="HX1121" s="140"/>
      <c r="HY1121" s="140"/>
      <c r="HZ1121" s="140"/>
      <c r="IA1121" s="140"/>
      <c r="IB1121" s="140"/>
      <c r="IC1121" s="140"/>
      <c r="ID1121" s="140"/>
      <c r="IE1121" s="140"/>
      <c r="IF1121" s="140"/>
      <c r="IG1121" s="140"/>
      <c r="IH1121" s="140"/>
      <c r="II1121" s="140"/>
      <c r="IJ1121" s="140"/>
      <c r="IK1121" s="140"/>
      <c r="IL1121" s="140"/>
      <c r="IM1121" s="140"/>
      <c r="IN1121" s="140"/>
      <c r="IO1121" s="140"/>
      <c r="IP1121" s="140"/>
      <c r="IQ1121" s="140"/>
      <c r="IR1121" s="140"/>
      <c r="IS1121" s="140"/>
      <c r="IT1121" s="140"/>
      <c r="IU1121" s="140"/>
      <c r="IV1121" s="140"/>
      <c r="IW1121" s="140"/>
    </row>
    <row r="1122" spans="1:257">
      <c r="A1122" s="8" t="s">
        <v>13906</v>
      </c>
      <c r="B1122" s="105" t="s">
        <v>1188</v>
      </c>
      <c r="C1122" s="105" t="s">
        <v>2260</v>
      </c>
      <c r="D1122" s="105" t="s">
        <v>2302</v>
      </c>
      <c r="E1122" s="106" t="s">
        <v>2318</v>
      </c>
      <c r="F1122" s="108" t="s">
        <v>14523</v>
      </c>
      <c r="G1122" s="107" t="s">
        <v>2285</v>
      </c>
      <c r="H1122" s="107" t="s">
        <v>4453</v>
      </c>
      <c r="I1122" s="6">
        <v>4</v>
      </c>
      <c r="J1122" s="107"/>
      <c r="K1122" s="134">
        <v>5.2313766142857157</v>
      </c>
      <c r="L1122" s="6" t="s">
        <v>27</v>
      </c>
      <c r="M1122" s="123">
        <v>1</v>
      </c>
      <c r="N1122" s="123">
        <v>1</v>
      </c>
      <c r="O1122" s="107" t="s">
        <v>14524</v>
      </c>
      <c r="P1122" s="108" t="s">
        <v>14525</v>
      </c>
      <c r="Q1122" s="107" t="s">
        <v>2307</v>
      </c>
      <c r="R1122" s="107" t="s">
        <v>14314</v>
      </c>
      <c r="S1122" s="6">
        <v>4</v>
      </c>
      <c r="T1122" s="6"/>
      <c r="U1122" s="119">
        <v>8.4383986206896555</v>
      </c>
      <c r="V1122" s="6" t="s">
        <v>27</v>
      </c>
      <c r="W1122" s="123">
        <v>1</v>
      </c>
      <c r="X1122" s="123">
        <v>1</v>
      </c>
      <c r="Y1122" s="107" t="s">
        <v>14526</v>
      </c>
      <c r="Z1122" s="108"/>
      <c r="AA1122" s="107"/>
      <c r="AB1122" s="107"/>
      <c r="AC1122" s="6"/>
      <c r="AD1122" s="6"/>
      <c r="AE1122" s="119">
        <v>0</v>
      </c>
      <c r="AF1122" s="6"/>
      <c r="AG1122" s="123"/>
      <c r="AH1122" s="123"/>
      <c r="AI1122" s="107"/>
      <c r="AJ1122" s="140"/>
      <c r="AK1122" s="140"/>
      <c r="AL1122" s="140"/>
      <c r="AM1122" s="140"/>
      <c r="AN1122" s="140"/>
      <c r="AO1122" s="140"/>
      <c r="AP1122" s="140"/>
      <c r="AQ1122" s="140"/>
      <c r="AR1122" s="140"/>
      <c r="AS1122" s="140"/>
      <c r="AT1122" s="140"/>
      <c r="AU1122" s="140"/>
      <c r="AV1122" s="140"/>
      <c r="AW1122" s="140"/>
      <c r="AX1122" s="140"/>
      <c r="AY1122" s="140"/>
      <c r="AZ1122" s="140"/>
      <c r="BA1122" s="140"/>
      <c r="BB1122" s="140"/>
      <c r="BC1122" s="140"/>
      <c r="BD1122" s="140"/>
      <c r="BE1122" s="140"/>
      <c r="BF1122" s="140"/>
      <c r="BG1122" s="140"/>
      <c r="BH1122" s="140"/>
      <c r="BI1122" s="140"/>
      <c r="BJ1122" s="140"/>
      <c r="BK1122" s="140"/>
      <c r="BL1122" s="140"/>
      <c r="BM1122" s="140"/>
      <c r="BN1122" s="140"/>
      <c r="BO1122" s="140"/>
      <c r="BP1122" s="140"/>
      <c r="BQ1122" s="140"/>
      <c r="BR1122" s="140"/>
      <c r="BS1122" s="140"/>
      <c r="BT1122" s="140"/>
      <c r="BU1122" s="140"/>
      <c r="BV1122" s="140"/>
      <c r="BW1122" s="140"/>
      <c r="BX1122" s="140"/>
      <c r="BY1122" s="140"/>
      <c r="BZ1122" s="140"/>
      <c r="CA1122" s="140"/>
      <c r="CB1122" s="140"/>
      <c r="CC1122" s="140"/>
      <c r="CD1122" s="140"/>
      <c r="CE1122" s="140"/>
      <c r="CF1122" s="140"/>
      <c r="CG1122" s="140"/>
      <c r="CH1122" s="140"/>
      <c r="CI1122" s="140"/>
      <c r="CJ1122" s="140"/>
      <c r="CK1122" s="140"/>
      <c r="CL1122" s="140"/>
      <c r="CM1122" s="140"/>
      <c r="CN1122" s="140"/>
      <c r="CO1122" s="140"/>
      <c r="CP1122" s="140"/>
      <c r="CQ1122" s="140"/>
      <c r="CR1122" s="140"/>
      <c r="CS1122" s="140"/>
      <c r="CT1122" s="140"/>
      <c r="CU1122" s="140"/>
      <c r="CV1122" s="140"/>
      <c r="CW1122" s="140"/>
      <c r="CX1122" s="140"/>
      <c r="CY1122" s="140"/>
      <c r="CZ1122" s="140"/>
      <c r="DA1122" s="140"/>
      <c r="DB1122" s="140"/>
      <c r="DC1122" s="140"/>
      <c r="DD1122" s="140"/>
      <c r="DE1122" s="140"/>
      <c r="DF1122" s="140"/>
      <c r="DG1122" s="140"/>
      <c r="DH1122" s="140"/>
      <c r="DI1122" s="140"/>
      <c r="DJ1122" s="140"/>
      <c r="DK1122" s="140"/>
      <c r="DL1122" s="140"/>
      <c r="DM1122" s="140"/>
      <c r="DN1122" s="140"/>
      <c r="DO1122" s="140"/>
      <c r="DP1122" s="140"/>
      <c r="DQ1122" s="140"/>
      <c r="DR1122" s="140"/>
      <c r="DS1122" s="140"/>
      <c r="DT1122" s="140"/>
      <c r="DU1122" s="140"/>
      <c r="DV1122" s="140"/>
      <c r="DW1122" s="140"/>
      <c r="DX1122" s="140"/>
      <c r="DY1122" s="140"/>
      <c r="DZ1122" s="140"/>
      <c r="EA1122" s="140"/>
      <c r="EB1122" s="140"/>
      <c r="EC1122" s="140"/>
      <c r="ED1122" s="140"/>
      <c r="EE1122" s="140"/>
      <c r="EF1122" s="140"/>
      <c r="EG1122" s="140"/>
      <c r="EH1122" s="140"/>
      <c r="EI1122" s="140"/>
      <c r="EJ1122" s="140"/>
      <c r="EK1122" s="140"/>
      <c r="EL1122" s="140"/>
      <c r="EM1122" s="140"/>
      <c r="EN1122" s="140"/>
      <c r="EO1122" s="140"/>
      <c r="EP1122" s="140"/>
      <c r="EQ1122" s="140"/>
      <c r="ER1122" s="140"/>
      <c r="ES1122" s="140"/>
      <c r="ET1122" s="140"/>
      <c r="EU1122" s="140"/>
      <c r="EV1122" s="140"/>
      <c r="EW1122" s="140"/>
      <c r="EX1122" s="140"/>
      <c r="EY1122" s="140"/>
      <c r="EZ1122" s="140"/>
      <c r="FA1122" s="140"/>
      <c r="FB1122" s="140"/>
      <c r="FC1122" s="140"/>
      <c r="FD1122" s="140"/>
      <c r="FE1122" s="140"/>
      <c r="FF1122" s="140"/>
      <c r="FG1122" s="140"/>
      <c r="FH1122" s="140"/>
      <c r="FI1122" s="140"/>
      <c r="FJ1122" s="140"/>
      <c r="FK1122" s="140"/>
      <c r="FL1122" s="140"/>
      <c r="FM1122" s="140"/>
      <c r="FN1122" s="140"/>
      <c r="FO1122" s="140"/>
      <c r="FP1122" s="140"/>
      <c r="FQ1122" s="140"/>
      <c r="FR1122" s="140"/>
      <c r="FS1122" s="140"/>
      <c r="FT1122" s="140"/>
      <c r="FU1122" s="140"/>
      <c r="FV1122" s="140"/>
      <c r="FW1122" s="140"/>
      <c r="FX1122" s="140"/>
      <c r="FY1122" s="140"/>
      <c r="FZ1122" s="140"/>
      <c r="GA1122" s="140"/>
      <c r="GB1122" s="140"/>
      <c r="GC1122" s="140"/>
      <c r="GD1122" s="140"/>
      <c r="GE1122" s="140"/>
      <c r="GF1122" s="140"/>
      <c r="GG1122" s="140"/>
      <c r="GH1122" s="140"/>
      <c r="GI1122" s="140"/>
      <c r="GJ1122" s="140"/>
      <c r="GK1122" s="140"/>
      <c r="GL1122" s="140"/>
      <c r="GM1122" s="140"/>
      <c r="GN1122" s="140"/>
      <c r="GO1122" s="140"/>
      <c r="GP1122" s="140"/>
      <c r="GQ1122" s="140"/>
      <c r="GR1122" s="140"/>
      <c r="GS1122" s="140"/>
      <c r="GT1122" s="140"/>
      <c r="GU1122" s="140"/>
      <c r="GV1122" s="140"/>
      <c r="GW1122" s="140"/>
      <c r="GX1122" s="140"/>
      <c r="GY1122" s="140"/>
      <c r="GZ1122" s="140"/>
      <c r="HA1122" s="140"/>
      <c r="HB1122" s="140"/>
      <c r="HC1122" s="140"/>
      <c r="HD1122" s="140"/>
      <c r="HE1122" s="140"/>
      <c r="HF1122" s="140"/>
      <c r="HG1122" s="140"/>
      <c r="HH1122" s="140"/>
      <c r="HI1122" s="140"/>
      <c r="HJ1122" s="140"/>
      <c r="HK1122" s="140"/>
      <c r="HL1122" s="140"/>
      <c r="HM1122" s="140"/>
      <c r="HN1122" s="140"/>
      <c r="HO1122" s="140"/>
      <c r="HP1122" s="140"/>
      <c r="HQ1122" s="140"/>
      <c r="HR1122" s="140"/>
      <c r="HS1122" s="140"/>
      <c r="HT1122" s="140"/>
      <c r="HU1122" s="140"/>
      <c r="HV1122" s="140"/>
      <c r="HW1122" s="140"/>
      <c r="HX1122" s="140"/>
      <c r="HY1122" s="140"/>
      <c r="HZ1122" s="140"/>
      <c r="IA1122" s="140"/>
      <c r="IB1122" s="140"/>
      <c r="IC1122" s="140"/>
      <c r="ID1122" s="140"/>
      <c r="IE1122" s="140"/>
      <c r="IF1122" s="140"/>
      <c r="IG1122" s="140"/>
      <c r="IH1122" s="140"/>
      <c r="II1122" s="140"/>
      <c r="IJ1122" s="140"/>
      <c r="IK1122" s="140"/>
      <c r="IL1122" s="140"/>
      <c r="IM1122" s="140"/>
      <c r="IN1122" s="140"/>
      <c r="IO1122" s="140"/>
      <c r="IP1122" s="140"/>
      <c r="IQ1122" s="140"/>
      <c r="IR1122" s="140"/>
      <c r="IS1122" s="140"/>
      <c r="IT1122" s="140"/>
      <c r="IU1122" s="140"/>
      <c r="IV1122" s="140"/>
      <c r="IW1122" s="140"/>
    </row>
    <row r="1123" spans="1:257">
      <c r="A1123" s="8" t="s">
        <v>3129</v>
      </c>
      <c r="B1123" s="8" t="s">
        <v>1188</v>
      </c>
      <c r="C1123" s="8" t="s">
        <v>2260</v>
      </c>
      <c r="D1123" s="8" t="s">
        <v>2302</v>
      </c>
      <c r="E1123" s="10" t="s">
        <v>2318</v>
      </c>
      <c r="F1123" s="7" t="s">
        <v>3919</v>
      </c>
      <c r="G1123" s="23" t="s">
        <v>3369</v>
      </c>
      <c r="H1123" s="23" t="s">
        <v>3137</v>
      </c>
      <c r="I1123" s="18">
        <v>4</v>
      </c>
      <c r="J1123" s="15" t="s">
        <v>931</v>
      </c>
      <c r="K1123" s="141">
        <v>7.0973400000000009</v>
      </c>
      <c r="L1123" s="15" t="s">
        <v>27</v>
      </c>
      <c r="M1123" s="16">
        <v>0</v>
      </c>
      <c r="N1123" s="16">
        <v>0</v>
      </c>
      <c r="O1123" s="45" t="s">
        <v>3920</v>
      </c>
      <c r="P1123" s="7" t="s">
        <v>3910</v>
      </c>
      <c r="Q1123" s="23" t="s">
        <v>3905</v>
      </c>
      <c r="R1123" s="23" t="s">
        <v>3137</v>
      </c>
      <c r="S1123" s="15">
        <v>4</v>
      </c>
      <c r="T1123" s="15" t="s">
        <v>931</v>
      </c>
      <c r="U1123" s="17">
        <v>5.0549400000000011</v>
      </c>
      <c r="V1123" s="15" t="s">
        <v>27</v>
      </c>
      <c r="W1123" s="16">
        <v>0</v>
      </c>
      <c r="X1123" s="16">
        <v>0</v>
      </c>
      <c r="Y1123" s="23" t="s">
        <v>3911</v>
      </c>
      <c r="Z1123" s="7"/>
      <c r="AA1123" s="23"/>
      <c r="AB1123" s="23"/>
      <c r="AC1123" s="15"/>
      <c r="AD1123" s="15"/>
      <c r="AE1123" s="17">
        <v>0</v>
      </c>
      <c r="AF1123" s="15"/>
      <c r="AG1123" s="15"/>
      <c r="AH1123" s="15"/>
      <c r="AI1123" s="23"/>
      <c r="AJ1123" s="140"/>
      <c r="AK1123" s="140"/>
      <c r="AL1123" s="140"/>
      <c r="AM1123" s="140"/>
      <c r="AN1123" s="140"/>
      <c r="AO1123" s="140"/>
      <c r="AP1123" s="140"/>
      <c r="AQ1123" s="140"/>
      <c r="AR1123" s="140"/>
      <c r="AS1123" s="140"/>
      <c r="AT1123" s="140"/>
      <c r="AU1123" s="140"/>
      <c r="AV1123" s="140"/>
      <c r="AW1123" s="140"/>
      <c r="AX1123" s="140"/>
      <c r="AY1123" s="140"/>
      <c r="AZ1123" s="140"/>
      <c r="BA1123" s="140"/>
      <c r="BB1123" s="140"/>
      <c r="BC1123" s="140"/>
      <c r="BD1123" s="140"/>
      <c r="BE1123" s="140"/>
      <c r="BF1123" s="140"/>
      <c r="BG1123" s="140"/>
      <c r="BH1123" s="140"/>
      <c r="BI1123" s="140"/>
      <c r="BJ1123" s="140"/>
      <c r="BK1123" s="140"/>
      <c r="BL1123" s="140"/>
      <c r="BM1123" s="140"/>
      <c r="BN1123" s="140"/>
      <c r="BO1123" s="140"/>
      <c r="BP1123" s="140"/>
      <c r="BQ1123" s="140"/>
      <c r="BR1123" s="140"/>
      <c r="BS1123" s="140"/>
      <c r="BT1123" s="140"/>
      <c r="BU1123" s="140"/>
      <c r="BV1123" s="140"/>
      <c r="BW1123" s="140"/>
      <c r="BX1123" s="140"/>
      <c r="BY1123" s="140"/>
      <c r="BZ1123" s="140"/>
      <c r="CA1123" s="140"/>
      <c r="CB1123" s="140"/>
      <c r="CC1123" s="140"/>
      <c r="CD1123" s="140"/>
      <c r="CE1123" s="140"/>
      <c r="CF1123" s="140"/>
      <c r="CG1123" s="140"/>
      <c r="CH1123" s="140"/>
      <c r="CI1123" s="140"/>
      <c r="CJ1123" s="140"/>
      <c r="CK1123" s="140"/>
      <c r="CL1123" s="140"/>
      <c r="CM1123" s="140"/>
      <c r="CN1123" s="140"/>
      <c r="CO1123" s="140"/>
      <c r="CP1123" s="140"/>
      <c r="CQ1123" s="140"/>
      <c r="CR1123" s="140"/>
      <c r="CS1123" s="140"/>
      <c r="CT1123" s="140"/>
      <c r="CU1123" s="140"/>
      <c r="CV1123" s="140"/>
      <c r="CW1123" s="140"/>
      <c r="CX1123" s="140"/>
      <c r="CY1123" s="140"/>
      <c r="CZ1123" s="140"/>
      <c r="DA1123" s="140"/>
      <c r="DB1123" s="140"/>
      <c r="DC1123" s="140"/>
      <c r="DD1123" s="140"/>
      <c r="DE1123" s="140"/>
      <c r="DF1123" s="140"/>
      <c r="DG1123" s="140"/>
      <c r="DH1123" s="140"/>
      <c r="DI1123" s="140"/>
      <c r="DJ1123" s="140"/>
      <c r="DK1123" s="140"/>
      <c r="DL1123" s="140"/>
      <c r="DM1123" s="140"/>
      <c r="DN1123" s="140"/>
      <c r="DO1123" s="140"/>
      <c r="DP1123" s="140"/>
      <c r="DQ1123" s="140"/>
      <c r="DR1123" s="140"/>
      <c r="DS1123" s="140"/>
      <c r="DT1123" s="140"/>
      <c r="DU1123" s="140"/>
      <c r="DV1123" s="140"/>
      <c r="DW1123" s="140"/>
      <c r="DX1123" s="140"/>
      <c r="DY1123" s="140"/>
      <c r="DZ1123" s="140"/>
      <c r="EA1123" s="140"/>
      <c r="EB1123" s="140"/>
      <c r="EC1123" s="140"/>
      <c r="ED1123" s="140"/>
      <c r="EE1123" s="140"/>
      <c r="EF1123" s="140"/>
      <c r="EG1123" s="140"/>
      <c r="EH1123" s="140"/>
      <c r="EI1123" s="140"/>
      <c r="EJ1123" s="140"/>
      <c r="EK1123" s="140"/>
      <c r="EL1123" s="140"/>
      <c r="EM1123" s="140"/>
      <c r="EN1123" s="140"/>
      <c r="EO1123" s="140"/>
      <c r="EP1123" s="140"/>
      <c r="EQ1123" s="140"/>
      <c r="ER1123" s="140"/>
      <c r="ES1123" s="140"/>
      <c r="ET1123" s="140"/>
      <c r="EU1123" s="140"/>
      <c r="EV1123" s="140"/>
      <c r="EW1123" s="140"/>
      <c r="EX1123" s="140"/>
      <c r="EY1123" s="140"/>
      <c r="EZ1123" s="140"/>
      <c r="FA1123" s="140"/>
      <c r="FB1123" s="140"/>
      <c r="FC1123" s="140"/>
      <c r="FD1123" s="140"/>
      <c r="FE1123" s="140"/>
      <c r="FF1123" s="140"/>
      <c r="FG1123" s="140"/>
      <c r="FH1123" s="140"/>
      <c r="FI1123" s="140"/>
      <c r="FJ1123" s="140"/>
      <c r="FK1123" s="140"/>
      <c r="FL1123" s="140"/>
      <c r="FM1123" s="140"/>
      <c r="FN1123" s="140"/>
      <c r="FO1123" s="140"/>
      <c r="FP1123" s="140"/>
      <c r="FQ1123" s="140"/>
      <c r="FR1123" s="140"/>
      <c r="FS1123" s="140"/>
      <c r="FT1123" s="140"/>
      <c r="FU1123" s="140"/>
      <c r="FV1123" s="140"/>
      <c r="FW1123" s="140"/>
      <c r="FX1123" s="140"/>
      <c r="FY1123" s="140"/>
      <c r="FZ1123" s="140"/>
      <c r="GA1123" s="140"/>
      <c r="GB1123" s="140"/>
      <c r="GC1123" s="140"/>
      <c r="GD1123" s="140"/>
      <c r="GE1123" s="140"/>
      <c r="GF1123" s="140"/>
      <c r="GG1123" s="140"/>
      <c r="GH1123" s="140"/>
      <c r="GI1123" s="140"/>
      <c r="GJ1123" s="140"/>
      <c r="GK1123" s="140"/>
      <c r="GL1123" s="140"/>
      <c r="GM1123" s="140"/>
      <c r="GN1123" s="140"/>
      <c r="GO1123" s="140"/>
      <c r="GP1123" s="140"/>
      <c r="GQ1123" s="140"/>
      <c r="GR1123" s="140"/>
      <c r="GS1123" s="140"/>
      <c r="GT1123" s="140"/>
      <c r="GU1123" s="140"/>
      <c r="GV1123" s="140"/>
      <c r="GW1123" s="140"/>
      <c r="GX1123" s="140"/>
      <c r="GY1123" s="140"/>
      <c r="GZ1123" s="140"/>
      <c r="HA1123" s="140"/>
      <c r="HB1123" s="140"/>
      <c r="HC1123" s="140"/>
      <c r="HD1123" s="140"/>
      <c r="HE1123" s="140"/>
      <c r="HF1123" s="140"/>
      <c r="HG1123" s="140"/>
      <c r="HH1123" s="140"/>
      <c r="HI1123" s="140"/>
      <c r="HJ1123" s="140"/>
      <c r="HK1123" s="140"/>
      <c r="HL1123" s="140"/>
      <c r="HM1123" s="140"/>
      <c r="HN1123" s="140"/>
      <c r="HO1123" s="140"/>
      <c r="HP1123" s="140"/>
      <c r="HQ1123" s="140"/>
      <c r="HR1123" s="140"/>
      <c r="HS1123" s="140"/>
      <c r="HT1123" s="140"/>
      <c r="HU1123" s="140"/>
      <c r="HV1123" s="140"/>
      <c r="HW1123" s="140"/>
      <c r="HX1123" s="140"/>
      <c r="HY1123" s="140"/>
      <c r="HZ1123" s="140"/>
      <c r="IA1123" s="140"/>
      <c r="IB1123" s="140"/>
      <c r="IC1123" s="140"/>
      <c r="ID1123" s="140"/>
      <c r="IE1123" s="140"/>
      <c r="IF1123" s="140"/>
      <c r="IG1123" s="140"/>
      <c r="IH1123" s="140"/>
      <c r="II1123" s="140"/>
      <c r="IJ1123" s="140"/>
      <c r="IK1123" s="140"/>
      <c r="IL1123" s="140"/>
      <c r="IM1123" s="140"/>
      <c r="IN1123" s="140"/>
      <c r="IO1123" s="140"/>
      <c r="IP1123" s="140"/>
      <c r="IQ1123" s="140"/>
      <c r="IR1123" s="140"/>
      <c r="IS1123" s="140"/>
      <c r="IT1123" s="140"/>
      <c r="IU1123" s="140"/>
      <c r="IV1123" s="140"/>
      <c r="IW1123" s="140"/>
    </row>
    <row r="1124" spans="1:257">
      <c r="A1124" s="8" t="s">
        <v>11883</v>
      </c>
      <c r="B1124" s="105" t="s">
        <v>1188</v>
      </c>
      <c r="C1124" s="105" t="s">
        <v>2260</v>
      </c>
      <c r="D1124" s="105" t="s">
        <v>2302</v>
      </c>
      <c r="E1124" s="106" t="s">
        <v>2318</v>
      </c>
      <c r="F1124" s="107" t="s">
        <v>10945</v>
      </c>
      <c r="G1124" s="107" t="s">
        <v>10380</v>
      </c>
      <c r="H1124" s="107" t="s">
        <v>8038</v>
      </c>
      <c r="I1124" s="6">
        <v>4</v>
      </c>
      <c r="J1124" s="6"/>
      <c r="K1124" s="109">
        <v>1.1047527272727273</v>
      </c>
      <c r="L1124" s="6" t="s">
        <v>27</v>
      </c>
      <c r="M1124" s="6" t="s">
        <v>10317</v>
      </c>
      <c r="N1124" s="6" t="s">
        <v>10325</v>
      </c>
      <c r="O1124" s="107" t="s">
        <v>10946</v>
      </c>
      <c r="P1124" s="107" t="s">
        <v>10947</v>
      </c>
      <c r="Q1124" s="107" t="s">
        <v>10316</v>
      </c>
      <c r="R1124" s="107" t="s">
        <v>8038</v>
      </c>
      <c r="S1124" s="6">
        <v>4</v>
      </c>
      <c r="T1124" s="6"/>
      <c r="U1124" s="109">
        <v>2.1853680000000004</v>
      </c>
      <c r="V1124" s="6" t="s">
        <v>27</v>
      </c>
      <c r="W1124" s="6" t="s">
        <v>10322</v>
      </c>
      <c r="X1124" s="6" t="s">
        <v>10325</v>
      </c>
      <c r="Y1124" s="107" t="s">
        <v>10948</v>
      </c>
      <c r="Z1124" s="110" t="s">
        <v>10949</v>
      </c>
      <c r="AA1124" s="107" t="s">
        <v>2285</v>
      </c>
      <c r="AB1124" s="107" t="s">
        <v>8038</v>
      </c>
      <c r="AC1124" s="6">
        <v>4</v>
      </c>
      <c r="AD1124" s="6"/>
      <c r="AE1124" s="109">
        <v>4.1497854545454551</v>
      </c>
      <c r="AF1124" s="6" t="s">
        <v>27</v>
      </c>
      <c r="AG1124" s="6" t="s">
        <v>10322</v>
      </c>
      <c r="AH1124" s="6" t="s">
        <v>10325</v>
      </c>
      <c r="AI1124" s="107" t="s">
        <v>10950</v>
      </c>
      <c r="AJ1124" s="140"/>
      <c r="AK1124" s="140"/>
      <c r="AL1124" s="140"/>
      <c r="AM1124" s="140"/>
      <c r="AN1124" s="140"/>
      <c r="AO1124" s="140"/>
      <c r="AP1124" s="140"/>
      <c r="AQ1124" s="140"/>
      <c r="AR1124" s="140"/>
      <c r="AS1124" s="140"/>
      <c r="AT1124" s="140"/>
      <c r="AU1124" s="140"/>
      <c r="AV1124" s="140"/>
      <c r="AW1124" s="140"/>
      <c r="AX1124" s="140"/>
      <c r="AY1124" s="140"/>
      <c r="AZ1124" s="140"/>
      <c r="BA1124" s="140"/>
      <c r="BB1124" s="140"/>
      <c r="BC1124" s="140"/>
      <c r="BD1124" s="140"/>
      <c r="BE1124" s="140"/>
      <c r="BF1124" s="140"/>
      <c r="BG1124" s="140"/>
      <c r="BH1124" s="140"/>
      <c r="BI1124" s="140"/>
      <c r="BJ1124" s="140"/>
      <c r="BK1124" s="140"/>
      <c r="BL1124" s="140"/>
      <c r="BM1124" s="140"/>
      <c r="BN1124" s="140"/>
      <c r="BO1124" s="140"/>
      <c r="BP1124" s="140"/>
      <c r="BQ1124" s="140"/>
      <c r="BR1124" s="140"/>
      <c r="BS1124" s="140"/>
      <c r="BT1124" s="140"/>
      <c r="BU1124" s="140"/>
      <c r="BV1124" s="140"/>
      <c r="BW1124" s="140"/>
      <c r="BX1124" s="140"/>
      <c r="BY1124" s="140"/>
      <c r="BZ1124" s="140"/>
      <c r="CA1124" s="140"/>
      <c r="CB1124" s="140"/>
      <c r="CC1124" s="140"/>
      <c r="CD1124" s="140"/>
      <c r="CE1124" s="140"/>
      <c r="CF1124" s="140"/>
      <c r="CG1124" s="140"/>
      <c r="CH1124" s="140"/>
      <c r="CI1124" s="140"/>
      <c r="CJ1124" s="140"/>
      <c r="CK1124" s="140"/>
      <c r="CL1124" s="140"/>
      <c r="CM1124" s="140"/>
      <c r="CN1124" s="140"/>
      <c r="CO1124" s="140"/>
      <c r="CP1124" s="140"/>
      <c r="CQ1124" s="140"/>
      <c r="CR1124" s="140"/>
      <c r="CS1124" s="140"/>
      <c r="CT1124" s="140"/>
      <c r="CU1124" s="140"/>
      <c r="CV1124" s="140"/>
      <c r="CW1124" s="140"/>
      <c r="CX1124" s="140"/>
      <c r="CY1124" s="140"/>
      <c r="CZ1124" s="140"/>
      <c r="DA1124" s="140"/>
      <c r="DB1124" s="140"/>
      <c r="DC1124" s="140"/>
      <c r="DD1124" s="140"/>
      <c r="DE1124" s="140"/>
      <c r="DF1124" s="140"/>
      <c r="DG1124" s="140"/>
      <c r="DH1124" s="140"/>
      <c r="DI1124" s="140"/>
      <c r="DJ1124" s="140"/>
      <c r="DK1124" s="140"/>
      <c r="DL1124" s="140"/>
      <c r="DM1124" s="140"/>
      <c r="DN1124" s="140"/>
      <c r="DO1124" s="140"/>
      <c r="DP1124" s="140"/>
      <c r="DQ1124" s="140"/>
      <c r="DR1124" s="140"/>
      <c r="DS1124" s="140"/>
      <c r="DT1124" s="140"/>
      <c r="DU1124" s="140"/>
      <c r="DV1124" s="140"/>
      <c r="DW1124" s="140"/>
      <c r="DX1124" s="140"/>
      <c r="DY1124" s="140"/>
      <c r="DZ1124" s="140"/>
      <c r="EA1124" s="140"/>
      <c r="EB1124" s="140"/>
      <c r="EC1124" s="140"/>
      <c r="ED1124" s="140"/>
      <c r="EE1124" s="140"/>
      <c r="EF1124" s="140"/>
      <c r="EG1124" s="140"/>
      <c r="EH1124" s="140"/>
      <c r="EI1124" s="140"/>
      <c r="EJ1124" s="140"/>
      <c r="EK1124" s="140"/>
      <c r="EL1124" s="140"/>
      <c r="EM1124" s="140"/>
      <c r="EN1124" s="140"/>
      <c r="EO1124" s="140"/>
      <c r="EP1124" s="140"/>
      <c r="EQ1124" s="140"/>
      <c r="ER1124" s="140"/>
      <c r="ES1124" s="140"/>
      <c r="ET1124" s="140"/>
      <c r="EU1124" s="140"/>
      <c r="EV1124" s="140"/>
      <c r="EW1124" s="140"/>
      <c r="EX1124" s="140"/>
      <c r="EY1124" s="140"/>
      <c r="EZ1124" s="140"/>
      <c r="FA1124" s="140"/>
      <c r="FB1124" s="140"/>
      <c r="FC1124" s="140"/>
      <c r="FD1124" s="140"/>
      <c r="FE1124" s="140"/>
      <c r="FF1124" s="140"/>
      <c r="FG1124" s="140"/>
      <c r="FH1124" s="140"/>
      <c r="FI1124" s="140"/>
      <c r="FJ1124" s="140"/>
      <c r="FK1124" s="140"/>
      <c r="FL1124" s="140"/>
      <c r="FM1124" s="140"/>
      <c r="FN1124" s="140"/>
      <c r="FO1124" s="140"/>
      <c r="FP1124" s="140"/>
      <c r="FQ1124" s="140"/>
      <c r="FR1124" s="140"/>
      <c r="FS1124" s="140"/>
      <c r="FT1124" s="140"/>
      <c r="FU1124" s="140"/>
      <c r="FV1124" s="140"/>
      <c r="FW1124" s="140"/>
      <c r="FX1124" s="140"/>
      <c r="FY1124" s="140"/>
      <c r="FZ1124" s="140"/>
      <c r="GA1124" s="140"/>
      <c r="GB1124" s="140"/>
      <c r="GC1124" s="140"/>
      <c r="GD1124" s="140"/>
      <c r="GE1124" s="140"/>
      <c r="GF1124" s="140"/>
      <c r="GG1124" s="140"/>
      <c r="GH1124" s="140"/>
      <c r="GI1124" s="140"/>
      <c r="GJ1124" s="140"/>
      <c r="GK1124" s="140"/>
      <c r="GL1124" s="140"/>
      <c r="GM1124" s="140"/>
      <c r="GN1124" s="140"/>
      <c r="GO1124" s="140"/>
      <c r="GP1124" s="140"/>
      <c r="GQ1124" s="140"/>
      <c r="GR1124" s="140"/>
      <c r="GS1124" s="140"/>
      <c r="GT1124" s="140"/>
      <c r="GU1124" s="140"/>
      <c r="GV1124" s="140"/>
      <c r="GW1124" s="140"/>
      <c r="GX1124" s="140"/>
      <c r="GY1124" s="140"/>
      <c r="GZ1124" s="140"/>
      <c r="HA1124" s="140"/>
      <c r="HB1124" s="140"/>
      <c r="HC1124" s="140"/>
      <c r="HD1124" s="140"/>
      <c r="HE1124" s="140"/>
      <c r="HF1124" s="140"/>
      <c r="HG1124" s="140"/>
      <c r="HH1124" s="140"/>
      <c r="HI1124" s="140"/>
      <c r="HJ1124" s="140"/>
      <c r="HK1124" s="140"/>
      <c r="HL1124" s="140"/>
      <c r="HM1124" s="140"/>
      <c r="HN1124" s="140"/>
      <c r="HO1124" s="140"/>
      <c r="HP1124" s="140"/>
      <c r="HQ1124" s="140"/>
      <c r="HR1124" s="140"/>
      <c r="HS1124" s="140"/>
      <c r="HT1124" s="140"/>
      <c r="HU1124" s="140"/>
      <c r="HV1124" s="140"/>
      <c r="HW1124" s="140"/>
      <c r="HX1124" s="140"/>
      <c r="HY1124" s="140"/>
      <c r="HZ1124" s="140"/>
      <c r="IA1124" s="140"/>
      <c r="IB1124" s="140"/>
      <c r="IC1124" s="140"/>
      <c r="ID1124" s="140"/>
      <c r="IE1124" s="140"/>
      <c r="IF1124" s="140"/>
      <c r="IG1124" s="140"/>
      <c r="IH1124" s="140"/>
      <c r="II1124" s="140"/>
      <c r="IJ1124" s="140"/>
      <c r="IK1124" s="140"/>
      <c r="IL1124" s="140"/>
      <c r="IM1124" s="140"/>
      <c r="IN1124" s="140"/>
      <c r="IO1124" s="140"/>
      <c r="IP1124" s="140"/>
      <c r="IQ1124" s="140"/>
      <c r="IR1124" s="140"/>
      <c r="IS1124" s="140"/>
      <c r="IT1124" s="140"/>
      <c r="IU1124" s="140"/>
      <c r="IV1124" s="140"/>
      <c r="IW1124" s="140"/>
    </row>
    <row r="1125" spans="1:257">
      <c r="A1125" s="8" t="s">
        <v>12314</v>
      </c>
      <c r="B1125" s="105" t="s">
        <v>1188</v>
      </c>
      <c r="C1125" s="105" t="s">
        <v>2260</v>
      </c>
      <c r="D1125" s="105" t="s">
        <v>2302</v>
      </c>
      <c r="E1125" s="106" t="s">
        <v>2318</v>
      </c>
      <c r="F1125" s="107" t="s">
        <v>12942</v>
      </c>
      <c r="G1125" s="107" t="s">
        <v>12314</v>
      </c>
      <c r="H1125" s="107" t="s">
        <v>3137</v>
      </c>
      <c r="I1125" s="6">
        <v>5</v>
      </c>
      <c r="J1125" s="6" t="s">
        <v>12311</v>
      </c>
      <c r="K1125" s="134">
        <v>1.6134960000000003</v>
      </c>
      <c r="L1125" s="119"/>
      <c r="M1125" s="6"/>
      <c r="N1125" s="6"/>
      <c r="O1125" s="107" t="s">
        <v>12943</v>
      </c>
      <c r="P1125" s="107" t="s">
        <v>12942</v>
      </c>
      <c r="Q1125" s="107" t="s">
        <v>12314</v>
      </c>
      <c r="R1125" s="107" t="s">
        <v>3137</v>
      </c>
      <c r="S1125" s="6">
        <v>5</v>
      </c>
      <c r="T1125" s="6" t="s">
        <v>12311</v>
      </c>
      <c r="U1125" s="119">
        <v>1.6134960000000003</v>
      </c>
      <c r="V1125" s="119"/>
      <c r="W1125" s="124">
        <v>0.25</v>
      </c>
      <c r="X1125" s="124">
        <v>0.6</v>
      </c>
      <c r="Y1125" s="107" t="s">
        <v>12943</v>
      </c>
      <c r="Z1125" s="107" t="s">
        <v>12942</v>
      </c>
      <c r="AA1125" s="107" t="s">
        <v>12314</v>
      </c>
      <c r="AB1125" s="107" t="s">
        <v>3137</v>
      </c>
      <c r="AC1125" s="6">
        <v>5</v>
      </c>
      <c r="AD1125" s="6" t="s">
        <v>12311</v>
      </c>
      <c r="AE1125" s="119">
        <v>1.6134960000000003</v>
      </c>
      <c r="AF1125" s="119"/>
      <c r="AG1125" s="6"/>
      <c r="AH1125" s="6"/>
      <c r="AI1125" s="107" t="s">
        <v>12943</v>
      </c>
      <c r="AJ1125" s="140"/>
      <c r="AK1125" s="140"/>
      <c r="AL1125" s="140"/>
      <c r="AM1125" s="140"/>
      <c r="AN1125" s="140"/>
      <c r="AO1125" s="140"/>
      <c r="AP1125" s="140"/>
      <c r="AQ1125" s="140"/>
      <c r="AR1125" s="140"/>
      <c r="AS1125" s="140"/>
      <c r="AT1125" s="140"/>
      <c r="AU1125" s="140"/>
      <c r="AV1125" s="140"/>
      <c r="AW1125" s="140"/>
      <c r="AX1125" s="140"/>
      <c r="AY1125" s="140"/>
      <c r="AZ1125" s="140"/>
      <c r="BA1125" s="140"/>
      <c r="BB1125" s="140"/>
      <c r="BC1125" s="140"/>
      <c r="BD1125" s="140"/>
      <c r="BE1125" s="140"/>
      <c r="BF1125" s="140"/>
      <c r="BG1125" s="140"/>
      <c r="BH1125" s="140"/>
      <c r="BI1125" s="140"/>
      <c r="BJ1125" s="140"/>
      <c r="BK1125" s="140"/>
      <c r="BL1125" s="140"/>
      <c r="BM1125" s="140"/>
      <c r="BN1125" s="140"/>
      <c r="BO1125" s="140"/>
      <c r="BP1125" s="140"/>
      <c r="BQ1125" s="140"/>
      <c r="BR1125" s="140"/>
      <c r="BS1125" s="140"/>
      <c r="BT1125" s="140"/>
      <c r="BU1125" s="140"/>
      <c r="BV1125" s="140"/>
      <c r="BW1125" s="140"/>
      <c r="BX1125" s="140"/>
      <c r="BY1125" s="140"/>
      <c r="BZ1125" s="140"/>
      <c r="CA1125" s="140"/>
      <c r="CB1125" s="140"/>
      <c r="CC1125" s="140"/>
      <c r="CD1125" s="140"/>
      <c r="CE1125" s="140"/>
      <c r="CF1125" s="140"/>
      <c r="CG1125" s="140"/>
      <c r="CH1125" s="140"/>
      <c r="CI1125" s="140"/>
      <c r="CJ1125" s="140"/>
      <c r="CK1125" s="140"/>
      <c r="CL1125" s="140"/>
      <c r="CM1125" s="140"/>
      <c r="CN1125" s="140"/>
      <c r="CO1125" s="140"/>
      <c r="CP1125" s="140"/>
      <c r="CQ1125" s="140"/>
      <c r="CR1125" s="140"/>
      <c r="CS1125" s="140"/>
      <c r="CT1125" s="140"/>
      <c r="CU1125" s="140"/>
      <c r="CV1125" s="140"/>
      <c r="CW1125" s="140"/>
      <c r="CX1125" s="140"/>
      <c r="CY1125" s="140"/>
      <c r="CZ1125" s="140"/>
      <c r="DA1125" s="140"/>
      <c r="DB1125" s="140"/>
      <c r="DC1125" s="140"/>
      <c r="DD1125" s="140"/>
      <c r="DE1125" s="140"/>
      <c r="DF1125" s="140"/>
      <c r="DG1125" s="140"/>
      <c r="DH1125" s="140"/>
      <c r="DI1125" s="140"/>
      <c r="DJ1125" s="140"/>
      <c r="DK1125" s="140"/>
      <c r="DL1125" s="140"/>
      <c r="DM1125" s="140"/>
      <c r="DN1125" s="140"/>
      <c r="DO1125" s="140"/>
      <c r="DP1125" s="140"/>
      <c r="DQ1125" s="140"/>
      <c r="DR1125" s="140"/>
      <c r="DS1125" s="140"/>
      <c r="DT1125" s="140"/>
      <c r="DU1125" s="140"/>
      <c r="DV1125" s="140"/>
      <c r="DW1125" s="140"/>
      <c r="DX1125" s="140"/>
      <c r="DY1125" s="140"/>
      <c r="DZ1125" s="140"/>
      <c r="EA1125" s="140"/>
      <c r="EB1125" s="140"/>
      <c r="EC1125" s="140"/>
      <c r="ED1125" s="140"/>
      <c r="EE1125" s="140"/>
      <c r="EF1125" s="140"/>
      <c r="EG1125" s="140"/>
      <c r="EH1125" s="140"/>
      <c r="EI1125" s="140"/>
      <c r="EJ1125" s="140"/>
      <c r="EK1125" s="140"/>
      <c r="EL1125" s="140"/>
      <c r="EM1125" s="140"/>
      <c r="EN1125" s="140"/>
      <c r="EO1125" s="140"/>
      <c r="EP1125" s="140"/>
      <c r="EQ1125" s="140"/>
      <c r="ER1125" s="140"/>
      <c r="ES1125" s="140"/>
      <c r="ET1125" s="140"/>
      <c r="EU1125" s="140"/>
      <c r="EV1125" s="140"/>
      <c r="EW1125" s="140"/>
      <c r="EX1125" s="140"/>
      <c r="EY1125" s="140"/>
      <c r="EZ1125" s="140"/>
      <c r="FA1125" s="140"/>
      <c r="FB1125" s="140"/>
      <c r="FC1125" s="140"/>
      <c r="FD1125" s="140"/>
      <c r="FE1125" s="140"/>
      <c r="FF1125" s="140"/>
      <c r="FG1125" s="140"/>
      <c r="FH1125" s="140"/>
      <c r="FI1125" s="140"/>
      <c r="FJ1125" s="140"/>
      <c r="FK1125" s="140"/>
      <c r="FL1125" s="140"/>
      <c r="FM1125" s="140"/>
      <c r="FN1125" s="140"/>
      <c r="FO1125" s="140"/>
      <c r="FP1125" s="140"/>
      <c r="FQ1125" s="140"/>
      <c r="FR1125" s="140"/>
      <c r="FS1125" s="140"/>
      <c r="FT1125" s="140"/>
      <c r="FU1125" s="140"/>
      <c r="FV1125" s="140"/>
      <c r="FW1125" s="140"/>
      <c r="FX1125" s="140"/>
      <c r="FY1125" s="140"/>
      <c r="FZ1125" s="140"/>
      <c r="GA1125" s="140"/>
      <c r="GB1125" s="140"/>
      <c r="GC1125" s="140"/>
      <c r="GD1125" s="140"/>
      <c r="GE1125" s="140"/>
      <c r="GF1125" s="140"/>
      <c r="GG1125" s="140"/>
      <c r="GH1125" s="140"/>
      <c r="GI1125" s="140"/>
      <c r="GJ1125" s="140"/>
      <c r="GK1125" s="140"/>
      <c r="GL1125" s="140"/>
      <c r="GM1125" s="140"/>
      <c r="GN1125" s="140"/>
      <c r="GO1125" s="140"/>
      <c r="GP1125" s="140"/>
      <c r="GQ1125" s="140"/>
      <c r="GR1125" s="140"/>
      <c r="GS1125" s="140"/>
      <c r="GT1125" s="140"/>
      <c r="GU1125" s="140"/>
      <c r="GV1125" s="140"/>
      <c r="GW1125" s="140"/>
      <c r="GX1125" s="140"/>
      <c r="GY1125" s="140"/>
      <c r="GZ1125" s="140"/>
      <c r="HA1125" s="140"/>
      <c r="HB1125" s="140"/>
      <c r="HC1125" s="140"/>
      <c r="HD1125" s="140"/>
      <c r="HE1125" s="140"/>
      <c r="HF1125" s="140"/>
      <c r="HG1125" s="140"/>
      <c r="HH1125" s="140"/>
      <c r="HI1125" s="140"/>
      <c r="HJ1125" s="140"/>
      <c r="HK1125" s="140"/>
      <c r="HL1125" s="140"/>
      <c r="HM1125" s="140"/>
      <c r="HN1125" s="140"/>
      <c r="HO1125" s="140"/>
      <c r="HP1125" s="140"/>
      <c r="HQ1125" s="140"/>
      <c r="HR1125" s="140"/>
      <c r="HS1125" s="140"/>
      <c r="HT1125" s="140"/>
      <c r="HU1125" s="140"/>
      <c r="HV1125" s="140"/>
      <c r="HW1125" s="140"/>
      <c r="HX1125" s="140"/>
      <c r="HY1125" s="140"/>
      <c r="HZ1125" s="140"/>
      <c r="IA1125" s="140"/>
      <c r="IB1125" s="140"/>
      <c r="IC1125" s="140"/>
      <c r="ID1125" s="140"/>
      <c r="IE1125" s="140"/>
      <c r="IF1125" s="140"/>
      <c r="IG1125" s="140"/>
      <c r="IH1125" s="140"/>
      <c r="II1125" s="140"/>
      <c r="IJ1125" s="140"/>
      <c r="IK1125" s="140"/>
      <c r="IL1125" s="140"/>
      <c r="IM1125" s="140"/>
      <c r="IN1125" s="140"/>
      <c r="IO1125" s="140"/>
      <c r="IP1125" s="140"/>
      <c r="IQ1125" s="140"/>
      <c r="IR1125" s="140"/>
      <c r="IS1125" s="140"/>
      <c r="IT1125" s="140"/>
      <c r="IU1125" s="140"/>
      <c r="IV1125" s="140"/>
      <c r="IW1125" s="140"/>
    </row>
    <row r="1126" spans="1:257">
      <c r="A1126" s="8" t="s">
        <v>5996</v>
      </c>
      <c r="B1126" s="8" t="s">
        <v>1188</v>
      </c>
      <c r="C1126" s="8" t="s">
        <v>2260</v>
      </c>
      <c r="D1126" s="8" t="s">
        <v>2302</v>
      </c>
      <c r="E1126" s="10" t="s">
        <v>2324</v>
      </c>
      <c r="F1126" s="7" t="s">
        <v>7378</v>
      </c>
      <c r="G1126" s="23" t="s">
        <v>5996</v>
      </c>
      <c r="H1126" s="23" t="s">
        <v>235</v>
      </c>
      <c r="I1126" s="15">
        <v>5</v>
      </c>
      <c r="J1126" s="15">
        <v>144</v>
      </c>
      <c r="K1126" s="141">
        <v>1.8318557920000005</v>
      </c>
      <c r="L1126" s="15" t="s">
        <v>27</v>
      </c>
      <c r="M1126" s="16">
        <v>1</v>
      </c>
      <c r="N1126" s="16">
        <v>1</v>
      </c>
      <c r="O1126" s="45" t="s">
        <v>7379</v>
      </c>
      <c r="P1126" s="7" t="s">
        <v>7376</v>
      </c>
      <c r="Q1126" s="23" t="s">
        <v>7343</v>
      </c>
      <c r="R1126" s="23" t="s">
        <v>7360</v>
      </c>
      <c r="S1126" s="15">
        <v>5</v>
      </c>
      <c r="T1126" s="15">
        <v>360</v>
      </c>
      <c r="U1126" s="17">
        <v>4.7666705579999986</v>
      </c>
      <c r="V1126" s="15" t="s">
        <v>27</v>
      </c>
      <c r="W1126" s="16">
        <v>1</v>
      </c>
      <c r="X1126" s="16">
        <v>1</v>
      </c>
      <c r="Y1126" s="23" t="s">
        <v>7380</v>
      </c>
      <c r="Z1126" s="7" t="s">
        <v>7369</v>
      </c>
      <c r="AA1126" s="23" t="s">
        <v>6384</v>
      </c>
      <c r="AB1126" s="23" t="s">
        <v>235</v>
      </c>
      <c r="AC1126" s="15">
        <v>5</v>
      </c>
      <c r="AD1126" s="15">
        <v>120</v>
      </c>
      <c r="AE1126" s="17">
        <v>4.283361277</v>
      </c>
      <c r="AF1126" s="15" t="s">
        <v>27</v>
      </c>
      <c r="AG1126" s="16">
        <v>1</v>
      </c>
      <c r="AH1126" s="16">
        <v>1</v>
      </c>
      <c r="AI1126" s="23" t="s">
        <v>7356</v>
      </c>
      <c r="AJ1126" s="140"/>
      <c r="AK1126" s="140"/>
      <c r="AL1126" s="140"/>
      <c r="AM1126" s="140"/>
      <c r="AN1126" s="140"/>
      <c r="AO1126" s="140"/>
      <c r="AP1126" s="140"/>
      <c r="AQ1126" s="140"/>
      <c r="AR1126" s="140"/>
      <c r="AS1126" s="140"/>
      <c r="AT1126" s="140"/>
      <c r="AU1126" s="140"/>
      <c r="AV1126" s="140"/>
      <c r="AW1126" s="140"/>
      <c r="AX1126" s="140"/>
      <c r="AY1126" s="140"/>
      <c r="AZ1126" s="140"/>
      <c r="BA1126" s="140"/>
      <c r="BB1126" s="140"/>
      <c r="BC1126" s="140"/>
      <c r="BD1126" s="140"/>
      <c r="BE1126" s="140"/>
      <c r="BF1126" s="140"/>
      <c r="BG1126" s="140"/>
      <c r="BH1126" s="140"/>
      <c r="BI1126" s="140"/>
      <c r="BJ1126" s="140"/>
      <c r="BK1126" s="140"/>
      <c r="BL1126" s="140"/>
      <c r="BM1126" s="140"/>
      <c r="BN1126" s="140"/>
      <c r="BO1126" s="140"/>
      <c r="BP1126" s="140"/>
      <c r="BQ1126" s="140"/>
      <c r="BR1126" s="140"/>
      <c r="BS1126" s="140"/>
      <c r="BT1126" s="140"/>
      <c r="BU1126" s="140"/>
      <c r="BV1126" s="140"/>
      <c r="BW1126" s="140"/>
      <c r="BX1126" s="140"/>
      <c r="BY1126" s="140"/>
      <c r="BZ1126" s="140"/>
      <c r="CA1126" s="140"/>
      <c r="CB1126" s="140"/>
      <c r="CC1126" s="140"/>
      <c r="CD1126" s="140"/>
      <c r="CE1126" s="140"/>
      <c r="CF1126" s="140"/>
      <c r="CG1126" s="140"/>
      <c r="CH1126" s="140"/>
      <c r="CI1126" s="140"/>
      <c r="CJ1126" s="140"/>
      <c r="CK1126" s="140"/>
      <c r="CL1126" s="140"/>
      <c r="CM1126" s="140"/>
      <c r="CN1126" s="140"/>
      <c r="CO1126" s="140"/>
      <c r="CP1126" s="140"/>
      <c r="CQ1126" s="140"/>
      <c r="CR1126" s="140"/>
      <c r="CS1126" s="140"/>
      <c r="CT1126" s="140"/>
      <c r="CU1126" s="140"/>
      <c r="CV1126" s="140"/>
      <c r="CW1126" s="140"/>
      <c r="CX1126" s="140"/>
      <c r="CY1126" s="140"/>
      <c r="CZ1126" s="140"/>
      <c r="DA1126" s="140"/>
      <c r="DB1126" s="140"/>
      <c r="DC1126" s="140"/>
      <c r="DD1126" s="140"/>
      <c r="DE1126" s="140"/>
      <c r="DF1126" s="140"/>
      <c r="DG1126" s="140"/>
      <c r="DH1126" s="140"/>
      <c r="DI1126" s="140"/>
      <c r="DJ1126" s="140"/>
      <c r="DK1126" s="140"/>
      <c r="DL1126" s="140"/>
      <c r="DM1126" s="140"/>
      <c r="DN1126" s="140"/>
      <c r="DO1126" s="140"/>
      <c r="DP1126" s="140"/>
      <c r="DQ1126" s="140"/>
      <c r="DR1126" s="140"/>
      <c r="DS1126" s="140"/>
      <c r="DT1126" s="140"/>
      <c r="DU1126" s="140"/>
      <c r="DV1126" s="140"/>
      <c r="DW1126" s="140"/>
      <c r="DX1126" s="140"/>
      <c r="DY1126" s="140"/>
      <c r="DZ1126" s="140"/>
      <c r="EA1126" s="140"/>
      <c r="EB1126" s="140"/>
      <c r="EC1126" s="140"/>
      <c r="ED1126" s="140"/>
      <c r="EE1126" s="140"/>
      <c r="EF1126" s="140"/>
      <c r="EG1126" s="140"/>
      <c r="EH1126" s="140"/>
      <c r="EI1126" s="140"/>
      <c r="EJ1126" s="140"/>
      <c r="EK1126" s="140"/>
      <c r="EL1126" s="140"/>
      <c r="EM1126" s="140"/>
      <c r="EN1126" s="140"/>
      <c r="EO1126" s="140"/>
      <c r="EP1126" s="140"/>
      <c r="EQ1126" s="140"/>
      <c r="ER1126" s="140"/>
      <c r="ES1126" s="140"/>
      <c r="ET1126" s="140"/>
      <c r="EU1126" s="140"/>
      <c r="EV1126" s="140"/>
      <c r="EW1126" s="140"/>
      <c r="EX1126" s="140"/>
      <c r="EY1126" s="140"/>
      <c r="EZ1126" s="140"/>
      <c r="FA1126" s="140"/>
      <c r="FB1126" s="140"/>
      <c r="FC1126" s="140"/>
      <c r="FD1126" s="140"/>
      <c r="FE1126" s="140"/>
      <c r="FF1126" s="140"/>
      <c r="FG1126" s="140"/>
      <c r="FH1126" s="140"/>
      <c r="FI1126" s="140"/>
      <c r="FJ1126" s="140"/>
      <c r="FK1126" s="140"/>
      <c r="FL1126" s="140"/>
      <c r="FM1126" s="140"/>
      <c r="FN1126" s="140"/>
      <c r="FO1126" s="140"/>
      <c r="FP1126" s="140"/>
      <c r="FQ1126" s="140"/>
      <c r="FR1126" s="140"/>
      <c r="FS1126" s="140"/>
      <c r="FT1126" s="140"/>
      <c r="FU1126" s="140"/>
      <c r="FV1126" s="140"/>
      <c r="FW1126" s="140"/>
      <c r="FX1126" s="140"/>
      <c r="FY1126" s="140"/>
      <c r="FZ1126" s="140"/>
      <c r="GA1126" s="140"/>
      <c r="GB1126" s="140"/>
      <c r="GC1126" s="140"/>
      <c r="GD1126" s="140"/>
      <c r="GE1126" s="140"/>
      <c r="GF1126" s="140"/>
      <c r="GG1126" s="140"/>
      <c r="GH1126" s="140"/>
      <c r="GI1126" s="140"/>
      <c r="GJ1126" s="140"/>
      <c r="GK1126" s="140"/>
      <c r="GL1126" s="140"/>
      <c r="GM1126" s="140"/>
      <c r="GN1126" s="140"/>
      <c r="GO1126" s="140"/>
      <c r="GP1126" s="140"/>
      <c r="GQ1126" s="140"/>
      <c r="GR1126" s="140"/>
      <c r="GS1126" s="140"/>
      <c r="GT1126" s="140"/>
      <c r="GU1126" s="140"/>
      <c r="GV1126" s="140"/>
      <c r="GW1126" s="140"/>
      <c r="GX1126" s="140"/>
      <c r="GY1126" s="140"/>
      <c r="GZ1126" s="140"/>
      <c r="HA1126" s="140"/>
      <c r="HB1126" s="140"/>
      <c r="HC1126" s="140"/>
      <c r="HD1126" s="140"/>
      <c r="HE1126" s="140"/>
      <c r="HF1126" s="140"/>
      <c r="HG1126" s="140"/>
      <c r="HH1126" s="140"/>
      <c r="HI1126" s="140"/>
      <c r="HJ1126" s="140"/>
      <c r="HK1126" s="140"/>
      <c r="HL1126" s="140"/>
      <c r="HM1126" s="140"/>
      <c r="HN1126" s="140"/>
      <c r="HO1126" s="140"/>
      <c r="HP1126" s="140"/>
      <c r="HQ1126" s="140"/>
      <c r="HR1126" s="140"/>
      <c r="HS1126" s="140"/>
      <c r="HT1126" s="140"/>
      <c r="HU1126" s="140"/>
      <c r="HV1126" s="140"/>
      <c r="HW1126" s="140"/>
      <c r="HX1126" s="140"/>
      <c r="HY1126" s="140"/>
      <c r="HZ1126" s="140"/>
      <c r="IA1126" s="140"/>
      <c r="IB1126" s="140"/>
      <c r="IC1126" s="140"/>
      <c r="ID1126" s="140"/>
      <c r="IE1126" s="140"/>
      <c r="IF1126" s="140"/>
      <c r="IG1126" s="140"/>
      <c r="IH1126" s="140"/>
      <c r="II1126" s="140"/>
      <c r="IJ1126" s="140"/>
      <c r="IK1126" s="140"/>
      <c r="IL1126" s="140"/>
      <c r="IM1126" s="140"/>
      <c r="IN1126" s="140"/>
      <c r="IO1126" s="140"/>
      <c r="IP1126" s="140"/>
      <c r="IQ1126" s="140"/>
      <c r="IR1126" s="140"/>
      <c r="IS1126" s="140"/>
      <c r="IT1126" s="140"/>
      <c r="IU1126" s="140"/>
      <c r="IV1126" s="140"/>
      <c r="IW1126" s="140"/>
    </row>
    <row r="1127" spans="1:257">
      <c r="A1127" s="8" t="s">
        <v>19</v>
      </c>
      <c r="B1127" s="8" t="s">
        <v>1188</v>
      </c>
      <c r="C1127" s="8" t="s">
        <v>2260</v>
      </c>
      <c r="D1127" s="8" t="s">
        <v>2302</v>
      </c>
      <c r="E1127" s="10" t="s">
        <v>2324</v>
      </c>
      <c r="F1127" s="7" t="s">
        <v>2325</v>
      </c>
      <c r="G1127" s="23" t="s">
        <v>669</v>
      </c>
      <c r="H1127" s="23" t="s">
        <v>1705</v>
      </c>
      <c r="I1127" s="15">
        <v>5</v>
      </c>
      <c r="J1127" s="15"/>
      <c r="K1127" s="141">
        <v>4.5093431568750022</v>
      </c>
      <c r="L1127" s="15" t="s">
        <v>27</v>
      </c>
      <c r="M1127" s="16">
        <v>1</v>
      </c>
      <c r="N1127" s="16">
        <v>0</v>
      </c>
      <c r="O1127" s="46" t="s">
        <v>2326</v>
      </c>
      <c r="P1127" s="30" t="s">
        <v>2327</v>
      </c>
      <c r="Q1127" s="23" t="s">
        <v>2307</v>
      </c>
      <c r="R1127" s="23" t="s">
        <v>1705</v>
      </c>
      <c r="S1127" s="15">
        <v>6</v>
      </c>
      <c r="T1127" s="15"/>
      <c r="U1127" s="37">
        <v>7.2652693489616373</v>
      </c>
      <c r="V1127" s="15" t="s">
        <v>27</v>
      </c>
      <c r="W1127" s="16">
        <v>1</v>
      </c>
      <c r="X1127" s="16">
        <v>0</v>
      </c>
      <c r="Y1127" s="23" t="s">
        <v>2328</v>
      </c>
      <c r="Z1127" s="7"/>
      <c r="AA1127" s="23"/>
      <c r="AB1127" s="23"/>
      <c r="AC1127" s="15"/>
      <c r="AD1127" s="15"/>
      <c r="AE1127" s="17">
        <v>0</v>
      </c>
      <c r="AF1127" s="15"/>
      <c r="AG1127" s="15"/>
      <c r="AH1127" s="15"/>
      <c r="AI1127" s="23"/>
      <c r="AJ1127" s="140"/>
      <c r="AK1127" s="140"/>
      <c r="AL1127" s="140"/>
      <c r="AM1127" s="140"/>
      <c r="AN1127" s="140"/>
      <c r="AO1127" s="140"/>
      <c r="AP1127" s="140"/>
      <c r="AQ1127" s="140"/>
      <c r="AR1127" s="140"/>
      <c r="AS1127" s="140"/>
      <c r="AT1127" s="140"/>
      <c r="AU1127" s="140"/>
      <c r="AV1127" s="140"/>
      <c r="AW1127" s="140"/>
      <c r="AX1127" s="140"/>
      <c r="AY1127" s="140"/>
      <c r="AZ1127" s="140"/>
      <c r="BA1127" s="140"/>
      <c r="BB1127" s="140"/>
      <c r="BC1127" s="140"/>
      <c r="BD1127" s="140"/>
      <c r="BE1127" s="140"/>
      <c r="BF1127" s="140"/>
      <c r="BG1127" s="140"/>
      <c r="BH1127" s="140"/>
      <c r="BI1127" s="140"/>
      <c r="BJ1127" s="140"/>
      <c r="BK1127" s="140"/>
      <c r="BL1127" s="140"/>
      <c r="BM1127" s="140"/>
      <c r="BN1127" s="140"/>
      <c r="BO1127" s="140"/>
      <c r="BP1127" s="140"/>
      <c r="BQ1127" s="140"/>
      <c r="BR1127" s="140"/>
      <c r="BS1127" s="140"/>
      <c r="BT1127" s="140"/>
      <c r="BU1127" s="140"/>
      <c r="BV1127" s="140"/>
      <c r="BW1127" s="140"/>
      <c r="BX1127" s="140"/>
      <c r="BY1127" s="140"/>
      <c r="BZ1127" s="140"/>
      <c r="CA1127" s="140"/>
      <c r="CB1127" s="140"/>
      <c r="CC1127" s="140"/>
      <c r="CD1127" s="140"/>
      <c r="CE1127" s="140"/>
      <c r="CF1127" s="140"/>
      <c r="CG1127" s="140"/>
      <c r="CH1127" s="140"/>
      <c r="CI1127" s="140"/>
      <c r="CJ1127" s="140"/>
      <c r="CK1127" s="140"/>
      <c r="CL1127" s="140"/>
      <c r="CM1127" s="140"/>
      <c r="CN1127" s="140"/>
      <c r="CO1127" s="140"/>
      <c r="CP1127" s="140"/>
      <c r="CQ1127" s="140"/>
      <c r="CR1127" s="140"/>
      <c r="CS1127" s="140"/>
      <c r="CT1127" s="140"/>
      <c r="CU1127" s="140"/>
      <c r="CV1127" s="140"/>
      <c r="CW1127" s="140"/>
      <c r="CX1127" s="140"/>
      <c r="CY1127" s="140"/>
      <c r="CZ1127" s="140"/>
      <c r="DA1127" s="140"/>
      <c r="DB1127" s="140"/>
      <c r="DC1127" s="140"/>
      <c r="DD1127" s="140"/>
      <c r="DE1127" s="140"/>
      <c r="DF1127" s="140"/>
      <c r="DG1127" s="140"/>
      <c r="DH1127" s="140"/>
      <c r="DI1127" s="140"/>
      <c r="DJ1127" s="140"/>
      <c r="DK1127" s="140"/>
      <c r="DL1127" s="140"/>
      <c r="DM1127" s="140"/>
      <c r="DN1127" s="140"/>
      <c r="DO1127" s="140"/>
      <c r="DP1127" s="140"/>
      <c r="DQ1127" s="140"/>
      <c r="DR1127" s="140"/>
      <c r="DS1127" s="140"/>
      <c r="DT1127" s="140"/>
      <c r="DU1127" s="140"/>
      <c r="DV1127" s="140"/>
      <c r="DW1127" s="140"/>
      <c r="DX1127" s="140"/>
      <c r="DY1127" s="140"/>
      <c r="DZ1127" s="140"/>
      <c r="EA1127" s="140"/>
      <c r="EB1127" s="140"/>
      <c r="EC1127" s="140"/>
      <c r="ED1127" s="140"/>
      <c r="EE1127" s="140"/>
      <c r="EF1127" s="140"/>
      <c r="EG1127" s="140"/>
      <c r="EH1127" s="140"/>
      <c r="EI1127" s="140"/>
      <c r="EJ1127" s="140"/>
      <c r="EK1127" s="140"/>
      <c r="EL1127" s="140"/>
      <c r="EM1127" s="140"/>
      <c r="EN1127" s="140"/>
      <c r="EO1127" s="140"/>
      <c r="EP1127" s="140"/>
      <c r="EQ1127" s="140"/>
      <c r="ER1127" s="140"/>
      <c r="ES1127" s="140"/>
      <c r="ET1127" s="140"/>
      <c r="EU1127" s="140"/>
      <c r="EV1127" s="140"/>
      <c r="EW1127" s="140"/>
      <c r="EX1127" s="140"/>
      <c r="EY1127" s="140"/>
      <c r="EZ1127" s="140"/>
      <c r="FA1127" s="140"/>
      <c r="FB1127" s="140"/>
      <c r="FC1127" s="140"/>
      <c r="FD1127" s="140"/>
      <c r="FE1127" s="140"/>
      <c r="FF1127" s="140"/>
      <c r="FG1127" s="140"/>
      <c r="FH1127" s="140"/>
      <c r="FI1127" s="140"/>
      <c r="FJ1127" s="140"/>
      <c r="FK1127" s="140"/>
      <c r="FL1127" s="140"/>
      <c r="FM1127" s="140"/>
      <c r="FN1127" s="140"/>
      <c r="FO1127" s="140"/>
      <c r="FP1127" s="140"/>
      <c r="FQ1127" s="140"/>
      <c r="FR1127" s="140"/>
      <c r="FS1127" s="140"/>
      <c r="FT1127" s="140"/>
      <c r="FU1127" s="140"/>
      <c r="FV1127" s="140"/>
      <c r="FW1127" s="140"/>
      <c r="FX1127" s="140"/>
      <c r="FY1127" s="140"/>
      <c r="FZ1127" s="140"/>
      <c r="GA1127" s="140"/>
      <c r="GB1127" s="140"/>
      <c r="GC1127" s="140"/>
      <c r="GD1127" s="140"/>
      <c r="GE1127" s="140"/>
      <c r="GF1127" s="140"/>
      <c r="GG1127" s="140"/>
      <c r="GH1127" s="140"/>
      <c r="GI1127" s="140"/>
      <c r="GJ1127" s="140"/>
      <c r="GK1127" s="140"/>
      <c r="GL1127" s="140"/>
      <c r="GM1127" s="140"/>
      <c r="GN1127" s="140"/>
      <c r="GO1127" s="140"/>
      <c r="GP1127" s="140"/>
      <c r="GQ1127" s="140"/>
      <c r="GR1127" s="140"/>
      <c r="GS1127" s="140"/>
      <c r="GT1127" s="140"/>
      <c r="GU1127" s="140"/>
      <c r="GV1127" s="140"/>
      <c r="GW1127" s="140"/>
      <c r="GX1127" s="140"/>
      <c r="GY1127" s="140"/>
      <c r="GZ1127" s="140"/>
      <c r="HA1127" s="140"/>
      <c r="HB1127" s="140"/>
      <c r="HC1127" s="140"/>
      <c r="HD1127" s="140"/>
      <c r="HE1127" s="140"/>
      <c r="HF1127" s="140"/>
      <c r="HG1127" s="140"/>
      <c r="HH1127" s="140"/>
      <c r="HI1127" s="140"/>
      <c r="HJ1127" s="140"/>
      <c r="HK1127" s="140"/>
      <c r="HL1127" s="140"/>
      <c r="HM1127" s="140"/>
      <c r="HN1127" s="140"/>
      <c r="HO1127" s="140"/>
      <c r="HP1127" s="140"/>
      <c r="HQ1127" s="140"/>
      <c r="HR1127" s="140"/>
      <c r="HS1127" s="140"/>
      <c r="HT1127" s="140"/>
      <c r="HU1127" s="140"/>
      <c r="HV1127" s="140"/>
      <c r="HW1127" s="140"/>
      <c r="HX1127" s="140"/>
      <c r="HY1127" s="140"/>
      <c r="HZ1127" s="140"/>
      <c r="IA1127" s="140"/>
      <c r="IB1127" s="140"/>
      <c r="IC1127" s="140"/>
      <c r="ID1127" s="140"/>
      <c r="IE1127" s="140"/>
      <c r="IF1127" s="140"/>
      <c r="IG1127" s="140"/>
      <c r="IH1127" s="140"/>
      <c r="II1127" s="140"/>
      <c r="IJ1127" s="140"/>
      <c r="IK1127" s="140"/>
      <c r="IL1127" s="140"/>
      <c r="IM1127" s="140"/>
      <c r="IN1127" s="140"/>
      <c r="IO1127" s="140"/>
      <c r="IP1127" s="140"/>
      <c r="IQ1127" s="140"/>
      <c r="IR1127" s="140"/>
      <c r="IS1127" s="140"/>
      <c r="IT1127" s="140"/>
      <c r="IU1127" s="140"/>
      <c r="IV1127" s="140"/>
      <c r="IW1127" s="140"/>
    </row>
    <row r="1128" spans="1:257">
      <c r="A1128" s="8" t="s">
        <v>13906</v>
      </c>
      <c r="B1128" s="105" t="s">
        <v>1188</v>
      </c>
      <c r="C1128" s="105" t="s">
        <v>2260</v>
      </c>
      <c r="D1128" s="105" t="s">
        <v>2302</v>
      </c>
      <c r="E1128" s="106" t="s">
        <v>2324</v>
      </c>
      <c r="F1128" s="108" t="s">
        <v>13981</v>
      </c>
      <c r="G1128" s="107"/>
      <c r="H1128" s="107"/>
      <c r="I1128" s="6"/>
      <c r="J1128" s="107"/>
      <c r="K1128" s="134">
        <v>0</v>
      </c>
      <c r="L1128" s="6"/>
      <c r="M1128" s="123"/>
      <c r="N1128" s="123"/>
      <c r="O1128" s="107" t="s">
        <v>13982</v>
      </c>
      <c r="P1128" s="108"/>
      <c r="Q1128" s="107"/>
      <c r="R1128" s="107"/>
      <c r="S1128" s="6"/>
      <c r="T1128" s="6"/>
      <c r="U1128" s="119">
        <v>0</v>
      </c>
      <c r="V1128" s="6"/>
      <c r="W1128" s="123"/>
      <c r="X1128" s="123"/>
      <c r="Y1128" s="107"/>
      <c r="Z1128" s="108"/>
      <c r="AA1128" s="107"/>
      <c r="AB1128" s="107"/>
      <c r="AC1128" s="6"/>
      <c r="AD1128" s="6"/>
      <c r="AE1128" s="119">
        <v>0</v>
      </c>
      <c r="AF1128" s="6"/>
      <c r="AG1128" s="123"/>
      <c r="AH1128" s="123"/>
      <c r="AI1128" s="107"/>
      <c r="AJ1128" s="140"/>
      <c r="AK1128" s="140"/>
      <c r="AL1128" s="140"/>
      <c r="AM1128" s="140"/>
      <c r="AN1128" s="140"/>
      <c r="AO1128" s="140"/>
      <c r="AP1128" s="140"/>
      <c r="AQ1128" s="140"/>
      <c r="AR1128" s="140"/>
      <c r="AS1128" s="140"/>
      <c r="AT1128" s="140"/>
      <c r="AU1128" s="140"/>
      <c r="AV1128" s="140"/>
      <c r="AW1128" s="140"/>
      <c r="AX1128" s="140"/>
      <c r="AY1128" s="140"/>
      <c r="AZ1128" s="140"/>
      <c r="BA1128" s="140"/>
      <c r="BB1128" s="140"/>
      <c r="BC1128" s="140"/>
      <c r="BD1128" s="140"/>
      <c r="BE1128" s="140"/>
      <c r="BF1128" s="140"/>
      <c r="BG1128" s="140"/>
      <c r="BH1128" s="140"/>
      <c r="BI1128" s="140"/>
      <c r="BJ1128" s="140"/>
      <c r="BK1128" s="140"/>
      <c r="BL1128" s="140"/>
      <c r="BM1128" s="140"/>
      <c r="BN1128" s="140"/>
      <c r="BO1128" s="140"/>
      <c r="BP1128" s="140"/>
      <c r="BQ1128" s="140"/>
      <c r="BR1128" s="140"/>
      <c r="BS1128" s="140"/>
      <c r="BT1128" s="140"/>
      <c r="BU1128" s="140"/>
      <c r="BV1128" s="140"/>
      <c r="BW1128" s="140"/>
      <c r="BX1128" s="140"/>
      <c r="BY1128" s="140"/>
      <c r="BZ1128" s="140"/>
      <c r="CA1128" s="140"/>
      <c r="CB1128" s="140"/>
      <c r="CC1128" s="140"/>
      <c r="CD1128" s="140"/>
      <c r="CE1128" s="140"/>
      <c r="CF1128" s="140"/>
      <c r="CG1128" s="140"/>
      <c r="CH1128" s="140"/>
      <c r="CI1128" s="140"/>
      <c r="CJ1128" s="140"/>
      <c r="CK1128" s="140"/>
      <c r="CL1128" s="140"/>
      <c r="CM1128" s="140"/>
      <c r="CN1128" s="140"/>
      <c r="CO1128" s="140"/>
      <c r="CP1128" s="140"/>
      <c r="CQ1128" s="140"/>
      <c r="CR1128" s="140"/>
      <c r="CS1128" s="140"/>
      <c r="CT1128" s="140"/>
      <c r="CU1128" s="140"/>
      <c r="CV1128" s="140"/>
      <c r="CW1128" s="140"/>
      <c r="CX1128" s="140"/>
      <c r="CY1128" s="140"/>
      <c r="CZ1128" s="140"/>
      <c r="DA1128" s="140"/>
      <c r="DB1128" s="140"/>
      <c r="DC1128" s="140"/>
      <c r="DD1128" s="140"/>
      <c r="DE1128" s="140"/>
      <c r="DF1128" s="140"/>
      <c r="DG1128" s="140"/>
      <c r="DH1128" s="140"/>
      <c r="DI1128" s="140"/>
      <c r="DJ1128" s="140"/>
      <c r="DK1128" s="140"/>
      <c r="DL1128" s="140"/>
      <c r="DM1128" s="140"/>
      <c r="DN1128" s="140"/>
      <c r="DO1128" s="140"/>
      <c r="DP1128" s="140"/>
      <c r="DQ1128" s="140"/>
      <c r="DR1128" s="140"/>
      <c r="DS1128" s="140"/>
      <c r="DT1128" s="140"/>
      <c r="DU1128" s="140"/>
      <c r="DV1128" s="140"/>
      <c r="DW1128" s="140"/>
      <c r="DX1128" s="140"/>
      <c r="DY1128" s="140"/>
      <c r="DZ1128" s="140"/>
      <c r="EA1128" s="140"/>
      <c r="EB1128" s="140"/>
      <c r="EC1128" s="140"/>
      <c r="ED1128" s="140"/>
      <c r="EE1128" s="140"/>
      <c r="EF1128" s="140"/>
      <c r="EG1128" s="140"/>
      <c r="EH1128" s="140"/>
      <c r="EI1128" s="140"/>
      <c r="EJ1128" s="140"/>
      <c r="EK1128" s="140"/>
      <c r="EL1128" s="140"/>
      <c r="EM1128" s="140"/>
      <c r="EN1128" s="140"/>
      <c r="EO1128" s="140"/>
      <c r="EP1128" s="140"/>
      <c r="EQ1128" s="140"/>
      <c r="ER1128" s="140"/>
      <c r="ES1128" s="140"/>
      <c r="ET1128" s="140"/>
      <c r="EU1128" s="140"/>
      <c r="EV1128" s="140"/>
      <c r="EW1128" s="140"/>
      <c r="EX1128" s="140"/>
      <c r="EY1128" s="140"/>
      <c r="EZ1128" s="140"/>
      <c r="FA1128" s="140"/>
      <c r="FB1128" s="140"/>
      <c r="FC1128" s="140"/>
      <c r="FD1128" s="140"/>
      <c r="FE1128" s="140"/>
      <c r="FF1128" s="140"/>
      <c r="FG1128" s="140"/>
      <c r="FH1128" s="140"/>
      <c r="FI1128" s="140"/>
      <c r="FJ1128" s="140"/>
      <c r="FK1128" s="140"/>
      <c r="FL1128" s="140"/>
      <c r="FM1128" s="140"/>
      <c r="FN1128" s="140"/>
      <c r="FO1128" s="140"/>
      <c r="FP1128" s="140"/>
      <c r="FQ1128" s="140"/>
      <c r="FR1128" s="140"/>
      <c r="FS1128" s="140"/>
      <c r="FT1128" s="140"/>
      <c r="FU1128" s="140"/>
      <c r="FV1128" s="140"/>
      <c r="FW1128" s="140"/>
      <c r="FX1128" s="140"/>
      <c r="FY1128" s="140"/>
      <c r="FZ1128" s="140"/>
      <c r="GA1128" s="140"/>
      <c r="GB1128" s="140"/>
      <c r="GC1128" s="140"/>
      <c r="GD1128" s="140"/>
      <c r="GE1128" s="140"/>
      <c r="GF1128" s="140"/>
      <c r="GG1128" s="140"/>
      <c r="GH1128" s="140"/>
      <c r="GI1128" s="140"/>
      <c r="GJ1128" s="140"/>
      <c r="GK1128" s="140"/>
      <c r="GL1128" s="140"/>
      <c r="GM1128" s="140"/>
      <c r="GN1128" s="140"/>
      <c r="GO1128" s="140"/>
      <c r="GP1128" s="140"/>
      <c r="GQ1128" s="140"/>
      <c r="GR1128" s="140"/>
      <c r="GS1128" s="140"/>
      <c r="GT1128" s="140"/>
      <c r="GU1128" s="140"/>
      <c r="GV1128" s="140"/>
      <c r="GW1128" s="140"/>
      <c r="GX1128" s="140"/>
      <c r="GY1128" s="140"/>
      <c r="GZ1128" s="140"/>
      <c r="HA1128" s="140"/>
      <c r="HB1128" s="140"/>
      <c r="HC1128" s="140"/>
      <c r="HD1128" s="140"/>
      <c r="HE1128" s="140"/>
      <c r="HF1128" s="140"/>
      <c r="HG1128" s="140"/>
      <c r="HH1128" s="140"/>
      <c r="HI1128" s="140"/>
      <c r="HJ1128" s="140"/>
      <c r="HK1128" s="140"/>
      <c r="HL1128" s="140"/>
      <c r="HM1128" s="140"/>
      <c r="HN1128" s="140"/>
      <c r="HO1128" s="140"/>
      <c r="HP1128" s="140"/>
      <c r="HQ1128" s="140"/>
      <c r="HR1128" s="140"/>
      <c r="HS1128" s="140"/>
      <c r="HT1128" s="140"/>
      <c r="HU1128" s="140"/>
      <c r="HV1128" s="140"/>
      <c r="HW1128" s="140"/>
      <c r="HX1128" s="140"/>
      <c r="HY1128" s="140"/>
      <c r="HZ1128" s="140"/>
      <c r="IA1128" s="140"/>
      <c r="IB1128" s="140"/>
      <c r="IC1128" s="140"/>
      <c r="ID1128" s="140"/>
      <c r="IE1128" s="140"/>
      <c r="IF1128" s="140"/>
      <c r="IG1128" s="140"/>
      <c r="IH1128" s="140"/>
      <c r="II1128" s="140"/>
      <c r="IJ1128" s="140"/>
      <c r="IK1128" s="140"/>
      <c r="IL1128" s="140"/>
      <c r="IM1128" s="140"/>
      <c r="IN1128" s="140"/>
      <c r="IO1128" s="140"/>
      <c r="IP1128" s="140"/>
      <c r="IQ1128" s="140"/>
      <c r="IR1128" s="140"/>
      <c r="IS1128" s="140"/>
      <c r="IT1128" s="140"/>
      <c r="IU1128" s="140"/>
      <c r="IV1128" s="140"/>
      <c r="IW1128" s="140"/>
    </row>
    <row r="1129" spans="1:257">
      <c r="A1129" s="8" t="s">
        <v>3129</v>
      </c>
      <c r="B1129" s="8" t="s">
        <v>1188</v>
      </c>
      <c r="C1129" s="8" t="s">
        <v>2260</v>
      </c>
      <c r="D1129" s="8" t="s">
        <v>2302</v>
      </c>
      <c r="E1129" s="10" t="s">
        <v>2324</v>
      </c>
      <c r="F1129" s="7" t="s">
        <v>3910</v>
      </c>
      <c r="G1129" s="23" t="s">
        <v>3905</v>
      </c>
      <c r="H1129" s="23" t="s">
        <v>3137</v>
      </c>
      <c r="I1129" s="18">
        <v>4</v>
      </c>
      <c r="J1129" s="15" t="s">
        <v>931</v>
      </c>
      <c r="K1129" s="141">
        <v>5.0549400000000011</v>
      </c>
      <c r="L1129" s="15" t="s">
        <v>27</v>
      </c>
      <c r="M1129" s="16">
        <v>0</v>
      </c>
      <c r="N1129" s="16">
        <v>0</v>
      </c>
      <c r="O1129" s="45" t="s">
        <v>3911</v>
      </c>
      <c r="P1129" s="7"/>
      <c r="Q1129" s="23"/>
      <c r="R1129" s="23"/>
      <c r="S1129" s="15"/>
      <c r="T1129" s="15"/>
      <c r="U1129" s="17">
        <v>0</v>
      </c>
      <c r="V1129" s="15"/>
      <c r="W1129" s="16"/>
      <c r="X1129" s="16"/>
      <c r="Y1129" s="23"/>
      <c r="Z1129" s="7"/>
      <c r="AA1129" s="23"/>
      <c r="AB1129" s="23"/>
      <c r="AC1129" s="15"/>
      <c r="AD1129" s="15"/>
      <c r="AE1129" s="17">
        <v>0</v>
      </c>
      <c r="AF1129" s="15"/>
      <c r="AG1129" s="15"/>
      <c r="AH1129" s="15"/>
      <c r="AI1129" s="23"/>
      <c r="AJ1129" s="140"/>
      <c r="AK1129" s="140"/>
      <c r="AL1129" s="140"/>
      <c r="AM1129" s="140"/>
      <c r="AN1129" s="140"/>
      <c r="AO1129" s="140"/>
      <c r="AP1129" s="140"/>
      <c r="AQ1129" s="140"/>
      <c r="AR1129" s="140"/>
      <c r="AS1129" s="140"/>
      <c r="AT1129" s="140"/>
      <c r="AU1129" s="140"/>
      <c r="AV1129" s="140"/>
      <c r="AW1129" s="140"/>
      <c r="AX1129" s="140"/>
      <c r="AY1129" s="140"/>
      <c r="AZ1129" s="140"/>
      <c r="BA1129" s="140"/>
      <c r="BB1129" s="140"/>
      <c r="BC1129" s="140"/>
      <c r="BD1129" s="140"/>
      <c r="BE1129" s="140"/>
      <c r="BF1129" s="140"/>
      <c r="BG1129" s="140"/>
      <c r="BH1129" s="140"/>
      <c r="BI1129" s="140"/>
      <c r="BJ1129" s="140"/>
      <c r="BK1129" s="140"/>
      <c r="BL1129" s="140"/>
      <c r="BM1129" s="140"/>
      <c r="BN1129" s="140"/>
      <c r="BO1129" s="140"/>
      <c r="BP1129" s="140"/>
      <c r="BQ1129" s="140"/>
      <c r="BR1129" s="140"/>
      <c r="BS1129" s="140"/>
      <c r="BT1129" s="140"/>
      <c r="BU1129" s="140"/>
      <c r="BV1129" s="140"/>
      <c r="BW1129" s="140"/>
      <c r="BX1129" s="140"/>
      <c r="BY1129" s="140"/>
      <c r="BZ1129" s="140"/>
      <c r="CA1129" s="140"/>
      <c r="CB1129" s="140"/>
      <c r="CC1129" s="140"/>
      <c r="CD1129" s="140"/>
      <c r="CE1129" s="140"/>
      <c r="CF1129" s="140"/>
      <c r="CG1129" s="140"/>
      <c r="CH1129" s="140"/>
      <c r="CI1129" s="140"/>
      <c r="CJ1129" s="140"/>
      <c r="CK1129" s="140"/>
      <c r="CL1129" s="140"/>
      <c r="CM1129" s="140"/>
      <c r="CN1129" s="140"/>
      <c r="CO1129" s="140"/>
      <c r="CP1129" s="140"/>
      <c r="CQ1129" s="140"/>
      <c r="CR1129" s="140"/>
      <c r="CS1129" s="140"/>
      <c r="CT1129" s="140"/>
      <c r="CU1129" s="140"/>
      <c r="CV1129" s="140"/>
      <c r="CW1129" s="140"/>
      <c r="CX1129" s="140"/>
      <c r="CY1129" s="140"/>
      <c r="CZ1129" s="140"/>
      <c r="DA1129" s="140"/>
      <c r="DB1129" s="140"/>
      <c r="DC1129" s="140"/>
      <c r="DD1129" s="140"/>
      <c r="DE1129" s="140"/>
      <c r="DF1129" s="140"/>
      <c r="DG1129" s="140"/>
      <c r="DH1129" s="140"/>
      <c r="DI1129" s="140"/>
      <c r="DJ1129" s="140"/>
      <c r="DK1129" s="140"/>
      <c r="DL1129" s="140"/>
      <c r="DM1129" s="140"/>
      <c r="DN1129" s="140"/>
      <c r="DO1129" s="140"/>
      <c r="DP1129" s="140"/>
      <c r="DQ1129" s="140"/>
      <c r="DR1129" s="140"/>
      <c r="DS1129" s="140"/>
      <c r="DT1129" s="140"/>
      <c r="DU1129" s="140"/>
      <c r="DV1129" s="140"/>
      <c r="DW1129" s="140"/>
      <c r="DX1129" s="140"/>
      <c r="DY1129" s="140"/>
      <c r="DZ1129" s="140"/>
      <c r="EA1129" s="140"/>
      <c r="EB1129" s="140"/>
      <c r="EC1129" s="140"/>
      <c r="ED1129" s="140"/>
      <c r="EE1129" s="140"/>
      <c r="EF1129" s="140"/>
      <c r="EG1129" s="140"/>
      <c r="EH1129" s="140"/>
      <c r="EI1129" s="140"/>
      <c r="EJ1129" s="140"/>
      <c r="EK1129" s="140"/>
      <c r="EL1129" s="140"/>
      <c r="EM1129" s="140"/>
      <c r="EN1129" s="140"/>
      <c r="EO1129" s="140"/>
      <c r="EP1129" s="140"/>
      <c r="EQ1129" s="140"/>
      <c r="ER1129" s="140"/>
      <c r="ES1129" s="140"/>
      <c r="ET1129" s="140"/>
      <c r="EU1129" s="140"/>
      <c r="EV1129" s="140"/>
      <c r="EW1129" s="140"/>
      <c r="EX1129" s="140"/>
      <c r="EY1129" s="140"/>
      <c r="EZ1129" s="140"/>
      <c r="FA1129" s="140"/>
      <c r="FB1129" s="140"/>
      <c r="FC1129" s="140"/>
      <c r="FD1129" s="140"/>
      <c r="FE1129" s="140"/>
      <c r="FF1129" s="140"/>
      <c r="FG1129" s="140"/>
      <c r="FH1129" s="140"/>
      <c r="FI1129" s="140"/>
      <c r="FJ1129" s="140"/>
      <c r="FK1129" s="140"/>
      <c r="FL1129" s="140"/>
      <c r="FM1129" s="140"/>
      <c r="FN1129" s="140"/>
      <c r="FO1129" s="140"/>
      <c r="FP1129" s="140"/>
      <c r="FQ1129" s="140"/>
      <c r="FR1129" s="140"/>
      <c r="FS1129" s="140"/>
      <c r="FT1129" s="140"/>
      <c r="FU1129" s="140"/>
      <c r="FV1129" s="140"/>
      <c r="FW1129" s="140"/>
      <c r="FX1129" s="140"/>
      <c r="FY1129" s="140"/>
      <c r="FZ1129" s="140"/>
      <c r="GA1129" s="140"/>
      <c r="GB1129" s="140"/>
      <c r="GC1129" s="140"/>
      <c r="GD1129" s="140"/>
      <c r="GE1129" s="140"/>
      <c r="GF1129" s="140"/>
      <c r="GG1129" s="140"/>
      <c r="GH1129" s="140"/>
      <c r="GI1129" s="140"/>
      <c r="GJ1129" s="140"/>
      <c r="GK1129" s="140"/>
      <c r="GL1129" s="140"/>
      <c r="GM1129" s="140"/>
      <c r="GN1129" s="140"/>
      <c r="GO1129" s="140"/>
      <c r="GP1129" s="140"/>
      <c r="GQ1129" s="140"/>
      <c r="GR1129" s="140"/>
      <c r="GS1129" s="140"/>
      <c r="GT1129" s="140"/>
      <c r="GU1129" s="140"/>
      <c r="GV1129" s="140"/>
      <c r="GW1129" s="140"/>
      <c r="GX1129" s="140"/>
      <c r="GY1129" s="140"/>
      <c r="GZ1129" s="140"/>
      <c r="HA1129" s="140"/>
      <c r="HB1129" s="140"/>
      <c r="HC1129" s="140"/>
      <c r="HD1129" s="140"/>
      <c r="HE1129" s="140"/>
      <c r="HF1129" s="140"/>
      <c r="HG1129" s="140"/>
      <c r="HH1129" s="140"/>
      <c r="HI1129" s="140"/>
      <c r="HJ1129" s="140"/>
      <c r="HK1129" s="140"/>
      <c r="HL1129" s="140"/>
      <c r="HM1129" s="140"/>
      <c r="HN1129" s="140"/>
      <c r="HO1129" s="140"/>
      <c r="HP1129" s="140"/>
      <c r="HQ1129" s="140"/>
      <c r="HR1129" s="140"/>
      <c r="HS1129" s="140"/>
      <c r="HT1129" s="140"/>
      <c r="HU1129" s="140"/>
      <c r="HV1129" s="140"/>
      <c r="HW1129" s="140"/>
      <c r="HX1129" s="140"/>
      <c r="HY1129" s="140"/>
      <c r="HZ1129" s="140"/>
      <c r="IA1129" s="140"/>
      <c r="IB1129" s="140"/>
      <c r="IC1129" s="140"/>
      <c r="ID1129" s="140"/>
      <c r="IE1129" s="140"/>
      <c r="IF1129" s="140"/>
      <c r="IG1129" s="140"/>
      <c r="IH1129" s="140"/>
      <c r="II1129" s="140"/>
      <c r="IJ1129" s="140"/>
      <c r="IK1129" s="140"/>
      <c r="IL1129" s="140"/>
      <c r="IM1129" s="140"/>
      <c r="IN1129" s="140"/>
      <c r="IO1129" s="140"/>
      <c r="IP1129" s="140"/>
      <c r="IQ1129" s="140"/>
      <c r="IR1129" s="140"/>
      <c r="IS1129" s="140"/>
      <c r="IT1129" s="140"/>
      <c r="IU1129" s="140"/>
      <c r="IV1129" s="140"/>
      <c r="IW1129" s="140"/>
    </row>
    <row r="1130" spans="1:257">
      <c r="A1130" s="8" t="s">
        <v>11883</v>
      </c>
      <c r="B1130" s="105" t="s">
        <v>1188</v>
      </c>
      <c r="C1130" s="105" t="s">
        <v>2260</v>
      </c>
      <c r="D1130" s="105" t="s">
        <v>2302</v>
      </c>
      <c r="E1130" s="106" t="s">
        <v>2324</v>
      </c>
      <c r="F1130" s="107" t="s">
        <v>10945</v>
      </c>
      <c r="G1130" s="107" t="s">
        <v>10380</v>
      </c>
      <c r="H1130" s="107" t="s">
        <v>8038</v>
      </c>
      <c r="I1130" s="6">
        <v>4</v>
      </c>
      <c r="J1130" s="6"/>
      <c r="K1130" s="109">
        <v>1.3888320000000003</v>
      </c>
      <c r="L1130" s="6" t="s">
        <v>27</v>
      </c>
      <c r="M1130" s="6" t="s">
        <v>10317</v>
      </c>
      <c r="N1130" s="6" t="s">
        <v>10325</v>
      </c>
      <c r="O1130" s="107" t="s">
        <v>10946</v>
      </c>
      <c r="P1130" s="107" t="s">
        <v>10951</v>
      </c>
      <c r="Q1130" s="107" t="s">
        <v>10316</v>
      </c>
      <c r="R1130" s="107" t="s">
        <v>8038</v>
      </c>
      <c r="S1130" s="6">
        <v>6</v>
      </c>
      <c r="T1130" s="6"/>
      <c r="U1130" s="109">
        <v>2.5530000000000004</v>
      </c>
      <c r="V1130" s="6" t="s">
        <v>27</v>
      </c>
      <c r="W1130" s="6" t="s">
        <v>10322</v>
      </c>
      <c r="X1130" s="6" t="s">
        <v>10325</v>
      </c>
      <c r="Y1130" s="107" t="s">
        <v>10952</v>
      </c>
      <c r="Z1130" s="110" t="s">
        <v>10953</v>
      </c>
      <c r="AA1130" s="107" t="s">
        <v>2285</v>
      </c>
      <c r="AB1130" s="107" t="s">
        <v>8038</v>
      </c>
      <c r="AC1130" s="6">
        <v>8</v>
      </c>
      <c r="AD1130" s="6"/>
      <c r="AE1130" s="109">
        <v>5.4315075000000004</v>
      </c>
      <c r="AF1130" s="6" t="s">
        <v>27</v>
      </c>
      <c r="AG1130" s="6" t="s">
        <v>10322</v>
      </c>
      <c r="AH1130" s="6" t="s">
        <v>10325</v>
      </c>
      <c r="AI1130" s="107" t="s">
        <v>10954</v>
      </c>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c r="FL1130" s="140"/>
      <c r="FM1130" s="140"/>
      <c r="FN1130" s="140"/>
      <c r="FO1130" s="140"/>
      <c r="FP1130" s="140"/>
      <c r="FQ1130" s="140"/>
      <c r="FR1130" s="140"/>
      <c r="FS1130" s="140"/>
      <c r="FT1130" s="140"/>
      <c r="FU1130" s="140"/>
      <c r="FV1130" s="140"/>
      <c r="FW1130" s="140"/>
      <c r="FX1130" s="140"/>
      <c r="FY1130" s="140"/>
      <c r="FZ1130" s="140"/>
      <c r="GA1130" s="140"/>
      <c r="GB1130" s="140"/>
      <c r="GC1130" s="140"/>
      <c r="GD1130" s="140"/>
      <c r="GE1130" s="140"/>
      <c r="GF1130" s="140"/>
      <c r="GG1130" s="140"/>
      <c r="GH1130" s="140"/>
      <c r="GI1130" s="140"/>
      <c r="GJ1130" s="140"/>
      <c r="GK1130" s="140"/>
      <c r="GL1130" s="140"/>
      <c r="GM1130" s="140"/>
      <c r="GN1130" s="140"/>
      <c r="GO1130" s="140"/>
      <c r="GP1130" s="140"/>
      <c r="GQ1130" s="140"/>
      <c r="GR1130" s="140"/>
      <c r="GS1130" s="140"/>
      <c r="GT1130" s="140"/>
      <c r="GU1130" s="140"/>
      <c r="GV1130" s="140"/>
      <c r="GW1130" s="140"/>
      <c r="GX1130" s="140"/>
      <c r="GY1130" s="140"/>
      <c r="GZ1130" s="140"/>
      <c r="HA1130" s="140"/>
      <c r="HB1130" s="140"/>
      <c r="HC1130" s="140"/>
      <c r="HD1130" s="140"/>
      <c r="HE1130" s="140"/>
      <c r="HF1130" s="140"/>
      <c r="HG1130" s="140"/>
      <c r="HH1130" s="140"/>
      <c r="HI1130" s="140"/>
      <c r="HJ1130" s="140"/>
      <c r="HK1130" s="140"/>
      <c r="HL1130" s="140"/>
      <c r="HM1130" s="140"/>
      <c r="HN1130" s="140"/>
      <c r="HO1130" s="140"/>
      <c r="HP1130" s="140"/>
      <c r="HQ1130" s="140"/>
      <c r="HR1130" s="140"/>
      <c r="HS1130" s="140"/>
      <c r="HT1130" s="140"/>
      <c r="HU1130" s="140"/>
      <c r="HV1130" s="140"/>
      <c r="HW1130" s="140"/>
      <c r="HX1130" s="140"/>
      <c r="HY1130" s="140"/>
      <c r="HZ1130" s="140"/>
      <c r="IA1130" s="140"/>
      <c r="IB1130" s="140"/>
      <c r="IC1130" s="140"/>
      <c r="ID1130" s="140"/>
      <c r="IE1130" s="140"/>
      <c r="IF1130" s="140"/>
      <c r="IG1130" s="140"/>
      <c r="IH1130" s="140"/>
      <c r="II1130" s="140"/>
      <c r="IJ1130" s="140"/>
      <c r="IK1130" s="140"/>
      <c r="IL1130" s="140"/>
      <c r="IM1130" s="140"/>
      <c r="IN1130" s="140"/>
      <c r="IO1130" s="140"/>
      <c r="IP1130" s="140"/>
      <c r="IQ1130" s="140"/>
      <c r="IR1130" s="140"/>
      <c r="IS1130" s="140"/>
      <c r="IT1130" s="140"/>
      <c r="IU1130" s="140"/>
      <c r="IV1130" s="140"/>
      <c r="IW1130" s="140"/>
    </row>
    <row r="1131" spans="1:257">
      <c r="A1131" s="8" t="s">
        <v>12314</v>
      </c>
      <c r="B1131" s="105" t="s">
        <v>1188</v>
      </c>
      <c r="C1131" s="105" t="s">
        <v>2260</v>
      </c>
      <c r="D1131" s="105" t="s">
        <v>2302</v>
      </c>
      <c r="E1131" s="106" t="s">
        <v>2324</v>
      </c>
      <c r="F1131" s="107" t="s">
        <v>12942</v>
      </c>
      <c r="G1131" s="107" t="s">
        <v>12314</v>
      </c>
      <c r="H1131" s="107" t="s">
        <v>3137</v>
      </c>
      <c r="I1131" s="6">
        <v>5</v>
      </c>
      <c r="J1131" s="6" t="s">
        <v>12311</v>
      </c>
      <c r="K1131" s="134">
        <v>1.6134960000000003</v>
      </c>
      <c r="L1131" s="119"/>
      <c r="M1131" s="6"/>
      <c r="N1131" s="6"/>
      <c r="O1131" s="107" t="s">
        <v>12943</v>
      </c>
      <c r="P1131" s="107" t="s">
        <v>12942</v>
      </c>
      <c r="Q1131" s="107" t="s">
        <v>12314</v>
      </c>
      <c r="R1131" s="107" t="s">
        <v>3137</v>
      </c>
      <c r="S1131" s="6">
        <v>5</v>
      </c>
      <c r="T1131" s="6" t="s">
        <v>12311</v>
      </c>
      <c r="U1131" s="119">
        <v>1.6134960000000003</v>
      </c>
      <c r="V1131" s="119"/>
      <c r="W1131" s="124">
        <v>0.25</v>
      </c>
      <c r="X1131" s="124">
        <v>0.6</v>
      </c>
      <c r="Y1131" s="107" t="s">
        <v>12943</v>
      </c>
      <c r="Z1131" s="107" t="s">
        <v>12944</v>
      </c>
      <c r="AA1131" s="107" t="s">
        <v>2270</v>
      </c>
      <c r="AB1131" s="107" t="s">
        <v>887</v>
      </c>
      <c r="AC1131" s="6">
        <v>6</v>
      </c>
      <c r="AD1131" s="6" t="s">
        <v>12293</v>
      </c>
      <c r="AE1131" s="119">
        <v>5.6982960000000009</v>
      </c>
      <c r="AF1131" s="119"/>
      <c r="AG1131" s="6"/>
      <c r="AH1131" s="6"/>
      <c r="AI1131" s="107" t="s">
        <v>12945</v>
      </c>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c r="FL1131" s="140"/>
      <c r="FM1131" s="140"/>
      <c r="FN1131" s="140"/>
      <c r="FO1131" s="140"/>
      <c r="FP1131" s="140"/>
      <c r="FQ1131" s="140"/>
      <c r="FR1131" s="140"/>
      <c r="FS1131" s="140"/>
      <c r="FT1131" s="140"/>
      <c r="FU1131" s="140"/>
      <c r="FV1131" s="140"/>
      <c r="FW1131" s="140"/>
      <c r="FX1131" s="140"/>
      <c r="FY1131" s="140"/>
      <c r="FZ1131" s="140"/>
      <c r="GA1131" s="140"/>
      <c r="GB1131" s="140"/>
      <c r="GC1131" s="140"/>
      <c r="GD1131" s="140"/>
      <c r="GE1131" s="140"/>
      <c r="GF1131" s="140"/>
      <c r="GG1131" s="140"/>
      <c r="GH1131" s="140"/>
      <c r="GI1131" s="140"/>
      <c r="GJ1131" s="140"/>
      <c r="GK1131" s="140"/>
      <c r="GL1131" s="140"/>
      <c r="GM1131" s="140"/>
      <c r="GN1131" s="140"/>
      <c r="GO1131" s="140"/>
      <c r="GP1131" s="140"/>
      <c r="GQ1131" s="140"/>
      <c r="GR1131" s="140"/>
      <c r="GS1131" s="140"/>
      <c r="GT1131" s="140"/>
      <c r="GU1131" s="140"/>
      <c r="GV1131" s="140"/>
      <c r="GW1131" s="140"/>
      <c r="GX1131" s="140"/>
      <c r="GY1131" s="140"/>
      <c r="GZ1131" s="140"/>
      <c r="HA1131" s="140"/>
      <c r="HB1131" s="140"/>
      <c r="HC1131" s="140"/>
      <c r="HD1131" s="140"/>
      <c r="HE1131" s="140"/>
      <c r="HF1131" s="140"/>
      <c r="HG1131" s="140"/>
      <c r="HH1131" s="140"/>
      <c r="HI1131" s="140"/>
      <c r="HJ1131" s="140"/>
      <c r="HK1131" s="140"/>
      <c r="HL1131" s="140"/>
      <c r="HM1131" s="140"/>
      <c r="HN1131" s="140"/>
      <c r="HO1131" s="140"/>
      <c r="HP1131" s="140"/>
      <c r="HQ1131" s="140"/>
      <c r="HR1131" s="140"/>
      <c r="HS1131" s="140"/>
      <c r="HT1131" s="140"/>
      <c r="HU1131" s="140"/>
      <c r="HV1131" s="140"/>
      <c r="HW1131" s="140"/>
      <c r="HX1131" s="140"/>
      <c r="HY1131" s="140"/>
      <c r="HZ1131" s="140"/>
      <c r="IA1131" s="140"/>
      <c r="IB1131" s="140"/>
      <c r="IC1131" s="140"/>
      <c r="ID1131" s="140"/>
      <c r="IE1131" s="140"/>
      <c r="IF1131" s="140"/>
      <c r="IG1131" s="140"/>
      <c r="IH1131" s="140"/>
      <c r="II1131" s="140"/>
      <c r="IJ1131" s="140"/>
      <c r="IK1131" s="140"/>
      <c r="IL1131" s="140"/>
      <c r="IM1131" s="140"/>
      <c r="IN1131" s="140"/>
      <c r="IO1131" s="140"/>
      <c r="IP1131" s="140"/>
      <c r="IQ1131" s="140"/>
      <c r="IR1131" s="140"/>
      <c r="IS1131" s="140"/>
      <c r="IT1131" s="140"/>
      <c r="IU1131" s="140"/>
      <c r="IV1131" s="140"/>
      <c r="IW1131" s="140"/>
    </row>
    <row r="1132" spans="1:257">
      <c r="A1132" s="8" t="s">
        <v>5996</v>
      </c>
      <c r="B1132" s="8" t="s">
        <v>1188</v>
      </c>
      <c r="C1132" s="8" t="s">
        <v>2260</v>
      </c>
      <c r="D1132" s="8" t="s">
        <v>2302</v>
      </c>
      <c r="E1132" s="10" t="s">
        <v>2329</v>
      </c>
      <c r="F1132" s="7" t="s">
        <v>7365</v>
      </c>
      <c r="G1132" s="23" t="s">
        <v>5996</v>
      </c>
      <c r="H1132" s="23" t="s">
        <v>235</v>
      </c>
      <c r="I1132" s="15">
        <v>6</v>
      </c>
      <c r="J1132" s="15">
        <v>120</v>
      </c>
      <c r="K1132" s="141">
        <v>3.5070949056000003</v>
      </c>
      <c r="L1132" s="15" t="s">
        <v>27</v>
      </c>
      <c r="M1132" s="16">
        <v>1</v>
      </c>
      <c r="N1132" s="16">
        <v>1</v>
      </c>
      <c r="O1132" s="45" t="s">
        <v>7366</v>
      </c>
      <c r="P1132" s="7" t="s">
        <v>7381</v>
      </c>
      <c r="Q1132" s="23" t="s">
        <v>3369</v>
      </c>
      <c r="R1132" s="23" t="s">
        <v>7360</v>
      </c>
      <c r="S1132" s="15">
        <v>6</v>
      </c>
      <c r="T1132" s="15">
        <v>60</v>
      </c>
      <c r="U1132" s="17">
        <v>6.7719233868000011</v>
      </c>
      <c r="V1132" s="15" t="s">
        <v>27</v>
      </c>
      <c r="W1132" s="16">
        <v>1</v>
      </c>
      <c r="X1132" s="16">
        <v>0.95</v>
      </c>
      <c r="Y1132" s="23" t="s">
        <v>7382</v>
      </c>
      <c r="Z1132" s="7" t="s">
        <v>7362</v>
      </c>
      <c r="AA1132" s="23" t="s">
        <v>7363</v>
      </c>
      <c r="AB1132" s="23" t="s">
        <v>235</v>
      </c>
      <c r="AC1132" s="15">
        <v>6</v>
      </c>
      <c r="AD1132" s="15">
        <v>72</v>
      </c>
      <c r="AE1132" s="17">
        <v>5.0472171750000001</v>
      </c>
      <c r="AF1132" s="15" t="s">
        <v>27</v>
      </c>
      <c r="AG1132" s="16">
        <v>1</v>
      </c>
      <c r="AH1132" s="16">
        <v>0.7</v>
      </c>
      <c r="AI1132" s="23" t="s">
        <v>7364</v>
      </c>
      <c r="AJ1132" s="140"/>
      <c r="AK1132" s="140"/>
      <c r="AL1132" s="140"/>
      <c r="AM1132" s="140"/>
      <c r="AN1132" s="140"/>
      <c r="AO1132" s="140"/>
      <c r="AP1132" s="140"/>
      <c r="AQ1132" s="140"/>
      <c r="AR1132" s="140"/>
      <c r="AS1132" s="140"/>
      <c r="AT1132" s="140"/>
      <c r="AU1132" s="140"/>
      <c r="AV1132" s="140"/>
      <c r="AW1132" s="140"/>
      <c r="AX1132" s="140"/>
      <c r="AY1132" s="140"/>
      <c r="AZ1132" s="140"/>
      <c r="BA1132" s="140"/>
      <c r="BB1132" s="140"/>
      <c r="BC1132" s="140"/>
      <c r="BD1132" s="140"/>
      <c r="BE1132" s="140"/>
      <c r="BF1132" s="140"/>
      <c r="BG1132" s="140"/>
      <c r="BH1132" s="140"/>
      <c r="BI1132" s="140"/>
      <c r="BJ1132" s="140"/>
      <c r="BK1132" s="140"/>
      <c r="BL1132" s="140"/>
      <c r="BM1132" s="140"/>
      <c r="BN1132" s="140"/>
      <c r="BO1132" s="140"/>
      <c r="BP1132" s="140"/>
      <c r="BQ1132" s="140"/>
      <c r="BR1132" s="140"/>
      <c r="BS1132" s="140"/>
      <c r="BT1132" s="140"/>
      <c r="BU1132" s="140"/>
      <c r="BV1132" s="140"/>
      <c r="BW1132" s="140"/>
      <c r="BX1132" s="140"/>
      <c r="BY1132" s="140"/>
      <c r="BZ1132" s="140"/>
      <c r="CA1132" s="140"/>
      <c r="CB1132" s="140"/>
      <c r="CC1132" s="140"/>
      <c r="CD1132" s="140"/>
      <c r="CE1132" s="140"/>
      <c r="CF1132" s="140"/>
      <c r="CG1132" s="140"/>
      <c r="CH1132" s="140"/>
      <c r="CI1132" s="140"/>
      <c r="CJ1132" s="140"/>
      <c r="CK1132" s="140"/>
      <c r="CL1132" s="140"/>
      <c r="CM1132" s="140"/>
      <c r="CN1132" s="140"/>
      <c r="CO1132" s="140"/>
      <c r="CP1132" s="140"/>
      <c r="CQ1132" s="140"/>
      <c r="CR1132" s="140"/>
      <c r="CS1132" s="140"/>
      <c r="CT1132" s="140"/>
      <c r="CU1132" s="140"/>
      <c r="CV1132" s="140"/>
      <c r="CW1132" s="140"/>
      <c r="CX1132" s="140"/>
      <c r="CY1132" s="140"/>
      <c r="CZ1132" s="140"/>
      <c r="DA1132" s="140"/>
      <c r="DB1132" s="140"/>
      <c r="DC1132" s="140"/>
      <c r="DD1132" s="140"/>
      <c r="DE1132" s="140"/>
      <c r="DF1132" s="140"/>
      <c r="DG1132" s="140"/>
      <c r="DH1132" s="140"/>
      <c r="DI1132" s="140"/>
      <c r="DJ1132" s="140"/>
      <c r="DK1132" s="140"/>
      <c r="DL1132" s="140"/>
      <c r="DM1132" s="140"/>
      <c r="DN1132" s="140"/>
      <c r="DO1132" s="140"/>
      <c r="DP1132" s="140"/>
      <c r="DQ1132" s="140"/>
      <c r="DR1132" s="140"/>
      <c r="DS1132" s="140"/>
      <c r="DT1132" s="140"/>
      <c r="DU1132" s="140"/>
      <c r="DV1132" s="140"/>
      <c r="DW1132" s="140"/>
      <c r="DX1132" s="140"/>
      <c r="DY1132" s="140"/>
      <c r="DZ1132" s="140"/>
      <c r="EA1132" s="140"/>
      <c r="EB1132" s="140"/>
      <c r="EC1132" s="140"/>
      <c r="ED1132" s="140"/>
      <c r="EE1132" s="140"/>
      <c r="EF1132" s="140"/>
      <c r="EG1132" s="140"/>
      <c r="EH1132" s="140"/>
      <c r="EI1132" s="140"/>
      <c r="EJ1132" s="140"/>
      <c r="EK1132" s="140"/>
      <c r="EL1132" s="140"/>
      <c r="EM1132" s="140"/>
      <c r="EN1132" s="140"/>
      <c r="EO1132" s="140"/>
      <c r="EP1132" s="140"/>
      <c r="EQ1132" s="140"/>
      <c r="ER1132" s="140"/>
      <c r="ES1132" s="140"/>
      <c r="ET1132" s="140"/>
      <c r="EU1132" s="140"/>
      <c r="EV1132" s="140"/>
      <c r="EW1132" s="140"/>
      <c r="EX1132" s="140"/>
      <c r="EY1132" s="140"/>
      <c r="EZ1132" s="140"/>
      <c r="FA1132" s="140"/>
      <c r="FB1132" s="140"/>
      <c r="FC1132" s="140"/>
      <c r="FD1132" s="140"/>
      <c r="FE1132" s="140"/>
      <c r="FF1132" s="140"/>
      <c r="FG1132" s="140"/>
      <c r="FH1132" s="140"/>
      <c r="FI1132" s="140"/>
      <c r="FJ1132" s="140"/>
      <c r="FK1132" s="140"/>
      <c r="FL1132" s="140"/>
      <c r="FM1132" s="140"/>
      <c r="FN1132" s="140"/>
      <c r="FO1132" s="140"/>
      <c r="FP1132" s="140"/>
      <c r="FQ1132" s="140"/>
      <c r="FR1132" s="140"/>
      <c r="FS1132" s="140"/>
      <c r="FT1132" s="140"/>
      <c r="FU1132" s="140"/>
      <c r="FV1132" s="140"/>
      <c r="FW1132" s="140"/>
      <c r="FX1132" s="140"/>
      <c r="FY1132" s="140"/>
      <c r="FZ1132" s="140"/>
      <c r="GA1132" s="140"/>
      <c r="GB1132" s="140"/>
      <c r="GC1132" s="140"/>
      <c r="GD1132" s="140"/>
      <c r="GE1132" s="140"/>
      <c r="GF1132" s="140"/>
      <c r="GG1132" s="140"/>
      <c r="GH1132" s="140"/>
      <c r="GI1132" s="140"/>
      <c r="GJ1132" s="140"/>
      <c r="GK1132" s="140"/>
      <c r="GL1132" s="140"/>
      <c r="GM1132" s="140"/>
      <c r="GN1132" s="140"/>
      <c r="GO1132" s="140"/>
      <c r="GP1132" s="140"/>
      <c r="GQ1132" s="140"/>
      <c r="GR1132" s="140"/>
      <c r="GS1132" s="140"/>
      <c r="GT1132" s="140"/>
      <c r="GU1132" s="140"/>
      <c r="GV1132" s="140"/>
      <c r="GW1132" s="140"/>
      <c r="GX1132" s="140"/>
      <c r="GY1132" s="140"/>
      <c r="GZ1132" s="140"/>
      <c r="HA1132" s="140"/>
      <c r="HB1132" s="140"/>
      <c r="HC1132" s="140"/>
      <c r="HD1132" s="140"/>
      <c r="HE1132" s="140"/>
      <c r="HF1132" s="140"/>
      <c r="HG1132" s="140"/>
      <c r="HH1132" s="140"/>
      <c r="HI1132" s="140"/>
      <c r="HJ1132" s="140"/>
      <c r="HK1132" s="140"/>
      <c r="HL1132" s="140"/>
      <c r="HM1132" s="140"/>
      <c r="HN1132" s="140"/>
      <c r="HO1132" s="140"/>
      <c r="HP1132" s="140"/>
      <c r="HQ1132" s="140"/>
      <c r="HR1132" s="140"/>
      <c r="HS1132" s="140"/>
      <c r="HT1132" s="140"/>
      <c r="HU1132" s="140"/>
      <c r="HV1132" s="140"/>
      <c r="HW1132" s="140"/>
      <c r="HX1132" s="140"/>
      <c r="HY1132" s="140"/>
      <c r="HZ1132" s="140"/>
      <c r="IA1132" s="140"/>
      <c r="IB1132" s="140"/>
      <c r="IC1132" s="140"/>
      <c r="ID1132" s="140"/>
      <c r="IE1132" s="140"/>
      <c r="IF1132" s="140"/>
      <c r="IG1132" s="140"/>
      <c r="IH1132" s="140"/>
      <c r="II1132" s="140"/>
      <c r="IJ1132" s="140"/>
      <c r="IK1132" s="140"/>
      <c r="IL1132" s="140"/>
      <c r="IM1132" s="140"/>
      <c r="IN1132" s="140"/>
      <c r="IO1132" s="140"/>
      <c r="IP1132" s="140"/>
      <c r="IQ1132" s="140"/>
      <c r="IR1132" s="140"/>
      <c r="IS1132" s="140"/>
      <c r="IT1132" s="140"/>
      <c r="IU1132" s="140"/>
      <c r="IV1132" s="140"/>
      <c r="IW1132" s="140"/>
    </row>
    <row r="1133" spans="1:257">
      <c r="A1133" s="8" t="s">
        <v>19</v>
      </c>
      <c r="B1133" s="8" t="s">
        <v>1188</v>
      </c>
      <c r="C1133" s="8" t="s">
        <v>2260</v>
      </c>
      <c r="D1133" s="8" t="s">
        <v>2302</v>
      </c>
      <c r="E1133" s="10" t="s">
        <v>2329</v>
      </c>
      <c r="F1133" s="7" t="s">
        <v>2310</v>
      </c>
      <c r="G1133" s="23" t="s">
        <v>669</v>
      </c>
      <c r="H1133" s="23" t="s">
        <v>1705</v>
      </c>
      <c r="I1133" s="15">
        <v>6</v>
      </c>
      <c r="J1133" s="15"/>
      <c r="K1133" s="141">
        <v>3.1672926480000001</v>
      </c>
      <c r="L1133" s="15" t="s">
        <v>27</v>
      </c>
      <c r="M1133" s="16">
        <v>0</v>
      </c>
      <c r="N1133" s="16">
        <v>0</v>
      </c>
      <c r="O1133" s="46" t="s">
        <v>2311</v>
      </c>
      <c r="P1133" s="30" t="s">
        <v>2327</v>
      </c>
      <c r="Q1133" s="23" t="s">
        <v>2307</v>
      </c>
      <c r="R1133" s="23" t="s">
        <v>1705</v>
      </c>
      <c r="S1133" s="15">
        <v>6</v>
      </c>
      <c r="T1133" s="15"/>
      <c r="U1133" s="37">
        <v>7.2652693489616373</v>
      </c>
      <c r="V1133" s="15" t="s">
        <v>27</v>
      </c>
      <c r="W1133" s="16">
        <v>1</v>
      </c>
      <c r="X1133" s="16">
        <v>0</v>
      </c>
      <c r="Y1133" s="23" t="s">
        <v>2328</v>
      </c>
      <c r="Z1133" s="7"/>
      <c r="AA1133" s="23"/>
      <c r="AB1133" s="23"/>
      <c r="AC1133" s="15"/>
      <c r="AD1133" s="15"/>
      <c r="AE1133" s="17">
        <v>0</v>
      </c>
      <c r="AF1133" s="15"/>
      <c r="AG1133" s="15"/>
      <c r="AH1133" s="15"/>
      <c r="AI1133" s="23"/>
      <c r="AJ1133" s="140"/>
      <c r="AK1133" s="140"/>
      <c r="AL1133" s="140"/>
      <c r="AM1133" s="140"/>
      <c r="AN1133" s="140"/>
      <c r="AO1133" s="140"/>
      <c r="AP1133" s="140"/>
      <c r="AQ1133" s="140"/>
      <c r="AR1133" s="140"/>
      <c r="AS1133" s="140"/>
      <c r="AT1133" s="140"/>
      <c r="AU1133" s="140"/>
      <c r="AV1133" s="140"/>
      <c r="AW1133" s="140"/>
      <c r="AX1133" s="140"/>
      <c r="AY1133" s="140"/>
      <c r="AZ1133" s="140"/>
      <c r="BA1133" s="140"/>
      <c r="BB1133" s="140"/>
      <c r="BC1133" s="140"/>
      <c r="BD1133" s="140"/>
      <c r="BE1133" s="140"/>
      <c r="BF1133" s="140"/>
      <c r="BG1133" s="140"/>
      <c r="BH1133" s="140"/>
      <c r="BI1133" s="140"/>
      <c r="BJ1133" s="140"/>
      <c r="BK1133" s="140"/>
      <c r="BL1133" s="140"/>
      <c r="BM1133" s="140"/>
      <c r="BN1133" s="140"/>
      <c r="BO1133" s="140"/>
      <c r="BP1133" s="140"/>
      <c r="BQ1133" s="140"/>
      <c r="BR1133" s="140"/>
      <c r="BS1133" s="140"/>
      <c r="BT1133" s="140"/>
      <c r="BU1133" s="140"/>
      <c r="BV1133" s="140"/>
      <c r="BW1133" s="140"/>
      <c r="BX1133" s="140"/>
      <c r="BY1133" s="140"/>
      <c r="BZ1133" s="140"/>
      <c r="CA1133" s="140"/>
      <c r="CB1133" s="140"/>
      <c r="CC1133" s="140"/>
      <c r="CD1133" s="140"/>
      <c r="CE1133" s="140"/>
      <c r="CF1133" s="140"/>
      <c r="CG1133" s="140"/>
      <c r="CH1133" s="140"/>
      <c r="CI1133" s="140"/>
      <c r="CJ1133" s="140"/>
      <c r="CK1133" s="140"/>
      <c r="CL1133" s="140"/>
      <c r="CM1133" s="140"/>
      <c r="CN1133" s="140"/>
      <c r="CO1133" s="140"/>
      <c r="CP1133" s="140"/>
      <c r="CQ1133" s="140"/>
      <c r="CR1133" s="140"/>
      <c r="CS1133" s="140"/>
      <c r="CT1133" s="140"/>
      <c r="CU1133" s="140"/>
      <c r="CV1133" s="140"/>
      <c r="CW1133" s="140"/>
      <c r="CX1133" s="140"/>
      <c r="CY1133" s="140"/>
      <c r="CZ1133" s="140"/>
      <c r="DA1133" s="140"/>
      <c r="DB1133" s="140"/>
      <c r="DC1133" s="140"/>
      <c r="DD1133" s="140"/>
      <c r="DE1133" s="140"/>
      <c r="DF1133" s="140"/>
      <c r="DG1133" s="140"/>
      <c r="DH1133" s="140"/>
      <c r="DI1133" s="140"/>
      <c r="DJ1133" s="140"/>
      <c r="DK1133" s="140"/>
      <c r="DL1133" s="140"/>
      <c r="DM1133" s="140"/>
      <c r="DN1133" s="140"/>
      <c r="DO1133" s="140"/>
      <c r="DP1133" s="140"/>
      <c r="DQ1133" s="140"/>
      <c r="DR1133" s="140"/>
      <c r="DS1133" s="140"/>
      <c r="DT1133" s="140"/>
      <c r="DU1133" s="140"/>
      <c r="DV1133" s="140"/>
      <c r="DW1133" s="140"/>
      <c r="DX1133" s="140"/>
      <c r="DY1133" s="140"/>
      <c r="DZ1133" s="140"/>
      <c r="EA1133" s="140"/>
      <c r="EB1133" s="140"/>
      <c r="EC1133" s="140"/>
      <c r="ED1133" s="140"/>
      <c r="EE1133" s="140"/>
      <c r="EF1133" s="140"/>
      <c r="EG1133" s="140"/>
      <c r="EH1133" s="140"/>
      <c r="EI1133" s="140"/>
      <c r="EJ1133" s="140"/>
      <c r="EK1133" s="140"/>
      <c r="EL1133" s="140"/>
      <c r="EM1133" s="140"/>
      <c r="EN1133" s="140"/>
      <c r="EO1133" s="140"/>
      <c r="EP1133" s="140"/>
      <c r="EQ1133" s="140"/>
      <c r="ER1133" s="140"/>
      <c r="ES1133" s="140"/>
      <c r="ET1133" s="140"/>
      <c r="EU1133" s="140"/>
      <c r="EV1133" s="140"/>
      <c r="EW1133" s="140"/>
      <c r="EX1133" s="140"/>
      <c r="EY1133" s="140"/>
      <c r="EZ1133" s="140"/>
      <c r="FA1133" s="140"/>
      <c r="FB1133" s="140"/>
      <c r="FC1133" s="140"/>
      <c r="FD1133" s="140"/>
      <c r="FE1133" s="140"/>
      <c r="FF1133" s="140"/>
      <c r="FG1133" s="140"/>
      <c r="FH1133" s="140"/>
      <c r="FI1133" s="140"/>
      <c r="FJ1133" s="140"/>
      <c r="FK1133" s="140"/>
      <c r="FL1133" s="140"/>
      <c r="FM1133" s="140"/>
      <c r="FN1133" s="140"/>
      <c r="FO1133" s="140"/>
      <c r="FP1133" s="140"/>
      <c r="FQ1133" s="140"/>
      <c r="FR1133" s="140"/>
      <c r="FS1133" s="140"/>
      <c r="FT1133" s="140"/>
      <c r="FU1133" s="140"/>
      <c r="FV1133" s="140"/>
      <c r="FW1133" s="140"/>
      <c r="FX1133" s="140"/>
      <c r="FY1133" s="140"/>
      <c r="FZ1133" s="140"/>
      <c r="GA1133" s="140"/>
      <c r="GB1133" s="140"/>
      <c r="GC1133" s="140"/>
      <c r="GD1133" s="140"/>
      <c r="GE1133" s="140"/>
      <c r="GF1133" s="140"/>
      <c r="GG1133" s="140"/>
      <c r="GH1133" s="140"/>
      <c r="GI1133" s="140"/>
      <c r="GJ1133" s="140"/>
      <c r="GK1133" s="140"/>
      <c r="GL1133" s="140"/>
      <c r="GM1133" s="140"/>
      <c r="GN1133" s="140"/>
      <c r="GO1133" s="140"/>
      <c r="GP1133" s="140"/>
      <c r="GQ1133" s="140"/>
      <c r="GR1133" s="140"/>
      <c r="GS1133" s="140"/>
      <c r="GT1133" s="140"/>
      <c r="GU1133" s="140"/>
      <c r="GV1133" s="140"/>
      <c r="GW1133" s="140"/>
      <c r="GX1133" s="140"/>
      <c r="GY1133" s="140"/>
      <c r="GZ1133" s="140"/>
      <c r="HA1133" s="140"/>
      <c r="HB1133" s="140"/>
      <c r="HC1133" s="140"/>
      <c r="HD1133" s="140"/>
      <c r="HE1133" s="140"/>
      <c r="HF1133" s="140"/>
      <c r="HG1133" s="140"/>
      <c r="HH1133" s="140"/>
      <c r="HI1133" s="140"/>
      <c r="HJ1133" s="140"/>
      <c r="HK1133" s="140"/>
      <c r="HL1133" s="140"/>
      <c r="HM1133" s="140"/>
      <c r="HN1133" s="140"/>
      <c r="HO1133" s="140"/>
      <c r="HP1133" s="140"/>
      <c r="HQ1133" s="140"/>
      <c r="HR1133" s="140"/>
      <c r="HS1133" s="140"/>
      <c r="HT1133" s="140"/>
      <c r="HU1133" s="140"/>
      <c r="HV1133" s="140"/>
      <c r="HW1133" s="140"/>
      <c r="HX1133" s="140"/>
      <c r="HY1133" s="140"/>
      <c r="HZ1133" s="140"/>
      <c r="IA1133" s="140"/>
      <c r="IB1133" s="140"/>
      <c r="IC1133" s="140"/>
      <c r="ID1133" s="140"/>
      <c r="IE1133" s="140"/>
      <c r="IF1133" s="140"/>
      <c r="IG1133" s="140"/>
      <c r="IH1133" s="140"/>
      <c r="II1133" s="140"/>
      <c r="IJ1133" s="140"/>
      <c r="IK1133" s="140"/>
      <c r="IL1133" s="140"/>
      <c r="IM1133" s="140"/>
      <c r="IN1133" s="140"/>
      <c r="IO1133" s="140"/>
      <c r="IP1133" s="140"/>
      <c r="IQ1133" s="140"/>
      <c r="IR1133" s="140"/>
      <c r="IS1133" s="140"/>
      <c r="IT1133" s="140"/>
      <c r="IU1133" s="140"/>
      <c r="IV1133" s="140"/>
      <c r="IW1133" s="140"/>
    </row>
    <row r="1134" spans="1:257">
      <c r="A1134" s="8" t="s">
        <v>13906</v>
      </c>
      <c r="B1134" s="105" t="s">
        <v>1188</v>
      </c>
      <c r="C1134" s="105" t="s">
        <v>2260</v>
      </c>
      <c r="D1134" s="105" t="s">
        <v>2302</v>
      </c>
      <c r="E1134" s="106" t="s">
        <v>2329</v>
      </c>
      <c r="F1134" s="108" t="s">
        <v>14530</v>
      </c>
      <c r="G1134" s="107" t="s">
        <v>2285</v>
      </c>
      <c r="H1134" s="107" t="s">
        <v>4453</v>
      </c>
      <c r="I1134" s="6">
        <v>6</v>
      </c>
      <c r="J1134" s="107"/>
      <c r="K1134" s="134">
        <v>7.8408222285714304</v>
      </c>
      <c r="L1134" s="6" t="s">
        <v>27</v>
      </c>
      <c r="M1134" s="123">
        <v>1</v>
      </c>
      <c r="N1134" s="123">
        <v>1</v>
      </c>
      <c r="O1134" s="107" t="s">
        <v>14531</v>
      </c>
      <c r="P1134" s="108" t="s">
        <v>14534</v>
      </c>
      <c r="Q1134" s="107" t="s">
        <v>2307</v>
      </c>
      <c r="R1134" s="107" t="s">
        <v>14039</v>
      </c>
      <c r="S1134" s="6">
        <v>6</v>
      </c>
      <c r="T1134" s="6"/>
      <c r="U1134" s="119">
        <v>12.260149356000001</v>
      </c>
      <c r="V1134" s="6" t="s">
        <v>27</v>
      </c>
      <c r="W1134" s="123">
        <v>1</v>
      </c>
      <c r="X1134" s="123">
        <v>1</v>
      </c>
      <c r="Y1134" s="107" t="s">
        <v>14535</v>
      </c>
      <c r="Z1134" s="108"/>
      <c r="AA1134" s="107"/>
      <c r="AB1134" s="107"/>
      <c r="AC1134" s="6"/>
      <c r="AD1134" s="6"/>
      <c r="AE1134" s="119">
        <v>0</v>
      </c>
      <c r="AF1134" s="6"/>
      <c r="AG1134" s="123"/>
      <c r="AH1134" s="123"/>
      <c r="AI1134" s="107"/>
      <c r="AJ1134" s="140"/>
      <c r="AK1134" s="140"/>
      <c r="AL1134" s="140"/>
      <c r="AM1134" s="140"/>
      <c r="AN1134" s="140"/>
      <c r="AO1134" s="140"/>
      <c r="AP1134" s="140"/>
      <c r="AQ1134" s="140"/>
      <c r="AR1134" s="140"/>
      <c r="AS1134" s="140"/>
      <c r="AT1134" s="140"/>
      <c r="AU1134" s="140"/>
      <c r="AV1134" s="140"/>
      <c r="AW1134" s="140"/>
      <c r="AX1134" s="140"/>
      <c r="AY1134" s="140"/>
      <c r="AZ1134" s="140"/>
      <c r="BA1134" s="140"/>
      <c r="BB1134" s="140"/>
      <c r="BC1134" s="140"/>
      <c r="BD1134" s="140"/>
      <c r="BE1134" s="140"/>
      <c r="BF1134" s="140"/>
      <c r="BG1134" s="140"/>
      <c r="BH1134" s="140"/>
      <c r="BI1134" s="140"/>
      <c r="BJ1134" s="140"/>
      <c r="BK1134" s="140"/>
      <c r="BL1134" s="140"/>
      <c r="BM1134" s="140"/>
      <c r="BN1134" s="140"/>
      <c r="BO1134" s="140"/>
      <c r="BP1134" s="140"/>
      <c r="BQ1134" s="140"/>
      <c r="BR1134" s="140"/>
      <c r="BS1134" s="140"/>
      <c r="BT1134" s="140"/>
      <c r="BU1134" s="140"/>
      <c r="BV1134" s="140"/>
      <c r="BW1134" s="140"/>
      <c r="BX1134" s="140"/>
      <c r="BY1134" s="140"/>
      <c r="BZ1134" s="140"/>
      <c r="CA1134" s="140"/>
      <c r="CB1134" s="140"/>
      <c r="CC1134" s="140"/>
      <c r="CD1134" s="140"/>
      <c r="CE1134" s="140"/>
      <c r="CF1134" s="140"/>
      <c r="CG1134" s="140"/>
      <c r="CH1134" s="140"/>
      <c r="CI1134" s="140"/>
      <c r="CJ1134" s="140"/>
      <c r="CK1134" s="140"/>
      <c r="CL1134" s="140"/>
      <c r="CM1134" s="140"/>
      <c r="CN1134" s="140"/>
      <c r="CO1134" s="140"/>
      <c r="CP1134" s="140"/>
      <c r="CQ1134" s="140"/>
      <c r="CR1134" s="140"/>
      <c r="CS1134" s="140"/>
      <c r="CT1134" s="140"/>
      <c r="CU1134" s="140"/>
      <c r="CV1134" s="140"/>
      <c r="CW1134" s="140"/>
      <c r="CX1134" s="140"/>
      <c r="CY1134" s="140"/>
      <c r="CZ1134" s="140"/>
      <c r="DA1134" s="140"/>
      <c r="DB1134" s="140"/>
      <c r="DC1134" s="140"/>
      <c r="DD1134" s="140"/>
      <c r="DE1134" s="140"/>
      <c r="DF1134" s="140"/>
      <c r="DG1134" s="140"/>
      <c r="DH1134" s="140"/>
      <c r="DI1134" s="140"/>
      <c r="DJ1134" s="140"/>
      <c r="DK1134" s="140"/>
      <c r="DL1134" s="140"/>
      <c r="DM1134" s="140"/>
      <c r="DN1134" s="140"/>
      <c r="DO1134" s="140"/>
      <c r="DP1134" s="140"/>
      <c r="DQ1134" s="140"/>
      <c r="DR1134" s="140"/>
      <c r="DS1134" s="140"/>
      <c r="DT1134" s="140"/>
      <c r="DU1134" s="140"/>
      <c r="DV1134" s="140"/>
      <c r="DW1134" s="140"/>
      <c r="DX1134" s="140"/>
      <c r="DY1134" s="140"/>
      <c r="DZ1134" s="140"/>
      <c r="EA1134" s="140"/>
      <c r="EB1134" s="140"/>
      <c r="EC1134" s="140"/>
      <c r="ED1134" s="140"/>
      <c r="EE1134" s="140"/>
      <c r="EF1134" s="140"/>
      <c r="EG1134" s="140"/>
      <c r="EH1134" s="140"/>
      <c r="EI1134" s="140"/>
      <c r="EJ1134" s="140"/>
      <c r="EK1134" s="140"/>
      <c r="EL1134" s="140"/>
      <c r="EM1134" s="140"/>
      <c r="EN1134" s="140"/>
      <c r="EO1134" s="140"/>
      <c r="EP1134" s="140"/>
      <c r="EQ1134" s="140"/>
      <c r="ER1134" s="140"/>
      <c r="ES1134" s="140"/>
      <c r="ET1134" s="140"/>
      <c r="EU1134" s="140"/>
      <c r="EV1134" s="140"/>
      <c r="EW1134" s="140"/>
      <c r="EX1134" s="140"/>
      <c r="EY1134" s="140"/>
      <c r="EZ1134" s="140"/>
      <c r="FA1134" s="140"/>
      <c r="FB1134" s="140"/>
      <c r="FC1134" s="140"/>
      <c r="FD1134" s="140"/>
      <c r="FE1134" s="140"/>
      <c r="FF1134" s="140"/>
      <c r="FG1134" s="140"/>
      <c r="FH1134" s="140"/>
      <c r="FI1134" s="140"/>
      <c r="FJ1134" s="140"/>
      <c r="FK1134" s="140"/>
      <c r="FL1134" s="140"/>
      <c r="FM1134" s="140"/>
      <c r="FN1134" s="140"/>
      <c r="FO1134" s="140"/>
      <c r="FP1134" s="140"/>
      <c r="FQ1134" s="140"/>
      <c r="FR1134" s="140"/>
      <c r="FS1134" s="140"/>
      <c r="FT1134" s="140"/>
      <c r="FU1134" s="140"/>
      <c r="FV1134" s="140"/>
      <c r="FW1134" s="140"/>
      <c r="FX1134" s="140"/>
      <c r="FY1134" s="140"/>
      <c r="FZ1134" s="140"/>
      <c r="GA1134" s="140"/>
      <c r="GB1134" s="140"/>
      <c r="GC1134" s="140"/>
      <c r="GD1134" s="140"/>
      <c r="GE1134" s="140"/>
      <c r="GF1134" s="140"/>
      <c r="GG1134" s="140"/>
      <c r="GH1134" s="140"/>
      <c r="GI1134" s="140"/>
      <c r="GJ1134" s="140"/>
      <c r="GK1134" s="140"/>
      <c r="GL1134" s="140"/>
      <c r="GM1134" s="140"/>
      <c r="GN1134" s="140"/>
      <c r="GO1134" s="140"/>
      <c r="GP1134" s="140"/>
      <c r="GQ1134" s="140"/>
      <c r="GR1134" s="140"/>
      <c r="GS1134" s="140"/>
      <c r="GT1134" s="140"/>
      <c r="GU1134" s="140"/>
      <c r="GV1134" s="140"/>
      <c r="GW1134" s="140"/>
      <c r="GX1134" s="140"/>
      <c r="GY1134" s="140"/>
      <c r="GZ1134" s="140"/>
      <c r="HA1134" s="140"/>
      <c r="HB1134" s="140"/>
      <c r="HC1134" s="140"/>
      <c r="HD1134" s="140"/>
      <c r="HE1134" s="140"/>
      <c r="HF1134" s="140"/>
      <c r="HG1134" s="140"/>
      <c r="HH1134" s="140"/>
      <c r="HI1134" s="140"/>
      <c r="HJ1134" s="140"/>
      <c r="HK1134" s="140"/>
      <c r="HL1134" s="140"/>
      <c r="HM1134" s="140"/>
      <c r="HN1134" s="140"/>
      <c r="HO1134" s="140"/>
      <c r="HP1134" s="140"/>
      <c r="HQ1134" s="140"/>
      <c r="HR1134" s="140"/>
      <c r="HS1134" s="140"/>
      <c r="HT1134" s="140"/>
      <c r="HU1134" s="140"/>
      <c r="HV1134" s="140"/>
      <c r="HW1134" s="140"/>
      <c r="HX1134" s="140"/>
      <c r="HY1134" s="140"/>
      <c r="HZ1134" s="140"/>
      <c r="IA1134" s="140"/>
      <c r="IB1134" s="140"/>
      <c r="IC1134" s="140"/>
      <c r="ID1134" s="140"/>
      <c r="IE1134" s="140"/>
      <c r="IF1134" s="140"/>
      <c r="IG1134" s="140"/>
      <c r="IH1134" s="140"/>
      <c r="II1134" s="140"/>
      <c r="IJ1134" s="140"/>
      <c r="IK1134" s="140"/>
      <c r="IL1134" s="140"/>
      <c r="IM1134" s="140"/>
      <c r="IN1134" s="140"/>
      <c r="IO1134" s="140"/>
      <c r="IP1134" s="140"/>
      <c r="IQ1134" s="140"/>
      <c r="IR1134" s="140"/>
      <c r="IS1134" s="140"/>
      <c r="IT1134" s="140"/>
      <c r="IU1134" s="140"/>
      <c r="IV1134" s="140"/>
      <c r="IW1134" s="140"/>
    </row>
    <row r="1135" spans="1:257">
      <c r="A1135" s="8" t="s">
        <v>3129</v>
      </c>
      <c r="B1135" s="8" t="s">
        <v>1188</v>
      </c>
      <c r="C1135" s="8" t="s">
        <v>2260</v>
      </c>
      <c r="D1135" s="8" t="s">
        <v>2302</v>
      </c>
      <c r="E1135" s="10" t="s">
        <v>2329</v>
      </c>
      <c r="F1135" s="7" t="s">
        <v>3921</v>
      </c>
      <c r="G1135" s="23" t="s">
        <v>3922</v>
      </c>
      <c r="H1135" s="23" t="s">
        <v>3137</v>
      </c>
      <c r="I1135" s="18">
        <v>6</v>
      </c>
      <c r="J1135" s="15" t="s">
        <v>931</v>
      </c>
      <c r="K1135" s="141">
        <v>17.309340000000002</v>
      </c>
      <c r="L1135" s="15" t="s">
        <v>27</v>
      </c>
      <c r="M1135" s="16">
        <v>0</v>
      </c>
      <c r="N1135" s="16">
        <v>0</v>
      </c>
      <c r="O1135" s="45" t="s">
        <v>3923</v>
      </c>
      <c r="P1135" s="7" t="s">
        <v>3924</v>
      </c>
      <c r="Q1135" s="23" t="s">
        <v>3905</v>
      </c>
      <c r="R1135" s="23" t="s">
        <v>3137</v>
      </c>
      <c r="S1135" s="15">
        <v>6</v>
      </c>
      <c r="T1135" s="15" t="s">
        <v>931</v>
      </c>
      <c r="U1135" s="17">
        <v>6.6378000000000004</v>
      </c>
      <c r="V1135" s="15" t="s">
        <v>27</v>
      </c>
      <c r="W1135" s="16">
        <v>0</v>
      </c>
      <c r="X1135" s="16">
        <v>0</v>
      </c>
      <c r="Y1135" s="23" t="s">
        <v>3925</v>
      </c>
      <c r="Z1135" s="7"/>
      <c r="AA1135" s="23"/>
      <c r="AB1135" s="23"/>
      <c r="AC1135" s="15"/>
      <c r="AD1135" s="15"/>
      <c r="AE1135" s="17">
        <v>0</v>
      </c>
      <c r="AF1135" s="15"/>
      <c r="AG1135" s="15"/>
      <c r="AH1135" s="15"/>
      <c r="AI1135" s="23"/>
      <c r="AJ1135" s="140"/>
      <c r="AK1135" s="140"/>
      <c r="AL1135" s="140"/>
      <c r="AM1135" s="140"/>
      <c r="AN1135" s="140"/>
      <c r="AO1135" s="140"/>
      <c r="AP1135" s="140"/>
      <c r="AQ1135" s="140"/>
      <c r="AR1135" s="140"/>
      <c r="AS1135" s="140"/>
      <c r="AT1135" s="140"/>
      <c r="AU1135" s="140"/>
      <c r="AV1135" s="140"/>
      <c r="AW1135" s="140"/>
      <c r="AX1135" s="140"/>
      <c r="AY1135" s="140"/>
      <c r="AZ1135" s="140"/>
      <c r="BA1135" s="140"/>
      <c r="BB1135" s="140"/>
      <c r="BC1135" s="140"/>
      <c r="BD1135" s="140"/>
      <c r="BE1135" s="140"/>
      <c r="BF1135" s="140"/>
      <c r="BG1135" s="140"/>
      <c r="BH1135" s="140"/>
      <c r="BI1135" s="140"/>
      <c r="BJ1135" s="140"/>
      <c r="BK1135" s="140"/>
      <c r="BL1135" s="140"/>
      <c r="BM1135" s="140"/>
      <c r="BN1135" s="140"/>
      <c r="BO1135" s="140"/>
      <c r="BP1135" s="140"/>
      <c r="BQ1135" s="140"/>
      <c r="BR1135" s="140"/>
      <c r="BS1135" s="140"/>
      <c r="BT1135" s="140"/>
      <c r="BU1135" s="140"/>
      <c r="BV1135" s="140"/>
      <c r="BW1135" s="140"/>
      <c r="BX1135" s="140"/>
      <c r="BY1135" s="140"/>
      <c r="BZ1135" s="140"/>
      <c r="CA1135" s="140"/>
      <c r="CB1135" s="140"/>
      <c r="CC1135" s="140"/>
      <c r="CD1135" s="140"/>
      <c r="CE1135" s="140"/>
      <c r="CF1135" s="140"/>
      <c r="CG1135" s="140"/>
      <c r="CH1135" s="140"/>
      <c r="CI1135" s="140"/>
      <c r="CJ1135" s="140"/>
      <c r="CK1135" s="140"/>
      <c r="CL1135" s="140"/>
      <c r="CM1135" s="140"/>
      <c r="CN1135" s="140"/>
      <c r="CO1135" s="140"/>
      <c r="CP1135" s="140"/>
      <c r="CQ1135" s="140"/>
      <c r="CR1135" s="140"/>
      <c r="CS1135" s="140"/>
      <c r="CT1135" s="140"/>
      <c r="CU1135" s="140"/>
      <c r="CV1135" s="140"/>
      <c r="CW1135" s="140"/>
      <c r="CX1135" s="140"/>
      <c r="CY1135" s="140"/>
      <c r="CZ1135" s="140"/>
      <c r="DA1135" s="140"/>
      <c r="DB1135" s="140"/>
      <c r="DC1135" s="140"/>
      <c r="DD1135" s="140"/>
      <c r="DE1135" s="140"/>
      <c r="DF1135" s="140"/>
      <c r="DG1135" s="140"/>
      <c r="DH1135" s="140"/>
      <c r="DI1135" s="140"/>
      <c r="DJ1135" s="140"/>
      <c r="DK1135" s="140"/>
      <c r="DL1135" s="140"/>
      <c r="DM1135" s="140"/>
      <c r="DN1135" s="140"/>
      <c r="DO1135" s="140"/>
      <c r="DP1135" s="140"/>
      <c r="DQ1135" s="140"/>
      <c r="DR1135" s="140"/>
      <c r="DS1135" s="140"/>
      <c r="DT1135" s="140"/>
      <c r="DU1135" s="140"/>
      <c r="DV1135" s="140"/>
      <c r="DW1135" s="140"/>
      <c r="DX1135" s="140"/>
      <c r="DY1135" s="140"/>
      <c r="DZ1135" s="140"/>
      <c r="EA1135" s="140"/>
      <c r="EB1135" s="140"/>
      <c r="EC1135" s="140"/>
      <c r="ED1135" s="140"/>
      <c r="EE1135" s="140"/>
      <c r="EF1135" s="140"/>
      <c r="EG1135" s="140"/>
      <c r="EH1135" s="140"/>
      <c r="EI1135" s="140"/>
      <c r="EJ1135" s="140"/>
      <c r="EK1135" s="140"/>
      <c r="EL1135" s="140"/>
      <c r="EM1135" s="140"/>
      <c r="EN1135" s="140"/>
      <c r="EO1135" s="140"/>
      <c r="EP1135" s="140"/>
      <c r="EQ1135" s="140"/>
      <c r="ER1135" s="140"/>
      <c r="ES1135" s="140"/>
      <c r="ET1135" s="140"/>
      <c r="EU1135" s="140"/>
      <c r="EV1135" s="140"/>
      <c r="EW1135" s="140"/>
      <c r="EX1135" s="140"/>
      <c r="EY1135" s="140"/>
      <c r="EZ1135" s="140"/>
      <c r="FA1135" s="140"/>
      <c r="FB1135" s="140"/>
      <c r="FC1135" s="140"/>
      <c r="FD1135" s="140"/>
      <c r="FE1135" s="140"/>
      <c r="FF1135" s="140"/>
      <c r="FG1135" s="140"/>
      <c r="FH1135" s="140"/>
      <c r="FI1135" s="140"/>
      <c r="FJ1135" s="140"/>
      <c r="FK1135" s="140"/>
      <c r="FL1135" s="140"/>
      <c r="FM1135" s="140"/>
      <c r="FN1135" s="140"/>
      <c r="FO1135" s="140"/>
      <c r="FP1135" s="140"/>
      <c r="FQ1135" s="140"/>
      <c r="FR1135" s="140"/>
      <c r="FS1135" s="140"/>
      <c r="FT1135" s="140"/>
      <c r="FU1135" s="140"/>
      <c r="FV1135" s="140"/>
      <c r="FW1135" s="140"/>
      <c r="FX1135" s="140"/>
      <c r="FY1135" s="140"/>
      <c r="FZ1135" s="140"/>
      <c r="GA1135" s="140"/>
      <c r="GB1135" s="140"/>
      <c r="GC1135" s="140"/>
      <c r="GD1135" s="140"/>
      <c r="GE1135" s="140"/>
      <c r="GF1135" s="140"/>
      <c r="GG1135" s="140"/>
      <c r="GH1135" s="140"/>
      <c r="GI1135" s="140"/>
      <c r="GJ1135" s="140"/>
      <c r="GK1135" s="140"/>
      <c r="GL1135" s="140"/>
      <c r="GM1135" s="140"/>
      <c r="GN1135" s="140"/>
      <c r="GO1135" s="140"/>
      <c r="GP1135" s="140"/>
      <c r="GQ1135" s="140"/>
      <c r="GR1135" s="140"/>
      <c r="GS1135" s="140"/>
      <c r="GT1135" s="140"/>
      <c r="GU1135" s="140"/>
      <c r="GV1135" s="140"/>
      <c r="GW1135" s="140"/>
      <c r="GX1135" s="140"/>
      <c r="GY1135" s="140"/>
      <c r="GZ1135" s="140"/>
      <c r="HA1135" s="140"/>
      <c r="HB1135" s="140"/>
      <c r="HC1135" s="140"/>
      <c r="HD1135" s="140"/>
      <c r="HE1135" s="140"/>
      <c r="HF1135" s="140"/>
      <c r="HG1135" s="140"/>
      <c r="HH1135" s="140"/>
      <c r="HI1135" s="140"/>
      <c r="HJ1135" s="140"/>
      <c r="HK1135" s="140"/>
      <c r="HL1135" s="140"/>
      <c r="HM1135" s="140"/>
      <c r="HN1135" s="140"/>
      <c r="HO1135" s="140"/>
      <c r="HP1135" s="140"/>
      <c r="HQ1135" s="140"/>
      <c r="HR1135" s="140"/>
      <c r="HS1135" s="140"/>
      <c r="HT1135" s="140"/>
      <c r="HU1135" s="140"/>
      <c r="HV1135" s="140"/>
      <c r="HW1135" s="140"/>
      <c r="HX1135" s="140"/>
      <c r="HY1135" s="140"/>
      <c r="HZ1135" s="140"/>
      <c r="IA1135" s="140"/>
      <c r="IB1135" s="140"/>
      <c r="IC1135" s="140"/>
      <c r="ID1135" s="140"/>
      <c r="IE1135" s="140"/>
      <c r="IF1135" s="140"/>
      <c r="IG1135" s="140"/>
      <c r="IH1135" s="140"/>
      <c r="II1135" s="140"/>
      <c r="IJ1135" s="140"/>
      <c r="IK1135" s="140"/>
      <c r="IL1135" s="140"/>
      <c r="IM1135" s="140"/>
      <c r="IN1135" s="140"/>
      <c r="IO1135" s="140"/>
      <c r="IP1135" s="140"/>
      <c r="IQ1135" s="140"/>
      <c r="IR1135" s="140"/>
      <c r="IS1135" s="140"/>
      <c r="IT1135" s="140"/>
      <c r="IU1135" s="140"/>
      <c r="IV1135" s="140"/>
      <c r="IW1135" s="140"/>
    </row>
    <row r="1136" spans="1:257">
      <c r="A1136" s="8" t="s">
        <v>11883</v>
      </c>
      <c r="B1136" s="105" t="s">
        <v>1188</v>
      </c>
      <c r="C1136" s="105" t="s">
        <v>2260</v>
      </c>
      <c r="D1136" s="105" t="s">
        <v>2302</v>
      </c>
      <c r="E1136" s="106" t="s">
        <v>2329</v>
      </c>
      <c r="F1136" s="107" t="s">
        <v>10955</v>
      </c>
      <c r="G1136" s="107" t="s">
        <v>10380</v>
      </c>
      <c r="H1136" s="107" t="s">
        <v>8038</v>
      </c>
      <c r="I1136" s="6">
        <v>12</v>
      </c>
      <c r="J1136" s="6"/>
      <c r="K1136" s="109">
        <v>2.5530000000000004</v>
      </c>
      <c r="L1136" s="6" t="s">
        <v>27</v>
      </c>
      <c r="M1136" s="6" t="s">
        <v>10322</v>
      </c>
      <c r="N1136" s="6" t="s">
        <v>10325</v>
      </c>
      <c r="O1136" s="107" t="s">
        <v>10956</v>
      </c>
      <c r="P1136" s="107" t="s">
        <v>10951</v>
      </c>
      <c r="Q1136" s="107" t="s">
        <v>10316</v>
      </c>
      <c r="R1136" s="107" t="s">
        <v>8038</v>
      </c>
      <c r="S1136" s="6">
        <v>6</v>
      </c>
      <c r="T1136" s="6"/>
      <c r="U1136" s="109">
        <v>3.0636000000000001</v>
      </c>
      <c r="V1136" s="6" t="s">
        <v>27</v>
      </c>
      <c r="W1136" s="6" t="s">
        <v>10322</v>
      </c>
      <c r="X1136" s="6" t="s">
        <v>10325</v>
      </c>
      <c r="Y1136" s="107" t="s">
        <v>10952</v>
      </c>
      <c r="Z1136" s="110" t="s">
        <v>10953</v>
      </c>
      <c r="AA1136" s="107" t="s">
        <v>2285</v>
      </c>
      <c r="AB1136" s="107" t="s">
        <v>8038</v>
      </c>
      <c r="AC1136" s="6">
        <v>8</v>
      </c>
      <c r="AD1136" s="6"/>
      <c r="AE1136" s="109">
        <v>6.5178090000000006</v>
      </c>
      <c r="AF1136" s="6" t="s">
        <v>27</v>
      </c>
      <c r="AG1136" s="6" t="s">
        <v>10322</v>
      </c>
      <c r="AH1136" s="6" t="s">
        <v>10325</v>
      </c>
      <c r="AI1136" s="107" t="s">
        <v>10954</v>
      </c>
      <c r="AJ1136" s="140"/>
      <c r="AK1136" s="140"/>
      <c r="AL1136" s="140"/>
      <c r="AM1136" s="140"/>
      <c r="AN1136" s="140"/>
      <c r="AO1136" s="140"/>
      <c r="AP1136" s="140"/>
      <c r="AQ1136" s="140"/>
      <c r="AR1136" s="140"/>
      <c r="AS1136" s="140"/>
      <c r="AT1136" s="140"/>
      <c r="AU1136" s="140"/>
      <c r="AV1136" s="140"/>
      <c r="AW1136" s="140"/>
      <c r="AX1136" s="140"/>
      <c r="AY1136" s="140"/>
      <c r="AZ1136" s="140"/>
      <c r="BA1136" s="140"/>
      <c r="BB1136" s="140"/>
      <c r="BC1136" s="140"/>
      <c r="BD1136" s="140"/>
      <c r="BE1136" s="140"/>
      <c r="BF1136" s="140"/>
      <c r="BG1136" s="140"/>
      <c r="BH1136" s="140"/>
      <c r="BI1136" s="140"/>
      <c r="BJ1136" s="140"/>
      <c r="BK1136" s="140"/>
      <c r="BL1136" s="140"/>
      <c r="BM1136" s="140"/>
      <c r="BN1136" s="140"/>
      <c r="BO1136" s="140"/>
      <c r="BP1136" s="140"/>
      <c r="BQ1136" s="140"/>
      <c r="BR1136" s="140"/>
      <c r="BS1136" s="140"/>
      <c r="BT1136" s="140"/>
      <c r="BU1136" s="140"/>
      <c r="BV1136" s="140"/>
      <c r="BW1136" s="140"/>
      <c r="BX1136" s="140"/>
      <c r="BY1136" s="140"/>
      <c r="BZ1136" s="140"/>
      <c r="CA1136" s="140"/>
      <c r="CB1136" s="140"/>
      <c r="CC1136" s="140"/>
      <c r="CD1136" s="140"/>
      <c r="CE1136" s="140"/>
      <c r="CF1136" s="140"/>
      <c r="CG1136" s="140"/>
      <c r="CH1136" s="140"/>
      <c r="CI1136" s="140"/>
      <c r="CJ1136" s="140"/>
      <c r="CK1136" s="140"/>
      <c r="CL1136" s="140"/>
      <c r="CM1136" s="140"/>
      <c r="CN1136" s="140"/>
      <c r="CO1136" s="140"/>
      <c r="CP1136" s="140"/>
      <c r="CQ1136" s="140"/>
      <c r="CR1136" s="140"/>
      <c r="CS1136" s="140"/>
      <c r="CT1136" s="140"/>
      <c r="CU1136" s="140"/>
      <c r="CV1136" s="140"/>
      <c r="CW1136" s="140"/>
      <c r="CX1136" s="140"/>
      <c r="CY1136" s="140"/>
      <c r="CZ1136" s="140"/>
      <c r="DA1136" s="140"/>
      <c r="DB1136" s="140"/>
      <c r="DC1136" s="140"/>
      <c r="DD1136" s="140"/>
      <c r="DE1136" s="140"/>
      <c r="DF1136" s="140"/>
      <c r="DG1136" s="140"/>
      <c r="DH1136" s="140"/>
      <c r="DI1136" s="140"/>
      <c r="DJ1136" s="140"/>
      <c r="DK1136" s="140"/>
      <c r="DL1136" s="140"/>
      <c r="DM1136" s="140"/>
      <c r="DN1136" s="140"/>
      <c r="DO1136" s="140"/>
      <c r="DP1136" s="140"/>
      <c r="DQ1136" s="140"/>
      <c r="DR1136" s="140"/>
      <c r="DS1136" s="140"/>
      <c r="DT1136" s="140"/>
      <c r="DU1136" s="140"/>
      <c r="DV1136" s="140"/>
      <c r="DW1136" s="140"/>
      <c r="DX1136" s="140"/>
      <c r="DY1136" s="140"/>
      <c r="DZ1136" s="140"/>
      <c r="EA1136" s="140"/>
      <c r="EB1136" s="140"/>
      <c r="EC1136" s="140"/>
      <c r="ED1136" s="140"/>
      <c r="EE1136" s="140"/>
      <c r="EF1136" s="140"/>
      <c r="EG1136" s="140"/>
      <c r="EH1136" s="140"/>
      <c r="EI1136" s="140"/>
      <c r="EJ1136" s="140"/>
      <c r="EK1136" s="140"/>
      <c r="EL1136" s="140"/>
      <c r="EM1136" s="140"/>
      <c r="EN1136" s="140"/>
      <c r="EO1136" s="140"/>
      <c r="EP1136" s="140"/>
      <c r="EQ1136" s="140"/>
      <c r="ER1136" s="140"/>
      <c r="ES1136" s="140"/>
      <c r="ET1136" s="140"/>
      <c r="EU1136" s="140"/>
      <c r="EV1136" s="140"/>
      <c r="EW1136" s="140"/>
      <c r="EX1136" s="140"/>
      <c r="EY1136" s="140"/>
      <c r="EZ1136" s="140"/>
      <c r="FA1136" s="140"/>
      <c r="FB1136" s="140"/>
      <c r="FC1136" s="140"/>
      <c r="FD1136" s="140"/>
      <c r="FE1136" s="140"/>
      <c r="FF1136" s="140"/>
      <c r="FG1136" s="140"/>
      <c r="FH1136" s="140"/>
      <c r="FI1136" s="140"/>
      <c r="FJ1136" s="140"/>
      <c r="FK1136" s="140"/>
      <c r="FL1136" s="140"/>
      <c r="FM1136" s="140"/>
      <c r="FN1136" s="140"/>
      <c r="FO1136" s="140"/>
      <c r="FP1136" s="140"/>
      <c r="FQ1136" s="140"/>
      <c r="FR1136" s="140"/>
      <c r="FS1136" s="140"/>
      <c r="FT1136" s="140"/>
      <c r="FU1136" s="140"/>
      <c r="FV1136" s="140"/>
      <c r="FW1136" s="140"/>
      <c r="FX1136" s="140"/>
      <c r="FY1136" s="140"/>
      <c r="FZ1136" s="140"/>
      <c r="GA1136" s="140"/>
      <c r="GB1136" s="140"/>
      <c r="GC1136" s="140"/>
      <c r="GD1136" s="140"/>
      <c r="GE1136" s="140"/>
      <c r="GF1136" s="140"/>
      <c r="GG1136" s="140"/>
      <c r="GH1136" s="140"/>
      <c r="GI1136" s="140"/>
      <c r="GJ1136" s="140"/>
      <c r="GK1136" s="140"/>
      <c r="GL1136" s="140"/>
      <c r="GM1136" s="140"/>
      <c r="GN1136" s="140"/>
      <c r="GO1136" s="140"/>
      <c r="GP1136" s="140"/>
      <c r="GQ1136" s="140"/>
      <c r="GR1136" s="140"/>
      <c r="GS1136" s="140"/>
      <c r="GT1136" s="140"/>
      <c r="GU1136" s="140"/>
      <c r="GV1136" s="140"/>
      <c r="GW1136" s="140"/>
      <c r="GX1136" s="140"/>
      <c r="GY1136" s="140"/>
      <c r="GZ1136" s="140"/>
      <c r="HA1136" s="140"/>
      <c r="HB1136" s="140"/>
      <c r="HC1136" s="140"/>
      <c r="HD1136" s="140"/>
      <c r="HE1136" s="140"/>
      <c r="HF1136" s="140"/>
      <c r="HG1136" s="140"/>
      <c r="HH1136" s="140"/>
      <c r="HI1136" s="140"/>
      <c r="HJ1136" s="140"/>
      <c r="HK1136" s="140"/>
      <c r="HL1136" s="140"/>
      <c r="HM1136" s="140"/>
      <c r="HN1136" s="140"/>
      <c r="HO1136" s="140"/>
      <c r="HP1136" s="140"/>
      <c r="HQ1136" s="140"/>
      <c r="HR1136" s="140"/>
      <c r="HS1136" s="140"/>
      <c r="HT1136" s="140"/>
      <c r="HU1136" s="140"/>
      <c r="HV1136" s="140"/>
      <c r="HW1136" s="140"/>
      <c r="HX1136" s="140"/>
      <c r="HY1136" s="140"/>
      <c r="HZ1136" s="140"/>
      <c r="IA1136" s="140"/>
      <c r="IB1136" s="140"/>
      <c r="IC1136" s="140"/>
      <c r="ID1136" s="140"/>
      <c r="IE1136" s="140"/>
      <c r="IF1136" s="140"/>
      <c r="IG1136" s="140"/>
      <c r="IH1136" s="140"/>
      <c r="II1136" s="140"/>
      <c r="IJ1136" s="140"/>
      <c r="IK1136" s="140"/>
      <c r="IL1136" s="140"/>
      <c r="IM1136" s="140"/>
      <c r="IN1136" s="140"/>
      <c r="IO1136" s="140"/>
      <c r="IP1136" s="140"/>
      <c r="IQ1136" s="140"/>
      <c r="IR1136" s="140"/>
      <c r="IS1136" s="140"/>
      <c r="IT1136" s="140"/>
      <c r="IU1136" s="140"/>
      <c r="IV1136" s="140"/>
      <c r="IW1136" s="140"/>
    </row>
    <row r="1137" spans="1:257">
      <c r="A1137" s="8" t="s">
        <v>12314</v>
      </c>
      <c r="B1137" s="105" t="s">
        <v>1188</v>
      </c>
      <c r="C1137" s="105" t="s">
        <v>2260</v>
      </c>
      <c r="D1137" s="105" t="s">
        <v>2302</v>
      </c>
      <c r="E1137" s="106" t="s">
        <v>2329</v>
      </c>
      <c r="F1137" s="107" t="s">
        <v>12942</v>
      </c>
      <c r="G1137" s="107" t="s">
        <v>12314</v>
      </c>
      <c r="H1137" s="107" t="s">
        <v>3137</v>
      </c>
      <c r="I1137" s="6">
        <v>5</v>
      </c>
      <c r="J1137" s="6" t="s">
        <v>12311</v>
      </c>
      <c r="K1137" s="134">
        <v>1.6134960000000003</v>
      </c>
      <c r="L1137" s="119"/>
      <c r="M1137" s="6"/>
      <c r="N1137" s="6"/>
      <c r="O1137" s="107" t="s">
        <v>12943</v>
      </c>
      <c r="P1137" s="107" t="s">
        <v>12942</v>
      </c>
      <c r="Q1137" s="107" t="s">
        <v>12314</v>
      </c>
      <c r="R1137" s="107" t="s">
        <v>3137</v>
      </c>
      <c r="S1137" s="6">
        <v>5</v>
      </c>
      <c r="T1137" s="6" t="s">
        <v>12311</v>
      </c>
      <c r="U1137" s="119">
        <v>1.6134960000000003</v>
      </c>
      <c r="V1137" s="119"/>
      <c r="W1137" s="124">
        <v>0.25</v>
      </c>
      <c r="X1137" s="124">
        <v>0.6</v>
      </c>
      <c r="Y1137" s="107" t="s">
        <v>12943</v>
      </c>
      <c r="Z1137" s="107" t="s">
        <v>12942</v>
      </c>
      <c r="AA1137" s="107" t="s">
        <v>12314</v>
      </c>
      <c r="AB1137" s="107" t="s">
        <v>3137</v>
      </c>
      <c r="AC1137" s="6">
        <v>5</v>
      </c>
      <c r="AD1137" s="6" t="s">
        <v>12311</v>
      </c>
      <c r="AE1137" s="119">
        <v>1.6134960000000003</v>
      </c>
      <c r="AF1137" s="119"/>
      <c r="AG1137" s="6"/>
      <c r="AH1137" s="6"/>
      <c r="AI1137" s="107" t="s">
        <v>12943</v>
      </c>
      <c r="AJ1137" s="140"/>
      <c r="AK1137" s="140"/>
      <c r="AL1137" s="140"/>
      <c r="AM1137" s="140"/>
      <c r="AN1137" s="140"/>
      <c r="AO1137" s="140"/>
      <c r="AP1137" s="140"/>
      <c r="AQ1137" s="140"/>
      <c r="AR1137" s="140"/>
      <c r="AS1137" s="140"/>
      <c r="AT1137" s="140"/>
      <c r="AU1137" s="140"/>
      <c r="AV1137" s="140"/>
      <c r="AW1137" s="140"/>
      <c r="AX1137" s="140"/>
      <c r="AY1137" s="140"/>
      <c r="AZ1137" s="140"/>
      <c r="BA1137" s="140"/>
      <c r="BB1137" s="140"/>
      <c r="BC1137" s="140"/>
      <c r="BD1137" s="140"/>
      <c r="BE1137" s="140"/>
      <c r="BF1137" s="140"/>
      <c r="BG1137" s="140"/>
      <c r="BH1137" s="140"/>
      <c r="BI1137" s="140"/>
      <c r="BJ1137" s="140"/>
      <c r="BK1137" s="140"/>
      <c r="BL1137" s="140"/>
      <c r="BM1137" s="140"/>
      <c r="BN1137" s="140"/>
      <c r="BO1137" s="140"/>
      <c r="BP1137" s="140"/>
      <c r="BQ1137" s="140"/>
      <c r="BR1137" s="140"/>
      <c r="BS1137" s="140"/>
      <c r="BT1137" s="140"/>
      <c r="BU1137" s="140"/>
      <c r="BV1137" s="140"/>
      <c r="BW1137" s="140"/>
      <c r="BX1137" s="140"/>
      <c r="BY1137" s="140"/>
      <c r="BZ1137" s="140"/>
      <c r="CA1137" s="140"/>
      <c r="CB1137" s="140"/>
      <c r="CC1137" s="140"/>
      <c r="CD1137" s="140"/>
      <c r="CE1137" s="140"/>
      <c r="CF1137" s="140"/>
      <c r="CG1137" s="140"/>
      <c r="CH1137" s="140"/>
      <c r="CI1137" s="140"/>
      <c r="CJ1137" s="140"/>
      <c r="CK1137" s="140"/>
      <c r="CL1137" s="140"/>
      <c r="CM1137" s="140"/>
      <c r="CN1137" s="140"/>
      <c r="CO1137" s="140"/>
      <c r="CP1137" s="140"/>
      <c r="CQ1137" s="140"/>
      <c r="CR1137" s="140"/>
      <c r="CS1137" s="140"/>
      <c r="CT1137" s="140"/>
      <c r="CU1137" s="140"/>
      <c r="CV1137" s="140"/>
      <c r="CW1137" s="140"/>
      <c r="CX1137" s="140"/>
      <c r="CY1137" s="140"/>
      <c r="CZ1137" s="140"/>
      <c r="DA1137" s="140"/>
      <c r="DB1137" s="140"/>
      <c r="DC1137" s="140"/>
      <c r="DD1137" s="140"/>
      <c r="DE1137" s="140"/>
      <c r="DF1137" s="140"/>
      <c r="DG1137" s="140"/>
      <c r="DH1137" s="140"/>
      <c r="DI1137" s="140"/>
      <c r="DJ1137" s="140"/>
      <c r="DK1137" s="140"/>
      <c r="DL1137" s="140"/>
      <c r="DM1137" s="140"/>
      <c r="DN1137" s="140"/>
      <c r="DO1137" s="140"/>
      <c r="DP1137" s="140"/>
      <c r="DQ1137" s="140"/>
      <c r="DR1137" s="140"/>
      <c r="DS1137" s="140"/>
      <c r="DT1137" s="140"/>
      <c r="DU1137" s="140"/>
      <c r="DV1137" s="140"/>
      <c r="DW1137" s="140"/>
      <c r="DX1137" s="140"/>
      <c r="DY1137" s="140"/>
      <c r="DZ1137" s="140"/>
      <c r="EA1137" s="140"/>
      <c r="EB1137" s="140"/>
      <c r="EC1137" s="140"/>
      <c r="ED1137" s="140"/>
      <c r="EE1137" s="140"/>
      <c r="EF1137" s="140"/>
      <c r="EG1137" s="140"/>
      <c r="EH1137" s="140"/>
      <c r="EI1137" s="140"/>
      <c r="EJ1137" s="140"/>
      <c r="EK1137" s="140"/>
      <c r="EL1137" s="140"/>
      <c r="EM1137" s="140"/>
      <c r="EN1137" s="140"/>
      <c r="EO1137" s="140"/>
      <c r="EP1137" s="140"/>
      <c r="EQ1137" s="140"/>
      <c r="ER1137" s="140"/>
      <c r="ES1137" s="140"/>
      <c r="ET1137" s="140"/>
      <c r="EU1137" s="140"/>
      <c r="EV1137" s="140"/>
      <c r="EW1137" s="140"/>
      <c r="EX1137" s="140"/>
      <c r="EY1137" s="140"/>
      <c r="EZ1137" s="140"/>
      <c r="FA1137" s="140"/>
      <c r="FB1137" s="140"/>
      <c r="FC1137" s="140"/>
      <c r="FD1137" s="140"/>
      <c r="FE1137" s="140"/>
      <c r="FF1137" s="140"/>
      <c r="FG1137" s="140"/>
      <c r="FH1137" s="140"/>
      <c r="FI1137" s="140"/>
      <c r="FJ1137" s="140"/>
      <c r="FK1137" s="140"/>
      <c r="FL1137" s="140"/>
      <c r="FM1137" s="140"/>
      <c r="FN1137" s="140"/>
      <c r="FO1137" s="140"/>
      <c r="FP1137" s="140"/>
      <c r="FQ1137" s="140"/>
      <c r="FR1137" s="140"/>
      <c r="FS1137" s="140"/>
      <c r="FT1137" s="140"/>
      <c r="FU1137" s="140"/>
      <c r="FV1137" s="140"/>
      <c r="FW1137" s="140"/>
      <c r="FX1137" s="140"/>
      <c r="FY1137" s="140"/>
      <c r="FZ1137" s="140"/>
      <c r="GA1137" s="140"/>
      <c r="GB1137" s="140"/>
      <c r="GC1137" s="140"/>
      <c r="GD1137" s="140"/>
      <c r="GE1137" s="140"/>
      <c r="GF1137" s="140"/>
      <c r="GG1137" s="140"/>
      <c r="GH1137" s="140"/>
      <c r="GI1137" s="140"/>
      <c r="GJ1137" s="140"/>
      <c r="GK1137" s="140"/>
      <c r="GL1137" s="140"/>
      <c r="GM1137" s="140"/>
      <c r="GN1137" s="140"/>
      <c r="GO1137" s="140"/>
      <c r="GP1137" s="140"/>
      <c r="GQ1137" s="140"/>
      <c r="GR1137" s="140"/>
      <c r="GS1137" s="140"/>
      <c r="GT1137" s="140"/>
      <c r="GU1137" s="140"/>
      <c r="GV1137" s="140"/>
      <c r="GW1137" s="140"/>
      <c r="GX1137" s="140"/>
      <c r="GY1137" s="140"/>
      <c r="GZ1137" s="140"/>
      <c r="HA1137" s="140"/>
      <c r="HB1137" s="140"/>
      <c r="HC1137" s="140"/>
      <c r="HD1137" s="140"/>
      <c r="HE1137" s="140"/>
      <c r="HF1137" s="140"/>
      <c r="HG1137" s="140"/>
      <c r="HH1137" s="140"/>
      <c r="HI1137" s="140"/>
      <c r="HJ1137" s="140"/>
      <c r="HK1137" s="140"/>
      <c r="HL1137" s="140"/>
      <c r="HM1137" s="140"/>
      <c r="HN1137" s="140"/>
      <c r="HO1137" s="140"/>
      <c r="HP1137" s="140"/>
      <c r="HQ1137" s="140"/>
      <c r="HR1137" s="140"/>
      <c r="HS1137" s="140"/>
      <c r="HT1137" s="140"/>
      <c r="HU1137" s="140"/>
      <c r="HV1137" s="140"/>
      <c r="HW1137" s="140"/>
      <c r="HX1137" s="140"/>
      <c r="HY1137" s="140"/>
      <c r="HZ1137" s="140"/>
      <c r="IA1137" s="140"/>
      <c r="IB1137" s="140"/>
      <c r="IC1137" s="140"/>
      <c r="ID1137" s="140"/>
      <c r="IE1137" s="140"/>
      <c r="IF1137" s="140"/>
      <c r="IG1137" s="140"/>
      <c r="IH1137" s="140"/>
      <c r="II1137" s="140"/>
      <c r="IJ1137" s="140"/>
      <c r="IK1137" s="140"/>
      <c r="IL1137" s="140"/>
      <c r="IM1137" s="140"/>
      <c r="IN1137" s="140"/>
      <c r="IO1137" s="140"/>
      <c r="IP1137" s="140"/>
      <c r="IQ1137" s="140"/>
      <c r="IR1137" s="140"/>
      <c r="IS1137" s="140"/>
      <c r="IT1137" s="140"/>
      <c r="IU1137" s="140"/>
      <c r="IV1137" s="140"/>
      <c r="IW1137" s="140"/>
    </row>
    <row r="1138" spans="1:257">
      <c r="A1138" s="8" t="s">
        <v>5996</v>
      </c>
      <c r="B1138" s="8" t="s">
        <v>1188</v>
      </c>
      <c r="C1138" s="8" t="s">
        <v>2260</v>
      </c>
      <c r="D1138" s="8" t="s">
        <v>2302</v>
      </c>
      <c r="E1138" s="10" t="s">
        <v>2330</v>
      </c>
      <c r="F1138" s="7" t="s">
        <v>7365</v>
      </c>
      <c r="G1138" s="23" t="s">
        <v>5996</v>
      </c>
      <c r="H1138" s="23" t="s">
        <v>235</v>
      </c>
      <c r="I1138" s="15">
        <v>8</v>
      </c>
      <c r="J1138" s="15">
        <v>120</v>
      </c>
      <c r="K1138" s="141">
        <v>4.6761265408000012</v>
      </c>
      <c r="L1138" s="15" t="s">
        <v>27</v>
      </c>
      <c r="M1138" s="16">
        <v>1</v>
      </c>
      <c r="N1138" s="16">
        <v>1</v>
      </c>
      <c r="O1138" s="45" t="s">
        <v>7383</v>
      </c>
      <c r="P1138" s="7" t="s">
        <v>7381</v>
      </c>
      <c r="Q1138" s="23" t="s">
        <v>3369</v>
      </c>
      <c r="R1138" s="23" t="s">
        <v>7360</v>
      </c>
      <c r="S1138" s="15">
        <v>8</v>
      </c>
      <c r="T1138" s="15">
        <v>60</v>
      </c>
      <c r="U1138" s="17">
        <v>9.0292311824000002</v>
      </c>
      <c r="V1138" s="15" t="s">
        <v>27</v>
      </c>
      <c r="W1138" s="16">
        <v>1</v>
      </c>
      <c r="X1138" s="16">
        <v>0.95</v>
      </c>
      <c r="Y1138" s="23" t="s">
        <v>7384</v>
      </c>
      <c r="Z1138" s="7" t="s">
        <v>7369</v>
      </c>
      <c r="AA1138" s="23" t="s">
        <v>6384</v>
      </c>
      <c r="AB1138" s="23" t="s">
        <v>235</v>
      </c>
      <c r="AC1138" s="15">
        <v>8</v>
      </c>
      <c r="AD1138" s="15">
        <v>120</v>
      </c>
      <c r="AE1138" s="17">
        <v>6.8533780432000002</v>
      </c>
      <c r="AF1138" s="15" t="s">
        <v>27</v>
      </c>
      <c r="AG1138" s="16">
        <v>1</v>
      </c>
      <c r="AH1138" s="16">
        <v>1</v>
      </c>
      <c r="AI1138" s="23" t="s">
        <v>7356</v>
      </c>
      <c r="AJ1138" s="140"/>
      <c r="AK1138" s="140"/>
      <c r="AL1138" s="140"/>
      <c r="AM1138" s="140"/>
      <c r="AN1138" s="140"/>
      <c r="AO1138" s="140"/>
      <c r="AP1138" s="140"/>
      <c r="AQ1138" s="140"/>
      <c r="AR1138" s="140"/>
      <c r="AS1138" s="140"/>
      <c r="AT1138" s="140"/>
      <c r="AU1138" s="140"/>
      <c r="AV1138" s="140"/>
      <c r="AW1138" s="140"/>
      <c r="AX1138" s="140"/>
      <c r="AY1138" s="140"/>
      <c r="AZ1138" s="140"/>
      <c r="BA1138" s="140"/>
      <c r="BB1138" s="140"/>
      <c r="BC1138" s="140"/>
      <c r="BD1138" s="140"/>
      <c r="BE1138" s="140"/>
      <c r="BF1138" s="140"/>
      <c r="BG1138" s="140"/>
      <c r="BH1138" s="140"/>
      <c r="BI1138" s="140"/>
      <c r="BJ1138" s="140"/>
      <c r="BK1138" s="140"/>
      <c r="BL1138" s="140"/>
      <c r="BM1138" s="140"/>
      <c r="BN1138" s="140"/>
      <c r="BO1138" s="140"/>
      <c r="BP1138" s="140"/>
      <c r="BQ1138" s="140"/>
      <c r="BR1138" s="140"/>
      <c r="BS1138" s="140"/>
      <c r="BT1138" s="140"/>
      <c r="BU1138" s="140"/>
      <c r="BV1138" s="140"/>
      <c r="BW1138" s="140"/>
      <c r="BX1138" s="140"/>
      <c r="BY1138" s="140"/>
      <c r="BZ1138" s="140"/>
      <c r="CA1138" s="140"/>
      <c r="CB1138" s="140"/>
      <c r="CC1138" s="140"/>
      <c r="CD1138" s="140"/>
      <c r="CE1138" s="140"/>
      <c r="CF1138" s="140"/>
      <c r="CG1138" s="140"/>
      <c r="CH1138" s="140"/>
      <c r="CI1138" s="140"/>
      <c r="CJ1138" s="140"/>
      <c r="CK1138" s="140"/>
      <c r="CL1138" s="140"/>
      <c r="CM1138" s="140"/>
      <c r="CN1138" s="140"/>
      <c r="CO1138" s="140"/>
      <c r="CP1138" s="140"/>
      <c r="CQ1138" s="140"/>
      <c r="CR1138" s="140"/>
      <c r="CS1138" s="140"/>
      <c r="CT1138" s="140"/>
      <c r="CU1138" s="140"/>
      <c r="CV1138" s="140"/>
      <c r="CW1138" s="140"/>
      <c r="CX1138" s="140"/>
      <c r="CY1138" s="140"/>
      <c r="CZ1138" s="140"/>
      <c r="DA1138" s="140"/>
      <c r="DB1138" s="140"/>
      <c r="DC1138" s="140"/>
      <c r="DD1138" s="140"/>
      <c r="DE1138" s="140"/>
      <c r="DF1138" s="140"/>
      <c r="DG1138" s="140"/>
      <c r="DH1138" s="140"/>
      <c r="DI1138" s="140"/>
      <c r="DJ1138" s="140"/>
      <c r="DK1138" s="140"/>
      <c r="DL1138" s="140"/>
      <c r="DM1138" s="140"/>
      <c r="DN1138" s="140"/>
      <c r="DO1138" s="140"/>
      <c r="DP1138" s="140"/>
      <c r="DQ1138" s="140"/>
      <c r="DR1138" s="140"/>
      <c r="DS1138" s="140"/>
      <c r="DT1138" s="140"/>
      <c r="DU1138" s="140"/>
      <c r="DV1138" s="140"/>
      <c r="DW1138" s="140"/>
      <c r="DX1138" s="140"/>
      <c r="DY1138" s="140"/>
      <c r="DZ1138" s="140"/>
      <c r="EA1138" s="140"/>
      <c r="EB1138" s="140"/>
      <c r="EC1138" s="140"/>
      <c r="ED1138" s="140"/>
      <c r="EE1138" s="140"/>
      <c r="EF1138" s="140"/>
      <c r="EG1138" s="140"/>
      <c r="EH1138" s="140"/>
      <c r="EI1138" s="140"/>
      <c r="EJ1138" s="140"/>
      <c r="EK1138" s="140"/>
      <c r="EL1138" s="140"/>
      <c r="EM1138" s="140"/>
      <c r="EN1138" s="140"/>
      <c r="EO1138" s="140"/>
      <c r="EP1138" s="140"/>
      <c r="EQ1138" s="140"/>
      <c r="ER1138" s="140"/>
      <c r="ES1138" s="140"/>
      <c r="ET1138" s="140"/>
      <c r="EU1138" s="140"/>
      <c r="EV1138" s="140"/>
      <c r="EW1138" s="140"/>
      <c r="EX1138" s="140"/>
      <c r="EY1138" s="140"/>
      <c r="EZ1138" s="140"/>
      <c r="FA1138" s="140"/>
      <c r="FB1138" s="140"/>
      <c r="FC1138" s="140"/>
      <c r="FD1138" s="140"/>
      <c r="FE1138" s="140"/>
      <c r="FF1138" s="140"/>
      <c r="FG1138" s="140"/>
      <c r="FH1138" s="140"/>
      <c r="FI1138" s="140"/>
      <c r="FJ1138" s="140"/>
      <c r="FK1138" s="140"/>
      <c r="FL1138" s="140"/>
      <c r="FM1138" s="140"/>
      <c r="FN1138" s="140"/>
      <c r="FO1138" s="140"/>
      <c r="FP1138" s="140"/>
      <c r="FQ1138" s="140"/>
      <c r="FR1138" s="140"/>
      <c r="FS1138" s="140"/>
      <c r="FT1138" s="140"/>
      <c r="FU1138" s="140"/>
      <c r="FV1138" s="140"/>
      <c r="FW1138" s="140"/>
      <c r="FX1138" s="140"/>
      <c r="FY1138" s="140"/>
      <c r="FZ1138" s="140"/>
      <c r="GA1138" s="140"/>
      <c r="GB1138" s="140"/>
      <c r="GC1138" s="140"/>
      <c r="GD1138" s="140"/>
      <c r="GE1138" s="140"/>
      <c r="GF1138" s="140"/>
      <c r="GG1138" s="140"/>
      <c r="GH1138" s="140"/>
      <c r="GI1138" s="140"/>
      <c r="GJ1138" s="140"/>
      <c r="GK1138" s="140"/>
      <c r="GL1138" s="140"/>
      <c r="GM1138" s="140"/>
      <c r="GN1138" s="140"/>
      <c r="GO1138" s="140"/>
      <c r="GP1138" s="140"/>
      <c r="GQ1138" s="140"/>
      <c r="GR1138" s="140"/>
      <c r="GS1138" s="140"/>
      <c r="GT1138" s="140"/>
      <c r="GU1138" s="140"/>
      <c r="GV1138" s="140"/>
      <c r="GW1138" s="140"/>
      <c r="GX1138" s="140"/>
      <c r="GY1138" s="140"/>
      <c r="GZ1138" s="140"/>
      <c r="HA1138" s="140"/>
      <c r="HB1138" s="140"/>
      <c r="HC1138" s="140"/>
      <c r="HD1138" s="140"/>
      <c r="HE1138" s="140"/>
      <c r="HF1138" s="140"/>
      <c r="HG1138" s="140"/>
      <c r="HH1138" s="140"/>
      <c r="HI1138" s="140"/>
      <c r="HJ1138" s="140"/>
      <c r="HK1138" s="140"/>
      <c r="HL1138" s="140"/>
      <c r="HM1138" s="140"/>
      <c r="HN1138" s="140"/>
      <c r="HO1138" s="140"/>
      <c r="HP1138" s="140"/>
      <c r="HQ1138" s="140"/>
      <c r="HR1138" s="140"/>
      <c r="HS1138" s="140"/>
      <c r="HT1138" s="140"/>
      <c r="HU1138" s="140"/>
      <c r="HV1138" s="140"/>
      <c r="HW1138" s="140"/>
      <c r="HX1138" s="140"/>
      <c r="HY1138" s="140"/>
      <c r="HZ1138" s="140"/>
      <c r="IA1138" s="140"/>
      <c r="IB1138" s="140"/>
      <c r="IC1138" s="140"/>
      <c r="ID1138" s="140"/>
      <c r="IE1138" s="140"/>
      <c r="IF1138" s="140"/>
      <c r="IG1138" s="140"/>
      <c r="IH1138" s="140"/>
      <c r="II1138" s="140"/>
      <c r="IJ1138" s="140"/>
      <c r="IK1138" s="140"/>
      <c r="IL1138" s="140"/>
      <c r="IM1138" s="140"/>
      <c r="IN1138" s="140"/>
      <c r="IO1138" s="140"/>
      <c r="IP1138" s="140"/>
      <c r="IQ1138" s="140"/>
      <c r="IR1138" s="140"/>
      <c r="IS1138" s="140"/>
      <c r="IT1138" s="140"/>
      <c r="IU1138" s="140"/>
      <c r="IV1138" s="140"/>
      <c r="IW1138" s="140"/>
    </row>
    <row r="1139" spans="1:257">
      <c r="A1139" s="8" t="s">
        <v>19</v>
      </c>
      <c r="B1139" s="8" t="s">
        <v>1188</v>
      </c>
      <c r="C1139" s="8" t="s">
        <v>2260</v>
      </c>
      <c r="D1139" s="8" t="s">
        <v>2302</v>
      </c>
      <c r="E1139" s="10" t="s">
        <v>2330</v>
      </c>
      <c r="F1139" s="7"/>
      <c r="G1139" s="23"/>
      <c r="H1139" s="23"/>
      <c r="I1139" s="15"/>
      <c r="J1139" s="15"/>
      <c r="K1139" s="141">
        <v>0</v>
      </c>
      <c r="L1139" s="15"/>
      <c r="M1139" s="16"/>
      <c r="N1139" s="16"/>
      <c r="O1139" s="46"/>
      <c r="P1139" s="30" t="s">
        <v>2331</v>
      </c>
      <c r="Q1139" s="23" t="s">
        <v>2307</v>
      </c>
      <c r="R1139" s="23" t="s">
        <v>1705</v>
      </c>
      <c r="S1139" s="15">
        <v>8</v>
      </c>
      <c r="T1139" s="15"/>
      <c r="U1139" s="37">
        <v>9.4641876858750056</v>
      </c>
      <c r="V1139" s="15" t="s">
        <v>27</v>
      </c>
      <c r="W1139" s="16">
        <v>1</v>
      </c>
      <c r="X1139" s="16">
        <v>0</v>
      </c>
      <c r="Y1139" s="23" t="s">
        <v>2332</v>
      </c>
      <c r="Z1139" s="7"/>
      <c r="AA1139" s="23"/>
      <c r="AB1139" s="23"/>
      <c r="AC1139" s="15"/>
      <c r="AD1139" s="15"/>
      <c r="AE1139" s="17">
        <v>0</v>
      </c>
      <c r="AF1139" s="15"/>
      <c r="AG1139" s="15"/>
      <c r="AH1139" s="15"/>
      <c r="AI1139" s="23"/>
      <c r="AJ1139" s="140"/>
      <c r="AK1139" s="140"/>
      <c r="AL1139" s="140"/>
      <c r="AM1139" s="140"/>
      <c r="AN1139" s="140"/>
      <c r="AO1139" s="140"/>
      <c r="AP1139" s="140"/>
      <c r="AQ1139" s="140"/>
      <c r="AR1139" s="140"/>
      <c r="AS1139" s="140"/>
      <c r="AT1139" s="140"/>
      <c r="AU1139" s="140"/>
      <c r="AV1139" s="140"/>
      <c r="AW1139" s="140"/>
      <c r="AX1139" s="140"/>
      <c r="AY1139" s="140"/>
      <c r="AZ1139" s="140"/>
      <c r="BA1139" s="140"/>
      <c r="BB1139" s="140"/>
      <c r="BC1139" s="140"/>
      <c r="BD1139" s="140"/>
      <c r="BE1139" s="140"/>
      <c r="BF1139" s="140"/>
      <c r="BG1139" s="140"/>
      <c r="BH1139" s="140"/>
      <c r="BI1139" s="140"/>
      <c r="BJ1139" s="140"/>
      <c r="BK1139" s="140"/>
      <c r="BL1139" s="140"/>
      <c r="BM1139" s="140"/>
      <c r="BN1139" s="140"/>
      <c r="BO1139" s="140"/>
      <c r="BP1139" s="140"/>
      <c r="BQ1139" s="140"/>
      <c r="BR1139" s="140"/>
      <c r="BS1139" s="140"/>
      <c r="BT1139" s="140"/>
      <c r="BU1139" s="140"/>
      <c r="BV1139" s="140"/>
      <c r="BW1139" s="140"/>
      <c r="BX1139" s="140"/>
      <c r="BY1139" s="140"/>
      <c r="BZ1139" s="140"/>
      <c r="CA1139" s="140"/>
      <c r="CB1139" s="140"/>
      <c r="CC1139" s="140"/>
      <c r="CD1139" s="140"/>
      <c r="CE1139" s="140"/>
      <c r="CF1139" s="140"/>
      <c r="CG1139" s="140"/>
      <c r="CH1139" s="140"/>
      <c r="CI1139" s="140"/>
      <c r="CJ1139" s="140"/>
      <c r="CK1139" s="140"/>
      <c r="CL1139" s="140"/>
      <c r="CM1139" s="140"/>
      <c r="CN1139" s="140"/>
      <c r="CO1139" s="140"/>
      <c r="CP1139" s="140"/>
      <c r="CQ1139" s="140"/>
      <c r="CR1139" s="140"/>
      <c r="CS1139" s="140"/>
      <c r="CT1139" s="140"/>
      <c r="CU1139" s="140"/>
      <c r="CV1139" s="140"/>
      <c r="CW1139" s="140"/>
      <c r="CX1139" s="140"/>
      <c r="CY1139" s="140"/>
      <c r="CZ1139" s="140"/>
      <c r="DA1139" s="140"/>
      <c r="DB1139" s="140"/>
      <c r="DC1139" s="140"/>
      <c r="DD1139" s="140"/>
      <c r="DE1139" s="140"/>
      <c r="DF1139" s="140"/>
      <c r="DG1139" s="140"/>
      <c r="DH1139" s="140"/>
      <c r="DI1139" s="140"/>
      <c r="DJ1139" s="140"/>
      <c r="DK1139" s="140"/>
      <c r="DL1139" s="140"/>
      <c r="DM1139" s="140"/>
      <c r="DN1139" s="140"/>
      <c r="DO1139" s="140"/>
      <c r="DP1139" s="140"/>
      <c r="DQ1139" s="140"/>
      <c r="DR1139" s="140"/>
      <c r="DS1139" s="140"/>
      <c r="DT1139" s="140"/>
      <c r="DU1139" s="140"/>
      <c r="DV1139" s="140"/>
      <c r="DW1139" s="140"/>
      <c r="DX1139" s="140"/>
      <c r="DY1139" s="140"/>
      <c r="DZ1139" s="140"/>
      <c r="EA1139" s="140"/>
      <c r="EB1139" s="140"/>
      <c r="EC1139" s="140"/>
      <c r="ED1139" s="140"/>
      <c r="EE1139" s="140"/>
      <c r="EF1139" s="140"/>
      <c r="EG1139" s="140"/>
      <c r="EH1139" s="140"/>
      <c r="EI1139" s="140"/>
      <c r="EJ1139" s="140"/>
      <c r="EK1139" s="140"/>
      <c r="EL1139" s="140"/>
      <c r="EM1139" s="140"/>
      <c r="EN1139" s="140"/>
      <c r="EO1139" s="140"/>
      <c r="EP1139" s="140"/>
      <c r="EQ1139" s="140"/>
      <c r="ER1139" s="140"/>
      <c r="ES1139" s="140"/>
      <c r="ET1139" s="140"/>
      <c r="EU1139" s="140"/>
      <c r="EV1139" s="140"/>
      <c r="EW1139" s="140"/>
      <c r="EX1139" s="140"/>
      <c r="EY1139" s="140"/>
      <c r="EZ1139" s="140"/>
      <c r="FA1139" s="140"/>
      <c r="FB1139" s="140"/>
      <c r="FC1139" s="140"/>
      <c r="FD1139" s="140"/>
      <c r="FE1139" s="140"/>
      <c r="FF1139" s="140"/>
      <c r="FG1139" s="140"/>
      <c r="FH1139" s="140"/>
      <c r="FI1139" s="140"/>
      <c r="FJ1139" s="140"/>
      <c r="FK1139" s="140"/>
      <c r="FL1139" s="140"/>
      <c r="FM1139" s="140"/>
      <c r="FN1139" s="140"/>
      <c r="FO1139" s="140"/>
      <c r="FP1139" s="140"/>
      <c r="FQ1139" s="140"/>
      <c r="FR1139" s="140"/>
      <c r="FS1139" s="140"/>
      <c r="FT1139" s="140"/>
      <c r="FU1139" s="140"/>
      <c r="FV1139" s="140"/>
      <c r="FW1139" s="140"/>
      <c r="FX1139" s="140"/>
      <c r="FY1139" s="140"/>
      <c r="FZ1139" s="140"/>
      <c r="GA1139" s="140"/>
      <c r="GB1139" s="140"/>
      <c r="GC1139" s="140"/>
      <c r="GD1139" s="140"/>
      <c r="GE1139" s="140"/>
      <c r="GF1139" s="140"/>
      <c r="GG1139" s="140"/>
      <c r="GH1139" s="140"/>
      <c r="GI1139" s="140"/>
      <c r="GJ1139" s="140"/>
      <c r="GK1139" s="140"/>
      <c r="GL1139" s="140"/>
      <c r="GM1139" s="140"/>
      <c r="GN1139" s="140"/>
      <c r="GO1139" s="140"/>
      <c r="GP1139" s="140"/>
      <c r="GQ1139" s="140"/>
      <c r="GR1139" s="140"/>
      <c r="GS1139" s="140"/>
      <c r="GT1139" s="140"/>
      <c r="GU1139" s="140"/>
      <c r="GV1139" s="140"/>
      <c r="GW1139" s="140"/>
      <c r="GX1139" s="140"/>
      <c r="GY1139" s="140"/>
      <c r="GZ1139" s="140"/>
      <c r="HA1139" s="140"/>
      <c r="HB1139" s="140"/>
      <c r="HC1139" s="140"/>
      <c r="HD1139" s="140"/>
      <c r="HE1139" s="140"/>
      <c r="HF1139" s="140"/>
      <c r="HG1139" s="140"/>
      <c r="HH1139" s="140"/>
      <c r="HI1139" s="140"/>
      <c r="HJ1139" s="140"/>
      <c r="HK1139" s="140"/>
      <c r="HL1139" s="140"/>
      <c r="HM1139" s="140"/>
      <c r="HN1139" s="140"/>
      <c r="HO1139" s="140"/>
      <c r="HP1139" s="140"/>
      <c r="HQ1139" s="140"/>
      <c r="HR1139" s="140"/>
      <c r="HS1139" s="140"/>
      <c r="HT1139" s="140"/>
      <c r="HU1139" s="140"/>
      <c r="HV1139" s="140"/>
      <c r="HW1139" s="140"/>
      <c r="HX1139" s="140"/>
      <c r="HY1139" s="140"/>
      <c r="HZ1139" s="140"/>
      <c r="IA1139" s="140"/>
      <c r="IB1139" s="140"/>
      <c r="IC1139" s="140"/>
      <c r="ID1139" s="140"/>
      <c r="IE1139" s="140"/>
      <c r="IF1139" s="140"/>
      <c r="IG1139" s="140"/>
      <c r="IH1139" s="140"/>
      <c r="II1139" s="140"/>
      <c r="IJ1139" s="140"/>
      <c r="IK1139" s="140"/>
      <c r="IL1139" s="140"/>
      <c r="IM1139" s="140"/>
      <c r="IN1139" s="140"/>
      <c r="IO1139" s="140"/>
      <c r="IP1139" s="140"/>
      <c r="IQ1139" s="140"/>
      <c r="IR1139" s="140"/>
      <c r="IS1139" s="140"/>
      <c r="IT1139" s="140"/>
      <c r="IU1139" s="140"/>
      <c r="IV1139" s="140"/>
      <c r="IW1139" s="140"/>
    </row>
    <row r="1140" spans="1:257">
      <c r="A1140" s="8" t="s">
        <v>13906</v>
      </c>
      <c r="B1140" s="105" t="s">
        <v>1188</v>
      </c>
      <c r="C1140" s="105" t="s">
        <v>2260</v>
      </c>
      <c r="D1140" s="105" t="s">
        <v>2302</v>
      </c>
      <c r="E1140" s="106" t="s">
        <v>2330</v>
      </c>
      <c r="F1140" s="108" t="s">
        <v>14536</v>
      </c>
      <c r="G1140" s="107" t="s">
        <v>2285</v>
      </c>
      <c r="H1140" s="107" t="s">
        <v>14537</v>
      </c>
      <c r="I1140" s="6">
        <v>8</v>
      </c>
      <c r="J1140" s="107"/>
      <c r="K1140" s="134">
        <v>10.450267842857142</v>
      </c>
      <c r="L1140" s="6" t="s">
        <v>27</v>
      </c>
      <c r="M1140" s="123">
        <v>1</v>
      </c>
      <c r="N1140" s="123">
        <v>1</v>
      </c>
      <c r="O1140" s="107" t="s">
        <v>14538</v>
      </c>
      <c r="P1140" s="108" t="s">
        <v>14539</v>
      </c>
      <c r="Q1140" s="107" t="s">
        <v>2307</v>
      </c>
      <c r="R1140" s="107" t="s">
        <v>14537</v>
      </c>
      <c r="S1140" s="6">
        <v>8</v>
      </c>
      <c r="T1140" s="6"/>
      <c r="U1140" s="119">
        <v>16.346383613793105</v>
      </c>
      <c r="V1140" s="6" t="s">
        <v>27</v>
      </c>
      <c r="W1140" s="123">
        <v>1</v>
      </c>
      <c r="X1140" s="123">
        <v>1</v>
      </c>
      <c r="Y1140" s="107" t="s">
        <v>14540</v>
      </c>
      <c r="Z1140" s="108"/>
      <c r="AA1140" s="107"/>
      <c r="AB1140" s="107"/>
      <c r="AC1140" s="6"/>
      <c r="AD1140" s="6"/>
      <c r="AE1140" s="119">
        <v>0</v>
      </c>
      <c r="AF1140" s="6"/>
      <c r="AG1140" s="123"/>
      <c r="AH1140" s="123"/>
      <c r="AI1140" s="107"/>
      <c r="AJ1140" s="140"/>
      <c r="AK1140" s="140"/>
      <c r="AL1140" s="140"/>
      <c r="AM1140" s="140"/>
      <c r="AN1140" s="140"/>
      <c r="AO1140" s="140"/>
      <c r="AP1140" s="140"/>
      <c r="AQ1140" s="140"/>
      <c r="AR1140" s="140"/>
      <c r="AS1140" s="140"/>
      <c r="AT1140" s="140"/>
      <c r="AU1140" s="140"/>
      <c r="AV1140" s="140"/>
      <c r="AW1140" s="140"/>
      <c r="AX1140" s="140"/>
      <c r="AY1140" s="140"/>
      <c r="AZ1140" s="140"/>
      <c r="BA1140" s="140"/>
      <c r="BB1140" s="140"/>
      <c r="BC1140" s="140"/>
      <c r="BD1140" s="140"/>
      <c r="BE1140" s="140"/>
      <c r="BF1140" s="140"/>
      <c r="BG1140" s="140"/>
      <c r="BH1140" s="140"/>
      <c r="BI1140" s="140"/>
      <c r="BJ1140" s="140"/>
      <c r="BK1140" s="140"/>
      <c r="BL1140" s="140"/>
      <c r="BM1140" s="140"/>
      <c r="BN1140" s="140"/>
      <c r="BO1140" s="140"/>
      <c r="BP1140" s="140"/>
      <c r="BQ1140" s="140"/>
      <c r="BR1140" s="140"/>
      <c r="BS1140" s="140"/>
      <c r="BT1140" s="140"/>
      <c r="BU1140" s="140"/>
      <c r="BV1140" s="140"/>
      <c r="BW1140" s="140"/>
      <c r="BX1140" s="140"/>
      <c r="BY1140" s="140"/>
      <c r="BZ1140" s="140"/>
      <c r="CA1140" s="140"/>
      <c r="CB1140" s="140"/>
      <c r="CC1140" s="140"/>
      <c r="CD1140" s="140"/>
      <c r="CE1140" s="140"/>
      <c r="CF1140" s="140"/>
      <c r="CG1140" s="140"/>
      <c r="CH1140" s="140"/>
      <c r="CI1140" s="140"/>
      <c r="CJ1140" s="140"/>
      <c r="CK1140" s="140"/>
      <c r="CL1140" s="140"/>
      <c r="CM1140" s="140"/>
      <c r="CN1140" s="140"/>
      <c r="CO1140" s="140"/>
      <c r="CP1140" s="140"/>
      <c r="CQ1140" s="140"/>
      <c r="CR1140" s="140"/>
      <c r="CS1140" s="140"/>
      <c r="CT1140" s="140"/>
      <c r="CU1140" s="140"/>
      <c r="CV1140" s="140"/>
      <c r="CW1140" s="140"/>
      <c r="CX1140" s="140"/>
      <c r="CY1140" s="140"/>
      <c r="CZ1140" s="140"/>
      <c r="DA1140" s="140"/>
      <c r="DB1140" s="140"/>
      <c r="DC1140" s="140"/>
      <c r="DD1140" s="140"/>
      <c r="DE1140" s="140"/>
      <c r="DF1140" s="140"/>
      <c r="DG1140" s="140"/>
      <c r="DH1140" s="140"/>
      <c r="DI1140" s="140"/>
      <c r="DJ1140" s="140"/>
      <c r="DK1140" s="140"/>
      <c r="DL1140" s="140"/>
      <c r="DM1140" s="140"/>
      <c r="DN1140" s="140"/>
      <c r="DO1140" s="140"/>
      <c r="DP1140" s="140"/>
      <c r="DQ1140" s="140"/>
      <c r="DR1140" s="140"/>
      <c r="DS1140" s="140"/>
      <c r="DT1140" s="140"/>
      <c r="DU1140" s="140"/>
      <c r="DV1140" s="140"/>
      <c r="DW1140" s="140"/>
      <c r="DX1140" s="140"/>
      <c r="DY1140" s="140"/>
      <c r="DZ1140" s="140"/>
      <c r="EA1140" s="140"/>
      <c r="EB1140" s="140"/>
      <c r="EC1140" s="140"/>
      <c r="ED1140" s="140"/>
      <c r="EE1140" s="140"/>
      <c r="EF1140" s="140"/>
      <c r="EG1140" s="140"/>
      <c r="EH1140" s="140"/>
      <c r="EI1140" s="140"/>
      <c r="EJ1140" s="140"/>
      <c r="EK1140" s="140"/>
      <c r="EL1140" s="140"/>
      <c r="EM1140" s="140"/>
      <c r="EN1140" s="140"/>
      <c r="EO1140" s="140"/>
      <c r="EP1140" s="140"/>
      <c r="EQ1140" s="140"/>
      <c r="ER1140" s="140"/>
      <c r="ES1140" s="140"/>
      <c r="ET1140" s="140"/>
      <c r="EU1140" s="140"/>
      <c r="EV1140" s="140"/>
      <c r="EW1140" s="140"/>
      <c r="EX1140" s="140"/>
      <c r="EY1140" s="140"/>
      <c r="EZ1140" s="140"/>
      <c r="FA1140" s="140"/>
      <c r="FB1140" s="140"/>
      <c r="FC1140" s="140"/>
      <c r="FD1140" s="140"/>
      <c r="FE1140" s="140"/>
      <c r="FF1140" s="140"/>
      <c r="FG1140" s="140"/>
      <c r="FH1140" s="140"/>
      <c r="FI1140" s="140"/>
      <c r="FJ1140" s="140"/>
      <c r="FK1140" s="140"/>
      <c r="FL1140" s="140"/>
      <c r="FM1140" s="140"/>
      <c r="FN1140" s="140"/>
      <c r="FO1140" s="140"/>
      <c r="FP1140" s="140"/>
      <c r="FQ1140" s="140"/>
      <c r="FR1140" s="140"/>
      <c r="FS1140" s="140"/>
      <c r="FT1140" s="140"/>
      <c r="FU1140" s="140"/>
      <c r="FV1140" s="140"/>
      <c r="FW1140" s="140"/>
      <c r="FX1140" s="140"/>
      <c r="FY1140" s="140"/>
      <c r="FZ1140" s="140"/>
      <c r="GA1140" s="140"/>
      <c r="GB1140" s="140"/>
      <c r="GC1140" s="140"/>
      <c r="GD1140" s="140"/>
      <c r="GE1140" s="140"/>
      <c r="GF1140" s="140"/>
      <c r="GG1140" s="140"/>
      <c r="GH1140" s="140"/>
      <c r="GI1140" s="140"/>
      <c r="GJ1140" s="140"/>
      <c r="GK1140" s="140"/>
      <c r="GL1140" s="140"/>
      <c r="GM1140" s="140"/>
      <c r="GN1140" s="140"/>
      <c r="GO1140" s="140"/>
      <c r="GP1140" s="140"/>
      <c r="GQ1140" s="140"/>
      <c r="GR1140" s="140"/>
      <c r="GS1140" s="140"/>
      <c r="GT1140" s="140"/>
      <c r="GU1140" s="140"/>
      <c r="GV1140" s="140"/>
      <c r="GW1140" s="140"/>
      <c r="GX1140" s="140"/>
      <c r="GY1140" s="140"/>
      <c r="GZ1140" s="140"/>
      <c r="HA1140" s="140"/>
      <c r="HB1140" s="140"/>
      <c r="HC1140" s="140"/>
      <c r="HD1140" s="140"/>
      <c r="HE1140" s="140"/>
      <c r="HF1140" s="140"/>
      <c r="HG1140" s="140"/>
      <c r="HH1140" s="140"/>
      <c r="HI1140" s="140"/>
      <c r="HJ1140" s="140"/>
      <c r="HK1140" s="140"/>
      <c r="HL1140" s="140"/>
      <c r="HM1140" s="140"/>
      <c r="HN1140" s="140"/>
      <c r="HO1140" s="140"/>
      <c r="HP1140" s="140"/>
      <c r="HQ1140" s="140"/>
      <c r="HR1140" s="140"/>
      <c r="HS1140" s="140"/>
      <c r="HT1140" s="140"/>
      <c r="HU1140" s="140"/>
      <c r="HV1140" s="140"/>
      <c r="HW1140" s="140"/>
      <c r="HX1140" s="140"/>
      <c r="HY1140" s="140"/>
      <c r="HZ1140" s="140"/>
      <c r="IA1140" s="140"/>
      <c r="IB1140" s="140"/>
      <c r="IC1140" s="140"/>
      <c r="ID1140" s="140"/>
      <c r="IE1140" s="140"/>
      <c r="IF1140" s="140"/>
      <c r="IG1140" s="140"/>
      <c r="IH1140" s="140"/>
      <c r="II1140" s="140"/>
      <c r="IJ1140" s="140"/>
      <c r="IK1140" s="140"/>
      <c r="IL1140" s="140"/>
      <c r="IM1140" s="140"/>
      <c r="IN1140" s="140"/>
      <c r="IO1140" s="140"/>
      <c r="IP1140" s="140"/>
      <c r="IQ1140" s="140"/>
      <c r="IR1140" s="140"/>
      <c r="IS1140" s="140"/>
      <c r="IT1140" s="140"/>
      <c r="IU1140" s="140"/>
      <c r="IV1140" s="140"/>
      <c r="IW1140" s="140"/>
    </row>
    <row r="1141" spans="1:257">
      <c r="A1141" s="8" t="s">
        <v>3129</v>
      </c>
      <c r="B1141" s="8" t="s">
        <v>1188</v>
      </c>
      <c r="C1141" s="8" t="s">
        <v>2260</v>
      </c>
      <c r="D1141" s="8" t="s">
        <v>2302</v>
      </c>
      <c r="E1141" s="10" t="s">
        <v>2330</v>
      </c>
      <c r="F1141" s="7" t="s">
        <v>3926</v>
      </c>
      <c r="G1141" s="23" t="s">
        <v>3131</v>
      </c>
      <c r="H1141" s="23" t="s">
        <v>3137</v>
      </c>
      <c r="I1141" s="18">
        <v>12</v>
      </c>
      <c r="J1141" s="15" t="s">
        <v>931</v>
      </c>
      <c r="K1141" s="141">
        <v>11.18214</v>
      </c>
      <c r="L1141" s="15" t="s">
        <v>27</v>
      </c>
      <c r="M1141" s="16">
        <v>0</v>
      </c>
      <c r="N1141" s="16">
        <v>0</v>
      </c>
      <c r="O1141" s="45" t="s">
        <v>3927</v>
      </c>
      <c r="P1141" s="7" t="s">
        <v>3928</v>
      </c>
      <c r="Q1141" s="23" t="s">
        <v>3369</v>
      </c>
      <c r="R1141" s="23" t="s">
        <v>3137</v>
      </c>
      <c r="S1141" s="15">
        <v>8</v>
      </c>
      <c r="T1141" s="15" t="s">
        <v>931</v>
      </c>
      <c r="U1141" s="17">
        <v>13.224540000000001</v>
      </c>
      <c r="V1141" s="15" t="s">
        <v>27</v>
      </c>
      <c r="W1141" s="16">
        <v>0</v>
      </c>
      <c r="X1141" s="16">
        <v>0</v>
      </c>
      <c r="Y1141" s="23" t="s">
        <v>3929</v>
      </c>
      <c r="Z1141" s="7"/>
      <c r="AA1141" s="23"/>
      <c r="AB1141" s="23"/>
      <c r="AC1141" s="15"/>
      <c r="AD1141" s="15"/>
      <c r="AE1141" s="17">
        <v>0</v>
      </c>
      <c r="AF1141" s="15"/>
      <c r="AG1141" s="15"/>
      <c r="AH1141" s="15"/>
      <c r="AI1141" s="23"/>
      <c r="AJ1141" s="140"/>
      <c r="AK1141" s="140"/>
      <c r="AL1141" s="140"/>
      <c r="AM1141" s="140"/>
      <c r="AN1141" s="140"/>
      <c r="AO1141" s="140"/>
      <c r="AP1141" s="140"/>
      <c r="AQ1141" s="140"/>
      <c r="AR1141" s="140"/>
      <c r="AS1141" s="140"/>
      <c r="AT1141" s="140"/>
      <c r="AU1141" s="140"/>
      <c r="AV1141" s="140"/>
      <c r="AW1141" s="140"/>
      <c r="AX1141" s="140"/>
      <c r="AY1141" s="140"/>
      <c r="AZ1141" s="140"/>
      <c r="BA1141" s="140"/>
      <c r="BB1141" s="140"/>
      <c r="BC1141" s="140"/>
      <c r="BD1141" s="140"/>
      <c r="BE1141" s="140"/>
      <c r="BF1141" s="140"/>
      <c r="BG1141" s="140"/>
      <c r="BH1141" s="140"/>
      <c r="BI1141" s="140"/>
      <c r="BJ1141" s="140"/>
      <c r="BK1141" s="140"/>
      <c r="BL1141" s="140"/>
      <c r="BM1141" s="140"/>
      <c r="BN1141" s="140"/>
      <c r="BO1141" s="140"/>
      <c r="BP1141" s="140"/>
      <c r="BQ1141" s="140"/>
      <c r="BR1141" s="140"/>
      <c r="BS1141" s="140"/>
      <c r="BT1141" s="140"/>
      <c r="BU1141" s="140"/>
      <c r="BV1141" s="140"/>
      <c r="BW1141" s="140"/>
      <c r="BX1141" s="140"/>
      <c r="BY1141" s="140"/>
      <c r="BZ1141" s="140"/>
      <c r="CA1141" s="140"/>
      <c r="CB1141" s="140"/>
      <c r="CC1141" s="140"/>
      <c r="CD1141" s="140"/>
      <c r="CE1141" s="140"/>
      <c r="CF1141" s="140"/>
      <c r="CG1141" s="140"/>
      <c r="CH1141" s="140"/>
      <c r="CI1141" s="140"/>
      <c r="CJ1141" s="140"/>
      <c r="CK1141" s="140"/>
      <c r="CL1141" s="140"/>
      <c r="CM1141" s="140"/>
      <c r="CN1141" s="140"/>
      <c r="CO1141" s="140"/>
      <c r="CP1141" s="140"/>
      <c r="CQ1141" s="140"/>
      <c r="CR1141" s="140"/>
      <c r="CS1141" s="140"/>
      <c r="CT1141" s="140"/>
      <c r="CU1141" s="140"/>
      <c r="CV1141" s="140"/>
      <c r="CW1141" s="140"/>
      <c r="CX1141" s="140"/>
      <c r="CY1141" s="140"/>
      <c r="CZ1141" s="140"/>
      <c r="DA1141" s="140"/>
      <c r="DB1141" s="140"/>
      <c r="DC1141" s="140"/>
      <c r="DD1141" s="140"/>
      <c r="DE1141" s="140"/>
      <c r="DF1141" s="140"/>
      <c r="DG1141" s="140"/>
      <c r="DH1141" s="140"/>
      <c r="DI1141" s="140"/>
      <c r="DJ1141" s="140"/>
      <c r="DK1141" s="140"/>
      <c r="DL1141" s="140"/>
      <c r="DM1141" s="140"/>
      <c r="DN1141" s="140"/>
      <c r="DO1141" s="140"/>
      <c r="DP1141" s="140"/>
      <c r="DQ1141" s="140"/>
      <c r="DR1141" s="140"/>
      <c r="DS1141" s="140"/>
      <c r="DT1141" s="140"/>
      <c r="DU1141" s="140"/>
      <c r="DV1141" s="140"/>
      <c r="DW1141" s="140"/>
      <c r="DX1141" s="140"/>
      <c r="DY1141" s="140"/>
      <c r="DZ1141" s="140"/>
      <c r="EA1141" s="140"/>
      <c r="EB1141" s="140"/>
      <c r="EC1141" s="140"/>
      <c r="ED1141" s="140"/>
      <c r="EE1141" s="140"/>
      <c r="EF1141" s="140"/>
      <c r="EG1141" s="140"/>
      <c r="EH1141" s="140"/>
      <c r="EI1141" s="140"/>
      <c r="EJ1141" s="140"/>
      <c r="EK1141" s="140"/>
      <c r="EL1141" s="140"/>
      <c r="EM1141" s="140"/>
      <c r="EN1141" s="140"/>
      <c r="EO1141" s="140"/>
      <c r="EP1141" s="140"/>
      <c r="EQ1141" s="140"/>
      <c r="ER1141" s="140"/>
      <c r="ES1141" s="140"/>
      <c r="ET1141" s="140"/>
      <c r="EU1141" s="140"/>
      <c r="EV1141" s="140"/>
      <c r="EW1141" s="140"/>
      <c r="EX1141" s="140"/>
      <c r="EY1141" s="140"/>
      <c r="EZ1141" s="140"/>
      <c r="FA1141" s="140"/>
      <c r="FB1141" s="140"/>
      <c r="FC1141" s="140"/>
      <c r="FD1141" s="140"/>
      <c r="FE1141" s="140"/>
      <c r="FF1141" s="140"/>
      <c r="FG1141" s="140"/>
      <c r="FH1141" s="140"/>
      <c r="FI1141" s="140"/>
      <c r="FJ1141" s="140"/>
      <c r="FK1141" s="140"/>
      <c r="FL1141" s="140"/>
      <c r="FM1141" s="140"/>
      <c r="FN1141" s="140"/>
      <c r="FO1141" s="140"/>
      <c r="FP1141" s="140"/>
      <c r="FQ1141" s="140"/>
      <c r="FR1141" s="140"/>
      <c r="FS1141" s="140"/>
      <c r="FT1141" s="140"/>
      <c r="FU1141" s="140"/>
      <c r="FV1141" s="140"/>
      <c r="FW1141" s="140"/>
      <c r="FX1141" s="140"/>
      <c r="FY1141" s="140"/>
      <c r="FZ1141" s="140"/>
      <c r="GA1141" s="140"/>
      <c r="GB1141" s="140"/>
      <c r="GC1141" s="140"/>
      <c r="GD1141" s="140"/>
      <c r="GE1141" s="140"/>
      <c r="GF1141" s="140"/>
      <c r="GG1141" s="140"/>
      <c r="GH1141" s="140"/>
      <c r="GI1141" s="140"/>
      <c r="GJ1141" s="140"/>
      <c r="GK1141" s="140"/>
      <c r="GL1141" s="140"/>
      <c r="GM1141" s="140"/>
      <c r="GN1141" s="140"/>
      <c r="GO1141" s="140"/>
      <c r="GP1141" s="140"/>
      <c r="GQ1141" s="140"/>
      <c r="GR1141" s="140"/>
      <c r="GS1141" s="140"/>
      <c r="GT1141" s="140"/>
      <c r="GU1141" s="140"/>
      <c r="GV1141" s="140"/>
      <c r="GW1141" s="140"/>
      <c r="GX1141" s="140"/>
      <c r="GY1141" s="140"/>
      <c r="GZ1141" s="140"/>
      <c r="HA1141" s="140"/>
      <c r="HB1141" s="140"/>
      <c r="HC1141" s="140"/>
      <c r="HD1141" s="140"/>
      <c r="HE1141" s="140"/>
      <c r="HF1141" s="140"/>
      <c r="HG1141" s="140"/>
      <c r="HH1141" s="140"/>
      <c r="HI1141" s="140"/>
      <c r="HJ1141" s="140"/>
      <c r="HK1141" s="140"/>
      <c r="HL1141" s="140"/>
      <c r="HM1141" s="140"/>
      <c r="HN1141" s="140"/>
      <c r="HO1141" s="140"/>
      <c r="HP1141" s="140"/>
      <c r="HQ1141" s="140"/>
      <c r="HR1141" s="140"/>
      <c r="HS1141" s="140"/>
      <c r="HT1141" s="140"/>
      <c r="HU1141" s="140"/>
      <c r="HV1141" s="140"/>
      <c r="HW1141" s="140"/>
      <c r="HX1141" s="140"/>
      <c r="HY1141" s="140"/>
      <c r="HZ1141" s="140"/>
      <c r="IA1141" s="140"/>
      <c r="IB1141" s="140"/>
      <c r="IC1141" s="140"/>
      <c r="ID1141" s="140"/>
      <c r="IE1141" s="140"/>
      <c r="IF1141" s="140"/>
      <c r="IG1141" s="140"/>
      <c r="IH1141" s="140"/>
      <c r="II1141" s="140"/>
      <c r="IJ1141" s="140"/>
      <c r="IK1141" s="140"/>
      <c r="IL1141" s="140"/>
      <c r="IM1141" s="140"/>
      <c r="IN1141" s="140"/>
      <c r="IO1141" s="140"/>
      <c r="IP1141" s="140"/>
      <c r="IQ1141" s="140"/>
      <c r="IR1141" s="140"/>
      <c r="IS1141" s="140"/>
      <c r="IT1141" s="140"/>
      <c r="IU1141" s="140"/>
      <c r="IV1141" s="140"/>
      <c r="IW1141" s="140"/>
    </row>
    <row r="1142" spans="1:257">
      <c r="A1142" s="8" t="s">
        <v>11883</v>
      </c>
      <c r="B1142" s="105" t="s">
        <v>1188</v>
      </c>
      <c r="C1142" s="105" t="s">
        <v>2260</v>
      </c>
      <c r="D1142" s="105" t="s">
        <v>2302</v>
      </c>
      <c r="E1142" s="106" t="s">
        <v>2330</v>
      </c>
      <c r="F1142" s="107" t="s">
        <v>10957</v>
      </c>
      <c r="G1142" s="107" t="s">
        <v>10380</v>
      </c>
      <c r="H1142" s="107" t="s">
        <v>8038</v>
      </c>
      <c r="I1142" s="6">
        <v>20</v>
      </c>
      <c r="J1142" s="6"/>
      <c r="K1142" s="109">
        <v>2.971692</v>
      </c>
      <c r="L1142" s="6" t="s">
        <v>27</v>
      </c>
      <c r="M1142" s="6" t="s">
        <v>10322</v>
      </c>
      <c r="N1142" s="6" t="s">
        <v>10325</v>
      </c>
      <c r="O1142" s="107" t="s">
        <v>10958</v>
      </c>
      <c r="P1142" s="107" t="s">
        <v>10959</v>
      </c>
      <c r="Q1142" s="107" t="s">
        <v>10316</v>
      </c>
      <c r="R1142" s="107" t="s">
        <v>8038</v>
      </c>
      <c r="S1142" s="6">
        <v>12</v>
      </c>
      <c r="T1142" s="6"/>
      <c r="U1142" s="109">
        <v>3.3018800000000001</v>
      </c>
      <c r="V1142" s="6" t="s">
        <v>27</v>
      </c>
      <c r="W1142" s="6" t="s">
        <v>10322</v>
      </c>
      <c r="X1142" s="6" t="s">
        <v>10325</v>
      </c>
      <c r="Y1142" s="107" t="s">
        <v>10960</v>
      </c>
      <c r="Z1142" s="110" t="s">
        <v>10953</v>
      </c>
      <c r="AA1142" s="107" t="s">
        <v>2285</v>
      </c>
      <c r="AB1142" s="107" t="s">
        <v>8038</v>
      </c>
      <c r="AC1142" s="6">
        <v>8</v>
      </c>
      <c r="AD1142" s="6"/>
      <c r="AE1142" s="109">
        <v>8.6904120000000002</v>
      </c>
      <c r="AF1142" s="6" t="s">
        <v>27</v>
      </c>
      <c r="AG1142" s="6" t="s">
        <v>10322</v>
      </c>
      <c r="AH1142" s="6" t="s">
        <v>10325</v>
      </c>
      <c r="AI1142" s="107" t="s">
        <v>10954</v>
      </c>
      <c r="AJ1142" s="140"/>
      <c r="AK1142" s="140"/>
      <c r="AL1142" s="140"/>
      <c r="AM1142" s="140"/>
      <c r="AN1142" s="140"/>
      <c r="AO1142" s="140"/>
      <c r="AP1142" s="140"/>
      <c r="AQ1142" s="140"/>
      <c r="AR1142" s="140"/>
      <c r="AS1142" s="140"/>
      <c r="AT1142" s="140"/>
      <c r="AU1142" s="140"/>
      <c r="AV1142" s="140"/>
      <c r="AW1142" s="140"/>
      <c r="AX1142" s="140"/>
      <c r="AY1142" s="140"/>
      <c r="AZ1142" s="140"/>
      <c r="BA1142" s="140"/>
      <c r="BB1142" s="140"/>
      <c r="BC1142" s="140"/>
      <c r="BD1142" s="140"/>
      <c r="BE1142" s="140"/>
      <c r="BF1142" s="140"/>
      <c r="BG1142" s="140"/>
      <c r="BH1142" s="140"/>
      <c r="BI1142" s="140"/>
      <c r="BJ1142" s="140"/>
      <c r="BK1142" s="140"/>
      <c r="BL1142" s="140"/>
      <c r="BM1142" s="140"/>
      <c r="BN1142" s="140"/>
      <c r="BO1142" s="140"/>
      <c r="BP1142" s="140"/>
      <c r="BQ1142" s="140"/>
      <c r="BR1142" s="140"/>
      <c r="BS1142" s="140"/>
      <c r="BT1142" s="140"/>
      <c r="BU1142" s="140"/>
      <c r="BV1142" s="140"/>
      <c r="BW1142" s="140"/>
      <c r="BX1142" s="140"/>
      <c r="BY1142" s="140"/>
      <c r="BZ1142" s="140"/>
      <c r="CA1142" s="140"/>
      <c r="CB1142" s="140"/>
      <c r="CC1142" s="140"/>
      <c r="CD1142" s="140"/>
      <c r="CE1142" s="140"/>
      <c r="CF1142" s="140"/>
      <c r="CG1142" s="140"/>
      <c r="CH1142" s="140"/>
      <c r="CI1142" s="140"/>
      <c r="CJ1142" s="140"/>
      <c r="CK1142" s="140"/>
      <c r="CL1142" s="140"/>
      <c r="CM1142" s="140"/>
      <c r="CN1142" s="140"/>
      <c r="CO1142" s="140"/>
      <c r="CP1142" s="140"/>
      <c r="CQ1142" s="140"/>
      <c r="CR1142" s="140"/>
      <c r="CS1142" s="140"/>
      <c r="CT1142" s="140"/>
      <c r="CU1142" s="140"/>
      <c r="CV1142" s="140"/>
      <c r="CW1142" s="140"/>
      <c r="CX1142" s="140"/>
      <c r="CY1142" s="140"/>
      <c r="CZ1142" s="140"/>
      <c r="DA1142" s="140"/>
      <c r="DB1142" s="140"/>
      <c r="DC1142" s="140"/>
      <c r="DD1142" s="140"/>
      <c r="DE1142" s="140"/>
      <c r="DF1142" s="140"/>
      <c r="DG1142" s="140"/>
      <c r="DH1142" s="140"/>
      <c r="DI1142" s="140"/>
      <c r="DJ1142" s="140"/>
      <c r="DK1142" s="140"/>
      <c r="DL1142" s="140"/>
      <c r="DM1142" s="140"/>
      <c r="DN1142" s="140"/>
      <c r="DO1142" s="140"/>
      <c r="DP1142" s="140"/>
      <c r="DQ1142" s="140"/>
      <c r="DR1142" s="140"/>
      <c r="DS1142" s="140"/>
      <c r="DT1142" s="140"/>
      <c r="DU1142" s="140"/>
      <c r="DV1142" s="140"/>
      <c r="DW1142" s="140"/>
      <c r="DX1142" s="140"/>
      <c r="DY1142" s="140"/>
      <c r="DZ1142" s="140"/>
      <c r="EA1142" s="140"/>
      <c r="EB1142" s="140"/>
      <c r="EC1142" s="140"/>
      <c r="ED1142" s="140"/>
      <c r="EE1142" s="140"/>
      <c r="EF1142" s="140"/>
      <c r="EG1142" s="140"/>
      <c r="EH1142" s="140"/>
      <c r="EI1142" s="140"/>
      <c r="EJ1142" s="140"/>
      <c r="EK1142" s="140"/>
      <c r="EL1142" s="140"/>
      <c r="EM1142" s="140"/>
      <c r="EN1142" s="140"/>
      <c r="EO1142" s="140"/>
      <c r="EP1142" s="140"/>
      <c r="EQ1142" s="140"/>
      <c r="ER1142" s="140"/>
      <c r="ES1142" s="140"/>
      <c r="ET1142" s="140"/>
      <c r="EU1142" s="140"/>
      <c r="EV1142" s="140"/>
      <c r="EW1142" s="140"/>
      <c r="EX1142" s="140"/>
      <c r="EY1142" s="140"/>
      <c r="EZ1142" s="140"/>
      <c r="FA1142" s="140"/>
      <c r="FB1142" s="140"/>
      <c r="FC1142" s="140"/>
      <c r="FD1142" s="140"/>
      <c r="FE1142" s="140"/>
      <c r="FF1142" s="140"/>
      <c r="FG1142" s="140"/>
      <c r="FH1142" s="140"/>
      <c r="FI1142" s="140"/>
      <c r="FJ1142" s="140"/>
      <c r="FK1142" s="140"/>
      <c r="FL1142" s="140"/>
      <c r="FM1142" s="140"/>
      <c r="FN1142" s="140"/>
      <c r="FO1142" s="140"/>
      <c r="FP1142" s="140"/>
      <c r="FQ1142" s="140"/>
      <c r="FR1142" s="140"/>
      <c r="FS1142" s="140"/>
      <c r="FT1142" s="140"/>
      <c r="FU1142" s="140"/>
      <c r="FV1142" s="140"/>
      <c r="FW1142" s="140"/>
      <c r="FX1142" s="140"/>
      <c r="FY1142" s="140"/>
      <c r="FZ1142" s="140"/>
      <c r="GA1142" s="140"/>
      <c r="GB1142" s="140"/>
      <c r="GC1142" s="140"/>
      <c r="GD1142" s="140"/>
      <c r="GE1142" s="140"/>
      <c r="GF1142" s="140"/>
      <c r="GG1142" s="140"/>
      <c r="GH1142" s="140"/>
      <c r="GI1142" s="140"/>
      <c r="GJ1142" s="140"/>
      <c r="GK1142" s="140"/>
      <c r="GL1142" s="140"/>
      <c r="GM1142" s="140"/>
      <c r="GN1142" s="140"/>
      <c r="GO1142" s="140"/>
      <c r="GP1142" s="140"/>
      <c r="GQ1142" s="140"/>
      <c r="GR1142" s="140"/>
      <c r="GS1142" s="140"/>
      <c r="GT1142" s="140"/>
      <c r="GU1142" s="140"/>
      <c r="GV1142" s="140"/>
      <c r="GW1142" s="140"/>
      <c r="GX1142" s="140"/>
      <c r="GY1142" s="140"/>
      <c r="GZ1142" s="140"/>
      <c r="HA1142" s="140"/>
      <c r="HB1142" s="140"/>
      <c r="HC1142" s="140"/>
      <c r="HD1142" s="140"/>
      <c r="HE1142" s="140"/>
      <c r="HF1142" s="140"/>
      <c r="HG1142" s="140"/>
      <c r="HH1142" s="140"/>
      <c r="HI1142" s="140"/>
      <c r="HJ1142" s="140"/>
      <c r="HK1142" s="140"/>
      <c r="HL1142" s="140"/>
      <c r="HM1142" s="140"/>
      <c r="HN1142" s="140"/>
      <c r="HO1142" s="140"/>
      <c r="HP1142" s="140"/>
      <c r="HQ1142" s="140"/>
      <c r="HR1142" s="140"/>
      <c r="HS1142" s="140"/>
      <c r="HT1142" s="140"/>
      <c r="HU1142" s="140"/>
      <c r="HV1142" s="140"/>
      <c r="HW1142" s="140"/>
      <c r="HX1142" s="140"/>
      <c r="HY1142" s="140"/>
      <c r="HZ1142" s="140"/>
      <c r="IA1142" s="140"/>
      <c r="IB1142" s="140"/>
      <c r="IC1142" s="140"/>
      <c r="ID1142" s="140"/>
      <c r="IE1142" s="140"/>
      <c r="IF1142" s="140"/>
      <c r="IG1142" s="140"/>
      <c r="IH1142" s="140"/>
      <c r="II1142" s="140"/>
      <c r="IJ1142" s="140"/>
      <c r="IK1142" s="140"/>
      <c r="IL1142" s="140"/>
      <c r="IM1142" s="140"/>
      <c r="IN1142" s="140"/>
      <c r="IO1142" s="140"/>
      <c r="IP1142" s="140"/>
      <c r="IQ1142" s="140"/>
      <c r="IR1142" s="140"/>
      <c r="IS1142" s="140"/>
      <c r="IT1142" s="140"/>
      <c r="IU1142" s="140"/>
      <c r="IV1142" s="140"/>
      <c r="IW1142" s="140"/>
    </row>
    <row r="1143" spans="1:257">
      <c r="A1143" s="8" t="s">
        <v>12314</v>
      </c>
      <c r="B1143" s="105" t="s">
        <v>1188</v>
      </c>
      <c r="C1143" s="105" t="s">
        <v>2260</v>
      </c>
      <c r="D1143" s="105" t="s">
        <v>2302</v>
      </c>
      <c r="E1143" s="106" t="s">
        <v>2330</v>
      </c>
      <c r="F1143" s="107" t="s">
        <v>12946</v>
      </c>
      <c r="G1143" s="107" t="s">
        <v>12662</v>
      </c>
      <c r="H1143" s="107" t="s">
        <v>12845</v>
      </c>
      <c r="I1143" s="6">
        <v>8</v>
      </c>
      <c r="J1143" s="6" t="s">
        <v>743</v>
      </c>
      <c r="K1143" s="134">
        <v>7.3322160000000007</v>
      </c>
      <c r="L1143" s="119"/>
      <c r="M1143" s="6"/>
      <c r="N1143" s="6"/>
      <c r="O1143" s="107" t="s">
        <v>12947</v>
      </c>
      <c r="P1143" s="107" t="s">
        <v>12946</v>
      </c>
      <c r="Q1143" s="107" t="s">
        <v>12662</v>
      </c>
      <c r="R1143" s="107" t="s">
        <v>12845</v>
      </c>
      <c r="S1143" s="6">
        <v>8</v>
      </c>
      <c r="T1143" s="6"/>
      <c r="U1143" s="119">
        <v>7.3322160000000007</v>
      </c>
      <c r="V1143" s="119"/>
      <c r="W1143" s="124">
        <v>0.25</v>
      </c>
      <c r="X1143" s="124">
        <v>0.6</v>
      </c>
      <c r="Y1143" s="107" t="s">
        <v>12947</v>
      </c>
      <c r="Z1143" s="107" t="s">
        <v>12946</v>
      </c>
      <c r="AA1143" s="107" t="s">
        <v>12662</v>
      </c>
      <c r="AB1143" s="107" t="s">
        <v>12845</v>
      </c>
      <c r="AC1143" s="6">
        <v>8</v>
      </c>
      <c r="AD1143" s="6"/>
      <c r="AE1143" s="119">
        <v>7.3322160000000007</v>
      </c>
      <c r="AF1143" s="119"/>
      <c r="AG1143" s="6"/>
      <c r="AH1143" s="6"/>
      <c r="AI1143" s="107" t="s">
        <v>12947</v>
      </c>
      <c r="AJ1143" s="140"/>
      <c r="AK1143" s="140"/>
      <c r="AL1143" s="140"/>
      <c r="AM1143" s="140"/>
      <c r="AN1143" s="140"/>
      <c r="AO1143" s="140"/>
      <c r="AP1143" s="140"/>
      <c r="AQ1143" s="140"/>
      <c r="AR1143" s="140"/>
      <c r="AS1143" s="140"/>
      <c r="AT1143" s="140"/>
      <c r="AU1143" s="140"/>
      <c r="AV1143" s="140"/>
      <c r="AW1143" s="140"/>
      <c r="AX1143" s="140"/>
      <c r="AY1143" s="140"/>
      <c r="AZ1143" s="140"/>
      <c r="BA1143" s="140"/>
      <c r="BB1143" s="140"/>
      <c r="BC1143" s="140"/>
      <c r="BD1143" s="140"/>
      <c r="BE1143" s="140"/>
      <c r="BF1143" s="140"/>
      <c r="BG1143" s="140"/>
      <c r="BH1143" s="140"/>
      <c r="BI1143" s="140"/>
      <c r="BJ1143" s="140"/>
      <c r="BK1143" s="140"/>
      <c r="BL1143" s="140"/>
      <c r="BM1143" s="140"/>
      <c r="BN1143" s="140"/>
      <c r="BO1143" s="140"/>
      <c r="BP1143" s="140"/>
      <c r="BQ1143" s="140"/>
      <c r="BR1143" s="140"/>
      <c r="BS1143" s="140"/>
      <c r="BT1143" s="140"/>
      <c r="BU1143" s="140"/>
      <c r="BV1143" s="140"/>
      <c r="BW1143" s="140"/>
      <c r="BX1143" s="140"/>
      <c r="BY1143" s="140"/>
      <c r="BZ1143" s="140"/>
      <c r="CA1143" s="140"/>
      <c r="CB1143" s="140"/>
      <c r="CC1143" s="140"/>
      <c r="CD1143" s="140"/>
      <c r="CE1143" s="140"/>
      <c r="CF1143" s="140"/>
      <c r="CG1143" s="140"/>
      <c r="CH1143" s="140"/>
      <c r="CI1143" s="140"/>
      <c r="CJ1143" s="140"/>
      <c r="CK1143" s="140"/>
      <c r="CL1143" s="140"/>
      <c r="CM1143" s="140"/>
      <c r="CN1143" s="140"/>
      <c r="CO1143" s="140"/>
      <c r="CP1143" s="140"/>
      <c r="CQ1143" s="140"/>
      <c r="CR1143" s="140"/>
      <c r="CS1143" s="140"/>
      <c r="CT1143" s="140"/>
      <c r="CU1143" s="140"/>
      <c r="CV1143" s="140"/>
      <c r="CW1143" s="140"/>
      <c r="CX1143" s="140"/>
      <c r="CY1143" s="140"/>
      <c r="CZ1143" s="140"/>
      <c r="DA1143" s="140"/>
      <c r="DB1143" s="140"/>
      <c r="DC1143" s="140"/>
      <c r="DD1143" s="140"/>
      <c r="DE1143" s="140"/>
      <c r="DF1143" s="140"/>
      <c r="DG1143" s="140"/>
      <c r="DH1143" s="140"/>
      <c r="DI1143" s="140"/>
      <c r="DJ1143" s="140"/>
      <c r="DK1143" s="140"/>
      <c r="DL1143" s="140"/>
      <c r="DM1143" s="140"/>
      <c r="DN1143" s="140"/>
      <c r="DO1143" s="140"/>
      <c r="DP1143" s="140"/>
      <c r="DQ1143" s="140"/>
      <c r="DR1143" s="140"/>
      <c r="DS1143" s="140"/>
      <c r="DT1143" s="140"/>
      <c r="DU1143" s="140"/>
      <c r="DV1143" s="140"/>
      <c r="DW1143" s="140"/>
      <c r="DX1143" s="140"/>
      <c r="DY1143" s="140"/>
      <c r="DZ1143" s="140"/>
      <c r="EA1143" s="140"/>
      <c r="EB1143" s="140"/>
      <c r="EC1143" s="140"/>
      <c r="ED1143" s="140"/>
      <c r="EE1143" s="140"/>
      <c r="EF1143" s="140"/>
      <c r="EG1143" s="140"/>
      <c r="EH1143" s="140"/>
      <c r="EI1143" s="140"/>
      <c r="EJ1143" s="140"/>
      <c r="EK1143" s="140"/>
      <c r="EL1143" s="140"/>
      <c r="EM1143" s="140"/>
      <c r="EN1143" s="140"/>
      <c r="EO1143" s="140"/>
      <c r="EP1143" s="140"/>
      <c r="EQ1143" s="140"/>
      <c r="ER1143" s="140"/>
      <c r="ES1143" s="140"/>
      <c r="ET1143" s="140"/>
      <c r="EU1143" s="140"/>
      <c r="EV1143" s="140"/>
      <c r="EW1143" s="140"/>
      <c r="EX1143" s="140"/>
      <c r="EY1143" s="140"/>
      <c r="EZ1143" s="140"/>
      <c r="FA1143" s="140"/>
      <c r="FB1143" s="140"/>
      <c r="FC1143" s="140"/>
      <c r="FD1143" s="140"/>
      <c r="FE1143" s="140"/>
      <c r="FF1143" s="140"/>
      <c r="FG1143" s="140"/>
      <c r="FH1143" s="140"/>
      <c r="FI1143" s="140"/>
      <c r="FJ1143" s="140"/>
      <c r="FK1143" s="140"/>
      <c r="FL1143" s="140"/>
      <c r="FM1143" s="140"/>
      <c r="FN1143" s="140"/>
      <c r="FO1143" s="140"/>
      <c r="FP1143" s="140"/>
      <c r="FQ1143" s="140"/>
      <c r="FR1143" s="140"/>
      <c r="FS1143" s="140"/>
      <c r="FT1143" s="140"/>
      <c r="FU1143" s="140"/>
      <c r="FV1143" s="140"/>
      <c r="FW1143" s="140"/>
      <c r="FX1143" s="140"/>
      <c r="FY1143" s="140"/>
      <c r="FZ1143" s="140"/>
      <c r="GA1143" s="140"/>
      <c r="GB1143" s="140"/>
      <c r="GC1143" s="140"/>
      <c r="GD1143" s="140"/>
      <c r="GE1143" s="140"/>
      <c r="GF1143" s="140"/>
      <c r="GG1143" s="140"/>
      <c r="GH1143" s="140"/>
      <c r="GI1143" s="140"/>
      <c r="GJ1143" s="140"/>
      <c r="GK1143" s="140"/>
      <c r="GL1143" s="140"/>
      <c r="GM1143" s="140"/>
      <c r="GN1143" s="140"/>
      <c r="GO1143" s="140"/>
      <c r="GP1143" s="140"/>
      <c r="GQ1143" s="140"/>
      <c r="GR1143" s="140"/>
      <c r="GS1143" s="140"/>
      <c r="GT1143" s="140"/>
      <c r="GU1143" s="140"/>
      <c r="GV1143" s="140"/>
      <c r="GW1143" s="140"/>
      <c r="GX1143" s="140"/>
      <c r="GY1143" s="140"/>
      <c r="GZ1143" s="140"/>
      <c r="HA1143" s="140"/>
      <c r="HB1143" s="140"/>
      <c r="HC1143" s="140"/>
      <c r="HD1143" s="140"/>
      <c r="HE1143" s="140"/>
      <c r="HF1143" s="140"/>
      <c r="HG1143" s="140"/>
      <c r="HH1143" s="140"/>
      <c r="HI1143" s="140"/>
      <c r="HJ1143" s="140"/>
      <c r="HK1143" s="140"/>
      <c r="HL1143" s="140"/>
      <c r="HM1143" s="140"/>
      <c r="HN1143" s="140"/>
      <c r="HO1143" s="140"/>
      <c r="HP1143" s="140"/>
      <c r="HQ1143" s="140"/>
      <c r="HR1143" s="140"/>
      <c r="HS1143" s="140"/>
      <c r="HT1143" s="140"/>
      <c r="HU1143" s="140"/>
      <c r="HV1143" s="140"/>
      <c r="HW1143" s="140"/>
      <c r="HX1143" s="140"/>
      <c r="HY1143" s="140"/>
      <c r="HZ1143" s="140"/>
      <c r="IA1143" s="140"/>
      <c r="IB1143" s="140"/>
      <c r="IC1143" s="140"/>
      <c r="ID1143" s="140"/>
      <c r="IE1143" s="140"/>
      <c r="IF1143" s="140"/>
      <c r="IG1143" s="140"/>
      <c r="IH1143" s="140"/>
      <c r="II1143" s="140"/>
      <c r="IJ1143" s="140"/>
      <c r="IK1143" s="140"/>
      <c r="IL1143" s="140"/>
      <c r="IM1143" s="140"/>
      <c r="IN1143" s="140"/>
      <c r="IO1143" s="140"/>
      <c r="IP1143" s="140"/>
      <c r="IQ1143" s="140"/>
      <c r="IR1143" s="140"/>
      <c r="IS1143" s="140"/>
      <c r="IT1143" s="140"/>
      <c r="IU1143" s="140"/>
      <c r="IV1143" s="140"/>
      <c r="IW1143" s="140"/>
    </row>
    <row r="1144" spans="1:257">
      <c r="A1144" s="8" t="s">
        <v>5996</v>
      </c>
      <c r="B1144" s="8" t="s">
        <v>1188</v>
      </c>
      <c r="C1144" s="8" t="s">
        <v>2260</v>
      </c>
      <c r="D1144" s="8" t="s">
        <v>2302</v>
      </c>
      <c r="E1144" s="10" t="s">
        <v>2333</v>
      </c>
      <c r="F1144" s="7" t="s">
        <v>7385</v>
      </c>
      <c r="G1144" s="23" t="s">
        <v>5996</v>
      </c>
      <c r="H1144" s="23" t="s">
        <v>887</v>
      </c>
      <c r="I1144" s="15">
        <v>1</v>
      </c>
      <c r="J1144" s="15">
        <v>120</v>
      </c>
      <c r="K1144" s="141">
        <v>0.54336898044000004</v>
      </c>
      <c r="L1144" s="15" t="s">
        <v>27</v>
      </c>
      <c r="M1144" s="16">
        <v>1</v>
      </c>
      <c r="N1144" s="16">
        <v>1</v>
      </c>
      <c r="O1144" s="45" t="s">
        <v>7386</v>
      </c>
      <c r="P1144" s="7" t="s">
        <v>7387</v>
      </c>
      <c r="Q1144" s="23" t="s">
        <v>7343</v>
      </c>
      <c r="R1144" s="23" t="s">
        <v>887</v>
      </c>
      <c r="S1144" s="15">
        <v>1</v>
      </c>
      <c r="T1144" s="15">
        <v>20</v>
      </c>
      <c r="U1144" s="17">
        <v>1.1326741920000001</v>
      </c>
      <c r="V1144" s="15" t="s">
        <v>27</v>
      </c>
      <c r="W1144" s="16">
        <v>1</v>
      </c>
      <c r="X1144" s="16">
        <v>1</v>
      </c>
      <c r="Y1144" s="23" t="s">
        <v>7388</v>
      </c>
      <c r="Z1144" s="7" t="s">
        <v>7389</v>
      </c>
      <c r="AA1144" s="23" t="s">
        <v>6384</v>
      </c>
      <c r="AB1144" s="23" t="s">
        <v>887</v>
      </c>
      <c r="AC1144" s="15">
        <v>1</v>
      </c>
      <c r="AD1144" s="15">
        <v>1</v>
      </c>
      <c r="AE1144" s="17">
        <v>0.75883927002000007</v>
      </c>
      <c r="AF1144" s="15" t="s">
        <v>27</v>
      </c>
      <c r="AG1144" s="16">
        <v>1</v>
      </c>
      <c r="AH1144" s="16">
        <v>1</v>
      </c>
      <c r="AI1144" s="23" t="s">
        <v>7356</v>
      </c>
      <c r="AJ1144" s="140"/>
      <c r="AK1144" s="140"/>
      <c r="AL1144" s="140"/>
      <c r="AM1144" s="140"/>
      <c r="AN1144" s="140"/>
      <c r="AO1144" s="140"/>
      <c r="AP1144" s="140"/>
      <c r="AQ1144" s="140"/>
      <c r="AR1144" s="140"/>
      <c r="AS1144" s="140"/>
      <c r="AT1144" s="140"/>
      <c r="AU1144" s="140"/>
      <c r="AV1144" s="140"/>
      <c r="AW1144" s="140"/>
      <c r="AX1144" s="140"/>
      <c r="AY1144" s="140"/>
      <c r="AZ1144" s="140"/>
      <c r="BA1144" s="140"/>
      <c r="BB1144" s="140"/>
      <c r="BC1144" s="140"/>
      <c r="BD1144" s="140"/>
      <c r="BE1144" s="140"/>
      <c r="BF1144" s="140"/>
      <c r="BG1144" s="140"/>
      <c r="BH1144" s="140"/>
      <c r="BI1144" s="140"/>
      <c r="BJ1144" s="140"/>
      <c r="BK1144" s="140"/>
      <c r="BL1144" s="140"/>
      <c r="BM1144" s="140"/>
      <c r="BN1144" s="140"/>
      <c r="BO1144" s="140"/>
      <c r="BP1144" s="140"/>
      <c r="BQ1144" s="140"/>
      <c r="BR1144" s="140"/>
      <c r="BS1144" s="140"/>
      <c r="BT1144" s="140"/>
      <c r="BU1144" s="140"/>
      <c r="BV1144" s="140"/>
      <c r="BW1144" s="140"/>
      <c r="BX1144" s="140"/>
      <c r="BY1144" s="140"/>
      <c r="BZ1144" s="140"/>
      <c r="CA1144" s="140"/>
      <c r="CB1144" s="140"/>
      <c r="CC1144" s="140"/>
      <c r="CD1144" s="140"/>
      <c r="CE1144" s="140"/>
      <c r="CF1144" s="140"/>
      <c r="CG1144" s="140"/>
      <c r="CH1144" s="140"/>
      <c r="CI1144" s="140"/>
      <c r="CJ1144" s="140"/>
      <c r="CK1144" s="140"/>
      <c r="CL1144" s="140"/>
      <c r="CM1144" s="140"/>
      <c r="CN1144" s="140"/>
      <c r="CO1144" s="140"/>
      <c r="CP1144" s="140"/>
      <c r="CQ1144" s="140"/>
      <c r="CR1144" s="140"/>
      <c r="CS1144" s="140"/>
      <c r="CT1144" s="140"/>
      <c r="CU1144" s="140"/>
      <c r="CV1144" s="140"/>
      <c r="CW1144" s="140"/>
      <c r="CX1144" s="140"/>
      <c r="CY1144" s="140"/>
      <c r="CZ1144" s="140"/>
      <c r="DA1144" s="140"/>
      <c r="DB1144" s="140"/>
      <c r="DC1144" s="140"/>
      <c r="DD1144" s="140"/>
      <c r="DE1144" s="140"/>
      <c r="DF1144" s="140"/>
      <c r="DG1144" s="140"/>
      <c r="DH1144" s="140"/>
      <c r="DI1144" s="140"/>
      <c r="DJ1144" s="140"/>
      <c r="DK1144" s="140"/>
      <c r="DL1144" s="140"/>
      <c r="DM1144" s="140"/>
      <c r="DN1144" s="140"/>
      <c r="DO1144" s="140"/>
      <c r="DP1144" s="140"/>
      <c r="DQ1144" s="140"/>
      <c r="DR1144" s="140"/>
      <c r="DS1144" s="140"/>
      <c r="DT1144" s="140"/>
      <c r="DU1144" s="140"/>
      <c r="DV1144" s="140"/>
      <c r="DW1144" s="140"/>
      <c r="DX1144" s="140"/>
      <c r="DY1144" s="140"/>
      <c r="DZ1144" s="140"/>
      <c r="EA1144" s="140"/>
      <c r="EB1144" s="140"/>
      <c r="EC1144" s="140"/>
      <c r="ED1144" s="140"/>
      <c r="EE1144" s="140"/>
      <c r="EF1144" s="140"/>
      <c r="EG1144" s="140"/>
      <c r="EH1144" s="140"/>
      <c r="EI1144" s="140"/>
      <c r="EJ1144" s="140"/>
      <c r="EK1144" s="140"/>
      <c r="EL1144" s="140"/>
      <c r="EM1144" s="140"/>
      <c r="EN1144" s="140"/>
      <c r="EO1144" s="140"/>
      <c r="EP1144" s="140"/>
      <c r="EQ1144" s="140"/>
      <c r="ER1144" s="140"/>
      <c r="ES1144" s="140"/>
      <c r="ET1144" s="140"/>
      <c r="EU1144" s="140"/>
      <c r="EV1144" s="140"/>
      <c r="EW1144" s="140"/>
      <c r="EX1144" s="140"/>
      <c r="EY1144" s="140"/>
      <c r="EZ1144" s="140"/>
      <c r="FA1144" s="140"/>
      <c r="FB1144" s="140"/>
      <c r="FC1144" s="140"/>
      <c r="FD1144" s="140"/>
      <c r="FE1144" s="140"/>
      <c r="FF1144" s="140"/>
      <c r="FG1144" s="140"/>
      <c r="FH1144" s="140"/>
      <c r="FI1144" s="140"/>
      <c r="FJ1144" s="140"/>
      <c r="FK1144" s="140"/>
      <c r="FL1144" s="140"/>
      <c r="FM1144" s="140"/>
      <c r="FN1144" s="140"/>
      <c r="FO1144" s="140"/>
      <c r="FP1144" s="140"/>
      <c r="FQ1144" s="140"/>
      <c r="FR1144" s="140"/>
      <c r="FS1144" s="140"/>
      <c r="FT1144" s="140"/>
      <c r="FU1144" s="140"/>
      <c r="FV1144" s="140"/>
      <c r="FW1144" s="140"/>
      <c r="FX1144" s="140"/>
      <c r="FY1144" s="140"/>
      <c r="FZ1144" s="140"/>
      <c r="GA1144" s="140"/>
      <c r="GB1144" s="140"/>
      <c r="GC1144" s="140"/>
      <c r="GD1144" s="140"/>
      <c r="GE1144" s="140"/>
      <c r="GF1144" s="140"/>
      <c r="GG1144" s="140"/>
      <c r="GH1144" s="140"/>
      <c r="GI1144" s="140"/>
      <c r="GJ1144" s="140"/>
      <c r="GK1144" s="140"/>
      <c r="GL1144" s="140"/>
      <c r="GM1144" s="140"/>
      <c r="GN1144" s="140"/>
      <c r="GO1144" s="140"/>
      <c r="GP1144" s="140"/>
      <c r="GQ1144" s="140"/>
      <c r="GR1144" s="140"/>
      <c r="GS1144" s="140"/>
      <c r="GT1144" s="140"/>
      <c r="GU1144" s="140"/>
      <c r="GV1144" s="140"/>
      <c r="GW1144" s="140"/>
      <c r="GX1144" s="140"/>
      <c r="GY1144" s="140"/>
      <c r="GZ1144" s="140"/>
      <c r="HA1144" s="140"/>
      <c r="HB1144" s="140"/>
      <c r="HC1144" s="140"/>
      <c r="HD1144" s="140"/>
      <c r="HE1144" s="140"/>
      <c r="HF1144" s="140"/>
      <c r="HG1144" s="140"/>
      <c r="HH1144" s="140"/>
      <c r="HI1144" s="140"/>
      <c r="HJ1144" s="140"/>
      <c r="HK1144" s="140"/>
      <c r="HL1144" s="140"/>
      <c r="HM1144" s="140"/>
      <c r="HN1144" s="140"/>
      <c r="HO1144" s="140"/>
      <c r="HP1144" s="140"/>
      <c r="HQ1144" s="140"/>
      <c r="HR1144" s="140"/>
      <c r="HS1144" s="140"/>
      <c r="HT1144" s="140"/>
      <c r="HU1144" s="140"/>
      <c r="HV1144" s="140"/>
      <c r="HW1144" s="140"/>
      <c r="HX1144" s="140"/>
      <c r="HY1144" s="140"/>
      <c r="HZ1144" s="140"/>
      <c r="IA1144" s="140"/>
      <c r="IB1144" s="140"/>
      <c r="IC1144" s="140"/>
      <c r="ID1144" s="140"/>
      <c r="IE1144" s="140"/>
      <c r="IF1144" s="140"/>
      <c r="IG1144" s="140"/>
      <c r="IH1144" s="140"/>
      <c r="II1144" s="140"/>
      <c r="IJ1144" s="140"/>
      <c r="IK1144" s="140"/>
      <c r="IL1144" s="140"/>
      <c r="IM1144" s="140"/>
      <c r="IN1144" s="140"/>
      <c r="IO1144" s="140"/>
      <c r="IP1144" s="140"/>
      <c r="IQ1144" s="140"/>
      <c r="IR1144" s="140"/>
      <c r="IS1144" s="140"/>
      <c r="IT1144" s="140"/>
      <c r="IU1144" s="140"/>
      <c r="IV1144" s="140"/>
      <c r="IW1144" s="140"/>
    </row>
    <row r="1145" spans="1:257">
      <c r="A1145" s="8" t="s">
        <v>19</v>
      </c>
      <c r="B1145" s="8" t="s">
        <v>1188</v>
      </c>
      <c r="C1145" s="8" t="s">
        <v>2260</v>
      </c>
      <c r="D1145" s="8" t="s">
        <v>2302</v>
      </c>
      <c r="E1145" s="10" t="s">
        <v>2333</v>
      </c>
      <c r="F1145" s="7" t="s">
        <v>2334</v>
      </c>
      <c r="G1145" s="23" t="s">
        <v>721</v>
      </c>
      <c r="H1145" s="23" t="s">
        <v>26</v>
      </c>
      <c r="I1145" s="15">
        <v>1</v>
      </c>
      <c r="J1145" s="15"/>
      <c r="K1145" s="141">
        <v>1.1401739092808223</v>
      </c>
      <c r="L1145" s="15" t="s">
        <v>27</v>
      </c>
      <c r="M1145" s="16">
        <v>0</v>
      </c>
      <c r="N1145" s="16">
        <v>0.27</v>
      </c>
      <c r="O1145" s="46" t="s">
        <v>2335</v>
      </c>
      <c r="P1145" s="30" t="s">
        <v>2336</v>
      </c>
      <c r="Q1145" s="23" t="s">
        <v>2307</v>
      </c>
      <c r="R1145" s="23" t="s">
        <v>235</v>
      </c>
      <c r="S1145" s="15">
        <v>10</v>
      </c>
      <c r="T1145" s="15"/>
      <c r="U1145" s="37">
        <v>11.246193174375001</v>
      </c>
      <c r="V1145" s="15" t="s">
        <v>27</v>
      </c>
      <c r="W1145" s="16">
        <v>1</v>
      </c>
      <c r="X1145" s="16">
        <v>0</v>
      </c>
      <c r="Y1145" s="23" t="s">
        <v>2337</v>
      </c>
      <c r="Z1145" s="7"/>
      <c r="AA1145" s="23"/>
      <c r="AB1145" s="23"/>
      <c r="AC1145" s="15"/>
      <c r="AD1145" s="15"/>
      <c r="AE1145" s="17">
        <v>0</v>
      </c>
      <c r="AF1145" s="15"/>
      <c r="AG1145" s="15"/>
      <c r="AH1145" s="15"/>
      <c r="AI1145" s="23"/>
      <c r="AJ1145" s="140"/>
      <c r="AK1145" s="140"/>
      <c r="AL1145" s="140"/>
      <c r="AM1145" s="140"/>
      <c r="AN1145" s="140"/>
      <c r="AO1145" s="140"/>
      <c r="AP1145" s="140"/>
      <c r="AQ1145" s="140"/>
      <c r="AR1145" s="140"/>
      <c r="AS1145" s="140"/>
      <c r="AT1145" s="140"/>
      <c r="AU1145" s="140"/>
      <c r="AV1145" s="140"/>
      <c r="AW1145" s="140"/>
      <c r="AX1145" s="140"/>
      <c r="AY1145" s="140"/>
      <c r="AZ1145" s="140"/>
      <c r="BA1145" s="140"/>
      <c r="BB1145" s="140"/>
      <c r="BC1145" s="140"/>
      <c r="BD1145" s="140"/>
      <c r="BE1145" s="140"/>
      <c r="BF1145" s="140"/>
      <c r="BG1145" s="140"/>
      <c r="BH1145" s="140"/>
      <c r="BI1145" s="140"/>
      <c r="BJ1145" s="140"/>
      <c r="BK1145" s="140"/>
      <c r="BL1145" s="140"/>
      <c r="BM1145" s="140"/>
      <c r="BN1145" s="140"/>
      <c r="BO1145" s="140"/>
      <c r="BP1145" s="140"/>
      <c r="BQ1145" s="140"/>
      <c r="BR1145" s="140"/>
      <c r="BS1145" s="140"/>
      <c r="BT1145" s="140"/>
      <c r="BU1145" s="140"/>
      <c r="BV1145" s="140"/>
      <c r="BW1145" s="140"/>
      <c r="BX1145" s="140"/>
      <c r="BY1145" s="140"/>
      <c r="BZ1145" s="140"/>
      <c r="CA1145" s="140"/>
      <c r="CB1145" s="140"/>
      <c r="CC1145" s="140"/>
      <c r="CD1145" s="140"/>
      <c r="CE1145" s="140"/>
      <c r="CF1145" s="140"/>
      <c r="CG1145" s="140"/>
      <c r="CH1145" s="140"/>
      <c r="CI1145" s="140"/>
      <c r="CJ1145" s="140"/>
      <c r="CK1145" s="140"/>
      <c r="CL1145" s="140"/>
      <c r="CM1145" s="140"/>
      <c r="CN1145" s="140"/>
      <c r="CO1145" s="140"/>
      <c r="CP1145" s="140"/>
      <c r="CQ1145" s="140"/>
      <c r="CR1145" s="140"/>
      <c r="CS1145" s="140"/>
      <c r="CT1145" s="140"/>
      <c r="CU1145" s="140"/>
      <c r="CV1145" s="140"/>
      <c r="CW1145" s="140"/>
      <c r="CX1145" s="140"/>
      <c r="CY1145" s="140"/>
      <c r="CZ1145" s="140"/>
      <c r="DA1145" s="140"/>
      <c r="DB1145" s="140"/>
      <c r="DC1145" s="140"/>
      <c r="DD1145" s="140"/>
      <c r="DE1145" s="140"/>
      <c r="DF1145" s="140"/>
      <c r="DG1145" s="140"/>
      <c r="DH1145" s="140"/>
      <c r="DI1145" s="140"/>
      <c r="DJ1145" s="140"/>
      <c r="DK1145" s="140"/>
      <c r="DL1145" s="140"/>
      <c r="DM1145" s="140"/>
      <c r="DN1145" s="140"/>
      <c r="DO1145" s="140"/>
      <c r="DP1145" s="140"/>
      <c r="DQ1145" s="140"/>
      <c r="DR1145" s="140"/>
      <c r="DS1145" s="140"/>
      <c r="DT1145" s="140"/>
      <c r="DU1145" s="140"/>
      <c r="DV1145" s="140"/>
      <c r="DW1145" s="140"/>
      <c r="DX1145" s="140"/>
      <c r="DY1145" s="140"/>
      <c r="DZ1145" s="140"/>
      <c r="EA1145" s="140"/>
      <c r="EB1145" s="140"/>
      <c r="EC1145" s="140"/>
      <c r="ED1145" s="140"/>
      <c r="EE1145" s="140"/>
      <c r="EF1145" s="140"/>
      <c r="EG1145" s="140"/>
      <c r="EH1145" s="140"/>
      <c r="EI1145" s="140"/>
      <c r="EJ1145" s="140"/>
      <c r="EK1145" s="140"/>
      <c r="EL1145" s="140"/>
      <c r="EM1145" s="140"/>
      <c r="EN1145" s="140"/>
      <c r="EO1145" s="140"/>
      <c r="EP1145" s="140"/>
      <c r="EQ1145" s="140"/>
      <c r="ER1145" s="140"/>
      <c r="ES1145" s="140"/>
      <c r="ET1145" s="140"/>
      <c r="EU1145" s="140"/>
      <c r="EV1145" s="140"/>
      <c r="EW1145" s="140"/>
      <c r="EX1145" s="140"/>
      <c r="EY1145" s="140"/>
      <c r="EZ1145" s="140"/>
      <c r="FA1145" s="140"/>
      <c r="FB1145" s="140"/>
      <c r="FC1145" s="140"/>
      <c r="FD1145" s="140"/>
      <c r="FE1145" s="140"/>
      <c r="FF1145" s="140"/>
      <c r="FG1145" s="140"/>
      <c r="FH1145" s="140"/>
      <c r="FI1145" s="140"/>
      <c r="FJ1145" s="140"/>
      <c r="FK1145" s="140"/>
      <c r="FL1145" s="140"/>
      <c r="FM1145" s="140"/>
      <c r="FN1145" s="140"/>
      <c r="FO1145" s="140"/>
      <c r="FP1145" s="140"/>
      <c r="FQ1145" s="140"/>
      <c r="FR1145" s="140"/>
      <c r="FS1145" s="140"/>
      <c r="FT1145" s="140"/>
      <c r="FU1145" s="140"/>
      <c r="FV1145" s="140"/>
      <c r="FW1145" s="140"/>
      <c r="FX1145" s="140"/>
      <c r="FY1145" s="140"/>
      <c r="FZ1145" s="140"/>
      <c r="GA1145" s="140"/>
      <c r="GB1145" s="140"/>
      <c r="GC1145" s="140"/>
      <c r="GD1145" s="140"/>
      <c r="GE1145" s="140"/>
      <c r="GF1145" s="140"/>
      <c r="GG1145" s="140"/>
      <c r="GH1145" s="140"/>
      <c r="GI1145" s="140"/>
      <c r="GJ1145" s="140"/>
      <c r="GK1145" s="140"/>
      <c r="GL1145" s="140"/>
      <c r="GM1145" s="140"/>
      <c r="GN1145" s="140"/>
      <c r="GO1145" s="140"/>
      <c r="GP1145" s="140"/>
      <c r="GQ1145" s="140"/>
      <c r="GR1145" s="140"/>
      <c r="GS1145" s="140"/>
      <c r="GT1145" s="140"/>
      <c r="GU1145" s="140"/>
      <c r="GV1145" s="140"/>
      <c r="GW1145" s="140"/>
      <c r="GX1145" s="140"/>
      <c r="GY1145" s="140"/>
      <c r="GZ1145" s="140"/>
      <c r="HA1145" s="140"/>
      <c r="HB1145" s="140"/>
      <c r="HC1145" s="140"/>
      <c r="HD1145" s="140"/>
      <c r="HE1145" s="140"/>
      <c r="HF1145" s="140"/>
      <c r="HG1145" s="140"/>
      <c r="HH1145" s="140"/>
      <c r="HI1145" s="140"/>
      <c r="HJ1145" s="140"/>
      <c r="HK1145" s="140"/>
      <c r="HL1145" s="140"/>
      <c r="HM1145" s="140"/>
      <c r="HN1145" s="140"/>
      <c r="HO1145" s="140"/>
      <c r="HP1145" s="140"/>
      <c r="HQ1145" s="140"/>
      <c r="HR1145" s="140"/>
      <c r="HS1145" s="140"/>
      <c r="HT1145" s="140"/>
      <c r="HU1145" s="140"/>
      <c r="HV1145" s="140"/>
      <c r="HW1145" s="140"/>
      <c r="HX1145" s="140"/>
      <c r="HY1145" s="140"/>
      <c r="HZ1145" s="140"/>
      <c r="IA1145" s="140"/>
      <c r="IB1145" s="140"/>
      <c r="IC1145" s="140"/>
      <c r="ID1145" s="140"/>
      <c r="IE1145" s="140"/>
      <c r="IF1145" s="140"/>
      <c r="IG1145" s="140"/>
      <c r="IH1145" s="140"/>
      <c r="II1145" s="140"/>
      <c r="IJ1145" s="140"/>
      <c r="IK1145" s="140"/>
      <c r="IL1145" s="140"/>
      <c r="IM1145" s="140"/>
      <c r="IN1145" s="140"/>
      <c r="IO1145" s="140"/>
      <c r="IP1145" s="140"/>
      <c r="IQ1145" s="140"/>
      <c r="IR1145" s="140"/>
      <c r="IS1145" s="140"/>
      <c r="IT1145" s="140"/>
      <c r="IU1145" s="140"/>
      <c r="IV1145" s="140"/>
      <c r="IW1145" s="140"/>
    </row>
    <row r="1146" spans="1:257">
      <c r="A1146" s="8" t="s">
        <v>13906</v>
      </c>
      <c r="B1146" s="105" t="s">
        <v>1188</v>
      </c>
      <c r="C1146" s="105" t="s">
        <v>2260</v>
      </c>
      <c r="D1146" s="105" t="s">
        <v>2302</v>
      </c>
      <c r="E1146" s="106" t="s">
        <v>2333</v>
      </c>
      <c r="F1146" s="108" t="s">
        <v>14518</v>
      </c>
      <c r="G1146" s="107" t="s">
        <v>13932</v>
      </c>
      <c r="H1146" s="107" t="s">
        <v>14476</v>
      </c>
      <c r="I1146" s="6">
        <v>12</v>
      </c>
      <c r="J1146" s="107"/>
      <c r="K1146" s="134">
        <v>8.9145654000000007</v>
      </c>
      <c r="L1146" s="6" t="s">
        <v>27</v>
      </c>
      <c r="M1146" s="123">
        <v>0.5</v>
      </c>
      <c r="N1146" s="123">
        <v>1</v>
      </c>
      <c r="O1146" s="107" t="s">
        <v>14519</v>
      </c>
      <c r="P1146" s="108" t="s">
        <v>14532</v>
      </c>
      <c r="Q1146" s="107" t="s">
        <v>2285</v>
      </c>
      <c r="R1146" s="107" t="s">
        <v>13974</v>
      </c>
      <c r="S1146" s="6">
        <v>10</v>
      </c>
      <c r="T1146" s="6"/>
      <c r="U1146" s="119">
        <v>13.084684228571428</v>
      </c>
      <c r="V1146" s="6" t="s">
        <v>27</v>
      </c>
      <c r="W1146" s="123">
        <v>0.5</v>
      </c>
      <c r="X1146" s="123">
        <v>1</v>
      </c>
      <c r="Y1146" s="107" t="s">
        <v>14533</v>
      </c>
      <c r="Z1146" s="108"/>
      <c r="AA1146" s="107"/>
      <c r="AB1146" s="107"/>
      <c r="AC1146" s="6"/>
      <c r="AD1146" s="6"/>
      <c r="AE1146" s="119">
        <v>0</v>
      </c>
      <c r="AF1146" s="6"/>
      <c r="AG1146" s="123"/>
      <c r="AH1146" s="123"/>
      <c r="AI1146" s="107"/>
      <c r="AJ1146" s="140"/>
      <c r="AK1146" s="140"/>
      <c r="AL1146" s="140"/>
      <c r="AM1146" s="140"/>
      <c r="AN1146" s="140"/>
      <c r="AO1146" s="140"/>
      <c r="AP1146" s="140"/>
      <c r="AQ1146" s="140"/>
      <c r="AR1146" s="140"/>
      <c r="AS1146" s="140"/>
      <c r="AT1146" s="140"/>
      <c r="AU1146" s="140"/>
      <c r="AV1146" s="140"/>
      <c r="AW1146" s="140"/>
      <c r="AX1146" s="140"/>
      <c r="AY1146" s="140"/>
      <c r="AZ1146" s="140"/>
      <c r="BA1146" s="140"/>
      <c r="BB1146" s="140"/>
      <c r="BC1146" s="140"/>
      <c r="BD1146" s="140"/>
      <c r="BE1146" s="140"/>
      <c r="BF1146" s="140"/>
      <c r="BG1146" s="140"/>
      <c r="BH1146" s="140"/>
      <c r="BI1146" s="140"/>
      <c r="BJ1146" s="140"/>
      <c r="BK1146" s="140"/>
      <c r="BL1146" s="140"/>
      <c r="BM1146" s="140"/>
      <c r="BN1146" s="140"/>
      <c r="BO1146" s="140"/>
      <c r="BP1146" s="140"/>
      <c r="BQ1146" s="140"/>
      <c r="BR1146" s="140"/>
      <c r="BS1146" s="140"/>
      <c r="BT1146" s="140"/>
      <c r="BU1146" s="140"/>
      <c r="BV1146" s="140"/>
      <c r="BW1146" s="140"/>
      <c r="BX1146" s="140"/>
      <c r="BY1146" s="140"/>
      <c r="BZ1146" s="140"/>
      <c r="CA1146" s="140"/>
      <c r="CB1146" s="140"/>
      <c r="CC1146" s="140"/>
      <c r="CD1146" s="140"/>
      <c r="CE1146" s="140"/>
      <c r="CF1146" s="140"/>
      <c r="CG1146" s="140"/>
      <c r="CH1146" s="140"/>
      <c r="CI1146" s="140"/>
      <c r="CJ1146" s="140"/>
      <c r="CK1146" s="140"/>
      <c r="CL1146" s="140"/>
      <c r="CM1146" s="140"/>
      <c r="CN1146" s="140"/>
      <c r="CO1146" s="140"/>
      <c r="CP1146" s="140"/>
      <c r="CQ1146" s="140"/>
      <c r="CR1146" s="140"/>
      <c r="CS1146" s="140"/>
      <c r="CT1146" s="140"/>
      <c r="CU1146" s="140"/>
      <c r="CV1146" s="140"/>
      <c r="CW1146" s="140"/>
      <c r="CX1146" s="140"/>
      <c r="CY1146" s="140"/>
      <c r="CZ1146" s="140"/>
      <c r="DA1146" s="140"/>
      <c r="DB1146" s="140"/>
      <c r="DC1146" s="140"/>
      <c r="DD1146" s="140"/>
      <c r="DE1146" s="140"/>
      <c r="DF1146" s="140"/>
      <c r="DG1146" s="140"/>
      <c r="DH1146" s="140"/>
      <c r="DI1146" s="140"/>
      <c r="DJ1146" s="140"/>
      <c r="DK1146" s="140"/>
      <c r="DL1146" s="140"/>
      <c r="DM1146" s="140"/>
      <c r="DN1146" s="140"/>
      <c r="DO1146" s="140"/>
      <c r="DP1146" s="140"/>
      <c r="DQ1146" s="140"/>
      <c r="DR1146" s="140"/>
      <c r="DS1146" s="140"/>
      <c r="DT1146" s="140"/>
      <c r="DU1146" s="140"/>
      <c r="DV1146" s="140"/>
      <c r="DW1146" s="140"/>
      <c r="DX1146" s="140"/>
      <c r="DY1146" s="140"/>
      <c r="DZ1146" s="140"/>
      <c r="EA1146" s="140"/>
      <c r="EB1146" s="140"/>
      <c r="EC1146" s="140"/>
      <c r="ED1146" s="140"/>
      <c r="EE1146" s="140"/>
      <c r="EF1146" s="140"/>
      <c r="EG1146" s="140"/>
      <c r="EH1146" s="140"/>
      <c r="EI1146" s="140"/>
      <c r="EJ1146" s="140"/>
      <c r="EK1146" s="140"/>
      <c r="EL1146" s="140"/>
      <c r="EM1146" s="140"/>
      <c r="EN1146" s="140"/>
      <c r="EO1146" s="140"/>
      <c r="EP1146" s="140"/>
      <c r="EQ1146" s="140"/>
      <c r="ER1146" s="140"/>
      <c r="ES1146" s="140"/>
      <c r="ET1146" s="140"/>
      <c r="EU1146" s="140"/>
      <c r="EV1146" s="140"/>
      <c r="EW1146" s="140"/>
      <c r="EX1146" s="140"/>
      <c r="EY1146" s="140"/>
      <c r="EZ1146" s="140"/>
      <c r="FA1146" s="140"/>
      <c r="FB1146" s="140"/>
      <c r="FC1146" s="140"/>
      <c r="FD1146" s="140"/>
      <c r="FE1146" s="140"/>
      <c r="FF1146" s="140"/>
      <c r="FG1146" s="140"/>
      <c r="FH1146" s="140"/>
      <c r="FI1146" s="140"/>
      <c r="FJ1146" s="140"/>
      <c r="FK1146" s="140"/>
      <c r="FL1146" s="140"/>
      <c r="FM1146" s="140"/>
      <c r="FN1146" s="140"/>
      <c r="FO1146" s="140"/>
      <c r="FP1146" s="140"/>
      <c r="FQ1146" s="140"/>
      <c r="FR1146" s="140"/>
      <c r="FS1146" s="140"/>
      <c r="FT1146" s="140"/>
      <c r="FU1146" s="140"/>
      <c r="FV1146" s="140"/>
      <c r="FW1146" s="140"/>
      <c r="FX1146" s="140"/>
      <c r="FY1146" s="140"/>
      <c r="FZ1146" s="140"/>
      <c r="GA1146" s="140"/>
      <c r="GB1146" s="140"/>
      <c r="GC1146" s="140"/>
      <c r="GD1146" s="140"/>
      <c r="GE1146" s="140"/>
      <c r="GF1146" s="140"/>
      <c r="GG1146" s="140"/>
      <c r="GH1146" s="140"/>
      <c r="GI1146" s="140"/>
      <c r="GJ1146" s="140"/>
      <c r="GK1146" s="140"/>
      <c r="GL1146" s="140"/>
      <c r="GM1146" s="140"/>
      <c r="GN1146" s="140"/>
      <c r="GO1146" s="140"/>
      <c r="GP1146" s="140"/>
      <c r="GQ1146" s="140"/>
      <c r="GR1146" s="140"/>
      <c r="GS1146" s="140"/>
      <c r="GT1146" s="140"/>
      <c r="GU1146" s="140"/>
      <c r="GV1146" s="140"/>
      <c r="GW1146" s="140"/>
      <c r="GX1146" s="140"/>
      <c r="GY1146" s="140"/>
      <c r="GZ1146" s="140"/>
      <c r="HA1146" s="140"/>
      <c r="HB1146" s="140"/>
      <c r="HC1146" s="140"/>
      <c r="HD1146" s="140"/>
      <c r="HE1146" s="140"/>
      <c r="HF1146" s="140"/>
      <c r="HG1146" s="140"/>
      <c r="HH1146" s="140"/>
      <c r="HI1146" s="140"/>
      <c r="HJ1146" s="140"/>
      <c r="HK1146" s="140"/>
      <c r="HL1146" s="140"/>
      <c r="HM1146" s="140"/>
      <c r="HN1146" s="140"/>
      <c r="HO1146" s="140"/>
      <c r="HP1146" s="140"/>
      <c r="HQ1146" s="140"/>
      <c r="HR1146" s="140"/>
      <c r="HS1146" s="140"/>
      <c r="HT1146" s="140"/>
      <c r="HU1146" s="140"/>
      <c r="HV1146" s="140"/>
      <c r="HW1146" s="140"/>
      <c r="HX1146" s="140"/>
      <c r="HY1146" s="140"/>
      <c r="HZ1146" s="140"/>
      <c r="IA1146" s="140"/>
      <c r="IB1146" s="140"/>
      <c r="IC1146" s="140"/>
      <c r="ID1146" s="140"/>
      <c r="IE1146" s="140"/>
      <c r="IF1146" s="140"/>
      <c r="IG1146" s="140"/>
      <c r="IH1146" s="140"/>
      <c r="II1146" s="140"/>
      <c r="IJ1146" s="140"/>
      <c r="IK1146" s="140"/>
      <c r="IL1146" s="140"/>
      <c r="IM1146" s="140"/>
      <c r="IN1146" s="140"/>
      <c r="IO1146" s="140"/>
      <c r="IP1146" s="140"/>
      <c r="IQ1146" s="140"/>
      <c r="IR1146" s="140"/>
      <c r="IS1146" s="140"/>
      <c r="IT1146" s="140"/>
      <c r="IU1146" s="140"/>
      <c r="IV1146" s="140"/>
      <c r="IW1146" s="140"/>
    </row>
    <row r="1147" spans="1:257" ht="30">
      <c r="A1147" s="8" t="s">
        <v>3129</v>
      </c>
      <c r="B1147" s="8" t="s">
        <v>1188</v>
      </c>
      <c r="C1147" s="8" t="s">
        <v>2260</v>
      </c>
      <c r="D1147" s="8" t="s">
        <v>2302</v>
      </c>
      <c r="E1147" s="10" t="s">
        <v>2333</v>
      </c>
      <c r="F1147" s="7" t="s">
        <v>3930</v>
      </c>
      <c r="G1147" s="23" t="s">
        <v>3905</v>
      </c>
      <c r="H1147" s="23" t="s">
        <v>887</v>
      </c>
      <c r="I1147" s="18">
        <v>1</v>
      </c>
      <c r="J1147" s="15" t="s">
        <v>931</v>
      </c>
      <c r="K1147" s="141">
        <v>1.0212000000000001</v>
      </c>
      <c r="L1147" s="15" t="s">
        <v>27</v>
      </c>
      <c r="M1147" s="16">
        <v>0</v>
      </c>
      <c r="N1147" s="16">
        <v>0</v>
      </c>
      <c r="O1147" s="45" t="s">
        <v>3931</v>
      </c>
      <c r="P1147" s="7" t="s">
        <v>3917</v>
      </c>
      <c r="Q1147" s="23" t="s">
        <v>3369</v>
      </c>
      <c r="R1147" s="23" t="s">
        <v>3137</v>
      </c>
      <c r="S1147" s="15">
        <v>10</v>
      </c>
      <c r="T1147" s="15" t="s">
        <v>931</v>
      </c>
      <c r="U1147" s="17">
        <v>15.266940000000002</v>
      </c>
      <c r="V1147" s="15" t="s">
        <v>27</v>
      </c>
      <c r="W1147" s="16">
        <v>0</v>
      </c>
      <c r="X1147" s="16">
        <v>0</v>
      </c>
      <c r="Y1147" s="23" t="s">
        <v>3918</v>
      </c>
      <c r="Z1147" s="7"/>
      <c r="AA1147" s="23"/>
      <c r="AB1147" s="23"/>
      <c r="AC1147" s="15"/>
      <c r="AD1147" s="15"/>
      <c r="AE1147" s="17">
        <v>0</v>
      </c>
      <c r="AF1147" s="15"/>
      <c r="AG1147" s="15"/>
      <c r="AH1147" s="15"/>
      <c r="AI1147" s="23"/>
      <c r="AJ1147" s="140"/>
      <c r="AK1147" s="140"/>
      <c r="AL1147" s="140"/>
      <c r="AM1147" s="140"/>
      <c r="AN1147" s="140"/>
      <c r="AO1147" s="140"/>
      <c r="AP1147" s="140"/>
      <c r="AQ1147" s="140"/>
      <c r="AR1147" s="140"/>
      <c r="AS1147" s="140"/>
      <c r="AT1147" s="140"/>
      <c r="AU1147" s="140"/>
      <c r="AV1147" s="140"/>
      <c r="AW1147" s="140"/>
      <c r="AX1147" s="140"/>
      <c r="AY1147" s="140"/>
      <c r="AZ1147" s="140"/>
      <c r="BA1147" s="140"/>
      <c r="BB1147" s="140"/>
      <c r="BC1147" s="140"/>
      <c r="BD1147" s="140"/>
      <c r="BE1147" s="140"/>
      <c r="BF1147" s="140"/>
      <c r="BG1147" s="140"/>
      <c r="BH1147" s="140"/>
      <c r="BI1147" s="140"/>
      <c r="BJ1147" s="140"/>
      <c r="BK1147" s="140"/>
      <c r="BL1147" s="140"/>
      <c r="BM1147" s="140"/>
      <c r="BN1147" s="140"/>
      <c r="BO1147" s="140"/>
      <c r="BP1147" s="140"/>
      <c r="BQ1147" s="140"/>
      <c r="BR1147" s="140"/>
      <c r="BS1147" s="140"/>
      <c r="BT1147" s="140"/>
      <c r="BU1147" s="140"/>
      <c r="BV1147" s="140"/>
      <c r="BW1147" s="140"/>
      <c r="BX1147" s="140"/>
      <c r="BY1147" s="140"/>
      <c r="BZ1147" s="140"/>
      <c r="CA1147" s="140"/>
      <c r="CB1147" s="140"/>
      <c r="CC1147" s="140"/>
      <c r="CD1147" s="140"/>
      <c r="CE1147" s="140"/>
      <c r="CF1147" s="140"/>
      <c r="CG1147" s="140"/>
      <c r="CH1147" s="140"/>
      <c r="CI1147" s="140"/>
      <c r="CJ1147" s="140"/>
      <c r="CK1147" s="140"/>
      <c r="CL1147" s="140"/>
      <c r="CM1147" s="140"/>
      <c r="CN1147" s="140"/>
      <c r="CO1147" s="140"/>
      <c r="CP1147" s="140"/>
      <c r="CQ1147" s="140"/>
      <c r="CR1147" s="140"/>
      <c r="CS1147" s="140"/>
      <c r="CT1147" s="140"/>
      <c r="CU1147" s="140"/>
      <c r="CV1147" s="140"/>
      <c r="CW1147" s="140"/>
      <c r="CX1147" s="140"/>
      <c r="CY1147" s="140"/>
      <c r="CZ1147" s="140"/>
      <c r="DA1147" s="140"/>
      <c r="DB1147" s="140"/>
      <c r="DC1147" s="140"/>
      <c r="DD1147" s="140"/>
      <c r="DE1147" s="140"/>
      <c r="DF1147" s="140"/>
      <c r="DG1147" s="140"/>
      <c r="DH1147" s="140"/>
      <c r="DI1147" s="140"/>
      <c r="DJ1147" s="140"/>
      <c r="DK1147" s="140"/>
      <c r="DL1147" s="140"/>
      <c r="DM1147" s="140"/>
      <c r="DN1147" s="140"/>
      <c r="DO1147" s="140"/>
      <c r="DP1147" s="140"/>
      <c r="DQ1147" s="140"/>
      <c r="DR1147" s="140"/>
      <c r="DS1147" s="140"/>
      <c r="DT1147" s="140"/>
      <c r="DU1147" s="140"/>
      <c r="DV1147" s="140"/>
      <c r="DW1147" s="140"/>
      <c r="DX1147" s="140"/>
      <c r="DY1147" s="140"/>
      <c r="DZ1147" s="140"/>
      <c r="EA1147" s="140"/>
      <c r="EB1147" s="140"/>
      <c r="EC1147" s="140"/>
      <c r="ED1147" s="140"/>
      <c r="EE1147" s="140"/>
      <c r="EF1147" s="140"/>
      <c r="EG1147" s="140"/>
      <c r="EH1147" s="140"/>
      <c r="EI1147" s="140"/>
      <c r="EJ1147" s="140"/>
      <c r="EK1147" s="140"/>
      <c r="EL1147" s="140"/>
      <c r="EM1147" s="140"/>
      <c r="EN1147" s="140"/>
      <c r="EO1147" s="140"/>
      <c r="EP1147" s="140"/>
      <c r="EQ1147" s="140"/>
      <c r="ER1147" s="140"/>
      <c r="ES1147" s="140"/>
      <c r="ET1147" s="140"/>
      <c r="EU1147" s="140"/>
      <c r="EV1147" s="140"/>
      <c r="EW1147" s="140"/>
      <c r="EX1147" s="140"/>
      <c r="EY1147" s="140"/>
      <c r="EZ1147" s="140"/>
      <c r="FA1147" s="140"/>
      <c r="FB1147" s="140"/>
      <c r="FC1147" s="140"/>
      <c r="FD1147" s="140"/>
      <c r="FE1147" s="140"/>
      <c r="FF1147" s="140"/>
      <c r="FG1147" s="140"/>
      <c r="FH1147" s="140"/>
      <c r="FI1147" s="140"/>
      <c r="FJ1147" s="140"/>
      <c r="FK1147" s="140"/>
      <c r="FL1147" s="140"/>
      <c r="FM1147" s="140"/>
      <c r="FN1147" s="140"/>
      <c r="FO1147" s="140"/>
      <c r="FP1147" s="140"/>
      <c r="FQ1147" s="140"/>
      <c r="FR1147" s="140"/>
      <c r="FS1147" s="140"/>
      <c r="FT1147" s="140"/>
      <c r="FU1147" s="140"/>
      <c r="FV1147" s="140"/>
      <c r="FW1147" s="140"/>
      <c r="FX1147" s="140"/>
      <c r="FY1147" s="140"/>
      <c r="FZ1147" s="140"/>
      <c r="GA1147" s="140"/>
      <c r="GB1147" s="140"/>
      <c r="GC1147" s="140"/>
      <c r="GD1147" s="140"/>
      <c r="GE1147" s="140"/>
      <c r="GF1147" s="140"/>
      <c r="GG1147" s="140"/>
      <c r="GH1147" s="140"/>
      <c r="GI1147" s="140"/>
      <c r="GJ1147" s="140"/>
      <c r="GK1147" s="140"/>
      <c r="GL1147" s="140"/>
      <c r="GM1147" s="140"/>
      <c r="GN1147" s="140"/>
      <c r="GO1147" s="140"/>
      <c r="GP1147" s="140"/>
      <c r="GQ1147" s="140"/>
      <c r="GR1147" s="140"/>
      <c r="GS1147" s="140"/>
      <c r="GT1147" s="140"/>
      <c r="GU1147" s="140"/>
      <c r="GV1147" s="140"/>
      <c r="GW1147" s="140"/>
      <c r="GX1147" s="140"/>
      <c r="GY1147" s="140"/>
      <c r="GZ1147" s="140"/>
      <c r="HA1147" s="140"/>
      <c r="HB1147" s="140"/>
      <c r="HC1147" s="140"/>
      <c r="HD1147" s="140"/>
      <c r="HE1147" s="140"/>
      <c r="HF1147" s="140"/>
      <c r="HG1147" s="140"/>
      <c r="HH1147" s="140"/>
      <c r="HI1147" s="140"/>
      <c r="HJ1147" s="140"/>
      <c r="HK1147" s="140"/>
      <c r="HL1147" s="140"/>
      <c r="HM1147" s="140"/>
      <c r="HN1147" s="140"/>
      <c r="HO1147" s="140"/>
      <c r="HP1147" s="140"/>
      <c r="HQ1147" s="140"/>
      <c r="HR1147" s="140"/>
      <c r="HS1147" s="140"/>
      <c r="HT1147" s="140"/>
      <c r="HU1147" s="140"/>
      <c r="HV1147" s="140"/>
      <c r="HW1147" s="140"/>
      <c r="HX1147" s="140"/>
      <c r="HY1147" s="140"/>
      <c r="HZ1147" s="140"/>
      <c r="IA1147" s="140"/>
      <c r="IB1147" s="140"/>
      <c r="IC1147" s="140"/>
      <c r="ID1147" s="140"/>
      <c r="IE1147" s="140"/>
      <c r="IF1147" s="140"/>
      <c r="IG1147" s="140"/>
      <c r="IH1147" s="140"/>
      <c r="II1147" s="140"/>
      <c r="IJ1147" s="140"/>
      <c r="IK1147" s="140"/>
      <c r="IL1147" s="140"/>
      <c r="IM1147" s="140"/>
      <c r="IN1147" s="140"/>
      <c r="IO1147" s="140"/>
      <c r="IP1147" s="140"/>
      <c r="IQ1147" s="140"/>
      <c r="IR1147" s="140"/>
      <c r="IS1147" s="140"/>
      <c r="IT1147" s="140"/>
      <c r="IU1147" s="140"/>
      <c r="IV1147" s="140"/>
      <c r="IW1147" s="140"/>
    </row>
    <row r="1148" spans="1:257">
      <c r="A1148" s="8" t="s">
        <v>11883</v>
      </c>
      <c r="B1148" s="105" t="s">
        <v>1188</v>
      </c>
      <c r="C1148" s="105" t="s">
        <v>2260</v>
      </c>
      <c r="D1148" s="105" t="s">
        <v>2302</v>
      </c>
      <c r="E1148" s="106" t="s">
        <v>2333</v>
      </c>
      <c r="F1148" s="107" t="s">
        <v>10959</v>
      </c>
      <c r="G1148" s="107" t="s">
        <v>10316</v>
      </c>
      <c r="H1148" s="107" t="s">
        <v>8038</v>
      </c>
      <c r="I1148" s="6">
        <v>12</v>
      </c>
      <c r="J1148" s="6"/>
      <c r="K1148" s="109">
        <v>4.95282</v>
      </c>
      <c r="L1148" s="6" t="s">
        <v>27</v>
      </c>
      <c r="M1148" s="6" t="s">
        <v>10322</v>
      </c>
      <c r="N1148" s="6" t="s">
        <v>10325</v>
      </c>
      <c r="O1148" s="107" t="s">
        <v>10960</v>
      </c>
      <c r="P1148" s="107" t="s">
        <v>10961</v>
      </c>
      <c r="Q1148" s="107" t="s">
        <v>2285</v>
      </c>
      <c r="R1148" s="107" t="s">
        <v>8038</v>
      </c>
      <c r="S1148" s="6">
        <v>10</v>
      </c>
      <c r="T1148" s="6"/>
      <c r="U1148" s="109">
        <v>0.93950400000000012</v>
      </c>
      <c r="V1148" s="6" t="s">
        <v>27</v>
      </c>
      <c r="W1148" s="6" t="s">
        <v>10322</v>
      </c>
      <c r="X1148" s="6" t="s">
        <v>10325</v>
      </c>
      <c r="Y1148" s="107" t="s">
        <v>10962</v>
      </c>
      <c r="Z1148" s="110" t="s">
        <v>10961</v>
      </c>
      <c r="AA1148" s="107" t="s">
        <v>2285</v>
      </c>
      <c r="AB1148" s="107" t="s">
        <v>8038</v>
      </c>
      <c r="AC1148" s="6">
        <v>10</v>
      </c>
      <c r="AD1148" s="6"/>
      <c r="AE1148" s="109">
        <v>0.93950400000000001</v>
      </c>
      <c r="AF1148" s="6" t="s">
        <v>27</v>
      </c>
      <c r="AG1148" s="6" t="s">
        <v>10322</v>
      </c>
      <c r="AH1148" s="6" t="s">
        <v>10325</v>
      </c>
      <c r="AI1148" s="107" t="s">
        <v>10963</v>
      </c>
      <c r="AJ1148" s="140"/>
      <c r="AK1148" s="140"/>
      <c r="AL1148" s="140"/>
      <c r="AM1148" s="140"/>
      <c r="AN1148" s="140"/>
      <c r="AO1148" s="140"/>
      <c r="AP1148" s="140"/>
      <c r="AQ1148" s="140"/>
      <c r="AR1148" s="140"/>
      <c r="AS1148" s="140"/>
      <c r="AT1148" s="140"/>
      <c r="AU1148" s="140"/>
      <c r="AV1148" s="140"/>
      <c r="AW1148" s="140"/>
      <c r="AX1148" s="140"/>
      <c r="AY1148" s="140"/>
      <c r="AZ1148" s="140"/>
      <c r="BA1148" s="140"/>
      <c r="BB1148" s="140"/>
      <c r="BC1148" s="140"/>
      <c r="BD1148" s="140"/>
      <c r="BE1148" s="140"/>
      <c r="BF1148" s="140"/>
      <c r="BG1148" s="140"/>
      <c r="BH1148" s="140"/>
      <c r="BI1148" s="140"/>
      <c r="BJ1148" s="140"/>
      <c r="BK1148" s="140"/>
      <c r="BL1148" s="140"/>
      <c r="BM1148" s="140"/>
      <c r="BN1148" s="140"/>
      <c r="BO1148" s="140"/>
      <c r="BP1148" s="140"/>
      <c r="BQ1148" s="140"/>
      <c r="BR1148" s="140"/>
      <c r="BS1148" s="140"/>
      <c r="BT1148" s="140"/>
      <c r="BU1148" s="140"/>
      <c r="BV1148" s="140"/>
      <c r="BW1148" s="140"/>
      <c r="BX1148" s="140"/>
      <c r="BY1148" s="140"/>
      <c r="BZ1148" s="140"/>
      <c r="CA1148" s="140"/>
      <c r="CB1148" s="140"/>
      <c r="CC1148" s="140"/>
      <c r="CD1148" s="140"/>
      <c r="CE1148" s="140"/>
      <c r="CF1148" s="140"/>
      <c r="CG1148" s="140"/>
      <c r="CH1148" s="140"/>
      <c r="CI1148" s="140"/>
      <c r="CJ1148" s="140"/>
      <c r="CK1148" s="140"/>
      <c r="CL1148" s="140"/>
      <c r="CM1148" s="140"/>
      <c r="CN1148" s="140"/>
      <c r="CO1148" s="140"/>
      <c r="CP1148" s="140"/>
      <c r="CQ1148" s="140"/>
      <c r="CR1148" s="140"/>
      <c r="CS1148" s="140"/>
      <c r="CT1148" s="140"/>
      <c r="CU1148" s="140"/>
      <c r="CV1148" s="140"/>
      <c r="CW1148" s="140"/>
      <c r="CX1148" s="140"/>
      <c r="CY1148" s="140"/>
      <c r="CZ1148" s="140"/>
      <c r="DA1148" s="140"/>
      <c r="DB1148" s="140"/>
      <c r="DC1148" s="140"/>
      <c r="DD1148" s="140"/>
      <c r="DE1148" s="140"/>
      <c r="DF1148" s="140"/>
      <c r="DG1148" s="140"/>
      <c r="DH1148" s="140"/>
      <c r="DI1148" s="140"/>
      <c r="DJ1148" s="140"/>
      <c r="DK1148" s="140"/>
      <c r="DL1148" s="140"/>
      <c r="DM1148" s="140"/>
      <c r="DN1148" s="140"/>
      <c r="DO1148" s="140"/>
      <c r="DP1148" s="140"/>
      <c r="DQ1148" s="140"/>
      <c r="DR1148" s="140"/>
      <c r="DS1148" s="140"/>
      <c r="DT1148" s="140"/>
      <c r="DU1148" s="140"/>
      <c r="DV1148" s="140"/>
      <c r="DW1148" s="140"/>
      <c r="DX1148" s="140"/>
      <c r="DY1148" s="140"/>
      <c r="DZ1148" s="140"/>
      <c r="EA1148" s="140"/>
      <c r="EB1148" s="140"/>
      <c r="EC1148" s="140"/>
      <c r="ED1148" s="140"/>
      <c r="EE1148" s="140"/>
      <c r="EF1148" s="140"/>
      <c r="EG1148" s="140"/>
      <c r="EH1148" s="140"/>
      <c r="EI1148" s="140"/>
      <c r="EJ1148" s="140"/>
      <c r="EK1148" s="140"/>
      <c r="EL1148" s="140"/>
      <c r="EM1148" s="140"/>
      <c r="EN1148" s="140"/>
      <c r="EO1148" s="140"/>
      <c r="EP1148" s="140"/>
      <c r="EQ1148" s="140"/>
      <c r="ER1148" s="140"/>
      <c r="ES1148" s="140"/>
      <c r="ET1148" s="140"/>
      <c r="EU1148" s="140"/>
      <c r="EV1148" s="140"/>
      <c r="EW1148" s="140"/>
      <c r="EX1148" s="140"/>
      <c r="EY1148" s="140"/>
      <c r="EZ1148" s="140"/>
      <c r="FA1148" s="140"/>
      <c r="FB1148" s="140"/>
      <c r="FC1148" s="140"/>
      <c r="FD1148" s="140"/>
      <c r="FE1148" s="140"/>
      <c r="FF1148" s="140"/>
      <c r="FG1148" s="140"/>
      <c r="FH1148" s="140"/>
      <c r="FI1148" s="140"/>
      <c r="FJ1148" s="140"/>
      <c r="FK1148" s="140"/>
      <c r="FL1148" s="140"/>
      <c r="FM1148" s="140"/>
      <c r="FN1148" s="140"/>
      <c r="FO1148" s="140"/>
      <c r="FP1148" s="140"/>
      <c r="FQ1148" s="140"/>
      <c r="FR1148" s="140"/>
      <c r="FS1148" s="140"/>
      <c r="FT1148" s="140"/>
      <c r="FU1148" s="140"/>
      <c r="FV1148" s="140"/>
      <c r="FW1148" s="140"/>
      <c r="FX1148" s="140"/>
      <c r="FY1148" s="140"/>
      <c r="FZ1148" s="140"/>
      <c r="GA1148" s="140"/>
      <c r="GB1148" s="140"/>
      <c r="GC1148" s="140"/>
      <c r="GD1148" s="140"/>
      <c r="GE1148" s="140"/>
      <c r="GF1148" s="140"/>
      <c r="GG1148" s="140"/>
      <c r="GH1148" s="140"/>
      <c r="GI1148" s="140"/>
      <c r="GJ1148" s="140"/>
      <c r="GK1148" s="140"/>
      <c r="GL1148" s="140"/>
      <c r="GM1148" s="140"/>
      <c r="GN1148" s="140"/>
      <c r="GO1148" s="140"/>
      <c r="GP1148" s="140"/>
      <c r="GQ1148" s="140"/>
      <c r="GR1148" s="140"/>
      <c r="GS1148" s="140"/>
      <c r="GT1148" s="140"/>
      <c r="GU1148" s="140"/>
      <c r="GV1148" s="140"/>
      <c r="GW1148" s="140"/>
      <c r="GX1148" s="140"/>
      <c r="GY1148" s="140"/>
      <c r="GZ1148" s="140"/>
      <c r="HA1148" s="140"/>
      <c r="HB1148" s="140"/>
      <c r="HC1148" s="140"/>
      <c r="HD1148" s="140"/>
      <c r="HE1148" s="140"/>
      <c r="HF1148" s="140"/>
      <c r="HG1148" s="140"/>
      <c r="HH1148" s="140"/>
      <c r="HI1148" s="140"/>
      <c r="HJ1148" s="140"/>
      <c r="HK1148" s="140"/>
      <c r="HL1148" s="140"/>
      <c r="HM1148" s="140"/>
      <c r="HN1148" s="140"/>
      <c r="HO1148" s="140"/>
      <c r="HP1148" s="140"/>
      <c r="HQ1148" s="140"/>
      <c r="HR1148" s="140"/>
      <c r="HS1148" s="140"/>
      <c r="HT1148" s="140"/>
      <c r="HU1148" s="140"/>
      <c r="HV1148" s="140"/>
      <c r="HW1148" s="140"/>
      <c r="HX1148" s="140"/>
      <c r="HY1148" s="140"/>
      <c r="HZ1148" s="140"/>
      <c r="IA1148" s="140"/>
      <c r="IB1148" s="140"/>
      <c r="IC1148" s="140"/>
      <c r="ID1148" s="140"/>
      <c r="IE1148" s="140"/>
      <c r="IF1148" s="140"/>
      <c r="IG1148" s="140"/>
      <c r="IH1148" s="140"/>
      <c r="II1148" s="140"/>
      <c r="IJ1148" s="140"/>
      <c r="IK1148" s="140"/>
      <c r="IL1148" s="140"/>
      <c r="IM1148" s="140"/>
      <c r="IN1148" s="140"/>
      <c r="IO1148" s="140"/>
      <c r="IP1148" s="140"/>
      <c r="IQ1148" s="140"/>
      <c r="IR1148" s="140"/>
      <c r="IS1148" s="140"/>
      <c r="IT1148" s="140"/>
      <c r="IU1148" s="140"/>
      <c r="IV1148" s="140"/>
      <c r="IW1148" s="140"/>
    </row>
    <row r="1149" spans="1:257">
      <c r="A1149" s="8" t="s">
        <v>12314</v>
      </c>
      <c r="B1149" s="105" t="s">
        <v>1188</v>
      </c>
      <c r="C1149" s="105" t="s">
        <v>2260</v>
      </c>
      <c r="D1149" s="105" t="s">
        <v>2302</v>
      </c>
      <c r="E1149" s="106" t="s">
        <v>2333</v>
      </c>
      <c r="F1149" s="107" t="s">
        <v>12937</v>
      </c>
      <c r="G1149" s="107" t="s">
        <v>1475</v>
      </c>
      <c r="H1149" s="107" t="s">
        <v>3137</v>
      </c>
      <c r="I1149" s="6">
        <v>10</v>
      </c>
      <c r="J1149" s="6" t="s">
        <v>12293</v>
      </c>
      <c r="K1149" s="134">
        <v>3.1963560000000002</v>
      </c>
      <c r="L1149" s="119"/>
      <c r="M1149" s="6"/>
      <c r="N1149" s="6"/>
      <c r="O1149" s="107" t="s">
        <v>12938</v>
      </c>
      <c r="P1149" s="107" t="s">
        <v>12939</v>
      </c>
      <c r="Q1149" s="107" t="s">
        <v>12940</v>
      </c>
      <c r="R1149" s="107" t="s">
        <v>3137</v>
      </c>
      <c r="S1149" s="6">
        <v>10</v>
      </c>
      <c r="T1149" s="6" t="s">
        <v>12293</v>
      </c>
      <c r="U1149" s="119">
        <v>20.260608000000001</v>
      </c>
      <c r="V1149" s="119"/>
      <c r="W1149" s="124">
        <v>0.25</v>
      </c>
      <c r="X1149" s="124">
        <v>0.6</v>
      </c>
      <c r="Y1149" s="107" t="s">
        <v>12941</v>
      </c>
      <c r="Z1149" s="107" t="s">
        <v>12937</v>
      </c>
      <c r="AA1149" s="107" t="s">
        <v>1475</v>
      </c>
      <c r="AB1149" s="107" t="s">
        <v>3137</v>
      </c>
      <c r="AC1149" s="6">
        <v>10</v>
      </c>
      <c r="AD1149" s="6" t="s">
        <v>12293</v>
      </c>
      <c r="AE1149" s="119">
        <v>3.1963560000000002</v>
      </c>
      <c r="AF1149" s="119"/>
      <c r="AG1149" s="6"/>
      <c r="AH1149" s="6"/>
      <c r="AI1149" s="107" t="s">
        <v>12938</v>
      </c>
      <c r="AJ1149" s="140"/>
      <c r="AK1149" s="140"/>
      <c r="AL1149" s="140"/>
      <c r="AM1149" s="140"/>
      <c r="AN1149" s="140"/>
      <c r="AO1149" s="140"/>
      <c r="AP1149" s="140"/>
      <c r="AQ1149" s="140"/>
      <c r="AR1149" s="140"/>
      <c r="AS1149" s="140"/>
      <c r="AT1149" s="140"/>
      <c r="AU1149" s="140"/>
      <c r="AV1149" s="140"/>
      <c r="AW1149" s="140"/>
      <c r="AX1149" s="140"/>
      <c r="AY1149" s="140"/>
      <c r="AZ1149" s="140"/>
      <c r="BA1149" s="140"/>
      <c r="BB1149" s="140"/>
      <c r="BC1149" s="140"/>
      <c r="BD1149" s="140"/>
      <c r="BE1149" s="140"/>
      <c r="BF1149" s="140"/>
      <c r="BG1149" s="140"/>
      <c r="BH1149" s="140"/>
      <c r="BI1149" s="140"/>
      <c r="BJ1149" s="140"/>
      <c r="BK1149" s="140"/>
      <c r="BL1149" s="140"/>
      <c r="BM1149" s="140"/>
      <c r="BN1149" s="140"/>
      <c r="BO1149" s="140"/>
      <c r="BP1149" s="140"/>
      <c r="BQ1149" s="140"/>
      <c r="BR1149" s="140"/>
      <c r="BS1149" s="140"/>
      <c r="BT1149" s="140"/>
      <c r="BU1149" s="140"/>
      <c r="BV1149" s="140"/>
      <c r="BW1149" s="140"/>
      <c r="BX1149" s="140"/>
      <c r="BY1149" s="140"/>
      <c r="BZ1149" s="140"/>
      <c r="CA1149" s="140"/>
      <c r="CB1149" s="140"/>
      <c r="CC1149" s="140"/>
      <c r="CD1149" s="140"/>
      <c r="CE1149" s="140"/>
      <c r="CF1149" s="140"/>
      <c r="CG1149" s="140"/>
      <c r="CH1149" s="140"/>
      <c r="CI1149" s="140"/>
      <c r="CJ1149" s="140"/>
      <c r="CK1149" s="140"/>
      <c r="CL1149" s="140"/>
      <c r="CM1149" s="140"/>
      <c r="CN1149" s="140"/>
      <c r="CO1149" s="140"/>
      <c r="CP1149" s="140"/>
      <c r="CQ1149" s="140"/>
      <c r="CR1149" s="140"/>
      <c r="CS1149" s="140"/>
      <c r="CT1149" s="140"/>
      <c r="CU1149" s="140"/>
      <c r="CV1149" s="140"/>
      <c r="CW1149" s="140"/>
      <c r="CX1149" s="140"/>
      <c r="CY1149" s="140"/>
      <c r="CZ1149" s="140"/>
      <c r="DA1149" s="140"/>
      <c r="DB1149" s="140"/>
      <c r="DC1149" s="140"/>
      <c r="DD1149" s="140"/>
      <c r="DE1149" s="140"/>
      <c r="DF1149" s="140"/>
      <c r="DG1149" s="140"/>
      <c r="DH1149" s="140"/>
      <c r="DI1149" s="140"/>
      <c r="DJ1149" s="140"/>
      <c r="DK1149" s="140"/>
      <c r="DL1149" s="140"/>
      <c r="DM1149" s="140"/>
      <c r="DN1149" s="140"/>
      <c r="DO1149" s="140"/>
      <c r="DP1149" s="140"/>
      <c r="DQ1149" s="140"/>
      <c r="DR1149" s="140"/>
      <c r="DS1149" s="140"/>
      <c r="DT1149" s="140"/>
      <c r="DU1149" s="140"/>
      <c r="DV1149" s="140"/>
      <c r="DW1149" s="140"/>
      <c r="DX1149" s="140"/>
      <c r="DY1149" s="140"/>
      <c r="DZ1149" s="140"/>
      <c r="EA1149" s="140"/>
      <c r="EB1149" s="140"/>
      <c r="EC1149" s="140"/>
      <c r="ED1149" s="140"/>
      <c r="EE1149" s="140"/>
      <c r="EF1149" s="140"/>
      <c r="EG1149" s="140"/>
      <c r="EH1149" s="140"/>
      <c r="EI1149" s="140"/>
      <c r="EJ1149" s="140"/>
      <c r="EK1149" s="140"/>
      <c r="EL1149" s="140"/>
      <c r="EM1149" s="140"/>
      <c r="EN1149" s="140"/>
      <c r="EO1149" s="140"/>
      <c r="EP1149" s="140"/>
      <c r="EQ1149" s="140"/>
      <c r="ER1149" s="140"/>
      <c r="ES1149" s="140"/>
      <c r="ET1149" s="140"/>
      <c r="EU1149" s="140"/>
      <c r="EV1149" s="140"/>
      <c r="EW1149" s="140"/>
      <c r="EX1149" s="140"/>
      <c r="EY1149" s="140"/>
      <c r="EZ1149" s="140"/>
      <c r="FA1149" s="140"/>
      <c r="FB1149" s="140"/>
      <c r="FC1149" s="140"/>
      <c r="FD1149" s="140"/>
      <c r="FE1149" s="140"/>
      <c r="FF1149" s="140"/>
      <c r="FG1149" s="140"/>
      <c r="FH1149" s="140"/>
      <c r="FI1149" s="140"/>
      <c r="FJ1149" s="140"/>
      <c r="FK1149" s="140"/>
      <c r="FL1149" s="140"/>
      <c r="FM1149" s="140"/>
      <c r="FN1149" s="140"/>
      <c r="FO1149" s="140"/>
      <c r="FP1149" s="140"/>
      <c r="FQ1149" s="140"/>
      <c r="FR1149" s="140"/>
      <c r="FS1149" s="140"/>
      <c r="FT1149" s="140"/>
      <c r="FU1149" s="140"/>
      <c r="FV1149" s="140"/>
      <c r="FW1149" s="140"/>
      <c r="FX1149" s="140"/>
      <c r="FY1149" s="140"/>
      <c r="FZ1149" s="140"/>
      <c r="GA1149" s="140"/>
      <c r="GB1149" s="140"/>
      <c r="GC1149" s="140"/>
      <c r="GD1149" s="140"/>
      <c r="GE1149" s="140"/>
      <c r="GF1149" s="140"/>
      <c r="GG1149" s="140"/>
      <c r="GH1149" s="140"/>
      <c r="GI1149" s="140"/>
      <c r="GJ1149" s="140"/>
      <c r="GK1149" s="140"/>
      <c r="GL1149" s="140"/>
      <c r="GM1149" s="140"/>
      <c r="GN1149" s="140"/>
      <c r="GO1149" s="140"/>
      <c r="GP1149" s="140"/>
      <c r="GQ1149" s="140"/>
      <c r="GR1149" s="140"/>
      <c r="GS1149" s="140"/>
      <c r="GT1149" s="140"/>
      <c r="GU1149" s="140"/>
      <c r="GV1149" s="140"/>
      <c r="GW1149" s="140"/>
      <c r="GX1149" s="140"/>
      <c r="GY1149" s="140"/>
      <c r="GZ1149" s="140"/>
      <c r="HA1149" s="140"/>
      <c r="HB1149" s="140"/>
      <c r="HC1149" s="140"/>
      <c r="HD1149" s="140"/>
      <c r="HE1149" s="140"/>
      <c r="HF1149" s="140"/>
      <c r="HG1149" s="140"/>
      <c r="HH1149" s="140"/>
      <c r="HI1149" s="140"/>
      <c r="HJ1149" s="140"/>
      <c r="HK1149" s="140"/>
      <c r="HL1149" s="140"/>
      <c r="HM1149" s="140"/>
      <c r="HN1149" s="140"/>
      <c r="HO1149" s="140"/>
      <c r="HP1149" s="140"/>
      <c r="HQ1149" s="140"/>
      <c r="HR1149" s="140"/>
      <c r="HS1149" s="140"/>
      <c r="HT1149" s="140"/>
      <c r="HU1149" s="140"/>
      <c r="HV1149" s="140"/>
      <c r="HW1149" s="140"/>
      <c r="HX1149" s="140"/>
      <c r="HY1149" s="140"/>
      <c r="HZ1149" s="140"/>
      <c r="IA1149" s="140"/>
      <c r="IB1149" s="140"/>
      <c r="IC1149" s="140"/>
      <c r="ID1149" s="140"/>
      <c r="IE1149" s="140"/>
      <c r="IF1149" s="140"/>
      <c r="IG1149" s="140"/>
      <c r="IH1149" s="140"/>
      <c r="II1149" s="140"/>
      <c r="IJ1149" s="140"/>
      <c r="IK1149" s="140"/>
      <c r="IL1149" s="140"/>
      <c r="IM1149" s="140"/>
      <c r="IN1149" s="140"/>
      <c r="IO1149" s="140"/>
      <c r="IP1149" s="140"/>
      <c r="IQ1149" s="140"/>
      <c r="IR1149" s="140"/>
      <c r="IS1149" s="140"/>
      <c r="IT1149" s="140"/>
      <c r="IU1149" s="140"/>
      <c r="IV1149" s="140"/>
      <c r="IW1149" s="140"/>
    </row>
    <row r="1150" spans="1:257">
      <c r="A1150" s="8" t="s">
        <v>5996</v>
      </c>
      <c r="B1150" s="8" t="s">
        <v>1188</v>
      </c>
      <c r="C1150" s="8" t="s">
        <v>2260</v>
      </c>
      <c r="D1150" s="8" t="s">
        <v>2302</v>
      </c>
      <c r="E1150" s="10" t="s">
        <v>2309</v>
      </c>
      <c r="F1150" s="7" t="s">
        <v>7357</v>
      </c>
      <c r="G1150" s="23" t="s">
        <v>5996</v>
      </c>
      <c r="H1150" s="23" t="s">
        <v>235</v>
      </c>
      <c r="I1150" s="15">
        <v>4</v>
      </c>
      <c r="J1150" s="15">
        <v>144</v>
      </c>
      <c r="K1150" s="141">
        <v>2.2380803015999997</v>
      </c>
      <c r="L1150" s="15" t="s">
        <v>27</v>
      </c>
      <c r="M1150" s="16">
        <v>1</v>
      </c>
      <c r="N1150" s="16">
        <v>1</v>
      </c>
      <c r="O1150" s="45" t="s">
        <v>7358</v>
      </c>
      <c r="P1150" s="7" t="s">
        <v>7359</v>
      </c>
      <c r="Q1150" s="23" t="s">
        <v>7343</v>
      </c>
      <c r="R1150" s="23" t="s">
        <v>7360</v>
      </c>
      <c r="S1150" s="15">
        <v>4</v>
      </c>
      <c r="T1150" s="15">
        <v>72</v>
      </c>
      <c r="U1150" s="17">
        <v>3.8762627904000002</v>
      </c>
      <c r="V1150" s="15" t="s">
        <v>27</v>
      </c>
      <c r="W1150" s="16">
        <v>1</v>
      </c>
      <c r="X1150" s="16">
        <v>1</v>
      </c>
      <c r="Y1150" s="23" t="s">
        <v>7361</v>
      </c>
      <c r="Z1150" s="7" t="s">
        <v>7362</v>
      </c>
      <c r="AA1150" s="23" t="s">
        <v>7363</v>
      </c>
      <c r="AB1150" s="23" t="s">
        <v>235</v>
      </c>
      <c r="AC1150" s="15">
        <v>4</v>
      </c>
      <c r="AD1150" s="15">
        <v>72</v>
      </c>
      <c r="AE1150" s="17">
        <v>3.3648114500000004</v>
      </c>
      <c r="AF1150" s="15" t="s">
        <v>27</v>
      </c>
      <c r="AG1150" s="16">
        <v>1</v>
      </c>
      <c r="AH1150" s="16">
        <v>0.7</v>
      </c>
      <c r="AI1150" s="23" t="s">
        <v>7364</v>
      </c>
      <c r="AJ1150" s="140"/>
      <c r="AK1150" s="140"/>
      <c r="AL1150" s="140"/>
      <c r="AM1150" s="140"/>
      <c r="AN1150" s="140"/>
      <c r="AO1150" s="140"/>
      <c r="AP1150" s="140"/>
      <c r="AQ1150" s="140"/>
      <c r="AR1150" s="140"/>
      <c r="AS1150" s="140"/>
      <c r="AT1150" s="140"/>
      <c r="AU1150" s="140"/>
      <c r="AV1150" s="140"/>
      <c r="AW1150" s="140"/>
      <c r="AX1150" s="140"/>
      <c r="AY1150" s="140"/>
      <c r="AZ1150" s="140"/>
      <c r="BA1150" s="140"/>
      <c r="BB1150" s="140"/>
      <c r="BC1150" s="140"/>
      <c r="BD1150" s="140"/>
      <c r="BE1150" s="140"/>
      <c r="BF1150" s="140"/>
      <c r="BG1150" s="140"/>
      <c r="BH1150" s="140"/>
      <c r="BI1150" s="140"/>
      <c r="BJ1150" s="140"/>
      <c r="BK1150" s="140"/>
      <c r="BL1150" s="140"/>
      <c r="BM1150" s="140"/>
      <c r="BN1150" s="140"/>
      <c r="BO1150" s="140"/>
      <c r="BP1150" s="140"/>
      <c r="BQ1150" s="140"/>
      <c r="BR1150" s="140"/>
      <c r="BS1150" s="140"/>
      <c r="BT1150" s="140"/>
      <c r="BU1150" s="140"/>
      <c r="BV1150" s="140"/>
      <c r="BW1150" s="140"/>
      <c r="BX1150" s="140"/>
      <c r="BY1150" s="140"/>
      <c r="BZ1150" s="140"/>
      <c r="CA1150" s="140"/>
      <c r="CB1150" s="140"/>
      <c r="CC1150" s="140"/>
      <c r="CD1150" s="140"/>
      <c r="CE1150" s="140"/>
      <c r="CF1150" s="140"/>
      <c r="CG1150" s="140"/>
      <c r="CH1150" s="140"/>
      <c r="CI1150" s="140"/>
      <c r="CJ1150" s="140"/>
      <c r="CK1150" s="140"/>
      <c r="CL1150" s="140"/>
      <c r="CM1150" s="140"/>
      <c r="CN1150" s="140"/>
      <c r="CO1150" s="140"/>
      <c r="CP1150" s="140"/>
      <c r="CQ1150" s="140"/>
      <c r="CR1150" s="140"/>
      <c r="CS1150" s="140"/>
      <c r="CT1150" s="140"/>
      <c r="CU1150" s="140"/>
      <c r="CV1150" s="140"/>
      <c r="CW1150" s="140"/>
      <c r="CX1150" s="140"/>
      <c r="CY1150" s="140"/>
      <c r="CZ1150" s="140"/>
      <c r="DA1150" s="140"/>
      <c r="DB1150" s="140"/>
      <c r="DC1150" s="140"/>
      <c r="DD1150" s="140"/>
      <c r="DE1150" s="140"/>
      <c r="DF1150" s="140"/>
      <c r="DG1150" s="140"/>
      <c r="DH1150" s="140"/>
      <c r="DI1150" s="140"/>
      <c r="DJ1150" s="140"/>
      <c r="DK1150" s="140"/>
      <c r="DL1150" s="140"/>
      <c r="DM1150" s="140"/>
      <c r="DN1150" s="140"/>
      <c r="DO1150" s="140"/>
      <c r="DP1150" s="140"/>
      <c r="DQ1150" s="140"/>
      <c r="DR1150" s="140"/>
      <c r="DS1150" s="140"/>
      <c r="DT1150" s="140"/>
      <c r="DU1150" s="140"/>
      <c r="DV1150" s="140"/>
      <c r="DW1150" s="140"/>
      <c r="DX1150" s="140"/>
      <c r="DY1150" s="140"/>
      <c r="DZ1150" s="140"/>
      <c r="EA1150" s="140"/>
      <c r="EB1150" s="140"/>
      <c r="EC1150" s="140"/>
      <c r="ED1150" s="140"/>
      <c r="EE1150" s="140"/>
      <c r="EF1150" s="140"/>
      <c r="EG1150" s="140"/>
      <c r="EH1150" s="140"/>
      <c r="EI1150" s="140"/>
      <c r="EJ1150" s="140"/>
      <c r="EK1150" s="140"/>
      <c r="EL1150" s="140"/>
      <c r="EM1150" s="140"/>
      <c r="EN1150" s="140"/>
      <c r="EO1150" s="140"/>
      <c r="EP1150" s="140"/>
      <c r="EQ1150" s="140"/>
      <c r="ER1150" s="140"/>
      <c r="ES1150" s="140"/>
      <c r="ET1150" s="140"/>
      <c r="EU1150" s="140"/>
      <c r="EV1150" s="140"/>
      <c r="EW1150" s="140"/>
      <c r="EX1150" s="140"/>
      <c r="EY1150" s="140"/>
      <c r="EZ1150" s="140"/>
      <c r="FA1150" s="140"/>
      <c r="FB1150" s="140"/>
      <c r="FC1150" s="140"/>
      <c r="FD1150" s="140"/>
      <c r="FE1150" s="140"/>
      <c r="FF1150" s="140"/>
      <c r="FG1150" s="140"/>
      <c r="FH1150" s="140"/>
      <c r="FI1150" s="140"/>
      <c r="FJ1150" s="140"/>
      <c r="FK1150" s="140"/>
      <c r="FL1150" s="140"/>
      <c r="FM1150" s="140"/>
      <c r="FN1150" s="140"/>
      <c r="FO1150" s="140"/>
      <c r="FP1150" s="140"/>
      <c r="FQ1150" s="140"/>
      <c r="FR1150" s="140"/>
      <c r="FS1150" s="140"/>
      <c r="FT1150" s="140"/>
      <c r="FU1150" s="140"/>
      <c r="FV1150" s="140"/>
      <c r="FW1150" s="140"/>
      <c r="FX1150" s="140"/>
      <c r="FY1150" s="140"/>
      <c r="FZ1150" s="140"/>
      <c r="GA1150" s="140"/>
      <c r="GB1150" s="140"/>
      <c r="GC1150" s="140"/>
      <c r="GD1150" s="140"/>
      <c r="GE1150" s="140"/>
      <c r="GF1150" s="140"/>
      <c r="GG1150" s="140"/>
      <c r="GH1150" s="140"/>
      <c r="GI1150" s="140"/>
      <c r="GJ1150" s="140"/>
      <c r="GK1150" s="140"/>
      <c r="GL1150" s="140"/>
      <c r="GM1150" s="140"/>
      <c r="GN1150" s="140"/>
      <c r="GO1150" s="140"/>
      <c r="GP1150" s="140"/>
      <c r="GQ1150" s="140"/>
      <c r="GR1150" s="140"/>
      <c r="GS1150" s="140"/>
      <c r="GT1150" s="140"/>
      <c r="GU1150" s="140"/>
      <c r="GV1150" s="140"/>
      <c r="GW1150" s="140"/>
      <c r="GX1150" s="140"/>
      <c r="GY1150" s="140"/>
      <c r="GZ1150" s="140"/>
      <c r="HA1150" s="140"/>
      <c r="HB1150" s="140"/>
      <c r="HC1150" s="140"/>
      <c r="HD1150" s="140"/>
      <c r="HE1150" s="140"/>
      <c r="HF1150" s="140"/>
      <c r="HG1150" s="140"/>
      <c r="HH1150" s="140"/>
      <c r="HI1150" s="140"/>
      <c r="HJ1150" s="140"/>
      <c r="HK1150" s="140"/>
      <c r="HL1150" s="140"/>
      <c r="HM1150" s="140"/>
      <c r="HN1150" s="140"/>
      <c r="HO1150" s="140"/>
      <c r="HP1150" s="140"/>
      <c r="HQ1150" s="140"/>
      <c r="HR1150" s="140"/>
      <c r="HS1150" s="140"/>
      <c r="HT1150" s="140"/>
      <c r="HU1150" s="140"/>
      <c r="HV1150" s="140"/>
      <c r="HW1150" s="140"/>
      <c r="HX1150" s="140"/>
      <c r="HY1150" s="140"/>
      <c r="HZ1150" s="140"/>
      <c r="IA1150" s="140"/>
      <c r="IB1150" s="140"/>
      <c r="IC1150" s="140"/>
      <c r="ID1150" s="140"/>
      <c r="IE1150" s="140"/>
      <c r="IF1150" s="140"/>
      <c r="IG1150" s="140"/>
      <c r="IH1150" s="140"/>
      <c r="II1150" s="140"/>
      <c r="IJ1150" s="140"/>
      <c r="IK1150" s="140"/>
      <c r="IL1150" s="140"/>
      <c r="IM1150" s="140"/>
      <c r="IN1150" s="140"/>
      <c r="IO1150" s="140"/>
      <c r="IP1150" s="140"/>
      <c r="IQ1150" s="140"/>
      <c r="IR1150" s="140"/>
      <c r="IS1150" s="140"/>
      <c r="IT1150" s="140"/>
      <c r="IU1150" s="140"/>
      <c r="IV1150" s="140"/>
      <c r="IW1150" s="140"/>
    </row>
    <row r="1151" spans="1:257">
      <c r="A1151" s="8" t="s">
        <v>19</v>
      </c>
      <c r="B1151" s="8" t="s">
        <v>1188</v>
      </c>
      <c r="C1151" s="8" t="s">
        <v>2260</v>
      </c>
      <c r="D1151" s="8" t="s">
        <v>2302</v>
      </c>
      <c r="E1151" s="10" t="s">
        <v>2309</v>
      </c>
      <c r="F1151" s="7" t="s">
        <v>2310</v>
      </c>
      <c r="G1151" s="23" t="s">
        <v>669</v>
      </c>
      <c r="H1151" s="23" t="s">
        <v>1705</v>
      </c>
      <c r="I1151" s="15">
        <v>6</v>
      </c>
      <c r="J1151" s="15"/>
      <c r="K1151" s="141">
        <v>3.1672926480000001</v>
      </c>
      <c r="L1151" s="15" t="s">
        <v>27</v>
      </c>
      <c r="M1151" s="16">
        <v>0</v>
      </c>
      <c r="N1151" s="16">
        <v>0</v>
      </c>
      <c r="O1151" s="46" t="s">
        <v>2311</v>
      </c>
      <c r="P1151" s="30" t="s">
        <v>2312</v>
      </c>
      <c r="Q1151" s="23" t="s">
        <v>2307</v>
      </c>
      <c r="R1151" s="23" t="s">
        <v>1705</v>
      </c>
      <c r="S1151" s="15">
        <v>6</v>
      </c>
      <c r="T1151" s="15"/>
      <c r="U1151" s="37">
        <v>11.149607511041669</v>
      </c>
      <c r="V1151" s="15" t="s">
        <v>27</v>
      </c>
      <c r="W1151" s="16">
        <v>1</v>
      </c>
      <c r="X1151" s="16">
        <v>0</v>
      </c>
      <c r="Y1151" s="23" t="s">
        <v>2313</v>
      </c>
      <c r="Z1151" s="7"/>
      <c r="AA1151" s="23"/>
      <c r="AB1151" s="23"/>
      <c r="AC1151" s="15"/>
      <c r="AD1151" s="15"/>
      <c r="AE1151" s="17">
        <v>0</v>
      </c>
      <c r="AF1151" s="15"/>
      <c r="AG1151" s="15"/>
      <c r="AH1151" s="15"/>
      <c r="AI1151" s="23"/>
      <c r="AJ1151" s="140"/>
      <c r="AK1151" s="140"/>
      <c r="AL1151" s="140"/>
      <c r="AM1151" s="140"/>
      <c r="AN1151" s="140"/>
      <c r="AO1151" s="140"/>
      <c r="AP1151" s="140"/>
      <c r="AQ1151" s="140"/>
      <c r="AR1151" s="140"/>
      <c r="AS1151" s="140"/>
      <c r="AT1151" s="140"/>
      <c r="AU1151" s="140"/>
      <c r="AV1151" s="140"/>
      <c r="AW1151" s="140"/>
      <c r="AX1151" s="140"/>
      <c r="AY1151" s="140"/>
      <c r="AZ1151" s="140"/>
      <c r="BA1151" s="140"/>
      <c r="BB1151" s="140"/>
      <c r="BC1151" s="140"/>
      <c r="BD1151" s="140"/>
      <c r="BE1151" s="140"/>
      <c r="BF1151" s="140"/>
      <c r="BG1151" s="140"/>
      <c r="BH1151" s="140"/>
      <c r="BI1151" s="140"/>
      <c r="BJ1151" s="140"/>
      <c r="BK1151" s="140"/>
      <c r="BL1151" s="140"/>
      <c r="BM1151" s="140"/>
      <c r="BN1151" s="140"/>
      <c r="BO1151" s="140"/>
      <c r="BP1151" s="140"/>
      <c r="BQ1151" s="140"/>
      <c r="BR1151" s="140"/>
      <c r="BS1151" s="140"/>
      <c r="BT1151" s="140"/>
      <c r="BU1151" s="140"/>
      <c r="BV1151" s="140"/>
      <c r="BW1151" s="140"/>
      <c r="BX1151" s="140"/>
      <c r="BY1151" s="140"/>
      <c r="BZ1151" s="140"/>
      <c r="CA1151" s="140"/>
      <c r="CB1151" s="140"/>
      <c r="CC1151" s="140"/>
      <c r="CD1151" s="140"/>
      <c r="CE1151" s="140"/>
      <c r="CF1151" s="140"/>
      <c r="CG1151" s="140"/>
      <c r="CH1151" s="140"/>
      <c r="CI1151" s="140"/>
      <c r="CJ1151" s="140"/>
      <c r="CK1151" s="140"/>
      <c r="CL1151" s="140"/>
      <c r="CM1151" s="140"/>
      <c r="CN1151" s="140"/>
      <c r="CO1151" s="140"/>
      <c r="CP1151" s="140"/>
      <c r="CQ1151" s="140"/>
      <c r="CR1151" s="140"/>
      <c r="CS1151" s="140"/>
      <c r="CT1151" s="140"/>
      <c r="CU1151" s="140"/>
      <c r="CV1151" s="140"/>
      <c r="CW1151" s="140"/>
      <c r="CX1151" s="140"/>
      <c r="CY1151" s="140"/>
      <c r="CZ1151" s="140"/>
      <c r="DA1151" s="140"/>
      <c r="DB1151" s="140"/>
      <c r="DC1151" s="140"/>
      <c r="DD1151" s="140"/>
      <c r="DE1151" s="140"/>
      <c r="DF1151" s="140"/>
      <c r="DG1151" s="140"/>
      <c r="DH1151" s="140"/>
      <c r="DI1151" s="140"/>
      <c r="DJ1151" s="140"/>
      <c r="DK1151" s="140"/>
      <c r="DL1151" s="140"/>
      <c r="DM1151" s="140"/>
      <c r="DN1151" s="140"/>
      <c r="DO1151" s="140"/>
      <c r="DP1151" s="140"/>
      <c r="DQ1151" s="140"/>
      <c r="DR1151" s="140"/>
      <c r="DS1151" s="140"/>
      <c r="DT1151" s="140"/>
      <c r="DU1151" s="140"/>
      <c r="DV1151" s="140"/>
      <c r="DW1151" s="140"/>
      <c r="DX1151" s="140"/>
      <c r="DY1151" s="140"/>
      <c r="DZ1151" s="140"/>
      <c r="EA1151" s="140"/>
      <c r="EB1151" s="140"/>
      <c r="EC1151" s="140"/>
      <c r="ED1151" s="140"/>
      <c r="EE1151" s="140"/>
      <c r="EF1151" s="140"/>
      <c r="EG1151" s="140"/>
      <c r="EH1151" s="140"/>
      <c r="EI1151" s="140"/>
      <c r="EJ1151" s="140"/>
      <c r="EK1151" s="140"/>
      <c r="EL1151" s="140"/>
      <c r="EM1151" s="140"/>
      <c r="EN1151" s="140"/>
      <c r="EO1151" s="140"/>
      <c r="EP1151" s="140"/>
      <c r="EQ1151" s="140"/>
      <c r="ER1151" s="140"/>
      <c r="ES1151" s="140"/>
      <c r="ET1151" s="140"/>
      <c r="EU1151" s="140"/>
      <c r="EV1151" s="140"/>
      <c r="EW1151" s="140"/>
      <c r="EX1151" s="140"/>
      <c r="EY1151" s="140"/>
      <c r="EZ1151" s="140"/>
      <c r="FA1151" s="140"/>
      <c r="FB1151" s="140"/>
      <c r="FC1151" s="140"/>
      <c r="FD1151" s="140"/>
      <c r="FE1151" s="140"/>
      <c r="FF1151" s="140"/>
      <c r="FG1151" s="140"/>
      <c r="FH1151" s="140"/>
      <c r="FI1151" s="140"/>
      <c r="FJ1151" s="140"/>
      <c r="FK1151" s="140"/>
      <c r="FL1151" s="140"/>
      <c r="FM1151" s="140"/>
      <c r="FN1151" s="140"/>
      <c r="FO1151" s="140"/>
      <c r="FP1151" s="140"/>
      <c r="FQ1151" s="140"/>
      <c r="FR1151" s="140"/>
      <c r="FS1151" s="140"/>
      <c r="FT1151" s="140"/>
      <c r="FU1151" s="140"/>
      <c r="FV1151" s="140"/>
      <c r="FW1151" s="140"/>
      <c r="FX1151" s="140"/>
      <c r="FY1151" s="140"/>
      <c r="FZ1151" s="140"/>
      <c r="GA1151" s="140"/>
      <c r="GB1151" s="140"/>
      <c r="GC1151" s="140"/>
      <c r="GD1151" s="140"/>
      <c r="GE1151" s="140"/>
      <c r="GF1151" s="140"/>
      <c r="GG1151" s="140"/>
      <c r="GH1151" s="140"/>
      <c r="GI1151" s="140"/>
      <c r="GJ1151" s="140"/>
      <c r="GK1151" s="140"/>
      <c r="GL1151" s="140"/>
      <c r="GM1151" s="140"/>
      <c r="GN1151" s="140"/>
      <c r="GO1151" s="140"/>
      <c r="GP1151" s="140"/>
      <c r="GQ1151" s="140"/>
      <c r="GR1151" s="140"/>
      <c r="GS1151" s="140"/>
      <c r="GT1151" s="140"/>
      <c r="GU1151" s="140"/>
      <c r="GV1151" s="140"/>
      <c r="GW1151" s="140"/>
      <c r="GX1151" s="140"/>
      <c r="GY1151" s="140"/>
      <c r="GZ1151" s="140"/>
      <c r="HA1151" s="140"/>
      <c r="HB1151" s="140"/>
      <c r="HC1151" s="140"/>
      <c r="HD1151" s="140"/>
      <c r="HE1151" s="140"/>
      <c r="HF1151" s="140"/>
      <c r="HG1151" s="140"/>
      <c r="HH1151" s="140"/>
      <c r="HI1151" s="140"/>
      <c r="HJ1151" s="140"/>
      <c r="HK1151" s="140"/>
      <c r="HL1151" s="140"/>
      <c r="HM1151" s="140"/>
      <c r="HN1151" s="140"/>
      <c r="HO1151" s="140"/>
      <c r="HP1151" s="140"/>
      <c r="HQ1151" s="140"/>
      <c r="HR1151" s="140"/>
      <c r="HS1151" s="140"/>
      <c r="HT1151" s="140"/>
      <c r="HU1151" s="140"/>
      <c r="HV1151" s="140"/>
      <c r="HW1151" s="140"/>
      <c r="HX1151" s="140"/>
      <c r="HY1151" s="140"/>
      <c r="HZ1151" s="140"/>
      <c r="IA1151" s="140"/>
      <c r="IB1151" s="140"/>
      <c r="IC1151" s="140"/>
      <c r="ID1151" s="140"/>
      <c r="IE1151" s="140"/>
      <c r="IF1151" s="140"/>
      <c r="IG1151" s="140"/>
      <c r="IH1151" s="140"/>
      <c r="II1151" s="140"/>
      <c r="IJ1151" s="140"/>
      <c r="IK1151" s="140"/>
      <c r="IL1151" s="140"/>
      <c r="IM1151" s="140"/>
      <c r="IN1151" s="140"/>
      <c r="IO1151" s="140"/>
      <c r="IP1151" s="140"/>
      <c r="IQ1151" s="140"/>
      <c r="IR1151" s="140"/>
      <c r="IS1151" s="140"/>
      <c r="IT1151" s="140"/>
      <c r="IU1151" s="140"/>
      <c r="IV1151" s="140"/>
      <c r="IW1151" s="140"/>
    </row>
    <row r="1152" spans="1:257">
      <c r="A1152" s="8" t="s">
        <v>13906</v>
      </c>
      <c r="B1152" s="105" t="s">
        <v>1188</v>
      </c>
      <c r="C1152" s="105" t="s">
        <v>2260</v>
      </c>
      <c r="D1152" s="105" t="s">
        <v>2302</v>
      </c>
      <c r="E1152" s="106" t="s">
        <v>2309</v>
      </c>
      <c r="F1152" s="108" t="s">
        <v>14523</v>
      </c>
      <c r="G1152" s="107" t="s">
        <v>2285</v>
      </c>
      <c r="H1152" s="107" t="s">
        <v>4453</v>
      </c>
      <c r="I1152" s="6">
        <v>4</v>
      </c>
      <c r="J1152" s="107"/>
      <c r="K1152" s="134">
        <v>5.2313766142857157</v>
      </c>
      <c r="L1152" s="6" t="s">
        <v>27</v>
      </c>
      <c r="M1152" s="123">
        <v>1</v>
      </c>
      <c r="N1152" s="123">
        <v>1</v>
      </c>
      <c r="O1152" s="107" t="s">
        <v>14524</v>
      </c>
      <c r="P1152" s="108" t="s">
        <v>14525</v>
      </c>
      <c r="Q1152" s="107" t="s">
        <v>2307</v>
      </c>
      <c r="R1152" s="107" t="s">
        <v>14314</v>
      </c>
      <c r="S1152" s="6">
        <v>4</v>
      </c>
      <c r="T1152" s="6"/>
      <c r="U1152" s="119">
        <v>9.7885424000000008</v>
      </c>
      <c r="V1152" s="6" t="s">
        <v>27</v>
      </c>
      <c r="W1152" s="123">
        <v>1</v>
      </c>
      <c r="X1152" s="123">
        <v>1</v>
      </c>
      <c r="Y1152" s="107" t="s">
        <v>14526</v>
      </c>
      <c r="Z1152" s="108"/>
      <c r="AA1152" s="107"/>
      <c r="AB1152" s="107"/>
      <c r="AC1152" s="6"/>
      <c r="AD1152" s="6"/>
      <c r="AE1152" s="119">
        <v>0</v>
      </c>
      <c r="AF1152" s="6"/>
      <c r="AG1152" s="123"/>
      <c r="AH1152" s="123"/>
      <c r="AI1152" s="107"/>
      <c r="AJ1152" s="140"/>
      <c r="AK1152" s="140"/>
      <c r="AL1152" s="140"/>
      <c r="AM1152" s="140"/>
      <c r="AN1152" s="140"/>
      <c r="AO1152" s="140"/>
      <c r="AP1152" s="140"/>
      <c r="AQ1152" s="140"/>
      <c r="AR1152" s="140"/>
      <c r="AS1152" s="140"/>
      <c r="AT1152" s="140"/>
      <c r="AU1152" s="140"/>
      <c r="AV1152" s="140"/>
      <c r="AW1152" s="140"/>
      <c r="AX1152" s="140"/>
      <c r="AY1152" s="140"/>
      <c r="AZ1152" s="140"/>
      <c r="BA1152" s="140"/>
      <c r="BB1152" s="140"/>
      <c r="BC1152" s="140"/>
      <c r="BD1152" s="140"/>
      <c r="BE1152" s="140"/>
      <c r="BF1152" s="140"/>
      <c r="BG1152" s="140"/>
      <c r="BH1152" s="140"/>
      <c r="BI1152" s="140"/>
      <c r="BJ1152" s="140"/>
      <c r="BK1152" s="140"/>
      <c r="BL1152" s="140"/>
      <c r="BM1152" s="140"/>
      <c r="BN1152" s="140"/>
      <c r="BO1152" s="140"/>
      <c r="BP1152" s="140"/>
      <c r="BQ1152" s="140"/>
      <c r="BR1152" s="140"/>
      <c r="BS1152" s="140"/>
      <c r="BT1152" s="140"/>
      <c r="BU1152" s="140"/>
      <c r="BV1152" s="140"/>
      <c r="BW1152" s="140"/>
      <c r="BX1152" s="140"/>
      <c r="BY1152" s="140"/>
      <c r="BZ1152" s="140"/>
      <c r="CA1152" s="140"/>
      <c r="CB1152" s="140"/>
      <c r="CC1152" s="140"/>
      <c r="CD1152" s="140"/>
      <c r="CE1152" s="140"/>
      <c r="CF1152" s="140"/>
      <c r="CG1152" s="140"/>
      <c r="CH1152" s="140"/>
      <c r="CI1152" s="140"/>
      <c r="CJ1152" s="140"/>
      <c r="CK1152" s="140"/>
      <c r="CL1152" s="140"/>
      <c r="CM1152" s="140"/>
      <c r="CN1152" s="140"/>
      <c r="CO1152" s="140"/>
      <c r="CP1152" s="140"/>
      <c r="CQ1152" s="140"/>
      <c r="CR1152" s="140"/>
      <c r="CS1152" s="140"/>
      <c r="CT1152" s="140"/>
      <c r="CU1152" s="140"/>
      <c r="CV1152" s="140"/>
      <c r="CW1152" s="140"/>
      <c r="CX1152" s="140"/>
      <c r="CY1152" s="140"/>
      <c r="CZ1152" s="140"/>
      <c r="DA1152" s="140"/>
      <c r="DB1152" s="140"/>
      <c r="DC1152" s="140"/>
      <c r="DD1152" s="140"/>
      <c r="DE1152" s="140"/>
      <c r="DF1152" s="140"/>
      <c r="DG1152" s="140"/>
      <c r="DH1152" s="140"/>
      <c r="DI1152" s="140"/>
      <c r="DJ1152" s="140"/>
      <c r="DK1152" s="140"/>
      <c r="DL1152" s="140"/>
      <c r="DM1152" s="140"/>
      <c r="DN1152" s="140"/>
      <c r="DO1152" s="140"/>
      <c r="DP1152" s="140"/>
      <c r="DQ1152" s="140"/>
      <c r="DR1152" s="140"/>
      <c r="DS1152" s="140"/>
      <c r="DT1152" s="140"/>
      <c r="DU1152" s="140"/>
      <c r="DV1152" s="140"/>
      <c r="DW1152" s="140"/>
      <c r="DX1152" s="140"/>
      <c r="DY1152" s="140"/>
      <c r="DZ1152" s="140"/>
      <c r="EA1152" s="140"/>
      <c r="EB1152" s="140"/>
      <c r="EC1152" s="140"/>
      <c r="ED1152" s="140"/>
      <c r="EE1152" s="140"/>
      <c r="EF1152" s="140"/>
      <c r="EG1152" s="140"/>
      <c r="EH1152" s="140"/>
      <c r="EI1152" s="140"/>
      <c r="EJ1152" s="140"/>
      <c r="EK1152" s="140"/>
      <c r="EL1152" s="140"/>
      <c r="EM1152" s="140"/>
      <c r="EN1152" s="140"/>
      <c r="EO1152" s="140"/>
      <c r="EP1152" s="140"/>
      <c r="EQ1152" s="140"/>
      <c r="ER1152" s="140"/>
      <c r="ES1152" s="140"/>
      <c r="ET1152" s="140"/>
      <c r="EU1152" s="140"/>
      <c r="EV1152" s="140"/>
      <c r="EW1152" s="140"/>
      <c r="EX1152" s="140"/>
      <c r="EY1152" s="140"/>
      <c r="EZ1152" s="140"/>
      <c r="FA1152" s="140"/>
      <c r="FB1152" s="140"/>
      <c r="FC1152" s="140"/>
      <c r="FD1152" s="140"/>
      <c r="FE1152" s="140"/>
      <c r="FF1152" s="140"/>
      <c r="FG1152" s="140"/>
      <c r="FH1152" s="140"/>
      <c r="FI1152" s="140"/>
      <c r="FJ1152" s="140"/>
      <c r="FK1152" s="140"/>
      <c r="FL1152" s="140"/>
      <c r="FM1152" s="140"/>
      <c r="FN1152" s="140"/>
      <c r="FO1152" s="140"/>
      <c r="FP1152" s="140"/>
      <c r="FQ1152" s="140"/>
      <c r="FR1152" s="140"/>
      <c r="FS1152" s="140"/>
      <c r="FT1152" s="140"/>
      <c r="FU1152" s="140"/>
      <c r="FV1152" s="140"/>
      <c r="FW1152" s="140"/>
      <c r="FX1152" s="140"/>
      <c r="FY1152" s="140"/>
      <c r="FZ1152" s="140"/>
      <c r="GA1152" s="140"/>
      <c r="GB1152" s="140"/>
      <c r="GC1152" s="140"/>
      <c r="GD1152" s="140"/>
      <c r="GE1152" s="140"/>
      <c r="GF1152" s="140"/>
      <c r="GG1152" s="140"/>
      <c r="GH1152" s="140"/>
      <c r="GI1152" s="140"/>
      <c r="GJ1152" s="140"/>
      <c r="GK1152" s="140"/>
      <c r="GL1152" s="140"/>
      <c r="GM1152" s="140"/>
      <c r="GN1152" s="140"/>
      <c r="GO1152" s="140"/>
      <c r="GP1152" s="140"/>
      <c r="GQ1152" s="140"/>
      <c r="GR1152" s="140"/>
      <c r="GS1152" s="140"/>
      <c r="GT1152" s="140"/>
      <c r="GU1152" s="140"/>
      <c r="GV1152" s="140"/>
      <c r="GW1152" s="140"/>
      <c r="GX1152" s="140"/>
      <c r="GY1152" s="140"/>
      <c r="GZ1152" s="140"/>
      <c r="HA1152" s="140"/>
      <c r="HB1152" s="140"/>
      <c r="HC1152" s="140"/>
      <c r="HD1152" s="140"/>
      <c r="HE1152" s="140"/>
      <c r="HF1152" s="140"/>
      <c r="HG1152" s="140"/>
      <c r="HH1152" s="140"/>
      <c r="HI1152" s="140"/>
      <c r="HJ1152" s="140"/>
      <c r="HK1152" s="140"/>
      <c r="HL1152" s="140"/>
      <c r="HM1152" s="140"/>
      <c r="HN1152" s="140"/>
      <c r="HO1152" s="140"/>
      <c r="HP1152" s="140"/>
      <c r="HQ1152" s="140"/>
      <c r="HR1152" s="140"/>
      <c r="HS1152" s="140"/>
      <c r="HT1152" s="140"/>
      <c r="HU1152" s="140"/>
      <c r="HV1152" s="140"/>
      <c r="HW1152" s="140"/>
      <c r="HX1152" s="140"/>
      <c r="HY1152" s="140"/>
      <c r="HZ1152" s="140"/>
      <c r="IA1152" s="140"/>
      <c r="IB1152" s="140"/>
      <c r="IC1152" s="140"/>
      <c r="ID1152" s="140"/>
      <c r="IE1152" s="140"/>
      <c r="IF1152" s="140"/>
      <c r="IG1152" s="140"/>
      <c r="IH1152" s="140"/>
      <c r="II1152" s="140"/>
      <c r="IJ1152" s="140"/>
      <c r="IK1152" s="140"/>
      <c r="IL1152" s="140"/>
      <c r="IM1152" s="140"/>
      <c r="IN1152" s="140"/>
      <c r="IO1152" s="140"/>
      <c r="IP1152" s="140"/>
      <c r="IQ1152" s="140"/>
      <c r="IR1152" s="140"/>
      <c r="IS1152" s="140"/>
      <c r="IT1152" s="140"/>
      <c r="IU1152" s="140"/>
      <c r="IV1152" s="140"/>
      <c r="IW1152" s="140"/>
    </row>
    <row r="1153" spans="1:257">
      <c r="A1153" s="8" t="s">
        <v>3129</v>
      </c>
      <c r="B1153" s="8" t="s">
        <v>1188</v>
      </c>
      <c r="C1153" s="8" t="s">
        <v>2260</v>
      </c>
      <c r="D1153" s="8" t="s">
        <v>2302</v>
      </c>
      <c r="E1153" s="10" t="s">
        <v>2309</v>
      </c>
      <c r="F1153" s="7" t="s">
        <v>3907</v>
      </c>
      <c r="G1153" s="23" t="s">
        <v>3908</v>
      </c>
      <c r="H1153" s="23" t="s">
        <v>887</v>
      </c>
      <c r="I1153" s="18">
        <v>1</v>
      </c>
      <c r="J1153" s="15" t="s">
        <v>931</v>
      </c>
      <c r="K1153" s="141">
        <v>9.1397399999999998</v>
      </c>
      <c r="L1153" s="15" t="s">
        <v>27</v>
      </c>
      <c r="M1153" s="16">
        <v>0</v>
      </c>
      <c r="N1153" s="16">
        <v>0</v>
      </c>
      <c r="O1153" s="45" t="s">
        <v>3909</v>
      </c>
      <c r="P1153" s="7" t="s">
        <v>3910</v>
      </c>
      <c r="Q1153" s="23" t="s">
        <v>3905</v>
      </c>
      <c r="R1153" s="23" t="s">
        <v>3137</v>
      </c>
      <c r="S1153" s="15">
        <v>4</v>
      </c>
      <c r="T1153" s="15" t="s">
        <v>931</v>
      </c>
      <c r="U1153" s="17">
        <v>5.0549400000000011</v>
      </c>
      <c r="V1153" s="15" t="s">
        <v>27</v>
      </c>
      <c r="W1153" s="16">
        <v>0</v>
      </c>
      <c r="X1153" s="16">
        <v>0</v>
      </c>
      <c r="Y1153" s="23" t="s">
        <v>3911</v>
      </c>
      <c r="Z1153" s="7"/>
      <c r="AA1153" s="23"/>
      <c r="AB1153" s="23"/>
      <c r="AC1153" s="15"/>
      <c r="AD1153" s="15"/>
      <c r="AE1153" s="17">
        <v>0</v>
      </c>
      <c r="AF1153" s="15"/>
      <c r="AG1153" s="15"/>
      <c r="AH1153" s="15"/>
      <c r="AI1153" s="23"/>
      <c r="AJ1153" s="140"/>
      <c r="AK1153" s="140"/>
      <c r="AL1153" s="140"/>
      <c r="AM1153" s="140"/>
      <c r="AN1153" s="140"/>
      <c r="AO1153" s="140"/>
      <c r="AP1153" s="140"/>
      <c r="AQ1153" s="140"/>
      <c r="AR1153" s="140"/>
      <c r="AS1153" s="140"/>
      <c r="AT1153" s="140"/>
      <c r="AU1153" s="140"/>
      <c r="AV1153" s="140"/>
      <c r="AW1153" s="140"/>
      <c r="AX1153" s="140"/>
      <c r="AY1153" s="140"/>
      <c r="AZ1153" s="140"/>
      <c r="BA1153" s="140"/>
      <c r="BB1153" s="140"/>
      <c r="BC1153" s="140"/>
      <c r="BD1153" s="140"/>
      <c r="BE1153" s="140"/>
      <c r="BF1153" s="140"/>
      <c r="BG1153" s="140"/>
      <c r="BH1153" s="140"/>
      <c r="BI1153" s="140"/>
      <c r="BJ1153" s="140"/>
      <c r="BK1153" s="140"/>
      <c r="BL1153" s="140"/>
      <c r="BM1153" s="140"/>
      <c r="BN1153" s="140"/>
      <c r="BO1153" s="140"/>
      <c r="BP1153" s="140"/>
      <c r="BQ1153" s="140"/>
      <c r="BR1153" s="140"/>
      <c r="BS1153" s="140"/>
      <c r="BT1153" s="140"/>
      <c r="BU1153" s="140"/>
      <c r="BV1153" s="140"/>
      <c r="BW1153" s="140"/>
      <c r="BX1153" s="140"/>
      <c r="BY1153" s="140"/>
      <c r="BZ1153" s="140"/>
      <c r="CA1153" s="140"/>
      <c r="CB1153" s="140"/>
      <c r="CC1153" s="140"/>
      <c r="CD1153" s="140"/>
      <c r="CE1153" s="140"/>
      <c r="CF1153" s="140"/>
      <c r="CG1153" s="140"/>
      <c r="CH1153" s="140"/>
      <c r="CI1153" s="140"/>
      <c r="CJ1153" s="140"/>
      <c r="CK1153" s="140"/>
      <c r="CL1153" s="140"/>
      <c r="CM1153" s="140"/>
      <c r="CN1153" s="140"/>
      <c r="CO1153" s="140"/>
      <c r="CP1153" s="140"/>
      <c r="CQ1153" s="140"/>
      <c r="CR1153" s="140"/>
      <c r="CS1153" s="140"/>
      <c r="CT1153" s="140"/>
      <c r="CU1153" s="140"/>
      <c r="CV1153" s="140"/>
      <c r="CW1153" s="140"/>
      <c r="CX1153" s="140"/>
      <c r="CY1153" s="140"/>
      <c r="CZ1153" s="140"/>
      <c r="DA1153" s="140"/>
      <c r="DB1153" s="140"/>
      <c r="DC1153" s="140"/>
      <c r="DD1153" s="140"/>
      <c r="DE1153" s="140"/>
      <c r="DF1153" s="140"/>
      <c r="DG1153" s="140"/>
      <c r="DH1153" s="140"/>
      <c r="DI1153" s="140"/>
      <c r="DJ1153" s="140"/>
      <c r="DK1153" s="140"/>
      <c r="DL1153" s="140"/>
      <c r="DM1153" s="140"/>
      <c r="DN1153" s="140"/>
      <c r="DO1153" s="140"/>
      <c r="DP1153" s="140"/>
      <c r="DQ1153" s="140"/>
      <c r="DR1153" s="140"/>
      <c r="DS1153" s="140"/>
      <c r="DT1153" s="140"/>
      <c r="DU1153" s="140"/>
      <c r="DV1153" s="140"/>
      <c r="DW1153" s="140"/>
      <c r="DX1153" s="140"/>
      <c r="DY1153" s="140"/>
      <c r="DZ1153" s="140"/>
      <c r="EA1153" s="140"/>
      <c r="EB1153" s="140"/>
      <c r="EC1153" s="140"/>
      <c r="ED1153" s="140"/>
      <c r="EE1153" s="140"/>
      <c r="EF1153" s="140"/>
      <c r="EG1153" s="140"/>
      <c r="EH1153" s="140"/>
      <c r="EI1153" s="140"/>
      <c r="EJ1153" s="140"/>
      <c r="EK1153" s="140"/>
      <c r="EL1153" s="140"/>
      <c r="EM1153" s="140"/>
      <c r="EN1153" s="140"/>
      <c r="EO1153" s="140"/>
      <c r="EP1153" s="140"/>
      <c r="EQ1153" s="140"/>
      <c r="ER1153" s="140"/>
      <c r="ES1153" s="140"/>
      <c r="ET1153" s="140"/>
      <c r="EU1153" s="140"/>
      <c r="EV1153" s="140"/>
      <c r="EW1153" s="140"/>
      <c r="EX1153" s="140"/>
      <c r="EY1153" s="140"/>
      <c r="EZ1153" s="140"/>
      <c r="FA1153" s="140"/>
      <c r="FB1153" s="140"/>
      <c r="FC1153" s="140"/>
      <c r="FD1153" s="140"/>
      <c r="FE1153" s="140"/>
      <c r="FF1153" s="140"/>
      <c r="FG1153" s="140"/>
      <c r="FH1153" s="140"/>
      <c r="FI1153" s="140"/>
      <c r="FJ1153" s="140"/>
      <c r="FK1153" s="140"/>
      <c r="FL1153" s="140"/>
      <c r="FM1153" s="140"/>
      <c r="FN1153" s="140"/>
      <c r="FO1153" s="140"/>
      <c r="FP1153" s="140"/>
      <c r="FQ1153" s="140"/>
      <c r="FR1153" s="140"/>
      <c r="FS1153" s="140"/>
      <c r="FT1153" s="140"/>
      <c r="FU1153" s="140"/>
      <c r="FV1153" s="140"/>
      <c r="FW1153" s="140"/>
      <c r="FX1153" s="140"/>
      <c r="FY1153" s="140"/>
      <c r="FZ1153" s="140"/>
      <c r="GA1153" s="140"/>
      <c r="GB1153" s="140"/>
      <c r="GC1153" s="140"/>
      <c r="GD1153" s="140"/>
      <c r="GE1153" s="140"/>
      <c r="GF1153" s="140"/>
      <c r="GG1153" s="140"/>
      <c r="GH1153" s="140"/>
      <c r="GI1153" s="140"/>
      <c r="GJ1153" s="140"/>
      <c r="GK1153" s="140"/>
      <c r="GL1153" s="140"/>
      <c r="GM1153" s="140"/>
      <c r="GN1153" s="140"/>
      <c r="GO1153" s="140"/>
      <c r="GP1153" s="140"/>
      <c r="GQ1153" s="140"/>
      <c r="GR1153" s="140"/>
      <c r="GS1153" s="140"/>
      <c r="GT1153" s="140"/>
      <c r="GU1153" s="140"/>
      <c r="GV1153" s="140"/>
      <c r="GW1153" s="140"/>
      <c r="GX1153" s="140"/>
      <c r="GY1153" s="140"/>
      <c r="GZ1153" s="140"/>
      <c r="HA1153" s="140"/>
      <c r="HB1153" s="140"/>
      <c r="HC1153" s="140"/>
      <c r="HD1153" s="140"/>
      <c r="HE1153" s="140"/>
      <c r="HF1153" s="140"/>
      <c r="HG1153" s="140"/>
      <c r="HH1153" s="140"/>
      <c r="HI1153" s="140"/>
      <c r="HJ1153" s="140"/>
      <c r="HK1153" s="140"/>
      <c r="HL1153" s="140"/>
      <c r="HM1153" s="140"/>
      <c r="HN1153" s="140"/>
      <c r="HO1153" s="140"/>
      <c r="HP1153" s="140"/>
      <c r="HQ1153" s="140"/>
      <c r="HR1153" s="140"/>
      <c r="HS1153" s="140"/>
      <c r="HT1153" s="140"/>
      <c r="HU1153" s="140"/>
      <c r="HV1153" s="140"/>
      <c r="HW1153" s="140"/>
      <c r="HX1153" s="140"/>
      <c r="HY1153" s="140"/>
      <c r="HZ1153" s="140"/>
      <c r="IA1153" s="140"/>
      <c r="IB1153" s="140"/>
      <c r="IC1153" s="140"/>
      <c r="ID1153" s="140"/>
      <c r="IE1153" s="140"/>
      <c r="IF1153" s="140"/>
      <c r="IG1153" s="140"/>
      <c r="IH1153" s="140"/>
      <c r="II1153" s="140"/>
      <c r="IJ1153" s="140"/>
      <c r="IK1153" s="140"/>
      <c r="IL1153" s="140"/>
      <c r="IM1153" s="140"/>
      <c r="IN1153" s="140"/>
      <c r="IO1153" s="140"/>
      <c r="IP1153" s="140"/>
      <c r="IQ1153" s="140"/>
      <c r="IR1153" s="140"/>
      <c r="IS1153" s="140"/>
      <c r="IT1153" s="140"/>
      <c r="IU1153" s="140"/>
      <c r="IV1153" s="140"/>
      <c r="IW1153" s="140"/>
    </row>
    <row r="1154" spans="1:257">
      <c r="A1154" s="8" t="s">
        <v>11883</v>
      </c>
      <c r="B1154" s="105" t="s">
        <v>1188</v>
      </c>
      <c r="C1154" s="105" t="s">
        <v>2260</v>
      </c>
      <c r="D1154" s="105" t="s">
        <v>2302</v>
      </c>
      <c r="E1154" s="106" t="s">
        <v>2309</v>
      </c>
      <c r="F1154" s="107" t="s">
        <v>10947</v>
      </c>
      <c r="G1154" s="107" t="s">
        <v>10316</v>
      </c>
      <c r="H1154" s="107" t="s">
        <v>8038</v>
      </c>
      <c r="I1154" s="6">
        <v>4</v>
      </c>
      <c r="J1154" s="6"/>
      <c r="K1154" s="109">
        <v>2.1853680000000004</v>
      </c>
      <c r="L1154" s="6" t="s">
        <v>27</v>
      </c>
      <c r="M1154" s="6" t="s">
        <v>10322</v>
      </c>
      <c r="N1154" s="6" t="s">
        <v>10325</v>
      </c>
      <c r="O1154" s="107" t="s">
        <v>10948</v>
      </c>
      <c r="P1154" s="107" t="s">
        <v>10949</v>
      </c>
      <c r="Q1154" s="107" t="s">
        <v>2285</v>
      </c>
      <c r="R1154" s="107" t="s">
        <v>8038</v>
      </c>
      <c r="S1154" s="6">
        <v>4</v>
      </c>
      <c r="T1154" s="6"/>
      <c r="U1154" s="109">
        <v>4.1497854545454551</v>
      </c>
      <c r="V1154" s="6" t="s">
        <v>27</v>
      </c>
      <c r="W1154" s="6" t="s">
        <v>10322</v>
      </c>
      <c r="X1154" s="6" t="s">
        <v>10325</v>
      </c>
      <c r="Y1154" s="107" t="s">
        <v>10964</v>
      </c>
      <c r="Z1154" s="110" t="s">
        <v>10949</v>
      </c>
      <c r="AA1154" s="107" t="s">
        <v>2285</v>
      </c>
      <c r="AB1154" s="107" t="s">
        <v>8038</v>
      </c>
      <c r="AC1154" s="6">
        <v>4</v>
      </c>
      <c r="AD1154" s="6"/>
      <c r="AE1154" s="109">
        <v>4.1497854545454551</v>
      </c>
      <c r="AF1154" s="6" t="s">
        <v>27</v>
      </c>
      <c r="AG1154" s="6" t="s">
        <v>10322</v>
      </c>
      <c r="AH1154" s="6" t="s">
        <v>10325</v>
      </c>
      <c r="AI1154" s="107" t="s">
        <v>10950</v>
      </c>
      <c r="AJ1154" s="140"/>
      <c r="AK1154" s="140"/>
      <c r="AL1154" s="140"/>
      <c r="AM1154" s="140"/>
      <c r="AN1154" s="140"/>
      <c r="AO1154" s="140"/>
      <c r="AP1154" s="140"/>
      <c r="AQ1154" s="140"/>
      <c r="AR1154" s="140"/>
      <c r="AS1154" s="140"/>
      <c r="AT1154" s="140"/>
      <c r="AU1154" s="140"/>
      <c r="AV1154" s="140"/>
      <c r="AW1154" s="140"/>
      <c r="AX1154" s="140"/>
      <c r="AY1154" s="140"/>
      <c r="AZ1154" s="140"/>
      <c r="BA1154" s="140"/>
      <c r="BB1154" s="140"/>
      <c r="BC1154" s="140"/>
      <c r="BD1154" s="140"/>
      <c r="BE1154" s="140"/>
      <c r="BF1154" s="140"/>
      <c r="BG1154" s="140"/>
      <c r="BH1154" s="140"/>
      <c r="BI1154" s="140"/>
      <c r="BJ1154" s="140"/>
      <c r="BK1154" s="140"/>
      <c r="BL1154" s="140"/>
      <c r="BM1154" s="140"/>
      <c r="BN1154" s="140"/>
      <c r="BO1154" s="140"/>
      <c r="BP1154" s="140"/>
      <c r="BQ1154" s="140"/>
      <c r="BR1154" s="140"/>
      <c r="BS1154" s="140"/>
      <c r="BT1154" s="140"/>
      <c r="BU1154" s="140"/>
      <c r="BV1154" s="140"/>
      <c r="BW1154" s="140"/>
      <c r="BX1154" s="140"/>
      <c r="BY1154" s="140"/>
      <c r="BZ1154" s="140"/>
      <c r="CA1154" s="140"/>
      <c r="CB1154" s="140"/>
      <c r="CC1154" s="140"/>
      <c r="CD1154" s="140"/>
      <c r="CE1154" s="140"/>
      <c r="CF1154" s="140"/>
      <c r="CG1154" s="140"/>
      <c r="CH1154" s="140"/>
      <c r="CI1154" s="140"/>
      <c r="CJ1154" s="140"/>
      <c r="CK1154" s="140"/>
      <c r="CL1154" s="140"/>
      <c r="CM1154" s="140"/>
      <c r="CN1154" s="140"/>
      <c r="CO1154" s="140"/>
      <c r="CP1154" s="140"/>
      <c r="CQ1154" s="140"/>
      <c r="CR1154" s="140"/>
      <c r="CS1154" s="140"/>
      <c r="CT1154" s="140"/>
      <c r="CU1154" s="140"/>
      <c r="CV1154" s="140"/>
      <c r="CW1154" s="140"/>
      <c r="CX1154" s="140"/>
      <c r="CY1154" s="140"/>
      <c r="CZ1154" s="140"/>
      <c r="DA1154" s="140"/>
      <c r="DB1154" s="140"/>
      <c r="DC1154" s="140"/>
      <c r="DD1154" s="140"/>
      <c r="DE1154" s="140"/>
      <c r="DF1154" s="140"/>
      <c r="DG1154" s="140"/>
      <c r="DH1154" s="140"/>
      <c r="DI1154" s="140"/>
      <c r="DJ1154" s="140"/>
      <c r="DK1154" s="140"/>
      <c r="DL1154" s="140"/>
      <c r="DM1154" s="140"/>
      <c r="DN1154" s="140"/>
      <c r="DO1154" s="140"/>
      <c r="DP1154" s="140"/>
      <c r="DQ1154" s="140"/>
      <c r="DR1154" s="140"/>
      <c r="DS1154" s="140"/>
      <c r="DT1154" s="140"/>
      <c r="DU1154" s="140"/>
      <c r="DV1154" s="140"/>
      <c r="DW1154" s="140"/>
      <c r="DX1154" s="140"/>
      <c r="DY1154" s="140"/>
      <c r="DZ1154" s="140"/>
      <c r="EA1154" s="140"/>
      <c r="EB1154" s="140"/>
      <c r="EC1154" s="140"/>
      <c r="ED1154" s="140"/>
      <c r="EE1154" s="140"/>
      <c r="EF1154" s="140"/>
      <c r="EG1154" s="140"/>
      <c r="EH1154" s="140"/>
      <c r="EI1154" s="140"/>
      <c r="EJ1154" s="140"/>
      <c r="EK1154" s="140"/>
      <c r="EL1154" s="140"/>
      <c r="EM1154" s="140"/>
      <c r="EN1154" s="140"/>
      <c r="EO1154" s="140"/>
      <c r="EP1154" s="140"/>
      <c r="EQ1154" s="140"/>
      <c r="ER1154" s="140"/>
      <c r="ES1154" s="140"/>
      <c r="ET1154" s="140"/>
      <c r="EU1154" s="140"/>
      <c r="EV1154" s="140"/>
      <c r="EW1154" s="140"/>
      <c r="EX1154" s="140"/>
      <c r="EY1154" s="140"/>
      <c r="EZ1154" s="140"/>
      <c r="FA1154" s="140"/>
      <c r="FB1154" s="140"/>
      <c r="FC1154" s="140"/>
      <c r="FD1154" s="140"/>
      <c r="FE1154" s="140"/>
      <c r="FF1154" s="140"/>
      <c r="FG1154" s="140"/>
      <c r="FH1154" s="140"/>
      <c r="FI1154" s="140"/>
      <c r="FJ1154" s="140"/>
      <c r="FK1154" s="140"/>
      <c r="FL1154" s="140"/>
      <c r="FM1154" s="140"/>
      <c r="FN1154" s="140"/>
      <c r="FO1154" s="140"/>
      <c r="FP1154" s="140"/>
      <c r="FQ1154" s="140"/>
      <c r="FR1154" s="140"/>
      <c r="FS1154" s="140"/>
      <c r="FT1154" s="140"/>
      <c r="FU1154" s="140"/>
      <c r="FV1154" s="140"/>
      <c r="FW1154" s="140"/>
      <c r="FX1154" s="140"/>
      <c r="FY1154" s="140"/>
      <c r="FZ1154" s="140"/>
      <c r="GA1154" s="140"/>
      <c r="GB1154" s="140"/>
      <c r="GC1154" s="140"/>
      <c r="GD1154" s="140"/>
      <c r="GE1154" s="140"/>
      <c r="GF1154" s="140"/>
      <c r="GG1154" s="140"/>
      <c r="GH1154" s="140"/>
      <c r="GI1154" s="140"/>
      <c r="GJ1154" s="140"/>
      <c r="GK1154" s="140"/>
      <c r="GL1154" s="140"/>
      <c r="GM1154" s="140"/>
      <c r="GN1154" s="140"/>
      <c r="GO1154" s="140"/>
      <c r="GP1154" s="140"/>
      <c r="GQ1154" s="140"/>
      <c r="GR1154" s="140"/>
      <c r="GS1154" s="140"/>
      <c r="GT1154" s="140"/>
      <c r="GU1154" s="140"/>
      <c r="GV1154" s="140"/>
      <c r="GW1154" s="140"/>
      <c r="GX1154" s="140"/>
      <c r="GY1154" s="140"/>
      <c r="GZ1154" s="140"/>
      <c r="HA1154" s="140"/>
      <c r="HB1154" s="140"/>
      <c r="HC1154" s="140"/>
      <c r="HD1154" s="140"/>
      <c r="HE1154" s="140"/>
      <c r="HF1154" s="140"/>
      <c r="HG1154" s="140"/>
      <c r="HH1154" s="140"/>
      <c r="HI1154" s="140"/>
      <c r="HJ1154" s="140"/>
      <c r="HK1154" s="140"/>
      <c r="HL1154" s="140"/>
      <c r="HM1154" s="140"/>
      <c r="HN1154" s="140"/>
      <c r="HO1154" s="140"/>
      <c r="HP1154" s="140"/>
      <c r="HQ1154" s="140"/>
      <c r="HR1154" s="140"/>
      <c r="HS1154" s="140"/>
      <c r="HT1154" s="140"/>
      <c r="HU1154" s="140"/>
      <c r="HV1154" s="140"/>
      <c r="HW1154" s="140"/>
      <c r="HX1154" s="140"/>
      <c r="HY1154" s="140"/>
      <c r="HZ1154" s="140"/>
      <c r="IA1154" s="140"/>
      <c r="IB1154" s="140"/>
      <c r="IC1154" s="140"/>
      <c r="ID1154" s="140"/>
      <c r="IE1154" s="140"/>
      <c r="IF1154" s="140"/>
      <c r="IG1154" s="140"/>
      <c r="IH1154" s="140"/>
      <c r="II1154" s="140"/>
      <c r="IJ1154" s="140"/>
      <c r="IK1154" s="140"/>
      <c r="IL1154" s="140"/>
      <c r="IM1154" s="140"/>
      <c r="IN1154" s="140"/>
      <c r="IO1154" s="140"/>
      <c r="IP1154" s="140"/>
      <c r="IQ1154" s="140"/>
      <c r="IR1154" s="140"/>
      <c r="IS1154" s="140"/>
      <c r="IT1154" s="140"/>
      <c r="IU1154" s="140"/>
      <c r="IV1154" s="140"/>
      <c r="IW1154" s="140"/>
    </row>
    <row r="1155" spans="1:257">
      <c r="A1155" s="8" t="s">
        <v>12314</v>
      </c>
      <c r="B1155" s="105" t="s">
        <v>1188</v>
      </c>
      <c r="C1155" s="105" t="s">
        <v>2260</v>
      </c>
      <c r="D1155" s="105" t="s">
        <v>2302</v>
      </c>
      <c r="E1155" s="106" t="s">
        <v>2309</v>
      </c>
      <c r="F1155" s="107" t="s">
        <v>12942</v>
      </c>
      <c r="G1155" s="107" t="s">
        <v>12314</v>
      </c>
      <c r="H1155" s="107" t="s">
        <v>3137</v>
      </c>
      <c r="I1155" s="6">
        <v>5</v>
      </c>
      <c r="J1155" s="6" t="s">
        <v>12311</v>
      </c>
      <c r="K1155" s="134">
        <v>1.6134960000000003</v>
      </c>
      <c r="L1155" s="119"/>
      <c r="M1155" s="6"/>
      <c r="N1155" s="6"/>
      <c r="O1155" s="107" t="s">
        <v>12943</v>
      </c>
      <c r="P1155" s="107" t="s">
        <v>12939</v>
      </c>
      <c r="Q1155" s="107" t="s">
        <v>12940</v>
      </c>
      <c r="R1155" s="107" t="s">
        <v>3137</v>
      </c>
      <c r="S1155" s="6">
        <v>10</v>
      </c>
      <c r="T1155" s="6" t="s">
        <v>12293</v>
      </c>
      <c r="U1155" s="119">
        <v>20.260608000000001</v>
      </c>
      <c r="V1155" s="119"/>
      <c r="W1155" s="124">
        <v>0.25</v>
      </c>
      <c r="X1155" s="124">
        <v>0.6</v>
      </c>
      <c r="Y1155" s="107" t="s">
        <v>12941</v>
      </c>
      <c r="Z1155" s="107" t="s">
        <v>12942</v>
      </c>
      <c r="AA1155" s="107" t="s">
        <v>12314</v>
      </c>
      <c r="AB1155" s="107" t="s">
        <v>3137</v>
      </c>
      <c r="AC1155" s="6">
        <v>5</v>
      </c>
      <c r="AD1155" s="6" t="s">
        <v>12311</v>
      </c>
      <c r="AE1155" s="119">
        <v>1.6134960000000003</v>
      </c>
      <c r="AF1155" s="119"/>
      <c r="AG1155" s="6"/>
      <c r="AH1155" s="6"/>
      <c r="AI1155" s="107" t="s">
        <v>12943</v>
      </c>
      <c r="AJ1155" s="140"/>
      <c r="AK1155" s="140"/>
      <c r="AL1155" s="140"/>
      <c r="AM1155" s="140"/>
      <c r="AN1155" s="140"/>
      <c r="AO1155" s="140"/>
      <c r="AP1155" s="140"/>
      <c r="AQ1155" s="140"/>
      <c r="AR1155" s="140"/>
      <c r="AS1155" s="140"/>
      <c r="AT1155" s="140"/>
      <c r="AU1155" s="140"/>
      <c r="AV1155" s="140"/>
      <c r="AW1155" s="140"/>
      <c r="AX1155" s="140"/>
      <c r="AY1155" s="140"/>
      <c r="AZ1155" s="140"/>
      <c r="BA1155" s="140"/>
      <c r="BB1155" s="140"/>
      <c r="BC1155" s="140"/>
      <c r="BD1155" s="140"/>
      <c r="BE1155" s="140"/>
      <c r="BF1155" s="140"/>
      <c r="BG1155" s="140"/>
      <c r="BH1155" s="140"/>
      <c r="BI1155" s="140"/>
      <c r="BJ1155" s="140"/>
      <c r="BK1155" s="140"/>
      <c r="BL1155" s="140"/>
      <c r="BM1155" s="140"/>
      <c r="BN1155" s="140"/>
      <c r="BO1155" s="140"/>
      <c r="BP1155" s="140"/>
      <c r="BQ1155" s="140"/>
      <c r="BR1155" s="140"/>
      <c r="BS1155" s="140"/>
      <c r="BT1155" s="140"/>
      <c r="BU1155" s="140"/>
      <c r="BV1155" s="140"/>
      <c r="BW1155" s="140"/>
      <c r="BX1155" s="140"/>
      <c r="BY1155" s="140"/>
      <c r="BZ1155" s="140"/>
      <c r="CA1155" s="140"/>
      <c r="CB1155" s="140"/>
      <c r="CC1155" s="140"/>
      <c r="CD1155" s="140"/>
      <c r="CE1155" s="140"/>
      <c r="CF1155" s="140"/>
      <c r="CG1155" s="140"/>
      <c r="CH1155" s="140"/>
      <c r="CI1155" s="140"/>
      <c r="CJ1155" s="140"/>
      <c r="CK1155" s="140"/>
      <c r="CL1155" s="140"/>
      <c r="CM1155" s="140"/>
      <c r="CN1155" s="140"/>
      <c r="CO1155" s="140"/>
      <c r="CP1155" s="140"/>
      <c r="CQ1155" s="140"/>
      <c r="CR1155" s="140"/>
      <c r="CS1155" s="140"/>
      <c r="CT1155" s="140"/>
      <c r="CU1155" s="140"/>
      <c r="CV1155" s="140"/>
      <c r="CW1155" s="140"/>
      <c r="CX1155" s="140"/>
      <c r="CY1155" s="140"/>
      <c r="CZ1155" s="140"/>
      <c r="DA1155" s="140"/>
      <c r="DB1155" s="140"/>
      <c r="DC1155" s="140"/>
      <c r="DD1155" s="140"/>
      <c r="DE1155" s="140"/>
      <c r="DF1155" s="140"/>
      <c r="DG1155" s="140"/>
      <c r="DH1155" s="140"/>
      <c r="DI1155" s="140"/>
      <c r="DJ1155" s="140"/>
      <c r="DK1155" s="140"/>
      <c r="DL1155" s="140"/>
      <c r="DM1155" s="140"/>
      <c r="DN1155" s="140"/>
      <c r="DO1155" s="140"/>
      <c r="DP1155" s="140"/>
      <c r="DQ1155" s="140"/>
      <c r="DR1155" s="140"/>
      <c r="DS1155" s="140"/>
      <c r="DT1155" s="140"/>
      <c r="DU1155" s="140"/>
      <c r="DV1155" s="140"/>
      <c r="DW1155" s="140"/>
      <c r="DX1155" s="140"/>
      <c r="DY1155" s="140"/>
      <c r="DZ1155" s="140"/>
      <c r="EA1155" s="140"/>
      <c r="EB1155" s="140"/>
      <c r="EC1155" s="140"/>
      <c r="ED1155" s="140"/>
      <c r="EE1155" s="140"/>
      <c r="EF1155" s="140"/>
      <c r="EG1155" s="140"/>
      <c r="EH1155" s="140"/>
      <c r="EI1155" s="140"/>
      <c r="EJ1155" s="140"/>
      <c r="EK1155" s="140"/>
      <c r="EL1155" s="140"/>
      <c r="EM1155" s="140"/>
      <c r="EN1155" s="140"/>
      <c r="EO1155" s="140"/>
      <c r="EP1155" s="140"/>
      <c r="EQ1155" s="140"/>
      <c r="ER1155" s="140"/>
      <c r="ES1155" s="140"/>
      <c r="ET1155" s="140"/>
      <c r="EU1155" s="140"/>
      <c r="EV1155" s="140"/>
      <c r="EW1155" s="140"/>
      <c r="EX1155" s="140"/>
      <c r="EY1155" s="140"/>
      <c r="EZ1155" s="140"/>
      <c r="FA1155" s="140"/>
      <c r="FB1155" s="140"/>
      <c r="FC1155" s="140"/>
      <c r="FD1155" s="140"/>
      <c r="FE1155" s="140"/>
      <c r="FF1155" s="140"/>
      <c r="FG1155" s="140"/>
      <c r="FH1155" s="140"/>
      <c r="FI1155" s="140"/>
      <c r="FJ1155" s="140"/>
      <c r="FK1155" s="140"/>
      <c r="FL1155" s="140"/>
      <c r="FM1155" s="140"/>
      <c r="FN1155" s="140"/>
      <c r="FO1155" s="140"/>
      <c r="FP1155" s="140"/>
      <c r="FQ1155" s="140"/>
      <c r="FR1155" s="140"/>
      <c r="FS1155" s="140"/>
      <c r="FT1155" s="140"/>
      <c r="FU1155" s="140"/>
      <c r="FV1155" s="140"/>
      <c r="FW1155" s="140"/>
      <c r="FX1155" s="140"/>
      <c r="FY1155" s="140"/>
      <c r="FZ1155" s="140"/>
      <c r="GA1155" s="140"/>
      <c r="GB1155" s="140"/>
      <c r="GC1155" s="140"/>
      <c r="GD1155" s="140"/>
      <c r="GE1155" s="140"/>
      <c r="GF1155" s="140"/>
      <c r="GG1155" s="140"/>
      <c r="GH1155" s="140"/>
      <c r="GI1155" s="140"/>
      <c r="GJ1155" s="140"/>
      <c r="GK1155" s="140"/>
      <c r="GL1155" s="140"/>
      <c r="GM1155" s="140"/>
      <c r="GN1155" s="140"/>
      <c r="GO1155" s="140"/>
      <c r="GP1155" s="140"/>
      <c r="GQ1155" s="140"/>
      <c r="GR1155" s="140"/>
      <c r="GS1155" s="140"/>
      <c r="GT1155" s="140"/>
      <c r="GU1155" s="140"/>
      <c r="GV1155" s="140"/>
      <c r="GW1155" s="140"/>
      <c r="GX1155" s="140"/>
      <c r="GY1155" s="140"/>
      <c r="GZ1155" s="140"/>
      <c r="HA1155" s="140"/>
      <c r="HB1155" s="140"/>
      <c r="HC1155" s="140"/>
      <c r="HD1155" s="140"/>
      <c r="HE1155" s="140"/>
      <c r="HF1155" s="140"/>
      <c r="HG1155" s="140"/>
      <c r="HH1155" s="140"/>
      <c r="HI1155" s="140"/>
      <c r="HJ1155" s="140"/>
      <c r="HK1155" s="140"/>
      <c r="HL1155" s="140"/>
      <c r="HM1155" s="140"/>
      <c r="HN1155" s="140"/>
      <c r="HO1155" s="140"/>
      <c r="HP1155" s="140"/>
      <c r="HQ1155" s="140"/>
      <c r="HR1155" s="140"/>
      <c r="HS1155" s="140"/>
      <c r="HT1155" s="140"/>
      <c r="HU1155" s="140"/>
      <c r="HV1155" s="140"/>
      <c r="HW1155" s="140"/>
      <c r="HX1155" s="140"/>
      <c r="HY1155" s="140"/>
      <c r="HZ1155" s="140"/>
      <c r="IA1155" s="140"/>
      <c r="IB1155" s="140"/>
      <c r="IC1155" s="140"/>
      <c r="ID1155" s="140"/>
      <c r="IE1155" s="140"/>
      <c r="IF1155" s="140"/>
      <c r="IG1155" s="140"/>
      <c r="IH1155" s="140"/>
      <c r="II1155" s="140"/>
      <c r="IJ1155" s="140"/>
      <c r="IK1155" s="140"/>
      <c r="IL1155" s="140"/>
      <c r="IM1155" s="140"/>
      <c r="IN1155" s="140"/>
      <c r="IO1155" s="140"/>
      <c r="IP1155" s="140"/>
      <c r="IQ1155" s="140"/>
      <c r="IR1155" s="140"/>
      <c r="IS1155" s="140"/>
      <c r="IT1155" s="140"/>
      <c r="IU1155" s="140"/>
      <c r="IV1155" s="140"/>
      <c r="IW1155" s="140"/>
    </row>
    <row r="1156" spans="1:257">
      <c r="A1156" s="8" t="s">
        <v>5996</v>
      </c>
      <c r="B1156" s="8" t="s">
        <v>1188</v>
      </c>
      <c r="C1156" s="8" t="s">
        <v>2260</v>
      </c>
      <c r="D1156" s="8" t="s">
        <v>2302</v>
      </c>
      <c r="E1156" s="10" t="s">
        <v>2314</v>
      </c>
      <c r="F1156" s="7" t="s">
        <v>7365</v>
      </c>
      <c r="G1156" s="23" t="s">
        <v>5996</v>
      </c>
      <c r="H1156" s="23" t="s">
        <v>235</v>
      </c>
      <c r="I1156" s="15">
        <v>6</v>
      </c>
      <c r="J1156" s="15">
        <v>120</v>
      </c>
      <c r="K1156" s="141">
        <v>3.5070949056000003</v>
      </c>
      <c r="L1156" s="15" t="s">
        <v>27</v>
      </c>
      <c r="M1156" s="16">
        <v>1</v>
      </c>
      <c r="N1156" s="16">
        <v>1</v>
      </c>
      <c r="O1156" s="45" t="s">
        <v>7366</v>
      </c>
      <c r="P1156" s="7" t="s">
        <v>7367</v>
      </c>
      <c r="Q1156" s="23" t="s">
        <v>7343</v>
      </c>
      <c r="R1156" s="23" t="s">
        <v>7360</v>
      </c>
      <c r="S1156" s="15">
        <v>6</v>
      </c>
      <c r="T1156" s="15">
        <v>72</v>
      </c>
      <c r="U1156" s="17">
        <v>5.8018089167999998</v>
      </c>
      <c r="V1156" s="15" t="s">
        <v>27</v>
      </c>
      <c r="W1156" s="16">
        <v>1</v>
      </c>
      <c r="X1156" s="16">
        <v>1</v>
      </c>
      <c r="Y1156" s="23" t="s">
        <v>7368</v>
      </c>
      <c r="Z1156" s="7" t="s">
        <v>7369</v>
      </c>
      <c r="AA1156" s="23" t="s">
        <v>6384</v>
      </c>
      <c r="AB1156" s="23" t="s">
        <v>235</v>
      </c>
      <c r="AC1156" s="15">
        <v>6</v>
      </c>
      <c r="AD1156" s="15">
        <v>120</v>
      </c>
      <c r="AE1156" s="17">
        <v>5.1400335323999995</v>
      </c>
      <c r="AF1156" s="15" t="s">
        <v>27</v>
      </c>
      <c r="AG1156" s="16">
        <v>1</v>
      </c>
      <c r="AH1156" s="16">
        <v>1</v>
      </c>
      <c r="AI1156" s="23" t="s">
        <v>7356</v>
      </c>
      <c r="AJ1156" s="140"/>
      <c r="AK1156" s="140"/>
      <c r="AL1156" s="140"/>
      <c r="AM1156" s="140"/>
      <c r="AN1156" s="140"/>
      <c r="AO1156" s="140"/>
      <c r="AP1156" s="140"/>
      <c r="AQ1156" s="140"/>
      <c r="AR1156" s="140"/>
      <c r="AS1156" s="140"/>
      <c r="AT1156" s="140"/>
      <c r="AU1156" s="140"/>
      <c r="AV1156" s="140"/>
      <c r="AW1156" s="140"/>
      <c r="AX1156" s="140"/>
      <c r="AY1156" s="140"/>
      <c r="AZ1156" s="140"/>
      <c r="BA1156" s="140"/>
      <c r="BB1156" s="140"/>
      <c r="BC1156" s="140"/>
      <c r="BD1156" s="140"/>
      <c r="BE1156" s="140"/>
      <c r="BF1156" s="140"/>
      <c r="BG1156" s="140"/>
      <c r="BH1156" s="140"/>
      <c r="BI1156" s="140"/>
      <c r="BJ1156" s="140"/>
      <c r="BK1156" s="140"/>
      <c r="BL1156" s="140"/>
      <c r="BM1156" s="140"/>
      <c r="BN1156" s="140"/>
      <c r="BO1156" s="140"/>
      <c r="BP1156" s="140"/>
      <c r="BQ1156" s="140"/>
      <c r="BR1156" s="140"/>
      <c r="BS1156" s="140"/>
      <c r="BT1156" s="140"/>
      <c r="BU1156" s="140"/>
      <c r="BV1156" s="140"/>
      <c r="BW1156" s="140"/>
      <c r="BX1156" s="140"/>
      <c r="BY1156" s="140"/>
      <c r="BZ1156" s="140"/>
      <c r="CA1156" s="140"/>
      <c r="CB1156" s="140"/>
      <c r="CC1156" s="140"/>
      <c r="CD1156" s="140"/>
      <c r="CE1156" s="140"/>
      <c r="CF1156" s="140"/>
      <c r="CG1156" s="140"/>
      <c r="CH1156" s="140"/>
      <c r="CI1156" s="140"/>
      <c r="CJ1156" s="140"/>
      <c r="CK1156" s="140"/>
      <c r="CL1156" s="140"/>
      <c r="CM1156" s="140"/>
      <c r="CN1156" s="140"/>
      <c r="CO1156" s="140"/>
      <c r="CP1156" s="140"/>
      <c r="CQ1156" s="140"/>
      <c r="CR1156" s="140"/>
      <c r="CS1156" s="140"/>
      <c r="CT1156" s="140"/>
      <c r="CU1156" s="140"/>
      <c r="CV1156" s="140"/>
      <c r="CW1156" s="140"/>
      <c r="CX1156" s="140"/>
      <c r="CY1156" s="140"/>
      <c r="CZ1156" s="140"/>
      <c r="DA1156" s="140"/>
      <c r="DB1156" s="140"/>
      <c r="DC1156" s="140"/>
      <c r="DD1156" s="140"/>
      <c r="DE1156" s="140"/>
      <c r="DF1156" s="140"/>
      <c r="DG1156" s="140"/>
      <c r="DH1156" s="140"/>
      <c r="DI1156" s="140"/>
      <c r="DJ1156" s="140"/>
      <c r="DK1156" s="140"/>
      <c r="DL1156" s="140"/>
      <c r="DM1156" s="140"/>
      <c r="DN1156" s="140"/>
      <c r="DO1156" s="140"/>
      <c r="DP1156" s="140"/>
      <c r="DQ1156" s="140"/>
      <c r="DR1156" s="140"/>
      <c r="DS1156" s="140"/>
      <c r="DT1156" s="140"/>
      <c r="DU1156" s="140"/>
      <c r="DV1156" s="140"/>
      <c r="DW1156" s="140"/>
      <c r="DX1156" s="140"/>
      <c r="DY1156" s="140"/>
      <c r="DZ1156" s="140"/>
      <c r="EA1156" s="140"/>
      <c r="EB1156" s="140"/>
      <c r="EC1156" s="140"/>
      <c r="ED1156" s="140"/>
      <c r="EE1156" s="140"/>
      <c r="EF1156" s="140"/>
      <c r="EG1156" s="140"/>
      <c r="EH1156" s="140"/>
      <c r="EI1156" s="140"/>
      <c r="EJ1156" s="140"/>
      <c r="EK1156" s="140"/>
      <c r="EL1156" s="140"/>
      <c r="EM1156" s="140"/>
      <c r="EN1156" s="140"/>
      <c r="EO1156" s="140"/>
      <c r="EP1156" s="140"/>
      <c r="EQ1156" s="140"/>
      <c r="ER1156" s="140"/>
      <c r="ES1156" s="140"/>
      <c r="ET1156" s="140"/>
      <c r="EU1156" s="140"/>
      <c r="EV1156" s="140"/>
      <c r="EW1156" s="140"/>
      <c r="EX1156" s="140"/>
      <c r="EY1156" s="140"/>
      <c r="EZ1156" s="140"/>
      <c r="FA1156" s="140"/>
      <c r="FB1156" s="140"/>
      <c r="FC1156" s="140"/>
      <c r="FD1156" s="140"/>
      <c r="FE1156" s="140"/>
      <c r="FF1156" s="140"/>
      <c r="FG1156" s="140"/>
      <c r="FH1156" s="140"/>
      <c r="FI1156" s="140"/>
      <c r="FJ1156" s="140"/>
      <c r="FK1156" s="140"/>
      <c r="FL1156" s="140"/>
      <c r="FM1156" s="140"/>
      <c r="FN1156" s="140"/>
      <c r="FO1156" s="140"/>
      <c r="FP1156" s="140"/>
      <c r="FQ1156" s="140"/>
      <c r="FR1156" s="140"/>
      <c r="FS1156" s="140"/>
      <c r="FT1156" s="140"/>
      <c r="FU1156" s="140"/>
      <c r="FV1156" s="140"/>
      <c r="FW1156" s="140"/>
      <c r="FX1156" s="140"/>
      <c r="FY1156" s="140"/>
      <c r="FZ1156" s="140"/>
      <c r="GA1156" s="140"/>
      <c r="GB1156" s="140"/>
      <c r="GC1156" s="140"/>
      <c r="GD1156" s="140"/>
      <c r="GE1156" s="140"/>
      <c r="GF1156" s="140"/>
      <c r="GG1156" s="140"/>
      <c r="GH1156" s="140"/>
      <c r="GI1156" s="140"/>
      <c r="GJ1156" s="140"/>
      <c r="GK1156" s="140"/>
      <c r="GL1156" s="140"/>
      <c r="GM1156" s="140"/>
      <c r="GN1156" s="140"/>
      <c r="GO1156" s="140"/>
      <c r="GP1156" s="140"/>
      <c r="GQ1156" s="140"/>
      <c r="GR1156" s="140"/>
      <c r="GS1156" s="140"/>
      <c r="GT1156" s="140"/>
      <c r="GU1156" s="140"/>
      <c r="GV1156" s="140"/>
      <c r="GW1156" s="140"/>
      <c r="GX1156" s="140"/>
      <c r="GY1156" s="140"/>
      <c r="GZ1156" s="140"/>
      <c r="HA1156" s="140"/>
      <c r="HB1156" s="140"/>
      <c r="HC1156" s="140"/>
      <c r="HD1156" s="140"/>
      <c r="HE1156" s="140"/>
      <c r="HF1156" s="140"/>
      <c r="HG1156" s="140"/>
      <c r="HH1156" s="140"/>
      <c r="HI1156" s="140"/>
      <c r="HJ1156" s="140"/>
      <c r="HK1156" s="140"/>
      <c r="HL1156" s="140"/>
      <c r="HM1156" s="140"/>
      <c r="HN1156" s="140"/>
      <c r="HO1156" s="140"/>
      <c r="HP1156" s="140"/>
      <c r="HQ1156" s="140"/>
      <c r="HR1156" s="140"/>
      <c r="HS1156" s="140"/>
      <c r="HT1156" s="140"/>
      <c r="HU1156" s="140"/>
      <c r="HV1156" s="140"/>
      <c r="HW1156" s="140"/>
      <c r="HX1156" s="140"/>
      <c r="HY1156" s="140"/>
      <c r="HZ1156" s="140"/>
      <c r="IA1156" s="140"/>
      <c r="IB1156" s="140"/>
      <c r="IC1156" s="140"/>
      <c r="ID1156" s="140"/>
      <c r="IE1156" s="140"/>
      <c r="IF1156" s="140"/>
      <c r="IG1156" s="140"/>
      <c r="IH1156" s="140"/>
      <c r="II1156" s="140"/>
      <c r="IJ1156" s="140"/>
      <c r="IK1156" s="140"/>
      <c r="IL1156" s="140"/>
      <c r="IM1156" s="140"/>
      <c r="IN1156" s="140"/>
      <c r="IO1156" s="140"/>
      <c r="IP1156" s="140"/>
      <c r="IQ1156" s="140"/>
      <c r="IR1156" s="140"/>
      <c r="IS1156" s="140"/>
      <c r="IT1156" s="140"/>
      <c r="IU1156" s="140"/>
      <c r="IV1156" s="140"/>
      <c r="IW1156" s="140"/>
    </row>
    <row r="1157" spans="1:257">
      <c r="A1157" s="8" t="s">
        <v>19</v>
      </c>
      <c r="B1157" s="8" t="s">
        <v>1188</v>
      </c>
      <c r="C1157" s="8" t="s">
        <v>2260</v>
      </c>
      <c r="D1157" s="8" t="s">
        <v>2302</v>
      </c>
      <c r="E1157" s="10" t="s">
        <v>2314</v>
      </c>
      <c r="F1157" s="7" t="s">
        <v>2310</v>
      </c>
      <c r="G1157" s="23" t="s">
        <v>669</v>
      </c>
      <c r="H1157" s="23" t="s">
        <v>1705</v>
      </c>
      <c r="I1157" s="15">
        <v>6</v>
      </c>
      <c r="J1157" s="15"/>
      <c r="K1157" s="141">
        <v>3.1672926480000001</v>
      </c>
      <c r="L1157" s="15" t="s">
        <v>27</v>
      </c>
      <c r="M1157" s="16">
        <v>0</v>
      </c>
      <c r="N1157" s="16">
        <v>0</v>
      </c>
      <c r="O1157" s="46" t="s">
        <v>2311</v>
      </c>
      <c r="P1157" s="30" t="s">
        <v>2312</v>
      </c>
      <c r="Q1157" s="23" t="s">
        <v>2307</v>
      </c>
      <c r="R1157" s="23" t="s">
        <v>1705</v>
      </c>
      <c r="S1157" s="15">
        <v>6</v>
      </c>
      <c r="T1157" s="15"/>
      <c r="U1157" s="37">
        <v>11.149607511041669</v>
      </c>
      <c r="V1157" s="15" t="s">
        <v>27</v>
      </c>
      <c r="W1157" s="16">
        <v>1</v>
      </c>
      <c r="X1157" s="16">
        <v>0</v>
      </c>
      <c r="Y1157" s="23" t="s">
        <v>2313</v>
      </c>
      <c r="Z1157" s="7"/>
      <c r="AA1157" s="23"/>
      <c r="AB1157" s="23"/>
      <c r="AC1157" s="15"/>
      <c r="AD1157" s="15"/>
      <c r="AE1157" s="17">
        <v>0</v>
      </c>
      <c r="AF1157" s="15"/>
      <c r="AG1157" s="15"/>
      <c r="AH1157" s="15"/>
      <c r="AI1157" s="23"/>
      <c r="AJ1157" s="140"/>
      <c r="AK1157" s="140"/>
      <c r="AL1157" s="140"/>
      <c r="AM1157" s="140"/>
      <c r="AN1157" s="140"/>
      <c r="AO1157" s="140"/>
      <c r="AP1157" s="140"/>
      <c r="AQ1157" s="140"/>
      <c r="AR1157" s="140"/>
      <c r="AS1157" s="140"/>
      <c r="AT1157" s="140"/>
      <c r="AU1157" s="140"/>
      <c r="AV1157" s="140"/>
      <c r="AW1157" s="140"/>
      <c r="AX1157" s="140"/>
      <c r="AY1157" s="140"/>
      <c r="AZ1157" s="140"/>
      <c r="BA1157" s="140"/>
      <c r="BB1157" s="140"/>
      <c r="BC1157" s="140"/>
      <c r="BD1157" s="140"/>
      <c r="BE1157" s="140"/>
      <c r="BF1157" s="140"/>
      <c r="BG1157" s="140"/>
      <c r="BH1157" s="140"/>
      <c r="BI1157" s="140"/>
      <c r="BJ1157" s="140"/>
      <c r="BK1157" s="140"/>
      <c r="BL1157" s="140"/>
      <c r="BM1157" s="140"/>
      <c r="BN1157" s="140"/>
      <c r="BO1157" s="140"/>
      <c r="BP1157" s="140"/>
      <c r="BQ1157" s="140"/>
      <c r="BR1157" s="140"/>
      <c r="BS1157" s="140"/>
      <c r="BT1157" s="140"/>
      <c r="BU1157" s="140"/>
      <c r="BV1157" s="140"/>
      <c r="BW1157" s="140"/>
      <c r="BX1157" s="140"/>
      <c r="BY1157" s="140"/>
      <c r="BZ1157" s="140"/>
      <c r="CA1157" s="140"/>
      <c r="CB1157" s="140"/>
      <c r="CC1157" s="140"/>
      <c r="CD1157" s="140"/>
      <c r="CE1157" s="140"/>
      <c r="CF1157" s="140"/>
      <c r="CG1157" s="140"/>
      <c r="CH1157" s="140"/>
      <c r="CI1157" s="140"/>
      <c r="CJ1157" s="140"/>
      <c r="CK1157" s="140"/>
      <c r="CL1157" s="140"/>
      <c r="CM1157" s="140"/>
      <c r="CN1157" s="140"/>
      <c r="CO1157" s="140"/>
      <c r="CP1157" s="140"/>
      <c r="CQ1157" s="140"/>
      <c r="CR1157" s="140"/>
      <c r="CS1157" s="140"/>
      <c r="CT1157" s="140"/>
      <c r="CU1157" s="140"/>
      <c r="CV1157" s="140"/>
      <c r="CW1157" s="140"/>
      <c r="CX1157" s="140"/>
      <c r="CY1157" s="140"/>
      <c r="CZ1157" s="140"/>
      <c r="DA1157" s="140"/>
      <c r="DB1157" s="140"/>
      <c r="DC1157" s="140"/>
      <c r="DD1157" s="140"/>
      <c r="DE1157" s="140"/>
      <c r="DF1157" s="140"/>
      <c r="DG1157" s="140"/>
      <c r="DH1157" s="140"/>
      <c r="DI1157" s="140"/>
      <c r="DJ1157" s="140"/>
      <c r="DK1157" s="140"/>
      <c r="DL1157" s="140"/>
      <c r="DM1157" s="140"/>
      <c r="DN1157" s="140"/>
      <c r="DO1157" s="140"/>
      <c r="DP1157" s="140"/>
      <c r="DQ1157" s="140"/>
      <c r="DR1157" s="140"/>
      <c r="DS1157" s="140"/>
      <c r="DT1157" s="140"/>
      <c r="DU1157" s="140"/>
      <c r="DV1157" s="140"/>
      <c r="DW1157" s="140"/>
      <c r="DX1157" s="140"/>
      <c r="DY1157" s="140"/>
      <c r="DZ1157" s="140"/>
      <c r="EA1157" s="140"/>
      <c r="EB1157" s="140"/>
      <c r="EC1157" s="140"/>
      <c r="ED1157" s="140"/>
      <c r="EE1157" s="140"/>
      <c r="EF1157" s="140"/>
      <c r="EG1157" s="140"/>
      <c r="EH1157" s="140"/>
      <c r="EI1157" s="140"/>
      <c r="EJ1157" s="140"/>
      <c r="EK1157" s="140"/>
      <c r="EL1157" s="140"/>
      <c r="EM1157" s="140"/>
      <c r="EN1157" s="140"/>
      <c r="EO1157" s="140"/>
      <c r="EP1157" s="140"/>
      <c r="EQ1157" s="140"/>
      <c r="ER1157" s="140"/>
      <c r="ES1157" s="140"/>
      <c r="ET1157" s="140"/>
      <c r="EU1157" s="140"/>
      <c r="EV1157" s="140"/>
      <c r="EW1157" s="140"/>
      <c r="EX1157" s="140"/>
      <c r="EY1157" s="140"/>
      <c r="EZ1157" s="140"/>
      <c r="FA1157" s="140"/>
      <c r="FB1157" s="140"/>
      <c r="FC1157" s="140"/>
      <c r="FD1157" s="140"/>
      <c r="FE1157" s="140"/>
      <c r="FF1157" s="140"/>
      <c r="FG1157" s="140"/>
      <c r="FH1157" s="140"/>
      <c r="FI1157" s="140"/>
      <c r="FJ1157" s="140"/>
      <c r="FK1157" s="140"/>
      <c r="FL1157" s="140"/>
      <c r="FM1157" s="140"/>
      <c r="FN1157" s="140"/>
      <c r="FO1157" s="140"/>
      <c r="FP1157" s="140"/>
      <c r="FQ1157" s="140"/>
      <c r="FR1157" s="140"/>
      <c r="FS1157" s="140"/>
      <c r="FT1157" s="140"/>
      <c r="FU1157" s="140"/>
      <c r="FV1157" s="140"/>
      <c r="FW1157" s="140"/>
      <c r="FX1157" s="140"/>
      <c r="FY1157" s="140"/>
      <c r="FZ1157" s="140"/>
      <c r="GA1157" s="140"/>
      <c r="GB1157" s="140"/>
      <c r="GC1157" s="140"/>
      <c r="GD1157" s="140"/>
      <c r="GE1157" s="140"/>
      <c r="GF1157" s="140"/>
      <c r="GG1157" s="140"/>
      <c r="GH1157" s="140"/>
      <c r="GI1157" s="140"/>
      <c r="GJ1157" s="140"/>
      <c r="GK1157" s="140"/>
      <c r="GL1157" s="140"/>
      <c r="GM1157" s="140"/>
      <c r="GN1157" s="140"/>
      <c r="GO1157" s="140"/>
      <c r="GP1157" s="140"/>
      <c r="GQ1157" s="140"/>
      <c r="GR1157" s="140"/>
      <c r="GS1157" s="140"/>
      <c r="GT1157" s="140"/>
      <c r="GU1157" s="140"/>
      <c r="GV1157" s="140"/>
      <c r="GW1157" s="140"/>
      <c r="GX1157" s="140"/>
      <c r="GY1157" s="140"/>
      <c r="GZ1157" s="140"/>
      <c r="HA1157" s="140"/>
      <c r="HB1157" s="140"/>
      <c r="HC1157" s="140"/>
      <c r="HD1157" s="140"/>
      <c r="HE1157" s="140"/>
      <c r="HF1157" s="140"/>
      <c r="HG1157" s="140"/>
      <c r="HH1157" s="140"/>
      <c r="HI1157" s="140"/>
      <c r="HJ1157" s="140"/>
      <c r="HK1157" s="140"/>
      <c r="HL1157" s="140"/>
      <c r="HM1157" s="140"/>
      <c r="HN1157" s="140"/>
      <c r="HO1157" s="140"/>
      <c r="HP1157" s="140"/>
      <c r="HQ1157" s="140"/>
      <c r="HR1157" s="140"/>
      <c r="HS1157" s="140"/>
      <c r="HT1157" s="140"/>
      <c r="HU1157" s="140"/>
      <c r="HV1157" s="140"/>
      <c r="HW1157" s="140"/>
      <c r="HX1157" s="140"/>
      <c r="HY1157" s="140"/>
      <c r="HZ1157" s="140"/>
      <c r="IA1157" s="140"/>
      <c r="IB1157" s="140"/>
      <c r="IC1157" s="140"/>
      <c r="ID1157" s="140"/>
      <c r="IE1157" s="140"/>
      <c r="IF1157" s="140"/>
      <c r="IG1157" s="140"/>
      <c r="IH1157" s="140"/>
      <c r="II1157" s="140"/>
      <c r="IJ1157" s="140"/>
      <c r="IK1157" s="140"/>
      <c r="IL1157" s="140"/>
      <c r="IM1157" s="140"/>
      <c r="IN1157" s="140"/>
      <c r="IO1157" s="140"/>
      <c r="IP1157" s="140"/>
      <c r="IQ1157" s="140"/>
      <c r="IR1157" s="140"/>
      <c r="IS1157" s="140"/>
      <c r="IT1157" s="140"/>
      <c r="IU1157" s="140"/>
      <c r="IV1157" s="140"/>
      <c r="IW1157" s="140"/>
    </row>
    <row r="1158" spans="1:257">
      <c r="A1158" s="8" t="s">
        <v>13906</v>
      </c>
      <c r="B1158" s="105" t="s">
        <v>1188</v>
      </c>
      <c r="C1158" s="105" t="s">
        <v>2260</v>
      </c>
      <c r="D1158" s="105" t="s">
        <v>2302</v>
      </c>
      <c r="E1158" s="106" t="s">
        <v>2314</v>
      </c>
      <c r="F1158" s="108" t="s">
        <v>14527</v>
      </c>
      <c r="G1158" s="107" t="s">
        <v>14528</v>
      </c>
      <c r="H1158" s="107" t="s">
        <v>14039</v>
      </c>
      <c r="I1158" s="6">
        <v>6</v>
      </c>
      <c r="J1158" s="107"/>
      <c r="K1158" s="134">
        <v>2.1904739999999996</v>
      </c>
      <c r="L1158" s="6" t="s">
        <v>27</v>
      </c>
      <c r="M1158" s="123">
        <v>1</v>
      </c>
      <c r="N1158" s="123">
        <v>1</v>
      </c>
      <c r="O1158" s="107" t="s">
        <v>14529</v>
      </c>
      <c r="P1158" s="108" t="s">
        <v>14530</v>
      </c>
      <c r="Q1158" s="107" t="s">
        <v>2285</v>
      </c>
      <c r="R1158" s="107" t="s">
        <v>4453</v>
      </c>
      <c r="S1158" s="6">
        <v>6</v>
      </c>
      <c r="T1158" s="6"/>
      <c r="U1158" s="119">
        <v>7.8408222285714304</v>
      </c>
      <c r="V1158" s="6" t="s">
        <v>27</v>
      </c>
      <c r="W1158" s="123">
        <v>1</v>
      </c>
      <c r="X1158" s="123">
        <v>1</v>
      </c>
      <c r="Y1158" s="107" t="s">
        <v>14531</v>
      </c>
      <c r="Z1158" s="108"/>
      <c r="AA1158" s="107"/>
      <c r="AB1158" s="107"/>
      <c r="AC1158" s="6"/>
      <c r="AD1158" s="6"/>
      <c r="AE1158" s="119">
        <v>0</v>
      </c>
      <c r="AF1158" s="6"/>
      <c r="AG1158" s="123"/>
      <c r="AH1158" s="123"/>
      <c r="AI1158" s="107"/>
      <c r="AJ1158" s="140"/>
      <c r="AK1158" s="140"/>
      <c r="AL1158" s="140"/>
      <c r="AM1158" s="140"/>
      <c r="AN1158" s="140"/>
      <c r="AO1158" s="140"/>
      <c r="AP1158" s="140"/>
      <c r="AQ1158" s="140"/>
      <c r="AR1158" s="140"/>
      <c r="AS1158" s="140"/>
      <c r="AT1158" s="140"/>
      <c r="AU1158" s="140"/>
      <c r="AV1158" s="140"/>
      <c r="AW1158" s="140"/>
      <c r="AX1158" s="140"/>
      <c r="AY1158" s="140"/>
      <c r="AZ1158" s="140"/>
      <c r="BA1158" s="140"/>
      <c r="BB1158" s="140"/>
      <c r="BC1158" s="140"/>
      <c r="BD1158" s="140"/>
      <c r="BE1158" s="140"/>
      <c r="BF1158" s="140"/>
      <c r="BG1158" s="140"/>
      <c r="BH1158" s="140"/>
      <c r="BI1158" s="140"/>
      <c r="BJ1158" s="140"/>
      <c r="BK1158" s="140"/>
      <c r="BL1158" s="140"/>
      <c r="BM1158" s="140"/>
      <c r="BN1158" s="140"/>
      <c r="BO1158" s="140"/>
      <c r="BP1158" s="140"/>
      <c r="BQ1158" s="140"/>
      <c r="BR1158" s="140"/>
      <c r="BS1158" s="140"/>
      <c r="BT1158" s="140"/>
      <c r="BU1158" s="140"/>
      <c r="BV1158" s="140"/>
      <c r="BW1158" s="140"/>
      <c r="BX1158" s="140"/>
      <c r="BY1158" s="140"/>
      <c r="BZ1158" s="140"/>
      <c r="CA1158" s="140"/>
      <c r="CB1158" s="140"/>
      <c r="CC1158" s="140"/>
      <c r="CD1158" s="140"/>
      <c r="CE1158" s="140"/>
      <c r="CF1158" s="140"/>
      <c r="CG1158" s="140"/>
      <c r="CH1158" s="140"/>
      <c r="CI1158" s="140"/>
      <c r="CJ1158" s="140"/>
      <c r="CK1158" s="140"/>
      <c r="CL1158" s="140"/>
      <c r="CM1158" s="140"/>
      <c r="CN1158" s="140"/>
      <c r="CO1158" s="140"/>
      <c r="CP1158" s="140"/>
      <c r="CQ1158" s="140"/>
      <c r="CR1158" s="140"/>
      <c r="CS1158" s="140"/>
      <c r="CT1158" s="140"/>
      <c r="CU1158" s="140"/>
      <c r="CV1158" s="140"/>
      <c r="CW1158" s="140"/>
      <c r="CX1158" s="140"/>
      <c r="CY1158" s="140"/>
      <c r="CZ1158" s="140"/>
      <c r="DA1158" s="140"/>
      <c r="DB1158" s="140"/>
      <c r="DC1158" s="140"/>
      <c r="DD1158" s="140"/>
      <c r="DE1158" s="140"/>
      <c r="DF1158" s="140"/>
      <c r="DG1158" s="140"/>
      <c r="DH1158" s="140"/>
      <c r="DI1158" s="140"/>
      <c r="DJ1158" s="140"/>
      <c r="DK1158" s="140"/>
      <c r="DL1158" s="140"/>
      <c r="DM1158" s="140"/>
      <c r="DN1158" s="140"/>
      <c r="DO1158" s="140"/>
      <c r="DP1158" s="140"/>
      <c r="DQ1158" s="140"/>
      <c r="DR1158" s="140"/>
      <c r="DS1158" s="140"/>
      <c r="DT1158" s="140"/>
      <c r="DU1158" s="140"/>
      <c r="DV1158" s="140"/>
      <c r="DW1158" s="140"/>
      <c r="DX1158" s="140"/>
      <c r="DY1158" s="140"/>
      <c r="DZ1158" s="140"/>
      <c r="EA1158" s="140"/>
      <c r="EB1158" s="140"/>
      <c r="EC1158" s="140"/>
      <c r="ED1158" s="140"/>
      <c r="EE1158" s="140"/>
      <c r="EF1158" s="140"/>
      <c r="EG1158" s="140"/>
      <c r="EH1158" s="140"/>
      <c r="EI1158" s="140"/>
      <c r="EJ1158" s="140"/>
      <c r="EK1158" s="140"/>
      <c r="EL1158" s="140"/>
      <c r="EM1158" s="140"/>
      <c r="EN1158" s="140"/>
      <c r="EO1158" s="140"/>
      <c r="EP1158" s="140"/>
      <c r="EQ1158" s="140"/>
      <c r="ER1158" s="140"/>
      <c r="ES1158" s="140"/>
      <c r="ET1158" s="140"/>
      <c r="EU1158" s="140"/>
      <c r="EV1158" s="140"/>
      <c r="EW1158" s="140"/>
      <c r="EX1158" s="140"/>
      <c r="EY1158" s="140"/>
      <c r="EZ1158" s="140"/>
      <c r="FA1158" s="140"/>
      <c r="FB1158" s="140"/>
      <c r="FC1158" s="140"/>
      <c r="FD1158" s="140"/>
      <c r="FE1158" s="140"/>
      <c r="FF1158" s="140"/>
      <c r="FG1158" s="140"/>
      <c r="FH1158" s="140"/>
      <c r="FI1158" s="140"/>
      <c r="FJ1158" s="140"/>
      <c r="FK1158" s="140"/>
      <c r="FL1158" s="140"/>
      <c r="FM1158" s="140"/>
      <c r="FN1158" s="140"/>
      <c r="FO1158" s="140"/>
      <c r="FP1158" s="140"/>
      <c r="FQ1158" s="140"/>
      <c r="FR1158" s="140"/>
      <c r="FS1158" s="140"/>
      <c r="FT1158" s="140"/>
      <c r="FU1158" s="140"/>
      <c r="FV1158" s="140"/>
      <c r="FW1158" s="140"/>
      <c r="FX1158" s="140"/>
      <c r="FY1158" s="140"/>
      <c r="FZ1158" s="140"/>
      <c r="GA1158" s="140"/>
      <c r="GB1158" s="140"/>
      <c r="GC1158" s="140"/>
      <c r="GD1158" s="140"/>
      <c r="GE1158" s="140"/>
      <c r="GF1158" s="140"/>
      <c r="GG1158" s="140"/>
      <c r="GH1158" s="140"/>
      <c r="GI1158" s="140"/>
      <c r="GJ1158" s="140"/>
      <c r="GK1158" s="140"/>
      <c r="GL1158" s="140"/>
      <c r="GM1158" s="140"/>
      <c r="GN1158" s="140"/>
      <c r="GO1158" s="140"/>
      <c r="GP1158" s="140"/>
      <c r="GQ1158" s="140"/>
      <c r="GR1158" s="140"/>
      <c r="GS1158" s="140"/>
      <c r="GT1158" s="140"/>
      <c r="GU1158" s="140"/>
      <c r="GV1158" s="140"/>
      <c r="GW1158" s="140"/>
      <c r="GX1158" s="140"/>
      <c r="GY1158" s="140"/>
      <c r="GZ1158" s="140"/>
      <c r="HA1158" s="140"/>
      <c r="HB1158" s="140"/>
      <c r="HC1158" s="140"/>
      <c r="HD1158" s="140"/>
      <c r="HE1158" s="140"/>
      <c r="HF1158" s="140"/>
      <c r="HG1158" s="140"/>
      <c r="HH1158" s="140"/>
      <c r="HI1158" s="140"/>
      <c r="HJ1158" s="140"/>
      <c r="HK1158" s="140"/>
      <c r="HL1158" s="140"/>
      <c r="HM1158" s="140"/>
      <c r="HN1158" s="140"/>
      <c r="HO1158" s="140"/>
      <c r="HP1158" s="140"/>
      <c r="HQ1158" s="140"/>
      <c r="HR1158" s="140"/>
      <c r="HS1158" s="140"/>
      <c r="HT1158" s="140"/>
      <c r="HU1158" s="140"/>
      <c r="HV1158" s="140"/>
      <c r="HW1158" s="140"/>
      <c r="HX1158" s="140"/>
      <c r="HY1158" s="140"/>
      <c r="HZ1158" s="140"/>
      <c r="IA1158" s="140"/>
      <c r="IB1158" s="140"/>
      <c r="IC1158" s="140"/>
      <c r="ID1158" s="140"/>
      <c r="IE1158" s="140"/>
      <c r="IF1158" s="140"/>
      <c r="IG1158" s="140"/>
      <c r="IH1158" s="140"/>
      <c r="II1158" s="140"/>
      <c r="IJ1158" s="140"/>
      <c r="IK1158" s="140"/>
      <c r="IL1158" s="140"/>
      <c r="IM1158" s="140"/>
      <c r="IN1158" s="140"/>
      <c r="IO1158" s="140"/>
      <c r="IP1158" s="140"/>
      <c r="IQ1158" s="140"/>
      <c r="IR1158" s="140"/>
      <c r="IS1158" s="140"/>
      <c r="IT1158" s="140"/>
      <c r="IU1158" s="140"/>
      <c r="IV1158" s="140"/>
      <c r="IW1158" s="140"/>
    </row>
    <row r="1159" spans="1:257">
      <c r="A1159" s="8" t="s">
        <v>3129</v>
      </c>
      <c r="B1159" s="8" t="s">
        <v>1188</v>
      </c>
      <c r="C1159" s="8" t="s">
        <v>2260</v>
      </c>
      <c r="D1159" s="8" t="s">
        <v>2302</v>
      </c>
      <c r="E1159" s="10" t="s">
        <v>2314</v>
      </c>
      <c r="F1159" s="7" t="s">
        <v>3912</v>
      </c>
      <c r="G1159" s="23" t="s">
        <v>3212</v>
      </c>
      <c r="H1159" s="23" t="s">
        <v>3137</v>
      </c>
      <c r="I1159" s="18">
        <v>6</v>
      </c>
      <c r="J1159" s="15" t="s">
        <v>931</v>
      </c>
      <c r="K1159" s="141">
        <v>5.0549400000000011</v>
      </c>
      <c r="L1159" s="15" t="s">
        <v>27</v>
      </c>
      <c r="M1159" s="16">
        <v>0</v>
      </c>
      <c r="N1159" s="16">
        <v>0</v>
      </c>
      <c r="O1159" s="45" t="s">
        <v>3913</v>
      </c>
      <c r="P1159" s="7" t="s">
        <v>3914</v>
      </c>
      <c r="Q1159" s="23" t="s">
        <v>3369</v>
      </c>
      <c r="R1159" s="23" t="s">
        <v>3137</v>
      </c>
      <c r="S1159" s="15">
        <v>6</v>
      </c>
      <c r="T1159" s="15" t="s">
        <v>931</v>
      </c>
      <c r="U1159" s="17">
        <v>8.1185400000000012</v>
      </c>
      <c r="V1159" s="15" t="s">
        <v>27</v>
      </c>
      <c r="W1159" s="16">
        <v>0</v>
      </c>
      <c r="X1159" s="16">
        <v>0</v>
      </c>
      <c r="Y1159" s="23" t="s">
        <v>3915</v>
      </c>
      <c r="Z1159" s="7"/>
      <c r="AA1159" s="23"/>
      <c r="AB1159" s="23"/>
      <c r="AC1159" s="15"/>
      <c r="AD1159" s="15"/>
      <c r="AE1159" s="17">
        <v>0</v>
      </c>
      <c r="AF1159" s="15"/>
      <c r="AG1159" s="15"/>
      <c r="AH1159" s="15"/>
      <c r="AI1159" s="23"/>
      <c r="AJ1159" s="140"/>
      <c r="AK1159" s="140"/>
      <c r="AL1159" s="140"/>
      <c r="AM1159" s="140"/>
      <c r="AN1159" s="140"/>
      <c r="AO1159" s="140"/>
      <c r="AP1159" s="140"/>
      <c r="AQ1159" s="140"/>
      <c r="AR1159" s="140"/>
      <c r="AS1159" s="140"/>
      <c r="AT1159" s="140"/>
      <c r="AU1159" s="140"/>
      <c r="AV1159" s="140"/>
      <c r="AW1159" s="140"/>
      <c r="AX1159" s="140"/>
      <c r="AY1159" s="140"/>
      <c r="AZ1159" s="140"/>
      <c r="BA1159" s="140"/>
      <c r="BB1159" s="140"/>
      <c r="BC1159" s="140"/>
      <c r="BD1159" s="140"/>
      <c r="BE1159" s="140"/>
      <c r="BF1159" s="140"/>
      <c r="BG1159" s="140"/>
      <c r="BH1159" s="140"/>
      <c r="BI1159" s="140"/>
      <c r="BJ1159" s="140"/>
      <c r="BK1159" s="140"/>
      <c r="BL1159" s="140"/>
      <c r="BM1159" s="140"/>
      <c r="BN1159" s="140"/>
      <c r="BO1159" s="140"/>
      <c r="BP1159" s="140"/>
      <c r="BQ1159" s="140"/>
      <c r="BR1159" s="140"/>
      <c r="BS1159" s="140"/>
      <c r="BT1159" s="140"/>
      <c r="BU1159" s="140"/>
      <c r="BV1159" s="140"/>
      <c r="BW1159" s="140"/>
      <c r="BX1159" s="140"/>
      <c r="BY1159" s="140"/>
      <c r="BZ1159" s="140"/>
      <c r="CA1159" s="140"/>
      <c r="CB1159" s="140"/>
      <c r="CC1159" s="140"/>
      <c r="CD1159" s="140"/>
      <c r="CE1159" s="140"/>
      <c r="CF1159" s="140"/>
      <c r="CG1159" s="140"/>
      <c r="CH1159" s="140"/>
      <c r="CI1159" s="140"/>
      <c r="CJ1159" s="140"/>
      <c r="CK1159" s="140"/>
      <c r="CL1159" s="140"/>
      <c r="CM1159" s="140"/>
      <c r="CN1159" s="140"/>
      <c r="CO1159" s="140"/>
      <c r="CP1159" s="140"/>
      <c r="CQ1159" s="140"/>
      <c r="CR1159" s="140"/>
      <c r="CS1159" s="140"/>
      <c r="CT1159" s="140"/>
      <c r="CU1159" s="140"/>
      <c r="CV1159" s="140"/>
      <c r="CW1159" s="140"/>
      <c r="CX1159" s="140"/>
      <c r="CY1159" s="140"/>
      <c r="CZ1159" s="140"/>
      <c r="DA1159" s="140"/>
      <c r="DB1159" s="140"/>
      <c r="DC1159" s="140"/>
      <c r="DD1159" s="140"/>
      <c r="DE1159" s="140"/>
      <c r="DF1159" s="140"/>
      <c r="DG1159" s="140"/>
      <c r="DH1159" s="140"/>
      <c r="DI1159" s="140"/>
      <c r="DJ1159" s="140"/>
      <c r="DK1159" s="140"/>
      <c r="DL1159" s="140"/>
      <c r="DM1159" s="140"/>
      <c r="DN1159" s="140"/>
      <c r="DO1159" s="140"/>
      <c r="DP1159" s="140"/>
      <c r="DQ1159" s="140"/>
      <c r="DR1159" s="140"/>
      <c r="DS1159" s="140"/>
      <c r="DT1159" s="140"/>
      <c r="DU1159" s="140"/>
      <c r="DV1159" s="140"/>
      <c r="DW1159" s="140"/>
      <c r="DX1159" s="140"/>
      <c r="DY1159" s="140"/>
      <c r="DZ1159" s="140"/>
      <c r="EA1159" s="140"/>
      <c r="EB1159" s="140"/>
      <c r="EC1159" s="140"/>
      <c r="ED1159" s="140"/>
      <c r="EE1159" s="140"/>
      <c r="EF1159" s="140"/>
      <c r="EG1159" s="140"/>
      <c r="EH1159" s="140"/>
      <c r="EI1159" s="140"/>
      <c r="EJ1159" s="140"/>
      <c r="EK1159" s="140"/>
      <c r="EL1159" s="140"/>
      <c r="EM1159" s="140"/>
      <c r="EN1159" s="140"/>
      <c r="EO1159" s="140"/>
      <c r="EP1159" s="140"/>
      <c r="EQ1159" s="140"/>
      <c r="ER1159" s="140"/>
      <c r="ES1159" s="140"/>
      <c r="ET1159" s="140"/>
      <c r="EU1159" s="140"/>
      <c r="EV1159" s="140"/>
      <c r="EW1159" s="140"/>
      <c r="EX1159" s="140"/>
      <c r="EY1159" s="140"/>
      <c r="EZ1159" s="140"/>
      <c r="FA1159" s="140"/>
      <c r="FB1159" s="140"/>
      <c r="FC1159" s="140"/>
      <c r="FD1159" s="140"/>
      <c r="FE1159" s="140"/>
      <c r="FF1159" s="140"/>
      <c r="FG1159" s="140"/>
      <c r="FH1159" s="140"/>
      <c r="FI1159" s="140"/>
      <c r="FJ1159" s="140"/>
      <c r="FK1159" s="140"/>
      <c r="FL1159" s="140"/>
      <c r="FM1159" s="140"/>
      <c r="FN1159" s="140"/>
      <c r="FO1159" s="140"/>
      <c r="FP1159" s="140"/>
      <c r="FQ1159" s="140"/>
      <c r="FR1159" s="140"/>
      <c r="FS1159" s="140"/>
      <c r="FT1159" s="140"/>
      <c r="FU1159" s="140"/>
      <c r="FV1159" s="140"/>
      <c r="FW1159" s="140"/>
      <c r="FX1159" s="140"/>
      <c r="FY1159" s="140"/>
      <c r="FZ1159" s="140"/>
      <c r="GA1159" s="140"/>
      <c r="GB1159" s="140"/>
      <c r="GC1159" s="140"/>
      <c r="GD1159" s="140"/>
      <c r="GE1159" s="140"/>
      <c r="GF1159" s="140"/>
      <c r="GG1159" s="140"/>
      <c r="GH1159" s="140"/>
      <c r="GI1159" s="140"/>
      <c r="GJ1159" s="140"/>
      <c r="GK1159" s="140"/>
      <c r="GL1159" s="140"/>
      <c r="GM1159" s="140"/>
      <c r="GN1159" s="140"/>
      <c r="GO1159" s="140"/>
      <c r="GP1159" s="140"/>
      <c r="GQ1159" s="140"/>
      <c r="GR1159" s="140"/>
      <c r="GS1159" s="140"/>
      <c r="GT1159" s="140"/>
      <c r="GU1159" s="140"/>
      <c r="GV1159" s="140"/>
      <c r="GW1159" s="140"/>
      <c r="GX1159" s="140"/>
      <c r="GY1159" s="140"/>
      <c r="GZ1159" s="140"/>
      <c r="HA1159" s="140"/>
      <c r="HB1159" s="140"/>
      <c r="HC1159" s="140"/>
      <c r="HD1159" s="140"/>
      <c r="HE1159" s="140"/>
      <c r="HF1159" s="140"/>
      <c r="HG1159" s="140"/>
      <c r="HH1159" s="140"/>
      <c r="HI1159" s="140"/>
      <c r="HJ1159" s="140"/>
      <c r="HK1159" s="140"/>
      <c r="HL1159" s="140"/>
      <c r="HM1159" s="140"/>
      <c r="HN1159" s="140"/>
      <c r="HO1159" s="140"/>
      <c r="HP1159" s="140"/>
      <c r="HQ1159" s="140"/>
      <c r="HR1159" s="140"/>
      <c r="HS1159" s="140"/>
      <c r="HT1159" s="140"/>
      <c r="HU1159" s="140"/>
      <c r="HV1159" s="140"/>
      <c r="HW1159" s="140"/>
      <c r="HX1159" s="140"/>
      <c r="HY1159" s="140"/>
      <c r="HZ1159" s="140"/>
      <c r="IA1159" s="140"/>
      <c r="IB1159" s="140"/>
      <c r="IC1159" s="140"/>
      <c r="ID1159" s="140"/>
      <c r="IE1159" s="140"/>
      <c r="IF1159" s="140"/>
      <c r="IG1159" s="140"/>
      <c r="IH1159" s="140"/>
      <c r="II1159" s="140"/>
      <c r="IJ1159" s="140"/>
      <c r="IK1159" s="140"/>
      <c r="IL1159" s="140"/>
      <c r="IM1159" s="140"/>
      <c r="IN1159" s="140"/>
      <c r="IO1159" s="140"/>
      <c r="IP1159" s="140"/>
      <c r="IQ1159" s="140"/>
      <c r="IR1159" s="140"/>
      <c r="IS1159" s="140"/>
      <c r="IT1159" s="140"/>
      <c r="IU1159" s="140"/>
      <c r="IV1159" s="140"/>
      <c r="IW1159" s="140"/>
    </row>
    <row r="1160" spans="1:257">
      <c r="A1160" s="8" t="s">
        <v>11883</v>
      </c>
      <c r="B1160" s="105" t="s">
        <v>1188</v>
      </c>
      <c r="C1160" s="105" t="s">
        <v>2260</v>
      </c>
      <c r="D1160" s="105" t="s">
        <v>2302</v>
      </c>
      <c r="E1160" s="106" t="s">
        <v>2314</v>
      </c>
      <c r="F1160" s="107" t="s">
        <v>10951</v>
      </c>
      <c r="G1160" s="107" t="s">
        <v>10316</v>
      </c>
      <c r="H1160" s="107" t="s">
        <v>8038</v>
      </c>
      <c r="I1160" s="6">
        <v>6</v>
      </c>
      <c r="J1160" s="6"/>
      <c r="K1160" s="109">
        <v>3.0636000000000001</v>
      </c>
      <c r="L1160" s="6" t="s">
        <v>27</v>
      </c>
      <c r="M1160" s="6" t="s">
        <v>10322</v>
      </c>
      <c r="N1160" s="6" t="s">
        <v>10325</v>
      </c>
      <c r="O1160" s="107" t="s">
        <v>10952</v>
      </c>
      <c r="P1160" s="107" t="s">
        <v>10965</v>
      </c>
      <c r="Q1160" s="107" t="s">
        <v>2285</v>
      </c>
      <c r="R1160" s="107" t="s">
        <v>8038</v>
      </c>
      <c r="S1160" s="6">
        <v>6</v>
      </c>
      <c r="T1160" s="6"/>
      <c r="U1160" s="109">
        <v>7.2913680000000003</v>
      </c>
      <c r="V1160" s="6" t="s">
        <v>27</v>
      </c>
      <c r="W1160" s="6" t="s">
        <v>10322</v>
      </c>
      <c r="X1160" s="6" t="s">
        <v>10325</v>
      </c>
      <c r="Y1160" s="107" t="s">
        <v>10966</v>
      </c>
      <c r="Z1160" s="110" t="s">
        <v>10965</v>
      </c>
      <c r="AA1160" s="107" t="s">
        <v>2285</v>
      </c>
      <c r="AB1160" s="107" t="s">
        <v>8038</v>
      </c>
      <c r="AC1160" s="6">
        <v>6</v>
      </c>
      <c r="AD1160" s="6"/>
      <c r="AE1160" s="109">
        <v>7.2913680000000003</v>
      </c>
      <c r="AF1160" s="6" t="s">
        <v>27</v>
      </c>
      <c r="AG1160" s="6" t="s">
        <v>10322</v>
      </c>
      <c r="AH1160" s="6" t="s">
        <v>10325</v>
      </c>
      <c r="AI1160" s="107" t="s">
        <v>10967</v>
      </c>
      <c r="AJ1160" s="140"/>
      <c r="AK1160" s="140"/>
      <c r="AL1160" s="140"/>
      <c r="AM1160" s="140"/>
      <c r="AN1160" s="140"/>
      <c r="AO1160" s="140"/>
      <c r="AP1160" s="140"/>
      <c r="AQ1160" s="140"/>
      <c r="AR1160" s="140"/>
      <c r="AS1160" s="140"/>
      <c r="AT1160" s="140"/>
      <c r="AU1160" s="140"/>
      <c r="AV1160" s="140"/>
      <c r="AW1160" s="140"/>
      <c r="AX1160" s="140"/>
      <c r="AY1160" s="140"/>
      <c r="AZ1160" s="140"/>
      <c r="BA1160" s="140"/>
      <c r="BB1160" s="140"/>
      <c r="BC1160" s="140"/>
      <c r="BD1160" s="140"/>
      <c r="BE1160" s="140"/>
      <c r="BF1160" s="140"/>
      <c r="BG1160" s="140"/>
      <c r="BH1160" s="140"/>
      <c r="BI1160" s="140"/>
      <c r="BJ1160" s="140"/>
      <c r="BK1160" s="140"/>
      <c r="BL1160" s="140"/>
      <c r="BM1160" s="140"/>
      <c r="BN1160" s="140"/>
      <c r="BO1160" s="140"/>
      <c r="BP1160" s="140"/>
      <c r="BQ1160" s="140"/>
      <c r="BR1160" s="140"/>
      <c r="BS1160" s="140"/>
      <c r="BT1160" s="140"/>
      <c r="BU1160" s="140"/>
      <c r="BV1160" s="140"/>
      <c r="BW1160" s="140"/>
      <c r="BX1160" s="140"/>
      <c r="BY1160" s="140"/>
      <c r="BZ1160" s="140"/>
      <c r="CA1160" s="140"/>
      <c r="CB1160" s="140"/>
      <c r="CC1160" s="140"/>
      <c r="CD1160" s="140"/>
      <c r="CE1160" s="140"/>
      <c r="CF1160" s="140"/>
      <c r="CG1160" s="140"/>
      <c r="CH1160" s="140"/>
      <c r="CI1160" s="140"/>
      <c r="CJ1160" s="140"/>
      <c r="CK1160" s="140"/>
      <c r="CL1160" s="140"/>
      <c r="CM1160" s="140"/>
      <c r="CN1160" s="140"/>
      <c r="CO1160" s="140"/>
      <c r="CP1160" s="140"/>
      <c r="CQ1160" s="140"/>
      <c r="CR1160" s="140"/>
      <c r="CS1160" s="140"/>
      <c r="CT1160" s="140"/>
      <c r="CU1160" s="140"/>
      <c r="CV1160" s="140"/>
      <c r="CW1160" s="140"/>
      <c r="CX1160" s="140"/>
      <c r="CY1160" s="140"/>
      <c r="CZ1160" s="140"/>
      <c r="DA1160" s="140"/>
      <c r="DB1160" s="140"/>
      <c r="DC1160" s="140"/>
      <c r="DD1160" s="140"/>
      <c r="DE1160" s="140"/>
      <c r="DF1160" s="140"/>
      <c r="DG1160" s="140"/>
      <c r="DH1160" s="140"/>
      <c r="DI1160" s="140"/>
      <c r="DJ1160" s="140"/>
      <c r="DK1160" s="140"/>
      <c r="DL1160" s="140"/>
      <c r="DM1160" s="140"/>
      <c r="DN1160" s="140"/>
      <c r="DO1160" s="140"/>
      <c r="DP1160" s="140"/>
      <c r="DQ1160" s="140"/>
      <c r="DR1160" s="140"/>
      <c r="DS1160" s="140"/>
      <c r="DT1160" s="140"/>
      <c r="DU1160" s="140"/>
      <c r="DV1160" s="140"/>
      <c r="DW1160" s="140"/>
      <c r="DX1160" s="140"/>
      <c r="DY1160" s="140"/>
      <c r="DZ1160" s="140"/>
      <c r="EA1160" s="140"/>
      <c r="EB1160" s="140"/>
      <c r="EC1160" s="140"/>
      <c r="ED1160" s="140"/>
      <c r="EE1160" s="140"/>
      <c r="EF1160" s="140"/>
      <c r="EG1160" s="140"/>
      <c r="EH1160" s="140"/>
      <c r="EI1160" s="140"/>
      <c r="EJ1160" s="140"/>
      <c r="EK1160" s="140"/>
      <c r="EL1160" s="140"/>
      <c r="EM1160" s="140"/>
      <c r="EN1160" s="140"/>
      <c r="EO1160" s="140"/>
      <c r="EP1160" s="140"/>
      <c r="EQ1160" s="140"/>
      <c r="ER1160" s="140"/>
      <c r="ES1160" s="140"/>
      <c r="ET1160" s="140"/>
      <c r="EU1160" s="140"/>
      <c r="EV1160" s="140"/>
      <c r="EW1160" s="140"/>
      <c r="EX1160" s="140"/>
      <c r="EY1160" s="140"/>
      <c r="EZ1160" s="140"/>
      <c r="FA1160" s="140"/>
      <c r="FB1160" s="140"/>
      <c r="FC1160" s="140"/>
      <c r="FD1160" s="140"/>
      <c r="FE1160" s="140"/>
      <c r="FF1160" s="140"/>
      <c r="FG1160" s="140"/>
      <c r="FH1160" s="140"/>
      <c r="FI1160" s="140"/>
      <c r="FJ1160" s="140"/>
      <c r="FK1160" s="140"/>
      <c r="FL1160" s="140"/>
      <c r="FM1160" s="140"/>
      <c r="FN1160" s="140"/>
      <c r="FO1160" s="140"/>
      <c r="FP1160" s="140"/>
      <c r="FQ1160" s="140"/>
      <c r="FR1160" s="140"/>
      <c r="FS1160" s="140"/>
      <c r="FT1160" s="140"/>
      <c r="FU1160" s="140"/>
      <c r="FV1160" s="140"/>
      <c r="FW1160" s="140"/>
      <c r="FX1160" s="140"/>
      <c r="FY1160" s="140"/>
      <c r="FZ1160" s="140"/>
      <c r="GA1160" s="140"/>
      <c r="GB1160" s="140"/>
      <c r="GC1160" s="140"/>
      <c r="GD1160" s="140"/>
      <c r="GE1160" s="140"/>
      <c r="GF1160" s="140"/>
      <c r="GG1160" s="140"/>
      <c r="GH1160" s="140"/>
      <c r="GI1160" s="140"/>
      <c r="GJ1160" s="140"/>
      <c r="GK1160" s="140"/>
      <c r="GL1160" s="140"/>
      <c r="GM1160" s="140"/>
      <c r="GN1160" s="140"/>
      <c r="GO1160" s="140"/>
      <c r="GP1160" s="140"/>
      <c r="GQ1160" s="140"/>
      <c r="GR1160" s="140"/>
      <c r="GS1160" s="140"/>
      <c r="GT1160" s="140"/>
      <c r="GU1160" s="140"/>
      <c r="GV1160" s="140"/>
      <c r="GW1160" s="140"/>
      <c r="GX1160" s="140"/>
      <c r="GY1160" s="140"/>
      <c r="GZ1160" s="140"/>
      <c r="HA1160" s="140"/>
      <c r="HB1160" s="140"/>
      <c r="HC1160" s="140"/>
      <c r="HD1160" s="140"/>
      <c r="HE1160" s="140"/>
      <c r="HF1160" s="140"/>
      <c r="HG1160" s="140"/>
      <c r="HH1160" s="140"/>
      <c r="HI1160" s="140"/>
      <c r="HJ1160" s="140"/>
      <c r="HK1160" s="140"/>
      <c r="HL1160" s="140"/>
      <c r="HM1160" s="140"/>
      <c r="HN1160" s="140"/>
      <c r="HO1160" s="140"/>
      <c r="HP1160" s="140"/>
      <c r="HQ1160" s="140"/>
      <c r="HR1160" s="140"/>
      <c r="HS1160" s="140"/>
      <c r="HT1160" s="140"/>
      <c r="HU1160" s="140"/>
      <c r="HV1160" s="140"/>
      <c r="HW1160" s="140"/>
      <c r="HX1160" s="140"/>
      <c r="HY1160" s="140"/>
      <c r="HZ1160" s="140"/>
      <c r="IA1160" s="140"/>
      <c r="IB1160" s="140"/>
      <c r="IC1160" s="140"/>
      <c r="ID1160" s="140"/>
      <c r="IE1160" s="140"/>
      <c r="IF1160" s="140"/>
      <c r="IG1160" s="140"/>
      <c r="IH1160" s="140"/>
      <c r="II1160" s="140"/>
      <c r="IJ1160" s="140"/>
      <c r="IK1160" s="140"/>
      <c r="IL1160" s="140"/>
      <c r="IM1160" s="140"/>
      <c r="IN1160" s="140"/>
      <c r="IO1160" s="140"/>
      <c r="IP1160" s="140"/>
      <c r="IQ1160" s="140"/>
      <c r="IR1160" s="140"/>
      <c r="IS1160" s="140"/>
      <c r="IT1160" s="140"/>
      <c r="IU1160" s="140"/>
      <c r="IV1160" s="140"/>
      <c r="IW1160" s="140"/>
    </row>
    <row r="1161" spans="1:257">
      <c r="A1161" s="8" t="s">
        <v>12314</v>
      </c>
      <c r="B1161" s="105" t="s">
        <v>1188</v>
      </c>
      <c r="C1161" s="105" t="s">
        <v>2260</v>
      </c>
      <c r="D1161" s="105" t="s">
        <v>2302</v>
      </c>
      <c r="E1161" s="106" t="s">
        <v>2314</v>
      </c>
      <c r="F1161" s="107" t="s">
        <v>12942</v>
      </c>
      <c r="G1161" s="107" t="s">
        <v>12314</v>
      </c>
      <c r="H1161" s="107" t="s">
        <v>3137</v>
      </c>
      <c r="I1161" s="6">
        <v>5</v>
      </c>
      <c r="J1161" s="6" t="s">
        <v>12311</v>
      </c>
      <c r="K1161" s="134">
        <v>1.6134960000000003</v>
      </c>
      <c r="L1161" s="119"/>
      <c r="M1161" s="6"/>
      <c r="N1161" s="6"/>
      <c r="O1161" s="107" t="s">
        <v>12943</v>
      </c>
      <c r="P1161" s="107" t="s">
        <v>12942</v>
      </c>
      <c r="Q1161" s="107" t="s">
        <v>12314</v>
      </c>
      <c r="R1161" s="107" t="s">
        <v>3137</v>
      </c>
      <c r="S1161" s="6">
        <v>5</v>
      </c>
      <c r="T1161" s="6" t="s">
        <v>12311</v>
      </c>
      <c r="U1161" s="119">
        <v>1.6134960000000003</v>
      </c>
      <c r="V1161" s="119"/>
      <c r="W1161" s="124">
        <v>0.25</v>
      </c>
      <c r="X1161" s="124">
        <v>0.6</v>
      </c>
      <c r="Y1161" s="107" t="s">
        <v>12943</v>
      </c>
      <c r="Z1161" s="107" t="s">
        <v>12942</v>
      </c>
      <c r="AA1161" s="107" t="s">
        <v>12314</v>
      </c>
      <c r="AB1161" s="107" t="s">
        <v>3137</v>
      </c>
      <c r="AC1161" s="6">
        <v>5</v>
      </c>
      <c r="AD1161" s="6" t="s">
        <v>12311</v>
      </c>
      <c r="AE1161" s="119">
        <v>1.6134960000000003</v>
      </c>
      <c r="AF1161" s="119"/>
      <c r="AG1161" s="6"/>
      <c r="AH1161" s="6"/>
      <c r="AI1161" s="107" t="s">
        <v>12943</v>
      </c>
      <c r="AJ1161" s="140"/>
      <c r="AK1161" s="140"/>
      <c r="AL1161" s="140"/>
      <c r="AM1161" s="140"/>
      <c r="AN1161" s="140"/>
      <c r="AO1161" s="140"/>
      <c r="AP1161" s="140"/>
      <c r="AQ1161" s="140"/>
      <c r="AR1161" s="140"/>
      <c r="AS1161" s="140"/>
      <c r="AT1161" s="140"/>
      <c r="AU1161" s="140"/>
      <c r="AV1161" s="140"/>
      <c r="AW1161" s="140"/>
      <c r="AX1161" s="140"/>
      <c r="AY1161" s="140"/>
      <c r="AZ1161" s="140"/>
      <c r="BA1161" s="140"/>
      <c r="BB1161" s="140"/>
      <c r="BC1161" s="140"/>
      <c r="BD1161" s="140"/>
      <c r="BE1161" s="140"/>
      <c r="BF1161" s="140"/>
      <c r="BG1161" s="140"/>
      <c r="BH1161" s="140"/>
      <c r="BI1161" s="140"/>
      <c r="BJ1161" s="140"/>
      <c r="BK1161" s="140"/>
      <c r="BL1161" s="140"/>
      <c r="BM1161" s="140"/>
      <c r="BN1161" s="140"/>
      <c r="BO1161" s="140"/>
      <c r="BP1161" s="140"/>
      <c r="BQ1161" s="140"/>
      <c r="BR1161" s="140"/>
      <c r="BS1161" s="140"/>
      <c r="BT1161" s="140"/>
      <c r="BU1161" s="140"/>
      <c r="BV1161" s="140"/>
      <c r="BW1161" s="140"/>
      <c r="BX1161" s="140"/>
      <c r="BY1161" s="140"/>
      <c r="BZ1161" s="140"/>
      <c r="CA1161" s="140"/>
      <c r="CB1161" s="140"/>
      <c r="CC1161" s="140"/>
      <c r="CD1161" s="140"/>
      <c r="CE1161" s="140"/>
      <c r="CF1161" s="140"/>
      <c r="CG1161" s="140"/>
      <c r="CH1161" s="140"/>
      <c r="CI1161" s="140"/>
      <c r="CJ1161" s="140"/>
      <c r="CK1161" s="140"/>
      <c r="CL1161" s="140"/>
      <c r="CM1161" s="140"/>
      <c r="CN1161" s="140"/>
      <c r="CO1161" s="140"/>
      <c r="CP1161" s="140"/>
      <c r="CQ1161" s="140"/>
      <c r="CR1161" s="140"/>
      <c r="CS1161" s="140"/>
      <c r="CT1161" s="140"/>
      <c r="CU1161" s="140"/>
      <c r="CV1161" s="140"/>
      <c r="CW1161" s="140"/>
      <c r="CX1161" s="140"/>
      <c r="CY1161" s="140"/>
      <c r="CZ1161" s="140"/>
      <c r="DA1161" s="140"/>
      <c r="DB1161" s="140"/>
      <c r="DC1161" s="140"/>
      <c r="DD1161" s="140"/>
      <c r="DE1161" s="140"/>
      <c r="DF1161" s="140"/>
      <c r="DG1161" s="140"/>
      <c r="DH1161" s="140"/>
      <c r="DI1161" s="140"/>
      <c r="DJ1161" s="140"/>
      <c r="DK1161" s="140"/>
      <c r="DL1161" s="140"/>
      <c r="DM1161" s="140"/>
      <c r="DN1161" s="140"/>
      <c r="DO1161" s="140"/>
      <c r="DP1161" s="140"/>
      <c r="DQ1161" s="140"/>
      <c r="DR1161" s="140"/>
      <c r="DS1161" s="140"/>
      <c r="DT1161" s="140"/>
      <c r="DU1161" s="140"/>
      <c r="DV1161" s="140"/>
      <c r="DW1161" s="140"/>
      <c r="DX1161" s="140"/>
      <c r="DY1161" s="140"/>
      <c r="DZ1161" s="140"/>
      <c r="EA1161" s="140"/>
      <c r="EB1161" s="140"/>
      <c r="EC1161" s="140"/>
      <c r="ED1161" s="140"/>
      <c r="EE1161" s="140"/>
      <c r="EF1161" s="140"/>
      <c r="EG1161" s="140"/>
      <c r="EH1161" s="140"/>
      <c r="EI1161" s="140"/>
      <c r="EJ1161" s="140"/>
      <c r="EK1161" s="140"/>
      <c r="EL1161" s="140"/>
      <c r="EM1161" s="140"/>
      <c r="EN1161" s="140"/>
      <c r="EO1161" s="140"/>
      <c r="EP1161" s="140"/>
      <c r="EQ1161" s="140"/>
      <c r="ER1161" s="140"/>
      <c r="ES1161" s="140"/>
      <c r="ET1161" s="140"/>
      <c r="EU1161" s="140"/>
      <c r="EV1161" s="140"/>
      <c r="EW1161" s="140"/>
      <c r="EX1161" s="140"/>
      <c r="EY1161" s="140"/>
      <c r="EZ1161" s="140"/>
      <c r="FA1161" s="140"/>
      <c r="FB1161" s="140"/>
      <c r="FC1161" s="140"/>
      <c r="FD1161" s="140"/>
      <c r="FE1161" s="140"/>
      <c r="FF1161" s="140"/>
      <c r="FG1161" s="140"/>
      <c r="FH1161" s="140"/>
      <c r="FI1161" s="140"/>
      <c r="FJ1161" s="140"/>
      <c r="FK1161" s="140"/>
      <c r="FL1161" s="140"/>
      <c r="FM1161" s="140"/>
      <c r="FN1161" s="140"/>
      <c r="FO1161" s="140"/>
      <c r="FP1161" s="140"/>
      <c r="FQ1161" s="140"/>
      <c r="FR1161" s="140"/>
      <c r="FS1161" s="140"/>
      <c r="FT1161" s="140"/>
      <c r="FU1161" s="140"/>
      <c r="FV1161" s="140"/>
      <c r="FW1161" s="140"/>
      <c r="FX1161" s="140"/>
      <c r="FY1161" s="140"/>
      <c r="FZ1161" s="140"/>
      <c r="GA1161" s="140"/>
      <c r="GB1161" s="140"/>
      <c r="GC1161" s="140"/>
      <c r="GD1161" s="140"/>
      <c r="GE1161" s="140"/>
      <c r="GF1161" s="140"/>
      <c r="GG1161" s="140"/>
      <c r="GH1161" s="140"/>
      <c r="GI1161" s="140"/>
      <c r="GJ1161" s="140"/>
      <c r="GK1161" s="140"/>
      <c r="GL1161" s="140"/>
      <c r="GM1161" s="140"/>
      <c r="GN1161" s="140"/>
      <c r="GO1161" s="140"/>
      <c r="GP1161" s="140"/>
      <c r="GQ1161" s="140"/>
      <c r="GR1161" s="140"/>
      <c r="GS1161" s="140"/>
      <c r="GT1161" s="140"/>
      <c r="GU1161" s="140"/>
      <c r="GV1161" s="140"/>
      <c r="GW1161" s="140"/>
      <c r="GX1161" s="140"/>
      <c r="GY1161" s="140"/>
      <c r="GZ1161" s="140"/>
      <c r="HA1161" s="140"/>
      <c r="HB1161" s="140"/>
      <c r="HC1161" s="140"/>
      <c r="HD1161" s="140"/>
      <c r="HE1161" s="140"/>
      <c r="HF1161" s="140"/>
      <c r="HG1161" s="140"/>
      <c r="HH1161" s="140"/>
      <c r="HI1161" s="140"/>
      <c r="HJ1161" s="140"/>
      <c r="HK1161" s="140"/>
      <c r="HL1161" s="140"/>
      <c r="HM1161" s="140"/>
      <c r="HN1161" s="140"/>
      <c r="HO1161" s="140"/>
      <c r="HP1161" s="140"/>
      <c r="HQ1161" s="140"/>
      <c r="HR1161" s="140"/>
      <c r="HS1161" s="140"/>
      <c r="HT1161" s="140"/>
      <c r="HU1161" s="140"/>
      <c r="HV1161" s="140"/>
      <c r="HW1161" s="140"/>
      <c r="HX1161" s="140"/>
      <c r="HY1161" s="140"/>
      <c r="HZ1161" s="140"/>
      <c r="IA1161" s="140"/>
      <c r="IB1161" s="140"/>
      <c r="IC1161" s="140"/>
      <c r="ID1161" s="140"/>
      <c r="IE1161" s="140"/>
      <c r="IF1161" s="140"/>
      <c r="IG1161" s="140"/>
      <c r="IH1161" s="140"/>
      <c r="II1161" s="140"/>
      <c r="IJ1161" s="140"/>
      <c r="IK1161" s="140"/>
      <c r="IL1161" s="140"/>
      <c r="IM1161" s="140"/>
      <c r="IN1161" s="140"/>
      <c r="IO1161" s="140"/>
      <c r="IP1161" s="140"/>
      <c r="IQ1161" s="140"/>
      <c r="IR1161" s="140"/>
      <c r="IS1161" s="140"/>
      <c r="IT1161" s="140"/>
      <c r="IU1161" s="140"/>
      <c r="IV1161" s="140"/>
      <c r="IW1161" s="140"/>
    </row>
    <row r="1162" spans="1:257">
      <c r="A1162" s="8" t="s">
        <v>5996</v>
      </c>
      <c r="B1162" s="8" t="s">
        <v>1188</v>
      </c>
      <c r="C1162" s="8" t="s">
        <v>2260</v>
      </c>
      <c r="D1162" s="8" t="s">
        <v>2302</v>
      </c>
      <c r="E1162" s="10" t="s">
        <v>2315</v>
      </c>
      <c r="F1162" s="7" t="s">
        <v>7370</v>
      </c>
      <c r="G1162" s="23" t="s">
        <v>5996</v>
      </c>
      <c r="H1162" s="23" t="s">
        <v>887</v>
      </c>
      <c r="I1162" s="15">
        <v>1</v>
      </c>
      <c r="J1162" s="15">
        <v>100</v>
      </c>
      <c r="K1162" s="141">
        <v>0.37084592064000005</v>
      </c>
      <c r="L1162" s="15" t="s">
        <v>27</v>
      </c>
      <c r="M1162" s="16">
        <v>1</v>
      </c>
      <c r="N1162" s="16">
        <v>1</v>
      </c>
      <c r="O1162" s="45" t="s">
        <v>7371</v>
      </c>
      <c r="P1162" s="7" t="s">
        <v>7372</v>
      </c>
      <c r="Q1162" s="23" t="s">
        <v>7343</v>
      </c>
      <c r="R1162" s="23" t="s">
        <v>887</v>
      </c>
      <c r="S1162" s="15">
        <v>1</v>
      </c>
      <c r="T1162" s="15">
        <v>20</v>
      </c>
      <c r="U1162" s="17">
        <v>1.1326741920000001</v>
      </c>
      <c r="V1162" s="15" t="s">
        <v>27</v>
      </c>
      <c r="W1162" s="16">
        <v>1</v>
      </c>
      <c r="X1162" s="16">
        <v>1</v>
      </c>
      <c r="Y1162" s="23" t="s">
        <v>7373</v>
      </c>
      <c r="Z1162" s="7"/>
      <c r="AA1162" s="23"/>
      <c r="AB1162" s="23"/>
      <c r="AC1162" s="15"/>
      <c r="AD1162" s="15"/>
      <c r="AE1162" s="17">
        <v>0</v>
      </c>
      <c r="AF1162" s="15"/>
      <c r="AG1162" s="16"/>
      <c r="AH1162" s="16"/>
      <c r="AI1162" s="23"/>
      <c r="AJ1162" s="140"/>
      <c r="AK1162" s="140"/>
      <c r="AL1162" s="140"/>
      <c r="AM1162" s="140"/>
      <c r="AN1162" s="140"/>
      <c r="AO1162" s="140"/>
      <c r="AP1162" s="140"/>
      <c r="AQ1162" s="140"/>
      <c r="AR1162" s="140"/>
      <c r="AS1162" s="140"/>
      <c r="AT1162" s="140"/>
      <c r="AU1162" s="140"/>
      <c r="AV1162" s="140"/>
      <c r="AW1162" s="140"/>
      <c r="AX1162" s="140"/>
      <c r="AY1162" s="140"/>
      <c r="AZ1162" s="140"/>
      <c r="BA1162" s="140"/>
      <c r="BB1162" s="140"/>
      <c r="BC1162" s="140"/>
      <c r="BD1162" s="140"/>
      <c r="BE1162" s="140"/>
      <c r="BF1162" s="140"/>
      <c r="BG1162" s="140"/>
      <c r="BH1162" s="140"/>
      <c r="BI1162" s="140"/>
      <c r="BJ1162" s="140"/>
      <c r="BK1162" s="140"/>
      <c r="BL1162" s="140"/>
      <c r="BM1162" s="140"/>
      <c r="BN1162" s="140"/>
      <c r="BO1162" s="140"/>
      <c r="BP1162" s="140"/>
      <c r="BQ1162" s="140"/>
      <c r="BR1162" s="140"/>
      <c r="BS1162" s="140"/>
      <c r="BT1162" s="140"/>
      <c r="BU1162" s="140"/>
      <c r="BV1162" s="140"/>
      <c r="BW1162" s="140"/>
      <c r="BX1162" s="140"/>
      <c r="BY1162" s="140"/>
      <c r="BZ1162" s="140"/>
      <c r="CA1162" s="140"/>
      <c r="CB1162" s="140"/>
      <c r="CC1162" s="140"/>
      <c r="CD1162" s="140"/>
      <c r="CE1162" s="140"/>
      <c r="CF1162" s="140"/>
      <c r="CG1162" s="140"/>
      <c r="CH1162" s="140"/>
      <c r="CI1162" s="140"/>
      <c r="CJ1162" s="140"/>
      <c r="CK1162" s="140"/>
      <c r="CL1162" s="140"/>
      <c r="CM1162" s="140"/>
      <c r="CN1162" s="140"/>
      <c r="CO1162" s="140"/>
      <c r="CP1162" s="140"/>
      <c r="CQ1162" s="140"/>
      <c r="CR1162" s="140"/>
      <c r="CS1162" s="140"/>
      <c r="CT1162" s="140"/>
      <c r="CU1162" s="140"/>
      <c r="CV1162" s="140"/>
      <c r="CW1162" s="140"/>
      <c r="CX1162" s="140"/>
      <c r="CY1162" s="140"/>
      <c r="CZ1162" s="140"/>
      <c r="DA1162" s="140"/>
      <c r="DB1162" s="140"/>
      <c r="DC1162" s="140"/>
      <c r="DD1162" s="140"/>
      <c r="DE1162" s="140"/>
      <c r="DF1162" s="140"/>
      <c r="DG1162" s="140"/>
      <c r="DH1162" s="140"/>
      <c r="DI1162" s="140"/>
      <c r="DJ1162" s="140"/>
      <c r="DK1162" s="140"/>
      <c r="DL1162" s="140"/>
      <c r="DM1162" s="140"/>
      <c r="DN1162" s="140"/>
      <c r="DO1162" s="140"/>
      <c r="DP1162" s="140"/>
      <c r="DQ1162" s="140"/>
      <c r="DR1162" s="140"/>
      <c r="DS1162" s="140"/>
      <c r="DT1162" s="140"/>
      <c r="DU1162" s="140"/>
      <c r="DV1162" s="140"/>
      <c r="DW1162" s="140"/>
      <c r="DX1162" s="140"/>
      <c r="DY1162" s="140"/>
      <c r="DZ1162" s="140"/>
      <c r="EA1162" s="140"/>
      <c r="EB1162" s="140"/>
      <c r="EC1162" s="140"/>
      <c r="ED1162" s="140"/>
      <c r="EE1162" s="140"/>
      <c r="EF1162" s="140"/>
      <c r="EG1162" s="140"/>
      <c r="EH1162" s="140"/>
      <c r="EI1162" s="140"/>
      <c r="EJ1162" s="140"/>
      <c r="EK1162" s="140"/>
      <c r="EL1162" s="140"/>
      <c r="EM1162" s="140"/>
      <c r="EN1162" s="140"/>
      <c r="EO1162" s="140"/>
      <c r="EP1162" s="140"/>
      <c r="EQ1162" s="140"/>
      <c r="ER1162" s="140"/>
      <c r="ES1162" s="140"/>
      <c r="ET1162" s="140"/>
      <c r="EU1162" s="140"/>
      <c r="EV1162" s="140"/>
      <c r="EW1162" s="140"/>
      <c r="EX1162" s="140"/>
      <c r="EY1162" s="140"/>
      <c r="EZ1162" s="140"/>
      <c r="FA1162" s="140"/>
      <c r="FB1162" s="140"/>
      <c r="FC1162" s="140"/>
      <c r="FD1162" s="140"/>
      <c r="FE1162" s="140"/>
      <c r="FF1162" s="140"/>
      <c r="FG1162" s="140"/>
      <c r="FH1162" s="140"/>
      <c r="FI1162" s="140"/>
      <c r="FJ1162" s="140"/>
      <c r="FK1162" s="140"/>
      <c r="FL1162" s="140"/>
      <c r="FM1162" s="140"/>
      <c r="FN1162" s="140"/>
      <c r="FO1162" s="140"/>
      <c r="FP1162" s="140"/>
      <c r="FQ1162" s="140"/>
      <c r="FR1162" s="140"/>
      <c r="FS1162" s="140"/>
      <c r="FT1162" s="140"/>
      <c r="FU1162" s="140"/>
      <c r="FV1162" s="140"/>
      <c r="FW1162" s="140"/>
      <c r="FX1162" s="140"/>
      <c r="FY1162" s="140"/>
      <c r="FZ1162" s="140"/>
      <c r="GA1162" s="140"/>
      <c r="GB1162" s="140"/>
      <c r="GC1162" s="140"/>
      <c r="GD1162" s="140"/>
      <c r="GE1162" s="140"/>
      <c r="GF1162" s="140"/>
      <c r="GG1162" s="140"/>
      <c r="GH1162" s="140"/>
      <c r="GI1162" s="140"/>
      <c r="GJ1162" s="140"/>
      <c r="GK1162" s="140"/>
      <c r="GL1162" s="140"/>
      <c r="GM1162" s="140"/>
      <c r="GN1162" s="140"/>
      <c r="GO1162" s="140"/>
      <c r="GP1162" s="140"/>
      <c r="GQ1162" s="140"/>
      <c r="GR1162" s="140"/>
      <c r="GS1162" s="140"/>
      <c r="GT1162" s="140"/>
      <c r="GU1162" s="140"/>
      <c r="GV1162" s="140"/>
      <c r="GW1162" s="140"/>
      <c r="GX1162" s="140"/>
      <c r="GY1162" s="140"/>
      <c r="GZ1162" s="140"/>
      <c r="HA1162" s="140"/>
      <c r="HB1162" s="140"/>
      <c r="HC1162" s="140"/>
      <c r="HD1162" s="140"/>
      <c r="HE1162" s="140"/>
      <c r="HF1162" s="140"/>
      <c r="HG1162" s="140"/>
      <c r="HH1162" s="140"/>
      <c r="HI1162" s="140"/>
      <c r="HJ1162" s="140"/>
      <c r="HK1162" s="140"/>
      <c r="HL1162" s="140"/>
      <c r="HM1162" s="140"/>
      <c r="HN1162" s="140"/>
      <c r="HO1162" s="140"/>
      <c r="HP1162" s="140"/>
      <c r="HQ1162" s="140"/>
      <c r="HR1162" s="140"/>
      <c r="HS1162" s="140"/>
      <c r="HT1162" s="140"/>
      <c r="HU1162" s="140"/>
      <c r="HV1162" s="140"/>
      <c r="HW1162" s="140"/>
      <c r="HX1162" s="140"/>
      <c r="HY1162" s="140"/>
      <c r="HZ1162" s="140"/>
      <c r="IA1162" s="140"/>
      <c r="IB1162" s="140"/>
      <c r="IC1162" s="140"/>
      <c r="ID1162" s="140"/>
      <c r="IE1162" s="140"/>
      <c r="IF1162" s="140"/>
      <c r="IG1162" s="140"/>
      <c r="IH1162" s="140"/>
      <c r="II1162" s="140"/>
      <c r="IJ1162" s="140"/>
      <c r="IK1162" s="140"/>
      <c r="IL1162" s="140"/>
      <c r="IM1162" s="140"/>
      <c r="IN1162" s="140"/>
      <c r="IO1162" s="140"/>
      <c r="IP1162" s="140"/>
      <c r="IQ1162" s="140"/>
      <c r="IR1162" s="140"/>
      <c r="IS1162" s="140"/>
      <c r="IT1162" s="140"/>
      <c r="IU1162" s="140"/>
      <c r="IV1162" s="140"/>
      <c r="IW1162" s="140"/>
    </row>
    <row r="1163" spans="1:257">
      <c r="A1163" s="8" t="s">
        <v>19</v>
      </c>
      <c r="B1163" s="8" t="s">
        <v>1188</v>
      </c>
      <c r="C1163" s="8" t="s">
        <v>2260</v>
      </c>
      <c r="D1163" s="8" t="s">
        <v>2302</v>
      </c>
      <c r="E1163" s="10" t="s">
        <v>2315</v>
      </c>
      <c r="F1163" s="30" t="s">
        <v>2316</v>
      </c>
      <c r="G1163" s="23" t="s">
        <v>721</v>
      </c>
      <c r="H1163" s="23" t="s">
        <v>26</v>
      </c>
      <c r="I1163" s="15">
        <v>1</v>
      </c>
      <c r="J1163" s="15"/>
      <c r="K1163" s="141">
        <v>1.1039741318999998</v>
      </c>
      <c r="L1163" s="15" t="s">
        <v>27</v>
      </c>
      <c r="M1163" s="16">
        <v>0</v>
      </c>
      <c r="N1163" s="16">
        <v>0</v>
      </c>
      <c r="O1163" s="46" t="s">
        <v>2317</v>
      </c>
      <c r="P1163" s="30" t="s">
        <v>2316</v>
      </c>
      <c r="Q1163" s="23" t="s">
        <v>721</v>
      </c>
      <c r="R1163" s="23" t="s">
        <v>26</v>
      </c>
      <c r="S1163" s="15">
        <v>1</v>
      </c>
      <c r="T1163" s="15"/>
      <c r="U1163" s="37">
        <v>1.1039741318999998</v>
      </c>
      <c r="V1163" s="15" t="s">
        <v>27</v>
      </c>
      <c r="W1163" s="16">
        <v>0</v>
      </c>
      <c r="X1163" s="16">
        <v>0</v>
      </c>
      <c r="Y1163" s="23" t="s">
        <v>2317</v>
      </c>
      <c r="Z1163" s="7"/>
      <c r="AA1163" s="23"/>
      <c r="AB1163" s="23"/>
      <c r="AC1163" s="15"/>
      <c r="AD1163" s="15"/>
      <c r="AE1163" s="17">
        <v>0</v>
      </c>
      <c r="AF1163" s="15"/>
      <c r="AG1163" s="15"/>
      <c r="AH1163" s="15"/>
      <c r="AI1163" s="23"/>
      <c r="AJ1163" s="140"/>
      <c r="AK1163" s="140"/>
      <c r="AL1163" s="140"/>
      <c r="AM1163" s="140"/>
      <c r="AN1163" s="140"/>
      <c r="AO1163" s="140"/>
      <c r="AP1163" s="140"/>
      <c r="AQ1163" s="140"/>
      <c r="AR1163" s="140"/>
      <c r="AS1163" s="140"/>
      <c r="AT1163" s="140"/>
      <c r="AU1163" s="140"/>
      <c r="AV1163" s="140"/>
      <c r="AW1163" s="140"/>
      <c r="AX1163" s="140"/>
      <c r="AY1163" s="140"/>
      <c r="AZ1163" s="140"/>
      <c r="BA1163" s="140"/>
      <c r="BB1163" s="140"/>
      <c r="BC1163" s="140"/>
      <c r="BD1163" s="140"/>
      <c r="BE1163" s="140"/>
      <c r="BF1163" s="140"/>
      <c r="BG1163" s="140"/>
      <c r="BH1163" s="140"/>
      <c r="BI1163" s="140"/>
      <c r="BJ1163" s="140"/>
      <c r="BK1163" s="140"/>
      <c r="BL1163" s="140"/>
      <c r="BM1163" s="140"/>
      <c r="BN1163" s="140"/>
      <c r="BO1163" s="140"/>
      <c r="BP1163" s="140"/>
      <c r="BQ1163" s="140"/>
      <c r="BR1163" s="140"/>
      <c r="BS1163" s="140"/>
      <c r="BT1163" s="140"/>
      <c r="BU1163" s="140"/>
      <c r="BV1163" s="140"/>
      <c r="BW1163" s="140"/>
      <c r="BX1163" s="140"/>
      <c r="BY1163" s="140"/>
      <c r="BZ1163" s="140"/>
      <c r="CA1163" s="140"/>
      <c r="CB1163" s="140"/>
      <c r="CC1163" s="140"/>
      <c r="CD1163" s="140"/>
      <c r="CE1163" s="140"/>
      <c r="CF1163" s="140"/>
      <c r="CG1163" s="140"/>
      <c r="CH1163" s="140"/>
      <c r="CI1163" s="140"/>
      <c r="CJ1163" s="140"/>
      <c r="CK1163" s="140"/>
      <c r="CL1163" s="140"/>
      <c r="CM1163" s="140"/>
      <c r="CN1163" s="140"/>
      <c r="CO1163" s="140"/>
      <c r="CP1163" s="140"/>
      <c r="CQ1163" s="140"/>
      <c r="CR1163" s="140"/>
      <c r="CS1163" s="140"/>
      <c r="CT1163" s="140"/>
      <c r="CU1163" s="140"/>
      <c r="CV1163" s="140"/>
      <c r="CW1163" s="140"/>
      <c r="CX1163" s="140"/>
      <c r="CY1163" s="140"/>
      <c r="CZ1163" s="140"/>
      <c r="DA1163" s="140"/>
      <c r="DB1163" s="140"/>
      <c r="DC1163" s="140"/>
      <c r="DD1163" s="140"/>
      <c r="DE1163" s="140"/>
      <c r="DF1163" s="140"/>
      <c r="DG1163" s="140"/>
      <c r="DH1163" s="140"/>
      <c r="DI1163" s="140"/>
      <c r="DJ1163" s="140"/>
      <c r="DK1163" s="140"/>
      <c r="DL1163" s="140"/>
      <c r="DM1163" s="140"/>
      <c r="DN1163" s="140"/>
      <c r="DO1163" s="140"/>
      <c r="DP1163" s="140"/>
      <c r="DQ1163" s="140"/>
      <c r="DR1163" s="140"/>
      <c r="DS1163" s="140"/>
      <c r="DT1163" s="140"/>
      <c r="DU1163" s="140"/>
      <c r="DV1163" s="140"/>
      <c r="DW1163" s="140"/>
      <c r="DX1163" s="140"/>
      <c r="DY1163" s="140"/>
      <c r="DZ1163" s="140"/>
      <c r="EA1163" s="140"/>
      <c r="EB1163" s="140"/>
      <c r="EC1163" s="140"/>
      <c r="ED1163" s="140"/>
      <c r="EE1163" s="140"/>
      <c r="EF1163" s="140"/>
      <c r="EG1163" s="140"/>
      <c r="EH1163" s="140"/>
      <c r="EI1163" s="140"/>
      <c r="EJ1163" s="140"/>
      <c r="EK1163" s="140"/>
      <c r="EL1163" s="140"/>
      <c r="EM1163" s="140"/>
      <c r="EN1163" s="140"/>
      <c r="EO1163" s="140"/>
      <c r="EP1163" s="140"/>
      <c r="EQ1163" s="140"/>
      <c r="ER1163" s="140"/>
      <c r="ES1163" s="140"/>
      <c r="ET1163" s="140"/>
      <c r="EU1163" s="140"/>
      <c r="EV1163" s="140"/>
      <c r="EW1163" s="140"/>
      <c r="EX1163" s="140"/>
      <c r="EY1163" s="140"/>
      <c r="EZ1163" s="140"/>
      <c r="FA1163" s="140"/>
      <c r="FB1163" s="140"/>
      <c r="FC1163" s="140"/>
      <c r="FD1163" s="140"/>
      <c r="FE1163" s="140"/>
      <c r="FF1163" s="140"/>
      <c r="FG1163" s="140"/>
      <c r="FH1163" s="140"/>
      <c r="FI1163" s="140"/>
      <c r="FJ1163" s="140"/>
      <c r="FK1163" s="140"/>
      <c r="FL1163" s="140"/>
      <c r="FM1163" s="140"/>
      <c r="FN1163" s="140"/>
      <c r="FO1163" s="140"/>
      <c r="FP1163" s="140"/>
      <c r="FQ1163" s="140"/>
      <c r="FR1163" s="140"/>
      <c r="FS1163" s="140"/>
      <c r="FT1163" s="140"/>
      <c r="FU1163" s="140"/>
      <c r="FV1163" s="140"/>
      <c r="FW1163" s="140"/>
      <c r="FX1163" s="140"/>
      <c r="FY1163" s="140"/>
      <c r="FZ1163" s="140"/>
      <c r="GA1163" s="140"/>
      <c r="GB1163" s="140"/>
      <c r="GC1163" s="140"/>
      <c r="GD1163" s="140"/>
      <c r="GE1163" s="140"/>
      <c r="GF1163" s="140"/>
      <c r="GG1163" s="140"/>
      <c r="GH1163" s="140"/>
      <c r="GI1163" s="140"/>
      <c r="GJ1163" s="140"/>
      <c r="GK1163" s="140"/>
      <c r="GL1163" s="140"/>
      <c r="GM1163" s="140"/>
      <c r="GN1163" s="140"/>
      <c r="GO1163" s="140"/>
      <c r="GP1163" s="140"/>
      <c r="GQ1163" s="140"/>
      <c r="GR1163" s="140"/>
      <c r="GS1163" s="140"/>
      <c r="GT1163" s="140"/>
      <c r="GU1163" s="140"/>
      <c r="GV1163" s="140"/>
      <c r="GW1163" s="140"/>
      <c r="GX1163" s="140"/>
      <c r="GY1163" s="140"/>
      <c r="GZ1163" s="140"/>
      <c r="HA1163" s="140"/>
      <c r="HB1163" s="140"/>
      <c r="HC1163" s="140"/>
      <c r="HD1163" s="140"/>
      <c r="HE1163" s="140"/>
      <c r="HF1163" s="140"/>
      <c r="HG1163" s="140"/>
      <c r="HH1163" s="140"/>
      <c r="HI1163" s="140"/>
      <c r="HJ1163" s="140"/>
      <c r="HK1163" s="140"/>
      <c r="HL1163" s="140"/>
      <c r="HM1163" s="140"/>
      <c r="HN1163" s="140"/>
      <c r="HO1163" s="140"/>
      <c r="HP1163" s="140"/>
      <c r="HQ1163" s="140"/>
      <c r="HR1163" s="140"/>
      <c r="HS1163" s="140"/>
      <c r="HT1163" s="140"/>
      <c r="HU1163" s="140"/>
      <c r="HV1163" s="140"/>
      <c r="HW1163" s="140"/>
      <c r="HX1163" s="140"/>
      <c r="HY1163" s="140"/>
      <c r="HZ1163" s="140"/>
      <c r="IA1163" s="140"/>
      <c r="IB1163" s="140"/>
      <c r="IC1163" s="140"/>
      <c r="ID1163" s="140"/>
      <c r="IE1163" s="140"/>
      <c r="IF1163" s="140"/>
      <c r="IG1163" s="140"/>
      <c r="IH1163" s="140"/>
      <c r="II1163" s="140"/>
      <c r="IJ1163" s="140"/>
      <c r="IK1163" s="140"/>
      <c r="IL1163" s="140"/>
      <c r="IM1163" s="140"/>
      <c r="IN1163" s="140"/>
      <c r="IO1163" s="140"/>
      <c r="IP1163" s="140"/>
      <c r="IQ1163" s="140"/>
      <c r="IR1163" s="140"/>
      <c r="IS1163" s="140"/>
      <c r="IT1163" s="140"/>
      <c r="IU1163" s="140"/>
      <c r="IV1163" s="140"/>
      <c r="IW1163" s="140"/>
    </row>
    <row r="1164" spans="1:257">
      <c r="A1164" s="8" t="s">
        <v>13906</v>
      </c>
      <c r="B1164" s="105" t="s">
        <v>1188</v>
      </c>
      <c r="C1164" s="105" t="s">
        <v>2260</v>
      </c>
      <c r="D1164" s="105" t="s">
        <v>2302</v>
      </c>
      <c r="E1164" s="106" t="s">
        <v>2315</v>
      </c>
      <c r="F1164" s="108" t="s">
        <v>14518</v>
      </c>
      <c r="G1164" s="107" t="s">
        <v>13932</v>
      </c>
      <c r="H1164" s="107" t="s">
        <v>14476</v>
      </c>
      <c r="I1164" s="6">
        <v>12</v>
      </c>
      <c r="J1164" s="107"/>
      <c r="K1164" s="134">
        <v>8.9145654000000007</v>
      </c>
      <c r="L1164" s="6" t="s">
        <v>27</v>
      </c>
      <c r="M1164" s="123">
        <v>0.5</v>
      </c>
      <c r="N1164" s="123">
        <v>1</v>
      </c>
      <c r="O1164" s="107" t="s">
        <v>14519</v>
      </c>
      <c r="P1164" s="108" t="s">
        <v>14532</v>
      </c>
      <c r="Q1164" s="107" t="s">
        <v>2285</v>
      </c>
      <c r="R1164" s="107" t="s">
        <v>13974</v>
      </c>
      <c r="S1164" s="6">
        <v>10</v>
      </c>
      <c r="T1164" s="6"/>
      <c r="U1164" s="119">
        <v>13.084684228571428</v>
      </c>
      <c r="V1164" s="6" t="s">
        <v>27</v>
      </c>
      <c r="W1164" s="123">
        <v>0.5</v>
      </c>
      <c r="X1164" s="123">
        <v>1</v>
      </c>
      <c r="Y1164" s="107" t="s">
        <v>14533</v>
      </c>
      <c r="Z1164" s="108"/>
      <c r="AA1164" s="107"/>
      <c r="AB1164" s="107"/>
      <c r="AC1164" s="6"/>
      <c r="AD1164" s="6"/>
      <c r="AE1164" s="119">
        <v>0</v>
      </c>
      <c r="AF1164" s="6"/>
      <c r="AG1164" s="123"/>
      <c r="AH1164" s="123"/>
      <c r="AI1164" s="107"/>
      <c r="AJ1164" s="140"/>
      <c r="AK1164" s="140"/>
      <c r="AL1164" s="140"/>
      <c r="AM1164" s="140"/>
      <c r="AN1164" s="140"/>
      <c r="AO1164" s="140"/>
      <c r="AP1164" s="140"/>
      <c r="AQ1164" s="140"/>
      <c r="AR1164" s="140"/>
      <c r="AS1164" s="140"/>
      <c r="AT1164" s="140"/>
      <c r="AU1164" s="140"/>
      <c r="AV1164" s="140"/>
      <c r="AW1164" s="140"/>
      <c r="AX1164" s="140"/>
      <c r="AY1164" s="140"/>
      <c r="AZ1164" s="140"/>
      <c r="BA1164" s="140"/>
      <c r="BB1164" s="140"/>
      <c r="BC1164" s="140"/>
      <c r="BD1164" s="140"/>
      <c r="BE1164" s="140"/>
      <c r="BF1164" s="140"/>
      <c r="BG1164" s="140"/>
      <c r="BH1164" s="140"/>
      <c r="BI1164" s="140"/>
      <c r="BJ1164" s="140"/>
      <c r="BK1164" s="140"/>
      <c r="BL1164" s="140"/>
      <c r="BM1164" s="140"/>
      <c r="BN1164" s="140"/>
      <c r="BO1164" s="140"/>
      <c r="BP1164" s="140"/>
      <c r="BQ1164" s="140"/>
      <c r="BR1164" s="140"/>
      <c r="BS1164" s="140"/>
      <c r="BT1164" s="140"/>
      <c r="BU1164" s="140"/>
      <c r="BV1164" s="140"/>
      <c r="BW1164" s="140"/>
      <c r="BX1164" s="140"/>
      <c r="BY1164" s="140"/>
      <c r="BZ1164" s="140"/>
      <c r="CA1164" s="140"/>
      <c r="CB1164" s="140"/>
      <c r="CC1164" s="140"/>
      <c r="CD1164" s="140"/>
      <c r="CE1164" s="140"/>
      <c r="CF1164" s="140"/>
      <c r="CG1164" s="140"/>
      <c r="CH1164" s="140"/>
      <c r="CI1164" s="140"/>
      <c r="CJ1164" s="140"/>
      <c r="CK1164" s="140"/>
      <c r="CL1164" s="140"/>
      <c r="CM1164" s="140"/>
      <c r="CN1164" s="140"/>
      <c r="CO1164" s="140"/>
      <c r="CP1164" s="140"/>
      <c r="CQ1164" s="140"/>
      <c r="CR1164" s="140"/>
      <c r="CS1164" s="140"/>
      <c r="CT1164" s="140"/>
      <c r="CU1164" s="140"/>
      <c r="CV1164" s="140"/>
      <c r="CW1164" s="140"/>
      <c r="CX1164" s="140"/>
      <c r="CY1164" s="140"/>
      <c r="CZ1164" s="140"/>
      <c r="DA1164" s="140"/>
      <c r="DB1164" s="140"/>
      <c r="DC1164" s="140"/>
      <c r="DD1164" s="140"/>
      <c r="DE1164" s="140"/>
      <c r="DF1164" s="140"/>
      <c r="DG1164" s="140"/>
      <c r="DH1164" s="140"/>
      <c r="DI1164" s="140"/>
      <c r="DJ1164" s="140"/>
      <c r="DK1164" s="140"/>
      <c r="DL1164" s="140"/>
      <c r="DM1164" s="140"/>
      <c r="DN1164" s="140"/>
      <c r="DO1164" s="140"/>
      <c r="DP1164" s="140"/>
      <c r="DQ1164" s="140"/>
      <c r="DR1164" s="140"/>
      <c r="DS1164" s="140"/>
      <c r="DT1164" s="140"/>
      <c r="DU1164" s="140"/>
      <c r="DV1164" s="140"/>
      <c r="DW1164" s="140"/>
      <c r="DX1164" s="140"/>
      <c r="DY1164" s="140"/>
      <c r="DZ1164" s="140"/>
      <c r="EA1164" s="140"/>
      <c r="EB1164" s="140"/>
      <c r="EC1164" s="140"/>
      <c r="ED1164" s="140"/>
      <c r="EE1164" s="140"/>
      <c r="EF1164" s="140"/>
      <c r="EG1164" s="140"/>
      <c r="EH1164" s="140"/>
      <c r="EI1164" s="140"/>
      <c r="EJ1164" s="140"/>
      <c r="EK1164" s="140"/>
      <c r="EL1164" s="140"/>
      <c r="EM1164" s="140"/>
      <c r="EN1164" s="140"/>
      <c r="EO1164" s="140"/>
      <c r="EP1164" s="140"/>
      <c r="EQ1164" s="140"/>
      <c r="ER1164" s="140"/>
      <c r="ES1164" s="140"/>
      <c r="ET1164" s="140"/>
      <c r="EU1164" s="140"/>
      <c r="EV1164" s="140"/>
      <c r="EW1164" s="140"/>
      <c r="EX1164" s="140"/>
      <c r="EY1164" s="140"/>
      <c r="EZ1164" s="140"/>
      <c r="FA1164" s="140"/>
      <c r="FB1164" s="140"/>
      <c r="FC1164" s="140"/>
      <c r="FD1164" s="140"/>
      <c r="FE1164" s="140"/>
      <c r="FF1164" s="140"/>
      <c r="FG1164" s="140"/>
      <c r="FH1164" s="140"/>
      <c r="FI1164" s="140"/>
      <c r="FJ1164" s="140"/>
      <c r="FK1164" s="140"/>
      <c r="FL1164" s="140"/>
      <c r="FM1164" s="140"/>
      <c r="FN1164" s="140"/>
      <c r="FO1164" s="140"/>
      <c r="FP1164" s="140"/>
      <c r="FQ1164" s="140"/>
      <c r="FR1164" s="140"/>
      <c r="FS1164" s="140"/>
      <c r="FT1164" s="140"/>
      <c r="FU1164" s="140"/>
      <c r="FV1164" s="140"/>
      <c r="FW1164" s="140"/>
      <c r="FX1164" s="140"/>
      <c r="FY1164" s="140"/>
      <c r="FZ1164" s="140"/>
      <c r="GA1164" s="140"/>
      <c r="GB1164" s="140"/>
      <c r="GC1164" s="140"/>
      <c r="GD1164" s="140"/>
      <c r="GE1164" s="140"/>
      <c r="GF1164" s="140"/>
      <c r="GG1164" s="140"/>
      <c r="GH1164" s="140"/>
      <c r="GI1164" s="140"/>
      <c r="GJ1164" s="140"/>
      <c r="GK1164" s="140"/>
      <c r="GL1164" s="140"/>
      <c r="GM1164" s="140"/>
      <c r="GN1164" s="140"/>
      <c r="GO1164" s="140"/>
      <c r="GP1164" s="140"/>
      <c r="GQ1164" s="140"/>
      <c r="GR1164" s="140"/>
      <c r="GS1164" s="140"/>
      <c r="GT1164" s="140"/>
      <c r="GU1164" s="140"/>
      <c r="GV1164" s="140"/>
      <c r="GW1164" s="140"/>
      <c r="GX1164" s="140"/>
      <c r="GY1164" s="140"/>
      <c r="GZ1164" s="140"/>
      <c r="HA1164" s="140"/>
      <c r="HB1164" s="140"/>
      <c r="HC1164" s="140"/>
      <c r="HD1164" s="140"/>
      <c r="HE1164" s="140"/>
      <c r="HF1164" s="140"/>
      <c r="HG1164" s="140"/>
      <c r="HH1164" s="140"/>
      <c r="HI1164" s="140"/>
      <c r="HJ1164" s="140"/>
      <c r="HK1164" s="140"/>
      <c r="HL1164" s="140"/>
      <c r="HM1164" s="140"/>
      <c r="HN1164" s="140"/>
      <c r="HO1164" s="140"/>
      <c r="HP1164" s="140"/>
      <c r="HQ1164" s="140"/>
      <c r="HR1164" s="140"/>
      <c r="HS1164" s="140"/>
      <c r="HT1164" s="140"/>
      <c r="HU1164" s="140"/>
      <c r="HV1164" s="140"/>
      <c r="HW1164" s="140"/>
      <c r="HX1164" s="140"/>
      <c r="HY1164" s="140"/>
      <c r="HZ1164" s="140"/>
      <c r="IA1164" s="140"/>
      <c r="IB1164" s="140"/>
      <c r="IC1164" s="140"/>
      <c r="ID1164" s="140"/>
      <c r="IE1164" s="140"/>
      <c r="IF1164" s="140"/>
      <c r="IG1164" s="140"/>
      <c r="IH1164" s="140"/>
      <c r="II1164" s="140"/>
      <c r="IJ1164" s="140"/>
      <c r="IK1164" s="140"/>
      <c r="IL1164" s="140"/>
      <c r="IM1164" s="140"/>
      <c r="IN1164" s="140"/>
      <c r="IO1164" s="140"/>
      <c r="IP1164" s="140"/>
      <c r="IQ1164" s="140"/>
      <c r="IR1164" s="140"/>
      <c r="IS1164" s="140"/>
      <c r="IT1164" s="140"/>
      <c r="IU1164" s="140"/>
      <c r="IV1164" s="140"/>
      <c r="IW1164" s="140"/>
    </row>
    <row r="1165" spans="1:257">
      <c r="A1165" s="8" t="s">
        <v>3129</v>
      </c>
      <c r="B1165" s="8" t="s">
        <v>1188</v>
      </c>
      <c r="C1165" s="8" t="s">
        <v>2260</v>
      </c>
      <c r="D1165" s="8" t="s">
        <v>2302</v>
      </c>
      <c r="E1165" s="10" t="s">
        <v>2315</v>
      </c>
      <c r="F1165" s="7" t="s">
        <v>3902</v>
      </c>
      <c r="G1165" s="23" t="s">
        <v>3916</v>
      </c>
      <c r="H1165" s="23" t="s">
        <v>3137</v>
      </c>
      <c r="I1165" s="18">
        <v>12</v>
      </c>
      <c r="J1165" s="15" t="s">
        <v>931</v>
      </c>
      <c r="K1165" s="141">
        <v>30.584940000000003</v>
      </c>
      <c r="L1165" s="15" t="s">
        <v>27</v>
      </c>
      <c r="M1165" s="16">
        <v>0</v>
      </c>
      <c r="N1165" s="16">
        <v>0</v>
      </c>
      <c r="O1165" s="45" t="s">
        <v>3903</v>
      </c>
      <c r="P1165" s="7" t="s">
        <v>3917</v>
      </c>
      <c r="Q1165" s="23" t="s">
        <v>3369</v>
      </c>
      <c r="R1165" s="23" t="s">
        <v>3137</v>
      </c>
      <c r="S1165" s="15">
        <v>10</v>
      </c>
      <c r="T1165" s="15" t="s">
        <v>931</v>
      </c>
      <c r="U1165" s="17">
        <v>15.266940000000002</v>
      </c>
      <c r="V1165" s="15" t="s">
        <v>27</v>
      </c>
      <c r="W1165" s="16">
        <v>0</v>
      </c>
      <c r="X1165" s="16">
        <v>0</v>
      </c>
      <c r="Y1165" s="23" t="s">
        <v>3918</v>
      </c>
      <c r="Z1165" s="7"/>
      <c r="AA1165" s="23"/>
      <c r="AB1165" s="23"/>
      <c r="AC1165" s="15"/>
      <c r="AD1165" s="15"/>
      <c r="AE1165" s="17">
        <v>0</v>
      </c>
      <c r="AF1165" s="15"/>
      <c r="AG1165" s="15"/>
      <c r="AH1165" s="15"/>
      <c r="AI1165" s="23"/>
      <c r="AJ1165" s="140"/>
      <c r="AK1165" s="140"/>
      <c r="AL1165" s="140"/>
      <c r="AM1165" s="140"/>
      <c r="AN1165" s="140"/>
      <c r="AO1165" s="140"/>
      <c r="AP1165" s="140"/>
      <c r="AQ1165" s="140"/>
      <c r="AR1165" s="140"/>
      <c r="AS1165" s="140"/>
      <c r="AT1165" s="140"/>
      <c r="AU1165" s="140"/>
      <c r="AV1165" s="140"/>
      <c r="AW1165" s="140"/>
      <c r="AX1165" s="140"/>
      <c r="AY1165" s="140"/>
      <c r="AZ1165" s="140"/>
      <c r="BA1165" s="140"/>
      <c r="BB1165" s="140"/>
      <c r="BC1165" s="140"/>
      <c r="BD1165" s="140"/>
      <c r="BE1165" s="140"/>
      <c r="BF1165" s="140"/>
      <c r="BG1165" s="140"/>
      <c r="BH1165" s="140"/>
      <c r="BI1165" s="140"/>
      <c r="BJ1165" s="140"/>
      <c r="BK1165" s="140"/>
      <c r="BL1165" s="140"/>
      <c r="BM1165" s="140"/>
      <c r="BN1165" s="140"/>
      <c r="BO1165" s="140"/>
      <c r="BP1165" s="140"/>
      <c r="BQ1165" s="140"/>
      <c r="BR1165" s="140"/>
      <c r="BS1165" s="140"/>
      <c r="BT1165" s="140"/>
      <c r="BU1165" s="140"/>
      <c r="BV1165" s="140"/>
      <c r="BW1165" s="140"/>
      <c r="BX1165" s="140"/>
      <c r="BY1165" s="140"/>
      <c r="BZ1165" s="140"/>
      <c r="CA1165" s="140"/>
      <c r="CB1165" s="140"/>
      <c r="CC1165" s="140"/>
      <c r="CD1165" s="140"/>
      <c r="CE1165" s="140"/>
      <c r="CF1165" s="140"/>
      <c r="CG1165" s="140"/>
      <c r="CH1165" s="140"/>
      <c r="CI1165" s="140"/>
      <c r="CJ1165" s="140"/>
      <c r="CK1165" s="140"/>
      <c r="CL1165" s="140"/>
      <c r="CM1165" s="140"/>
      <c r="CN1165" s="140"/>
      <c r="CO1165" s="140"/>
      <c r="CP1165" s="140"/>
      <c r="CQ1165" s="140"/>
      <c r="CR1165" s="140"/>
      <c r="CS1165" s="140"/>
      <c r="CT1165" s="140"/>
      <c r="CU1165" s="140"/>
      <c r="CV1165" s="140"/>
      <c r="CW1165" s="140"/>
      <c r="CX1165" s="140"/>
      <c r="CY1165" s="140"/>
      <c r="CZ1165" s="140"/>
      <c r="DA1165" s="140"/>
      <c r="DB1165" s="140"/>
      <c r="DC1165" s="140"/>
      <c r="DD1165" s="140"/>
      <c r="DE1165" s="140"/>
      <c r="DF1165" s="140"/>
      <c r="DG1165" s="140"/>
      <c r="DH1165" s="140"/>
      <c r="DI1165" s="140"/>
      <c r="DJ1165" s="140"/>
      <c r="DK1165" s="140"/>
      <c r="DL1165" s="140"/>
      <c r="DM1165" s="140"/>
      <c r="DN1165" s="140"/>
      <c r="DO1165" s="140"/>
      <c r="DP1165" s="140"/>
      <c r="DQ1165" s="140"/>
      <c r="DR1165" s="140"/>
      <c r="DS1165" s="140"/>
      <c r="DT1165" s="140"/>
      <c r="DU1165" s="140"/>
      <c r="DV1165" s="140"/>
      <c r="DW1165" s="140"/>
      <c r="DX1165" s="140"/>
      <c r="DY1165" s="140"/>
      <c r="DZ1165" s="140"/>
      <c r="EA1165" s="140"/>
      <c r="EB1165" s="140"/>
      <c r="EC1165" s="140"/>
      <c r="ED1165" s="140"/>
      <c r="EE1165" s="140"/>
      <c r="EF1165" s="140"/>
      <c r="EG1165" s="140"/>
      <c r="EH1165" s="140"/>
      <c r="EI1165" s="140"/>
      <c r="EJ1165" s="140"/>
      <c r="EK1165" s="140"/>
      <c r="EL1165" s="140"/>
      <c r="EM1165" s="140"/>
      <c r="EN1165" s="140"/>
      <c r="EO1165" s="140"/>
      <c r="EP1165" s="140"/>
      <c r="EQ1165" s="140"/>
      <c r="ER1165" s="140"/>
      <c r="ES1165" s="140"/>
      <c r="ET1165" s="140"/>
      <c r="EU1165" s="140"/>
      <c r="EV1165" s="140"/>
      <c r="EW1165" s="140"/>
      <c r="EX1165" s="140"/>
      <c r="EY1165" s="140"/>
      <c r="EZ1165" s="140"/>
      <c r="FA1165" s="140"/>
      <c r="FB1165" s="140"/>
      <c r="FC1165" s="140"/>
      <c r="FD1165" s="140"/>
      <c r="FE1165" s="140"/>
      <c r="FF1165" s="140"/>
      <c r="FG1165" s="140"/>
      <c r="FH1165" s="140"/>
      <c r="FI1165" s="140"/>
      <c r="FJ1165" s="140"/>
      <c r="FK1165" s="140"/>
      <c r="FL1165" s="140"/>
      <c r="FM1165" s="140"/>
      <c r="FN1165" s="140"/>
      <c r="FO1165" s="140"/>
      <c r="FP1165" s="140"/>
      <c r="FQ1165" s="140"/>
      <c r="FR1165" s="140"/>
      <c r="FS1165" s="140"/>
      <c r="FT1165" s="140"/>
      <c r="FU1165" s="140"/>
      <c r="FV1165" s="140"/>
      <c r="FW1165" s="140"/>
      <c r="FX1165" s="140"/>
      <c r="FY1165" s="140"/>
      <c r="FZ1165" s="140"/>
      <c r="GA1165" s="140"/>
      <c r="GB1165" s="140"/>
      <c r="GC1165" s="140"/>
      <c r="GD1165" s="140"/>
      <c r="GE1165" s="140"/>
      <c r="GF1165" s="140"/>
      <c r="GG1165" s="140"/>
      <c r="GH1165" s="140"/>
      <c r="GI1165" s="140"/>
      <c r="GJ1165" s="140"/>
      <c r="GK1165" s="140"/>
      <c r="GL1165" s="140"/>
      <c r="GM1165" s="140"/>
      <c r="GN1165" s="140"/>
      <c r="GO1165" s="140"/>
      <c r="GP1165" s="140"/>
      <c r="GQ1165" s="140"/>
      <c r="GR1165" s="140"/>
      <c r="GS1165" s="140"/>
      <c r="GT1165" s="140"/>
      <c r="GU1165" s="140"/>
      <c r="GV1165" s="140"/>
      <c r="GW1165" s="140"/>
      <c r="GX1165" s="140"/>
      <c r="GY1165" s="140"/>
      <c r="GZ1165" s="140"/>
      <c r="HA1165" s="140"/>
      <c r="HB1165" s="140"/>
      <c r="HC1165" s="140"/>
      <c r="HD1165" s="140"/>
      <c r="HE1165" s="140"/>
      <c r="HF1165" s="140"/>
      <c r="HG1165" s="140"/>
      <c r="HH1165" s="140"/>
      <c r="HI1165" s="140"/>
      <c r="HJ1165" s="140"/>
      <c r="HK1165" s="140"/>
      <c r="HL1165" s="140"/>
      <c r="HM1165" s="140"/>
      <c r="HN1165" s="140"/>
      <c r="HO1165" s="140"/>
      <c r="HP1165" s="140"/>
      <c r="HQ1165" s="140"/>
      <c r="HR1165" s="140"/>
      <c r="HS1165" s="140"/>
      <c r="HT1165" s="140"/>
      <c r="HU1165" s="140"/>
      <c r="HV1165" s="140"/>
      <c r="HW1165" s="140"/>
      <c r="HX1165" s="140"/>
      <c r="HY1165" s="140"/>
      <c r="HZ1165" s="140"/>
      <c r="IA1165" s="140"/>
      <c r="IB1165" s="140"/>
      <c r="IC1165" s="140"/>
      <c r="ID1165" s="140"/>
      <c r="IE1165" s="140"/>
      <c r="IF1165" s="140"/>
      <c r="IG1165" s="140"/>
      <c r="IH1165" s="140"/>
      <c r="II1165" s="140"/>
      <c r="IJ1165" s="140"/>
      <c r="IK1165" s="140"/>
      <c r="IL1165" s="140"/>
      <c r="IM1165" s="140"/>
      <c r="IN1165" s="140"/>
      <c r="IO1165" s="140"/>
      <c r="IP1165" s="140"/>
      <c r="IQ1165" s="140"/>
      <c r="IR1165" s="140"/>
      <c r="IS1165" s="140"/>
      <c r="IT1165" s="140"/>
      <c r="IU1165" s="140"/>
      <c r="IV1165" s="140"/>
      <c r="IW1165" s="140"/>
    </row>
    <row r="1166" spans="1:257">
      <c r="A1166" s="8" t="s">
        <v>11883</v>
      </c>
      <c r="B1166" s="105" t="s">
        <v>1188</v>
      </c>
      <c r="C1166" s="105" t="s">
        <v>2260</v>
      </c>
      <c r="D1166" s="105" t="s">
        <v>2302</v>
      </c>
      <c r="E1166" s="106" t="s">
        <v>2315</v>
      </c>
      <c r="F1166" s="107" t="s">
        <v>10959</v>
      </c>
      <c r="G1166" s="107" t="s">
        <v>10316</v>
      </c>
      <c r="H1166" s="107" t="s">
        <v>8038</v>
      </c>
      <c r="I1166" s="6">
        <v>12</v>
      </c>
      <c r="J1166" s="6"/>
      <c r="K1166" s="109">
        <v>0.41273500000000002</v>
      </c>
      <c r="L1166" s="6" t="s">
        <v>27</v>
      </c>
      <c r="M1166" s="6" t="s">
        <v>10322</v>
      </c>
      <c r="N1166" s="6" t="s">
        <v>10325</v>
      </c>
      <c r="O1166" s="107" t="s">
        <v>10960</v>
      </c>
      <c r="P1166" s="107" t="s">
        <v>10968</v>
      </c>
      <c r="Q1166" s="107" t="s">
        <v>2285</v>
      </c>
      <c r="R1166" s="107" t="s">
        <v>6217</v>
      </c>
      <c r="S1166" s="6">
        <v>1</v>
      </c>
      <c r="T1166" s="6"/>
      <c r="U1166" s="109">
        <v>0.97014</v>
      </c>
      <c r="V1166" s="6" t="s">
        <v>27</v>
      </c>
      <c r="W1166" s="6" t="s">
        <v>10463</v>
      </c>
      <c r="X1166" s="6" t="s">
        <v>10325</v>
      </c>
      <c r="Y1166" s="107" t="s">
        <v>10969</v>
      </c>
      <c r="Z1166" s="110" t="s">
        <v>10968</v>
      </c>
      <c r="AA1166" s="107" t="s">
        <v>2285</v>
      </c>
      <c r="AB1166" s="107" t="s">
        <v>6217</v>
      </c>
      <c r="AC1166" s="6">
        <v>1</v>
      </c>
      <c r="AD1166" s="6"/>
      <c r="AE1166" s="109">
        <v>0.97014</v>
      </c>
      <c r="AF1166" s="6" t="s">
        <v>27</v>
      </c>
      <c r="AG1166" s="6" t="s">
        <v>10463</v>
      </c>
      <c r="AH1166" s="6" t="s">
        <v>10325</v>
      </c>
      <c r="AI1166" s="107" t="s">
        <v>10970</v>
      </c>
      <c r="AJ1166" s="140"/>
      <c r="AK1166" s="140"/>
      <c r="AL1166" s="140"/>
      <c r="AM1166" s="140"/>
      <c r="AN1166" s="140"/>
      <c r="AO1166" s="140"/>
      <c r="AP1166" s="140"/>
      <c r="AQ1166" s="140"/>
      <c r="AR1166" s="140"/>
      <c r="AS1166" s="140"/>
      <c r="AT1166" s="140"/>
      <c r="AU1166" s="140"/>
      <c r="AV1166" s="140"/>
      <c r="AW1166" s="140"/>
      <c r="AX1166" s="140"/>
      <c r="AY1166" s="140"/>
      <c r="AZ1166" s="140"/>
      <c r="BA1166" s="140"/>
      <c r="BB1166" s="140"/>
      <c r="BC1166" s="140"/>
      <c r="BD1166" s="140"/>
      <c r="BE1166" s="140"/>
      <c r="BF1166" s="140"/>
      <c r="BG1166" s="140"/>
      <c r="BH1166" s="140"/>
      <c r="BI1166" s="140"/>
      <c r="BJ1166" s="140"/>
      <c r="BK1166" s="140"/>
      <c r="BL1166" s="140"/>
      <c r="BM1166" s="140"/>
      <c r="BN1166" s="140"/>
      <c r="BO1166" s="140"/>
      <c r="BP1166" s="140"/>
      <c r="BQ1166" s="140"/>
      <c r="BR1166" s="140"/>
      <c r="BS1166" s="140"/>
      <c r="BT1166" s="140"/>
      <c r="BU1166" s="140"/>
      <c r="BV1166" s="140"/>
      <c r="BW1166" s="140"/>
      <c r="BX1166" s="140"/>
      <c r="BY1166" s="140"/>
      <c r="BZ1166" s="140"/>
      <c r="CA1166" s="140"/>
      <c r="CB1166" s="140"/>
      <c r="CC1166" s="140"/>
      <c r="CD1166" s="140"/>
      <c r="CE1166" s="140"/>
      <c r="CF1166" s="140"/>
      <c r="CG1166" s="140"/>
      <c r="CH1166" s="140"/>
      <c r="CI1166" s="140"/>
      <c r="CJ1166" s="140"/>
      <c r="CK1166" s="140"/>
      <c r="CL1166" s="140"/>
      <c r="CM1166" s="140"/>
      <c r="CN1166" s="140"/>
      <c r="CO1166" s="140"/>
      <c r="CP1166" s="140"/>
      <c r="CQ1166" s="140"/>
      <c r="CR1166" s="140"/>
      <c r="CS1166" s="140"/>
      <c r="CT1166" s="140"/>
      <c r="CU1166" s="140"/>
      <c r="CV1166" s="140"/>
      <c r="CW1166" s="140"/>
      <c r="CX1166" s="140"/>
      <c r="CY1166" s="140"/>
      <c r="CZ1166" s="140"/>
      <c r="DA1166" s="140"/>
      <c r="DB1166" s="140"/>
      <c r="DC1166" s="140"/>
      <c r="DD1166" s="140"/>
      <c r="DE1166" s="140"/>
      <c r="DF1166" s="140"/>
      <c r="DG1166" s="140"/>
      <c r="DH1166" s="140"/>
      <c r="DI1166" s="140"/>
      <c r="DJ1166" s="140"/>
      <c r="DK1166" s="140"/>
      <c r="DL1166" s="140"/>
      <c r="DM1166" s="140"/>
      <c r="DN1166" s="140"/>
      <c r="DO1166" s="140"/>
      <c r="DP1166" s="140"/>
      <c r="DQ1166" s="140"/>
      <c r="DR1166" s="140"/>
      <c r="DS1166" s="140"/>
      <c r="DT1166" s="140"/>
      <c r="DU1166" s="140"/>
      <c r="DV1166" s="140"/>
      <c r="DW1166" s="140"/>
      <c r="DX1166" s="140"/>
      <c r="DY1166" s="140"/>
      <c r="DZ1166" s="140"/>
      <c r="EA1166" s="140"/>
      <c r="EB1166" s="140"/>
      <c r="EC1166" s="140"/>
      <c r="ED1166" s="140"/>
      <c r="EE1166" s="140"/>
      <c r="EF1166" s="140"/>
      <c r="EG1166" s="140"/>
      <c r="EH1166" s="140"/>
      <c r="EI1166" s="140"/>
      <c r="EJ1166" s="140"/>
      <c r="EK1166" s="140"/>
      <c r="EL1166" s="140"/>
      <c r="EM1166" s="140"/>
      <c r="EN1166" s="140"/>
      <c r="EO1166" s="140"/>
      <c r="EP1166" s="140"/>
      <c r="EQ1166" s="140"/>
      <c r="ER1166" s="140"/>
      <c r="ES1166" s="140"/>
      <c r="ET1166" s="140"/>
      <c r="EU1166" s="140"/>
      <c r="EV1166" s="140"/>
      <c r="EW1166" s="140"/>
      <c r="EX1166" s="140"/>
      <c r="EY1166" s="140"/>
      <c r="EZ1166" s="140"/>
      <c r="FA1166" s="140"/>
      <c r="FB1166" s="140"/>
      <c r="FC1166" s="140"/>
      <c r="FD1166" s="140"/>
      <c r="FE1166" s="140"/>
      <c r="FF1166" s="140"/>
      <c r="FG1166" s="140"/>
      <c r="FH1166" s="140"/>
      <c r="FI1166" s="140"/>
      <c r="FJ1166" s="140"/>
      <c r="FK1166" s="140"/>
      <c r="FL1166" s="140"/>
      <c r="FM1166" s="140"/>
      <c r="FN1166" s="140"/>
      <c r="FO1166" s="140"/>
      <c r="FP1166" s="140"/>
      <c r="FQ1166" s="140"/>
      <c r="FR1166" s="140"/>
      <c r="FS1166" s="140"/>
      <c r="FT1166" s="140"/>
      <c r="FU1166" s="140"/>
      <c r="FV1166" s="140"/>
      <c r="FW1166" s="140"/>
      <c r="FX1166" s="140"/>
      <c r="FY1166" s="140"/>
      <c r="FZ1166" s="140"/>
      <c r="GA1166" s="140"/>
      <c r="GB1166" s="140"/>
      <c r="GC1166" s="140"/>
      <c r="GD1166" s="140"/>
      <c r="GE1166" s="140"/>
      <c r="GF1166" s="140"/>
      <c r="GG1166" s="140"/>
      <c r="GH1166" s="140"/>
      <c r="GI1166" s="140"/>
      <c r="GJ1166" s="140"/>
      <c r="GK1166" s="140"/>
      <c r="GL1166" s="140"/>
      <c r="GM1166" s="140"/>
      <c r="GN1166" s="140"/>
      <c r="GO1166" s="140"/>
      <c r="GP1166" s="140"/>
      <c r="GQ1166" s="140"/>
      <c r="GR1166" s="140"/>
      <c r="GS1166" s="140"/>
      <c r="GT1166" s="140"/>
      <c r="GU1166" s="140"/>
      <c r="GV1166" s="140"/>
      <c r="GW1166" s="140"/>
      <c r="GX1166" s="140"/>
      <c r="GY1166" s="140"/>
      <c r="GZ1166" s="140"/>
      <c r="HA1166" s="140"/>
      <c r="HB1166" s="140"/>
      <c r="HC1166" s="140"/>
      <c r="HD1166" s="140"/>
      <c r="HE1166" s="140"/>
      <c r="HF1166" s="140"/>
      <c r="HG1166" s="140"/>
      <c r="HH1166" s="140"/>
      <c r="HI1166" s="140"/>
      <c r="HJ1166" s="140"/>
      <c r="HK1166" s="140"/>
      <c r="HL1166" s="140"/>
      <c r="HM1166" s="140"/>
      <c r="HN1166" s="140"/>
      <c r="HO1166" s="140"/>
      <c r="HP1166" s="140"/>
      <c r="HQ1166" s="140"/>
      <c r="HR1166" s="140"/>
      <c r="HS1166" s="140"/>
      <c r="HT1166" s="140"/>
      <c r="HU1166" s="140"/>
      <c r="HV1166" s="140"/>
      <c r="HW1166" s="140"/>
      <c r="HX1166" s="140"/>
      <c r="HY1166" s="140"/>
      <c r="HZ1166" s="140"/>
      <c r="IA1166" s="140"/>
      <c r="IB1166" s="140"/>
      <c r="IC1166" s="140"/>
      <c r="ID1166" s="140"/>
      <c r="IE1166" s="140"/>
      <c r="IF1166" s="140"/>
      <c r="IG1166" s="140"/>
      <c r="IH1166" s="140"/>
      <c r="II1166" s="140"/>
      <c r="IJ1166" s="140"/>
      <c r="IK1166" s="140"/>
      <c r="IL1166" s="140"/>
      <c r="IM1166" s="140"/>
      <c r="IN1166" s="140"/>
      <c r="IO1166" s="140"/>
      <c r="IP1166" s="140"/>
      <c r="IQ1166" s="140"/>
      <c r="IR1166" s="140"/>
      <c r="IS1166" s="140"/>
      <c r="IT1166" s="140"/>
      <c r="IU1166" s="140"/>
      <c r="IV1166" s="140"/>
      <c r="IW1166" s="140"/>
    </row>
    <row r="1167" spans="1:257">
      <c r="A1167" s="8" t="s">
        <v>12314</v>
      </c>
      <c r="B1167" s="105" t="s">
        <v>1188</v>
      </c>
      <c r="C1167" s="105" t="s">
        <v>2260</v>
      </c>
      <c r="D1167" s="105" t="s">
        <v>2302</v>
      </c>
      <c r="E1167" s="106" t="s">
        <v>2315</v>
      </c>
      <c r="F1167" s="107" t="s">
        <v>12937</v>
      </c>
      <c r="G1167" s="107" t="s">
        <v>1475</v>
      </c>
      <c r="H1167" s="107" t="s">
        <v>3137</v>
      </c>
      <c r="I1167" s="6">
        <v>10</v>
      </c>
      <c r="J1167" s="6" t="s">
        <v>12293</v>
      </c>
      <c r="K1167" s="134">
        <v>3.1963560000000002</v>
      </c>
      <c r="L1167" s="119"/>
      <c r="M1167" s="6"/>
      <c r="N1167" s="6"/>
      <c r="O1167" s="107" t="s">
        <v>12938</v>
      </c>
      <c r="P1167" s="107" t="s">
        <v>12939</v>
      </c>
      <c r="Q1167" s="107" t="s">
        <v>12940</v>
      </c>
      <c r="R1167" s="107" t="s">
        <v>3137</v>
      </c>
      <c r="S1167" s="6">
        <v>10</v>
      </c>
      <c r="T1167" s="6" t="s">
        <v>12293</v>
      </c>
      <c r="U1167" s="119">
        <v>20.260608000000001</v>
      </c>
      <c r="V1167" s="119"/>
      <c r="W1167" s="124">
        <v>0.25</v>
      </c>
      <c r="X1167" s="124">
        <v>0.6</v>
      </c>
      <c r="Y1167" s="107" t="s">
        <v>12941</v>
      </c>
      <c r="Z1167" s="107" t="s">
        <v>12937</v>
      </c>
      <c r="AA1167" s="107" t="s">
        <v>1475</v>
      </c>
      <c r="AB1167" s="107" t="s">
        <v>3137</v>
      </c>
      <c r="AC1167" s="6">
        <v>10</v>
      </c>
      <c r="AD1167" s="6" t="s">
        <v>12293</v>
      </c>
      <c r="AE1167" s="119">
        <v>3.1963560000000002</v>
      </c>
      <c r="AF1167" s="119"/>
      <c r="AG1167" s="6"/>
      <c r="AH1167" s="6"/>
      <c r="AI1167" s="107" t="s">
        <v>12938</v>
      </c>
      <c r="AJ1167" s="140"/>
      <c r="AK1167" s="140"/>
      <c r="AL1167" s="140"/>
      <c r="AM1167" s="140"/>
      <c r="AN1167" s="140"/>
      <c r="AO1167" s="140"/>
      <c r="AP1167" s="140"/>
      <c r="AQ1167" s="140"/>
      <c r="AR1167" s="140"/>
      <c r="AS1167" s="140"/>
      <c r="AT1167" s="140"/>
      <c r="AU1167" s="140"/>
      <c r="AV1167" s="140"/>
      <c r="AW1167" s="140"/>
      <c r="AX1167" s="140"/>
      <c r="AY1167" s="140"/>
      <c r="AZ1167" s="140"/>
      <c r="BA1167" s="140"/>
      <c r="BB1167" s="140"/>
      <c r="BC1167" s="140"/>
      <c r="BD1167" s="140"/>
      <c r="BE1167" s="140"/>
      <c r="BF1167" s="140"/>
      <c r="BG1167" s="140"/>
      <c r="BH1167" s="140"/>
      <c r="BI1167" s="140"/>
      <c r="BJ1167" s="140"/>
      <c r="BK1167" s="140"/>
      <c r="BL1167" s="140"/>
      <c r="BM1167" s="140"/>
      <c r="BN1167" s="140"/>
      <c r="BO1167" s="140"/>
      <c r="BP1167" s="140"/>
      <c r="BQ1167" s="140"/>
      <c r="BR1167" s="140"/>
      <c r="BS1167" s="140"/>
      <c r="BT1167" s="140"/>
      <c r="BU1167" s="140"/>
      <c r="BV1167" s="140"/>
      <c r="BW1167" s="140"/>
      <c r="BX1167" s="140"/>
      <c r="BY1167" s="140"/>
      <c r="BZ1167" s="140"/>
      <c r="CA1167" s="140"/>
      <c r="CB1167" s="140"/>
      <c r="CC1167" s="140"/>
      <c r="CD1167" s="140"/>
      <c r="CE1167" s="140"/>
      <c r="CF1167" s="140"/>
      <c r="CG1167" s="140"/>
      <c r="CH1167" s="140"/>
      <c r="CI1167" s="140"/>
      <c r="CJ1167" s="140"/>
      <c r="CK1167" s="140"/>
      <c r="CL1167" s="140"/>
      <c r="CM1167" s="140"/>
      <c r="CN1167" s="140"/>
      <c r="CO1167" s="140"/>
      <c r="CP1167" s="140"/>
      <c r="CQ1167" s="140"/>
      <c r="CR1167" s="140"/>
      <c r="CS1167" s="140"/>
      <c r="CT1167" s="140"/>
      <c r="CU1167" s="140"/>
      <c r="CV1167" s="140"/>
      <c r="CW1167" s="140"/>
      <c r="CX1167" s="140"/>
      <c r="CY1167" s="140"/>
      <c r="CZ1167" s="140"/>
      <c r="DA1167" s="140"/>
      <c r="DB1167" s="140"/>
      <c r="DC1167" s="140"/>
      <c r="DD1167" s="140"/>
      <c r="DE1167" s="140"/>
      <c r="DF1167" s="140"/>
      <c r="DG1167" s="140"/>
      <c r="DH1167" s="140"/>
      <c r="DI1167" s="140"/>
      <c r="DJ1167" s="140"/>
      <c r="DK1167" s="140"/>
      <c r="DL1167" s="140"/>
      <c r="DM1167" s="140"/>
      <c r="DN1167" s="140"/>
      <c r="DO1167" s="140"/>
      <c r="DP1167" s="140"/>
      <c r="DQ1167" s="140"/>
      <c r="DR1167" s="140"/>
      <c r="DS1167" s="140"/>
      <c r="DT1167" s="140"/>
      <c r="DU1167" s="140"/>
      <c r="DV1167" s="140"/>
      <c r="DW1167" s="140"/>
      <c r="DX1167" s="140"/>
      <c r="DY1167" s="140"/>
      <c r="DZ1167" s="140"/>
      <c r="EA1167" s="140"/>
      <c r="EB1167" s="140"/>
      <c r="EC1167" s="140"/>
      <c r="ED1167" s="140"/>
      <c r="EE1167" s="140"/>
      <c r="EF1167" s="140"/>
      <c r="EG1167" s="140"/>
      <c r="EH1167" s="140"/>
      <c r="EI1167" s="140"/>
      <c r="EJ1167" s="140"/>
      <c r="EK1167" s="140"/>
      <c r="EL1167" s="140"/>
      <c r="EM1167" s="140"/>
      <c r="EN1167" s="140"/>
      <c r="EO1167" s="140"/>
      <c r="EP1167" s="140"/>
      <c r="EQ1167" s="140"/>
      <c r="ER1167" s="140"/>
      <c r="ES1167" s="140"/>
      <c r="ET1167" s="140"/>
      <c r="EU1167" s="140"/>
      <c r="EV1167" s="140"/>
      <c r="EW1167" s="140"/>
      <c r="EX1167" s="140"/>
      <c r="EY1167" s="140"/>
      <c r="EZ1167" s="140"/>
      <c r="FA1167" s="140"/>
      <c r="FB1167" s="140"/>
      <c r="FC1167" s="140"/>
      <c r="FD1167" s="140"/>
      <c r="FE1167" s="140"/>
      <c r="FF1167" s="140"/>
      <c r="FG1167" s="140"/>
      <c r="FH1167" s="140"/>
      <c r="FI1167" s="140"/>
      <c r="FJ1167" s="140"/>
      <c r="FK1167" s="140"/>
      <c r="FL1167" s="140"/>
      <c r="FM1167" s="140"/>
      <c r="FN1167" s="140"/>
      <c r="FO1167" s="140"/>
      <c r="FP1167" s="140"/>
      <c r="FQ1167" s="140"/>
      <c r="FR1167" s="140"/>
      <c r="FS1167" s="140"/>
      <c r="FT1167" s="140"/>
      <c r="FU1167" s="140"/>
      <c r="FV1167" s="140"/>
      <c r="FW1167" s="140"/>
      <c r="FX1167" s="140"/>
      <c r="FY1167" s="140"/>
      <c r="FZ1167" s="140"/>
      <c r="GA1167" s="140"/>
      <c r="GB1167" s="140"/>
      <c r="GC1167" s="140"/>
      <c r="GD1167" s="140"/>
      <c r="GE1167" s="140"/>
      <c r="GF1167" s="140"/>
      <c r="GG1167" s="140"/>
      <c r="GH1167" s="140"/>
      <c r="GI1167" s="140"/>
      <c r="GJ1167" s="140"/>
      <c r="GK1167" s="140"/>
      <c r="GL1167" s="140"/>
      <c r="GM1167" s="140"/>
      <c r="GN1167" s="140"/>
      <c r="GO1167" s="140"/>
      <c r="GP1167" s="140"/>
      <c r="GQ1167" s="140"/>
      <c r="GR1167" s="140"/>
      <c r="GS1167" s="140"/>
      <c r="GT1167" s="140"/>
      <c r="GU1167" s="140"/>
      <c r="GV1167" s="140"/>
      <c r="GW1167" s="140"/>
      <c r="GX1167" s="140"/>
      <c r="GY1167" s="140"/>
      <c r="GZ1167" s="140"/>
      <c r="HA1167" s="140"/>
      <c r="HB1167" s="140"/>
      <c r="HC1167" s="140"/>
      <c r="HD1167" s="140"/>
      <c r="HE1167" s="140"/>
      <c r="HF1167" s="140"/>
      <c r="HG1167" s="140"/>
      <c r="HH1167" s="140"/>
      <c r="HI1167" s="140"/>
      <c r="HJ1167" s="140"/>
      <c r="HK1167" s="140"/>
      <c r="HL1167" s="140"/>
      <c r="HM1167" s="140"/>
      <c r="HN1167" s="140"/>
      <c r="HO1167" s="140"/>
      <c r="HP1167" s="140"/>
      <c r="HQ1167" s="140"/>
      <c r="HR1167" s="140"/>
      <c r="HS1167" s="140"/>
      <c r="HT1167" s="140"/>
      <c r="HU1167" s="140"/>
      <c r="HV1167" s="140"/>
      <c r="HW1167" s="140"/>
      <c r="HX1167" s="140"/>
      <c r="HY1167" s="140"/>
      <c r="HZ1167" s="140"/>
      <c r="IA1167" s="140"/>
      <c r="IB1167" s="140"/>
      <c r="IC1167" s="140"/>
      <c r="ID1167" s="140"/>
      <c r="IE1167" s="140"/>
      <c r="IF1167" s="140"/>
      <c r="IG1167" s="140"/>
      <c r="IH1167" s="140"/>
      <c r="II1167" s="140"/>
      <c r="IJ1167" s="140"/>
      <c r="IK1167" s="140"/>
      <c r="IL1167" s="140"/>
      <c r="IM1167" s="140"/>
      <c r="IN1167" s="140"/>
      <c r="IO1167" s="140"/>
      <c r="IP1167" s="140"/>
      <c r="IQ1167" s="140"/>
      <c r="IR1167" s="140"/>
      <c r="IS1167" s="140"/>
      <c r="IT1167" s="140"/>
      <c r="IU1167" s="140"/>
      <c r="IV1167" s="140"/>
      <c r="IW1167" s="140"/>
    </row>
    <row r="1168" spans="1:257">
      <c r="A1168" s="8" t="s">
        <v>5996</v>
      </c>
      <c r="B1168" s="8" t="s">
        <v>1188</v>
      </c>
      <c r="C1168" s="8" t="s">
        <v>2260</v>
      </c>
      <c r="D1168" s="8" t="s">
        <v>2302</v>
      </c>
      <c r="E1168" s="10" t="s">
        <v>2338</v>
      </c>
      <c r="F1168" s="7" t="s">
        <v>7378</v>
      </c>
      <c r="G1168" s="23" t="s">
        <v>5996</v>
      </c>
      <c r="H1168" s="23" t="s">
        <v>235</v>
      </c>
      <c r="I1168" s="15">
        <v>6</v>
      </c>
      <c r="J1168" s="15">
        <v>144</v>
      </c>
      <c r="K1168" s="141">
        <v>2.1982269504</v>
      </c>
      <c r="L1168" s="15" t="s">
        <v>27</v>
      </c>
      <c r="M1168" s="16">
        <v>1</v>
      </c>
      <c r="N1168" s="16">
        <v>1</v>
      </c>
      <c r="O1168" s="45" t="s">
        <v>7390</v>
      </c>
      <c r="P1168" s="7" t="s">
        <v>7391</v>
      </c>
      <c r="Q1168" s="23" t="s">
        <v>7343</v>
      </c>
      <c r="R1168" s="23" t="s">
        <v>7360</v>
      </c>
      <c r="S1168" s="15">
        <v>6</v>
      </c>
      <c r="T1168" s="15">
        <v>216</v>
      </c>
      <c r="U1168" s="17">
        <v>5.66337096</v>
      </c>
      <c r="V1168" s="15" t="s">
        <v>27</v>
      </c>
      <c r="W1168" s="16">
        <v>1</v>
      </c>
      <c r="X1168" s="16">
        <v>1</v>
      </c>
      <c r="Y1168" s="23" t="s">
        <v>7392</v>
      </c>
      <c r="Z1168" s="7" t="s">
        <v>7369</v>
      </c>
      <c r="AA1168" s="23" t="s">
        <v>6384</v>
      </c>
      <c r="AB1168" s="23" t="s">
        <v>235</v>
      </c>
      <c r="AC1168" s="15">
        <v>6</v>
      </c>
      <c r="AD1168" s="15">
        <v>120</v>
      </c>
      <c r="AE1168" s="17">
        <v>5.1400335323999995</v>
      </c>
      <c r="AF1168" s="15" t="s">
        <v>27</v>
      </c>
      <c r="AG1168" s="16">
        <v>1</v>
      </c>
      <c r="AH1168" s="16">
        <v>1</v>
      </c>
      <c r="AI1168" s="23" t="s">
        <v>7356</v>
      </c>
      <c r="AJ1168" s="140"/>
      <c r="AK1168" s="140"/>
      <c r="AL1168" s="140"/>
      <c r="AM1168" s="140"/>
      <c r="AN1168" s="140"/>
      <c r="AO1168" s="140"/>
      <c r="AP1168" s="140"/>
      <c r="AQ1168" s="140"/>
      <c r="AR1168" s="140"/>
      <c r="AS1168" s="140"/>
      <c r="AT1168" s="140"/>
      <c r="AU1168" s="140"/>
      <c r="AV1168" s="140"/>
      <c r="AW1168" s="140"/>
      <c r="AX1168" s="140"/>
      <c r="AY1168" s="140"/>
      <c r="AZ1168" s="140"/>
      <c r="BA1168" s="140"/>
      <c r="BB1168" s="140"/>
      <c r="BC1168" s="140"/>
      <c r="BD1168" s="140"/>
      <c r="BE1168" s="140"/>
      <c r="BF1168" s="140"/>
      <c r="BG1168" s="140"/>
      <c r="BH1168" s="140"/>
      <c r="BI1168" s="140"/>
      <c r="BJ1168" s="140"/>
      <c r="BK1168" s="140"/>
      <c r="BL1168" s="140"/>
      <c r="BM1168" s="140"/>
      <c r="BN1168" s="140"/>
      <c r="BO1168" s="140"/>
      <c r="BP1168" s="140"/>
      <c r="BQ1168" s="140"/>
      <c r="BR1168" s="140"/>
      <c r="BS1168" s="140"/>
      <c r="BT1168" s="140"/>
      <c r="BU1168" s="140"/>
      <c r="BV1168" s="140"/>
      <c r="BW1168" s="140"/>
      <c r="BX1168" s="140"/>
      <c r="BY1168" s="140"/>
      <c r="BZ1168" s="140"/>
      <c r="CA1168" s="140"/>
      <c r="CB1168" s="140"/>
      <c r="CC1168" s="140"/>
      <c r="CD1168" s="140"/>
      <c r="CE1168" s="140"/>
      <c r="CF1168" s="140"/>
      <c r="CG1168" s="140"/>
      <c r="CH1168" s="140"/>
      <c r="CI1168" s="140"/>
      <c r="CJ1168" s="140"/>
      <c r="CK1168" s="140"/>
      <c r="CL1168" s="140"/>
      <c r="CM1168" s="140"/>
      <c r="CN1168" s="140"/>
      <c r="CO1168" s="140"/>
      <c r="CP1168" s="140"/>
      <c r="CQ1168" s="140"/>
      <c r="CR1168" s="140"/>
      <c r="CS1168" s="140"/>
      <c r="CT1168" s="140"/>
      <c r="CU1168" s="140"/>
      <c r="CV1168" s="140"/>
      <c r="CW1168" s="140"/>
      <c r="CX1168" s="140"/>
      <c r="CY1168" s="140"/>
      <c r="CZ1168" s="140"/>
      <c r="DA1168" s="140"/>
      <c r="DB1168" s="140"/>
      <c r="DC1168" s="140"/>
      <c r="DD1168" s="140"/>
      <c r="DE1168" s="140"/>
      <c r="DF1168" s="140"/>
      <c r="DG1168" s="140"/>
      <c r="DH1168" s="140"/>
      <c r="DI1168" s="140"/>
      <c r="DJ1168" s="140"/>
      <c r="DK1168" s="140"/>
      <c r="DL1168" s="140"/>
      <c r="DM1168" s="140"/>
      <c r="DN1168" s="140"/>
      <c r="DO1168" s="140"/>
      <c r="DP1168" s="140"/>
      <c r="DQ1168" s="140"/>
      <c r="DR1168" s="140"/>
      <c r="DS1168" s="140"/>
      <c r="DT1168" s="140"/>
      <c r="DU1168" s="140"/>
      <c r="DV1168" s="140"/>
      <c r="DW1168" s="140"/>
      <c r="DX1168" s="140"/>
      <c r="DY1168" s="140"/>
      <c r="DZ1168" s="140"/>
      <c r="EA1168" s="140"/>
      <c r="EB1168" s="140"/>
      <c r="EC1168" s="140"/>
      <c r="ED1168" s="140"/>
      <c r="EE1168" s="140"/>
      <c r="EF1168" s="140"/>
      <c r="EG1168" s="140"/>
      <c r="EH1168" s="140"/>
      <c r="EI1168" s="140"/>
      <c r="EJ1168" s="140"/>
      <c r="EK1168" s="140"/>
      <c r="EL1168" s="140"/>
      <c r="EM1168" s="140"/>
      <c r="EN1168" s="140"/>
      <c r="EO1168" s="140"/>
      <c r="EP1168" s="140"/>
      <c r="EQ1168" s="140"/>
      <c r="ER1168" s="140"/>
      <c r="ES1168" s="140"/>
      <c r="ET1168" s="140"/>
      <c r="EU1168" s="140"/>
      <c r="EV1168" s="140"/>
      <c r="EW1168" s="140"/>
      <c r="EX1168" s="140"/>
      <c r="EY1168" s="140"/>
      <c r="EZ1168" s="140"/>
      <c r="FA1168" s="140"/>
      <c r="FB1168" s="140"/>
      <c r="FC1168" s="140"/>
      <c r="FD1168" s="140"/>
      <c r="FE1168" s="140"/>
      <c r="FF1168" s="140"/>
      <c r="FG1168" s="140"/>
      <c r="FH1168" s="140"/>
      <c r="FI1168" s="140"/>
      <c r="FJ1168" s="140"/>
      <c r="FK1168" s="140"/>
      <c r="FL1168" s="140"/>
      <c r="FM1168" s="140"/>
      <c r="FN1168" s="140"/>
      <c r="FO1168" s="140"/>
      <c r="FP1168" s="140"/>
      <c r="FQ1168" s="140"/>
      <c r="FR1168" s="140"/>
      <c r="FS1168" s="140"/>
      <c r="FT1168" s="140"/>
      <c r="FU1168" s="140"/>
      <c r="FV1168" s="140"/>
      <c r="FW1168" s="140"/>
      <c r="FX1168" s="140"/>
      <c r="FY1168" s="140"/>
      <c r="FZ1168" s="140"/>
      <c r="GA1168" s="140"/>
      <c r="GB1168" s="140"/>
      <c r="GC1168" s="140"/>
      <c r="GD1168" s="140"/>
      <c r="GE1168" s="140"/>
      <c r="GF1168" s="140"/>
      <c r="GG1168" s="140"/>
      <c r="GH1168" s="140"/>
      <c r="GI1168" s="140"/>
      <c r="GJ1168" s="140"/>
      <c r="GK1168" s="140"/>
      <c r="GL1168" s="140"/>
      <c r="GM1168" s="140"/>
      <c r="GN1168" s="140"/>
      <c r="GO1168" s="140"/>
      <c r="GP1168" s="140"/>
      <c r="GQ1168" s="140"/>
      <c r="GR1168" s="140"/>
      <c r="GS1168" s="140"/>
      <c r="GT1168" s="140"/>
      <c r="GU1168" s="140"/>
      <c r="GV1168" s="140"/>
      <c r="GW1168" s="140"/>
      <c r="GX1168" s="140"/>
      <c r="GY1168" s="140"/>
      <c r="GZ1168" s="140"/>
      <c r="HA1168" s="140"/>
      <c r="HB1168" s="140"/>
      <c r="HC1168" s="140"/>
      <c r="HD1168" s="140"/>
      <c r="HE1168" s="140"/>
      <c r="HF1168" s="140"/>
      <c r="HG1168" s="140"/>
      <c r="HH1168" s="140"/>
      <c r="HI1168" s="140"/>
      <c r="HJ1168" s="140"/>
      <c r="HK1168" s="140"/>
      <c r="HL1168" s="140"/>
      <c r="HM1168" s="140"/>
      <c r="HN1168" s="140"/>
      <c r="HO1168" s="140"/>
      <c r="HP1168" s="140"/>
      <c r="HQ1168" s="140"/>
      <c r="HR1168" s="140"/>
      <c r="HS1168" s="140"/>
      <c r="HT1168" s="140"/>
      <c r="HU1168" s="140"/>
      <c r="HV1168" s="140"/>
      <c r="HW1168" s="140"/>
      <c r="HX1168" s="140"/>
      <c r="HY1168" s="140"/>
      <c r="HZ1168" s="140"/>
      <c r="IA1168" s="140"/>
      <c r="IB1168" s="140"/>
      <c r="IC1168" s="140"/>
      <c r="ID1168" s="140"/>
      <c r="IE1168" s="140"/>
      <c r="IF1168" s="140"/>
      <c r="IG1168" s="140"/>
      <c r="IH1168" s="140"/>
      <c r="II1168" s="140"/>
      <c r="IJ1168" s="140"/>
      <c r="IK1168" s="140"/>
      <c r="IL1168" s="140"/>
      <c r="IM1168" s="140"/>
      <c r="IN1168" s="140"/>
      <c r="IO1168" s="140"/>
      <c r="IP1168" s="140"/>
      <c r="IQ1168" s="140"/>
      <c r="IR1168" s="140"/>
      <c r="IS1168" s="140"/>
      <c r="IT1168" s="140"/>
      <c r="IU1168" s="140"/>
      <c r="IV1168" s="140"/>
      <c r="IW1168" s="140"/>
    </row>
    <row r="1169" spans="1:257">
      <c r="A1169" s="8" t="s">
        <v>19</v>
      </c>
      <c r="B1169" s="8" t="s">
        <v>1188</v>
      </c>
      <c r="C1169" s="8" t="s">
        <v>2260</v>
      </c>
      <c r="D1169" s="8" t="s">
        <v>2302</v>
      </c>
      <c r="E1169" s="10" t="s">
        <v>2338</v>
      </c>
      <c r="F1169" s="30" t="s">
        <v>2310</v>
      </c>
      <c r="G1169" s="23" t="s">
        <v>669</v>
      </c>
      <c r="H1169" s="23" t="s">
        <v>1705</v>
      </c>
      <c r="I1169" s="15">
        <v>6</v>
      </c>
      <c r="J1169" s="15"/>
      <c r="K1169" s="141">
        <v>3.1672926480000001</v>
      </c>
      <c r="L1169" s="15" t="s">
        <v>27</v>
      </c>
      <c r="M1169" s="16">
        <v>0</v>
      </c>
      <c r="N1169" s="16">
        <v>0</v>
      </c>
      <c r="O1169" s="46" t="s">
        <v>2311</v>
      </c>
      <c r="P1169" s="30" t="s">
        <v>2310</v>
      </c>
      <c r="Q1169" s="23" t="s">
        <v>669</v>
      </c>
      <c r="R1169" s="23" t="s">
        <v>1705</v>
      </c>
      <c r="S1169" s="15">
        <v>6</v>
      </c>
      <c r="T1169" s="15"/>
      <c r="U1169" s="37">
        <v>3.1672926480000001</v>
      </c>
      <c r="V1169" s="15" t="s">
        <v>27</v>
      </c>
      <c r="W1169" s="16">
        <v>0</v>
      </c>
      <c r="X1169" s="16">
        <v>0</v>
      </c>
      <c r="Y1169" s="23" t="s">
        <v>2311</v>
      </c>
      <c r="Z1169" s="7"/>
      <c r="AA1169" s="23"/>
      <c r="AB1169" s="23"/>
      <c r="AC1169" s="15"/>
      <c r="AD1169" s="15"/>
      <c r="AE1169" s="17">
        <v>0</v>
      </c>
      <c r="AF1169" s="15"/>
      <c r="AG1169" s="15"/>
      <c r="AH1169" s="15"/>
      <c r="AI1169" s="23"/>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c r="FL1169" s="140"/>
      <c r="FM1169" s="140"/>
      <c r="FN1169" s="140"/>
      <c r="FO1169" s="140"/>
      <c r="FP1169" s="140"/>
      <c r="FQ1169" s="140"/>
      <c r="FR1169" s="140"/>
      <c r="FS1169" s="140"/>
      <c r="FT1169" s="140"/>
      <c r="FU1169" s="140"/>
      <c r="FV1169" s="140"/>
      <c r="FW1169" s="140"/>
      <c r="FX1169" s="140"/>
      <c r="FY1169" s="140"/>
      <c r="FZ1169" s="140"/>
      <c r="GA1169" s="140"/>
      <c r="GB1169" s="140"/>
      <c r="GC1169" s="140"/>
      <c r="GD1169" s="140"/>
      <c r="GE1169" s="140"/>
      <c r="GF1169" s="140"/>
      <c r="GG1169" s="140"/>
      <c r="GH1169" s="140"/>
      <c r="GI1169" s="140"/>
      <c r="GJ1169" s="140"/>
      <c r="GK1169" s="140"/>
      <c r="GL1169" s="140"/>
      <c r="GM1169" s="140"/>
      <c r="GN1169" s="140"/>
      <c r="GO1169" s="140"/>
      <c r="GP1169" s="140"/>
      <c r="GQ1169" s="140"/>
      <c r="GR1169" s="140"/>
      <c r="GS1169" s="140"/>
      <c r="GT1169" s="140"/>
      <c r="GU1169" s="140"/>
      <c r="GV1169" s="140"/>
      <c r="GW1169" s="140"/>
      <c r="GX1169" s="140"/>
      <c r="GY1169" s="140"/>
      <c r="GZ1169" s="140"/>
      <c r="HA1169" s="140"/>
      <c r="HB1169" s="140"/>
      <c r="HC1169" s="140"/>
      <c r="HD1169" s="140"/>
      <c r="HE1169" s="140"/>
      <c r="HF1169" s="140"/>
      <c r="HG1169" s="140"/>
      <c r="HH1169" s="140"/>
      <c r="HI1169" s="140"/>
      <c r="HJ1169" s="140"/>
      <c r="HK1169" s="140"/>
      <c r="HL1169" s="140"/>
      <c r="HM1169" s="140"/>
      <c r="HN1169" s="140"/>
      <c r="HO1169" s="140"/>
      <c r="HP1169" s="140"/>
      <c r="HQ1169" s="140"/>
      <c r="HR1169" s="140"/>
      <c r="HS1169" s="140"/>
      <c r="HT1169" s="140"/>
      <c r="HU1169" s="140"/>
      <c r="HV1169" s="140"/>
      <c r="HW1169" s="140"/>
      <c r="HX1169" s="140"/>
      <c r="HY1169" s="140"/>
      <c r="HZ1169" s="140"/>
      <c r="IA1169" s="140"/>
      <c r="IB1169" s="140"/>
      <c r="IC1169" s="140"/>
      <c r="ID1169" s="140"/>
      <c r="IE1169" s="140"/>
      <c r="IF1169" s="140"/>
      <c r="IG1169" s="140"/>
      <c r="IH1169" s="140"/>
      <c r="II1169" s="140"/>
      <c r="IJ1169" s="140"/>
      <c r="IK1169" s="140"/>
      <c r="IL1169" s="140"/>
      <c r="IM1169" s="140"/>
      <c r="IN1169" s="140"/>
      <c r="IO1169" s="140"/>
      <c r="IP1169" s="140"/>
      <c r="IQ1169" s="140"/>
      <c r="IR1169" s="140"/>
      <c r="IS1169" s="140"/>
      <c r="IT1169" s="140"/>
      <c r="IU1169" s="140"/>
      <c r="IV1169" s="140"/>
      <c r="IW1169" s="140"/>
    </row>
    <row r="1170" spans="1:257">
      <c r="A1170" s="8" t="s">
        <v>13906</v>
      </c>
      <c r="B1170" s="105" t="s">
        <v>1188</v>
      </c>
      <c r="C1170" s="105" t="s">
        <v>2260</v>
      </c>
      <c r="D1170" s="105" t="s">
        <v>2302</v>
      </c>
      <c r="E1170" s="106" t="s">
        <v>2338</v>
      </c>
      <c r="F1170" s="108" t="s">
        <v>14527</v>
      </c>
      <c r="G1170" s="107" t="s">
        <v>14528</v>
      </c>
      <c r="H1170" s="107" t="s">
        <v>14039</v>
      </c>
      <c r="I1170" s="6">
        <v>6</v>
      </c>
      <c r="J1170" s="107"/>
      <c r="K1170" s="134">
        <v>2.1904739999999996</v>
      </c>
      <c r="L1170" s="6" t="s">
        <v>27</v>
      </c>
      <c r="M1170" s="123">
        <v>1</v>
      </c>
      <c r="N1170" s="123">
        <v>1</v>
      </c>
      <c r="O1170" s="107" t="s">
        <v>14529</v>
      </c>
      <c r="P1170" s="108" t="s">
        <v>14530</v>
      </c>
      <c r="Q1170" s="107" t="s">
        <v>2285</v>
      </c>
      <c r="R1170" s="107" t="s">
        <v>4453</v>
      </c>
      <c r="S1170" s="6">
        <v>6</v>
      </c>
      <c r="T1170" s="6"/>
      <c r="U1170" s="119">
        <v>7.8408222285714304</v>
      </c>
      <c r="V1170" s="6" t="s">
        <v>27</v>
      </c>
      <c r="W1170" s="123">
        <v>1</v>
      </c>
      <c r="X1170" s="123">
        <v>1</v>
      </c>
      <c r="Y1170" s="107" t="s">
        <v>14531</v>
      </c>
      <c r="Z1170" s="108"/>
      <c r="AA1170" s="107"/>
      <c r="AB1170" s="107"/>
      <c r="AC1170" s="6"/>
      <c r="AD1170" s="6"/>
      <c r="AE1170" s="119">
        <v>0</v>
      </c>
      <c r="AF1170" s="6"/>
      <c r="AG1170" s="123"/>
      <c r="AH1170" s="123"/>
      <c r="AI1170" s="107"/>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c r="FL1170" s="140"/>
      <c r="FM1170" s="140"/>
      <c r="FN1170" s="140"/>
      <c r="FO1170" s="140"/>
      <c r="FP1170" s="140"/>
      <c r="FQ1170" s="140"/>
      <c r="FR1170" s="140"/>
      <c r="FS1170" s="140"/>
      <c r="FT1170" s="140"/>
      <c r="FU1170" s="140"/>
      <c r="FV1170" s="140"/>
      <c r="FW1170" s="140"/>
      <c r="FX1170" s="140"/>
      <c r="FY1170" s="140"/>
      <c r="FZ1170" s="140"/>
      <c r="GA1170" s="140"/>
      <c r="GB1170" s="140"/>
      <c r="GC1170" s="140"/>
      <c r="GD1170" s="140"/>
      <c r="GE1170" s="140"/>
      <c r="GF1170" s="140"/>
      <c r="GG1170" s="140"/>
      <c r="GH1170" s="140"/>
      <c r="GI1170" s="140"/>
      <c r="GJ1170" s="140"/>
      <c r="GK1170" s="140"/>
      <c r="GL1170" s="140"/>
      <c r="GM1170" s="140"/>
      <c r="GN1170" s="140"/>
      <c r="GO1170" s="140"/>
      <c r="GP1170" s="140"/>
      <c r="GQ1170" s="140"/>
      <c r="GR1170" s="140"/>
      <c r="GS1170" s="140"/>
      <c r="GT1170" s="140"/>
      <c r="GU1170" s="140"/>
      <c r="GV1170" s="140"/>
      <c r="GW1170" s="140"/>
      <c r="GX1170" s="140"/>
      <c r="GY1170" s="140"/>
      <c r="GZ1170" s="140"/>
      <c r="HA1170" s="140"/>
      <c r="HB1170" s="140"/>
      <c r="HC1170" s="140"/>
      <c r="HD1170" s="140"/>
      <c r="HE1170" s="140"/>
      <c r="HF1170" s="140"/>
      <c r="HG1170" s="140"/>
      <c r="HH1170" s="140"/>
      <c r="HI1170" s="140"/>
      <c r="HJ1170" s="140"/>
      <c r="HK1170" s="140"/>
      <c r="HL1170" s="140"/>
      <c r="HM1170" s="140"/>
      <c r="HN1170" s="140"/>
      <c r="HO1170" s="140"/>
      <c r="HP1170" s="140"/>
      <c r="HQ1170" s="140"/>
      <c r="HR1170" s="140"/>
      <c r="HS1170" s="140"/>
      <c r="HT1170" s="140"/>
      <c r="HU1170" s="140"/>
      <c r="HV1170" s="140"/>
      <c r="HW1170" s="140"/>
      <c r="HX1170" s="140"/>
      <c r="HY1170" s="140"/>
      <c r="HZ1170" s="140"/>
      <c r="IA1170" s="140"/>
      <c r="IB1170" s="140"/>
      <c r="IC1170" s="140"/>
      <c r="ID1170" s="140"/>
      <c r="IE1170" s="140"/>
      <c r="IF1170" s="140"/>
      <c r="IG1170" s="140"/>
      <c r="IH1170" s="140"/>
      <c r="II1170" s="140"/>
      <c r="IJ1170" s="140"/>
      <c r="IK1170" s="140"/>
      <c r="IL1170" s="140"/>
      <c r="IM1170" s="140"/>
      <c r="IN1170" s="140"/>
      <c r="IO1170" s="140"/>
      <c r="IP1170" s="140"/>
      <c r="IQ1170" s="140"/>
      <c r="IR1170" s="140"/>
      <c r="IS1170" s="140"/>
      <c r="IT1170" s="140"/>
      <c r="IU1170" s="140"/>
      <c r="IV1170" s="140"/>
      <c r="IW1170" s="140"/>
    </row>
    <row r="1171" spans="1:257">
      <c r="A1171" s="8" t="s">
        <v>3129</v>
      </c>
      <c r="B1171" s="8" t="s">
        <v>1188</v>
      </c>
      <c r="C1171" s="8" t="s">
        <v>2260</v>
      </c>
      <c r="D1171" s="8" t="s">
        <v>2302</v>
      </c>
      <c r="E1171" s="10" t="s">
        <v>2338</v>
      </c>
      <c r="F1171" s="7" t="s">
        <v>3932</v>
      </c>
      <c r="G1171" s="23" t="s">
        <v>2307</v>
      </c>
      <c r="H1171" s="23" t="s">
        <v>3137</v>
      </c>
      <c r="I1171" s="18">
        <v>6</v>
      </c>
      <c r="J1171" s="15" t="s">
        <v>931</v>
      </c>
      <c r="K1171" s="141">
        <v>10.16094</v>
      </c>
      <c r="L1171" s="15" t="s">
        <v>27</v>
      </c>
      <c r="M1171" s="16">
        <v>0</v>
      </c>
      <c r="N1171" s="16">
        <v>0</v>
      </c>
      <c r="O1171" s="45" t="s">
        <v>3933</v>
      </c>
      <c r="P1171" s="7"/>
      <c r="Q1171" s="23"/>
      <c r="R1171" s="23"/>
      <c r="S1171" s="15"/>
      <c r="T1171" s="15"/>
      <c r="U1171" s="17">
        <v>0</v>
      </c>
      <c r="V1171" s="15"/>
      <c r="W1171" s="16"/>
      <c r="X1171" s="16"/>
      <c r="Y1171" s="23"/>
      <c r="Z1171" s="7"/>
      <c r="AA1171" s="23"/>
      <c r="AB1171" s="23"/>
      <c r="AC1171" s="15"/>
      <c r="AD1171" s="15"/>
      <c r="AE1171" s="17">
        <v>0</v>
      </c>
      <c r="AF1171" s="15"/>
      <c r="AG1171" s="15"/>
      <c r="AH1171" s="15"/>
      <c r="AI1171" s="23"/>
      <c r="AJ1171" s="140"/>
      <c r="AK1171" s="140"/>
      <c r="AL1171" s="140"/>
      <c r="AM1171" s="140"/>
      <c r="AN1171" s="140"/>
      <c r="AO1171" s="140"/>
      <c r="AP1171" s="140"/>
      <c r="AQ1171" s="140"/>
      <c r="AR1171" s="140"/>
      <c r="AS1171" s="140"/>
      <c r="AT1171" s="140"/>
      <c r="AU1171" s="140"/>
      <c r="AV1171" s="140"/>
      <c r="AW1171" s="140"/>
      <c r="AX1171" s="140"/>
      <c r="AY1171" s="140"/>
      <c r="AZ1171" s="140"/>
      <c r="BA1171" s="140"/>
      <c r="BB1171" s="140"/>
      <c r="BC1171" s="140"/>
      <c r="BD1171" s="140"/>
      <c r="BE1171" s="140"/>
      <c r="BF1171" s="140"/>
      <c r="BG1171" s="140"/>
      <c r="BH1171" s="140"/>
      <c r="BI1171" s="140"/>
      <c r="BJ1171" s="140"/>
      <c r="BK1171" s="140"/>
      <c r="BL1171" s="140"/>
      <c r="BM1171" s="140"/>
      <c r="BN1171" s="140"/>
      <c r="BO1171" s="140"/>
      <c r="BP1171" s="140"/>
      <c r="BQ1171" s="140"/>
      <c r="BR1171" s="140"/>
      <c r="BS1171" s="140"/>
      <c r="BT1171" s="140"/>
      <c r="BU1171" s="140"/>
      <c r="BV1171" s="140"/>
      <c r="BW1171" s="140"/>
      <c r="BX1171" s="140"/>
      <c r="BY1171" s="140"/>
      <c r="BZ1171" s="140"/>
      <c r="CA1171" s="140"/>
      <c r="CB1171" s="140"/>
      <c r="CC1171" s="140"/>
      <c r="CD1171" s="140"/>
      <c r="CE1171" s="140"/>
      <c r="CF1171" s="140"/>
      <c r="CG1171" s="140"/>
      <c r="CH1171" s="140"/>
      <c r="CI1171" s="140"/>
      <c r="CJ1171" s="140"/>
      <c r="CK1171" s="140"/>
      <c r="CL1171" s="140"/>
      <c r="CM1171" s="140"/>
      <c r="CN1171" s="140"/>
      <c r="CO1171" s="140"/>
      <c r="CP1171" s="140"/>
      <c r="CQ1171" s="140"/>
      <c r="CR1171" s="140"/>
      <c r="CS1171" s="140"/>
      <c r="CT1171" s="140"/>
      <c r="CU1171" s="140"/>
      <c r="CV1171" s="140"/>
      <c r="CW1171" s="140"/>
      <c r="CX1171" s="140"/>
      <c r="CY1171" s="140"/>
      <c r="CZ1171" s="140"/>
      <c r="DA1171" s="140"/>
      <c r="DB1171" s="140"/>
      <c r="DC1171" s="140"/>
      <c r="DD1171" s="140"/>
      <c r="DE1171" s="140"/>
      <c r="DF1171" s="140"/>
      <c r="DG1171" s="140"/>
      <c r="DH1171" s="140"/>
      <c r="DI1171" s="140"/>
      <c r="DJ1171" s="140"/>
      <c r="DK1171" s="140"/>
      <c r="DL1171" s="140"/>
      <c r="DM1171" s="140"/>
      <c r="DN1171" s="140"/>
      <c r="DO1171" s="140"/>
      <c r="DP1171" s="140"/>
      <c r="DQ1171" s="140"/>
      <c r="DR1171" s="140"/>
      <c r="DS1171" s="140"/>
      <c r="DT1171" s="140"/>
      <c r="DU1171" s="140"/>
      <c r="DV1171" s="140"/>
      <c r="DW1171" s="140"/>
      <c r="DX1171" s="140"/>
      <c r="DY1171" s="140"/>
      <c r="DZ1171" s="140"/>
      <c r="EA1171" s="140"/>
      <c r="EB1171" s="140"/>
      <c r="EC1171" s="140"/>
      <c r="ED1171" s="140"/>
      <c r="EE1171" s="140"/>
      <c r="EF1171" s="140"/>
      <c r="EG1171" s="140"/>
      <c r="EH1171" s="140"/>
      <c r="EI1171" s="140"/>
      <c r="EJ1171" s="140"/>
      <c r="EK1171" s="140"/>
      <c r="EL1171" s="140"/>
      <c r="EM1171" s="140"/>
      <c r="EN1171" s="140"/>
      <c r="EO1171" s="140"/>
      <c r="EP1171" s="140"/>
      <c r="EQ1171" s="140"/>
      <c r="ER1171" s="140"/>
      <c r="ES1171" s="140"/>
      <c r="ET1171" s="140"/>
      <c r="EU1171" s="140"/>
      <c r="EV1171" s="140"/>
      <c r="EW1171" s="140"/>
      <c r="EX1171" s="140"/>
      <c r="EY1171" s="140"/>
      <c r="EZ1171" s="140"/>
      <c r="FA1171" s="140"/>
      <c r="FB1171" s="140"/>
      <c r="FC1171" s="140"/>
      <c r="FD1171" s="140"/>
      <c r="FE1171" s="140"/>
      <c r="FF1171" s="140"/>
      <c r="FG1171" s="140"/>
      <c r="FH1171" s="140"/>
      <c r="FI1171" s="140"/>
      <c r="FJ1171" s="140"/>
      <c r="FK1171" s="140"/>
      <c r="FL1171" s="140"/>
      <c r="FM1171" s="140"/>
      <c r="FN1171" s="140"/>
      <c r="FO1171" s="140"/>
      <c r="FP1171" s="140"/>
      <c r="FQ1171" s="140"/>
      <c r="FR1171" s="140"/>
      <c r="FS1171" s="140"/>
      <c r="FT1171" s="140"/>
      <c r="FU1171" s="140"/>
      <c r="FV1171" s="140"/>
      <c r="FW1171" s="140"/>
      <c r="FX1171" s="140"/>
      <c r="FY1171" s="140"/>
      <c r="FZ1171" s="140"/>
      <c r="GA1171" s="140"/>
      <c r="GB1171" s="140"/>
      <c r="GC1171" s="140"/>
      <c r="GD1171" s="140"/>
      <c r="GE1171" s="140"/>
      <c r="GF1171" s="140"/>
      <c r="GG1171" s="140"/>
      <c r="GH1171" s="140"/>
      <c r="GI1171" s="140"/>
      <c r="GJ1171" s="140"/>
      <c r="GK1171" s="140"/>
      <c r="GL1171" s="140"/>
      <c r="GM1171" s="140"/>
      <c r="GN1171" s="140"/>
      <c r="GO1171" s="140"/>
      <c r="GP1171" s="140"/>
      <c r="GQ1171" s="140"/>
      <c r="GR1171" s="140"/>
      <c r="GS1171" s="140"/>
      <c r="GT1171" s="140"/>
      <c r="GU1171" s="140"/>
      <c r="GV1171" s="140"/>
      <c r="GW1171" s="140"/>
      <c r="GX1171" s="140"/>
      <c r="GY1171" s="140"/>
      <c r="GZ1171" s="140"/>
      <c r="HA1171" s="140"/>
      <c r="HB1171" s="140"/>
      <c r="HC1171" s="140"/>
      <c r="HD1171" s="140"/>
      <c r="HE1171" s="140"/>
      <c r="HF1171" s="140"/>
      <c r="HG1171" s="140"/>
      <c r="HH1171" s="140"/>
      <c r="HI1171" s="140"/>
      <c r="HJ1171" s="140"/>
      <c r="HK1171" s="140"/>
      <c r="HL1171" s="140"/>
      <c r="HM1171" s="140"/>
      <c r="HN1171" s="140"/>
      <c r="HO1171" s="140"/>
      <c r="HP1171" s="140"/>
      <c r="HQ1171" s="140"/>
      <c r="HR1171" s="140"/>
      <c r="HS1171" s="140"/>
      <c r="HT1171" s="140"/>
      <c r="HU1171" s="140"/>
      <c r="HV1171" s="140"/>
      <c r="HW1171" s="140"/>
      <c r="HX1171" s="140"/>
      <c r="HY1171" s="140"/>
      <c r="HZ1171" s="140"/>
      <c r="IA1171" s="140"/>
      <c r="IB1171" s="140"/>
      <c r="IC1171" s="140"/>
      <c r="ID1171" s="140"/>
      <c r="IE1171" s="140"/>
      <c r="IF1171" s="140"/>
      <c r="IG1171" s="140"/>
      <c r="IH1171" s="140"/>
      <c r="II1171" s="140"/>
      <c r="IJ1171" s="140"/>
      <c r="IK1171" s="140"/>
      <c r="IL1171" s="140"/>
      <c r="IM1171" s="140"/>
      <c r="IN1171" s="140"/>
      <c r="IO1171" s="140"/>
      <c r="IP1171" s="140"/>
      <c r="IQ1171" s="140"/>
      <c r="IR1171" s="140"/>
      <c r="IS1171" s="140"/>
      <c r="IT1171" s="140"/>
      <c r="IU1171" s="140"/>
      <c r="IV1171" s="140"/>
      <c r="IW1171" s="140"/>
    </row>
    <row r="1172" spans="1:257">
      <c r="A1172" s="8" t="s">
        <v>11883</v>
      </c>
      <c r="B1172" s="105" t="s">
        <v>1188</v>
      </c>
      <c r="C1172" s="105" t="s">
        <v>2260</v>
      </c>
      <c r="D1172" s="105" t="s">
        <v>2302</v>
      </c>
      <c r="E1172" s="106" t="s">
        <v>2338</v>
      </c>
      <c r="F1172" s="107" t="s">
        <v>10951</v>
      </c>
      <c r="G1172" s="107" t="s">
        <v>10316</v>
      </c>
      <c r="H1172" s="107" t="s">
        <v>8038</v>
      </c>
      <c r="I1172" s="6">
        <v>6</v>
      </c>
      <c r="J1172" s="6"/>
      <c r="K1172" s="109">
        <v>3.0636000000000001</v>
      </c>
      <c r="L1172" s="6" t="s">
        <v>27</v>
      </c>
      <c r="M1172" s="6" t="s">
        <v>10322</v>
      </c>
      <c r="N1172" s="6" t="s">
        <v>10325</v>
      </c>
      <c r="O1172" s="107" t="s">
        <v>10952</v>
      </c>
      <c r="P1172" s="107" t="s">
        <v>10965</v>
      </c>
      <c r="Q1172" s="107" t="s">
        <v>2285</v>
      </c>
      <c r="R1172" s="107" t="s">
        <v>8038</v>
      </c>
      <c r="S1172" s="6">
        <v>6</v>
      </c>
      <c r="T1172" s="6"/>
      <c r="U1172" s="109">
        <v>7.2913680000000003</v>
      </c>
      <c r="V1172" s="6" t="s">
        <v>27</v>
      </c>
      <c r="W1172" s="6" t="s">
        <v>10322</v>
      </c>
      <c r="X1172" s="6" t="s">
        <v>10325</v>
      </c>
      <c r="Y1172" s="107" t="s">
        <v>10966</v>
      </c>
      <c r="Z1172" s="110" t="s">
        <v>10965</v>
      </c>
      <c r="AA1172" s="107" t="s">
        <v>2285</v>
      </c>
      <c r="AB1172" s="107" t="s">
        <v>8038</v>
      </c>
      <c r="AC1172" s="6">
        <v>6</v>
      </c>
      <c r="AD1172" s="6"/>
      <c r="AE1172" s="109">
        <v>7.2913680000000003</v>
      </c>
      <c r="AF1172" s="6" t="s">
        <v>27</v>
      </c>
      <c r="AG1172" s="6" t="s">
        <v>10322</v>
      </c>
      <c r="AH1172" s="6" t="s">
        <v>10325</v>
      </c>
      <c r="AI1172" s="107" t="s">
        <v>10967</v>
      </c>
      <c r="AJ1172" s="140"/>
      <c r="AK1172" s="140"/>
      <c r="AL1172" s="140"/>
      <c r="AM1172" s="140"/>
      <c r="AN1172" s="140"/>
      <c r="AO1172" s="140"/>
      <c r="AP1172" s="140"/>
      <c r="AQ1172" s="140"/>
      <c r="AR1172" s="140"/>
      <c r="AS1172" s="140"/>
      <c r="AT1172" s="140"/>
      <c r="AU1172" s="140"/>
      <c r="AV1172" s="140"/>
      <c r="AW1172" s="140"/>
      <c r="AX1172" s="140"/>
      <c r="AY1172" s="140"/>
      <c r="AZ1172" s="140"/>
      <c r="BA1172" s="140"/>
      <c r="BB1172" s="140"/>
      <c r="BC1172" s="140"/>
      <c r="BD1172" s="140"/>
      <c r="BE1172" s="140"/>
      <c r="BF1172" s="140"/>
      <c r="BG1172" s="140"/>
      <c r="BH1172" s="140"/>
      <c r="BI1172" s="140"/>
      <c r="BJ1172" s="140"/>
      <c r="BK1172" s="140"/>
      <c r="BL1172" s="140"/>
      <c r="BM1172" s="140"/>
      <c r="BN1172" s="140"/>
      <c r="BO1172" s="140"/>
      <c r="BP1172" s="140"/>
      <c r="BQ1172" s="140"/>
      <c r="BR1172" s="140"/>
      <c r="BS1172" s="140"/>
      <c r="BT1172" s="140"/>
      <c r="BU1172" s="140"/>
      <c r="BV1172" s="140"/>
      <c r="BW1172" s="140"/>
      <c r="BX1172" s="140"/>
      <c r="BY1172" s="140"/>
      <c r="BZ1172" s="140"/>
      <c r="CA1172" s="140"/>
      <c r="CB1172" s="140"/>
      <c r="CC1172" s="140"/>
      <c r="CD1172" s="140"/>
      <c r="CE1172" s="140"/>
      <c r="CF1172" s="140"/>
      <c r="CG1172" s="140"/>
      <c r="CH1172" s="140"/>
      <c r="CI1172" s="140"/>
      <c r="CJ1172" s="140"/>
      <c r="CK1172" s="140"/>
      <c r="CL1172" s="140"/>
      <c r="CM1172" s="140"/>
      <c r="CN1172" s="140"/>
      <c r="CO1172" s="140"/>
      <c r="CP1172" s="140"/>
      <c r="CQ1172" s="140"/>
      <c r="CR1172" s="140"/>
      <c r="CS1172" s="140"/>
      <c r="CT1172" s="140"/>
      <c r="CU1172" s="140"/>
      <c r="CV1172" s="140"/>
      <c r="CW1172" s="140"/>
      <c r="CX1172" s="140"/>
      <c r="CY1172" s="140"/>
      <c r="CZ1172" s="140"/>
      <c r="DA1172" s="140"/>
      <c r="DB1172" s="140"/>
      <c r="DC1172" s="140"/>
      <c r="DD1172" s="140"/>
      <c r="DE1172" s="140"/>
      <c r="DF1172" s="140"/>
      <c r="DG1172" s="140"/>
      <c r="DH1172" s="140"/>
      <c r="DI1172" s="140"/>
      <c r="DJ1172" s="140"/>
      <c r="DK1172" s="140"/>
      <c r="DL1172" s="140"/>
      <c r="DM1172" s="140"/>
      <c r="DN1172" s="140"/>
      <c r="DO1172" s="140"/>
      <c r="DP1172" s="140"/>
      <c r="DQ1172" s="140"/>
      <c r="DR1172" s="140"/>
      <c r="DS1172" s="140"/>
      <c r="DT1172" s="140"/>
      <c r="DU1172" s="140"/>
      <c r="DV1172" s="140"/>
      <c r="DW1172" s="140"/>
      <c r="DX1172" s="140"/>
      <c r="DY1172" s="140"/>
      <c r="DZ1172" s="140"/>
      <c r="EA1172" s="140"/>
      <c r="EB1172" s="140"/>
      <c r="EC1172" s="140"/>
      <c r="ED1172" s="140"/>
      <c r="EE1172" s="140"/>
      <c r="EF1172" s="140"/>
      <c r="EG1172" s="140"/>
      <c r="EH1172" s="140"/>
      <c r="EI1172" s="140"/>
      <c r="EJ1172" s="140"/>
      <c r="EK1172" s="140"/>
      <c r="EL1172" s="140"/>
      <c r="EM1172" s="140"/>
      <c r="EN1172" s="140"/>
      <c r="EO1172" s="140"/>
      <c r="EP1172" s="140"/>
      <c r="EQ1172" s="140"/>
      <c r="ER1172" s="140"/>
      <c r="ES1172" s="140"/>
      <c r="ET1172" s="140"/>
      <c r="EU1172" s="140"/>
      <c r="EV1172" s="140"/>
      <c r="EW1172" s="140"/>
      <c r="EX1172" s="140"/>
      <c r="EY1172" s="140"/>
      <c r="EZ1172" s="140"/>
      <c r="FA1172" s="140"/>
      <c r="FB1172" s="140"/>
      <c r="FC1172" s="140"/>
      <c r="FD1172" s="140"/>
      <c r="FE1172" s="140"/>
      <c r="FF1172" s="140"/>
      <c r="FG1172" s="140"/>
      <c r="FH1172" s="140"/>
      <c r="FI1172" s="140"/>
      <c r="FJ1172" s="140"/>
      <c r="FK1172" s="140"/>
      <c r="FL1172" s="140"/>
      <c r="FM1172" s="140"/>
      <c r="FN1172" s="140"/>
      <c r="FO1172" s="140"/>
      <c r="FP1172" s="140"/>
      <c r="FQ1172" s="140"/>
      <c r="FR1172" s="140"/>
      <c r="FS1172" s="140"/>
      <c r="FT1172" s="140"/>
      <c r="FU1172" s="140"/>
      <c r="FV1172" s="140"/>
      <c r="FW1172" s="140"/>
      <c r="FX1172" s="140"/>
      <c r="FY1172" s="140"/>
      <c r="FZ1172" s="140"/>
      <c r="GA1172" s="140"/>
      <c r="GB1172" s="140"/>
      <c r="GC1172" s="140"/>
      <c r="GD1172" s="140"/>
      <c r="GE1172" s="140"/>
      <c r="GF1172" s="140"/>
      <c r="GG1172" s="140"/>
      <c r="GH1172" s="140"/>
      <c r="GI1172" s="140"/>
      <c r="GJ1172" s="140"/>
      <c r="GK1172" s="140"/>
      <c r="GL1172" s="140"/>
      <c r="GM1172" s="140"/>
      <c r="GN1172" s="140"/>
      <c r="GO1172" s="140"/>
      <c r="GP1172" s="140"/>
      <c r="GQ1172" s="140"/>
      <c r="GR1172" s="140"/>
      <c r="GS1172" s="140"/>
      <c r="GT1172" s="140"/>
      <c r="GU1172" s="140"/>
      <c r="GV1172" s="140"/>
      <c r="GW1172" s="140"/>
      <c r="GX1172" s="140"/>
      <c r="GY1172" s="140"/>
      <c r="GZ1172" s="140"/>
      <c r="HA1172" s="140"/>
      <c r="HB1172" s="140"/>
      <c r="HC1172" s="140"/>
      <c r="HD1172" s="140"/>
      <c r="HE1172" s="140"/>
      <c r="HF1172" s="140"/>
      <c r="HG1172" s="140"/>
      <c r="HH1172" s="140"/>
      <c r="HI1172" s="140"/>
      <c r="HJ1172" s="140"/>
      <c r="HK1172" s="140"/>
      <c r="HL1172" s="140"/>
      <c r="HM1172" s="140"/>
      <c r="HN1172" s="140"/>
      <c r="HO1172" s="140"/>
      <c r="HP1172" s="140"/>
      <c r="HQ1172" s="140"/>
      <c r="HR1172" s="140"/>
      <c r="HS1172" s="140"/>
      <c r="HT1172" s="140"/>
      <c r="HU1172" s="140"/>
      <c r="HV1172" s="140"/>
      <c r="HW1172" s="140"/>
      <c r="HX1172" s="140"/>
      <c r="HY1172" s="140"/>
      <c r="HZ1172" s="140"/>
      <c r="IA1172" s="140"/>
      <c r="IB1172" s="140"/>
      <c r="IC1172" s="140"/>
      <c r="ID1172" s="140"/>
      <c r="IE1172" s="140"/>
      <c r="IF1172" s="140"/>
      <c r="IG1172" s="140"/>
      <c r="IH1172" s="140"/>
      <c r="II1172" s="140"/>
      <c r="IJ1172" s="140"/>
      <c r="IK1172" s="140"/>
      <c r="IL1172" s="140"/>
      <c r="IM1172" s="140"/>
      <c r="IN1172" s="140"/>
      <c r="IO1172" s="140"/>
      <c r="IP1172" s="140"/>
      <c r="IQ1172" s="140"/>
      <c r="IR1172" s="140"/>
      <c r="IS1172" s="140"/>
      <c r="IT1172" s="140"/>
      <c r="IU1172" s="140"/>
      <c r="IV1172" s="140"/>
      <c r="IW1172" s="140"/>
    </row>
    <row r="1173" spans="1:257">
      <c r="A1173" s="8" t="s">
        <v>12314</v>
      </c>
      <c r="B1173" s="105" t="s">
        <v>1188</v>
      </c>
      <c r="C1173" s="105" t="s">
        <v>2260</v>
      </c>
      <c r="D1173" s="105" t="s">
        <v>2302</v>
      </c>
      <c r="E1173" s="106" t="s">
        <v>2338</v>
      </c>
      <c r="F1173" s="107" t="s">
        <v>12948</v>
      </c>
      <c r="G1173" s="107" t="s">
        <v>7821</v>
      </c>
      <c r="H1173" s="107" t="s">
        <v>887</v>
      </c>
      <c r="I1173" s="6">
        <v>6</v>
      </c>
      <c r="J1173" s="6" t="s">
        <v>12293</v>
      </c>
      <c r="K1173" s="134">
        <v>10.385604000000001</v>
      </c>
      <c r="L1173" s="119"/>
      <c r="M1173" s="6"/>
      <c r="N1173" s="6"/>
      <c r="O1173" s="107" t="s">
        <v>12949</v>
      </c>
      <c r="P1173" s="107" t="s">
        <v>12948</v>
      </c>
      <c r="Q1173" s="107" t="s">
        <v>7821</v>
      </c>
      <c r="R1173" s="107" t="s">
        <v>887</v>
      </c>
      <c r="S1173" s="6">
        <v>6</v>
      </c>
      <c r="T1173" s="6" t="s">
        <v>12293</v>
      </c>
      <c r="U1173" s="119">
        <v>10.385604000000001</v>
      </c>
      <c r="V1173" s="119"/>
      <c r="W1173" s="124">
        <v>0.25</v>
      </c>
      <c r="X1173" s="124">
        <v>0.6</v>
      </c>
      <c r="Y1173" s="107" t="s">
        <v>12949</v>
      </c>
      <c r="Z1173" s="107" t="s">
        <v>12948</v>
      </c>
      <c r="AA1173" s="107" t="s">
        <v>7821</v>
      </c>
      <c r="AB1173" s="107" t="s">
        <v>887</v>
      </c>
      <c r="AC1173" s="6">
        <v>6</v>
      </c>
      <c r="AD1173" s="6" t="s">
        <v>12293</v>
      </c>
      <c r="AE1173" s="119">
        <v>10.385604000000001</v>
      </c>
      <c r="AF1173" s="119"/>
      <c r="AG1173" s="6"/>
      <c r="AH1173" s="6"/>
      <c r="AI1173" s="107" t="s">
        <v>12949</v>
      </c>
      <c r="AJ1173" s="140"/>
      <c r="AK1173" s="140"/>
      <c r="AL1173" s="140"/>
      <c r="AM1173" s="140"/>
      <c r="AN1173" s="140"/>
      <c r="AO1173" s="140"/>
      <c r="AP1173" s="140"/>
      <c r="AQ1173" s="140"/>
      <c r="AR1173" s="140"/>
      <c r="AS1173" s="140"/>
      <c r="AT1173" s="140"/>
      <c r="AU1173" s="140"/>
      <c r="AV1173" s="140"/>
      <c r="AW1173" s="140"/>
      <c r="AX1173" s="140"/>
      <c r="AY1173" s="140"/>
      <c r="AZ1173" s="140"/>
      <c r="BA1173" s="140"/>
      <c r="BB1173" s="140"/>
      <c r="BC1173" s="140"/>
      <c r="BD1173" s="140"/>
      <c r="BE1173" s="140"/>
      <c r="BF1173" s="140"/>
      <c r="BG1173" s="140"/>
      <c r="BH1173" s="140"/>
      <c r="BI1173" s="140"/>
      <c r="BJ1173" s="140"/>
      <c r="BK1173" s="140"/>
      <c r="BL1173" s="140"/>
      <c r="BM1173" s="140"/>
      <c r="BN1173" s="140"/>
      <c r="BO1173" s="140"/>
      <c r="BP1173" s="140"/>
      <c r="BQ1173" s="140"/>
      <c r="BR1173" s="140"/>
      <c r="BS1173" s="140"/>
      <c r="BT1173" s="140"/>
      <c r="BU1173" s="140"/>
      <c r="BV1173" s="140"/>
      <c r="BW1173" s="140"/>
      <c r="BX1173" s="140"/>
      <c r="BY1173" s="140"/>
      <c r="BZ1173" s="140"/>
      <c r="CA1173" s="140"/>
      <c r="CB1173" s="140"/>
      <c r="CC1173" s="140"/>
      <c r="CD1173" s="140"/>
      <c r="CE1173" s="140"/>
      <c r="CF1173" s="140"/>
      <c r="CG1173" s="140"/>
      <c r="CH1173" s="140"/>
      <c r="CI1173" s="140"/>
      <c r="CJ1173" s="140"/>
      <c r="CK1173" s="140"/>
      <c r="CL1173" s="140"/>
      <c r="CM1173" s="140"/>
      <c r="CN1173" s="140"/>
      <c r="CO1173" s="140"/>
      <c r="CP1173" s="140"/>
      <c r="CQ1173" s="140"/>
      <c r="CR1173" s="140"/>
      <c r="CS1173" s="140"/>
      <c r="CT1173" s="140"/>
      <c r="CU1173" s="140"/>
      <c r="CV1173" s="140"/>
      <c r="CW1173" s="140"/>
      <c r="CX1173" s="140"/>
      <c r="CY1173" s="140"/>
      <c r="CZ1173" s="140"/>
      <c r="DA1173" s="140"/>
      <c r="DB1173" s="140"/>
      <c r="DC1173" s="140"/>
      <c r="DD1173" s="140"/>
      <c r="DE1173" s="140"/>
      <c r="DF1173" s="140"/>
      <c r="DG1173" s="140"/>
      <c r="DH1173" s="140"/>
      <c r="DI1173" s="140"/>
      <c r="DJ1173" s="140"/>
      <c r="DK1173" s="140"/>
      <c r="DL1173" s="140"/>
      <c r="DM1173" s="140"/>
      <c r="DN1173" s="140"/>
      <c r="DO1173" s="140"/>
      <c r="DP1173" s="140"/>
      <c r="DQ1173" s="140"/>
      <c r="DR1173" s="140"/>
      <c r="DS1173" s="140"/>
      <c r="DT1173" s="140"/>
      <c r="DU1173" s="140"/>
      <c r="DV1173" s="140"/>
      <c r="DW1173" s="140"/>
      <c r="DX1173" s="140"/>
      <c r="DY1173" s="140"/>
      <c r="DZ1173" s="140"/>
      <c r="EA1173" s="140"/>
      <c r="EB1173" s="140"/>
      <c r="EC1173" s="140"/>
      <c r="ED1173" s="140"/>
      <c r="EE1173" s="140"/>
      <c r="EF1173" s="140"/>
      <c r="EG1173" s="140"/>
      <c r="EH1173" s="140"/>
      <c r="EI1173" s="140"/>
      <c r="EJ1173" s="140"/>
      <c r="EK1173" s="140"/>
      <c r="EL1173" s="140"/>
      <c r="EM1173" s="140"/>
      <c r="EN1173" s="140"/>
      <c r="EO1173" s="140"/>
      <c r="EP1173" s="140"/>
      <c r="EQ1173" s="140"/>
      <c r="ER1173" s="140"/>
      <c r="ES1173" s="140"/>
      <c r="ET1173" s="140"/>
      <c r="EU1173" s="140"/>
      <c r="EV1173" s="140"/>
      <c r="EW1173" s="140"/>
      <c r="EX1173" s="140"/>
      <c r="EY1173" s="140"/>
      <c r="EZ1173" s="140"/>
      <c r="FA1173" s="140"/>
      <c r="FB1173" s="140"/>
      <c r="FC1173" s="140"/>
      <c r="FD1173" s="140"/>
      <c r="FE1173" s="140"/>
      <c r="FF1173" s="140"/>
      <c r="FG1173" s="140"/>
      <c r="FH1173" s="140"/>
      <c r="FI1173" s="140"/>
      <c r="FJ1173" s="140"/>
      <c r="FK1173" s="140"/>
      <c r="FL1173" s="140"/>
      <c r="FM1173" s="140"/>
      <c r="FN1173" s="140"/>
      <c r="FO1173" s="140"/>
      <c r="FP1173" s="140"/>
      <c r="FQ1173" s="140"/>
      <c r="FR1173" s="140"/>
      <c r="FS1173" s="140"/>
      <c r="FT1173" s="140"/>
      <c r="FU1173" s="140"/>
      <c r="FV1173" s="140"/>
      <c r="FW1173" s="140"/>
      <c r="FX1173" s="140"/>
      <c r="FY1173" s="140"/>
      <c r="FZ1173" s="140"/>
      <c r="GA1173" s="140"/>
      <c r="GB1173" s="140"/>
      <c r="GC1173" s="140"/>
      <c r="GD1173" s="140"/>
      <c r="GE1173" s="140"/>
      <c r="GF1173" s="140"/>
      <c r="GG1173" s="140"/>
      <c r="GH1173" s="140"/>
      <c r="GI1173" s="140"/>
      <c r="GJ1173" s="140"/>
      <c r="GK1173" s="140"/>
      <c r="GL1173" s="140"/>
      <c r="GM1173" s="140"/>
      <c r="GN1173" s="140"/>
      <c r="GO1173" s="140"/>
      <c r="GP1173" s="140"/>
      <c r="GQ1173" s="140"/>
      <c r="GR1173" s="140"/>
      <c r="GS1173" s="140"/>
      <c r="GT1173" s="140"/>
      <c r="GU1173" s="140"/>
      <c r="GV1173" s="140"/>
      <c r="GW1173" s="140"/>
      <c r="GX1173" s="140"/>
      <c r="GY1173" s="140"/>
      <c r="GZ1173" s="140"/>
      <c r="HA1173" s="140"/>
      <c r="HB1173" s="140"/>
      <c r="HC1173" s="140"/>
      <c r="HD1173" s="140"/>
      <c r="HE1173" s="140"/>
      <c r="HF1173" s="140"/>
      <c r="HG1173" s="140"/>
      <c r="HH1173" s="140"/>
      <c r="HI1173" s="140"/>
      <c r="HJ1173" s="140"/>
      <c r="HK1173" s="140"/>
      <c r="HL1173" s="140"/>
      <c r="HM1173" s="140"/>
      <c r="HN1173" s="140"/>
      <c r="HO1173" s="140"/>
      <c r="HP1173" s="140"/>
      <c r="HQ1173" s="140"/>
      <c r="HR1173" s="140"/>
      <c r="HS1173" s="140"/>
      <c r="HT1173" s="140"/>
      <c r="HU1173" s="140"/>
      <c r="HV1173" s="140"/>
      <c r="HW1173" s="140"/>
      <c r="HX1173" s="140"/>
      <c r="HY1173" s="140"/>
      <c r="HZ1173" s="140"/>
      <c r="IA1173" s="140"/>
      <c r="IB1173" s="140"/>
      <c r="IC1173" s="140"/>
      <c r="ID1173" s="140"/>
      <c r="IE1173" s="140"/>
      <c r="IF1173" s="140"/>
      <c r="IG1173" s="140"/>
      <c r="IH1173" s="140"/>
      <c r="II1173" s="140"/>
      <c r="IJ1173" s="140"/>
      <c r="IK1173" s="140"/>
      <c r="IL1173" s="140"/>
      <c r="IM1173" s="140"/>
      <c r="IN1173" s="140"/>
      <c r="IO1173" s="140"/>
      <c r="IP1173" s="140"/>
      <c r="IQ1173" s="140"/>
      <c r="IR1173" s="140"/>
      <c r="IS1173" s="140"/>
      <c r="IT1173" s="140"/>
      <c r="IU1173" s="140"/>
      <c r="IV1173" s="140"/>
      <c r="IW1173" s="140"/>
    </row>
    <row r="1174" spans="1:257">
      <c r="A1174" s="8" t="s">
        <v>5996</v>
      </c>
      <c r="B1174" s="8" t="s">
        <v>1188</v>
      </c>
      <c r="C1174" s="8" t="s">
        <v>2260</v>
      </c>
      <c r="D1174" s="8" t="s">
        <v>2302</v>
      </c>
      <c r="E1174" s="10" t="s">
        <v>2339</v>
      </c>
      <c r="F1174" s="7" t="s">
        <v>7393</v>
      </c>
      <c r="G1174" s="23" t="s">
        <v>5996</v>
      </c>
      <c r="H1174" s="23" t="s">
        <v>887</v>
      </c>
      <c r="I1174" s="15">
        <v>1</v>
      </c>
      <c r="J1174" s="15">
        <v>60</v>
      </c>
      <c r="K1174" s="141">
        <v>0.54336898044000004</v>
      </c>
      <c r="L1174" s="15" t="s">
        <v>27</v>
      </c>
      <c r="M1174" s="16">
        <v>1</v>
      </c>
      <c r="N1174" s="16">
        <v>1</v>
      </c>
      <c r="O1174" s="45" t="s">
        <v>7394</v>
      </c>
      <c r="P1174" s="7" t="s">
        <v>7372</v>
      </c>
      <c r="Q1174" s="23" t="s">
        <v>7343</v>
      </c>
      <c r="R1174" s="23" t="s">
        <v>887</v>
      </c>
      <c r="S1174" s="15">
        <v>1</v>
      </c>
      <c r="T1174" s="15">
        <v>20</v>
      </c>
      <c r="U1174" s="17">
        <v>1.1326741920000001</v>
      </c>
      <c r="V1174" s="15" t="s">
        <v>27</v>
      </c>
      <c r="W1174" s="16">
        <v>1</v>
      </c>
      <c r="X1174" s="16">
        <v>1</v>
      </c>
      <c r="Y1174" s="23" t="s">
        <v>7373</v>
      </c>
      <c r="Z1174" s="7" t="s">
        <v>7389</v>
      </c>
      <c r="AA1174" s="23" t="s">
        <v>6384</v>
      </c>
      <c r="AB1174" s="23" t="s">
        <v>887</v>
      </c>
      <c r="AC1174" s="15">
        <v>1</v>
      </c>
      <c r="AD1174" s="15">
        <v>1</v>
      </c>
      <c r="AE1174" s="17">
        <v>0.75883927002000007</v>
      </c>
      <c r="AF1174" s="15" t="s">
        <v>27</v>
      </c>
      <c r="AG1174" s="16">
        <v>1</v>
      </c>
      <c r="AH1174" s="16">
        <v>1</v>
      </c>
      <c r="AI1174" s="23" t="s">
        <v>7356</v>
      </c>
      <c r="AJ1174" s="140"/>
      <c r="AK1174" s="140"/>
      <c r="AL1174" s="140"/>
      <c r="AM1174" s="140"/>
      <c r="AN1174" s="140"/>
      <c r="AO1174" s="140"/>
      <c r="AP1174" s="140"/>
      <c r="AQ1174" s="140"/>
      <c r="AR1174" s="140"/>
      <c r="AS1174" s="140"/>
      <c r="AT1174" s="140"/>
      <c r="AU1174" s="140"/>
      <c r="AV1174" s="140"/>
      <c r="AW1174" s="140"/>
      <c r="AX1174" s="140"/>
      <c r="AY1174" s="140"/>
      <c r="AZ1174" s="140"/>
      <c r="BA1174" s="140"/>
      <c r="BB1174" s="140"/>
      <c r="BC1174" s="140"/>
      <c r="BD1174" s="140"/>
      <c r="BE1174" s="140"/>
      <c r="BF1174" s="140"/>
      <c r="BG1174" s="140"/>
      <c r="BH1174" s="140"/>
      <c r="BI1174" s="140"/>
      <c r="BJ1174" s="140"/>
      <c r="BK1174" s="140"/>
      <c r="BL1174" s="140"/>
      <c r="BM1174" s="140"/>
      <c r="BN1174" s="140"/>
      <c r="BO1174" s="140"/>
      <c r="BP1174" s="140"/>
      <c r="BQ1174" s="140"/>
      <c r="BR1174" s="140"/>
      <c r="BS1174" s="140"/>
      <c r="BT1174" s="140"/>
      <c r="BU1174" s="140"/>
      <c r="BV1174" s="140"/>
      <c r="BW1174" s="140"/>
      <c r="BX1174" s="140"/>
      <c r="BY1174" s="140"/>
      <c r="BZ1174" s="140"/>
      <c r="CA1174" s="140"/>
      <c r="CB1174" s="140"/>
      <c r="CC1174" s="140"/>
      <c r="CD1174" s="140"/>
      <c r="CE1174" s="140"/>
      <c r="CF1174" s="140"/>
      <c r="CG1174" s="140"/>
      <c r="CH1174" s="140"/>
      <c r="CI1174" s="140"/>
      <c r="CJ1174" s="140"/>
      <c r="CK1174" s="140"/>
      <c r="CL1174" s="140"/>
      <c r="CM1174" s="140"/>
      <c r="CN1174" s="140"/>
      <c r="CO1174" s="140"/>
      <c r="CP1174" s="140"/>
      <c r="CQ1174" s="140"/>
      <c r="CR1174" s="140"/>
      <c r="CS1174" s="140"/>
      <c r="CT1174" s="140"/>
      <c r="CU1174" s="140"/>
      <c r="CV1174" s="140"/>
      <c r="CW1174" s="140"/>
      <c r="CX1174" s="140"/>
      <c r="CY1174" s="140"/>
      <c r="CZ1174" s="140"/>
      <c r="DA1174" s="140"/>
      <c r="DB1174" s="140"/>
      <c r="DC1174" s="140"/>
      <c r="DD1174" s="140"/>
      <c r="DE1174" s="140"/>
      <c r="DF1174" s="140"/>
      <c r="DG1174" s="140"/>
      <c r="DH1174" s="140"/>
      <c r="DI1174" s="140"/>
      <c r="DJ1174" s="140"/>
      <c r="DK1174" s="140"/>
      <c r="DL1174" s="140"/>
      <c r="DM1174" s="140"/>
      <c r="DN1174" s="140"/>
      <c r="DO1174" s="140"/>
      <c r="DP1174" s="140"/>
      <c r="DQ1174" s="140"/>
      <c r="DR1174" s="140"/>
      <c r="DS1174" s="140"/>
      <c r="DT1174" s="140"/>
      <c r="DU1174" s="140"/>
      <c r="DV1174" s="140"/>
      <c r="DW1174" s="140"/>
      <c r="DX1174" s="140"/>
      <c r="DY1174" s="140"/>
      <c r="DZ1174" s="140"/>
      <c r="EA1174" s="140"/>
      <c r="EB1174" s="140"/>
      <c r="EC1174" s="140"/>
      <c r="ED1174" s="140"/>
      <c r="EE1174" s="140"/>
      <c r="EF1174" s="140"/>
      <c r="EG1174" s="140"/>
      <c r="EH1174" s="140"/>
      <c r="EI1174" s="140"/>
      <c r="EJ1174" s="140"/>
      <c r="EK1174" s="140"/>
      <c r="EL1174" s="140"/>
      <c r="EM1174" s="140"/>
      <c r="EN1174" s="140"/>
      <c r="EO1174" s="140"/>
      <c r="EP1174" s="140"/>
      <c r="EQ1174" s="140"/>
      <c r="ER1174" s="140"/>
      <c r="ES1174" s="140"/>
      <c r="ET1174" s="140"/>
      <c r="EU1174" s="140"/>
      <c r="EV1174" s="140"/>
      <c r="EW1174" s="140"/>
      <c r="EX1174" s="140"/>
      <c r="EY1174" s="140"/>
      <c r="EZ1174" s="140"/>
      <c r="FA1174" s="140"/>
      <c r="FB1174" s="140"/>
      <c r="FC1174" s="140"/>
      <c r="FD1174" s="140"/>
      <c r="FE1174" s="140"/>
      <c r="FF1174" s="140"/>
      <c r="FG1174" s="140"/>
      <c r="FH1174" s="140"/>
      <c r="FI1174" s="140"/>
      <c r="FJ1174" s="140"/>
      <c r="FK1174" s="140"/>
      <c r="FL1174" s="140"/>
      <c r="FM1174" s="140"/>
      <c r="FN1174" s="140"/>
      <c r="FO1174" s="140"/>
      <c r="FP1174" s="140"/>
      <c r="FQ1174" s="140"/>
      <c r="FR1174" s="140"/>
      <c r="FS1174" s="140"/>
      <c r="FT1174" s="140"/>
      <c r="FU1174" s="140"/>
      <c r="FV1174" s="140"/>
      <c r="FW1174" s="140"/>
      <c r="FX1174" s="140"/>
      <c r="FY1174" s="140"/>
      <c r="FZ1174" s="140"/>
      <c r="GA1174" s="140"/>
      <c r="GB1174" s="140"/>
      <c r="GC1174" s="140"/>
      <c r="GD1174" s="140"/>
      <c r="GE1174" s="140"/>
      <c r="GF1174" s="140"/>
      <c r="GG1174" s="140"/>
      <c r="GH1174" s="140"/>
      <c r="GI1174" s="140"/>
      <c r="GJ1174" s="140"/>
      <c r="GK1174" s="140"/>
      <c r="GL1174" s="140"/>
      <c r="GM1174" s="140"/>
      <c r="GN1174" s="140"/>
      <c r="GO1174" s="140"/>
      <c r="GP1174" s="140"/>
      <c r="GQ1174" s="140"/>
      <c r="GR1174" s="140"/>
      <c r="GS1174" s="140"/>
      <c r="GT1174" s="140"/>
      <c r="GU1174" s="140"/>
      <c r="GV1174" s="140"/>
      <c r="GW1174" s="140"/>
      <c r="GX1174" s="140"/>
      <c r="GY1174" s="140"/>
      <c r="GZ1174" s="140"/>
      <c r="HA1174" s="140"/>
      <c r="HB1174" s="140"/>
      <c r="HC1174" s="140"/>
      <c r="HD1174" s="140"/>
      <c r="HE1174" s="140"/>
      <c r="HF1174" s="140"/>
      <c r="HG1174" s="140"/>
      <c r="HH1174" s="140"/>
      <c r="HI1174" s="140"/>
      <c r="HJ1174" s="140"/>
      <c r="HK1174" s="140"/>
      <c r="HL1174" s="140"/>
      <c r="HM1174" s="140"/>
      <c r="HN1174" s="140"/>
      <c r="HO1174" s="140"/>
      <c r="HP1174" s="140"/>
      <c r="HQ1174" s="140"/>
      <c r="HR1174" s="140"/>
      <c r="HS1174" s="140"/>
      <c r="HT1174" s="140"/>
      <c r="HU1174" s="140"/>
      <c r="HV1174" s="140"/>
      <c r="HW1174" s="140"/>
      <c r="HX1174" s="140"/>
      <c r="HY1174" s="140"/>
      <c r="HZ1174" s="140"/>
      <c r="IA1174" s="140"/>
      <c r="IB1174" s="140"/>
      <c r="IC1174" s="140"/>
      <c r="ID1174" s="140"/>
      <c r="IE1174" s="140"/>
      <c r="IF1174" s="140"/>
      <c r="IG1174" s="140"/>
      <c r="IH1174" s="140"/>
      <c r="II1174" s="140"/>
      <c r="IJ1174" s="140"/>
      <c r="IK1174" s="140"/>
      <c r="IL1174" s="140"/>
      <c r="IM1174" s="140"/>
      <c r="IN1174" s="140"/>
      <c r="IO1174" s="140"/>
      <c r="IP1174" s="140"/>
      <c r="IQ1174" s="140"/>
      <c r="IR1174" s="140"/>
      <c r="IS1174" s="140"/>
      <c r="IT1174" s="140"/>
      <c r="IU1174" s="140"/>
      <c r="IV1174" s="140"/>
      <c r="IW1174" s="140"/>
    </row>
    <row r="1175" spans="1:257">
      <c r="A1175" s="8" t="s">
        <v>19</v>
      </c>
      <c r="B1175" s="8" t="s">
        <v>1188</v>
      </c>
      <c r="C1175" s="8" t="s">
        <v>2260</v>
      </c>
      <c r="D1175" s="8" t="s">
        <v>2302</v>
      </c>
      <c r="E1175" s="10" t="s">
        <v>2339</v>
      </c>
      <c r="F1175" s="7" t="s">
        <v>2334</v>
      </c>
      <c r="G1175" s="23" t="s">
        <v>721</v>
      </c>
      <c r="H1175" s="23" t="s">
        <v>26</v>
      </c>
      <c r="I1175" s="15">
        <v>1</v>
      </c>
      <c r="J1175" s="15"/>
      <c r="K1175" s="141">
        <v>1.1401739092808223</v>
      </c>
      <c r="L1175" s="15" t="s">
        <v>27</v>
      </c>
      <c r="M1175" s="16">
        <v>0</v>
      </c>
      <c r="N1175" s="16">
        <v>0.27</v>
      </c>
      <c r="O1175" s="46" t="s">
        <v>2335</v>
      </c>
      <c r="P1175" s="30" t="s">
        <v>2340</v>
      </c>
      <c r="Q1175" s="23" t="s">
        <v>669</v>
      </c>
      <c r="R1175" s="23" t="s">
        <v>44</v>
      </c>
      <c r="S1175" s="15">
        <v>6</v>
      </c>
      <c r="T1175" s="15"/>
      <c r="U1175" s="37">
        <v>2.6827303422828948</v>
      </c>
      <c r="V1175" s="15" t="s">
        <v>27</v>
      </c>
      <c r="W1175" s="16">
        <v>0</v>
      </c>
      <c r="X1175" s="16">
        <v>0</v>
      </c>
      <c r="Y1175" s="23" t="s">
        <v>2341</v>
      </c>
      <c r="Z1175" s="7"/>
      <c r="AA1175" s="23"/>
      <c r="AB1175" s="23"/>
      <c r="AC1175" s="15"/>
      <c r="AD1175" s="15"/>
      <c r="AE1175" s="17">
        <v>0</v>
      </c>
      <c r="AF1175" s="15"/>
      <c r="AG1175" s="15"/>
      <c r="AH1175" s="15"/>
      <c r="AI1175" s="23"/>
      <c r="AJ1175" s="140"/>
      <c r="AK1175" s="140"/>
      <c r="AL1175" s="140"/>
      <c r="AM1175" s="140"/>
      <c r="AN1175" s="140"/>
      <c r="AO1175" s="140"/>
      <c r="AP1175" s="140"/>
      <c r="AQ1175" s="140"/>
      <c r="AR1175" s="140"/>
      <c r="AS1175" s="140"/>
      <c r="AT1175" s="140"/>
      <c r="AU1175" s="140"/>
      <c r="AV1175" s="140"/>
      <c r="AW1175" s="140"/>
      <c r="AX1175" s="140"/>
      <c r="AY1175" s="140"/>
      <c r="AZ1175" s="140"/>
      <c r="BA1175" s="140"/>
      <c r="BB1175" s="140"/>
      <c r="BC1175" s="140"/>
      <c r="BD1175" s="140"/>
      <c r="BE1175" s="140"/>
      <c r="BF1175" s="140"/>
      <c r="BG1175" s="140"/>
      <c r="BH1175" s="140"/>
      <c r="BI1175" s="140"/>
      <c r="BJ1175" s="140"/>
      <c r="BK1175" s="140"/>
      <c r="BL1175" s="140"/>
      <c r="BM1175" s="140"/>
      <c r="BN1175" s="140"/>
      <c r="BO1175" s="140"/>
      <c r="BP1175" s="140"/>
      <c r="BQ1175" s="140"/>
      <c r="BR1175" s="140"/>
      <c r="BS1175" s="140"/>
      <c r="BT1175" s="140"/>
      <c r="BU1175" s="140"/>
      <c r="BV1175" s="140"/>
      <c r="BW1175" s="140"/>
      <c r="BX1175" s="140"/>
      <c r="BY1175" s="140"/>
      <c r="BZ1175" s="140"/>
      <c r="CA1175" s="140"/>
      <c r="CB1175" s="140"/>
      <c r="CC1175" s="140"/>
      <c r="CD1175" s="140"/>
      <c r="CE1175" s="140"/>
      <c r="CF1175" s="140"/>
      <c r="CG1175" s="140"/>
      <c r="CH1175" s="140"/>
      <c r="CI1175" s="140"/>
      <c r="CJ1175" s="140"/>
      <c r="CK1175" s="140"/>
      <c r="CL1175" s="140"/>
      <c r="CM1175" s="140"/>
      <c r="CN1175" s="140"/>
      <c r="CO1175" s="140"/>
      <c r="CP1175" s="140"/>
      <c r="CQ1175" s="140"/>
      <c r="CR1175" s="140"/>
      <c r="CS1175" s="140"/>
      <c r="CT1175" s="140"/>
      <c r="CU1175" s="140"/>
      <c r="CV1175" s="140"/>
      <c r="CW1175" s="140"/>
      <c r="CX1175" s="140"/>
      <c r="CY1175" s="140"/>
      <c r="CZ1175" s="140"/>
      <c r="DA1175" s="140"/>
      <c r="DB1175" s="140"/>
      <c r="DC1175" s="140"/>
      <c r="DD1175" s="140"/>
      <c r="DE1175" s="140"/>
      <c r="DF1175" s="140"/>
      <c r="DG1175" s="140"/>
      <c r="DH1175" s="140"/>
      <c r="DI1175" s="140"/>
      <c r="DJ1175" s="140"/>
      <c r="DK1175" s="140"/>
      <c r="DL1175" s="140"/>
      <c r="DM1175" s="140"/>
      <c r="DN1175" s="140"/>
      <c r="DO1175" s="140"/>
      <c r="DP1175" s="140"/>
      <c r="DQ1175" s="140"/>
      <c r="DR1175" s="140"/>
      <c r="DS1175" s="140"/>
      <c r="DT1175" s="140"/>
      <c r="DU1175" s="140"/>
      <c r="DV1175" s="140"/>
      <c r="DW1175" s="140"/>
      <c r="DX1175" s="140"/>
      <c r="DY1175" s="140"/>
      <c r="DZ1175" s="140"/>
      <c r="EA1175" s="140"/>
      <c r="EB1175" s="140"/>
      <c r="EC1175" s="140"/>
      <c r="ED1175" s="140"/>
      <c r="EE1175" s="140"/>
      <c r="EF1175" s="140"/>
      <c r="EG1175" s="140"/>
      <c r="EH1175" s="140"/>
      <c r="EI1175" s="140"/>
      <c r="EJ1175" s="140"/>
      <c r="EK1175" s="140"/>
      <c r="EL1175" s="140"/>
      <c r="EM1175" s="140"/>
      <c r="EN1175" s="140"/>
      <c r="EO1175" s="140"/>
      <c r="EP1175" s="140"/>
      <c r="EQ1175" s="140"/>
      <c r="ER1175" s="140"/>
      <c r="ES1175" s="140"/>
      <c r="ET1175" s="140"/>
      <c r="EU1175" s="140"/>
      <c r="EV1175" s="140"/>
      <c r="EW1175" s="140"/>
      <c r="EX1175" s="140"/>
      <c r="EY1175" s="140"/>
      <c r="EZ1175" s="140"/>
      <c r="FA1175" s="140"/>
      <c r="FB1175" s="140"/>
      <c r="FC1175" s="140"/>
      <c r="FD1175" s="140"/>
      <c r="FE1175" s="140"/>
      <c r="FF1175" s="140"/>
      <c r="FG1175" s="140"/>
      <c r="FH1175" s="140"/>
      <c r="FI1175" s="140"/>
      <c r="FJ1175" s="140"/>
      <c r="FK1175" s="140"/>
      <c r="FL1175" s="140"/>
      <c r="FM1175" s="140"/>
      <c r="FN1175" s="140"/>
      <c r="FO1175" s="140"/>
      <c r="FP1175" s="140"/>
      <c r="FQ1175" s="140"/>
      <c r="FR1175" s="140"/>
      <c r="FS1175" s="140"/>
      <c r="FT1175" s="140"/>
      <c r="FU1175" s="140"/>
      <c r="FV1175" s="140"/>
      <c r="FW1175" s="140"/>
      <c r="FX1175" s="140"/>
      <c r="FY1175" s="140"/>
      <c r="FZ1175" s="140"/>
      <c r="GA1175" s="140"/>
      <c r="GB1175" s="140"/>
      <c r="GC1175" s="140"/>
      <c r="GD1175" s="140"/>
      <c r="GE1175" s="140"/>
      <c r="GF1175" s="140"/>
      <c r="GG1175" s="140"/>
      <c r="GH1175" s="140"/>
      <c r="GI1175" s="140"/>
      <c r="GJ1175" s="140"/>
      <c r="GK1175" s="140"/>
      <c r="GL1175" s="140"/>
      <c r="GM1175" s="140"/>
      <c r="GN1175" s="140"/>
      <c r="GO1175" s="140"/>
      <c r="GP1175" s="140"/>
      <c r="GQ1175" s="140"/>
      <c r="GR1175" s="140"/>
      <c r="GS1175" s="140"/>
      <c r="GT1175" s="140"/>
      <c r="GU1175" s="140"/>
      <c r="GV1175" s="140"/>
      <c r="GW1175" s="140"/>
      <c r="GX1175" s="140"/>
      <c r="GY1175" s="140"/>
      <c r="GZ1175" s="140"/>
      <c r="HA1175" s="140"/>
      <c r="HB1175" s="140"/>
      <c r="HC1175" s="140"/>
      <c r="HD1175" s="140"/>
      <c r="HE1175" s="140"/>
      <c r="HF1175" s="140"/>
      <c r="HG1175" s="140"/>
      <c r="HH1175" s="140"/>
      <c r="HI1175" s="140"/>
      <c r="HJ1175" s="140"/>
      <c r="HK1175" s="140"/>
      <c r="HL1175" s="140"/>
      <c r="HM1175" s="140"/>
      <c r="HN1175" s="140"/>
      <c r="HO1175" s="140"/>
      <c r="HP1175" s="140"/>
      <c r="HQ1175" s="140"/>
      <c r="HR1175" s="140"/>
      <c r="HS1175" s="140"/>
      <c r="HT1175" s="140"/>
      <c r="HU1175" s="140"/>
      <c r="HV1175" s="140"/>
      <c r="HW1175" s="140"/>
      <c r="HX1175" s="140"/>
      <c r="HY1175" s="140"/>
      <c r="HZ1175" s="140"/>
      <c r="IA1175" s="140"/>
      <c r="IB1175" s="140"/>
      <c r="IC1175" s="140"/>
      <c r="ID1175" s="140"/>
      <c r="IE1175" s="140"/>
      <c r="IF1175" s="140"/>
      <c r="IG1175" s="140"/>
      <c r="IH1175" s="140"/>
      <c r="II1175" s="140"/>
      <c r="IJ1175" s="140"/>
      <c r="IK1175" s="140"/>
      <c r="IL1175" s="140"/>
      <c r="IM1175" s="140"/>
      <c r="IN1175" s="140"/>
      <c r="IO1175" s="140"/>
      <c r="IP1175" s="140"/>
      <c r="IQ1175" s="140"/>
      <c r="IR1175" s="140"/>
      <c r="IS1175" s="140"/>
      <c r="IT1175" s="140"/>
      <c r="IU1175" s="140"/>
      <c r="IV1175" s="140"/>
      <c r="IW1175" s="140"/>
    </row>
    <row r="1176" spans="1:257">
      <c r="A1176" s="8" t="s">
        <v>13906</v>
      </c>
      <c r="B1176" s="105" t="s">
        <v>1188</v>
      </c>
      <c r="C1176" s="105" t="s">
        <v>2260</v>
      </c>
      <c r="D1176" s="105" t="s">
        <v>2302</v>
      </c>
      <c r="E1176" s="106" t="s">
        <v>2339</v>
      </c>
      <c r="F1176" s="108" t="s">
        <v>14518</v>
      </c>
      <c r="G1176" s="107" t="s">
        <v>13932</v>
      </c>
      <c r="H1176" s="107" t="s">
        <v>14476</v>
      </c>
      <c r="I1176" s="6">
        <v>12</v>
      </c>
      <c r="J1176" s="107"/>
      <c r="K1176" s="134">
        <v>8.9145654000000007</v>
      </c>
      <c r="L1176" s="6" t="s">
        <v>27</v>
      </c>
      <c r="M1176" s="123">
        <v>0.5</v>
      </c>
      <c r="N1176" s="123">
        <v>1</v>
      </c>
      <c r="O1176" s="107" t="s">
        <v>14519</v>
      </c>
      <c r="P1176" s="108" t="s">
        <v>14532</v>
      </c>
      <c r="Q1176" s="107" t="s">
        <v>2285</v>
      </c>
      <c r="R1176" s="107" t="s">
        <v>13974</v>
      </c>
      <c r="S1176" s="6">
        <v>10</v>
      </c>
      <c r="T1176" s="6"/>
      <c r="U1176" s="119">
        <v>13.084684228571428</v>
      </c>
      <c r="V1176" s="6" t="s">
        <v>27</v>
      </c>
      <c r="W1176" s="123">
        <v>0.5</v>
      </c>
      <c r="X1176" s="123">
        <v>1</v>
      </c>
      <c r="Y1176" s="107" t="s">
        <v>14533</v>
      </c>
      <c r="Z1176" s="108"/>
      <c r="AA1176" s="107"/>
      <c r="AB1176" s="107"/>
      <c r="AC1176" s="6"/>
      <c r="AD1176" s="6"/>
      <c r="AE1176" s="119">
        <v>0</v>
      </c>
      <c r="AF1176" s="6"/>
      <c r="AG1176" s="123"/>
      <c r="AH1176" s="123"/>
      <c r="AI1176" s="107"/>
      <c r="AJ1176" s="140"/>
      <c r="AK1176" s="140"/>
      <c r="AL1176" s="140"/>
      <c r="AM1176" s="140"/>
      <c r="AN1176" s="140"/>
      <c r="AO1176" s="140"/>
      <c r="AP1176" s="140"/>
      <c r="AQ1176" s="140"/>
      <c r="AR1176" s="140"/>
      <c r="AS1176" s="140"/>
      <c r="AT1176" s="140"/>
      <c r="AU1176" s="140"/>
      <c r="AV1176" s="140"/>
      <c r="AW1176" s="140"/>
      <c r="AX1176" s="140"/>
      <c r="AY1176" s="140"/>
      <c r="AZ1176" s="140"/>
      <c r="BA1176" s="140"/>
      <c r="BB1176" s="140"/>
      <c r="BC1176" s="140"/>
      <c r="BD1176" s="140"/>
      <c r="BE1176" s="140"/>
      <c r="BF1176" s="140"/>
      <c r="BG1176" s="140"/>
      <c r="BH1176" s="140"/>
      <c r="BI1176" s="140"/>
      <c r="BJ1176" s="140"/>
      <c r="BK1176" s="140"/>
      <c r="BL1176" s="140"/>
      <c r="BM1176" s="140"/>
      <c r="BN1176" s="140"/>
      <c r="BO1176" s="140"/>
      <c r="BP1176" s="140"/>
      <c r="BQ1176" s="140"/>
      <c r="BR1176" s="140"/>
      <c r="BS1176" s="140"/>
      <c r="BT1176" s="140"/>
      <c r="BU1176" s="140"/>
      <c r="BV1176" s="140"/>
      <c r="BW1176" s="140"/>
      <c r="BX1176" s="140"/>
      <c r="BY1176" s="140"/>
      <c r="BZ1176" s="140"/>
      <c r="CA1176" s="140"/>
      <c r="CB1176" s="140"/>
      <c r="CC1176" s="140"/>
      <c r="CD1176" s="140"/>
      <c r="CE1176" s="140"/>
      <c r="CF1176" s="140"/>
      <c r="CG1176" s="140"/>
      <c r="CH1176" s="140"/>
      <c r="CI1176" s="140"/>
      <c r="CJ1176" s="140"/>
      <c r="CK1176" s="140"/>
      <c r="CL1176" s="140"/>
      <c r="CM1176" s="140"/>
      <c r="CN1176" s="140"/>
      <c r="CO1176" s="140"/>
      <c r="CP1176" s="140"/>
      <c r="CQ1176" s="140"/>
      <c r="CR1176" s="140"/>
      <c r="CS1176" s="140"/>
      <c r="CT1176" s="140"/>
      <c r="CU1176" s="140"/>
      <c r="CV1176" s="140"/>
      <c r="CW1176" s="140"/>
      <c r="CX1176" s="140"/>
      <c r="CY1176" s="140"/>
      <c r="CZ1176" s="140"/>
      <c r="DA1176" s="140"/>
      <c r="DB1176" s="140"/>
      <c r="DC1176" s="140"/>
      <c r="DD1176" s="140"/>
      <c r="DE1176" s="140"/>
      <c r="DF1176" s="140"/>
      <c r="DG1176" s="140"/>
      <c r="DH1176" s="140"/>
      <c r="DI1176" s="140"/>
      <c r="DJ1176" s="140"/>
      <c r="DK1176" s="140"/>
      <c r="DL1176" s="140"/>
      <c r="DM1176" s="140"/>
      <c r="DN1176" s="140"/>
      <c r="DO1176" s="140"/>
      <c r="DP1176" s="140"/>
      <c r="DQ1176" s="140"/>
      <c r="DR1176" s="140"/>
      <c r="DS1176" s="140"/>
      <c r="DT1176" s="140"/>
      <c r="DU1176" s="140"/>
      <c r="DV1176" s="140"/>
      <c r="DW1176" s="140"/>
      <c r="DX1176" s="140"/>
      <c r="DY1176" s="140"/>
      <c r="DZ1176" s="140"/>
      <c r="EA1176" s="140"/>
      <c r="EB1176" s="140"/>
      <c r="EC1176" s="140"/>
      <c r="ED1176" s="140"/>
      <c r="EE1176" s="140"/>
      <c r="EF1176" s="140"/>
      <c r="EG1176" s="140"/>
      <c r="EH1176" s="140"/>
      <c r="EI1176" s="140"/>
      <c r="EJ1176" s="140"/>
      <c r="EK1176" s="140"/>
      <c r="EL1176" s="140"/>
      <c r="EM1176" s="140"/>
      <c r="EN1176" s="140"/>
      <c r="EO1176" s="140"/>
      <c r="EP1176" s="140"/>
      <c r="EQ1176" s="140"/>
      <c r="ER1176" s="140"/>
      <c r="ES1176" s="140"/>
      <c r="ET1176" s="140"/>
      <c r="EU1176" s="140"/>
      <c r="EV1176" s="140"/>
      <c r="EW1176" s="140"/>
      <c r="EX1176" s="140"/>
      <c r="EY1176" s="140"/>
      <c r="EZ1176" s="140"/>
      <c r="FA1176" s="140"/>
      <c r="FB1176" s="140"/>
      <c r="FC1176" s="140"/>
      <c r="FD1176" s="140"/>
      <c r="FE1176" s="140"/>
      <c r="FF1176" s="140"/>
      <c r="FG1176" s="140"/>
      <c r="FH1176" s="140"/>
      <c r="FI1176" s="140"/>
      <c r="FJ1176" s="140"/>
      <c r="FK1176" s="140"/>
      <c r="FL1176" s="140"/>
      <c r="FM1176" s="140"/>
      <c r="FN1176" s="140"/>
      <c r="FO1176" s="140"/>
      <c r="FP1176" s="140"/>
      <c r="FQ1176" s="140"/>
      <c r="FR1176" s="140"/>
      <c r="FS1176" s="140"/>
      <c r="FT1176" s="140"/>
      <c r="FU1176" s="140"/>
      <c r="FV1176" s="140"/>
      <c r="FW1176" s="140"/>
      <c r="FX1176" s="140"/>
      <c r="FY1176" s="140"/>
      <c r="FZ1176" s="140"/>
      <c r="GA1176" s="140"/>
      <c r="GB1176" s="140"/>
      <c r="GC1176" s="140"/>
      <c r="GD1176" s="140"/>
      <c r="GE1176" s="140"/>
      <c r="GF1176" s="140"/>
      <c r="GG1176" s="140"/>
      <c r="GH1176" s="140"/>
      <c r="GI1176" s="140"/>
      <c r="GJ1176" s="140"/>
      <c r="GK1176" s="140"/>
      <c r="GL1176" s="140"/>
      <c r="GM1176" s="140"/>
      <c r="GN1176" s="140"/>
      <c r="GO1176" s="140"/>
      <c r="GP1176" s="140"/>
      <c r="GQ1176" s="140"/>
      <c r="GR1176" s="140"/>
      <c r="GS1176" s="140"/>
      <c r="GT1176" s="140"/>
      <c r="GU1176" s="140"/>
      <c r="GV1176" s="140"/>
      <c r="GW1176" s="140"/>
      <c r="GX1176" s="140"/>
      <c r="GY1176" s="140"/>
      <c r="GZ1176" s="140"/>
      <c r="HA1176" s="140"/>
      <c r="HB1176" s="140"/>
      <c r="HC1176" s="140"/>
      <c r="HD1176" s="140"/>
      <c r="HE1176" s="140"/>
      <c r="HF1176" s="140"/>
      <c r="HG1176" s="140"/>
      <c r="HH1176" s="140"/>
      <c r="HI1176" s="140"/>
      <c r="HJ1176" s="140"/>
      <c r="HK1176" s="140"/>
      <c r="HL1176" s="140"/>
      <c r="HM1176" s="140"/>
      <c r="HN1176" s="140"/>
      <c r="HO1176" s="140"/>
      <c r="HP1176" s="140"/>
      <c r="HQ1176" s="140"/>
      <c r="HR1176" s="140"/>
      <c r="HS1176" s="140"/>
      <c r="HT1176" s="140"/>
      <c r="HU1176" s="140"/>
      <c r="HV1176" s="140"/>
      <c r="HW1176" s="140"/>
      <c r="HX1176" s="140"/>
      <c r="HY1176" s="140"/>
      <c r="HZ1176" s="140"/>
      <c r="IA1176" s="140"/>
      <c r="IB1176" s="140"/>
      <c r="IC1176" s="140"/>
      <c r="ID1176" s="140"/>
      <c r="IE1176" s="140"/>
      <c r="IF1176" s="140"/>
      <c r="IG1176" s="140"/>
      <c r="IH1176" s="140"/>
      <c r="II1176" s="140"/>
      <c r="IJ1176" s="140"/>
      <c r="IK1176" s="140"/>
      <c r="IL1176" s="140"/>
      <c r="IM1176" s="140"/>
      <c r="IN1176" s="140"/>
      <c r="IO1176" s="140"/>
      <c r="IP1176" s="140"/>
      <c r="IQ1176" s="140"/>
      <c r="IR1176" s="140"/>
      <c r="IS1176" s="140"/>
      <c r="IT1176" s="140"/>
      <c r="IU1176" s="140"/>
      <c r="IV1176" s="140"/>
      <c r="IW1176" s="140"/>
    </row>
    <row r="1177" spans="1:257">
      <c r="A1177" s="8" t="s">
        <v>3129</v>
      </c>
      <c r="B1177" s="8" t="s">
        <v>1188</v>
      </c>
      <c r="C1177" s="8" t="s">
        <v>2260</v>
      </c>
      <c r="D1177" s="8" t="s">
        <v>2302</v>
      </c>
      <c r="E1177" s="10" t="s">
        <v>2339</v>
      </c>
      <c r="F1177" s="7" t="s">
        <v>3921</v>
      </c>
      <c r="G1177" s="23" t="s">
        <v>3922</v>
      </c>
      <c r="H1177" s="23" t="s">
        <v>3137</v>
      </c>
      <c r="I1177" s="18">
        <v>6</v>
      </c>
      <c r="J1177" s="15" t="s">
        <v>931</v>
      </c>
      <c r="K1177" s="141">
        <v>17.309340000000002</v>
      </c>
      <c r="L1177" s="15" t="s">
        <v>27</v>
      </c>
      <c r="M1177" s="16">
        <v>0</v>
      </c>
      <c r="N1177" s="16">
        <v>0</v>
      </c>
      <c r="O1177" s="45" t="s">
        <v>3923</v>
      </c>
      <c r="P1177" s="7"/>
      <c r="Q1177" s="23"/>
      <c r="R1177" s="23"/>
      <c r="S1177" s="15"/>
      <c r="T1177" s="15"/>
      <c r="U1177" s="17">
        <v>0</v>
      </c>
      <c r="V1177" s="15"/>
      <c r="W1177" s="16"/>
      <c r="X1177" s="16"/>
      <c r="Y1177" s="23"/>
      <c r="Z1177" s="7"/>
      <c r="AA1177" s="23"/>
      <c r="AB1177" s="23"/>
      <c r="AC1177" s="15"/>
      <c r="AD1177" s="15"/>
      <c r="AE1177" s="17">
        <v>0</v>
      </c>
      <c r="AF1177" s="15"/>
      <c r="AG1177" s="15"/>
      <c r="AH1177" s="15"/>
      <c r="AI1177" s="23"/>
      <c r="AJ1177" s="140"/>
      <c r="AK1177" s="140"/>
      <c r="AL1177" s="140"/>
      <c r="AM1177" s="140"/>
      <c r="AN1177" s="140"/>
      <c r="AO1177" s="140"/>
      <c r="AP1177" s="140"/>
      <c r="AQ1177" s="140"/>
      <c r="AR1177" s="140"/>
      <c r="AS1177" s="140"/>
      <c r="AT1177" s="140"/>
      <c r="AU1177" s="140"/>
      <c r="AV1177" s="140"/>
      <c r="AW1177" s="140"/>
      <c r="AX1177" s="140"/>
      <c r="AY1177" s="140"/>
      <c r="AZ1177" s="140"/>
      <c r="BA1177" s="140"/>
      <c r="BB1177" s="140"/>
      <c r="BC1177" s="140"/>
      <c r="BD1177" s="140"/>
      <c r="BE1177" s="140"/>
      <c r="BF1177" s="140"/>
      <c r="BG1177" s="140"/>
      <c r="BH1177" s="140"/>
      <c r="BI1177" s="140"/>
      <c r="BJ1177" s="140"/>
      <c r="BK1177" s="140"/>
      <c r="BL1177" s="140"/>
      <c r="BM1177" s="140"/>
      <c r="BN1177" s="140"/>
      <c r="BO1177" s="140"/>
      <c r="BP1177" s="140"/>
      <c r="BQ1177" s="140"/>
      <c r="BR1177" s="140"/>
      <c r="BS1177" s="140"/>
      <c r="BT1177" s="140"/>
      <c r="BU1177" s="140"/>
      <c r="BV1177" s="140"/>
      <c r="BW1177" s="140"/>
      <c r="BX1177" s="140"/>
      <c r="BY1177" s="140"/>
      <c r="BZ1177" s="140"/>
      <c r="CA1177" s="140"/>
      <c r="CB1177" s="140"/>
      <c r="CC1177" s="140"/>
      <c r="CD1177" s="140"/>
      <c r="CE1177" s="140"/>
      <c r="CF1177" s="140"/>
      <c r="CG1177" s="140"/>
      <c r="CH1177" s="140"/>
      <c r="CI1177" s="140"/>
      <c r="CJ1177" s="140"/>
      <c r="CK1177" s="140"/>
      <c r="CL1177" s="140"/>
      <c r="CM1177" s="140"/>
      <c r="CN1177" s="140"/>
      <c r="CO1177" s="140"/>
      <c r="CP1177" s="140"/>
      <c r="CQ1177" s="140"/>
      <c r="CR1177" s="140"/>
      <c r="CS1177" s="140"/>
      <c r="CT1177" s="140"/>
      <c r="CU1177" s="140"/>
      <c r="CV1177" s="140"/>
      <c r="CW1177" s="140"/>
      <c r="CX1177" s="140"/>
      <c r="CY1177" s="140"/>
      <c r="CZ1177" s="140"/>
      <c r="DA1177" s="140"/>
      <c r="DB1177" s="140"/>
      <c r="DC1177" s="140"/>
      <c r="DD1177" s="140"/>
      <c r="DE1177" s="140"/>
      <c r="DF1177" s="140"/>
      <c r="DG1177" s="140"/>
      <c r="DH1177" s="140"/>
      <c r="DI1177" s="140"/>
      <c r="DJ1177" s="140"/>
      <c r="DK1177" s="140"/>
      <c r="DL1177" s="140"/>
      <c r="DM1177" s="140"/>
      <c r="DN1177" s="140"/>
      <c r="DO1177" s="140"/>
      <c r="DP1177" s="140"/>
      <c r="DQ1177" s="140"/>
      <c r="DR1177" s="140"/>
      <c r="DS1177" s="140"/>
      <c r="DT1177" s="140"/>
      <c r="DU1177" s="140"/>
      <c r="DV1177" s="140"/>
      <c r="DW1177" s="140"/>
      <c r="DX1177" s="140"/>
      <c r="DY1177" s="140"/>
      <c r="DZ1177" s="140"/>
      <c r="EA1177" s="140"/>
      <c r="EB1177" s="140"/>
      <c r="EC1177" s="140"/>
      <c r="ED1177" s="140"/>
      <c r="EE1177" s="140"/>
      <c r="EF1177" s="140"/>
      <c r="EG1177" s="140"/>
      <c r="EH1177" s="140"/>
      <c r="EI1177" s="140"/>
      <c r="EJ1177" s="140"/>
      <c r="EK1177" s="140"/>
      <c r="EL1177" s="140"/>
      <c r="EM1177" s="140"/>
      <c r="EN1177" s="140"/>
      <c r="EO1177" s="140"/>
      <c r="EP1177" s="140"/>
      <c r="EQ1177" s="140"/>
      <c r="ER1177" s="140"/>
      <c r="ES1177" s="140"/>
      <c r="ET1177" s="140"/>
      <c r="EU1177" s="140"/>
      <c r="EV1177" s="140"/>
      <c r="EW1177" s="140"/>
      <c r="EX1177" s="140"/>
      <c r="EY1177" s="140"/>
      <c r="EZ1177" s="140"/>
      <c r="FA1177" s="140"/>
      <c r="FB1177" s="140"/>
      <c r="FC1177" s="140"/>
      <c r="FD1177" s="140"/>
      <c r="FE1177" s="140"/>
      <c r="FF1177" s="140"/>
      <c r="FG1177" s="140"/>
      <c r="FH1177" s="140"/>
      <c r="FI1177" s="140"/>
      <c r="FJ1177" s="140"/>
      <c r="FK1177" s="140"/>
      <c r="FL1177" s="140"/>
      <c r="FM1177" s="140"/>
      <c r="FN1177" s="140"/>
      <c r="FO1177" s="140"/>
      <c r="FP1177" s="140"/>
      <c r="FQ1177" s="140"/>
      <c r="FR1177" s="140"/>
      <c r="FS1177" s="140"/>
      <c r="FT1177" s="140"/>
      <c r="FU1177" s="140"/>
      <c r="FV1177" s="140"/>
      <c r="FW1177" s="140"/>
      <c r="FX1177" s="140"/>
      <c r="FY1177" s="140"/>
      <c r="FZ1177" s="140"/>
      <c r="GA1177" s="140"/>
      <c r="GB1177" s="140"/>
      <c r="GC1177" s="140"/>
      <c r="GD1177" s="140"/>
      <c r="GE1177" s="140"/>
      <c r="GF1177" s="140"/>
      <c r="GG1177" s="140"/>
      <c r="GH1177" s="140"/>
      <c r="GI1177" s="140"/>
      <c r="GJ1177" s="140"/>
      <c r="GK1177" s="140"/>
      <c r="GL1177" s="140"/>
      <c r="GM1177" s="140"/>
      <c r="GN1177" s="140"/>
      <c r="GO1177" s="140"/>
      <c r="GP1177" s="140"/>
      <c r="GQ1177" s="140"/>
      <c r="GR1177" s="140"/>
      <c r="GS1177" s="140"/>
      <c r="GT1177" s="140"/>
      <c r="GU1177" s="140"/>
      <c r="GV1177" s="140"/>
      <c r="GW1177" s="140"/>
      <c r="GX1177" s="140"/>
      <c r="GY1177" s="140"/>
      <c r="GZ1177" s="140"/>
      <c r="HA1177" s="140"/>
      <c r="HB1177" s="140"/>
      <c r="HC1177" s="140"/>
      <c r="HD1177" s="140"/>
      <c r="HE1177" s="140"/>
      <c r="HF1177" s="140"/>
      <c r="HG1177" s="140"/>
      <c r="HH1177" s="140"/>
      <c r="HI1177" s="140"/>
      <c r="HJ1177" s="140"/>
      <c r="HK1177" s="140"/>
      <c r="HL1177" s="140"/>
      <c r="HM1177" s="140"/>
      <c r="HN1177" s="140"/>
      <c r="HO1177" s="140"/>
      <c r="HP1177" s="140"/>
      <c r="HQ1177" s="140"/>
      <c r="HR1177" s="140"/>
      <c r="HS1177" s="140"/>
      <c r="HT1177" s="140"/>
      <c r="HU1177" s="140"/>
      <c r="HV1177" s="140"/>
      <c r="HW1177" s="140"/>
      <c r="HX1177" s="140"/>
      <c r="HY1177" s="140"/>
      <c r="HZ1177" s="140"/>
      <c r="IA1177" s="140"/>
      <c r="IB1177" s="140"/>
      <c r="IC1177" s="140"/>
      <c r="ID1177" s="140"/>
      <c r="IE1177" s="140"/>
      <c r="IF1177" s="140"/>
      <c r="IG1177" s="140"/>
      <c r="IH1177" s="140"/>
      <c r="II1177" s="140"/>
      <c r="IJ1177" s="140"/>
      <c r="IK1177" s="140"/>
      <c r="IL1177" s="140"/>
      <c r="IM1177" s="140"/>
      <c r="IN1177" s="140"/>
      <c r="IO1177" s="140"/>
      <c r="IP1177" s="140"/>
      <c r="IQ1177" s="140"/>
      <c r="IR1177" s="140"/>
      <c r="IS1177" s="140"/>
      <c r="IT1177" s="140"/>
      <c r="IU1177" s="140"/>
      <c r="IV1177" s="140"/>
      <c r="IW1177" s="140"/>
    </row>
    <row r="1178" spans="1:257">
      <c r="A1178" s="8" t="s">
        <v>11883</v>
      </c>
      <c r="B1178" s="105" t="s">
        <v>1188</v>
      </c>
      <c r="C1178" s="105" t="s">
        <v>2260</v>
      </c>
      <c r="D1178" s="105" t="s">
        <v>2302</v>
      </c>
      <c r="E1178" s="106" t="s">
        <v>2339</v>
      </c>
      <c r="F1178" s="107" t="s">
        <v>10959</v>
      </c>
      <c r="G1178" s="107" t="s">
        <v>10316</v>
      </c>
      <c r="H1178" s="107" t="s">
        <v>8038</v>
      </c>
      <c r="I1178" s="6">
        <v>12</v>
      </c>
      <c r="J1178" s="6"/>
      <c r="K1178" s="109">
        <v>4.95282</v>
      </c>
      <c r="L1178" s="6" t="s">
        <v>27</v>
      </c>
      <c r="M1178" s="6" t="s">
        <v>10322</v>
      </c>
      <c r="N1178" s="6" t="s">
        <v>10325</v>
      </c>
      <c r="O1178" s="107" t="s">
        <v>10960</v>
      </c>
      <c r="P1178" s="107" t="s">
        <v>10971</v>
      </c>
      <c r="Q1178" s="107" t="s">
        <v>2285</v>
      </c>
      <c r="R1178" s="107" t="s">
        <v>8038</v>
      </c>
      <c r="S1178" s="6">
        <v>10</v>
      </c>
      <c r="T1178" s="6"/>
      <c r="U1178" s="109">
        <v>0.93950400000000012</v>
      </c>
      <c r="V1178" s="6" t="s">
        <v>27</v>
      </c>
      <c r="W1178" s="6" t="s">
        <v>10322</v>
      </c>
      <c r="X1178" s="6" t="s">
        <v>10325</v>
      </c>
      <c r="Y1178" s="107" t="s">
        <v>10972</v>
      </c>
      <c r="Z1178" s="110" t="s">
        <v>10971</v>
      </c>
      <c r="AA1178" s="107" t="s">
        <v>2285</v>
      </c>
      <c r="AB1178" s="107" t="s">
        <v>8038</v>
      </c>
      <c r="AC1178" s="6">
        <v>10</v>
      </c>
      <c r="AD1178" s="6"/>
      <c r="AE1178" s="109">
        <v>0.93950400000000001</v>
      </c>
      <c r="AF1178" s="6" t="s">
        <v>27</v>
      </c>
      <c r="AG1178" s="6" t="s">
        <v>10322</v>
      </c>
      <c r="AH1178" s="6" t="s">
        <v>10325</v>
      </c>
      <c r="AI1178" s="107" t="s">
        <v>10973</v>
      </c>
      <c r="AJ1178" s="140"/>
      <c r="AK1178" s="140"/>
      <c r="AL1178" s="140"/>
      <c r="AM1178" s="140"/>
      <c r="AN1178" s="140"/>
      <c r="AO1178" s="140"/>
      <c r="AP1178" s="140"/>
      <c r="AQ1178" s="140"/>
      <c r="AR1178" s="140"/>
      <c r="AS1178" s="140"/>
      <c r="AT1178" s="140"/>
      <c r="AU1178" s="140"/>
      <c r="AV1178" s="140"/>
      <c r="AW1178" s="140"/>
      <c r="AX1178" s="140"/>
      <c r="AY1178" s="140"/>
      <c r="AZ1178" s="140"/>
      <c r="BA1178" s="140"/>
      <c r="BB1178" s="140"/>
      <c r="BC1178" s="140"/>
      <c r="BD1178" s="140"/>
      <c r="BE1178" s="140"/>
      <c r="BF1178" s="140"/>
      <c r="BG1178" s="140"/>
      <c r="BH1178" s="140"/>
      <c r="BI1178" s="140"/>
      <c r="BJ1178" s="140"/>
      <c r="BK1178" s="140"/>
      <c r="BL1178" s="140"/>
      <c r="BM1178" s="140"/>
      <c r="BN1178" s="140"/>
      <c r="BO1178" s="140"/>
      <c r="BP1178" s="140"/>
      <c r="BQ1178" s="140"/>
      <c r="BR1178" s="140"/>
      <c r="BS1178" s="140"/>
      <c r="BT1178" s="140"/>
      <c r="BU1178" s="140"/>
      <c r="BV1178" s="140"/>
      <c r="BW1178" s="140"/>
      <c r="BX1178" s="140"/>
      <c r="BY1178" s="140"/>
      <c r="BZ1178" s="140"/>
      <c r="CA1178" s="140"/>
      <c r="CB1178" s="140"/>
      <c r="CC1178" s="140"/>
      <c r="CD1178" s="140"/>
      <c r="CE1178" s="140"/>
      <c r="CF1178" s="140"/>
      <c r="CG1178" s="140"/>
      <c r="CH1178" s="140"/>
      <c r="CI1178" s="140"/>
      <c r="CJ1178" s="140"/>
      <c r="CK1178" s="140"/>
      <c r="CL1178" s="140"/>
      <c r="CM1178" s="140"/>
      <c r="CN1178" s="140"/>
      <c r="CO1178" s="140"/>
      <c r="CP1178" s="140"/>
      <c r="CQ1178" s="140"/>
      <c r="CR1178" s="140"/>
      <c r="CS1178" s="140"/>
      <c r="CT1178" s="140"/>
      <c r="CU1178" s="140"/>
      <c r="CV1178" s="140"/>
      <c r="CW1178" s="140"/>
      <c r="CX1178" s="140"/>
      <c r="CY1178" s="140"/>
      <c r="CZ1178" s="140"/>
      <c r="DA1178" s="140"/>
      <c r="DB1178" s="140"/>
      <c r="DC1178" s="140"/>
      <c r="DD1178" s="140"/>
      <c r="DE1178" s="140"/>
      <c r="DF1178" s="140"/>
      <c r="DG1178" s="140"/>
      <c r="DH1178" s="140"/>
      <c r="DI1178" s="140"/>
      <c r="DJ1178" s="140"/>
      <c r="DK1178" s="140"/>
      <c r="DL1178" s="140"/>
      <c r="DM1178" s="140"/>
      <c r="DN1178" s="140"/>
      <c r="DO1178" s="140"/>
      <c r="DP1178" s="140"/>
      <c r="DQ1178" s="140"/>
      <c r="DR1178" s="140"/>
      <c r="DS1178" s="140"/>
      <c r="DT1178" s="140"/>
      <c r="DU1178" s="140"/>
      <c r="DV1178" s="140"/>
      <c r="DW1178" s="140"/>
      <c r="DX1178" s="140"/>
      <c r="DY1178" s="140"/>
      <c r="DZ1178" s="140"/>
      <c r="EA1178" s="140"/>
      <c r="EB1178" s="140"/>
      <c r="EC1178" s="140"/>
      <c r="ED1178" s="140"/>
      <c r="EE1178" s="140"/>
      <c r="EF1178" s="140"/>
      <c r="EG1178" s="140"/>
      <c r="EH1178" s="140"/>
      <c r="EI1178" s="140"/>
      <c r="EJ1178" s="140"/>
      <c r="EK1178" s="140"/>
      <c r="EL1178" s="140"/>
      <c r="EM1178" s="140"/>
      <c r="EN1178" s="140"/>
      <c r="EO1178" s="140"/>
      <c r="EP1178" s="140"/>
      <c r="EQ1178" s="140"/>
      <c r="ER1178" s="140"/>
      <c r="ES1178" s="140"/>
      <c r="ET1178" s="140"/>
      <c r="EU1178" s="140"/>
      <c r="EV1178" s="140"/>
      <c r="EW1178" s="140"/>
      <c r="EX1178" s="140"/>
      <c r="EY1178" s="140"/>
      <c r="EZ1178" s="140"/>
      <c r="FA1178" s="140"/>
      <c r="FB1178" s="140"/>
      <c r="FC1178" s="140"/>
      <c r="FD1178" s="140"/>
      <c r="FE1178" s="140"/>
      <c r="FF1178" s="140"/>
      <c r="FG1178" s="140"/>
      <c r="FH1178" s="140"/>
      <c r="FI1178" s="140"/>
      <c r="FJ1178" s="140"/>
      <c r="FK1178" s="140"/>
      <c r="FL1178" s="140"/>
      <c r="FM1178" s="140"/>
      <c r="FN1178" s="140"/>
      <c r="FO1178" s="140"/>
      <c r="FP1178" s="140"/>
      <c r="FQ1178" s="140"/>
      <c r="FR1178" s="140"/>
      <c r="FS1178" s="140"/>
      <c r="FT1178" s="140"/>
      <c r="FU1178" s="140"/>
      <c r="FV1178" s="140"/>
      <c r="FW1178" s="140"/>
      <c r="FX1178" s="140"/>
      <c r="FY1178" s="140"/>
      <c r="FZ1178" s="140"/>
      <c r="GA1178" s="140"/>
      <c r="GB1178" s="140"/>
      <c r="GC1178" s="140"/>
      <c r="GD1178" s="140"/>
      <c r="GE1178" s="140"/>
      <c r="GF1178" s="140"/>
      <c r="GG1178" s="140"/>
      <c r="GH1178" s="140"/>
      <c r="GI1178" s="140"/>
      <c r="GJ1178" s="140"/>
      <c r="GK1178" s="140"/>
      <c r="GL1178" s="140"/>
      <c r="GM1178" s="140"/>
      <c r="GN1178" s="140"/>
      <c r="GO1178" s="140"/>
      <c r="GP1178" s="140"/>
      <c r="GQ1178" s="140"/>
      <c r="GR1178" s="140"/>
      <c r="GS1178" s="140"/>
      <c r="GT1178" s="140"/>
      <c r="GU1178" s="140"/>
      <c r="GV1178" s="140"/>
      <c r="GW1178" s="140"/>
      <c r="GX1178" s="140"/>
      <c r="GY1178" s="140"/>
      <c r="GZ1178" s="140"/>
      <c r="HA1178" s="140"/>
      <c r="HB1178" s="140"/>
      <c r="HC1178" s="140"/>
      <c r="HD1178" s="140"/>
      <c r="HE1178" s="140"/>
      <c r="HF1178" s="140"/>
      <c r="HG1178" s="140"/>
      <c r="HH1178" s="140"/>
      <c r="HI1178" s="140"/>
      <c r="HJ1178" s="140"/>
      <c r="HK1178" s="140"/>
      <c r="HL1178" s="140"/>
      <c r="HM1178" s="140"/>
      <c r="HN1178" s="140"/>
      <c r="HO1178" s="140"/>
      <c r="HP1178" s="140"/>
      <c r="HQ1178" s="140"/>
      <c r="HR1178" s="140"/>
      <c r="HS1178" s="140"/>
      <c r="HT1178" s="140"/>
      <c r="HU1178" s="140"/>
      <c r="HV1178" s="140"/>
      <c r="HW1178" s="140"/>
      <c r="HX1178" s="140"/>
      <c r="HY1178" s="140"/>
      <c r="HZ1178" s="140"/>
      <c r="IA1178" s="140"/>
      <c r="IB1178" s="140"/>
      <c r="IC1178" s="140"/>
      <c r="ID1178" s="140"/>
      <c r="IE1178" s="140"/>
      <c r="IF1178" s="140"/>
      <c r="IG1178" s="140"/>
      <c r="IH1178" s="140"/>
      <c r="II1178" s="140"/>
      <c r="IJ1178" s="140"/>
      <c r="IK1178" s="140"/>
      <c r="IL1178" s="140"/>
      <c r="IM1178" s="140"/>
      <c r="IN1178" s="140"/>
      <c r="IO1178" s="140"/>
      <c r="IP1178" s="140"/>
      <c r="IQ1178" s="140"/>
      <c r="IR1178" s="140"/>
      <c r="IS1178" s="140"/>
      <c r="IT1178" s="140"/>
      <c r="IU1178" s="140"/>
      <c r="IV1178" s="140"/>
      <c r="IW1178" s="140"/>
    </row>
    <row r="1179" spans="1:257">
      <c r="A1179" s="8" t="s">
        <v>12314</v>
      </c>
      <c r="B1179" s="105" t="s">
        <v>1188</v>
      </c>
      <c r="C1179" s="105" t="s">
        <v>2260</v>
      </c>
      <c r="D1179" s="105" t="s">
        <v>2302</v>
      </c>
      <c r="E1179" s="106" t="s">
        <v>2339</v>
      </c>
      <c r="F1179" s="107" t="s">
        <v>12950</v>
      </c>
      <c r="G1179" s="107" t="s">
        <v>12310</v>
      </c>
      <c r="H1179" s="107" t="s">
        <v>235</v>
      </c>
      <c r="I1179" s="6">
        <v>10</v>
      </c>
      <c r="J1179" s="6" t="s">
        <v>12293</v>
      </c>
      <c r="K1179" s="134">
        <v>18.218208000000001</v>
      </c>
      <c r="L1179" s="119"/>
      <c r="M1179" s="6"/>
      <c r="N1179" s="6"/>
      <c r="O1179" s="107" t="s">
        <v>12951</v>
      </c>
      <c r="P1179" s="107" t="s">
        <v>12950</v>
      </c>
      <c r="Q1179" s="107" t="s">
        <v>12310</v>
      </c>
      <c r="R1179" s="107" t="s">
        <v>235</v>
      </c>
      <c r="S1179" s="6">
        <v>10</v>
      </c>
      <c r="T1179" s="6" t="s">
        <v>12293</v>
      </c>
      <c r="U1179" s="119">
        <v>18.218208000000001</v>
      </c>
      <c r="V1179" s="119"/>
      <c r="W1179" s="124">
        <v>0.25</v>
      </c>
      <c r="X1179" s="124">
        <v>0.6</v>
      </c>
      <c r="Y1179" s="107" t="s">
        <v>12951</v>
      </c>
      <c r="Z1179" s="107" t="s">
        <v>12950</v>
      </c>
      <c r="AA1179" s="107" t="s">
        <v>12310</v>
      </c>
      <c r="AB1179" s="107" t="s">
        <v>235</v>
      </c>
      <c r="AC1179" s="6">
        <v>10</v>
      </c>
      <c r="AD1179" s="6" t="s">
        <v>12293</v>
      </c>
      <c r="AE1179" s="119">
        <v>18.218208000000001</v>
      </c>
      <c r="AF1179" s="119"/>
      <c r="AG1179" s="6"/>
      <c r="AH1179" s="6"/>
      <c r="AI1179" s="107" t="s">
        <v>12951</v>
      </c>
      <c r="AJ1179" s="140"/>
      <c r="AK1179" s="140"/>
      <c r="AL1179" s="140"/>
      <c r="AM1179" s="140"/>
      <c r="AN1179" s="140"/>
      <c r="AO1179" s="140"/>
      <c r="AP1179" s="140"/>
      <c r="AQ1179" s="140"/>
      <c r="AR1179" s="140"/>
      <c r="AS1179" s="140"/>
      <c r="AT1179" s="140"/>
      <c r="AU1179" s="140"/>
      <c r="AV1179" s="140"/>
      <c r="AW1179" s="140"/>
      <c r="AX1179" s="140"/>
      <c r="AY1179" s="140"/>
      <c r="AZ1179" s="140"/>
      <c r="BA1179" s="140"/>
      <c r="BB1179" s="140"/>
      <c r="BC1179" s="140"/>
      <c r="BD1179" s="140"/>
      <c r="BE1179" s="140"/>
      <c r="BF1179" s="140"/>
      <c r="BG1179" s="140"/>
      <c r="BH1179" s="140"/>
      <c r="BI1179" s="140"/>
      <c r="BJ1179" s="140"/>
      <c r="BK1179" s="140"/>
      <c r="BL1179" s="140"/>
      <c r="BM1179" s="140"/>
      <c r="BN1179" s="140"/>
      <c r="BO1179" s="140"/>
      <c r="BP1179" s="140"/>
      <c r="BQ1179" s="140"/>
      <c r="BR1179" s="140"/>
      <c r="BS1179" s="140"/>
      <c r="BT1179" s="140"/>
      <c r="BU1179" s="140"/>
      <c r="BV1179" s="140"/>
      <c r="BW1179" s="140"/>
      <c r="BX1179" s="140"/>
      <c r="BY1179" s="140"/>
      <c r="BZ1179" s="140"/>
      <c r="CA1179" s="140"/>
      <c r="CB1179" s="140"/>
      <c r="CC1179" s="140"/>
      <c r="CD1179" s="140"/>
      <c r="CE1179" s="140"/>
      <c r="CF1179" s="140"/>
      <c r="CG1179" s="140"/>
      <c r="CH1179" s="140"/>
      <c r="CI1179" s="140"/>
      <c r="CJ1179" s="140"/>
      <c r="CK1179" s="140"/>
      <c r="CL1179" s="140"/>
      <c r="CM1179" s="140"/>
      <c r="CN1179" s="140"/>
      <c r="CO1179" s="140"/>
      <c r="CP1179" s="140"/>
      <c r="CQ1179" s="140"/>
      <c r="CR1179" s="140"/>
      <c r="CS1179" s="140"/>
      <c r="CT1179" s="140"/>
      <c r="CU1179" s="140"/>
      <c r="CV1179" s="140"/>
      <c r="CW1179" s="140"/>
      <c r="CX1179" s="140"/>
      <c r="CY1179" s="140"/>
      <c r="CZ1179" s="140"/>
      <c r="DA1179" s="140"/>
      <c r="DB1179" s="140"/>
      <c r="DC1179" s="140"/>
      <c r="DD1179" s="140"/>
      <c r="DE1179" s="140"/>
      <c r="DF1179" s="140"/>
      <c r="DG1179" s="140"/>
      <c r="DH1179" s="140"/>
      <c r="DI1179" s="140"/>
      <c r="DJ1179" s="140"/>
      <c r="DK1179" s="140"/>
      <c r="DL1179" s="140"/>
      <c r="DM1179" s="140"/>
      <c r="DN1179" s="140"/>
      <c r="DO1179" s="140"/>
      <c r="DP1179" s="140"/>
      <c r="DQ1179" s="140"/>
      <c r="DR1179" s="140"/>
      <c r="DS1179" s="140"/>
      <c r="DT1179" s="140"/>
      <c r="DU1179" s="140"/>
      <c r="DV1179" s="140"/>
      <c r="DW1179" s="140"/>
      <c r="DX1179" s="140"/>
      <c r="DY1179" s="140"/>
      <c r="DZ1179" s="140"/>
      <c r="EA1179" s="140"/>
      <c r="EB1179" s="140"/>
      <c r="EC1179" s="140"/>
      <c r="ED1179" s="140"/>
      <c r="EE1179" s="140"/>
      <c r="EF1179" s="140"/>
      <c r="EG1179" s="140"/>
      <c r="EH1179" s="140"/>
      <c r="EI1179" s="140"/>
      <c r="EJ1179" s="140"/>
      <c r="EK1179" s="140"/>
      <c r="EL1179" s="140"/>
      <c r="EM1179" s="140"/>
      <c r="EN1179" s="140"/>
      <c r="EO1179" s="140"/>
      <c r="EP1179" s="140"/>
      <c r="EQ1179" s="140"/>
      <c r="ER1179" s="140"/>
      <c r="ES1179" s="140"/>
      <c r="ET1179" s="140"/>
      <c r="EU1179" s="140"/>
      <c r="EV1179" s="140"/>
      <c r="EW1179" s="140"/>
      <c r="EX1179" s="140"/>
      <c r="EY1179" s="140"/>
      <c r="EZ1179" s="140"/>
      <c r="FA1179" s="140"/>
      <c r="FB1179" s="140"/>
      <c r="FC1179" s="140"/>
      <c r="FD1179" s="140"/>
      <c r="FE1179" s="140"/>
      <c r="FF1179" s="140"/>
      <c r="FG1179" s="140"/>
      <c r="FH1179" s="140"/>
      <c r="FI1179" s="140"/>
      <c r="FJ1179" s="140"/>
      <c r="FK1179" s="140"/>
      <c r="FL1179" s="140"/>
      <c r="FM1179" s="140"/>
      <c r="FN1179" s="140"/>
      <c r="FO1179" s="140"/>
      <c r="FP1179" s="140"/>
      <c r="FQ1179" s="140"/>
      <c r="FR1179" s="140"/>
      <c r="FS1179" s="140"/>
      <c r="FT1179" s="140"/>
      <c r="FU1179" s="140"/>
      <c r="FV1179" s="140"/>
      <c r="FW1179" s="140"/>
      <c r="FX1179" s="140"/>
      <c r="FY1179" s="140"/>
      <c r="FZ1179" s="140"/>
      <c r="GA1179" s="140"/>
      <c r="GB1179" s="140"/>
      <c r="GC1179" s="140"/>
      <c r="GD1179" s="140"/>
      <c r="GE1179" s="140"/>
      <c r="GF1179" s="140"/>
      <c r="GG1179" s="140"/>
      <c r="GH1179" s="140"/>
      <c r="GI1179" s="140"/>
      <c r="GJ1179" s="140"/>
      <c r="GK1179" s="140"/>
      <c r="GL1179" s="140"/>
      <c r="GM1179" s="140"/>
      <c r="GN1179" s="140"/>
      <c r="GO1179" s="140"/>
      <c r="GP1179" s="140"/>
      <c r="GQ1179" s="140"/>
      <c r="GR1179" s="140"/>
      <c r="GS1179" s="140"/>
      <c r="GT1179" s="140"/>
      <c r="GU1179" s="140"/>
      <c r="GV1179" s="140"/>
      <c r="GW1179" s="140"/>
      <c r="GX1179" s="140"/>
      <c r="GY1179" s="140"/>
      <c r="GZ1179" s="140"/>
      <c r="HA1179" s="140"/>
      <c r="HB1179" s="140"/>
      <c r="HC1179" s="140"/>
      <c r="HD1179" s="140"/>
      <c r="HE1179" s="140"/>
      <c r="HF1179" s="140"/>
      <c r="HG1179" s="140"/>
      <c r="HH1179" s="140"/>
      <c r="HI1179" s="140"/>
      <c r="HJ1179" s="140"/>
      <c r="HK1179" s="140"/>
      <c r="HL1179" s="140"/>
      <c r="HM1179" s="140"/>
      <c r="HN1179" s="140"/>
      <c r="HO1179" s="140"/>
      <c r="HP1179" s="140"/>
      <c r="HQ1179" s="140"/>
      <c r="HR1179" s="140"/>
      <c r="HS1179" s="140"/>
      <c r="HT1179" s="140"/>
      <c r="HU1179" s="140"/>
      <c r="HV1179" s="140"/>
      <c r="HW1179" s="140"/>
      <c r="HX1179" s="140"/>
      <c r="HY1179" s="140"/>
      <c r="HZ1179" s="140"/>
      <c r="IA1179" s="140"/>
      <c r="IB1179" s="140"/>
      <c r="IC1179" s="140"/>
      <c r="ID1179" s="140"/>
      <c r="IE1179" s="140"/>
      <c r="IF1179" s="140"/>
      <c r="IG1179" s="140"/>
      <c r="IH1179" s="140"/>
      <c r="II1179" s="140"/>
      <c r="IJ1179" s="140"/>
      <c r="IK1179" s="140"/>
      <c r="IL1179" s="140"/>
      <c r="IM1179" s="140"/>
      <c r="IN1179" s="140"/>
      <c r="IO1179" s="140"/>
      <c r="IP1179" s="140"/>
      <c r="IQ1179" s="140"/>
      <c r="IR1179" s="140"/>
      <c r="IS1179" s="140"/>
      <c r="IT1179" s="140"/>
      <c r="IU1179" s="140"/>
      <c r="IV1179" s="140"/>
      <c r="IW1179" s="140"/>
    </row>
    <row r="1180" spans="1:257">
      <c r="A1180" s="8" t="s">
        <v>5996</v>
      </c>
      <c r="B1180" s="8" t="s">
        <v>1188</v>
      </c>
      <c r="C1180" s="8" t="s">
        <v>2260</v>
      </c>
      <c r="D1180" s="8" t="s">
        <v>2302</v>
      </c>
      <c r="E1180" s="10" t="s">
        <v>2343</v>
      </c>
      <c r="F1180" s="7" t="s">
        <v>7365</v>
      </c>
      <c r="G1180" s="23" t="s">
        <v>5996</v>
      </c>
      <c r="H1180" s="23" t="s">
        <v>235</v>
      </c>
      <c r="I1180" s="15">
        <v>5</v>
      </c>
      <c r="J1180" s="15">
        <v>120</v>
      </c>
      <c r="K1180" s="141">
        <v>2.9225790880000004</v>
      </c>
      <c r="L1180" s="15" t="s">
        <v>27</v>
      </c>
      <c r="M1180" s="16">
        <v>1</v>
      </c>
      <c r="N1180" s="16">
        <v>1</v>
      </c>
      <c r="O1180" s="45" t="s">
        <v>7395</v>
      </c>
      <c r="P1180" s="7" t="s">
        <v>7391</v>
      </c>
      <c r="Q1180" s="23" t="s">
        <v>7343</v>
      </c>
      <c r="R1180" s="23" t="s">
        <v>7360</v>
      </c>
      <c r="S1180" s="15">
        <v>5</v>
      </c>
      <c r="T1180" s="15">
        <v>216</v>
      </c>
      <c r="U1180" s="17">
        <v>4.7194757999999997</v>
      </c>
      <c r="V1180" s="15" t="s">
        <v>27</v>
      </c>
      <c r="W1180" s="16">
        <v>1</v>
      </c>
      <c r="X1180" s="16">
        <v>1</v>
      </c>
      <c r="Y1180" s="23" t="s">
        <v>7380</v>
      </c>
      <c r="Z1180" s="7" t="s">
        <v>7369</v>
      </c>
      <c r="AA1180" s="23" t="s">
        <v>6384</v>
      </c>
      <c r="AB1180" s="23" t="s">
        <v>235</v>
      </c>
      <c r="AC1180" s="15">
        <v>5</v>
      </c>
      <c r="AD1180" s="15">
        <v>120</v>
      </c>
      <c r="AE1180" s="17">
        <v>4.283361277</v>
      </c>
      <c r="AF1180" s="15" t="s">
        <v>27</v>
      </c>
      <c r="AG1180" s="16">
        <v>1</v>
      </c>
      <c r="AH1180" s="16">
        <v>0.1</v>
      </c>
      <c r="AI1180" s="23" t="s">
        <v>7356</v>
      </c>
      <c r="AJ1180" s="140"/>
      <c r="AK1180" s="140"/>
      <c r="AL1180" s="140"/>
      <c r="AM1180" s="140"/>
      <c r="AN1180" s="140"/>
      <c r="AO1180" s="140"/>
      <c r="AP1180" s="140"/>
      <c r="AQ1180" s="140"/>
      <c r="AR1180" s="140"/>
      <c r="AS1180" s="140"/>
      <c r="AT1180" s="140"/>
      <c r="AU1180" s="140"/>
      <c r="AV1180" s="140"/>
      <c r="AW1180" s="140"/>
      <c r="AX1180" s="140"/>
      <c r="AY1180" s="140"/>
      <c r="AZ1180" s="140"/>
      <c r="BA1180" s="140"/>
      <c r="BB1180" s="140"/>
      <c r="BC1180" s="140"/>
      <c r="BD1180" s="140"/>
      <c r="BE1180" s="140"/>
      <c r="BF1180" s="140"/>
      <c r="BG1180" s="140"/>
      <c r="BH1180" s="140"/>
      <c r="BI1180" s="140"/>
      <c r="BJ1180" s="140"/>
      <c r="BK1180" s="140"/>
      <c r="BL1180" s="140"/>
      <c r="BM1180" s="140"/>
      <c r="BN1180" s="140"/>
      <c r="BO1180" s="140"/>
      <c r="BP1180" s="140"/>
      <c r="BQ1180" s="140"/>
      <c r="BR1180" s="140"/>
      <c r="BS1180" s="140"/>
      <c r="BT1180" s="140"/>
      <c r="BU1180" s="140"/>
      <c r="BV1180" s="140"/>
      <c r="BW1180" s="140"/>
      <c r="BX1180" s="140"/>
      <c r="BY1180" s="140"/>
      <c r="BZ1180" s="140"/>
      <c r="CA1180" s="140"/>
      <c r="CB1180" s="140"/>
      <c r="CC1180" s="140"/>
      <c r="CD1180" s="140"/>
      <c r="CE1180" s="140"/>
      <c r="CF1180" s="140"/>
      <c r="CG1180" s="140"/>
      <c r="CH1180" s="140"/>
      <c r="CI1180" s="140"/>
      <c r="CJ1180" s="140"/>
      <c r="CK1180" s="140"/>
      <c r="CL1180" s="140"/>
      <c r="CM1180" s="140"/>
      <c r="CN1180" s="140"/>
      <c r="CO1180" s="140"/>
      <c r="CP1180" s="140"/>
      <c r="CQ1180" s="140"/>
      <c r="CR1180" s="140"/>
      <c r="CS1180" s="140"/>
      <c r="CT1180" s="140"/>
      <c r="CU1180" s="140"/>
      <c r="CV1180" s="140"/>
      <c r="CW1180" s="140"/>
      <c r="CX1180" s="140"/>
      <c r="CY1180" s="140"/>
      <c r="CZ1180" s="140"/>
      <c r="DA1180" s="140"/>
      <c r="DB1180" s="140"/>
      <c r="DC1180" s="140"/>
      <c r="DD1180" s="140"/>
      <c r="DE1180" s="140"/>
      <c r="DF1180" s="140"/>
      <c r="DG1180" s="140"/>
      <c r="DH1180" s="140"/>
      <c r="DI1180" s="140"/>
      <c r="DJ1180" s="140"/>
      <c r="DK1180" s="140"/>
      <c r="DL1180" s="140"/>
      <c r="DM1180" s="140"/>
      <c r="DN1180" s="140"/>
      <c r="DO1180" s="140"/>
      <c r="DP1180" s="140"/>
      <c r="DQ1180" s="140"/>
      <c r="DR1180" s="140"/>
      <c r="DS1180" s="140"/>
      <c r="DT1180" s="140"/>
      <c r="DU1180" s="140"/>
      <c r="DV1180" s="140"/>
      <c r="DW1180" s="140"/>
      <c r="DX1180" s="140"/>
      <c r="DY1180" s="140"/>
      <c r="DZ1180" s="140"/>
      <c r="EA1180" s="140"/>
      <c r="EB1180" s="140"/>
      <c r="EC1180" s="140"/>
      <c r="ED1180" s="140"/>
      <c r="EE1180" s="140"/>
      <c r="EF1180" s="140"/>
      <c r="EG1180" s="140"/>
      <c r="EH1180" s="140"/>
      <c r="EI1180" s="140"/>
      <c r="EJ1180" s="140"/>
      <c r="EK1180" s="140"/>
      <c r="EL1180" s="140"/>
      <c r="EM1180" s="140"/>
      <c r="EN1180" s="140"/>
      <c r="EO1180" s="140"/>
      <c r="EP1180" s="140"/>
      <c r="EQ1180" s="140"/>
      <c r="ER1180" s="140"/>
      <c r="ES1180" s="140"/>
      <c r="ET1180" s="140"/>
      <c r="EU1180" s="140"/>
      <c r="EV1180" s="140"/>
      <c r="EW1180" s="140"/>
      <c r="EX1180" s="140"/>
      <c r="EY1180" s="140"/>
      <c r="EZ1180" s="140"/>
      <c r="FA1180" s="140"/>
      <c r="FB1180" s="140"/>
      <c r="FC1180" s="140"/>
      <c r="FD1180" s="140"/>
      <c r="FE1180" s="140"/>
      <c r="FF1180" s="140"/>
      <c r="FG1180" s="140"/>
      <c r="FH1180" s="140"/>
      <c r="FI1180" s="140"/>
      <c r="FJ1180" s="140"/>
      <c r="FK1180" s="140"/>
      <c r="FL1180" s="140"/>
      <c r="FM1180" s="140"/>
      <c r="FN1180" s="140"/>
      <c r="FO1180" s="140"/>
      <c r="FP1180" s="140"/>
      <c r="FQ1180" s="140"/>
      <c r="FR1180" s="140"/>
      <c r="FS1180" s="140"/>
      <c r="FT1180" s="140"/>
      <c r="FU1180" s="140"/>
      <c r="FV1180" s="140"/>
      <c r="FW1180" s="140"/>
      <c r="FX1180" s="140"/>
      <c r="FY1180" s="140"/>
      <c r="FZ1180" s="140"/>
      <c r="GA1180" s="140"/>
      <c r="GB1180" s="140"/>
      <c r="GC1180" s="140"/>
      <c r="GD1180" s="140"/>
      <c r="GE1180" s="140"/>
      <c r="GF1180" s="140"/>
      <c r="GG1180" s="140"/>
      <c r="GH1180" s="140"/>
      <c r="GI1180" s="140"/>
      <c r="GJ1180" s="140"/>
      <c r="GK1180" s="140"/>
      <c r="GL1180" s="140"/>
      <c r="GM1180" s="140"/>
      <c r="GN1180" s="140"/>
      <c r="GO1180" s="140"/>
      <c r="GP1180" s="140"/>
      <c r="GQ1180" s="140"/>
      <c r="GR1180" s="140"/>
      <c r="GS1180" s="140"/>
      <c r="GT1180" s="140"/>
      <c r="GU1180" s="140"/>
      <c r="GV1180" s="140"/>
      <c r="GW1180" s="140"/>
      <c r="GX1180" s="140"/>
      <c r="GY1180" s="140"/>
      <c r="GZ1180" s="140"/>
      <c r="HA1180" s="140"/>
      <c r="HB1180" s="140"/>
      <c r="HC1180" s="140"/>
      <c r="HD1180" s="140"/>
      <c r="HE1180" s="140"/>
      <c r="HF1180" s="140"/>
      <c r="HG1180" s="140"/>
      <c r="HH1180" s="140"/>
      <c r="HI1180" s="140"/>
      <c r="HJ1180" s="140"/>
      <c r="HK1180" s="140"/>
      <c r="HL1180" s="140"/>
      <c r="HM1180" s="140"/>
      <c r="HN1180" s="140"/>
      <c r="HO1180" s="140"/>
      <c r="HP1180" s="140"/>
      <c r="HQ1180" s="140"/>
      <c r="HR1180" s="140"/>
      <c r="HS1180" s="140"/>
      <c r="HT1180" s="140"/>
      <c r="HU1180" s="140"/>
      <c r="HV1180" s="140"/>
      <c r="HW1180" s="140"/>
      <c r="HX1180" s="140"/>
      <c r="HY1180" s="140"/>
      <c r="HZ1180" s="140"/>
      <c r="IA1180" s="140"/>
      <c r="IB1180" s="140"/>
      <c r="IC1180" s="140"/>
      <c r="ID1180" s="140"/>
      <c r="IE1180" s="140"/>
      <c r="IF1180" s="140"/>
      <c r="IG1180" s="140"/>
      <c r="IH1180" s="140"/>
      <c r="II1180" s="140"/>
      <c r="IJ1180" s="140"/>
      <c r="IK1180" s="140"/>
      <c r="IL1180" s="140"/>
      <c r="IM1180" s="140"/>
      <c r="IN1180" s="140"/>
      <c r="IO1180" s="140"/>
      <c r="IP1180" s="140"/>
      <c r="IQ1180" s="140"/>
      <c r="IR1180" s="140"/>
      <c r="IS1180" s="140"/>
      <c r="IT1180" s="140"/>
      <c r="IU1180" s="140"/>
      <c r="IV1180" s="140"/>
      <c r="IW1180" s="140"/>
    </row>
    <row r="1181" spans="1:257">
      <c r="A1181" s="8" t="s">
        <v>19</v>
      </c>
      <c r="B1181" s="8" t="s">
        <v>1188</v>
      </c>
      <c r="C1181" s="8" t="s">
        <v>2260</v>
      </c>
      <c r="D1181" s="8" t="s">
        <v>2302</v>
      </c>
      <c r="E1181" s="10" t="s">
        <v>2343</v>
      </c>
      <c r="F1181" s="7" t="s">
        <v>2325</v>
      </c>
      <c r="G1181" s="23" t="s">
        <v>669</v>
      </c>
      <c r="H1181" s="23" t="s">
        <v>1705</v>
      </c>
      <c r="I1181" s="15">
        <v>5</v>
      </c>
      <c r="J1181" s="15"/>
      <c r="K1181" s="141">
        <v>4.5064837128947381</v>
      </c>
      <c r="L1181" s="15" t="s">
        <v>27</v>
      </c>
      <c r="M1181" s="16">
        <v>1</v>
      </c>
      <c r="N1181" s="16">
        <v>0</v>
      </c>
      <c r="O1181" s="46" t="s">
        <v>2326</v>
      </c>
      <c r="P1181" s="30" t="s">
        <v>2325</v>
      </c>
      <c r="Q1181" s="23" t="s">
        <v>669</v>
      </c>
      <c r="R1181" s="23" t="s">
        <v>1705</v>
      </c>
      <c r="S1181" s="15">
        <v>5</v>
      </c>
      <c r="T1181" s="15"/>
      <c r="U1181" s="37">
        <v>4.5064837128947381</v>
      </c>
      <c r="V1181" s="15" t="s">
        <v>27</v>
      </c>
      <c r="W1181" s="16">
        <v>1</v>
      </c>
      <c r="X1181" s="16">
        <v>0</v>
      </c>
      <c r="Y1181" s="23" t="s">
        <v>2326</v>
      </c>
      <c r="Z1181" s="7"/>
      <c r="AA1181" s="23"/>
      <c r="AB1181" s="23"/>
      <c r="AC1181" s="15"/>
      <c r="AD1181" s="15"/>
      <c r="AE1181" s="17">
        <v>0</v>
      </c>
      <c r="AF1181" s="15"/>
      <c r="AG1181" s="15"/>
      <c r="AH1181" s="15"/>
      <c r="AI1181" s="23"/>
      <c r="AJ1181" s="140"/>
      <c r="AK1181" s="140"/>
      <c r="AL1181" s="140"/>
      <c r="AM1181" s="140"/>
      <c r="AN1181" s="140"/>
      <c r="AO1181" s="140"/>
      <c r="AP1181" s="140"/>
      <c r="AQ1181" s="140"/>
      <c r="AR1181" s="140"/>
      <c r="AS1181" s="140"/>
      <c r="AT1181" s="140"/>
      <c r="AU1181" s="140"/>
      <c r="AV1181" s="140"/>
      <c r="AW1181" s="140"/>
      <c r="AX1181" s="140"/>
      <c r="AY1181" s="140"/>
      <c r="AZ1181" s="140"/>
      <c r="BA1181" s="140"/>
      <c r="BB1181" s="140"/>
      <c r="BC1181" s="140"/>
      <c r="BD1181" s="140"/>
      <c r="BE1181" s="140"/>
      <c r="BF1181" s="140"/>
      <c r="BG1181" s="140"/>
      <c r="BH1181" s="140"/>
      <c r="BI1181" s="140"/>
      <c r="BJ1181" s="140"/>
      <c r="BK1181" s="140"/>
      <c r="BL1181" s="140"/>
      <c r="BM1181" s="140"/>
      <c r="BN1181" s="140"/>
      <c r="BO1181" s="140"/>
      <c r="BP1181" s="140"/>
      <c r="BQ1181" s="140"/>
      <c r="BR1181" s="140"/>
      <c r="BS1181" s="140"/>
      <c r="BT1181" s="140"/>
      <c r="BU1181" s="140"/>
      <c r="BV1181" s="140"/>
      <c r="BW1181" s="140"/>
      <c r="BX1181" s="140"/>
      <c r="BY1181" s="140"/>
      <c r="BZ1181" s="140"/>
      <c r="CA1181" s="140"/>
      <c r="CB1181" s="140"/>
      <c r="CC1181" s="140"/>
      <c r="CD1181" s="140"/>
      <c r="CE1181" s="140"/>
      <c r="CF1181" s="140"/>
      <c r="CG1181" s="140"/>
      <c r="CH1181" s="140"/>
      <c r="CI1181" s="140"/>
      <c r="CJ1181" s="140"/>
      <c r="CK1181" s="140"/>
      <c r="CL1181" s="140"/>
      <c r="CM1181" s="140"/>
      <c r="CN1181" s="140"/>
      <c r="CO1181" s="140"/>
      <c r="CP1181" s="140"/>
      <c r="CQ1181" s="140"/>
      <c r="CR1181" s="140"/>
      <c r="CS1181" s="140"/>
      <c r="CT1181" s="140"/>
      <c r="CU1181" s="140"/>
      <c r="CV1181" s="140"/>
      <c r="CW1181" s="140"/>
      <c r="CX1181" s="140"/>
      <c r="CY1181" s="140"/>
      <c r="CZ1181" s="140"/>
      <c r="DA1181" s="140"/>
      <c r="DB1181" s="140"/>
      <c r="DC1181" s="140"/>
      <c r="DD1181" s="140"/>
      <c r="DE1181" s="140"/>
      <c r="DF1181" s="140"/>
      <c r="DG1181" s="140"/>
      <c r="DH1181" s="140"/>
      <c r="DI1181" s="140"/>
      <c r="DJ1181" s="140"/>
      <c r="DK1181" s="140"/>
      <c r="DL1181" s="140"/>
      <c r="DM1181" s="140"/>
      <c r="DN1181" s="140"/>
      <c r="DO1181" s="140"/>
      <c r="DP1181" s="140"/>
      <c r="DQ1181" s="140"/>
      <c r="DR1181" s="140"/>
      <c r="DS1181" s="140"/>
      <c r="DT1181" s="140"/>
      <c r="DU1181" s="140"/>
      <c r="DV1181" s="140"/>
      <c r="DW1181" s="140"/>
      <c r="DX1181" s="140"/>
      <c r="DY1181" s="140"/>
      <c r="DZ1181" s="140"/>
      <c r="EA1181" s="140"/>
      <c r="EB1181" s="140"/>
      <c r="EC1181" s="140"/>
      <c r="ED1181" s="140"/>
      <c r="EE1181" s="140"/>
      <c r="EF1181" s="140"/>
      <c r="EG1181" s="140"/>
      <c r="EH1181" s="140"/>
      <c r="EI1181" s="140"/>
      <c r="EJ1181" s="140"/>
      <c r="EK1181" s="140"/>
      <c r="EL1181" s="140"/>
      <c r="EM1181" s="140"/>
      <c r="EN1181" s="140"/>
      <c r="EO1181" s="140"/>
      <c r="EP1181" s="140"/>
      <c r="EQ1181" s="140"/>
      <c r="ER1181" s="140"/>
      <c r="ES1181" s="140"/>
      <c r="ET1181" s="140"/>
      <c r="EU1181" s="140"/>
      <c r="EV1181" s="140"/>
      <c r="EW1181" s="140"/>
      <c r="EX1181" s="140"/>
      <c r="EY1181" s="140"/>
      <c r="EZ1181" s="140"/>
      <c r="FA1181" s="140"/>
      <c r="FB1181" s="140"/>
      <c r="FC1181" s="140"/>
      <c r="FD1181" s="140"/>
      <c r="FE1181" s="140"/>
      <c r="FF1181" s="140"/>
      <c r="FG1181" s="140"/>
      <c r="FH1181" s="140"/>
      <c r="FI1181" s="140"/>
      <c r="FJ1181" s="140"/>
      <c r="FK1181" s="140"/>
      <c r="FL1181" s="140"/>
      <c r="FM1181" s="140"/>
      <c r="FN1181" s="140"/>
      <c r="FO1181" s="140"/>
      <c r="FP1181" s="140"/>
      <c r="FQ1181" s="140"/>
      <c r="FR1181" s="140"/>
      <c r="FS1181" s="140"/>
      <c r="FT1181" s="140"/>
      <c r="FU1181" s="140"/>
      <c r="FV1181" s="140"/>
      <c r="FW1181" s="140"/>
      <c r="FX1181" s="140"/>
      <c r="FY1181" s="140"/>
      <c r="FZ1181" s="140"/>
      <c r="GA1181" s="140"/>
      <c r="GB1181" s="140"/>
      <c r="GC1181" s="140"/>
      <c r="GD1181" s="140"/>
      <c r="GE1181" s="140"/>
      <c r="GF1181" s="140"/>
      <c r="GG1181" s="140"/>
      <c r="GH1181" s="140"/>
      <c r="GI1181" s="140"/>
      <c r="GJ1181" s="140"/>
      <c r="GK1181" s="140"/>
      <c r="GL1181" s="140"/>
      <c r="GM1181" s="140"/>
      <c r="GN1181" s="140"/>
      <c r="GO1181" s="140"/>
      <c r="GP1181" s="140"/>
      <c r="GQ1181" s="140"/>
      <c r="GR1181" s="140"/>
      <c r="GS1181" s="140"/>
      <c r="GT1181" s="140"/>
      <c r="GU1181" s="140"/>
      <c r="GV1181" s="140"/>
      <c r="GW1181" s="140"/>
      <c r="GX1181" s="140"/>
      <c r="GY1181" s="140"/>
      <c r="GZ1181" s="140"/>
      <c r="HA1181" s="140"/>
      <c r="HB1181" s="140"/>
      <c r="HC1181" s="140"/>
      <c r="HD1181" s="140"/>
      <c r="HE1181" s="140"/>
      <c r="HF1181" s="140"/>
      <c r="HG1181" s="140"/>
      <c r="HH1181" s="140"/>
      <c r="HI1181" s="140"/>
      <c r="HJ1181" s="140"/>
      <c r="HK1181" s="140"/>
      <c r="HL1181" s="140"/>
      <c r="HM1181" s="140"/>
      <c r="HN1181" s="140"/>
      <c r="HO1181" s="140"/>
      <c r="HP1181" s="140"/>
      <c r="HQ1181" s="140"/>
      <c r="HR1181" s="140"/>
      <c r="HS1181" s="140"/>
      <c r="HT1181" s="140"/>
      <c r="HU1181" s="140"/>
      <c r="HV1181" s="140"/>
      <c r="HW1181" s="140"/>
      <c r="HX1181" s="140"/>
      <c r="HY1181" s="140"/>
      <c r="HZ1181" s="140"/>
      <c r="IA1181" s="140"/>
      <c r="IB1181" s="140"/>
      <c r="IC1181" s="140"/>
      <c r="ID1181" s="140"/>
      <c r="IE1181" s="140"/>
      <c r="IF1181" s="140"/>
      <c r="IG1181" s="140"/>
      <c r="IH1181" s="140"/>
      <c r="II1181" s="140"/>
      <c r="IJ1181" s="140"/>
      <c r="IK1181" s="140"/>
      <c r="IL1181" s="140"/>
      <c r="IM1181" s="140"/>
      <c r="IN1181" s="140"/>
      <c r="IO1181" s="140"/>
      <c r="IP1181" s="140"/>
      <c r="IQ1181" s="140"/>
      <c r="IR1181" s="140"/>
      <c r="IS1181" s="140"/>
      <c r="IT1181" s="140"/>
      <c r="IU1181" s="140"/>
      <c r="IV1181" s="140"/>
      <c r="IW1181" s="140"/>
    </row>
    <row r="1182" spans="1:257">
      <c r="A1182" s="8" t="s">
        <v>13906</v>
      </c>
      <c r="B1182" s="105" t="s">
        <v>1188</v>
      </c>
      <c r="C1182" s="105" t="s">
        <v>2260</v>
      </c>
      <c r="D1182" s="105" t="s">
        <v>2302</v>
      </c>
      <c r="E1182" s="106" t="s">
        <v>2343</v>
      </c>
      <c r="F1182" s="108" t="s">
        <v>13981</v>
      </c>
      <c r="G1182" s="107"/>
      <c r="H1182" s="107"/>
      <c r="I1182" s="6"/>
      <c r="J1182" s="107"/>
      <c r="K1182" s="134">
        <v>0</v>
      </c>
      <c r="L1182" s="6"/>
      <c r="M1182" s="123"/>
      <c r="N1182" s="123"/>
      <c r="O1182" s="107" t="s">
        <v>13982</v>
      </c>
      <c r="P1182" s="108"/>
      <c r="Q1182" s="107"/>
      <c r="R1182" s="107"/>
      <c r="S1182" s="6"/>
      <c r="T1182" s="6"/>
      <c r="U1182" s="119">
        <v>0</v>
      </c>
      <c r="V1182" s="6"/>
      <c r="W1182" s="123"/>
      <c r="X1182" s="123"/>
      <c r="Y1182" s="107"/>
      <c r="Z1182" s="108"/>
      <c r="AA1182" s="107"/>
      <c r="AB1182" s="107"/>
      <c r="AC1182" s="6"/>
      <c r="AD1182" s="6"/>
      <c r="AE1182" s="119">
        <v>0</v>
      </c>
      <c r="AF1182" s="6"/>
      <c r="AG1182" s="123"/>
      <c r="AH1182" s="123"/>
      <c r="AI1182" s="107"/>
      <c r="AJ1182" s="140"/>
      <c r="AK1182" s="140"/>
      <c r="AL1182" s="140"/>
      <c r="AM1182" s="140"/>
      <c r="AN1182" s="140"/>
      <c r="AO1182" s="140"/>
      <c r="AP1182" s="140"/>
      <c r="AQ1182" s="140"/>
      <c r="AR1182" s="140"/>
      <c r="AS1182" s="140"/>
      <c r="AT1182" s="140"/>
      <c r="AU1182" s="140"/>
      <c r="AV1182" s="140"/>
      <c r="AW1182" s="140"/>
      <c r="AX1182" s="140"/>
      <c r="AY1182" s="140"/>
      <c r="AZ1182" s="140"/>
      <c r="BA1182" s="140"/>
      <c r="BB1182" s="140"/>
      <c r="BC1182" s="140"/>
      <c r="BD1182" s="140"/>
      <c r="BE1182" s="140"/>
      <c r="BF1182" s="140"/>
      <c r="BG1182" s="140"/>
      <c r="BH1182" s="140"/>
      <c r="BI1182" s="140"/>
      <c r="BJ1182" s="140"/>
      <c r="BK1182" s="140"/>
      <c r="BL1182" s="140"/>
      <c r="BM1182" s="140"/>
      <c r="BN1182" s="140"/>
      <c r="BO1182" s="140"/>
      <c r="BP1182" s="140"/>
      <c r="BQ1182" s="140"/>
      <c r="BR1182" s="140"/>
      <c r="BS1182" s="140"/>
      <c r="BT1182" s="140"/>
      <c r="BU1182" s="140"/>
      <c r="BV1182" s="140"/>
      <c r="BW1182" s="140"/>
      <c r="BX1182" s="140"/>
      <c r="BY1182" s="140"/>
      <c r="BZ1182" s="140"/>
      <c r="CA1182" s="140"/>
      <c r="CB1182" s="140"/>
      <c r="CC1182" s="140"/>
      <c r="CD1182" s="140"/>
      <c r="CE1182" s="140"/>
      <c r="CF1182" s="140"/>
      <c r="CG1182" s="140"/>
      <c r="CH1182" s="140"/>
      <c r="CI1182" s="140"/>
      <c r="CJ1182" s="140"/>
      <c r="CK1182" s="140"/>
      <c r="CL1182" s="140"/>
      <c r="CM1182" s="140"/>
      <c r="CN1182" s="140"/>
      <c r="CO1182" s="140"/>
      <c r="CP1182" s="140"/>
      <c r="CQ1182" s="140"/>
      <c r="CR1182" s="140"/>
      <c r="CS1182" s="140"/>
      <c r="CT1182" s="140"/>
      <c r="CU1182" s="140"/>
      <c r="CV1182" s="140"/>
      <c r="CW1182" s="140"/>
      <c r="CX1182" s="140"/>
      <c r="CY1182" s="140"/>
      <c r="CZ1182" s="140"/>
      <c r="DA1182" s="140"/>
      <c r="DB1182" s="140"/>
      <c r="DC1182" s="140"/>
      <c r="DD1182" s="140"/>
      <c r="DE1182" s="140"/>
      <c r="DF1182" s="140"/>
      <c r="DG1182" s="140"/>
      <c r="DH1182" s="140"/>
      <c r="DI1182" s="140"/>
      <c r="DJ1182" s="140"/>
      <c r="DK1182" s="140"/>
      <c r="DL1182" s="140"/>
      <c r="DM1182" s="140"/>
      <c r="DN1182" s="140"/>
      <c r="DO1182" s="140"/>
      <c r="DP1182" s="140"/>
      <c r="DQ1182" s="140"/>
      <c r="DR1182" s="140"/>
      <c r="DS1182" s="140"/>
      <c r="DT1182" s="140"/>
      <c r="DU1182" s="140"/>
      <c r="DV1182" s="140"/>
      <c r="DW1182" s="140"/>
      <c r="DX1182" s="140"/>
      <c r="DY1182" s="140"/>
      <c r="DZ1182" s="140"/>
      <c r="EA1182" s="140"/>
      <c r="EB1182" s="140"/>
      <c r="EC1182" s="140"/>
      <c r="ED1182" s="140"/>
      <c r="EE1182" s="140"/>
      <c r="EF1182" s="140"/>
      <c r="EG1182" s="140"/>
      <c r="EH1182" s="140"/>
      <c r="EI1182" s="140"/>
      <c r="EJ1182" s="140"/>
      <c r="EK1182" s="140"/>
      <c r="EL1182" s="140"/>
      <c r="EM1182" s="140"/>
      <c r="EN1182" s="140"/>
      <c r="EO1182" s="140"/>
      <c r="EP1182" s="140"/>
      <c r="EQ1182" s="140"/>
      <c r="ER1182" s="140"/>
      <c r="ES1182" s="140"/>
      <c r="ET1182" s="140"/>
      <c r="EU1182" s="140"/>
      <c r="EV1182" s="140"/>
      <c r="EW1182" s="140"/>
      <c r="EX1182" s="140"/>
      <c r="EY1182" s="140"/>
      <c r="EZ1182" s="140"/>
      <c r="FA1182" s="140"/>
      <c r="FB1182" s="140"/>
      <c r="FC1182" s="140"/>
      <c r="FD1182" s="140"/>
      <c r="FE1182" s="140"/>
      <c r="FF1182" s="140"/>
      <c r="FG1182" s="140"/>
      <c r="FH1182" s="140"/>
      <c r="FI1182" s="140"/>
      <c r="FJ1182" s="140"/>
      <c r="FK1182" s="140"/>
      <c r="FL1182" s="140"/>
      <c r="FM1182" s="140"/>
      <c r="FN1182" s="140"/>
      <c r="FO1182" s="140"/>
      <c r="FP1182" s="140"/>
      <c r="FQ1182" s="140"/>
      <c r="FR1182" s="140"/>
      <c r="FS1182" s="140"/>
      <c r="FT1182" s="140"/>
      <c r="FU1182" s="140"/>
      <c r="FV1182" s="140"/>
      <c r="FW1182" s="140"/>
      <c r="FX1182" s="140"/>
      <c r="FY1182" s="140"/>
      <c r="FZ1182" s="140"/>
      <c r="GA1182" s="140"/>
      <c r="GB1182" s="140"/>
      <c r="GC1182" s="140"/>
      <c r="GD1182" s="140"/>
      <c r="GE1182" s="140"/>
      <c r="GF1182" s="140"/>
      <c r="GG1182" s="140"/>
      <c r="GH1182" s="140"/>
      <c r="GI1182" s="140"/>
      <c r="GJ1182" s="140"/>
      <c r="GK1182" s="140"/>
      <c r="GL1182" s="140"/>
      <c r="GM1182" s="140"/>
      <c r="GN1182" s="140"/>
      <c r="GO1182" s="140"/>
      <c r="GP1182" s="140"/>
      <c r="GQ1182" s="140"/>
      <c r="GR1182" s="140"/>
      <c r="GS1182" s="140"/>
      <c r="GT1182" s="140"/>
      <c r="GU1182" s="140"/>
      <c r="GV1182" s="140"/>
      <c r="GW1182" s="140"/>
      <c r="GX1182" s="140"/>
      <c r="GY1182" s="140"/>
      <c r="GZ1182" s="140"/>
      <c r="HA1182" s="140"/>
      <c r="HB1182" s="140"/>
      <c r="HC1182" s="140"/>
      <c r="HD1182" s="140"/>
      <c r="HE1182" s="140"/>
      <c r="HF1182" s="140"/>
      <c r="HG1182" s="140"/>
      <c r="HH1182" s="140"/>
      <c r="HI1182" s="140"/>
      <c r="HJ1182" s="140"/>
      <c r="HK1182" s="140"/>
      <c r="HL1182" s="140"/>
      <c r="HM1182" s="140"/>
      <c r="HN1182" s="140"/>
      <c r="HO1182" s="140"/>
      <c r="HP1182" s="140"/>
      <c r="HQ1182" s="140"/>
      <c r="HR1182" s="140"/>
      <c r="HS1182" s="140"/>
      <c r="HT1182" s="140"/>
      <c r="HU1182" s="140"/>
      <c r="HV1182" s="140"/>
      <c r="HW1182" s="140"/>
      <c r="HX1182" s="140"/>
      <c r="HY1182" s="140"/>
      <c r="HZ1182" s="140"/>
      <c r="IA1182" s="140"/>
      <c r="IB1182" s="140"/>
      <c r="IC1182" s="140"/>
      <c r="ID1182" s="140"/>
      <c r="IE1182" s="140"/>
      <c r="IF1182" s="140"/>
      <c r="IG1182" s="140"/>
      <c r="IH1182" s="140"/>
      <c r="II1182" s="140"/>
      <c r="IJ1182" s="140"/>
      <c r="IK1182" s="140"/>
      <c r="IL1182" s="140"/>
      <c r="IM1182" s="140"/>
      <c r="IN1182" s="140"/>
      <c r="IO1182" s="140"/>
      <c r="IP1182" s="140"/>
      <c r="IQ1182" s="140"/>
      <c r="IR1182" s="140"/>
      <c r="IS1182" s="140"/>
      <c r="IT1182" s="140"/>
      <c r="IU1182" s="140"/>
      <c r="IV1182" s="140"/>
      <c r="IW1182" s="140"/>
    </row>
    <row r="1183" spans="1:257">
      <c r="A1183" s="8" t="s">
        <v>3129</v>
      </c>
      <c r="B1183" s="8" t="s">
        <v>1188</v>
      </c>
      <c r="C1183" s="8" t="s">
        <v>2260</v>
      </c>
      <c r="D1183" s="8" t="s">
        <v>2302</v>
      </c>
      <c r="E1183" s="10" t="s">
        <v>2343</v>
      </c>
      <c r="F1183" s="41" t="s">
        <v>3912</v>
      </c>
      <c r="G1183" s="23" t="s">
        <v>3212</v>
      </c>
      <c r="H1183" s="23" t="s">
        <v>3137</v>
      </c>
      <c r="I1183" s="18">
        <v>6</v>
      </c>
      <c r="J1183" s="15" t="s">
        <v>931</v>
      </c>
      <c r="K1183" s="141">
        <v>5.0549400000000011</v>
      </c>
      <c r="L1183" s="15" t="s">
        <v>27</v>
      </c>
      <c r="M1183" s="16">
        <v>0.5</v>
      </c>
      <c r="N1183" s="16">
        <v>1</v>
      </c>
      <c r="O1183" s="48" t="s">
        <v>3934</v>
      </c>
      <c r="P1183" s="41" t="s">
        <v>3912</v>
      </c>
      <c r="Q1183" s="23" t="s">
        <v>3131</v>
      </c>
      <c r="R1183" s="23" t="s">
        <v>3461</v>
      </c>
      <c r="S1183" s="18">
        <v>6</v>
      </c>
      <c r="T1183" s="15">
        <v>135</v>
      </c>
      <c r="U1183" s="17">
        <v>5.0549400000000011</v>
      </c>
      <c r="V1183" s="15" t="s">
        <v>27</v>
      </c>
      <c r="W1183" s="16">
        <v>0.5</v>
      </c>
      <c r="X1183" s="16">
        <v>1</v>
      </c>
      <c r="Y1183" s="52" t="s">
        <v>3934</v>
      </c>
      <c r="Z1183" s="7"/>
      <c r="AA1183" s="23"/>
      <c r="AB1183" s="23"/>
      <c r="AC1183" s="15"/>
      <c r="AD1183" s="15"/>
      <c r="AE1183" s="17">
        <v>0</v>
      </c>
      <c r="AF1183" s="15"/>
      <c r="AG1183" s="15"/>
      <c r="AH1183" s="15"/>
      <c r="AI1183" s="23"/>
      <c r="AJ1183" s="140"/>
      <c r="AK1183" s="140"/>
      <c r="AL1183" s="140"/>
      <c r="AM1183" s="140"/>
      <c r="AN1183" s="140"/>
      <c r="AO1183" s="140"/>
      <c r="AP1183" s="140"/>
      <c r="AQ1183" s="140"/>
      <c r="AR1183" s="140"/>
      <c r="AS1183" s="140"/>
      <c r="AT1183" s="140"/>
      <c r="AU1183" s="140"/>
      <c r="AV1183" s="140"/>
      <c r="AW1183" s="140"/>
      <c r="AX1183" s="140"/>
      <c r="AY1183" s="140"/>
      <c r="AZ1183" s="140"/>
      <c r="BA1183" s="140"/>
      <c r="BB1183" s="140"/>
      <c r="BC1183" s="140"/>
      <c r="BD1183" s="140"/>
      <c r="BE1183" s="140"/>
      <c r="BF1183" s="140"/>
      <c r="BG1183" s="140"/>
      <c r="BH1183" s="140"/>
      <c r="BI1183" s="140"/>
      <c r="BJ1183" s="140"/>
      <c r="BK1183" s="140"/>
      <c r="BL1183" s="140"/>
      <c r="BM1183" s="140"/>
      <c r="BN1183" s="140"/>
      <c r="BO1183" s="140"/>
      <c r="BP1183" s="140"/>
      <c r="BQ1183" s="140"/>
      <c r="BR1183" s="140"/>
      <c r="BS1183" s="140"/>
      <c r="BT1183" s="140"/>
      <c r="BU1183" s="140"/>
      <c r="BV1183" s="140"/>
      <c r="BW1183" s="140"/>
      <c r="BX1183" s="140"/>
      <c r="BY1183" s="140"/>
      <c r="BZ1183" s="140"/>
      <c r="CA1183" s="140"/>
      <c r="CB1183" s="140"/>
      <c r="CC1183" s="140"/>
      <c r="CD1183" s="140"/>
      <c r="CE1183" s="140"/>
      <c r="CF1183" s="140"/>
      <c r="CG1183" s="140"/>
      <c r="CH1183" s="140"/>
      <c r="CI1183" s="140"/>
      <c r="CJ1183" s="140"/>
      <c r="CK1183" s="140"/>
      <c r="CL1183" s="140"/>
      <c r="CM1183" s="140"/>
      <c r="CN1183" s="140"/>
      <c r="CO1183" s="140"/>
      <c r="CP1183" s="140"/>
      <c r="CQ1183" s="140"/>
      <c r="CR1183" s="140"/>
      <c r="CS1183" s="140"/>
      <c r="CT1183" s="140"/>
      <c r="CU1183" s="140"/>
      <c r="CV1183" s="140"/>
      <c r="CW1183" s="140"/>
      <c r="CX1183" s="140"/>
      <c r="CY1183" s="140"/>
      <c r="CZ1183" s="140"/>
      <c r="DA1183" s="140"/>
      <c r="DB1183" s="140"/>
      <c r="DC1183" s="140"/>
      <c r="DD1183" s="140"/>
      <c r="DE1183" s="140"/>
      <c r="DF1183" s="140"/>
      <c r="DG1183" s="140"/>
      <c r="DH1183" s="140"/>
      <c r="DI1183" s="140"/>
      <c r="DJ1183" s="140"/>
      <c r="DK1183" s="140"/>
      <c r="DL1183" s="140"/>
      <c r="DM1183" s="140"/>
      <c r="DN1183" s="140"/>
      <c r="DO1183" s="140"/>
      <c r="DP1183" s="140"/>
      <c r="DQ1183" s="140"/>
      <c r="DR1183" s="140"/>
      <c r="DS1183" s="140"/>
      <c r="DT1183" s="140"/>
      <c r="DU1183" s="140"/>
      <c r="DV1183" s="140"/>
      <c r="DW1183" s="140"/>
      <c r="DX1183" s="140"/>
      <c r="DY1183" s="140"/>
      <c r="DZ1183" s="140"/>
      <c r="EA1183" s="140"/>
      <c r="EB1183" s="140"/>
      <c r="EC1183" s="140"/>
      <c r="ED1183" s="140"/>
      <c r="EE1183" s="140"/>
      <c r="EF1183" s="140"/>
      <c r="EG1183" s="140"/>
      <c r="EH1183" s="140"/>
      <c r="EI1183" s="140"/>
      <c r="EJ1183" s="140"/>
      <c r="EK1183" s="140"/>
      <c r="EL1183" s="140"/>
      <c r="EM1183" s="140"/>
      <c r="EN1183" s="140"/>
      <c r="EO1183" s="140"/>
      <c r="EP1183" s="140"/>
      <c r="EQ1183" s="140"/>
      <c r="ER1183" s="140"/>
      <c r="ES1183" s="140"/>
      <c r="ET1183" s="140"/>
      <c r="EU1183" s="140"/>
      <c r="EV1183" s="140"/>
      <c r="EW1183" s="140"/>
      <c r="EX1183" s="140"/>
      <c r="EY1183" s="140"/>
      <c r="EZ1183" s="140"/>
      <c r="FA1183" s="140"/>
      <c r="FB1183" s="140"/>
      <c r="FC1183" s="140"/>
      <c r="FD1183" s="140"/>
      <c r="FE1183" s="140"/>
      <c r="FF1183" s="140"/>
      <c r="FG1183" s="140"/>
      <c r="FH1183" s="140"/>
      <c r="FI1183" s="140"/>
      <c r="FJ1183" s="140"/>
      <c r="FK1183" s="140"/>
      <c r="FL1183" s="140"/>
      <c r="FM1183" s="140"/>
      <c r="FN1183" s="140"/>
      <c r="FO1183" s="140"/>
      <c r="FP1183" s="140"/>
      <c r="FQ1183" s="140"/>
      <c r="FR1183" s="140"/>
      <c r="FS1183" s="140"/>
      <c r="FT1183" s="140"/>
      <c r="FU1183" s="140"/>
      <c r="FV1183" s="140"/>
      <c r="FW1183" s="140"/>
      <c r="FX1183" s="140"/>
      <c r="FY1183" s="140"/>
      <c r="FZ1183" s="140"/>
      <c r="GA1183" s="140"/>
      <c r="GB1183" s="140"/>
      <c r="GC1183" s="140"/>
      <c r="GD1183" s="140"/>
      <c r="GE1183" s="140"/>
      <c r="GF1183" s="140"/>
      <c r="GG1183" s="140"/>
      <c r="GH1183" s="140"/>
      <c r="GI1183" s="140"/>
      <c r="GJ1183" s="140"/>
      <c r="GK1183" s="140"/>
      <c r="GL1183" s="140"/>
      <c r="GM1183" s="140"/>
      <c r="GN1183" s="140"/>
      <c r="GO1183" s="140"/>
      <c r="GP1183" s="140"/>
      <c r="GQ1183" s="140"/>
      <c r="GR1183" s="140"/>
      <c r="GS1183" s="140"/>
      <c r="GT1183" s="140"/>
      <c r="GU1183" s="140"/>
      <c r="GV1183" s="140"/>
      <c r="GW1183" s="140"/>
      <c r="GX1183" s="140"/>
      <c r="GY1183" s="140"/>
      <c r="GZ1183" s="140"/>
      <c r="HA1183" s="140"/>
      <c r="HB1183" s="140"/>
      <c r="HC1183" s="140"/>
      <c r="HD1183" s="140"/>
      <c r="HE1183" s="140"/>
      <c r="HF1183" s="140"/>
      <c r="HG1183" s="140"/>
      <c r="HH1183" s="140"/>
      <c r="HI1183" s="140"/>
      <c r="HJ1183" s="140"/>
      <c r="HK1183" s="140"/>
      <c r="HL1183" s="140"/>
      <c r="HM1183" s="140"/>
      <c r="HN1183" s="140"/>
      <c r="HO1183" s="140"/>
      <c r="HP1183" s="140"/>
      <c r="HQ1183" s="140"/>
      <c r="HR1183" s="140"/>
      <c r="HS1183" s="140"/>
      <c r="HT1183" s="140"/>
      <c r="HU1183" s="140"/>
      <c r="HV1183" s="140"/>
      <c r="HW1183" s="140"/>
      <c r="HX1183" s="140"/>
      <c r="HY1183" s="140"/>
      <c r="HZ1183" s="140"/>
      <c r="IA1183" s="140"/>
      <c r="IB1183" s="140"/>
      <c r="IC1183" s="140"/>
      <c r="ID1183" s="140"/>
      <c r="IE1183" s="140"/>
      <c r="IF1183" s="140"/>
      <c r="IG1183" s="140"/>
      <c r="IH1183" s="140"/>
      <c r="II1183" s="140"/>
      <c r="IJ1183" s="140"/>
      <c r="IK1183" s="140"/>
      <c r="IL1183" s="140"/>
      <c r="IM1183" s="140"/>
      <c r="IN1183" s="140"/>
      <c r="IO1183" s="140"/>
      <c r="IP1183" s="140"/>
      <c r="IQ1183" s="140"/>
      <c r="IR1183" s="140"/>
      <c r="IS1183" s="140"/>
      <c r="IT1183" s="140"/>
      <c r="IU1183" s="140"/>
      <c r="IV1183" s="140"/>
      <c r="IW1183" s="140"/>
    </row>
    <row r="1184" spans="1:257">
      <c r="A1184" s="8" t="s">
        <v>11883</v>
      </c>
      <c r="B1184" s="105" t="s">
        <v>1188</v>
      </c>
      <c r="C1184" s="105" t="s">
        <v>2260</v>
      </c>
      <c r="D1184" s="105" t="s">
        <v>2302</v>
      </c>
      <c r="E1184" s="106" t="s">
        <v>2343</v>
      </c>
      <c r="F1184" s="107" t="s">
        <v>10951</v>
      </c>
      <c r="G1184" s="107" t="s">
        <v>10316</v>
      </c>
      <c r="H1184" s="107" t="s">
        <v>8038</v>
      </c>
      <c r="I1184" s="6">
        <v>6</v>
      </c>
      <c r="J1184" s="6"/>
      <c r="K1184" s="109">
        <v>3.0636000000000001</v>
      </c>
      <c r="L1184" s="6" t="s">
        <v>27</v>
      </c>
      <c r="M1184" s="6" t="s">
        <v>10322</v>
      </c>
      <c r="N1184" s="6" t="s">
        <v>10325</v>
      </c>
      <c r="O1184" s="107" t="s">
        <v>10952</v>
      </c>
      <c r="P1184" s="107" t="s">
        <v>10974</v>
      </c>
      <c r="Q1184" s="107" t="s">
        <v>2307</v>
      </c>
      <c r="R1184" s="107" t="s">
        <v>8038</v>
      </c>
      <c r="S1184" s="6">
        <v>4</v>
      </c>
      <c r="T1184" s="6"/>
      <c r="U1184" s="109">
        <v>7.3143450000000012</v>
      </c>
      <c r="V1184" s="6" t="s">
        <v>27</v>
      </c>
      <c r="W1184" s="6" t="s">
        <v>10322</v>
      </c>
      <c r="X1184" s="6" t="s">
        <v>10325</v>
      </c>
      <c r="Y1184" s="107" t="s">
        <v>10975</v>
      </c>
      <c r="Z1184" s="110" t="s">
        <v>10949</v>
      </c>
      <c r="AA1184" s="107" t="s">
        <v>2285</v>
      </c>
      <c r="AB1184" s="107" t="s">
        <v>8038</v>
      </c>
      <c r="AC1184" s="6">
        <v>4</v>
      </c>
      <c r="AD1184" s="6"/>
      <c r="AE1184" s="109">
        <v>5.187231818181818</v>
      </c>
      <c r="AF1184" s="6" t="s">
        <v>27</v>
      </c>
      <c r="AG1184" s="6" t="s">
        <v>10322</v>
      </c>
      <c r="AH1184" s="6" t="s">
        <v>10325</v>
      </c>
      <c r="AI1184" s="107" t="s">
        <v>10950</v>
      </c>
      <c r="AJ1184" s="140"/>
      <c r="AK1184" s="140"/>
      <c r="AL1184" s="140"/>
      <c r="AM1184" s="140"/>
      <c r="AN1184" s="140"/>
      <c r="AO1184" s="140"/>
      <c r="AP1184" s="140"/>
      <c r="AQ1184" s="140"/>
      <c r="AR1184" s="140"/>
      <c r="AS1184" s="140"/>
      <c r="AT1184" s="140"/>
      <c r="AU1184" s="140"/>
      <c r="AV1184" s="140"/>
      <c r="AW1184" s="140"/>
      <c r="AX1184" s="140"/>
      <c r="AY1184" s="140"/>
      <c r="AZ1184" s="140"/>
      <c r="BA1184" s="140"/>
      <c r="BB1184" s="140"/>
      <c r="BC1184" s="140"/>
      <c r="BD1184" s="140"/>
      <c r="BE1184" s="140"/>
      <c r="BF1184" s="140"/>
      <c r="BG1184" s="140"/>
      <c r="BH1184" s="140"/>
      <c r="BI1184" s="140"/>
      <c r="BJ1184" s="140"/>
      <c r="BK1184" s="140"/>
      <c r="BL1184" s="140"/>
      <c r="BM1184" s="140"/>
      <c r="BN1184" s="140"/>
      <c r="BO1184" s="140"/>
      <c r="BP1184" s="140"/>
      <c r="BQ1184" s="140"/>
      <c r="BR1184" s="140"/>
      <c r="BS1184" s="140"/>
      <c r="BT1184" s="140"/>
      <c r="BU1184" s="140"/>
      <c r="BV1184" s="140"/>
      <c r="BW1184" s="140"/>
      <c r="BX1184" s="140"/>
      <c r="BY1184" s="140"/>
      <c r="BZ1184" s="140"/>
      <c r="CA1184" s="140"/>
      <c r="CB1184" s="140"/>
      <c r="CC1184" s="140"/>
      <c r="CD1184" s="140"/>
      <c r="CE1184" s="140"/>
      <c r="CF1184" s="140"/>
      <c r="CG1184" s="140"/>
      <c r="CH1184" s="140"/>
      <c r="CI1184" s="140"/>
      <c r="CJ1184" s="140"/>
      <c r="CK1184" s="140"/>
      <c r="CL1184" s="140"/>
      <c r="CM1184" s="140"/>
      <c r="CN1184" s="140"/>
      <c r="CO1184" s="140"/>
      <c r="CP1184" s="140"/>
      <c r="CQ1184" s="140"/>
      <c r="CR1184" s="140"/>
      <c r="CS1184" s="140"/>
      <c r="CT1184" s="140"/>
      <c r="CU1184" s="140"/>
      <c r="CV1184" s="140"/>
      <c r="CW1184" s="140"/>
      <c r="CX1184" s="140"/>
      <c r="CY1184" s="140"/>
      <c r="CZ1184" s="140"/>
      <c r="DA1184" s="140"/>
      <c r="DB1184" s="140"/>
      <c r="DC1184" s="140"/>
      <c r="DD1184" s="140"/>
      <c r="DE1184" s="140"/>
      <c r="DF1184" s="140"/>
      <c r="DG1184" s="140"/>
      <c r="DH1184" s="140"/>
      <c r="DI1184" s="140"/>
      <c r="DJ1184" s="140"/>
      <c r="DK1184" s="140"/>
      <c r="DL1184" s="140"/>
      <c r="DM1184" s="140"/>
      <c r="DN1184" s="140"/>
      <c r="DO1184" s="140"/>
      <c r="DP1184" s="140"/>
      <c r="DQ1184" s="140"/>
      <c r="DR1184" s="140"/>
      <c r="DS1184" s="140"/>
      <c r="DT1184" s="140"/>
      <c r="DU1184" s="140"/>
      <c r="DV1184" s="140"/>
      <c r="DW1184" s="140"/>
      <c r="DX1184" s="140"/>
      <c r="DY1184" s="140"/>
      <c r="DZ1184" s="140"/>
      <c r="EA1184" s="140"/>
      <c r="EB1184" s="140"/>
      <c r="EC1184" s="140"/>
      <c r="ED1184" s="140"/>
      <c r="EE1184" s="140"/>
      <c r="EF1184" s="140"/>
      <c r="EG1184" s="140"/>
      <c r="EH1184" s="140"/>
      <c r="EI1184" s="140"/>
      <c r="EJ1184" s="140"/>
      <c r="EK1184" s="140"/>
      <c r="EL1184" s="140"/>
      <c r="EM1184" s="140"/>
      <c r="EN1184" s="140"/>
      <c r="EO1184" s="140"/>
      <c r="EP1184" s="140"/>
      <c r="EQ1184" s="140"/>
      <c r="ER1184" s="140"/>
      <c r="ES1184" s="140"/>
      <c r="ET1184" s="140"/>
      <c r="EU1184" s="140"/>
      <c r="EV1184" s="140"/>
      <c r="EW1184" s="140"/>
      <c r="EX1184" s="140"/>
      <c r="EY1184" s="140"/>
      <c r="EZ1184" s="140"/>
      <c r="FA1184" s="140"/>
      <c r="FB1184" s="140"/>
      <c r="FC1184" s="140"/>
      <c r="FD1184" s="140"/>
      <c r="FE1184" s="140"/>
      <c r="FF1184" s="140"/>
      <c r="FG1184" s="140"/>
      <c r="FH1184" s="140"/>
      <c r="FI1184" s="140"/>
      <c r="FJ1184" s="140"/>
      <c r="FK1184" s="140"/>
      <c r="FL1184" s="140"/>
      <c r="FM1184" s="140"/>
      <c r="FN1184" s="140"/>
      <c r="FO1184" s="140"/>
      <c r="FP1184" s="140"/>
      <c r="FQ1184" s="140"/>
      <c r="FR1184" s="140"/>
      <c r="FS1184" s="140"/>
      <c r="FT1184" s="140"/>
      <c r="FU1184" s="140"/>
      <c r="FV1184" s="140"/>
      <c r="FW1184" s="140"/>
      <c r="FX1184" s="140"/>
      <c r="FY1184" s="140"/>
      <c r="FZ1184" s="140"/>
      <c r="GA1184" s="140"/>
      <c r="GB1184" s="140"/>
      <c r="GC1184" s="140"/>
      <c r="GD1184" s="140"/>
      <c r="GE1184" s="140"/>
      <c r="GF1184" s="140"/>
      <c r="GG1184" s="140"/>
      <c r="GH1184" s="140"/>
      <c r="GI1184" s="140"/>
      <c r="GJ1184" s="140"/>
      <c r="GK1184" s="140"/>
      <c r="GL1184" s="140"/>
      <c r="GM1184" s="140"/>
      <c r="GN1184" s="140"/>
      <c r="GO1184" s="140"/>
      <c r="GP1184" s="140"/>
      <c r="GQ1184" s="140"/>
      <c r="GR1184" s="140"/>
      <c r="GS1184" s="140"/>
      <c r="GT1184" s="140"/>
      <c r="GU1184" s="140"/>
      <c r="GV1184" s="140"/>
      <c r="GW1184" s="140"/>
      <c r="GX1184" s="140"/>
      <c r="GY1184" s="140"/>
      <c r="GZ1184" s="140"/>
      <c r="HA1184" s="140"/>
      <c r="HB1184" s="140"/>
      <c r="HC1184" s="140"/>
      <c r="HD1184" s="140"/>
      <c r="HE1184" s="140"/>
      <c r="HF1184" s="140"/>
      <c r="HG1184" s="140"/>
      <c r="HH1184" s="140"/>
      <c r="HI1184" s="140"/>
      <c r="HJ1184" s="140"/>
      <c r="HK1184" s="140"/>
      <c r="HL1184" s="140"/>
      <c r="HM1184" s="140"/>
      <c r="HN1184" s="140"/>
      <c r="HO1184" s="140"/>
      <c r="HP1184" s="140"/>
      <c r="HQ1184" s="140"/>
      <c r="HR1184" s="140"/>
      <c r="HS1184" s="140"/>
      <c r="HT1184" s="140"/>
      <c r="HU1184" s="140"/>
      <c r="HV1184" s="140"/>
      <c r="HW1184" s="140"/>
      <c r="HX1184" s="140"/>
      <c r="HY1184" s="140"/>
      <c r="HZ1184" s="140"/>
      <c r="IA1184" s="140"/>
      <c r="IB1184" s="140"/>
      <c r="IC1184" s="140"/>
      <c r="ID1184" s="140"/>
      <c r="IE1184" s="140"/>
      <c r="IF1184" s="140"/>
      <c r="IG1184" s="140"/>
      <c r="IH1184" s="140"/>
      <c r="II1184" s="140"/>
      <c r="IJ1184" s="140"/>
      <c r="IK1184" s="140"/>
      <c r="IL1184" s="140"/>
      <c r="IM1184" s="140"/>
      <c r="IN1184" s="140"/>
      <c r="IO1184" s="140"/>
      <c r="IP1184" s="140"/>
      <c r="IQ1184" s="140"/>
      <c r="IR1184" s="140"/>
      <c r="IS1184" s="140"/>
      <c r="IT1184" s="140"/>
      <c r="IU1184" s="140"/>
      <c r="IV1184" s="140"/>
      <c r="IW1184" s="140"/>
    </row>
    <row r="1185" spans="1:257">
      <c r="A1185" s="8" t="s">
        <v>12314</v>
      </c>
      <c r="B1185" s="105" t="s">
        <v>1188</v>
      </c>
      <c r="C1185" s="105" t="s">
        <v>2260</v>
      </c>
      <c r="D1185" s="105" t="s">
        <v>2302</v>
      </c>
      <c r="E1185" s="106" t="s">
        <v>2343</v>
      </c>
      <c r="F1185" s="107" t="s">
        <v>12942</v>
      </c>
      <c r="G1185" s="107" t="s">
        <v>12314</v>
      </c>
      <c r="H1185" s="107" t="s">
        <v>3137</v>
      </c>
      <c r="I1185" s="6">
        <v>5</v>
      </c>
      <c r="J1185" s="6" t="s">
        <v>12311</v>
      </c>
      <c r="K1185" s="134">
        <v>1.6134960000000003</v>
      </c>
      <c r="L1185" s="119"/>
      <c r="M1185" s="6"/>
      <c r="N1185" s="6"/>
      <c r="O1185" s="107" t="s">
        <v>12943</v>
      </c>
      <c r="P1185" s="107" t="s">
        <v>12942</v>
      </c>
      <c r="Q1185" s="107" t="s">
        <v>12314</v>
      </c>
      <c r="R1185" s="107" t="s">
        <v>3137</v>
      </c>
      <c r="S1185" s="6">
        <v>5</v>
      </c>
      <c r="T1185" s="6" t="s">
        <v>12311</v>
      </c>
      <c r="U1185" s="119">
        <v>1.6134960000000003</v>
      </c>
      <c r="V1185" s="119"/>
      <c r="W1185" s="124">
        <v>0.25</v>
      </c>
      <c r="X1185" s="124">
        <v>0.6</v>
      </c>
      <c r="Y1185" s="107" t="s">
        <v>12943</v>
      </c>
      <c r="Z1185" s="107" t="s">
        <v>12942</v>
      </c>
      <c r="AA1185" s="107" t="s">
        <v>12314</v>
      </c>
      <c r="AB1185" s="107" t="s">
        <v>3137</v>
      </c>
      <c r="AC1185" s="6">
        <v>5</v>
      </c>
      <c r="AD1185" s="6" t="s">
        <v>12311</v>
      </c>
      <c r="AE1185" s="119">
        <v>1.6134960000000003</v>
      </c>
      <c r="AF1185" s="119"/>
      <c r="AG1185" s="6"/>
      <c r="AH1185" s="6"/>
      <c r="AI1185" s="107" t="s">
        <v>12943</v>
      </c>
      <c r="AJ1185" s="140"/>
      <c r="AK1185" s="140"/>
      <c r="AL1185" s="140"/>
      <c r="AM1185" s="140"/>
      <c r="AN1185" s="140"/>
      <c r="AO1185" s="140"/>
      <c r="AP1185" s="140"/>
      <c r="AQ1185" s="140"/>
      <c r="AR1185" s="140"/>
      <c r="AS1185" s="140"/>
      <c r="AT1185" s="140"/>
      <c r="AU1185" s="140"/>
      <c r="AV1185" s="140"/>
      <c r="AW1185" s="140"/>
      <c r="AX1185" s="140"/>
      <c r="AY1185" s="140"/>
      <c r="AZ1185" s="140"/>
      <c r="BA1185" s="140"/>
      <c r="BB1185" s="140"/>
      <c r="BC1185" s="140"/>
      <c r="BD1185" s="140"/>
      <c r="BE1185" s="140"/>
      <c r="BF1185" s="140"/>
      <c r="BG1185" s="140"/>
      <c r="BH1185" s="140"/>
      <c r="BI1185" s="140"/>
      <c r="BJ1185" s="140"/>
      <c r="BK1185" s="140"/>
      <c r="BL1185" s="140"/>
      <c r="BM1185" s="140"/>
      <c r="BN1185" s="140"/>
      <c r="BO1185" s="140"/>
      <c r="BP1185" s="140"/>
      <c r="BQ1185" s="140"/>
      <c r="BR1185" s="140"/>
      <c r="BS1185" s="140"/>
      <c r="BT1185" s="140"/>
      <c r="BU1185" s="140"/>
      <c r="BV1185" s="140"/>
      <c r="BW1185" s="140"/>
      <c r="BX1185" s="140"/>
      <c r="BY1185" s="140"/>
      <c r="BZ1185" s="140"/>
      <c r="CA1185" s="140"/>
      <c r="CB1185" s="140"/>
      <c r="CC1185" s="140"/>
      <c r="CD1185" s="140"/>
      <c r="CE1185" s="140"/>
      <c r="CF1185" s="140"/>
      <c r="CG1185" s="140"/>
      <c r="CH1185" s="140"/>
      <c r="CI1185" s="140"/>
      <c r="CJ1185" s="140"/>
      <c r="CK1185" s="140"/>
      <c r="CL1185" s="140"/>
      <c r="CM1185" s="140"/>
      <c r="CN1185" s="140"/>
      <c r="CO1185" s="140"/>
      <c r="CP1185" s="140"/>
      <c r="CQ1185" s="140"/>
      <c r="CR1185" s="140"/>
      <c r="CS1185" s="140"/>
      <c r="CT1185" s="140"/>
      <c r="CU1185" s="140"/>
      <c r="CV1185" s="140"/>
      <c r="CW1185" s="140"/>
      <c r="CX1185" s="140"/>
      <c r="CY1185" s="140"/>
      <c r="CZ1185" s="140"/>
      <c r="DA1185" s="140"/>
      <c r="DB1185" s="140"/>
      <c r="DC1185" s="140"/>
      <c r="DD1185" s="140"/>
      <c r="DE1185" s="140"/>
      <c r="DF1185" s="140"/>
      <c r="DG1185" s="140"/>
      <c r="DH1185" s="140"/>
      <c r="DI1185" s="140"/>
      <c r="DJ1185" s="140"/>
      <c r="DK1185" s="140"/>
      <c r="DL1185" s="140"/>
      <c r="DM1185" s="140"/>
      <c r="DN1185" s="140"/>
      <c r="DO1185" s="140"/>
      <c r="DP1185" s="140"/>
      <c r="DQ1185" s="140"/>
      <c r="DR1185" s="140"/>
      <c r="DS1185" s="140"/>
      <c r="DT1185" s="140"/>
      <c r="DU1185" s="140"/>
      <c r="DV1185" s="140"/>
      <c r="DW1185" s="140"/>
      <c r="DX1185" s="140"/>
      <c r="DY1185" s="140"/>
      <c r="DZ1185" s="140"/>
      <c r="EA1185" s="140"/>
      <c r="EB1185" s="140"/>
      <c r="EC1185" s="140"/>
      <c r="ED1185" s="140"/>
      <c r="EE1185" s="140"/>
      <c r="EF1185" s="140"/>
      <c r="EG1185" s="140"/>
      <c r="EH1185" s="140"/>
      <c r="EI1185" s="140"/>
      <c r="EJ1185" s="140"/>
      <c r="EK1185" s="140"/>
      <c r="EL1185" s="140"/>
      <c r="EM1185" s="140"/>
      <c r="EN1185" s="140"/>
      <c r="EO1185" s="140"/>
      <c r="EP1185" s="140"/>
      <c r="EQ1185" s="140"/>
      <c r="ER1185" s="140"/>
      <c r="ES1185" s="140"/>
      <c r="ET1185" s="140"/>
      <c r="EU1185" s="140"/>
      <c r="EV1185" s="140"/>
      <c r="EW1185" s="140"/>
      <c r="EX1185" s="140"/>
      <c r="EY1185" s="140"/>
      <c r="EZ1185" s="140"/>
      <c r="FA1185" s="140"/>
      <c r="FB1185" s="140"/>
      <c r="FC1185" s="140"/>
      <c r="FD1185" s="140"/>
      <c r="FE1185" s="140"/>
      <c r="FF1185" s="140"/>
      <c r="FG1185" s="140"/>
      <c r="FH1185" s="140"/>
      <c r="FI1185" s="140"/>
      <c r="FJ1185" s="140"/>
      <c r="FK1185" s="140"/>
      <c r="FL1185" s="140"/>
      <c r="FM1185" s="140"/>
      <c r="FN1185" s="140"/>
      <c r="FO1185" s="140"/>
      <c r="FP1185" s="140"/>
      <c r="FQ1185" s="140"/>
      <c r="FR1185" s="140"/>
      <c r="FS1185" s="140"/>
      <c r="FT1185" s="140"/>
      <c r="FU1185" s="140"/>
      <c r="FV1185" s="140"/>
      <c r="FW1185" s="140"/>
      <c r="FX1185" s="140"/>
      <c r="FY1185" s="140"/>
      <c r="FZ1185" s="140"/>
      <c r="GA1185" s="140"/>
      <c r="GB1185" s="140"/>
      <c r="GC1185" s="140"/>
      <c r="GD1185" s="140"/>
      <c r="GE1185" s="140"/>
      <c r="GF1185" s="140"/>
      <c r="GG1185" s="140"/>
      <c r="GH1185" s="140"/>
      <c r="GI1185" s="140"/>
      <c r="GJ1185" s="140"/>
      <c r="GK1185" s="140"/>
      <c r="GL1185" s="140"/>
      <c r="GM1185" s="140"/>
      <c r="GN1185" s="140"/>
      <c r="GO1185" s="140"/>
      <c r="GP1185" s="140"/>
      <c r="GQ1185" s="140"/>
      <c r="GR1185" s="140"/>
      <c r="GS1185" s="140"/>
      <c r="GT1185" s="140"/>
      <c r="GU1185" s="140"/>
      <c r="GV1185" s="140"/>
      <c r="GW1185" s="140"/>
      <c r="GX1185" s="140"/>
      <c r="GY1185" s="140"/>
      <c r="GZ1185" s="140"/>
      <c r="HA1185" s="140"/>
      <c r="HB1185" s="140"/>
      <c r="HC1185" s="140"/>
      <c r="HD1185" s="140"/>
      <c r="HE1185" s="140"/>
      <c r="HF1185" s="140"/>
      <c r="HG1185" s="140"/>
      <c r="HH1185" s="140"/>
      <c r="HI1185" s="140"/>
      <c r="HJ1185" s="140"/>
      <c r="HK1185" s="140"/>
      <c r="HL1185" s="140"/>
      <c r="HM1185" s="140"/>
      <c r="HN1185" s="140"/>
      <c r="HO1185" s="140"/>
      <c r="HP1185" s="140"/>
      <c r="HQ1185" s="140"/>
      <c r="HR1185" s="140"/>
      <c r="HS1185" s="140"/>
      <c r="HT1185" s="140"/>
      <c r="HU1185" s="140"/>
      <c r="HV1185" s="140"/>
      <c r="HW1185" s="140"/>
      <c r="HX1185" s="140"/>
      <c r="HY1185" s="140"/>
      <c r="HZ1185" s="140"/>
      <c r="IA1185" s="140"/>
      <c r="IB1185" s="140"/>
      <c r="IC1185" s="140"/>
      <c r="ID1185" s="140"/>
      <c r="IE1185" s="140"/>
      <c r="IF1185" s="140"/>
      <c r="IG1185" s="140"/>
      <c r="IH1185" s="140"/>
      <c r="II1185" s="140"/>
      <c r="IJ1185" s="140"/>
      <c r="IK1185" s="140"/>
      <c r="IL1185" s="140"/>
      <c r="IM1185" s="140"/>
      <c r="IN1185" s="140"/>
      <c r="IO1185" s="140"/>
      <c r="IP1185" s="140"/>
      <c r="IQ1185" s="140"/>
      <c r="IR1185" s="140"/>
      <c r="IS1185" s="140"/>
      <c r="IT1185" s="140"/>
      <c r="IU1185" s="140"/>
      <c r="IV1185" s="140"/>
      <c r="IW1185" s="140"/>
    </row>
    <row r="1186" spans="1:257">
      <c r="A1186" s="8" t="s">
        <v>5996</v>
      </c>
      <c r="B1186" s="8" t="s">
        <v>1188</v>
      </c>
      <c r="C1186" s="8" t="s">
        <v>2260</v>
      </c>
      <c r="D1186" s="8" t="s">
        <v>2302</v>
      </c>
      <c r="E1186" s="10" t="s">
        <v>2342</v>
      </c>
      <c r="F1186" s="7" t="s">
        <v>7378</v>
      </c>
      <c r="G1186" s="23" t="s">
        <v>5996</v>
      </c>
      <c r="H1186" s="23" t="s">
        <v>235</v>
      </c>
      <c r="I1186" s="15">
        <v>6</v>
      </c>
      <c r="J1186" s="15">
        <v>144</v>
      </c>
      <c r="K1186" s="141">
        <v>2.1982269504</v>
      </c>
      <c r="L1186" s="15" t="s">
        <v>27</v>
      </c>
      <c r="M1186" s="16">
        <v>1</v>
      </c>
      <c r="N1186" s="16">
        <v>1</v>
      </c>
      <c r="O1186" s="45" t="s">
        <v>7390</v>
      </c>
      <c r="P1186" s="7" t="s">
        <v>7367</v>
      </c>
      <c r="Q1186" s="23" t="s">
        <v>7343</v>
      </c>
      <c r="R1186" s="23" t="s">
        <v>7360</v>
      </c>
      <c r="S1186" s="15">
        <v>6</v>
      </c>
      <c r="T1186" s="15">
        <v>72</v>
      </c>
      <c r="U1186" s="17">
        <v>5.8018089167999998</v>
      </c>
      <c r="V1186" s="15" t="s">
        <v>27</v>
      </c>
      <c r="W1186" s="16">
        <v>1</v>
      </c>
      <c r="X1186" s="16">
        <v>1</v>
      </c>
      <c r="Y1186" s="23" t="s">
        <v>7368</v>
      </c>
      <c r="Z1186" s="7" t="s">
        <v>7362</v>
      </c>
      <c r="AA1186" s="23" t="s">
        <v>7363</v>
      </c>
      <c r="AB1186" s="23" t="s">
        <v>235</v>
      </c>
      <c r="AC1186" s="15">
        <v>6</v>
      </c>
      <c r="AD1186" s="15">
        <v>72</v>
      </c>
      <c r="AE1186" s="17">
        <v>5.0472171750000001</v>
      </c>
      <c r="AF1186" s="15" t="s">
        <v>27</v>
      </c>
      <c r="AG1186" s="16">
        <v>1</v>
      </c>
      <c r="AH1186" s="16">
        <v>0.7</v>
      </c>
      <c r="AI1186" s="23" t="s">
        <v>7364</v>
      </c>
      <c r="AJ1186" s="140"/>
      <c r="AK1186" s="140"/>
      <c r="AL1186" s="140"/>
      <c r="AM1186" s="140"/>
      <c r="AN1186" s="140"/>
      <c r="AO1186" s="140"/>
      <c r="AP1186" s="140"/>
      <c r="AQ1186" s="140"/>
      <c r="AR1186" s="140"/>
      <c r="AS1186" s="140"/>
      <c r="AT1186" s="140"/>
      <c r="AU1186" s="140"/>
      <c r="AV1186" s="140"/>
      <c r="AW1186" s="140"/>
      <c r="AX1186" s="140"/>
      <c r="AY1186" s="140"/>
      <c r="AZ1186" s="140"/>
      <c r="BA1186" s="140"/>
      <c r="BB1186" s="140"/>
      <c r="BC1186" s="140"/>
      <c r="BD1186" s="140"/>
      <c r="BE1186" s="140"/>
      <c r="BF1186" s="140"/>
      <c r="BG1186" s="140"/>
      <c r="BH1186" s="140"/>
      <c r="BI1186" s="140"/>
      <c r="BJ1186" s="140"/>
      <c r="BK1186" s="140"/>
      <c r="BL1186" s="140"/>
      <c r="BM1186" s="140"/>
      <c r="BN1186" s="140"/>
      <c r="BO1186" s="140"/>
      <c r="BP1186" s="140"/>
      <c r="BQ1186" s="140"/>
      <c r="BR1186" s="140"/>
      <c r="BS1186" s="140"/>
      <c r="BT1186" s="140"/>
      <c r="BU1186" s="140"/>
      <c r="BV1186" s="140"/>
      <c r="BW1186" s="140"/>
      <c r="BX1186" s="140"/>
      <c r="BY1186" s="140"/>
      <c r="BZ1186" s="140"/>
      <c r="CA1186" s="140"/>
      <c r="CB1186" s="140"/>
      <c r="CC1186" s="140"/>
      <c r="CD1186" s="140"/>
      <c r="CE1186" s="140"/>
      <c r="CF1186" s="140"/>
      <c r="CG1186" s="140"/>
      <c r="CH1186" s="140"/>
      <c r="CI1186" s="140"/>
      <c r="CJ1186" s="140"/>
      <c r="CK1186" s="140"/>
      <c r="CL1186" s="140"/>
      <c r="CM1186" s="140"/>
      <c r="CN1186" s="140"/>
      <c r="CO1186" s="140"/>
      <c r="CP1186" s="140"/>
      <c r="CQ1186" s="140"/>
      <c r="CR1186" s="140"/>
      <c r="CS1186" s="140"/>
      <c r="CT1186" s="140"/>
      <c r="CU1186" s="140"/>
      <c r="CV1186" s="140"/>
      <c r="CW1186" s="140"/>
      <c r="CX1186" s="140"/>
      <c r="CY1186" s="140"/>
      <c r="CZ1186" s="140"/>
      <c r="DA1186" s="140"/>
      <c r="DB1186" s="140"/>
      <c r="DC1186" s="140"/>
      <c r="DD1186" s="140"/>
      <c r="DE1186" s="140"/>
      <c r="DF1186" s="140"/>
      <c r="DG1186" s="140"/>
      <c r="DH1186" s="140"/>
      <c r="DI1186" s="140"/>
      <c r="DJ1186" s="140"/>
      <c r="DK1186" s="140"/>
      <c r="DL1186" s="140"/>
      <c r="DM1186" s="140"/>
      <c r="DN1186" s="140"/>
      <c r="DO1186" s="140"/>
      <c r="DP1186" s="140"/>
      <c r="DQ1186" s="140"/>
      <c r="DR1186" s="140"/>
      <c r="DS1186" s="140"/>
      <c r="DT1186" s="140"/>
      <c r="DU1186" s="140"/>
      <c r="DV1186" s="140"/>
      <c r="DW1186" s="140"/>
      <c r="DX1186" s="140"/>
      <c r="DY1186" s="140"/>
      <c r="DZ1186" s="140"/>
      <c r="EA1186" s="140"/>
      <c r="EB1186" s="140"/>
      <c r="EC1186" s="140"/>
      <c r="ED1186" s="140"/>
      <c r="EE1186" s="140"/>
      <c r="EF1186" s="140"/>
      <c r="EG1186" s="140"/>
      <c r="EH1186" s="140"/>
      <c r="EI1186" s="140"/>
      <c r="EJ1186" s="140"/>
      <c r="EK1186" s="140"/>
      <c r="EL1186" s="140"/>
      <c r="EM1186" s="140"/>
      <c r="EN1186" s="140"/>
      <c r="EO1186" s="140"/>
      <c r="EP1186" s="140"/>
      <c r="EQ1186" s="140"/>
      <c r="ER1186" s="140"/>
      <c r="ES1186" s="140"/>
      <c r="ET1186" s="140"/>
      <c r="EU1186" s="140"/>
      <c r="EV1186" s="140"/>
      <c r="EW1186" s="140"/>
      <c r="EX1186" s="140"/>
      <c r="EY1186" s="140"/>
      <c r="EZ1186" s="140"/>
      <c r="FA1186" s="140"/>
      <c r="FB1186" s="140"/>
      <c r="FC1186" s="140"/>
      <c r="FD1186" s="140"/>
      <c r="FE1186" s="140"/>
      <c r="FF1186" s="140"/>
      <c r="FG1186" s="140"/>
      <c r="FH1186" s="140"/>
      <c r="FI1186" s="140"/>
      <c r="FJ1186" s="140"/>
      <c r="FK1186" s="140"/>
      <c r="FL1186" s="140"/>
      <c r="FM1186" s="140"/>
      <c r="FN1186" s="140"/>
      <c r="FO1186" s="140"/>
      <c r="FP1186" s="140"/>
      <c r="FQ1186" s="140"/>
      <c r="FR1186" s="140"/>
      <c r="FS1186" s="140"/>
      <c r="FT1186" s="140"/>
      <c r="FU1186" s="140"/>
      <c r="FV1186" s="140"/>
      <c r="FW1186" s="140"/>
      <c r="FX1186" s="140"/>
      <c r="FY1186" s="140"/>
      <c r="FZ1186" s="140"/>
      <c r="GA1186" s="140"/>
      <c r="GB1186" s="140"/>
      <c r="GC1186" s="140"/>
      <c r="GD1186" s="140"/>
      <c r="GE1186" s="140"/>
      <c r="GF1186" s="140"/>
      <c r="GG1186" s="140"/>
      <c r="GH1186" s="140"/>
      <c r="GI1186" s="140"/>
      <c r="GJ1186" s="140"/>
      <c r="GK1186" s="140"/>
      <c r="GL1186" s="140"/>
      <c r="GM1186" s="140"/>
      <c r="GN1186" s="140"/>
      <c r="GO1186" s="140"/>
      <c r="GP1186" s="140"/>
      <c r="GQ1186" s="140"/>
      <c r="GR1186" s="140"/>
      <c r="GS1186" s="140"/>
      <c r="GT1186" s="140"/>
      <c r="GU1186" s="140"/>
      <c r="GV1186" s="140"/>
      <c r="GW1186" s="140"/>
      <c r="GX1186" s="140"/>
      <c r="GY1186" s="140"/>
      <c r="GZ1186" s="140"/>
      <c r="HA1186" s="140"/>
      <c r="HB1186" s="140"/>
      <c r="HC1186" s="140"/>
      <c r="HD1186" s="140"/>
      <c r="HE1186" s="140"/>
      <c r="HF1186" s="140"/>
      <c r="HG1186" s="140"/>
      <c r="HH1186" s="140"/>
      <c r="HI1186" s="140"/>
      <c r="HJ1186" s="140"/>
      <c r="HK1186" s="140"/>
      <c r="HL1186" s="140"/>
      <c r="HM1186" s="140"/>
      <c r="HN1186" s="140"/>
      <c r="HO1186" s="140"/>
      <c r="HP1186" s="140"/>
      <c r="HQ1186" s="140"/>
      <c r="HR1186" s="140"/>
      <c r="HS1186" s="140"/>
      <c r="HT1186" s="140"/>
      <c r="HU1186" s="140"/>
      <c r="HV1186" s="140"/>
      <c r="HW1186" s="140"/>
      <c r="HX1186" s="140"/>
      <c r="HY1186" s="140"/>
      <c r="HZ1186" s="140"/>
      <c r="IA1186" s="140"/>
      <c r="IB1186" s="140"/>
      <c r="IC1186" s="140"/>
      <c r="ID1186" s="140"/>
      <c r="IE1186" s="140"/>
      <c r="IF1186" s="140"/>
      <c r="IG1186" s="140"/>
      <c r="IH1186" s="140"/>
      <c r="II1186" s="140"/>
      <c r="IJ1186" s="140"/>
      <c r="IK1186" s="140"/>
      <c r="IL1186" s="140"/>
      <c r="IM1186" s="140"/>
      <c r="IN1186" s="140"/>
      <c r="IO1186" s="140"/>
      <c r="IP1186" s="140"/>
      <c r="IQ1186" s="140"/>
      <c r="IR1186" s="140"/>
      <c r="IS1186" s="140"/>
      <c r="IT1186" s="140"/>
      <c r="IU1186" s="140"/>
      <c r="IV1186" s="140"/>
      <c r="IW1186" s="140"/>
    </row>
    <row r="1187" spans="1:257">
      <c r="A1187" s="8" t="s">
        <v>19</v>
      </c>
      <c r="B1187" s="8" t="s">
        <v>1188</v>
      </c>
      <c r="C1187" s="8" t="s">
        <v>2260</v>
      </c>
      <c r="D1187" s="8" t="s">
        <v>2302</v>
      </c>
      <c r="E1187" s="10" t="s">
        <v>2342</v>
      </c>
      <c r="F1187" s="7"/>
      <c r="G1187" s="23"/>
      <c r="H1187" s="23"/>
      <c r="I1187" s="15"/>
      <c r="J1187" s="15"/>
      <c r="K1187" s="141">
        <v>0</v>
      </c>
      <c r="L1187" s="15"/>
      <c r="M1187" s="16"/>
      <c r="N1187" s="16"/>
      <c r="O1187" s="46"/>
      <c r="P1187" s="30" t="s">
        <v>2327</v>
      </c>
      <c r="Q1187" s="23" t="s">
        <v>2307</v>
      </c>
      <c r="R1187" s="23" t="s">
        <v>1705</v>
      </c>
      <c r="S1187" s="15">
        <v>6</v>
      </c>
      <c r="T1187" s="15"/>
      <c r="U1187" s="37">
        <v>7.2652693489616373</v>
      </c>
      <c r="V1187" s="15" t="s">
        <v>27</v>
      </c>
      <c r="W1187" s="16">
        <v>1</v>
      </c>
      <c r="X1187" s="16">
        <v>0</v>
      </c>
      <c r="Y1187" s="23" t="s">
        <v>2328</v>
      </c>
      <c r="Z1187" s="7"/>
      <c r="AA1187" s="23"/>
      <c r="AB1187" s="23"/>
      <c r="AC1187" s="15"/>
      <c r="AD1187" s="15"/>
      <c r="AE1187" s="17">
        <v>0</v>
      </c>
      <c r="AF1187" s="15"/>
      <c r="AG1187" s="15"/>
      <c r="AH1187" s="15"/>
      <c r="AI1187" s="23"/>
      <c r="AJ1187" s="140"/>
      <c r="AK1187" s="140"/>
      <c r="AL1187" s="140"/>
      <c r="AM1187" s="140"/>
      <c r="AN1187" s="140"/>
      <c r="AO1187" s="140"/>
      <c r="AP1187" s="140"/>
      <c r="AQ1187" s="140"/>
      <c r="AR1187" s="140"/>
      <c r="AS1187" s="140"/>
      <c r="AT1187" s="140"/>
      <c r="AU1187" s="140"/>
      <c r="AV1187" s="140"/>
      <c r="AW1187" s="140"/>
      <c r="AX1187" s="140"/>
      <c r="AY1187" s="140"/>
      <c r="AZ1187" s="140"/>
      <c r="BA1187" s="140"/>
      <c r="BB1187" s="140"/>
      <c r="BC1187" s="140"/>
      <c r="BD1187" s="140"/>
      <c r="BE1187" s="140"/>
      <c r="BF1187" s="140"/>
      <c r="BG1187" s="140"/>
      <c r="BH1187" s="140"/>
      <c r="BI1187" s="140"/>
      <c r="BJ1187" s="140"/>
      <c r="BK1187" s="140"/>
      <c r="BL1187" s="140"/>
      <c r="BM1187" s="140"/>
      <c r="BN1187" s="140"/>
      <c r="BO1187" s="140"/>
      <c r="BP1187" s="140"/>
      <c r="BQ1187" s="140"/>
      <c r="BR1187" s="140"/>
      <c r="BS1187" s="140"/>
      <c r="BT1187" s="140"/>
      <c r="BU1187" s="140"/>
      <c r="BV1187" s="140"/>
      <c r="BW1187" s="140"/>
      <c r="BX1187" s="140"/>
      <c r="BY1187" s="140"/>
      <c r="BZ1187" s="140"/>
      <c r="CA1187" s="140"/>
      <c r="CB1187" s="140"/>
      <c r="CC1187" s="140"/>
      <c r="CD1187" s="140"/>
      <c r="CE1187" s="140"/>
      <c r="CF1187" s="140"/>
      <c r="CG1187" s="140"/>
      <c r="CH1187" s="140"/>
      <c r="CI1187" s="140"/>
      <c r="CJ1187" s="140"/>
      <c r="CK1187" s="140"/>
      <c r="CL1187" s="140"/>
      <c r="CM1187" s="140"/>
      <c r="CN1187" s="140"/>
      <c r="CO1187" s="140"/>
      <c r="CP1187" s="140"/>
      <c r="CQ1187" s="140"/>
      <c r="CR1187" s="140"/>
      <c r="CS1187" s="140"/>
      <c r="CT1187" s="140"/>
      <c r="CU1187" s="140"/>
      <c r="CV1187" s="140"/>
      <c r="CW1187" s="140"/>
      <c r="CX1187" s="140"/>
      <c r="CY1187" s="140"/>
      <c r="CZ1187" s="140"/>
      <c r="DA1187" s="140"/>
      <c r="DB1187" s="140"/>
      <c r="DC1187" s="140"/>
      <c r="DD1187" s="140"/>
      <c r="DE1187" s="140"/>
      <c r="DF1187" s="140"/>
      <c r="DG1187" s="140"/>
      <c r="DH1187" s="140"/>
      <c r="DI1187" s="140"/>
      <c r="DJ1187" s="140"/>
      <c r="DK1187" s="140"/>
      <c r="DL1187" s="140"/>
      <c r="DM1187" s="140"/>
      <c r="DN1187" s="140"/>
      <c r="DO1187" s="140"/>
      <c r="DP1187" s="140"/>
      <c r="DQ1187" s="140"/>
      <c r="DR1187" s="140"/>
      <c r="DS1187" s="140"/>
      <c r="DT1187" s="140"/>
      <c r="DU1187" s="140"/>
      <c r="DV1187" s="140"/>
      <c r="DW1187" s="140"/>
      <c r="DX1187" s="140"/>
      <c r="DY1187" s="140"/>
      <c r="DZ1187" s="140"/>
      <c r="EA1187" s="140"/>
      <c r="EB1187" s="140"/>
      <c r="EC1187" s="140"/>
      <c r="ED1187" s="140"/>
      <c r="EE1187" s="140"/>
      <c r="EF1187" s="140"/>
      <c r="EG1187" s="140"/>
      <c r="EH1187" s="140"/>
      <c r="EI1187" s="140"/>
      <c r="EJ1187" s="140"/>
      <c r="EK1187" s="140"/>
      <c r="EL1187" s="140"/>
      <c r="EM1187" s="140"/>
      <c r="EN1187" s="140"/>
      <c r="EO1187" s="140"/>
      <c r="EP1187" s="140"/>
      <c r="EQ1187" s="140"/>
      <c r="ER1187" s="140"/>
      <c r="ES1187" s="140"/>
      <c r="ET1187" s="140"/>
      <c r="EU1187" s="140"/>
      <c r="EV1187" s="140"/>
      <c r="EW1187" s="140"/>
      <c r="EX1187" s="140"/>
      <c r="EY1187" s="140"/>
      <c r="EZ1187" s="140"/>
      <c r="FA1187" s="140"/>
      <c r="FB1187" s="140"/>
      <c r="FC1187" s="140"/>
      <c r="FD1187" s="140"/>
      <c r="FE1187" s="140"/>
      <c r="FF1187" s="140"/>
      <c r="FG1187" s="140"/>
      <c r="FH1187" s="140"/>
      <c r="FI1187" s="140"/>
      <c r="FJ1187" s="140"/>
      <c r="FK1187" s="140"/>
      <c r="FL1187" s="140"/>
      <c r="FM1187" s="140"/>
      <c r="FN1187" s="140"/>
      <c r="FO1187" s="140"/>
      <c r="FP1187" s="140"/>
      <c r="FQ1187" s="140"/>
      <c r="FR1187" s="140"/>
      <c r="FS1187" s="140"/>
      <c r="FT1187" s="140"/>
      <c r="FU1187" s="140"/>
      <c r="FV1187" s="140"/>
      <c r="FW1187" s="140"/>
      <c r="FX1187" s="140"/>
      <c r="FY1187" s="140"/>
      <c r="FZ1187" s="140"/>
      <c r="GA1187" s="140"/>
      <c r="GB1187" s="140"/>
      <c r="GC1187" s="140"/>
      <c r="GD1187" s="140"/>
      <c r="GE1187" s="140"/>
      <c r="GF1187" s="140"/>
      <c r="GG1187" s="140"/>
      <c r="GH1187" s="140"/>
      <c r="GI1187" s="140"/>
      <c r="GJ1187" s="140"/>
      <c r="GK1187" s="140"/>
      <c r="GL1187" s="140"/>
      <c r="GM1187" s="140"/>
      <c r="GN1187" s="140"/>
      <c r="GO1187" s="140"/>
      <c r="GP1187" s="140"/>
      <c r="GQ1187" s="140"/>
      <c r="GR1187" s="140"/>
      <c r="GS1187" s="140"/>
      <c r="GT1187" s="140"/>
      <c r="GU1187" s="140"/>
      <c r="GV1187" s="140"/>
      <c r="GW1187" s="140"/>
      <c r="GX1187" s="140"/>
      <c r="GY1187" s="140"/>
      <c r="GZ1187" s="140"/>
      <c r="HA1187" s="140"/>
      <c r="HB1187" s="140"/>
      <c r="HC1187" s="140"/>
      <c r="HD1187" s="140"/>
      <c r="HE1187" s="140"/>
      <c r="HF1187" s="140"/>
      <c r="HG1187" s="140"/>
      <c r="HH1187" s="140"/>
      <c r="HI1187" s="140"/>
      <c r="HJ1187" s="140"/>
      <c r="HK1187" s="140"/>
      <c r="HL1187" s="140"/>
      <c r="HM1187" s="140"/>
      <c r="HN1187" s="140"/>
      <c r="HO1187" s="140"/>
      <c r="HP1187" s="140"/>
      <c r="HQ1187" s="140"/>
      <c r="HR1187" s="140"/>
      <c r="HS1187" s="140"/>
      <c r="HT1187" s="140"/>
      <c r="HU1187" s="140"/>
      <c r="HV1187" s="140"/>
      <c r="HW1187" s="140"/>
      <c r="HX1187" s="140"/>
      <c r="HY1187" s="140"/>
      <c r="HZ1187" s="140"/>
      <c r="IA1187" s="140"/>
      <c r="IB1187" s="140"/>
      <c r="IC1187" s="140"/>
      <c r="ID1187" s="140"/>
      <c r="IE1187" s="140"/>
      <c r="IF1187" s="140"/>
      <c r="IG1187" s="140"/>
      <c r="IH1187" s="140"/>
      <c r="II1187" s="140"/>
      <c r="IJ1187" s="140"/>
      <c r="IK1187" s="140"/>
      <c r="IL1187" s="140"/>
      <c r="IM1187" s="140"/>
      <c r="IN1187" s="140"/>
      <c r="IO1187" s="140"/>
      <c r="IP1187" s="140"/>
      <c r="IQ1187" s="140"/>
      <c r="IR1187" s="140"/>
      <c r="IS1187" s="140"/>
      <c r="IT1187" s="140"/>
      <c r="IU1187" s="140"/>
      <c r="IV1187" s="140"/>
      <c r="IW1187" s="140"/>
    </row>
    <row r="1188" spans="1:257">
      <c r="A1188" s="8" t="s">
        <v>13906</v>
      </c>
      <c r="B1188" s="105" t="s">
        <v>1188</v>
      </c>
      <c r="C1188" s="105" t="s">
        <v>2260</v>
      </c>
      <c r="D1188" s="105" t="s">
        <v>2302</v>
      </c>
      <c r="E1188" s="106" t="s">
        <v>2342</v>
      </c>
      <c r="F1188" s="108" t="s">
        <v>14530</v>
      </c>
      <c r="G1188" s="107" t="s">
        <v>2285</v>
      </c>
      <c r="H1188" s="107" t="s">
        <v>4453</v>
      </c>
      <c r="I1188" s="6">
        <v>6</v>
      </c>
      <c r="J1188" s="107"/>
      <c r="K1188" s="134">
        <v>7.8408222285714304</v>
      </c>
      <c r="L1188" s="6" t="s">
        <v>27</v>
      </c>
      <c r="M1188" s="123">
        <v>1</v>
      </c>
      <c r="N1188" s="123">
        <v>1</v>
      </c>
      <c r="O1188" s="107" t="s">
        <v>14531</v>
      </c>
      <c r="P1188" s="108" t="s">
        <v>14534</v>
      </c>
      <c r="Q1188" s="107" t="s">
        <v>2307</v>
      </c>
      <c r="R1188" s="107" t="s">
        <v>14039</v>
      </c>
      <c r="S1188" s="6">
        <v>6</v>
      </c>
      <c r="T1188" s="6"/>
      <c r="U1188" s="119">
        <v>12.260149356000001</v>
      </c>
      <c r="V1188" s="6" t="s">
        <v>27</v>
      </c>
      <c r="W1188" s="123">
        <v>1</v>
      </c>
      <c r="X1188" s="123">
        <v>1</v>
      </c>
      <c r="Y1188" s="107" t="s">
        <v>14535</v>
      </c>
      <c r="Z1188" s="108"/>
      <c r="AA1188" s="107"/>
      <c r="AB1188" s="107"/>
      <c r="AC1188" s="6"/>
      <c r="AD1188" s="6"/>
      <c r="AE1188" s="119">
        <v>0</v>
      </c>
      <c r="AF1188" s="6"/>
      <c r="AG1188" s="123"/>
      <c r="AH1188" s="123"/>
      <c r="AI1188" s="107"/>
      <c r="AJ1188" s="140"/>
      <c r="AK1188" s="140"/>
      <c r="AL1188" s="140"/>
      <c r="AM1188" s="140"/>
      <c r="AN1188" s="140"/>
      <c r="AO1188" s="140"/>
      <c r="AP1188" s="140"/>
      <c r="AQ1188" s="140"/>
      <c r="AR1188" s="140"/>
      <c r="AS1188" s="140"/>
      <c r="AT1188" s="140"/>
      <c r="AU1188" s="140"/>
      <c r="AV1188" s="140"/>
      <c r="AW1188" s="140"/>
      <c r="AX1188" s="140"/>
      <c r="AY1188" s="140"/>
      <c r="AZ1188" s="140"/>
      <c r="BA1188" s="140"/>
      <c r="BB1188" s="140"/>
      <c r="BC1188" s="140"/>
      <c r="BD1188" s="140"/>
      <c r="BE1188" s="140"/>
      <c r="BF1188" s="140"/>
      <c r="BG1188" s="140"/>
      <c r="BH1188" s="140"/>
      <c r="BI1188" s="140"/>
      <c r="BJ1188" s="140"/>
      <c r="BK1188" s="140"/>
      <c r="BL1188" s="140"/>
      <c r="BM1188" s="140"/>
      <c r="BN1188" s="140"/>
      <c r="BO1188" s="140"/>
      <c r="BP1188" s="140"/>
      <c r="BQ1188" s="140"/>
      <c r="BR1188" s="140"/>
      <c r="BS1188" s="140"/>
      <c r="BT1188" s="140"/>
      <c r="BU1188" s="140"/>
      <c r="BV1188" s="140"/>
      <c r="BW1188" s="140"/>
      <c r="BX1188" s="140"/>
      <c r="BY1188" s="140"/>
      <c r="BZ1188" s="140"/>
      <c r="CA1188" s="140"/>
      <c r="CB1188" s="140"/>
      <c r="CC1188" s="140"/>
      <c r="CD1188" s="140"/>
      <c r="CE1188" s="140"/>
      <c r="CF1188" s="140"/>
      <c r="CG1188" s="140"/>
      <c r="CH1188" s="140"/>
      <c r="CI1188" s="140"/>
      <c r="CJ1188" s="140"/>
      <c r="CK1188" s="140"/>
      <c r="CL1188" s="140"/>
      <c r="CM1188" s="140"/>
      <c r="CN1188" s="140"/>
      <c r="CO1188" s="140"/>
      <c r="CP1188" s="140"/>
      <c r="CQ1188" s="140"/>
      <c r="CR1188" s="140"/>
      <c r="CS1188" s="140"/>
      <c r="CT1188" s="140"/>
      <c r="CU1188" s="140"/>
      <c r="CV1188" s="140"/>
      <c r="CW1188" s="140"/>
      <c r="CX1188" s="140"/>
      <c r="CY1188" s="140"/>
      <c r="CZ1188" s="140"/>
      <c r="DA1188" s="140"/>
      <c r="DB1188" s="140"/>
      <c r="DC1188" s="140"/>
      <c r="DD1188" s="140"/>
      <c r="DE1188" s="140"/>
      <c r="DF1188" s="140"/>
      <c r="DG1188" s="140"/>
      <c r="DH1188" s="140"/>
      <c r="DI1188" s="140"/>
      <c r="DJ1188" s="140"/>
      <c r="DK1188" s="140"/>
      <c r="DL1188" s="140"/>
      <c r="DM1188" s="140"/>
      <c r="DN1188" s="140"/>
      <c r="DO1188" s="140"/>
      <c r="DP1188" s="140"/>
      <c r="DQ1188" s="140"/>
      <c r="DR1188" s="140"/>
      <c r="DS1188" s="140"/>
      <c r="DT1188" s="140"/>
      <c r="DU1188" s="140"/>
      <c r="DV1188" s="140"/>
      <c r="DW1188" s="140"/>
      <c r="DX1188" s="140"/>
      <c r="DY1188" s="140"/>
      <c r="DZ1188" s="140"/>
      <c r="EA1188" s="140"/>
      <c r="EB1188" s="140"/>
      <c r="EC1188" s="140"/>
      <c r="ED1188" s="140"/>
      <c r="EE1188" s="140"/>
      <c r="EF1188" s="140"/>
      <c r="EG1188" s="140"/>
      <c r="EH1188" s="140"/>
      <c r="EI1188" s="140"/>
      <c r="EJ1188" s="140"/>
      <c r="EK1188" s="140"/>
      <c r="EL1188" s="140"/>
      <c r="EM1188" s="140"/>
      <c r="EN1188" s="140"/>
      <c r="EO1188" s="140"/>
      <c r="EP1188" s="140"/>
      <c r="EQ1188" s="140"/>
      <c r="ER1188" s="140"/>
      <c r="ES1188" s="140"/>
      <c r="ET1188" s="140"/>
      <c r="EU1188" s="140"/>
      <c r="EV1188" s="140"/>
      <c r="EW1188" s="140"/>
      <c r="EX1188" s="140"/>
      <c r="EY1188" s="140"/>
      <c r="EZ1188" s="140"/>
      <c r="FA1188" s="140"/>
      <c r="FB1188" s="140"/>
      <c r="FC1188" s="140"/>
      <c r="FD1188" s="140"/>
      <c r="FE1188" s="140"/>
      <c r="FF1188" s="140"/>
      <c r="FG1188" s="140"/>
      <c r="FH1188" s="140"/>
      <c r="FI1188" s="140"/>
      <c r="FJ1188" s="140"/>
      <c r="FK1188" s="140"/>
      <c r="FL1188" s="140"/>
      <c r="FM1188" s="140"/>
      <c r="FN1188" s="140"/>
      <c r="FO1188" s="140"/>
      <c r="FP1188" s="140"/>
      <c r="FQ1188" s="140"/>
      <c r="FR1188" s="140"/>
      <c r="FS1188" s="140"/>
      <c r="FT1188" s="140"/>
      <c r="FU1188" s="140"/>
      <c r="FV1188" s="140"/>
      <c r="FW1188" s="140"/>
      <c r="FX1188" s="140"/>
      <c r="FY1188" s="140"/>
      <c r="FZ1188" s="140"/>
      <c r="GA1188" s="140"/>
      <c r="GB1188" s="140"/>
      <c r="GC1188" s="140"/>
      <c r="GD1188" s="140"/>
      <c r="GE1188" s="140"/>
      <c r="GF1188" s="140"/>
      <c r="GG1188" s="140"/>
      <c r="GH1188" s="140"/>
      <c r="GI1188" s="140"/>
      <c r="GJ1188" s="140"/>
      <c r="GK1188" s="140"/>
      <c r="GL1188" s="140"/>
      <c r="GM1188" s="140"/>
      <c r="GN1188" s="140"/>
      <c r="GO1188" s="140"/>
      <c r="GP1188" s="140"/>
      <c r="GQ1188" s="140"/>
      <c r="GR1188" s="140"/>
      <c r="GS1188" s="140"/>
      <c r="GT1188" s="140"/>
      <c r="GU1188" s="140"/>
      <c r="GV1188" s="140"/>
      <c r="GW1188" s="140"/>
      <c r="GX1188" s="140"/>
      <c r="GY1188" s="140"/>
      <c r="GZ1188" s="140"/>
      <c r="HA1188" s="140"/>
      <c r="HB1188" s="140"/>
      <c r="HC1188" s="140"/>
      <c r="HD1188" s="140"/>
      <c r="HE1188" s="140"/>
      <c r="HF1188" s="140"/>
      <c r="HG1188" s="140"/>
      <c r="HH1188" s="140"/>
      <c r="HI1188" s="140"/>
      <c r="HJ1188" s="140"/>
      <c r="HK1188" s="140"/>
      <c r="HL1188" s="140"/>
      <c r="HM1188" s="140"/>
      <c r="HN1188" s="140"/>
      <c r="HO1188" s="140"/>
      <c r="HP1188" s="140"/>
      <c r="HQ1188" s="140"/>
      <c r="HR1188" s="140"/>
      <c r="HS1188" s="140"/>
      <c r="HT1188" s="140"/>
      <c r="HU1188" s="140"/>
      <c r="HV1188" s="140"/>
      <c r="HW1188" s="140"/>
      <c r="HX1188" s="140"/>
      <c r="HY1188" s="140"/>
      <c r="HZ1188" s="140"/>
      <c r="IA1188" s="140"/>
      <c r="IB1188" s="140"/>
      <c r="IC1188" s="140"/>
      <c r="ID1188" s="140"/>
      <c r="IE1188" s="140"/>
      <c r="IF1188" s="140"/>
      <c r="IG1188" s="140"/>
      <c r="IH1188" s="140"/>
      <c r="II1188" s="140"/>
      <c r="IJ1188" s="140"/>
      <c r="IK1188" s="140"/>
      <c r="IL1188" s="140"/>
      <c r="IM1188" s="140"/>
      <c r="IN1188" s="140"/>
      <c r="IO1188" s="140"/>
      <c r="IP1188" s="140"/>
      <c r="IQ1188" s="140"/>
      <c r="IR1188" s="140"/>
      <c r="IS1188" s="140"/>
      <c r="IT1188" s="140"/>
      <c r="IU1188" s="140"/>
      <c r="IV1188" s="140"/>
      <c r="IW1188" s="140"/>
    </row>
    <row r="1189" spans="1:257">
      <c r="A1189" s="8" t="s">
        <v>3129</v>
      </c>
      <c r="B1189" s="8" t="s">
        <v>1188</v>
      </c>
      <c r="C1189" s="8" t="s">
        <v>2260</v>
      </c>
      <c r="D1189" s="8" t="s">
        <v>2302</v>
      </c>
      <c r="E1189" s="10" t="s">
        <v>2342</v>
      </c>
      <c r="F1189" s="7" t="s">
        <v>3914</v>
      </c>
      <c r="G1189" s="23" t="s">
        <v>3369</v>
      </c>
      <c r="H1189" s="23" t="s">
        <v>3137</v>
      </c>
      <c r="I1189" s="18">
        <v>6</v>
      </c>
      <c r="J1189" s="15" t="s">
        <v>931</v>
      </c>
      <c r="K1189" s="141">
        <v>8.1185400000000012</v>
      </c>
      <c r="L1189" s="15" t="s">
        <v>27</v>
      </c>
      <c r="M1189" s="16">
        <v>0</v>
      </c>
      <c r="N1189" s="16">
        <v>0</v>
      </c>
      <c r="O1189" s="45" t="s">
        <v>3915</v>
      </c>
      <c r="P1189" s="7" t="s">
        <v>3924</v>
      </c>
      <c r="Q1189" s="23" t="s">
        <v>3905</v>
      </c>
      <c r="R1189" s="23" t="s">
        <v>3137</v>
      </c>
      <c r="S1189" s="15">
        <v>6</v>
      </c>
      <c r="T1189" s="15" t="s">
        <v>931</v>
      </c>
      <c r="U1189" s="17">
        <v>6.6378000000000004</v>
      </c>
      <c r="V1189" s="15" t="s">
        <v>27</v>
      </c>
      <c r="W1189" s="16">
        <v>0</v>
      </c>
      <c r="X1189" s="16">
        <v>0</v>
      </c>
      <c r="Y1189" s="23" t="s">
        <v>3925</v>
      </c>
      <c r="Z1189" s="7"/>
      <c r="AA1189" s="23"/>
      <c r="AB1189" s="23"/>
      <c r="AC1189" s="15"/>
      <c r="AD1189" s="15"/>
      <c r="AE1189" s="17">
        <v>0</v>
      </c>
      <c r="AF1189" s="15"/>
      <c r="AG1189" s="15"/>
      <c r="AH1189" s="15"/>
      <c r="AI1189" s="23"/>
      <c r="AJ1189" s="140"/>
      <c r="AK1189" s="140"/>
      <c r="AL1189" s="140"/>
      <c r="AM1189" s="140"/>
      <c r="AN1189" s="140"/>
      <c r="AO1189" s="140"/>
      <c r="AP1189" s="140"/>
      <c r="AQ1189" s="140"/>
      <c r="AR1189" s="140"/>
      <c r="AS1189" s="140"/>
      <c r="AT1189" s="140"/>
      <c r="AU1189" s="140"/>
      <c r="AV1189" s="140"/>
      <c r="AW1189" s="140"/>
      <c r="AX1189" s="140"/>
      <c r="AY1189" s="140"/>
      <c r="AZ1189" s="140"/>
      <c r="BA1189" s="140"/>
      <c r="BB1189" s="140"/>
      <c r="BC1189" s="140"/>
      <c r="BD1189" s="140"/>
      <c r="BE1189" s="140"/>
      <c r="BF1189" s="140"/>
      <c r="BG1189" s="140"/>
      <c r="BH1189" s="140"/>
      <c r="BI1189" s="140"/>
      <c r="BJ1189" s="140"/>
      <c r="BK1189" s="140"/>
      <c r="BL1189" s="140"/>
      <c r="BM1189" s="140"/>
      <c r="BN1189" s="140"/>
      <c r="BO1189" s="140"/>
      <c r="BP1189" s="140"/>
      <c r="BQ1189" s="140"/>
      <c r="BR1189" s="140"/>
      <c r="BS1189" s="140"/>
      <c r="BT1189" s="140"/>
      <c r="BU1189" s="140"/>
      <c r="BV1189" s="140"/>
      <c r="BW1189" s="140"/>
      <c r="BX1189" s="140"/>
      <c r="BY1189" s="140"/>
      <c r="BZ1189" s="140"/>
      <c r="CA1189" s="140"/>
      <c r="CB1189" s="140"/>
      <c r="CC1189" s="140"/>
      <c r="CD1189" s="140"/>
      <c r="CE1189" s="140"/>
      <c r="CF1189" s="140"/>
      <c r="CG1189" s="140"/>
      <c r="CH1189" s="140"/>
      <c r="CI1189" s="140"/>
      <c r="CJ1189" s="140"/>
      <c r="CK1189" s="140"/>
      <c r="CL1189" s="140"/>
      <c r="CM1189" s="140"/>
      <c r="CN1189" s="140"/>
      <c r="CO1189" s="140"/>
      <c r="CP1189" s="140"/>
      <c r="CQ1189" s="140"/>
      <c r="CR1189" s="140"/>
      <c r="CS1189" s="140"/>
      <c r="CT1189" s="140"/>
      <c r="CU1189" s="140"/>
      <c r="CV1189" s="140"/>
      <c r="CW1189" s="140"/>
      <c r="CX1189" s="140"/>
      <c r="CY1189" s="140"/>
      <c r="CZ1189" s="140"/>
      <c r="DA1189" s="140"/>
      <c r="DB1189" s="140"/>
      <c r="DC1189" s="140"/>
      <c r="DD1189" s="140"/>
      <c r="DE1189" s="140"/>
      <c r="DF1189" s="140"/>
      <c r="DG1189" s="140"/>
      <c r="DH1189" s="140"/>
      <c r="DI1189" s="140"/>
      <c r="DJ1189" s="140"/>
      <c r="DK1189" s="140"/>
      <c r="DL1189" s="140"/>
      <c r="DM1189" s="140"/>
      <c r="DN1189" s="140"/>
      <c r="DO1189" s="140"/>
      <c r="DP1189" s="140"/>
      <c r="DQ1189" s="140"/>
      <c r="DR1189" s="140"/>
      <c r="DS1189" s="140"/>
      <c r="DT1189" s="140"/>
      <c r="DU1189" s="140"/>
      <c r="DV1189" s="140"/>
      <c r="DW1189" s="140"/>
      <c r="DX1189" s="140"/>
      <c r="DY1189" s="140"/>
      <c r="DZ1189" s="140"/>
      <c r="EA1189" s="140"/>
      <c r="EB1189" s="140"/>
      <c r="EC1189" s="140"/>
      <c r="ED1189" s="140"/>
      <c r="EE1189" s="140"/>
      <c r="EF1189" s="140"/>
      <c r="EG1189" s="140"/>
      <c r="EH1189" s="140"/>
      <c r="EI1189" s="140"/>
      <c r="EJ1189" s="140"/>
      <c r="EK1189" s="140"/>
      <c r="EL1189" s="140"/>
      <c r="EM1189" s="140"/>
      <c r="EN1189" s="140"/>
      <c r="EO1189" s="140"/>
      <c r="EP1189" s="140"/>
      <c r="EQ1189" s="140"/>
      <c r="ER1189" s="140"/>
      <c r="ES1189" s="140"/>
      <c r="ET1189" s="140"/>
      <c r="EU1189" s="140"/>
      <c r="EV1189" s="140"/>
      <c r="EW1189" s="140"/>
      <c r="EX1189" s="140"/>
      <c r="EY1189" s="140"/>
      <c r="EZ1189" s="140"/>
      <c r="FA1189" s="140"/>
      <c r="FB1189" s="140"/>
      <c r="FC1189" s="140"/>
      <c r="FD1189" s="140"/>
      <c r="FE1189" s="140"/>
      <c r="FF1189" s="140"/>
      <c r="FG1189" s="140"/>
      <c r="FH1189" s="140"/>
      <c r="FI1189" s="140"/>
      <c r="FJ1189" s="140"/>
      <c r="FK1189" s="140"/>
      <c r="FL1189" s="140"/>
      <c r="FM1189" s="140"/>
      <c r="FN1189" s="140"/>
      <c r="FO1189" s="140"/>
      <c r="FP1189" s="140"/>
      <c r="FQ1189" s="140"/>
      <c r="FR1189" s="140"/>
      <c r="FS1189" s="140"/>
      <c r="FT1189" s="140"/>
      <c r="FU1189" s="140"/>
      <c r="FV1189" s="140"/>
      <c r="FW1189" s="140"/>
      <c r="FX1189" s="140"/>
      <c r="FY1189" s="140"/>
      <c r="FZ1189" s="140"/>
      <c r="GA1189" s="140"/>
      <c r="GB1189" s="140"/>
      <c r="GC1189" s="140"/>
      <c r="GD1189" s="140"/>
      <c r="GE1189" s="140"/>
      <c r="GF1189" s="140"/>
      <c r="GG1189" s="140"/>
      <c r="GH1189" s="140"/>
      <c r="GI1189" s="140"/>
      <c r="GJ1189" s="140"/>
      <c r="GK1189" s="140"/>
      <c r="GL1189" s="140"/>
      <c r="GM1189" s="140"/>
      <c r="GN1189" s="140"/>
      <c r="GO1189" s="140"/>
      <c r="GP1189" s="140"/>
      <c r="GQ1189" s="140"/>
      <c r="GR1189" s="140"/>
      <c r="GS1189" s="140"/>
      <c r="GT1189" s="140"/>
      <c r="GU1189" s="140"/>
      <c r="GV1189" s="140"/>
      <c r="GW1189" s="140"/>
      <c r="GX1189" s="140"/>
      <c r="GY1189" s="140"/>
      <c r="GZ1189" s="140"/>
      <c r="HA1189" s="140"/>
      <c r="HB1189" s="140"/>
      <c r="HC1189" s="140"/>
      <c r="HD1189" s="140"/>
      <c r="HE1189" s="140"/>
      <c r="HF1189" s="140"/>
      <c r="HG1189" s="140"/>
      <c r="HH1189" s="140"/>
      <c r="HI1189" s="140"/>
      <c r="HJ1189" s="140"/>
      <c r="HK1189" s="140"/>
      <c r="HL1189" s="140"/>
      <c r="HM1189" s="140"/>
      <c r="HN1189" s="140"/>
      <c r="HO1189" s="140"/>
      <c r="HP1189" s="140"/>
      <c r="HQ1189" s="140"/>
      <c r="HR1189" s="140"/>
      <c r="HS1189" s="140"/>
      <c r="HT1189" s="140"/>
      <c r="HU1189" s="140"/>
      <c r="HV1189" s="140"/>
      <c r="HW1189" s="140"/>
      <c r="HX1189" s="140"/>
      <c r="HY1189" s="140"/>
      <c r="HZ1189" s="140"/>
      <c r="IA1189" s="140"/>
      <c r="IB1189" s="140"/>
      <c r="IC1189" s="140"/>
      <c r="ID1189" s="140"/>
      <c r="IE1189" s="140"/>
      <c r="IF1189" s="140"/>
      <c r="IG1189" s="140"/>
      <c r="IH1189" s="140"/>
      <c r="II1189" s="140"/>
      <c r="IJ1189" s="140"/>
      <c r="IK1189" s="140"/>
      <c r="IL1189" s="140"/>
      <c r="IM1189" s="140"/>
      <c r="IN1189" s="140"/>
      <c r="IO1189" s="140"/>
      <c r="IP1189" s="140"/>
      <c r="IQ1189" s="140"/>
      <c r="IR1189" s="140"/>
      <c r="IS1189" s="140"/>
      <c r="IT1189" s="140"/>
      <c r="IU1189" s="140"/>
      <c r="IV1189" s="140"/>
      <c r="IW1189" s="140"/>
    </row>
    <row r="1190" spans="1:257">
      <c r="A1190" s="8" t="s">
        <v>11883</v>
      </c>
      <c r="B1190" s="105" t="s">
        <v>1188</v>
      </c>
      <c r="C1190" s="105" t="s">
        <v>2260</v>
      </c>
      <c r="D1190" s="105" t="s">
        <v>2302</v>
      </c>
      <c r="E1190" s="106" t="s">
        <v>2342</v>
      </c>
      <c r="F1190" s="107" t="s">
        <v>10951</v>
      </c>
      <c r="G1190" s="107" t="s">
        <v>10316</v>
      </c>
      <c r="H1190" s="107" t="s">
        <v>8038</v>
      </c>
      <c r="I1190" s="6">
        <v>6</v>
      </c>
      <c r="J1190" s="6"/>
      <c r="K1190" s="109">
        <v>3.0636000000000001</v>
      </c>
      <c r="L1190" s="6" t="s">
        <v>27</v>
      </c>
      <c r="M1190" s="6" t="s">
        <v>10322</v>
      </c>
      <c r="N1190" s="6" t="s">
        <v>10325</v>
      </c>
      <c r="O1190" s="107" t="s">
        <v>10952</v>
      </c>
      <c r="P1190" s="107" t="s">
        <v>10976</v>
      </c>
      <c r="Q1190" s="107" t="s">
        <v>2307</v>
      </c>
      <c r="R1190" s="107" t="s">
        <v>8038</v>
      </c>
      <c r="S1190" s="6">
        <v>6</v>
      </c>
      <c r="T1190" s="6"/>
      <c r="U1190" s="109">
        <v>8.9865600000000025</v>
      </c>
      <c r="V1190" s="6" t="s">
        <v>27</v>
      </c>
      <c r="W1190" s="6" t="s">
        <v>10322</v>
      </c>
      <c r="X1190" s="6" t="s">
        <v>10325</v>
      </c>
      <c r="Y1190" s="107" t="s">
        <v>10977</v>
      </c>
      <c r="Z1190" s="110" t="s">
        <v>10953</v>
      </c>
      <c r="AA1190" s="107" t="s">
        <v>2285</v>
      </c>
      <c r="AB1190" s="107" t="s">
        <v>8038</v>
      </c>
      <c r="AC1190" s="6">
        <v>8</v>
      </c>
      <c r="AD1190" s="6"/>
      <c r="AE1190" s="109">
        <v>6.5178090000000006</v>
      </c>
      <c r="AF1190" s="6" t="s">
        <v>27</v>
      </c>
      <c r="AG1190" s="6" t="s">
        <v>10322</v>
      </c>
      <c r="AH1190" s="6" t="s">
        <v>10325</v>
      </c>
      <c r="AI1190" s="107" t="s">
        <v>10954</v>
      </c>
      <c r="AJ1190" s="140"/>
      <c r="AK1190" s="140"/>
      <c r="AL1190" s="140"/>
      <c r="AM1190" s="140"/>
      <c r="AN1190" s="140"/>
      <c r="AO1190" s="140"/>
      <c r="AP1190" s="140"/>
      <c r="AQ1190" s="140"/>
      <c r="AR1190" s="140"/>
      <c r="AS1190" s="140"/>
      <c r="AT1190" s="140"/>
      <c r="AU1190" s="140"/>
      <c r="AV1190" s="140"/>
      <c r="AW1190" s="140"/>
      <c r="AX1190" s="140"/>
      <c r="AY1190" s="140"/>
      <c r="AZ1190" s="140"/>
      <c r="BA1190" s="140"/>
      <c r="BB1190" s="140"/>
      <c r="BC1190" s="140"/>
      <c r="BD1190" s="140"/>
      <c r="BE1190" s="140"/>
      <c r="BF1190" s="140"/>
      <c r="BG1190" s="140"/>
      <c r="BH1190" s="140"/>
      <c r="BI1190" s="140"/>
      <c r="BJ1190" s="140"/>
      <c r="BK1190" s="140"/>
      <c r="BL1190" s="140"/>
      <c r="BM1190" s="140"/>
      <c r="BN1190" s="140"/>
      <c r="BO1190" s="140"/>
      <c r="BP1190" s="140"/>
      <c r="BQ1190" s="140"/>
      <c r="BR1190" s="140"/>
      <c r="BS1190" s="140"/>
      <c r="BT1190" s="140"/>
      <c r="BU1190" s="140"/>
      <c r="BV1190" s="140"/>
      <c r="BW1190" s="140"/>
      <c r="BX1190" s="140"/>
      <c r="BY1190" s="140"/>
      <c r="BZ1190" s="140"/>
      <c r="CA1190" s="140"/>
      <c r="CB1190" s="140"/>
      <c r="CC1190" s="140"/>
      <c r="CD1190" s="140"/>
      <c r="CE1190" s="140"/>
      <c r="CF1190" s="140"/>
      <c r="CG1190" s="140"/>
      <c r="CH1190" s="140"/>
      <c r="CI1190" s="140"/>
      <c r="CJ1190" s="140"/>
      <c r="CK1190" s="140"/>
      <c r="CL1190" s="140"/>
      <c r="CM1190" s="140"/>
      <c r="CN1190" s="140"/>
      <c r="CO1190" s="140"/>
      <c r="CP1190" s="140"/>
      <c r="CQ1190" s="140"/>
      <c r="CR1190" s="140"/>
      <c r="CS1190" s="140"/>
      <c r="CT1190" s="140"/>
      <c r="CU1190" s="140"/>
      <c r="CV1190" s="140"/>
      <c r="CW1190" s="140"/>
      <c r="CX1190" s="140"/>
      <c r="CY1190" s="140"/>
      <c r="CZ1190" s="140"/>
      <c r="DA1190" s="140"/>
      <c r="DB1190" s="140"/>
      <c r="DC1190" s="140"/>
      <c r="DD1190" s="140"/>
      <c r="DE1190" s="140"/>
      <c r="DF1190" s="140"/>
      <c r="DG1190" s="140"/>
      <c r="DH1190" s="140"/>
      <c r="DI1190" s="140"/>
      <c r="DJ1190" s="140"/>
      <c r="DK1190" s="140"/>
      <c r="DL1190" s="140"/>
      <c r="DM1190" s="140"/>
      <c r="DN1190" s="140"/>
      <c r="DO1190" s="140"/>
      <c r="DP1190" s="140"/>
      <c r="DQ1190" s="140"/>
      <c r="DR1190" s="140"/>
      <c r="DS1190" s="140"/>
      <c r="DT1190" s="140"/>
      <c r="DU1190" s="140"/>
      <c r="DV1190" s="140"/>
      <c r="DW1190" s="140"/>
      <c r="DX1190" s="140"/>
      <c r="DY1190" s="140"/>
      <c r="DZ1190" s="140"/>
      <c r="EA1190" s="140"/>
      <c r="EB1190" s="140"/>
      <c r="EC1190" s="140"/>
      <c r="ED1190" s="140"/>
      <c r="EE1190" s="140"/>
      <c r="EF1190" s="140"/>
      <c r="EG1190" s="140"/>
      <c r="EH1190" s="140"/>
      <c r="EI1190" s="140"/>
      <c r="EJ1190" s="140"/>
      <c r="EK1190" s="140"/>
      <c r="EL1190" s="140"/>
      <c r="EM1190" s="140"/>
      <c r="EN1190" s="140"/>
      <c r="EO1190" s="140"/>
      <c r="EP1190" s="140"/>
      <c r="EQ1190" s="140"/>
      <c r="ER1190" s="140"/>
      <c r="ES1190" s="140"/>
      <c r="ET1190" s="140"/>
      <c r="EU1190" s="140"/>
      <c r="EV1190" s="140"/>
      <c r="EW1190" s="140"/>
      <c r="EX1190" s="140"/>
      <c r="EY1190" s="140"/>
      <c r="EZ1190" s="140"/>
      <c r="FA1190" s="140"/>
      <c r="FB1190" s="140"/>
      <c r="FC1190" s="140"/>
      <c r="FD1190" s="140"/>
      <c r="FE1190" s="140"/>
      <c r="FF1190" s="140"/>
      <c r="FG1190" s="140"/>
      <c r="FH1190" s="140"/>
      <c r="FI1190" s="140"/>
      <c r="FJ1190" s="140"/>
      <c r="FK1190" s="140"/>
      <c r="FL1190" s="140"/>
      <c r="FM1190" s="140"/>
      <c r="FN1190" s="140"/>
      <c r="FO1190" s="140"/>
      <c r="FP1190" s="140"/>
      <c r="FQ1190" s="140"/>
      <c r="FR1190" s="140"/>
      <c r="FS1190" s="140"/>
      <c r="FT1190" s="140"/>
      <c r="FU1190" s="140"/>
      <c r="FV1190" s="140"/>
      <c r="FW1190" s="140"/>
      <c r="FX1190" s="140"/>
      <c r="FY1190" s="140"/>
      <c r="FZ1190" s="140"/>
      <c r="GA1190" s="140"/>
      <c r="GB1190" s="140"/>
      <c r="GC1190" s="140"/>
      <c r="GD1190" s="140"/>
      <c r="GE1190" s="140"/>
      <c r="GF1190" s="140"/>
      <c r="GG1190" s="140"/>
      <c r="GH1190" s="140"/>
      <c r="GI1190" s="140"/>
      <c r="GJ1190" s="140"/>
      <c r="GK1190" s="140"/>
      <c r="GL1190" s="140"/>
      <c r="GM1190" s="140"/>
      <c r="GN1190" s="140"/>
      <c r="GO1190" s="140"/>
      <c r="GP1190" s="140"/>
      <c r="GQ1190" s="140"/>
      <c r="GR1190" s="140"/>
      <c r="GS1190" s="140"/>
      <c r="GT1190" s="140"/>
      <c r="GU1190" s="140"/>
      <c r="GV1190" s="140"/>
      <c r="GW1190" s="140"/>
      <c r="GX1190" s="140"/>
      <c r="GY1190" s="140"/>
      <c r="GZ1190" s="140"/>
      <c r="HA1190" s="140"/>
      <c r="HB1190" s="140"/>
      <c r="HC1190" s="140"/>
      <c r="HD1190" s="140"/>
      <c r="HE1190" s="140"/>
      <c r="HF1190" s="140"/>
      <c r="HG1190" s="140"/>
      <c r="HH1190" s="140"/>
      <c r="HI1190" s="140"/>
      <c r="HJ1190" s="140"/>
      <c r="HK1190" s="140"/>
      <c r="HL1190" s="140"/>
      <c r="HM1190" s="140"/>
      <c r="HN1190" s="140"/>
      <c r="HO1190" s="140"/>
      <c r="HP1190" s="140"/>
      <c r="HQ1190" s="140"/>
      <c r="HR1190" s="140"/>
      <c r="HS1190" s="140"/>
      <c r="HT1190" s="140"/>
      <c r="HU1190" s="140"/>
      <c r="HV1190" s="140"/>
      <c r="HW1190" s="140"/>
      <c r="HX1190" s="140"/>
      <c r="HY1190" s="140"/>
      <c r="HZ1190" s="140"/>
      <c r="IA1190" s="140"/>
      <c r="IB1190" s="140"/>
      <c r="IC1190" s="140"/>
      <c r="ID1190" s="140"/>
      <c r="IE1190" s="140"/>
      <c r="IF1190" s="140"/>
      <c r="IG1190" s="140"/>
      <c r="IH1190" s="140"/>
      <c r="II1190" s="140"/>
      <c r="IJ1190" s="140"/>
      <c r="IK1190" s="140"/>
      <c r="IL1190" s="140"/>
      <c r="IM1190" s="140"/>
      <c r="IN1190" s="140"/>
      <c r="IO1190" s="140"/>
      <c r="IP1190" s="140"/>
      <c r="IQ1190" s="140"/>
      <c r="IR1190" s="140"/>
      <c r="IS1190" s="140"/>
      <c r="IT1190" s="140"/>
      <c r="IU1190" s="140"/>
      <c r="IV1190" s="140"/>
      <c r="IW1190" s="140"/>
    </row>
    <row r="1191" spans="1:257">
      <c r="A1191" s="8" t="s">
        <v>12314</v>
      </c>
      <c r="B1191" s="105" t="s">
        <v>1188</v>
      </c>
      <c r="C1191" s="105" t="s">
        <v>2260</v>
      </c>
      <c r="D1191" s="105" t="s">
        <v>2302</v>
      </c>
      <c r="E1191" s="106" t="s">
        <v>2342</v>
      </c>
      <c r="F1191" s="107" t="s">
        <v>12952</v>
      </c>
      <c r="G1191" s="107" t="s">
        <v>413</v>
      </c>
      <c r="H1191" s="107" t="s">
        <v>887</v>
      </c>
      <c r="I1191" s="6">
        <v>6</v>
      </c>
      <c r="J1191" s="6" t="s">
        <v>12293</v>
      </c>
      <c r="K1191" s="134">
        <v>11.672316</v>
      </c>
      <c r="L1191" s="119"/>
      <c r="M1191" s="6"/>
      <c r="N1191" s="6"/>
      <c r="O1191" s="107" t="s">
        <v>12953</v>
      </c>
      <c r="P1191" s="107" t="s">
        <v>12942</v>
      </c>
      <c r="Q1191" s="107" t="s">
        <v>12314</v>
      </c>
      <c r="R1191" s="107" t="s">
        <v>3137</v>
      </c>
      <c r="S1191" s="6">
        <v>5</v>
      </c>
      <c r="T1191" s="6" t="s">
        <v>12311</v>
      </c>
      <c r="U1191" s="119">
        <v>1.6134960000000003</v>
      </c>
      <c r="V1191" s="119"/>
      <c r="W1191" s="124">
        <v>0.25</v>
      </c>
      <c r="X1191" s="124">
        <v>0.6</v>
      </c>
      <c r="Y1191" s="107" t="s">
        <v>12943</v>
      </c>
      <c r="Z1191" s="107" t="s">
        <v>12942</v>
      </c>
      <c r="AA1191" s="107" t="s">
        <v>12314</v>
      </c>
      <c r="AB1191" s="107" t="s">
        <v>3137</v>
      </c>
      <c r="AC1191" s="6">
        <v>5</v>
      </c>
      <c r="AD1191" s="6" t="s">
        <v>12311</v>
      </c>
      <c r="AE1191" s="119">
        <v>1.6134960000000003</v>
      </c>
      <c r="AF1191" s="119"/>
      <c r="AG1191" s="6"/>
      <c r="AH1191" s="6"/>
      <c r="AI1191" s="107" t="s">
        <v>12943</v>
      </c>
      <c r="AJ1191" s="140"/>
      <c r="AK1191" s="140"/>
      <c r="AL1191" s="140"/>
      <c r="AM1191" s="140"/>
      <c r="AN1191" s="140"/>
      <c r="AO1191" s="140"/>
      <c r="AP1191" s="140"/>
      <c r="AQ1191" s="140"/>
      <c r="AR1191" s="140"/>
      <c r="AS1191" s="140"/>
      <c r="AT1191" s="140"/>
      <c r="AU1191" s="140"/>
      <c r="AV1191" s="140"/>
      <c r="AW1191" s="140"/>
      <c r="AX1191" s="140"/>
      <c r="AY1191" s="140"/>
      <c r="AZ1191" s="140"/>
      <c r="BA1191" s="140"/>
      <c r="BB1191" s="140"/>
      <c r="BC1191" s="140"/>
      <c r="BD1191" s="140"/>
      <c r="BE1191" s="140"/>
      <c r="BF1191" s="140"/>
      <c r="BG1191" s="140"/>
      <c r="BH1191" s="140"/>
      <c r="BI1191" s="140"/>
      <c r="BJ1191" s="140"/>
      <c r="BK1191" s="140"/>
      <c r="BL1191" s="140"/>
      <c r="BM1191" s="140"/>
      <c r="BN1191" s="140"/>
      <c r="BO1191" s="140"/>
      <c r="BP1191" s="140"/>
      <c r="BQ1191" s="140"/>
      <c r="BR1191" s="140"/>
      <c r="BS1191" s="140"/>
      <c r="BT1191" s="140"/>
      <c r="BU1191" s="140"/>
      <c r="BV1191" s="140"/>
      <c r="BW1191" s="140"/>
      <c r="BX1191" s="140"/>
      <c r="BY1191" s="140"/>
      <c r="BZ1191" s="140"/>
      <c r="CA1191" s="140"/>
      <c r="CB1191" s="140"/>
      <c r="CC1191" s="140"/>
      <c r="CD1191" s="140"/>
      <c r="CE1191" s="140"/>
      <c r="CF1191" s="140"/>
      <c r="CG1191" s="140"/>
      <c r="CH1191" s="140"/>
      <c r="CI1191" s="140"/>
      <c r="CJ1191" s="140"/>
      <c r="CK1191" s="140"/>
      <c r="CL1191" s="140"/>
      <c r="CM1191" s="140"/>
      <c r="CN1191" s="140"/>
      <c r="CO1191" s="140"/>
      <c r="CP1191" s="140"/>
      <c r="CQ1191" s="140"/>
      <c r="CR1191" s="140"/>
      <c r="CS1191" s="140"/>
      <c r="CT1191" s="140"/>
      <c r="CU1191" s="140"/>
      <c r="CV1191" s="140"/>
      <c r="CW1191" s="140"/>
      <c r="CX1191" s="140"/>
      <c r="CY1191" s="140"/>
      <c r="CZ1191" s="140"/>
      <c r="DA1191" s="140"/>
      <c r="DB1191" s="140"/>
      <c r="DC1191" s="140"/>
      <c r="DD1191" s="140"/>
      <c r="DE1191" s="140"/>
      <c r="DF1191" s="140"/>
      <c r="DG1191" s="140"/>
      <c r="DH1191" s="140"/>
      <c r="DI1191" s="140"/>
      <c r="DJ1191" s="140"/>
      <c r="DK1191" s="140"/>
      <c r="DL1191" s="140"/>
      <c r="DM1191" s="140"/>
      <c r="DN1191" s="140"/>
      <c r="DO1191" s="140"/>
      <c r="DP1191" s="140"/>
      <c r="DQ1191" s="140"/>
      <c r="DR1191" s="140"/>
      <c r="DS1191" s="140"/>
      <c r="DT1191" s="140"/>
      <c r="DU1191" s="140"/>
      <c r="DV1191" s="140"/>
      <c r="DW1191" s="140"/>
      <c r="DX1191" s="140"/>
      <c r="DY1191" s="140"/>
      <c r="DZ1191" s="140"/>
      <c r="EA1191" s="140"/>
      <c r="EB1191" s="140"/>
      <c r="EC1191" s="140"/>
      <c r="ED1191" s="140"/>
      <c r="EE1191" s="140"/>
      <c r="EF1191" s="140"/>
      <c r="EG1191" s="140"/>
      <c r="EH1191" s="140"/>
      <c r="EI1191" s="140"/>
      <c r="EJ1191" s="140"/>
      <c r="EK1191" s="140"/>
      <c r="EL1191" s="140"/>
      <c r="EM1191" s="140"/>
      <c r="EN1191" s="140"/>
      <c r="EO1191" s="140"/>
      <c r="EP1191" s="140"/>
      <c r="EQ1191" s="140"/>
      <c r="ER1191" s="140"/>
      <c r="ES1191" s="140"/>
      <c r="ET1191" s="140"/>
      <c r="EU1191" s="140"/>
      <c r="EV1191" s="140"/>
      <c r="EW1191" s="140"/>
      <c r="EX1191" s="140"/>
      <c r="EY1191" s="140"/>
      <c r="EZ1191" s="140"/>
      <c r="FA1191" s="140"/>
      <c r="FB1191" s="140"/>
      <c r="FC1191" s="140"/>
      <c r="FD1191" s="140"/>
      <c r="FE1191" s="140"/>
      <c r="FF1191" s="140"/>
      <c r="FG1191" s="140"/>
      <c r="FH1191" s="140"/>
      <c r="FI1191" s="140"/>
      <c r="FJ1191" s="140"/>
      <c r="FK1191" s="140"/>
      <c r="FL1191" s="140"/>
      <c r="FM1191" s="140"/>
      <c r="FN1191" s="140"/>
      <c r="FO1191" s="140"/>
      <c r="FP1191" s="140"/>
      <c r="FQ1191" s="140"/>
      <c r="FR1191" s="140"/>
      <c r="FS1191" s="140"/>
      <c r="FT1191" s="140"/>
      <c r="FU1191" s="140"/>
      <c r="FV1191" s="140"/>
      <c r="FW1191" s="140"/>
      <c r="FX1191" s="140"/>
      <c r="FY1191" s="140"/>
      <c r="FZ1191" s="140"/>
      <c r="GA1191" s="140"/>
      <c r="GB1191" s="140"/>
      <c r="GC1191" s="140"/>
      <c r="GD1191" s="140"/>
      <c r="GE1191" s="140"/>
      <c r="GF1191" s="140"/>
      <c r="GG1191" s="140"/>
      <c r="GH1191" s="140"/>
      <c r="GI1191" s="140"/>
      <c r="GJ1191" s="140"/>
      <c r="GK1191" s="140"/>
      <c r="GL1191" s="140"/>
      <c r="GM1191" s="140"/>
      <c r="GN1191" s="140"/>
      <c r="GO1191" s="140"/>
      <c r="GP1191" s="140"/>
      <c r="GQ1191" s="140"/>
      <c r="GR1191" s="140"/>
      <c r="GS1191" s="140"/>
      <c r="GT1191" s="140"/>
      <c r="GU1191" s="140"/>
      <c r="GV1191" s="140"/>
      <c r="GW1191" s="140"/>
      <c r="GX1191" s="140"/>
      <c r="GY1191" s="140"/>
      <c r="GZ1191" s="140"/>
      <c r="HA1191" s="140"/>
      <c r="HB1191" s="140"/>
      <c r="HC1191" s="140"/>
      <c r="HD1191" s="140"/>
      <c r="HE1191" s="140"/>
      <c r="HF1191" s="140"/>
      <c r="HG1191" s="140"/>
      <c r="HH1191" s="140"/>
      <c r="HI1191" s="140"/>
      <c r="HJ1191" s="140"/>
      <c r="HK1191" s="140"/>
      <c r="HL1191" s="140"/>
      <c r="HM1191" s="140"/>
      <c r="HN1191" s="140"/>
      <c r="HO1191" s="140"/>
      <c r="HP1191" s="140"/>
      <c r="HQ1191" s="140"/>
      <c r="HR1191" s="140"/>
      <c r="HS1191" s="140"/>
      <c r="HT1191" s="140"/>
      <c r="HU1191" s="140"/>
      <c r="HV1191" s="140"/>
      <c r="HW1191" s="140"/>
      <c r="HX1191" s="140"/>
      <c r="HY1191" s="140"/>
      <c r="HZ1191" s="140"/>
      <c r="IA1191" s="140"/>
      <c r="IB1191" s="140"/>
      <c r="IC1191" s="140"/>
      <c r="ID1191" s="140"/>
      <c r="IE1191" s="140"/>
      <c r="IF1191" s="140"/>
      <c r="IG1191" s="140"/>
      <c r="IH1191" s="140"/>
      <c r="II1191" s="140"/>
      <c r="IJ1191" s="140"/>
      <c r="IK1191" s="140"/>
      <c r="IL1191" s="140"/>
      <c r="IM1191" s="140"/>
      <c r="IN1191" s="140"/>
      <c r="IO1191" s="140"/>
      <c r="IP1191" s="140"/>
      <c r="IQ1191" s="140"/>
      <c r="IR1191" s="140"/>
      <c r="IS1191" s="140"/>
      <c r="IT1191" s="140"/>
      <c r="IU1191" s="140"/>
      <c r="IV1191" s="140"/>
      <c r="IW1191" s="140"/>
    </row>
    <row r="1192" spans="1:257">
      <c r="A1192" s="8" t="s">
        <v>5996</v>
      </c>
      <c r="B1192" s="8" t="s">
        <v>1188</v>
      </c>
      <c r="C1192" s="8" t="s">
        <v>2260</v>
      </c>
      <c r="D1192" s="8" t="s">
        <v>2302</v>
      </c>
      <c r="E1192" s="10" t="s">
        <v>2344</v>
      </c>
      <c r="F1192" s="7" t="s">
        <v>7396</v>
      </c>
      <c r="G1192" s="23" t="s">
        <v>5996</v>
      </c>
      <c r="H1192" s="23" t="s">
        <v>887</v>
      </c>
      <c r="I1192" s="15">
        <v>1</v>
      </c>
      <c r="J1192" s="15">
        <v>60</v>
      </c>
      <c r="K1192" s="141">
        <v>0.54336898044000004</v>
      </c>
      <c r="L1192" s="15" t="s">
        <v>27</v>
      </c>
      <c r="M1192" s="16">
        <v>1</v>
      </c>
      <c r="N1192" s="16">
        <v>1</v>
      </c>
      <c r="O1192" s="45" t="s">
        <v>7397</v>
      </c>
      <c r="P1192" s="7" t="s">
        <v>7353</v>
      </c>
      <c r="Q1192" s="23" t="s">
        <v>7343</v>
      </c>
      <c r="R1192" s="23" t="s">
        <v>887</v>
      </c>
      <c r="S1192" s="15">
        <v>1</v>
      </c>
      <c r="T1192" s="15">
        <v>20</v>
      </c>
      <c r="U1192" s="17">
        <v>1.1326741920000001</v>
      </c>
      <c r="V1192" s="15" t="s">
        <v>27</v>
      </c>
      <c r="W1192" s="16">
        <v>1</v>
      </c>
      <c r="X1192" s="16">
        <v>1</v>
      </c>
      <c r="Y1192" s="23" t="s">
        <v>7354</v>
      </c>
      <c r="Z1192" s="7" t="s">
        <v>7355</v>
      </c>
      <c r="AA1192" s="23" t="s">
        <v>6384</v>
      </c>
      <c r="AB1192" s="23" t="s">
        <v>887</v>
      </c>
      <c r="AC1192" s="15">
        <v>1</v>
      </c>
      <c r="AD1192" s="15">
        <v>120</v>
      </c>
      <c r="AE1192" s="17">
        <v>0.82879238909999997</v>
      </c>
      <c r="AF1192" s="15" t="s">
        <v>27</v>
      </c>
      <c r="AG1192" s="16">
        <v>1</v>
      </c>
      <c r="AH1192" s="16">
        <v>1</v>
      </c>
      <c r="AI1192" s="23" t="s">
        <v>7356</v>
      </c>
      <c r="AJ1192" s="140"/>
      <c r="AK1192" s="140"/>
      <c r="AL1192" s="140"/>
      <c r="AM1192" s="140"/>
      <c r="AN1192" s="140"/>
      <c r="AO1192" s="140"/>
      <c r="AP1192" s="140"/>
      <c r="AQ1192" s="140"/>
      <c r="AR1192" s="140"/>
      <c r="AS1192" s="140"/>
      <c r="AT1192" s="140"/>
      <c r="AU1192" s="140"/>
      <c r="AV1192" s="140"/>
      <c r="AW1192" s="140"/>
      <c r="AX1192" s="140"/>
      <c r="AY1192" s="140"/>
      <c r="AZ1192" s="140"/>
      <c r="BA1192" s="140"/>
      <c r="BB1192" s="140"/>
      <c r="BC1192" s="140"/>
      <c r="BD1192" s="140"/>
      <c r="BE1192" s="140"/>
      <c r="BF1192" s="140"/>
      <c r="BG1192" s="140"/>
      <c r="BH1192" s="140"/>
      <c r="BI1192" s="140"/>
      <c r="BJ1192" s="140"/>
      <c r="BK1192" s="140"/>
      <c r="BL1192" s="140"/>
      <c r="BM1192" s="140"/>
      <c r="BN1192" s="140"/>
      <c r="BO1192" s="140"/>
      <c r="BP1192" s="140"/>
      <c r="BQ1192" s="140"/>
      <c r="BR1192" s="140"/>
      <c r="BS1192" s="140"/>
      <c r="BT1192" s="140"/>
      <c r="BU1192" s="140"/>
      <c r="BV1192" s="140"/>
      <c r="BW1192" s="140"/>
      <c r="BX1192" s="140"/>
      <c r="BY1192" s="140"/>
      <c r="BZ1192" s="140"/>
      <c r="CA1192" s="140"/>
      <c r="CB1192" s="140"/>
      <c r="CC1192" s="140"/>
      <c r="CD1192" s="140"/>
      <c r="CE1192" s="140"/>
      <c r="CF1192" s="140"/>
      <c r="CG1192" s="140"/>
      <c r="CH1192" s="140"/>
      <c r="CI1192" s="140"/>
      <c r="CJ1192" s="140"/>
      <c r="CK1192" s="140"/>
      <c r="CL1192" s="140"/>
      <c r="CM1192" s="140"/>
      <c r="CN1192" s="140"/>
      <c r="CO1192" s="140"/>
      <c r="CP1192" s="140"/>
      <c r="CQ1192" s="140"/>
      <c r="CR1192" s="140"/>
      <c r="CS1192" s="140"/>
      <c r="CT1192" s="140"/>
      <c r="CU1192" s="140"/>
      <c r="CV1192" s="140"/>
      <c r="CW1192" s="140"/>
      <c r="CX1192" s="140"/>
      <c r="CY1192" s="140"/>
      <c r="CZ1192" s="140"/>
      <c r="DA1192" s="140"/>
      <c r="DB1192" s="140"/>
      <c r="DC1192" s="140"/>
      <c r="DD1192" s="140"/>
      <c r="DE1192" s="140"/>
      <c r="DF1192" s="140"/>
      <c r="DG1192" s="140"/>
      <c r="DH1192" s="140"/>
      <c r="DI1192" s="140"/>
      <c r="DJ1192" s="140"/>
      <c r="DK1192" s="140"/>
      <c r="DL1192" s="140"/>
      <c r="DM1192" s="140"/>
      <c r="DN1192" s="140"/>
      <c r="DO1192" s="140"/>
      <c r="DP1192" s="140"/>
      <c r="DQ1192" s="140"/>
      <c r="DR1192" s="140"/>
      <c r="DS1192" s="140"/>
      <c r="DT1192" s="140"/>
      <c r="DU1192" s="140"/>
      <c r="DV1192" s="140"/>
      <c r="DW1192" s="140"/>
      <c r="DX1192" s="140"/>
      <c r="DY1192" s="140"/>
      <c r="DZ1192" s="140"/>
      <c r="EA1192" s="140"/>
      <c r="EB1192" s="140"/>
      <c r="EC1192" s="140"/>
      <c r="ED1192" s="140"/>
      <c r="EE1192" s="140"/>
      <c r="EF1192" s="140"/>
      <c r="EG1192" s="140"/>
      <c r="EH1192" s="140"/>
      <c r="EI1192" s="140"/>
      <c r="EJ1192" s="140"/>
      <c r="EK1192" s="140"/>
      <c r="EL1192" s="140"/>
      <c r="EM1192" s="140"/>
      <c r="EN1192" s="140"/>
      <c r="EO1192" s="140"/>
      <c r="EP1192" s="140"/>
      <c r="EQ1192" s="140"/>
      <c r="ER1192" s="140"/>
      <c r="ES1192" s="140"/>
      <c r="ET1192" s="140"/>
      <c r="EU1192" s="140"/>
      <c r="EV1192" s="140"/>
      <c r="EW1192" s="140"/>
      <c r="EX1192" s="140"/>
      <c r="EY1192" s="140"/>
      <c r="EZ1192" s="140"/>
      <c r="FA1192" s="140"/>
      <c r="FB1192" s="140"/>
      <c r="FC1192" s="140"/>
      <c r="FD1192" s="140"/>
      <c r="FE1192" s="140"/>
      <c r="FF1192" s="140"/>
      <c r="FG1192" s="140"/>
      <c r="FH1192" s="140"/>
      <c r="FI1192" s="140"/>
      <c r="FJ1192" s="140"/>
      <c r="FK1192" s="140"/>
      <c r="FL1192" s="140"/>
      <c r="FM1192" s="140"/>
      <c r="FN1192" s="140"/>
      <c r="FO1192" s="140"/>
      <c r="FP1192" s="140"/>
      <c r="FQ1192" s="140"/>
      <c r="FR1192" s="140"/>
      <c r="FS1192" s="140"/>
      <c r="FT1192" s="140"/>
      <c r="FU1192" s="140"/>
      <c r="FV1192" s="140"/>
      <c r="FW1192" s="140"/>
      <c r="FX1192" s="140"/>
      <c r="FY1192" s="140"/>
      <c r="FZ1192" s="140"/>
      <c r="GA1192" s="140"/>
      <c r="GB1192" s="140"/>
      <c r="GC1192" s="140"/>
      <c r="GD1192" s="140"/>
      <c r="GE1192" s="140"/>
      <c r="GF1192" s="140"/>
      <c r="GG1192" s="140"/>
      <c r="GH1192" s="140"/>
      <c r="GI1192" s="140"/>
      <c r="GJ1192" s="140"/>
      <c r="GK1192" s="140"/>
      <c r="GL1192" s="140"/>
      <c r="GM1192" s="140"/>
      <c r="GN1192" s="140"/>
      <c r="GO1192" s="140"/>
      <c r="GP1192" s="140"/>
      <c r="GQ1192" s="140"/>
      <c r="GR1192" s="140"/>
      <c r="GS1192" s="140"/>
      <c r="GT1192" s="140"/>
      <c r="GU1192" s="140"/>
      <c r="GV1192" s="140"/>
      <c r="GW1192" s="140"/>
      <c r="GX1192" s="140"/>
      <c r="GY1192" s="140"/>
      <c r="GZ1192" s="140"/>
      <c r="HA1192" s="140"/>
      <c r="HB1192" s="140"/>
      <c r="HC1192" s="140"/>
      <c r="HD1192" s="140"/>
      <c r="HE1192" s="140"/>
      <c r="HF1192" s="140"/>
      <c r="HG1192" s="140"/>
      <c r="HH1192" s="140"/>
      <c r="HI1192" s="140"/>
      <c r="HJ1192" s="140"/>
      <c r="HK1192" s="140"/>
      <c r="HL1192" s="140"/>
      <c r="HM1192" s="140"/>
      <c r="HN1192" s="140"/>
      <c r="HO1192" s="140"/>
      <c r="HP1192" s="140"/>
      <c r="HQ1192" s="140"/>
      <c r="HR1192" s="140"/>
      <c r="HS1192" s="140"/>
      <c r="HT1192" s="140"/>
      <c r="HU1192" s="140"/>
      <c r="HV1192" s="140"/>
      <c r="HW1192" s="140"/>
      <c r="HX1192" s="140"/>
      <c r="HY1192" s="140"/>
      <c r="HZ1192" s="140"/>
      <c r="IA1192" s="140"/>
      <c r="IB1192" s="140"/>
      <c r="IC1192" s="140"/>
      <c r="ID1192" s="140"/>
      <c r="IE1192" s="140"/>
      <c r="IF1192" s="140"/>
      <c r="IG1192" s="140"/>
      <c r="IH1192" s="140"/>
      <c r="II1192" s="140"/>
      <c r="IJ1192" s="140"/>
      <c r="IK1192" s="140"/>
      <c r="IL1192" s="140"/>
      <c r="IM1192" s="140"/>
      <c r="IN1192" s="140"/>
      <c r="IO1192" s="140"/>
      <c r="IP1192" s="140"/>
      <c r="IQ1192" s="140"/>
      <c r="IR1192" s="140"/>
      <c r="IS1192" s="140"/>
      <c r="IT1192" s="140"/>
      <c r="IU1192" s="140"/>
      <c r="IV1192" s="140"/>
      <c r="IW1192" s="140"/>
    </row>
    <row r="1193" spans="1:257">
      <c r="A1193" s="8" t="s">
        <v>19</v>
      </c>
      <c r="B1193" s="8" t="s">
        <v>1188</v>
      </c>
      <c r="C1193" s="8" t="s">
        <v>2260</v>
      </c>
      <c r="D1193" s="8" t="s">
        <v>2302</v>
      </c>
      <c r="E1193" s="10" t="s">
        <v>2344</v>
      </c>
      <c r="F1193" s="7" t="s">
        <v>2334</v>
      </c>
      <c r="G1193" s="23" t="s">
        <v>721</v>
      </c>
      <c r="H1193" s="23" t="s">
        <v>26</v>
      </c>
      <c r="I1193" s="15">
        <v>1</v>
      </c>
      <c r="J1193" s="15"/>
      <c r="K1193" s="141">
        <v>1.1401739092808223</v>
      </c>
      <c r="L1193" s="15" t="s">
        <v>27</v>
      </c>
      <c r="M1193" s="16">
        <v>0</v>
      </c>
      <c r="N1193" s="16">
        <v>0.27</v>
      </c>
      <c r="O1193" s="46" t="s">
        <v>2335</v>
      </c>
      <c r="P1193" s="30" t="s">
        <v>2345</v>
      </c>
      <c r="Q1193" s="23" t="s">
        <v>2307</v>
      </c>
      <c r="R1193" s="23" t="s">
        <v>235</v>
      </c>
      <c r="S1193" s="15">
        <v>10</v>
      </c>
      <c r="T1193" s="15"/>
      <c r="U1193" s="37">
        <v>11.561776330875</v>
      </c>
      <c r="V1193" s="15" t="s">
        <v>27</v>
      </c>
      <c r="W1193" s="16">
        <v>1</v>
      </c>
      <c r="X1193" s="16">
        <v>0</v>
      </c>
      <c r="Y1193" s="23" t="s">
        <v>2346</v>
      </c>
      <c r="Z1193" s="7"/>
      <c r="AA1193" s="23"/>
      <c r="AB1193" s="23"/>
      <c r="AC1193" s="15"/>
      <c r="AD1193" s="15"/>
      <c r="AE1193" s="17">
        <v>0</v>
      </c>
      <c r="AF1193" s="15"/>
      <c r="AG1193" s="15"/>
      <c r="AH1193" s="15"/>
      <c r="AI1193" s="23"/>
      <c r="AJ1193" s="140"/>
      <c r="AK1193" s="140"/>
      <c r="AL1193" s="140"/>
      <c r="AM1193" s="140"/>
      <c r="AN1193" s="140"/>
      <c r="AO1193" s="140"/>
      <c r="AP1193" s="140"/>
      <c r="AQ1193" s="140"/>
      <c r="AR1193" s="140"/>
      <c r="AS1193" s="140"/>
      <c r="AT1193" s="140"/>
      <c r="AU1193" s="140"/>
      <c r="AV1193" s="140"/>
      <c r="AW1193" s="140"/>
      <c r="AX1193" s="140"/>
      <c r="AY1193" s="140"/>
      <c r="AZ1193" s="140"/>
      <c r="BA1193" s="140"/>
      <c r="BB1193" s="140"/>
      <c r="BC1193" s="140"/>
      <c r="BD1193" s="140"/>
      <c r="BE1193" s="140"/>
      <c r="BF1193" s="140"/>
      <c r="BG1193" s="140"/>
      <c r="BH1193" s="140"/>
      <c r="BI1193" s="140"/>
      <c r="BJ1193" s="140"/>
      <c r="BK1193" s="140"/>
      <c r="BL1193" s="140"/>
      <c r="BM1193" s="140"/>
      <c r="BN1193" s="140"/>
      <c r="BO1193" s="140"/>
      <c r="BP1193" s="140"/>
      <c r="BQ1193" s="140"/>
      <c r="BR1193" s="140"/>
      <c r="BS1193" s="140"/>
      <c r="BT1193" s="140"/>
      <c r="BU1193" s="140"/>
      <c r="BV1193" s="140"/>
      <c r="BW1193" s="140"/>
      <c r="BX1193" s="140"/>
      <c r="BY1193" s="140"/>
      <c r="BZ1193" s="140"/>
      <c r="CA1193" s="140"/>
      <c r="CB1193" s="140"/>
      <c r="CC1193" s="140"/>
      <c r="CD1193" s="140"/>
      <c r="CE1193" s="140"/>
      <c r="CF1193" s="140"/>
      <c r="CG1193" s="140"/>
      <c r="CH1193" s="140"/>
      <c r="CI1193" s="140"/>
      <c r="CJ1193" s="140"/>
      <c r="CK1193" s="140"/>
      <c r="CL1193" s="140"/>
      <c r="CM1193" s="140"/>
      <c r="CN1193" s="140"/>
      <c r="CO1193" s="140"/>
      <c r="CP1193" s="140"/>
      <c r="CQ1193" s="140"/>
      <c r="CR1193" s="140"/>
      <c r="CS1193" s="140"/>
      <c r="CT1193" s="140"/>
      <c r="CU1193" s="140"/>
      <c r="CV1193" s="140"/>
      <c r="CW1193" s="140"/>
      <c r="CX1193" s="140"/>
      <c r="CY1193" s="140"/>
      <c r="CZ1193" s="140"/>
      <c r="DA1193" s="140"/>
      <c r="DB1193" s="140"/>
      <c r="DC1193" s="140"/>
      <c r="DD1193" s="140"/>
      <c r="DE1193" s="140"/>
      <c r="DF1193" s="140"/>
      <c r="DG1193" s="140"/>
      <c r="DH1193" s="140"/>
      <c r="DI1193" s="140"/>
      <c r="DJ1193" s="140"/>
      <c r="DK1193" s="140"/>
      <c r="DL1193" s="140"/>
      <c r="DM1193" s="140"/>
      <c r="DN1193" s="140"/>
      <c r="DO1193" s="140"/>
      <c r="DP1193" s="140"/>
      <c r="DQ1193" s="140"/>
      <c r="DR1193" s="140"/>
      <c r="DS1193" s="140"/>
      <c r="DT1193" s="140"/>
      <c r="DU1193" s="140"/>
      <c r="DV1193" s="140"/>
      <c r="DW1193" s="140"/>
      <c r="DX1193" s="140"/>
      <c r="DY1193" s="140"/>
      <c r="DZ1193" s="140"/>
      <c r="EA1193" s="140"/>
      <c r="EB1193" s="140"/>
      <c r="EC1193" s="140"/>
      <c r="ED1193" s="140"/>
      <c r="EE1193" s="140"/>
      <c r="EF1193" s="140"/>
      <c r="EG1193" s="140"/>
      <c r="EH1193" s="140"/>
      <c r="EI1193" s="140"/>
      <c r="EJ1193" s="140"/>
      <c r="EK1193" s="140"/>
      <c r="EL1193" s="140"/>
      <c r="EM1193" s="140"/>
      <c r="EN1193" s="140"/>
      <c r="EO1193" s="140"/>
      <c r="EP1193" s="140"/>
      <c r="EQ1193" s="140"/>
      <c r="ER1193" s="140"/>
      <c r="ES1193" s="140"/>
      <c r="ET1193" s="140"/>
      <c r="EU1193" s="140"/>
      <c r="EV1193" s="140"/>
      <c r="EW1193" s="140"/>
      <c r="EX1193" s="140"/>
      <c r="EY1193" s="140"/>
      <c r="EZ1193" s="140"/>
      <c r="FA1193" s="140"/>
      <c r="FB1193" s="140"/>
      <c r="FC1193" s="140"/>
      <c r="FD1193" s="140"/>
      <c r="FE1193" s="140"/>
      <c r="FF1193" s="140"/>
      <c r="FG1193" s="140"/>
      <c r="FH1193" s="140"/>
      <c r="FI1193" s="140"/>
      <c r="FJ1193" s="140"/>
      <c r="FK1193" s="140"/>
      <c r="FL1193" s="140"/>
      <c r="FM1193" s="140"/>
      <c r="FN1193" s="140"/>
      <c r="FO1193" s="140"/>
      <c r="FP1193" s="140"/>
      <c r="FQ1193" s="140"/>
      <c r="FR1193" s="140"/>
      <c r="FS1193" s="140"/>
      <c r="FT1193" s="140"/>
      <c r="FU1193" s="140"/>
      <c r="FV1193" s="140"/>
      <c r="FW1193" s="140"/>
      <c r="FX1193" s="140"/>
      <c r="FY1193" s="140"/>
      <c r="FZ1193" s="140"/>
      <c r="GA1193" s="140"/>
      <c r="GB1193" s="140"/>
      <c r="GC1193" s="140"/>
      <c r="GD1193" s="140"/>
      <c r="GE1193" s="140"/>
      <c r="GF1193" s="140"/>
      <c r="GG1193" s="140"/>
      <c r="GH1193" s="140"/>
      <c r="GI1193" s="140"/>
      <c r="GJ1193" s="140"/>
      <c r="GK1193" s="140"/>
      <c r="GL1193" s="140"/>
      <c r="GM1193" s="140"/>
      <c r="GN1193" s="140"/>
      <c r="GO1193" s="140"/>
      <c r="GP1193" s="140"/>
      <c r="GQ1193" s="140"/>
      <c r="GR1193" s="140"/>
      <c r="GS1193" s="140"/>
      <c r="GT1193" s="140"/>
      <c r="GU1193" s="140"/>
      <c r="GV1193" s="140"/>
      <c r="GW1193" s="140"/>
      <c r="GX1193" s="140"/>
      <c r="GY1193" s="140"/>
      <c r="GZ1193" s="140"/>
      <c r="HA1193" s="140"/>
      <c r="HB1193" s="140"/>
      <c r="HC1193" s="140"/>
      <c r="HD1193" s="140"/>
      <c r="HE1193" s="140"/>
      <c r="HF1193" s="140"/>
      <c r="HG1193" s="140"/>
      <c r="HH1193" s="140"/>
      <c r="HI1193" s="140"/>
      <c r="HJ1193" s="140"/>
      <c r="HK1193" s="140"/>
      <c r="HL1193" s="140"/>
      <c r="HM1193" s="140"/>
      <c r="HN1193" s="140"/>
      <c r="HO1193" s="140"/>
      <c r="HP1193" s="140"/>
      <c r="HQ1193" s="140"/>
      <c r="HR1193" s="140"/>
      <c r="HS1193" s="140"/>
      <c r="HT1193" s="140"/>
      <c r="HU1193" s="140"/>
      <c r="HV1193" s="140"/>
      <c r="HW1193" s="140"/>
      <c r="HX1193" s="140"/>
      <c r="HY1193" s="140"/>
      <c r="HZ1193" s="140"/>
      <c r="IA1193" s="140"/>
      <c r="IB1193" s="140"/>
      <c r="IC1193" s="140"/>
      <c r="ID1193" s="140"/>
      <c r="IE1193" s="140"/>
      <c r="IF1193" s="140"/>
      <c r="IG1193" s="140"/>
      <c r="IH1193" s="140"/>
      <c r="II1193" s="140"/>
      <c r="IJ1193" s="140"/>
      <c r="IK1193" s="140"/>
      <c r="IL1193" s="140"/>
      <c r="IM1193" s="140"/>
      <c r="IN1193" s="140"/>
      <c r="IO1193" s="140"/>
      <c r="IP1193" s="140"/>
      <c r="IQ1193" s="140"/>
      <c r="IR1193" s="140"/>
      <c r="IS1193" s="140"/>
      <c r="IT1193" s="140"/>
      <c r="IU1193" s="140"/>
      <c r="IV1193" s="140"/>
      <c r="IW1193" s="140"/>
    </row>
    <row r="1194" spans="1:257">
      <c r="A1194" s="8" t="s">
        <v>13906</v>
      </c>
      <c r="B1194" s="105" t="s">
        <v>1188</v>
      </c>
      <c r="C1194" s="105" t="s">
        <v>2260</v>
      </c>
      <c r="D1194" s="105" t="s">
        <v>2302</v>
      </c>
      <c r="E1194" s="106" t="s">
        <v>2344</v>
      </c>
      <c r="F1194" s="108" t="s">
        <v>14518</v>
      </c>
      <c r="G1194" s="107" t="s">
        <v>13932</v>
      </c>
      <c r="H1194" s="107" t="s">
        <v>14476</v>
      </c>
      <c r="I1194" s="6">
        <v>12</v>
      </c>
      <c r="J1194" s="107"/>
      <c r="K1194" s="134">
        <v>8.9145654000000007</v>
      </c>
      <c r="L1194" s="6" t="s">
        <v>27</v>
      </c>
      <c r="M1194" s="123">
        <v>0.5</v>
      </c>
      <c r="N1194" s="123">
        <v>1</v>
      </c>
      <c r="O1194" s="107" t="s">
        <v>14519</v>
      </c>
      <c r="P1194" s="108" t="s">
        <v>14532</v>
      </c>
      <c r="Q1194" s="107" t="s">
        <v>2285</v>
      </c>
      <c r="R1194" s="107" t="s">
        <v>13974</v>
      </c>
      <c r="S1194" s="6">
        <v>10</v>
      </c>
      <c r="T1194" s="6"/>
      <c r="U1194" s="119">
        <v>13.084684228571428</v>
      </c>
      <c r="V1194" s="6" t="s">
        <v>27</v>
      </c>
      <c r="W1194" s="123">
        <v>0.5</v>
      </c>
      <c r="X1194" s="123">
        <v>1</v>
      </c>
      <c r="Y1194" s="107" t="s">
        <v>14533</v>
      </c>
      <c r="Z1194" s="108"/>
      <c r="AA1194" s="107"/>
      <c r="AB1194" s="107"/>
      <c r="AC1194" s="6"/>
      <c r="AD1194" s="6"/>
      <c r="AE1194" s="119">
        <v>0</v>
      </c>
      <c r="AF1194" s="6"/>
      <c r="AG1194" s="123"/>
      <c r="AH1194" s="123"/>
      <c r="AI1194" s="107"/>
      <c r="AJ1194" s="140"/>
      <c r="AK1194" s="140"/>
      <c r="AL1194" s="140"/>
      <c r="AM1194" s="140"/>
      <c r="AN1194" s="140"/>
      <c r="AO1194" s="140"/>
      <c r="AP1194" s="140"/>
      <c r="AQ1194" s="140"/>
      <c r="AR1194" s="140"/>
      <c r="AS1194" s="140"/>
      <c r="AT1194" s="140"/>
      <c r="AU1194" s="140"/>
      <c r="AV1194" s="140"/>
      <c r="AW1194" s="140"/>
      <c r="AX1194" s="140"/>
      <c r="AY1194" s="140"/>
      <c r="AZ1194" s="140"/>
      <c r="BA1194" s="140"/>
      <c r="BB1194" s="140"/>
      <c r="BC1194" s="140"/>
      <c r="BD1194" s="140"/>
      <c r="BE1194" s="140"/>
      <c r="BF1194" s="140"/>
      <c r="BG1194" s="140"/>
      <c r="BH1194" s="140"/>
      <c r="BI1194" s="140"/>
      <c r="BJ1194" s="140"/>
      <c r="BK1194" s="140"/>
      <c r="BL1194" s="140"/>
      <c r="BM1194" s="140"/>
      <c r="BN1194" s="140"/>
      <c r="BO1194" s="140"/>
      <c r="BP1194" s="140"/>
      <c r="BQ1194" s="140"/>
      <c r="BR1194" s="140"/>
      <c r="BS1194" s="140"/>
      <c r="BT1194" s="140"/>
      <c r="BU1194" s="140"/>
      <c r="BV1194" s="140"/>
      <c r="BW1194" s="140"/>
      <c r="BX1194" s="140"/>
      <c r="BY1194" s="140"/>
      <c r="BZ1194" s="140"/>
      <c r="CA1194" s="140"/>
      <c r="CB1194" s="140"/>
      <c r="CC1194" s="140"/>
      <c r="CD1194" s="140"/>
      <c r="CE1194" s="140"/>
      <c r="CF1194" s="140"/>
      <c r="CG1194" s="140"/>
      <c r="CH1194" s="140"/>
      <c r="CI1194" s="140"/>
      <c r="CJ1194" s="140"/>
      <c r="CK1194" s="140"/>
      <c r="CL1194" s="140"/>
      <c r="CM1194" s="140"/>
      <c r="CN1194" s="140"/>
      <c r="CO1194" s="140"/>
      <c r="CP1194" s="140"/>
      <c r="CQ1194" s="140"/>
      <c r="CR1194" s="140"/>
      <c r="CS1194" s="140"/>
      <c r="CT1194" s="140"/>
      <c r="CU1194" s="140"/>
      <c r="CV1194" s="140"/>
      <c r="CW1194" s="140"/>
      <c r="CX1194" s="140"/>
      <c r="CY1194" s="140"/>
      <c r="CZ1194" s="140"/>
      <c r="DA1194" s="140"/>
      <c r="DB1194" s="140"/>
      <c r="DC1194" s="140"/>
      <c r="DD1194" s="140"/>
      <c r="DE1194" s="140"/>
      <c r="DF1194" s="140"/>
      <c r="DG1194" s="140"/>
      <c r="DH1194" s="140"/>
      <c r="DI1194" s="140"/>
      <c r="DJ1194" s="140"/>
      <c r="DK1194" s="140"/>
      <c r="DL1194" s="140"/>
      <c r="DM1194" s="140"/>
      <c r="DN1194" s="140"/>
      <c r="DO1194" s="140"/>
      <c r="DP1194" s="140"/>
      <c r="DQ1194" s="140"/>
      <c r="DR1194" s="140"/>
      <c r="DS1194" s="140"/>
      <c r="DT1194" s="140"/>
      <c r="DU1194" s="140"/>
      <c r="DV1194" s="140"/>
      <c r="DW1194" s="140"/>
      <c r="DX1194" s="140"/>
      <c r="DY1194" s="140"/>
      <c r="DZ1194" s="140"/>
      <c r="EA1194" s="140"/>
      <c r="EB1194" s="140"/>
      <c r="EC1194" s="140"/>
      <c r="ED1194" s="140"/>
      <c r="EE1194" s="140"/>
      <c r="EF1194" s="140"/>
      <c r="EG1194" s="140"/>
      <c r="EH1194" s="140"/>
      <c r="EI1194" s="140"/>
      <c r="EJ1194" s="140"/>
      <c r="EK1194" s="140"/>
      <c r="EL1194" s="140"/>
      <c r="EM1194" s="140"/>
      <c r="EN1194" s="140"/>
      <c r="EO1194" s="140"/>
      <c r="EP1194" s="140"/>
      <c r="EQ1194" s="140"/>
      <c r="ER1194" s="140"/>
      <c r="ES1194" s="140"/>
      <c r="ET1194" s="140"/>
      <c r="EU1194" s="140"/>
      <c r="EV1194" s="140"/>
      <c r="EW1194" s="140"/>
      <c r="EX1194" s="140"/>
      <c r="EY1194" s="140"/>
      <c r="EZ1194" s="140"/>
      <c r="FA1194" s="140"/>
      <c r="FB1194" s="140"/>
      <c r="FC1194" s="140"/>
      <c r="FD1194" s="140"/>
      <c r="FE1194" s="140"/>
      <c r="FF1194" s="140"/>
      <c r="FG1194" s="140"/>
      <c r="FH1194" s="140"/>
      <c r="FI1194" s="140"/>
      <c r="FJ1194" s="140"/>
      <c r="FK1194" s="140"/>
      <c r="FL1194" s="140"/>
      <c r="FM1194" s="140"/>
      <c r="FN1194" s="140"/>
      <c r="FO1194" s="140"/>
      <c r="FP1194" s="140"/>
      <c r="FQ1194" s="140"/>
      <c r="FR1194" s="140"/>
      <c r="FS1194" s="140"/>
      <c r="FT1194" s="140"/>
      <c r="FU1194" s="140"/>
      <c r="FV1194" s="140"/>
      <c r="FW1194" s="140"/>
      <c r="FX1194" s="140"/>
      <c r="FY1194" s="140"/>
      <c r="FZ1194" s="140"/>
      <c r="GA1194" s="140"/>
      <c r="GB1194" s="140"/>
      <c r="GC1194" s="140"/>
      <c r="GD1194" s="140"/>
      <c r="GE1194" s="140"/>
      <c r="GF1194" s="140"/>
      <c r="GG1194" s="140"/>
      <c r="GH1194" s="140"/>
      <c r="GI1194" s="140"/>
      <c r="GJ1194" s="140"/>
      <c r="GK1194" s="140"/>
      <c r="GL1194" s="140"/>
      <c r="GM1194" s="140"/>
      <c r="GN1194" s="140"/>
      <c r="GO1194" s="140"/>
      <c r="GP1194" s="140"/>
      <c r="GQ1194" s="140"/>
      <c r="GR1194" s="140"/>
      <c r="GS1194" s="140"/>
      <c r="GT1194" s="140"/>
      <c r="GU1194" s="140"/>
      <c r="GV1194" s="140"/>
      <c r="GW1194" s="140"/>
      <c r="GX1194" s="140"/>
      <c r="GY1194" s="140"/>
      <c r="GZ1194" s="140"/>
      <c r="HA1194" s="140"/>
      <c r="HB1194" s="140"/>
      <c r="HC1194" s="140"/>
      <c r="HD1194" s="140"/>
      <c r="HE1194" s="140"/>
      <c r="HF1194" s="140"/>
      <c r="HG1194" s="140"/>
      <c r="HH1194" s="140"/>
      <c r="HI1194" s="140"/>
      <c r="HJ1194" s="140"/>
      <c r="HK1194" s="140"/>
      <c r="HL1194" s="140"/>
      <c r="HM1194" s="140"/>
      <c r="HN1194" s="140"/>
      <c r="HO1194" s="140"/>
      <c r="HP1194" s="140"/>
      <c r="HQ1194" s="140"/>
      <c r="HR1194" s="140"/>
      <c r="HS1194" s="140"/>
      <c r="HT1194" s="140"/>
      <c r="HU1194" s="140"/>
      <c r="HV1194" s="140"/>
      <c r="HW1194" s="140"/>
      <c r="HX1194" s="140"/>
      <c r="HY1194" s="140"/>
      <c r="HZ1194" s="140"/>
      <c r="IA1194" s="140"/>
      <c r="IB1194" s="140"/>
      <c r="IC1194" s="140"/>
      <c r="ID1194" s="140"/>
      <c r="IE1194" s="140"/>
      <c r="IF1194" s="140"/>
      <c r="IG1194" s="140"/>
      <c r="IH1194" s="140"/>
      <c r="II1194" s="140"/>
      <c r="IJ1194" s="140"/>
      <c r="IK1194" s="140"/>
      <c r="IL1194" s="140"/>
      <c r="IM1194" s="140"/>
      <c r="IN1194" s="140"/>
      <c r="IO1194" s="140"/>
      <c r="IP1194" s="140"/>
      <c r="IQ1194" s="140"/>
      <c r="IR1194" s="140"/>
      <c r="IS1194" s="140"/>
      <c r="IT1194" s="140"/>
      <c r="IU1194" s="140"/>
      <c r="IV1194" s="140"/>
      <c r="IW1194" s="140"/>
    </row>
    <row r="1195" spans="1:257">
      <c r="A1195" s="8" t="s">
        <v>3129</v>
      </c>
      <c r="B1195" s="8" t="s">
        <v>1188</v>
      </c>
      <c r="C1195" s="8" t="s">
        <v>2260</v>
      </c>
      <c r="D1195" s="8" t="s">
        <v>2302</v>
      </c>
      <c r="E1195" s="10" t="s">
        <v>2344</v>
      </c>
      <c r="F1195" s="7" t="s">
        <v>3917</v>
      </c>
      <c r="G1195" s="23" t="s">
        <v>3369</v>
      </c>
      <c r="H1195" s="23" t="s">
        <v>3137</v>
      </c>
      <c r="I1195" s="18">
        <v>10</v>
      </c>
      <c r="J1195" s="15" t="s">
        <v>931</v>
      </c>
      <c r="K1195" s="141">
        <v>15.266940000000002</v>
      </c>
      <c r="L1195" s="15" t="s">
        <v>27</v>
      </c>
      <c r="M1195" s="16">
        <v>0</v>
      </c>
      <c r="N1195" s="16">
        <v>0</v>
      </c>
      <c r="O1195" s="45" t="s">
        <v>3918</v>
      </c>
      <c r="P1195" s="7" t="s">
        <v>3930</v>
      </c>
      <c r="Q1195" s="23" t="s">
        <v>3905</v>
      </c>
      <c r="R1195" s="23" t="s">
        <v>887</v>
      </c>
      <c r="S1195" s="15">
        <v>1</v>
      </c>
      <c r="T1195" s="15" t="s">
        <v>931</v>
      </c>
      <c r="U1195" s="17">
        <v>1.0212000000000001</v>
      </c>
      <c r="V1195" s="15" t="s">
        <v>27</v>
      </c>
      <c r="W1195" s="16">
        <v>0</v>
      </c>
      <c r="X1195" s="16">
        <v>0</v>
      </c>
      <c r="Y1195" s="23" t="s">
        <v>3935</v>
      </c>
      <c r="Z1195" s="7"/>
      <c r="AA1195" s="23"/>
      <c r="AB1195" s="23"/>
      <c r="AC1195" s="15"/>
      <c r="AD1195" s="15"/>
      <c r="AE1195" s="17">
        <v>0</v>
      </c>
      <c r="AF1195" s="15"/>
      <c r="AG1195" s="15"/>
      <c r="AH1195" s="15"/>
      <c r="AI1195" s="23"/>
      <c r="AJ1195" s="140"/>
      <c r="AK1195" s="140"/>
      <c r="AL1195" s="140"/>
      <c r="AM1195" s="140"/>
      <c r="AN1195" s="140"/>
      <c r="AO1195" s="140"/>
      <c r="AP1195" s="140"/>
      <c r="AQ1195" s="140"/>
      <c r="AR1195" s="140"/>
      <c r="AS1195" s="140"/>
      <c r="AT1195" s="140"/>
      <c r="AU1195" s="140"/>
      <c r="AV1195" s="140"/>
      <c r="AW1195" s="140"/>
      <c r="AX1195" s="140"/>
      <c r="AY1195" s="140"/>
      <c r="AZ1195" s="140"/>
      <c r="BA1195" s="140"/>
      <c r="BB1195" s="140"/>
      <c r="BC1195" s="140"/>
      <c r="BD1195" s="140"/>
      <c r="BE1195" s="140"/>
      <c r="BF1195" s="140"/>
      <c r="BG1195" s="140"/>
      <c r="BH1195" s="140"/>
      <c r="BI1195" s="140"/>
      <c r="BJ1195" s="140"/>
      <c r="BK1195" s="140"/>
      <c r="BL1195" s="140"/>
      <c r="BM1195" s="140"/>
      <c r="BN1195" s="140"/>
      <c r="BO1195" s="140"/>
      <c r="BP1195" s="140"/>
      <c r="BQ1195" s="140"/>
      <c r="BR1195" s="140"/>
      <c r="BS1195" s="140"/>
      <c r="BT1195" s="140"/>
      <c r="BU1195" s="140"/>
      <c r="BV1195" s="140"/>
      <c r="BW1195" s="140"/>
      <c r="BX1195" s="140"/>
      <c r="BY1195" s="140"/>
      <c r="BZ1195" s="140"/>
      <c r="CA1195" s="140"/>
      <c r="CB1195" s="140"/>
      <c r="CC1195" s="140"/>
      <c r="CD1195" s="140"/>
      <c r="CE1195" s="140"/>
      <c r="CF1195" s="140"/>
      <c r="CG1195" s="140"/>
      <c r="CH1195" s="140"/>
      <c r="CI1195" s="140"/>
      <c r="CJ1195" s="140"/>
      <c r="CK1195" s="140"/>
      <c r="CL1195" s="140"/>
      <c r="CM1195" s="140"/>
      <c r="CN1195" s="140"/>
      <c r="CO1195" s="140"/>
      <c r="CP1195" s="140"/>
      <c r="CQ1195" s="140"/>
      <c r="CR1195" s="140"/>
      <c r="CS1195" s="140"/>
      <c r="CT1195" s="140"/>
      <c r="CU1195" s="140"/>
      <c r="CV1195" s="140"/>
      <c r="CW1195" s="140"/>
      <c r="CX1195" s="140"/>
      <c r="CY1195" s="140"/>
      <c r="CZ1195" s="140"/>
      <c r="DA1195" s="140"/>
      <c r="DB1195" s="140"/>
      <c r="DC1195" s="140"/>
      <c r="DD1195" s="140"/>
      <c r="DE1195" s="140"/>
      <c r="DF1195" s="140"/>
      <c r="DG1195" s="140"/>
      <c r="DH1195" s="140"/>
      <c r="DI1195" s="140"/>
      <c r="DJ1195" s="140"/>
      <c r="DK1195" s="140"/>
      <c r="DL1195" s="140"/>
      <c r="DM1195" s="140"/>
      <c r="DN1195" s="140"/>
      <c r="DO1195" s="140"/>
      <c r="DP1195" s="140"/>
      <c r="DQ1195" s="140"/>
      <c r="DR1195" s="140"/>
      <c r="DS1195" s="140"/>
      <c r="DT1195" s="140"/>
      <c r="DU1195" s="140"/>
      <c r="DV1195" s="140"/>
      <c r="DW1195" s="140"/>
      <c r="DX1195" s="140"/>
      <c r="DY1195" s="140"/>
      <c r="DZ1195" s="140"/>
      <c r="EA1195" s="140"/>
      <c r="EB1195" s="140"/>
      <c r="EC1195" s="140"/>
      <c r="ED1195" s="140"/>
      <c r="EE1195" s="140"/>
      <c r="EF1195" s="140"/>
      <c r="EG1195" s="140"/>
      <c r="EH1195" s="140"/>
      <c r="EI1195" s="140"/>
      <c r="EJ1195" s="140"/>
      <c r="EK1195" s="140"/>
      <c r="EL1195" s="140"/>
      <c r="EM1195" s="140"/>
      <c r="EN1195" s="140"/>
      <c r="EO1195" s="140"/>
      <c r="EP1195" s="140"/>
      <c r="EQ1195" s="140"/>
      <c r="ER1195" s="140"/>
      <c r="ES1195" s="140"/>
      <c r="ET1195" s="140"/>
      <c r="EU1195" s="140"/>
      <c r="EV1195" s="140"/>
      <c r="EW1195" s="140"/>
      <c r="EX1195" s="140"/>
      <c r="EY1195" s="140"/>
      <c r="EZ1195" s="140"/>
      <c r="FA1195" s="140"/>
      <c r="FB1195" s="140"/>
      <c r="FC1195" s="140"/>
      <c r="FD1195" s="140"/>
      <c r="FE1195" s="140"/>
      <c r="FF1195" s="140"/>
      <c r="FG1195" s="140"/>
      <c r="FH1195" s="140"/>
      <c r="FI1195" s="140"/>
      <c r="FJ1195" s="140"/>
      <c r="FK1195" s="140"/>
      <c r="FL1195" s="140"/>
      <c r="FM1195" s="140"/>
      <c r="FN1195" s="140"/>
      <c r="FO1195" s="140"/>
      <c r="FP1195" s="140"/>
      <c r="FQ1195" s="140"/>
      <c r="FR1195" s="140"/>
      <c r="FS1195" s="140"/>
      <c r="FT1195" s="140"/>
      <c r="FU1195" s="140"/>
      <c r="FV1195" s="140"/>
      <c r="FW1195" s="140"/>
      <c r="FX1195" s="140"/>
      <c r="FY1195" s="140"/>
      <c r="FZ1195" s="140"/>
      <c r="GA1195" s="140"/>
      <c r="GB1195" s="140"/>
      <c r="GC1195" s="140"/>
      <c r="GD1195" s="140"/>
      <c r="GE1195" s="140"/>
      <c r="GF1195" s="140"/>
      <c r="GG1195" s="140"/>
      <c r="GH1195" s="140"/>
      <c r="GI1195" s="140"/>
      <c r="GJ1195" s="140"/>
      <c r="GK1195" s="140"/>
      <c r="GL1195" s="140"/>
      <c r="GM1195" s="140"/>
      <c r="GN1195" s="140"/>
      <c r="GO1195" s="140"/>
      <c r="GP1195" s="140"/>
      <c r="GQ1195" s="140"/>
      <c r="GR1195" s="140"/>
      <c r="GS1195" s="140"/>
      <c r="GT1195" s="140"/>
      <c r="GU1195" s="140"/>
      <c r="GV1195" s="140"/>
      <c r="GW1195" s="140"/>
      <c r="GX1195" s="140"/>
      <c r="GY1195" s="140"/>
      <c r="GZ1195" s="140"/>
      <c r="HA1195" s="140"/>
      <c r="HB1195" s="140"/>
      <c r="HC1195" s="140"/>
      <c r="HD1195" s="140"/>
      <c r="HE1195" s="140"/>
      <c r="HF1195" s="140"/>
      <c r="HG1195" s="140"/>
      <c r="HH1195" s="140"/>
      <c r="HI1195" s="140"/>
      <c r="HJ1195" s="140"/>
      <c r="HK1195" s="140"/>
      <c r="HL1195" s="140"/>
      <c r="HM1195" s="140"/>
      <c r="HN1195" s="140"/>
      <c r="HO1195" s="140"/>
      <c r="HP1195" s="140"/>
      <c r="HQ1195" s="140"/>
      <c r="HR1195" s="140"/>
      <c r="HS1195" s="140"/>
      <c r="HT1195" s="140"/>
      <c r="HU1195" s="140"/>
      <c r="HV1195" s="140"/>
      <c r="HW1195" s="140"/>
      <c r="HX1195" s="140"/>
      <c r="HY1195" s="140"/>
      <c r="HZ1195" s="140"/>
      <c r="IA1195" s="140"/>
      <c r="IB1195" s="140"/>
      <c r="IC1195" s="140"/>
      <c r="ID1195" s="140"/>
      <c r="IE1195" s="140"/>
      <c r="IF1195" s="140"/>
      <c r="IG1195" s="140"/>
      <c r="IH1195" s="140"/>
      <c r="II1195" s="140"/>
      <c r="IJ1195" s="140"/>
      <c r="IK1195" s="140"/>
      <c r="IL1195" s="140"/>
      <c r="IM1195" s="140"/>
      <c r="IN1195" s="140"/>
      <c r="IO1195" s="140"/>
      <c r="IP1195" s="140"/>
      <c r="IQ1195" s="140"/>
      <c r="IR1195" s="140"/>
      <c r="IS1195" s="140"/>
      <c r="IT1195" s="140"/>
      <c r="IU1195" s="140"/>
      <c r="IV1195" s="140"/>
      <c r="IW1195" s="140"/>
    </row>
    <row r="1196" spans="1:257">
      <c r="A1196" s="8" t="s">
        <v>11883</v>
      </c>
      <c r="B1196" s="105" t="s">
        <v>1188</v>
      </c>
      <c r="C1196" s="105" t="s">
        <v>2260</v>
      </c>
      <c r="D1196" s="105" t="s">
        <v>2302</v>
      </c>
      <c r="E1196" s="106" t="s">
        <v>2344</v>
      </c>
      <c r="F1196" s="107" t="s">
        <v>10959</v>
      </c>
      <c r="G1196" s="107" t="s">
        <v>10316</v>
      </c>
      <c r="H1196" s="107" t="s">
        <v>8038</v>
      </c>
      <c r="I1196" s="6">
        <v>12</v>
      </c>
      <c r="J1196" s="6"/>
      <c r="K1196" s="109">
        <v>0.41273500000000002</v>
      </c>
      <c r="L1196" s="6" t="s">
        <v>27</v>
      </c>
      <c r="M1196" s="6" t="s">
        <v>10322</v>
      </c>
      <c r="N1196" s="6" t="s">
        <v>10325</v>
      </c>
      <c r="O1196" s="107" t="s">
        <v>10960</v>
      </c>
      <c r="P1196" s="107" t="s">
        <v>10978</v>
      </c>
      <c r="Q1196" s="107" t="s">
        <v>2285</v>
      </c>
      <c r="R1196" s="107" t="s">
        <v>8038</v>
      </c>
      <c r="S1196" s="6">
        <v>10</v>
      </c>
      <c r="T1196" s="6"/>
      <c r="U1196" s="109">
        <v>0.93950400000000012</v>
      </c>
      <c r="V1196" s="6" t="s">
        <v>27</v>
      </c>
      <c r="W1196" s="6" t="s">
        <v>10322</v>
      </c>
      <c r="X1196" s="6" t="s">
        <v>10325</v>
      </c>
      <c r="Y1196" s="107" t="s">
        <v>10979</v>
      </c>
      <c r="Z1196" s="110" t="s">
        <v>10978</v>
      </c>
      <c r="AA1196" s="107" t="s">
        <v>2285</v>
      </c>
      <c r="AB1196" s="107" t="s">
        <v>8038</v>
      </c>
      <c r="AC1196" s="6">
        <v>10</v>
      </c>
      <c r="AD1196" s="6"/>
      <c r="AE1196" s="109">
        <v>0.93950400000000001</v>
      </c>
      <c r="AF1196" s="6" t="s">
        <v>27</v>
      </c>
      <c r="AG1196" s="6" t="s">
        <v>10322</v>
      </c>
      <c r="AH1196" s="6" t="s">
        <v>10325</v>
      </c>
      <c r="AI1196" s="107" t="s">
        <v>10980</v>
      </c>
      <c r="AJ1196" s="140"/>
      <c r="AK1196" s="140"/>
      <c r="AL1196" s="140"/>
      <c r="AM1196" s="140"/>
      <c r="AN1196" s="140"/>
      <c r="AO1196" s="140"/>
      <c r="AP1196" s="140"/>
      <c r="AQ1196" s="140"/>
      <c r="AR1196" s="140"/>
      <c r="AS1196" s="140"/>
      <c r="AT1196" s="140"/>
      <c r="AU1196" s="140"/>
      <c r="AV1196" s="140"/>
      <c r="AW1196" s="140"/>
      <c r="AX1196" s="140"/>
      <c r="AY1196" s="140"/>
      <c r="AZ1196" s="140"/>
      <c r="BA1196" s="140"/>
      <c r="BB1196" s="140"/>
      <c r="BC1196" s="140"/>
      <c r="BD1196" s="140"/>
      <c r="BE1196" s="140"/>
      <c r="BF1196" s="140"/>
      <c r="BG1196" s="140"/>
      <c r="BH1196" s="140"/>
      <c r="BI1196" s="140"/>
      <c r="BJ1196" s="140"/>
      <c r="BK1196" s="140"/>
      <c r="BL1196" s="140"/>
      <c r="BM1196" s="140"/>
      <c r="BN1196" s="140"/>
      <c r="BO1196" s="140"/>
      <c r="BP1196" s="140"/>
      <c r="BQ1196" s="140"/>
      <c r="BR1196" s="140"/>
      <c r="BS1196" s="140"/>
      <c r="BT1196" s="140"/>
      <c r="BU1196" s="140"/>
      <c r="BV1196" s="140"/>
      <c r="BW1196" s="140"/>
      <c r="BX1196" s="140"/>
      <c r="BY1196" s="140"/>
      <c r="BZ1196" s="140"/>
      <c r="CA1196" s="140"/>
      <c r="CB1196" s="140"/>
      <c r="CC1196" s="140"/>
      <c r="CD1196" s="140"/>
      <c r="CE1196" s="140"/>
      <c r="CF1196" s="140"/>
      <c r="CG1196" s="140"/>
      <c r="CH1196" s="140"/>
      <c r="CI1196" s="140"/>
      <c r="CJ1196" s="140"/>
      <c r="CK1196" s="140"/>
      <c r="CL1196" s="140"/>
      <c r="CM1196" s="140"/>
      <c r="CN1196" s="140"/>
      <c r="CO1196" s="140"/>
      <c r="CP1196" s="140"/>
      <c r="CQ1196" s="140"/>
      <c r="CR1196" s="140"/>
      <c r="CS1196" s="140"/>
      <c r="CT1196" s="140"/>
      <c r="CU1196" s="140"/>
      <c r="CV1196" s="140"/>
      <c r="CW1196" s="140"/>
      <c r="CX1196" s="140"/>
      <c r="CY1196" s="140"/>
      <c r="CZ1196" s="140"/>
      <c r="DA1196" s="140"/>
      <c r="DB1196" s="140"/>
      <c r="DC1196" s="140"/>
      <c r="DD1196" s="140"/>
      <c r="DE1196" s="140"/>
      <c r="DF1196" s="140"/>
      <c r="DG1196" s="140"/>
      <c r="DH1196" s="140"/>
      <c r="DI1196" s="140"/>
      <c r="DJ1196" s="140"/>
      <c r="DK1196" s="140"/>
      <c r="DL1196" s="140"/>
      <c r="DM1196" s="140"/>
      <c r="DN1196" s="140"/>
      <c r="DO1196" s="140"/>
      <c r="DP1196" s="140"/>
      <c r="DQ1196" s="140"/>
      <c r="DR1196" s="140"/>
      <c r="DS1196" s="140"/>
      <c r="DT1196" s="140"/>
      <c r="DU1196" s="140"/>
      <c r="DV1196" s="140"/>
      <c r="DW1196" s="140"/>
      <c r="DX1196" s="140"/>
      <c r="DY1196" s="140"/>
      <c r="DZ1196" s="140"/>
      <c r="EA1196" s="140"/>
      <c r="EB1196" s="140"/>
      <c r="EC1196" s="140"/>
      <c r="ED1196" s="140"/>
      <c r="EE1196" s="140"/>
      <c r="EF1196" s="140"/>
      <c r="EG1196" s="140"/>
      <c r="EH1196" s="140"/>
      <c r="EI1196" s="140"/>
      <c r="EJ1196" s="140"/>
      <c r="EK1196" s="140"/>
      <c r="EL1196" s="140"/>
      <c r="EM1196" s="140"/>
      <c r="EN1196" s="140"/>
      <c r="EO1196" s="140"/>
      <c r="EP1196" s="140"/>
      <c r="EQ1196" s="140"/>
      <c r="ER1196" s="140"/>
      <c r="ES1196" s="140"/>
      <c r="ET1196" s="140"/>
      <c r="EU1196" s="140"/>
      <c r="EV1196" s="140"/>
      <c r="EW1196" s="140"/>
      <c r="EX1196" s="140"/>
      <c r="EY1196" s="140"/>
      <c r="EZ1196" s="140"/>
      <c r="FA1196" s="140"/>
      <c r="FB1196" s="140"/>
      <c r="FC1196" s="140"/>
      <c r="FD1196" s="140"/>
      <c r="FE1196" s="140"/>
      <c r="FF1196" s="140"/>
      <c r="FG1196" s="140"/>
      <c r="FH1196" s="140"/>
      <c r="FI1196" s="140"/>
      <c r="FJ1196" s="140"/>
      <c r="FK1196" s="140"/>
      <c r="FL1196" s="140"/>
      <c r="FM1196" s="140"/>
      <c r="FN1196" s="140"/>
      <c r="FO1196" s="140"/>
      <c r="FP1196" s="140"/>
      <c r="FQ1196" s="140"/>
      <c r="FR1196" s="140"/>
      <c r="FS1196" s="140"/>
      <c r="FT1196" s="140"/>
      <c r="FU1196" s="140"/>
      <c r="FV1196" s="140"/>
      <c r="FW1196" s="140"/>
      <c r="FX1196" s="140"/>
      <c r="FY1196" s="140"/>
      <c r="FZ1196" s="140"/>
      <c r="GA1196" s="140"/>
      <c r="GB1196" s="140"/>
      <c r="GC1196" s="140"/>
      <c r="GD1196" s="140"/>
      <c r="GE1196" s="140"/>
      <c r="GF1196" s="140"/>
      <c r="GG1196" s="140"/>
      <c r="GH1196" s="140"/>
      <c r="GI1196" s="140"/>
      <c r="GJ1196" s="140"/>
      <c r="GK1196" s="140"/>
      <c r="GL1196" s="140"/>
      <c r="GM1196" s="140"/>
      <c r="GN1196" s="140"/>
      <c r="GO1196" s="140"/>
      <c r="GP1196" s="140"/>
      <c r="GQ1196" s="140"/>
      <c r="GR1196" s="140"/>
      <c r="GS1196" s="140"/>
      <c r="GT1196" s="140"/>
      <c r="GU1196" s="140"/>
      <c r="GV1196" s="140"/>
      <c r="GW1196" s="140"/>
      <c r="GX1196" s="140"/>
      <c r="GY1196" s="140"/>
      <c r="GZ1196" s="140"/>
      <c r="HA1196" s="140"/>
      <c r="HB1196" s="140"/>
      <c r="HC1196" s="140"/>
      <c r="HD1196" s="140"/>
      <c r="HE1196" s="140"/>
      <c r="HF1196" s="140"/>
      <c r="HG1196" s="140"/>
      <c r="HH1196" s="140"/>
      <c r="HI1196" s="140"/>
      <c r="HJ1196" s="140"/>
      <c r="HK1196" s="140"/>
      <c r="HL1196" s="140"/>
      <c r="HM1196" s="140"/>
      <c r="HN1196" s="140"/>
      <c r="HO1196" s="140"/>
      <c r="HP1196" s="140"/>
      <c r="HQ1196" s="140"/>
      <c r="HR1196" s="140"/>
      <c r="HS1196" s="140"/>
      <c r="HT1196" s="140"/>
      <c r="HU1196" s="140"/>
      <c r="HV1196" s="140"/>
      <c r="HW1196" s="140"/>
      <c r="HX1196" s="140"/>
      <c r="HY1196" s="140"/>
      <c r="HZ1196" s="140"/>
      <c r="IA1196" s="140"/>
      <c r="IB1196" s="140"/>
      <c r="IC1196" s="140"/>
      <c r="ID1196" s="140"/>
      <c r="IE1196" s="140"/>
      <c r="IF1196" s="140"/>
      <c r="IG1196" s="140"/>
      <c r="IH1196" s="140"/>
      <c r="II1196" s="140"/>
      <c r="IJ1196" s="140"/>
      <c r="IK1196" s="140"/>
      <c r="IL1196" s="140"/>
      <c r="IM1196" s="140"/>
      <c r="IN1196" s="140"/>
      <c r="IO1196" s="140"/>
      <c r="IP1196" s="140"/>
      <c r="IQ1196" s="140"/>
      <c r="IR1196" s="140"/>
      <c r="IS1196" s="140"/>
      <c r="IT1196" s="140"/>
      <c r="IU1196" s="140"/>
      <c r="IV1196" s="140"/>
      <c r="IW1196" s="140"/>
    </row>
    <row r="1197" spans="1:257">
      <c r="A1197" s="8" t="s">
        <v>12314</v>
      </c>
      <c r="B1197" s="105" t="s">
        <v>1188</v>
      </c>
      <c r="C1197" s="105" t="s">
        <v>2260</v>
      </c>
      <c r="D1197" s="105" t="s">
        <v>2302</v>
      </c>
      <c r="E1197" s="106" t="s">
        <v>2344</v>
      </c>
      <c r="F1197" s="107" t="s">
        <v>12937</v>
      </c>
      <c r="G1197" s="107" t="s">
        <v>1475</v>
      </c>
      <c r="H1197" s="107" t="s">
        <v>3137</v>
      </c>
      <c r="I1197" s="6">
        <v>10</v>
      </c>
      <c r="J1197" s="6" t="s">
        <v>12293</v>
      </c>
      <c r="K1197" s="134">
        <v>3.1963560000000002</v>
      </c>
      <c r="L1197" s="119"/>
      <c r="M1197" s="6"/>
      <c r="N1197" s="6"/>
      <c r="O1197" s="107" t="s">
        <v>12938</v>
      </c>
      <c r="P1197" s="107" t="s">
        <v>12939</v>
      </c>
      <c r="Q1197" s="107" t="s">
        <v>12940</v>
      </c>
      <c r="R1197" s="107" t="s">
        <v>3137</v>
      </c>
      <c r="S1197" s="6">
        <v>10</v>
      </c>
      <c r="T1197" s="6" t="s">
        <v>12293</v>
      </c>
      <c r="U1197" s="119">
        <v>20.260608000000001</v>
      </c>
      <c r="V1197" s="119"/>
      <c r="W1197" s="124">
        <v>0.25</v>
      </c>
      <c r="X1197" s="124">
        <v>0.6</v>
      </c>
      <c r="Y1197" s="107" t="s">
        <v>12941</v>
      </c>
      <c r="Z1197" s="107" t="s">
        <v>12937</v>
      </c>
      <c r="AA1197" s="107" t="s">
        <v>1475</v>
      </c>
      <c r="AB1197" s="107" t="s">
        <v>3137</v>
      </c>
      <c r="AC1197" s="6">
        <v>10</v>
      </c>
      <c r="AD1197" s="6" t="s">
        <v>12293</v>
      </c>
      <c r="AE1197" s="119">
        <v>3.1963560000000002</v>
      </c>
      <c r="AF1197" s="119"/>
      <c r="AG1197" s="6"/>
      <c r="AH1197" s="6"/>
      <c r="AI1197" s="107" t="s">
        <v>12938</v>
      </c>
      <c r="AJ1197" s="140"/>
      <c r="AK1197" s="140"/>
      <c r="AL1197" s="140"/>
      <c r="AM1197" s="140"/>
      <c r="AN1197" s="140"/>
      <c r="AO1197" s="140"/>
      <c r="AP1197" s="140"/>
      <c r="AQ1197" s="140"/>
      <c r="AR1197" s="140"/>
      <c r="AS1197" s="140"/>
      <c r="AT1197" s="140"/>
      <c r="AU1197" s="140"/>
      <c r="AV1197" s="140"/>
      <c r="AW1197" s="140"/>
      <c r="AX1197" s="140"/>
      <c r="AY1197" s="140"/>
      <c r="AZ1197" s="140"/>
      <c r="BA1197" s="140"/>
      <c r="BB1197" s="140"/>
      <c r="BC1197" s="140"/>
      <c r="BD1197" s="140"/>
      <c r="BE1197" s="140"/>
      <c r="BF1197" s="140"/>
      <c r="BG1197" s="140"/>
      <c r="BH1197" s="140"/>
      <c r="BI1197" s="140"/>
      <c r="BJ1197" s="140"/>
      <c r="BK1197" s="140"/>
      <c r="BL1197" s="140"/>
      <c r="BM1197" s="140"/>
      <c r="BN1197" s="140"/>
      <c r="BO1197" s="140"/>
      <c r="BP1197" s="140"/>
      <c r="BQ1197" s="140"/>
      <c r="BR1197" s="140"/>
      <c r="BS1197" s="140"/>
      <c r="BT1197" s="140"/>
      <c r="BU1197" s="140"/>
      <c r="BV1197" s="140"/>
      <c r="BW1197" s="140"/>
      <c r="BX1197" s="140"/>
      <c r="BY1197" s="140"/>
      <c r="BZ1197" s="140"/>
      <c r="CA1197" s="140"/>
      <c r="CB1197" s="140"/>
      <c r="CC1197" s="140"/>
      <c r="CD1197" s="140"/>
      <c r="CE1197" s="140"/>
      <c r="CF1197" s="140"/>
      <c r="CG1197" s="140"/>
      <c r="CH1197" s="140"/>
      <c r="CI1197" s="140"/>
      <c r="CJ1197" s="140"/>
      <c r="CK1197" s="140"/>
      <c r="CL1197" s="140"/>
      <c r="CM1197" s="140"/>
      <c r="CN1197" s="140"/>
      <c r="CO1197" s="140"/>
      <c r="CP1197" s="140"/>
      <c r="CQ1197" s="140"/>
      <c r="CR1197" s="140"/>
      <c r="CS1197" s="140"/>
      <c r="CT1197" s="140"/>
      <c r="CU1197" s="140"/>
      <c r="CV1197" s="140"/>
      <c r="CW1197" s="140"/>
      <c r="CX1197" s="140"/>
      <c r="CY1197" s="140"/>
      <c r="CZ1197" s="140"/>
      <c r="DA1197" s="140"/>
      <c r="DB1197" s="140"/>
      <c r="DC1197" s="140"/>
      <c r="DD1197" s="140"/>
      <c r="DE1197" s="140"/>
      <c r="DF1197" s="140"/>
      <c r="DG1197" s="140"/>
      <c r="DH1197" s="140"/>
      <c r="DI1197" s="140"/>
      <c r="DJ1197" s="140"/>
      <c r="DK1197" s="140"/>
      <c r="DL1197" s="140"/>
      <c r="DM1197" s="140"/>
      <c r="DN1197" s="140"/>
      <c r="DO1197" s="140"/>
      <c r="DP1197" s="140"/>
      <c r="DQ1197" s="140"/>
      <c r="DR1197" s="140"/>
      <c r="DS1197" s="140"/>
      <c r="DT1197" s="140"/>
      <c r="DU1197" s="140"/>
      <c r="DV1197" s="140"/>
      <c r="DW1197" s="140"/>
      <c r="DX1197" s="140"/>
      <c r="DY1197" s="140"/>
      <c r="DZ1197" s="140"/>
      <c r="EA1197" s="140"/>
      <c r="EB1197" s="140"/>
      <c r="EC1197" s="140"/>
      <c r="ED1197" s="140"/>
      <c r="EE1197" s="140"/>
      <c r="EF1197" s="140"/>
      <c r="EG1197" s="140"/>
      <c r="EH1197" s="140"/>
      <c r="EI1197" s="140"/>
      <c r="EJ1197" s="140"/>
      <c r="EK1197" s="140"/>
      <c r="EL1197" s="140"/>
      <c r="EM1197" s="140"/>
      <c r="EN1197" s="140"/>
      <c r="EO1197" s="140"/>
      <c r="EP1197" s="140"/>
      <c r="EQ1197" s="140"/>
      <c r="ER1197" s="140"/>
      <c r="ES1197" s="140"/>
      <c r="ET1197" s="140"/>
      <c r="EU1197" s="140"/>
      <c r="EV1197" s="140"/>
      <c r="EW1197" s="140"/>
      <c r="EX1197" s="140"/>
      <c r="EY1197" s="140"/>
      <c r="EZ1197" s="140"/>
      <c r="FA1197" s="140"/>
      <c r="FB1197" s="140"/>
      <c r="FC1197" s="140"/>
      <c r="FD1197" s="140"/>
      <c r="FE1197" s="140"/>
      <c r="FF1197" s="140"/>
      <c r="FG1197" s="140"/>
      <c r="FH1197" s="140"/>
      <c r="FI1197" s="140"/>
      <c r="FJ1197" s="140"/>
      <c r="FK1197" s="140"/>
      <c r="FL1197" s="140"/>
      <c r="FM1197" s="140"/>
      <c r="FN1197" s="140"/>
      <c r="FO1197" s="140"/>
      <c r="FP1197" s="140"/>
      <c r="FQ1197" s="140"/>
      <c r="FR1197" s="140"/>
      <c r="FS1197" s="140"/>
      <c r="FT1197" s="140"/>
      <c r="FU1197" s="140"/>
      <c r="FV1197" s="140"/>
      <c r="FW1197" s="140"/>
      <c r="FX1197" s="140"/>
      <c r="FY1197" s="140"/>
      <c r="FZ1197" s="140"/>
      <c r="GA1197" s="140"/>
      <c r="GB1197" s="140"/>
      <c r="GC1197" s="140"/>
      <c r="GD1197" s="140"/>
      <c r="GE1197" s="140"/>
      <c r="GF1197" s="140"/>
      <c r="GG1197" s="140"/>
      <c r="GH1197" s="140"/>
      <c r="GI1197" s="140"/>
      <c r="GJ1197" s="140"/>
      <c r="GK1197" s="140"/>
      <c r="GL1197" s="140"/>
      <c r="GM1197" s="140"/>
      <c r="GN1197" s="140"/>
      <c r="GO1197" s="140"/>
      <c r="GP1197" s="140"/>
      <c r="GQ1197" s="140"/>
      <c r="GR1197" s="140"/>
      <c r="GS1197" s="140"/>
      <c r="GT1197" s="140"/>
      <c r="GU1197" s="140"/>
      <c r="GV1197" s="140"/>
      <c r="GW1197" s="140"/>
      <c r="GX1197" s="140"/>
      <c r="GY1197" s="140"/>
      <c r="GZ1197" s="140"/>
      <c r="HA1197" s="140"/>
      <c r="HB1197" s="140"/>
      <c r="HC1197" s="140"/>
      <c r="HD1197" s="140"/>
      <c r="HE1197" s="140"/>
      <c r="HF1197" s="140"/>
      <c r="HG1197" s="140"/>
      <c r="HH1197" s="140"/>
      <c r="HI1197" s="140"/>
      <c r="HJ1197" s="140"/>
      <c r="HK1197" s="140"/>
      <c r="HL1197" s="140"/>
      <c r="HM1197" s="140"/>
      <c r="HN1197" s="140"/>
      <c r="HO1197" s="140"/>
      <c r="HP1197" s="140"/>
      <c r="HQ1197" s="140"/>
      <c r="HR1197" s="140"/>
      <c r="HS1197" s="140"/>
      <c r="HT1197" s="140"/>
      <c r="HU1197" s="140"/>
      <c r="HV1197" s="140"/>
      <c r="HW1197" s="140"/>
      <c r="HX1197" s="140"/>
      <c r="HY1197" s="140"/>
      <c r="HZ1197" s="140"/>
      <c r="IA1197" s="140"/>
      <c r="IB1197" s="140"/>
      <c r="IC1197" s="140"/>
      <c r="ID1197" s="140"/>
      <c r="IE1197" s="140"/>
      <c r="IF1197" s="140"/>
      <c r="IG1197" s="140"/>
      <c r="IH1197" s="140"/>
      <c r="II1197" s="140"/>
      <c r="IJ1197" s="140"/>
      <c r="IK1197" s="140"/>
      <c r="IL1197" s="140"/>
      <c r="IM1197" s="140"/>
      <c r="IN1197" s="140"/>
      <c r="IO1197" s="140"/>
      <c r="IP1197" s="140"/>
      <c r="IQ1197" s="140"/>
      <c r="IR1197" s="140"/>
      <c r="IS1197" s="140"/>
      <c r="IT1197" s="140"/>
      <c r="IU1197" s="140"/>
      <c r="IV1197" s="140"/>
      <c r="IW1197" s="140"/>
    </row>
    <row r="1198" spans="1:257">
      <c r="A1198" s="8" t="s">
        <v>5996</v>
      </c>
      <c r="B1198" s="8" t="s">
        <v>1188</v>
      </c>
      <c r="C1198" s="8" t="s">
        <v>2098</v>
      </c>
      <c r="D1198" s="8" t="s">
        <v>2147</v>
      </c>
      <c r="E1198" s="10" t="s">
        <v>2148</v>
      </c>
      <c r="F1198" s="7" t="s">
        <v>7253</v>
      </c>
      <c r="G1198" s="23" t="s">
        <v>3163</v>
      </c>
      <c r="H1198" s="23" t="s">
        <v>887</v>
      </c>
      <c r="I1198" s="15">
        <v>1</v>
      </c>
      <c r="J1198" s="15">
        <v>120</v>
      </c>
      <c r="K1198" s="141">
        <v>2.9785136159999999</v>
      </c>
      <c r="L1198" s="15" t="s">
        <v>27</v>
      </c>
      <c r="M1198" s="16">
        <v>0</v>
      </c>
      <c r="N1198" s="16">
        <v>0</v>
      </c>
      <c r="O1198" s="45" t="s">
        <v>7254</v>
      </c>
      <c r="P1198" s="7"/>
      <c r="Q1198" s="23"/>
      <c r="R1198" s="23"/>
      <c r="S1198" s="15"/>
      <c r="T1198" s="15"/>
      <c r="U1198" s="17">
        <v>0</v>
      </c>
      <c r="V1198" s="15"/>
      <c r="W1198" s="16"/>
      <c r="X1198" s="16"/>
      <c r="Y1198" s="23"/>
      <c r="Z1198" s="7"/>
      <c r="AA1198" s="23"/>
      <c r="AB1198" s="23"/>
      <c r="AC1198" s="15"/>
      <c r="AD1198" s="15"/>
      <c r="AE1198" s="17">
        <v>0</v>
      </c>
      <c r="AF1198" s="15"/>
      <c r="AG1198" s="16"/>
      <c r="AH1198" s="16"/>
      <c r="AI1198" s="23"/>
      <c r="AJ1198" s="140"/>
      <c r="AK1198" s="140"/>
      <c r="AL1198" s="140"/>
      <c r="AM1198" s="140"/>
      <c r="AN1198" s="140"/>
      <c r="AO1198" s="140"/>
      <c r="AP1198" s="140"/>
      <c r="AQ1198" s="140"/>
      <c r="AR1198" s="140"/>
      <c r="AS1198" s="140"/>
      <c r="AT1198" s="140"/>
      <c r="AU1198" s="140"/>
      <c r="AV1198" s="140"/>
      <c r="AW1198" s="140"/>
      <c r="AX1198" s="140"/>
      <c r="AY1198" s="140"/>
      <c r="AZ1198" s="140"/>
      <c r="BA1198" s="140"/>
      <c r="BB1198" s="140"/>
      <c r="BC1198" s="140"/>
      <c r="BD1198" s="140"/>
      <c r="BE1198" s="140"/>
      <c r="BF1198" s="140"/>
      <c r="BG1198" s="140"/>
      <c r="BH1198" s="140"/>
      <c r="BI1198" s="140"/>
      <c r="BJ1198" s="140"/>
      <c r="BK1198" s="140"/>
      <c r="BL1198" s="140"/>
      <c r="BM1198" s="140"/>
      <c r="BN1198" s="140"/>
      <c r="BO1198" s="140"/>
      <c r="BP1198" s="140"/>
      <c r="BQ1198" s="140"/>
      <c r="BR1198" s="140"/>
      <c r="BS1198" s="140"/>
      <c r="BT1198" s="140"/>
      <c r="BU1198" s="140"/>
      <c r="BV1198" s="140"/>
      <c r="BW1198" s="140"/>
      <c r="BX1198" s="140"/>
      <c r="BY1198" s="140"/>
      <c r="BZ1198" s="140"/>
      <c r="CA1198" s="140"/>
      <c r="CB1198" s="140"/>
      <c r="CC1198" s="140"/>
      <c r="CD1198" s="140"/>
      <c r="CE1198" s="140"/>
      <c r="CF1198" s="140"/>
      <c r="CG1198" s="140"/>
      <c r="CH1198" s="140"/>
      <c r="CI1198" s="140"/>
      <c r="CJ1198" s="140"/>
      <c r="CK1198" s="140"/>
      <c r="CL1198" s="140"/>
      <c r="CM1198" s="140"/>
      <c r="CN1198" s="140"/>
      <c r="CO1198" s="140"/>
      <c r="CP1198" s="140"/>
      <c r="CQ1198" s="140"/>
      <c r="CR1198" s="140"/>
      <c r="CS1198" s="140"/>
      <c r="CT1198" s="140"/>
      <c r="CU1198" s="140"/>
      <c r="CV1198" s="140"/>
      <c r="CW1198" s="140"/>
      <c r="CX1198" s="140"/>
      <c r="CY1198" s="140"/>
      <c r="CZ1198" s="140"/>
      <c r="DA1198" s="140"/>
      <c r="DB1198" s="140"/>
      <c r="DC1198" s="140"/>
      <c r="DD1198" s="140"/>
      <c r="DE1198" s="140"/>
      <c r="DF1198" s="140"/>
      <c r="DG1198" s="140"/>
      <c r="DH1198" s="140"/>
      <c r="DI1198" s="140"/>
      <c r="DJ1198" s="140"/>
      <c r="DK1198" s="140"/>
      <c r="DL1198" s="140"/>
      <c r="DM1198" s="140"/>
      <c r="DN1198" s="140"/>
      <c r="DO1198" s="140"/>
      <c r="DP1198" s="140"/>
      <c r="DQ1198" s="140"/>
      <c r="DR1198" s="140"/>
      <c r="DS1198" s="140"/>
      <c r="DT1198" s="140"/>
      <c r="DU1198" s="140"/>
      <c r="DV1198" s="140"/>
      <c r="DW1198" s="140"/>
      <c r="DX1198" s="140"/>
      <c r="DY1198" s="140"/>
      <c r="DZ1198" s="140"/>
      <c r="EA1198" s="140"/>
      <c r="EB1198" s="140"/>
      <c r="EC1198" s="140"/>
      <c r="ED1198" s="140"/>
      <c r="EE1198" s="140"/>
      <c r="EF1198" s="140"/>
      <c r="EG1198" s="140"/>
      <c r="EH1198" s="140"/>
      <c r="EI1198" s="140"/>
      <c r="EJ1198" s="140"/>
      <c r="EK1198" s="140"/>
      <c r="EL1198" s="140"/>
      <c r="EM1198" s="140"/>
      <c r="EN1198" s="140"/>
      <c r="EO1198" s="140"/>
      <c r="EP1198" s="140"/>
      <c r="EQ1198" s="140"/>
      <c r="ER1198" s="140"/>
      <c r="ES1198" s="140"/>
      <c r="ET1198" s="140"/>
      <c r="EU1198" s="140"/>
      <c r="EV1198" s="140"/>
      <c r="EW1198" s="140"/>
      <c r="EX1198" s="140"/>
      <c r="EY1198" s="140"/>
      <c r="EZ1198" s="140"/>
      <c r="FA1198" s="140"/>
      <c r="FB1198" s="140"/>
      <c r="FC1198" s="140"/>
      <c r="FD1198" s="140"/>
      <c r="FE1198" s="140"/>
      <c r="FF1198" s="140"/>
      <c r="FG1198" s="140"/>
      <c r="FH1198" s="140"/>
      <c r="FI1198" s="140"/>
      <c r="FJ1198" s="140"/>
      <c r="FK1198" s="140"/>
      <c r="FL1198" s="140"/>
      <c r="FM1198" s="140"/>
      <c r="FN1198" s="140"/>
      <c r="FO1198" s="140"/>
      <c r="FP1198" s="140"/>
      <c r="FQ1198" s="140"/>
      <c r="FR1198" s="140"/>
      <c r="FS1198" s="140"/>
      <c r="FT1198" s="140"/>
      <c r="FU1198" s="140"/>
      <c r="FV1198" s="140"/>
      <c r="FW1198" s="140"/>
      <c r="FX1198" s="140"/>
      <c r="FY1198" s="140"/>
      <c r="FZ1198" s="140"/>
      <c r="GA1198" s="140"/>
      <c r="GB1198" s="140"/>
      <c r="GC1198" s="140"/>
      <c r="GD1198" s="140"/>
      <c r="GE1198" s="140"/>
      <c r="GF1198" s="140"/>
      <c r="GG1198" s="140"/>
      <c r="GH1198" s="140"/>
      <c r="GI1198" s="140"/>
      <c r="GJ1198" s="140"/>
      <c r="GK1198" s="140"/>
      <c r="GL1198" s="140"/>
      <c r="GM1198" s="140"/>
      <c r="GN1198" s="140"/>
      <c r="GO1198" s="140"/>
      <c r="GP1198" s="140"/>
      <c r="GQ1198" s="140"/>
      <c r="GR1198" s="140"/>
      <c r="GS1198" s="140"/>
      <c r="GT1198" s="140"/>
      <c r="GU1198" s="140"/>
      <c r="GV1198" s="140"/>
      <c r="GW1198" s="140"/>
      <c r="GX1198" s="140"/>
      <c r="GY1198" s="140"/>
      <c r="GZ1198" s="140"/>
      <c r="HA1198" s="140"/>
      <c r="HB1198" s="140"/>
      <c r="HC1198" s="140"/>
      <c r="HD1198" s="140"/>
      <c r="HE1198" s="140"/>
      <c r="HF1198" s="140"/>
      <c r="HG1198" s="140"/>
      <c r="HH1198" s="140"/>
      <c r="HI1198" s="140"/>
      <c r="HJ1198" s="140"/>
      <c r="HK1198" s="140"/>
      <c r="HL1198" s="140"/>
      <c r="HM1198" s="140"/>
      <c r="HN1198" s="140"/>
      <c r="HO1198" s="140"/>
      <c r="HP1198" s="140"/>
      <c r="HQ1198" s="140"/>
      <c r="HR1198" s="140"/>
      <c r="HS1198" s="140"/>
      <c r="HT1198" s="140"/>
      <c r="HU1198" s="140"/>
      <c r="HV1198" s="140"/>
      <c r="HW1198" s="140"/>
      <c r="HX1198" s="140"/>
      <c r="HY1198" s="140"/>
      <c r="HZ1198" s="140"/>
      <c r="IA1198" s="140"/>
      <c r="IB1198" s="140"/>
      <c r="IC1198" s="140"/>
      <c r="ID1198" s="140"/>
      <c r="IE1198" s="140"/>
      <c r="IF1198" s="140"/>
      <c r="IG1198" s="140"/>
      <c r="IH1198" s="140"/>
      <c r="II1198" s="140"/>
      <c r="IJ1198" s="140"/>
      <c r="IK1198" s="140"/>
      <c r="IL1198" s="140"/>
      <c r="IM1198" s="140"/>
      <c r="IN1198" s="140"/>
      <c r="IO1198" s="140"/>
      <c r="IP1198" s="140"/>
      <c r="IQ1198" s="140"/>
      <c r="IR1198" s="140"/>
      <c r="IS1198" s="140"/>
      <c r="IT1198" s="140"/>
      <c r="IU1198" s="140"/>
      <c r="IV1198" s="140"/>
      <c r="IW1198" s="140"/>
    </row>
    <row r="1199" spans="1:257">
      <c r="A1199" s="8" t="s">
        <v>19</v>
      </c>
      <c r="B1199" s="8" t="s">
        <v>1188</v>
      </c>
      <c r="C1199" s="8" t="s">
        <v>2098</v>
      </c>
      <c r="D1199" s="8" t="s">
        <v>2147</v>
      </c>
      <c r="E1199" s="10" t="s">
        <v>2148</v>
      </c>
      <c r="F1199" s="7" t="s">
        <v>2149</v>
      </c>
      <c r="G1199" s="23" t="s">
        <v>669</v>
      </c>
      <c r="H1199" s="23" t="s">
        <v>26</v>
      </c>
      <c r="I1199" s="15">
        <v>1</v>
      </c>
      <c r="J1199" s="15"/>
      <c r="K1199" s="141">
        <v>2.1285065557083338</v>
      </c>
      <c r="L1199" s="15" t="s">
        <v>27</v>
      </c>
      <c r="M1199" s="16">
        <v>0</v>
      </c>
      <c r="N1199" s="16">
        <v>0</v>
      </c>
      <c r="O1199" s="46" t="s">
        <v>2150</v>
      </c>
      <c r="P1199" s="30" t="s">
        <v>2151</v>
      </c>
      <c r="Q1199" s="23" t="s">
        <v>1212</v>
      </c>
      <c r="R1199" s="23" t="s">
        <v>26</v>
      </c>
      <c r="S1199" s="15">
        <v>1</v>
      </c>
      <c r="T1199" s="15"/>
      <c r="U1199" s="37">
        <v>4.8120357267857159</v>
      </c>
      <c r="V1199" s="15" t="s">
        <v>27</v>
      </c>
      <c r="W1199" s="16">
        <v>1</v>
      </c>
      <c r="X1199" s="16">
        <v>0</v>
      </c>
      <c r="Y1199" s="23" t="s">
        <v>2152</v>
      </c>
      <c r="Z1199" s="7"/>
      <c r="AA1199" s="23"/>
      <c r="AB1199" s="23"/>
      <c r="AC1199" s="15"/>
      <c r="AD1199" s="15"/>
      <c r="AE1199" s="17">
        <v>0</v>
      </c>
      <c r="AF1199" s="15"/>
      <c r="AG1199" s="15"/>
      <c r="AH1199" s="15"/>
      <c r="AI1199" s="23"/>
      <c r="AJ1199" s="140"/>
      <c r="AK1199" s="140"/>
      <c r="AL1199" s="140"/>
      <c r="AM1199" s="140"/>
      <c r="AN1199" s="140"/>
      <c r="AO1199" s="140"/>
      <c r="AP1199" s="140"/>
      <c r="AQ1199" s="140"/>
      <c r="AR1199" s="140"/>
      <c r="AS1199" s="140"/>
      <c r="AT1199" s="140"/>
      <c r="AU1199" s="140"/>
      <c r="AV1199" s="140"/>
      <c r="AW1199" s="140"/>
      <c r="AX1199" s="140"/>
      <c r="AY1199" s="140"/>
      <c r="AZ1199" s="140"/>
      <c r="BA1199" s="140"/>
      <c r="BB1199" s="140"/>
      <c r="BC1199" s="140"/>
      <c r="BD1199" s="140"/>
      <c r="BE1199" s="140"/>
      <c r="BF1199" s="140"/>
      <c r="BG1199" s="140"/>
      <c r="BH1199" s="140"/>
      <c r="BI1199" s="140"/>
      <c r="BJ1199" s="140"/>
      <c r="BK1199" s="140"/>
      <c r="BL1199" s="140"/>
      <c r="BM1199" s="140"/>
      <c r="BN1199" s="140"/>
      <c r="BO1199" s="140"/>
      <c r="BP1199" s="140"/>
      <c r="BQ1199" s="140"/>
      <c r="BR1199" s="140"/>
      <c r="BS1199" s="140"/>
      <c r="BT1199" s="140"/>
      <c r="BU1199" s="140"/>
      <c r="BV1199" s="140"/>
      <c r="BW1199" s="140"/>
      <c r="BX1199" s="140"/>
      <c r="BY1199" s="140"/>
      <c r="BZ1199" s="140"/>
      <c r="CA1199" s="140"/>
      <c r="CB1199" s="140"/>
      <c r="CC1199" s="140"/>
      <c r="CD1199" s="140"/>
      <c r="CE1199" s="140"/>
      <c r="CF1199" s="140"/>
      <c r="CG1199" s="140"/>
      <c r="CH1199" s="140"/>
      <c r="CI1199" s="140"/>
      <c r="CJ1199" s="140"/>
      <c r="CK1199" s="140"/>
      <c r="CL1199" s="140"/>
      <c r="CM1199" s="140"/>
      <c r="CN1199" s="140"/>
      <c r="CO1199" s="140"/>
      <c r="CP1199" s="140"/>
      <c r="CQ1199" s="140"/>
      <c r="CR1199" s="140"/>
      <c r="CS1199" s="140"/>
      <c r="CT1199" s="140"/>
      <c r="CU1199" s="140"/>
      <c r="CV1199" s="140"/>
      <c r="CW1199" s="140"/>
      <c r="CX1199" s="140"/>
      <c r="CY1199" s="140"/>
      <c r="CZ1199" s="140"/>
      <c r="DA1199" s="140"/>
      <c r="DB1199" s="140"/>
      <c r="DC1199" s="140"/>
      <c r="DD1199" s="140"/>
      <c r="DE1199" s="140"/>
      <c r="DF1199" s="140"/>
      <c r="DG1199" s="140"/>
      <c r="DH1199" s="140"/>
      <c r="DI1199" s="140"/>
      <c r="DJ1199" s="140"/>
      <c r="DK1199" s="140"/>
      <c r="DL1199" s="140"/>
      <c r="DM1199" s="140"/>
      <c r="DN1199" s="140"/>
      <c r="DO1199" s="140"/>
      <c r="DP1199" s="140"/>
      <c r="DQ1199" s="140"/>
      <c r="DR1199" s="140"/>
      <c r="DS1199" s="140"/>
      <c r="DT1199" s="140"/>
      <c r="DU1199" s="140"/>
      <c r="DV1199" s="140"/>
      <c r="DW1199" s="140"/>
      <c r="DX1199" s="140"/>
      <c r="DY1199" s="140"/>
      <c r="DZ1199" s="140"/>
      <c r="EA1199" s="140"/>
      <c r="EB1199" s="140"/>
      <c r="EC1199" s="140"/>
      <c r="ED1199" s="140"/>
      <c r="EE1199" s="140"/>
      <c r="EF1199" s="140"/>
      <c r="EG1199" s="140"/>
      <c r="EH1199" s="140"/>
      <c r="EI1199" s="140"/>
      <c r="EJ1199" s="140"/>
      <c r="EK1199" s="140"/>
      <c r="EL1199" s="140"/>
      <c r="EM1199" s="140"/>
      <c r="EN1199" s="140"/>
      <c r="EO1199" s="140"/>
      <c r="EP1199" s="140"/>
      <c r="EQ1199" s="140"/>
      <c r="ER1199" s="140"/>
      <c r="ES1199" s="140"/>
      <c r="ET1199" s="140"/>
      <c r="EU1199" s="140"/>
      <c r="EV1199" s="140"/>
      <c r="EW1199" s="140"/>
      <c r="EX1199" s="140"/>
      <c r="EY1199" s="140"/>
      <c r="EZ1199" s="140"/>
      <c r="FA1199" s="140"/>
      <c r="FB1199" s="140"/>
      <c r="FC1199" s="140"/>
      <c r="FD1199" s="140"/>
      <c r="FE1199" s="140"/>
      <c r="FF1199" s="140"/>
      <c r="FG1199" s="140"/>
      <c r="FH1199" s="140"/>
      <c r="FI1199" s="140"/>
      <c r="FJ1199" s="140"/>
      <c r="FK1199" s="140"/>
      <c r="FL1199" s="140"/>
      <c r="FM1199" s="140"/>
      <c r="FN1199" s="140"/>
      <c r="FO1199" s="140"/>
      <c r="FP1199" s="140"/>
      <c r="FQ1199" s="140"/>
      <c r="FR1199" s="140"/>
      <c r="FS1199" s="140"/>
      <c r="FT1199" s="140"/>
      <c r="FU1199" s="140"/>
      <c r="FV1199" s="140"/>
      <c r="FW1199" s="140"/>
      <c r="FX1199" s="140"/>
      <c r="FY1199" s="140"/>
      <c r="FZ1199" s="140"/>
      <c r="GA1199" s="140"/>
      <c r="GB1199" s="140"/>
      <c r="GC1199" s="140"/>
      <c r="GD1199" s="140"/>
      <c r="GE1199" s="140"/>
      <c r="GF1199" s="140"/>
      <c r="GG1199" s="140"/>
      <c r="GH1199" s="140"/>
      <c r="GI1199" s="140"/>
      <c r="GJ1199" s="140"/>
      <c r="GK1199" s="140"/>
      <c r="GL1199" s="140"/>
      <c r="GM1199" s="140"/>
      <c r="GN1199" s="140"/>
      <c r="GO1199" s="140"/>
      <c r="GP1199" s="140"/>
      <c r="GQ1199" s="140"/>
      <c r="GR1199" s="140"/>
      <c r="GS1199" s="140"/>
      <c r="GT1199" s="140"/>
      <c r="GU1199" s="140"/>
      <c r="GV1199" s="140"/>
      <c r="GW1199" s="140"/>
      <c r="GX1199" s="140"/>
      <c r="GY1199" s="140"/>
      <c r="GZ1199" s="140"/>
      <c r="HA1199" s="140"/>
      <c r="HB1199" s="140"/>
      <c r="HC1199" s="140"/>
      <c r="HD1199" s="140"/>
      <c r="HE1199" s="140"/>
      <c r="HF1199" s="140"/>
      <c r="HG1199" s="140"/>
      <c r="HH1199" s="140"/>
      <c r="HI1199" s="140"/>
      <c r="HJ1199" s="140"/>
      <c r="HK1199" s="140"/>
      <c r="HL1199" s="140"/>
      <c r="HM1199" s="140"/>
      <c r="HN1199" s="140"/>
      <c r="HO1199" s="140"/>
      <c r="HP1199" s="140"/>
      <c r="HQ1199" s="140"/>
      <c r="HR1199" s="140"/>
      <c r="HS1199" s="140"/>
      <c r="HT1199" s="140"/>
      <c r="HU1199" s="140"/>
      <c r="HV1199" s="140"/>
      <c r="HW1199" s="140"/>
      <c r="HX1199" s="140"/>
      <c r="HY1199" s="140"/>
      <c r="HZ1199" s="140"/>
      <c r="IA1199" s="140"/>
      <c r="IB1199" s="140"/>
      <c r="IC1199" s="140"/>
      <c r="ID1199" s="140"/>
      <c r="IE1199" s="140"/>
      <c r="IF1199" s="140"/>
      <c r="IG1199" s="140"/>
      <c r="IH1199" s="140"/>
      <c r="II1199" s="140"/>
      <c r="IJ1199" s="140"/>
      <c r="IK1199" s="140"/>
      <c r="IL1199" s="140"/>
      <c r="IM1199" s="140"/>
      <c r="IN1199" s="140"/>
      <c r="IO1199" s="140"/>
      <c r="IP1199" s="140"/>
      <c r="IQ1199" s="140"/>
      <c r="IR1199" s="140"/>
      <c r="IS1199" s="140"/>
      <c r="IT1199" s="140"/>
      <c r="IU1199" s="140"/>
      <c r="IV1199" s="140"/>
      <c r="IW1199" s="140"/>
    </row>
    <row r="1200" spans="1:257">
      <c r="A1200" s="8" t="s">
        <v>13906</v>
      </c>
      <c r="B1200" s="105" t="s">
        <v>1188</v>
      </c>
      <c r="C1200" s="105" t="s">
        <v>2098</v>
      </c>
      <c r="D1200" s="105" t="s">
        <v>2147</v>
      </c>
      <c r="E1200" s="106" t="s">
        <v>2148</v>
      </c>
      <c r="F1200" s="108" t="s">
        <v>14435</v>
      </c>
      <c r="G1200" s="107" t="s">
        <v>14072</v>
      </c>
      <c r="H1200" s="107" t="s">
        <v>887</v>
      </c>
      <c r="I1200" s="6">
        <v>1</v>
      </c>
      <c r="J1200" s="107"/>
      <c r="K1200" s="134">
        <v>4.8558162119999997</v>
      </c>
      <c r="L1200" s="6" t="s">
        <v>27</v>
      </c>
      <c r="M1200" s="123">
        <v>0.5</v>
      </c>
      <c r="N1200" s="123">
        <v>1</v>
      </c>
      <c r="O1200" s="107" t="s">
        <v>14436</v>
      </c>
      <c r="P1200" s="108" t="s">
        <v>14435</v>
      </c>
      <c r="Q1200" s="107" t="s">
        <v>14072</v>
      </c>
      <c r="R1200" s="107" t="s">
        <v>887</v>
      </c>
      <c r="S1200" s="6">
        <v>1</v>
      </c>
      <c r="T1200" s="6"/>
      <c r="U1200" s="119">
        <v>4.8558162119999997</v>
      </c>
      <c r="V1200" s="6" t="s">
        <v>27</v>
      </c>
      <c r="W1200" s="123">
        <v>0.5</v>
      </c>
      <c r="X1200" s="123">
        <v>1</v>
      </c>
      <c r="Y1200" s="107" t="s">
        <v>14436</v>
      </c>
      <c r="Z1200" s="108"/>
      <c r="AA1200" s="107"/>
      <c r="AB1200" s="107"/>
      <c r="AC1200" s="6"/>
      <c r="AD1200" s="6"/>
      <c r="AE1200" s="119">
        <v>0</v>
      </c>
      <c r="AF1200" s="6"/>
      <c r="AG1200" s="123"/>
      <c r="AH1200" s="123"/>
      <c r="AI1200" s="107"/>
      <c r="AJ1200" s="140"/>
      <c r="AK1200" s="140"/>
      <c r="AL1200" s="140"/>
      <c r="AM1200" s="140"/>
      <c r="AN1200" s="140"/>
      <c r="AO1200" s="140"/>
      <c r="AP1200" s="140"/>
      <c r="AQ1200" s="140"/>
      <c r="AR1200" s="140"/>
      <c r="AS1200" s="140"/>
      <c r="AT1200" s="140"/>
      <c r="AU1200" s="140"/>
      <c r="AV1200" s="140"/>
      <c r="AW1200" s="140"/>
      <c r="AX1200" s="140"/>
      <c r="AY1200" s="140"/>
      <c r="AZ1200" s="140"/>
      <c r="BA1200" s="140"/>
      <c r="BB1200" s="140"/>
      <c r="BC1200" s="140"/>
      <c r="BD1200" s="140"/>
      <c r="BE1200" s="140"/>
      <c r="BF1200" s="140"/>
      <c r="BG1200" s="140"/>
      <c r="BH1200" s="140"/>
      <c r="BI1200" s="140"/>
      <c r="BJ1200" s="140"/>
      <c r="BK1200" s="140"/>
      <c r="BL1200" s="140"/>
      <c r="BM1200" s="140"/>
      <c r="BN1200" s="140"/>
      <c r="BO1200" s="140"/>
      <c r="BP1200" s="140"/>
      <c r="BQ1200" s="140"/>
      <c r="BR1200" s="140"/>
      <c r="BS1200" s="140"/>
      <c r="BT1200" s="140"/>
      <c r="BU1200" s="140"/>
      <c r="BV1200" s="140"/>
      <c r="BW1200" s="140"/>
      <c r="BX1200" s="140"/>
      <c r="BY1200" s="140"/>
      <c r="BZ1200" s="140"/>
      <c r="CA1200" s="140"/>
      <c r="CB1200" s="140"/>
      <c r="CC1200" s="140"/>
      <c r="CD1200" s="140"/>
      <c r="CE1200" s="140"/>
      <c r="CF1200" s="140"/>
      <c r="CG1200" s="140"/>
      <c r="CH1200" s="140"/>
      <c r="CI1200" s="140"/>
      <c r="CJ1200" s="140"/>
      <c r="CK1200" s="140"/>
      <c r="CL1200" s="140"/>
      <c r="CM1200" s="140"/>
      <c r="CN1200" s="140"/>
      <c r="CO1200" s="140"/>
      <c r="CP1200" s="140"/>
      <c r="CQ1200" s="140"/>
      <c r="CR1200" s="140"/>
      <c r="CS1200" s="140"/>
      <c r="CT1200" s="140"/>
      <c r="CU1200" s="140"/>
      <c r="CV1200" s="140"/>
      <c r="CW1200" s="140"/>
      <c r="CX1200" s="140"/>
      <c r="CY1200" s="140"/>
      <c r="CZ1200" s="140"/>
      <c r="DA1200" s="140"/>
      <c r="DB1200" s="140"/>
      <c r="DC1200" s="140"/>
      <c r="DD1200" s="140"/>
      <c r="DE1200" s="140"/>
      <c r="DF1200" s="140"/>
      <c r="DG1200" s="140"/>
      <c r="DH1200" s="140"/>
      <c r="DI1200" s="140"/>
      <c r="DJ1200" s="140"/>
      <c r="DK1200" s="140"/>
      <c r="DL1200" s="140"/>
      <c r="DM1200" s="140"/>
      <c r="DN1200" s="140"/>
      <c r="DO1200" s="140"/>
      <c r="DP1200" s="140"/>
      <c r="DQ1200" s="140"/>
      <c r="DR1200" s="140"/>
      <c r="DS1200" s="140"/>
      <c r="DT1200" s="140"/>
      <c r="DU1200" s="140"/>
      <c r="DV1200" s="140"/>
      <c r="DW1200" s="140"/>
      <c r="DX1200" s="140"/>
      <c r="DY1200" s="140"/>
      <c r="DZ1200" s="140"/>
      <c r="EA1200" s="140"/>
      <c r="EB1200" s="140"/>
      <c r="EC1200" s="140"/>
      <c r="ED1200" s="140"/>
      <c r="EE1200" s="140"/>
      <c r="EF1200" s="140"/>
      <c r="EG1200" s="140"/>
      <c r="EH1200" s="140"/>
      <c r="EI1200" s="140"/>
      <c r="EJ1200" s="140"/>
      <c r="EK1200" s="140"/>
      <c r="EL1200" s="140"/>
      <c r="EM1200" s="140"/>
      <c r="EN1200" s="140"/>
      <c r="EO1200" s="140"/>
      <c r="EP1200" s="140"/>
      <c r="EQ1200" s="140"/>
      <c r="ER1200" s="140"/>
      <c r="ES1200" s="140"/>
      <c r="ET1200" s="140"/>
      <c r="EU1200" s="140"/>
      <c r="EV1200" s="140"/>
      <c r="EW1200" s="140"/>
      <c r="EX1200" s="140"/>
      <c r="EY1200" s="140"/>
      <c r="EZ1200" s="140"/>
      <c r="FA1200" s="140"/>
      <c r="FB1200" s="140"/>
      <c r="FC1200" s="140"/>
      <c r="FD1200" s="140"/>
      <c r="FE1200" s="140"/>
      <c r="FF1200" s="140"/>
      <c r="FG1200" s="140"/>
      <c r="FH1200" s="140"/>
      <c r="FI1200" s="140"/>
      <c r="FJ1200" s="140"/>
      <c r="FK1200" s="140"/>
      <c r="FL1200" s="140"/>
      <c r="FM1200" s="140"/>
      <c r="FN1200" s="140"/>
      <c r="FO1200" s="140"/>
      <c r="FP1200" s="140"/>
      <c r="FQ1200" s="140"/>
      <c r="FR1200" s="140"/>
      <c r="FS1200" s="140"/>
      <c r="FT1200" s="140"/>
      <c r="FU1200" s="140"/>
      <c r="FV1200" s="140"/>
      <c r="FW1200" s="140"/>
      <c r="FX1200" s="140"/>
      <c r="FY1200" s="140"/>
      <c r="FZ1200" s="140"/>
      <c r="GA1200" s="140"/>
      <c r="GB1200" s="140"/>
      <c r="GC1200" s="140"/>
      <c r="GD1200" s="140"/>
      <c r="GE1200" s="140"/>
      <c r="GF1200" s="140"/>
      <c r="GG1200" s="140"/>
      <c r="GH1200" s="140"/>
      <c r="GI1200" s="140"/>
      <c r="GJ1200" s="140"/>
      <c r="GK1200" s="140"/>
      <c r="GL1200" s="140"/>
      <c r="GM1200" s="140"/>
      <c r="GN1200" s="140"/>
      <c r="GO1200" s="140"/>
      <c r="GP1200" s="140"/>
      <c r="GQ1200" s="140"/>
      <c r="GR1200" s="140"/>
      <c r="GS1200" s="140"/>
      <c r="GT1200" s="140"/>
      <c r="GU1200" s="140"/>
      <c r="GV1200" s="140"/>
      <c r="GW1200" s="140"/>
      <c r="GX1200" s="140"/>
      <c r="GY1200" s="140"/>
      <c r="GZ1200" s="140"/>
      <c r="HA1200" s="140"/>
      <c r="HB1200" s="140"/>
      <c r="HC1200" s="140"/>
      <c r="HD1200" s="140"/>
      <c r="HE1200" s="140"/>
      <c r="HF1200" s="140"/>
      <c r="HG1200" s="140"/>
      <c r="HH1200" s="140"/>
      <c r="HI1200" s="140"/>
      <c r="HJ1200" s="140"/>
      <c r="HK1200" s="140"/>
      <c r="HL1200" s="140"/>
      <c r="HM1200" s="140"/>
      <c r="HN1200" s="140"/>
      <c r="HO1200" s="140"/>
      <c r="HP1200" s="140"/>
      <c r="HQ1200" s="140"/>
      <c r="HR1200" s="140"/>
      <c r="HS1200" s="140"/>
      <c r="HT1200" s="140"/>
      <c r="HU1200" s="140"/>
      <c r="HV1200" s="140"/>
      <c r="HW1200" s="140"/>
      <c r="HX1200" s="140"/>
      <c r="HY1200" s="140"/>
      <c r="HZ1200" s="140"/>
      <c r="IA1200" s="140"/>
      <c r="IB1200" s="140"/>
      <c r="IC1200" s="140"/>
      <c r="ID1200" s="140"/>
      <c r="IE1200" s="140"/>
      <c r="IF1200" s="140"/>
      <c r="IG1200" s="140"/>
      <c r="IH1200" s="140"/>
      <c r="II1200" s="140"/>
      <c r="IJ1200" s="140"/>
      <c r="IK1200" s="140"/>
      <c r="IL1200" s="140"/>
      <c r="IM1200" s="140"/>
      <c r="IN1200" s="140"/>
      <c r="IO1200" s="140"/>
      <c r="IP1200" s="140"/>
      <c r="IQ1200" s="140"/>
      <c r="IR1200" s="140"/>
      <c r="IS1200" s="140"/>
      <c r="IT1200" s="140"/>
      <c r="IU1200" s="140"/>
      <c r="IV1200" s="140"/>
      <c r="IW1200" s="140"/>
    </row>
    <row r="1201" spans="1:257">
      <c r="A1201" s="8" t="s">
        <v>3129</v>
      </c>
      <c r="B1201" s="8" t="s">
        <v>1188</v>
      </c>
      <c r="C1201" s="8" t="s">
        <v>2098</v>
      </c>
      <c r="D1201" s="8" t="s">
        <v>2147</v>
      </c>
      <c r="E1201" s="10" t="s">
        <v>2148</v>
      </c>
      <c r="F1201" s="7" t="s">
        <v>3795</v>
      </c>
      <c r="G1201" s="23" t="s">
        <v>3272</v>
      </c>
      <c r="H1201" s="23" t="s">
        <v>887</v>
      </c>
      <c r="I1201" s="18">
        <v>1</v>
      </c>
      <c r="J1201" s="15" t="s">
        <v>931</v>
      </c>
      <c r="K1201" s="141">
        <v>4.0337400000000008</v>
      </c>
      <c r="L1201" s="15" t="s">
        <v>27</v>
      </c>
      <c r="M1201" s="16">
        <v>0</v>
      </c>
      <c r="N1201" s="16">
        <v>0</v>
      </c>
      <c r="O1201" s="45" t="s">
        <v>3796</v>
      </c>
      <c r="P1201" s="7"/>
      <c r="Q1201" s="23"/>
      <c r="R1201" s="23"/>
      <c r="S1201" s="15"/>
      <c r="T1201" s="15"/>
      <c r="U1201" s="17">
        <v>0</v>
      </c>
      <c r="V1201" s="15"/>
      <c r="W1201" s="16"/>
      <c r="X1201" s="16"/>
      <c r="Y1201" s="23"/>
      <c r="Z1201" s="7"/>
      <c r="AA1201" s="23"/>
      <c r="AB1201" s="23"/>
      <c r="AC1201" s="15"/>
      <c r="AD1201" s="15"/>
      <c r="AE1201" s="17">
        <v>0</v>
      </c>
      <c r="AF1201" s="15"/>
      <c r="AG1201" s="15"/>
      <c r="AH1201" s="15"/>
      <c r="AI1201" s="23"/>
      <c r="AJ1201" s="140"/>
      <c r="AK1201" s="140"/>
      <c r="AL1201" s="140"/>
      <c r="AM1201" s="140"/>
      <c r="AN1201" s="140"/>
      <c r="AO1201" s="140"/>
      <c r="AP1201" s="140"/>
      <c r="AQ1201" s="140"/>
      <c r="AR1201" s="140"/>
      <c r="AS1201" s="140"/>
      <c r="AT1201" s="140"/>
      <c r="AU1201" s="140"/>
      <c r="AV1201" s="140"/>
      <c r="AW1201" s="140"/>
      <c r="AX1201" s="140"/>
      <c r="AY1201" s="140"/>
      <c r="AZ1201" s="140"/>
      <c r="BA1201" s="140"/>
      <c r="BB1201" s="140"/>
      <c r="BC1201" s="140"/>
      <c r="BD1201" s="140"/>
      <c r="BE1201" s="140"/>
      <c r="BF1201" s="140"/>
      <c r="BG1201" s="140"/>
      <c r="BH1201" s="140"/>
      <c r="BI1201" s="140"/>
      <c r="BJ1201" s="140"/>
      <c r="BK1201" s="140"/>
      <c r="BL1201" s="140"/>
      <c r="BM1201" s="140"/>
      <c r="BN1201" s="140"/>
      <c r="BO1201" s="140"/>
      <c r="BP1201" s="140"/>
      <c r="BQ1201" s="140"/>
      <c r="BR1201" s="140"/>
      <c r="BS1201" s="140"/>
      <c r="BT1201" s="140"/>
      <c r="BU1201" s="140"/>
      <c r="BV1201" s="140"/>
      <c r="BW1201" s="140"/>
      <c r="BX1201" s="140"/>
      <c r="BY1201" s="140"/>
      <c r="BZ1201" s="140"/>
      <c r="CA1201" s="140"/>
      <c r="CB1201" s="140"/>
      <c r="CC1201" s="140"/>
      <c r="CD1201" s="140"/>
      <c r="CE1201" s="140"/>
      <c r="CF1201" s="140"/>
      <c r="CG1201" s="140"/>
      <c r="CH1201" s="140"/>
      <c r="CI1201" s="140"/>
      <c r="CJ1201" s="140"/>
      <c r="CK1201" s="140"/>
      <c r="CL1201" s="140"/>
      <c r="CM1201" s="140"/>
      <c r="CN1201" s="140"/>
      <c r="CO1201" s="140"/>
      <c r="CP1201" s="140"/>
      <c r="CQ1201" s="140"/>
      <c r="CR1201" s="140"/>
      <c r="CS1201" s="140"/>
      <c r="CT1201" s="140"/>
      <c r="CU1201" s="140"/>
      <c r="CV1201" s="140"/>
      <c r="CW1201" s="140"/>
      <c r="CX1201" s="140"/>
      <c r="CY1201" s="140"/>
      <c r="CZ1201" s="140"/>
      <c r="DA1201" s="140"/>
      <c r="DB1201" s="140"/>
      <c r="DC1201" s="140"/>
      <c r="DD1201" s="140"/>
      <c r="DE1201" s="140"/>
      <c r="DF1201" s="140"/>
      <c r="DG1201" s="140"/>
      <c r="DH1201" s="140"/>
      <c r="DI1201" s="140"/>
      <c r="DJ1201" s="140"/>
      <c r="DK1201" s="140"/>
      <c r="DL1201" s="140"/>
      <c r="DM1201" s="140"/>
      <c r="DN1201" s="140"/>
      <c r="DO1201" s="140"/>
      <c r="DP1201" s="140"/>
      <c r="DQ1201" s="140"/>
      <c r="DR1201" s="140"/>
      <c r="DS1201" s="140"/>
      <c r="DT1201" s="140"/>
      <c r="DU1201" s="140"/>
      <c r="DV1201" s="140"/>
      <c r="DW1201" s="140"/>
      <c r="DX1201" s="140"/>
      <c r="DY1201" s="140"/>
      <c r="DZ1201" s="140"/>
      <c r="EA1201" s="140"/>
      <c r="EB1201" s="140"/>
      <c r="EC1201" s="140"/>
      <c r="ED1201" s="140"/>
      <c r="EE1201" s="140"/>
      <c r="EF1201" s="140"/>
      <c r="EG1201" s="140"/>
      <c r="EH1201" s="140"/>
      <c r="EI1201" s="140"/>
      <c r="EJ1201" s="140"/>
      <c r="EK1201" s="140"/>
      <c r="EL1201" s="140"/>
      <c r="EM1201" s="140"/>
      <c r="EN1201" s="140"/>
      <c r="EO1201" s="140"/>
      <c r="EP1201" s="140"/>
      <c r="EQ1201" s="140"/>
      <c r="ER1201" s="140"/>
      <c r="ES1201" s="140"/>
      <c r="ET1201" s="140"/>
      <c r="EU1201" s="140"/>
      <c r="EV1201" s="140"/>
      <c r="EW1201" s="140"/>
      <c r="EX1201" s="140"/>
      <c r="EY1201" s="140"/>
      <c r="EZ1201" s="140"/>
      <c r="FA1201" s="140"/>
      <c r="FB1201" s="140"/>
      <c r="FC1201" s="140"/>
      <c r="FD1201" s="140"/>
      <c r="FE1201" s="140"/>
      <c r="FF1201" s="140"/>
      <c r="FG1201" s="140"/>
      <c r="FH1201" s="140"/>
      <c r="FI1201" s="140"/>
      <c r="FJ1201" s="140"/>
      <c r="FK1201" s="140"/>
      <c r="FL1201" s="140"/>
      <c r="FM1201" s="140"/>
      <c r="FN1201" s="140"/>
      <c r="FO1201" s="140"/>
      <c r="FP1201" s="140"/>
      <c r="FQ1201" s="140"/>
      <c r="FR1201" s="140"/>
      <c r="FS1201" s="140"/>
      <c r="FT1201" s="140"/>
      <c r="FU1201" s="140"/>
      <c r="FV1201" s="140"/>
      <c r="FW1201" s="140"/>
      <c r="FX1201" s="140"/>
      <c r="FY1201" s="140"/>
      <c r="FZ1201" s="140"/>
      <c r="GA1201" s="140"/>
      <c r="GB1201" s="140"/>
      <c r="GC1201" s="140"/>
      <c r="GD1201" s="140"/>
      <c r="GE1201" s="140"/>
      <c r="GF1201" s="140"/>
      <c r="GG1201" s="140"/>
      <c r="GH1201" s="140"/>
      <c r="GI1201" s="140"/>
      <c r="GJ1201" s="140"/>
      <c r="GK1201" s="140"/>
      <c r="GL1201" s="140"/>
      <c r="GM1201" s="140"/>
      <c r="GN1201" s="140"/>
      <c r="GO1201" s="140"/>
      <c r="GP1201" s="140"/>
      <c r="GQ1201" s="140"/>
      <c r="GR1201" s="140"/>
      <c r="GS1201" s="140"/>
      <c r="GT1201" s="140"/>
      <c r="GU1201" s="140"/>
      <c r="GV1201" s="140"/>
      <c r="GW1201" s="140"/>
      <c r="GX1201" s="140"/>
      <c r="GY1201" s="140"/>
      <c r="GZ1201" s="140"/>
      <c r="HA1201" s="140"/>
      <c r="HB1201" s="140"/>
      <c r="HC1201" s="140"/>
      <c r="HD1201" s="140"/>
      <c r="HE1201" s="140"/>
      <c r="HF1201" s="140"/>
      <c r="HG1201" s="140"/>
      <c r="HH1201" s="140"/>
      <c r="HI1201" s="140"/>
      <c r="HJ1201" s="140"/>
      <c r="HK1201" s="140"/>
      <c r="HL1201" s="140"/>
      <c r="HM1201" s="140"/>
      <c r="HN1201" s="140"/>
      <c r="HO1201" s="140"/>
      <c r="HP1201" s="140"/>
      <c r="HQ1201" s="140"/>
      <c r="HR1201" s="140"/>
      <c r="HS1201" s="140"/>
      <c r="HT1201" s="140"/>
      <c r="HU1201" s="140"/>
      <c r="HV1201" s="140"/>
      <c r="HW1201" s="140"/>
      <c r="HX1201" s="140"/>
      <c r="HY1201" s="140"/>
      <c r="HZ1201" s="140"/>
      <c r="IA1201" s="140"/>
      <c r="IB1201" s="140"/>
      <c r="IC1201" s="140"/>
      <c r="ID1201" s="140"/>
      <c r="IE1201" s="140"/>
      <c r="IF1201" s="140"/>
      <c r="IG1201" s="140"/>
      <c r="IH1201" s="140"/>
      <c r="II1201" s="140"/>
      <c r="IJ1201" s="140"/>
      <c r="IK1201" s="140"/>
      <c r="IL1201" s="140"/>
      <c r="IM1201" s="140"/>
      <c r="IN1201" s="140"/>
      <c r="IO1201" s="140"/>
      <c r="IP1201" s="140"/>
      <c r="IQ1201" s="140"/>
      <c r="IR1201" s="140"/>
      <c r="IS1201" s="140"/>
      <c r="IT1201" s="140"/>
      <c r="IU1201" s="140"/>
      <c r="IV1201" s="140"/>
      <c r="IW1201" s="140"/>
    </row>
    <row r="1202" spans="1:257">
      <c r="A1202" s="8" t="s">
        <v>11883</v>
      </c>
      <c r="B1202" s="105" t="s">
        <v>1188</v>
      </c>
      <c r="C1202" s="105" t="s">
        <v>2098</v>
      </c>
      <c r="D1202" s="105" t="s">
        <v>2147</v>
      </c>
      <c r="E1202" s="106" t="s">
        <v>2148</v>
      </c>
      <c r="F1202" s="107" t="s">
        <v>10981</v>
      </c>
      <c r="G1202" s="107" t="s">
        <v>10380</v>
      </c>
      <c r="H1202" s="107" t="s">
        <v>6217</v>
      </c>
      <c r="I1202" s="6">
        <v>1</v>
      </c>
      <c r="J1202" s="6"/>
      <c r="K1202" s="109">
        <v>2.0832480000000002</v>
      </c>
      <c r="L1202" s="6" t="s">
        <v>27</v>
      </c>
      <c r="M1202" s="6" t="s">
        <v>10322</v>
      </c>
      <c r="N1202" s="6" t="s">
        <v>10318</v>
      </c>
      <c r="O1202" s="107" t="s">
        <v>10982</v>
      </c>
      <c r="P1202" s="107" t="s">
        <v>10983</v>
      </c>
      <c r="Q1202" s="107" t="s">
        <v>1437</v>
      </c>
      <c r="R1202" s="107" t="s">
        <v>6217</v>
      </c>
      <c r="S1202" s="6">
        <v>1</v>
      </c>
      <c r="T1202" s="6"/>
      <c r="U1202" s="109">
        <v>17.952696</v>
      </c>
      <c r="V1202" s="6" t="s">
        <v>27</v>
      </c>
      <c r="W1202" s="6" t="s">
        <v>10322</v>
      </c>
      <c r="X1202" s="6" t="s">
        <v>10318</v>
      </c>
      <c r="Y1202" s="107" t="s">
        <v>10984</v>
      </c>
      <c r="Z1202" s="110" t="s">
        <v>10985</v>
      </c>
      <c r="AA1202" s="107" t="s">
        <v>10538</v>
      </c>
      <c r="AB1202" s="107" t="s">
        <v>6217</v>
      </c>
      <c r="AC1202" s="6">
        <v>1</v>
      </c>
      <c r="AD1202" s="6"/>
      <c r="AE1202" s="109">
        <v>12.959028</v>
      </c>
      <c r="AF1202" s="6" t="s">
        <v>27</v>
      </c>
      <c r="AG1202" s="6" t="s">
        <v>10322</v>
      </c>
      <c r="AH1202" s="6" t="s">
        <v>10318</v>
      </c>
      <c r="AI1202" s="107" t="s">
        <v>10986</v>
      </c>
      <c r="AJ1202" s="140"/>
      <c r="AK1202" s="140"/>
      <c r="AL1202" s="140"/>
      <c r="AM1202" s="140"/>
      <c r="AN1202" s="140"/>
      <c r="AO1202" s="140"/>
      <c r="AP1202" s="140"/>
      <c r="AQ1202" s="140"/>
      <c r="AR1202" s="140"/>
      <c r="AS1202" s="140"/>
      <c r="AT1202" s="140"/>
      <c r="AU1202" s="140"/>
      <c r="AV1202" s="140"/>
      <c r="AW1202" s="140"/>
      <c r="AX1202" s="140"/>
      <c r="AY1202" s="140"/>
      <c r="AZ1202" s="140"/>
      <c r="BA1202" s="140"/>
      <c r="BB1202" s="140"/>
      <c r="BC1202" s="140"/>
      <c r="BD1202" s="140"/>
      <c r="BE1202" s="140"/>
      <c r="BF1202" s="140"/>
      <c r="BG1202" s="140"/>
      <c r="BH1202" s="140"/>
      <c r="BI1202" s="140"/>
      <c r="BJ1202" s="140"/>
      <c r="BK1202" s="140"/>
      <c r="BL1202" s="140"/>
      <c r="BM1202" s="140"/>
      <c r="BN1202" s="140"/>
      <c r="BO1202" s="140"/>
      <c r="BP1202" s="140"/>
      <c r="BQ1202" s="140"/>
      <c r="BR1202" s="140"/>
      <c r="BS1202" s="140"/>
      <c r="BT1202" s="140"/>
      <c r="BU1202" s="140"/>
      <c r="BV1202" s="140"/>
      <c r="BW1202" s="140"/>
      <c r="BX1202" s="140"/>
      <c r="BY1202" s="140"/>
      <c r="BZ1202" s="140"/>
      <c r="CA1202" s="140"/>
      <c r="CB1202" s="140"/>
      <c r="CC1202" s="140"/>
      <c r="CD1202" s="140"/>
      <c r="CE1202" s="140"/>
      <c r="CF1202" s="140"/>
      <c r="CG1202" s="140"/>
      <c r="CH1202" s="140"/>
      <c r="CI1202" s="140"/>
      <c r="CJ1202" s="140"/>
      <c r="CK1202" s="140"/>
      <c r="CL1202" s="140"/>
      <c r="CM1202" s="140"/>
      <c r="CN1202" s="140"/>
      <c r="CO1202" s="140"/>
      <c r="CP1202" s="140"/>
      <c r="CQ1202" s="140"/>
      <c r="CR1202" s="140"/>
      <c r="CS1202" s="140"/>
      <c r="CT1202" s="140"/>
      <c r="CU1202" s="140"/>
      <c r="CV1202" s="140"/>
      <c r="CW1202" s="140"/>
      <c r="CX1202" s="140"/>
      <c r="CY1202" s="140"/>
      <c r="CZ1202" s="140"/>
      <c r="DA1202" s="140"/>
      <c r="DB1202" s="140"/>
      <c r="DC1202" s="140"/>
      <c r="DD1202" s="140"/>
      <c r="DE1202" s="140"/>
      <c r="DF1202" s="140"/>
      <c r="DG1202" s="140"/>
      <c r="DH1202" s="140"/>
      <c r="DI1202" s="140"/>
      <c r="DJ1202" s="140"/>
      <c r="DK1202" s="140"/>
      <c r="DL1202" s="140"/>
      <c r="DM1202" s="140"/>
      <c r="DN1202" s="140"/>
      <c r="DO1202" s="140"/>
      <c r="DP1202" s="140"/>
      <c r="DQ1202" s="140"/>
      <c r="DR1202" s="140"/>
      <c r="DS1202" s="140"/>
      <c r="DT1202" s="140"/>
      <c r="DU1202" s="140"/>
      <c r="DV1202" s="140"/>
      <c r="DW1202" s="140"/>
      <c r="DX1202" s="140"/>
      <c r="DY1202" s="140"/>
      <c r="DZ1202" s="140"/>
      <c r="EA1202" s="140"/>
      <c r="EB1202" s="140"/>
      <c r="EC1202" s="140"/>
      <c r="ED1202" s="140"/>
      <c r="EE1202" s="140"/>
      <c r="EF1202" s="140"/>
      <c r="EG1202" s="140"/>
      <c r="EH1202" s="140"/>
      <c r="EI1202" s="140"/>
      <c r="EJ1202" s="140"/>
      <c r="EK1202" s="140"/>
      <c r="EL1202" s="140"/>
      <c r="EM1202" s="140"/>
      <c r="EN1202" s="140"/>
      <c r="EO1202" s="140"/>
      <c r="EP1202" s="140"/>
      <c r="EQ1202" s="140"/>
      <c r="ER1202" s="140"/>
      <c r="ES1202" s="140"/>
      <c r="ET1202" s="140"/>
      <c r="EU1202" s="140"/>
      <c r="EV1202" s="140"/>
      <c r="EW1202" s="140"/>
      <c r="EX1202" s="140"/>
      <c r="EY1202" s="140"/>
      <c r="EZ1202" s="140"/>
      <c r="FA1202" s="140"/>
      <c r="FB1202" s="140"/>
      <c r="FC1202" s="140"/>
      <c r="FD1202" s="140"/>
      <c r="FE1202" s="140"/>
      <c r="FF1202" s="140"/>
      <c r="FG1202" s="140"/>
      <c r="FH1202" s="140"/>
      <c r="FI1202" s="140"/>
      <c r="FJ1202" s="140"/>
      <c r="FK1202" s="140"/>
      <c r="FL1202" s="140"/>
      <c r="FM1202" s="140"/>
      <c r="FN1202" s="140"/>
      <c r="FO1202" s="140"/>
      <c r="FP1202" s="140"/>
      <c r="FQ1202" s="140"/>
      <c r="FR1202" s="140"/>
      <c r="FS1202" s="140"/>
      <c r="FT1202" s="140"/>
      <c r="FU1202" s="140"/>
      <c r="FV1202" s="140"/>
      <c r="FW1202" s="140"/>
      <c r="FX1202" s="140"/>
      <c r="FY1202" s="140"/>
      <c r="FZ1202" s="140"/>
      <c r="GA1202" s="140"/>
      <c r="GB1202" s="140"/>
      <c r="GC1202" s="140"/>
      <c r="GD1202" s="140"/>
      <c r="GE1202" s="140"/>
      <c r="GF1202" s="140"/>
      <c r="GG1202" s="140"/>
      <c r="GH1202" s="140"/>
      <c r="GI1202" s="140"/>
      <c r="GJ1202" s="140"/>
      <c r="GK1202" s="140"/>
      <c r="GL1202" s="140"/>
      <c r="GM1202" s="140"/>
      <c r="GN1202" s="140"/>
      <c r="GO1202" s="140"/>
      <c r="GP1202" s="140"/>
      <c r="GQ1202" s="140"/>
      <c r="GR1202" s="140"/>
      <c r="GS1202" s="140"/>
      <c r="GT1202" s="140"/>
      <c r="GU1202" s="140"/>
      <c r="GV1202" s="140"/>
      <c r="GW1202" s="140"/>
      <c r="GX1202" s="140"/>
      <c r="GY1202" s="140"/>
      <c r="GZ1202" s="140"/>
      <c r="HA1202" s="140"/>
      <c r="HB1202" s="140"/>
      <c r="HC1202" s="140"/>
      <c r="HD1202" s="140"/>
      <c r="HE1202" s="140"/>
      <c r="HF1202" s="140"/>
      <c r="HG1202" s="140"/>
      <c r="HH1202" s="140"/>
      <c r="HI1202" s="140"/>
      <c r="HJ1202" s="140"/>
      <c r="HK1202" s="140"/>
      <c r="HL1202" s="140"/>
      <c r="HM1202" s="140"/>
      <c r="HN1202" s="140"/>
      <c r="HO1202" s="140"/>
      <c r="HP1202" s="140"/>
      <c r="HQ1202" s="140"/>
      <c r="HR1202" s="140"/>
      <c r="HS1202" s="140"/>
      <c r="HT1202" s="140"/>
      <c r="HU1202" s="140"/>
      <c r="HV1202" s="140"/>
      <c r="HW1202" s="140"/>
      <c r="HX1202" s="140"/>
      <c r="HY1202" s="140"/>
      <c r="HZ1202" s="140"/>
      <c r="IA1202" s="140"/>
      <c r="IB1202" s="140"/>
      <c r="IC1202" s="140"/>
      <c r="ID1202" s="140"/>
      <c r="IE1202" s="140"/>
      <c r="IF1202" s="140"/>
      <c r="IG1202" s="140"/>
      <c r="IH1202" s="140"/>
      <c r="II1202" s="140"/>
      <c r="IJ1202" s="140"/>
      <c r="IK1202" s="140"/>
      <c r="IL1202" s="140"/>
      <c r="IM1202" s="140"/>
      <c r="IN1202" s="140"/>
      <c r="IO1202" s="140"/>
      <c r="IP1202" s="140"/>
      <c r="IQ1202" s="140"/>
      <c r="IR1202" s="140"/>
      <c r="IS1202" s="140"/>
      <c r="IT1202" s="140"/>
      <c r="IU1202" s="140"/>
      <c r="IV1202" s="140"/>
      <c r="IW1202" s="140"/>
    </row>
    <row r="1203" spans="1:257">
      <c r="A1203" s="8" t="s">
        <v>12314</v>
      </c>
      <c r="B1203" s="105" t="s">
        <v>1188</v>
      </c>
      <c r="C1203" s="105" t="s">
        <v>2098</v>
      </c>
      <c r="D1203" s="105" t="s">
        <v>2147</v>
      </c>
      <c r="E1203" s="106" t="s">
        <v>2148</v>
      </c>
      <c r="F1203" s="107" t="s">
        <v>12863</v>
      </c>
      <c r="G1203" s="107" t="s">
        <v>12662</v>
      </c>
      <c r="H1203" s="107" t="s">
        <v>12663</v>
      </c>
      <c r="I1203" s="6">
        <v>1</v>
      </c>
      <c r="J1203" s="6" t="s">
        <v>743</v>
      </c>
      <c r="K1203" s="134">
        <v>10.528572000000002</v>
      </c>
      <c r="L1203" s="119"/>
      <c r="M1203" s="6"/>
      <c r="N1203" s="6"/>
      <c r="O1203" s="107" t="s">
        <v>2148</v>
      </c>
      <c r="P1203" s="107" t="s">
        <v>12863</v>
      </c>
      <c r="Q1203" s="107" t="s">
        <v>12662</v>
      </c>
      <c r="R1203" s="107" t="s">
        <v>12663</v>
      </c>
      <c r="S1203" s="6">
        <v>1</v>
      </c>
      <c r="T1203" s="6"/>
      <c r="U1203" s="119">
        <v>10.528572000000002</v>
      </c>
      <c r="V1203" s="119"/>
      <c r="W1203" s="124">
        <v>0.25</v>
      </c>
      <c r="X1203" s="124">
        <v>0.6</v>
      </c>
      <c r="Y1203" s="107" t="s">
        <v>2148</v>
      </c>
      <c r="Z1203" s="107" t="s">
        <v>12863</v>
      </c>
      <c r="AA1203" s="107" t="s">
        <v>12662</v>
      </c>
      <c r="AB1203" s="107" t="s">
        <v>12663</v>
      </c>
      <c r="AC1203" s="6">
        <v>1</v>
      </c>
      <c r="AD1203" s="6"/>
      <c r="AE1203" s="119">
        <v>10.528572000000002</v>
      </c>
      <c r="AF1203" s="119"/>
      <c r="AG1203" s="6"/>
      <c r="AH1203" s="6"/>
      <c r="AI1203" s="107" t="s">
        <v>2148</v>
      </c>
      <c r="AJ1203" s="140"/>
      <c r="AK1203" s="140"/>
      <c r="AL1203" s="140"/>
      <c r="AM1203" s="140"/>
      <c r="AN1203" s="140"/>
      <c r="AO1203" s="140"/>
      <c r="AP1203" s="140"/>
      <c r="AQ1203" s="140"/>
      <c r="AR1203" s="140"/>
      <c r="AS1203" s="140"/>
      <c r="AT1203" s="140"/>
      <c r="AU1203" s="140"/>
      <c r="AV1203" s="140"/>
      <c r="AW1203" s="140"/>
      <c r="AX1203" s="140"/>
      <c r="AY1203" s="140"/>
      <c r="AZ1203" s="140"/>
      <c r="BA1203" s="140"/>
      <c r="BB1203" s="140"/>
      <c r="BC1203" s="140"/>
      <c r="BD1203" s="140"/>
      <c r="BE1203" s="140"/>
      <c r="BF1203" s="140"/>
      <c r="BG1203" s="140"/>
      <c r="BH1203" s="140"/>
      <c r="BI1203" s="140"/>
      <c r="BJ1203" s="140"/>
      <c r="BK1203" s="140"/>
      <c r="BL1203" s="140"/>
      <c r="BM1203" s="140"/>
      <c r="BN1203" s="140"/>
      <c r="BO1203" s="140"/>
      <c r="BP1203" s="140"/>
      <c r="BQ1203" s="140"/>
      <c r="BR1203" s="140"/>
      <c r="BS1203" s="140"/>
      <c r="BT1203" s="140"/>
      <c r="BU1203" s="140"/>
      <c r="BV1203" s="140"/>
      <c r="BW1203" s="140"/>
      <c r="BX1203" s="140"/>
      <c r="BY1203" s="140"/>
      <c r="BZ1203" s="140"/>
      <c r="CA1203" s="140"/>
      <c r="CB1203" s="140"/>
      <c r="CC1203" s="140"/>
      <c r="CD1203" s="140"/>
      <c r="CE1203" s="140"/>
      <c r="CF1203" s="140"/>
      <c r="CG1203" s="140"/>
      <c r="CH1203" s="140"/>
      <c r="CI1203" s="140"/>
      <c r="CJ1203" s="140"/>
      <c r="CK1203" s="140"/>
      <c r="CL1203" s="140"/>
      <c r="CM1203" s="140"/>
      <c r="CN1203" s="140"/>
      <c r="CO1203" s="140"/>
      <c r="CP1203" s="140"/>
      <c r="CQ1203" s="140"/>
      <c r="CR1203" s="140"/>
      <c r="CS1203" s="140"/>
      <c r="CT1203" s="140"/>
      <c r="CU1203" s="140"/>
      <c r="CV1203" s="140"/>
      <c r="CW1203" s="140"/>
      <c r="CX1203" s="140"/>
      <c r="CY1203" s="140"/>
      <c r="CZ1203" s="140"/>
      <c r="DA1203" s="140"/>
      <c r="DB1203" s="140"/>
      <c r="DC1203" s="140"/>
      <c r="DD1203" s="140"/>
      <c r="DE1203" s="140"/>
      <c r="DF1203" s="140"/>
      <c r="DG1203" s="140"/>
      <c r="DH1203" s="140"/>
      <c r="DI1203" s="140"/>
      <c r="DJ1203" s="140"/>
      <c r="DK1203" s="140"/>
      <c r="DL1203" s="140"/>
      <c r="DM1203" s="140"/>
      <c r="DN1203" s="140"/>
      <c r="DO1203" s="140"/>
      <c r="DP1203" s="140"/>
      <c r="DQ1203" s="140"/>
      <c r="DR1203" s="140"/>
      <c r="DS1203" s="140"/>
      <c r="DT1203" s="140"/>
      <c r="DU1203" s="140"/>
      <c r="DV1203" s="140"/>
      <c r="DW1203" s="140"/>
      <c r="DX1203" s="140"/>
      <c r="DY1203" s="140"/>
      <c r="DZ1203" s="140"/>
      <c r="EA1203" s="140"/>
      <c r="EB1203" s="140"/>
      <c r="EC1203" s="140"/>
      <c r="ED1203" s="140"/>
      <c r="EE1203" s="140"/>
      <c r="EF1203" s="140"/>
      <c r="EG1203" s="140"/>
      <c r="EH1203" s="140"/>
      <c r="EI1203" s="140"/>
      <c r="EJ1203" s="140"/>
      <c r="EK1203" s="140"/>
      <c r="EL1203" s="140"/>
      <c r="EM1203" s="140"/>
      <c r="EN1203" s="140"/>
      <c r="EO1203" s="140"/>
      <c r="EP1203" s="140"/>
      <c r="EQ1203" s="140"/>
      <c r="ER1203" s="140"/>
      <c r="ES1203" s="140"/>
      <c r="ET1203" s="140"/>
      <c r="EU1203" s="140"/>
      <c r="EV1203" s="140"/>
      <c r="EW1203" s="140"/>
      <c r="EX1203" s="140"/>
      <c r="EY1203" s="140"/>
      <c r="EZ1203" s="140"/>
      <c r="FA1203" s="140"/>
      <c r="FB1203" s="140"/>
      <c r="FC1203" s="140"/>
      <c r="FD1203" s="140"/>
      <c r="FE1203" s="140"/>
      <c r="FF1203" s="140"/>
      <c r="FG1203" s="140"/>
      <c r="FH1203" s="140"/>
      <c r="FI1203" s="140"/>
      <c r="FJ1203" s="140"/>
      <c r="FK1203" s="140"/>
      <c r="FL1203" s="140"/>
      <c r="FM1203" s="140"/>
      <c r="FN1203" s="140"/>
      <c r="FO1203" s="140"/>
      <c r="FP1203" s="140"/>
      <c r="FQ1203" s="140"/>
      <c r="FR1203" s="140"/>
      <c r="FS1203" s="140"/>
      <c r="FT1203" s="140"/>
      <c r="FU1203" s="140"/>
      <c r="FV1203" s="140"/>
      <c r="FW1203" s="140"/>
      <c r="FX1203" s="140"/>
      <c r="FY1203" s="140"/>
      <c r="FZ1203" s="140"/>
      <c r="GA1203" s="140"/>
      <c r="GB1203" s="140"/>
      <c r="GC1203" s="140"/>
      <c r="GD1203" s="140"/>
      <c r="GE1203" s="140"/>
      <c r="GF1203" s="140"/>
      <c r="GG1203" s="140"/>
      <c r="GH1203" s="140"/>
      <c r="GI1203" s="140"/>
      <c r="GJ1203" s="140"/>
      <c r="GK1203" s="140"/>
      <c r="GL1203" s="140"/>
      <c r="GM1203" s="140"/>
      <c r="GN1203" s="140"/>
      <c r="GO1203" s="140"/>
      <c r="GP1203" s="140"/>
      <c r="GQ1203" s="140"/>
      <c r="GR1203" s="140"/>
      <c r="GS1203" s="140"/>
      <c r="GT1203" s="140"/>
      <c r="GU1203" s="140"/>
      <c r="GV1203" s="140"/>
      <c r="GW1203" s="140"/>
      <c r="GX1203" s="140"/>
      <c r="GY1203" s="140"/>
      <c r="GZ1203" s="140"/>
      <c r="HA1203" s="140"/>
      <c r="HB1203" s="140"/>
      <c r="HC1203" s="140"/>
      <c r="HD1203" s="140"/>
      <c r="HE1203" s="140"/>
      <c r="HF1203" s="140"/>
      <c r="HG1203" s="140"/>
      <c r="HH1203" s="140"/>
      <c r="HI1203" s="140"/>
      <c r="HJ1203" s="140"/>
      <c r="HK1203" s="140"/>
      <c r="HL1203" s="140"/>
      <c r="HM1203" s="140"/>
      <c r="HN1203" s="140"/>
      <c r="HO1203" s="140"/>
      <c r="HP1203" s="140"/>
      <c r="HQ1203" s="140"/>
      <c r="HR1203" s="140"/>
      <c r="HS1203" s="140"/>
      <c r="HT1203" s="140"/>
      <c r="HU1203" s="140"/>
      <c r="HV1203" s="140"/>
      <c r="HW1203" s="140"/>
      <c r="HX1203" s="140"/>
      <c r="HY1203" s="140"/>
      <c r="HZ1203" s="140"/>
      <c r="IA1203" s="140"/>
      <c r="IB1203" s="140"/>
      <c r="IC1203" s="140"/>
      <c r="ID1203" s="140"/>
      <c r="IE1203" s="140"/>
      <c r="IF1203" s="140"/>
      <c r="IG1203" s="140"/>
      <c r="IH1203" s="140"/>
      <c r="II1203" s="140"/>
      <c r="IJ1203" s="140"/>
      <c r="IK1203" s="140"/>
      <c r="IL1203" s="140"/>
      <c r="IM1203" s="140"/>
      <c r="IN1203" s="140"/>
      <c r="IO1203" s="140"/>
      <c r="IP1203" s="140"/>
      <c r="IQ1203" s="140"/>
      <c r="IR1203" s="140"/>
      <c r="IS1203" s="140"/>
      <c r="IT1203" s="140"/>
      <c r="IU1203" s="140"/>
      <c r="IV1203" s="140"/>
      <c r="IW1203" s="140"/>
    </row>
    <row r="1204" spans="1:257">
      <c r="A1204" s="8" t="s">
        <v>5996</v>
      </c>
      <c r="B1204" s="8" t="s">
        <v>1188</v>
      </c>
      <c r="C1204" s="8" t="s">
        <v>2098</v>
      </c>
      <c r="D1204" s="8" t="s">
        <v>2147</v>
      </c>
      <c r="E1204" s="10" t="s">
        <v>2153</v>
      </c>
      <c r="F1204" s="7" t="s">
        <v>7255</v>
      </c>
      <c r="G1204" s="23" t="s">
        <v>5996</v>
      </c>
      <c r="H1204" s="23" t="s">
        <v>887</v>
      </c>
      <c r="I1204" s="15">
        <v>1</v>
      </c>
      <c r="J1204" s="15">
        <v>60</v>
      </c>
      <c r="K1204" s="141">
        <v>4.4992335960000007</v>
      </c>
      <c r="L1204" s="15" t="s">
        <v>27</v>
      </c>
      <c r="M1204" s="16">
        <v>1</v>
      </c>
      <c r="N1204" s="16">
        <v>1</v>
      </c>
      <c r="O1204" s="45" t="s">
        <v>7256</v>
      </c>
      <c r="P1204" s="7"/>
      <c r="Q1204" s="23"/>
      <c r="R1204" s="23"/>
      <c r="S1204" s="15"/>
      <c r="T1204" s="15"/>
      <c r="U1204" s="17">
        <v>0</v>
      </c>
      <c r="V1204" s="15"/>
      <c r="W1204" s="16"/>
      <c r="X1204" s="16"/>
      <c r="Y1204" s="23"/>
      <c r="Z1204" s="7"/>
      <c r="AA1204" s="23"/>
      <c r="AB1204" s="23"/>
      <c r="AC1204" s="15"/>
      <c r="AD1204" s="15"/>
      <c r="AE1204" s="17">
        <v>0</v>
      </c>
      <c r="AF1204" s="15"/>
      <c r="AG1204" s="16"/>
      <c r="AH1204" s="16"/>
      <c r="AI1204" s="23"/>
      <c r="AJ1204" s="140"/>
      <c r="AK1204" s="140"/>
      <c r="AL1204" s="140"/>
      <c r="AM1204" s="140"/>
      <c r="AN1204" s="140"/>
      <c r="AO1204" s="140"/>
      <c r="AP1204" s="140"/>
      <c r="AQ1204" s="140"/>
      <c r="AR1204" s="140"/>
      <c r="AS1204" s="140"/>
      <c r="AT1204" s="140"/>
      <c r="AU1204" s="140"/>
      <c r="AV1204" s="140"/>
      <c r="AW1204" s="140"/>
      <c r="AX1204" s="140"/>
      <c r="AY1204" s="140"/>
      <c r="AZ1204" s="140"/>
      <c r="BA1204" s="140"/>
      <c r="BB1204" s="140"/>
      <c r="BC1204" s="140"/>
      <c r="BD1204" s="140"/>
      <c r="BE1204" s="140"/>
      <c r="BF1204" s="140"/>
      <c r="BG1204" s="140"/>
      <c r="BH1204" s="140"/>
      <c r="BI1204" s="140"/>
      <c r="BJ1204" s="140"/>
      <c r="BK1204" s="140"/>
      <c r="BL1204" s="140"/>
      <c r="BM1204" s="140"/>
      <c r="BN1204" s="140"/>
      <c r="BO1204" s="140"/>
      <c r="BP1204" s="140"/>
      <c r="BQ1204" s="140"/>
      <c r="BR1204" s="140"/>
      <c r="BS1204" s="140"/>
      <c r="BT1204" s="140"/>
      <c r="BU1204" s="140"/>
      <c r="BV1204" s="140"/>
      <c r="BW1204" s="140"/>
      <c r="BX1204" s="140"/>
      <c r="BY1204" s="140"/>
      <c r="BZ1204" s="140"/>
      <c r="CA1204" s="140"/>
      <c r="CB1204" s="140"/>
      <c r="CC1204" s="140"/>
      <c r="CD1204" s="140"/>
      <c r="CE1204" s="140"/>
      <c r="CF1204" s="140"/>
      <c r="CG1204" s="140"/>
      <c r="CH1204" s="140"/>
      <c r="CI1204" s="140"/>
      <c r="CJ1204" s="140"/>
      <c r="CK1204" s="140"/>
      <c r="CL1204" s="140"/>
      <c r="CM1204" s="140"/>
      <c r="CN1204" s="140"/>
      <c r="CO1204" s="140"/>
      <c r="CP1204" s="140"/>
      <c r="CQ1204" s="140"/>
      <c r="CR1204" s="140"/>
      <c r="CS1204" s="140"/>
      <c r="CT1204" s="140"/>
      <c r="CU1204" s="140"/>
      <c r="CV1204" s="140"/>
      <c r="CW1204" s="140"/>
      <c r="CX1204" s="140"/>
      <c r="CY1204" s="140"/>
      <c r="CZ1204" s="140"/>
      <c r="DA1204" s="140"/>
      <c r="DB1204" s="140"/>
      <c r="DC1204" s="140"/>
      <c r="DD1204" s="140"/>
      <c r="DE1204" s="140"/>
      <c r="DF1204" s="140"/>
      <c r="DG1204" s="140"/>
      <c r="DH1204" s="140"/>
      <c r="DI1204" s="140"/>
      <c r="DJ1204" s="140"/>
      <c r="DK1204" s="140"/>
      <c r="DL1204" s="140"/>
      <c r="DM1204" s="140"/>
      <c r="DN1204" s="140"/>
      <c r="DO1204" s="140"/>
      <c r="DP1204" s="140"/>
      <c r="DQ1204" s="140"/>
      <c r="DR1204" s="140"/>
      <c r="DS1204" s="140"/>
      <c r="DT1204" s="140"/>
      <c r="DU1204" s="140"/>
      <c r="DV1204" s="140"/>
      <c r="DW1204" s="140"/>
      <c r="DX1204" s="140"/>
      <c r="DY1204" s="140"/>
      <c r="DZ1204" s="140"/>
      <c r="EA1204" s="140"/>
      <c r="EB1204" s="140"/>
      <c r="EC1204" s="140"/>
      <c r="ED1204" s="140"/>
      <c r="EE1204" s="140"/>
      <c r="EF1204" s="140"/>
      <c r="EG1204" s="140"/>
      <c r="EH1204" s="140"/>
      <c r="EI1204" s="140"/>
      <c r="EJ1204" s="140"/>
      <c r="EK1204" s="140"/>
      <c r="EL1204" s="140"/>
      <c r="EM1204" s="140"/>
      <c r="EN1204" s="140"/>
      <c r="EO1204" s="140"/>
      <c r="EP1204" s="140"/>
      <c r="EQ1204" s="140"/>
      <c r="ER1204" s="140"/>
      <c r="ES1204" s="140"/>
      <c r="ET1204" s="140"/>
      <c r="EU1204" s="140"/>
      <c r="EV1204" s="140"/>
      <c r="EW1204" s="140"/>
      <c r="EX1204" s="140"/>
      <c r="EY1204" s="140"/>
      <c r="EZ1204" s="140"/>
      <c r="FA1204" s="140"/>
      <c r="FB1204" s="140"/>
      <c r="FC1204" s="140"/>
      <c r="FD1204" s="140"/>
      <c r="FE1204" s="140"/>
      <c r="FF1204" s="140"/>
      <c r="FG1204" s="140"/>
      <c r="FH1204" s="140"/>
      <c r="FI1204" s="140"/>
      <c r="FJ1204" s="140"/>
      <c r="FK1204" s="140"/>
      <c r="FL1204" s="140"/>
      <c r="FM1204" s="140"/>
      <c r="FN1204" s="140"/>
      <c r="FO1204" s="140"/>
      <c r="FP1204" s="140"/>
      <c r="FQ1204" s="140"/>
      <c r="FR1204" s="140"/>
      <c r="FS1204" s="140"/>
      <c r="FT1204" s="140"/>
      <c r="FU1204" s="140"/>
      <c r="FV1204" s="140"/>
      <c r="FW1204" s="140"/>
      <c r="FX1204" s="140"/>
      <c r="FY1204" s="140"/>
      <c r="FZ1204" s="140"/>
      <c r="GA1204" s="140"/>
      <c r="GB1204" s="140"/>
      <c r="GC1204" s="140"/>
      <c r="GD1204" s="140"/>
      <c r="GE1204" s="140"/>
      <c r="GF1204" s="140"/>
      <c r="GG1204" s="140"/>
      <c r="GH1204" s="140"/>
      <c r="GI1204" s="140"/>
      <c r="GJ1204" s="140"/>
      <c r="GK1204" s="140"/>
      <c r="GL1204" s="140"/>
      <c r="GM1204" s="140"/>
      <c r="GN1204" s="140"/>
      <c r="GO1204" s="140"/>
      <c r="GP1204" s="140"/>
      <c r="GQ1204" s="140"/>
      <c r="GR1204" s="140"/>
      <c r="GS1204" s="140"/>
      <c r="GT1204" s="140"/>
      <c r="GU1204" s="140"/>
      <c r="GV1204" s="140"/>
      <c r="GW1204" s="140"/>
      <c r="GX1204" s="140"/>
      <c r="GY1204" s="140"/>
      <c r="GZ1204" s="140"/>
      <c r="HA1204" s="140"/>
      <c r="HB1204" s="140"/>
      <c r="HC1204" s="140"/>
      <c r="HD1204" s="140"/>
      <c r="HE1204" s="140"/>
      <c r="HF1204" s="140"/>
      <c r="HG1204" s="140"/>
      <c r="HH1204" s="140"/>
      <c r="HI1204" s="140"/>
      <c r="HJ1204" s="140"/>
      <c r="HK1204" s="140"/>
      <c r="HL1204" s="140"/>
      <c r="HM1204" s="140"/>
      <c r="HN1204" s="140"/>
      <c r="HO1204" s="140"/>
      <c r="HP1204" s="140"/>
      <c r="HQ1204" s="140"/>
      <c r="HR1204" s="140"/>
      <c r="HS1204" s="140"/>
      <c r="HT1204" s="140"/>
      <c r="HU1204" s="140"/>
      <c r="HV1204" s="140"/>
      <c r="HW1204" s="140"/>
      <c r="HX1204" s="140"/>
      <c r="HY1204" s="140"/>
      <c r="HZ1204" s="140"/>
      <c r="IA1204" s="140"/>
      <c r="IB1204" s="140"/>
      <c r="IC1204" s="140"/>
      <c r="ID1204" s="140"/>
      <c r="IE1204" s="140"/>
      <c r="IF1204" s="140"/>
      <c r="IG1204" s="140"/>
      <c r="IH1204" s="140"/>
      <c r="II1204" s="140"/>
      <c r="IJ1204" s="140"/>
      <c r="IK1204" s="140"/>
      <c r="IL1204" s="140"/>
      <c r="IM1204" s="140"/>
      <c r="IN1204" s="140"/>
      <c r="IO1204" s="140"/>
      <c r="IP1204" s="140"/>
      <c r="IQ1204" s="140"/>
      <c r="IR1204" s="140"/>
      <c r="IS1204" s="140"/>
      <c r="IT1204" s="140"/>
      <c r="IU1204" s="140"/>
      <c r="IV1204" s="140"/>
      <c r="IW1204" s="140"/>
    </row>
    <row r="1205" spans="1:257">
      <c r="A1205" s="8" t="s">
        <v>19</v>
      </c>
      <c r="B1205" s="8" t="s">
        <v>1188</v>
      </c>
      <c r="C1205" s="8" t="s">
        <v>2098</v>
      </c>
      <c r="D1205" s="8" t="s">
        <v>2147</v>
      </c>
      <c r="E1205" s="10" t="s">
        <v>2153</v>
      </c>
      <c r="F1205" s="7" t="s">
        <v>2154</v>
      </c>
      <c r="G1205" s="23" t="s">
        <v>669</v>
      </c>
      <c r="H1205" s="23" t="s">
        <v>26</v>
      </c>
      <c r="I1205" s="15">
        <v>1</v>
      </c>
      <c r="J1205" s="15"/>
      <c r="K1205" s="141">
        <v>5.3958405332926853</v>
      </c>
      <c r="L1205" s="15" t="s">
        <v>27</v>
      </c>
      <c r="M1205" s="16">
        <v>0</v>
      </c>
      <c r="N1205" s="16">
        <v>0</v>
      </c>
      <c r="O1205" s="46" t="s">
        <v>2155</v>
      </c>
      <c r="P1205" s="30" t="s">
        <v>2156</v>
      </c>
      <c r="Q1205" s="23" t="s">
        <v>1539</v>
      </c>
      <c r="R1205" s="23" t="s">
        <v>26</v>
      </c>
      <c r="S1205" s="15">
        <v>1</v>
      </c>
      <c r="T1205" s="15"/>
      <c r="U1205" s="37">
        <v>7.8806276096052645</v>
      </c>
      <c r="V1205" s="15" t="s">
        <v>27</v>
      </c>
      <c r="W1205" s="16">
        <v>1</v>
      </c>
      <c r="X1205" s="16">
        <v>0.1</v>
      </c>
      <c r="Y1205" s="23" t="s">
        <v>2157</v>
      </c>
      <c r="Z1205" s="7"/>
      <c r="AA1205" s="23"/>
      <c r="AB1205" s="23"/>
      <c r="AC1205" s="15"/>
      <c r="AD1205" s="15"/>
      <c r="AE1205" s="17">
        <v>0</v>
      </c>
      <c r="AF1205" s="15"/>
      <c r="AG1205" s="15"/>
      <c r="AH1205" s="15"/>
      <c r="AI1205" s="23"/>
      <c r="AJ1205" s="140"/>
      <c r="AK1205" s="140"/>
      <c r="AL1205" s="140"/>
      <c r="AM1205" s="140"/>
      <c r="AN1205" s="140"/>
      <c r="AO1205" s="140"/>
      <c r="AP1205" s="140"/>
      <c r="AQ1205" s="140"/>
      <c r="AR1205" s="140"/>
      <c r="AS1205" s="140"/>
      <c r="AT1205" s="140"/>
      <c r="AU1205" s="140"/>
      <c r="AV1205" s="140"/>
      <c r="AW1205" s="140"/>
      <c r="AX1205" s="140"/>
      <c r="AY1205" s="140"/>
      <c r="AZ1205" s="140"/>
      <c r="BA1205" s="140"/>
      <c r="BB1205" s="140"/>
      <c r="BC1205" s="140"/>
      <c r="BD1205" s="140"/>
      <c r="BE1205" s="140"/>
      <c r="BF1205" s="140"/>
      <c r="BG1205" s="140"/>
      <c r="BH1205" s="140"/>
      <c r="BI1205" s="140"/>
      <c r="BJ1205" s="140"/>
      <c r="BK1205" s="140"/>
      <c r="BL1205" s="140"/>
      <c r="BM1205" s="140"/>
      <c r="BN1205" s="140"/>
      <c r="BO1205" s="140"/>
      <c r="BP1205" s="140"/>
      <c r="BQ1205" s="140"/>
      <c r="BR1205" s="140"/>
      <c r="BS1205" s="140"/>
      <c r="BT1205" s="140"/>
      <c r="BU1205" s="140"/>
      <c r="BV1205" s="140"/>
      <c r="BW1205" s="140"/>
      <c r="BX1205" s="140"/>
      <c r="BY1205" s="140"/>
      <c r="BZ1205" s="140"/>
      <c r="CA1205" s="140"/>
      <c r="CB1205" s="140"/>
      <c r="CC1205" s="140"/>
      <c r="CD1205" s="140"/>
      <c r="CE1205" s="140"/>
      <c r="CF1205" s="140"/>
      <c r="CG1205" s="140"/>
      <c r="CH1205" s="140"/>
      <c r="CI1205" s="140"/>
      <c r="CJ1205" s="140"/>
      <c r="CK1205" s="140"/>
      <c r="CL1205" s="140"/>
      <c r="CM1205" s="140"/>
      <c r="CN1205" s="140"/>
      <c r="CO1205" s="140"/>
      <c r="CP1205" s="140"/>
      <c r="CQ1205" s="140"/>
      <c r="CR1205" s="140"/>
      <c r="CS1205" s="140"/>
      <c r="CT1205" s="140"/>
      <c r="CU1205" s="140"/>
      <c r="CV1205" s="140"/>
      <c r="CW1205" s="140"/>
      <c r="CX1205" s="140"/>
      <c r="CY1205" s="140"/>
      <c r="CZ1205" s="140"/>
      <c r="DA1205" s="140"/>
      <c r="DB1205" s="140"/>
      <c r="DC1205" s="140"/>
      <c r="DD1205" s="140"/>
      <c r="DE1205" s="140"/>
      <c r="DF1205" s="140"/>
      <c r="DG1205" s="140"/>
      <c r="DH1205" s="140"/>
      <c r="DI1205" s="140"/>
      <c r="DJ1205" s="140"/>
      <c r="DK1205" s="140"/>
      <c r="DL1205" s="140"/>
      <c r="DM1205" s="140"/>
      <c r="DN1205" s="140"/>
      <c r="DO1205" s="140"/>
      <c r="DP1205" s="140"/>
      <c r="DQ1205" s="140"/>
      <c r="DR1205" s="140"/>
      <c r="DS1205" s="140"/>
      <c r="DT1205" s="140"/>
      <c r="DU1205" s="140"/>
      <c r="DV1205" s="140"/>
      <c r="DW1205" s="140"/>
      <c r="DX1205" s="140"/>
      <c r="DY1205" s="140"/>
      <c r="DZ1205" s="140"/>
      <c r="EA1205" s="140"/>
      <c r="EB1205" s="140"/>
      <c r="EC1205" s="140"/>
      <c r="ED1205" s="140"/>
      <c r="EE1205" s="140"/>
      <c r="EF1205" s="140"/>
      <c r="EG1205" s="140"/>
      <c r="EH1205" s="140"/>
      <c r="EI1205" s="140"/>
      <c r="EJ1205" s="140"/>
      <c r="EK1205" s="140"/>
      <c r="EL1205" s="140"/>
      <c r="EM1205" s="140"/>
      <c r="EN1205" s="140"/>
      <c r="EO1205" s="140"/>
      <c r="EP1205" s="140"/>
      <c r="EQ1205" s="140"/>
      <c r="ER1205" s="140"/>
      <c r="ES1205" s="140"/>
      <c r="ET1205" s="140"/>
      <c r="EU1205" s="140"/>
      <c r="EV1205" s="140"/>
      <c r="EW1205" s="140"/>
      <c r="EX1205" s="140"/>
      <c r="EY1205" s="140"/>
      <c r="EZ1205" s="140"/>
      <c r="FA1205" s="140"/>
      <c r="FB1205" s="140"/>
      <c r="FC1205" s="140"/>
      <c r="FD1205" s="140"/>
      <c r="FE1205" s="140"/>
      <c r="FF1205" s="140"/>
      <c r="FG1205" s="140"/>
      <c r="FH1205" s="140"/>
      <c r="FI1205" s="140"/>
      <c r="FJ1205" s="140"/>
      <c r="FK1205" s="140"/>
      <c r="FL1205" s="140"/>
      <c r="FM1205" s="140"/>
      <c r="FN1205" s="140"/>
      <c r="FO1205" s="140"/>
      <c r="FP1205" s="140"/>
      <c r="FQ1205" s="140"/>
      <c r="FR1205" s="140"/>
      <c r="FS1205" s="140"/>
      <c r="FT1205" s="140"/>
      <c r="FU1205" s="140"/>
      <c r="FV1205" s="140"/>
      <c r="FW1205" s="140"/>
      <c r="FX1205" s="140"/>
      <c r="FY1205" s="140"/>
      <c r="FZ1205" s="140"/>
      <c r="GA1205" s="140"/>
      <c r="GB1205" s="140"/>
      <c r="GC1205" s="140"/>
      <c r="GD1205" s="140"/>
      <c r="GE1205" s="140"/>
      <c r="GF1205" s="140"/>
      <c r="GG1205" s="140"/>
      <c r="GH1205" s="140"/>
      <c r="GI1205" s="140"/>
      <c r="GJ1205" s="140"/>
      <c r="GK1205" s="140"/>
      <c r="GL1205" s="140"/>
      <c r="GM1205" s="140"/>
      <c r="GN1205" s="140"/>
      <c r="GO1205" s="140"/>
      <c r="GP1205" s="140"/>
      <c r="GQ1205" s="140"/>
      <c r="GR1205" s="140"/>
      <c r="GS1205" s="140"/>
      <c r="GT1205" s="140"/>
      <c r="GU1205" s="140"/>
      <c r="GV1205" s="140"/>
      <c r="GW1205" s="140"/>
      <c r="GX1205" s="140"/>
      <c r="GY1205" s="140"/>
      <c r="GZ1205" s="140"/>
      <c r="HA1205" s="140"/>
      <c r="HB1205" s="140"/>
      <c r="HC1205" s="140"/>
      <c r="HD1205" s="140"/>
      <c r="HE1205" s="140"/>
      <c r="HF1205" s="140"/>
      <c r="HG1205" s="140"/>
      <c r="HH1205" s="140"/>
      <c r="HI1205" s="140"/>
      <c r="HJ1205" s="140"/>
      <c r="HK1205" s="140"/>
      <c r="HL1205" s="140"/>
      <c r="HM1205" s="140"/>
      <c r="HN1205" s="140"/>
      <c r="HO1205" s="140"/>
      <c r="HP1205" s="140"/>
      <c r="HQ1205" s="140"/>
      <c r="HR1205" s="140"/>
      <c r="HS1205" s="140"/>
      <c r="HT1205" s="140"/>
      <c r="HU1205" s="140"/>
      <c r="HV1205" s="140"/>
      <c r="HW1205" s="140"/>
      <c r="HX1205" s="140"/>
      <c r="HY1205" s="140"/>
      <c r="HZ1205" s="140"/>
      <c r="IA1205" s="140"/>
      <c r="IB1205" s="140"/>
      <c r="IC1205" s="140"/>
      <c r="ID1205" s="140"/>
      <c r="IE1205" s="140"/>
      <c r="IF1205" s="140"/>
      <c r="IG1205" s="140"/>
      <c r="IH1205" s="140"/>
      <c r="II1205" s="140"/>
      <c r="IJ1205" s="140"/>
      <c r="IK1205" s="140"/>
      <c r="IL1205" s="140"/>
      <c r="IM1205" s="140"/>
      <c r="IN1205" s="140"/>
      <c r="IO1205" s="140"/>
      <c r="IP1205" s="140"/>
      <c r="IQ1205" s="140"/>
      <c r="IR1205" s="140"/>
      <c r="IS1205" s="140"/>
      <c r="IT1205" s="140"/>
      <c r="IU1205" s="140"/>
      <c r="IV1205" s="140"/>
      <c r="IW1205" s="140"/>
    </row>
    <row r="1206" spans="1:257">
      <c r="A1206" s="8" t="s">
        <v>13906</v>
      </c>
      <c r="B1206" s="105" t="s">
        <v>1188</v>
      </c>
      <c r="C1206" s="105" t="s">
        <v>2098</v>
      </c>
      <c r="D1206" s="105" t="s">
        <v>2147</v>
      </c>
      <c r="E1206" s="106" t="s">
        <v>2153</v>
      </c>
      <c r="F1206" s="108" t="s">
        <v>14437</v>
      </c>
      <c r="G1206" s="107" t="s">
        <v>1212</v>
      </c>
      <c r="H1206" s="107" t="s">
        <v>887</v>
      </c>
      <c r="I1206" s="6">
        <v>1</v>
      </c>
      <c r="J1206" s="107"/>
      <c r="K1206" s="134">
        <v>4.7316708279069761</v>
      </c>
      <c r="L1206" s="6" t="s">
        <v>27</v>
      </c>
      <c r="M1206" s="123">
        <v>0.5</v>
      </c>
      <c r="N1206" s="123">
        <v>1</v>
      </c>
      <c r="O1206" s="107" t="s">
        <v>14438</v>
      </c>
      <c r="P1206" s="108" t="s">
        <v>14437</v>
      </c>
      <c r="Q1206" s="107" t="s">
        <v>1212</v>
      </c>
      <c r="R1206" s="107" t="s">
        <v>887</v>
      </c>
      <c r="S1206" s="6">
        <v>1</v>
      </c>
      <c r="T1206" s="6"/>
      <c r="U1206" s="119">
        <v>4.7316708279069761</v>
      </c>
      <c r="V1206" s="6" t="s">
        <v>27</v>
      </c>
      <c r="W1206" s="123">
        <v>0.5</v>
      </c>
      <c r="X1206" s="123">
        <v>1</v>
      </c>
      <c r="Y1206" s="107" t="s">
        <v>14438</v>
      </c>
      <c r="Z1206" s="108"/>
      <c r="AA1206" s="107"/>
      <c r="AB1206" s="107"/>
      <c r="AC1206" s="6"/>
      <c r="AD1206" s="6"/>
      <c r="AE1206" s="119">
        <v>0</v>
      </c>
      <c r="AF1206" s="6"/>
      <c r="AG1206" s="123"/>
      <c r="AH1206" s="123"/>
      <c r="AI1206" s="107"/>
      <c r="AJ1206" s="140"/>
      <c r="AK1206" s="140"/>
      <c r="AL1206" s="140"/>
      <c r="AM1206" s="140"/>
      <c r="AN1206" s="140"/>
      <c r="AO1206" s="140"/>
      <c r="AP1206" s="140"/>
      <c r="AQ1206" s="140"/>
      <c r="AR1206" s="140"/>
      <c r="AS1206" s="140"/>
      <c r="AT1206" s="140"/>
      <c r="AU1206" s="140"/>
      <c r="AV1206" s="140"/>
      <c r="AW1206" s="140"/>
      <c r="AX1206" s="140"/>
      <c r="AY1206" s="140"/>
      <c r="AZ1206" s="140"/>
      <c r="BA1206" s="140"/>
      <c r="BB1206" s="140"/>
      <c r="BC1206" s="140"/>
      <c r="BD1206" s="140"/>
      <c r="BE1206" s="140"/>
      <c r="BF1206" s="140"/>
      <c r="BG1206" s="140"/>
      <c r="BH1206" s="140"/>
      <c r="BI1206" s="140"/>
      <c r="BJ1206" s="140"/>
      <c r="BK1206" s="140"/>
      <c r="BL1206" s="140"/>
      <c r="BM1206" s="140"/>
      <c r="BN1206" s="140"/>
      <c r="BO1206" s="140"/>
      <c r="BP1206" s="140"/>
      <c r="BQ1206" s="140"/>
      <c r="BR1206" s="140"/>
      <c r="BS1206" s="140"/>
      <c r="BT1206" s="140"/>
      <c r="BU1206" s="140"/>
      <c r="BV1206" s="140"/>
      <c r="BW1206" s="140"/>
      <c r="BX1206" s="140"/>
      <c r="BY1206" s="140"/>
      <c r="BZ1206" s="140"/>
      <c r="CA1206" s="140"/>
      <c r="CB1206" s="140"/>
      <c r="CC1206" s="140"/>
      <c r="CD1206" s="140"/>
      <c r="CE1206" s="140"/>
      <c r="CF1206" s="140"/>
      <c r="CG1206" s="140"/>
      <c r="CH1206" s="140"/>
      <c r="CI1206" s="140"/>
      <c r="CJ1206" s="140"/>
      <c r="CK1206" s="140"/>
      <c r="CL1206" s="140"/>
      <c r="CM1206" s="140"/>
      <c r="CN1206" s="140"/>
      <c r="CO1206" s="140"/>
      <c r="CP1206" s="140"/>
      <c r="CQ1206" s="140"/>
      <c r="CR1206" s="140"/>
      <c r="CS1206" s="140"/>
      <c r="CT1206" s="140"/>
      <c r="CU1206" s="140"/>
      <c r="CV1206" s="140"/>
      <c r="CW1206" s="140"/>
      <c r="CX1206" s="140"/>
      <c r="CY1206" s="140"/>
      <c r="CZ1206" s="140"/>
      <c r="DA1206" s="140"/>
      <c r="DB1206" s="140"/>
      <c r="DC1206" s="140"/>
      <c r="DD1206" s="140"/>
      <c r="DE1206" s="140"/>
      <c r="DF1206" s="140"/>
      <c r="DG1206" s="140"/>
      <c r="DH1206" s="140"/>
      <c r="DI1206" s="140"/>
      <c r="DJ1206" s="140"/>
      <c r="DK1206" s="140"/>
      <c r="DL1206" s="140"/>
      <c r="DM1206" s="140"/>
      <c r="DN1206" s="140"/>
      <c r="DO1206" s="140"/>
      <c r="DP1206" s="140"/>
      <c r="DQ1206" s="140"/>
      <c r="DR1206" s="140"/>
      <c r="DS1206" s="140"/>
      <c r="DT1206" s="140"/>
      <c r="DU1206" s="140"/>
      <c r="DV1206" s="140"/>
      <c r="DW1206" s="140"/>
      <c r="DX1206" s="140"/>
      <c r="DY1206" s="140"/>
      <c r="DZ1206" s="140"/>
      <c r="EA1206" s="140"/>
      <c r="EB1206" s="140"/>
      <c r="EC1206" s="140"/>
      <c r="ED1206" s="140"/>
      <c r="EE1206" s="140"/>
      <c r="EF1206" s="140"/>
      <c r="EG1206" s="140"/>
      <c r="EH1206" s="140"/>
      <c r="EI1206" s="140"/>
      <c r="EJ1206" s="140"/>
      <c r="EK1206" s="140"/>
      <c r="EL1206" s="140"/>
      <c r="EM1206" s="140"/>
      <c r="EN1206" s="140"/>
      <c r="EO1206" s="140"/>
      <c r="EP1206" s="140"/>
      <c r="EQ1206" s="140"/>
      <c r="ER1206" s="140"/>
      <c r="ES1206" s="140"/>
      <c r="ET1206" s="140"/>
      <c r="EU1206" s="140"/>
      <c r="EV1206" s="140"/>
      <c r="EW1206" s="140"/>
      <c r="EX1206" s="140"/>
      <c r="EY1206" s="140"/>
      <c r="EZ1206" s="140"/>
      <c r="FA1206" s="140"/>
      <c r="FB1206" s="140"/>
      <c r="FC1206" s="140"/>
      <c r="FD1206" s="140"/>
      <c r="FE1206" s="140"/>
      <c r="FF1206" s="140"/>
      <c r="FG1206" s="140"/>
      <c r="FH1206" s="140"/>
      <c r="FI1206" s="140"/>
      <c r="FJ1206" s="140"/>
      <c r="FK1206" s="140"/>
      <c r="FL1206" s="140"/>
      <c r="FM1206" s="140"/>
      <c r="FN1206" s="140"/>
      <c r="FO1206" s="140"/>
      <c r="FP1206" s="140"/>
      <c r="FQ1206" s="140"/>
      <c r="FR1206" s="140"/>
      <c r="FS1206" s="140"/>
      <c r="FT1206" s="140"/>
      <c r="FU1206" s="140"/>
      <c r="FV1206" s="140"/>
      <c r="FW1206" s="140"/>
      <c r="FX1206" s="140"/>
      <c r="FY1206" s="140"/>
      <c r="FZ1206" s="140"/>
      <c r="GA1206" s="140"/>
      <c r="GB1206" s="140"/>
      <c r="GC1206" s="140"/>
      <c r="GD1206" s="140"/>
      <c r="GE1206" s="140"/>
      <c r="GF1206" s="140"/>
      <c r="GG1206" s="140"/>
      <c r="GH1206" s="140"/>
      <c r="GI1206" s="140"/>
      <c r="GJ1206" s="140"/>
      <c r="GK1206" s="140"/>
      <c r="GL1206" s="140"/>
      <c r="GM1206" s="140"/>
      <c r="GN1206" s="140"/>
      <c r="GO1206" s="140"/>
      <c r="GP1206" s="140"/>
      <c r="GQ1206" s="140"/>
      <c r="GR1206" s="140"/>
      <c r="GS1206" s="140"/>
      <c r="GT1206" s="140"/>
      <c r="GU1206" s="140"/>
      <c r="GV1206" s="140"/>
      <c r="GW1206" s="140"/>
      <c r="GX1206" s="140"/>
      <c r="GY1206" s="140"/>
      <c r="GZ1206" s="140"/>
      <c r="HA1206" s="140"/>
      <c r="HB1206" s="140"/>
      <c r="HC1206" s="140"/>
      <c r="HD1206" s="140"/>
      <c r="HE1206" s="140"/>
      <c r="HF1206" s="140"/>
      <c r="HG1206" s="140"/>
      <c r="HH1206" s="140"/>
      <c r="HI1206" s="140"/>
      <c r="HJ1206" s="140"/>
      <c r="HK1206" s="140"/>
      <c r="HL1206" s="140"/>
      <c r="HM1206" s="140"/>
      <c r="HN1206" s="140"/>
      <c r="HO1206" s="140"/>
      <c r="HP1206" s="140"/>
      <c r="HQ1206" s="140"/>
      <c r="HR1206" s="140"/>
      <c r="HS1206" s="140"/>
      <c r="HT1206" s="140"/>
      <c r="HU1206" s="140"/>
      <c r="HV1206" s="140"/>
      <c r="HW1206" s="140"/>
      <c r="HX1206" s="140"/>
      <c r="HY1206" s="140"/>
      <c r="HZ1206" s="140"/>
      <c r="IA1206" s="140"/>
      <c r="IB1206" s="140"/>
      <c r="IC1206" s="140"/>
      <c r="ID1206" s="140"/>
      <c r="IE1206" s="140"/>
      <c r="IF1206" s="140"/>
      <c r="IG1206" s="140"/>
      <c r="IH1206" s="140"/>
      <c r="II1206" s="140"/>
      <c r="IJ1206" s="140"/>
      <c r="IK1206" s="140"/>
      <c r="IL1206" s="140"/>
      <c r="IM1206" s="140"/>
      <c r="IN1206" s="140"/>
      <c r="IO1206" s="140"/>
      <c r="IP1206" s="140"/>
      <c r="IQ1206" s="140"/>
      <c r="IR1206" s="140"/>
      <c r="IS1206" s="140"/>
      <c r="IT1206" s="140"/>
      <c r="IU1206" s="140"/>
      <c r="IV1206" s="140"/>
      <c r="IW1206" s="140"/>
    </row>
    <row r="1207" spans="1:257">
      <c r="A1207" s="8" t="s">
        <v>3129</v>
      </c>
      <c r="B1207" s="8" t="s">
        <v>1188</v>
      </c>
      <c r="C1207" s="8" t="s">
        <v>2098</v>
      </c>
      <c r="D1207" s="8" t="s">
        <v>2147</v>
      </c>
      <c r="E1207" s="10" t="s">
        <v>2153</v>
      </c>
      <c r="F1207" s="7" t="s">
        <v>3797</v>
      </c>
      <c r="G1207" s="23" t="s">
        <v>3163</v>
      </c>
      <c r="H1207" s="42" t="s">
        <v>887</v>
      </c>
      <c r="I1207" s="15">
        <v>1</v>
      </c>
      <c r="J1207" s="15" t="s">
        <v>931</v>
      </c>
      <c r="K1207" s="141">
        <v>13.224540000000001</v>
      </c>
      <c r="L1207" s="15" t="s">
        <v>27</v>
      </c>
      <c r="M1207" s="16">
        <v>0</v>
      </c>
      <c r="N1207" s="16">
        <v>0</v>
      </c>
      <c r="O1207" s="45" t="s">
        <v>3798</v>
      </c>
      <c r="P1207" s="7"/>
      <c r="Q1207" s="23"/>
      <c r="R1207" s="23"/>
      <c r="S1207" s="15"/>
      <c r="T1207" s="15"/>
      <c r="U1207" s="17">
        <v>0</v>
      </c>
      <c r="V1207" s="15"/>
      <c r="W1207" s="16"/>
      <c r="X1207" s="16"/>
      <c r="Y1207" s="23"/>
      <c r="Z1207" s="7"/>
      <c r="AA1207" s="23"/>
      <c r="AB1207" s="23"/>
      <c r="AC1207" s="15"/>
      <c r="AD1207" s="15"/>
      <c r="AE1207" s="17">
        <v>0</v>
      </c>
      <c r="AF1207" s="15"/>
      <c r="AG1207" s="15"/>
      <c r="AH1207" s="15"/>
      <c r="AI1207" s="23"/>
      <c r="AJ1207" s="140"/>
      <c r="AK1207" s="140"/>
      <c r="AL1207" s="140"/>
      <c r="AM1207" s="140"/>
      <c r="AN1207" s="140"/>
      <c r="AO1207" s="140"/>
      <c r="AP1207" s="140"/>
      <c r="AQ1207" s="140"/>
      <c r="AR1207" s="140"/>
      <c r="AS1207" s="140"/>
      <c r="AT1207" s="140"/>
      <c r="AU1207" s="140"/>
      <c r="AV1207" s="140"/>
      <c r="AW1207" s="140"/>
      <c r="AX1207" s="140"/>
      <c r="AY1207" s="140"/>
      <c r="AZ1207" s="140"/>
      <c r="BA1207" s="140"/>
      <c r="BB1207" s="140"/>
      <c r="BC1207" s="140"/>
      <c r="BD1207" s="140"/>
      <c r="BE1207" s="140"/>
      <c r="BF1207" s="140"/>
      <c r="BG1207" s="140"/>
      <c r="BH1207" s="140"/>
      <c r="BI1207" s="140"/>
      <c r="BJ1207" s="140"/>
      <c r="BK1207" s="140"/>
      <c r="BL1207" s="140"/>
      <c r="BM1207" s="140"/>
      <c r="BN1207" s="140"/>
      <c r="BO1207" s="140"/>
      <c r="BP1207" s="140"/>
      <c r="BQ1207" s="140"/>
      <c r="BR1207" s="140"/>
      <c r="BS1207" s="140"/>
      <c r="BT1207" s="140"/>
      <c r="BU1207" s="140"/>
      <c r="BV1207" s="140"/>
      <c r="BW1207" s="140"/>
      <c r="BX1207" s="140"/>
      <c r="BY1207" s="140"/>
      <c r="BZ1207" s="140"/>
      <c r="CA1207" s="140"/>
      <c r="CB1207" s="140"/>
      <c r="CC1207" s="140"/>
      <c r="CD1207" s="140"/>
      <c r="CE1207" s="140"/>
      <c r="CF1207" s="140"/>
      <c r="CG1207" s="140"/>
      <c r="CH1207" s="140"/>
      <c r="CI1207" s="140"/>
      <c r="CJ1207" s="140"/>
      <c r="CK1207" s="140"/>
      <c r="CL1207" s="140"/>
      <c r="CM1207" s="140"/>
      <c r="CN1207" s="140"/>
      <c r="CO1207" s="140"/>
      <c r="CP1207" s="140"/>
      <c r="CQ1207" s="140"/>
      <c r="CR1207" s="140"/>
      <c r="CS1207" s="140"/>
      <c r="CT1207" s="140"/>
      <c r="CU1207" s="140"/>
      <c r="CV1207" s="140"/>
      <c r="CW1207" s="140"/>
      <c r="CX1207" s="140"/>
      <c r="CY1207" s="140"/>
      <c r="CZ1207" s="140"/>
      <c r="DA1207" s="140"/>
      <c r="DB1207" s="140"/>
      <c r="DC1207" s="140"/>
      <c r="DD1207" s="140"/>
      <c r="DE1207" s="140"/>
      <c r="DF1207" s="140"/>
      <c r="DG1207" s="140"/>
      <c r="DH1207" s="140"/>
      <c r="DI1207" s="140"/>
      <c r="DJ1207" s="140"/>
      <c r="DK1207" s="140"/>
      <c r="DL1207" s="140"/>
      <c r="DM1207" s="140"/>
      <c r="DN1207" s="140"/>
      <c r="DO1207" s="140"/>
      <c r="DP1207" s="140"/>
      <c r="DQ1207" s="140"/>
      <c r="DR1207" s="140"/>
      <c r="DS1207" s="140"/>
      <c r="DT1207" s="140"/>
      <c r="DU1207" s="140"/>
      <c r="DV1207" s="140"/>
      <c r="DW1207" s="140"/>
      <c r="DX1207" s="140"/>
      <c r="DY1207" s="140"/>
      <c r="DZ1207" s="140"/>
      <c r="EA1207" s="140"/>
      <c r="EB1207" s="140"/>
      <c r="EC1207" s="140"/>
      <c r="ED1207" s="140"/>
      <c r="EE1207" s="140"/>
      <c r="EF1207" s="140"/>
      <c r="EG1207" s="140"/>
      <c r="EH1207" s="140"/>
      <c r="EI1207" s="140"/>
      <c r="EJ1207" s="140"/>
      <c r="EK1207" s="140"/>
      <c r="EL1207" s="140"/>
      <c r="EM1207" s="140"/>
      <c r="EN1207" s="140"/>
      <c r="EO1207" s="140"/>
      <c r="EP1207" s="140"/>
      <c r="EQ1207" s="140"/>
      <c r="ER1207" s="140"/>
      <c r="ES1207" s="140"/>
      <c r="ET1207" s="140"/>
      <c r="EU1207" s="140"/>
      <c r="EV1207" s="140"/>
      <c r="EW1207" s="140"/>
      <c r="EX1207" s="140"/>
      <c r="EY1207" s="140"/>
      <c r="EZ1207" s="140"/>
      <c r="FA1207" s="140"/>
      <c r="FB1207" s="140"/>
      <c r="FC1207" s="140"/>
      <c r="FD1207" s="140"/>
      <c r="FE1207" s="140"/>
      <c r="FF1207" s="140"/>
      <c r="FG1207" s="140"/>
      <c r="FH1207" s="140"/>
      <c r="FI1207" s="140"/>
      <c r="FJ1207" s="140"/>
      <c r="FK1207" s="140"/>
      <c r="FL1207" s="140"/>
      <c r="FM1207" s="140"/>
      <c r="FN1207" s="140"/>
      <c r="FO1207" s="140"/>
      <c r="FP1207" s="140"/>
      <c r="FQ1207" s="140"/>
      <c r="FR1207" s="140"/>
      <c r="FS1207" s="140"/>
      <c r="FT1207" s="140"/>
      <c r="FU1207" s="140"/>
      <c r="FV1207" s="140"/>
      <c r="FW1207" s="140"/>
      <c r="FX1207" s="140"/>
      <c r="FY1207" s="140"/>
      <c r="FZ1207" s="140"/>
      <c r="GA1207" s="140"/>
      <c r="GB1207" s="140"/>
      <c r="GC1207" s="140"/>
      <c r="GD1207" s="140"/>
      <c r="GE1207" s="140"/>
      <c r="GF1207" s="140"/>
      <c r="GG1207" s="140"/>
      <c r="GH1207" s="140"/>
      <c r="GI1207" s="140"/>
      <c r="GJ1207" s="140"/>
      <c r="GK1207" s="140"/>
      <c r="GL1207" s="140"/>
      <c r="GM1207" s="140"/>
      <c r="GN1207" s="140"/>
      <c r="GO1207" s="140"/>
      <c r="GP1207" s="140"/>
      <c r="GQ1207" s="140"/>
      <c r="GR1207" s="140"/>
      <c r="GS1207" s="140"/>
      <c r="GT1207" s="140"/>
      <c r="GU1207" s="140"/>
      <c r="GV1207" s="140"/>
      <c r="GW1207" s="140"/>
      <c r="GX1207" s="140"/>
      <c r="GY1207" s="140"/>
      <c r="GZ1207" s="140"/>
      <c r="HA1207" s="140"/>
      <c r="HB1207" s="140"/>
      <c r="HC1207" s="140"/>
      <c r="HD1207" s="140"/>
      <c r="HE1207" s="140"/>
      <c r="HF1207" s="140"/>
      <c r="HG1207" s="140"/>
      <c r="HH1207" s="140"/>
      <c r="HI1207" s="140"/>
      <c r="HJ1207" s="140"/>
      <c r="HK1207" s="140"/>
      <c r="HL1207" s="140"/>
      <c r="HM1207" s="140"/>
      <c r="HN1207" s="140"/>
      <c r="HO1207" s="140"/>
      <c r="HP1207" s="140"/>
      <c r="HQ1207" s="140"/>
      <c r="HR1207" s="140"/>
      <c r="HS1207" s="140"/>
      <c r="HT1207" s="140"/>
      <c r="HU1207" s="140"/>
      <c r="HV1207" s="140"/>
      <c r="HW1207" s="140"/>
      <c r="HX1207" s="140"/>
      <c r="HY1207" s="140"/>
      <c r="HZ1207" s="140"/>
      <c r="IA1207" s="140"/>
      <c r="IB1207" s="140"/>
      <c r="IC1207" s="140"/>
      <c r="ID1207" s="140"/>
      <c r="IE1207" s="140"/>
      <c r="IF1207" s="140"/>
      <c r="IG1207" s="140"/>
      <c r="IH1207" s="140"/>
      <c r="II1207" s="140"/>
      <c r="IJ1207" s="140"/>
      <c r="IK1207" s="140"/>
      <c r="IL1207" s="140"/>
      <c r="IM1207" s="140"/>
      <c r="IN1207" s="140"/>
      <c r="IO1207" s="140"/>
      <c r="IP1207" s="140"/>
      <c r="IQ1207" s="140"/>
      <c r="IR1207" s="140"/>
      <c r="IS1207" s="140"/>
      <c r="IT1207" s="140"/>
      <c r="IU1207" s="140"/>
      <c r="IV1207" s="140"/>
      <c r="IW1207" s="140"/>
    </row>
    <row r="1208" spans="1:257">
      <c r="A1208" s="8" t="s">
        <v>11883</v>
      </c>
      <c r="B1208" s="105" t="s">
        <v>1188</v>
      </c>
      <c r="C1208" s="105" t="s">
        <v>2098</v>
      </c>
      <c r="D1208" s="105" t="s">
        <v>2147</v>
      </c>
      <c r="E1208" s="106" t="s">
        <v>2153</v>
      </c>
      <c r="F1208" s="107" t="s">
        <v>10987</v>
      </c>
      <c r="G1208" s="107" t="s">
        <v>10316</v>
      </c>
      <c r="H1208" s="107" t="s">
        <v>6217</v>
      </c>
      <c r="I1208" s="6">
        <v>1</v>
      </c>
      <c r="J1208" s="6"/>
      <c r="K1208" s="109">
        <v>3.7682280000000001</v>
      </c>
      <c r="L1208" s="6" t="s">
        <v>27</v>
      </c>
      <c r="M1208" s="6" t="s">
        <v>10322</v>
      </c>
      <c r="N1208" s="6" t="s">
        <v>10318</v>
      </c>
      <c r="O1208" s="107" t="s">
        <v>10988</v>
      </c>
      <c r="P1208" s="107" t="s">
        <v>10989</v>
      </c>
      <c r="Q1208" s="107" t="s">
        <v>1437</v>
      </c>
      <c r="R1208" s="107" t="s">
        <v>6217</v>
      </c>
      <c r="S1208" s="6">
        <v>1</v>
      </c>
      <c r="T1208" s="6"/>
      <c r="U1208" s="109">
        <v>28.144272000000001</v>
      </c>
      <c r="V1208" s="6" t="s">
        <v>27</v>
      </c>
      <c r="W1208" s="6" t="s">
        <v>10322</v>
      </c>
      <c r="X1208" s="6" t="s">
        <v>10318</v>
      </c>
      <c r="Y1208" s="107" t="s">
        <v>10990</v>
      </c>
      <c r="Z1208" s="110" t="s">
        <v>10985</v>
      </c>
      <c r="AA1208" s="107" t="s">
        <v>10538</v>
      </c>
      <c r="AB1208" s="107" t="s">
        <v>6217</v>
      </c>
      <c r="AC1208" s="6">
        <v>1</v>
      </c>
      <c r="AD1208" s="6"/>
      <c r="AE1208" s="109">
        <v>12.959028</v>
      </c>
      <c r="AF1208" s="6" t="s">
        <v>27</v>
      </c>
      <c r="AG1208" s="6" t="s">
        <v>10322</v>
      </c>
      <c r="AH1208" s="6" t="s">
        <v>10318</v>
      </c>
      <c r="AI1208" s="107" t="s">
        <v>10986</v>
      </c>
      <c r="AJ1208" s="140"/>
      <c r="AK1208" s="140"/>
      <c r="AL1208" s="140"/>
      <c r="AM1208" s="140"/>
      <c r="AN1208" s="140"/>
      <c r="AO1208" s="140"/>
      <c r="AP1208" s="140"/>
      <c r="AQ1208" s="140"/>
      <c r="AR1208" s="140"/>
      <c r="AS1208" s="140"/>
      <c r="AT1208" s="140"/>
      <c r="AU1208" s="140"/>
      <c r="AV1208" s="140"/>
      <c r="AW1208" s="140"/>
      <c r="AX1208" s="140"/>
      <c r="AY1208" s="140"/>
      <c r="AZ1208" s="140"/>
      <c r="BA1208" s="140"/>
      <c r="BB1208" s="140"/>
      <c r="BC1208" s="140"/>
      <c r="BD1208" s="140"/>
      <c r="BE1208" s="140"/>
      <c r="BF1208" s="140"/>
      <c r="BG1208" s="140"/>
      <c r="BH1208" s="140"/>
      <c r="BI1208" s="140"/>
      <c r="BJ1208" s="140"/>
      <c r="BK1208" s="140"/>
      <c r="BL1208" s="140"/>
      <c r="BM1208" s="140"/>
      <c r="BN1208" s="140"/>
      <c r="BO1208" s="140"/>
      <c r="BP1208" s="140"/>
      <c r="BQ1208" s="140"/>
      <c r="BR1208" s="140"/>
      <c r="BS1208" s="140"/>
      <c r="BT1208" s="140"/>
      <c r="BU1208" s="140"/>
      <c r="BV1208" s="140"/>
      <c r="BW1208" s="140"/>
      <c r="BX1208" s="140"/>
      <c r="BY1208" s="140"/>
      <c r="BZ1208" s="140"/>
      <c r="CA1208" s="140"/>
      <c r="CB1208" s="140"/>
      <c r="CC1208" s="140"/>
      <c r="CD1208" s="140"/>
      <c r="CE1208" s="140"/>
      <c r="CF1208" s="140"/>
      <c r="CG1208" s="140"/>
      <c r="CH1208" s="140"/>
      <c r="CI1208" s="140"/>
      <c r="CJ1208" s="140"/>
      <c r="CK1208" s="140"/>
      <c r="CL1208" s="140"/>
      <c r="CM1208" s="140"/>
      <c r="CN1208" s="140"/>
      <c r="CO1208" s="140"/>
      <c r="CP1208" s="140"/>
      <c r="CQ1208" s="140"/>
      <c r="CR1208" s="140"/>
      <c r="CS1208" s="140"/>
      <c r="CT1208" s="140"/>
      <c r="CU1208" s="140"/>
      <c r="CV1208" s="140"/>
      <c r="CW1208" s="140"/>
      <c r="CX1208" s="140"/>
      <c r="CY1208" s="140"/>
      <c r="CZ1208" s="140"/>
      <c r="DA1208" s="140"/>
      <c r="DB1208" s="140"/>
      <c r="DC1208" s="140"/>
      <c r="DD1208" s="140"/>
      <c r="DE1208" s="140"/>
      <c r="DF1208" s="140"/>
      <c r="DG1208" s="140"/>
      <c r="DH1208" s="140"/>
      <c r="DI1208" s="140"/>
      <c r="DJ1208" s="140"/>
      <c r="DK1208" s="140"/>
      <c r="DL1208" s="140"/>
      <c r="DM1208" s="140"/>
      <c r="DN1208" s="140"/>
      <c r="DO1208" s="140"/>
      <c r="DP1208" s="140"/>
      <c r="DQ1208" s="140"/>
      <c r="DR1208" s="140"/>
      <c r="DS1208" s="140"/>
      <c r="DT1208" s="140"/>
      <c r="DU1208" s="140"/>
      <c r="DV1208" s="140"/>
      <c r="DW1208" s="140"/>
      <c r="DX1208" s="140"/>
      <c r="DY1208" s="140"/>
      <c r="DZ1208" s="140"/>
      <c r="EA1208" s="140"/>
      <c r="EB1208" s="140"/>
      <c r="EC1208" s="140"/>
      <c r="ED1208" s="140"/>
      <c r="EE1208" s="140"/>
      <c r="EF1208" s="140"/>
      <c r="EG1208" s="140"/>
      <c r="EH1208" s="140"/>
      <c r="EI1208" s="140"/>
      <c r="EJ1208" s="140"/>
      <c r="EK1208" s="140"/>
      <c r="EL1208" s="140"/>
      <c r="EM1208" s="140"/>
      <c r="EN1208" s="140"/>
      <c r="EO1208" s="140"/>
      <c r="EP1208" s="140"/>
      <c r="EQ1208" s="140"/>
      <c r="ER1208" s="140"/>
      <c r="ES1208" s="140"/>
      <c r="ET1208" s="140"/>
      <c r="EU1208" s="140"/>
      <c r="EV1208" s="140"/>
      <c r="EW1208" s="140"/>
      <c r="EX1208" s="140"/>
      <c r="EY1208" s="140"/>
      <c r="EZ1208" s="140"/>
      <c r="FA1208" s="140"/>
      <c r="FB1208" s="140"/>
      <c r="FC1208" s="140"/>
      <c r="FD1208" s="140"/>
      <c r="FE1208" s="140"/>
      <c r="FF1208" s="140"/>
      <c r="FG1208" s="140"/>
      <c r="FH1208" s="140"/>
      <c r="FI1208" s="140"/>
      <c r="FJ1208" s="140"/>
      <c r="FK1208" s="140"/>
      <c r="FL1208" s="140"/>
      <c r="FM1208" s="140"/>
      <c r="FN1208" s="140"/>
      <c r="FO1208" s="140"/>
      <c r="FP1208" s="140"/>
      <c r="FQ1208" s="140"/>
      <c r="FR1208" s="140"/>
      <c r="FS1208" s="140"/>
      <c r="FT1208" s="140"/>
      <c r="FU1208" s="140"/>
      <c r="FV1208" s="140"/>
      <c r="FW1208" s="140"/>
      <c r="FX1208" s="140"/>
      <c r="FY1208" s="140"/>
      <c r="FZ1208" s="140"/>
      <c r="GA1208" s="140"/>
      <c r="GB1208" s="140"/>
      <c r="GC1208" s="140"/>
      <c r="GD1208" s="140"/>
      <c r="GE1208" s="140"/>
      <c r="GF1208" s="140"/>
      <c r="GG1208" s="140"/>
      <c r="GH1208" s="140"/>
      <c r="GI1208" s="140"/>
      <c r="GJ1208" s="140"/>
      <c r="GK1208" s="140"/>
      <c r="GL1208" s="140"/>
      <c r="GM1208" s="140"/>
      <c r="GN1208" s="140"/>
      <c r="GO1208" s="140"/>
      <c r="GP1208" s="140"/>
      <c r="GQ1208" s="140"/>
      <c r="GR1208" s="140"/>
      <c r="GS1208" s="140"/>
      <c r="GT1208" s="140"/>
      <c r="GU1208" s="140"/>
      <c r="GV1208" s="140"/>
      <c r="GW1208" s="140"/>
      <c r="GX1208" s="140"/>
      <c r="GY1208" s="140"/>
      <c r="GZ1208" s="140"/>
      <c r="HA1208" s="140"/>
      <c r="HB1208" s="140"/>
      <c r="HC1208" s="140"/>
      <c r="HD1208" s="140"/>
      <c r="HE1208" s="140"/>
      <c r="HF1208" s="140"/>
      <c r="HG1208" s="140"/>
      <c r="HH1208" s="140"/>
      <c r="HI1208" s="140"/>
      <c r="HJ1208" s="140"/>
      <c r="HK1208" s="140"/>
      <c r="HL1208" s="140"/>
      <c r="HM1208" s="140"/>
      <c r="HN1208" s="140"/>
      <c r="HO1208" s="140"/>
      <c r="HP1208" s="140"/>
      <c r="HQ1208" s="140"/>
      <c r="HR1208" s="140"/>
      <c r="HS1208" s="140"/>
      <c r="HT1208" s="140"/>
      <c r="HU1208" s="140"/>
      <c r="HV1208" s="140"/>
      <c r="HW1208" s="140"/>
      <c r="HX1208" s="140"/>
      <c r="HY1208" s="140"/>
      <c r="HZ1208" s="140"/>
      <c r="IA1208" s="140"/>
      <c r="IB1208" s="140"/>
      <c r="IC1208" s="140"/>
      <c r="ID1208" s="140"/>
      <c r="IE1208" s="140"/>
      <c r="IF1208" s="140"/>
      <c r="IG1208" s="140"/>
      <c r="IH1208" s="140"/>
      <c r="II1208" s="140"/>
      <c r="IJ1208" s="140"/>
      <c r="IK1208" s="140"/>
      <c r="IL1208" s="140"/>
      <c r="IM1208" s="140"/>
      <c r="IN1208" s="140"/>
      <c r="IO1208" s="140"/>
      <c r="IP1208" s="140"/>
      <c r="IQ1208" s="140"/>
      <c r="IR1208" s="140"/>
      <c r="IS1208" s="140"/>
      <c r="IT1208" s="140"/>
      <c r="IU1208" s="140"/>
      <c r="IV1208" s="140"/>
      <c r="IW1208" s="140"/>
    </row>
    <row r="1209" spans="1:257">
      <c r="A1209" s="8" t="s">
        <v>12314</v>
      </c>
      <c r="B1209" s="105" t="s">
        <v>1188</v>
      </c>
      <c r="C1209" s="105" t="s">
        <v>2098</v>
      </c>
      <c r="D1209" s="105" t="s">
        <v>2147</v>
      </c>
      <c r="E1209" s="106" t="s">
        <v>2153</v>
      </c>
      <c r="F1209" s="107" t="s">
        <v>12864</v>
      </c>
      <c r="G1209" s="107" t="s">
        <v>12662</v>
      </c>
      <c r="H1209" s="107" t="s">
        <v>12663</v>
      </c>
      <c r="I1209" s="6">
        <v>1</v>
      </c>
      <c r="J1209" s="6" t="s">
        <v>743</v>
      </c>
      <c r="K1209" s="134">
        <v>18.146724000000003</v>
      </c>
      <c r="L1209" s="119"/>
      <c r="M1209" s="6"/>
      <c r="N1209" s="6"/>
      <c r="O1209" s="107" t="s">
        <v>2153</v>
      </c>
      <c r="P1209" s="107" t="s">
        <v>12864</v>
      </c>
      <c r="Q1209" s="107" t="s">
        <v>12662</v>
      </c>
      <c r="R1209" s="107" t="s">
        <v>12663</v>
      </c>
      <c r="S1209" s="6">
        <v>1</v>
      </c>
      <c r="T1209" s="6"/>
      <c r="U1209" s="119">
        <v>18.146724000000003</v>
      </c>
      <c r="V1209" s="119"/>
      <c r="W1209" s="124">
        <v>0.25</v>
      </c>
      <c r="X1209" s="124">
        <v>0.6</v>
      </c>
      <c r="Y1209" s="107" t="s">
        <v>2153</v>
      </c>
      <c r="Z1209" s="107" t="s">
        <v>12864</v>
      </c>
      <c r="AA1209" s="107" t="s">
        <v>12662</v>
      </c>
      <c r="AB1209" s="107" t="s">
        <v>12663</v>
      </c>
      <c r="AC1209" s="6">
        <v>1</v>
      </c>
      <c r="AD1209" s="6"/>
      <c r="AE1209" s="119">
        <v>18.146724000000003</v>
      </c>
      <c r="AF1209" s="119"/>
      <c r="AG1209" s="6"/>
      <c r="AH1209" s="6"/>
      <c r="AI1209" s="107" t="s">
        <v>2153</v>
      </c>
      <c r="AJ1209" s="140"/>
      <c r="AK1209" s="140"/>
      <c r="AL1209" s="140"/>
      <c r="AM1209" s="140"/>
      <c r="AN1209" s="140"/>
      <c r="AO1209" s="140"/>
      <c r="AP1209" s="140"/>
      <c r="AQ1209" s="140"/>
      <c r="AR1209" s="140"/>
      <c r="AS1209" s="140"/>
      <c r="AT1209" s="140"/>
      <c r="AU1209" s="140"/>
      <c r="AV1209" s="140"/>
      <c r="AW1209" s="140"/>
      <c r="AX1209" s="140"/>
      <c r="AY1209" s="140"/>
      <c r="AZ1209" s="140"/>
      <c r="BA1209" s="140"/>
      <c r="BB1209" s="140"/>
      <c r="BC1209" s="140"/>
      <c r="BD1209" s="140"/>
      <c r="BE1209" s="140"/>
      <c r="BF1209" s="140"/>
      <c r="BG1209" s="140"/>
      <c r="BH1209" s="140"/>
      <c r="BI1209" s="140"/>
      <c r="BJ1209" s="140"/>
      <c r="BK1209" s="140"/>
      <c r="BL1209" s="140"/>
      <c r="BM1209" s="140"/>
      <c r="BN1209" s="140"/>
      <c r="BO1209" s="140"/>
      <c r="BP1209" s="140"/>
      <c r="BQ1209" s="140"/>
      <c r="BR1209" s="140"/>
      <c r="BS1209" s="140"/>
      <c r="BT1209" s="140"/>
      <c r="BU1209" s="140"/>
      <c r="BV1209" s="140"/>
      <c r="BW1209" s="140"/>
      <c r="BX1209" s="140"/>
      <c r="BY1209" s="140"/>
      <c r="BZ1209" s="140"/>
      <c r="CA1209" s="140"/>
      <c r="CB1209" s="140"/>
      <c r="CC1209" s="140"/>
      <c r="CD1209" s="140"/>
      <c r="CE1209" s="140"/>
      <c r="CF1209" s="140"/>
      <c r="CG1209" s="140"/>
      <c r="CH1209" s="140"/>
      <c r="CI1209" s="140"/>
      <c r="CJ1209" s="140"/>
      <c r="CK1209" s="140"/>
      <c r="CL1209" s="140"/>
      <c r="CM1209" s="140"/>
      <c r="CN1209" s="140"/>
      <c r="CO1209" s="140"/>
      <c r="CP1209" s="140"/>
      <c r="CQ1209" s="140"/>
      <c r="CR1209" s="140"/>
      <c r="CS1209" s="140"/>
      <c r="CT1209" s="140"/>
      <c r="CU1209" s="140"/>
      <c r="CV1209" s="140"/>
      <c r="CW1209" s="140"/>
      <c r="CX1209" s="140"/>
      <c r="CY1209" s="140"/>
      <c r="CZ1209" s="140"/>
      <c r="DA1209" s="140"/>
      <c r="DB1209" s="140"/>
      <c r="DC1209" s="140"/>
      <c r="DD1209" s="140"/>
      <c r="DE1209" s="140"/>
      <c r="DF1209" s="140"/>
      <c r="DG1209" s="140"/>
      <c r="DH1209" s="140"/>
      <c r="DI1209" s="140"/>
      <c r="DJ1209" s="140"/>
      <c r="DK1209" s="140"/>
      <c r="DL1209" s="140"/>
      <c r="DM1209" s="140"/>
      <c r="DN1209" s="140"/>
      <c r="DO1209" s="140"/>
      <c r="DP1209" s="140"/>
      <c r="DQ1209" s="140"/>
      <c r="DR1209" s="140"/>
      <c r="DS1209" s="140"/>
      <c r="DT1209" s="140"/>
      <c r="DU1209" s="140"/>
      <c r="DV1209" s="140"/>
      <c r="DW1209" s="140"/>
      <c r="DX1209" s="140"/>
      <c r="DY1209" s="140"/>
      <c r="DZ1209" s="140"/>
      <c r="EA1209" s="140"/>
      <c r="EB1209" s="140"/>
      <c r="EC1209" s="140"/>
      <c r="ED1209" s="140"/>
      <c r="EE1209" s="140"/>
      <c r="EF1209" s="140"/>
      <c r="EG1209" s="140"/>
      <c r="EH1209" s="140"/>
      <c r="EI1209" s="140"/>
      <c r="EJ1209" s="140"/>
      <c r="EK1209" s="140"/>
      <c r="EL1209" s="140"/>
      <c r="EM1209" s="140"/>
      <c r="EN1209" s="140"/>
      <c r="EO1209" s="140"/>
      <c r="EP1209" s="140"/>
      <c r="EQ1209" s="140"/>
      <c r="ER1209" s="140"/>
      <c r="ES1209" s="140"/>
      <c r="ET1209" s="140"/>
      <c r="EU1209" s="140"/>
      <c r="EV1209" s="140"/>
      <c r="EW1209" s="140"/>
      <c r="EX1209" s="140"/>
      <c r="EY1209" s="140"/>
      <c r="EZ1209" s="140"/>
      <c r="FA1209" s="140"/>
      <c r="FB1209" s="140"/>
      <c r="FC1209" s="140"/>
      <c r="FD1209" s="140"/>
      <c r="FE1209" s="140"/>
      <c r="FF1209" s="140"/>
      <c r="FG1209" s="140"/>
      <c r="FH1209" s="140"/>
      <c r="FI1209" s="140"/>
      <c r="FJ1209" s="140"/>
      <c r="FK1209" s="140"/>
      <c r="FL1209" s="140"/>
      <c r="FM1209" s="140"/>
      <c r="FN1209" s="140"/>
      <c r="FO1209" s="140"/>
      <c r="FP1209" s="140"/>
      <c r="FQ1209" s="140"/>
      <c r="FR1209" s="140"/>
      <c r="FS1209" s="140"/>
      <c r="FT1209" s="140"/>
      <c r="FU1209" s="140"/>
      <c r="FV1209" s="140"/>
      <c r="FW1209" s="140"/>
      <c r="FX1209" s="140"/>
      <c r="FY1209" s="140"/>
      <c r="FZ1209" s="140"/>
      <c r="GA1209" s="140"/>
      <c r="GB1209" s="140"/>
      <c r="GC1209" s="140"/>
      <c r="GD1209" s="140"/>
      <c r="GE1209" s="140"/>
      <c r="GF1209" s="140"/>
      <c r="GG1209" s="140"/>
      <c r="GH1209" s="140"/>
      <c r="GI1209" s="140"/>
      <c r="GJ1209" s="140"/>
      <c r="GK1209" s="140"/>
      <c r="GL1209" s="140"/>
      <c r="GM1209" s="140"/>
      <c r="GN1209" s="140"/>
      <c r="GO1209" s="140"/>
      <c r="GP1209" s="140"/>
      <c r="GQ1209" s="140"/>
      <c r="GR1209" s="140"/>
      <c r="GS1209" s="140"/>
      <c r="GT1209" s="140"/>
      <c r="GU1209" s="140"/>
      <c r="GV1209" s="140"/>
      <c r="GW1209" s="140"/>
      <c r="GX1209" s="140"/>
      <c r="GY1209" s="140"/>
      <c r="GZ1209" s="140"/>
      <c r="HA1209" s="140"/>
      <c r="HB1209" s="140"/>
      <c r="HC1209" s="140"/>
      <c r="HD1209" s="140"/>
      <c r="HE1209" s="140"/>
      <c r="HF1209" s="140"/>
      <c r="HG1209" s="140"/>
      <c r="HH1209" s="140"/>
      <c r="HI1209" s="140"/>
      <c r="HJ1209" s="140"/>
      <c r="HK1209" s="140"/>
      <c r="HL1209" s="140"/>
      <c r="HM1209" s="140"/>
      <c r="HN1209" s="140"/>
      <c r="HO1209" s="140"/>
      <c r="HP1209" s="140"/>
      <c r="HQ1209" s="140"/>
      <c r="HR1209" s="140"/>
      <c r="HS1209" s="140"/>
      <c r="HT1209" s="140"/>
      <c r="HU1209" s="140"/>
      <c r="HV1209" s="140"/>
      <c r="HW1209" s="140"/>
      <c r="HX1209" s="140"/>
      <c r="HY1209" s="140"/>
      <c r="HZ1209" s="140"/>
      <c r="IA1209" s="140"/>
      <c r="IB1209" s="140"/>
      <c r="IC1209" s="140"/>
      <c r="ID1209" s="140"/>
      <c r="IE1209" s="140"/>
      <c r="IF1209" s="140"/>
      <c r="IG1209" s="140"/>
      <c r="IH1209" s="140"/>
      <c r="II1209" s="140"/>
      <c r="IJ1209" s="140"/>
      <c r="IK1209" s="140"/>
      <c r="IL1209" s="140"/>
      <c r="IM1209" s="140"/>
      <c r="IN1209" s="140"/>
      <c r="IO1209" s="140"/>
      <c r="IP1209" s="140"/>
      <c r="IQ1209" s="140"/>
      <c r="IR1209" s="140"/>
      <c r="IS1209" s="140"/>
      <c r="IT1209" s="140"/>
      <c r="IU1209" s="140"/>
      <c r="IV1209" s="140"/>
      <c r="IW1209" s="140"/>
    </row>
    <row r="1210" spans="1:257">
      <c r="A1210" s="8" t="s">
        <v>5996</v>
      </c>
      <c r="B1210" s="8" t="s">
        <v>1188</v>
      </c>
      <c r="C1210" s="8" t="s">
        <v>2098</v>
      </c>
      <c r="D1210" s="8" t="s">
        <v>2147</v>
      </c>
      <c r="E1210" s="10" t="s">
        <v>2158</v>
      </c>
      <c r="F1210" s="7" t="s">
        <v>7257</v>
      </c>
      <c r="G1210" s="23" t="s">
        <v>5996</v>
      </c>
      <c r="H1210" s="23" t="s">
        <v>887</v>
      </c>
      <c r="I1210" s="15">
        <v>1</v>
      </c>
      <c r="J1210" s="15">
        <v>36</v>
      </c>
      <c r="K1210" s="141">
        <v>17.189379636000002</v>
      </c>
      <c r="L1210" s="15" t="s">
        <v>27</v>
      </c>
      <c r="M1210" s="16">
        <v>1</v>
      </c>
      <c r="N1210" s="16">
        <v>1</v>
      </c>
      <c r="O1210" s="45" t="s">
        <v>7258</v>
      </c>
      <c r="P1210" s="7"/>
      <c r="Q1210" s="23"/>
      <c r="R1210" s="23"/>
      <c r="S1210" s="15"/>
      <c r="T1210" s="15"/>
      <c r="U1210" s="17">
        <v>0</v>
      </c>
      <c r="V1210" s="15"/>
      <c r="W1210" s="16"/>
      <c r="X1210" s="16"/>
      <c r="Y1210" s="23"/>
      <c r="Z1210" s="7"/>
      <c r="AA1210" s="23"/>
      <c r="AB1210" s="23"/>
      <c r="AC1210" s="15"/>
      <c r="AD1210" s="15"/>
      <c r="AE1210" s="17">
        <v>0</v>
      </c>
      <c r="AF1210" s="15"/>
      <c r="AG1210" s="16"/>
      <c r="AH1210" s="16"/>
      <c r="AI1210" s="23"/>
      <c r="AJ1210" s="140"/>
      <c r="AK1210" s="140"/>
      <c r="AL1210" s="140"/>
      <c r="AM1210" s="140"/>
      <c r="AN1210" s="140"/>
      <c r="AO1210" s="140"/>
      <c r="AP1210" s="140"/>
      <c r="AQ1210" s="140"/>
      <c r="AR1210" s="140"/>
      <c r="AS1210" s="140"/>
      <c r="AT1210" s="140"/>
      <c r="AU1210" s="140"/>
      <c r="AV1210" s="140"/>
      <c r="AW1210" s="140"/>
      <c r="AX1210" s="140"/>
      <c r="AY1210" s="140"/>
      <c r="AZ1210" s="140"/>
      <c r="BA1210" s="140"/>
      <c r="BB1210" s="140"/>
      <c r="BC1210" s="140"/>
      <c r="BD1210" s="140"/>
      <c r="BE1210" s="140"/>
      <c r="BF1210" s="140"/>
      <c r="BG1210" s="140"/>
      <c r="BH1210" s="140"/>
      <c r="BI1210" s="140"/>
      <c r="BJ1210" s="140"/>
      <c r="BK1210" s="140"/>
      <c r="BL1210" s="140"/>
      <c r="BM1210" s="140"/>
      <c r="BN1210" s="140"/>
      <c r="BO1210" s="140"/>
      <c r="BP1210" s="140"/>
      <c r="BQ1210" s="140"/>
      <c r="BR1210" s="140"/>
      <c r="BS1210" s="140"/>
      <c r="BT1210" s="140"/>
      <c r="BU1210" s="140"/>
      <c r="BV1210" s="140"/>
      <c r="BW1210" s="140"/>
      <c r="BX1210" s="140"/>
      <c r="BY1210" s="140"/>
      <c r="BZ1210" s="140"/>
      <c r="CA1210" s="140"/>
      <c r="CB1210" s="140"/>
      <c r="CC1210" s="140"/>
      <c r="CD1210" s="140"/>
      <c r="CE1210" s="140"/>
      <c r="CF1210" s="140"/>
      <c r="CG1210" s="140"/>
      <c r="CH1210" s="140"/>
      <c r="CI1210" s="140"/>
      <c r="CJ1210" s="140"/>
      <c r="CK1210" s="140"/>
      <c r="CL1210" s="140"/>
      <c r="CM1210" s="140"/>
      <c r="CN1210" s="140"/>
      <c r="CO1210" s="140"/>
      <c r="CP1210" s="140"/>
      <c r="CQ1210" s="140"/>
      <c r="CR1210" s="140"/>
      <c r="CS1210" s="140"/>
      <c r="CT1210" s="140"/>
      <c r="CU1210" s="140"/>
      <c r="CV1210" s="140"/>
      <c r="CW1210" s="140"/>
      <c r="CX1210" s="140"/>
      <c r="CY1210" s="140"/>
      <c r="CZ1210" s="140"/>
      <c r="DA1210" s="140"/>
      <c r="DB1210" s="140"/>
      <c r="DC1210" s="140"/>
      <c r="DD1210" s="140"/>
      <c r="DE1210" s="140"/>
      <c r="DF1210" s="140"/>
      <c r="DG1210" s="140"/>
      <c r="DH1210" s="140"/>
      <c r="DI1210" s="140"/>
      <c r="DJ1210" s="140"/>
      <c r="DK1210" s="140"/>
      <c r="DL1210" s="140"/>
      <c r="DM1210" s="140"/>
      <c r="DN1210" s="140"/>
      <c r="DO1210" s="140"/>
      <c r="DP1210" s="140"/>
      <c r="DQ1210" s="140"/>
      <c r="DR1210" s="140"/>
      <c r="DS1210" s="140"/>
      <c r="DT1210" s="140"/>
      <c r="DU1210" s="140"/>
      <c r="DV1210" s="140"/>
      <c r="DW1210" s="140"/>
      <c r="DX1210" s="140"/>
      <c r="DY1210" s="140"/>
      <c r="DZ1210" s="140"/>
      <c r="EA1210" s="140"/>
      <c r="EB1210" s="140"/>
      <c r="EC1210" s="140"/>
      <c r="ED1210" s="140"/>
      <c r="EE1210" s="140"/>
      <c r="EF1210" s="140"/>
      <c r="EG1210" s="140"/>
      <c r="EH1210" s="140"/>
      <c r="EI1210" s="140"/>
      <c r="EJ1210" s="140"/>
      <c r="EK1210" s="140"/>
      <c r="EL1210" s="140"/>
      <c r="EM1210" s="140"/>
      <c r="EN1210" s="140"/>
      <c r="EO1210" s="140"/>
      <c r="EP1210" s="140"/>
      <c r="EQ1210" s="140"/>
      <c r="ER1210" s="140"/>
      <c r="ES1210" s="140"/>
      <c r="ET1210" s="140"/>
      <c r="EU1210" s="140"/>
      <c r="EV1210" s="140"/>
      <c r="EW1210" s="140"/>
      <c r="EX1210" s="140"/>
      <c r="EY1210" s="140"/>
      <c r="EZ1210" s="140"/>
      <c r="FA1210" s="140"/>
      <c r="FB1210" s="140"/>
      <c r="FC1210" s="140"/>
      <c r="FD1210" s="140"/>
      <c r="FE1210" s="140"/>
      <c r="FF1210" s="140"/>
      <c r="FG1210" s="140"/>
      <c r="FH1210" s="140"/>
      <c r="FI1210" s="140"/>
      <c r="FJ1210" s="140"/>
      <c r="FK1210" s="140"/>
      <c r="FL1210" s="140"/>
      <c r="FM1210" s="140"/>
      <c r="FN1210" s="140"/>
      <c r="FO1210" s="140"/>
      <c r="FP1210" s="140"/>
      <c r="FQ1210" s="140"/>
      <c r="FR1210" s="140"/>
      <c r="FS1210" s="140"/>
      <c r="FT1210" s="140"/>
      <c r="FU1210" s="140"/>
      <c r="FV1210" s="140"/>
      <c r="FW1210" s="140"/>
      <c r="FX1210" s="140"/>
      <c r="FY1210" s="140"/>
      <c r="FZ1210" s="140"/>
      <c r="GA1210" s="140"/>
      <c r="GB1210" s="140"/>
      <c r="GC1210" s="140"/>
      <c r="GD1210" s="140"/>
      <c r="GE1210" s="140"/>
      <c r="GF1210" s="140"/>
      <c r="GG1210" s="140"/>
      <c r="GH1210" s="140"/>
      <c r="GI1210" s="140"/>
      <c r="GJ1210" s="140"/>
      <c r="GK1210" s="140"/>
      <c r="GL1210" s="140"/>
      <c r="GM1210" s="140"/>
      <c r="GN1210" s="140"/>
      <c r="GO1210" s="140"/>
      <c r="GP1210" s="140"/>
      <c r="GQ1210" s="140"/>
      <c r="GR1210" s="140"/>
      <c r="GS1210" s="140"/>
      <c r="GT1210" s="140"/>
      <c r="GU1210" s="140"/>
      <c r="GV1210" s="140"/>
      <c r="GW1210" s="140"/>
      <c r="GX1210" s="140"/>
      <c r="GY1210" s="140"/>
      <c r="GZ1210" s="140"/>
      <c r="HA1210" s="140"/>
      <c r="HB1210" s="140"/>
      <c r="HC1210" s="140"/>
      <c r="HD1210" s="140"/>
      <c r="HE1210" s="140"/>
      <c r="HF1210" s="140"/>
      <c r="HG1210" s="140"/>
      <c r="HH1210" s="140"/>
      <c r="HI1210" s="140"/>
      <c r="HJ1210" s="140"/>
      <c r="HK1210" s="140"/>
      <c r="HL1210" s="140"/>
      <c r="HM1210" s="140"/>
      <c r="HN1210" s="140"/>
      <c r="HO1210" s="140"/>
      <c r="HP1210" s="140"/>
      <c r="HQ1210" s="140"/>
      <c r="HR1210" s="140"/>
      <c r="HS1210" s="140"/>
      <c r="HT1210" s="140"/>
      <c r="HU1210" s="140"/>
      <c r="HV1210" s="140"/>
      <c r="HW1210" s="140"/>
      <c r="HX1210" s="140"/>
      <c r="HY1210" s="140"/>
      <c r="HZ1210" s="140"/>
      <c r="IA1210" s="140"/>
      <c r="IB1210" s="140"/>
      <c r="IC1210" s="140"/>
      <c r="ID1210" s="140"/>
      <c r="IE1210" s="140"/>
      <c r="IF1210" s="140"/>
      <c r="IG1210" s="140"/>
      <c r="IH1210" s="140"/>
      <c r="II1210" s="140"/>
      <c r="IJ1210" s="140"/>
      <c r="IK1210" s="140"/>
      <c r="IL1210" s="140"/>
      <c r="IM1210" s="140"/>
      <c r="IN1210" s="140"/>
      <c r="IO1210" s="140"/>
      <c r="IP1210" s="140"/>
      <c r="IQ1210" s="140"/>
      <c r="IR1210" s="140"/>
      <c r="IS1210" s="140"/>
      <c r="IT1210" s="140"/>
      <c r="IU1210" s="140"/>
      <c r="IV1210" s="140"/>
      <c r="IW1210" s="140"/>
    </row>
    <row r="1211" spans="1:257">
      <c r="A1211" s="8" t="s">
        <v>19</v>
      </c>
      <c r="B1211" s="8" t="s">
        <v>1188</v>
      </c>
      <c r="C1211" s="8" t="s">
        <v>2098</v>
      </c>
      <c r="D1211" s="8" t="s">
        <v>2147</v>
      </c>
      <c r="E1211" s="10" t="s">
        <v>2158</v>
      </c>
      <c r="F1211" s="7" t="s">
        <v>2159</v>
      </c>
      <c r="G1211" s="23" t="s">
        <v>669</v>
      </c>
      <c r="H1211" s="23" t="s">
        <v>26</v>
      </c>
      <c r="I1211" s="15">
        <v>1</v>
      </c>
      <c r="J1211" s="15"/>
      <c r="K1211" s="141">
        <v>14.753701538325005</v>
      </c>
      <c r="L1211" s="15" t="s">
        <v>27</v>
      </c>
      <c r="M1211" s="16">
        <v>0</v>
      </c>
      <c r="N1211" s="16">
        <v>0</v>
      </c>
      <c r="O1211" s="46" t="s">
        <v>2160</v>
      </c>
      <c r="P1211" s="30" t="s">
        <v>2161</v>
      </c>
      <c r="Q1211" s="23" t="s">
        <v>1212</v>
      </c>
      <c r="R1211" s="23" t="s">
        <v>26</v>
      </c>
      <c r="S1211" s="15">
        <v>1</v>
      </c>
      <c r="T1211" s="15"/>
      <c r="U1211" s="37">
        <v>10.611148459508408</v>
      </c>
      <c r="V1211" s="15" t="s">
        <v>27</v>
      </c>
      <c r="W1211" s="16">
        <v>1</v>
      </c>
      <c r="X1211" s="16">
        <v>0</v>
      </c>
      <c r="Y1211" s="23" t="s">
        <v>2162</v>
      </c>
      <c r="Z1211" s="7"/>
      <c r="AA1211" s="23"/>
      <c r="AB1211" s="23"/>
      <c r="AC1211" s="15"/>
      <c r="AD1211" s="15"/>
      <c r="AE1211" s="17">
        <v>0</v>
      </c>
      <c r="AF1211" s="15"/>
      <c r="AG1211" s="15"/>
      <c r="AH1211" s="15"/>
      <c r="AI1211" s="23"/>
      <c r="AJ1211" s="140"/>
      <c r="AK1211" s="140"/>
      <c r="AL1211" s="140"/>
      <c r="AM1211" s="140"/>
      <c r="AN1211" s="140"/>
      <c r="AO1211" s="140"/>
      <c r="AP1211" s="140"/>
      <c r="AQ1211" s="140"/>
      <c r="AR1211" s="140"/>
      <c r="AS1211" s="140"/>
      <c r="AT1211" s="140"/>
      <c r="AU1211" s="140"/>
      <c r="AV1211" s="140"/>
      <c r="AW1211" s="140"/>
      <c r="AX1211" s="140"/>
      <c r="AY1211" s="140"/>
      <c r="AZ1211" s="140"/>
      <c r="BA1211" s="140"/>
      <c r="BB1211" s="140"/>
      <c r="BC1211" s="140"/>
      <c r="BD1211" s="140"/>
      <c r="BE1211" s="140"/>
      <c r="BF1211" s="140"/>
      <c r="BG1211" s="140"/>
      <c r="BH1211" s="140"/>
      <c r="BI1211" s="140"/>
      <c r="BJ1211" s="140"/>
      <c r="BK1211" s="140"/>
      <c r="BL1211" s="140"/>
      <c r="BM1211" s="140"/>
      <c r="BN1211" s="140"/>
      <c r="BO1211" s="140"/>
      <c r="BP1211" s="140"/>
      <c r="BQ1211" s="140"/>
      <c r="BR1211" s="140"/>
      <c r="BS1211" s="140"/>
      <c r="BT1211" s="140"/>
      <c r="BU1211" s="140"/>
      <c r="BV1211" s="140"/>
      <c r="BW1211" s="140"/>
      <c r="BX1211" s="140"/>
      <c r="BY1211" s="140"/>
      <c r="BZ1211" s="140"/>
      <c r="CA1211" s="140"/>
      <c r="CB1211" s="140"/>
      <c r="CC1211" s="140"/>
      <c r="CD1211" s="140"/>
      <c r="CE1211" s="140"/>
      <c r="CF1211" s="140"/>
      <c r="CG1211" s="140"/>
      <c r="CH1211" s="140"/>
      <c r="CI1211" s="140"/>
      <c r="CJ1211" s="140"/>
      <c r="CK1211" s="140"/>
      <c r="CL1211" s="140"/>
      <c r="CM1211" s="140"/>
      <c r="CN1211" s="140"/>
      <c r="CO1211" s="140"/>
      <c r="CP1211" s="140"/>
      <c r="CQ1211" s="140"/>
      <c r="CR1211" s="140"/>
      <c r="CS1211" s="140"/>
      <c r="CT1211" s="140"/>
      <c r="CU1211" s="140"/>
      <c r="CV1211" s="140"/>
      <c r="CW1211" s="140"/>
      <c r="CX1211" s="140"/>
      <c r="CY1211" s="140"/>
      <c r="CZ1211" s="140"/>
      <c r="DA1211" s="140"/>
      <c r="DB1211" s="140"/>
      <c r="DC1211" s="140"/>
      <c r="DD1211" s="140"/>
      <c r="DE1211" s="140"/>
      <c r="DF1211" s="140"/>
      <c r="DG1211" s="140"/>
      <c r="DH1211" s="140"/>
      <c r="DI1211" s="140"/>
      <c r="DJ1211" s="140"/>
      <c r="DK1211" s="140"/>
      <c r="DL1211" s="140"/>
      <c r="DM1211" s="140"/>
      <c r="DN1211" s="140"/>
      <c r="DO1211" s="140"/>
      <c r="DP1211" s="140"/>
      <c r="DQ1211" s="140"/>
      <c r="DR1211" s="140"/>
      <c r="DS1211" s="140"/>
      <c r="DT1211" s="140"/>
      <c r="DU1211" s="140"/>
      <c r="DV1211" s="140"/>
      <c r="DW1211" s="140"/>
      <c r="DX1211" s="140"/>
      <c r="DY1211" s="140"/>
      <c r="DZ1211" s="140"/>
      <c r="EA1211" s="140"/>
      <c r="EB1211" s="140"/>
      <c r="EC1211" s="140"/>
      <c r="ED1211" s="140"/>
      <c r="EE1211" s="140"/>
      <c r="EF1211" s="140"/>
      <c r="EG1211" s="140"/>
      <c r="EH1211" s="140"/>
      <c r="EI1211" s="140"/>
      <c r="EJ1211" s="140"/>
      <c r="EK1211" s="140"/>
      <c r="EL1211" s="140"/>
      <c r="EM1211" s="140"/>
      <c r="EN1211" s="140"/>
      <c r="EO1211" s="140"/>
      <c r="EP1211" s="140"/>
      <c r="EQ1211" s="140"/>
      <c r="ER1211" s="140"/>
      <c r="ES1211" s="140"/>
      <c r="ET1211" s="140"/>
      <c r="EU1211" s="140"/>
      <c r="EV1211" s="140"/>
      <c r="EW1211" s="140"/>
      <c r="EX1211" s="140"/>
      <c r="EY1211" s="140"/>
      <c r="EZ1211" s="140"/>
      <c r="FA1211" s="140"/>
      <c r="FB1211" s="140"/>
      <c r="FC1211" s="140"/>
      <c r="FD1211" s="140"/>
      <c r="FE1211" s="140"/>
      <c r="FF1211" s="140"/>
      <c r="FG1211" s="140"/>
      <c r="FH1211" s="140"/>
      <c r="FI1211" s="140"/>
      <c r="FJ1211" s="140"/>
      <c r="FK1211" s="140"/>
      <c r="FL1211" s="140"/>
      <c r="FM1211" s="140"/>
      <c r="FN1211" s="140"/>
      <c r="FO1211" s="140"/>
      <c r="FP1211" s="140"/>
      <c r="FQ1211" s="140"/>
      <c r="FR1211" s="140"/>
      <c r="FS1211" s="140"/>
      <c r="FT1211" s="140"/>
      <c r="FU1211" s="140"/>
      <c r="FV1211" s="140"/>
      <c r="FW1211" s="140"/>
      <c r="FX1211" s="140"/>
      <c r="FY1211" s="140"/>
      <c r="FZ1211" s="140"/>
      <c r="GA1211" s="140"/>
      <c r="GB1211" s="140"/>
      <c r="GC1211" s="140"/>
      <c r="GD1211" s="140"/>
      <c r="GE1211" s="140"/>
      <c r="GF1211" s="140"/>
      <c r="GG1211" s="140"/>
      <c r="GH1211" s="140"/>
      <c r="GI1211" s="140"/>
      <c r="GJ1211" s="140"/>
      <c r="GK1211" s="140"/>
      <c r="GL1211" s="140"/>
      <c r="GM1211" s="140"/>
      <c r="GN1211" s="140"/>
      <c r="GO1211" s="140"/>
      <c r="GP1211" s="140"/>
      <c r="GQ1211" s="140"/>
      <c r="GR1211" s="140"/>
      <c r="GS1211" s="140"/>
      <c r="GT1211" s="140"/>
      <c r="GU1211" s="140"/>
      <c r="GV1211" s="140"/>
      <c r="GW1211" s="140"/>
      <c r="GX1211" s="140"/>
      <c r="GY1211" s="140"/>
      <c r="GZ1211" s="140"/>
      <c r="HA1211" s="140"/>
      <c r="HB1211" s="140"/>
      <c r="HC1211" s="140"/>
      <c r="HD1211" s="140"/>
      <c r="HE1211" s="140"/>
      <c r="HF1211" s="140"/>
      <c r="HG1211" s="140"/>
      <c r="HH1211" s="140"/>
      <c r="HI1211" s="140"/>
      <c r="HJ1211" s="140"/>
      <c r="HK1211" s="140"/>
      <c r="HL1211" s="140"/>
      <c r="HM1211" s="140"/>
      <c r="HN1211" s="140"/>
      <c r="HO1211" s="140"/>
      <c r="HP1211" s="140"/>
      <c r="HQ1211" s="140"/>
      <c r="HR1211" s="140"/>
      <c r="HS1211" s="140"/>
      <c r="HT1211" s="140"/>
      <c r="HU1211" s="140"/>
      <c r="HV1211" s="140"/>
      <c r="HW1211" s="140"/>
      <c r="HX1211" s="140"/>
      <c r="HY1211" s="140"/>
      <c r="HZ1211" s="140"/>
      <c r="IA1211" s="140"/>
      <c r="IB1211" s="140"/>
      <c r="IC1211" s="140"/>
      <c r="ID1211" s="140"/>
      <c r="IE1211" s="140"/>
      <c r="IF1211" s="140"/>
      <c r="IG1211" s="140"/>
      <c r="IH1211" s="140"/>
      <c r="II1211" s="140"/>
      <c r="IJ1211" s="140"/>
      <c r="IK1211" s="140"/>
      <c r="IL1211" s="140"/>
      <c r="IM1211" s="140"/>
      <c r="IN1211" s="140"/>
      <c r="IO1211" s="140"/>
      <c r="IP1211" s="140"/>
      <c r="IQ1211" s="140"/>
      <c r="IR1211" s="140"/>
      <c r="IS1211" s="140"/>
      <c r="IT1211" s="140"/>
      <c r="IU1211" s="140"/>
      <c r="IV1211" s="140"/>
      <c r="IW1211" s="140"/>
    </row>
    <row r="1212" spans="1:257">
      <c r="A1212" s="8" t="s">
        <v>13906</v>
      </c>
      <c r="B1212" s="105" t="s">
        <v>1188</v>
      </c>
      <c r="C1212" s="105" t="s">
        <v>2098</v>
      </c>
      <c r="D1212" s="105" t="s">
        <v>2147</v>
      </c>
      <c r="E1212" s="106" t="s">
        <v>2158</v>
      </c>
      <c r="F1212" s="108" t="s">
        <v>14439</v>
      </c>
      <c r="G1212" s="107" t="s">
        <v>1212</v>
      </c>
      <c r="H1212" s="107" t="s">
        <v>887</v>
      </c>
      <c r="I1212" s="6">
        <v>1</v>
      </c>
      <c r="J1212" s="107"/>
      <c r="K1212" s="134">
        <v>12.841364386046513</v>
      </c>
      <c r="L1212" s="6" t="s">
        <v>27</v>
      </c>
      <c r="M1212" s="123">
        <v>0.5</v>
      </c>
      <c r="N1212" s="123">
        <v>1</v>
      </c>
      <c r="O1212" s="107" t="s">
        <v>14440</v>
      </c>
      <c r="P1212" s="108" t="s">
        <v>14439</v>
      </c>
      <c r="Q1212" s="107" t="s">
        <v>1212</v>
      </c>
      <c r="R1212" s="107" t="s">
        <v>887</v>
      </c>
      <c r="S1212" s="6">
        <v>1</v>
      </c>
      <c r="T1212" s="6"/>
      <c r="U1212" s="119">
        <v>12.841364386046513</v>
      </c>
      <c r="V1212" s="6" t="s">
        <v>27</v>
      </c>
      <c r="W1212" s="123">
        <v>0.5</v>
      </c>
      <c r="X1212" s="123">
        <v>1</v>
      </c>
      <c r="Y1212" s="107" t="s">
        <v>14440</v>
      </c>
      <c r="Z1212" s="108"/>
      <c r="AA1212" s="107"/>
      <c r="AB1212" s="107"/>
      <c r="AC1212" s="6"/>
      <c r="AD1212" s="6"/>
      <c r="AE1212" s="119">
        <v>0</v>
      </c>
      <c r="AF1212" s="6"/>
      <c r="AG1212" s="123"/>
      <c r="AH1212" s="123"/>
      <c r="AI1212" s="107"/>
      <c r="AJ1212" s="140"/>
      <c r="AK1212" s="140"/>
      <c r="AL1212" s="140"/>
      <c r="AM1212" s="140"/>
      <c r="AN1212" s="140"/>
      <c r="AO1212" s="140"/>
      <c r="AP1212" s="140"/>
      <c r="AQ1212" s="140"/>
      <c r="AR1212" s="140"/>
      <c r="AS1212" s="140"/>
      <c r="AT1212" s="140"/>
      <c r="AU1212" s="140"/>
      <c r="AV1212" s="140"/>
      <c r="AW1212" s="140"/>
      <c r="AX1212" s="140"/>
      <c r="AY1212" s="140"/>
      <c r="AZ1212" s="140"/>
      <c r="BA1212" s="140"/>
      <c r="BB1212" s="140"/>
      <c r="BC1212" s="140"/>
      <c r="BD1212" s="140"/>
      <c r="BE1212" s="140"/>
      <c r="BF1212" s="140"/>
      <c r="BG1212" s="140"/>
      <c r="BH1212" s="140"/>
      <c r="BI1212" s="140"/>
      <c r="BJ1212" s="140"/>
      <c r="BK1212" s="140"/>
      <c r="BL1212" s="140"/>
      <c r="BM1212" s="140"/>
      <c r="BN1212" s="140"/>
      <c r="BO1212" s="140"/>
      <c r="BP1212" s="140"/>
      <c r="BQ1212" s="140"/>
      <c r="BR1212" s="140"/>
      <c r="BS1212" s="140"/>
      <c r="BT1212" s="140"/>
      <c r="BU1212" s="140"/>
      <c r="BV1212" s="140"/>
      <c r="BW1212" s="140"/>
      <c r="BX1212" s="140"/>
      <c r="BY1212" s="140"/>
      <c r="BZ1212" s="140"/>
      <c r="CA1212" s="140"/>
      <c r="CB1212" s="140"/>
      <c r="CC1212" s="140"/>
      <c r="CD1212" s="140"/>
      <c r="CE1212" s="140"/>
      <c r="CF1212" s="140"/>
      <c r="CG1212" s="140"/>
      <c r="CH1212" s="140"/>
      <c r="CI1212" s="140"/>
      <c r="CJ1212" s="140"/>
      <c r="CK1212" s="140"/>
      <c r="CL1212" s="140"/>
      <c r="CM1212" s="140"/>
      <c r="CN1212" s="140"/>
      <c r="CO1212" s="140"/>
      <c r="CP1212" s="140"/>
      <c r="CQ1212" s="140"/>
      <c r="CR1212" s="140"/>
      <c r="CS1212" s="140"/>
      <c r="CT1212" s="140"/>
      <c r="CU1212" s="140"/>
      <c r="CV1212" s="140"/>
      <c r="CW1212" s="140"/>
      <c r="CX1212" s="140"/>
      <c r="CY1212" s="140"/>
      <c r="CZ1212" s="140"/>
      <c r="DA1212" s="140"/>
      <c r="DB1212" s="140"/>
      <c r="DC1212" s="140"/>
      <c r="DD1212" s="140"/>
      <c r="DE1212" s="140"/>
      <c r="DF1212" s="140"/>
      <c r="DG1212" s="140"/>
      <c r="DH1212" s="140"/>
      <c r="DI1212" s="140"/>
      <c r="DJ1212" s="140"/>
      <c r="DK1212" s="140"/>
      <c r="DL1212" s="140"/>
      <c r="DM1212" s="140"/>
      <c r="DN1212" s="140"/>
      <c r="DO1212" s="140"/>
      <c r="DP1212" s="140"/>
      <c r="DQ1212" s="140"/>
      <c r="DR1212" s="140"/>
      <c r="DS1212" s="140"/>
      <c r="DT1212" s="140"/>
      <c r="DU1212" s="140"/>
      <c r="DV1212" s="140"/>
      <c r="DW1212" s="140"/>
      <c r="DX1212" s="140"/>
      <c r="DY1212" s="140"/>
      <c r="DZ1212" s="140"/>
      <c r="EA1212" s="140"/>
      <c r="EB1212" s="140"/>
      <c r="EC1212" s="140"/>
      <c r="ED1212" s="140"/>
      <c r="EE1212" s="140"/>
      <c r="EF1212" s="140"/>
      <c r="EG1212" s="140"/>
      <c r="EH1212" s="140"/>
      <c r="EI1212" s="140"/>
      <c r="EJ1212" s="140"/>
      <c r="EK1212" s="140"/>
      <c r="EL1212" s="140"/>
      <c r="EM1212" s="140"/>
      <c r="EN1212" s="140"/>
      <c r="EO1212" s="140"/>
      <c r="EP1212" s="140"/>
      <c r="EQ1212" s="140"/>
      <c r="ER1212" s="140"/>
      <c r="ES1212" s="140"/>
      <c r="ET1212" s="140"/>
      <c r="EU1212" s="140"/>
      <c r="EV1212" s="140"/>
      <c r="EW1212" s="140"/>
      <c r="EX1212" s="140"/>
      <c r="EY1212" s="140"/>
      <c r="EZ1212" s="140"/>
      <c r="FA1212" s="140"/>
      <c r="FB1212" s="140"/>
      <c r="FC1212" s="140"/>
      <c r="FD1212" s="140"/>
      <c r="FE1212" s="140"/>
      <c r="FF1212" s="140"/>
      <c r="FG1212" s="140"/>
      <c r="FH1212" s="140"/>
      <c r="FI1212" s="140"/>
      <c r="FJ1212" s="140"/>
      <c r="FK1212" s="140"/>
      <c r="FL1212" s="140"/>
      <c r="FM1212" s="140"/>
      <c r="FN1212" s="140"/>
      <c r="FO1212" s="140"/>
      <c r="FP1212" s="140"/>
      <c r="FQ1212" s="140"/>
      <c r="FR1212" s="140"/>
      <c r="FS1212" s="140"/>
      <c r="FT1212" s="140"/>
      <c r="FU1212" s="140"/>
      <c r="FV1212" s="140"/>
      <c r="FW1212" s="140"/>
      <c r="FX1212" s="140"/>
      <c r="FY1212" s="140"/>
      <c r="FZ1212" s="140"/>
      <c r="GA1212" s="140"/>
      <c r="GB1212" s="140"/>
      <c r="GC1212" s="140"/>
      <c r="GD1212" s="140"/>
      <c r="GE1212" s="140"/>
      <c r="GF1212" s="140"/>
      <c r="GG1212" s="140"/>
      <c r="GH1212" s="140"/>
      <c r="GI1212" s="140"/>
      <c r="GJ1212" s="140"/>
      <c r="GK1212" s="140"/>
      <c r="GL1212" s="140"/>
      <c r="GM1212" s="140"/>
      <c r="GN1212" s="140"/>
      <c r="GO1212" s="140"/>
      <c r="GP1212" s="140"/>
      <c r="GQ1212" s="140"/>
      <c r="GR1212" s="140"/>
      <c r="GS1212" s="140"/>
      <c r="GT1212" s="140"/>
      <c r="GU1212" s="140"/>
      <c r="GV1212" s="140"/>
      <c r="GW1212" s="140"/>
      <c r="GX1212" s="140"/>
      <c r="GY1212" s="140"/>
      <c r="GZ1212" s="140"/>
      <c r="HA1212" s="140"/>
      <c r="HB1212" s="140"/>
      <c r="HC1212" s="140"/>
      <c r="HD1212" s="140"/>
      <c r="HE1212" s="140"/>
      <c r="HF1212" s="140"/>
      <c r="HG1212" s="140"/>
      <c r="HH1212" s="140"/>
      <c r="HI1212" s="140"/>
      <c r="HJ1212" s="140"/>
      <c r="HK1212" s="140"/>
      <c r="HL1212" s="140"/>
      <c r="HM1212" s="140"/>
      <c r="HN1212" s="140"/>
      <c r="HO1212" s="140"/>
      <c r="HP1212" s="140"/>
      <c r="HQ1212" s="140"/>
      <c r="HR1212" s="140"/>
      <c r="HS1212" s="140"/>
      <c r="HT1212" s="140"/>
      <c r="HU1212" s="140"/>
      <c r="HV1212" s="140"/>
      <c r="HW1212" s="140"/>
      <c r="HX1212" s="140"/>
      <c r="HY1212" s="140"/>
      <c r="HZ1212" s="140"/>
      <c r="IA1212" s="140"/>
      <c r="IB1212" s="140"/>
      <c r="IC1212" s="140"/>
      <c r="ID1212" s="140"/>
      <c r="IE1212" s="140"/>
      <c r="IF1212" s="140"/>
      <c r="IG1212" s="140"/>
      <c r="IH1212" s="140"/>
      <c r="II1212" s="140"/>
      <c r="IJ1212" s="140"/>
      <c r="IK1212" s="140"/>
      <c r="IL1212" s="140"/>
      <c r="IM1212" s="140"/>
      <c r="IN1212" s="140"/>
      <c r="IO1212" s="140"/>
      <c r="IP1212" s="140"/>
      <c r="IQ1212" s="140"/>
      <c r="IR1212" s="140"/>
      <c r="IS1212" s="140"/>
      <c r="IT1212" s="140"/>
      <c r="IU1212" s="140"/>
      <c r="IV1212" s="140"/>
      <c r="IW1212" s="140"/>
    </row>
    <row r="1213" spans="1:257">
      <c r="A1213" s="8" t="s">
        <v>3129</v>
      </c>
      <c r="B1213" s="8" t="s">
        <v>1188</v>
      </c>
      <c r="C1213" s="8" t="s">
        <v>2098</v>
      </c>
      <c r="D1213" s="8" t="s">
        <v>2147</v>
      </c>
      <c r="E1213" s="10" t="s">
        <v>2158</v>
      </c>
      <c r="F1213" s="7" t="s">
        <v>3799</v>
      </c>
      <c r="G1213" s="23" t="s">
        <v>1212</v>
      </c>
      <c r="H1213" s="23" t="s">
        <v>887</v>
      </c>
      <c r="I1213" s="18">
        <v>1</v>
      </c>
      <c r="J1213" s="15" t="s">
        <v>931</v>
      </c>
      <c r="K1213" s="141">
        <v>29.104200000000002</v>
      </c>
      <c r="L1213" s="15" t="s">
        <v>27</v>
      </c>
      <c r="M1213" s="16">
        <v>0</v>
      </c>
      <c r="N1213" s="16">
        <v>0</v>
      </c>
      <c r="O1213" s="45" t="s">
        <v>3800</v>
      </c>
      <c r="P1213" s="7"/>
      <c r="Q1213" s="23"/>
      <c r="R1213" s="23"/>
      <c r="S1213" s="15"/>
      <c r="T1213" s="15"/>
      <c r="U1213" s="17">
        <v>0</v>
      </c>
      <c r="V1213" s="15"/>
      <c r="W1213" s="16"/>
      <c r="X1213" s="16"/>
      <c r="Y1213" s="23"/>
      <c r="Z1213" s="7"/>
      <c r="AA1213" s="23"/>
      <c r="AB1213" s="23"/>
      <c r="AC1213" s="15"/>
      <c r="AD1213" s="15"/>
      <c r="AE1213" s="17">
        <v>0</v>
      </c>
      <c r="AF1213" s="15"/>
      <c r="AG1213" s="15"/>
      <c r="AH1213" s="15"/>
      <c r="AI1213" s="23"/>
      <c r="AJ1213" s="140"/>
      <c r="AK1213" s="140"/>
      <c r="AL1213" s="140"/>
      <c r="AM1213" s="140"/>
      <c r="AN1213" s="140"/>
      <c r="AO1213" s="140"/>
      <c r="AP1213" s="140"/>
      <c r="AQ1213" s="140"/>
      <c r="AR1213" s="140"/>
      <c r="AS1213" s="140"/>
      <c r="AT1213" s="140"/>
      <c r="AU1213" s="140"/>
      <c r="AV1213" s="140"/>
      <c r="AW1213" s="140"/>
      <c r="AX1213" s="140"/>
      <c r="AY1213" s="140"/>
      <c r="AZ1213" s="140"/>
      <c r="BA1213" s="140"/>
      <c r="BB1213" s="140"/>
      <c r="BC1213" s="140"/>
      <c r="BD1213" s="140"/>
      <c r="BE1213" s="140"/>
      <c r="BF1213" s="140"/>
      <c r="BG1213" s="140"/>
      <c r="BH1213" s="140"/>
      <c r="BI1213" s="140"/>
      <c r="BJ1213" s="140"/>
      <c r="BK1213" s="140"/>
      <c r="BL1213" s="140"/>
      <c r="BM1213" s="140"/>
      <c r="BN1213" s="140"/>
      <c r="BO1213" s="140"/>
      <c r="BP1213" s="140"/>
      <c r="BQ1213" s="140"/>
      <c r="BR1213" s="140"/>
      <c r="BS1213" s="140"/>
      <c r="BT1213" s="140"/>
      <c r="BU1213" s="140"/>
      <c r="BV1213" s="140"/>
      <c r="BW1213" s="140"/>
      <c r="BX1213" s="140"/>
      <c r="BY1213" s="140"/>
      <c r="BZ1213" s="140"/>
      <c r="CA1213" s="140"/>
      <c r="CB1213" s="140"/>
      <c r="CC1213" s="140"/>
      <c r="CD1213" s="140"/>
      <c r="CE1213" s="140"/>
      <c r="CF1213" s="140"/>
      <c r="CG1213" s="140"/>
      <c r="CH1213" s="140"/>
      <c r="CI1213" s="140"/>
      <c r="CJ1213" s="140"/>
      <c r="CK1213" s="140"/>
      <c r="CL1213" s="140"/>
      <c r="CM1213" s="140"/>
      <c r="CN1213" s="140"/>
      <c r="CO1213" s="140"/>
      <c r="CP1213" s="140"/>
      <c r="CQ1213" s="140"/>
      <c r="CR1213" s="140"/>
      <c r="CS1213" s="140"/>
      <c r="CT1213" s="140"/>
      <c r="CU1213" s="140"/>
      <c r="CV1213" s="140"/>
      <c r="CW1213" s="140"/>
      <c r="CX1213" s="140"/>
      <c r="CY1213" s="140"/>
      <c r="CZ1213" s="140"/>
      <c r="DA1213" s="140"/>
      <c r="DB1213" s="140"/>
      <c r="DC1213" s="140"/>
      <c r="DD1213" s="140"/>
      <c r="DE1213" s="140"/>
      <c r="DF1213" s="140"/>
      <c r="DG1213" s="140"/>
      <c r="DH1213" s="140"/>
      <c r="DI1213" s="140"/>
      <c r="DJ1213" s="140"/>
      <c r="DK1213" s="140"/>
      <c r="DL1213" s="140"/>
      <c r="DM1213" s="140"/>
      <c r="DN1213" s="140"/>
      <c r="DO1213" s="140"/>
      <c r="DP1213" s="140"/>
      <c r="DQ1213" s="140"/>
      <c r="DR1213" s="140"/>
      <c r="DS1213" s="140"/>
      <c r="DT1213" s="140"/>
      <c r="DU1213" s="140"/>
      <c r="DV1213" s="140"/>
      <c r="DW1213" s="140"/>
      <c r="DX1213" s="140"/>
      <c r="DY1213" s="140"/>
      <c r="DZ1213" s="140"/>
      <c r="EA1213" s="140"/>
      <c r="EB1213" s="140"/>
      <c r="EC1213" s="140"/>
      <c r="ED1213" s="140"/>
      <c r="EE1213" s="140"/>
      <c r="EF1213" s="140"/>
      <c r="EG1213" s="140"/>
      <c r="EH1213" s="140"/>
      <c r="EI1213" s="140"/>
      <c r="EJ1213" s="140"/>
      <c r="EK1213" s="140"/>
      <c r="EL1213" s="140"/>
      <c r="EM1213" s="140"/>
      <c r="EN1213" s="140"/>
      <c r="EO1213" s="140"/>
      <c r="EP1213" s="140"/>
      <c r="EQ1213" s="140"/>
      <c r="ER1213" s="140"/>
      <c r="ES1213" s="140"/>
      <c r="ET1213" s="140"/>
      <c r="EU1213" s="140"/>
      <c r="EV1213" s="140"/>
      <c r="EW1213" s="140"/>
      <c r="EX1213" s="140"/>
      <c r="EY1213" s="140"/>
      <c r="EZ1213" s="140"/>
      <c r="FA1213" s="140"/>
      <c r="FB1213" s="140"/>
      <c r="FC1213" s="140"/>
      <c r="FD1213" s="140"/>
      <c r="FE1213" s="140"/>
      <c r="FF1213" s="140"/>
      <c r="FG1213" s="140"/>
      <c r="FH1213" s="140"/>
      <c r="FI1213" s="140"/>
      <c r="FJ1213" s="140"/>
      <c r="FK1213" s="140"/>
      <c r="FL1213" s="140"/>
      <c r="FM1213" s="140"/>
      <c r="FN1213" s="140"/>
      <c r="FO1213" s="140"/>
      <c r="FP1213" s="140"/>
      <c r="FQ1213" s="140"/>
      <c r="FR1213" s="140"/>
      <c r="FS1213" s="140"/>
      <c r="FT1213" s="140"/>
      <c r="FU1213" s="140"/>
      <c r="FV1213" s="140"/>
      <c r="FW1213" s="140"/>
      <c r="FX1213" s="140"/>
      <c r="FY1213" s="140"/>
      <c r="FZ1213" s="140"/>
      <c r="GA1213" s="140"/>
      <c r="GB1213" s="140"/>
      <c r="GC1213" s="140"/>
      <c r="GD1213" s="140"/>
      <c r="GE1213" s="140"/>
      <c r="GF1213" s="140"/>
      <c r="GG1213" s="140"/>
      <c r="GH1213" s="140"/>
      <c r="GI1213" s="140"/>
      <c r="GJ1213" s="140"/>
      <c r="GK1213" s="140"/>
      <c r="GL1213" s="140"/>
      <c r="GM1213" s="140"/>
      <c r="GN1213" s="140"/>
      <c r="GO1213" s="140"/>
      <c r="GP1213" s="140"/>
      <c r="GQ1213" s="140"/>
      <c r="GR1213" s="140"/>
      <c r="GS1213" s="140"/>
      <c r="GT1213" s="140"/>
      <c r="GU1213" s="140"/>
      <c r="GV1213" s="140"/>
      <c r="GW1213" s="140"/>
      <c r="GX1213" s="140"/>
      <c r="GY1213" s="140"/>
      <c r="GZ1213" s="140"/>
      <c r="HA1213" s="140"/>
      <c r="HB1213" s="140"/>
      <c r="HC1213" s="140"/>
      <c r="HD1213" s="140"/>
      <c r="HE1213" s="140"/>
      <c r="HF1213" s="140"/>
      <c r="HG1213" s="140"/>
      <c r="HH1213" s="140"/>
      <c r="HI1213" s="140"/>
      <c r="HJ1213" s="140"/>
      <c r="HK1213" s="140"/>
      <c r="HL1213" s="140"/>
      <c r="HM1213" s="140"/>
      <c r="HN1213" s="140"/>
      <c r="HO1213" s="140"/>
      <c r="HP1213" s="140"/>
      <c r="HQ1213" s="140"/>
      <c r="HR1213" s="140"/>
      <c r="HS1213" s="140"/>
      <c r="HT1213" s="140"/>
      <c r="HU1213" s="140"/>
      <c r="HV1213" s="140"/>
      <c r="HW1213" s="140"/>
      <c r="HX1213" s="140"/>
      <c r="HY1213" s="140"/>
      <c r="HZ1213" s="140"/>
      <c r="IA1213" s="140"/>
      <c r="IB1213" s="140"/>
      <c r="IC1213" s="140"/>
      <c r="ID1213" s="140"/>
      <c r="IE1213" s="140"/>
      <c r="IF1213" s="140"/>
      <c r="IG1213" s="140"/>
      <c r="IH1213" s="140"/>
      <c r="II1213" s="140"/>
      <c r="IJ1213" s="140"/>
      <c r="IK1213" s="140"/>
      <c r="IL1213" s="140"/>
      <c r="IM1213" s="140"/>
      <c r="IN1213" s="140"/>
      <c r="IO1213" s="140"/>
      <c r="IP1213" s="140"/>
      <c r="IQ1213" s="140"/>
      <c r="IR1213" s="140"/>
      <c r="IS1213" s="140"/>
      <c r="IT1213" s="140"/>
      <c r="IU1213" s="140"/>
      <c r="IV1213" s="140"/>
      <c r="IW1213" s="140"/>
    </row>
    <row r="1214" spans="1:257">
      <c r="A1214" s="8" t="s">
        <v>11883</v>
      </c>
      <c r="B1214" s="105" t="s">
        <v>1188</v>
      </c>
      <c r="C1214" s="105" t="s">
        <v>2098</v>
      </c>
      <c r="D1214" s="105" t="s">
        <v>2147</v>
      </c>
      <c r="E1214" s="106" t="s">
        <v>2158</v>
      </c>
      <c r="F1214" s="107" t="s">
        <v>10991</v>
      </c>
      <c r="G1214" s="107" t="s">
        <v>10316</v>
      </c>
      <c r="H1214" s="107" t="s">
        <v>6217</v>
      </c>
      <c r="I1214" s="6">
        <v>1</v>
      </c>
      <c r="J1214" s="6"/>
      <c r="K1214" s="109">
        <v>16.706832000000002</v>
      </c>
      <c r="L1214" s="6" t="s">
        <v>27</v>
      </c>
      <c r="M1214" s="6" t="s">
        <v>10322</v>
      </c>
      <c r="N1214" s="6" t="s">
        <v>10318</v>
      </c>
      <c r="O1214" s="107" t="s">
        <v>10992</v>
      </c>
      <c r="P1214" s="107" t="s">
        <v>10993</v>
      </c>
      <c r="Q1214" s="107" t="s">
        <v>1437</v>
      </c>
      <c r="R1214" s="107" t="s">
        <v>6217</v>
      </c>
      <c r="S1214" s="6">
        <v>1</v>
      </c>
      <c r="T1214" s="6"/>
      <c r="U1214" s="109">
        <v>45.382128000000002</v>
      </c>
      <c r="V1214" s="6" t="s">
        <v>27</v>
      </c>
      <c r="W1214" s="6" t="s">
        <v>10322</v>
      </c>
      <c r="X1214" s="6" t="s">
        <v>10318</v>
      </c>
      <c r="Y1214" s="107" t="s">
        <v>10994</v>
      </c>
      <c r="Z1214" s="110"/>
      <c r="AA1214" s="107"/>
      <c r="AB1214" s="107"/>
      <c r="AC1214" s="6"/>
      <c r="AD1214" s="6"/>
      <c r="AE1214" s="109">
        <v>0</v>
      </c>
      <c r="AF1214" s="6"/>
      <c r="AG1214" s="6"/>
      <c r="AH1214" s="6"/>
      <c r="AI1214" s="107"/>
      <c r="AJ1214" s="140"/>
      <c r="AK1214" s="140"/>
      <c r="AL1214" s="140"/>
      <c r="AM1214" s="140"/>
      <c r="AN1214" s="140"/>
      <c r="AO1214" s="140"/>
      <c r="AP1214" s="140"/>
      <c r="AQ1214" s="140"/>
      <c r="AR1214" s="140"/>
      <c r="AS1214" s="140"/>
      <c r="AT1214" s="140"/>
      <c r="AU1214" s="140"/>
      <c r="AV1214" s="140"/>
      <c r="AW1214" s="140"/>
      <c r="AX1214" s="140"/>
      <c r="AY1214" s="140"/>
      <c r="AZ1214" s="140"/>
      <c r="BA1214" s="140"/>
      <c r="BB1214" s="140"/>
      <c r="BC1214" s="140"/>
      <c r="BD1214" s="140"/>
      <c r="BE1214" s="140"/>
      <c r="BF1214" s="140"/>
      <c r="BG1214" s="140"/>
      <c r="BH1214" s="140"/>
      <c r="BI1214" s="140"/>
      <c r="BJ1214" s="140"/>
      <c r="BK1214" s="140"/>
      <c r="BL1214" s="140"/>
      <c r="BM1214" s="140"/>
      <c r="BN1214" s="140"/>
      <c r="BO1214" s="140"/>
      <c r="BP1214" s="140"/>
      <c r="BQ1214" s="140"/>
      <c r="BR1214" s="140"/>
      <c r="BS1214" s="140"/>
      <c r="BT1214" s="140"/>
      <c r="BU1214" s="140"/>
      <c r="BV1214" s="140"/>
      <c r="BW1214" s="140"/>
      <c r="BX1214" s="140"/>
      <c r="BY1214" s="140"/>
      <c r="BZ1214" s="140"/>
      <c r="CA1214" s="140"/>
      <c r="CB1214" s="140"/>
      <c r="CC1214" s="140"/>
      <c r="CD1214" s="140"/>
      <c r="CE1214" s="140"/>
      <c r="CF1214" s="140"/>
      <c r="CG1214" s="140"/>
      <c r="CH1214" s="140"/>
      <c r="CI1214" s="140"/>
      <c r="CJ1214" s="140"/>
      <c r="CK1214" s="140"/>
      <c r="CL1214" s="140"/>
      <c r="CM1214" s="140"/>
      <c r="CN1214" s="140"/>
      <c r="CO1214" s="140"/>
      <c r="CP1214" s="140"/>
      <c r="CQ1214" s="140"/>
      <c r="CR1214" s="140"/>
      <c r="CS1214" s="140"/>
      <c r="CT1214" s="140"/>
      <c r="CU1214" s="140"/>
      <c r="CV1214" s="140"/>
      <c r="CW1214" s="140"/>
      <c r="CX1214" s="140"/>
      <c r="CY1214" s="140"/>
      <c r="CZ1214" s="140"/>
      <c r="DA1214" s="140"/>
      <c r="DB1214" s="140"/>
      <c r="DC1214" s="140"/>
      <c r="DD1214" s="140"/>
      <c r="DE1214" s="140"/>
      <c r="DF1214" s="140"/>
      <c r="DG1214" s="140"/>
      <c r="DH1214" s="140"/>
      <c r="DI1214" s="140"/>
      <c r="DJ1214" s="140"/>
      <c r="DK1214" s="140"/>
      <c r="DL1214" s="140"/>
      <c r="DM1214" s="140"/>
      <c r="DN1214" s="140"/>
      <c r="DO1214" s="140"/>
      <c r="DP1214" s="140"/>
      <c r="DQ1214" s="140"/>
      <c r="DR1214" s="140"/>
      <c r="DS1214" s="140"/>
      <c r="DT1214" s="140"/>
      <c r="DU1214" s="140"/>
      <c r="DV1214" s="140"/>
      <c r="DW1214" s="140"/>
      <c r="DX1214" s="140"/>
      <c r="DY1214" s="140"/>
      <c r="DZ1214" s="140"/>
      <c r="EA1214" s="140"/>
      <c r="EB1214" s="140"/>
      <c r="EC1214" s="140"/>
      <c r="ED1214" s="140"/>
      <c r="EE1214" s="140"/>
      <c r="EF1214" s="140"/>
      <c r="EG1214" s="140"/>
      <c r="EH1214" s="140"/>
      <c r="EI1214" s="140"/>
      <c r="EJ1214" s="140"/>
      <c r="EK1214" s="140"/>
      <c r="EL1214" s="140"/>
      <c r="EM1214" s="140"/>
      <c r="EN1214" s="140"/>
      <c r="EO1214" s="140"/>
      <c r="EP1214" s="140"/>
      <c r="EQ1214" s="140"/>
      <c r="ER1214" s="140"/>
      <c r="ES1214" s="140"/>
      <c r="ET1214" s="140"/>
      <c r="EU1214" s="140"/>
      <c r="EV1214" s="140"/>
      <c r="EW1214" s="140"/>
      <c r="EX1214" s="140"/>
      <c r="EY1214" s="140"/>
      <c r="EZ1214" s="140"/>
      <c r="FA1214" s="140"/>
      <c r="FB1214" s="140"/>
      <c r="FC1214" s="140"/>
      <c r="FD1214" s="140"/>
      <c r="FE1214" s="140"/>
      <c r="FF1214" s="140"/>
      <c r="FG1214" s="140"/>
      <c r="FH1214" s="140"/>
      <c r="FI1214" s="140"/>
      <c r="FJ1214" s="140"/>
      <c r="FK1214" s="140"/>
      <c r="FL1214" s="140"/>
      <c r="FM1214" s="140"/>
      <c r="FN1214" s="140"/>
      <c r="FO1214" s="140"/>
      <c r="FP1214" s="140"/>
      <c r="FQ1214" s="140"/>
      <c r="FR1214" s="140"/>
      <c r="FS1214" s="140"/>
      <c r="FT1214" s="140"/>
      <c r="FU1214" s="140"/>
      <c r="FV1214" s="140"/>
      <c r="FW1214" s="140"/>
      <c r="FX1214" s="140"/>
      <c r="FY1214" s="140"/>
      <c r="FZ1214" s="140"/>
      <c r="GA1214" s="140"/>
      <c r="GB1214" s="140"/>
      <c r="GC1214" s="140"/>
      <c r="GD1214" s="140"/>
      <c r="GE1214" s="140"/>
      <c r="GF1214" s="140"/>
      <c r="GG1214" s="140"/>
      <c r="GH1214" s="140"/>
      <c r="GI1214" s="140"/>
      <c r="GJ1214" s="140"/>
      <c r="GK1214" s="140"/>
      <c r="GL1214" s="140"/>
      <c r="GM1214" s="140"/>
      <c r="GN1214" s="140"/>
      <c r="GO1214" s="140"/>
      <c r="GP1214" s="140"/>
      <c r="GQ1214" s="140"/>
      <c r="GR1214" s="140"/>
      <c r="GS1214" s="140"/>
      <c r="GT1214" s="140"/>
      <c r="GU1214" s="140"/>
      <c r="GV1214" s="140"/>
      <c r="GW1214" s="140"/>
      <c r="GX1214" s="140"/>
      <c r="GY1214" s="140"/>
      <c r="GZ1214" s="140"/>
      <c r="HA1214" s="140"/>
      <c r="HB1214" s="140"/>
      <c r="HC1214" s="140"/>
      <c r="HD1214" s="140"/>
      <c r="HE1214" s="140"/>
      <c r="HF1214" s="140"/>
      <c r="HG1214" s="140"/>
      <c r="HH1214" s="140"/>
      <c r="HI1214" s="140"/>
      <c r="HJ1214" s="140"/>
      <c r="HK1214" s="140"/>
      <c r="HL1214" s="140"/>
      <c r="HM1214" s="140"/>
      <c r="HN1214" s="140"/>
      <c r="HO1214" s="140"/>
      <c r="HP1214" s="140"/>
      <c r="HQ1214" s="140"/>
      <c r="HR1214" s="140"/>
      <c r="HS1214" s="140"/>
      <c r="HT1214" s="140"/>
      <c r="HU1214" s="140"/>
      <c r="HV1214" s="140"/>
      <c r="HW1214" s="140"/>
      <c r="HX1214" s="140"/>
      <c r="HY1214" s="140"/>
      <c r="HZ1214" s="140"/>
      <c r="IA1214" s="140"/>
      <c r="IB1214" s="140"/>
      <c r="IC1214" s="140"/>
      <c r="ID1214" s="140"/>
      <c r="IE1214" s="140"/>
      <c r="IF1214" s="140"/>
      <c r="IG1214" s="140"/>
      <c r="IH1214" s="140"/>
      <c r="II1214" s="140"/>
      <c r="IJ1214" s="140"/>
      <c r="IK1214" s="140"/>
      <c r="IL1214" s="140"/>
      <c r="IM1214" s="140"/>
      <c r="IN1214" s="140"/>
      <c r="IO1214" s="140"/>
      <c r="IP1214" s="140"/>
      <c r="IQ1214" s="140"/>
      <c r="IR1214" s="140"/>
      <c r="IS1214" s="140"/>
      <c r="IT1214" s="140"/>
      <c r="IU1214" s="140"/>
      <c r="IV1214" s="140"/>
      <c r="IW1214" s="140"/>
    </row>
    <row r="1215" spans="1:257">
      <c r="A1215" s="8" t="s">
        <v>12314</v>
      </c>
      <c r="B1215" s="105" t="s">
        <v>1188</v>
      </c>
      <c r="C1215" s="105" t="s">
        <v>2098</v>
      </c>
      <c r="D1215" s="105" t="s">
        <v>2147</v>
      </c>
      <c r="E1215" s="106" t="s">
        <v>2158</v>
      </c>
      <c r="F1215" s="107" t="s">
        <v>12865</v>
      </c>
      <c r="G1215" s="107" t="s">
        <v>1475</v>
      </c>
      <c r="H1215" s="107" t="s">
        <v>887</v>
      </c>
      <c r="I1215" s="6">
        <v>1</v>
      </c>
      <c r="J1215" s="6" t="s">
        <v>12293</v>
      </c>
      <c r="K1215" s="134">
        <v>5.1570600000000004</v>
      </c>
      <c r="L1215" s="119"/>
      <c r="M1215" s="6"/>
      <c r="N1215" s="6"/>
      <c r="O1215" s="107" t="s">
        <v>12866</v>
      </c>
      <c r="P1215" s="107" t="s">
        <v>12865</v>
      </c>
      <c r="Q1215" s="107" t="s">
        <v>1475</v>
      </c>
      <c r="R1215" s="107" t="s">
        <v>887</v>
      </c>
      <c r="S1215" s="6">
        <v>1</v>
      </c>
      <c r="T1215" s="6" t="s">
        <v>12293</v>
      </c>
      <c r="U1215" s="119">
        <v>5.1570600000000004</v>
      </c>
      <c r="V1215" s="119"/>
      <c r="W1215" s="124">
        <v>0.25</v>
      </c>
      <c r="X1215" s="124">
        <v>0.6</v>
      </c>
      <c r="Y1215" s="107" t="s">
        <v>12866</v>
      </c>
      <c r="Z1215" s="107" t="s">
        <v>12867</v>
      </c>
      <c r="AA1215" s="107" t="s">
        <v>12868</v>
      </c>
      <c r="AB1215" s="107" t="s">
        <v>887</v>
      </c>
      <c r="AC1215" s="6">
        <v>1</v>
      </c>
      <c r="AD1215" s="6" t="s">
        <v>12293</v>
      </c>
      <c r="AE1215" s="119">
        <v>21.986436000000005</v>
      </c>
      <c r="AF1215" s="119"/>
      <c r="AG1215" s="6"/>
      <c r="AH1215" s="6"/>
      <c r="AI1215" s="107" t="s">
        <v>12869</v>
      </c>
      <c r="AJ1215" s="140"/>
      <c r="AK1215" s="140"/>
      <c r="AL1215" s="140"/>
      <c r="AM1215" s="140"/>
      <c r="AN1215" s="140"/>
      <c r="AO1215" s="140"/>
      <c r="AP1215" s="140"/>
      <c r="AQ1215" s="140"/>
      <c r="AR1215" s="140"/>
      <c r="AS1215" s="140"/>
      <c r="AT1215" s="140"/>
      <c r="AU1215" s="140"/>
      <c r="AV1215" s="140"/>
      <c r="AW1215" s="140"/>
      <c r="AX1215" s="140"/>
      <c r="AY1215" s="140"/>
      <c r="AZ1215" s="140"/>
      <c r="BA1215" s="140"/>
      <c r="BB1215" s="140"/>
      <c r="BC1215" s="140"/>
      <c r="BD1215" s="140"/>
      <c r="BE1215" s="140"/>
      <c r="BF1215" s="140"/>
      <c r="BG1215" s="140"/>
      <c r="BH1215" s="140"/>
      <c r="BI1215" s="140"/>
      <c r="BJ1215" s="140"/>
      <c r="BK1215" s="140"/>
      <c r="BL1215" s="140"/>
      <c r="BM1215" s="140"/>
      <c r="BN1215" s="140"/>
      <c r="BO1215" s="140"/>
      <c r="BP1215" s="140"/>
      <c r="BQ1215" s="140"/>
      <c r="BR1215" s="140"/>
      <c r="BS1215" s="140"/>
      <c r="BT1215" s="140"/>
      <c r="BU1215" s="140"/>
      <c r="BV1215" s="140"/>
      <c r="BW1215" s="140"/>
      <c r="BX1215" s="140"/>
      <c r="BY1215" s="140"/>
      <c r="BZ1215" s="140"/>
      <c r="CA1215" s="140"/>
      <c r="CB1215" s="140"/>
      <c r="CC1215" s="140"/>
      <c r="CD1215" s="140"/>
      <c r="CE1215" s="140"/>
      <c r="CF1215" s="140"/>
      <c r="CG1215" s="140"/>
      <c r="CH1215" s="140"/>
      <c r="CI1215" s="140"/>
      <c r="CJ1215" s="140"/>
      <c r="CK1215" s="140"/>
      <c r="CL1215" s="140"/>
      <c r="CM1215" s="140"/>
      <c r="CN1215" s="140"/>
      <c r="CO1215" s="140"/>
      <c r="CP1215" s="140"/>
      <c r="CQ1215" s="140"/>
      <c r="CR1215" s="140"/>
      <c r="CS1215" s="140"/>
      <c r="CT1215" s="140"/>
      <c r="CU1215" s="140"/>
      <c r="CV1215" s="140"/>
      <c r="CW1215" s="140"/>
      <c r="CX1215" s="140"/>
      <c r="CY1215" s="140"/>
      <c r="CZ1215" s="140"/>
      <c r="DA1215" s="140"/>
      <c r="DB1215" s="140"/>
      <c r="DC1215" s="140"/>
      <c r="DD1215" s="140"/>
      <c r="DE1215" s="140"/>
      <c r="DF1215" s="140"/>
      <c r="DG1215" s="140"/>
      <c r="DH1215" s="140"/>
      <c r="DI1215" s="140"/>
      <c r="DJ1215" s="140"/>
      <c r="DK1215" s="140"/>
      <c r="DL1215" s="140"/>
      <c r="DM1215" s="140"/>
      <c r="DN1215" s="140"/>
      <c r="DO1215" s="140"/>
      <c r="DP1215" s="140"/>
      <c r="DQ1215" s="140"/>
      <c r="DR1215" s="140"/>
      <c r="DS1215" s="140"/>
      <c r="DT1215" s="140"/>
      <c r="DU1215" s="140"/>
      <c r="DV1215" s="140"/>
      <c r="DW1215" s="140"/>
      <c r="DX1215" s="140"/>
      <c r="DY1215" s="140"/>
      <c r="DZ1215" s="140"/>
      <c r="EA1215" s="140"/>
      <c r="EB1215" s="140"/>
      <c r="EC1215" s="140"/>
      <c r="ED1215" s="140"/>
      <c r="EE1215" s="140"/>
      <c r="EF1215" s="140"/>
      <c r="EG1215" s="140"/>
      <c r="EH1215" s="140"/>
      <c r="EI1215" s="140"/>
      <c r="EJ1215" s="140"/>
      <c r="EK1215" s="140"/>
      <c r="EL1215" s="140"/>
      <c r="EM1215" s="140"/>
      <c r="EN1215" s="140"/>
      <c r="EO1215" s="140"/>
      <c r="EP1215" s="140"/>
      <c r="EQ1215" s="140"/>
      <c r="ER1215" s="140"/>
      <c r="ES1215" s="140"/>
      <c r="ET1215" s="140"/>
      <c r="EU1215" s="140"/>
      <c r="EV1215" s="140"/>
      <c r="EW1215" s="140"/>
      <c r="EX1215" s="140"/>
      <c r="EY1215" s="140"/>
      <c r="EZ1215" s="140"/>
      <c r="FA1215" s="140"/>
      <c r="FB1215" s="140"/>
      <c r="FC1215" s="140"/>
      <c r="FD1215" s="140"/>
      <c r="FE1215" s="140"/>
      <c r="FF1215" s="140"/>
      <c r="FG1215" s="140"/>
      <c r="FH1215" s="140"/>
      <c r="FI1215" s="140"/>
      <c r="FJ1215" s="140"/>
      <c r="FK1215" s="140"/>
      <c r="FL1215" s="140"/>
      <c r="FM1215" s="140"/>
      <c r="FN1215" s="140"/>
      <c r="FO1215" s="140"/>
      <c r="FP1215" s="140"/>
      <c r="FQ1215" s="140"/>
      <c r="FR1215" s="140"/>
      <c r="FS1215" s="140"/>
      <c r="FT1215" s="140"/>
      <c r="FU1215" s="140"/>
      <c r="FV1215" s="140"/>
      <c r="FW1215" s="140"/>
      <c r="FX1215" s="140"/>
      <c r="FY1215" s="140"/>
      <c r="FZ1215" s="140"/>
      <c r="GA1215" s="140"/>
      <c r="GB1215" s="140"/>
      <c r="GC1215" s="140"/>
      <c r="GD1215" s="140"/>
      <c r="GE1215" s="140"/>
      <c r="GF1215" s="140"/>
      <c r="GG1215" s="140"/>
      <c r="GH1215" s="140"/>
      <c r="GI1215" s="140"/>
      <c r="GJ1215" s="140"/>
      <c r="GK1215" s="140"/>
      <c r="GL1215" s="140"/>
      <c r="GM1215" s="140"/>
      <c r="GN1215" s="140"/>
      <c r="GO1215" s="140"/>
      <c r="GP1215" s="140"/>
      <c r="GQ1215" s="140"/>
      <c r="GR1215" s="140"/>
      <c r="GS1215" s="140"/>
      <c r="GT1215" s="140"/>
      <c r="GU1215" s="140"/>
      <c r="GV1215" s="140"/>
      <c r="GW1215" s="140"/>
      <c r="GX1215" s="140"/>
      <c r="GY1215" s="140"/>
      <c r="GZ1215" s="140"/>
      <c r="HA1215" s="140"/>
      <c r="HB1215" s="140"/>
      <c r="HC1215" s="140"/>
      <c r="HD1215" s="140"/>
      <c r="HE1215" s="140"/>
      <c r="HF1215" s="140"/>
      <c r="HG1215" s="140"/>
      <c r="HH1215" s="140"/>
      <c r="HI1215" s="140"/>
      <c r="HJ1215" s="140"/>
      <c r="HK1215" s="140"/>
      <c r="HL1215" s="140"/>
      <c r="HM1215" s="140"/>
      <c r="HN1215" s="140"/>
      <c r="HO1215" s="140"/>
      <c r="HP1215" s="140"/>
      <c r="HQ1215" s="140"/>
      <c r="HR1215" s="140"/>
      <c r="HS1215" s="140"/>
      <c r="HT1215" s="140"/>
      <c r="HU1215" s="140"/>
      <c r="HV1215" s="140"/>
      <c r="HW1215" s="140"/>
      <c r="HX1215" s="140"/>
      <c r="HY1215" s="140"/>
      <c r="HZ1215" s="140"/>
      <c r="IA1215" s="140"/>
      <c r="IB1215" s="140"/>
      <c r="IC1215" s="140"/>
      <c r="ID1215" s="140"/>
      <c r="IE1215" s="140"/>
      <c r="IF1215" s="140"/>
      <c r="IG1215" s="140"/>
      <c r="IH1215" s="140"/>
      <c r="II1215" s="140"/>
      <c r="IJ1215" s="140"/>
      <c r="IK1215" s="140"/>
      <c r="IL1215" s="140"/>
      <c r="IM1215" s="140"/>
      <c r="IN1215" s="140"/>
      <c r="IO1215" s="140"/>
      <c r="IP1215" s="140"/>
      <c r="IQ1215" s="140"/>
      <c r="IR1215" s="140"/>
      <c r="IS1215" s="140"/>
      <c r="IT1215" s="140"/>
      <c r="IU1215" s="140"/>
      <c r="IV1215" s="140"/>
      <c r="IW1215" s="140"/>
    </row>
    <row r="1216" spans="1:257">
      <c r="A1216" s="8" t="s">
        <v>5996</v>
      </c>
      <c r="B1216" s="8" t="s">
        <v>1188</v>
      </c>
      <c r="C1216" s="8" t="s">
        <v>1439</v>
      </c>
      <c r="D1216" s="8" t="s">
        <v>1440</v>
      </c>
      <c r="E1216" s="10" t="s">
        <v>1456</v>
      </c>
      <c r="F1216" s="7" t="s">
        <v>6803</v>
      </c>
      <c r="G1216" s="23" t="s">
        <v>6797</v>
      </c>
      <c r="H1216" s="23" t="s">
        <v>887</v>
      </c>
      <c r="I1216" s="15">
        <v>1</v>
      </c>
      <c r="J1216" s="15">
        <v>200</v>
      </c>
      <c r="K1216" s="141">
        <v>0.18280102932</v>
      </c>
      <c r="L1216" s="15" t="s">
        <v>27</v>
      </c>
      <c r="M1216" s="16">
        <v>0</v>
      </c>
      <c r="N1216" s="16">
        <v>1</v>
      </c>
      <c r="O1216" s="45" t="s">
        <v>6804</v>
      </c>
      <c r="P1216" s="7"/>
      <c r="Q1216" s="23"/>
      <c r="R1216" s="23"/>
      <c r="S1216" s="15"/>
      <c r="T1216" s="15"/>
      <c r="U1216" s="17">
        <v>0</v>
      </c>
      <c r="V1216" s="15"/>
      <c r="W1216" s="16"/>
      <c r="X1216" s="16"/>
      <c r="Y1216" s="23"/>
      <c r="Z1216" s="7"/>
      <c r="AA1216" s="23"/>
      <c r="AB1216" s="23"/>
      <c r="AC1216" s="15"/>
      <c r="AD1216" s="15"/>
      <c r="AE1216" s="17">
        <v>0</v>
      </c>
      <c r="AF1216" s="15"/>
      <c r="AG1216" s="16"/>
      <c r="AH1216" s="16"/>
      <c r="AI1216" s="23"/>
      <c r="AJ1216" s="140"/>
      <c r="AK1216" s="140"/>
      <c r="AL1216" s="140"/>
      <c r="AM1216" s="140"/>
      <c r="AN1216" s="140"/>
      <c r="AO1216" s="140"/>
      <c r="AP1216" s="140"/>
      <c r="AQ1216" s="140"/>
      <c r="AR1216" s="140"/>
      <c r="AS1216" s="140"/>
      <c r="AT1216" s="140"/>
      <c r="AU1216" s="140"/>
      <c r="AV1216" s="140"/>
      <c r="AW1216" s="140"/>
      <c r="AX1216" s="140"/>
      <c r="AY1216" s="140"/>
      <c r="AZ1216" s="140"/>
      <c r="BA1216" s="140"/>
      <c r="BB1216" s="140"/>
      <c r="BC1216" s="140"/>
      <c r="BD1216" s="140"/>
      <c r="BE1216" s="140"/>
      <c r="BF1216" s="140"/>
      <c r="BG1216" s="140"/>
      <c r="BH1216" s="140"/>
      <c r="BI1216" s="140"/>
      <c r="BJ1216" s="140"/>
      <c r="BK1216" s="140"/>
      <c r="BL1216" s="140"/>
      <c r="BM1216" s="140"/>
      <c r="BN1216" s="140"/>
      <c r="BO1216" s="140"/>
      <c r="BP1216" s="140"/>
      <c r="BQ1216" s="140"/>
      <c r="BR1216" s="140"/>
      <c r="BS1216" s="140"/>
      <c r="BT1216" s="140"/>
      <c r="BU1216" s="140"/>
      <c r="BV1216" s="140"/>
      <c r="BW1216" s="140"/>
      <c r="BX1216" s="140"/>
      <c r="BY1216" s="140"/>
      <c r="BZ1216" s="140"/>
      <c r="CA1216" s="140"/>
      <c r="CB1216" s="140"/>
      <c r="CC1216" s="140"/>
      <c r="CD1216" s="140"/>
      <c r="CE1216" s="140"/>
      <c r="CF1216" s="140"/>
      <c r="CG1216" s="140"/>
      <c r="CH1216" s="140"/>
      <c r="CI1216" s="140"/>
      <c r="CJ1216" s="140"/>
      <c r="CK1216" s="140"/>
      <c r="CL1216" s="140"/>
      <c r="CM1216" s="140"/>
      <c r="CN1216" s="140"/>
      <c r="CO1216" s="140"/>
      <c r="CP1216" s="140"/>
      <c r="CQ1216" s="140"/>
      <c r="CR1216" s="140"/>
      <c r="CS1216" s="140"/>
      <c r="CT1216" s="140"/>
      <c r="CU1216" s="140"/>
      <c r="CV1216" s="140"/>
      <c r="CW1216" s="140"/>
      <c r="CX1216" s="140"/>
      <c r="CY1216" s="140"/>
      <c r="CZ1216" s="140"/>
      <c r="DA1216" s="140"/>
      <c r="DB1216" s="140"/>
      <c r="DC1216" s="140"/>
      <c r="DD1216" s="140"/>
      <c r="DE1216" s="140"/>
      <c r="DF1216" s="140"/>
      <c r="DG1216" s="140"/>
      <c r="DH1216" s="140"/>
      <c r="DI1216" s="140"/>
      <c r="DJ1216" s="140"/>
      <c r="DK1216" s="140"/>
      <c r="DL1216" s="140"/>
      <c r="DM1216" s="140"/>
      <c r="DN1216" s="140"/>
      <c r="DO1216" s="140"/>
      <c r="DP1216" s="140"/>
      <c r="DQ1216" s="140"/>
      <c r="DR1216" s="140"/>
      <c r="DS1216" s="140"/>
      <c r="DT1216" s="140"/>
      <c r="DU1216" s="140"/>
      <c r="DV1216" s="140"/>
      <c r="DW1216" s="140"/>
      <c r="DX1216" s="140"/>
      <c r="DY1216" s="140"/>
      <c r="DZ1216" s="140"/>
      <c r="EA1216" s="140"/>
      <c r="EB1216" s="140"/>
      <c r="EC1216" s="140"/>
      <c r="ED1216" s="140"/>
      <c r="EE1216" s="140"/>
      <c r="EF1216" s="140"/>
      <c r="EG1216" s="140"/>
      <c r="EH1216" s="140"/>
      <c r="EI1216" s="140"/>
      <c r="EJ1216" s="140"/>
      <c r="EK1216" s="140"/>
      <c r="EL1216" s="140"/>
      <c r="EM1216" s="140"/>
      <c r="EN1216" s="140"/>
      <c r="EO1216" s="140"/>
      <c r="EP1216" s="140"/>
      <c r="EQ1216" s="140"/>
      <c r="ER1216" s="140"/>
      <c r="ES1216" s="140"/>
      <c r="ET1216" s="140"/>
      <c r="EU1216" s="140"/>
      <c r="EV1216" s="140"/>
      <c r="EW1216" s="140"/>
      <c r="EX1216" s="140"/>
      <c r="EY1216" s="140"/>
      <c r="EZ1216" s="140"/>
      <c r="FA1216" s="140"/>
      <c r="FB1216" s="140"/>
      <c r="FC1216" s="140"/>
      <c r="FD1216" s="140"/>
      <c r="FE1216" s="140"/>
      <c r="FF1216" s="140"/>
      <c r="FG1216" s="140"/>
      <c r="FH1216" s="140"/>
      <c r="FI1216" s="140"/>
      <c r="FJ1216" s="140"/>
      <c r="FK1216" s="140"/>
      <c r="FL1216" s="140"/>
      <c r="FM1216" s="140"/>
      <c r="FN1216" s="140"/>
      <c r="FO1216" s="140"/>
      <c r="FP1216" s="140"/>
      <c r="FQ1216" s="140"/>
      <c r="FR1216" s="140"/>
      <c r="FS1216" s="140"/>
      <c r="FT1216" s="140"/>
      <c r="FU1216" s="140"/>
      <c r="FV1216" s="140"/>
      <c r="FW1216" s="140"/>
      <c r="FX1216" s="140"/>
      <c r="FY1216" s="140"/>
      <c r="FZ1216" s="140"/>
      <c r="GA1216" s="140"/>
      <c r="GB1216" s="140"/>
      <c r="GC1216" s="140"/>
      <c r="GD1216" s="140"/>
      <c r="GE1216" s="140"/>
      <c r="GF1216" s="140"/>
      <c r="GG1216" s="140"/>
      <c r="GH1216" s="140"/>
      <c r="GI1216" s="140"/>
      <c r="GJ1216" s="140"/>
      <c r="GK1216" s="140"/>
      <c r="GL1216" s="140"/>
      <c r="GM1216" s="140"/>
      <c r="GN1216" s="140"/>
      <c r="GO1216" s="140"/>
      <c r="GP1216" s="140"/>
      <c r="GQ1216" s="140"/>
      <c r="GR1216" s="140"/>
      <c r="GS1216" s="140"/>
      <c r="GT1216" s="140"/>
      <c r="GU1216" s="140"/>
      <c r="GV1216" s="140"/>
      <c r="GW1216" s="140"/>
      <c r="GX1216" s="140"/>
      <c r="GY1216" s="140"/>
      <c r="GZ1216" s="140"/>
      <c r="HA1216" s="140"/>
      <c r="HB1216" s="140"/>
      <c r="HC1216" s="140"/>
      <c r="HD1216" s="140"/>
      <c r="HE1216" s="140"/>
      <c r="HF1216" s="140"/>
      <c r="HG1216" s="140"/>
      <c r="HH1216" s="140"/>
      <c r="HI1216" s="140"/>
      <c r="HJ1216" s="140"/>
      <c r="HK1216" s="140"/>
      <c r="HL1216" s="140"/>
      <c r="HM1216" s="140"/>
      <c r="HN1216" s="140"/>
      <c r="HO1216" s="140"/>
      <c r="HP1216" s="140"/>
      <c r="HQ1216" s="140"/>
      <c r="HR1216" s="140"/>
      <c r="HS1216" s="140"/>
      <c r="HT1216" s="140"/>
      <c r="HU1216" s="140"/>
      <c r="HV1216" s="140"/>
      <c r="HW1216" s="140"/>
      <c r="HX1216" s="140"/>
      <c r="HY1216" s="140"/>
      <c r="HZ1216" s="140"/>
      <c r="IA1216" s="140"/>
      <c r="IB1216" s="140"/>
      <c r="IC1216" s="140"/>
      <c r="ID1216" s="140"/>
      <c r="IE1216" s="140"/>
      <c r="IF1216" s="140"/>
      <c r="IG1216" s="140"/>
      <c r="IH1216" s="140"/>
      <c r="II1216" s="140"/>
      <c r="IJ1216" s="140"/>
      <c r="IK1216" s="140"/>
      <c r="IL1216" s="140"/>
      <c r="IM1216" s="140"/>
      <c r="IN1216" s="140"/>
      <c r="IO1216" s="140"/>
      <c r="IP1216" s="140"/>
      <c r="IQ1216" s="140"/>
      <c r="IR1216" s="140"/>
      <c r="IS1216" s="140"/>
      <c r="IT1216" s="140"/>
      <c r="IU1216" s="140"/>
      <c r="IV1216" s="140"/>
      <c r="IW1216" s="140"/>
    </row>
    <row r="1217" spans="1:257">
      <c r="A1217" s="8" t="s">
        <v>19</v>
      </c>
      <c r="B1217" s="8" t="s">
        <v>1188</v>
      </c>
      <c r="C1217" s="8" t="s">
        <v>1439</v>
      </c>
      <c r="D1217" s="8" t="s">
        <v>1440</v>
      </c>
      <c r="E1217" s="10" t="s">
        <v>1456</v>
      </c>
      <c r="F1217" s="7" t="s">
        <v>1447</v>
      </c>
      <c r="G1217" s="23" t="s">
        <v>669</v>
      </c>
      <c r="H1217" s="23" t="s">
        <v>44</v>
      </c>
      <c r="I1217" s="15">
        <v>10</v>
      </c>
      <c r="J1217" s="15"/>
      <c r="K1217" s="141">
        <v>2.5771908644659089</v>
      </c>
      <c r="L1217" s="15" t="s">
        <v>27</v>
      </c>
      <c r="M1217" s="16">
        <v>1</v>
      </c>
      <c r="N1217" s="16">
        <v>1</v>
      </c>
      <c r="O1217" s="46" t="s">
        <v>1448</v>
      </c>
      <c r="P1217" s="30" t="s">
        <v>1457</v>
      </c>
      <c r="Q1217" s="23" t="s">
        <v>1437</v>
      </c>
      <c r="R1217" s="23" t="s">
        <v>44</v>
      </c>
      <c r="S1217" s="15">
        <v>10</v>
      </c>
      <c r="T1217" s="15"/>
      <c r="U1217" s="37">
        <v>14.823357593684214</v>
      </c>
      <c r="V1217" s="15" t="s">
        <v>27</v>
      </c>
      <c r="W1217" s="16">
        <v>1</v>
      </c>
      <c r="X1217" s="16">
        <v>0</v>
      </c>
      <c r="Y1217" s="23" t="s">
        <v>1458</v>
      </c>
      <c r="Z1217" s="7"/>
      <c r="AA1217" s="23"/>
      <c r="AB1217" s="23"/>
      <c r="AC1217" s="15"/>
      <c r="AD1217" s="15"/>
      <c r="AE1217" s="17">
        <v>0</v>
      </c>
      <c r="AF1217" s="15"/>
      <c r="AG1217" s="15"/>
      <c r="AH1217" s="15"/>
      <c r="AI1217" s="23"/>
      <c r="AJ1217" s="140"/>
      <c r="AK1217" s="140"/>
      <c r="AL1217" s="140"/>
      <c r="AM1217" s="140"/>
      <c r="AN1217" s="140"/>
      <c r="AO1217" s="140"/>
      <c r="AP1217" s="140"/>
      <c r="AQ1217" s="140"/>
      <c r="AR1217" s="140"/>
      <c r="AS1217" s="140"/>
      <c r="AT1217" s="140"/>
      <c r="AU1217" s="140"/>
      <c r="AV1217" s="140"/>
      <c r="AW1217" s="140"/>
      <c r="AX1217" s="140"/>
      <c r="AY1217" s="140"/>
      <c r="AZ1217" s="140"/>
      <c r="BA1217" s="140"/>
      <c r="BB1217" s="140"/>
      <c r="BC1217" s="140"/>
      <c r="BD1217" s="140"/>
      <c r="BE1217" s="140"/>
      <c r="BF1217" s="140"/>
      <c r="BG1217" s="140"/>
      <c r="BH1217" s="140"/>
      <c r="BI1217" s="140"/>
      <c r="BJ1217" s="140"/>
      <c r="BK1217" s="140"/>
      <c r="BL1217" s="140"/>
      <c r="BM1217" s="140"/>
      <c r="BN1217" s="140"/>
      <c r="BO1217" s="140"/>
      <c r="BP1217" s="140"/>
      <c r="BQ1217" s="140"/>
      <c r="BR1217" s="140"/>
      <c r="BS1217" s="140"/>
      <c r="BT1217" s="140"/>
      <c r="BU1217" s="140"/>
      <c r="BV1217" s="140"/>
      <c r="BW1217" s="140"/>
      <c r="BX1217" s="140"/>
      <c r="BY1217" s="140"/>
      <c r="BZ1217" s="140"/>
      <c r="CA1217" s="140"/>
      <c r="CB1217" s="140"/>
      <c r="CC1217" s="140"/>
      <c r="CD1217" s="140"/>
      <c r="CE1217" s="140"/>
      <c r="CF1217" s="140"/>
      <c r="CG1217" s="140"/>
      <c r="CH1217" s="140"/>
      <c r="CI1217" s="140"/>
      <c r="CJ1217" s="140"/>
      <c r="CK1217" s="140"/>
      <c r="CL1217" s="140"/>
      <c r="CM1217" s="140"/>
      <c r="CN1217" s="140"/>
      <c r="CO1217" s="140"/>
      <c r="CP1217" s="140"/>
      <c r="CQ1217" s="140"/>
      <c r="CR1217" s="140"/>
      <c r="CS1217" s="140"/>
      <c r="CT1217" s="140"/>
      <c r="CU1217" s="140"/>
      <c r="CV1217" s="140"/>
      <c r="CW1217" s="140"/>
      <c r="CX1217" s="140"/>
      <c r="CY1217" s="140"/>
      <c r="CZ1217" s="140"/>
      <c r="DA1217" s="140"/>
      <c r="DB1217" s="140"/>
      <c r="DC1217" s="140"/>
      <c r="DD1217" s="140"/>
      <c r="DE1217" s="140"/>
      <c r="DF1217" s="140"/>
      <c r="DG1217" s="140"/>
      <c r="DH1217" s="140"/>
      <c r="DI1217" s="140"/>
      <c r="DJ1217" s="140"/>
      <c r="DK1217" s="140"/>
      <c r="DL1217" s="140"/>
      <c r="DM1217" s="140"/>
      <c r="DN1217" s="140"/>
      <c r="DO1217" s="140"/>
      <c r="DP1217" s="140"/>
      <c r="DQ1217" s="140"/>
      <c r="DR1217" s="140"/>
      <c r="DS1217" s="140"/>
      <c r="DT1217" s="140"/>
      <c r="DU1217" s="140"/>
      <c r="DV1217" s="140"/>
      <c r="DW1217" s="140"/>
      <c r="DX1217" s="140"/>
      <c r="DY1217" s="140"/>
      <c r="DZ1217" s="140"/>
      <c r="EA1217" s="140"/>
      <c r="EB1217" s="140"/>
      <c r="EC1217" s="140"/>
      <c r="ED1217" s="140"/>
      <c r="EE1217" s="140"/>
      <c r="EF1217" s="140"/>
      <c r="EG1217" s="140"/>
      <c r="EH1217" s="140"/>
      <c r="EI1217" s="140"/>
      <c r="EJ1217" s="140"/>
      <c r="EK1217" s="140"/>
      <c r="EL1217" s="140"/>
      <c r="EM1217" s="140"/>
      <c r="EN1217" s="140"/>
      <c r="EO1217" s="140"/>
      <c r="EP1217" s="140"/>
      <c r="EQ1217" s="140"/>
      <c r="ER1217" s="140"/>
      <c r="ES1217" s="140"/>
      <c r="ET1217" s="140"/>
      <c r="EU1217" s="140"/>
      <c r="EV1217" s="140"/>
      <c r="EW1217" s="140"/>
      <c r="EX1217" s="140"/>
      <c r="EY1217" s="140"/>
      <c r="EZ1217" s="140"/>
      <c r="FA1217" s="140"/>
      <c r="FB1217" s="140"/>
      <c r="FC1217" s="140"/>
      <c r="FD1217" s="140"/>
      <c r="FE1217" s="140"/>
      <c r="FF1217" s="140"/>
      <c r="FG1217" s="140"/>
      <c r="FH1217" s="140"/>
      <c r="FI1217" s="140"/>
      <c r="FJ1217" s="140"/>
      <c r="FK1217" s="140"/>
      <c r="FL1217" s="140"/>
      <c r="FM1217" s="140"/>
      <c r="FN1217" s="140"/>
      <c r="FO1217" s="140"/>
      <c r="FP1217" s="140"/>
      <c r="FQ1217" s="140"/>
      <c r="FR1217" s="140"/>
      <c r="FS1217" s="140"/>
      <c r="FT1217" s="140"/>
      <c r="FU1217" s="140"/>
      <c r="FV1217" s="140"/>
      <c r="FW1217" s="140"/>
      <c r="FX1217" s="140"/>
      <c r="FY1217" s="140"/>
      <c r="FZ1217" s="140"/>
      <c r="GA1217" s="140"/>
      <c r="GB1217" s="140"/>
      <c r="GC1217" s="140"/>
      <c r="GD1217" s="140"/>
      <c r="GE1217" s="140"/>
      <c r="GF1217" s="140"/>
      <c r="GG1217" s="140"/>
      <c r="GH1217" s="140"/>
      <c r="GI1217" s="140"/>
      <c r="GJ1217" s="140"/>
      <c r="GK1217" s="140"/>
      <c r="GL1217" s="140"/>
      <c r="GM1217" s="140"/>
      <c r="GN1217" s="140"/>
      <c r="GO1217" s="140"/>
      <c r="GP1217" s="140"/>
      <c r="GQ1217" s="140"/>
      <c r="GR1217" s="140"/>
      <c r="GS1217" s="140"/>
      <c r="GT1217" s="140"/>
      <c r="GU1217" s="140"/>
      <c r="GV1217" s="140"/>
      <c r="GW1217" s="140"/>
      <c r="GX1217" s="140"/>
      <c r="GY1217" s="140"/>
      <c r="GZ1217" s="140"/>
      <c r="HA1217" s="140"/>
      <c r="HB1217" s="140"/>
      <c r="HC1217" s="140"/>
      <c r="HD1217" s="140"/>
      <c r="HE1217" s="140"/>
      <c r="HF1217" s="140"/>
      <c r="HG1217" s="140"/>
      <c r="HH1217" s="140"/>
      <c r="HI1217" s="140"/>
      <c r="HJ1217" s="140"/>
      <c r="HK1217" s="140"/>
      <c r="HL1217" s="140"/>
      <c r="HM1217" s="140"/>
      <c r="HN1217" s="140"/>
      <c r="HO1217" s="140"/>
      <c r="HP1217" s="140"/>
      <c r="HQ1217" s="140"/>
      <c r="HR1217" s="140"/>
      <c r="HS1217" s="140"/>
      <c r="HT1217" s="140"/>
      <c r="HU1217" s="140"/>
      <c r="HV1217" s="140"/>
      <c r="HW1217" s="140"/>
      <c r="HX1217" s="140"/>
      <c r="HY1217" s="140"/>
      <c r="HZ1217" s="140"/>
      <c r="IA1217" s="140"/>
      <c r="IB1217" s="140"/>
      <c r="IC1217" s="140"/>
      <c r="ID1217" s="140"/>
      <c r="IE1217" s="140"/>
      <c r="IF1217" s="140"/>
      <c r="IG1217" s="140"/>
      <c r="IH1217" s="140"/>
      <c r="II1217" s="140"/>
      <c r="IJ1217" s="140"/>
      <c r="IK1217" s="140"/>
      <c r="IL1217" s="140"/>
      <c r="IM1217" s="140"/>
      <c r="IN1217" s="140"/>
      <c r="IO1217" s="140"/>
      <c r="IP1217" s="140"/>
      <c r="IQ1217" s="140"/>
      <c r="IR1217" s="140"/>
      <c r="IS1217" s="140"/>
      <c r="IT1217" s="140"/>
      <c r="IU1217" s="140"/>
      <c r="IV1217" s="140"/>
      <c r="IW1217" s="140"/>
    </row>
    <row r="1218" spans="1:257">
      <c r="A1218" s="8" t="s">
        <v>13906</v>
      </c>
      <c r="B1218" s="105" t="s">
        <v>1188</v>
      </c>
      <c r="C1218" s="105" t="s">
        <v>1439</v>
      </c>
      <c r="D1218" s="105" t="s">
        <v>1440</v>
      </c>
      <c r="E1218" s="106" t="s">
        <v>1456</v>
      </c>
      <c r="F1218" s="108" t="s">
        <v>14047</v>
      </c>
      <c r="G1218" s="107" t="s">
        <v>1437</v>
      </c>
      <c r="H1218" s="107" t="s">
        <v>13974</v>
      </c>
      <c r="I1218" s="6">
        <v>10</v>
      </c>
      <c r="J1218" s="107"/>
      <c r="K1218" s="134">
        <v>11.036500255813957</v>
      </c>
      <c r="L1218" s="6" t="s">
        <v>27</v>
      </c>
      <c r="M1218" s="123">
        <v>1</v>
      </c>
      <c r="N1218" s="123">
        <v>1</v>
      </c>
      <c r="O1218" s="107" t="s">
        <v>14048</v>
      </c>
      <c r="P1218" s="108" t="s">
        <v>14047</v>
      </c>
      <c r="Q1218" s="107" t="s">
        <v>1437</v>
      </c>
      <c r="R1218" s="107" t="s">
        <v>13974</v>
      </c>
      <c r="S1218" s="6">
        <v>10</v>
      </c>
      <c r="T1218" s="6"/>
      <c r="U1218" s="119">
        <v>11.036500255813957</v>
      </c>
      <c r="V1218" s="6" t="s">
        <v>27</v>
      </c>
      <c r="W1218" s="123">
        <v>1</v>
      </c>
      <c r="X1218" s="123">
        <v>1</v>
      </c>
      <c r="Y1218" s="107" t="s">
        <v>14048</v>
      </c>
      <c r="Z1218" s="108"/>
      <c r="AA1218" s="107"/>
      <c r="AB1218" s="107"/>
      <c r="AC1218" s="6"/>
      <c r="AD1218" s="6"/>
      <c r="AE1218" s="119">
        <v>0</v>
      </c>
      <c r="AF1218" s="6"/>
      <c r="AG1218" s="123"/>
      <c r="AH1218" s="123"/>
      <c r="AI1218" s="107"/>
      <c r="AJ1218" s="140"/>
      <c r="AK1218" s="140"/>
      <c r="AL1218" s="140"/>
      <c r="AM1218" s="140"/>
      <c r="AN1218" s="140"/>
      <c r="AO1218" s="140"/>
      <c r="AP1218" s="140"/>
      <c r="AQ1218" s="140"/>
      <c r="AR1218" s="140"/>
      <c r="AS1218" s="140"/>
      <c r="AT1218" s="140"/>
      <c r="AU1218" s="140"/>
      <c r="AV1218" s="140"/>
      <c r="AW1218" s="140"/>
      <c r="AX1218" s="140"/>
      <c r="AY1218" s="140"/>
      <c r="AZ1218" s="140"/>
      <c r="BA1218" s="140"/>
      <c r="BB1218" s="140"/>
      <c r="BC1218" s="140"/>
      <c r="BD1218" s="140"/>
      <c r="BE1218" s="140"/>
      <c r="BF1218" s="140"/>
      <c r="BG1218" s="140"/>
      <c r="BH1218" s="140"/>
      <c r="BI1218" s="140"/>
      <c r="BJ1218" s="140"/>
      <c r="BK1218" s="140"/>
      <c r="BL1218" s="140"/>
      <c r="BM1218" s="140"/>
      <c r="BN1218" s="140"/>
      <c r="BO1218" s="140"/>
      <c r="BP1218" s="140"/>
      <c r="BQ1218" s="140"/>
      <c r="BR1218" s="140"/>
      <c r="BS1218" s="140"/>
      <c r="BT1218" s="140"/>
      <c r="BU1218" s="140"/>
      <c r="BV1218" s="140"/>
      <c r="BW1218" s="140"/>
      <c r="BX1218" s="140"/>
      <c r="BY1218" s="140"/>
      <c r="BZ1218" s="140"/>
      <c r="CA1218" s="140"/>
      <c r="CB1218" s="140"/>
      <c r="CC1218" s="140"/>
      <c r="CD1218" s="140"/>
      <c r="CE1218" s="140"/>
      <c r="CF1218" s="140"/>
      <c r="CG1218" s="140"/>
      <c r="CH1218" s="140"/>
      <c r="CI1218" s="140"/>
      <c r="CJ1218" s="140"/>
      <c r="CK1218" s="140"/>
      <c r="CL1218" s="140"/>
      <c r="CM1218" s="140"/>
      <c r="CN1218" s="140"/>
      <c r="CO1218" s="140"/>
      <c r="CP1218" s="140"/>
      <c r="CQ1218" s="140"/>
      <c r="CR1218" s="140"/>
      <c r="CS1218" s="140"/>
      <c r="CT1218" s="140"/>
      <c r="CU1218" s="140"/>
      <c r="CV1218" s="140"/>
      <c r="CW1218" s="140"/>
      <c r="CX1218" s="140"/>
      <c r="CY1218" s="140"/>
      <c r="CZ1218" s="140"/>
      <c r="DA1218" s="140"/>
      <c r="DB1218" s="140"/>
      <c r="DC1218" s="140"/>
      <c r="DD1218" s="140"/>
      <c r="DE1218" s="140"/>
      <c r="DF1218" s="140"/>
      <c r="DG1218" s="140"/>
      <c r="DH1218" s="140"/>
      <c r="DI1218" s="140"/>
      <c r="DJ1218" s="140"/>
      <c r="DK1218" s="140"/>
      <c r="DL1218" s="140"/>
      <c r="DM1218" s="140"/>
      <c r="DN1218" s="140"/>
      <c r="DO1218" s="140"/>
      <c r="DP1218" s="140"/>
      <c r="DQ1218" s="140"/>
      <c r="DR1218" s="140"/>
      <c r="DS1218" s="140"/>
      <c r="DT1218" s="140"/>
      <c r="DU1218" s="140"/>
      <c r="DV1218" s="140"/>
      <c r="DW1218" s="140"/>
      <c r="DX1218" s="140"/>
      <c r="DY1218" s="140"/>
      <c r="DZ1218" s="140"/>
      <c r="EA1218" s="140"/>
      <c r="EB1218" s="140"/>
      <c r="EC1218" s="140"/>
      <c r="ED1218" s="140"/>
      <c r="EE1218" s="140"/>
      <c r="EF1218" s="140"/>
      <c r="EG1218" s="140"/>
      <c r="EH1218" s="140"/>
      <c r="EI1218" s="140"/>
      <c r="EJ1218" s="140"/>
      <c r="EK1218" s="140"/>
      <c r="EL1218" s="140"/>
      <c r="EM1218" s="140"/>
      <c r="EN1218" s="140"/>
      <c r="EO1218" s="140"/>
      <c r="EP1218" s="140"/>
      <c r="EQ1218" s="140"/>
      <c r="ER1218" s="140"/>
      <c r="ES1218" s="140"/>
      <c r="ET1218" s="140"/>
      <c r="EU1218" s="140"/>
      <c r="EV1218" s="140"/>
      <c r="EW1218" s="140"/>
      <c r="EX1218" s="140"/>
      <c r="EY1218" s="140"/>
      <c r="EZ1218" s="140"/>
      <c r="FA1218" s="140"/>
      <c r="FB1218" s="140"/>
      <c r="FC1218" s="140"/>
      <c r="FD1218" s="140"/>
      <c r="FE1218" s="140"/>
      <c r="FF1218" s="140"/>
      <c r="FG1218" s="140"/>
      <c r="FH1218" s="140"/>
      <c r="FI1218" s="140"/>
      <c r="FJ1218" s="140"/>
      <c r="FK1218" s="140"/>
      <c r="FL1218" s="140"/>
      <c r="FM1218" s="140"/>
      <c r="FN1218" s="140"/>
      <c r="FO1218" s="140"/>
      <c r="FP1218" s="140"/>
      <c r="FQ1218" s="140"/>
      <c r="FR1218" s="140"/>
      <c r="FS1218" s="140"/>
      <c r="FT1218" s="140"/>
      <c r="FU1218" s="140"/>
      <c r="FV1218" s="140"/>
      <c r="FW1218" s="140"/>
      <c r="FX1218" s="140"/>
      <c r="FY1218" s="140"/>
      <c r="FZ1218" s="140"/>
      <c r="GA1218" s="140"/>
      <c r="GB1218" s="140"/>
      <c r="GC1218" s="140"/>
      <c r="GD1218" s="140"/>
      <c r="GE1218" s="140"/>
      <c r="GF1218" s="140"/>
      <c r="GG1218" s="140"/>
      <c r="GH1218" s="140"/>
      <c r="GI1218" s="140"/>
      <c r="GJ1218" s="140"/>
      <c r="GK1218" s="140"/>
      <c r="GL1218" s="140"/>
      <c r="GM1218" s="140"/>
      <c r="GN1218" s="140"/>
      <c r="GO1218" s="140"/>
      <c r="GP1218" s="140"/>
      <c r="GQ1218" s="140"/>
      <c r="GR1218" s="140"/>
      <c r="GS1218" s="140"/>
      <c r="GT1218" s="140"/>
      <c r="GU1218" s="140"/>
      <c r="GV1218" s="140"/>
      <c r="GW1218" s="140"/>
      <c r="GX1218" s="140"/>
      <c r="GY1218" s="140"/>
      <c r="GZ1218" s="140"/>
      <c r="HA1218" s="140"/>
      <c r="HB1218" s="140"/>
      <c r="HC1218" s="140"/>
      <c r="HD1218" s="140"/>
      <c r="HE1218" s="140"/>
      <c r="HF1218" s="140"/>
      <c r="HG1218" s="140"/>
      <c r="HH1218" s="140"/>
      <c r="HI1218" s="140"/>
      <c r="HJ1218" s="140"/>
      <c r="HK1218" s="140"/>
      <c r="HL1218" s="140"/>
      <c r="HM1218" s="140"/>
      <c r="HN1218" s="140"/>
      <c r="HO1218" s="140"/>
      <c r="HP1218" s="140"/>
      <c r="HQ1218" s="140"/>
      <c r="HR1218" s="140"/>
      <c r="HS1218" s="140"/>
      <c r="HT1218" s="140"/>
      <c r="HU1218" s="140"/>
      <c r="HV1218" s="140"/>
      <c r="HW1218" s="140"/>
      <c r="HX1218" s="140"/>
      <c r="HY1218" s="140"/>
      <c r="HZ1218" s="140"/>
      <c r="IA1218" s="140"/>
      <c r="IB1218" s="140"/>
      <c r="IC1218" s="140"/>
      <c r="ID1218" s="140"/>
      <c r="IE1218" s="140"/>
      <c r="IF1218" s="140"/>
      <c r="IG1218" s="140"/>
      <c r="IH1218" s="140"/>
      <c r="II1218" s="140"/>
      <c r="IJ1218" s="140"/>
      <c r="IK1218" s="140"/>
      <c r="IL1218" s="140"/>
      <c r="IM1218" s="140"/>
      <c r="IN1218" s="140"/>
      <c r="IO1218" s="140"/>
      <c r="IP1218" s="140"/>
      <c r="IQ1218" s="140"/>
      <c r="IR1218" s="140"/>
      <c r="IS1218" s="140"/>
      <c r="IT1218" s="140"/>
      <c r="IU1218" s="140"/>
      <c r="IV1218" s="140"/>
      <c r="IW1218" s="140"/>
    </row>
    <row r="1219" spans="1:257">
      <c r="A1219" s="8" t="s">
        <v>3129</v>
      </c>
      <c r="B1219" s="8" t="s">
        <v>1188</v>
      </c>
      <c r="C1219" s="8" t="s">
        <v>1439</v>
      </c>
      <c r="D1219" s="8" t="s">
        <v>1440</v>
      </c>
      <c r="E1219" s="10" t="s">
        <v>1456</v>
      </c>
      <c r="F1219" s="7" t="s">
        <v>3341</v>
      </c>
      <c r="G1219" s="23" t="s">
        <v>3338</v>
      </c>
      <c r="H1219" s="23" t="s">
        <v>3137</v>
      </c>
      <c r="I1219" s="18" t="s">
        <v>3295</v>
      </c>
      <c r="J1219" s="15" t="s">
        <v>931</v>
      </c>
      <c r="K1219" s="141">
        <v>30.584940000000003</v>
      </c>
      <c r="L1219" s="15" t="s">
        <v>27</v>
      </c>
      <c r="M1219" s="16">
        <v>0</v>
      </c>
      <c r="N1219" s="16">
        <v>0</v>
      </c>
      <c r="O1219" s="45" t="s">
        <v>3342</v>
      </c>
      <c r="P1219" s="7"/>
      <c r="Q1219" s="23"/>
      <c r="R1219" s="23"/>
      <c r="S1219" s="15"/>
      <c r="T1219" s="15"/>
      <c r="U1219" s="17">
        <v>0</v>
      </c>
      <c r="V1219" s="15"/>
      <c r="W1219" s="16"/>
      <c r="X1219" s="16"/>
      <c r="Y1219" s="23"/>
      <c r="Z1219" s="7"/>
      <c r="AA1219" s="23"/>
      <c r="AB1219" s="23"/>
      <c r="AC1219" s="15"/>
      <c r="AD1219" s="15"/>
      <c r="AE1219" s="17">
        <v>0</v>
      </c>
      <c r="AF1219" s="15"/>
      <c r="AG1219" s="15"/>
      <c r="AH1219" s="15"/>
      <c r="AI1219" s="23"/>
      <c r="AJ1219" s="140"/>
      <c r="AK1219" s="140"/>
      <c r="AL1219" s="140"/>
      <c r="AM1219" s="140"/>
      <c r="AN1219" s="140"/>
      <c r="AO1219" s="140"/>
      <c r="AP1219" s="140"/>
      <c r="AQ1219" s="140"/>
      <c r="AR1219" s="140"/>
      <c r="AS1219" s="140"/>
      <c r="AT1219" s="140"/>
      <c r="AU1219" s="140"/>
      <c r="AV1219" s="140"/>
      <c r="AW1219" s="140"/>
      <c r="AX1219" s="140"/>
      <c r="AY1219" s="140"/>
      <c r="AZ1219" s="140"/>
      <c r="BA1219" s="140"/>
      <c r="BB1219" s="140"/>
      <c r="BC1219" s="140"/>
      <c r="BD1219" s="140"/>
      <c r="BE1219" s="140"/>
      <c r="BF1219" s="140"/>
      <c r="BG1219" s="140"/>
      <c r="BH1219" s="140"/>
      <c r="BI1219" s="140"/>
      <c r="BJ1219" s="140"/>
      <c r="BK1219" s="140"/>
      <c r="BL1219" s="140"/>
      <c r="BM1219" s="140"/>
      <c r="BN1219" s="140"/>
      <c r="BO1219" s="140"/>
      <c r="BP1219" s="140"/>
      <c r="BQ1219" s="140"/>
      <c r="BR1219" s="140"/>
      <c r="BS1219" s="140"/>
      <c r="BT1219" s="140"/>
      <c r="BU1219" s="140"/>
      <c r="BV1219" s="140"/>
      <c r="BW1219" s="140"/>
      <c r="BX1219" s="140"/>
      <c r="BY1219" s="140"/>
      <c r="BZ1219" s="140"/>
      <c r="CA1219" s="140"/>
      <c r="CB1219" s="140"/>
      <c r="CC1219" s="140"/>
      <c r="CD1219" s="140"/>
      <c r="CE1219" s="140"/>
      <c r="CF1219" s="140"/>
      <c r="CG1219" s="140"/>
      <c r="CH1219" s="140"/>
      <c r="CI1219" s="140"/>
      <c r="CJ1219" s="140"/>
      <c r="CK1219" s="140"/>
      <c r="CL1219" s="140"/>
      <c r="CM1219" s="140"/>
      <c r="CN1219" s="140"/>
      <c r="CO1219" s="140"/>
      <c r="CP1219" s="140"/>
      <c r="CQ1219" s="140"/>
      <c r="CR1219" s="140"/>
      <c r="CS1219" s="140"/>
      <c r="CT1219" s="140"/>
      <c r="CU1219" s="140"/>
      <c r="CV1219" s="140"/>
      <c r="CW1219" s="140"/>
      <c r="CX1219" s="140"/>
      <c r="CY1219" s="140"/>
      <c r="CZ1219" s="140"/>
      <c r="DA1219" s="140"/>
      <c r="DB1219" s="140"/>
      <c r="DC1219" s="140"/>
      <c r="DD1219" s="140"/>
      <c r="DE1219" s="140"/>
      <c r="DF1219" s="140"/>
      <c r="DG1219" s="140"/>
      <c r="DH1219" s="140"/>
      <c r="DI1219" s="140"/>
      <c r="DJ1219" s="140"/>
      <c r="DK1219" s="140"/>
      <c r="DL1219" s="140"/>
      <c r="DM1219" s="140"/>
      <c r="DN1219" s="140"/>
      <c r="DO1219" s="140"/>
      <c r="DP1219" s="140"/>
      <c r="DQ1219" s="140"/>
      <c r="DR1219" s="140"/>
      <c r="DS1219" s="140"/>
      <c r="DT1219" s="140"/>
      <c r="DU1219" s="140"/>
      <c r="DV1219" s="140"/>
      <c r="DW1219" s="140"/>
      <c r="DX1219" s="140"/>
      <c r="DY1219" s="140"/>
      <c r="DZ1219" s="140"/>
      <c r="EA1219" s="140"/>
      <c r="EB1219" s="140"/>
      <c r="EC1219" s="140"/>
      <c r="ED1219" s="140"/>
      <c r="EE1219" s="140"/>
      <c r="EF1219" s="140"/>
      <c r="EG1219" s="140"/>
      <c r="EH1219" s="140"/>
      <c r="EI1219" s="140"/>
      <c r="EJ1219" s="140"/>
      <c r="EK1219" s="140"/>
      <c r="EL1219" s="140"/>
      <c r="EM1219" s="140"/>
      <c r="EN1219" s="140"/>
      <c r="EO1219" s="140"/>
      <c r="EP1219" s="140"/>
      <c r="EQ1219" s="140"/>
      <c r="ER1219" s="140"/>
      <c r="ES1219" s="140"/>
      <c r="ET1219" s="140"/>
      <c r="EU1219" s="140"/>
      <c r="EV1219" s="140"/>
      <c r="EW1219" s="140"/>
      <c r="EX1219" s="140"/>
      <c r="EY1219" s="140"/>
      <c r="EZ1219" s="140"/>
      <c r="FA1219" s="140"/>
      <c r="FB1219" s="140"/>
      <c r="FC1219" s="140"/>
      <c r="FD1219" s="140"/>
      <c r="FE1219" s="140"/>
      <c r="FF1219" s="140"/>
      <c r="FG1219" s="140"/>
      <c r="FH1219" s="140"/>
      <c r="FI1219" s="140"/>
      <c r="FJ1219" s="140"/>
      <c r="FK1219" s="140"/>
      <c r="FL1219" s="140"/>
      <c r="FM1219" s="140"/>
      <c r="FN1219" s="140"/>
      <c r="FO1219" s="140"/>
      <c r="FP1219" s="140"/>
      <c r="FQ1219" s="140"/>
      <c r="FR1219" s="140"/>
      <c r="FS1219" s="140"/>
      <c r="FT1219" s="140"/>
      <c r="FU1219" s="140"/>
      <c r="FV1219" s="140"/>
      <c r="FW1219" s="140"/>
      <c r="FX1219" s="140"/>
      <c r="FY1219" s="140"/>
      <c r="FZ1219" s="140"/>
      <c r="GA1219" s="140"/>
      <c r="GB1219" s="140"/>
      <c r="GC1219" s="140"/>
      <c r="GD1219" s="140"/>
      <c r="GE1219" s="140"/>
      <c r="GF1219" s="140"/>
      <c r="GG1219" s="140"/>
      <c r="GH1219" s="140"/>
      <c r="GI1219" s="140"/>
      <c r="GJ1219" s="140"/>
      <c r="GK1219" s="140"/>
      <c r="GL1219" s="140"/>
      <c r="GM1219" s="140"/>
      <c r="GN1219" s="140"/>
      <c r="GO1219" s="140"/>
      <c r="GP1219" s="140"/>
      <c r="GQ1219" s="140"/>
      <c r="GR1219" s="140"/>
      <c r="GS1219" s="140"/>
      <c r="GT1219" s="140"/>
      <c r="GU1219" s="140"/>
      <c r="GV1219" s="140"/>
      <c r="GW1219" s="140"/>
      <c r="GX1219" s="140"/>
      <c r="GY1219" s="140"/>
      <c r="GZ1219" s="140"/>
      <c r="HA1219" s="140"/>
      <c r="HB1219" s="140"/>
      <c r="HC1219" s="140"/>
      <c r="HD1219" s="140"/>
      <c r="HE1219" s="140"/>
      <c r="HF1219" s="140"/>
      <c r="HG1219" s="140"/>
      <c r="HH1219" s="140"/>
      <c r="HI1219" s="140"/>
      <c r="HJ1219" s="140"/>
      <c r="HK1219" s="140"/>
      <c r="HL1219" s="140"/>
      <c r="HM1219" s="140"/>
      <c r="HN1219" s="140"/>
      <c r="HO1219" s="140"/>
      <c r="HP1219" s="140"/>
      <c r="HQ1219" s="140"/>
      <c r="HR1219" s="140"/>
      <c r="HS1219" s="140"/>
      <c r="HT1219" s="140"/>
      <c r="HU1219" s="140"/>
      <c r="HV1219" s="140"/>
      <c r="HW1219" s="140"/>
      <c r="HX1219" s="140"/>
      <c r="HY1219" s="140"/>
      <c r="HZ1219" s="140"/>
      <c r="IA1219" s="140"/>
      <c r="IB1219" s="140"/>
      <c r="IC1219" s="140"/>
      <c r="ID1219" s="140"/>
      <c r="IE1219" s="140"/>
      <c r="IF1219" s="140"/>
      <c r="IG1219" s="140"/>
      <c r="IH1219" s="140"/>
      <c r="II1219" s="140"/>
      <c r="IJ1219" s="140"/>
      <c r="IK1219" s="140"/>
      <c r="IL1219" s="140"/>
      <c r="IM1219" s="140"/>
      <c r="IN1219" s="140"/>
      <c r="IO1219" s="140"/>
      <c r="IP1219" s="140"/>
      <c r="IQ1219" s="140"/>
      <c r="IR1219" s="140"/>
      <c r="IS1219" s="140"/>
      <c r="IT1219" s="140"/>
      <c r="IU1219" s="140"/>
      <c r="IV1219" s="140"/>
      <c r="IW1219" s="140"/>
    </row>
    <row r="1220" spans="1:257">
      <c r="A1220" s="8" t="s">
        <v>11883</v>
      </c>
      <c r="B1220" s="105" t="s">
        <v>1188</v>
      </c>
      <c r="C1220" s="105" t="s">
        <v>1439</v>
      </c>
      <c r="D1220" s="105" t="s">
        <v>1440</v>
      </c>
      <c r="E1220" s="106" t="s">
        <v>1456</v>
      </c>
      <c r="F1220" s="107" t="s">
        <v>10995</v>
      </c>
      <c r="G1220" s="107" t="s">
        <v>10316</v>
      </c>
      <c r="H1220" s="107" t="s">
        <v>8038</v>
      </c>
      <c r="I1220" s="6">
        <v>50</v>
      </c>
      <c r="J1220" s="6"/>
      <c r="K1220" s="109">
        <v>1.17438</v>
      </c>
      <c r="L1220" s="6" t="s">
        <v>27</v>
      </c>
      <c r="M1220" s="6" t="s">
        <v>10322</v>
      </c>
      <c r="N1220" s="6" t="s">
        <v>10318</v>
      </c>
      <c r="O1220" s="107" t="s">
        <v>10996</v>
      </c>
      <c r="P1220" s="107" t="s">
        <v>10997</v>
      </c>
      <c r="Q1220" s="107" t="s">
        <v>10316</v>
      </c>
      <c r="R1220" s="107" t="s">
        <v>8038</v>
      </c>
      <c r="S1220" s="6">
        <v>2</v>
      </c>
      <c r="T1220" s="6"/>
      <c r="U1220" s="109">
        <v>2.4661980000000003</v>
      </c>
      <c r="V1220" s="6" t="s">
        <v>27</v>
      </c>
      <c r="W1220" s="6" t="s">
        <v>10322</v>
      </c>
      <c r="X1220" s="6" t="s">
        <v>10318</v>
      </c>
      <c r="Y1220" s="107" t="s">
        <v>10998</v>
      </c>
      <c r="Z1220" s="110" t="s">
        <v>10999</v>
      </c>
      <c r="AA1220" s="107" t="s">
        <v>10316</v>
      </c>
      <c r="AB1220" s="107" t="s">
        <v>6217</v>
      </c>
      <c r="AC1220" s="6">
        <v>1</v>
      </c>
      <c r="AD1220" s="6"/>
      <c r="AE1220" s="109">
        <v>7.1994600000000002</v>
      </c>
      <c r="AF1220" s="6" t="s">
        <v>27</v>
      </c>
      <c r="AG1220" s="6" t="s">
        <v>10322</v>
      </c>
      <c r="AH1220" s="6" t="s">
        <v>10318</v>
      </c>
      <c r="AI1220" s="107" t="s">
        <v>11000</v>
      </c>
      <c r="AJ1220" s="140"/>
      <c r="AK1220" s="140"/>
      <c r="AL1220" s="140"/>
      <c r="AM1220" s="140"/>
      <c r="AN1220" s="140"/>
      <c r="AO1220" s="140"/>
      <c r="AP1220" s="140"/>
      <c r="AQ1220" s="140"/>
      <c r="AR1220" s="140"/>
      <c r="AS1220" s="140"/>
      <c r="AT1220" s="140"/>
      <c r="AU1220" s="140"/>
      <c r="AV1220" s="140"/>
      <c r="AW1220" s="140"/>
      <c r="AX1220" s="140"/>
      <c r="AY1220" s="140"/>
      <c r="AZ1220" s="140"/>
      <c r="BA1220" s="140"/>
      <c r="BB1220" s="140"/>
      <c r="BC1220" s="140"/>
      <c r="BD1220" s="140"/>
      <c r="BE1220" s="140"/>
      <c r="BF1220" s="140"/>
      <c r="BG1220" s="140"/>
      <c r="BH1220" s="140"/>
      <c r="BI1220" s="140"/>
      <c r="BJ1220" s="140"/>
      <c r="BK1220" s="140"/>
      <c r="BL1220" s="140"/>
      <c r="BM1220" s="140"/>
      <c r="BN1220" s="140"/>
      <c r="BO1220" s="140"/>
      <c r="BP1220" s="140"/>
      <c r="BQ1220" s="140"/>
      <c r="BR1220" s="140"/>
      <c r="BS1220" s="140"/>
      <c r="BT1220" s="140"/>
      <c r="BU1220" s="140"/>
      <c r="BV1220" s="140"/>
      <c r="BW1220" s="140"/>
      <c r="BX1220" s="140"/>
      <c r="BY1220" s="140"/>
      <c r="BZ1220" s="140"/>
      <c r="CA1220" s="140"/>
      <c r="CB1220" s="140"/>
      <c r="CC1220" s="140"/>
      <c r="CD1220" s="140"/>
      <c r="CE1220" s="140"/>
      <c r="CF1220" s="140"/>
      <c r="CG1220" s="140"/>
      <c r="CH1220" s="140"/>
      <c r="CI1220" s="140"/>
      <c r="CJ1220" s="140"/>
      <c r="CK1220" s="140"/>
      <c r="CL1220" s="140"/>
      <c r="CM1220" s="140"/>
      <c r="CN1220" s="140"/>
      <c r="CO1220" s="140"/>
      <c r="CP1220" s="140"/>
      <c r="CQ1220" s="140"/>
      <c r="CR1220" s="140"/>
      <c r="CS1220" s="140"/>
      <c r="CT1220" s="140"/>
      <c r="CU1220" s="140"/>
      <c r="CV1220" s="140"/>
      <c r="CW1220" s="140"/>
      <c r="CX1220" s="140"/>
      <c r="CY1220" s="140"/>
      <c r="CZ1220" s="140"/>
      <c r="DA1220" s="140"/>
      <c r="DB1220" s="140"/>
      <c r="DC1220" s="140"/>
      <c r="DD1220" s="140"/>
      <c r="DE1220" s="140"/>
      <c r="DF1220" s="140"/>
      <c r="DG1220" s="140"/>
      <c r="DH1220" s="140"/>
      <c r="DI1220" s="140"/>
      <c r="DJ1220" s="140"/>
      <c r="DK1220" s="140"/>
      <c r="DL1220" s="140"/>
      <c r="DM1220" s="140"/>
      <c r="DN1220" s="140"/>
      <c r="DO1220" s="140"/>
      <c r="DP1220" s="140"/>
      <c r="DQ1220" s="140"/>
      <c r="DR1220" s="140"/>
      <c r="DS1220" s="140"/>
      <c r="DT1220" s="140"/>
      <c r="DU1220" s="140"/>
      <c r="DV1220" s="140"/>
      <c r="DW1220" s="140"/>
      <c r="DX1220" s="140"/>
      <c r="DY1220" s="140"/>
      <c r="DZ1220" s="140"/>
      <c r="EA1220" s="140"/>
      <c r="EB1220" s="140"/>
      <c r="EC1220" s="140"/>
      <c r="ED1220" s="140"/>
      <c r="EE1220" s="140"/>
      <c r="EF1220" s="140"/>
      <c r="EG1220" s="140"/>
      <c r="EH1220" s="140"/>
      <c r="EI1220" s="140"/>
      <c r="EJ1220" s="140"/>
      <c r="EK1220" s="140"/>
      <c r="EL1220" s="140"/>
      <c r="EM1220" s="140"/>
      <c r="EN1220" s="140"/>
      <c r="EO1220" s="140"/>
      <c r="EP1220" s="140"/>
      <c r="EQ1220" s="140"/>
      <c r="ER1220" s="140"/>
      <c r="ES1220" s="140"/>
      <c r="ET1220" s="140"/>
      <c r="EU1220" s="140"/>
      <c r="EV1220" s="140"/>
      <c r="EW1220" s="140"/>
      <c r="EX1220" s="140"/>
      <c r="EY1220" s="140"/>
      <c r="EZ1220" s="140"/>
      <c r="FA1220" s="140"/>
      <c r="FB1220" s="140"/>
      <c r="FC1220" s="140"/>
      <c r="FD1220" s="140"/>
      <c r="FE1220" s="140"/>
      <c r="FF1220" s="140"/>
      <c r="FG1220" s="140"/>
      <c r="FH1220" s="140"/>
      <c r="FI1220" s="140"/>
      <c r="FJ1220" s="140"/>
      <c r="FK1220" s="140"/>
      <c r="FL1220" s="140"/>
      <c r="FM1220" s="140"/>
      <c r="FN1220" s="140"/>
      <c r="FO1220" s="140"/>
      <c r="FP1220" s="140"/>
      <c r="FQ1220" s="140"/>
      <c r="FR1220" s="140"/>
      <c r="FS1220" s="140"/>
      <c r="FT1220" s="140"/>
      <c r="FU1220" s="140"/>
      <c r="FV1220" s="140"/>
      <c r="FW1220" s="140"/>
      <c r="FX1220" s="140"/>
      <c r="FY1220" s="140"/>
      <c r="FZ1220" s="140"/>
      <c r="GA1220" s="140"/>
      <c r="GB1220" s="140"/>
      <c r="GC1220" s="140"/>
      <c r="GD1220" s="140"/>
      <c r="GE1220" s="140"/>
      <c r="GF1220" s="140"/>
      <c r="GG1220" s="140"/>
      <c r="GH1220" s="140"/>
      <c r="GI1220" s="140"/>
      <c r="GJ1220" s="140"/>
      <c r="GK1220" s="140"/>
      <c r="GL1220" s="140"/>
      <c r="GM1220" s="140"/>
      <c r="GN1220" s="140"/>
      <c r="GO1220" s="140"/>
      <c r="GP1220" s="140"/>
      <c r="GQ1220" s="140"/>
      <c r="GR1220" s="140"/>
      <c r="GS1220" s="140"/>
      <c r="GT1220" s="140"/>
      <c r="GU1220" s="140"/>
      <c r="GV1220" s="140"/>
      <c r="GW1220" s="140"/>
      <c r="GX1220" s="140"/>
      <c r="GY1220" s="140"/>
      <c r="GZ1220" s="140"/>
      <c r="HA1220" s="140"/>
      <c r="HB1220" s="140"/>
      <c r="HC1220" s="140"/>
      <c r="HD1220" s="140"/>
      <c r="HE1220" s="140"/>
      <c r="HF1220" s="140"/>
      <c r="HG1220" s="140"/>
      <c r="HH1220" s="140"/>
      <c r="HI1220" s="140"/>
      <c r="HJ1220" s="140"/>
      <c r="HK1220" s="140"/>
      <c r="HL1220" s="140"/>
      <c r="HM1220" s="140"/>
      <c r="HN1220" s="140"/>
      <c r="HO1220" s="140"/>
      <c r="HP1220" s="140"/>
      <c r="HQ1220" s="140"/>
      <c r="HR1220" s="140"/>
      <c r="HS1220" s="140"/>
      <c r="HT1220" s="140"/>
      <c r="HU1220" s="140"/>
      <c r="HV1220" s="140"/>
      <c r="HW1220" s="140"/>
      <c r="HX1220" s="140"/>
      <c r="HY1220" s="140"/>
      <c r="HZ1220" s="140"/>
      <c r="IA1220" s="140"/>
      <c r="IB1220" s="140"/>
      <c r="IC1220" s="140"/>
      <c r="ID1220" s="140"/>
      <c r="IE1220" s="140"/>
      <c r="IF1220" s="140"/>
      <c r="IG1220" s="140"/>
      <c r="IH1220" s="140"/>
      <c r="II1220" s="140"/>
      <c r="IJ1220" s="140"/>
      <c r="IK1220" s="140"/>
      <c r="IL1220" s="140"/>
      <c r="IM1220" s="140"/>
      <c r="IN1220" s="140"/>
      <c r="IO1220" s="140"/>
      <c r="IP1220" s="140"/>
      <c r="IQ1220" s="140"/>
      <c r="IR1220" s="140"/>
      <c r="IS1220" s="140"/>
      <c r="IT1220" s="140"/>
      <c r="IU1220" s="140"/>
      <c r="IV1220" s="140"/>
      <c r="IW1220" s="140"/>
    </row>
    <row r="1221" spans="1:257">
      <c r="A1221" s="8" t="s">
        <v>12314</v>
      </c>
      <c r="B1221" s="105" t="s">
        <v>1188</v>
      </c>
      <c r="C1221" s="105" t="s">
        <v>1439</v>
      </c>
      <c r="D1221" s="105" t="s">
        <v>1440</v>
      </c>
      <c r="E1221" s="106" t="s">
        <v>1456</v>
      </c>
      <c r="F1221" s="107" t="s">
        <v>12467</v>
      </c>
      <c r="G1221" s="107" t="s">
        <v>12310</v>
      </c>
      <c r="H1221" s="107" t="s">
        <v>887</v>
      </c>
      <c r="I1221" s="6">
        <v>1</v>
      </c>
      <c r="J1221" s="6" t="s">
        <v>3510</v>
      </c>
      <c r="K1221" s="134">
        <v>3.7069560000000004</v>
      </c>
      <c r="L1221" s="119"/>
      <c r="M1221" s="6"/>
      <c r="N1221" s="6"/>
      <c r="O1221" s="107" t="s">
        <v>12468</v>
      </c>
      <c r="P1221" s="107" t="s">
        <v>12467</v>
      </c>
      <c r="Q1221" s="107" t="s">
        <v>12310</v>
      </c>
      <c r="R1221" s="107" t="s">
        <v>887</v>
      </c>
      <c r="S1221" s="6">
        <v>1</v>
      </c>
      <c r="T1221" s="6" t="s">
        <v>3510</v>
      </c>
      <c r="U1221" s="119">
        <v>3.7069560000000004</v>
      </c>
      <c r="V1221" s="119"/>
      <c r="W1221" s="124">
        <v>0.25</v>
      </c>
      <c r="X1221" s="124">
        <v>0.6</v>
      </c>
      <c r="Y1221" s="107" t="s">
        <v>12468</v>
      </c>
      <c r="Z1221" s="107" t="s">
        <v>12467</v>
      </c>
      <c r="AA1221" s="107" t="s">
        <v>12310</v>
      </c>
      <c r="AB1221" s="107" t="s">
        <v>887</v>
      </c>
      <c r="AC1221" s="6">
        <v>1</v>
      </c>
      <c r="AD1221" s="6" t="s">
        <v>3510</v>
      </c>
      <c r="AE1221" s="119">
        <v>3.7069560000000004</v>
      </c>
      <c r="AF1221" s="119"/>
      <c r="AG1221" s="6"/>
      <c r="AH1221" s="6"/>
      <c r="AI1221" s="107" t="s">
        <v>12468</v>
      </c>
      <c r="AJ1221" s="140"/>
      <c r="AK1221" s="140"/>
      <c r="AL1221" s="140"/>
      <c r="AM1221" s="140"/>
      <c r="AN1221" s="140"/>
      <c r="AO1221" s="140"/>
      <c r="AP1221" s="140"/>
      <c r="AQ1221" s="140"/>
      <c r="AR1221" s="140"/>
      <c r="AS1221" s="140"/>
      <c r="AT1221" s="140"/>
      <c r="AU1221" s="140"/>
      <c r="AV1221" s="140"/>
      <c r="AW1221" s="140"/>
      <c r="AX1221" s="140"/>
      <c r="AY1221" s="140"/>
      <c r="AZ1221" s="140"/>
      <c r="BA1221" s="140"/>
      <c r="BB1221" s="140"/>
      <c r="BC1221" s="140"/>
      <c r="BD1221" s="140"/>
      <c r="BE1221" s="140"/>
      <c r="BF1221" s="140"/>
      <c r="BG1221" s="140"/>
      <c r="BH1221" s="140"/>
      <c r="BI1221" s="140"/>
      <c r="BJ1221" s="140"/>
      <c r="BK1221" s="140"/>
      <c r="BL1221" s="140"/>
      <c r="BM1221" s="140"/>
      <c r="BN1221" s="140"/>
      <c r="BO1221" s="140"/>
      <c r="BP1221" s="140"/>
      <c r="BQ1221" s="140"/>
      <c r="BR1221" s="140"/>
      <c r="BS1221" s="140"/>
      <c r="BT1221" s="140"/>
      <c r="BU1221" s="140"/>
      <c r="BV1221" s="140"/>
      <c r="BW1221" s="140"/>
      <c r="BX1221" s="140"/>
      <c r="BY1221" s="140"/>
      <c r="BZ1221" s="140"/>
      <c r="CA1221" s="140"/>
      <c r="CB1221" s="140"/>
      <c r="CC1221" s="140"/>
      <c r="CD1221" s="140"/>
      <c r="CE1221" s="140"/>
      <c r="CF1221" s="140"/>
      <c r="CG1221" s="140"/>
      <c r="CH1221" s="140"/>
      <c r="CI1221" s="140"/>
      <c r="CJ1221" s="140"/>
      <c r="CK1221" s="140"/>
      <c r="CL1221" s="140"/>
      <c r="CM1221" s="140"/>
      <c r="CN1221" s="140"/>
      <c r="CO1221" s="140"/>
      <c r="CP1221" s="140"/>
      <c r="CQ1221" s="140"/>
      <c r="CR1221" s="140"/>
      <c r="CS1221" s="140"/>
      <c r="CT1221" s="140"/>
      <c r="CU1221" s="140"/>
      <c r="CV1221" s="140"/>
      <c r="CW1221" s="140"/>
      <c r="CX1221" s="140"/>
      <c r="CY1221" s="140"/>
      <c r="CZ1221" s="140"/>
      <c r="DA1221" s="140"/>
      <c r="DB1221" s="140"/>
      <c r="DC1221" s="140"/>
      <c r="DD1221" s="140"/>
      <c r="DE1221" s="140"/>
      <c r="DF1221" s="140"/>
      <c r="DG1221" s="140"/>
      <c r="DH1221" s="140"/>
      <c r="DI1221" s="140"/>
      <c r="DJ1221" s="140"/>
      <c r="DK1221" s="140"/>
      <c r="DL1221" s="140"/>
      <c r="DM1221" s="140"/>
      <c r="DN1221" s="140"/>
      <c r="DO1221" s="140"/>
      <c r="DP1221" s="140"/>
      <c r="DQ1221" s="140"/>
      <c r="DR1221" s="140"/>
      <c r="DS1221" s="140"/>
      <c r="DT1221" s="140"/>
      <c r="DU1221" s="140"/>
      <c r="DV1221" s="140"/>
      <c r="DW1221" s="140"/>
      <c r="DX1221" s="140"/>
      <c r="DY1221" s="140"/>
      <c r="DZ1221" s="140"/>
      <c r="EA1221" s="140"/>
      <c r="EB1221" s="140"/>
      <c r="EC1221" s="140"/>
      <c r="ED1221" s="140"/>
      <c r="EE1221" s="140"/>
      <c r="EF1221" s="140"/>
      <c r="EG1221" s="140"/>
      <c r="EH1221" s="140"/>
      <c r="EI1221" s="140"/>
      <c r="EJ1221" s="140"/>
      <c r="EK1221" s="140"/>
      <c r="EL1221" s="140"/>
      <c r="EM1221" s="140"/>
      <c r="EN1221" s="140"/>
      <c r="EO1221" s="140"/>
      <c r="EP1221" s="140"/>
      <c r="EQ1221" s="140"/>
      <c r="ER1221" s="140"/>
      <c r="ES1221" s="140"/>
      <c r="ET1221" s="140"/>
      <c r="EU1221" s="140"/>
      <c r="EV1221" s="140"/>
      <c r="EW1221" s="140"/>
      <c r="EX1221" s="140"/>
      <c r="EY1221" s="140"/>
      <c r="EZ1221" s="140"/>
      <c r="FA1221" s="140"/>
      <c r="FB1221" s="140"/>
      <c r="FC1221" s="140"/>
      <c r="FD1221" s="140"/>
      <c r="FE1221" s="140"/>
      <c r="FF1221" s="140"/>
      <c r="FG1221" s="140"/>
      <c r="FH1221" s="140"/>
      <c r="FI1221" s="140"/>
      <c r="FJ1221" s="140"/>
      <c r="FK1221" s="140"/>
      <c r="FL1221" s="140"/>
      <c r="FM1221" s="140"/>
      <c r="FN1221" s="140"/>
      <c r="FO1221" s="140"/>
      <c r="FP1221" s="140"/>
      <c r="FQ1221" s="140"/>
      <c r="FR1221" s="140"/>
      <c r="FS1221" s="140"/>
      <c r="FT1221" s="140"/>
      <c r="FU1221" s="140"/>
      <c r="FV1221" s="140"/>
      <c r="FW1221" s="140"/>
      <c r="FX1221" s="140"/>
      <c r="FY1221" s="140"/>
      <c r="FZ1221" s="140"/>
      <c r="GA1221" s="140"/>
      <c r="GB1221" s="140"/>
      <c r="GC1221" s="140"/>
      <c r="GD1221" s="140"/>
      <c r="GE1221" s="140"/>
      <c r="GF1221" s="140"/>
      <c r="GG1221" s="140"/>
      <c r="GH1221" s="140"/>
      <c r="GI1221" s="140"/>
      <c r="GJ1221" s="140"/>
      <c r="GK1221" s="140"/>
      <c r="GL1221" s="140"/>
      <c r="GM1221" s="140"/>
      <c r="GN1221" s="140"/>
      <c r="GO1221" s="140"/>
      <c r="GP1221" s="140"/>
      <c r="GQ1221" s="140"/>
      <c r="GR1221" s="140"/>
      <c r="GS1221" s="140"/>
      <c r="GT1221" s="140"/>
      <c r="GU1221" s="140"/>
      <c r="GV1221" s="140"/>
      <c r="GW1221" s="140"/>
      <c r="GX1221" s="140"/>
      <c r="GY1221" s="140"/>
      <c r="GZ1221" s="140"/>
      <c r="HA1221" s="140"/>
      <c r="HB1221" s="140"/>
      <c r="HC1221" s="140"/>
      <c r="HD1221" s="140"/>
      <c r="HE1221" s="140"/>
      <c r="HF1221" s="140"/>
      <c r="HG1221" s="140"/>
      <c r="HH1221" s="140"/>
      <c r="HI1221" s="140"/>
      <c r="HJ1221" s="140"/>
      <c r="HK1221" s="140"/>
      <c r="HL1221" s="140"/>
      <c r="HM1221" s="140"/>
      <c r="HN1221" s="140"/>
      <c r="HO1221" s="140"/>
      <c r="HP1221" s="140"/>
      <c r="HQ1221" s="140"/>
      <c r="HR1221" s="140"/>
      <c r="HS1221" s="140"/>
      <c r="HT1221" s="140"/>
      <c r="HU1221" s="140"/>
      <c r="HV1221" s="140"/>
      <c r="HW1221" s="140"/>
      <c r="HX1221" s="140"/>
      <c r="HY1221" s="140"/>
      <c r="HZ1221" s="140"/>
      <c r="IA1221" s="140"/>
      <c r="IB1221" s="140"/>
      <c r="IC1221" s="140"/>
      <c r="ID1221" s="140"/>
      <c r="IE1221" s="140"/>
      <c r="IF1221" s="140"/>
      <c r="IG1221" s="140"/>
      <c r="IH1221" s="140"/>
      <c r="II1221" s="140"/>
      <c r="IJ1221" s="140"/>
      <c r="IK1221" s="140"/>
      <c r="IL1221" s="140"/>
      <c r="IM1221" s="140"/>
      <c r="IN1221" s="140"/>
      <c r="IO1221" s="140"/>
      <c r="IP1221" s="140"/>
      <c r="IQ1221" s="140"/>
      <c r="IR1221" s="140"/>
      <c r="IS1221" s="140"/>
      <c r="IT1221" s="140"/>
      <c r="IU1221" s="140"/>
      <c r="IV1221" s="140"/>
      <c r="IW1221" s="140"/>
    </row>
    <row r="1222" spans="1:257">
      <c r="A1222" s="8" t="s">
        <v>5996</v>
      </c>
      <c r="B1222" s="8" t="s">
        <v>1188</v>
      </c>
      <c r="C1222" s="8" t="s">
        <v>1439</v>
      </c>
      <c r="D1222" s="8" t="s">
        <v>1440</v>
      </c>
      <c r="E1222" s="10" t="s">
        <v>1441</v>
      </c>
      <c r="F1222" s="7"/>
      <c r="G1222" s="23"/>
      <c r="H1222" s="23"/>
      <c r="I1222" s="15"/>
      <c r="J1222" s="15"/>
      <c r="K1222" s="141">
        <v>0</v>
      </c>
      <c r="L1222" s="15"/>
      <c r="M1222" s="16"/>
      <c r="N1222" s="16"/>
      <c r="O1222" s="45"/>
      <c r="P1222" s="7" t="s">
        <v>6799</v>
      </c>
      <c r="Q1222" s="23" t="s">
        <v>6797</v>
      </c>
      <c r="R1222" s="23" t="s">
        <v>887</v>
      </c>
      <c r="S1222" s="15">
        <v>1</v>
      </c>
      <c r="T1222" s="15">
        <v>36</v>
      </c>
      <c r="U1222" s="17">
        <v>1.0586308605600001</v>
      </c>
      <c r="V1222" s="15" t="s">
        <v>27</v>
      </c>
      <c r="W1222" s="16">
        <v>1</v>
      </c>
      <c r="X1222" s="16">
        <v>0.2</v>
      </c>
      <c r="Y1222" s="23" t="s">
        <v>6800</v>
      </c>
      <c r="Z1222" s="7"/>
      <c r="AA1222" s="23"/>
      <c r="AB1222" s="23"/>
      <c r="AC1222" s="15"/>
      <c r="AD1222" s="15"/>
      <c r="AE1222" s="17">
        <v>0</v>
      </c>
      <c r="AF1222" s="15"/>
      <c r="AG1222" s="16"/>
      <c r="AH1222" s="16"/>
      <c r="AI1222" s="23"/>
      <c r="AJ1222" s="140"/>
      <c r="AK1222" s="140"/>
      <c r="AL1222" s="140"/>
      <c r="AM1222" s="140"/>
      <c r="AN1222" s="140"/>
      <c r="AO1222" s="140"/>
      <c r="AP1222" s="140"/>
      <c r="AQ1222" s="140"/>
      <c r="AR1222" s="140"/>
      <c r="AS1222" s="140"/>
      <c r="AT1222" s="140"/>
      <c r="AU1222" s="140"/>
      <c r="AV1222" s="140"/>
      <c r="AW1222" s="140"/>
      <c r="AX1222" s="140"/>
      <c r="AY1222" s="140"/>
      <c r="AZ1222" s="140"/>
      <c r="BA1222" s="140"/>
      <c r="BB1222" s="140"/>
      <c r="BC1222" s="140"/>
      <c r="BD1222" s="140"/>
      <c r="BE1222" s="140"/>
      <c r="BF1222" s="140"/>
      <c r="BG1222" s="140"/>
      <c r="BH1222" s="140"/>
      <c r="BI1222" s="140"/>
      <c r="BJ1222" s="140"/>
      <c r="BK1222" s="140"/>
      <c r="BL1222" s="140"/>
      <c r="BM1222" s="140"/>
      <c r="BN1222" s="140"/>
      <c r="BO1222" s="140"/>
      <c r="BP1222" s="140"/>
      <c r="BQ1222" s="140"/>
      <c r="BR1222" s="140"/>
      <c r="BS1222" s="140"/>
      <c r="BT1222" s="140"/>
      <c r="BU1222" s="140"/>
      <c r="BV1222" s="140"/>
      <c r="BW1222" s="140"/>
      <c r="BX1222" s="140"/>
      <c r="BY1222" s="140"/>
      <c r="BZ1222" s="140"/>
      <c r="CA1222" s="140"/>
      <c r="CB1222" s="140"/>
      <c r="CC1222" s="140"/>
      <c r="CD1222" s="140"/>
      <c r="CE1222" s="140"/>
      <c r="CF1222" s="140"/>
      <c r="CG1222" s="140"/>
      <c r="CH1222" s="140"/>
      <c r="CI1222" s="140"/>
      <c r="CJ1222" s="140"/>
      <c r="CK1222" s="140"/>
      <c r="CL1222" s="140"/>
      <c r="CM1222" s="140"/>
      <c r="CN1222" s="140"/>
      <c r="CO1222" s="140"/>
      <c r="CP1222" s="140"/>
      <c r="CQ1222" s="140"/>
      <c r="CR1222" s="140"/>
      <c r="CS1222" s="140"/>
      <c r="CT1222" s="140"/>
      <c r="CU1222" s="140"/>
      <c r="CV1222" s="140"/>
      <c r="CW1222" s="140"/>
      <c r="CX1222" s="140"/>
      <c r="CY1222" s="140"/>
      <c r="CZ1222" s="140"/>
      <c r="DA1222" s="140"/>
      <c r="DB1222" s="140"/>
      <c r="DC1222" s="140"/>
      <c r="DD1222" s="140"/>
      <c r="DE1222" s="140"/>
      <c r="DF1222" s="140"/>
      <c r="DG1222" s="140"/>
      <c r="DH1222" s="140"/>
      <c r="DI1222" s="140"/>
      <c r="DJ1222" s="140"/>
      <c r="DK1222" s="140"/>
      <c r="DL1222" s="140"/>
      <c r="DM1222" s="140"/>
      <c r="DN1222" s="140"/>
      <c r="DO1222" s="140"/>
      <c r="DP1222" s="140"/>
      <c r="DQ1222" s="140"/>
      <c r="DR1222" s="140"/>
      <c r="DS1222" s="140"/>
      <c r="DT1222" s="140"/>
      <c r="DU1222" s="140"/>
      <c r="DV1222" s="140"/>
      <c r="DW1222" s="140"/>
      <c r="DX1222" s="140"/>
      <c r="DY1222" s="140"/>
      <c r="DZ1222" s="140"/>
      <c r="EA1222" s="140"/>
      <c r="EB1222" s="140"/>
      <c r="EC1222" s="140"/>
      <c r="ED1222" s="140"/>
      <c r="EE1222" s="140"/>
      <c r="EF1222" s="140"/>
      <c r="EG1222" s="140"/>
      <c r="EH1222" s="140"/>
      <c r="EI1222" s="140"/>
      <c r="EJ1222" s="140"/>
      <c r="EK1222" s="140"/>
      <c r="EL1222" s="140"/>
      <c r="EM1222" s="140"/>
      <c r="EN1222" s="140"/>
      <c r="EO1222" s="140"/>
      <c r="EP1222" s="140"/>
      <c r="EQ1222" s="140"/>
      <c r="ER1222" s="140"/>
      <c r="ES1222" s="140"/>
      <c r="ET1222" s="140"/>
      <c r="EU1222" s="140"/>
      <c r="EV1222" s="140"/>
      <c r="EW1222" s="140"/>
      <c r="EX1222" s="140"/>
      <c r="EY1222" s="140"/>
      <c r="EZ1222" s="140"/>
      <c r="FA1222" s="140"/>
      <c r="FB1222" s="140"/>
      <c r="FC1222" s="140"/>
      <c r="FD1222" s="140"/>
      <c r="FE1222" s="140"/>
      <c r="FF1222" s="140"/>
      <c r="FG1222" s="140"/>
      <c r="FH1222" s="140"/>
      <c r="FI1222" s="140"/>
      <c r="FJ1222" s="140"/>
      <c r="FK1222" s="140"/>
      <c r="FL1222" s="140"/>
      <c r="FM1222" s="140"/>
      <c r="FN1222" s="140"/>
      <c r="FO1222" s="140"/>
      <c r="FP1222" s="140"/>
      <c r="FQ1222" s="140"/>
      <c r="FR1222" s="140"/>
      <c r="FS1222" s="140"/>
      <c r="FT1222" s="140"/>
      <c r="FU1222" s="140"/>
      <c r="FV1222" s="140"/>
      <c r="FW1222" s="140"/>
      <c r="FX1222" s="140"/>
      <c r="FY1222" s="140"/>
      <c r="FZ1222" s="140"/>
      <c r="GA1222" s="140"/>
      <c r="GB1222" s="140"/>
      <c r="GC1222" s="140"/>
      <c r="GD1222" s="140"/>
      <c r="GE1222" s="140"/>
      <c r="GF1222" s="140"/>
      <c r="GG1222" s="140"/>
      <c r="GH1222" s="140"/>
      <c r="GI1222" s="140"/>
      <c r="GJ1222" s="140"/>
      <c r="GK1222" s="140"/>
      <c r="GL1222" s="140"/>
      <c r="GM1222" s="140"/>
      <c r="GN1222" s="140"/>
      <c r="GO1222" s="140"/>
      <c r="GP1222" s="140"/>
      <c r="GQ1222" s="140"/>
      <c r="GR1222" s="140"/>
      <c r="GS1222" s="140"/>
      <c r="GT1222" s="140"/>
      <c r="GU1222" s="140"/>
      <c r="GV1222" s="140"/>
      <c r="GW1222" s="140"/>
      <c r="GX1222" s="140"/>
      <c r="GY1222" s="140"/>
      <c r="GZ1222" s="140"/>
      <c r="HA1222" s="140"/>
      <c r="HB1222" s="140"/>
      <c r="HC1222" s="140"/>
      <c r="HD1222" s="140"/>
      <c r="HE1222" s="140"/>
      <c r="HF1222" s="140"/>
      <c r="HG1222" s="140"/>
      <c r="HH1222" s="140"/>
      <c r="HI1222" s="140"/>
      <c r="HJ1222" s="140"/>
      <c r="HK1222" s="140"/>
      <c r="HL1222" s="140"/>
      <c r="HM1222" s="140"/>
      <c r="HN1222" s="140"/>
      <c r="HO1222" s="140"/>
      <c r="HP1222" s="140"/>
      <c r="HQ1222" s="140"/>
      <c r="HR1222" s="140"/>
      <c r="HS1222" s="140"/>
      <c r="HT1222" s="140"/>
      <c r="HU1222" s="140"/>
      <c r="HV1222" s="140"/>
      <c r="HW1222" s="140"/>
      <c r="HX1222" s="140"/>
      <c r="HY1222" s="140"/>
      <c r="HZ1222" s="140"/>
      <c r="IA1222" s="140"/>
      <c r="IB1222" s="140"/>
      <c r="IC1222" s="140"/>
      <c r="ID1222" s="140"/>
      <c r="IE1222" s="140"/>
      <c r="IF1222" s="140"/>
      <c r="IG1222" s="140"/>
      <c r="IH1222" s="140"/>
      <c r="II1222" s="140"/>
      <c r="IJ1222" s="140"/>
      <c r="IK1222" s="140"/>
      <c r="IL1222" s="140"/>
      <c r="IM1222" s="140"/>
      <c r="IN1222" s="140"/>
      <c r="IO1222" s="140"/>
      <c r="IP1222" s="140"/>
      <c r="IQ1222" s="140"/>
      <c r="IR1222" s="140"/>
      <c r="IS1222" s="140"/>
      <c r="IT1222" s="140"/>
      <c r="IU1222" s="140"/>
      <c r="IV1222" s="140"/>
      <c r="IW1222" s="140"/>
    </row>
    <row r="1223" spans="1:257">
      <c r="A1223" s="8" t="s">
        <v>19</v>
      </c>
      <c r="B1223" s="8" t="s">
        <v>1188</v>
      </c>
      <c r="C1223" s="8" t="s">
        <v>1439</v>
      </c>
      <c r="D1223" s="8" t="s">
        <v>1440</v>
      </c>
      <c r="E1223" s="10" t="s">
        <v>1441</v>
      </c>
      <c r="F1223" s="7" t="s">
        <v>1442</v>
      </c>
      <c r="G1223" s="23" t="s">
        <v>669</v>
      </c>
      <c r="H1223" s="23" t="s">
        <v>26</v>
      </c>
      <c r="I1223" s="15">
        <v>1</v>
      </c>
      <c r="J1223" s="15"/>
      <c r="K1223" s="141">
        <v>2.8954169169695367</v>
      </c>
      <c r="L1223" s="15" t="s">
        <v>27</v>
      </c>
      <c r="M1223" s="16">
        <v>1</v>
      </c>
      <c r="N1223" s="16">
        <v>1</v>
      </c>
      <c r="O1223" s="46" t="s">
        <v>1443</v>
      </c>
      <c r="P1223" s="30" t="s">
        <v>1444</v>
      </c>
      <c r="Q1223" s="23" t="s">
        <v>1437</v>
      </c>
      <c r="R1223" s="23" t="s">
        <v>26</v>
      </c>
      <c r="S1223" s="15">
        <v>1</v>
      </c>
      <c r="T1223" s="15"/>
      <c r="U1223" s="37">
        <v>6.8765542805357152</v>
      </c>
      <c r="V1223" s="15" t="s">
        <v>27</v>
      </c>
      <c r="W1223" s="16">
        <v>0.05</v>
      </c>
      <c r="X1223" s="16">
        <v>0.05</v>
      </c>
      <c r="Y1223" s="23" t="s">
        <v>1445</v>
      </c>
      <c r="Z1223" s="7"/>
      <c r="AA1223" s="23"/>
      <c r="AB1223" s="23"/>
      <c r="AC1223" s="15"/>
      <c r="AD1223" s="15"/>
      <c r="AE1223" s="17">
        <v>0</v>
      </c>
      <c r="AF1223" s="15"/>
      <c r="AG1223" s="15"/>
      <c r="AH1223" s="15"/>
      <c r="AI1223" s="23"/>
      <c r="AJ1223" s="140"/>
      <c r="AK1223" s="140"/>
      <c r="AL1223" s="140"/>
      <c r="AM1223" s="140"/>
      <c r="AN1223" s="140"/>
      <c r="AO1223" s="140"/>
      <c r="AP1223" s="140"/>
      <c r="AQ1223" s="140"/>
      <c r="AR1223" s="140"/>
      <c r="AS1223" s="140"/>
      <c r="AT1223" s="140"/>
      <c r="AU1223" s="140"/>
      <c r="AV1223" s="140"/>
      <c r="AW1223" s="140"/>
      <c r="AX1223" s="140"/>
      <c r="AY1223" s="140"/>
      <c r="AZ1223" s="140"/>
      <c r="BA1223" s="140"/>
      <c r="BB1223" s="140"/>
      <c r="BC1223" s="140"/>
      <c r="BD1223" s="140"/>
      <c r="BE1223" s="140"/>
      <c r="BF1223" s="140"/>
      <c r="BG1223" s="140"/>
      <c r="BH1223" s="140"/>
      <c r="BI1223" s="140"/>
      <c r="BJ1223" s="140"/>
      <c r="BK1223" s="140"/>
      <c r="BL1223" s="140"/>
      <c r="BM1223" s="140"/>
      <c r="BN1223" s="140"/>
      <c r="BO1223" s="140"/>
      <c r="BP1223" s="140"/>
      <c r="BQ1223" s="140"/>
      <c r="BR1223" s="140"/>
      <c r="BS1223" s="140"/>
      <c r="BT1223" s="140"/>
      <c r="BU1223" s="140"/>
      <c r="BV1223" s="140"/>
      <c r="BW1223" s="140"/>
      <c r="BX1223" s="140"/>
      <c r="BY1223" s="140"/>
      <c r="BZ1223" s="140"/>
      <c r="CA1223" s="140"/>
      <c r="CB1223" s="140"/>
      <c r="CC1223" s="140"/>
      <c r="CD1223" s="140"/>
      <c r="CE1223" s="140"/>
      <c r="CF1223" s="140"/>
      <c r="CG1223" s="140"/>
      <c r="CH1223" s="140"/>
      <c r="CI1223" s="140"/>
      <c r="CJ1223" s="140"/>
      <c r="CK1223" s="140"/>
      <c r="CL1223" s="140"/>
      <c r="CM1223" s="140"/>
      <c r="CN1223" s="140"/>
      <c r="CO1223" s="140"/>
      <c r="CP1223" s="140"/>
      <c r="CQ1223" s="140"/>
      <c r="CR1223" s="140"/>
      <c r="CS1223" s="140"/>
      <c r="CT1223" s="140"/>
      <c r="CU1223" s="140"/>
      <c r="CV1223" s="140"/>
      <c r="CW1223" s="140"/>
      <c r="CX1223" s="140"/>
      <c r="CY1223" s="140"/>
      <c r="CZ1223" s="140"/>
      <c r="DA1223" s="140"/>
      <c r="DB1223" s="140"/>
      <c r="DC1223" s="140"/>
      <c r="DD1223" s="140"/>
      <c r="DE1223" s="140"/>
      <c r="DF1223" s="140"/>
      <c r="DG1223" s="140"/>
      <c r="DH1223" s="140"/>
      <c r="DI1223" s="140"/>
      <c r="DJ1223" s="140"/>
      <c r="DK1223" s="140"/>
      <c r="DL1223" s="140"/>
      <c r="DM1223" s="140"/>
      <c r="DN1223" s="140"/>
      <c r="DO1223" s="140"/>
      <c r="DP1223" s="140"/>
      <c r="DQ1223" s="140"/>
      <c r="DR1223" s="140"/>
      <c r="DS1223" s="140"/>
      <c r="DT1223" s="140"/>
      <c r="DU1223" s="140"/>
      <c r="DV1223" s="140"/>
      <c r="DW1223" s="140"/>
      <c r="DX1223" s="140"/>
      <c r="DY1223" s="140"/>
      <c r="DZ1223" s="140"/>
      <c r="EA1223" s="140"/>
      <c r="EB1223" s="140"/>
      <c r="EC1223" s="140"/>
      <c r="ED1223" s="140"/>
      <c r="EE1223" s="140"/>
      <c r="EF1223" s="140"/>
      <c r="EG1223" s="140"/>
      <c r="EH1223" s="140"/>
      <c r="EI1223" s="140"/>
      <c r="EJ1223" s="140"/>
      <c r="EK1223" s="140"/>
      <c r="EL1223" s="140"/>
      <c r="EM1223" s="140"/>
      <c r="EN1223" s="140"/>
      <c r="EO1223" s="140"/>
      <c r="EP1223" s="140"/>
      <c r="EQ1223" s="140"/>
      <c r="ER1223" s="140"/>
      <c r="ES1223" s="140"/>
      <c r="ET1223" s="140"/>
      <c r="EU1223" s="140"/>
      <c r="EV1223" s="140"/>
      <c r="EW1223" s="140"/>
      <c r="EX1223" s="140"/>
      <c r="EY1223" s="140"/>
      <c r="EZ1223" s="140"/>
      <c r="FA1223" s="140"/>
      <c r="FB1223" s="140"/>
      <c r="FC1223" s="140"/>
      <c r="FD1223" s="140"/>
      <c r="FE1223" s="140"/>
      <c r="FF1223" s="140"/>
      <c r="FG1223" s="140"/>
      <c r="FH1223" s="140"/>
      <c r="FI1223" s="140"/>
      <c r="FJ1223" s="140"/>
      <c r="FK1223" s="140"/>
      <c r="FL1223" s="140"/>
      <c r="FM1223" s="140"/>
      <c r="FN1223" s="140"/>
      <c r="FO1223" s="140"/>
      <c r="FP1223" s="140"/>
      <c r="FQ1223" s="140"/>
      <c r="FR1223" s="140"/>
      <c r="FS1223" s="140"/>
      <c r="FT1223" s="140"/>
      <c r="FU1223" s="140"/>
      <c r="FV1223" s="140"/>
      <c r="FW1223" s="140"/>
      <c r="FX1223" s="140"/>
      <c r="FY1223" s="140"/>
      <c r="FZ1223" s="140"/>
      <c r="GA1223" s="140"/>
      <c r="GB1223" s="140"/>
      <c r="GC1223" s="140"/>
      <c r="GD1223" s="140"/>
      <c r="GE1223" s="140"/>
      <c r="GF1223" s="140"/>
      <c r="GG1223" s="140"/>
      <c r="GH1223" s="140"/>
      <c r="GI1223" s="140"/>
      <c r="GJ1223" s="140"/>
      <c r="GK1223" s="140"/>
      <c r="GL1223" s="140"/>
      <c r="GM1223" s="140"/>
      <c r="GN1223" s="140"/>
      <c r="GO1223" s="140"/>
      <c r="GP1223" s="140"/>
      <c r="GQ1223" s="140"/>
      <c r="GR1223" s="140"/>
      <c r="GS1223" s="140"/>
      <c r="GT1223" s="140"/>
      <c r="GU1223" s="140"/>
      <c r="GV1223" s="140"/>
      <c r="GW1223" s="140"/>
      <c r="GX1223" s="140"/>
      <c r="GY1223" s="140"/>
      <c r="GZ1223" s="140"/>
      <c r="HA1223" s="140"/>
      <c r="HB1223" s="140"/>
      <c r="HC1223" s="140"/>
      <c r="HD1223" s="140"/>
      <c r="HE1223" s="140"/>
      <c r="HF1223" s="140"/>
      <c r="HG1223" s="140"/>
      <c r="HH1223" s="140"/>
      <c r="HI1223" s="140"/>
      <c r="HJ1223" s="140"/>
      <c r="HK1223" s="140"/>
      <c r="HL1223" s="140"/>
      <c r="HM1223" s="140"/>
      <c r="HN1223" s="140"/>
      <c r="HO1223" s="140"/>
      <c r="HP1223" s="140"/>
      <c r="HQ1223" s="140"/>
      <c r="HR1223" s="140"/>
      <c r="HS1223" s="140"/>
      <c r="HT1223" s="140"/>
      <c r="HU1223" s="140"/>
      <c r="HV1223" s="140"/>
      <c r="HW1223" s="140"/>
      <c r="HX1223" s="140"/>
      <c r="HY1223" s="140"/>
      <c r="HZ1223" s="140"/>
      <c r="IA1223" s="140"/>
      <c r="IB1223" s="140"/>
      <c r="IC1223" s="140"/>
      <c r="ID1223" s="140"/>
      <c r="IE1223" s="140"/>
      <c r="IF1223" s="140"/>
      <c r="IG1223" s="140"/>
      <c r="IH1223" s="140"/>
      <c r="II1223" s="140"/>
      <c r="IJ1223" s="140"/>
      <c r="IK1223" s="140"/>
      <c r="IL1223" s="140"/>
      <c r="IM1223" s="140"/>
      <c r="IN1223" s="140"/>
      <c r="IO1223" s="140"/>
      <c r="IP1223" s="140"/>
      <c r="IQ1223" s="140"/>
      <c r="IR1223" s="140"/>
      <c r="IS1223" s="140"/>
      <c r="IT1223" s="140"/>
      <c r="IU1223" s="140"/>
      <c r="IV1223" s="140"/>
      <c r="IW1223" s="140"/>
    </row>
    <row r="1224" spans="1:257">
      <c r="A1224" s="8" t="s">
        <v>13906</v>
      </c>
      <c r="B1224" s="105" t="s">
        <v>1188</v>
      </c>
      <c r="C1224" s="105" t="s">
        <v>1439</v>
      </c>
      <c r="D1224" s="105" t="s">
        <v>1440</v>
      </c>
      <c r="E1224" s="106" t="s">
        <v>1441</v>
      </c>
      <c r="F1224" s="108" t="s">
        <v>14041</v>
      </c>
      <c r="G1224" s="107" t="s">
        <v>1437</v>
      </c>
      <c r="H1224" s="107" t="s">
        <v>14039</v>
      </c>
      <c r="I1224" s="6">
        <v>6</v>
      </c>
      <c r="J1224" s="107"/>
      <c r="K1224" s="134">
        <v>27.219302288372095</v>
      </c>
      <c r="L1224" s="6" t="s">
        <v>27</v>
      </c>
      <c r="M1224" s="123">
        <v>1</v>
      </c>
      <c r="N1224" s="123">
        <v>1</v>
      </c>
      <c r="O1224" s="107" t="s">
        <v>14042</v>
      </c>
      <c r="P1224" s="108" t="s">
        <v>14041</v>
      </c>
      <c r="Q1224" s="107" t="s">
        <v>1437</v>
      </c>
      <c r="R1224" s="107" t="s">
        <v>14039</v>
      </c>
      <c r="S1224" s="6">
        <v>6</v>
      </c>
      <c r="T1224" s="6"/>
      <c r="U1224" s="119">
        <v>27.219302288372095</v>
      </c>
      <c r="V1224" s="6" t="s">
        <v>27</v>
      </c>
      <c r="W1224" s="123">
        <v>1</v>
      </c>
      <c r="X1224" s="123">
        <v>1</v>
      </c>
      <c r="Y1224" s="107" t="s">
        <v>14042</v>
      </c>
      <c r="Z1224" s="108"/>
      <c r="AA1224" s="107"/>
      <c r="AB1224" s="107"/>
      <c r="AC1224" s="6"/>
      <c r="AD1224" s="6"/>
      <c r="AE1224" s="119">
        <v>0</v>
      </c>
      <c r="AF1224" s="6"/>
      <c r="AG1224" s="123"/>
      <c r="AH1224" s="123"/>
      <c r="AI1224" s="107"/>
      <c r="AJ1224" s="140"/>
      <c r="AK1224" s="140"/>
      <c r="AL1224" s="140"/>
      <c r="AM1224" s="140"/>
      <c r="AN1224" s="140"/>
      <c r="AO1224" s="140"/>
      <c r="AP1224" s="140"/>
      <c r="AQ1224" s="140"/>
      <c r="AR1224" s="140"/>
      <c r="AS1224" s="140"/>
      <c r="AT1224" s="140"/>
      <c r="AU1224" s="140"/>
      <c r="AV1224" s="140"/>
      <c r="AW1224" s="140"/>
      <c r="AX1224" s="140"/>
      <c r="AY1224" s="140"/>
      <c r="AZ1224" s="140"/>
      <c r="BA1224" s="140"/>
      <c r="BB1224" s="140"/>
      <c r="BC1224" s="140"/>
      <c r="BD1224" s="140"/>
      <c r="BE1224" s="140"/>
      <c r="BF1224" s="140"/>
      <c r="BG1224" s="140"/>
      <c r="BH1224" s="140"/>
      <c r="BI1224" s="140"/>
      <c r="BJ1224" s="140"/>
      <c r="BK1224" s="140"/>
      <c r="BL1224" s="140"/>
      <c r="BM1224" s="140"/>
      <c r="BN1224" s="140"/>
      <c r="BO1224" s="140"/>
      <c r="BP1224" s="140"/>
      <c r="BQ1224" s="140"/>
      <c r="BR1224" s="140"/>
      <c r="BS1224" s="140"/>
      <c r="BT1224" s="140"/>
      <c r="BU1224" s="140"/>
      <c r="BV1224" s="140"/>
      <c r="BW1224" s="140"/>
      <c r="BX1224" s="140"/>
      <c r="BY1224" s="140"/>
      <c r="BZ1224" s="140"/>
      <c r="CA1224" s="140"/>
      <c r="CB1224" s="140"/>
      <c r="CC1224" s="140"/>
      <c r="CD1224" s="140"/>
      <c r="CE1224" s="140"/>
      <c r="CF1224" s="140"/>
      <c r="CG1224" s="140"/>
      <c r="CH1224" s="140"/>
      <c r="CI1224" s="140"/>
      <c r="CJ1224" s="140"/>
      <c r="CK1224" s="140"/>
      <c r="CL1224" s="140"/>
      <c r="CM1224" s="140"/>
      <c r="CN1224" s="140"/>
      <c r="CO1224" s="140"/>
      <c r="CP1224" s="140"/>
      <c r="CQ1224" s="140"/>
      <c r="CR1224" s="140"/>
      <c r="CS1224" s="140"/>
      <c r="CT1224" s="140"/>
      <c r="CU1224" s="140"/>
      <c r="CV1224" s="140"/>
      <c r="CW1224" s="140"/>
      <c r="CX1224" s="140"/>
      <c r="CY1224" s="140"/>
      <c r="CZ1224" s="140"/>
      <c r="DA1224" s="140"/>
      <c r="DB1224" s="140"/>
      <c r="DC1224" s="140"/>
      <c r="DD1224" s="140"/>
      <c r="DE1224" s="140"/>
      <c r="DF1224" s="140"/>
      <c r="DG1224" s="140"/>
      <c r="DH1224" s="140"/>
      <c r="DI1224" s="140"/>
      <c r="DJ1224" s="140"/>
      <c r="DK1224" s="140"/>
      <c r="DL1224" s="140"/>
      <c r="DM1224" s="140"/>
      <c r="DN1224" s="140"/>
      <c r="DO1224" s="140"/>
      <c r="DP1224" s="140"/>
      <c r="DQ1224" s="140"/>
      <c r="DR1224" s="140"/>
      <c r="DS1224" s="140"/>
      <c r="DT1224" s="140"/>
      <c r="DU1224" s="140"/>
      <c r="DV1224" s="140"/>
      <c r="DW1224" s="140"/>
      <c r="DX1224" s="140"/>
      <c r="DY1224" s="140"/>
      <c r="DZ1224" s="140"/>
      <c r="EA1224" s="140"/>
      <c r="EB1224" s="140"/>
      <c r="EC1224" s="140"/>
      <c r="ED1224" s="140"/>
      <c r="EE1224" s="140"/>
      <c r="EF1224" s="140"/>
      <c r="EG1224" s="140"/>
      <c r="EH1224" s="140"/>
      <c r="EI1224" s="140"/>
      <c r="EJ1224" s="140"/>
      <c r="EK1224" s="140"/>
      <c r="EL1224" s="140"/>
      <c r="EM1224" s="140"/>
      <c r="EN1224" s="140"/>
      <c r="EO1224" s="140"/>
      <c r="EP1224" s="140"/>
      <c r="EQ1224" s="140"/>
      <c r="ER1224" s="140"/>
      <c r="ES1224" s="140"/>
      <c r="ET1224" s="140"/>
      <c r="EU1224" s="140"/>
      <c r="EV1224" s="140"/>
      <c r="EW1224" s="140"/>
      <c r="EX1224" s="140"/>
      <c r="EY1224" s="140"/>
      <c r="EZ1224" s="140"/>
      <c r="FA1224" s="140"/>
      <c r="FB1224" s="140"/>
      <c r="FC1224" s="140"/>
      <c r="FD1224" s="140"/>
      <c r="FE1224" s="140"/>
      <c r="FF1224" s="140"/>
      <c r="FG1224" s="140"/>
      <c r="FH1224" s="140"/>
      <c r="FI1224" s="140"/>
      <c r="FJ1224" s="140"/>
      <c r="FK1224" s="140"/>
      <c r="FL1224" s="140"/>
      <c r="FM1224" s="140"/>
      <c r="FN1224" s="140"/>
      <c r="FO1224" s="140"/>
      <c r="FP1224" s="140"/>
      <c r="FQ1224" s="140"/>
      <c r="FR1224" s="140"/>
      <c r="FS1224" s="140"/>
      <c r="FT1224" s="140"/>
      <c r="FU1224" s="140"/>
      <c r="FV1224" s="140"/>
      <c r="FW1224" s="140"/>
      <c r="FX1224" s="140"/>
      <c r="FY1224" s="140"/>
      <c r="FZ1224" s="140"/>
      <c r="GA1224" s="140"/>
      <c r="GB1224" s="140"/>
      <c r="GC1224" s="140"/>
      <c r="GD1224" s="140"/>
      <c r="GE1224" s="140"/>
      <c r="GF1224" s="140"/>
      <c r="GG1224" s="140"/>
      <c r="GH1224" s="140"/>
      <c r="GI1224" s="140"/>
      <c r="GJ1224" s="140"/>
      <c r="GK1224" s="140"/>
      <c r="GL1224" s="140"/>
      <c r="GM1224" s="140"/>
      <c r="GN1224" s="140"/>
      <c r="GO1224" s="140"/>
      <c r="GP1224" s="140"/>
      <c r="GQ1224" s="140"/>
      <c r="GR1224" s="140"/>
      <c r="GS1224" s="140"/>
      <c r="GT1224" s="140"/>
      <c r="GU1224" s="140"/>
      <c r="GV1224" s="140"/>
      <c r="GW1224" s="140"/>
      <c r="GX1224" s="140"/>
      <c r="GY1224" s="140"/>
      <c r="GZ1224" s="140"/>
      <c r="HA1224" s="140"/>
      <c r="HB1224" s="140"/>
      <c r="HC1224" s="140"/>
      <c r="HD1224" s="140"/>
      <c r="HE1224" s="140"/>
      <c r="HF1224" s="140"/>
      <c r="HG1224" s="140"/>
      <c r="HH1224" s="140"/>
      <c r="HI1224" s="140"/>
      <c r="HJ1224" s="140"/>
      <c r="HK1224" s="140"/>
      <c r="HL1224" s="140"/>
      <c r="HM1224" s="140"/>
      <c r="HN1224" s="140"/>
      <c r="HO1224" s="140"/>
      <c r="HP1224" s="140"/>
      <c r="HQ1224" s="140"/>
      <c r="HR1224" s="140"/>
      <c r="HS1224" s="140"/>
      <c r="HT1224" s="140"/>
      <c r="HU1224" s="140"/>
      <c r="HV1224" s="140"/>
      <c r="HW1224" s="140"/>
      <c r="HX1224" s="140"/>
      <c r="HY1224" s="140"/>
      <c r="HZ1224" s="140"/>
      <c r="IA1224" s="140"/>
      <c r="IB1224" s="140"/>
      <c r="IC1224" s="140"/>
      <c r="ID1224" s="140"/>
      <c r="IE1224" s="140"/>
      <c r="IF1224" s="140"/>
      <c r="IG1224" s="140"/>
      <c r="IH1224" s="140"/>
      <c r="II1224" s="140"/>
      <c r="IJ1224" s="140"/>
      <c r="IK1224" s="140"/>
      <c r="IL1224" s="140"/>
      <c r="IM1224" s="140"/>
      <c r="IN1224" s="140"/>
      <c r="IO1224" s="140"/>
      <c r="IP1224" s="140"/>
      <c r="IQ1224" s="140"/>
      <c r="IR1224" s="140"/>
      <c r="IS1224" s="140"/>
      <c r="IT1224" s="140"/>
      <c r="IU1224" s="140"/>
      <c r="IV1224" s="140"/>
      <c r="IW1224" s="140"/>
    </row>
    <row r="1225" spans="1:257">
      <c r="A1225" s="8" t="s">
        <v>3129</v>
      </c>
      <c r="B1225" s="8" t="s">
        <v>1188</v>
      </c>
      <c r="C1225" s="8" t="s">
        <v>1439</v>
      </c>
      <c r="D1225" s="8" t="s">
        <v>1440</v>
      </c>
      <c r="E1225" s="10" t="s">
        <v>1441</v>
      </c>
      <c r="F1225" s="7" t="s">
        <v>3337</v>
      </c>
      <c r="G1225" s="23" t="s">
        <v>3338</v>
      </c>
      <c r="H1225" s="23" t="s">
        <v>3137</v>
      </c>
      <c r="I1225" s="18" t="s">
        <v>3339</v>
      </c>
      <c r="J1225" s="15" t="s">
        <v>931</v>
      </c>
      <c r="K1225" s="141">
        <v>7.0973400000000009</v>
      </c>
      <c r="L1225" s="15" t="s">
        <v>27</v>
      </c>
      <c r="M1225" s="16">
        <v>0</v>
      </c>
      <c r="N1225" s="16">
        <v>0</v>
      </c>
      <c r="O1225" s="45" t="s">
        <v>3340</v>
      </c>
      <c r="P1225" s="7"/>
      <c r="Q1225" s="23"/>
      <c r="R1225" s="23"/>
      <c r="S1225" s="15"/>
      <c r="T1225" s="15"/>
      <c r="U1225" s="17">
        <v>0</v>
      </c>
      <c r="V1225" s="15"/>
      <c r="W1225" s="16"/>
      <c r="X1225" s="16"/>
      <c r="Y1225" s="23"/>
      <c r="Z1225" s="7"/>
      <c r="AA1225" s="23"/>
      <c r="AB1225" s="23"/>
      <c r="AC1225" s="15"/>
      <c r="AD1225" s="15"/>
      <c r="AE1225" s="17">
        <v>0</v>
      </c>
      <c r="AF1225" s="15"/>
      <c r="AG1225" s="15"/>
      <c r="AH1225" s="15"/>
      <c r="AI1225" s="23"/>
      <c r="AJ1225" s="140"/>
      <c r="AK1225" s="140"/>
      <c r="AL1225" s="140"/>
      <c r="AM1225" s="140"/>
      <c r="AN1225" s="140"/>
      <c r="AO1225" s="140"/>
      <c r="AP1225" s="140"/>
      <c r="AQ1225" s="140"/>
      <c r="AR1225" s="140"/>
      <c r="AS1225" s="140"/>
      <c r="AT1225" s="140"/>
      <c r="AU1225" s="140"/>
      <c r="AV1225" s="140"/>
      <c r="AW1225" s="140"/>
      <c r="AX1225" s="140"/>
      <c r="AY1225" s="140"/>
      <c r="AZ1225" s="140"/>
      <c r="BA1225" s="140"/>
      <c r="BB1225" s="140"/>
      <c r="BC1225" s="140"/>
      <c r="BD1225" s="140"/>
      <c r="BE1225" s="140"/>
      <c r="BF1225" s="140"/>
      <c r="BG1225" s="140"/>
      <c r="BH1225" s="140"/>
      <c r="BI1225" s="140"/>
      <c r="BJ1225" s="140"/>
      <c r="BK1225" s="140"/>
      <c r="BL1225" s="140"/>
      <c r="BM1225" s="140"/>
      <c r="BN1225" s="140"/>
      <c r="BO1225" s="140"/>
      <c r="BP1225" s="140"/>
      <c r="BQ1225" s="140"/>
      <c r="BR1225" s="140"/>
      <c r="BS1225" s="140"/>
      <c r="BT1225" s="140"/>
      <c r="BU1225" s="140"/>
      <c r="BV1225" s="140"/>
      <c r="BW1225" s="140"/>
      <c r="BX1225" s="140"/>
      <c r="BY1225" s="140"/>
      <c r="BZ1225" s="140"/>
      <c r="CA1225" s="140"/>
      <c r="CB1225" s="140"/>
      <c r="CC1225" s="140"/>
      <c r="CD1225" s="140"/>
      <c r="CE1225" s="140"/>
      <c r="CF1225" s="140"/>
      <c r="CG1225" s="140"/>
      <c r="CH1225" s="140"/>
      <c r="CI1225" s="140"/>
      <c r="CJ1225" s="140"/>
      <c r="CK1225" s="140"/>
      <c r="CL1225" s="140"/>
      <c r="CM1225" s="140"/>
      <c r="CN1225" s="140"/>
      <c r="CO1225" s="140"/>
      <c r="CP1225" s="140"/>
      <c r="CQ1225" s="140"/>
      <c r="CR1225" s="140"/>
      <c r="CS1225" s="140"/>
      <c r="CT1225" s="140"/>
      <c r="CU1225" s="140"/>
      <c r="CV1225" s="140"/>
      <c r="CW1225" s="140"/>
      <c r="CX1225" s="140"/>
      <c r="CY1225" s="140"/>
      <c r="CZ1225" s="140"/>
      <c r="DA1225" s="140"/>
      <c r="DB1225" s="140"/>
      <c r="DC1225" s="140"/>
      <c r="DD1225" s="140"/>
      <c r="DE1225" s="140"/>
      <c r="DF1225" s="140"/>
      <c r="DG1225" s="140"/>
      <c r="DH1225" s="140"/>
      <c r="DI1225" s="140"/>
      <c r="DJ1225" s="140"/>
      <c r="DK1225" s="140"/>
      <c r="DL1225" s="140"/>
      <c r="DM1225" s="140"/>
      <c r="DN1225" s="140"/>
      <c r="DO1225" s="140"/>
      <c r="DP1225" s="140"/>
      <c r="DQ1225" s="140"/>
      <c r="DR1225" s="140"/>
      <c r="DS1225" s="140"/>
      <c r="DT1225" s="140"/>
      <c r="DU1225" s="140"/>
      <c r="DV1225" s="140"/>
      <c r="DW1225" s="140"/>
      <c r="DX1225" s="140"/>
      <c r="DY1225" s="140"/>
      <c r="DZ1225" s="140"/>
      <c r="EA1225" s="140"/>
      <c r="EB1225" s="140"/>
      <c r="EC1225" s="140"/>
      <c r="ED1225" s="140"/>
      <c r="EE1225" s="140"/>
      <c r="EF1225" s="140"/>
      <c r="EG1225" s="140"/>
      <c r="EH1225" s="140"/>
      <c r="EI1225" s="140"/>
      <c r="EJ1225" s="140"/>
      <c r="EK1225" s="140"/>
      <c r="EL1225" s="140"/>
      <c r="EM1225" s="140"/>
      <c r="EN1225" s="140"/>
      <c r="EO1225" s="140"/>
      <c r="EP1225" s="140"/>
      <c r="EQ1225" s="140"/>
      <c r="ER1225" s="140"/>
      <c r="ES1225" s="140"/>
      <c r="ET1225" s="140"/>
      <c r="EU1225" s="140"/>
      <c r="EV1225" s="140"/>
      <c r="EW1225" s="140"/>
      <c r="EX1225" s="140"/>
      <c r="EY1225" s="140"/>
      <c r="EZ1225" s="140"/>
      <c r="FA1225" s="140"/>
      <c r="FB1225" s="140"/>
      <c r="FC1225" s="140"/>
      <c r="FD1225" s="140"/>
      <c r="FE1225" s="140"/>
      <c r="FF1225" s="140"/>
      <c r="FG1225" s="140"/>
      <c r="FH1225" s="140"/>
      <c r="FI1225" s="140"/>
      <c r="FJ1225" s="140"/>
      <c r="FK1225" s="140"/>
      <c r="FL1225" s="140"/>
      <c r="FM1225" s="140"/>
      <c r="FN1225" s="140"/>
      <c r="FO1225" s="140"/>
      <c r="FP1225" s="140"/>
      <c r="FQ1225" s="140"/>
      <c r="FR1225" s="140"/>
      <c r="FS1225" s="140"/>
      <c r="FT1225" s="140"/>
      <c r="FU1225" s="140"/>
      <c r="FV1225" s="140"/>
      <c r="FW1225" s="140"/>
      <c r="FX1225" s="140"/>
      <c r="FY1225" s="140"/>
      <c r="FZ1225" s="140"/>
      <c r="GA1225" s="140"/>
      <c r="GB1225" s="140"/>
      <c r="GC1225" s="140"/>
      <c r="GD1225" s="140"/>
      <c r="GE1225" s="140"/>
      <c r="GF1225" s="140"/>
      <c r="GG1225" s="140"/>
      <c r="GH1225" s="140"/>
      <c r="GI1225" s="140"/>
      <c r="GJ1225" s="140"/>
      <c r="GK1225" s="140"/>
      <c r="GL1225" s="140"/>
      <c r="GM1225" s="140"/>
      <c r="GN1225" s="140"/>
      <c r="GO1225" s="140"/>
      <c r="GP1225" s="140"/>
      <c r="GQ1225" s="140"/>
      <c r="GR1225" s="140"/>
      <c r="GS1225" s="140"/>
      <c r="GT1225" s="140"/>
      <c r="GU1225" s="140"/>
      <c r="GV1225" s="140"/>
      <c r="GW1225" s="140"/>
      <c r="GX1225" s="140"/>
      <c r="GY1225" s="140"/>
      <c r="GZ1225" s="140"/>
      <c r="HA1225" s="140"/>
      <c r="HB1225" s="140"/>
      <c r="HC1225" s="140"/>
      <c r="HD1225" s="140"/>
      <c r="HE1225" s="140"/>
      <c r="HF1225" s="140"/>
      <c r="HG1225" s="140"/>
      <c r="HH1225" s="140"/>
      <c r="HI1225" s="140"/>
      <c r="HJ1225" s="140"/>
      <c r="HK1225" s="140"/>
      <c r="HL1225" s="140"/>
      <c r="HM1225" s="140"/>
      <c r="HN1225" s="140"/>
      <c r="HO1225" s="140"/>
      <c r="HP1225" s="140"/>
      <c r="HQ1225" s="140"/>
      <c r="HR1225" s="140"/>
      <c r="HS1225" s="140"/>
      <c r="HT1225" s="140"/>
      <c r="HU1225" s="140"/>
      <c r="HV1225" s="140"/>
      <c r="HW1225" s="140"/>
      <c r="HX1225" s="140"/>
      <c r="HY1225" s="140"/>
      <c r="HZ1225" s="140"/>
      <c r="IA1225" s="140"/>
      <c r="IB1225" s="140"/>
      <c r="IC1225" s="140"/>
      <c r="ID1225" s="140"/>
      <c r="IE1225" s="140"/>
      <c r="IF1225" s="140"/>
      <c r="IG1225" s="140"/>
      <c r="IH1225" s="140"/>
      <c r="II1225" s="140"/>
      <c r="IJ1225" s="140"/>
      <c r="IK1225" s="140"/>
      <c r="IL1225" s="140"/>
      <c r="IM1225" s="140"/>
      <c r="IN1225" s="140"/>
      <c r="IO1225" s="140"/>
      <c r="IP1225" s="140"/>
      <c r="IQ1225" s="140"/>
      <c r="IR1225" s="140"/>
      <c r="IS1225" s="140"/>
      <c r="IT1225" s="140"/>
      <c r="IU1225" s="140"/>
      <c r="IV1225" s="140"/>
      <c r="IW1225" s="140"/>
    </row>
    <row r="1226" spans="1:257">
      <c r="A1226" s="8" t="s">
        <v>11883</v>
      </c>
      <c r="B1226" s="105" t="s">
        <v>1188</v>
      </c>
      <c r="C1226" s="105" t="s">
        <v>1439</v>
      </c>
      <c r="D1226" s="105" t="s">
        <v>1440</v>
      </c>
      <c r="E1226" s="106" t="s">
        <v>1441</v>
      </c>
      <c r="F1226" s="107" t="s">
        <v>11001</v>
      </c>
      <c r="G1226" s="107" t="s">
        <v>10316</v>
      </c>
      <c r="H1226" s="107" t="s">
        <v>6217</v>
      </c>
      <c r="I1226" s="6">
        <v>1</v>
      </c>
      <c r="J1226" s="6"/>
      <c r="K1226" s="109">
        <v>1.153956</v>
      </c>
      <c r="L1226" s="6" t="s">
        <v>27</v>
      </c>
      <c r="M1226" s="6" t="s">
        <v>10322</v>
      </c>
      <c r="N1226" s="6" t="s">
        <v>10318</v>
      </c>
      <c r="O1226" s="107" t="s">
        <v>11002</v>
      </c>
      <c r="P1226" s="107" t="s">
        <v>11001</v>
      </c>
      <c r="Q1226" s="107" t="s">
        <v>10316</v>
      </c>
      <c r="R1226" s="107" t="s">
        <v>6217</v>
      </c>
      <c r="S1226" s="6">
        <v>1</v>
      </c>
      <c r="T1226" s="6"/>
      <c r="U1226" s="109">
        <v>1.153956</v>
      </c>
      <c r="V1226" s="6" t="s">
        <v>27</v>
      </c>
      <c r="W1226" s="6" t="s">
        <v>10322</v>
      </c>
      <c r="X1226" s="6" t="s">
        <v>10318</v>
      </c>
      <c r="Y1226" s="107" t="str">
        <f>O1226</f>
        <v>Sold at $1.13  J.Burrows Badge Reel Black</v>
      </c>
      <c r="Z1226" s="110"/>
      <c r="AA1226" s="107"/>
      <c r="AB1226" s="107"/>
      <c r="AC1226" s="6"/>
      <c r="AD1226" s="6"/>
      <c r="AE1226" s="109">
        <v>0</v>
      </c>
      <c r="AF1226" s="6"/>
      <c r="AG1226" s="6"/>
      <c r="AH1226" s="6"/>
      <c r="AI1226" s="107"/>
      <c r="AJ1226" s="140"/>
      <c r="AK1226" s="140"/>
      <c r="AL1226" s="140"/>
      <c r="AM1226" s="140"/>
      <c r="AN1226" s="140"/>
      <c r="AO1226" s="140"/>
      <c r="AP1226" s="140"/>
      <c r="AQ1226" s="140"/>
      <c r="AR1226" s="140"/>
      <c r="AS1226" s="140"/>
      <c r="AT1226" s="140"/>
      <c r="AU1226" s="140"/>
      <c r="AV1226" s="140"/>
      <c r="AW1226" s="140"/>
      <c r="AX1226" s="140"/>
      <c r="AY1226" s="140"/>
      <c r="AZ1226" s="140"/>
      <c r="BA1226" s="140"/>
      <c r="BB1226" s="140"/>
      <c r="BC1226" s="140"/>
      <c r="BD1226" s="140"/>
      <c r="BE1226" s="140"/>
      <c r="BF1226" s="140"/>
      <c r="BG1226" s="140"/>
      <c r="BH1226" s="140"/>
      <c r="BI1226" s="140"/>
      <c r="BJ1226" s="140"/>
      <c r="BK1226" s="140"/>
      <c r="BL1226" s="140"/>
      <c r="BM1226" s="140"/>
      <c r="BN1226" s="140"/>
      <c r="BO1226" s="140"/>
      <c r="BP1226" s="140"/>
      <c r="BQ1226" s="140"/>
      <c r="BR1226" s="140"/>
      <c r="BS1226" s="140"/>
      <c r="BT1226" s="140"/>
      <c r="BU1226" s="140"/>
      <c r="BV1226" s="140"/>
      <c r="BW1226" s="140"/>
      <c r="BX1226" s="140"/>
      <c r="BY1226" s="140"/>
      <c r="BZ1226" s="140"/>
      <c r="CA1226" s="140"/>
      <c r="CB1226" s="140"/>
      <c r="CC1226" s="140"/>
      <c r="CD1226" s="140"/>
      <c r="CE1226" s="140"/>
      <c r="CF1226" s="140"/>
      <c r="CG1226" s="140"/>
      <c r="CH1226" s="140"/>
      <c r="CI1226" s="140"/>
      <c r="CJ1226" s="140"/>
      <c r="CK1226" s="140"/>
      <c r="CL1226" s="140"/>
      <c r="CM1226" s="140"/>
      <c r="CN1226" s="140"/>
      <c r="CO1226" s="140"/>
      <c r="CP1226" s="140"/>
      <c r="CQ1226" s="140"/>
      <c r="CR1226" s="140"/>
      <c r="CS1226" s="140"/>
      <c r="CT1226" s="140"/>
      <c r="CU1226" s="140"/>
      <c r="CV1226" s="140"/>
      <c r="CW1226" s="140"/>
      <c r="CX1226" s="140"/>
      <c r="CY1226" s="140"/>
      <c r="CZ1226" s="140"/>
      <c r="DA1226" s="140"/>
      <c r="DB1226" s="140"/>
      <c r="DC1226" s="140"/>
      <c r="DD1226" s="140"/>
      <c r="DE1226" s="140"/>
      <c r="DF1226" s="140"/>
      <c r="DG1226" s="140"/>
      <c r="DH1226" s="140"/>
      <c r="DI1226" s="140"/>
      <c r="DJ1226" s="140"/>
      <c r="DK1226" s="140"/>
      <c r="DL1226" s="140"/>
      <c r="DM1226" s="140"/>
      <c r="DN1226" s="140"/>
      <c r="DO1226" s="140"/>
      <c r="DP1226" s="140"/>
      <c r="DQ1226" s="140"/>
      <c r="DR1226" s="140"/>
      <c r="DS1226" s="140"/>
      <c r="DT1226" s="140"/>
      <c r="DU1226" s="140"/>
      <c r="DV1226" s="140"/>
      <c r="DW1226" s="140"/>
      <c r="DX1226" s="140"/>
      <c r="DY1226" s="140"/>
      <c r="DZ1226" s="140"/>
      <c r="EA1226" s="140"/>
      <c r="EB1226" s="140"/>
      <c r="EC1226" s="140"/>
      <c r="ED1226" s="140"/>
      <c r="EE1226" s="140"/>
      <c r="EF1226" s="140"/>
      <c r="EG1226" s="140"/>
      <c r="EH1226" s="140"/>
      <c r="EI1226" s="140"/>
      <c r="EJ1226" s="140"/>
      <c r="EK1226" s="140"/>
      <c r="EL1226" s="140"/>
      <c r="EM1226" s="140"/>
      <c r="EN1226" s="140"/>
      <c r="EO1226" s="140"/>
      <c r="EP1226" s="140"/>
      <c r="EQ1226" s="140"/>
      <c r="ER1226" s="140"/>
      <c r="ES1226" s="140"/>
      <c r="ET1226" s="140"/>
      <c r="EU1226" s="140"/>
      <c r="EV1226" s="140"/>
      <c r="EW1226" s="140"/>
      <c r="EX1226" s="140"/>
      <c r="EY1226" s="140"/>
      <c r="EZ1226" s="140"/>
      <c r="FA1226" s="140"/>
      <c r="FB1226" s="140"/>
      <c r="FC1226" s="140"/>
      <c r="FD1226" s="140"/>
      <c r="FE1226" s="140"/>
      <c r="FF1226" s="140"/>
      <c r="FG1226" s="140"/>
      <c r="FH1226" s="140"/>
      <c r="FI1226" s="140"/>
      <c r="FJ1226" s="140"/>
      <c r="FK1226" s="140"/>
      <c r="FL1226" s="140"/>
      <c r="FM1226" s="140"/>
      <c r="FN1226" s="140"/>
      <c r="FO1226" s="140"/>
      <c r="FP1226" s="140"/>
      <c r="FQ1226" s="140"/>
      <c r="FR1226" s="140"/>
      <c r="FS1226" s="140"/>
      <c r="FT1226" s="140"/>
      <c r="FU1226" s="140"/>
      <c r="FV1226" s="140"/>
      <c r="FW1226" s="140"/>
      <c r="FX1226" s="140"/>
      <c r="FY1226" s="140"/>
      <c r="FZ1226" s="140"/>
      <c r="GA1226" s="140"/>
      <c r="GB1226" s="140"/>
      <c r="GC1226" s="140"/>
      <c r="GD1226" s="140"/>
      <c r="GE1226" s="140"/>
      <c r="GF1226" s="140"/>
      <c r="GG1226" s="140"/>
      <c r="GH1226" s="140"/>
      <c r="GI1226" s="140"/>
      <c r="GJ1226" s="140"/>
      <c r="GK1226" s="140"/>
      <c r="GL1226" s="140"/>
      <c r="GM1226" s="140"/>
      <c r="GN1226" s="140"/>
      <c r="GO1226" s="140"/>
      <c r="GP1226" s="140"/>
      <c r="GQ1226" s="140"/>
      <c r="GR1226" s="140"/>
      <c r="GS1226" s="140"/>
      <c r="GT1226" s="140"/>
      <c r="GU1226" s="140"/>
      <c r="GV1226" s="140"/>
      <c r="GW1226" s="140"/>
      <c r="GX1226" s="140"/>
      <c r="GY1226" s="140"/>
      <c r="GZ1226" s="140"/>
      <c r="HA1226" s="140"/>
      <c r="HB1226" s="140"/>
      <c r="HC1226" s="140"/>
      <c r="HD1226" s="140"/>
      <c r="HE1226" s="140"/>
      <c r="HF1226" s="140"/>
      <c r="HG1226" s="140"/>
      <c r="HH1226" s="140"/>
      <c r="HI1226" s="140"/>
      <c r="HJ1226" s="140"/>
      <c r="HK1226" s="140"/>
      <c r="HL1226" s="140"/>
      <c r="HM1226" s="140"/>
      <c r="HN1226" s="140"/>
      <c r="HO1226" s="140"/>
      <c r="HP1226" s="140"/>
      <c r="HQ1226" s="140"/>
      <c r="HR1226" s="140"/>
      <c r="HS1226" s="140"/>
      <c r="HT1226" s="140"/>
      <c r="HU1226" s="140"/>
      <c r="HV1226" s="140"/>
      <c r="HW1226" s="140"/>
      <c r="HX1226" s="140"/>
      <c r="HY1226" s="140"/>
      <c r="HZ1226" s="140"/>
      <c r="IA1226" s="140"/>
      <c r="IB1226" s="140"/>
      <c r="IC1226" s="140"/>
      <c r="ID1226" s="140"/>
      <c r="IE1226" s="140"/>
      <c r="IF1226" s="140"/>
      <c r="IG1226" s="140"/>
      <c r="IH1226" s="140"/>
      <c r="II1226" s="140"/>
      <c r="IJ1226" s="140"/>
      <c r="IK1226" s="140"/>
      <c r="IL1226" s="140"/>
      <c r="IM1226" s="140"/>
      <c r="IN1226" s="140"/>
      <c r="IO1226" s="140"/>
      <c r="IP1226" s="140"/>
      <c r="IQ1226" s="140"/>
      <c r="IR1226" s="140"/>
      <c r="IS1226" s="140"/>
      <c r="IT1226" s="140"/>
      <c r="IU1226" s="140"/>
      <c r="IV1226" s="140"/>
      <c r="IW1226" s="140"/>
    </row>
    <row r="1227" spans="1:257">
      <c r="A1227" s="8" t="s">
        <v>12314</v>
      </c>
      <c r="B1227" s="105" t="s">
        <v>1188</v>
      </c>
      <c r="C1227" s="105" t="s">
        <v>1439</v>
      </c>
      <c r="D1227" s="105" t="s">
        <v>1440</v>
      </c>
      <c r="E1227" s="106" t="s">
        <v>1441</v>
      </c>
      <c r="F1227" s="107" t="s">
        <v>12460</v>
      </c>
      <c r="G1227" s="107" t="s">
        <v>1475</v>
      </c>
      <c r="H1227" s="107" t="s">
        <v>887</v>
      </c>
      <c r="I1227" s="6">
        <v>1</v>
      </c>
      <c r="J1227" s="6" t="s">
        <v>3339</v>
      </c>
      <c r="K1227" s="134">
        <v>5.8412640000000007</v>
      </c>
      <c r="L1227" s="119"/>
      <c r="M1227" s="6"/>
      <c r="N1227" s="6"/>
      <c r="O1227" s="107" t="s">
        <v>12461</v>
      </c>
      <c r="P1227" s="107" t="s">
        <v>12462</v>
      </c>
      <c r="Q1227" s="107" t="s">
        <v>342</v>
      </c>
      <c r="R1227" s="107" t="s">
        <v>887</v>
      </c>
      <c r="S1227" s="6">
        <v>1</v>
      </c>
      <c r="T1227" s="6" t="s">
        <v>3339</v>
      </c>
      <c r="U1227" s="119">
        <v>7.689636000000001</v>
      </c>
      <c r="V1227" s="119"/>
      <c r="W1227" s="124">
        <v>0.25</v>
      </c>
      <c r="X1227" s="124">
        <v>0.6</v>
      </c>
      <c r="Y1227" s="107" t="s">
        <v>12463</v>
      </c>
      <c r="Z1227" s="107" t="s">
        <v>12464</v>
      </c>
      <c r="AA1227" s="107" t="s">
        <v>12348</v>
      </c>
      <c r="AB1227" s="107" t="s">
        <v>887</v>
      </c>
      <c r="AC1227" s="6">
        <v>1</v>
      </c>
      <c r="AD1227" s="6"/>
      <c r="AE1227" s="119">
        <v>4.7485800000000005</v>
      </c>
      <c r="AF1227" s="119"/>
      <c r="AG1227" s="6"/>
      <c r="AH1227" s="6"/>
      <c r="AI1227" s="107" t="s">
        <v>12461</v>
      </c>
      <c r="AJ1227" s="140"/>
      <c r="AK1227" s="140"/>
      <c r="AL1227" s="140"/>
      <c r="AM1227" s="140"/>
      <c r="AN1227" s="140"/>
      <c r="AO1227" s="140"/>
      <c r="AP1227" s="140"/>
      <c r="AQ1227" s="140"/>
      <c r="AR1227" s="140"/>
      <c r="AS1227" s="140"/>
      <c r="AT1227" s="140"/>
      <c r="AU1227" s="140"/>
      <c r="AV1227" s="140"/>
      <c r="AW1227" s="140"/>
      <c r="AX1227" s="140"/>
      <c r="AY1227" s="140"/>
      <c r="AZ1227" s="140"/>
      <c r="BA1227" s="140"/>
      <c r="BB1227" s="140"/>
      <c r="BC1227" s="140"/>
      <c r="BD1227" s="140"/>
      <c r="BE1227" s="140"/>
      <c r="BF1227" s="140"/>
      <c r="BG1227" s="140"/>
      <c r="BH1227" s="140"/>
      <c r="BI1227" s="140"/>
      <c r="BJ1227" s="140"/>
      <c r="BK1227" s="140"/>
      <c r="BL1227" s="140"/>
      <c r="BM1227" s="140"/>
      <c r="BN1227" s="140"/>
      <c r="BO1227" s="140"/>
      <c r="BP1227" s="140"/>
      <c r="BQ1227" s="140"/>
      <c r="BR1227" s="140"/>
      <c r="BS1227" s="140"/>
      <c r="BT1227" s="140"/>
      <c r="BU1227" s="140"/>
      <c r="BV1227" s="140"/>
      <c r="BW1227" s="140"/>
      <c r="BX1227" s="140"/>
      <c r="BY1227" s="140"/>
      <c r="BZ1227" s="140"/>
      <c r="CA1227" s="140"/>
      <c r="CB1227" s="140"/>
      <c r="CC1227" s="140"/>
      <c r="CD1227" s="140"/>
      <c r="CE1227" s="140"/>
      <c r="CF1227" s="140"/>
      <c r="CG1227" s="140"/>
      <c r="CH1227" s="140"/>
      <c r="CI1227" s="140"/>
      <c r="CJ1227" s="140"/>
      <c r="CK1227" s="140"/>
      <c r="CL1227" s="140"/>
      <c r="CM1227" s="140"/>
      <c r="CN1227" s="140"/>
      <c r="CO1227" s="140"/>
      <c r="CP1227" s="140"/>
      <c r="CQ1227" s="140"/>
      <c r="CR1227" s="140"/>
      <c r="CS1227" s="140"/>
      <c r="CT1227" s="140"/>
      <c r="CU1227" s="140"/>
      <c r="CV1227" s="140"/>
      <c r="CW1227" s="140"/>
      <c r="CX1227" s="140"/>
      <c r="CY1227" s="140"/>
      <c r="CZ1227" s="140"/>
      <c r="DA1227" s="140"/>
      <c r="DB1227" s="140"/>
      <c r="DC1227" s="140"/>
      <c r="DD1227" s="140"/>
      <c r="DE1227" s="140"/>
      <c r="DF1227" s="140"/>
      <c r="DG1227" s="140"/>
      <c r="DH1227" s="140"/>
      <c r="DI1227" s="140"/>
      <c r="DJ1227" s="140"/>
      <c r="DK1227" s="140"/>
      <c r="DL1227" s="140"/>
      <c r="DM1227" s="140"/>
      <c r="DN1227" s="140"/>
      <c r="DO1227" s="140"/>
      <c r="DP1227" s="140"/>
      <c r="DQ1227" s="140"/>
      <c r="DR1227" s="140"/>
      <c r="DS1227" s="140"/>
      <c r="DT1227" s="140"/>
      <c r="DU1227" s="140"/>
      <c r="DV1227" s="140"/>
      <c r="DW1227" s="140"/>
      <c r="DX1227" s="140"/>
      <c r="DY1227" s="140"/>
      <c r="DZ1227" s="140"/>
      <c r="EA1227" s="140"/>
      <c r="EB1227" s="140"/>
      <c r="EC1227" s="140"/>
      <c r="ED1227" s="140"/>
      <c r="EE1227" s="140"/>
      <c r="EF1227" s="140"/>
      <c r="EG1227" s="140"/>
      <c r="EH1227" s="140"/>
      <c r="EI1227" s="140"/>
      <c r="EJ1227" s="140"/>
      <c r="EK1227" s="140"/>
      <c r="EL1227" s="140"/>
      <c r="EM1227" s="140"/>
      <c r="EN1227" s="140"/>
      <c r="EO1227" s="140"/>
      <c r="EP1227" s="140"/>
      <c r="EQ1227" s="140"/>
      <c r="ER1227" s="140"/>
      <c r="ES1227" s="140"/>
      <c r="ET1227" s="140"/>
      <c r="EU1227" s="140"/>
      <c r="EV1227" s="140"/>
      <c r="EW1227" s="140"/>
      <c r="EX1227" s="140"/>
      <c r="EY1227" s="140"/>
      <c r="EZ1227" s="140"/>
      <c r="FA1227" s="140"/>
      <c r="FB1227" s="140"/>
      <c r="FC1227" s="140"/>
      <c r="FD1227" s="140"/>
      <c r="FE1227" s="140"/>
      <c r="FF1227" s="140"/>
      <c r="FG1227" s="140"/>
      <c r="FH1227" s="140"/>
      <c r="FI1227" s="140"/>
      <c r="FJ1227" s="140"/>
      <c r="FK1227" s="140"/>
      <c r="FL1227" s="140"/>
      <c r="FM1227" s="140"/>
      <c r="FN1227" s="140"/>
      <c r="FO1227" s="140"/>
      <c r="FP1227" s="140"/>
      <c r="FQ1227" s="140"/>
      <c r="FR1227" s="140"/>
      <c r="FS1227" s="140"/>
      <c r="FT1227" s="140"/>
      <c r="FU1227" s="140"/>
      <c r="FV1227" s="140"/>
      <c r="FW1227" s="140"/>
      <c r="FX1227" s="140"/>
      <c r="FY1227" s="140"/>
      <c r="FZ1227" s="140"/>
      <c r="GA1227" s="140"/>
      <c r="GB1227" s="140"/>
      <c r="GC1227" s="140"/>
      <c r="GD1227" s="140"/>
      <c r="GE1227" s="140"/>
      <c r="GF1227" s="140"/>
      <c r="GG1227" s="140"/>
      <c r="GH1227" s="140"/>
      <c r="GI1227" s="140"/>
      <c r="GJ1227" s="140"/>
      <c r="GK1227" s="140"/>
      <c r="GL1227" s="140"/>
      <c r="GM1227" s="140"/>
      <c r="GN1227" s="140"/>
      <c r="GO1227" s="140"/>
      <c r="GP1227" s="140"/>
      <c r="GQ1227" s="140"/>
      <c r="GR1227" s="140"/>
      <c r="GS1227" s="140"/>
      <c r="GT1227" s="140"/>
      <c r="GU1227" s="140"/>
      <c r="GV1227" s="140"/>
      <c r="GW1227" s="140"/>
      <c r="GX1227" s="140"/>
      <c r="GY1227" s="140"/>
      <c r="GZ1227" s="140"/>
      <c r="HA1227" s="140"/>
      <c r="HB1227" s="140"/>
      <c r="HC1227" s="140"/>
      <c r="HD1227" s="140"/>
      <c r="HE1227" s="140"/>
      <c r="HF1227" s="140"/>
      <c r="HG1227" s="140"/>
      <c r="HH1227" s="140"/>
      <c r="HI1227" s="140"/>
      <c r="HJ1227" s="140"/>
      <c r="HK1227" s="140"/>
      <c r="HL1227" s="140"/>
      <c r="HM1227" s="140"/>
      <c r="HN1227" s="140"/>
      <c r="HO1227" s="140"/>
      <c r="HP1227" s="140"/>
      <c r="HQ1227" s="140"/>
      <c r="HR1227" s="140"/>
      <c r="HS1227" s="140"/>
      <c r="HT1227" s="140"/>
      <c r="HU1227" s="140"/>
      <c r="HV1227" s="140"/>
      <c r="HW1227" s="140"/>
      <c r="HX1227" s="140"/>
      <c r="HY1227" s="140"/>
      <c r="HZ1227" s="140"/>
      <c r="IA1227" s="140"/>
      <c r="IB1227" s="140"/>
      <c r="IC1227" s="140"/>
      <c r="ID1227" s="140"/>
      <c r="IE1227" s="140"/>
      <c r="IF1227" s="140"/>
      <c r="IG1227" s="140"/>
      <c r="IH1227" s="140"/>
      <c r="II1227" s="140"/>
      <c r="IJ1227" s="140"/>
      <c r="IK1227" s="140"/>
      <c r="IL1227" s="140"/>
      <c r="IM1227" s="140"/>
      <c r="IN1227" s="140"/>
      <c r="IO1227" s="140"/>
      <c r="IP1227" s="140"/>
      <c r="IQ1227" s="140"/>
      <c r="IR1227" s="140"/>
      <c r="IS1227" s="140"/>
      <c r="IT1227" s="140"/>
      <c r="IU1227" s="140"/>
      <c r="IV1227" s="140"/>
      <c r="IW1227" s="140"/>
    </row>
    <row r="1228" spans="1:257">
      <c r="A1228" s="8" t="s">
        <v>5996</v>
      </c>
      <c r="B1228" s="8" t="s">
        <v>1188</v>
      </c>
      <c r="C1228" s="8" t="s">
        <v>1439</v>
      </c>
      <c r="D1228" s="8" t="s">
        <v>1440</v>
      </c>
      <c r="E1228" s="10" t="s">
        <v>1446</v>
      </c>
      <c r="F1228" s="7" t="s">
        <v>6801</v>
      </c>
      <c r="G1228" s="23" t="s">
        <v>5996</v>
      </c>
      <c r="H1228" s="23" t="s">
        <v>896</v>
      </c>
      <c r="I1228" s="15">
        <v>10</v>
      </c>
      <c r="J1228" s="15">
        <v>50</v>
      </c>
      <c r="K1228" s="141">
        <v>12.1904059914</v>
      </c>
      <c r="L1228" s="15" t="s">
        <v>27</v>
      </c>
      <c r="M1228" s="16">
        <v>1</v>
      </c>
      <c r="N1228" s="16">
        <v>1</v>
      </c>
      <c r="O1228" s="45" t="s">
        <v>6802</v>
      </c>
      <c r="P1228" s="7"/>
      <c r="Q1228" s="23"/>
      <c r="R1228" s="23"/>
      <c r="S1228" s="15"/>
      <c r="T1228" s="15"/>
      <c r="U1228" s="17">
        <v>0</v>
      </c>
      <c r="V1228" s="15"/>
      <c r="W1228" s="16"/>
      <c r="X1228" s="16"/>
      <c r="Y1228" s="23"/>
      <c r="Z1228" s="7"/>
      <c r="AA1228" s="23"/>
      <c r="AB1228" s="23"/>
      <c r="AC1228" s="15"/>
      <c r="AD1228" s="15"/>
      <c r="AE1228" s="17">
        <v>0</v>
      </c>
      <c r="AF1228" s="15"/>
      <c r="AG1228" s="16"/>
      <c r="AH1228" s="16"/>
      <c r="AI1228" s="23"/>
      <c r="AJ1228" s="140"/>
      <c r="AK1228" s="140"/>
      <c r="AL1228" s="140"/>
      <c r="AM1228" s="140"/>
      <c r="AN1228" s="140"/>
      <c r="AO1228" s="140"/>
      <c r="AP1228" s="140"/>
      <c r="AQ1228" s="140"/>
      <c r="AR1228" s="140"/>
      <c r="AS1228" s="140"/>
      <c r="AT1228" s="140"/>
      <c r="AU1228" s="140"/>
      <c r="AV1228" s="140"/>
      <c r="AW1228" s="140"/>
      <c r="AX1228" s="140"/>
      <c r="AY1228" s="140"/>
      <c r="AZ1228" s="140"/>
      <c r="BA1228" s="140"/>
      <c r="BB1228" s="140"/>
      <c r="BC1228" s="140"/>
      <c r="BD1228" s="140"/>
      <c r="BE1228" s="140"/>
      <c r="BF1228" s="140"/>
      <c r="BG1228" s="140"/>
      <c r="BH1228" s="140"/>
      <c r="BI1228" s="140"/>
      <c r="BJ1228" s="140"/>
      <c r="BK1228" s="140"/>
      <c r="BL1228" s="140"/>
      <c r="BM1228" s="140"/>
      <c r="BN1228" s="140"/>
      <c r="BO1228" s="140"/>
      <c r="BP1228" s="140"/>
      <c r="BQ1228" s="140"/>
      <c r="BR1228" s="140"/>
      <c r="BS1228" s="140"/>
      <c r="BT1228" s="140"/>
      <c r="BU1228" s="140"/>
      <c r="BV1228" s="140"/>
      <c r="BW1228" s="140"/>
      <c r="BX1228" s="140"/>
      <c r="BY1228" s="140"/>
      <c r="BZ1228" s="140"/>
      <c r="CA1228" s="140"/>
      <c r="CB1228" s="140"/>
      <c r="CC1228" s="140"/>
      <c r="CD1228" s="140"/>
      <c r="CE1228" s="140"/>
      <c r="CF1228" s="140"/>
      <c r="CG1228" s="140"/>
      <c r="CH1228" s="140"/>
      <c r="CI1228" s="140"/>
      <c r="CJ1228" s="140"/>
      <c r="CK1228" s="140"/>
      <c r="CL1228" s="140"/>
      <c r="CM1228" s="140"/>
      <c r="CN1228" s="140"/>
      <c r="CO1228" s="140"/>
      <c r="CP1228" s="140"/>
      <c r="CQ1228" s="140"/>
      <c r="CR1228" s="140"/>
      <c r="CS1228" s="140"/>
      <c r="CT1228" s="140"/>
      <c r="CU1228" s="140"/>
      <c r="CV1228" s="140"/>
      <c r="CW1228" s="140"/>
      <c r="CX1228" s="140"/>
      <c r="CY1228" s="140"/>
      <c r="CZ1228" s="140"/>
      <c r="DA1228" s="140"/>
      <c r="DB1228" s="140"/>
      <c r="DC1228" s="140"/>
      <c r="DD1228" s="140"/>
      <c r="DE1228" s="140"/>
      <c r="DF1228" s="140"/>
      <c r="DG1228" s="140"/>
      <c r="DH1228" s="140"/>
      <c r="DI1228" s="140"/>
      <c r="DJ1228" s="140"/>
      <c r="DK1228" s="140"/>
      <c r="DL1228" s="140"/>
      <c r="DM1228" s="140"/>
      <c r="DN1228" s="140"/>
      <c r="DO1228" s="140"/>
      <c r="DP1228" s="140"/>
      <c r="DQ1228" s="140"/>
      <c r="DR1228" s="140"/>
      <c r="DS1228" s="140"/>
      <c r="DT1228" s="140"/>
      <c r="DU1228" s="140"/>
      <c r="DV1228" s="140"/>
      <c r="DW1228" s="140"/>
      <c r="DX1228" s="140"/>
      <c r="DY1228" s="140"/>
      <c r="DZ1228" s="140"/>
      <c r="EA1228" s="140"/>
      <c r="EB1228" s="140"/>
      <c r="EC1228" s="140"/>
      <c r="ED1228" s="140"/>
      <c r="EE1228" s="140"/>
      <c r="EF1228" s="140"/>
      <c r="EG1228" s="140"/>
      <c r="EH1228" s="140"/>
      <c r="EI1228" s="140"/>
      <c r="EJ1228" s="140"/>
      <c r="EK1228" s="140"/>
      <c r="EL1228" s="140"/>
      <c r="EM1228" s="140"/>
      <c r="EN1228" s="140"/>
      <c r="EO1228" s="140"/>
      <c r="EP1228" s="140"/>
      <c r="EQ1228" s="140"/>
      <c r="ER1228" s="140"/>
      <c r="ES1228" s="140"/>
      <c r="ET1228" s="140"/>
      <c r="EU1228" s="140"/>
      <c r="EV1228" s="140"/>
      <c r="EW1228" s="140"/>
      <c r="EX1228" s="140"/>
      <c r="EY1228" s="140"/>
      <c r="EZ1228" s="140"/>
      <c r="FA1228" s="140"/>
      <c r="FB1228" s="140"/>
      <c r="FC1228" s="140"/>
      <c r="FD1228" s="140"/>
      <c r="FE1228" s="140"/>
      <c r="FF1228" s="140"/>
      <c r="FG1228" s="140"/>
      <c r="FH1228" s="140"/>
      <c r="FI1228" s="140"/>
      <c r="FJ1228" s="140"/>
      <c r="FK1228" s="140"/>
      <c r="FL1228" s="140"/>
      <c r="FM1228" s="140"/>
      <c r="FN1228" s="140"/>
      <c r="FO1228" s="140"/>
      <c r="FP1228" s="140"/>
      <c r="FQ1228" s="140"/>
      <c r="FR1228" s="140"/>
      <c r="FS1228" s="140"/>
      <c r="FT1228" s="140"/>
      <c r="FU1228" s="140"/>
      <c r="FV1228" s="140"/>
      <c r="FW1228" s="140"/>
      <c r="FX1228" s="140"/>
      <c r="FY1228" s="140"/>
      <c r="FZ1228" s="140"/>
      <c r="GA1228" s="140"/>
      <c r="GB1228" s="140"/>
      <c r="GC1228" s="140"/>
      <c r="GD1228" s="140"/>
      <c r="GE1228" s="140"/>
      <c r="GF1228" s="140"/>
      <c r="GG1228" s="140"/>
      <c r="GH1228" s="140"/>
      <c r="GI1228" s="140"/>
      <c r="GJ1228" s="140"/>
      <c r="GK1228" s="140"/>
      <c r="GL1228" s="140"/>
      <c r="GM1228" s="140"/>
      <c r="GN1228" s="140"/>
      <c r="GO1228" s="140"/>
      <c r="GP1228" s="140"/>
      <c r="GQ1228" s="140"/>
      <c r="GR1228" s="140"/>
      <c r="GS1228" s="140"/>
      <c r="GT1228" s="140"/>
      <c r="GU1228" s="140"/>
      <c r="GV1228" s="140"/>
      <c r="GW1228" s="140"/>
      <c r="GX1228" s="140"/>
      <c r="GY1228" s="140"/>
      <c r="GZ1228" s="140"/>
      <c r="HA1228" s="140"/>
      <c r="HB1228" s="140"/>
      <c r="HC1228" s="140"/>
      <c r="HD1228" s="140"/>
      <c r="HE1228" s="140"/>
      <c r="HF1228" s="140"/>
      <c r="HG1228" s="140"/>
      <c r="HH1228" s="140"/>
      <c r="HI1228" s="140"/>
      <c r="HJ1228" s="140"/>
      <c r="HK1228" s="140"/>
      <c r="HL1228" s="140"/>
      <c r="HM1228" s="140"/>
      <c r="HN1228" s="140"/>
      <c r="HO1228" s="140"/>
      <c r="HP1228" s="140"/>
      <c r="HQ1228" s="140"/>
      <c r="HR1228" s="140"/>
      <c r="HS1228" s="140"/>
      <c r="HT1228" s="140"/>
      <c r="HU1228" s="140"/>
      <c r="HV1228" s="140"/>
      <c r="HW1228" s="140"/>
      <c r="HX1228" s="140"/>
      <c r="HY1228" s="140"/>
      <c r="HZ1228" s="140"/>
      <c r="IA1228" s="140"/>
      <c r="IB1228" s="140"/>
      <c r="IC1228" s="140"/>
      <c r="ID1228" s="140"/>
      <c r="IE1228" s="140"/>
      <c r="IF1228" s="140"/>
      <c r="IG1228" s="140"/>
      <c r="IH1228" s="140"/>
      <c r="II1228" s="140"/>
      <c r="IJ1228" s="140"/>
      <c r="IK1228" s="140"/>
      <c r="IL1228" s="140"/>
      <c r="IM1228" s="140"/>
      <c r="IN1228" s="140"/>
      <c r="IO1228" s="140"/>
      <c r="IP1228" s="140"/>
      <c r="IQ1228" s="140"/>
      <c r="IR1228" s="140"/>
      <c r="IS1228" s="140"/>
      <c r="IT1228" s="140"/>
      <c r="IU1228" s="140"/>
      <c r="IV1228" s="140"/>
      <c r="IW1228" s="140"/>
    </row>
    <row r="1229" spans="1:257">
      <c r="A1229" s="8" t="s">
        <v>19</v>
      </c>
      <c r="B1229" s="8" t="s">
        <v>1188</v>
      </c>
      <c r="C1229" s="8" t="s">
        <v>1439</v>
      </c>
      <c r="D1229" s="8" t="s">
        <v>1440</v>
      </c>
      <c r="E1229" s="10" t="s">
        <v>1446</v>
      </c>
      <c r="F1229" s="7" t="s">
        <v>1447</v>
      </c>
      <c r="G1229" s="23" t="s">
        <v>669</v>
      </c>
      <c r="H1229" s="23" t="s">
        <v>44</v>
      </c>
      <c r="I1229" s="15">
        <v>10</v>
      </c>
      <c r="J1229" s="15"/>
      <c r="K1229" s="141">
        <v>2.5771908644659089</v>
      </c>
      <c r="L1229" s="15" t="s">
        <v>27</v>
      </c>
      <c r="M1229" s="16">
        <v>1</v>
      </c>
      <c r="N1229" s="16">
        <v>1</v>
      </c>
      <c r="O1229" s="46" t="s">
        <v>1448</v>
      </c>
      <c r="P1229" s="30" t="s">
        <v>1449</v>
      </c>
      <c r="Q1229" s="23" t="s">
        <v>1437</v>
      </c>
      <c r="R1229" s="23" t="s">
        <v>44</v>
      </c>
      <c r="S1229" s="15">
        <v>10</v>
      </c>
      <c r="T1229" s="15"/>
      <c r="U1229" s="37">
        <v>6.874103328552633</v>
      </c>
      <c r="V1229" s="15" t="s">
        <v>27</v>
      </c>
      <c r="W1229" s="16">
        <v>1</v>
      </c>
      <c r="X1229" s="16">
        <v>0</v>
      </c>
      <c r="Y1229" s="23" t="s">
        <v>1450</v>
      </c>
      <c r="Z1229" s="7"/>
      <c r="AA1229" s="23"/>
      <c r="AB1229" s="23"/>
      <c r="AC1229" s="15"/>
      <c r="AD1229" s="15"/>
      <c r="AE1229" s="17">
        <v>0</v>
      </c>
      <c r="AF1229" s="15"/>
      <c r="AG1229" s="15"/>
      <c r="AH1229" s="15"/>
      <c r="AI1229" s="23"/>
      <c r="AJ1229" s="140"/>
      <c r="AK1229" s="140"/>
      <c r="AL1229" s="140"/>
      <c r="AM1229" s="140"/>
      <c r="AN1229" s="140"/>
      <c r="AO1229" s="140"/>
      <c r="AP1229" s="140"/>
      <c r="AQ1229" s="140"/>
      <c r="AR1229" s="140"/>
      <c r="AS1229" s="140"/>
      <c r="AT1229" s="140"/>
      <c r="AU1229" s="140"/>
      <c r="AV1229" s="140"/>
      <c r="AW1229" s="140"/>
      <c r="AX1229" s="140"/>
      <c r="AY1229" s="140"/>
      <c r="AZ1229" s="140"/>
      <c r="BA1229" s="140"/>
      <c r="BB1229" s="140"/>
      <c r="BC1229" s="140"/>
      <c r="BD1229" s="140"/>
      <c r="BE1229" s="140"/>
      <c r="BF1229" s="140"/>
      <c r="BG1229" s="140"/>
      <c r="BH1229" s="140"/>
      <c r="BI1229" s="140"/>
      <c r="BJ1229" s="140"/>
      <c r="BK1229" s="140"/>
      <c r="BL1229" s="140"/>
      <c r="BM1229" s="140"/>
      <c r="BN1229" s="140"/>
      <c r="BO1229" s="140"/>
      <c r="BP1229" s="140"/>
      <c r="BQ1229" s="140"/>
      <c r="BR1229" s="140"/>
      <c r="BS1229" s="140"/>
      <c r="BT1229" s="140"/>
      <c r="BU1229" s="140"/>
      <c r="BV1229" s="140"/>
      <c r="BW1229" s="140"/>
      <c r="BX1229" s="140"/>
      <c r="BY1229" s="140"/>
      <c r="BZ1229" s="140"/>
      <c r="CA1229" s="140"/>
      <c r="CB1229" s="140"/>
      <c r="CC1229" s="140"/>
      <c r="CD1229" s="140"/>
      <c r="CE1229" s="140"/>
      <c r="CF1229" s="140"/>
      <c r="CG1229" s="140"/>
      <c r="CH1229" s="140"/>
      <c r="CI1229" s="140"/>
      <c r="CJ1229" s="140"/>
      <c r="CK1229" s="140"/>
      <c r="CL1229" s="140"/>
      <c r="CM1229" s="140"/>
      <c r="CN1229" s="140"/>
      <c r="CO1229" s="140"/>
      <c r="CP1229" s="140"/>
      <c r="CQ1229" s="140"/>
      <c r="CR1229" s="140"/>
      <c r="CS1229" s="140"/>
      <c r="CT1229" s="140"/>
      <c r="CU1229" s="140"/>
      <c r="CV1229" s="140"/>
      <c r="CW1229" s="140"/>
      <c r="CX1229" s="140"/>
      <c r="CY1229" s="140"/>
      <c r="CZ1229" s="140"/>
      <c r="DA1229" s="140"/>
      <c r="DB1229" s="140"/>
      <c r="DC1229" s="140"/>
      <c r="DD1229" s="140"/>
      <c r="DE1229" s="140"/>
      <c r="DF1229" s="140"/>
      <c r="DG1229" s="140"/>
      <c r="DH1229" s="140"/>
      <c r="DI1229" s="140"/>
      <c r="DJ1229" s="140"/>
      <c r="DK1229" s="140"/>
      <c r="DL1229" s="140"/>
      <c r="DM1229" s="140"/>
      <c r="DN1229" s="140"/>
      <c r="DO1229" s="140"/>
      <c r="DP1229" s="140"/>
      <c r="DQ1229" s="140"/>
      <c r="DR1229" s="140"/>
      <c r="DS1229" s="140"/>
      <c r="DT1229" s="140"/>
      <c r="DU1229" s="140"/>
      <c r="DV1229" s="140"/>
      <c r="DW1229" s="140"/>
      <c r="DX1229" s="140"/>
      <c r="DY1229" s="140"/>
      <c r="DZ1229" s="140"/>
      <c r="EA1229" s="140"/>
      <c r="EB1229" s="140"/>
      <c r="EC1229" s="140"/>
      <c r="ED1229" s="140"/>
      <c r="EE1229" s="140"/>
      <c r="EF1229" s="140"/>
      <c r="EG1229" s="140"/>
      <c r="EH1229" s="140"/>
      <c r="EI1229" s="140"/>
      <c r="EJ1229" s="140"/>
      <c r="EK1229" s="140"/>
      <c r="EL1229" s="140"/>
      <c r="EM1229" s="140"/>
      <c r="EN1229" s="140"/>
      <c r="EO1229" s="140"/>
      <c r="EP1229" s="140"/>
      <c r="EQ1229" s="140"/>
      <c r="ER1229" s="140"/>
      <c r="ES1229" s="140"/>
      <c r="ET1229" s="140"/>
      <c r="EU1229" s="140"/>
      <c r="EV1229" s="140"/>
      <c r="EW1229" s="140"/>
      <c r="EX1229" s="140"/>
      <c r="EY1229" s="140"/>
      <c r="EZ1229" s="140"/>
      <c r="FA1229" s="140"/>
      <c r="FB1229" s="140"/>
      <c r="FC1229" s="140"/>
      <c r="FD1229" s="140"/>
      <c r="FE1229" s="140"/>
      <c r="FF1229" s="140"/>
      <c r="FG1229" s="140"/>
      <c r="FH1229" s="140"/>
      <c r="FI1229" s="140"/>
      <c r="FJ1229" s="140"/>
      <c r="FK1229" s="140"/>
      <c r="FL1229" s="140"/>
      <c r="FM1229" s="140"/>
      <c r="FN1229" s="140"/>
      <c r="FO1229" s="140"/>
      <c r="FP1229" s="140"/>
      <c r="FQ1229" s="140"/>
      <c r="FR1229" s="140"/>
      <c r="FS1229" s="140"/>
      <c r="FT1229" s="140"/>
      <c r="FU1229" s="140"/>
      <c r="FV1229" s="140"/>
      <c r="FW1229" s="140"/>
      <c r="FX1229" s="140"/>
      <c r="FY1229" s="140"/>
      <c r="FZ1229" s="140"/>
      <c r="GA1229" s="140"/>
      <c r="GB1229" s="140"/>
      <c r="GC1229" s="140"/>
      <c r="GD1229" s="140"/>
      <c r="GE1229" s="140"/>
      <c r="GF1229" s="140"/>
      <c r="GG1229" s="140"/>
      <c r="GH1229" s="140"/>
      <c r="GI1229" s="140"/>
      <c r="GJ1229" s="140"/>
      <c r="GK1229" s="140"/>
      <c r="GL1229" s="140"/>
      <c r="GM1229" s="140"/>
      <c r="GN1229" s="140"/>
      <c r="GO1229" s="140"/>
      <c r="GP1229" s="140"/>
      <c r="GQ1229" s="140"/>
      <c r="GR1229" s="140"/>
      <c r="GS1229" s="140"/>
      <c r="GT1229" s="140"/>
      <c r="GU1229" s="140"/>
      <c r="GV1229" s="140"/>
      <c r="GW1229" s="140"/>
      <c r="GX1229" s="140"/>
      <c r="GY1229" s="140"/>
      <c r="GZ1229" s="140"/>
      <c r="HA1229" s="140"/>
      <c r="HB1229" s="140"/>
      <c r="HC1229" s="140"/>
      <c r="HD1229" s="140"/>
      <c r="HE1229" s="140"/>
      <c r="HF1229" s="140"/>
      <c r="HG1229" s="140"/>
      <c r="HH1229" s="140"/>
      <c r="HI1229" s="140"/>
      <c r="HJ1229" s="140"/>
      <c r="HK1229" s="140"/>
      <c r="HL1229" s="140"/>
      <c r="HM1229" s="140"/>
      <c r="HN1229" s="140"/>
      <c r="HO1229" s="140"/>
      <c r="HP1229" s="140"/>
      <c r="HQ1229" s="140"/>
      <c r="HR1229" s="140"/>
      <c r="HS1229" s="140"/>
      <c r="HT1229" s="140"/>
      <c r="HU1229" s="140"/>
      <c r="HV1229" s="140"/>
      <c r="HW1229" s="140"/>
      <c r="HX1229" s="140"/>
      <c r="HY1229" s="140"/>
      <c r="HZ1229" s="140"/>
      <c r="IA1229" s="140"/>
      <c r="IB1229" s="140"/>
      <c r="IC1229" s="140"/>
      <c r="ID1229" s="140"/>
      <c r="IE1229" s="140"/>
      <c r="IF1229" s="140"/>
      <c r="IG1229" s="140"/>
      <c r="IH1229" s="140"/>
      <c r="II1229" s="140"/>
      <c r="IJ1229" s="140"/>
      <c r="IK1229" s="140"/>
      <c r="IL1229" s="140"/>
      <c r="IM1229" s="140"/>
      <c r="IN1229" s="140"/>
      <c r="IO1229" s="140"/>
      <c r="IP1229" s="140"/>
      <c r="IQ1229" s="140"/>
      <c r="IR1229" s="140"/>
      <c r="IS1229" s="140"/>
      <c r="IT1229" s="140"/>
      <c r="IU1229" s="140"/>
      <c r="IV1229" s="140"/>
      <c r="IW1229" s="140"/>
    </row>
    <row r="1230" spans="1:257">
      <c r="A1230" s="8" t="s">
        <v>13906</v>
      </c>
      <c r="B1230" s="105" t="s">
        <v>1188</v>
      </c>
      <c r="C1230" s="105" t="s">
        <v>1439</v>
      </c>
      <c r="D1230" s="105" t="s">
        <v>1440</v>
      </c>
      <c r="E1230" s="106" t="s">
        <v>1446</v>
      </c>
      <c r="F1230" s="108" t="s">
        <v>14043</v>
      </c>
      <c r="G1230" s="107" t="s">
        <v>1437</v>
      </c>
      <c r="H1230" s="107" t="s">
        <v>13974</v>
      </c>
      <c r="I1230" s="6">
        <v>10</v>
      </c>
      <c r="J1230" s="107"/>
      <c r="K1230" s="134">
        <v>27.499787930232557</v>
      </c>
      <c r="L1230" s="6" t="s">
        <v>27</v>
      </c>
      <c r="M1230" s="123">
        <v>1</v>
      </c>
      <c r="N1230" s="123">
        <v>1</v>
      </c>
      <c r="O1230" s="107" t="s">
        <v>14044</v>
      </c>
      <c r="P1230" s="108" t="s">
        <v>14043</v>
      </c>
      <c r="Q1230" s="107" t="s">
        <v>1437</v>
      </c>
      <c r="R1230" s="107" t="s">
        <v>13974</v>
      </c>
      <c r="S1230" s="6">
        <v>10</v>
      </c>
      <c r="T1230" s="6"/>
      <c r="U1230" s="119">
        <v>27.499787930232557</v>
      </c>
      <c r="V1230" s="6" t="s">
        <v>27</v>
      </c>
      <c r="W1230" s="123">
        <v>1</v>
      </c>
      <c r="X1230" s="123">
        <v>1</v>
      </c>
      <c r="Y1230" s="107" t="s">
        <v>14044</v>
      </c>
      <c r="Z1230" s="108"/>
      <c r="AA1230" s="107"/>
      <c r="AB1230" s="107"/>
      <c r="AC1230" s="6"/>
      <c r="AD1230" s="6"/>
      <c r="AE1230" s="119">
        <v>0</v>
      </c>
      <c r="AF1230" s="6"/>
      <c r="AG1230" s="123"/>
      <c r="AH1230" s="123"/>
      <c r="AI1230" s="107"/>
      <c r="AJ1230" s="140"/>
      <c r="AK1230" s="140"/>
      <c r="AL1230" s="140"/>
      <c r="AM1230" s="140"/>
      <c r="AN1230" s="140"/>
      <c r="AO1230" s="140"/>
      <c r="AP1230" s="140"/>
      <c r="AQ1230" s="140"/>
      <c r="AR1230" s="140"/>
      <c r="AS1230" s="140"/>
      <c r="AT1230" s="140"/>
      <c r="AU1230" s="140"/>
      <c r="AV1230" s="140"/>
      <c r="AW1230" s="140"/>
      <c r="AX1230" s="140"/>
      <c r="AY1230" s="140"/>
      <c r="AZ1230" s="140"/>
      <c r="BA1230" s="140"/>
      <c r="BB1230" s="140"/>
      <c r="BC1230" s="140"/>
      <c r="BD1230" s="140"/>
      <c r="BE1230" s="140"/>
      <c r="BF1230" s="140"/>
      <c r="BG1230" s="140"/>
      <c r="BH1230" s="140"/>
      <c r="BI1230" s="140"/>
      <c r="BJ1230" s="140"/>
      <c r="BK1230" s="140"/>
      <c r="BL1230" s="140"/>
      <c r="BM1230" s="140"/>
      <c r="BN1230" s="140"/>
      <c r="BO1230" s="140"/>
      <c r="BP1230" s="140"/>
      <c r="BQ1230" s="140"/>
      <c r="BR1230" s="140"/>
      <c r="BS1230" s="140"/>
      <c r="BT1230" s="140"/>
      <c r="BU1230" s="140"/>
      <c r="BV1230" s="140"/>
      <c r="BW1230" s="140"/>
      <c r="BX1230" s="140"/>
      <c r="BY1230" s="140"/>
      <c r="BZ1230" s="140"/>
      <c r="CA1230" s="140"/>
      <c r="CB1230" s="140"/>
      <c r="CC1230" s="140"/>
      <c r="CD1230" s="140"/>
      <c r="CE1230" s="140"/>
      <c r="CF1230" s="140"/>
      <c r="CG1230" s="140"/>
      <c r="CH1230" s="140"/>
      <c r="CI1230" s="140"/>
      <c r="CJ1230" s="140"/>
      <c r="CK1230" s="140"/>
      <c r="CL1230" s="140"/>
      <c r="CM1230" s="140"/>
      <c r="CN1230" s="140"/>
      <c r="CO1230" s="140"/>
      <c r="CP1230" s="140"/>
      <c r="CQ1230" s="140"/>
      <c r="CR1230" s="140"/>
      <c r="CS1230" s="140"/>
      <c r="CT1230" s="140"/>
      <c r="CU1230" s="140"/>
      <c r="CV1230" s="140"/>
      <c r="CW1230" s="140"/>
      <c r="CX1230" s="140"/>
      <c r="CY1230" s="140"/>
      <c r="CZ1230" s="140"/>
      <c r="DA1230" s="140"/>
      <c r="DB1230" s="140"/>
      <c r="DC1230" s="140"/>
      <c r="DD1230" s="140"/>
      <c r="DE1230" s="140"/>
      <c r="DF1230" s="140"/>
      <c r="DG1230" s="140"/>
      <c r="DH1230" s="140"/>
      <c r="DI1230" s="140"/>
      <c r="DJ1230" s="140"/>
      <c r="DK1230" s="140"/>
      <c r="DL1230" s="140"/>
      <c r="DM1230" s="140"/>
      <c r="DN1230" s="140"/>
      <c r="DO1230" s="140"/>
      <c r="DP1230" s="140"/>
      <c r="DQ1230" s="140"/>
      <c r="DR1230" s="140"/>
      <c r="DS1230" s="140"/>
      <c r="DT1230" s="140"/>
      <c r="DU1230" s="140"/>
      <c r="DV1230" s="140"/>
      <c r="DW1230" s="140"/>
      <c r="DX1230" s="140"/>
      <c r="DY1230" s="140"/>
      <c r="DZ1230" s="140"/>
      <c r="EA1230" s="140"/>
      <c r="EB1230" s="140"/>
      <c r="EC1230" s="140"/>
      <c r="ED1230" s="140"/>
      <c r="EE1230" s="140"/>
      <c r="EF1230" s="140"/>
      <c r="EG1230" s="140"/>
      <c r="EH1230" s="140"/>
      <c r="EI1230" s="140"/>
      <c r="EJ1230" s="140"/>
      <c r="EK1230" s="140"/>
      <c r="EL1230" s="140"/>
      <c r="EM1230" s="140"/>
      <c r="EN1230" s="140"/>
      <c r="EO1230" s="140"/>
      <c r="EP1230" s="140"/>
      <c r="EQ1230" s="140"/>
      <c r="ER1230" s="140"/>
      <c r="ES1230" s="140"/>
      <c r="ET1230" s="140"/>
      <c r="EU1230" s="140"/>
      <c r="EV1230" s="140"/>
      <c r="EW1230" s="140"/>
      <c r="EX1230" s="140"/>
      <c r="EY1230" s="140"/>
      <c r="EZ1230" s="140"/>
      <c r="FA1230" s="140"/>
      <c r="FB1230" s="140"/>
      <c r="FC1230" s="140"/>
      <c r="FD1230" s="140"/>
      <c r="FE1230" s="140"/>
      <c r="FF1230" s="140"/>
      <c r="FG1230" s="140"/>
      <c r="FH1230" s="140"/>
      <c r="FI1230" s="140"/>
      <c r="FJ1230" s="140"/>
      <c r="FK1230" s="140"/>
      <c r="FL1230" s="140"/>
      <c r="FM1230" s="140"/>
      <c r="FN1230" s="140"/>
      <c r="FO1230" s="140"/>
      <c r="FP1230" s="140"/>
      <c r="FQ1230" s="140"/>
      <c r="FR1230" s="140"/>
      <c r="FS1230" s="140"/>
      <c r="FT1230" s="140"/>
      <c r="FU1230" s="140"/>
      <c r="FV1230" s="140"/>
      <c r="FW1230" s="140"/>
      <c r="FX1230" s="140"/>
      <c r="FY1230" s="140"/>
      <c r="FZ1230" s="140"/>
      <c r="GA1230" s="140"/>
      <c r="GB1230" s="140"/>
      <c r="GC1230" s="140"/>
      <c r="GD1230" s="140"/>
      <c r="GE1230" s="140"/>
      <c r="GF1230" s="140"/>
      <c r="GG1230" s="140"/>
      <c r="GH1230" s="140"/>
      <c r="GI1230" s="140"/>
      <c r="GJ1230" s="140"/>
      <c r="GK1230" s="140"/>
      <c r="GL1230" s="140"/>
      <c r="GM1230" s="140"/>
      <c r="GN1230" s="140"/>
      <c r="GO1230" s="140"/>
      <c r="GP1230" s="140"/>
      <c r="GQ1230" s="140"/>
      <c r="GR1230" s="140"/>
      <c r="GS1230" s="140"/>
      <c r="GT1230" s="140"/>
      <c r="GU1230" s="140"/>
      <c r="GV1230" s="140"/>
      <c r="GW1230" s="140"/>
      <c r="GX1230" s="140"/>
      <c r="GY1230" s="140"/>
      <c r="GZ1230" s="140"/>
      <c r="HA1230" s="140"/>
      <c r="HB1230" s="140"/>
      <c r="HC1230" s="140"/>
      <c r="HD1230" s="140"/>
      <c r="HE1230" s="140"/>
      <c r="HF1230" s="140"/>
      <c r="HG1230" s="140"/>
      <c r="HH1230" s="140"/>
      <c r="HI1230" s="140"/>
      <c r="HJ1230" s="140"/>
      <c r="HK1230" s="140"/>
      <c r="HL1230" s="140"/>
      <c r="HM1230" s="140"/>
      <c r="HN1230" s="140"/>
      <c r="HO1230" s="140"/>
      <c r="HP1230" s="140"/>
      <c r="HQ1230" s="140"/>
      <c r="HR1230" s="140"/>
      <c r="HS1230" s="140"/>
      <c r="HT1230" s="140"/>
      <c r="HU1230" s="140"/>
      <c r="HV1230" s="140"/>
      <c r="HW1230" s="140"/>
      <c r="HX1230" s="140"/>
      <c r="HY1230" s="140"/>
      <c r="HZ1230" s="140"/>
      <c r="IA1230" s="140"/>
      <c r="IB1230" s="140"/>
      <c r="IC1230" s="140"/>
      <c r="ID1230" s="140"/>
      <c r="IE1230" s="140"/>
      <c r="IF1230" s="140"/>
      <c r="IG1230" s="140"/>
      <c r="IH1230" s="140"/>
      <c r="II1230" s="140"/>
      <c r="IJ1230" s="140"/>
      <c r="IK1230" s="140"/>
      <c r="IL1230" s="140"/>
      <c r="IM1230" s="140"/>
      <c r="IN1230" s="140"/>
      <c r="IO1230" s="140"/>
      <c r="IP1230" s="140"/>
      <c r="IQ1230" s="140"/>
      <c r="IR1230" s="140"/>
      <c r="IS1230" s="140"/>
      <c r="IT1230" s="140"/>
      <c r="IU1230" s="140"/>
      <c r="IV1230" s="140"/>
      <c r="IW1230" s="140"/>
    </row>
    <row r="1231" spans="1:257">
      <c r="A1231" s="8" t="s">
        <v>3129</v>
      </c>
      <c r="B1231" s="8" t="s">
        <v>1188</v>
      </c>
      <c r="C1231" s="8" t="s">
        <v>1439</v>
      </c>
      <c r="D1231" s="8" t="s">
        <v>1440</v>
      </c>
      <c r="E1231" s="10" t="s">
        <v>1446</v>
      </c>
      <c r="F1231" s="7" t="s">
        <v>3341</v>
      </c>
      <c r="G1231" s="23" t="s">
        <v>3338</v>
      </c>
      <c r="H1231" s="23" t="s">
        <v>3137</v>
      </c>
      <c r="I1231" s="18" t="s">
        <v>3295</v>
      </c>
      <c r="J1231" s="15" t="s">
        <v>931</v>
      </c>
      <c r="K1231" s="141">
        <v>30.584940000000003</v>
      </c>
      <c r="L1231" s="15" t="s">
        <v>27</v>
      </c>
      <c r="M1231" s="16">
        <v>0</v>
      </c>
      <c r="N1231" s="16">
        <v>0</v>
      </c>
      <c r="O1231" s="45" t="s">
        <v>3342</v>
      </c>
      <c r="P1231" s="7"/>
      <c r="Q1231" s="23"/>
      <c r="R1231" s="23"/>
      <c r="S1231" s="15"/>
      <c r="T1231" s="15"/>
      <c r="U1231" s="17">
        <v>0</v>
      </c>
      <c r="V1231" s="15"/>
      <c r="W1231" s="16"/>
      <c r="X1231" s="16"/>
      <c r="Y1231" s="23"/>
      <c r="Z1231" s="7"/>
      <c r="AA1231" s="23"/>
      <c r="AB1231" s="23"/>
      <c r="AC1231" s="15"/>
      <c r="AD1231" s="15"/>
      <c r="AE1231" s="17">
        <v>0</v>
      </c>
      <c r="AF1231" s="15"/>
      <c r="AG1231" s="15"/>
      <c r="AH1231" s="15"/>
      <c r="AI1231" s="23"/>
      <c r="AJ1231" s="140"/>
      <c r="AK1231" s="140"/>
      <c r="AL1231" s="140"/>
      <c r="AM1231" s="140"/>
      <c r="AN1231" s="140"/>
      <c r="AO1231" s="140"/>
      <c r="AP1231" s="140"/>
      <c r="AQ1231" s="140"/>
      <c r="AR1231" s="140"/>
      <c r="AS1231" s="140"/>
      <c r="AT1231" s="140"/>
      <c r="AU1231" s="140"/>
      <c r="AV1231" s="140"/>
      <c r="AW1231" s="140"/>
      <c r="AX1231" s="140"/>
      <c r="AY1231" s="140"/>
      <c r="AZ1231" s="140"/>
      <c r="BA1231" s="140"/>
      <c r="BB1231" s="140"/>
      <c r="BC1231" s="140"/>
      <c r="BD1231" s="140"/>
      <c r="BE1231" s="140"/>
      <c r="BF1231" s="140"/>
      <c r="BG1231" s="140"/>
      <c r="BH1231" s="140"/>
      <c r="BI1231" s="140"/>
      <c r="BJ1231" s="140"/>
      <c r="BK1231" s="140"/>
      <c r="BL1231" s="140"/>
      <c r="BM1231" s="140"/>
      <c r="BN1231" s="140"/>
      <c r="BO1231" s="140"/>
      <c r="BP1231" s="140"/>
      <c r="BQ1231" s="140"/>
      <c r="BR1231" s="140"/>
      <c r="BS1231" s="140"/>
      <c r="BT1231" s="140"/>
      <c r="BU1231" s="140"/>
      <c r="BV1231" s="140"/>
      <c r="BW1231" s="140"/>
      <c r="BX1231" s="140"/>
      <c r="BY1231" s="140"/>
      <c r="BZ1231" s="140"/>
      <c r="CA1231" s="140"/>
      <c r="CB1231" s="140"/>
      <c r="CC1231" s="140"/>
      <c r="CD1231" s="140"/>
      <c r="CE1231" s="140"/>
      <c r="CF1231" s="140"/>
      <c r="CG1231" s="140"/>
      <c r="CH1231" s="140"/>
      <c r="CI1231" s="140"/>
      <c r="CJ1231" s="140"/>
      <c r="CK1231" s="140"/>
      <c r="CL1231" s="140"/>
      <c r="CM1231" s="140"/>
      <c r="CN1231" s="140"/>
      <c r="CO1231" s="140"/>
      <c r="CP1231" s="140"/>
      <c r="CQ1231" s="140"/>
      <c r="CR1231" s="140"/>
      <c r="CS1231" s="140"/>
      <c r="CT1231" s="140"/>
      <c r="CU1231" s="140"/>
      <c r="CV1231" s="140"/>
      <c r="CW1231" s="140"/>
      <c r="CX1231" s="140"/>
      <c r="CY1231" s="140"/>
      <c r="CZ1231" s="140"/>
      <c r="DA1231" s="140"/>
      <c r="DB1231" s="140"/>
      <c r="DC1231" s="140"/>
      <c r="DD1231" s="140"/>
      <c r="DE1231" s="140"/>
      <c r="DF1231" s="140"/>
      <c r="DG1231" s="140"/>
      <c r="DH1231" s="140"/>
      <c r="DI1231" s="140"/>
      <c r="DJ1231" s="140"/>
      <c r="DK1231" s="140"/>
      <c r="DL1231" s="140"/>
      <c r="DM1231" s="140"/>
      <c r="DN1231" s="140"/>
      <c r="DO1231" s="140"/>
      <c r="DP1231" s="140"/>
      <c r="DQ1231" s="140"/>
      <c r="DR1231" s="140"/>
      <c r="DS1231" s="140"/>
      <c r="DT1231" s="140"/>
      <c r="DU1231" s="140"/>
      <c r="DV1231" s="140"/>
      <c r="DW1231" s="140"/>
      <c r="DX1231" s="140"/>
      <c r="DY1231" s="140"/>
      <c r="DZ1231" s="140"/>
      <c r="EA1231" s="140"/>
      <c r="EB1231" s="140"/>
      <c r="EC1231" s="140"/>
      <c r="ED1231" s="140"/>
      <c r="EE1231" s="140"/>
      <c r="EF1231" s="140"/>
      <c r="EG1231" s="140"/>
      <c r="EH1231" s="140"/>
      <c r="EI1231" s="140"/>
      <c r="EJ1231" s="140"/>
      <c r="EK1231" s="140"/>
      <c r="EL1231" s="140"/>
      <c r="EM1231" s="140"/>
      <c r="EN1231" s="140"/>
      <c r="EO1231" s="140"/>
      <c r="EP1231" s="140"/>
      <c r="EQ1231" s="140"/>
      <c r="ER1231" s="140"/>
      <c r="ES1231" s="140"/>
      <c r="ET1231" s="140"/>
      <c r="EU1231" s="140"/>
      <c r="EV1231" s="140"/>
      <c r="EW1231" s="140"/>
      <c r="EX1231" s="140"/>
      <c r="EY1231" s="140"/>
      <c r="EZ1231" s="140"/>
      <c r="FA1231" s="140"/>
      <c r="FB1231" s="140"/>
      <c r="FC1231" s="140"/>
      <c r="FD1231" s="140"/>
      <c r="FE1231" s="140"/>
      <c r="FF1231" s="140"/>
      <c r="FG1231" s="140"/>
      <c r="FH1231" s="140"/>
      <c r="FI1231" s="140"/>
      <c r="FJ1231" s="140"/>
      <c r="FK1231" s="140"/>
      <c r="FL1231" s="140"/>
      <c r="FM1231" s="140"/>
      <c r="FN1231" s="140"/>
      <c r="FO1231" s="140"/>
      <c r="FP1231" s="140"/>
      <c r="FQ1231" s="140"/>
      <c r="FR1231" s="140"/>
      <c r="FS1231" s="140"/>
      <c r="FT1231" s="140"/>
      <c r="FU1231" s="140"/>
      <c r="FV1231" s="140"/>
      <c r="FW1231" s="140"/>
      <c r="FX1231" s="140"/>
      <c r="FY1231" s="140"/>
      <c r="FZ1231" s="140"/>
      <c r="GA1231" s="140"/>
      <c r="GB1231" s="140"/>
      <c r="GC1231" s="140"/>
      <c r="GD1231" s="140"/>
      <c r="GE1231" s="140"/>
      <c r="GF1231" s="140"/>
      <c r="GG1231" s="140"/>
      <c r="GH1231" s="140"/>
      <c r="GI1231" s="140"/>
      <c r="GJ1231" s="140"/>
      <c r="GK1231" s="140"/>
      <c r="GL1231" s="140"/>
      <c r="GM1231" s="140"/>
      <c r="GN1231" s="140"/>
      <c r="GO1231" s="140"/>
      <c r="GP1231" s="140"/>
      <c r="GQ1231" s="140"/>
      <c r="GR1231" s="140"/>
      <c r="GS1231" s="140"/>
      <c r="GT1231" s="140"/>
      <c r="GU1231" s="140"/>
      <c r="GV1231" s="140"/>
      <c r="GW1231" s="140"/>
      <c r="GX1231" s="140"/>
      <c r="GY1231" s="140"/>
      <c r="GZ1231" s="140"/>
      <c r="HA1231" s="140"/>
      <c r="HB1231" s="140"/>
      <c r="HC1231" s="140"/>
      <c r="HD1231" s="140"/>
      <c r="HE1231" s="140"/>
      <c r="HF1231" s="140"/>
      <c r="HG1231" s="140"/>
      <c r="HH1231" s="140"/>
      <c r="HI1231" s="140"/>
      <c r="HJ1231" s="140"/>
      <c r="HK1231" s="140"/>
      <c r="HL1231" s="140"/>
      <c r="HM1231" s="140"/>
      <c r="HN1231" s="140"/>
      <c r="HO1231" s="140"/>
      <c r="HP1231" s="140"/>
      <c r="HQ1231" s="140"/>
      <c r="HR1231" s="140"/>
      <c r="HS1231" s="140"/>
      <c r="HT1231" s="140"/>
      <c r="HU1231" s="140"/>
      <c r="HV1231" s="140"/>
      <c r="HW1231" s="140"/>
      <c r="HX1231" s="140"/>
      <c r="HY1231" s="140"/>
      <c r="HZ1231" s="140"/>
      <c r="IA1231" s="140"/>
      <c r="IB1231" s="140"/>
      <c r="IC1231" s="140"/>
      <c r="ID1231" s="140"/>
      <c r="IE1231" s="140"/>
      <c r="IF1231" s="140"/>
      <c r="IG1231" s="140"/>
      <c r="IH1231" s="140"/>
      <c r="II1231" s="140"/>
      <c r="IJ1231" s="140"/>
      <c r="IK1231" s="140"/>
      <c r="IL1231" s="140"/>
      <c r="IM1231" s="140"/>
      <c r="IN1231" s="140"/>
      <c r="IO1231" s="140"/>
      <c r="IP1231" s="140"/>
      <c r="IQ1231" s="140"/>
      <c r="IR1231" s="140"/>
      <c r="IS1231" s="140"/>
      <c r="IT1231" s="140"/>
      <c r="IU1231" s="140"/>
      <c r="IV1231" s="140"/>
      <c r="IW1231" s="140"/>
    </row>
    <row r="1232" spans="1:257">
      <c r="A1232" s="8" t="s">
        <v>11883</v>
      </c>
      <c r="B1232" s="105" t="s">
        <v>1188</v>
      </c>
      <c r="C1232" s="105" t="s">
        <v>1439</v>
      </c>
      <c r="D1232" s="105" t="s">
        <v>1440</v>
      </c>
      <c r="E1232" s="106" t="s">
        <v>1446</v>
      </c>
      <c r="F1232" s="107" t="s">
        <v>10995</v>
      </c>
      <c r="G1232" s="107" t="s">
        <v>10316</v>
      </c>
      <c r="H1232" s="107" t="s">
        <v>8038</v>
      </c>
      <c r="I1232" s="6">
        <v>50</v>
      </c>
      <c r="J1232" s="6"/>
      <c r="K1232" s="109">
        <v>11.682528000000001</v>
      </c>
      <c r="L1232" s="6" t="s">
        <v>27</v>
      </c>
      <c r="M1232" s="6" t="s">
        <v>10322</v>
      </c>
      <c r="N1232" s="6" t="s">
        <v>10318</v>
      </c>
      <c r="O1232" s="107" t="s">
        <v>10996</v>
      </c>
      <c r="P1232" s="107" t="s">
        <v>10997</v>
      </c>
      <c r="Q1232" s="107" t="s">
        <v>10316</v>
      </c>
      <c r="R1232" s="107" t="s">
        <v>8038</v>
      </c>
      <c r="S1232" s="6">
        <v>2</v>
      </c>
      <c r="T1232" s="6"/>
      <c r="U1232" s="109">
        <v>24.66198</v>
      </c>
      <c r="V1232" s="6" t="s">
        <v>27</v>
      </c>
      <c r="W1232" s="6" t="s">
        <v>10322</v>
      </c>
      <c r="X1232" s="6" t="s">
        <v>10318</v>
      </c>
      <c r="Y1232" s="107" t="s">
        <v>10998</v>
      </c>
      <c r="Z1232" s="110" t="s">
        <v>10999</v>
      </c>
      <c r="AA1232" s="107" t="s">
        <v>10316</v>
      </c>
      <c r="AB1232" s="107" t="s">
        <v>6217</v>
      </c>
      <c r="AC1232" s="6">
        <v>1</v>
      </c>
      <c r="AD1232" s="6"/>
      <c r="AE1232" s="109">
        <v>71.994600000000005</v>
      </c>
      <c r="AF1232" s="6" t="s">
        <v>27</v>
      </c>
      <c r="AG1232" s="6" t="s">
        <v>10322</v>
      </c>
      <c r="AH1232" s="6" t="s">
        <v>10318</v>
      </c>
      <c r="AI1232" s="107" t="s">
        <v>11000</v>
      </c>
      <c r="AJ1232" s="140"/>
      <c r="AK1232" s="140"/>
      <c r="AL1232" s="140"/>
      <c r="AM1232" s="140"/>
      <c r="AN1232" s="140"/>
      <c r="AO1232" s="140"/>
      <c r="AP1232" s="140"/>
      <c r="AQ1232" s="140"/>
      <c r="AR1232" s="140"/>
      <c r="AS1232" s="140"/>
      <c r="AT1232" s="140"/>
      <c r="AU1232" s="140"/>
      <c r="AV1232" s="140"/>
      <c r="AW1232" s="140"/>
      <c r="AX1232" s="140"/>
      <c r="AY1232" s="140"/>
      <c r="AZ1232" s="140"/>
      <c r="BA1232" s="140"/>
      <c r="BB1232" s="140"/>
      <c r="BC1232" s="140"/>
      <c r="BD1232" s="140"/>
      <c r="BE1232" s="140"/>
      <c r="BF1232" s="140"/>
      <c r="BG1232" s="140"/>
      <c r="BH1232" s="140"/>
      <c r="BI1232" s="140"/>
      <c r="BJ1232" s="140"/>
      <c r="BK1232" s="140"/>
      <c r="BL1232" s="140"/>
      <c r="BM1232" s="140"/>
      <c r="BN1232" s="140"/>
      <c r="BO1232" s="140"/>
      <c r="BP1232" s="140"/>
      <c r="BQ1232" s="140"/>
      <c r="BR1232" s="140"/>
      <c r="BS1232" s="140"/>
      <c r="BT1232" s="140"/>
      <c r="BU1232" s="140"/>
      <c r="BV1232" s="140"/>
      <c r="BW1232" s="140"/>
      <c r="BX1232" s="140"/>
      <c r="BY1232" s="140"/>
      <c r="BZ1232" s="140"/>
      <c r="CA1232" s="140"/>
      <c r="CB1232" s="140"/>
      <c r="CC1232" s="140"/>
      <c r="CD1232" s="140"/>
      <c r="CE1232" s="140"/>
      <c r="CF1232" s="140"/>
      <c r="CG1232" s="140"/>
      <c r="CH1232" s="140"/>
      <c r="CI1232" s="140"/>
      <c r="CJ1232" s="140"/>
      <c r="CK1232" s="140"/>
      <c r="CL1232" s="140"/>
      <c r="CM1232" s="140"/>
      <c r="CN1232" s="140"/>
      <c r="CO1232" s="140"/>
      <c r="CP1232" s="140"/>
      <c r="CQ1232" s="140"/>
      <c r="CR1232" s="140"/>
      <c r="CS1232" s="140"/>
      <c r="CT1232" s="140"/>
      <c r="CU1232" s="140"/>
      <c r="CV1232" s="140"/>
      <c r="CW1232" s="140"/>
      <c r="CX1232" s="140"/>
      <c r="CY1232" s="140"/>
      <c r="CZ1232" s="140"/>
      <c r="DA1232" s="140"/>
      <c r="DB1232" s="140"/>
      <c r="DC1232" s="140"/>
      <c r="DD1232" s="140"/>
      <c r="DE1232" s="140"/>
      <c r="DF1232" s="140"/>
      <c r="DG1232" s="140"/>
      <c r="DH1232" s="140"/>
      <c r="DI1232" s="140"/>
      <c r="DJ1232" s="140"/>
      <c r="DK1232" s="140"/>
      <c r="DL1232" s="140"/>
      <c r="DM1232" s="140"/>
      <c r="DN1232" s="140"/>
      <c r="DO1232" s="140"/>
      <c r="DP1232" s="140"/>
      <c r="DQ1232" s="140"/>
      <c r="DR1232" s="140"/>
      <c r="DS1232" s="140"/>
      <c r="DT1232" s="140"/>
      <c r="DU1232" s="140"/>
      <c r="DV1232" s="140"/>
      <c r="DW1232" s="140"/>
      <c r="DX1232" s="140"/>
      <c r="DY1232" s="140"/>
      <c r="DZ1232" s="140"/>
      <c r="EA1232" s="140"/>
      <c r="EB1232" s="140"/>
      <c r="EC1232" s="140"/>
      <c r="ED1232" s="140"/>
      <c r="EE1232" s="140"/>
      <c r="EF1232" s="140"/>
      <c r="EG1232" s="140"/>
      <c r="EH1232" s="140"/>
      <c r="EI1232" s="140"/>
      <c r="EJ1232" s="140"/>
      <c r="EK1232" s="140"/>
      <c r="EL1232" s="140"/>
      <c r="EM1232" s="140"/>
      <c r="EN1232" s="140"/>
      <c r="EO1232" s="140"/>
      <c r="EP1232" s="140"/>
      <c r="EQ1232" s="140"/>
      <c r="ER1232" s="140"/>
      <c r="ES1232" s="140"/>
      <c r="ET1232" s="140"/>
      <c r="EU1232" s="140"/>
      <c r="EV1232" s="140"/>
      <c r="EW1232" s="140"/>
      <c r="EX1232" s="140"/>
      <c r="EY1232" s="140"/>
      <c r="EZ1232" s="140"/>
      <c r="FA1232" s="140"/>
      <c r="FB1232" s="140"/>
      <c r="FC1232" s="140"/>
      <c r="FD1232" s="140"/>
      <c r="FE1232" s="140"/>
      <c r="FF1232" s="140"/>
      <c r="FG1232" s="140"/>
      <c r="FH1232" s="140"/>
      <c r="FI1232" s="140"/>
      <c r="FJ1232" s="140"/>
      <c r="FK1232" s="140"/>
      <c r="FL1232" s="140"/>
      <c r="FM1232" s="140"/>
      <c r="FN1232" s="140"/>
      <c r="FO1232" s="140"/>
      <c r="FP1232" s="140"/>
      <c r="FQ1232" s="140"/>
      <c r="FR1232" s="140"/>
      <c r="FS1232" s="140"/>
      <c r="FT1232" s="140"/>
      <c r="FU1232" s="140"/>
      <c r="FV1232" s="140"/>
      <c r="FW1232" s="140"/>
      <c r="FX1232" s="140"/>
      <c r="FY1232" s="140"/>
      <c r="FZ1232" s="140"/>
      <c r="GA1232" s="140"/>
      <c r="GB1232" s="140"/>
      <c r="GC1232" s="140"/>
      <c r="GD1232" s="140"/>
      <c r="GE1232" s="140"/>
      <c r="GF1232" s="140"/>
      <c r="GG1232" s="140"/>
      <c r="GH1232" s="140"/>
      <c r="GI1232" s="140"/>
      <c r="GJ1232" s="140"/>
      <c r="GK1232" s="140"/>
      <c r="GL1232" s="140"/>
      <c r="GM1232" s="140"/>
      <c r="GN1232" s="140"/>
      <c r="GO1232" s="140"/>
      <c r="GP1232" s="140"/>
      <c r="GQ1232" s="140"/>
      <c r="GR1232" s="140"/>
      <c r="GS1232" s="140"/>
      <c r="GT1232" s="140"/>
      <c r="GU1232" s="140"/>
      <c r="GV1232" s="140"/>
      <c r="GW1232" s="140"/>
      <c r="GX1232" s="140"/>
      <c r="GY1232" s="140"/>
      <c r="GZ1232" s="140"/>
      <c r="HA1232" s="140"/>
      <c r="HB1232" s="140"/>
      <c r="HC1232" s="140"/>
      <c r="HD1232" s="140"/>
      <c r="HE1232" s="140"/>
      <c r="HF1232" s="140"/>
      <c r="HG1232" s="140"/>
      <c r="HH1232" s="140"/>
      <c r="HI1232" s="140"/>
      <c r="HJ1232" s="140"/>
      <c r="HK1232" s="140"/>
      <c r="HL1232" s="140"/>
      <c r="HM1232" s="140"/>
      <c r="HN1232" s="140"/>
      <c r="HO1232" s="140"/>
      <c r="HP1232" s="140"/>
      <c r="HQ1232" s="140"/>
      <c r="HR1232" s="140"/>
      <c r="HS1232" s="140"/>
      <c r="HT1232" s="140"/>
      <c r="HU1232" s="140"/>
      <c r="HV1232" s="140"/>
      <c r="HW1232" s="140"/>
      <c r="HX1232" s="140"/>
      <c r="HY1232" s="140"/>
      <c r="HZ1232" s="140"/>
      <c r="IA1232" s="140"/>
      <c r="IB1232" s="140"/>
      <c r="IC1232" s="140"/>
      <c r="ID1232" s="140"/>
      <c r="IE1232" s="140"/>
      <c r="IF1232" s="140"/>
      <c r="IG1232" s="140"/>
      <c r="IH1232" s="140"/>
      <c r="II1232" s="140"/>
      <c r="IJ1232" s="140"/>
      <c r="IK1232" s="140"/>
      <c r="IL1232" s="140"/>
      <c r="IM1232" s="140"/>
      <c r="IN1232" s="140"/>
      <c r="IO1232" s="140"/>
      <c r="IP1232" s="140"/>
      <c r="IQ1232" s="140"/>
      <c r="IR1232" s="140"/>
      <c r="IS1232" s="140"/>
      <c r="IT1232" s="140"/>
      <c r="IU1232" s="140"/>
      <c r="IV1232" s="140"/>
      <c r="IW1232" s="140"/>
    </row>
    <row r="1233" spans="1:257">
      <c r="A1233" s="8" t="s">
        <v>12314</v>
      </c>
      <c r="B1233" s="105" t="s">
        <v>1188</v>
      </c>
      <c r="C1233" s="105" t="s">
        <v>1439</v>
      </c>
      <c r="D1233" s="105" t="s">
        <v>1440</v>
      </c>
      <c r="E1233" s="106" t="s">
        <v>1446</v>
      </c>
      <c r="F1233" s="107" t="s">
        <v>12465</v>
      </c>
      <c r="G1233" s="107" t="s">
        <v>1212</v>
      </c>
      <c r="H1233" s="107" t="s">
        <v>235</v>
      </c>
      <c r="I1233" s="6">
        <v>25</v>
      </c>
      <c r="J1233" s="6" t="s">
        <v>12293</v>
      </c>
      <c r="K1233" s="134">
        <v>34.455288000000003</v>
      </c>
      <c r="L1233" s="119"/>
      <c r="M1233" s="6"/>
      <c r="N1233" s="6"/>
      <c r="O1233" s="107" t="s">
        <v>12466</v>
      </c>
      <c r="P1233" s="107" t="s">
        <v>12465</v>
      </c>
      <c r="Q1233" s="107" t="s">
        <v>1212</v>
      </c>
      <c r="R1233" s="107" t="s">
        <v>235</v>
      </c>
      <c r="S1233" s="6">
        <v>25</v>
      </c>
      <c r="T1233" s="6" t="s">
        <v>12293</v>
      </c>
      <c r="U1233" s="119">
        <v>34.455288000000003</v>
      </c>
      <c r="V1233" s="119"/>
      <c r="W1233" s="124">
        <v>0.25</v>
      </c>
      <c r="X1233" s="124">
        <v>0.6</v>
      </c>
      <c r="Y1233" s="107" t="s">
        <v>12466</v>
      </c>
      <c r="Z1233" s="107" t="s">
        <v>12465</v>
      </c>
      <c r="AA1233" s="107" t="s">
        <v>1212</v>
      </c>
      <c r="AB1233" s="107" t="s">
        <v>235</v>
      </c>
      <c r="AC1233" s="6">
        <v>25</v>
      </c>
      <c r="AD1233" s="6" t="s">
        <v>12293</v>
      </c>
      <c r="AE1233" s="119">
        <v>34.455288000000003</v>
      </c>
      <c r="AF1233" s="119"/>
      <c r="AG1233" s="6"/>
      <c r="AH1233" s="6"/>
      <c r="AI1233" s="107" t="s">
        <v>12466</v>
      </c>
      <c r="AJ1233" s="140"/>
      <c r="AK1233" s="140"/>
      <c r="AL1233" s="140"/>
      <c r="AM1233" s="140"/>
      <c r="AN1233" s="140"/>
      <c r="AO1233" s="140"/>
      <c r="AP1233" s="140"/>
      <c r="AQ1233" s="140"/>
      <c r="AR1233" s="140"/>
      <c r="AS1233" s="140"/>
      <c r="AT1233" s="140"/>
      <c r="AU1233" s="140"/>
      <c r="AV1233" s="140"/>
      <c r="AW1233" s="140"/>
      <c r="AX1233" s="140"/>
      <c r="AY1233" s="140"/>
      <c r="AZ1233" s="140"/>
      <c r="BA1233" s="140"/>
      <c r="BB1233" s="140"/>
      <c r="BC1233" s="140"/>
      <c r="BD1233" s="140"/>
      <c r="BE1233" s="140"/>
      <c r="BF1233" s="140"/>
      <c r="BG1233" s="140"/>
      <c r="BH1233" s="140"/>
      <c r="BI1233" s="140"/>
      <c r="BJ1233" s="140"/>
      <c r="BK1233" s="140"/>
      <c r="BL1233" s="140"/>
      <c r="BM1233" s="140"/>
      <c r="BN1233" s="140"/>
      <c r="BO1233" s="140"/>
      <c r="BP1233" s="140"/>
      <c r="BQ1233" s="140"/>
      <c r="BR1233" s="140"/>
      <c r="BS1233" s="140"/>
      <c r="BT1233" s="140"/>
      <c r="BU1233" s="140"/>
      <c r="BV1233" s="140"/>
      <c r="BW1233" s="140"/>
      <c r="BX1233" s="140"/>
      <c r="BY1233" s="140"/>
      <c r="BZ1233" s="140"/>
      <c r="CA1233" s="140"/>
      <c r="CB1233" s="140"/>
      <c r="CC1233" s="140"/>
      <c r="CD1233" s="140"/>
      <c r="CE1233" s="140"/>
      <c r="CF1233" s="140"/>
      <c r="CG1233" s="140"/>
      <c r="CH1233" s="140"/>
      <c r="CI1233" s="140"/>
      <c r="CJ1233" s="140"/>
      <c r="CK1233" s="140"/>
      <c r="CL1233" s="140"/>
      <c r="CM1233" s="140"/>
      <c r="CN1233" s="140"/>
      <c r="CO1233" s="140"/>
      <c r="CP1233" s="140"/>
      <c r="CQ1233" s="140"/>
      <c r="CR1233" s="140"/>
      <c r="CS1233" s="140"/>
      <c r="CT1233" s="140"/>
      <c r="CU1233" s="140"/>
      <c r="CV1233" s="140"/>
      <c r="CW1233" s="140"/>
      <c r="CX1233" s="140"/>
      <c r="CY1233" s="140"/>
      <c r="CZ1233" s="140"/>
      <c r="DA1233" s="140"/>
      <c r="DB1233" s="140"/>
      <c r="DC1233" s="140"/>
      <c r="DD1233" s="140"/>
      <c r="DE1233" s="140"/>
      <c r="DF1233" s="140"/>
      <c r="DG1233" s="140"/>
      <c r="DH1233" s="140"/>
      <c r="DI1233" s="140"/>
      <c r="DJ1233" s="140"/>
      <c r="DK1233" s="140"/>
      <c r="DL1233" s="140"/>
      <c r="DM1233" s="140"/>
      <c r="DN1233" s="140"/>
      <c r="DO1233" s="140"/>
      <c r="DP1233" s="140"/>
      <c r="DQ1233" s="140"/>
      <c r="DR1233" s="140"/>
      <c r="DS1233" s="140"/>
      <c r="DT1233" s="140"/>
      <c r="DU1233" s="140"/>
      <c r="DV1233" s="140"/>
      <c r="DW1233" s="140"/>
      <c r="DX1233" s="140"/>
      <c r="DY1233" s="140"/>
      <c r="DZ1233" s="140"/>
      <c r="EA1233" s="140"/>
      <c r="EB1233" s="140"/>
      <c r="EC1233" s="140"/>
      <c r="ED1233" s="140"/>
      <c r="EE1233" s="140"/>
      <c r="EF1233" s="140"/>
      <c r="EG1233" s="140"/>
      <c r="EH1233" s="140"/>
      <c r="EI1233" s="140"/>
      <c r="EJ1233" s="140"/>
      <c r="EK1233" s="140"/>
      <c r="EL1233" s="140"/>
      <c r="EM1233" s="140"/>
      <c r="EN1233" s="140"/>
      <c r="EO1233" s="140"/>
      <c r="EP1233" s="140"/>
      <c r="EQ1233" s="140"/>
      <c r="ER1233" s="140"/>
      <c r="ES1233" s="140"/>
      <c r="ET1233" s="140"/>
      <c r="EU1233" s="140"/>
      <c r="EV1233" s="140"/>
      <c r="EW1233" s="140"/>
      <c r="EX1233" s="140"/>
      <c r="EY1233" s="140"/>
      <c r="EZ1233" s="140"/>
      <c r="FA1233" s="140"/>
      <c r="FB1233" s="140"/>
      <c r="FC1233" s="140"/>
      <c r="FD1233" s="140"/>
      <c r="FE1233" s="140"/>
      <c r="FF1233" s="140"/>
      <c r="FG1233" s="140"/>
      <c r="FH1233" s="140"/>
      <c r="FI1233" s="140"/>
      <c r="FJ1233" s="140"/>
      <c r="FK1233" s="140"/>
      <c r="FL1233" s="140"/>
      <c r="FM1233" s="140"/>
      <c r="FN1233" s="140"/>
      <c r="FO1233" s="140"/>
      <c r="FP1233" s="140"/>
      <c r="FQ1233" s="140"/>
      <c r="FR1233" s="140"/>
      <c r="FS1233" s="140"/>
      <c r="FT1233" s="140"/>
      <c r="FU1233" s="140"/>
      <c r="FV1233" s="140"/>
      <c r="FW1233" s="140"/>
      <c r="FX1233" s="140"/>
      <c r="FY1233" s="140"/>
      <c r="FZ1233" s="140"/>
      <c r="GA1233" s="140"/>
      <c r="GB1233" s="140"/>
      <c r="GC1233" s="140"/>
      <c r="GD1233" s="140"/>
      <c r="GE1233" s="140"/>
      <c r="GF1233" s="140"/>
      <c r="GG1233" s="140"/>
      <c r="GH1233" s="140"/>
      <c r="GI1233" s="140"/>
      <c r="GJ1233" s="140"/>
      <c r="GK1233" s="140"/>
      <c r="GL1233" s="140"/>
      <c r="GM1233" s="140"/>
      <c r="GN1233" s="140"/>
      <c r="GO1233" s="140"/>
      <c r="GP1233" s="140"/>
      <c r="GQ1233" s="140"/>
      <c r="GR1233" s="140"/>
      <c r="GS1233" s="140"/>
      <c r="GT1233" s="140"/>
      <c r="GU1233" s="140"/>
      <c r="GV1233" s="140"/>
      <c r="GW1233" s="140"/>
      <c r="GX1233" s="140"/>
      <c r="GY1233" s="140"/>
      <c r="GZ1233" s="140"/>
      <c r="HA1233" s="140"/>
      <c r="HB1233" s="140"/>
      <c r="HC1233" s="140"/>
      <c r="HD1233" s="140"/>
      <c r="HE1233" s="140"/>
      <c r="HF1233" s="140"/>
      <c r="HG1233" s="140"/>
      <c r="HH1233" s="140"/>
      <c r="HI1233" s="140"/>
      <c r="HJ1233" s="140"/>
      <c r="HK1233" s="140"/>
      <c r="HL1233" s="140"/>
      <c r="HM1233" s="140"/>
      <c r="HN1233" s="140"/>
      <c r="HO1233" s="140"/>
      <c r="HP1233" s="140"/>
      <c r="HQ1233" s="140"/>
      <c r="HR1233" s="140"/>
      <c r="HS1233" s="140"/>
      <c r="HT1233" s="140"/>
      <c r="HU1233" s="140"/>
      <c r="HV1233" s="140"/>
      <c r="HW1233" s="140"/>
      <c r="HX1233" s="140"/>
      <c r="HY1233" s="140"/>
      <c r="HZ1233" s="140"/>
      <c r="IA1233" s="140"/>
      <c r="IB1233" s="140"/>
      <c r="IC1233" s="140"/>
      <c r="ID1233" s="140"/>
      <c r="IE1233" s="140"/>
      <c r="IF1233" s="140"/>
      <c r="IG1233" s="140"/>
      <c r="IH1233" s="140"/>
      <c r="II1233" s="140"/>
      <c r="IJ1233" s="140"/>
      <c r="IK1233" s="140"/>
      <c r="IL1233" s="140"/>
      <c r="IM1233" s="140"/>
      <c r="IN1233" s="140"/>
      <c r="IO1233" s="140"/>
      <c r="IP1233" s="140"/>
      <c r="IQ1233" s="140"/>
      <c r="IR1233" s="140"/>
      <c r="IS1233" s="140"/>
      <c r="IT1233" s="140"/>
      <c r="IU1233" s="140"/>
      <c r="IV1233" s="140"/>
      <c r="IW1233" s="140"/>
    </row>
    <row r="1234" spans="1:257">
      <c r="A1234" s="8" t="s">
        <v>5996</v>
      </c>
      <c r="B1234" s="8" t="s">
        <v>1188</v>
      </c>
      <c r="C1234" s="8" t="s">
        <v>1439</v>
      </c>
      <c r="D1234" s="8" t="s">
        <v>1440</v>
      </c>
      <c r="E1234" s="10" t="s">
        <v>1451</v>
      </c>
      <c r="F1234" s="7" t="s">
        <v>6794</v>
      </c>
      <c r="G1234" s="23" t="s">
        <v>5996</v>
      </c>
      <c r="H1234" s="23" t="s">
        <v>887</v>
      </c>
      <c r="I1234" s="15">
        <v>1</v>
      </c>
      <c r="J1234" s="15">
        <v>50</v>
      </c>
      <c r="K1234" s="141">
        <v>1.3609132855500001</v>
      </c>
      <c r="L1234" s="15" t="s">
        <v>27</v>
      </c>
      <c r="M1234" s="16">
        <v>1</v>
      </c>
      <c r="N1234" s="16">
        <v>1</v>
      </c>
      <c r="O1234" s="45" t="s">
        <v>6795</v>
      </c>
      <c r="P1234" s="7"/>
      <c r="Q1234" s="23"/>
      <c r="R1234" s="23"/>
      <c r="S1234" s="15"/>
      <c r="T1234" s="15"/>
      <c r="U1234" s="17">
        <v>0</v>
      </c>
      <c r="V1234" s="15"/>
      <c r="W1234" s="16"/>
      <c r="X1234" s="16"/>
      <c r="Y1234" s="23"/>
      <c r="Z1234" s="7"/>
      <c r="AA1234" s="23"/>
      <c r="AB1234" s="23"/>
      <c r="AC1234" s="15"/>
      <c r="AD1234" s="15"/>
      <c r="AE1234" s="17">
        <v>0</v>
      </c>
      <c r="AF1234" s="15"/>
      <c r="AG1234" s="16"/>
      <c r="AH1234" s="16"/>
      <c r="AI1234" s="23"/>
      <c r="AJ1234" s="140"/>
      <c r="AK1234" s="140"/>
      <c r="AL1234" s="140"/>
      <c r="AM1234" s="140"/>
      <c r="AN1234" s="140"/>
      <c r="AO1234" s="140"/>
      <c r="AP1234" s="140"/>
      <c r="AQ1234" s="140"/>
      <c r="AR1234" s="140"/>
      <c r="AS1234" s="140"/>
      <c r="AT1234" s="140"/>
      <c r="AU1234" s="140"/>
      <c r="AV1234" s="140"/>
      <c r="AW1234" s="140"/>
      <c r="AX1234" s="140"/>
      <c r="AY1234" s="140"/>
      <c r="AZ1234" s="140"/>
      <c r="BA1234" s="140"/>
      <c r="BB1234" s="140"/>
      <c r="BC1234" s="140"/>
      <c r="BD1234" s="140"/>
      <c r="BE1234" s="140"/>
      <c r="BF1234" s="140"/>
      <c r="BG1234" s="140"/>
      <c r="BH1234" s="140"/>
      <c r="BI1234" s="140"/>
      <c r="BJ1234" s="140"/>
      <c r="BK1234" s="140"/>
      <c r="BL1234" s="140"/>
      <c r="BM1234" s="140"/>
      <c r="BN1234" s="140"/>
      <c r="BO1234" s="140"/>
      <c r="BP1234" s="140"/>
      <c r="BQ1234" s="140"/>
      <c r="BR1234" s="140"/>
      <c r="BS1234" s="140"/>
      <c r="BT1234" s="140"/>
      <c r="BU1234" s="140"/>
      <c r="BV1234" s="140"/>
      <c r="BW1234" s="140"/>
      <c r="BX1234" s="140"/>
      <c r="BY1234" s="140"/>
      <c r="BZ1234" s="140"/>
      <c r="CA1234" s="140"/>
      <c r="CB1234" s="140"/>
      <c r="CC1234" s="140"/>
      <c r="CD1234" s="140"/>
      <c r="CE1234" s="140"/>
      <c r="CF1234" s="140"/>
      <c r="CG1234" s="140"/>
      <c r="CH1234" s="140"/>
      <c r="CI1234" s="140"/>
      <c r="CJ1234" s="140"/>
      <c r="CK1234" s="140"/>
      <c r="CL1234" s="140"/>
      <c r="CM1234" s="140"/>
      <c r="CN1234" s="140"/>
      <c r="CO1234" s="140"/>
      <c r="CP1234" s="140"/>
      <c r="CQ1234" s="140"/>
      <c r="CR1234" s="140"/>
      <c r="CS1234" s="140"/>
      <c r="CT1234" s="140"/>
      <c r="CU1234" s="140"/>
      <c r="CV1234" s="140"/>
      <c r="CW1234" s="140"/>
      <c r="CX1234" s="140"/>
      <c r="CY1234" s="140"/>
      <c r="CZ1234" s="140"/>
      <c r="DA1234" s="140"/>
      <c r="DB1234" s="140"/>
      <c r="DC1234" s="140"/>
      <c r="DD1234" s="140"/>
      <c r="DE1234" s="140"/>
      <c r="DF1234" s="140"/>
      <c r="DG1234" s="140"/>
      <c r="DH1234" s="140"/>
      <c r="DI1234" s="140"/>
      <c r="DJ1234" s="140"/>
      <c r="DK1234" s="140"/>
      <c r="DL1234" s="140"/>
      <c r="DM1234" s="140"/>
      <c r="DN1234" s="140"/>
      <c r="DO1234" s="140"/>
      <c r="DP1234" s="140"/>
      <c r="DQ1234" s="140"/>
      <c r="DR1234" s="140"/>
      <c r="DS1234" s="140"/>
      <c r="DT1234" s="140"/>
      <c r="DU1234" s="140"/>
      <c r="DV1234" s="140"/>
      <c r="DW1234" s="140"/>
      <c r="DX1234" s="140"/>
      <c r="DY1234" s="140"/>
      <c r="DZ1234" s="140"/>
      <c r="EA1234" s="140"/>
      <c r="EB1234" s="140"/>
      <c r="EC1234" s="140"/>
      <c r="ED1234" s="140"/>
      <c r="EE1234" s="140"/>
      <c r="EF1234" s="140"/>
      <c r="EG1234" s="140"/>
      <c r="EH1234" s="140"/>
      <c r="EI1234" s="140"/>
      <c r="EJ1234" s="140"/>
      <c r="EK1234" s="140"/>
      <c r="EL1234" s="140"/>
      <c r="EM1234" s="140"/>
      <c r="EN1234" s="140"/>
      <c r="EO1234" s="140"/>
      <c r="EP1234" s="140"/>
      <c r="EQ1234" s="140"/>
      <c r="ER1234" s="140"/>
      <c r="ES1234" s="140"/>
      <c r="ET1234" s="140"/>
      <c r="EU1234" s="140"/>
      <c r="EV1234" s="140"/>
      <c r="EW1234" s="140"/>
      <c r="EX1234" s="140"/>
      <c r="EY1234" s="140"/>
      <c r="EZ1234" s="140"/>
      <c r="FA1234" s="140"/>
      <c r="FB1234" s="140"/>
      <c r="FC1234" s="140"/>
      <c r="FD1234" s="140"/>
      <c r="FE1234" s="140"/>
      <c r="FF1234" s="140"/>
      <c r="FG1234" s="140"/>
      <c r="FH1234" s="140"/>
      <c r="FI1234" s="140"/>
      <c r="FJ1234" s="140"/>
      <c r="FK1234" s="140"/>
      <c r="FL1234" s="140"/>
      <c r="FM1234" s="140"/>
      <c r="FN1234" s="140"/>
      <c r="FO1234" s="140"/>
      <c r="FP1234" s="140"/>
      <c r="FQ1234" s="140"/>
      <c r="FR1234" s="140"/>
      <c r="FS1234" s="140"/>
      <c r="FT1234" s="140"/>
      <c r="FU1234" s="140"/>
      <c r="FV1234" s="140"/>
      <c r="FW1234" s="140"/>
      <c r="FX1234" s="140"/>
      <c r="FY1234" s="140"/>
      <c r="FZ1234" s="140"/>
      <c r="GA1234" s="140"/>
      <c r="GB1234" s="140"/>
      <c r="GC1234" s="140"/>
      <c r="GD1234" s="140"/>
      <c r="GE1234" s="140"/>
      <c r="GF1234" s="140"/>
      <c r="GG1234" s="140"/>
      <c r="GH1234" s="140"/>
      <c r="GI1234" s="140"/>
      <c r="GJ1234" s="140"/>
      <c r="GK1234" s="140"/>
      <c r="GL1234" s="140"/>
      <c r="GM1234" s="140"/>
      <c r="GN1234" s="140"/>
      <c r="GO1234" s="140"/>
      <c r="GP1234" s="140"/>
      <c r="GQ1234" s="140"/>
      <c r="GR1234" s="140"/>
      <c r="GS1234" s="140"/>
      <c r="GT1234" s="140"/>
      <c r="GU1234" s="140"/>
      <c r="GV1234" s="140"/>
      <c r="GW1234" s="140"/>
      <c r="GX1234" s="140"/>
      <c r="GY1234" s="140"/>
      <c r="GZ1234" s="140"/>
      <c r="HA1234" s="140"/>
      <c r="HB1234" s="140"/>
      <c r="HC1234" s="140"/>
      <c r="HD1234" s="140"/>
      <c r="HE1234" s="140"/>
      <c r="HF1234" s="140"/>
      <c r="HG1234" s="140"/>
      <c r="HH1234" s="140"/>
      <c r="HI1234" s="140"/>
      <c r="HJ1234" s="140"/>
      <c r="HK1234" s="140"/>
      <c r="HL1234" s="140"/>
      <c r="HM1234" s="140"/>
      <c r="HN1234" s="140"/>
      <c r="HO1234" s="140"/>
      <c r="HP1234" s="140"/>
      <c r="HQ1234" s="140"/>
      <c r="HR1234" s="140"/>
      <c r="HS1234" s="140"/>
      <c r="HT1234" s="140"/>
      <c r="HU1234" s="140"/>
      <c r="HV1234" s="140"/>
      <c r="HW1234" s="140"/>
      <c r="HX1234" s="140"/>
      <c r="HY1234" s="140"/>
      <c r="HZ1234" s="140"/>
      <c r="IA1234" s="140"/>
      <c r="IB1234" s="140"/>
      <c r="IC1234" s="140"/>
      <c r="ID1234" s="140"/>
      <c r="IE1234" s="140"/>
      <c r="IF1234" s="140"/>
      <c r="IG1234" s="140"/>
      <c r="IH1234" s="140"/>
      <c r="II1234" s="140"/>
      <c r="IJ1234" s="140"/>
      <c r="IK1234" s="140"/>
      <c r="IL1234" s="140"/>
      <c r="IM1234" s="140"/>
      <c r="IN1234" s="140"/>
      <c r="IO1234" s="140"/>
      <c r="IP1234" s="140"/>
      <c r="IQ1234" s="140"/>
      <c r="IR1234" s="140"/>
      <c r="IS1234" s="140"/>
      <c r="IT1234" s="140"/>
      <c r="IU1234" s="140"/>
      <c r="IV1234" s="140"/>
      <c r="IW1234" s="140"/>
    </row>
    <row r="1235" spans="1:257">
      <c r="A1235" s="8" t="s">
        <v>19</v>
      </c>
      <c r="B1235" s="8" t="s">
        <v>1188</v>
      </c>
      <c r="C1235" s="8" t="s">
        <v>1439</v>
      </c>
      <c r="D1235" s="8" t="s">
        <v>1440</v>
      </c>
      <c r="E1235" s="10" t="s">
        <v>1451</v>
      </c>
      <c r="F1235" s="7" t="s">
        <v>1452</v>
      </c>
      <c r="G1235" s="23" t="s">
        <v>669</v>
      </c>
      <c r="H1235" s="23" t="s">
        <v>26</v>
      </c>
      <c r="I1235" s="15">
        <v>1</v>
      </c>
      <c r="J1235" s="15"/>
      <c r="K1235" s="141">
        <v>2.409936295275001</v>
      </c>
      <c r="L1235" s="15" t="s">
        <v>27</v>
      </c>
      <c r="M1235" s="16">
        <v>1</v>
      </c>
      <c r="N1235" s="16">
        <v>1</v>
      </c>
      <c r="O1235" s="46" t="s">
        <v>1453</v>
      </c>
      <c r="P1235" s="30" t="s">
        <v>1454</v>
      </c>
      <c r="Q1235" s="23" t="s">
        <v>1437</v>
      </c>
      <c r="R1235" s="23" t="s">
        <v>26</v>
      </c>
      <c r="S1235" s="15">
        <v>1</v>
      </c>
      <c r="T1235" s="15"/>
      <c r="U1235" s="37">
        <v>3.1666299621428582</v>
      </c>
      <c r="V1235" s="15" t="s">
        <v>27</v>
      </c>
      <c r="W1235" s="16">
        <v>1</v>
      </c>
      <c r="X1235" s="16">
        <v>0</v>
      </c>
      <c r="Y1235" s="23" t="s">
        <v>1455</v>
      </c>
      <c r="Z1235" s="7"/>
      <c r="AA1235" s="23"/>
      <c r="AB1235" s="23"/>
      <c r="AC1235" s="15"/>
      <c r="AD1235" s="15"/>
      <c r="AE1235" s="17">
        <v>0</v>
      </c>
      <c r="AF1235" s="15"/>
      <c r="AG1235" s="15"/>
      <c r="AH1235" s="15"/>
      <c r="AI1235" s="23"/>
      <c r="AJ1235" s="140"/>
      <c r="AK1235" s="140"/>
      <c r="AL1235" s="140"/>
      <c r="AM1235" s="140"/>
      <c r="AN1235" s="140"/>
      <c r="AO1235" s="140"/>
      <c r="AP1235" s="140"/>
      <c r="AQ1235" s="140"/>
      <c r="AR1235" s="140"/>
      <c r="AS1235" s="140"/>
      <c r="AT1235" s="140"/>
      <c r="AU1235" s="140"/>
      <c r="AV1235" s="140"/>
      <c r="AW1235" s="140"/>
      <c r="AX1235" s="140"/>
      <c r="AY1235" s="140"/>
      <c r="AZ1235" s="140"/>
      <c r="BA1235" s="140"/>
      <c r="BB1235" s="140"/>
      <c r="BC1235" s="140"/>
      <c r="BD1235" s="140"/>
      <c r="BE1235" s="140"/>
      <c r="BF1235" s="140"/>
      <c r="BG1235" s="140"/>
      <c r="BH1235" s="140"/>
      <c r="BI1235" s="140"/>
      <c r="BJ1235" s="140"/>
      <c r="BK1235" s="140"/>
      <c r="BL1235" s="140"/>
      <c r="BM1235" s="140"/>
      <c r="BN1235" s="140"/>
      <c r="BO1235" s="140"/>
      <c r="BP1235" s="140"/>
      <c r="BQ1235" s="140"/>
      <c r="BR1235" s="140"/>
      <c r="BS1235" s="140"/>
      <c r="BT1235" s="140"/>
      <c r="BU1235" s="140"/>
      <c r="BV1235" s="140"/>
      <c r="BW1235" s="140"/>
      <c r="BX1235" s="140"/>
      <c r="BY1235" s="140"/>
      <c r="BZ1235" s="140"/>
      <c r="CA1235" s="140"/>
      <c r="CB1235" s="140"/>
      <c r="CC1235" s="140"/>
      <c r="CD1235" s="140"/>
      <c r="CE1235" s="140"/>
      <c r="CF1235" s="140"/>
      <c r="CG1235" s="140"/>
      <c r="CH1235" s="140"/>
      <c r="CI1235" s="140"/>
      <c r="CJ1235" s="140"/>
      <c r="CK1235" s="140"/>
      <c r="CL1235" s="140"/>
      <c r="CM1235" s="140"/>
      <c r="CN1235" s="140"/>
      <c r="CO1235" s="140"/>
      <c r="CP1235" s="140"/>
      <c r="CQ1235" s="140"/>
      <c r="CR1235" s="140"/>
      <c r="CS1235" s="140"/>
      <c r="CT1235" s="140"/>
      <c r="CU1235" s="140"/>
      <c r="CV1235" s="140"/>
      <c r="CW1235" s="140"/>
      <c r="CX1235" s="140"/>
      <c r="CY1235" s="140"/>
      <c r="CZ1235" s="140"/>
      <c r="DA1235" s="140"/>
      <c r="DB1235" s="140"/>
      <c r="DC1235" s="140"/>
      <c r="DD1235" s="140"/>
      <c r="DE1235" s="140"/>
      <c r="DF1235" s="140"/>
      <c r="DG1235" s="140"/>
      <c r="DH1235" s="140"/>
      <c r="DI1235" s="140"/>
      <c r="DJ1235" s="140"/>
      <c r="DK1235" s="140"/>
      <c r="DL1235" s="140"/>
      <c r="DM1235" s="140"/>
      <c r="DN1235" s="140"/>
      <c r="DO1235" s="140"/>
      <c r="DP1235" s="140"/>
      <c r="DQ1235" s="140"/>
      <c r="DR1235" s="140"/>
      <c r="DS1235" s="140"/>
      <c r="DT1235" s="140"/>
      <c r="DU1235" s="140"/>
      <c r="DV1235" s="140"/>
      <c r="DW1235" s="140"/>
      <c r="DX1235" s="140"/>
      <c r="DY1235" s="140"/>
      <c r="DZ1235" s="140"/>
      <c r="EA1235" s="140"/>
      <c r="EB1235" s="140"/>
      <c r="EC1235" s="140"/>
      <c r="ED1235" s="140"/>
      <c r="EE1235" s="140"/>
      <c r="EF1235" s="140"/>
      <c r="EG1235" s="140"/>
      <c r="EH1235" s="140"/>
      <c r="EI1235" s="140"/>
      <c r="EJ1235" s="140"/>
      <c r="EK1235" s="140"/>
      <c r="EL1235" s="140"/>
      <c r="EM1235" s="140"/>
      <c r="EN1235" s="140"/>
      <c r="EO1235" s="140"/>
      <c r="EP1235" s="140"/>
      <c r="EQ1235" s="140"/>
      <c r="ER1235" s="140"/>
      <c r="ES1235" s="140"/>
      <c r="ET1235" s="140"/>
      <c r="EU1235" s="140"/>
      <c r="EV1235" s="140"/>
      <c r="EW1235" s="140"/>
      <c r="EX1235" s="140"/>
      <c r="EY1235" s="140"/>
      <c r="EZ1235" s="140"/>
      <c r="FA1235" s="140"/>
      <c r="FB1235" s="140"/>
      <c r="FC1235" s="140"/>
      <c r="FD1235" s="140"/>
      <c r="FE1235" s="140"/>
      <c r="FF1235" s="140"/>
      <c r="FG1235" s="140"/>
      <c r="FH1235" s="140"/>
      <c r="FI1235" s="140"/>
      <c r="FJ1235" s="140"/>
      <c r="FK1235" s="140"/>
      <c r="FL1235" s="140"/>
      <c r="FM1235" s="140"/>
      <c r="FN1235" s="140"/>
      <c r="FO1235" s="140"/>
      <c r="FP1235" s="140"/>
      <c r="FQ1235" s="140"/>
      <c r="FR1235" s="140"/>
      <c r="FS1235" s="140"/>
      <c r="FT1235" s="140"/>
      <c r="FU1235" s="140"/>
      <c r="FV1235" s="140"/>
      <c r="FW1235" s="140"/>
      <c r="FX1235" s="140"/>
      <c r="FY1235" s="140"/>
      <c r="FZ1235" s="140"/>
      <c r="GA1235" s="140"/>
      <c r="GB1235" s="140"/>
      <c r="GC1235" s="140"/>
      <c r="GD1235" s="140"/>
      <c r="GE1235" s="140"/>
      <c r="GF1235" s="140"/>
      <c r="GG1235" s="140"/>
      <c r="GH1235" s="140"/>
      <c r="GI1235" s="140"/>
      <c r="GJ1235" s="140"/>
      <c r="GK1235" s="140"/>
      <c r="GL1235" s="140"/>
      <c r="GM1235" s="140"/>
      <c r="GN1235" s="140"/>
      <c r="GO1235" s="140"/>
      <c r="GP1235" s="140"/>
      <c r="GQ1235" s="140"/>
      <c r="GR1235" s="140"/>
      <c r="GS1235" s="140"/>
      <c r="GT1235" s="140"/>
      <c r="GU1235" s="140"/>
      <c r="GV1235" s="140"/>
      <c r="GW1235" s="140"/>
      <c r="GX1235" s="140"/>
      <c r="GY1235" s="140"/>
      <c r="GZ1235" s="140"/>
      <c r="HA1235" s="140"/>
      <c r="HB1235" s="140"/>
      <c r="HC1235" s="140"/>
      <c r="HD1235" s="140"/>
      <c r="HE1235" s="140"/>
      <c r="HF1235" s="140"/>
      <c r="HG1235" s="140"/>
      <c r="HH1235" s="140"/>
      <c r="HI1235" s="140"/>
      <c r="HJ1235" s="140"/>
      <c r="HK1235" s="140"/>
      <c r="HL1235" s="140"/>
      <c r="HM1235" s="140"/>
      <c r="HN1235" s="140"/>
      <c r="HO1235" s="140"/>
      <c r="HP1235" s="140"/>
      <c r="HQ1235" s="140"/>
      <c r="HR1235" s="140"/>
      <c r="HS1235" s="140"/>
      <c r="HT1235" s="140"/>
      <c r="HU1235" s="140"/>
      <c r="HV1235" s="140"/>
      <c r="HW1235" s="140"/>
      <c r="HX1235" s="140"/>
      <c r="HY1235" s="140"/>
      <c r="HZ1235" s="140"/>
      <c r="IA1235" s="140"/>
      <c r="IB1235" s="140"/>
      <c r="IC1235" s="140"/>
      <c r="ID1235" s="140"/>
      <c r="IE1235" s="140"/>
      <c r="IF1235" s="140"/>
      <c r="IG1235" s="140"/>
      <c r="IH1235" s="140"/>
      <c r="II1235" s="140"/>
      <c r="IJ1235" s="140"/>
      <c r="IK1235" s="140"/>
      <c r="IL1235" s="140"/>
      <c r="IM1235" s="140"/>
      <c r="IN1235" s="140"/>
      <c r="IO1235" s="140"/>
      <c r="IP1235" s="140"/>
      <c r="IQ1235" s="140"/>
      <c r="IR1235" s="140"/>
      <c r="IS1235" s="140"/>
      <c r="IT1235" s="140"/>
      <c r="IU1235" s="140"/>
      <c r="IV1235" s="140"/>
      <c r="IW1235" s="140"/>
    </row>
    <row r="1236" spans="1:257">
      <c r="A1236" s="8" t="s">
        <v>13906</v>
      </c>
      <c r="B1236" s="105" t="s">
        <v>1188</v>
      </c>
      <c r="C1236" s="105" t="s">
        <v>1439</v>
      </c>
      <c r="D1236" s="105" t="s">
        <v>1440</v>
      </c>
      <c r="E1236" s="106" t="s">
        <v>1451</v>
      </c>
      <c r="F1236" s="108" t="s">
        <v>14045</v>
      </c>
      <c r="G1236" s="107" t="s">
        <v>1437</v>
      </c>
      <c r="H1236" s="107" t="s">
        <v>14039</v>
      </c>
      <c r="I1236" s="6">
        <v>6</v>
      </c>
      <c r="J1236" s="107"/>
      <c r="K1236" s="134">
        <v>49.097182353488378</v>
      </c>
      <c r="L1236" s="6" t="s">
        <v>27</v>
      </c>
      <c r="M1236" s="123">
        <v>1</v>
      </c>
      <c r="N1236" s="123">
        <v>1</v>
      </c>
      <c r="O1236" s="107" t="s">
        <v>14046</v>
      </c>
      <c r="P1236" s="108" t="s">
        <v>14045</v>
      </c>
      <c r="Q1236" s="107" t="s">
        <v>1437</v>
      </c>
      <c r="R1236" s="107" t="s">
        <v>14039</v>
      </c>
      <c r="S1236" s="6">
        <v>6</v>
      </c>
      <c r="T1236" s="6"/>
      <c r="U1236" s="119">
        <v>49.097182353488378</v>
      </c>
      <c r="V1236" s="6" t="s">
        <v>27</v>
      </c>
      <c r="W1236" s="123">
        <v>1</v>
      </c>
      <c r="X1236" s="123">
        <v>1</v>
      </c>
      <c r="Y1236" s="107" t="s">
        <v>14046</v>
      </c>
      <c r="Z1236" s="108"/>
      <c r="AA1236" s="107"/>
      <c r="AB1236" s="107"/>
      <c r="AC1236" s="6"/>
      <c r="AD1236" s="6"/>
      <c r="AE1236" s="119">
        <v>0</v>
      </c>
      <c r="AF1236" s="6"/>
      <c r="AG1236" s="123"/>
      <c r="AH1236" s="123"/>
      <c r="AI1236" s="107"/>
      <c r="AJ1236" s="140"/>
      <c r="AK1236" s="140"/>
      <c r="AL1236" s="140"/>
      <c r="AM1236" s="140"/>
      <c r="AN1236" s="140"/>
      <c r="AO1236" s="140"/>
      <c r="AP1236" s="140"/>
      <c r="AQ1236" s="140"/>
      <c r="AR1236" s="140"/>
      <c r="AS1236" s="140"/>
      <c r="AT1236" s="140"/>
      <c r="AU1236" s="140"/>
      <c r="AV1236" s="140"/>
      <c r="AW1236" s="140"/>
      <c r="AX1236" s="140"/>
      <c r="AY1236" s="140"/>
      <c r="AZ1236" s="140"/>
      <c r="BA1236" s="140"/>
      <c r="BB1236" s="140"/>
      <c r="BC1236" s="140"/>
      <c r="BD1236" s="140"/>
      <c r="BE1236" s="140"/>
      <c r="BF1236" s="140"/>
      <c r="BG1236" s="140"/>
      <c r="BH1236" s="140"/>
      <c r="BI1236" s="140"/>
      <c r="BJ1236" s="140"/>
      <c r="BK1236" s="140"/>
      <c r="BL1236" s="140"/>
      <c r="BM1236" s="140"/>
      <c r="BN1236" s="140"/>
      <c r="BO1236" s="140"/>
      <c r="BP1236" s="140"/>
      <c r="BQ1236" s="140"/>
      <c r="BR1236" s="140"/>
      <c r="BS1236" s="140"/>
      <c r="BT1236" s="140"/>
      <c r="BU1236" s="140"/>
      <c r="BV1236" s="140"/>
      <c r="BW1236" s="140"/>
      <c r="BX1236" s="140"/>
      <c r="BY1236" s="140"/>
      <c r="BZ1236" s="140"/>
      <c r="CA1236" s="140"/>
      <c r="CB1236" s="140"/>
      <c r="CC1236" s="140"/>
      <c r="CD1236" s="140"/>
      <c r="CE1236" s="140"/>
      <c r="CF1236" s="140"/>
      <c r="CG1236" s="140"/>
      <c r="CH1236" s="140"/>
      <c r="CI1236" s="140"/>
      <c r="CJ1236" s="140"/>
      <c r="CK1236" s="140"/>
      <c r="CL1236" s="140"/>
      <c r="CM1236" s="140"/>
      <c r="CN1236" s="140"/>
      <c r="CO1236" s="140"/>
      <c r="CP1236" s="140"/>
      <c r="CQ1236" s="140"/>
      <c r="CR1236" s="140"/>
      <c r="CS1236" s="140"/>
      <c r="CT1236" s="140"/>
      <c r="CU1236" s="140"/>
      <c r="CV1236" s="140"/>
      <c r="CW1236" s="140"/>
      <c r="CX1236" s="140"/>
      <c r="CY1236" s="140"/>
      <c r="CZ1236" s="140"/>
      <c r="DA1236" s="140"/>
      <c r="DB1236" s="140"/>
      <c r="DC1236" s="140"/>
      <c r="DD1236" s="140"/>
      <c r="DE1236" s="140"/>
      <c r="DF1236" s="140"/>
      <c r="DG1236" s="140"/>
      <c r="DH1236" s="140"/>
      <c r="DI1236" s="140"/>
      <c r="DJ1236" s="140"/>
      <c r="DK1236" s="140"/>
      <c r="DL1236" s="140"/>
      <c r="DM1236" s="140"/>
      <c r="DN1236" s="140"/>
      <c r="DO1236" s="140"/>
      <c r="DP1236" s="140"/>
      <c r="DQ1236" s="140"/>
      <c r="DR1236" s="140"/>
      <c r="DS1236" s="140"/>
      <c r="DT1236" s="140"/>
      <c r="DU1236" s="140"/>
      <c r="DV1236" s="140"/>
      <c r="DW1236" s="140"/>
      <c r="DX1236" s="140"/>
      <c r="DY1236" s="140"/>
      <c r="DZ1236" s="140"/>
      <c r="EA1236" s="140"/>
      <c r="EB1236" s="140"/>
      <c r="EC1236" s="140"/>
      <c r="ED1236" s="140"/>
      <c r="EE1236" s="140"/>
      <c r="EF1236" s="140"/>
      <c r="EG1236" s="140"/>
      <c r="EH1236" s="140"/>
      <c r="EI1236" s="140"/>
      <c r="EJ1236" s="140"/>
      <c r="EK1236" s="140"/>
      <c r="EL1236" s="140"/>
      <c r="EM1236" s="140"/>
      <c r="EN1236" s="140"/>
      <c r="EO1236" s="140"/>
      <c r="EP1236" s="140"/>
      <c r="EQ1236" s="140"/>
      <c r="ER1236" s="140"/>
      <c r="ES1236" s="140"/>
      <c r="ET1236" s="140"/>
      <c r="EU1236" s="140"/>
      <c r="EV1236" s="140"/>
      <c r="EW1236" s="140"/>
      <c r="EX1236" s="140"/>
      <c r="EY1236" s="140"/>
      <c r="EZ1236" s="140"/>
      <c r="FA1236" s="140"/>
      <c r="FB1236" s="140"/>
      <c r="FC1236" s="140"/>
      <c r="FD1236" s="140"/>
      <c r="FE1236" s="140"/>
      <c r="FF1236" s="140"/>
      <c r="FG1236" s="140"/>
      <c r="FH1236" s="140"/>
      <c r="FI1236" s="140"/>
      <c r="FJ1236" s="140"/>
      <c r="FK1236" s="140"/>
      <c r="FL1236" s="140"/>
      <c r="FM1236" s="140"/>
      <c r="FN1236" s="140"/>
      <c r="FO1236" s="140"/>
      <c r="FP1236" s="140"/>
      <c r="FQ1236" s="140"/>
      <c r="FR1236" s="140"/>
      <c r="FS1236" s="140"/>
      <c r="FT1236" s="140"/>
      <c r="FU1236" s="140"/>
      <c r="FV1236" s="140"/>
      <c r="FW1236" s="140"/>
      <c r="FX1236" s="140"/>
      <c r="FY1236" s="140"/>
      <c r="FZ1236" s="140"/>
      <c r="GA1236" s="140"/>
      <c r="GB1236" s="140"/>
      <c r="GC1236" s="140"/>
      <c r="GD1236" s="140"/>
      <c r="GE1236" s="140"/>
      <c r="GF1236" s="140"/>
      <c r="GG1236" s="140"/>
      <c r="GH1236" s="140"/>
      <c r="GI1236" s="140"/>
      <c r="GJ1236" s="140"/>
      <c r="GK1236" s="140"/>
      <c r="GL1236" s="140"/>
      <c r="GM1236" s="140"/>
      <c r="GN1236" s="140"/>
      <c r="GO1236" s="140"/>
      <c r="GP1236" s="140"/>
      <c r="GQ1236" s="140"/>
      <c r="GR1236" s="140"/>
      <c r="GS1236" s="140"/>
      <c r="GT1236" s="140"/>
      <c r="GU1236" s="140"/>
      <c r="GV1236" s="140"/>
      <c r="GW1236" s="140"/>
      <c r="GX1236" s="140"/>
      <c r="GY1236" s="140"/>
      <c r="GZ1236" s="140"/>
      <c r="HA1236" s="140"/>
      <c r="HB1236" s="140"/>
      <c r="HC1236" s="140"/>
      <c r="HD1236" s="140"/>
      <c r="HE1236" s="140"/>
      <c r="HF1236" s="140"/>
      <c r="HG1236" s="140"/>
      <c r="HH1236" s="140"/>
      <c r="HI1236" s="140"/>
      <c r="HJ1236" s="140"/>
      <c r="HK1236" s="140"/>
      <c r="HL1236" s="140"/>
      <c r="HM1236" s="140"/>
      <c r="HN1236" s="140"/>
      <c r="HO1236" s="140"/>
      <c r="HP1236" s="140"/>
      <c r="HQ1236" s="140"/>
      <c r="HR1236" s="140"/>
      <c r="HS1236" s="140"/>
      <c r="HT1236" s="140"/>
      <c r="HU1236" s="140"/>
      <c r="HV1236" s="140"/>
      <c r="HW1236" s="140"/>
      <c r="HX1236" s="140"/>
      <c r="HY1236" s="140"/>
      <c r="HZ1236" s="140"/>
      <c r="IA1236" s="140"/>
      <c r="IB1236" s="140"/>
      <c r="IC1236" s="140"/>
      <c r="ID1236" s="140"/>
      <c r="IE1236" s="140"/>
      <c r="IF1236" s="140"/>
      <c r="IG1236" s="140"/>
      <c r="IH1236" s="140"/>
      <c r="II1236" s="140"/>
      <c r="IJ1236" s="140"/>
      <c r="IK1236" s="140"/>
      <c r="IL1236" s="140"/>
      <c r="IM1236" s="140"/>
      <c r="IN1236" s="140"/>
      <c r="IO1236" s="140"/>
      <c r="IP1236" s="140"/>
      <c r="IQ1236" s="140"/>
      <c r="IR1236" s="140"/>
      <c r="IS1236" s="140"/>
      <c r="IT1236" s="140"/>
      <c r="IU1236" s="140"/>
      <c r="IV1236" s="140"/>
      <c r="IW1236" s="140"/>
    </row>
    <row r="1237" spans="1:257">
      <c r="A1237" s="8" t="s">
        <v>3129</v>
      </c>
      <c r="B1237" s="8" t="s">
        <v>1188</v>
      </c>
      <c r="C1237" s="8" t="s">
        <v>1439</v>
      </c>
      <c r="D1237" s="8" t="s">
        <v>1440</v>
      </c>
      <c r="E1237" s="10" t="s">
        <v>1451</v>
      </c>
      <c r="F1237" s="7" t="s">
        <v>3343</v>
      </c>
      <c r="G1237" s="23" t="s">
        <v>3338</v>
      </c>
      <c r="H1237" s="23" t="s">
        <v>3137</v>
      </c>
      <c r="I1237" s="18" t="s">
        <v>3339</v>
      </c>
      <c r="J1237" s="15" t="s">
        <v>931</v>
      </c>
      <c r="K1237" s="141">
        <v>11.18214</v>
      </c>
      <c r="L1237" s="15" t="s">
        <v>27</v>
      </c>
      <c r="M1237" s="16">
        <v>0</v>
      </c>
      <c r="N1237" s="16">
        <v>0</v>
      </c>
      <c r="O1237" s="45" t="s">
        <v>3344</v>
      </c>
      <c r="P1237" s="7"/>
      <c r="Q1237" s="23"/>
      <c r="R1237" s="23"/>
      <c r="S1237" s="15"/>
      <c r="T1237" s="15"/>
      <c r="U1237" s="17">
        <v>0</v>
      </c>
      <c r="V1237" s="15"/>
      <c r="W1237" s="16"/>
      <c r="X1237" s="16"/>
      <c r="Y1237" s="23"/>
      <c r="Z1237" s="7"/>
      <c r="AA1237" s="23"/>
      <c r="AB1237" s="23"/>
      <c r="AC1237" s="15"/>
      <c r="AD1237" s="15"/>
      <c r="AE1237" s="17">
        <v>0</v>
      </c>
      <c r="AF1237" s="15"/>
      <c r="AG1237" s="15"/>
      <c r="AH1237" s="15"/>
      <c r="AI1237" s="23"/>
      <c r="AJ1237" s="140"/>
      <c r="AK1237" s="140"/>
      <c r="AL1237" s="140"/>
      <c r="AM1237" s="140"/>
      <c r="AN1237" s="140"/>
      <c r="AO1237" s="140"/>
      <c r="AP1237" s="140"/>
      <c r="AQ1237" s="140"/>
      <c r="AR1237" s="140"/>
      <c r="AS1237" s="140"/>
      <c r="AT1237" s="140"/>
      <c r="AU1237" s="140"/>
      <c r="AV1237" s="140"/>
      <c r="AW1237" s="140"/>
      <c r="AX1237" s="140"/>
      <c r="AY1237" s="140"/>
      <c r="AZ1237" s="140"/>
      <c r="BA1237" s="140"/>
      <c r="BB1237" s="140"/>
      <c r="BC1237" s="140"/>
      <c r="BD1237" s="140"/>
      <c r="BE1237" s="140"/>
      <c r="BF1237" s="140"/>
      <c r="BG1237" s="140"/>
      <c r="BH1237" s="140"/>
      <c r="BI1237" s="140"/>
      <c r="BJ1237" s="140"/>
      <c r="BK1237" s="140"/>
      <c r="BL1237" s="140"/>
      <c r="BM1237" s="140"/>
      <c r="BN1237" s="140"/>
      <c r="BO1237" s="140"/>
      <c r="BP1237" s="140"/>
      <c r="BQ1237" s="140"/>
      <c r="BR1237" s="140"/>
      <c r="BS1237" s="140"/>
      <c r="BT1237" s="140"/>
      <c r="BU1237" s="140"/>
      <c r="BV1237" s="140"/>
      <c r="BW1237" s="140"/>
      <c r="BX1237" s="140"/>
      <c r="BY1237" s="140"/>
      <c r="BZ1237" s="140"/>
      <c r="CA1237" s="140"/>
      <c r="CB1237" s="140"/>
      <c r="CC1237" s="140"/>
      <c r="CD1237" s="140"/>
      <c r="CE1237" s="140"/>
      <c r="CF1237" s="140"/>
      <c r="CG1237" s="140"/>
      <c r="CH1237" s="140"/>
      <c r="CI1237" s="140"/>
      <c r="CJ1237" s="140"/>
      <c r="CK1237" s="140"/>
      <c r="CL1237" s="140"/>
      <c r="CM1237" s="140"/>
      <c r="CN1237" s="140"/>
      <c r="CO1237" s="140"/>
      <c r="CP1237" s="140"/>
      <c r="CQ1237" s="140"/>
      <c r="CR1237" s="140"/>
      <c r="CS1237" s="140"/>
      <c r="CT1237" s="140"/>
      <c r="CU1237" s="140"/>
      <c r="CV1237" s="140"/>
      <c r="CW1237" s="140"/>
      <c r="CX1237" s="140"/>
      <c r="CY1237" s="140"/>
      <c r="CZ1237" s="140"/>
      <c r="DA1237" s="140"/>
      <c r="DB1237" s="140"/>
      <c r="DC1237" s="140"/>
      <c r="DD1237" s="140"/>
      <c r="DE1237" s="140"/>
      <c r="DF1237" s="140"/>
      <c r="DG1237" s="140"/>
      <c r="DH1237" s="140"/>
      <c r="DI1237" s="140"/>
      <c r="DJ1237" s="140"/>
      <c r="DK1237" s="140"/>
      <c r="DL1237" s="140"/>
      <c r="DM1237" s="140"/>
      <c r="DN1237" s="140"/>
      <c r="DO1237" s="140"/>
      <c r="DP1237" s="140"/>
      <c r="DQ1237" s="140"/>
      <c r="DR1237" s="140"/>
      <c r="DS1237" s="140"/>
      <c r="DT1237" s="140"/>
      <c r="DU1237" s="140"/>
      <c r="DV1237" s="140"/>
      <c r="DW1237" s="140"/>
      <c r="DX1237" s="140"/>
      <c r="DY1237" s="140"/>
      <c r="DZ1237" s="140"/>
      <c r="EA1237" s="140"/>
      <c r="EB1237" s="140"/>
      <c r="EC1237" s="140"/>
      <c r="ED1237" s="140"/>
      <c r="EE1237" s="140"/>
      <c r="EF1237" s="140"/>
      <c r="EG1237" s="140"/>
      <c r="EH1237" s="140"/>
      <c r="EI1237" s="140"/>
      <c r="EJ1237" s="140"/>
      <c r="EK1237" s="140"/>
      <c r="EL1237" s="140"/>
      <c r="EM1237" s="140"/>
      <c r="EN1237" s="140"/>
      <c r="EO1237" s="140"/>
      <c r="EP1237" s="140"/>
      <c r="EQ1237" s="140"/>
      <c r="ER1237" s="140"/>
      <c r="ES1237" s="140"/>
      <c r="ET1237" s="140"/>
      <c r="EU1237" s="140"/>
      <c r="EV1237" s="140"/>
      <c r="EW1237" s="140"/>
      <c r="EX1237" s="140"/>
      <c r="EY1237" s="140"/>
      <c r="EZ1237" s="140"/>
      <c r="FA1237" s="140"/>
      <c r="FB1237" s="140"/>
      <c r="FC1237" s="140"/>
      <c r="FD1237" s="140"/>
      <c r="FE1237" s="140"/>
      <c r="FF1237" s="140"/>
      <c r="FG1237" s="140"/>
      <c r="FH1237" s="140"/>
      <c r="FI1237" s="140"/>
      <c r="FJ1237" s="140"/>
      <c r="FK1237" s="140"/>
      <c r="FL1237" s="140"/>
      <c r="FM1237" s="140"/>
      <c r="FN1237" s="140"/>
      <c r="FO1237" s="140"/>
      <c r="FP1237" s="140"/>
      <c r="FQ1237" s="140"/>
      <c r="FR1237" s="140"/>
      <c r="FS1237" s="140"/>
      <c r="FT1237" s="140"/>
      <c r="FU1237" s="140"/>
      <c r="FV1237" s="140"/>
      <c r="FW1237" s="140"/>
      <c r="FX1237" s="140"/>
      <c r="FY1237" s="140"/>
      <c r="FZ1237" s="140"/>
      <c r="GA1237" s="140"/>
      <c r="GB1237" s="140"/>
      <c r="GC1237" s="140"/>
      <c r="GD1237" s="140"/>
      <c r="GE1237" s="140"/>
      <c r="GF1237" s="140"/>
      <c r="GG1237" s="140"/>
      <c r="GH1237" s="140"/>
      <c r="GI1237" s="140"/>
      <c r="GJ1237" s="140"/>
      <c r="GK1237" s="140"/>
      <c r="GL1237" s="140"/>
      <c r="GM1237" s="140"/>
      <c r="GN1237" s="140"/>
      <c r="GO1237" s="140"/>
      <c r="GP1237" s="140"/>
      <c r="GQ1237" s="140"/>
      <c r="GR1237" s="140"/>
      <c r="GS1237" s="140"/>
      <c r="GT1237" s="140"/>
      <c r="GU1237" s="140"/>
      <c r="GV1237" s="140"/>
      <c r="GW1237" s="140"/>
      <c r="GX1237" s="140"/>
      <c r="GY1237" s="140"/>
      <c r="GZ1237" s="140"/>
      <c r="HA1237" s="140"/>
      <c r="HB1237" s="140"/>
      <c r="HC1237" s="140"/>
      <c r="HD1237" s="140"/>
      <c r="HE1237" s="140"/>
      <c r="HF1237" s="140"/>
      <c r="HG1237" s="140"/>
      <c r="HH1237" s="140"/>
      <c r="HI1237" s="140"/>
      <c r="HJ1237" s="140"/>
      <c r="HK1237" s="140"/>
      <c r="HL1237" s="140"/>
      <c r="HM1237" s="140"/>
      <c r="HN1237" s="140"/>
      <c r="HO1237" s="140"/>
      <c r="HP1237" s="140"/>
      <c r="HQ1237" s="140"/>
      <c r="HR1237" s="140"/>
      <c r="HS1237" s="140"/>
      <c r="HT1237" s="140"/>
      <c r="HU1237" s="140"/>
      <c r="HV1237" s="140"/>
      <c r="HW1237" s="140"/>
      <c r="HX1237" s="140"/>
      <c r="HY1237" s="140"/>
      <c r="HZ1237" s="140"/>
      <c r="IA1237" s="140"/>
      <c r="IB1237" s="140"/>
      <c r="IC1237" s="140"/>
      <c r="ID1237" s="140"/>
      <c r="IE1237" s="140"/>
      <c r="IF1237" s="140"/>
      <c r="IG1237" s="140"/>
      <c r="IH1237" s="140"/>
      <c r="II1237" s="140"/>
      <c r="IJ1237" s="140"/>
      <c r="IK1237" s="140"/>
      <c r="IL1237" s="140"/>
      <c r="IM1237" s="140"/>
      <c r="IN1237" s="140"/>
      <c r="IO1237" s="140"/>
      <c r="IP1237" s="140"/>
      <c r="IQ1237" s="140"/>
      <c r="IR1237" s="140"/>
      <c r="IS1237" s="140"/>
      <c r="IT1237" s="140"/>
      <c r="IU1237" s="140"/>
      <c r="IV1237" s="140"/>
      <c r="IW1237" s="140"/>
    </row>
    <row r="1238" spans="1:257">
      <c r="A1238" s="8" t="s">
        <v>11883</v>
      </c>
      <c r="B1238" s="105" t="s">
        <v>1188</v>
      </c>
      <c r="C1238" s="105" t="s">
        <v>1439</v>
      </c>
      <c r="D1238" s="105" t="s">
        <v>1440</v>
      </c>
      <c r="E1238" s="106" t="s">
        <v>1451</v>
      </c>
      <c r="F1238" s="107" t="s">
        <v>11003</v>
      </c>
      <c r="G1238" s="107" t="s">
        <v>10316</v>
      </c>
      <c r="H1238" s="107" t="s">
        <v>8038</v>
      </c>
      <c r="I1238" s="6">
        <v>25</v>
      </c>
      <c r="J1238" s="6"/>
      <c r="K1238" s="109">
        <v>56.400876000000004</v>
      </c>
      <c r="L1238" s="6" t="s">
        <v>27</v>
      </c>
      <c r="M1238" s="6" t="s">
        <v>10322</v>
      </c>
      <c r="N1238" s="6" t="s">
        <v>10318</v>
      </c>
      <c r="O1238" s="107" t="s">
        <v>11004</v>
      </c>
      <c r="P1238" s="107" t="s">
        <v>11005</v>
      </c>
      <c r="Q1238" s="107" t="s">
        <v>10316</v>
      </c>
      <c r="R1238" s="107" t="s">
        <v>8038</v>
      </c>
      <c r="S1238" s="6">
        <v>5</v>
      </c>
      <c r="T1238" s="6"/>
      <c r="U1238" s="109">
        <v>2.6694168</v>
      </c>
      <c r="V1238" s="6" t="s">
        <v>27</v>
      </c>
      <c r="W1238" s="6" t="s">
        <v>10322</v>
      </c>
      <c r="X1238" s="6" t="s">
        <v>10318</v>
      </c>
      <c r="Y1238" s="107" t="s">
        <v>11006</v>
      </c>
      <c r="Z1238" s="110"/>
      <c r="AA1238" s="107"/>
      <c r="AB1238" s="107"/>
      <c r="AC1238" s="6"/>
      <c r="AD1238" s="6"/>
      <c r="AE1238" s="109">
        <v>0</v>
      </c>
      <c r="AF1238" s="6"/>
      <c r="AG1238" s="6"/>
      <c r="AH1238" s="6"/>
      <c r="AI1238" s="107"/>
      <c r="AJ1238" s="140"/>
      <c r="AK1238" s="140"/>
      <c r="AL1238" s="140"/>
      <c r="AM1238" s="140"/>
      <c r="AN1238" s="140"/>
      <c r="AO1238" s="140"/>
      <c r="AP1238" s="140"/>
      <c r="AQ1238" s="140"/>
      <c r="AR1238" s="140"/>
      <c r="AS1238" s="140"/>
      <c r="AT1238" s="140"/>
      <c r="AU1238" s="140"/>
      <c r="AV1238" s="140"/>
      <c r="AW1238" s="140"/>
      <c r="AX1238" s="140"/>
      <c r="AY1238" s="140"/>
      <c r="AZ1238" s="140"/>
      <c r="BA1238" s="140"/>
      <c r="BB1238" s="140"/>
      <c r="BC1238" s="140"/>
      <c r="BD1238" s="140"/>
      <c r="BE1238" s="140"/>
      <c r="BF1238" s="140"/>
      <c r="BG1238" s="140"/>
      <c r="BH1238" s="140"/>
      <c r="BI1238" s="140"/>
      <c r="BJ1238" s="140"/>
      <c r="BK1238" s="140"/>
      <c r="BL1238" s="140"/>
      <c r="BM1238" s="140"/>
      <c r="BN1238" s="140"/>
      <c r="BO1238" s="140"/>
      <c r="BP1238" s="140"/>
      <c r="BQ1238" s="140"/>
      <c r="BR1238" s="140"/>
      <c r="BS1238" s="140"/>
      <c r="BT1238" s="140"/>
      <c r="BU1238" s="140"/>
      <c r="BV1238" s="140"/>
      <c r="BW1238" s="140"/>
      <c r="BX1238" s="140"/>
      <c r="BY1238" s="140"/>
      <c r="BZ1238" s="140"/>
      <c r="CA1238" s="140"/>
      <c r="CB1238" s="140"/>
      <c r="CC1238" s="140"/>
      <c r="CD1238" s="140"/>
      <c r="CE1238" s="140"/>
      <c r="CF1238" s="140"/>
      <c r="CG1238" s="140"/>
      <c r="CH1238" s="140"/>
      <c r="CI1238" s="140"/>
      <c r="CJ1238" s="140"/>
      <c r="CK1238" s="140"/>
      <c r="CL1238" s="140"/>
      <c r="CM1238" s="140"/>
      <c r="CN1238" s="140"/>
      <c r="CO1238" s="140"/>
      <c r="CP1238" s="140"/>
      <c r="CQ1238" s="140"/>
      <c r="CR1238" s="140"/>
      <c r="CS1238" s="140"/>
      <c r="CT1238" s="140"/>
      <c r="CU1238" s="140"/>
      <c r="CV1238" s="140"/>
      <c r="CW1238" s="140"/>
      <c r="CX1238" s="140"/>
      <c r="CY1238" s="140"/>
      <c r="CZ1238" s="140"/>
      <c r="DA1238" s="140"/>
      <c r="DB1238" s="140"/>
      <c r="DC1238" s="140"/>
      <c r="DD1238" s="140"/>
      <c r="DE1238" s="140"/>
      <c r="DF1238" s="140"/>
      <c r="DG1238" s="140"/>
      <c r="DH1238" s="140"/>
      <c r="DI1238" s="140"/>
      <c r="DJ1238" s="140"/>
      <c r="DK1238" s="140"/>
      <c r="DL1238" s="140"/>
      <c r="DM1238" s="140"/>
      <c r="DN1238" s="140"/>
      <c r="DO1238" s="140"/>
      <c r="DP1238" s="140"/>
      <c r="DQ1238" s="140"/>
      <c r="DR1238" s="140"/>
      <c r="DS1238" s="140"/>
      <c r="DT1238" s="140"/>
      <c r="DU1238" s="140"/>
      <c r="DV1238" s="140"/>
      <c r="DW1238" s="140"/>
      <c r="DX1238" s="140"/>
      <c r="DY1238" s="140"/>
      <c r="DZ1238" s="140"/>
      <c r="EA1238" s="140"/>
      <c r="EB1238" s="140"/>
      <c r="EC1238" s="140"/>
      <c r="ED1238" s="140"/>
      <c r="EE1238" s="140"/>
      <c r="EF1238" s="140"/>
      <c r="EG1238" s="140"/>
      <c r="EH1238" s="140"/>
      <c r="EI1238" s="140"/>
      <c r="EJ1238" s="140"/>
      <c r="EK1238" s="140"/>
      <c r="EL1238" s="140"/>
      <c r="EM1238" s="140"/>
      <c r="EN1238" s="140"/>
      <c r="EO1238" s="140"/>
      <c r="EP1238" s="140"/>
      <c r="EQ1238" s="140"/>
      <c r="ER1238" s="140"/>
      <c r="ES1238" s="140"/>
      <c r="ET1238" s="140"/>
      <c r="EU1238" s="140"/>
      <c r="EV1238" s="140"/>
      <c r="EW1238" s="140"/>
      <c r="EX1238" s="140"/>
      <c r="EY1238" s="140"/>
      <c r="EZ1238" s="140"/>
      <c r="FA1238" s="140"/>
      <c r="FB1238" s="140"/>
      <c r="FC1238" s="140"/>
      <c r="FD1238" s="140"/>
      <c r="FE1238" s="140"/>
      <c r="FF1238" s="140"/>
      <c r="FG1238" s="140"/>
      <c r="FH1238" s="140"/>
      <c r="FI1238" s="140"/>
      <c r="FJ1238" s="140"/>
      <c r="FK1238" s="140"/>
      <c r="FL1238" s="140"/>
      <c r="FM1238" s="140"/>
      <c r="FN1238" s="140"/>
      <c r="FO1238" s="140"/>
      <c r="FP1238" s="140"/>
      <c r="FQ1238" s="140"/>
      <c r="FR1238" s="140"/>
      <c r="FS1238" s="140"/>
      <c r="FT1238" s="140"/>
      <c r="FU1238" s="140"/>
      <c r="FV1238" s="140"/>
      <c r="FW1238" s="140"/>
      <c r="FX1238" s="140"/>
      <c r="FY1238" s="140"/>
      <c r="FZ1238" s="140"/>
      <c r="GA1238" s="140"/>
      <c r="GB1238" s="140"/>
      <c r="GC1238" s="140"/>
      <c r="GD1238" s="140"/>
      <c r="GE1238" s="140"/>
      <c r="GF1238" s="140"/>
      <c r="GG1238" s="140"/>
      <c r="GH1238" s="140"/>
      <c r="GI1238" s="140"/>
      <c r="GJ1238" s="140"/>
      <c r="GK1238" s="140"/>
      <c r="GL1238" s="140"/>
      <c r="GM1238" s="140"/>
      <c r="GN1238" s="140"/>
      <c r="GO1238" s="140"/>
      <c r="GP1238" s="140"/>
      <c r="GQ1238" s="140"/>
      <c r="GR1238" s="140"/>
      <c r="GS1238" s="140"/>
      <c r="GT1238" s="140"/>
      <c r="GU1238" s="140"/>
      <c r="GV1238" s="140"/>
      <c r="GW1238" s="140"/>
      <c r="GX1238" s="140"/>
      <c r="GY1238" s="140"/>
      <c r="GZ1238" s="140"/>
      <c r="HA1238" s="140"/>
      <c r="HB1238" s="140"/>
      <c r="HC1238" s="140"/>
      <c r="HD1238" s="140"/>
      <c r="HE1238" s="140"/>
      <c r="HF1238" s="140"/>
      <c r="HG1238" s="140"/>
      <c r="HH1238" s="140"/>
      <c r="HI1238" s="140"/>
      <c r="HJ1238" s="140"/>
      <c r="HK1238" s="140"/>
      <c r="HL1238" s="140"/>
      <c r="HM1238" s="140"/>
      <c r="HN1238" s="140"/>
      <c r="HO1238" s="140"/>
      <c r="HP1238" s="140"/>
      <c r="HQ1238" s="140"/>
      <c r="HR1238" s="140"/>
      <c r="HS1238" s="140"/>
      <c r="HT1238" s="140"/>
      <c r="HU1238" s="140"/>
      <c r="HV1238" s="140"/>
      <c r="HW1238" s="140"/>
      <c r="HX1238" s="140"/>
      <c r="HY1238" s="140"/>
      <c r="HZ1238" s="140"/>
      <c r="IA1238" s="140"/>
      <c r="IB1238" s="140"/>
      <c r="IC1238" s="140"/>
      <c r="ID1238" s="140"/>
      <c r="IE1238" s="140"/>
      <c r="IF1238" s="140"/>
      <c r="IG1238" s="140"/>
      <c r="IH1238" s="140"/>
      <c r="II1238" s="140"/>
      <c r="IJ1238" s="140"/>
      <c r="IK1238" s="140"/>
      <c r="IL1238" s="140"/>
      <c r="IM1238" s="140"/>
      <c r="IN1238" s="140"/>
      <c r="IO1238" s="140"/>
      <c r="IP1238" s="140"/>
      <c r="IQ1238" s="140"/>
      <c r="IR1238" s="140"/>
      <c r="IS1238" s="140"/>
      <c r="IT1238" s="140"/>
      <c r="IU1238" s="140"/>
      <c r="IV1238" s="140"/>
      <c r="IW1238" s="140"/>
    </row>
    <row r="1239" spans="1:257">
      <c r="A1239" s="8" t="s">
        <v>12314</v>
      </c>
      <c r="B1239" s="105" t="s">
        <v>1188</v>
      </c>
      <c r="C1239" s="105" t="s">
        <v>1439</v>
      </c>
      <c r="D1239" s="105" t="s">
        <v>1440</v>
      </c>
      <c r="E1239" s="106" t="s">
        <v>1451</v>
      </c>
      <c r="F1239" s="107" t="s">
        <v>12460</v>
      </c>
      <c r="G1239" s="107" t="s">
        <v>1475</v>
      </c>
      <c r="H1239" s="107" t="s">
        <v>887</v>
      </c>
      <c r="I1239" s="6">
        <v>1</v>
      </c>
      <c r="J1239" s="6" t="s">
        <v>3339</v>
      </c>
      <c r="K1239" s="134">
        <v>5.8412640000000007</v>
      </c>
      <c r="L1239" s="119"/>
      <c r="M1239" s="6"/>
      <c r="N1239" s="6"/>
      <c r="O1239" s="107" t="s">
        <v>12461</v>
      </c>
      <c r="P1239" s="107" t="s">
        <v>12460</v>
      </c>
      <c r="Q1239" s="107" t="s">
        <v>1475</v>
      </c>
      <c r="R1239" s="107" t="s">
        <v>887</v>
      </c>
      <c r="S1239" s="6">
        <v>1</v>
      </c>
      <c r="T1239" s="6" t="s">
        <v>3339</v>
      </c>
      <c r="U1239" s="119">
        <v>5.8412640000000007</v>
      </c>
      <c r="V1239" s="119"/>
      <c r="W1239" s="124">
        <v>0.25</v>
      </c>
      <c r="X1239" s="124">
        <v>0.6</v>
      </c>
      <c r="Y1239" s="107" t="s">
        <v>12461</v>
      </c>
      <c r="Z1239" s="107" t="s">
        <v>12460</v>
      </c>
      <c r="AA1239" s="107" t="s">
        <v>1475</v>
      </c>
      <c r="AB1239" s="107" t="s">
        <v>887</v>
      </c>
      <c r="AC1239" s="6">
        <v>1</v>
      </c>
      <c r="AD1239" s="6" t="s">
        <v>3339</v>
      </c>
      <c r="AE1239" s="119">
        <v>5.8412640000000007</v>
      </c>
      <c r="AF1239" s="119"/>
      <c r="AG1239" s="6"/>
      <c r="AH1239" s="6"/>
      <c r="AI1239" s="107" t="s">
        <v>12461</v>
      </c>
      <c r="AJ1239" s="140"/>
      <c r="AK1239" s="140"/>
      <c r="AL1239" s="140"/>
      <c r="AM1239" s="140"/>
      <c r="AN1239" s="140"/>
      <c r="AO1239" s="140"/>
      <c r="AP1239" s="140"/>
      <c r="AQ1239" s="140"/>
      <c r="AR1239" s="140"/>
      <c r="AS1239" s="140"/>
      <c r="AT1239" s="140"/>
      <c r="AU1239" s="140"/>
      <c r="AV1239" s="140"/>
      <c r="AW1239" s="140"/>
      <c r="AX1239" s="140"/>
      <c r="AY1239" s="140"/>
      <c r="AZ1239" s="140"/>
      <c r="BA1239" s="140"/>
      <c r="BB1239" s="140"/>
      <c r="BC1239" s="140"/>
      <c r="BD1239" s="140"/>
      <c r="BE1239" s="140"/>
      <c r="BF1239" s="140"/>
      <c r="BG1239" s="140"/>
      <c r="BH1239" s="140"/>
      <c r="BI1239" s="140"/>
      <c r="BJ1239" s="140"/>
      <c r="BK1239" s="140"/>
      <c r="BL1239" s="140"/>
      <c r="BM1239" s="140"/>
      <c r="BN1239" s="140"/>
      <c r="BO1239" s="140"/>
      <c r="BP1239" s="140"/>
      <c r="BQ1239" s="140"/>
      <c r="BR1239" s="140"/>
      <c r="BS1239" s="140"/>
      <c r="BT1239" s="140"/>
      <c r="BU1239" s="140"/>
      <c r="BV1239" s="140"/>
      <c r="BW1239" s="140"/>
      <c r="BX1239" s="140"/>
      <c r="BY1239" s="140"/>
      <c r="BZ1239" s="140"/>
      <c r="CA1239" s="140"/>
      <c r="CB1239" s="140"/>
      <c r="CC1239" s="140"/>
      <c r="CD1239" s="140"/>
      <c r="CE1239" s="140"/>
      <c r="CF1239" s="140"/>
      <c r="CG1239" s="140"/>
      <c r="CH1239" s="140"/>
      <c r="CI1239" s="140"/>
      <c r="CJ1239" s="140"/>
      <c r="CK1239" s="140"/>
      <c r="CL1239" s="140"/>
      <c r="CM1239" s="140"/>
      <c r="CN1239" s="140"/>
      <c r="CO1239" s="140"/>
      <c r="CP1239" s="140"/>
      <c r="CQ1239" s="140"/>
      <c r="CR1239" s="140"/>
      <c r="CS1239" s="140"/>
      <c r="CT1239" s="140"/>
      <c r="CU1239" s="140"/>
      <c r="CV1239" s="140"/>
      <c r="CW1239" s="140"/>
      <c r="CX1239" s="140"/>
      <c r="CY1239" s="140"/>
      <c r="CZ1239" s="140"/>
      <c r="DA1239" s="140"/>
      <c r="DB1239" s="140"/>
      <c r="DC1239" s="140"/>
      <c r="DD1239" s="140"/>
      <c r="DE1239" s="140"/>
      <c r="DF1239" s="140"/>
      <c r="DG1239" s="140"/>
      <c r="DH1239" s="140"/>
      <c r="DI1239" s="140"/>
      <c r="DJ1239" s="140"/>
      <c r="DK1239" s="140"/>
      <c r="DL1239" s="140"/>
      <c r="DM1239" s="140"/>
      <c r="DN1239" s="140"/>
      <c r="DO1239" s="140"/>
      <c r="DP1239" s="140"/>
      <c r="DQ1239" s="140"/>
      <c r="DR1239" s="140"/>
      <c r="DS1239" s="140"/>
      <c r="DT1239" s="140"/>
      <c r="DU1239" s="140"/>
      <c r="DV1239" s="140"/>
      <c r="DW1239" s="140"/>
      <c r="DX1239" s="140"/>
      <c r="DY1239" s="140"/>
      <c r="DZ1239" s="140"/>
      <c r="EA1239" s="140"/>
      <c r="EB1239" s="140"/>
      <c r="EC1239" s="140"/>
      <c r="ED1239" s="140"/>
      <c r="EE1239" s="140"/>
      <c r="EF1239" s="140"/>
      <c r="EG1239" s="140"/>
      <c r="EH1239" s="140"/>
      <c r="EI1239" s="140"/>
      <c r="EJ1239" s="140"/>
      <c r="EK1239" s="140"/>
      <c r="EL1239" s="140"/>
      <c r="EM1239" s="140"/>
      <c r="EN1239" s="140"/>
      <c r="EO1239" s="140"/>
      <c r="EP1239" s="140"/>
      <c r="EQ1239" s="140"/>
      <c r="ER1239" s="140"/>
      <c r="ES1239" s="140"/>
      <c r="ET1239" s="140"/>
      <c r="EU1239" s="140"/>
      <c r="EV1239" s="140"/>
      <c r="EW1239" s="140"/>
      <c r="EX1239" s="140"/>
      <c r="EY1239" s="140"/>
      <c r="EZ1239" s="140"/>
      <c r="FA1239" s="140"/>
      <c r="FB1239" s="140"/>
      <c r="FC1239" s="140"/>
      <c r="FD1239" s="140"/>
      <c r="FE1239" s="140"/>
      <c r="FF1239" s="140"/>
      <c r="FG1239" s="140"/>
      <c r="FH1239" s="140"/>
      <c r="FI1239" s="140"/>
      <c r="FJ1239" s="140"/>
      <c r="FK1239" s="140"/>
      <c r="FL1239" s="140"/>
      <c r="FM1239" s="140"/>
      <c r="FN1239" s="140"/>
      <c r="FO1239" s="140"/>
      <c r="FP1239" s="140"/>
      <c r="FQ1239" s="140"/>
      <c r="FR1239" s="140"/>
      <c r="FS1239" s="140"/>
      <c r="FT1239" s="140"/>
      <c r="FU1239" s="140"/>
      <c r="FV1239" s="140"/>
      <c r="FW1239" s="140"/>
      <c r="FX1239" s="140"/>
      <c r="FY1239" s="140"/>
      <c r="FZ1239" s="140"/>
      <c r="GA1239" s="140"/>
      <c r="GB1239" s="140"/>
      <c r="GC1239" s="140"/>
      <c r="GD1239" s="140"/>
      <c r="GE1239" s="140"/>
      <c r="GF1239" s="140"/>
      <c r="GG1239" s="140"/>
      <c r="GH1239" s="140"/>
      <c r="GI1239" s="140"/>
      <c r="GJ1239" s="140"/>
      <c r="GK1239" s="140"/>
      <c r="GL1239" s="140"/>
      <c r="GM1239" s="140"/>
      <c r="GN1239" s="140"/>
      <c r="GO1239" s="140"/>
      <c r="GP1239" s="140"/>
      <c r="GQ1239" s="140"/>
      <c r="GR1239" s="140"/>
      <c r="GS1239" s="140"/>
      <c r="GT1239" s="140"/>
      <c r="GU1239" s="140"/>
      <c r="GV1239" s="140"/>
      <c r="GW1239" s="140"/>
      <c r="GX1239" s="140"/>
      <c r="GY1239" s="140"/>
      <c r="GZ1239" s="140"/>
      <c r="HA1239" s="140"/>
      <c r="HB1239" s="140"/>
      <c r="HC1239" s="140"/>
      <c r="HD1239" s="140"/>
      <c r="HE1239" s="140"/>
      <c r="HF1239" s="140"/>
      <c r="HG1239" s="140"/>
      <c r="HH1239" s="140"/>
      <c r="HI1239" s="140"/>
      <c r="HJ1239" s="140"/>
      <c r="HK1239" s="140"/>
      <c r="HL1239" s="140"/>
      <c r="HM1239" s="140"/>
      <c r="HN1239" s="140"/>
      <c r="HO1239" s="140"/>
      <c r="HP1239" s="140"/>
      <c r="HQ1239" s="140"/>
      <c r="HR1239" s="140"/>
      <c r="HS1239" s="140"/>
      <c r="HT1239" s="140"/>
      <c r="HU1239" s="140"/>
      <c r="HV1239" s="140"/>
      <c r="HW1239" s="140"/>
      <c r="HX1239" s="140"/>
      <c r="HY1239" s="140"/>
      <c r="HZ1239" s="140"/>
      <c r="IA1239" s="140"/>
      <c r="IB1239" s="140"/>
      <c r="IC1239" s="140"/>
      <c r="ID1239" s="140"/>
      <c r="IE1239" s="140"/>
      <c r="IF1239" s="140"/>
      <c r="IG1239" s="140"/>
      <c r="IH1239" s="140"/>
      <c r="II1239" s="140"/>
      <c r="IJ1239" s="140"/>
      <c r="IK1239" s="140"/>
      <c r="IL1239" s="140"/>
      <c r="IM1239" s="140"/>
      <c r="IN1239" s="140"/>
      <c r="IO1239" s="140"/>
      <c r="IP1239" s="140"/>
      <c r="IQ1239" s="140"/>
      <c r="IR1239" s="140"/>
      <c r="IS1239" s="140"/>
      <c r="IT1239" s="140"/>
      <c r="IU1239" s="140"/>
      <c r="IV1239" s="140"/>
      <c r="IW1239" s="140"/>
    </row>
    <row r="1240" spans="1:257">
      <c r="A1240" s="8" t="s">
        <v>5996</v>
      </c>
      <c r="B1240" s="8" t="s">
        <v>1188</v>
      </c>
      <c r="C1240" s="8" t="s">
        <v>1439</v>
      </c>
      <c r="D1240" s="8" t="s">
        <v>1440</v>
      </c>
      <c r="E1240" s="10" t="s">
        <v>1467</v>
      </c>
      <c r="F1240" s="7" t="s">
        <v>6811</v>
      </c>
      <c r="G1240" s="23" t="s">
        <v>5996</v>
      </c>
      <c r="H1240" s="23" t="s">
        <v>887</v>
      </c>
      <c r="I1240" s="15">
        <v>1</v>
      </c>
      <c r="J1240" s="15">
        <v>100</v>
      </c>
      <c r="K1240" s="141">
        <v>0.54106168115999997</v>
      </c>
      <c r="L1240" s="15" t="s">
        <v>27</v>
      </c>
      <c r="M1240" s="16">
        <v>0</v>
      </c>
      <c r="N1240" s="16">
        <v>0</v>
      </c>
      <c r="O1240" s="45" t="s">
        <v>6812</v>
      </c>
      <c r="P1240" s="7" t="s">
        <v>6813</v>
      </c>
      <c r="Q1240" s="23" t="s">
        <v>3338</v>
      </c>
      <c r="R1240" s="23" t="s">
        <v>887</v>
      </c>
      <c r="S1240" s="15">
        <v>1</v>
      </c>
      <c r="T1240" s="15">
        <v>120</v>
      </c>
      <c r="U1240" s="17">
        <v>1.6788748579199999</v>
      </c>
      <c r="V1240" s="15" t="s">
        <v>27</v>
      </c>
      <c r="W1240" s="16">
        <v>1</v>
      </c>
      <c r="X1240" s="16">
        <v>0</v>
      </c>
      <c r="Y1240" s="23" t="s">
        <v>6814</v>
      </c>
      <c r="Z1240" s="7"/>
      <c r="AA1240" s="23"/>
      <c r="AB1240" s="23"/>
      <c r="AC1240" s="15"/>
      <c r="AD1240" s="15"/>
      <c r="AE1240" s="17">
        <v>0</v>
      </c>
      <c r="AF1240" s="15"/>
      <c r="AG1240" s="16"/>
      <c r="AH1240" s="16"/>
      <c r="AI1240" s="23"/>
      <c r="AJ1240" s="140"/>
      <c r="AK1240" s="140"/>
      <c r="AL1240" s="140"/>
      <c r="AM1240" s="140"/>
      <c r="AN1240" s="140"/>
      <c r="AO1240" s="140"/>
      <c r="AP1240" s="140"/>
      <c r="AQ1240" s="140"/>
      <c r="AR1240" s="140"/>
      <c r="AS1240" s="140"/>
      <c r="AT1240" s="140"/>
      <c r="AU1240" s="140"/>
      <c r="AV1240" s="140"/>
      <c r="AW1240" s="140"/>
      <c r="AX1240" s="140"/>
      <c r="AY1240" s="140"/>
      <c r="AZ1240" s="140"/>
      <c r="BA1240" s="140"/>
      <c r="BB1240" s="140"/>
      <c r="BC1240" s="140"/>
      <c r="BD1240" s="140"/>
      <c r="BE1240" s="140"/>
      <c r="BF1240" s="140"/>
      <c r="BG1240" s="140"/>
      <c r="BH1240" s="140"/>
      <c r="BI1240" s="140"/>
      <c r="BJ1240" s="140"/>
      <c r="BK1240" s="140"/>
      <c r="BL1240" s="140"/>
      <c r="BM1240" s="140"/>
      <c r="BN1240" s="140"/>
      <c r="BO1240" s="140"/>
      <c r="BP1240" s="140"/>
      <c r="BQ1240" s="140"/>
      <c r="BR1240" s="140"/>
      <c r="BS1240" s="140"/>
      <c r="BT1240" s="140"/>
      <c r="BU1240" s="140"/>
      <c r="BV1240" s="140"/>
      <c r="BW1240" s="140"/>
      <c r="BX1240" s="140"/>
      <c r="BY1240" s="140"/>
      <c r="BZ1240" s="140"/>
      <c r="CA1240" s="140"/>
      <c r="CB1240" s="140"/>
      <c r="CC1240" s="140"/>
      <c r="CD1240" s="140"/>
      <c r="CE1240" s="140"/>
      <c r="CF1240" s="140"/>
      <c r="CG1240" s="140"/>
      <c r="CH1240" s="140"/>
      <c r="CI1240" s="140"/>
      <c r="CJ1240" s="140"/>
      <c r="CK1240" s="140"/>
      <c r="CL1240" s="140"/>
      <c r="CM1240" s="140"/>
      <c r="CN1240" s="140"/>
      <c r="CO1240" s="140"/>
      <c r="CP1240" s="140"/>
      <c r="CQ1240" s="140"/>
      <c r="CR1240" s="140"/>
      <c r="CS1240" s="140"/>
      <c r="CT1240" s="140"/>
      <c r="CU1240" s="140"/>
      <c r="CV1240" s="140"/>
      <c r="CW1240" s="140"/>
      <c r="CX1240" s="140"/>
      <c r="CY1240" s="140"/>
      <c r="CZ1240" s="140"/>
      <c r="DA1240" s="140"/>
      <c r="DB1240" s="140"/>
      <c r="DC1240" s="140"/>
      <c r="DD1240" s="140"/>
      <c r="DE1240" s="140"/>
      <c r="DF1240" s="140"/>
      <c r="DG1240" s="140"/>
      <c r="DH1240" s="140"/>
      <c r="DI1240" s="140"/>
      <c r="DJ1240" s="140"/>
      <c r="DK1240" s="140"/>
      <c r="DL1240" s="140"/>
      <c r="DM1240" s="140"/>
      <c r="DN1240" s="140"/>
      <c r="DO1240" s="140"/>
      <c r="DP1240" s="140"/>
      <c r="DQ1240" s="140"/>
      <c r="DR1240" s="140"/>
      <c r="DS1240" s="140"/>
      <c r="DT1240" s="140"/>
      <c r="DU1240" s="140"/>
      <c r="DV1240" s="140"/>
      <c r="DW1240" s="140"/>
      <c r="DX1240" s="140"/>
      <c r="DY1240" s="140"/>
      <c r="DZ1240" s="140"/>
      <c r="EA1240" s="140"/>
      <c r="EB1240" s="140"/>
      <c r="EC1240" s="140"/>
      <c r="ED1240" s="140"/>
      <c r="EE1240" s="140"/>
      <c r="EF1240" s="140"/>
      <c r="EG1240" s="140"/>
      <c r="EH1240" s="140"/>
      <c r="EI1240" s="140"/>
      <c r="EJ1240" s="140"/>
      <c r="EK1240" s="140"/>
      <c r="EL1240" s="140"/>
      <c r="EM1240" s="140"/>
      <c r="EN1240" s="140"/>
      <c r="EO1240" s="140"/>
      <c r="EP1240" s="140"/>
      <c r="EQ1240" s="140"/>
      <c r="ER1240" s="140"/>
      <c r="ES1240" s="140"/>
      <c r="ET1240" s="140"/>
      <c r="EU1240" s="140"/>
      <c r="EV1240" s="140"/>
      <c r="EW1240" s="140"/>
      <c r="EX1240" s="140"/>
      <c r="EY1240" s="140"/>
      <c r="EZ1240" s="140"/>
      <c r="FA1240" s="140"/>
      <c r="FB1240" s="140"/>
      <c r="FC1240" s="140"/>
      <c r="FD1240" s="140"/>
      <c r="FE1240" s="140"/>
      <c r="FF1240" s="140"/>
      <c r="FG1240" s="140"/>
      <c r="FH1240" s="140"/>
      <c r="FI1240" s="140"/>
      <c r="FJ1240" s="140"/>
      <c r="FK1240" s="140"/>
      <c r="FL1240" s="140"/>
      <c r="FM1240" s="140"/>
      <c r="FN1240" s="140"/>
      <c r="FO1240" s="140"/>
      <c r="FP1240" s="140"/>
      <c r="FQ1240" s="140"/>
      <c r="FR1240" s="140"/>
      <c r="FS1240" s="140"/>
      <c r="FT1240" s="140"/>
      <c r="FU1240" s="140"/>
      <c r="FV1240" s="140"/>
      <c r="FW1240" s="140"/>
      <c r="FX1240" s="140"/>
      <c r="FY1240" s="140"/>
      <c r="FZ1240" s="140"/>
      <c r="GA1240" s="140"/>
      <c r="GB1240" s="140"/>
      <c r="GC1240" s="140"/>
      <c r="GD1240" s="140"/>
      <c r="GE1240" s="140"/>
      <c r="GF1240" s="140"/>
      <c r="GG1240" s="140"/>
      <c r="GH1240" s="140"/>
      <c r="GI1240" s="140"/>
      <c r="GJ1240" s="140"/>
      <c r="GK1240" s="140"/>
      <c r="GL1240" s="140"/>
      <c r="GM1240" s="140"/>
      <c r="GN1240" s="140"/>
      <c r="GO1240" s="140"/>
      <c r="GP1240" s="140"/>
      <c r="GQ1240" s="140"/>
      <c r="GR1240" s="140"/>
      <c r="GS1240" s="140"/>
      <c r="GT1240" s="140"/>
      <c r="GU1240" s="140"/>
      <c r="GV1240" s="140"/>
      <c r="GW1240" s="140"/>
      <c r="GX1240" s="140"/>
      <c r="GY1240" s="140"/>
      <c r="GZ1240" s="140"/>
      <c r="HA1240" s="140"/>
      <c r="HB1240" s="140"/>
      <c r="HC1240" s="140"/>
      <c r="HD1240" s="140"/>
      <c r="HE1240" s="140"/>
      <c r="HF1240" s="140"/>
      <c r="HG1240" s="140"/>
      <c r="HH1240" s="140"/>
      <c r="HI1240" s="140"/>
      <c r="HJ1240" s="140"/>
      <c r="HK1240" s="140"/>
      <c r="HL1240" s="140"/>
      <c r="HM1240" s="140"/>
      <c r="HN1240" s="140"/>
      <c r="HO1240" s="140"/>
      <c r="HP1240" s="140"/>
      <c r="HQ1240" s="140"/>
      <c r="HR1240" s="140"/>
      <c r="HS1240" s="140"/>
      <c r="HT1240" s="140"/>
      <c r="HU1240" s="140"/>
      <c r="HV1240" s="140"/>
      <c r="HW1240" s="140"/>
      <c r="HX1240" s="140"/>
      <c r="HY1240" s="140"/>
      <c r="HZ1240" s="140"/>
      <c r="IA1240" s="140"/>
      <c r="IB1240" s="140"/>
      <c r="IC1240" s="140"/>
      <c r="ID1240" s="140"/>
      <c r="IE1240" s="140"/>
      <c r="IF1240" s="140"/>
      <c r="IG1240" s="140"/>
      <c r="IH1240" s="140"/>
      <c r="II1240" s="140"/>
      <c r="IJ1240" s="140"/>
      <c r="IK1240" s="140"/>
      <c r="IL1240" s="140"/>
      <c r="IM1240" s="140"/>
      <c r="IN1240" s="140"/>
      <c r="IO1240" s="140"/>
      <c r="IP1240" s="140"/>
      <c r="IQ1240" s="140"/>
      <c r="IR1240" s="140"/>
      <c r="IS1240" s="140"/>
      <c r="IT1240" s="140"/>
      <c r="IU1240" s="140"/>
      <c r="IV1240" s="140"/>
      <c r="IW1240" s="140"/>
    </row>
    <row r="1241" spans="1:257">
      <c r="A1241" s="8" t="s">
        <v>19</v>
      </c>
      <c r="B1241" s="8" t="s">
        <v>1188</v>
      </c>
      <c r="C1241" s="8" t="s">
        <v>1439</v>
      </c>
      <c r="D1241" s="8" t="s">
        <v>1440</v>
      </c>
      <c r="E1241" s="10" t="s">
        <v>1467</v>
      </c>
      <c r="F1241" s="7" t="s">
        <v>1468</v>
      </c>
      <c r="G1241" s="23" t="s">
        <v>669</v>
      </c>
      <c r="H1241" s="23" t="s">
        <v>44</v>
      </c>
      <c r="I1241" s="15">
        <v>10</v>
      </c>
      <c r="J1241" s="15"/>
      <c r="K1241" s="141">
        <v>26.68661877900001</v>
      </c>
      <c r="L1241" s="15" t="s">
        <v>27</v>
      </c>
      <c r="M1241" s="16">
        <v>1</v>
      </c>
      <c r="N1241" s="16">
        <v>0.7</v>
      </c>
      <c r="O1241" s="46" t="s">
        <v>1469</v>
      </c>
      <c r="P1241" s="30" t="s">
        <v>1470</v>
      </c>
      <c r="Q1241" s="23" t="s">
        <v>1437</v>
      </c>
      <c r="R1241" s="23" t="s">
        <v>44</v>
      </c>
      <c r="S1241" s="15">
        <v>10</v>
      </c>
      <c r="T1241" s="15"/>
      <c r="U1241" s="37">
        <v>14.640353178947372</v>
      </c>
      <c r="V1241" s="15" t="s">
        <v>27</v>
      </c>
      <c r="W1241" s="16">
        <v>1</v>
      </c>
      <c r="X1241" s="16">
        <v>0</v>
      </c>
      <c r="Y1241" s="23" t="s">
        <v>1471</v>
      </c>
      <c r="Z1241" s="7"/>
      <c r="AA1241" s="23"/>
      <c r="AB1241" s="23"/>
      <c r="AC1241" s="15"/>
      <c r="AD1241" s="15"/>
      <c r="AE1241" s="17">
        <v>0</v>
      </c>
      <c r="AF1241" s="15"/>
      <c r="AG1241" s="15"/>
      <c r="AH1241" s="15"/>
      <c r="AI1241" s="23"/>
      <c r="AJ1241" s="140"/>
      <c r="AK1241" s="140"/>
      <c r="AL1241" s="140"/>
      <c r="AM1241" s="140"/>
      <c r="AN1241" s="140"/>
      <c r="AO1241" s="140"/>
      <c r="AP1241" s="140"/>
      <c r="AQ1241" s="140"/>
      <c r="AR1241" s="140"/>
      <c r="AS1241" s="140"/>
      <c r="AT1241" s="140"/>
      <c r="AU1241" s="140"/>
      <c r="AV1241" s="140"/>
      <c r="AW1241" s="140"/>
      <c r="AX1241" s="140"/>
      <c r="AY1241" s="140"/>
      <c r="AZ1241" s="140"/>
      <c r="BA1241" s="140"/>
      <c r="BB1241" s="140"/>
      <c r="BC1241" s="140"/>
      <c r="BD1241" s="140"/>
      <c r="BE1241" s="140"/>
      <c r="BF1241" s="140"/>
      <c r="BG1241" s="140"/>
      <c r="BH1241" s="140"/>
      <c r="BI1241" s="140"/>
      <c r="BJ1241" s="140"/>
      <c r="BK1241" s="140"/>
      <c r="BL1241" s="140"/>
      <c r="BM1241" s="140"/>
      <c r="BN1241" s="140"/>
      <c r="BO1241" s="140"/>
      <c r="BP1241" s="140"/>
      <c r="BQ1241" s="140"/>
      <c r="BR1241" s="140"/>
      <c r="BS1241" s="140"/>
      <c r="BT1241" s="140"/>
      <c r="BU1241" s="140"/>
      <c r="BV1241" s="140"/>
      <c r="BW1241" s="140"/>
      <c r="BX1241" s="140"/>
      <c r="BY1241" s="140"/>
      <c r="BZ1241" s="140"/>
      <c r="CA1241" s="140"/>
      <c r="CB1241" s="140"/>
      <c r="CC1241" s="140"/>
      <c r="CD1241" s="140"/>
      <c r="CE1241" s="140"/>
      <c r="CF1241" s="140"/>
      <c r="CG1241" s="140"/>
      <c r="CH1241" s="140"/>
      <c r="CI1241" s="140"/>
      <c r="CJ1241" s="140"/>
      <c r="CK1241" s="140"/>
      <c r="CL1241" s="140"/>
      <c r="CM1241" s="140"/>
      <c r="CN1241" s="140"/>
      <c r="CO1241" s="140"/>
      <c r="CP1241" s="140"/>
      <c r="CQ1241" s="140"/>
      <c r="CR1241" s="140"/>
      <c r="CS1241" s="140"/>
      <c r="CT1241" s="140"/>
      <c r="CU1241" s="140"/>
      <c r="CV1241" s="140"/>
      <c r="CW1241" s="140"/>
      <c r="CX1241" s="140"/>
      <c r="CY1241" s="140"/>
      <c r="CZ1241" s="140"/>
      <c r="DA1241" s="140"/>
      <c r="DB1241" s="140"/>
      <c r="DC1241" s="140"/>
      <c r="DD1241" s="140"/>
      <c r="DE1241" s="140"/>
      <c r="DF1241" s="140"/>
      <c r="DG1241" s="140"/>
      <c r="DH1241" s="140"/>
      <c r="DI1241" s="140"/>
      <c r="DJ1241" s="140"/>
      <c r="DK1241" s="140"/>
      <c r="DL1241" s="140"/>
      <c r="DM1241" s="140"/>
      <c r="DN1241" s="140"/>
      <c r="DO1241" s="140"/>
      <c r="DP1241" s="140"/>
      <c r="DQ1241" s="140"/>
      <c r="DR1241" s="140"/>
      <c r="DS1241" s="140"/>
      <c r="DT1241" s="140"/>
      <c r="DU1241" s="140"/>
      <c r="DV1241" s="140"/>
      <c r="DW1241" s="140"/>
      <c r="DX1241" s="140"/>
      <c r="DY1241" s="140"/>
      <c r="DZ1241" s="140"/>
      <c r="EA1241" s="140"/>
      <c r="EB1241" s="140"/>
      <c r="EC1241" s="140"/>
      <c r="ED1241" s="140"/>
      <c r="EE1241" s="140"/>
      <c r="EF1241" s="140"/>
      <c r="EG1241" s="140"/>
      <c r="EH1241" s="140"/>
      <c r="EI1241" s="140"/>
      <c r="EJ1241" s="140"/>
      <c r="EK1241" s="140"/>
      <c r="EL1241" s="140"/>
      <c r="EM1241" s="140"/>
      <c r="EN1241" s="140"/>
      <c r="EO1241" s="140"/>
      <c r="EP1241" s="140"/>
      <c r="EQ1241" s="140"/>
      <c r="ER1241" s="140"/>
      <c r="ES1241" s="140"/>
      <c r="ET1241" s="140"/>
      <c r="EU1241" s="140"/>
      <c r="EV1241" s="140"/>
      <c r="EW1241" s="140"/>
      <c r="EX1241" s="140"/>
      <c r="EY1241" s="140"/>
      <c r="EZ1241" s="140"/>
      <c r="FA1241" s="140"/>
      <c r="FB1241" s="140"/>
      <c r="FC1241" s="140"/>
      <c r="FD1241" s="140"/>
      <c r="FE1241" s="140"/>
      <c r="FF1241" s="140"/>
      <c r="FG1241" s="140"/>
      <c r="FH1241" s="140"/>
      <c r="FI1241" s="140"/>
      <c r="FJ1241" s="140"/>
      <c r="FK1241" s="140"/>
      <c r="FL1241" s="140"/>
      <c r="FM1241" s="140"/>
      <c r="FN1241" s="140"/>
      <c r="FO1241" s="140"/>
      <c r="FP1241" s="140"/>
      <c r="FQ1241" s="140"/>
      <c r="FR1241" s="140"/>
      <c r="FS1241" s="140"/>
      <c r="FT1241" s="140"/>
      <c r="FU1241" s="140"/>
      <c r="FV1241" s="140"/>
      <c r="FW1241" s="140"/>
      <c r="FX1241" s="140"/>
      <c r="FY1241" s="140"/>
      <c r="FZ1241" s="140"/>
      <c r="GA1241" s="140"/>
      <c r="GB1241" s="140"/>
      <c r="GC1241" s="140"/>
      <c r="GD1241" s="140"/>
      <c r="GE1241" s="140"/>
      <c r="GF1241" s="140"/>
      <c r="GG1241" s="140"/>
      <c r="GH1241" s="140"/>
      <c r="GI1241" s="140"/>
      <c r="GJ1241" s="140"/>
      <c r="GK1241" s="140"/>
      <c r="GL1241" s="140"/>
      <c r="GM1241" s="140"/>
      <c r="GN1241" s="140"/>
      <c r="GO1241" s="140"/>
      <c r="GP1241" s="140"/>
      <c r="GQ1241" s="140"/>
      <c r="GR1241" s="140"/>
      <c r="GS1241" s="140"/>
      <c r="GT1241" s="140"/>
      <c r="GU1241" s="140"/>
      <c r="GV1241" s="140"/>
      <c r="GW1241" s="140"/>
      <c r="GX1241" s="140"/>
      <c r="GY1241" s="140"/>
      <c r="GZ1241" s="140"/>
      <c r="HA1241" s="140"/>
      <c r="HB1241" s="140"/>
      <c r="HC1241" s="140"/>
      <c r="HD1241" s="140"/>
      <c r="HE1241" s="140"/>
      <c r="HF1241" s="140"/>
      <c r="HG1241" s="140"/>
      <c r="HH1241" s="140"/>
      <c r="HI1241" s="140"/>
      <c r="HJ1241" s="140"/>
      <c r="HK1241" s="140"/>
      <c r="HL1241" s="140"/>
      <c r="HM1241" s="140"/>
      <c r="HN1241" s="140"/>
      <c r="HO1241" s="140"/>
      <c r="HP1241" s="140"/>
      <c r="HQ1241" s="140"/>
      <c r="HR1241" s="140"/>
      <c r="HS1241" s="140"/>
      <c r="HT1241" s="140"/>
      <c r="HU1241" s="140"/>
      <c r="HV1241" s="140"/>
      <c r="HW1241" s="140"/>
      <c r="HX1241" s="140"/>
      <c r="HY1241" s="140"/>
      <c r="HZ1241" s="140"/>
      <c r="IA1241" s="140"/>
      <c r="IB1241" s="140"/>
      <c r="IC1241" s="140"/>
      <c r="ID1241" s="140"/>
      <c r="IE1241" s="140"/>
      <c r="IF1241" s="140"/>
      <c r="IG1241" s="140"/>
      <c r="IH1241" s="140"/>
      <c r="II1241" s="140"/>
      <c r="IJ1241" s="140"/>
      <c r="IK1241" s="140"/>
      <c r="IL1241" s="140"/>
      <c r="IM1241" s="140"/>
      <c r="IN1241" s="140"/>
      <c r="IO1241" s="140"/>
      <c r="IP1241" s="140"/>
      <c r="IQ1241" s="140"/>
      <c r="IR1241" s="140"/>
      <c r="IS1241" s="140"/>
      <c r="IT1241" s="140"/>
      <c r="IU1241" s="140"/>
      <c r="IV1241" s="140"/>
      <c r="IW1241" s="140"/>
    </row>
    <row r="1242" spans="1:257">
      <c r="A1242" s="8" t="s">
        <v>13906</v>
      </c>
      <c r="B1242" s="105" t="s">
        <v>1188</v>
      </c>
      <c r="C1242" s="105" t="s">
        <v>1439</v>
      </c>
      <c r="D1242" s="105" t="s">
        <v>1440</v>
      </c>
      <c r="E1242" s="106" t="s">
        <v>1467</v>
      </c>
      <c r="F1242" s="108" t="s">
        <v>14051</v>
      </c>
      <c r="G1242" s="107" t="s">
        <v>1437</v>
      </c>
      <c r="H1242" s="107" t="s">
        <v>13974</v>
      </c>
      <c r="I1242" s="6">
        <v>10</v>
      </c>
      <c r="J1242" s="107"/>
      <c r="K1242" s="134">
        <v>22.621776767441862</v>
      </c>
      <c r="L1242" s="6" t="s">
        <v>27</v>
      </c>
      <c r="M1242" s="123">
        <v>1</v>
      </c>
      <c r="N1242" s="123">
        <v>1</v>
      </c>
      <c r="O1242" s="107" t="s">
        <v>14052</v>
      </c>
      <c r="P1242" s="108" t="s">
        <v>14051</v>
      </c>
      <c r="Q1242" s="107" t="s">
        <v>1437</v>
      </c>
      <c r="R1242" s="107" t="s">
        <v>13974</v>
      </c>
      <c r="S1242" s="6">
        <v>10</v>
      </c>
      <c r="T1242" s="6"/>
      <c r="U1242" s="119">
        <v>22.621776767441862</v>
      </c>
      <c r="V1242" s="6" t="s">
        <v>27</v>
      </c>
      <c r="W1242" s="123">
        <v>1</v>
      </c>
      <c r="X1242" s="123">
        <v>1</v>
      </c>
      <c r="Y1242" s="107" t="s">
        <v>14052</v>
      </c>
      <c r="Z1242" s="108"/>
      <c r="AA1242" s="107"/>
      <c r="AB1242" s="107"/>
      <c r="AC1242" s="6"/>
      <c r="AD1242" s="6"/>
      <c r="AE1242" s="119">
        <v>0</v>
      </c>
      <c r="AF1242" s="6"/>
      <c r="AG1242" s="123"/>
      <c r="AH1242" s="123"/>
      <c r="AI1242" s="107"/>
      <c r="AJ1242" s="140"/>
      <c r="AK1242" s="140"/>
      <c r="AL1242" s="140"/>
      <c r="AM1242" s="140"/>
      <c r="AN1242" s="140"/>
      <c r="AO1242" s="140"/>
      <c r="AP1242" s="140"/>
      <c r="AQ1242" s="140"/>
      <c r="AR1242" s="140"/>
      <c r="AS1242" s="140"/>
      <c r="AT1242" s="140"/>
      <c r="AU1242" s="140"/>
      <c r="AV1242" s="140"/>
      <c r="AW1242" s="140"/>
      <c r="AX1242" s="140"/>
      <c r="AY1242" s="140"/>
      <c r="AZ1242" s="140"/>
      <c r="BA1242" s="140"/>
      <c r="BB1242" s="140"/>
      <c r="BC1242" s="140"/>
      <c r="BD1242" s="140"/>
      <c r="BE1242" s="140"/>
      <c r="BF1242" s="140"/>
      <c r="BG1242" s="140"/>
      <c r="BH1242" s="140"/>
      <c r="BI1242" s="140"/>
      <c r="BJ1242" s="140"/>
      <c r="BK1242" s="140"/>
      <c r="BL1242" s="140"/>
      <c r="BM1242" s="140"/>
      <c r="BN1242" s="140"/>
      <c r="BO1242" s="140"/>
      <c r="BP1242" s="140"/>
      <c r="BQ1242" s="140"/>
      <c r="BR1242" s="140"/>
      <c r="BS1242" s="140"/>
      <c r="BT1242" s="140"/>
      <c r="BU1242" s="140"/>
      <c r="BV1242" s="140"/>
      <c r="BW1242" s="140"/>
      <c r="BX1242" s="140"/>
      <c r="BY1242" s="140"/>
      <c r="BZ1242" s="140"/>
      <c r="CA1242" s="140"/>
      <c r="CB1242" s="140"/>
      <c r="CC1242" s="140"/>
      <c r="CD1242" s="140"/>
      <c r="CE1242" s="140"/>
      <c r="CF1242" s="140"/>
      <c r="CG1242" s="140"/>
      <c r="CH1242" s="140"/>
      <c r="CI1242" s="140"/>
      <c r="CJ1242" s="140"/>
      <c r="CK1242" s="140"/>
      <c r="CL1242" s="140"/>
      <c r="CM1242" s="140"/>
      <c r="CN1242" s="140"/>
      <c r="CO1242" s="140"/>
      <c r="CP1242" s="140"/>
      <c r="CQ1242" s="140"/>
      <c r="CR1242" s="140"/>
      <c r="CS1242" s="140"/>
      <c r="CT1242" s="140"/>
      <c r="CU1242" s="140"/>
      <c r="CV1242" s="140"/>
      <c r="CW1242" s="140"/>
      <c r="CX1242" s="140"/>
      <c r="CY1242" s="140"/>
      <c r="CZ1242" s="140"/>
      <c r="DA1242" s="140"/>
      <c r="DB1242" s="140"/>
      <c r="DC1242" s="140"/>
      <c r="DD1242" s="140"/>
      <c r="DE1242" s="140"/>
      <c r="DF1242" s="140"/>
      <c r="DG1242" s="140"/>
      <c r="DH1242" s="140"/>
      <c r="DI1242" s="140"/>
      <c r="DJ1242" s="140"/>
      <c r="DK1242" s="140"/>
      <c r="DL1242" s="140"/>
      <c r="DM1242" s="140"/>
      <c r="DN1242" s="140"/>
      <c r="DO1242" s="140"/>
      <c r="DP1242" s="140"/>
      <c r="DQ1242" s="140"/>
      <c r="DR1242" s="140"/>
      <c r="DS1242" s="140"/>
      <c r="DT1242" s="140"/>
      <c r="DU1242" s="140"/>
      <c r="DV1242" s="140"/>
      <c r="DW1242" s="140"/>
      <c r="DX1242" s="140"/>
      <c r="DY1242" s="140"/>
      <c r="DZ1242" s="140"/>
      <c r="EA1242" s="140"/>
      <c r="EB1242" s="140"/>
      <c r="EC1242" s="140"/>
      <c r="ED1242" s="140"/>
      <c r="EE1242" s="140"/>
      <c r="EF1242" s="140"/>
      <c r="EG1242" s="140"/>
      <c r="EH1242" s="140"/>
      <c r="EI1242" s="140"/>
      <c r="EJ1242" s="140"/>
      <c r="EK1242" s="140"/>
      <c r="EL1242" s="140"/>
      <c r="EM1242" s="140"/>
      <c r="EN1242" s="140"/>
      <c r="EO1242" s="140"/>
      <c r="EP1242" s="140"/>
      <c r="EQ1242" s="140"/>
      <c r="ER1242" s="140"/>
      <c r="ES1242" s="140"/>
      <c r="ET1242" s="140"/>
      <c r="EU1242" s="140"/>
      <c r="EV1242" s="140"/>
      <c r="EW1242" s="140"/>
      <c r="EX1242" s="140"/>
      <c r="EY1242" s="140"/>
      <c r="EZ1242" s="140"/>
      <c r="FA1242" s="140"/>
      <c r="FB1242" s="140"/>
      <c r="FC1242" s="140"/>
      <c r="FD1242" s="140"/>
      <c r="FE1242" s="140"/>
      <c r="FF1242" s="140"/>
      <c r="FG1242" s="140"/>
      <c r="FH1242" s="140"/>
      <c r="FI1242" s="140"/>
      <c r="FJ1242" s="140"/>
      <c r="FK1242" s="140"/>
      <c r="FL1242" s="140"/>
      <c r="FM1242" s="140"/>
      <c r="FN1242" s="140"/>
      <c r="FO1242" s="140"/>
      <c r="FP1242" s="140"/>
      <c r="FQ1242" s="140"/>
      <c r="FR1242" s="140"/>
      <c r="FS1242" s="140"/>
      <c r="FT1242" s="140"/>
      <c r="FU1242" s="140"/>
      <c r="FV1242" s="140"/>
      <c r="FW1242" s="140"/>
      <c r="FX1242" s="140"/>
      <c r="FY1242" s="140"/>
      <c r="FZ1242" s="140"/>
      <c r="GA1242" s="140"/>
      <c r="GB1242" s="140"/>
      <c r="GC1242" s="140"/>
      <c r="GD1242" s="140"/>
      <c r="GE1242" s="140"/>
      <c r="GF1242" s="140"/>
      <c r="GG1242" s="140"/>
      <c r="GH1242" s="140"/>
      <c r="GI1242" s="140"/>
      <c r="GJ1242" s="140"/>
      <c r="GK1242" s="140"/>
      <c r="GL1242" s="140"/>
      <c r="GM1242" s="140"/>
      <c r="GN1242" s="140"/>
      <c r="GO1242" s="140"/>
      <c r="GP1242" s="140"/>
      <c r="GQ1242" s="140"/>
      <c r="GR1242" s="140"/>
      <c r="GS1242" s="140"/>
      <c r="GT1242" s="140"/>
      <c r="GU1242" s="140"/>
      <c r="GV1242" s="140"/>
      <c r="GW1242" s="140"/>
      <c r="GX1242" s="140"/>
      <c r="GY1242" s="140"/>
      <c r="GZ1242" s="140"/>
      <c r="HA1242" s="140"/>
      <c r="HB1242" s="140"/>
      <c r="HC1242" s="140"/>
      <c r="HD1242" s="140"/>
      <c r="HE1242" s="140"/>
      <c r="HF1242" s="140"/>
      <c r="HG1242" s="140"/>
      <c r="HH1242" s="140"/>
      <c r="HI1242" s="140"/>
      <c r="HJ1242" s="140"/>
      <c r="HK1242" s="140"/>
      <c r="HL1242" s="140"/>
      <c r="HM1242" s="140"/>
      <c r="HN1242" s="140"/>
      <c r="HO1242" s="140"/>
      <c r="HP1242" s="140"/>
      <c r="HQ1242" s="140"/>
      <c r="HR1242" s="140"/>
      <c r="HS1242" s="140"/>
      <c r="HT1242" s="140"/>
      <c r="HU1242" s="140"/>
      <c r="HV1242" s="140"/>
      <c r="HW1242" s="140"/>
      <c r="HX1242" s="140"/>
      <c r="HY1242" s="140"/>
      <c r="HZ1242" s="140"/>
      <c r="IA1242" s="140"/>
      <c r="IB1242" s="140"/>
      <c r="IC1242" s="140"/>
      <c r="ID1242" s="140"/>
      <c r="IE1242" s="140"/>
      <c r="IF1242" s="140"/>
      <c r="IG1242" s="140"/>
      <c r="IH1242" s="140"/>
      <c r="II1242" s="140"/>
      <c r="IJ1242" s="140"/>
      <c r="IK1242" s="140"/>
      <c r="IL1242" s="140"/>
      <c r="IM1242" s="140"/>
      <c r="IN1242" s="140"/>
      <c r="IO1242" s="140"/>
      <c r="IP1242" s="140"/>
      <c r="IQ1242" s="140"/>
      <c r="IR1242" s="140"/>
      <c r="IS1242" s="140"/>
      <c r="IT1242" s="140"/>
      <c r="IU1242" s="140"/>
      <c r="IV1242" s="140"/>
      <c r="IW1242" s="140"/>
    </row>
    <row r="1243" spans="1:257">
      <c r="A1243" s="8" t="s">
        <v>3129</v>
      </c>
      <c r="B1243" s="8" t="s">
        <v>1188</v>
      </c>
      <c r="C1243" s="8" t="s">
        <v>1439</v>
      </c>
      <c r="D1243" s="8" t="s">
        <v>1440</v>
      </c>
      <c r="E1243" s="10" t="s">
        <v>1467</v>
      </c>
      <c r="F1243" s="7" t="s">
        <v>3350</v>
      </c>
      <c r="G1243" s="23" t="s">
        <v>3338</v>
      </c>
      <c r="H1243" s="23" t="s">
        <v>3137</v>
      </c>
      <c r="I1243" s="18" t="s">
        <v>3295</v>
      </c>
      <c r="J1243" s="15" t="s">
        <v>931</v>
      </c>
      <c r="K1243" s="141">
        <v>35.221188000000005</v>
      </c>
      <c r="L1243" s="15" t="s">
        <v>27</v>
      </c>
      <c r="M1243" s="16">
        <v>0</v>
      </c>
      <c r="N1243" s="16">
        <v>0</v>
      </c>
      <c r="O1243" s="45" t="s">
        <v>3351</v>
      </c>
      <c r="P1243" s="7"/>
      <c r="Q1243" s="23"/>
      <c r="R1243" s="23"/>
      <c r="S1243" s="15"/>
      <c r="T1243" s="15"/>
      <c r="U1243" s="17">
        <v>0</v>
      </c>
      <c r="V1243" s="15"/>
      <c r="W1243" s="16"/>
      <c r="X1243" s="16"/>
      <c r="Y1243" s="23"/>
      <c r="Z1243" s="7"/>
      <c r="AA1243" s="23"/>
      <c r="AB1243" s="23"/>
      <c r="AC1243" s="15"/>
      <c r="AD1243" s="15"/>
      <c r="AE1243" s="17">
        <v>0</v>
      </c>
      <c r="AF1243" s="15"/>
      <c r="AG1243" s="15"/>
      <c r="AH1243" s="15"/>
      <c r="AI1243" s="23"/>
      <c r="AJ1243" s="140"/>
      <c r="AK1243" s="140"/>
      <c r="AL1243" s="140"/>
      <c r="AM1243" s="140"/>
      <c r="AN1243" s="140"/>
      <c r="AO1243" s="140"/>
      <c r="AP1243" s="140"/>
      <c r="AQ1243" s="140"/>
      <c r="AR1243" s="140"/>
      <c r="AS1243" s="140"/>
      <c r="AT1243" s="140"/>
      <c r="AU1243" s="140"/>
      <c r="AV1243" s="140"/>
      <c r="AW1243" s="140"/>
      <c r="AX1243" s="140"/>
      <c r="AY1243" s="140"/>
      <c r="AZ1243" s="140"/>
      <c r="BA1243" s="140"/>
      <c r="BB1243" s="140"/>
      <c r="BC1243" s="140"/>
      <c r="BD1243" s="140"/>
      <c r="BE1243" s="140"/>
      <c r="BF1243" s="140"/>
      <c r="BG1243" s="140"/>
      <c r="BH1243" s="140"/>
      <c r="BI1243" s="140"/>
      <c r="BJ1243" s="140"/>
      <c r="BK1243" s="140"/>
      <c r="BL1243" s="140"/>
      <c r="BM1243" s="140"/>
      <c r="BN1243" s="140"/>
      <c r="BO1243" s="140"/>
      <c r="BP1243" s="140"/>
      <c r="BQ1243" s="140"/>
      <c r="BR1243" s="140"/>
      <c r="BS1243" s="140"/>
      <c r="BT1243" s="140"/>
      <c r="BU1243" s="140"/>
      <c r="BV1243" s="140"/>
      <c r="BW1243" s="140"/>
      <c r="BX1243" s="140"/>
      <c r="BY1243" s="140"/>
      <c r="BZ1243" s="140"/>
      <c r="CA1243" s="140"/>
      <c r="CB1243" s="140"/>
      <c r="CC1243" s="140"/>
      <c r="CD1243" s="140"/>
      <c r="CE1243" s="140"/>
      <c r="CF1243" s="140"/>
      <c r="CG1243" s="140"/>
      <c r="CH1243" s="140"/>
      <c r="CI1243" s="140"/>
      <c r="CJ1243" s="140"/>
      <c r="CK1243" s="140"/>
      <c r="CL1243" s="140"/>
      <c r="CM1243" s="140"/>
      <c r="CN1243" s="140"/>
      <c r="CO1243" s="140"/>
      <c r="CP1243" s="140"/>
      <c r="CQ1243" s="140"/>
      <c r="CR1243" s="140"/>
      <c r="CS1243" s="140"/>
      <c r="CT1243" s="140"/>
      <c r="CU1243" s="140"/>
      <c r="CV1243" s="140"/>
      <c r="CW1243" s="140"/>
      <c r="CX1243" s="140"/>
      <c r="CY1243" s="140"/>
      <c r="CZ1243" s="140"/>
      <c r="DA1243" s="140"/>
      <c r="DB1243" s="140"/>
      <c r="DC1243" s="140"/>
      <c r="DD1243" s="140"/>
      <c r="DE1243" s="140"/>
      <c r="DF1243" s="140"/>
      <c r="DG1243" s="140"/>
      <c r="DH1243" s="140"/>
      <c r="DI1243" s="140"/>
      <c r="DJ1243" s="140"/>
      <c r="DK1243" s="140"/>
      <c r="DL1243" s="140"/>
      <c r="DM1243" s="140"/>
      <c r="DN1243" s="140"/>
      <c r="DO1243" s="140"/>
      <c r="DP1243" s="140"/>
      <c r="DQ1243" s="140"/>
      <c r="DR1243" s="140"/>
      <c r="DS1243" s="140"/>
      <c r="DT1243" s="140"/>
      <c r="DU1243" s="140"/>
      <c r="DV1243" s="140"/>
      <c r="DW1243" s="140"/>
      <c r="DX1243" s="140"/>
      <c r="DY1243" s="140"/>
      <c r="DZ1243" s="140"/>
      <c r="EA1243" s="140"/>
      <c r="EB1243" s="140"/>
      <c r="EC1243" s="140"/>
      <c r="ED1243" s="140"/>
      <c r="EE1243" s="140"/>
      <c r="EF1243" s="140"/>
      <c r="EG1243" s="140"/>
      <c r="EH1243" s="140"/>
      <c r="EI1243" s="140"/>
      <c r="EJ1243" s="140"/>
      <c r="EK1243" s="140"/>
      <c r="EL1243" s="140"/>
      <c r="EM1243" s="140"/>
      <c r="EN1243" s="140"/>
      <c r="EO1243" s="140"/>
      <c r="EP1243" s="140"/>
      <c r="EQ1243" s="140"/>
      <c r="ER1243" s="140"/>
      <c r="ES1243" s="140"/>
      <c r="ET1243" s="140"/>
      <c r="EU1243" s="140"/>
      <c r="EV1243" s="140"/>
      <c r="EW1243" s="140"/>
      <c r="EX1243" s="140"/>
      <c r="EY1243" s="140"/>
      <c r="EZ1243" s="140"/>
      <c r="FA1243" s="140"/>
      <c r="FB1243" s="140"/>
      <c r="FC1243" s="140"/>
      <c r="FD1243" s="140"/>
      <c r="FE1243" s="140"/>
      <c r="FF1243" s="140"/>
      <c r="FG1243" s="140"/>
      <c r="FH1243" s="140"/>
      <c r="FI1243" s="140"/>
      <c r="FJ1243" s="140"/>
      <c r="FK1243" s="140"/>
      <c r="FL1243" s="140"/>
      <c r="FM1243" s="140"/>
      <c r="FN1243" s="140"/>
      <c r="FO1243" s="140"/>
      <c r="FP1243" s="140"/>
      <c r="FQ1243" s="140"/>
      <c r="FR1243" s="140"/>
      <c r="FS1243" s="140"/>
      <c r="FT1243" s="140"/>
      <c r="FU1243" s="140"/>
      <c r="FV1243" s="140"/>
      <c r="FW1243" s="140"/>
      <c r="FX1243" s="140"/>
      <c r="FY1243" s="140"/>
      <c r="FZ1243" s="140"/>
      <c r="GA1243" s="140"/>
      <c r="GB1243" s="140"/>
      <c r="GC1243" s="140"/>
      <c r="GD1243" s="140"/>
      <c r="GE1243" s="140"/>
      <c r="GF1243" s="140"/>
      <c r="GG1243" s="140"/>
      <c r="GH1243" s="140"/>
      <c r="GI1243" s="140"/>
      <c r="GJ1243" s="140"/>
      <c r="GK1243" s="140"/>
      <c r="GL1243" s="140"/>
      <c r="GM1243" s="140"/>
      <c r="GN1243" s="140"/>
      <c r="GO1243" s="140"/>
      <c r="GP1243" s="140"/>
      <c r="GQ1243" s="140"/>
      <c r="GR1243" s="140"/>
      <c r="GS1243" s="140"/>
      <c r="GT1243" s="140"/>
      <c r="GU1243" s="140"/>
      <c r="GV1243" s="140"/>
      <c r="GW1243" s="140"/>
      <c r="GX1243" s="140"/>
      <c r="GY1243" s="140"/>
      <c r="GZ1243" s="140"/>
      <c r="HA1243" s="140"/>
      <c r="HB1243" s="140"/>
      <c r="HC1243" s="140"/>
      <c r="HD1243" s="140"/>
      <c r="HE1243" s="140"/>
      <c r="HF1243" s="140"/>
      <c r="HG1243" s="140"/>
      <c r="HH1243" s="140"/>
      <c r="HI1243" s="140"/>
      <c r="HJ1243" s="140"/>
      <c r="HK1243" s="140"/>
      <c r="HL1243" s="140"/>
      <c r="HM1243" s="140"/>
      <c r="HN1243" s="140"/>
      <c r="HO1243" s="140"/>
      <c r="HP1243" s="140"/>
      <c r="HQ1243" s="140"/>
      <c r="HR1243" s="140"/>
      <c r="HS1243" s="140"/>
      <c r="HT1243" s="140"/>
      <c r="HU1243" s="140"/>
      <c r="HV1243" s="140"/>
      <c r="HW1243" s="140"/>
      <c r="HX1243" s="140"/>
      <c r="HY1243" s="140"/>
      <c r="HZ1243" s="140"/>
      <c r="IA1243" s="140"/>
      <c r="IB1243" s="140"/>
      <c r="IC1243" s="140"/>
      <c r="ID1243" s="140"/>
      <c r="IE1243" s="140"/>
      <c r="IF1243" s="140"/>
      <c r="IG1243" s="140"/>
      <c r="IH1243" s="140"/>
      <c r="II1243" s="140"/>
      <c r="IJ1243" s="140"/>
      <c r="IK1243" s="140"/>
      <c r="IL1243" s="140"/>
      <c r="IM1243" s="140"/>
      <c r="IN1243" s="140"/>
      <c r="IO1243" s="140"/>
      <c r="IP1243" s="140"/>
      <c r="IQ1243" s="140"/>
      <c r="IR1243" s="140"/>
      <c r="IS1243" s="140"/>
      <c r="IT1243" s="140"/>
      <c r="IU1243" s="140"/>
      <c r="IV1243" s="140"/>
      <c r="IW1243" s="140"/>
    </row>
    <row r="1244" spans="1:257">
      <c r="A1244" s="8" t="s">
        <v>11883</v>
      </c>
      <c r="B1244" s="105" t="s">
        <v>1188</v>
      </c>
      <c r="C1244" s="105" t="s">
        <v>1439</v>
      </c>
      <c r="D1244" s="105" t="s">
        <v>1440</v>
      </c>
      <c r="E1244" s="106" t="s">
        <v>1467</v>
      </c>
      <c r="F1244" s="107" t="s">
        <v>11007</v>
      </c>
      <c r="G1244" s="107" t="s">
        <v>10316</v>
      </c>
      <c r="H1244" s="107" t="s">
        <v>8038</v>
      </c>
      <c r="I1244" s="6">
        <v>15</v>
      </c>
      <c r="J1244" s="6"/>
      <c r="K1244" s="109">
        <v>21.618804000000004</v>
      </c>
      <c r="L1244" s="6" t="s">
        <v>27</v>
      </c>
      <c r="M1244" s="6" t="s">
        <v>10322</v>
      </c>
      <c r="N1244" s="6" t="s">
        <v>10318</v>
      </c>
      <c r="O1244" s="107" t="s">
        <v>11008</v>
      </c>
      <c r="P1244" s="107" t="s">
        <v>11007</v>
      </c>
      <c r="Q1244" s="107" t="s">
        <v>10316</v>
      </c>
      <c r="R1244" s="107" t="s">
        <v>8038</v>
      </c>
      <c r="S1244" s="6">
        <v>15</v>
      </c>
      <c r="T1244" s="6"/>
      <c r="U1244" s="109">
        <v>21.618804000000004</v>
      </c>
      <c r="V1244" s="6" t="s">
        <v>27</v>
      </c>
      <c r="W1244" s="6" t="s">
        <v>10322</v>
      </c>
      <c r="X1244" s="6" t="s">
        <v>10318</v>
      </c>
      <c r="Y1244" s="107" t="str">
        <f>O1244</f>
        <v>Sold at $21.17  J.Burrows Premium Lanyard Tub Black 15 Pack</v>
      </c>
      <c r="Z1244" s="110"/>
      <c r="AA1244" s="107"/>
      <c r="AB1244" s="107"/>
      <c r="AC1244" s="6"/>
      <c r="AD1244" s="6"/>
      <c r="AE1244" s="109">
        <v>0</v>
      </c>
      <c r="AF1244" s="6"/>
      <c r="AG1244" s="6"/>
      <c r="AH1244" s="6"/>
      <c r="AI1244" s="107"/>
      <c r="AJ1244" s="140"/>
      <c r="AK1244" s="140"/>
      <c r="AL1244" s="140"/>
      <c r="AM1244" s="140"/>
      <c r="AN1244" s="140"/>
      <c r="AO1244" s="140"/>
      <c r="AP1244" s="140"/>
      <c r="AQ1244" s="140"/>
      <c r="AR1244" s="140"/>
      <c r="AS1244" s="140"/>
      <c r="AT1244" s="140"/>
      <c r="AU1244" s="140"/>
      <c r="AV1244" s="140"/>
      <c r="AW1244" s="140"/>
      <c r="AX1244" s="140"/>
      <c r="AY1244" s="140"/>
      <c r="AZ1244" s="140"/>
      <c r="BA1244" s="140"/>
      <c r="BB1244" s="140"/>
      <c r="BC1244" s="140"/>
      <c r="BD1244" s="140"/>
      <c r="BE1244" s="140"/>
      <c r="BF1244" s="140"/>
      <c r="BG1244" s="140"/>
      <c r="BH1244" s="140"/>
      <c r="BI1244" s="140"/>
      <c r="BJ1244" s="140"/>
      <c r="BK1244" s="140"/>
      <c r="BL1244" s="140"/>
      <c r="BM1244" s="140"/>
      <c r="BN1244" s="140"/>
      <c r="BO1244" s="140"/>
      <c r="BP1244" s="140"/>
      <c r="BQ1244" s="140"/>
      <c r="BR1244" s="140"/>
      <c r="BS1244" s="140"/>
      <c r="BT1244" s="140"/>
      <c r="BU1244" s="140"/>
      <c r="BV1244" s="140"/>
      <c r="BW1244" s="140"/>
      <c r="BX1244" s="140"/>
      <c r="BY1244" s="140"/>
      <c r="BZ1244" s="140"/>
      <c r="CA1244" s="140"/>
      <c r="CB1244" s="140"/>
      <c r="CC1244" s="140"/>
      <c r="CD1244" s="140"/>
      <c r="CE1244" s="140"/>
      <c r="CF1244" s="140"/>
      <c r="CG1244" s="140"/>
      <c r="CH1244" s="140"/>
      <c r="CI1244" s="140"/>
      <c r="CJ1244" s="140"/>
      <c r="CK1244" s="140"/>
      <c r="CL1244" s="140"/>
      <c r="CM1244" s="140"/>
      <c r="CN1244" s="140"/>
      <c r="CO1244" s="140"/>
      <c r="CP1244" s="140"/>
      <c r="CQ1244" s="140"/>
      <c r="CR1244" s="140"/>
      <c r="CS1244" s="140"/>
      <c r="CT1244" s="140"/>
      <c r="CU1244" s="140"/>
      <c r="CV1244" s="140"/>
      <c r="CW1244" s="140"/>
      <c r="CX1244" s="140"/>
      <c r="CY1244" s="140"/>
      <c r="CZ1244" s="140"/>
      <c r="DA1244" s="140"/>
      <c r="DB1244" s="140"/>
      <c r="DC1244" s="140"/>
      <c r="DD1244" s="140"/>
      <c r="DE1244" s="140"/>
      <c r="DF1244" s="140"/>
      <c r="DG1244" s="140"/>
      <c r="DH1244" s="140"/>
      <c r="DI1244" s="140"/>
      <c r="DJ1244" s="140"/>
      <c r="DK1244" s="140"/>
      <c r="DL1244" s="140"/>
      <c r="DM1244" s="140"/>
      <c r="DN1244" s="140"/>
      <c r="DO1244" s="140"/>
      <c r="DP1244" s="140"/>
      <c r="DQ1244" s="140"/>
      <c r="DR1244" s="140"/>
      <c r="DS1244" s="140"/>
      <c r="DT1244" s="140"/>
      <c r="DU1244" s="140"/>
      <c r="DV1244" s="140"/>
      <c r="DW1244" s="140"/>
      <c r="DX1244" s="140"/>
      <c r="DY1244" s="140"/>
      <c r="DZ1244" s="140"/>
      <c r="EA1244" s="140"/>
      <c r="EB1244" s="140"/>
      <c r="EC1244" s="140"/>
      <c r="ED1244" s="140"/>
      <c r="EE1244" s="140"/>
      <c r="EF1244" s="140"/>
      <c r="EG1244" s="140"/>
      <c r="EH1244" s="140"/>
      <c r="EI1244" s="140"/>
      <c r="EJ1244" s="140"/>
      <c r="EK1244" s="140"/>
      <c r="EL1244" s="140"/>
      <c r="EM1244" s="140"/>
      <c r="EN1244" s="140"/>
      <c r="EO1244" s="140"/>
      <c r="EP1244" s="140"/>
      <c r="EQ1244" s="140"/>
      <c r="ER1244" s="140"/>
      <c r="ES1244" s="140"/>
      <c r="ET1244" s="140"/>
      <c r="EU1244" s="140"/>
      <c r="EV1244" s="140"/>
      <c r="EW1244" s="140"/>
      <c r="EX1244" s="140"/>
      <c r="EY1244" s="140"/>
      <c r="EZ1244" s="140"/>
      <c r="FA1244" s="140"/>
      <c r="FB1244" s="140"/>
      <c r="FC1244" s="140"/>
      <c r="FD1244" s="140"/>
      <c r="FE1244" s="140"/>
      <c r="FF1244" s="140"/>
      <c r="FG1244" s="140"/>
      <c r="FH1244" s="140"/>
      <c r="FI1244" s="140"/>
      <c r="FJ1244" s="140"/>
      <c r="FK1244" s="140"/>
      <c r="FL1244" s="140"/>
      <c r="FM1244" s="140"/>
      <c r="FN1244" s="140"/>
      <c r="FO1244" s="140"/>
      <c r="FP1244" s="140"/>
      <c r="FQ1244" s="140"/>
      <c r="FR1244" s="140"/>
      <c r="FS1244" s="140"/>
      <c r="FT1244" s="140"/>
      <c r="FU1244" s="140"/>
      <c r="FV1244" s="140"/>
      <c r="FW1244" s="140"/>
      <c r="FX1244" s="140"/>
      <c r="FY1244" s="140"/>
      <c r="FZ1244" s="140"/>
      <c r="GA1244" s="140"/>
      <c r="GB1244" s="140"/>
      <c r="GC1244" s="140"/>
      <c r="GD1244" s="140"/>
      <c r="GE1244" s="140"/>
      <c r="GF1244" s="140"/>
      <c r="GG1244" s="140"/>
      <c r="GH1244" s="140"/>
      <c r="GI1244" s="140"/>
      <c r="GJ1244" s="140"/>
      <c r="GK1244" s="140"/>
      <c r="GL1244" s="140"/>
      <c r="GM1244" s="140"/>
      <c r="GN1244" s="140"/>
      <c r="GO1244" s="140"/>
      <c r="GP1244" s="140"/>
      <c r="GQ1244" s="140"/>
      <c r="GR1244" s="140"/>
      <c r="GS1244" s="140"/>
      <c r="GT1244" s="140"/>
      <c r="GU1244" s="140"/>
      <c r="GV1244" s="140"/>
      <c r="GW1244" s="140"/>
      <c r="GX1244" s="140"/>
      <c r="GY1244" s="140"/>
      <c r="GZ1244" s="140"/>
      <c r="HA1244" s="140"/>
      <c r="HB1244" s="140"/>
      <c r="HC1244" s="140"/>
      <c r="HD1244" s="140"/>
      <c r="HE1244" s="140"/>
      <c r="HF1244" s="140"/>
      <c r="HG1244" s="140"/>
      <c r="HH1244" s="140"/>
      <c r="HI1244" s="140"/>
      <c r="HJ1244" s="140"/>
      <c r="HK1244" s="140"/>
      <c r="HL1244" s="140"/>
      <c r="HM1244" s="140"/>
      <c r="HN1244" s="140"/>
      <c r="HO1244" s="140"/>
      <c r="HP1244" s="140"/>
      <c r="HQ1244" s="140"/>
      <c r="HR1244" s="140"/>
      <c r="HS1244" s="140"/>
      <c r="HT1244" s="140"/>
      <c r="HU1244" s="140"/>
      <c r="HV1244" s="140"/>
      <c r="HW1244" s="140"/>
      <c r="HX1244" s="140"/>
      <c r="HY1244" s="140"/>
      <c r="HZ1244" s="140"/>
      <c r="IA1244" s="140"/>
      <c r="IB1244" s="140"/>
      <c r="IC1244" s="140"/>
      <c r="ID1244" s="140"/>
      <c r="IE1244" s="140"/>
      <c r="IF1244" s="140"/>
      <c r="IG1244" s="140"/>
      <c r="IH1244" s="140"/>
      <c r="II1244" s="140"/>
      <c r="IJ1244" s="140"/>
      <c r="IK1244" s="140"/>
      <c r="IL1244" s="140"/>
      <c r="IM1244" s="140"/>
      <c r="IN1244" s="140"/>
      <c r="IO1244" s="140"/>
      <c r="IP1244" s="140"/>
      <c r="IQ1244" s="140"/>
      <c r="IR1244" s="140"/>
      <c r="IS1244" s="140"/>
      <c r="IT1244" s="140"/>
      <c r="IU1244" s="140"/>
      <c r="IV1244" s="140"/>
      <c r="IW1244" s="140"/>
    </row>
    <row r="1245" spans="1:257">
      <c r="A1245" s="8" t="s">
        <v>12314</v>
      </c>
      <c r="B1245" s="105" t="s">
        <v>1188</v>
      </c>
      <c r="C1245" s="105" t="s">
        <v>1439</v>
      </c>
      <c r="D1245" s="105" t="s">
        <v>1440</v>
      </c>
      <c r="E1245" s="106" t="s">
        <v>1467</v>
      </c>
      <c r="F1245" s="107" t="s">
        <v>12471</v>
      </c>
      <c r="G1245" s="107" t="s">
        <v>1212</v>
      </c>
      <c r="H1245" s="107" t="s">
        <v>887</v>
      </c>
      <c r="I1245" s="6">
        <v>1</v>
      </c>
      <c r="J1245" s="6" t="s">
        <v>12293</v>
      </c>
      <c r="K1245" s="134">
        <v>2.3385480000000003</v>
      </c>
      <c r="L1245" s="119"/>
      <c r="M1245" s="6"/>
      <c r="N1245" s="6"/>
      <c r="O1245" s="107" t="s">
        <v>12472</v>
      </c>
      <c r="P1245" s="107" t="s">
        <v>12473</v>
      </c>
      <c r="Q1245" s="107" t="s">
        <v>1604</v>
      </c>
      <c r="R1245" s="107" t="s">
        <v>3137</v>
      </c>
      <c r="S1245" s="6">
        <v>10</v>
      </c>
      <c r="T1245" s="6" t="s">
        <v>12293</v>
      </c>
      <c r="U1245" s="119">
        <v>12.999876000000002</v>
      </c>
      <c r="V1245" s="119"/>
      <c r="W1245" s="124">
        <v>0.25</v>
      </c>
      <c r="X1245" s="124">
        <v>0.6</v>
      </c>
      <c r="Y1245" s="107" t="s">
        <v>12474</v>
      </c>
      <c r="Z1245" s="107" t="s">
        <v>12471</v>
      </c>
      <c r="AA1245" s="107" t="s">
        <v>1212</v>
      </c>
      <c r="AB1245" s="107" t="s">
        <v>887</v>
      </c>
      <c r="AC1245" s="6">
        <v>1</v>
      </c>
      <c r="AD1245" s="6" t="s">
        <v>12293</v>
      </c>
      <c r="AE1245" s="119">
        <v>2.3385480000000003</v>
      </c>
      <c r="AF1245" s="119"/>
      <c r="AG1245" s="6"/>
      <c r="AH1245" s="6"/>
      <c r="AI1245" s="107" t="s">
        <v>12472</v>
      </c>
      <c r="AJ1245" s="140"/>
      <c r="AK1245" s="140"/>
      <c r="AL1245" s="140"/>
      <c r="AM1245" s="140"/>
      <c r="AN1245" s="140"/>
      <c r="AO1245" s="140"/>
      <c r="AP1245" s="140"/>
      <c r="AQ1245" s="140"/>
      <c r="AR1245" s="140"/>
      <c r="AS1245" s="140"/>
      <c r="AT1245" s="140"/>
      <c r="AU1245" s="140"/>
      <c r="AV1245" s="140"/>
      <c r="AW1245" s="140"/>
      <c r="AX1245" s="140"/>
      <c r="AY1245" s="140"/>
      <c r="AZ1245" s="140"/>
      <c r="BA1245" s="140"/>
      <c r="BB1245" s="140"/>
      <c r="BC1245" s="140"/>
      <c r="BD1245" s="140"/>
      <c r="BE1245" s="140"/>
      <c r="BF1245" s="140"/>
      <c r="BG1245" s="140"/>
      <c r="BH1245" s="140"/>
      <c r="BI1245" s="140"/>
      <c r="BJ1245" s="140"/>
      <c r="BK1245" s="140"/>
      <c r="BL1245" s="140"/>
      <c r="BM1245" s="140"/>
      <c r="BN1245" s="140"/>
      <c r="BO1245" s="140"/>
      <c r="BP1245" s="140"/>
      <c r="BQ1245" s="140"/>
      <c r="BR1245" s="140"/>
      <c r="BS1245" s="140"/>
      <c r="BT1245" s="140"/>
      <c r="BU1245" s="140"/>
      <c r="BV1245" s="140"/>
      <c r="BW1245" s="140"/>
      <c r="BX1245" s="140"/>
      <c r="BY1245" s="140"/>
      <c r="BZ1245" s="140"/>
      <c r="CA1245" s="140"/>
      <c r="CB1245" s="140"/>
      <c r="CC1245" s="140"/>
      <c r="CD1245" s="140"/>
      <c r="CE1245" s="140"/>
      <c r="CF1245" s="140"/>
      <c r="CG1245" s="140"/>
      <c r="CH1245" s="140"/>
      <c r="CI1245" s="140"/>
      <c r="CJ1245" s="140"/>
      <c r="CK1245" s="140"/>
      <c r="CL1245" s="140"/>
      <c r="CM1245" s="140"/>
      <c r="CN1245" s="140"/>
      <c r="CO1245" s="140"/>
      <c r="CP1245" s="140"/>
      <c r="CQ1245" s="140"/>
      <c r="CR1245" s="140"/>
      <c r="CS1245" s="140"/>
      <c r="CT1245" s="140"/>
      <c r="CU1245" s="140"/>
      <c r="CV1245" s="140"/>
      <c r="CW1245" s="140"/>
      <c r="CX1245" s="140"/>
      <c r="CY1245" s="140"/>
      <c r="CZ1245" s="140"/>
      <c r="DA1245" s="140"/>
      <c r="DB1245" s="140"/>
      <c r="DC1245" s="140"/>
      <c r="DD1245" s="140"/>
      <c r="DE1245" s="140"/>
      <c r="DF1245" s="140"/>
      <c r="DG1245" s="140"/>
      <c r="DH1245" s="140"/>
      <c r="DI1245" s="140"/>
      <c r="DJ1245" s="140"/>
      <c r="DK1245" s="140"/>
      <c r="DL1245" s="140"/>
      <c r="DM1245" s="140"/>
      <c r="DN1245" s="140"/>
      <c r="DO1245" s="140"/>
      <c r="DP1245" s="140"/>
      <c r="DQ1245" s="140"/>
      <c r="DR1245" s="140"/>
      <c r="DS1245" s="140"/>
      <c r="DT1245" s="140"/>
      <c r="DU1245" s="140"/>
      <c r="DV1245" s="140"/>
      <c r="DW1245" s="140"/>
      <c r="DX1245" s="140"/>
      <c r="DY1245" s="140"/>
      <c r="DZ1245" s="140"/>
      <c r="EA1245" s="140"/>
      <c r="EB1245" s="140"/>
      <c r="EC1245" s="140"/>
      <c r="ED1245" s="140"/>
      <c r="EE1245" s="140"/>
      <c r="EF1245" s="140"/>
      <c r="EG1245" s="140"/>
      <c r="EH1245" s="140"/>
      <c r="EI1245" s="140"/>
      <c r="EJ1245" s="140"/>
      <c r="EK1245" s="140"/>
      <c r="EL1245" s="140"/>
      <c r="EM1245" s="140"/>
      <c r="EN1245" s="140"/>
      <c r="EO1245" s="140"/>
      <c r="EP1245" s="140"/>
      <c r="EQ1245" s="140"/>
      <c r="ER1245" s="140"/>
      <c r="ES1245" s="140"/>
      <c r="ET1245" s="140"/>
      <c r="EU1245" s="140"/>
      <c r="EV1245" s="140"/>
      <c r="EW1245" s="140"/>
      <c r="EX1245" s="140"/>
      <c r="EY1245" s="140"/>
      <c r="EZ1245" s="140"/>
      <c r="FA1245" s="140"/>
      <c r="FB1245" s="140"/>
      <c r="FC1245" s="140"/>
      <c r="FD1245" s="140"/>
      <c r="FE1245" s="140"/>
      <c r="FF1245" s="140"/>
      <c r="FG1245" s="140"/>
      <c r="FH1245" s="140"/>
      <c r="FI1245" s="140"/>
      <c r="FJ1245" s="140"/>
      <c r="FK1245" s="140"/>
      <c r="FL1245" s="140"/>
      <c r="FM1245" s="140"/>
      <c r="FN1245" s="140"/>
      <c r="FO1245" s="140"/>
      <c r="FP1245" s="140"/>
      <c r="FQ1245" s="140"/>
      <c r="FR1245" s="140"/>
      <c r="FS1245" s="140"/>
      <c r="FT1245" s="140"/>
      <c r="FU1245" s="140"/>
      <c r="FV1245" s="140"/>
      <c r="FW1245" s="140"/>
      <c r="FX1245" s="140"/>
      <c r="FY1245" s="140"/>
      <c r="FZ1245" s="140"/>
      <c r="GA1245" s="140"/>
      <c r="GB1245" s="140"/>
      <c r="GC1245" s="140"/>
      <c r="GD1245" s="140"/>
      <c r="GE1245" s="140"/>
      <c r="GF1245" s="140"/>
      <c r="GG1245" s="140"/>
      <c r="GH1245" s="140"/>
      <c r="GI1245" s="140"/>
      <c r="GJ1245" s="140"/>
      <c r="GK1245" s="140"/>
      <c r="GL1245" s="140"/>
      <c r="GM1245" s="140"/>
      <c r="GN1245" s="140"/>
      <c r="GO1245" s="140"/>
      <c r="GP1245" s="140"/>
      <c r="GQ1245" s="140"/>
      <c r="GR1245" s="140"/>
      <c r="GS1245" s="140"/>
      <c r="GT1245" s="140"/>
      <c r="GU1245" s="140"/>
      <c r="GV1245" s="140"/>
      <c r="GW1245" s="140"/>
      <c r="GX1245" s="140"/>
      <c r="GY1245" s="140"/>
      <c r="GZ1245" s="140"/>
      <c r="HA1245" s="140"/>
      <c r="HB1245" s="140"/>
      <c r="HC1245" s="140"/>
      <c r="HD1245" s="140"/>
      <c r="HE1245" s="140"/>
      <c r="HF1245" s="140"/>
      <c r="HG1245" s="140"/>
      <c r="HH1245" s="140"/>
      <c r="HI1245" s="140"/>
      <c r="HJ1245" s="140"/>
      <c r="HK1245" s="140"/>
      <c r="HL1245" s="140"/>
      <c r="HM1245" s="140"/>
      <c r="HN1245" s="140"/>
      <c r="HO1245" s="140"/>
      <c r="HP1245" s="140"/>
      <c r="HQ1245" s="140"/>
      <c r="HR1245" s="140"/>
      <c r="HS1245" s="140"/>
      <c r="HT1245" s="140"/>
      <c r="HU1245" s="140"/>
      <c r="HV1245" s="140"/>
      <c r="HW1245" s="140"/>
      <c r="HX1245" s="140"/>
      <c r="HY1245" s="140"/>
      <c r="HZ1245" s="140"/>
      <c r="IA1245" s="140"/>
      <c r="IB1245" s="140"/>
      <c r="IC1245" s="140"/>
      <c r="ID1245" s="140"/>
      <c r="IE1245" s="140"/>
      <c r="IF1245" s="140"/>
      <c r="IG1245" s="140"/>
      <c r="IH1245" s="140"/>
      <c r="II1245" s="140"/>
      <c r="IJ1245" s="140"/>
      <c r="IK1245" s="140"/>
      <c r="IL1245" s="140"/>
      <c r="IM1245" s="140"/>
      <c r="IN1245" s="140"/>
      <c r="IO1245" s="140"/>
      <c r="IP1245" s="140"/>
      <c r="IQ1245" s="140"/>
      <c r="IR1245" s="140"/>
      <c r="IS1245" s="140"/>
      <c r="IT1245" s="140"/>
      <c r="IU1245" s="140"/>
      <c r="IV1245" s="140"/>
      <c r="IW1245" s="140"/>
    </row>
    <row r="1246" spans="1:257">
      <c r="A1246" s="8" t="s">
        <v>5996</v>
      </c>
      <c r="B1246" s="8" t="s">
        <v>1188</v>
      </c>
      <c r="C1246" s="8" t="s">
        <v>1439</v>
      </c>
      <c r="D1246" s="8" t="s">
        <v>1440</v>
      </c>
      <c r="E1246" s="10" t="s">
        <v>1464</v>
      </c>
      <c r="F1246" s="7" t="s">
        <v>6809</v>
      </c>
      <c r="G1246" s="23" t="s">
        <v>5996</v>
      </c>
      <c r="H1246" s="23" t="s">
        <v>887</v>
      </c>
      <c r="I1246" s="15">
        <v>1</v>
      </c>
      <c r="J1246" s="15">
        <v>60</v>
      </c>
      <c r="K1246" s="141">
        <v>0.24845418155999999</v>
      </c>
      <c r="L1246" s="15" t="s">
        <v>27</v>
      </c>
      <c r="M1246" s="16">
        <v>1</v>
      </c>
      <c r="N1246" s="16">
        <v>0</v>
      </c>
      <c r="O1246" s="45" t="s">
        <v>6810</v>
      </c>
      <c r="P1246" s="7"/>
      <c r="Q1246" s="23"/>
      <c r="R1246" s="23"/>
      <c r="S1246" s="15"/>
      <c r="T1246" s="15"/>
      <c r="U1246" s="17">
        <v>0</v>
      </c>
      <c r="V1246" s="15"/>
      <c r="W1246" s="16"/>
      <c r="X1246" s="16"/>
      <c r="Y1246" s="23"/>
      <c r="Z1246" s="7"/>
      <c r="AA1246" s="23"/>
      <c r="AB1246" s="23"/>
      <c r="AC1246" s="15"/>
      <c r="AD1246" s="15"/>
      <c r="AE1246" s="17">
        <v>0</v>
      </c>
      <c r="AF1246" s="15"/>
      <c r="AG1246" s="16"/>
      <c r="AH1246" s="16"/>
      <c r="AI1246" s="23"/>
      <c r="AJ1246" s="140"/>
      <c r="AK1246" s="140"/>
      <c r="AL1246" s="140"/>
      <c r="AM1246" s="140"/>
      <c r="AN1246" s="140"/>
      <c r="AO1246" s="140"/>
      <c r="AP1246" s="140"/>
      <c r="AQ1246" s="140"/>
      <c r="AR1246" s="140"/>
      <c r="AS1246" s="140"/>
      <c r="AT1246" s="140"/>
      <c r="AU1246" s="140"/>
      <c r="AV1246" s="140"/>
      <c r="AW1246" s="140"/>
      <c r="AX1246" s="140"/>
      <c r="AY1246" s="140"/>
      <c r="AZ1246" s="140"/>
      <c r="BA1246" s="140"/>
      <c r="BB1246" s="140"/>
      <c r="BC1246" s="140"/>
      <c r="BD1246" s="140"/>
      <c r="BE1246" s="140"/>
      <c r="BF1246" s="140"/>
      <c r="BG1246" s="140"/>
      <c r="BH1246" s="140"/>
      <c r="BI1246" s="140"/>
      <c r="BJ1246" s="140"/>
      <c r="BK1246" s="140"/>
      <c r="BL1246" s="140"/>
      <c r="BM1246" s="140"/>
      <c r="BN1246" s="140"/>
      <c r="BO1246" s="140"/>
      <c r="BP1246" s="140"/>
      <c r="BQ1246" s="140"/>
      <c r="BR1246" s="140"/>
      <c r="BS1246" s="140"/>
      <c r="BT1246" s="140"/>
      <c r="BU1246" s="140"/>
      <c r="BV1246" s="140"/>
      <c r="BW1246" s="140"/>
      <c r="BX1246" s="140"/>
      <c r="BY1246" s="140"/>
      <c r="BZ1246" s="140"/>
      <c r="CA1246" s="140"/>
      <c r="CB1246" s="140"/>
      <c r="CC1246" s="140"/>
      <c r="CD1246" s="140"/>
      <c r="CE1246" s="140"/>
      <c r="CF1246" s="140"/>
      <c r="CG1246" s="140"/>
      <c r="CH1246" s="140"/>
      <c r="CI1246" s="140"/>
      <c r="CJ1246" s="140"/>
      <c r="CK1246" s="140"/>
      <c r="CL1246" s="140"/>
      <c r="CM1246" s="140"/>
      <c r="CN1246" s="140"/>
      <c r="CO1246" s="140"/>
      <c r="CP1246" s="140"/>
      <c r="CQ1246" s="140"/>
      <c r="CR1246" s="140"/>
      <c r="CS1246" s="140"/>
      <c r="CT1246" s="140"/>
      <c r="CU1246" s="140"/>
      <c r="CV1246" s="140"/>
      <c r="CW1246" s="140"/>
      <c r="CX1246" s="140"/>
      <c r="CY1246" s="140"/>
      <c r="CZ1246" s="140"/>
      <c r="DA1246" s="140"/>
      <c r="DB1246" s="140"/>
      <c r="DC1246" s="140"/>
      <c r="DD1246" s="140"/>
      <c r="DE1246" s="140"/>
      <c r="DF1246" s="140"/>
      <c r="DG1246" s="140"/>
      <c r="DH1246" s="140"/>
      <c r="DI1246" s="140"/>
      <c r="DJ1246" s="140"/>
      <c r="DK1246" s="140"/>
      <c r="DL1246" s="140"/>
      <c r="DM1246" s="140"/>
      <c r="DN1246" s="140"/>
      <c r="DO1246" s="140"/>
      <c r="DP1246" s="140"/>
      <c r="DQ1246" s="140"/>
      <c r="DR1246" s="140"/>
      <c r="DS1246" s="140"/>
      <c r="DT1246" s="140"/>
      <c r="DU1246" s="140"/>
      <c r="DV1246" s="140"/>
      <c r="DW1246" s="140"/>
      <c r="DX1246" s="140"/>
      <c r="DY1246" s="140"/>
      <c r="DZ1246" s="140"/>
      <c r="EA1246" s="140"/>
      <c r="EB1246" s="140"/>
      <c r="EC1246" s="140"/>
      <c r="ED1246" s="140"/>
      <c r="EE1246" s="140"/>
      <c r="EF1246" s="140"/>
      <c r="EG1246" s="140"/>
      <c r="EH1246" s="140"/>
      <c r="EI1246" s="140"/>
      <c r="EJ1246" s="140"/>
      <c r="EK1246" s="140"/>
      <c r="EL1246" s="140"/>
      <c r="EM1246" s="140"/>
      <c r="EN1246" s="140"/>
      <c r="EO1246" s="140"/>
      <c r="EP1246" s="140"/>
      <c r="EQ1246" s="140"/>
      <c r="ER1246" s="140"/>
      <c r="ES1246" s="140"/>
      <c r="ET1246" s="140"/>
      <c r="EU1246" s="140"/>
      <c r="EV1246" s="140"/>
      <c r="EW1246" s="140"/>
      <c r="EX1246" s="140"/>
      <c r="EY1246" s="140"/>
      <c r="EZ1246" s="140"/>
      <c r="FA1246" s="140"/>
      <c r="FB1246" s="140"/>
      <c r="FC1246" s="140"/>
      <c r="FD1246" s="140"/>
      <c r="FE1246" s="140"/>
      <c r="FF1246" s="140"/>
      <c r="FG1246" s="140"/>
      <c r="FH1246" s="140"/>
      <c r="FI1246" s="140"/>
      <c r="FJ1246" s="140"/>
      <c r="FK1246" s="140"/>
      <c r="FL1246" s="140"/>
      <c r="FM1246" s="140"/>
      <c r="FN1246" s="140"/>
      <c r="FO1246" s="140"/>
      <c r="FP1246" s="140"/>
      <c r="FQ1246" s="140"/>
      <c r="FR1246" s="140"/>
      <c r="FS1246" s="140"/>
      <c r="FT1246" s="140"/>
      <c r="FU1246" s="140"/>
      <c r="FV1246" s="140"/>
      <c r="FW1246" s="140"/>
      <c r="FX1246" s="140"/>
      <c r="FY1246" s="140"/>
      <c r="FZ1246" s="140"/>
      <c r="GA1246" s="140"/>
      <c r="GB1246" s="140"/>
      <c r="GC1246" s="140"/>
      <c r="GD1246" s="140"/>
      <c r="GE1246" s="140"/>
      <c r="GF1246" s="140"/>
      <c r="GG1246" s="140"/>
      <c r="GH1246" s="140"/>
      <c r="GI1246" s="140"/>
      <c r="GJ1246" s="140"/>
      <c r="GK1246" s="140"/>
      <c r="GL1246" s="140"/>
      <c r="GM1246" s="140"/>
      <c r="GN1246" s="140"/>
      <c r="GO1246" s="140"/>
      <c r="GP1246" s="140"/>
      <c r="GQ1246" s="140"/>
      <c r="GR1246" s="140"/>
      <c r="GS1246" s="140"/>
      <c r="GT1246" s="140"/>
      <c r="GU1246" s="140"/>
      <c r="GV1246" s="140"/>
      <c r="GW1246" s="140"/>
      <c r="GX1246" s="140"/>
      <c r="GY1246" s="140"/>
      <c r="GZ1246" s="140"/>
      <c r="HA1246" s="140"/>
      <c r="HB1246" s="140"/>
      <c r="HC1246" s="140"/>
      <c r="HD1246" s="140"/>
      <c r="HE1246" s="140"/>
      <c r="HF1246" s="140"/>
      <c r="HG1246" s="140"/>
      <c r="HH1246" s="140"/>
      <c r="HI1246" s="140"/>
      <c r="HJ1246" s="140"/>
      <c r="HK1246" s="140"/>
      <c r="HL1246" s="140"/>
      <c r="HM1246" s="140"/>
      <c r="HN1246" s="140"/>
      <c r="HO1246" s="140"/>
      <c r="HP1246" s="140"/>
      <c r="HQ1246" s="140"/>
      <c r="HR1246" s="140"/>
      <c r="HS1246" s="140"/>
      <c r="HT1246" s="140"/>
      <c r="HU1246" s="140"/>
      <c r="HV1246" s="140"/>
      <c r="HW1246" s="140"/>
      <c r="HX1246" s="140"/>
      <c r="HY1246" s="140"/>
      <c r="HZ1246" s="140"/>
      <c r="IA1246" s="140"/>
      <c r="IB1246" s="140"/>
      <c r="IC1246" s="140"/>
      <c r="ID1246" s="140"/>
      <c r="IE1246" s="140"/>
      <c r="IF1246" s="140"/>
      <c r="IG1246" s="140"/>
      <c r="IH1246" s="140"/>
      <c r="II1246" s="140"/>
      <c r="IJ1246" s="140"/>
      <c r="IK1246" s="140"/>
      <c r="IL1246" s="140"/>
      <c r="IM1246" s="140"/>
      <c r="IN1246" s="140"/>
      <c r="IO1246" s="140"/>
      <c r="IP1246" s="140"/>
      <c r="IQ1246" s="140"/>
      <c r="IR1246" s="140"/>
      <c r="IS1246" s="140"/>
      <c r="IT1246" s="140"/>
      <c r="IU1246" s="140"/>
      <c r="IV1246" s="140"/>
      <c r="IW1246" s="140"/>
    </row>
    <row r="1247" spans="1:257">
      <c r="A1247" s="8" t="s">
        <v>19</v>
      </c>
      <c r="B1247" s="8" t="s">
        <v>1188</v>
      </c>
      <c r="C1247" s="8" t="s">
        <v>1439</v>
      </c>
      <c r="D1247" s="8" t="s">
        <v>1440</v>
      </c>
      <c r="E1247" s="10" t="s">
        <v>1464</v>
      </c>
      <c r="F1247" s="7"/>
      <c r="G1247" s="23"/>
      <c r="H1247" s="23"/>
      <c r="I1247" s="15"/>
      <c r="J1247" s="15"/>
      <c r="K1247" s="141">
        <v>0</v>
      </c>
      <c r="L1247" s="15"/>
      <c r="M1247" s="16"/>
      <c r="N1247" s="16"/>
      <c r="O1247" s="46"/>
      <c r="P1247" s="30" t="s">
        <v>1465</v>
      </c>
      <c r="Q1247" s="23">
        <v>0</v>
      </c>
      <c r="R1247" s="23" t="s">
        <v>235</v>
      </c>
      <c r="S1247" s="15">
        <v>50</v>
      </c>
      <c r="T1247" s="15"/>
      <c r="U1247" s="37">
        <v>6.7547142726038141</v>
      </c>
      <c r="V1247" s="15" t="s">
        <v>27</v>
      </c>
      <c r="W1247" s="16">
        <v>0</v>
      </c>
      <c r="X1247" s="16">
        <v>0.9</v>
      </c>
      <c r="Y1247" s="23" t="s">
        <v>1466</v>
      </c>
      <c r="Z1247" s="7"/>
      <c r="AA1247" s="23"/>
      <c r="AB1247" s="23"/>
      <c r="AC1247" s="15"/>
      <c r="AD1247" s="15"/>
      <c r="AE1247" s="17">
        <v>0</v>
      </c>
      <c r="AF1247" s="15"/>
      <c r="AG1247" s="15"/>
      <c r="AH1247" s="15"/>
      <c r="AI1247" s="23"/>
      <c r="AJ1247" s="140"/>
      <c r="AK1247" s="140"/>
      <c r="AL1247" s="140"/>
      <c r="AM1247" s="140"/>
      <c r="AN1247" s="140"/>
      <c r="AO1247" s="140"/>
      <c r="AP1247" s="140"/>
      <c r="AQ1247" s="140"/>
      <c r="AR1247" s="140"/>
      <c r="AS1247" s="140"/>
      <c r="AT1247" s="140"/>
      <c r="AU1247" s="140"/>
      <c r="AV1247" s="140"/>
      <c r="AW1247" s="140"/>
      <c r="AX1247" s="140"/>
      <c r="AY1247" s="140"/>
      <c r="AZ1247" s="140"/>
      <c r="BA1247" s="140"/>
      <c r="BB1247" s="140"/>
      <c r="BC1247" s="140"/>
      <c r="BD1247" s="140"/>
      <c r="BE1247" s="140"/>
      <c r="BF1247" s="140"/>
      <c r="BG1247" s="140"/>
      <c r="BH1247" s="140"/>
      <c r="BI1247" s="140"/>
      <c r="BJ1247" s="140"/>
      <c r="BK1247" s="140"/>
      <c r="BL1247" s="140"/>
      <c r="BM1247" s="140"/>
      <c r="BN1247" s="140"/>
      <c r="BO1247" s="140"/>
      <c r="BP1247" s="140"/>
      <c r="BQ1247" s="140"/>
      <c r="BR1247" s="140"/>
      <c r="BS1247" s="140"/>
      <c r="BT1247" s="140"/>
      <c r="BU1247" s="140"/>
      <c r="BV1247" s="140"/>
      <c r="BW1247" s="140"/>
      <c r="BX1247" s="140"/>
      <c r="BY1247" s="140"/>
      <c r="BZ1247" s="140"/>
      <c r="CA1247" s="140"/>
      <c r="CB1247" s="140"/>
      <c r="CC1247" s="140"/>
      <c r="CD1247" s="140"/>
      <c r="CE1247" s="140"/>
      <c r="CF1247" s="140"/>
      <c r="CG1247" s="140"/>
      <c r="CH1247" s="140"/>
      <c r="CI1247" s="140"/>
      <c r="CJ1247" s="140"/>
      <c r="CK1247" s="140"/>
      <c r="CL1247" s="140"/>
      <c r="CM1247" s="140"/>
      <c r="CN1247" s="140"/>
      <c r="CO1247" s="140"/>
      <c r="CP1247" s="140"/>
      <c r="CQ1247" s="140"/>
      <c r="CR1247" s="140"/>
      <c r="CS1247" s="140"/>
      <c r="CT1247" s="140"/>
      <c r="CU1247" s="140"/>
      <c r="CV1247" s="140"/>
      <c r="CW1247" s="140"/>
      <c r="CX1247" s="140"/>
      <c r="CY1247" s="140"/>
      <c r="CZ1247" s="140"/>
      <c r="DA1247" s="140"/>
      <c r="DB1247" s="140"/>
      <c r="DC1247" s="140"/>
      <c r="DD1247" s="140"/>
      <c r="DE1247" s="140"/>
      <c r="DF1247" s="140"/>
      <c r="DG1247" s="140"/>
      <c r="DH1247" s="140"/>
      <c r="DI1247" s="140"/>
      <c r="DJ1247" s="140"/>
      <c r="DK1247" s="140"/>
      <c r="DL1247" s="140"/>
      <c r="DM1247" s="140"/>
      <c r="DN1247" s="140"/>
      <c r="DO1247" s="140"/>
      <c r="DP1247" s="140"/>
      <c r="DQ1247" s="140"/>
      <c r="DR1247" s="140"/>
      <c r="DS1247" s="140"/>
      <c r="DT1247" s="140"/>
      <c r="DU1247" s="140"/>
      <c r="DV1247" s="140"/>
      <c r="DW1247" s="140"/>
      <c r="DX1247" s="140"/>
      <c r="DY1247" s="140"/>
      <c r="DZ1247" s="140"/>
      <c r="EA1247" s="140"/>
      <c r="EB1247" s="140"/>
      <c r="EC1247" s="140"/>
      <c r="ED1247" s="140"/>
      <c r="EE1247" s="140"/>
      <c r="EF1247" s="140"/>
      <c r="EG1247" s="140"/>
      <c r="EH1247" s="140"/>
      <c r="EI1247" s="140"/>
      <c r="EJ1247" s="140"/>
      <c r="EK1247" s="140"/>
      <c r="EL1247" s="140"/>
      <c r="EM1247" s="140"/>
      <c r="EN1247" s="140"/>
      <c r="EO1247" s="140"/>
      <c r="EP1247" s="140"/>
      <c r="EQ1247" s="140"/>
      <c r="ER1247" s="140"/>
      <c r="ES1247" s="140"/>
      <c r="ET1247" s="140"/>
      <c r="EU1247" s="140"/>
      <c r="EV1247" s="140"/>
      <c r="EW1247" s="140"/>
      <c r="EX1247" s="140"/>
      <c r="EY1247" s="140"/>
      <c r="EZ1247" s="140"/>
      <c r="FA1247" s="140"/>
      <c r="FB1247" s="140"/>
      <c r="FC1247" s="140"/>
      <c r="FD1247" s="140"/>
      <c r="FE1247" s="140"/>
      <c r="FF1247" s="140"/>
      <c r="FG1247" s="140"/>
      <c r="FH1247" s="140"/>
      <c r="FI1247" s="140"/>
      <c r="FJ1247" s="140"/>
      <c r="FK1247" s="140"/>
      <c r="FL1247" s="140"/>
      <c r="FM1247" s="140"/>
      <c r="FN1247" s="140"/>
      <c r="FO1247" s="140"/>
      <c r="FP1247" s="140"/>
      <c r="FQ1247" s="140"/>
      <c r="FR1247" s="140"/>
      <c r="FS1247" s="140"/>
      <c r="FT1247" s="140"/>
      <c r="FU1247" s="140"/>
      <c r="FV1247" s="140"/>
      <c r="FW1247" s="140"/>
      <c r="FX1247" s="140"/>
      <c r="FY1247" s="140"/>
      <c r="FZ1247" s="140"/>
      <c r="GA1247" s="140"/>
      <c r="GB1247" s="140"/>
      <c r="GC1247" s="140"/>
      <c r="GD1247" s="140"/>
      <c r="GE1247" s="140"/>
      <c r="GF1247" s="140"/>
      <c r="GG1247" s="140"/>
      <c r="GH1247" s="140"/>
      <c r="GI1247" s="140"/>
      <c r="GJ1247" s="140"/>
      <c r="GK1247" s="140"/>
      <c r="GL1247" s="140"/>
      <c r="GM1247" s="140"/>
      <c r="GN1247" s="140"/>
      <c r="GO1247" s="140"/>
      <c r="GP1247" s="140"/>
      <c r="GQ1247" s="140"/>
      <c r="GR1247" s="140"/>
      <c r="GS1247" s="140"/>
      <c r="GT1247" s="140"/>
      <c r="GU1247" s="140"/>
      <c r="GV1247" s="140"/>
      <c r="GW1247" s="140"/>
      <c r="GX1247" s="140"/>
      <c r="GY1247" s="140"/>
      <c r="GZ1247" s="140"/>
      <c r="HA1247" s="140"/>
      <c r="HB1247" s="140"/>
      <c r="HC1247" s="140"/>
      <c r="HD1247" s="140"/>
      <c r="HE1247" s="140"/>
      <c r="HF1247" s="140"/>
      <c r="HG1247" s="140"/>
      <c r="HH1247" s="140"/>
      <c r="HI1247" s="140"/>
      <c r="HJ1247" s="140"/>
      <c r="HK1247" s="140"/>
      <c r="HL1247" s="140"/>
      <c r="HM1247" s="140"/>
      <c r="HN1247" s="140"/>
      <c r="HO1247" s="140"/>
      <c r="HP1247" s="140"/>
      <c r="HQ1247" s="140"/>
      <c r="HR1247" s="140"/>
      <c r="HS1247" s="140"/>
      <c r="HT1247" s="140"/>
      <c r="HU1247" s="140"/>
      <c r="HV1247" s="140"/>
      <c r="HW1247" s="140"/>
      <c r="HX1247" s="140"/>
      <c r="HY1247" s="140"/>
      <c r="HZ1247" s="140"/>
      <c r="IA1247" s="140"/>
      <c r="IB1247" s="140"/>
      <c r="IC1247" s="140"/>
      <c r="ID1247" s="140"/>
      <c r="IE1247" s="140"/>
      <c r="IF1247" s="140"/>
      <c r="IG1247" s="140"/>
      <c r="IH1247" s="140"/>
      <c r="II1247" s="140"/>
      <c r="IJ1247" s="140"/>
      <c r="IK1247" s="140"/>
      <c r="IL1247" s="140"/>
      <c r="IM1247" s="140"/>
      <c r="IN1247" s="140"/>
      <c r="IO1247" s="140"/>
      <c r="IP1247" s="140"/>
      <c r="IQ1247" s="140"/>
      <c r="IR1247" s="140"/>
      <c r="IS1247" s="140"/>
      <c r="IT1247" s="140"/>
      <c r="IU1247" s="140"/>
      <c r="IV1247" s="140"/>
      <c r="IW1247" s="140"/>
    </row>
    <row r="1248" spans="1:257">
      <c r="A1248" s="8" t="s">
        <v>13906</v>
      </c>
      <c r="B1248" s="105" t="s">
        <v>1188</v>
      </c>
      <c r="C1248" s="105" t="s">
        <v>1439</v>
      </c>
      <c r="D1248" s="105" t="s">
        <v>1440</v>
      </c>
      <c r="E1248" s="106" t="s">
        <v>1464</v>
      </c>
      <c r="F1248" s="108" t="s">
        <v>14049</v>
      </c>
      <c r="G1248" s="107" t="s">
        <v>1437</v>
      </c>
      <c r="H1248" s="107" t="s">
        <v>5858</v>
      </c>
      <c r="I1248" s="6">
        <v>50</v>
      </c>
      <c r="J1248" s="107"/>
      <c r="K1248" s="134">
        <v>12.459416112</v>
      </c>
      <c r="L1248" s="6" t="s">
        <v>27</v>
      </c>
      <c r="M1248" s="123">
        <v>1</v>
      </c>
      <c r="N1248" s="123">
        <v>1</v>
      </c>
      <c r="O1248" s="107" t="s">
        <v>14050</v>
      </c>
      <c r="P1248" s="108" t="s">
        <v>14049</v>
      </c>
      <c r="Q1248" s="107" t="s">
        <v>1437</v>
      </c>
      <c r="R1248" s="107" t="s">
        <v>5858</v>
      </c>
      <c r="S1248" s="6">
        <v>50</v>
      </c>
      <c r="T1248" s="6"/>
      <c r="U1248" s="119">
        <v>12.459416112</v>
      </c>
      <c r="V1248" s="6" t="s">
        <v>27</v>
      </c>
      <c r="W1248" s="123">
        <v>1</v>
      </c>
      <c r="X1248" s="123">
        <v>1</v>
      </c>
      <c r="Y1248" s="107" t="s">
        <v>14050</v>
      </c>
      <c r="Z1248" s="108"/>
      <c r="AA1248" s="107"/>
      <c r="AB1248" s="107"/>
      <c r="AC1248" s="6"/>
      <c r="AD1248" s="6"/>
      <c r="AE1248" s="119">
        <v>0</v>
      </c>
      <c r="AF1248" s="6"/>
      <c r="AG1248" s="123"/>
      <c r="AH1248" s="123"/>
      <c r="AI1248" s="107"/>
      <c r="AJ1248" s="140"/>
      <c r="AK1248" s="140"/>
      <c r="AL1248" s="140"/>
      <c r="AM1248" s="140"/>
      <c r="AN1248" s="140"/>
      <c r="AO1248" s="140"/>
      <c r="AP1248" s="140"/>
      <c r="AQ1248" s="140"/>
      <c r="AR1248" s="140"/>
      <c r="AS1248" s="140"/>
      <c r="AT1248" s="140"/>
      <c r="AU1248" s="140"/>
      <c r="AV1248" s="140"/>
      <c r="AW1248" s="140"/>
      <c r="AX1248" s="140"/>
      <c r="AY1248" s="140"/>
      <c r="AZ1248" s="140"/>
      <c r="BA1248" s="140"/>
      <c r="BB1248" s="140"/>
      <c r="BC1248" s="140"/>
      <c r="BD1248" s="140"/>
      <c r="BE1248" s="140"/>
      <c r="BF1248" s="140"/>
      <c r="BG1248" s="140"/>
      <c r="BH1248" s="140"/>
      <c r="BI1248" s="140"/>
      <c r="BJ1248" s="140"/>
      <c r="BK1248" s="140"/>
      <c r="BL1248" s="140"/>
      <c r="BM1248" s="140"/>
      <c r="BN1248" s="140"/>
      <c r="BO1248" s="140"/>
      <c r="BP1248" s="140"/>
      <c r="BQ1248" s="140"/>
      <c r="BR1248" s="140"/>
      <c r="BS1248" s="140"/>
      <c r="BT1248" s="140"/>
      <c r="BU1248" s="140"/>
      <c r="BV1248" s="140"/>
      <c r="BW1248" s="140"/>
      <c r="BX1248" s="140"/>
      <c r="BY1248" s="140"/>
      <c r="BZ1248" s="140"/>
      <c r="CA1248" s="140"/>
      <c r="CB1248" s="140"/>
      <c r="CC1248" s="140"/>
      <c r="CD1248" s="140"/>
      <c r="CE1248" s="140"/>
      <c r="CF1248" s="140"/>
      <c r="CG1248" s="140"/>
      <c r="CH1248" s="140"/>
      <c r="CI1248" s="140"/>
      <c r="CJ1248" s="140"/>
      <c r="CK1248" s="140"/>
      <c r="CL1248" s="140"/>
      <c r="CM1248" s="140"/>
      <c r="CN1248" s="140"/>
      <c r="CO1248" s="140"/>
      <c r="CP1248" s="140"/>
      <c r="CQ1248" s="140"/>
      <c r="CR1248" s="140"/>
      <c r="CS1248" s="140"/>
      <c r="CT1248" s="140"/>
      <c r="CU1248" s="140"/>
      <c r="CV1248" s="140"/>
      <c r="CW1248" s="140"/>
      <c r="CX1248" s="140"/>
      <c r="CY1248" s="140"/>
      <c r="CZ1248" s="140"/>
      <c r="DA1248" s="140"/>
      <c r="DB1248" s="140"/>
      <c r="DC1248" s="140"/>
      <c r="DD1248" s="140"/>
      <c r="DE1248" s="140"/>
      <c r="DF1248" s="140"/>
      <c r="DG1248" s="140"/>
      <c r="DH1248" s="140"/>
      <c r="DI1248" s="140"/>
      <c r="DJ1248" s="140"/>
      <c r="DK1248" s="140"/>
      <c r="DL1248" s="140"/>
      <c r="DM1248" s="140"/>
      <c r="DN1248" s="140"/>
      <c r="DO1248" s="140"/>
      <c r="DP1248" s="140"/>
      <c r="DQ1248" s="140"/>
      <c r="DR1248" s="140"/>
      <c r="DS1248" s="140"/>
      <c r="DT1248" s="140"/>
      <c r="DU1248" s="140"/>
      <c r="DV1248" s="140"/>
      <c r="DW1248" s="140"/>
      <c r="DX1248" s="140"/>
      <c r="DY1248" s="140"/>
      <c r="DZ1248" s="140"/>
      <c r="EA1248" s="140"/>
      <c r="EB1248" s="140"/>
      <c r="EC1248" s="140"/>
      <c r="ED1248" s="140"/>
      <c r="EE1248" s="140"/>
      <c r="EF1248" s="140"/>
      <c r="EG1248" s="140"/>
      <c r="EH1248" s="140"/>
      <c r="EI1248" s="140"/>
      <c r="EJ1248" s="140"/>
      <c r="EK1248" s="140"/>
      <c r="EL1248" s="140"/>
      <c r="EM1248" s="140"/>
      <c r="EN1248" s="140"/>
      <c r="EO1248" s="140"/>
      <c r="EP1248" s="140"/>
      <c r="EQ1248" s="140"/>
      <c r="ER1248" s="140"/>
      <c r="ES1248" s="140"/>
      <c r="ET1248" s="140"/>
      <c r="EU1248" s="140"/>
      <c r="EV1248" s="140"/>
      <c r="EW1248" s="140"/>
      <c r="EX1248" s="140"/>
      <c r="EY1248" s="140"/>
      <c r="EZ1248" s="140"/>
      <c r="FA1248" s="140"/>
      <c r="FB1248" s="140"/>
      <c r="FC1248" s="140"/>
      <c r="FD1248" s="140"/>
      <c r="FE1248" s="140"/>
      <c r="FF1248" s="140"/>
      <c r="FG1248" s="140"/>
      <c r="FH1248" s="140"/>
      <c r="FI1248" s="140"/>
      <c r="FJ1248" s="140"/>
      <c r="FK1248" s="140"/>
      <c r="FL1248" s="140"/>
      <c r="FM1248" s="140"/>
      <c r="FN1248" s="140"/>
      <c r="FO1248" s="140"/>
      <c r="FP1248" s="140"/>
      <c r="FQ1248" s="140"/>
      <c r="FR1248" s="140"/>
      <c r="FS1248" s="140"/>
      <c r="FT1248" s="140"/>
      <c r="FU1248" s="140"/>
      <c r="FV1248" s="140"/>
      <c r="FW1248" s="140"/>
      <c r="FX1248" s="140"/>
      <c r="FY1248" s="140"/>
      <c r="FZ1248" s="140"/>
      <c r="GA1248" s="140"/>
      <c r="GB1248" s="140"/>
      <c r="GC1248" s="140"/>
      <c r="GD1248" s="140"/>
      <c r="GE1248" s="140"/>
      <c r="GF1248" s="140"/>
      <c r="GG1248" s="140"/>
      <c r="GH1248" s="140"/>
      <c r="GI1248" s="140"/>
      <c r="GJ1248" s="140"/>
      <c r="GK1248" s="140"/>
      <c r="GL1248" s="140"/>
      <c r="GM1248" s="140"/>
      <c r="GN1248" s="140"/>
      <c r="GO1248" s="140"/>
      <c r="GP1248" s="140"/>
      <c r="GQ1248" s="140"/>
      <c r="GR1248" s="140"/>
      <c r="GS1248" s="140"/>
      <c r="GT1248" s="140"/>
      <c r="GU1248" s="140"/>
      <c r="GV1248" s="140"/>
      <c r="GW1248" s="140"/>
      <c r="GX1248" s="140"/>
      <c r="GY1248" s="140"/>
      <c r="GZ1248" s="140"/>
      <c r="HA1248" s="140"/>
      <c r="HB1248" s="140"/>
      <c r="HC1248" s="140"/>
      <c r="HD1248" s="140"/>
      <c r="HE1248" s="140"/>
      <c r="HF1248" s="140"/>
      <c r="HG1248" s="140"/>
      <c r="HH1248" s="140"/>
      <c r="HI1248" s="140"/>
      <c r="HJ1248" s="140"/>
      <c r="HK1248" s="140"/>
      <c r="HL1248" s="140"/>
      <c r="HM1248" s="140"/>
      <c r="HN1248" s="140"/>
      <c r="HO1248" s="140"/>
      <c r="HP1248" s="140"/>
      <c r="HQ1248" s="140"/>
      <c r="HR1248" s="140"/>
      <c r="HS1248" s="140"/>
      <c r="HT1248" s="140"/>
      <c r="HU1248" s="140"/>
      <c r="HV1248" s="140"/>
      <c r="HW1248" s="140"/>
      <c r="HX1248" s="140"/>
      <c r="HY1248" s="140"/>
      <c r="HZ1248" s="140"/>
      <c r="IA1248" s="140"/>
      <c r="IB1248" s="140"/>
      <c r="IC1248" s="140"/>
      <c r="ID1248" s="140"/>
      <c r="IE1248" s="140"/>
      <c r="IF1248" s="140"/>
      <c r="IG1248" s="140"/>
      <c r="IH1248" s="140"/>
      <c r="II1248" s="140"/>
      <c r="IJ1248" s="140"/>
      <c r="IK1248" s="140"/>
      <c r="IL1248" s="140"/>
      <c r="IM1248" s="140"/>
      <c r="IN1248" s="140"/>
      <c r="IO1248" s="140"/>
      <c r="IP1248" s="140"/>
      <c r="IQ1248" s="140"/>
      <c r="IR1248" s="140"/>
      <c r="IS1248" s="140"/>
      <c r="IT1248" s="140"/>
      <c r="IU1248" s="140"/>
      <c r="IV1248" s="140"/>
      <c r="IW1248" s="140"/>
    </row>
    <row r="1249" spans="1:257">
      <c r="A1249" s="8" t="s">
        <v>3129</v>
      </c>
      <c r="B1249" s="8" t="s">
        <v>1188</v>
      </c>
      <c r="C1249" s="8" t="s">
        <v>1439</v>
      </c>
      <c r="D1249" s="8" t="s">
        <v>1440</v>
      </c>
      <c r="E1249" s="10" t="s">
        <v>1464</v>
      </c>
      <c r="F1249" s="7" t="s">
        <v>3347</v>
      </c>
      <c r="G1249" s="23" t="s">
        <v>3348</v>
      </c>
      <c r="H1249" s="23" t="s">
        <v>3137</v>
      </c>
      <c r="I1249" s="18">
        <v>25</v>
      </c>
      <c r="J1249" s="15" t="s">
        <v>931</v>
      </c>
      <c r="K1249" s="141">
        <v>71.432940000000016</v>
      </c>
      <c r="L1249" s="15" t="s">
        <v>27</v>
      </c>
      <c r="M1249" s="16">
        <v>0</v>
      </c>
      <c r="N1249" s="16">
        <v>1</v>
      </c>
      <c r="O1249" s="45" t="s">
        <v>3349</v>
      </c>
      <c r="P1249" s="7"/>
      <c r="Q1249" s="23"/>
      <c r="R1249" s="23"/>
      <c r="S1249" s="15"/>
      <c r="T1249" s="15"/>
      <c r="U1249" s="17">
        <v>0</v>
      </c>
      <c r="V1249" s="15"/>
      <c r="W1249" s="16"/>
      <c r="X1249" s="16"/>
      <c r="Y1249" s="23"/>
      <c r="Z1249" s="7"/>
      <c r="AA1249" s="23"/>
      <c r="AB1249" s="23"/>
      <c r="AC1249" s="15"/>
      <c r="AD1249" s="15"/>
      <c r="AE1249" s="17">
        <v>0</v>
      </c>
      <c r="AF1249" s="15"/>
      <c r="AG1249" s="15"/>
      <c r="AH1249" s="15"/>
      <c r="AI1249" s="23"/>
      <c r="AJ1249" s="140"/>
      <c r="AK1249" s="140"/>
      <c r="AL1249" s="140"/>
      <c r="AM1249" s="140"/>
      <c r="AN1249" s="140"/>
      <c r="AO1249" s="140"/>
      <c r="AP1249" s="140"/>
      <c r="AQ1249" s="140"/>
      <c r="AR1249" s="140"/>
      <c r="AS1249" s="140"/>
      <c r="AT1249" s="140"/>
      <c r="AU1249" s="140"/>
      <c r="AV1249" s="140"/>
      <c r="AW1249" s="140"/>
      <c r="AX1249" s="140"/>
      <c r="AY1249" s="140"/>
      <c r="AZ1249" s="140"/>
      <c r="BA1249" s="140"/>
      <c r="BB1249" s="140"/>
      <c r="BC1249" s="140"/>
      <c r="BD1249" s="140"/>
      <c r="BE1249" s="140"/>
      <c r="BF1249" s="140"/>
      <c r="BG1249" s="140"/>
      <c r="BH1249" s="140"/>
      <c r="BI1249" s="140"/>
      <c r="BJ1249" s="140"/>
      <c r="BK1249" s="140"/>
      <c r="BL1249" s="140"/>
      <c r="BM1249" s="140"/>
      <c r="BN1249" s="140"/>
      <c r="BO1249" s="140"/>
      <c r="BP1249" s="140"/>
      <c r="BQ1249" s="140"/>
      <c r="BR1249" s="140"/>
      <c r="BS1249" s="140"/>
      <c r="BT1249" s="140"/>
      <c r="BU1249" s="140"/>
      <c r="BV1249" s="140"/>
      <c r="BW1249" s="140"/>
      <c r="BX1249" s="140"/>
      <c r="BY1249" s="140"/>
      <c r="BZ1249" s="140"/>
      <c r="CA1249" s="140"/>
      <c r="CB1249" s="140"/>
      <c r="CC1249" s="140"/>
      <c r="CD1249" s="140"/>
      <c r="CE1249" s="140"/>
      <c r="CF1249" s="140"/>
      <c r="CG1249" s="140"/>
      <c r="CH1249" s="140"/>
      <c r="CI1249" s="140"/>
      <c r="CJ1249" s="140"/>
      <c r="CK1249" s="140"/>
      <c r="CL1249" s="140"/>
      <c r="CM1249" s="140"/>
      <c r="CN1249" s="140"/>
      <c r="CO1249" s="140"/>
      <c r="CP1249" s="140"/>
      <c r="CQ1249" s="140"/>
      <c r="CR1249" s="140"/>
      <c r="CS1249" s="140"/>
      <c r="CT1249" s="140"/>
      <c r="CU1249" s="140"/>
      <c r="CV1249" s="140"/>
      <c r="CW1249" s="140"/>
      <c r="CX1249" s="140"/>
      <c r="CY1249" s="140"/>
      <c r="CZ1249" s="140"/>
      <c r="DA1249" s="140"/>
      <c r="DB1249" s="140"/>
      <c r="DC1249" s="140"/>
      <c r="DD1249" s="140"/>
      <c r="DE1249" s="140"/>
      <c r="DF1249" s="140"/>
      <c r="DG1249" s="140"/>
      <c r="DH1249" s="140"/>
      <c r="DI1249" s="140"/>
      <c r="DJ1249" s="140"/>
      <c r="DK1249" s="140"/>
      <c r="DL1249" s="140"/>
      <c r="DM1249" s="140"/>
      <c r="DN1249" s="140"/>
      <c r="DO1249" s="140"/>
      <c r="DP1249" s="140"/>
      <c r="DQ1249" s="140"/>
      <c r="DR1249" s="140"/>
      <c r="DS1249" s="140"/>
      <c r="DT1249" s="140"/>
      <c r="DU1249" s="140"/>
      <c r="DV1249" s="140"/>
      <c r="DW1249" s="140"/>
      <c r="DX1249" s="140"/>
      <c r="DY1249" s="140"/>
      <c r="DZ1249" s="140"/>
      <c r="EA1249" s="140"/>
      <c r="EB1249" s="140"/>
      <c r="EC1249" s="140"/>
      <c r="ED1249" s="140"/>
      <c r="EE1249" s="140"/>
      <c r="EF1249" s="140"/>
      <c r="EG1249" s="140"/>
      <c r="EH1249" s="140"/>
      <c r="EI1249" s="140"/>
      <c r="EJ1249" s="140"/>
      <c r="EK1249" s="140"/>
      <c r="EL1249" s="140"/>
      <c r="EM1249" s="140"/>
      <c r="EN1249" s="140"/>
      <c r="EO1249" s="140"/>
      <c r="EP1249" s="140"/>
      <c r="EQ1249" s="140"/>
      <c r="ER1249" s="140"/>
      <c r="ES1249" s="140"/>
      <c r="ET1249" s="140"/>
      <c r="EU1249" s="140"/>
      <c r="EV1249" s="140"/>
      <c r="EW1249" s="140"/>
      <c r="EX1249" s="140"/>
      <c r="EY1249" s="140"/>
      <c r="EZ1249" s="140"/>
      <c r="FA1249" s="140"/>
      <c r="FB1249" s="140"/>
      <c r="FC1249" s="140"/>
      <c r="FD1249" s="140"/>
      <c r="FE1249" s="140"/>
      <c r="FF1249" s="140"/>
      <c r="FG1249" s="140"/>
      <c r="FH1249" s="140"/>
      <c r="FI1249" s="140"/>
      <c r="FJ1249" s="140"/>
      <c r="FK1249" s="140"/>
      <c r="FL1249" s="140"/>
      <c r="FM1249" s="140"/>
      <c r="FN1249" s="140"/>
      <c r="FO1249" s="140"/>
      <c r="FP1249" s="140"/>
      <c r="FQ1249" s="140"/>
      <c r="FR1249" s="140"/>
      <c r="FS1249" s="140"/>
      <c r="FT1249" s="140"/>
      <c r="FU1249" s="140"/>
      <c r="FV1249" s="140"/>
      <c r="FW1249" s="140"/>
      <c r="FX1249" s="140"/>
      <c r="FY1249" s="140"/>
      <c r="FZ1249" s="140"/>
      <c r="GA1249" s="140"/>
      <c r="GB1249" s="140"/>
      <c r="GC1249" s="140"/>
      <c r="GD1249" s="140"/>
      <c r="GE1249" s="140"/>
      <c r="GF1249" s="140"/>
      <c r="GG1249" s="140"/>
      <c r="GH1249" s="140"/>
      <c r="GI1249" s="140"/>
      <c r="GJ1249" s="140"/>
      <c r="GK1249" s="140"/>
      <c r="GL1249" s="140"/>
      <c r="GM1249" s="140"/>
      <c r="GN1249" s="140"/>
      <c r="GO1249" s="140"/>
      <c r="GP1249" s="140"/>
      <c r="GQ1249" s="140"/>
      <c r="GR1249" s="140"/>
      <c r="GS1249" s="140"/>
      <c r="GT1249" s="140"/>
      <c r="GU1249" s="140"/>
      <c r="GV1249" s="140"/>
      <c r="GW1249" s="140"/>
      <c r="GX1249" s="140"/>
      <c r="GY1249" s="140"/>
      <c r="GZ1249" s="140"/>
      <c r="HA1249" s="140"/>
      <c r="HB1249" s="140"/>
      <c r="HC1249" s="140"/>
      <c r="HD1249" s="140"/>
      <c r="HE1249" s="140"/>
      <c r="HF1249" s="140"/>
      <c r="HG1249" s="140"/>
      <c r="HH1249" s="140"/>
      <c r="HI1249" s="140"/>
      <c r="HJ1249" s="140"/>
      <c r="HK1249" s="140"/>
      <c r="HL1249" s="140"/>
      <c r="HM1249" s="140"/>
      <c r="HN1249" s="140"/>
      <c r="HO1249" s="140"/>
      <c r="HP1249" s="140"/>
      <c r="HQ1249" s="140"/>
      <c r="HR1249" s="140"/>
      <c r="HS1249" s="140"/>
      <c r="HT1249" s="140"/>
      <c r="HU1249" s="140"/>
      <c r="HV1249" s="140"/>
      <c r="HW1249" s="140"/>
      <c r="HX1249" s="140"/>
      <c r="HY1249" s="140"/>
      <c r="HZ1249" s="140"/>
      <c r="IA1249" s="140"/>
      <c r="IB1249" s="140"/>
      <c r="IC1249" s="140"/>
      <c r="ID1249" s="140"/>
      <c r="IE1249" s="140"/>
      <c r="IF1249" s="140"/>
      <c r="IG1249" s="140"/>
      <c r="IH1249" s="140"/>
      <c r="II1249" s="140"/>
      <c r="IJ1249" s="140"/>
      <c r="IK1249" s="140"/>
      <c r="IL1249" s="140"/>
      <c r="IM1249" s="140"/>
      <c r="IN1249" s="140"/>
      <c r="IO1249" s="140"/>
      <c r="IP1249" s="140"/>
      <c r="IQ1249" s="140"/>
      <c r="IR1249" s="140"/>
      <c r="IS1249" s="140"/>
      <c r="IT1249" s="140"/>
      <c r="IU1249" s="140"/>
      <c r="IV1249" s="140"/>
      <c r="IW1249" s="140"/>
    </row>
    <row r="1250" spans="1:257">
      <c r="A1250" s="8" t="s">
        <v>11883</v>
      </c>
      <c r="B1250" s="105" t="s">
        <v>1188</v>
      </c>
      <c r="C1250" s="105" t="s">
        <v>1439</v>
      </c>
      <c r="D1250" s="105" t="s">
        <v>1440</v>
      </c>
      <c r="E1250" s="106" t="s">
        <v>1464</v>
      </c>
      <c r="F1250" s="107" t="s">
        <v>11009</v>
      </c>
      <c r="G1250" s="107" t="s">
        <v>1437</v>
      </c>
      <c r="H1250" s="107" t="s">
        <v>8038</v>
      </c>
      <c r="I1250" s="6">
        <v>50</v>
      </c>
      <c r="J1250" s="6"/>
      <c r="K1250" s="109">
        <v>10.773660000000001</v>
      </c>
      <c r="L1250" s="6" t="s">
        <v>27</v>
      </c>
      <c r="M1250" s="6" t="s">
        <v>10322</v>
      </c>
      <c r="N1250" s="6" t="s">
        <v>10318</v>
      </c>
      <c r="O1250" s="107" t="s">
        <v>11010</v>
      </c>
      <c r="P1250" s="107" t="s">
        <v>11009</v>
      </c>
      <c r="Q1250" s="107" t="s">
        <v>1437</v>
      </c>
      <c r="R1250" s="107" t="s">
        <v>8038</v>
      </c>
      <c r="S1250" s="6">
        <v>50</v>
      </c>
      <c r="T1250" s="6"/>
      <c r="U1250" s="109">
        <v>10.773660000000001</v>
      </c>
      <c r="V1250" s="6" t="s">
        <v>27</v>
      </c>
      <c r="W1250" s="6" t="s">
        <v>10322</v>
      </c>
      <c r="X1250" s="6" t="s">
        <v>10318</v>
      </c>
      <c r="Y1250" s="107" t="str">
        <f>O1250</f>
        <v>Sold at $10.55  Rexel Convention Card Holders with Pin and Clip 50 Pack</v>
      </c>
      <c r="Z1250" s="110" t="s">
        <v>11011</v>
      </c>
      <c r="AA1250" s="107" t="s">
        <v>1437</v>
      </c>
      <c r="AB1250" s="107" t="s">
        <v>8038</v>
      </c>
      <c r="AC1250" s="6">
        <v>50</v>
      </c>
      <c r="AD1250" s="6"/>
      <c r="AE1250" s="109">
        <v>32.596704000000003</v>
      </c>
      <c r="AF1250" s="6" t="s">
        <v>27</v>
      </c>
      <c r="AG1250" s="6" t="s">
        <v>931</v>
      </c>
      <c r="AH1250" s="6" t="s">
        <v>10318</v>
      </c>
      <c r="AI1250" s="107" t="s">
        <v>11012</v>
      </c>
      <c r="AJ1250" s="140"/>
      <c r="AK1250" s="140"/>
      <c r="AL1250" s="140"/>
      <c r="AM1250" s="140"/>
      <c r="AN1250" s="140"/>
      <c r="AO1250" s="140"/>
      <c r="AP1250" s="140"/>
      <c r="AQ1250" s="140"/>
      <c r="AR1250" s="140"/>
      <c r="AS1250" s="140"/>
      <c r="AT1250" s="140"/>
      <c r="AU1250" s="140"/>
      <c r="AV1250" s="140"/>
      <c r="AW1250" s="140"/>
      <c r="AX1250" s="140"/>
      <c r="AY1250" s="140"/>
      <c r="AZ1250" s="140"/>
      <c r="BA1250" s="140"/>
      <c r="BB1250" s="140"/>
      <c r="BC1250" s="140"/>
      <c r="BD1250" s="140"/>
      <c r="BE1250" s="140"/>
      <c r="BF1250" s="140"/>
      <c r="BG1250" s="140"/>
      <c r="BH1250" s="140"/>
      <c r="BI1250" s="140"/>
      <c r="BJ1250" s="140"/>
      <c r="BK1250" s="140"/>
      <c r="BL1250" s="140"/>
      <c r="BM1250" s="140"/>
      <c r="BN1250" s="140"/>
      <c r="BO1250" s="140"/>
      <c r="BP1250" s="140"/>
      <c r="BQ1250" s="140"/>
      <c r="BR1250" s="140"/>
      <c r="BS1250" s="140"/>
      <c r="BT1250" s="140"/>
      <c r="BU1250" s="140"/>
      <c r="BV1250" s="140"/>
      <c r="BW1250" s="140"/>
      <c r="BX1250" s="140"/>
      <c r="BY1250" s="140"/>
      <c r="BZ1250" s="140"/>
      <c r="CA1250" s="140"/>
      <c r="CB1250" s="140"/>
      <c r="CC1250" s="140"/>
      <c r="CD1250" s="140"/>
      <c r="CE1250" s="140"/>
      <c r="CF1250" s="140"/>
      <c r="CG1250" s="140"/>
      <c r="CH1250" s="140"/>
      <c r="CI1250" s="140"/>
      <c r="CJ1250" s="140"/>
      <c r="CK1250" s="140"/>
      <c r="CL1250" s="140"/>
      <c r="CM1250" s="140"/>
      <c r="CN1250" s="140"/>
      <c r="CO1250" s="140"/>
      <c r="CP1250" s="140"/>
      <c r="CQ1250" s="140"/>
      <c r="CR1250" s="140"/>
      <c r="CS1250" s="140"/>
      <c r="CT1250" s="140"/>
      <c r="CU1250" s="140"/>
      <c r="CV1250" s="140"/>
      <c r="CW1250" s="140"/>
      <c r="CX1250" s="140"/>
      <c r="CY1250" s="140"/>
      <c r="CZ1250" s="140"/>
      <c r="DA1250" s="140"/>
      <c r="DB1250" s="140"/>
      <c r="DC1250" s="140"/>
      <c r="DD1250" s="140"/>
      <c r="DE1250" s="140"/>
      <c r="DF1250" s="140"/>
      <c r="DG1250" s="140"/>
      <c r="DH1250" s="140"/>
      <c r="DI1250" s="140"/>
      <c r="DJ1250" s="140"/>
      <c r="DK1250" s="140"/>
      <c r="DL1250" s="140"/>
      <c r="DM1250" s="140"/>
      <c r="DN1250" s="140"/>
      <c r="DO1250" s="140"/>
      <c r="DP1250" s="140"/>
      <c r="DQ1250" s="140"/>
      <c r="DR1250" s="140"/>
      <c r="DS1250" s="140"/>
      <c r="DT1250" s="140"/>
      <c r="DU1250" s="140"/>
      <c r="DV1250" s="140"/>
      <c r="DW1250" s="140"/>
      <c r="DX1250" s="140"/>
      <c r="DY1250" s="140"/>
      <c r="DZ1250" s="140"/>
      <c r="EA1250" s="140"/>
      <c r="EB1250" s="140"/>
      <c r="EC1250" s="140"/>
      <c r="ED1250" s="140"/>
      <c r="EE1250" s="140"/>
      <c r="EF1250" s="140"/>
      <c r="EG1250" s="140"/>
      <c r="EH1250" s="140"/>
      <c r="EI1250" s="140"/>
      <c r="EJ1250" s="140"/>
      <c r="EK1250" s="140"/>
      <c r="EL1250" s="140"/>
      <c r="EM1250" s="140"/>
      <c r="EN1250" s="140"/>
      <c r="EO1250" s="140"/>
      <c r="EP1250" s="140"/>
      <c r="EQ1250" s="140"/>
      <c r="ER1250" s="140"/>
      <c r="ES1250" s="140"/>
      <c r="ET1250" s="140"/>
      <c r="EU1250" s="140"/>
      <c r="EV1250" s="140"/>
      <c r="EW1250" s="140"/>
      <c r="EX1250" s="140"/>
      <c r="EY1250" s="140"/>
      <c r="EZ1250" s="140"/>
      <c r="FA1250" s="140"/>
      <c r="FB1250" s="140"/>
      <c r="FC1250" s="140"/>
      <c r="FD1250" s="140"/>
      <c r="FE1250" s="140"/>
      <c r="FF1250" s="140"/>
      <c r="FG1250" s="140"/>
      <c r="FH1250" s="140"/>
      <c r="FI1250" s="140"/>
      <c r="FJ1250" s="140"/>
      <c r="FK1250" s="140"/>
      <c r="FL1250" s="140"/>
      <c r="FM1250" s="140"/>
      <c r="FN1250" s="140"/>
      <c r="FO1250" s="140"/>
      <c r="FP1250" s="140"/>
      <c r="FQ1250" s="140"/>
      <c r="FR1250" s="140"/>
      <c r="FS1250" s="140"/>
      <c r="FT1250" s="140"/>
      <c r="FU1250" s="140"/>
      <c r="FV1250" s="140"/>
      <c r="FW1250" s="140"/>
      <c r="FX1250" s="140"/>
      <c r="FY1250" s="140"/>
      <c r="FZ1250" s="140"/>
      <c r="GA1250" s="140"/>
      <c r="GB1250" s="140"/>
      <c r="GC1250" s="140"/>
      <c r="GD1250" s="140"/>
      <c r="GE1250" s="140"/>
      <c r="GF1250" s="140"/>
      <c r="GG1250" s="140"/>
      <c r="GH1250" s="140"/>
      <c r="GI1250" s="140"/>
      <c r="GJ1250" s="140"/>
      <c r="GK1250" s="140"/>
      <c r="GL1250" s="140"/>
      <c r="GM1250" s="140"/>
      <c r="GN1250" s="140"/>
      <c r="GO1250" s="140"/>
      <c r="GP1250" s="140"/>
      <c r="GQ1250" s="140"/>
      <c r="GR1250" s="140"/>
      <c r="GS1250" s="140"/>
      <c r="GT1250" s="140"/>
      <c r="GU1250" s="140"/>
      <c r="GV1250" s="140"/>
      <c r="GW1250" s="140"/>
      <c r="GX1250" s="140"/>
      <c r="GY1250" s="140"/>
      <c r="GZ1250" s="140"/>
      <c r="HA1250" s="140"/>
      <c r="HB1250" s="140"/>
      <c r="HC1250" s="140"/>
      <c r="HD1250" s="140"/>
      <c r="HE1250" s="140"/>
      <c r="HF1250" s="140"/>
      <c r="HG1250" s="140"/>
      <c r="HH1250" s="140"/>
      <c r="HI1250" s="140"/>
      <c r="HJ1250" s="140"/>
      <c r="HK1250" s="140"/>
      <c r="HL1250" s="140"/>
      <c r="HM1250" s="140"/>
      <c r="HN1250" s="140"/>
      <c r="HO1250" s="140"/>
      <c r="HP1250" s="140"/>
      <c r="HQ1250" s="140"/>
      <c r="HR1250" s="140"/>
      <c r="HS1250" s="140"/>
      <c r="HT1250" s="140"/>
      <c r="HU1250" s="140"/>
      <c r="HV1250" s="140"/>
      <c r="HW1250" s="140"/>
      <c r="HX1250" s="140"/>
      <c r="HY1250" s="140"/>
      <c r="HZ1250" s="140"/>
      <c r="IA1250" s="140"/>
      <c r="IB1250" s="140"/>
      <c r="IC1250" s="140"/>
      <c r="ID1250" s="140"/>
      <c r="IE1250" s="140"/>
      <c r="IF1250" s="140"/>
      <c r="IG1250" s="140"/>
      <c r="IH1250" s="140"/>
      <c r="II1250" s="140"/>
      <c r="IJ1250" s="140"/>
      <c r="IK1250" s="140"/>
      <c r="IL1250" s="140"/>
      <c r="IM1250" s="140"/>
      <c r="IN1250" s="140"/>
      <c r="IO1250" s="140"/>
      <c r="IP1250" s="140"/>
      <c r="IQ1250" s="140"/>
      <c r="IR1250" s="140"/>
      <c r="IS1250" s="140"/>
      <c r="IT1250" s="140"/>
      <c r="IU1250" s="140"/>
      <c r="IV1250" s="140"/>
      <c r="IW1250" s="140"/>
    </row>
    <row r="1251" spans="1:257">
      <c r="A1251" s="8" t="s">
        <v>12314</v>
      </c>
      <c r="B1251" s="105" t="s">
        <v>1188</v>
      </c>
      <c r="C1251" s="105" t="s">
        <v>1439</v>
      </c>
      <c r="D1251" s="105" t="s">
        <v>1440</v>
      </c>
      <c r="E1251" s="106" t="s">
        <v>1464</v>
      </c>
      <c r="F1251" s="107" t="s">
        <v>12465</v>
      </c>
      <c r="G1251" s="107" t="s">
        <v>1212</v>
      </c>
      <c r="H1251" s="107" t="s">
        <v>235</v>
      </c>
      <c r="I1251" s="6">
        <v>25</v>
      </c>
      <c r="J1251" s="6" t="s">
        <v>12293</v>
      </c>
      <c r="K1251" s="134">
        <v>34.455288000000003</v>
      </c>
      <c r="L1251" s="119"/>
      <c r="M1251" s="6"/>
      <c r="N1251" s="6"/>
      <c r="O1251" s="107" t="s">
        <v>12466</v>
      </c>
      <c r="P1251" s="107" t="s">
        <v>12465</v>
      </c>
      <c r="Q1251" s="107" t="s">
        <v>1212</v>
      </c>
      <c r="R1251" s="107" t="s">
        <v>235</v>
      </c>
      <c r="S1251" s="6">
        <v>25</v>
      </c>
      <c r="T1251" s="6" t="s">
        <v>12293</v>
      </c>
      <c r="U1251" s="119">
        <v>34.455288000000003</v>
      </c>
      <c r="V1251" s="119"/>
      <c r="W1251" s="124">
        <v>0.25</v>
      </c>
      <c r="X1251" s="124">
        <v>0.6</v>
      </c>
      <c r="Y1251" s="107" t="s">
        <v>12466</v>
      </c>
      <c r="Z1251" s="107" t="s">
        <v>12465</v>
      </c>
      <c r="AA1251" s="107" t="s">
        <v>1212</v>
      </c>
      <c r="AB1251" s="107" t="s">
        <v>235</v>
      </c>
      <c r="AC1251" s="6">
        <v>25</v>
      </c>
      <c r="AD1251" s="6" t="s">
        <v>12293</v>
      </c>
      <c r="AE1251" s="119">
        <v>34.455288000000003</v>
      </c>
      <c r="AF1251" s="119"/>
      <c r="AG1251" s="6"/>
      <c r="AH1251" s="6"/>
      <c r="AI1251" s="107" t="s">
        <v>12466</v>
      </c>
      <c r="AJ1251" s="140"/>
      <c r="AK1251" s="140"/>
      <c r="AL1251" s="140"/>
      <c r="AM1251" s="140"/>
      <c r="AN1251" s="140"/>
      <c r="AO1251" s="140"/>
      <c r="AP1251" s="140"/>
      <c r="AQ1251" s="140"/>
      <c r="AR1251" s="140"/>
      <c r="AS1251" s="140"/>
      <c r="AT1251" s="140"/>
      <c r="AU1251" s="140"/>
      <c r="AV1251" s="140"/>
      <c r="AW1251" s="140"/>
      <c r="AX1251" s="140"/>
      <c r="AY1251" s="140"/>
      <c r="AZ1251" s="140"/>
      <c r="BA1251" s="140"/>
      <c r="BB1251" s="140"/>
      <c r="BC1251" s="140"/>
      <c r="BD1251" s="140"/>
      <c r="BE1251" s="140"/>
      <c r="BF1251" s="140"/>
      <c r="BG1251" s="140"/>
      <c r="BH1251" s="140"/>
      <c r="BI1251" s="140"/>
      <c r="BJ1251" s="140"/>
      <c r="BK1251" s="140"/>
      <c r="BL1251" s="140"/>
      <c r="BM1251" s="140"/>
      <c r="BN1251" s="140"/>
      <c r="BO1251" s="140"/>
      <c r="BP1251" s="140"/>
      <c r="BQ1251" s="140"/>
      <c r="BR1251" s="140"/>
      <c r="BS1251" s="140"/>
      <c r="BT1251" s="140"/>
      <c r="BU1251" s="140"/>
      <c r="BV1251" s="140"/>
      <c r="BW1251" s="140"/>
      <c r="BX1251" s="140"/>
      <c r="BY1251" s="140"/>
      <c r="BZ1251" s="140"/>
      <c r="CA1251" s="140"/>
      <c r="CB1251" s="140"/>
      <c r="CC1251" s="140"/>
      <c r="CD1251" s="140"/>
      <c r="CE1251" s="140"/>
      <c r="CF1251" s="140"/>
      <c r="CG1251" s="140"/>
      <c r="CH1251" s="140"/>
      <c r="CI1251" s="140"/>
      <c r="CJ1251" s="140"/>
      <c r="CK1251" s="140"/>
      <c r="CL1251" s="140"/>
      <c r="CM1251" s="140"/>
      <c r="CN1251" s="140"/>
      <c r="CO1251" s="140"/>
      <c r="CP1251" s="140"/>
      <c r="CQ1251" s="140"/>
      <c r="CR1251" s="140"/>
      <c r="CS1251" s="140"/>
      <c r="CT1251" s="140"/>
      <c r="CU1251" s="140"/>
      <c r="CV1251" s="140"/>
      <c r="CW1251" s="140"/>
      <c r="CX1251" s="140"/>
      <c r="CY1251" s="140"/>
      <c r="CZ1251" s="140"/>
      <c r="DA1251" s="140"/>
      <c r="DB1251" s="140"/>
      <c r="DC1251" s="140"/>
      <c r="DD1251" s="140"/>
      <c r="DE1251" s="140"/>
      <c r="DF1251" s="140"/>
      <c r="DG1251" s="140"/>
      <c r="DH1251" s="140"/>
      <c r="DI1251" s="140"/>
      <c r="DJ1251" s="140"/>
      <c r="DK1251" s="140"/>
      <c r="DL1251" s="140"/>
      <c r="DM1251" s="140"/>
      <c r="DN1251" s="140"/>
      <c r="DO1251" s="140"/>
      <c r="DP1251" s="140"/>
      <c r="DQ1251" s="140"/>
      <c r="DR1251" s="140"/>
      <c r="DS1251" s="140"/>
      <c r="DT1251" s="140"/>
      <c r="DU1251" s="140"/>
      <c r="DV1251" s="140"/>
      <c r="DW1251" s="140"/>
      <c r="DX1251" s="140"/>
      <c r="DY1251" s="140"/>
      <c r="DZ1251" s="140"/>
      <c r="EA1251" s="140"/>
      <c r="EB1251" s="140"/>
      <c r="EC1251" s="140"/>
      <c r="ED1251" s="140"/>
      <c r="EE1251" s="140"/>
      <c r="EF1251" s="140"/>
      <c r="EG1251" s="140"/>
      <c r="EH1251" s="140"/>
      <c r="EI1251" s="140"/>
      <c r="EJ1251" s="140"/>
      <c r="EK1251" s="140"/>
      <c r="EL1251" s="140"/>
      <c r="EM1251" s="140"/>
      <c r="EN1251" s="140"/>
      <c r="EO1251" s="140"/>
      <c r="EP1251" s="140"/>
      <c r="EQ1251" s="140"/>
      <c r="ER1251" s="140"/>
      <c r="ES1251" s="140"/>
      <c r="ET1251" s="140"/>
      <c r="EU1251" s="140"/>
      <c r="EV1251" s="140"/>
      <c r="EW1251" s="140"/>
      <c r="EX1251" s="140"/>
      <c r="EY1251" s="140"/>
      <c r="EZ1251" s="140"/>
      <c r="FA1251" s="140"/>
      <c r="FB1251" s="140"/>
      <c r="FC1251" s="140"/>
      <c r="FD1251" s="140"/>
      <c r="FE1251" s="140"/>
      <c r="FF1251" s="140"/>
      <c r="FG1251" s="140"/>
      <c r="FH1251" s="140"/>
      <c r="FI1251" s="140"/>
      <c r="FJ1251" s="140"/>
      <c r="FK1251" s="140"/>
      <c r="FL1251" s="140"/>
      <c r="FM1251" s="140"/>
      <c r="FN1251" s="140"/>
      <c r="FO1251" s="140"/>
      <c r="FP1251" s="140"/>
      <c r="FQ1251" s="140"/>
      <c r="FR1251" s="140"/>
      <c r="FS1251" s="140"/>
      <c r="FT1251" s="140"/>
      <c r="FU1251" s="140"/>
      <c r="FV1251" s="140"/>
      <c r="FW1251" s="140"/>
      <c r="FX1251" s="140"/>
      <c r="FY1251" s="140"/>
      <c r="FZ1251" s="140"/>
      <c r="GA1251" s="140"/>
      <c r="GB1251" s="140"/>
      <c r="GC1251" s="140"/>
      <c r="GD1251" s="140"/>
      <c r="GE1251" s="140"/>
      <c r="GF1251" s="140"/>
      <c r="GG1251" s="140"/>
      <c r="GH1251" s="140"/>
      <c r="GI1251" s="140"/>
      <c r="GJ1251" s="140"/>
      <c r="GK1251" s="140"/>
      <c r="GL1251" s="140"/>
      <c r="GM1251" s="140"/>
      <c r="GN1251" s="140"/>
      <c r="GO1251" s="140"/>
      <c r="GP1251" s="140"/>
      <c r="GQ1251" s="140"/>
      <c r="GR1251" s="140"/>
      <c r="GS1251" s="140"/>
      <c r="GT1251" s="140"/>
      <c r="GU1251" s="140"/>
      <c r="GV1251" s="140"/>
      <c r="GW1251" s="140"/>
      <c r="GX1251" s="140"/>
      <c r="GY1251" s="140"/>
      <c r="GZ1251" s="140"/>
      <c r="HA1251" s="140"/>
      <c r="HB1251" s="140"/>
      <c r="HC1251" s="140"/>
      <c r="HD1251" s="140"/>
      <c r="HE1251" s="140"/>
      <c r="HF1251" s="140"/>
      <c r="HG1251" s="140"/>
      <c r="HH1251" s="140"/>
      <c r="HI1251" s="140"/>
      <c r="HJ1251" s="140"/>
      <c r="HK1251" s="140"/>
      <c r="HL1251" s="140"/>
      <c r="HM1251" s="140"/>
      <c r="HN1251" s="140"/>
      <c r="HO1251" s="140"/>
      <c r="HP1251" s="140"/>
      <c r="HQ1251" s="140"/>
      <c r="HR1251" s="140"/>
      <c r="HS1251" s="140"/>
      <c r="HT1251" s="140"/>
      <c r="HU1251" s="140"/>
      <c r="HV1251" s="140"/>
      <c r="HW1251" s="140"/>
      <c r="HX1251" s="140"/>
      <c r="HY1251" s="140"/>
      <c r="HZ1251" s="140"/>
      <c r="IA1251" s="140"/>
      <c r="IB1251" s="140"/>
      <c r="IC1251" s="140"/>
      <c r="ID1251" s="140"/>
      <c r="IE1251" s="140"/>
      <c r="IF1251" s="140"/>
      <c r="IG1251" s="140"/>
      <c r="IH1251" s="140"/>
      <c r="II1251" s="140"/>
      <c r="IJ1251" s="140"/>
      <c r="IK1251" s="140"/>
      <c r="IL1251" s="140"/>
      <c r="IM1251" s="140"/>
      <c r="IN1251" s="140"/>
      <c r="IO1251" s="140"/>
      <c r="IP1251" s="140"/>
      <c r="IQ1251" s="140"/>
      <c r="IR1251" s="140"/>
      <c r="IS1251" s="140"/>
      <c r="IT1251" s="140"/>
      <c r="IU1251" s="140"/>
      <c r="IV1251" s="140"/>
      <c r="IW1251" s="140"/>
    </row>
    <row r="1252" spans="1:257">
      <c r="A1252" s="8" t="s">
        <v>5996</v>
      </c>
      <c r="B1252" s="8" t="s">
        <v>1188</v>
      </c>
      <c r="C1252" s="8" t="s">
        <v>1439</v>
      </c>
      <c r="D1252" s="8" t="s">
        <v>1440</v>
      </c>
      <c r="E1252" s="10" t="s">
        <v>1459</v>
      </c>
      <c r="F1252" s="7"/>
      <c r="G1252" s="23"/>
      <c r="H1252" s="23"/>
      <c r="I1252" s="15"/>
      <c r="J1252" s="15"/>
      <c r="K1252" s="141">
        <v>0</v>
      </c>
      <c r="L1252" s="15"/>
      <c r="M1252" s="16"/>
      <c r="N1252" s="16"/>
      <c r="O1252" s="45"/>
      <c r="P1252" s="7" t="s">
        <v>6805</v>
      </c>
      <c r="Q1252" s="23" t="s">
        <v>3338</v>
      </c>
      <c r="R1252" s="23" t="s">
        <v>887</v>
      </c>
      <c r="S1252" s="15">
        <v>1</v>
      </c>
      <c r="T1252" s="15">
        <v>40</v>
      </c>
      <c r="U1252" s="17">
        <v>0.17993788066800001</v>
      </c>
      <c r="V1252" s="15" t="s">
        <v>27</v>
      </c>
      <c r="W1252" s="16">
        <v>1</v>
      </c>
      <c r="X1252" s="16">
        <v>0</v>
      </c>
      <c r="Y1252" s="23" t="s">
        <v>6806</v>
      </c>
      <c r="Z1252" s="7" t="s">
        <v>6807</v>
      </c>
      <c r="AA1252" s="23" t="s">
        <v>3338</v>
      </c>
      <c r="AB1252" s="23" t="s">
        <v>887</v>
      </c>
      <c r="AC1252" s="15">
        <v>1</v>
      </c>
      <c r="AD1252" s="15">
        <v>40</v>
      </c>
      <c r="AE1252" s="17">
        <v>0.32564383020000004</v>
      </c>
      <c r="AF1252" s="15" t="s">
        <v>27</v>
      </c>
      <c r="AG1252" s="16">
        <v>1</v>
      </c>
      <c r="AH1252" s="16">
        <v>0</v>
      </c>
      <c r="AI1252" s="23" t="s">
        <v>6808</v>
      </c>
      <c r="AJ1252" s="140"/>
      <c r="AK1252" s="140"/>
      <c r="AL1252" s="140"/>
      <c r="AM1252" s="140"/>
      <c r="AN1252" s="140"/>
      <c r="AO1252" s="140"/>
      <c r="AP1252" s="140"/>
      <c r="AQ1252" s="140"/>
      <c r="AR1252" s="140"/>
      <c r="AS1252" s="140"/>
      <c r="AT1252" s="140"/>
      <c r="AU1252" s="140"/>
      <c r="AV1252" s="140"/>
      <c r="AW1252" s="140"/>
      <c r="AX1252" s="140"/>
      <c r="AY1252" s="140"/>
      <c r="AZ1252" s="140"/>
      <c r="BA1252" s="140"/>
      <c r="BB1252" s="140"/>
      <c r="BC1252" s="140"/>
      <c r="BD1252" s="140"/>
      <c r="BE1252" s="140"/>
      <c r="BF1252" s="140"/>
      <c r="BG1252" s="140"/>
      <c r="BH1252" s="140"/>
      <c r="BI1252" s="140"/>
      <c r="BJ1252" s="140"/>
      <c r="BK1252" s="140"/>
      <c r="BL1252" s="140"/>
      <c r="BM1252" s="140"/>
      <c r="BN1252" s="140"/>
      <c r="BO1252" s="140"/>
      <c r="BP1252" s="140"/>
      <c r="BQ1252" s="140"/>
      <c r="BR1252" s="140"/>
      <c r="BS1252" s="140"/>
      <c r="BT1252" s="140"/>
      <c r="BU1252" s="140"/>
      <c r="BV1252" s="140"/>
      <c r="BW1252" s="140"/>
      <c r="BX1252" s="140"/>
      <c r="BY1252" s="140"/>
      <c r="BZ1252" s="140"/>
      <c r="CA1252" s="140"/>
      <c r="CB1252" s="140"/>
      <c r="CC1252" s="140"/>
      <c r="CD1252" s="140"/>
      <c r="CE1252" s="140"/>
      <c r="CF1252" s="140"/>
      <c r="CG1252" s="140"/>
      <c r="CH1252" s="140"/>
      <c r="CI1252" s="140"/>
      <c r="CJ1252" s="140"/>
      <c r="CK1252" s="140"/>
      <c r="CL1252" s="140"/>
      <c r="CM1252" s="140"/>
      <c r="CN1252" s="140"/>
      <c r="CO1252" s="140"/>
      <c r="CP1252" s="140"/>
      <c r="CQ1252" s="140"/>
      <c r="CR1252" s="140"/>
      <c r="CS1252" s="140"/>
      <c r="CT1252" s="140"/>
      <c r="CU1252" s="140"/>
      <c r="CV1252" s="140"/>
      <c r="CW1252" s="140"/>
      <c r="CX1252" s="140"/>
      <c r="CY1252" s="140"/>
      <c r="CZ1252" s="140"/>
      <c r="DA1252" s="140"/>
      <c r="DB1252" s="140"/>
      <c r="DC1252" s="140"/>
      <c r="DD1252" s="140"/>
      <c r="DE1252" s="140"/>
      <c r="DF1252" s="140"/>
      <c r="DG1252" s="140"/>
      <c r="DH1252" s="140"/>
      <c r="DI1252" s="140"/>
      <c r="DJ1252" s="140"/>
      <c r="DK1252" s="140"/>
      <c r="DL1252" s="140"/>
      <c r="DM1252" s="140"/>
      <c r="DN1252" s="140"/>
      <c r="DO1252" s="140"/>
      <c r="DP1252" s="140"/>
      <c r="DQ1252" s="140"/>
      <c r="DR1252" s="140"/>
      <c r="DS1252" s="140"/>
      <c r="DT1252" s="140"/>
      <c r="DU1252" s="140"/>
      <c r="DV1252" s="140"/>
      <c r="DW1252" s="140"/>
      <c r="DX1252" s="140"/>
      <c r="DY1252" s="140"/>
      <c r="DZ1252" s="140"/>
      <c r="EA1252" s="140"/>
      <c r="EB1252" s="140"/>
      <c r="EC1252" s="140"/>
      <c r="ED1252" s="140"/>
      <c r="EE1252" s="140"/>
      <c r="EF1252" s="140"/>
      <c r="EG1252" s="140"/>
      <c r="EH1252" s="140"/>
      <c r="EI1252" s="140"/>
      <c r="EJ1252" s="140"/>
      <c r="EK1252" s="140"/>
      <c r="EL1252" s="140"/>
      <c r="EM1252" s="140"/>
      <c r="EN1252" s="140"/>
      <c r="EO1252" s="140"/>
      <c r="EP1252" s="140"/>
      <c r="EQ1252" s="140"/>
      <c r="ER1252" s="140"/>
      <c r="ES1252" s="140"/>
      <c r="ET1252" s="140"/>
      <c r="EU1252" s="140"/>
      <c r="EV1252" s="140"/>
      <c r="EW1252" s="140"/>
      <c r="EX1252" s="140"/>
      <c r="EY1252" s="140"/>
      <c r="EZ1252" s="140"/>
      <c r="FA1252" s="140"/>
      <c r="FB1252" s="140"/>
      <c r="FC1252" s="140"/>
      <c r="FD1252" s="140"/>
      <c r="FE1252" s="140"/>
      <c r="FF1252" s="140"/>
      <c r="FG1252" s="140"/>
      <c r="FH1252" s="140"/>
      <c r="FI1252" s="140"/>
      <c r="FJ1252" s="140"/>
      <c r="FK1252" s="140"/>
      <c r="FL1252" s="140"/>
      <c r="FM1252" s="140"/>
      <c r="FN1252" s="140"/>
      <c r="FO1252" s="140"/>
      <c r="FP1252" s="140"/>
      <c r="FQ1252" s="140"/>
      <c r="FR1252" s="140"/>
      <c r="FS1252" s="140"/>
      <c r="FT1252" s="140"/>
      <c r="FU1252" s="140"/>
      <c r="FV1252" s="140"/>
      <c r="FW1252" s="140"/>
      <c r="FX1252" s="140"/>
      <c r="FY1252" s="140"/>
      <c r="FZ1252" s="140"/>
      <c r="GA1252" s="140"/>
      <c r="GB1252" s="140"/>
      <c r="GC1252" s="140"/>
      <c r="GD1252" s="140"/>
      <c r="GE1252" s="140"/>
      <c r="GF1252" s="140"/>
      <c r="GG1252" s="140"/>
      <c r="GH1252" s="140"/>
      <c r="GI1252" s="140"/>
      <c r="GJ1252" s="140"/>
      <c r="GK1252" s="140"/>
      <c r="GL1252" s="140"/>
      <c r="GM1252" s="140"/>
      <c r="GN1252" s="140"/>
      <c r="GO1252" s="140"/>
      <c r="GP1252" s="140"/>
      <c r="GQ1252" s="140"/>
      <c r="GR1252" s="140"/>
      <c r="GS1252" s="140"/>
      <c r="GT1252" s="140"/>
      <c r="GU1252" s="140"/>
      <c r="GV1252" s="140"/>
      <c r="GW1252" s="140"/>
      <c r="GX1252" s="140"/>
      <c r="GY1252" s="140"/>
      <c r="GZ1252" s="140"/>
      <c r="HA1252" s="140"/>
      <c r="HB1252" s="140"/>
      <c r="HC1252" s="140"/>
      <c r="HD1252" s="140"/>
      <c r="HE1252" s="140"/>
      <c r="HF1252" s="140"/>
      <c r="HG1252" s="140"/>
      <c r="HH1252" s="140"/>
      <c r="HI1252" s="140"/>
      <c r="HJ1252" s="140"/>
      <c r="HK1252" s="140"/>
      <c r="HL1252" s="140"/>
      <c r="HM1252" s="140"/>
      <c r="HN1252" s="140"/>
      <c r="HO1252" s="140"/>
      <c r="HP1252" s="140"/>
      <c r="HQ1252" s="140"/>
      <c r="HR1252" s="140"/>
      <c r="HS1252" s="140"/>
      <c r="HT1252" s="140"/>
      <c r="HU1252" s="140"/>
      <c r="HV1252" s="140"/>
      <c r="HW1252" s="140"/>
      <c r="HX1252" s="140"/>
      <c r="HY1252" s="140"/>
      <c r="HZ1252" s="140"/>
      <c r="IA1252" s="140"/>
      <c r="IB1252" s="140"/>
      <c r="IC1252" s="140"/>
      <c r="ID1252" s="140"/>
      <c r="IE1252" s="140"/>
      <c r="IF1252" s="140"/>
      <c r="IG1252" s="140"/>
      <c r="IH1252" s="140"/>
      <c r="II1252" s="140"/>
      <c r="IJ1252" s="140"/>
      <c r="IK1252" s="140"/>
      <c r="IL1252" s="140"/>
      <c r="IM1252" s="140"/>
      <c r="IN1252" s="140"/>
      <c r="IO1252" s="140"/>
      <c r="IP1252" s="140"/>
      <c r="IQ1252" s="140"/>
      <c r="IR1252" s="140"/>
      <c r="IS1252" s="140"/>
      <c r="IT1252" s="140"/>
      <c r="IU1252" s="140"/>
      <c r="IV1252" s="140"/>
      <c r="IW1252" s="140"/>
    </row>
    <row r="1253" spans="1:257">
      <c r="A1253" s="8" t="s">
        <v>19</v>
      </c>
      <c r="B1253" s="8" t="s">
        <v>1188</v>
      </c>
      <c r="C1253" s="8" t="s">
        <v>1439</v>
      </c>
      <c r="D1253" s="8" t="s">
        <v>1440</v>
      </c>
      <c r="E1253" s="10" t="s">
        <v>1459</v>
      </c>
      <c r="F1253" s="7" t="s">
        <v>1460</v>
      </c>
      <c r="G1253" s="23" t="s">
        <v>669</v>
      </c>
      <c r="H1253" s="23" t="s">
        <v>26</v>
      </c>
      <c r="I1253" s="15">
        <v>1</v>
      </c>
      <c r="J1253" s="15"/>
      <c r="K1253" s="141">
        <v>1.8272800181875006</v>
      </c>
      <c r="L1253" s="15" t="s">
        <v>27</v>
      </c>
      <c r="M1253" s="16">
        <v>1</v>
      </c>
      <c r="N1253" s="16">
        <v>0.8</v>
      </c>
      <c r="O1253" s="46" t="s">
        <v>1461</v>
      </c>
      <c r="P1253" s="30" t="s">
        <v>1462</v>
      </c>
      <c r="Q1253" s="23" t="s">
        <v>1437</v>
      </c>
      <c r="R1253" s="23" t="s">
        <v>235</v>
      </c>
      <c r="S1253" s="15">
        <v>50</v>
      </c>
      <c r="T1253" s="15"/>
      <c r="U1253" s="37">
        <v>11.220458178552635</v>
      </c>
      <c r="V1253" s="15" t="s">
        <v>27</v>
      </c>
      <c r="W1253" s="16">
        <v>1</v>
      </c>
      <c r="X1253" s="16">
        <v>0</v>
      </c>
      <c r="Y1253" s="23" t="s">
        <v>1463</v>
      </c>
      <c r="Z1253" s="7"/>
      <c r="AA1253" s="23"/>
      <c r="AB1253" s="23"/>
      <c r="AC1253" s="15"/>
      <c r="AD1253" s="15"/>
      <c r="AE1253" s="17">
        <v>0</v>
      </c>
      <c r="AF1253" s="15"/>
      <c r="AG1253" s="15"/>
      <c r="AH1253" s="15"/>
      <c r="AI1253" s="23"/>
      <c r="AJ1253" s="140"/>
      <c r="AK1253" s="140"/>
      <c r="AL1253" s="140"/>
      <c r="AM1253" s="140"/>
      <c r="AN1253" s="140"/>
      <c r="AO1253" s="140"/>
      <c r="AP1253" s="140"/>
      <c r="AQ1253" s="140"/>
      <c r="AR1253" s="140"/>
      <c r="AS1253" s="140"/>
      <c r="AT1253" s="140"/>
      <c r="AU1253" s="140"/>
      <c r="AV1253" s="140"/>
      <c r="AW1253" s="140"/>
      <c r="AX1253" s="140"/>
      <c r="AY1253" s="140"/>
      <c r="AZ1253" s="140"/>
      <c r="BA1253" s="140"/>
      <c r="BB1253" s="140"/>
      <c r="BC1253" s="140"/>
      <c r="BD1253" s="140"/>
      <c r="BE1253" s="140"/>
      <c r="BF1253" s="140"/>
      <c r="BG1253" s="140"/>
      <c r="BH1253" s="140"/>
      <c r="BI1253" s="140"/>
      <c r="BJ1253" s="140"/>
      <c r="BK1253" s="140"/>
      <c r="BL1253" s="140"/>
      <c r="BM1253" s="140"/>
      <c r="BN1253" s="140"/>
      <c r="BO1253" s="140"/>
      <c r="BP1253" s="140"/>
      <c r="BQ1253" s="140"/>
      <c r="BR1253" s="140"/>
      <c r="BS1253" s="140"/>
      <c r="BT1253" s="140"/>
      <c r="BU1253" s="140"/>
      <c r="BV1253" s="140"/>
      <c r="BW1253" s="140"/>
      <c r="BX1253" s="140"/>
      <c r="BY1253" s="140"/>
      <c r="BZ1253" s="140"/>
      <c r="CA1253" s="140"/>
      <c r="CB1253" s="140"/>
      <c r="CC1253" s="140"/>
      <c r="CD1253" s="140"/>
      <c r="CE1253" s="140"/>
      <c r="CF1253" s="140"/>
      <c r="CG1253" s="140"/>
      <c r="CH1253" s="140"/>
      <c r="CI1253" s="140"/>
      <c r="CJ1253" s="140"/>
      <c r="CK1253" s="140"/>
      <c r="CL1253" s="140"/>
      <c r="CM1253" s="140"/>
      <c r="CN1253" s="140"/>
      <c r="CO1253" s="140"/>
      <c r="CP1253" s="140"/>
      <c r="CQ1253" s="140"/>
      <c r="CR1253" s="140"/>
      <c r="CS1253" s="140"/>
      <c r="CT1253" s="140"/>
      <c r="CU1253" s="140"/>
      <c r="CV1253" s="140"/>
      <c r="CW1253" s="140"/>
      <c r="CX1253" s="140"/>
      <c r="CY1253" s="140"/>
      <c r="CZ1253" s="140"/>
      <c r="DA1253" s="140"/>
      <c r="DB1253" s="140"/>
      <c r="DC1253" s="140"/>
      <c r="DD1253" s="140"/>
      <c r="DE1253" s="140"/>
      <c r="DF1253" s="140"/>
      <c r="DG1253" s="140"/>
      <c r="DH1253" s="140"/>
      <c r="DI1253" s="140"/>
      <c r="DJ1253" s="140"/>
      <c r="DK1253" s="140"/>
      <c r="DL1253" s="140"/>
      <c r="DM1253" s="140"/>
      <c r="DN1253" s="140"/>
      <c r="DO1253" s="140"/>
      <c r="DP1253" s="140"/>
      <c r="DQ1253" s="140"/>
      <c r="DR1253" s="140"/>
      <c r="DS1253" s="140"/>
      <c r="DT1253" s="140"/>
      <c r="DU1253" s="140"/>
      <c r="DV1253" s="140"/>
      <c r="DW1253" s="140"/>
      <c r="DX1253" s="140"/>
      <c r="DY1253" s="140"/>
      <c r="DZ1253" s="140"/>
      <c r="EA1253" s="140"/>
      <c r="EB1253" s="140"/>
      <c r="EC1253" s="140"/>
      <c r="ED1253" s="140"/>
      <c r="EE1253" s="140"/>
      <c r="EF1253" s="140"/>
      <c r="EG1253" s="140"/>
      <c r="EH1253" s="140"/>
      <c r="EI1253" s="140"/>
      <c r="EJ1253" s="140"/>
      <c r="EK1253" s="140"/>
      <c r="EL1253" s="140"/>
      <c r="EM1253" s="140"/>
      <c r="EN1253" s="140"/>
      <c r="EO1253" s="140"/>
      <c r="EP1253" s="140"/>
      <c r="EQ1253" s="140"/>
      <c r="ER1253" s="140"/>
      <c r="ES1253" s="140"/>
      <c r="ET1253" s="140"/>
      <c r="EU1253" s="140"/>
      <c r="EV1253" s="140"/>
      <c r="EW1253" s="140"/>
      <c r="EX1253" s="140"/>
      <c r="EY1253" s="140"/>
      <c r="EZ1253" s="140"/>
      <c r="FA1253" s="140"/>
      <c r="FB1253" s="140"/>
      <c r="FC1253" s="140"/>
      <c r="FD1253" s="140"/>
      <c r="FE1253" s="140"/>
      <c r="FF1253" s="140"/>
      <c r="FG1253" s="140"/>
      <c r="FH1253" s="140"/>
      <c r="FI1253" s="140"/>
      <c r="FJ1253" s="140"/>
      <c r="FK1253" s="140"/>
      <c r="FL1253" s="140"/>
      <c r="FM1253" s="140"/>
      <c r="FN1253" s="140"/>
      <c r="FO1253" s="140"/>
      <c r="FP1253" s="140"/>
      <c r="FQ1253" s="140"/>
      <c r="FR1253" s="140"/>
      <c r="FS1253" s="140"/>
      <c r="FT1253" s="140"/>
      <c r="FU1253" s="140"/>
      <c r="FV1253" s="140"/>
      <c r="FW1253" s="140"/>
      <c r="FX1253" s="140"/>
      <c r="FY1253" s="140"/>
      <c r="FZ1253" s="140"/>
      <c r="GA1253" s="140"/>
      <c r="GB1253" s="140"/>
      <c r="GC1253" s="140"/>
      <c r="GD1253" s="140"/>
      <c r="GE1253" s="140"/>
      <c r="GF1253" s="140"/>
      <c r="GG1253" s="140"/>
      <c r="GH1253" s="140"/>
      <c r="GI1253" s="140"/>
      <c r="GJ1253" s="140"/>
      <c r="GK1253" s="140"/>
      <c r="GL1253" s="140"/>
      <c r="GM1253" s="140"/>
      <c r="GN1253" s="140"/>
      <c r="GO1253" s="140"/>
      <c r="GP1253" s="140"/>
      <c r="GQ1253" s="140"/>
      <c r="GR1253" s="140"/>
      <c r="GS1253" s="140"/>
      <c r="GT1253" s="140"/>
      <c r="GU1253" s="140"/>
      <c r="GV1253" s="140"/>
      <c r="GW1253" s="140"/>
      <c r="GX1253" s="140"/>
      <c r="GY1253" s="140"/>
      <c r="GZ1253" s="140"/>
      <c r="HA1253" s="140"/>
      <c r="HB1253" s="140"/>
      <c r="HC1253" s="140"/>
      <c r="HD1253" s="140"/>
      <c r="HE1253" s="140"/>
      <c r="HF1253" s="140"/>
      <c r="HG1253" s="140"/>
      <c r="HH1253" s="140"/>
      <c r="HI1253" s="140"/>
      <c r="HJ1253" s="140"/>
      <c r="HK1253" s="140"/>
      <c r="HL1253" s="140"/>
      <c r="HM1253" s="140"/>
      <c r="HN1253" s="140"/>
      <c r="HO1253" s="140"/>
      <c r="HP1253" s="140"/>
      <c r="HQ1253" s="140"/>
      <c r="HR1253" s="140"/>
      <c r="HS1253" s="140"/>
      <c r="HT1253" s="140"/>
      <c r="HU1253" s="140"/>
      <c r="HV1253" s="140"/>
      <c r="HW1253" s="140"/>
      <c r="HX1253" s="140"/>
      <c r="HY1253" s="140"/>
      <c r="HZ1253" s="140"/>
      <c r="IA1253" s="140"/>
      <c r="IB1253" s="140"/>
      <c r="IC1253" s="140"/>
      <c r="ID1253" s="140"/>
      <c r="IE1253" s="140"/>
      <c r="IF1253" s="140"/>
      <c r="IG1253" s="140"/>
      <c r="IH1253" s="140"/>
      <c r="II1253" s="140"/>
      <c r="IJ1253" s="140"/>
      <c r="IK1253" s="140"/>
      <c r="IL1253" s="140"/>
      <c r="IM1253" s="140"/>
      <c r="IN1253" s="140"/>
      <c r="IO1253" s="140"/>
      <c r="IP1253" s="140"/>
      <c r="IQ1253" s="140"/>
      <c r="IR1253" s="140"/>
      <c r="IS1253" s="140"/>
      <c r="IT1253" s="140"/>
      <c r="IU1253" s="140"/>
      <c r="IV1253" s="140"/>
      <c r="IW1253" s="140"/>
    </row>
    <row r="1254" spans="1:257">
      <c r="A1254" s="8" t="s">
        <v>13906</v>
      </c>
      <c r="B1254" s="105" t="s">
        <v>1188</v>
      </c>
      <c r="C1254" s="105" t="s">
        <v>1439</v>
      </c>
      <c r="D1254" s="105" t="s">
        <v>1440</v>
      </c>
      <c r="E1254" s="106" t="s">
        <v>1459</v>
      </c>
      <c r="F1254" s="108" t="s">
        <v>14049</v>
      </c>
      <c r="G1254" s="107" t="s">
        <v>1437</v>
      </c>
      <c r="H1254" s="107" t="s">
        <v>5858</v>
      </c>
      <c r="I1254" s="6">
        <v>50</v>
      </c>
      <c r="J1254" s="107"/>
      <c r="K1254" s="134">
        <v>10.865769865116279</v>
      </c>
      <c r="L1254" s="6" t="s">
        <v>27</v>
      </c>
      <c r="M1254" s="123">
        <v>1</v>
      </c>
      <c r="N1254" s="123">
        <v>1</v>
      </c>
      <c r="O1254" s="107" t="s">
        <v>14050</v>
      </c>
      <c r="P1254" s="108" t="s">
        <v>14049</v>
      </c>
      <c r="Q1254" s="107" t="s">
        <v>1437</v>
      </c>
      <c r="R1254" s="107" t="s">
        <v>5858</v>
      </c>
      <c r="S1254" s="6">
        <v>50</v>
      </c>
      <c r="T1254" s="6"/>
      <c r="U1254" s="119">
        <v>10.865769865116279</v>
      </c>
      <c r="V1254" s="6" t="s">
        <v>27</v>
      </c>
      <c r="W1254" s="123">
        <v>1</v>
      </c>
      <c r="X1254" s="123">
        <v>1</v>
      </c>
      <c r="Y1254" s="107" t="s">
        <v>14050</v>
      </c>
      <c r="Z1254" s="108"/>
      <c r="AA1254" s="107"/>
      <c r="AB1254" s="107"/>
      <c r="AC1254" s="6"/>
      <c r="AD1254" s="6"/>
      <c r="AE1254" s="119">
        <v>0</v>
      </c>
      <c r="AF1254" s="6"/>
      <c r="AG1254" s="123"/>
      <c r="AH1254" s="123"/>
      <c r="AI1254" s="107"/>
      <c r="AJ1254" s="140"/>
      <c r="AK1254" s="140"/>
      <c r="AL1254" s="140"/>
      <c r="AM1254" s="140"/>
      <c r="AN1254" s="140"/>
      <c r="AO1254" s="140"/>
      <c r="AP1254" s="140"/>
      <c r="AQ1254" s="140"/>
      <c r="AR1254" s="140"/>
      <c r="AS1254" s="140"/>
      <c r="AT1254" s="140"/>
      <c r="AU1254" s="140"/>
      <c r="AV1254" s="140"/>
      <c r="AW1254" s="140"/>
      <c r="AX1254" s="140"/>
      <c r="AY1254" s="140"/>
      <c r="AZ1254" s="140"/>
      <c r="BA1254" s="140"/>
      <c r="BB1254" s="140"/>
      <c r="BC1254" s="140"/>
      <c r="BD1254" s="140"/>
      <c r="BE1254" s="140"/>
      <c r="BF1254" s="140"/>
      <c r="BG1254" s="140"/>
      <c r="BH1254" s="140"/>
      <c r="BI1254" s="140"/>
      <c r="BJ1254" s="140"/>
      <c r="BK1254" s="140"/>
      <c r="BL1254" s="140"/>
      <c r="BM1254" s="140"/>
      <c r="BN1254" s="140"/>
      <c r="BO1254" s="140"/>
      <c r="BP1254" s="140"/>
      <c r="BQ1254" s="140"/>
      <c r="BR1254" s="140"/>
      <c r="BS1254" s="140"/>
      <c r="BT1254" s="140"/>
      <c r="BU1254" s="140"/>
      <c r="BV1254" s="140"/>
      <c r="BW1254" s="140"/>
      <c r="BX1254" s="140"/>
      <c r="BY1254" s="140"/>
      <c r="BZ1254" s="140"/>
      <c r="CA1254" s="140"/>
      <c r="CB1254" s="140"/>
      <c r="CC1254" s="140"/>
      <c r="CD1254" s="140"/>
      <c r="CE1254" s="140"/>
      <c r="CF1254" s="140"/>
      <c r="CG1254" s="140"/>
      <c r="CH1254" s="140"/>
      <c r="CI1254" s="140"/>
      <c r="CJ1254" s="140"/>
      <c r="CK1254" s="140"/>
      <c r="CL1254" s="140"/>
      <c r="CM1254" s="140"/>
      <c r="CN1254" s="140"/>
      <c r="CO1254" s="140"/>
      <c r="CP1254" s="140"/>
      <c r="CQ1254" s="140"/>
      <c r="CR1254" s="140"/>
      <c r="CS1254" s="140"/>
      <c r="CT1254" s="140"/>
      <c r="CU1254" s="140"/>
      <c r="CV1254" s="140"/>
      <c r="CW1254" s="140"/>
      <c r="CX1254" s="140"/>
      <c r="CY1254" s="140"/>
      <c r="CZ1254" s="140"/>
      <c r="DA1254" s="140"/>
      <c r="DB1254" s="140"/>
      <c r="DC1254" s="140"/>
      <c r="DD1254" s="140"/>
      <c r="DE1254" s="140"/>
      <c r="DF1254" s="140"/>
      <c r="DG1254" s="140"/>
      <c r="DH1254" s="140"/>
      <c r="DI1254" s="140"/>
      <c r="DJ1254" s="140"/>
      <c r="DK1254" s="140"/>
      <c r="DL1254" s="140"/>
      <c r="DM1254" s="140"/>
      <c r="DN1254" s="140"/>
      <c r="DO1254" s="140"/>
      <c r="DP1254" s="140"/>
      <c r="DQ1254" s="140"/>
      <c r="DR1254" s="140"/>
      <c r="DS1254" s="140"/>
      <c r="DT1254" s="140"/>
      <c r="DU1254" s="140"/>
      <c r="DV1254" s="140"/>
      <c r="DW1254" s="140"/>
      <c r="DX1254" s="140"/>
      <c r="DY1254" s="140"/>
      <c r="DZ1254" s="140"/>
      <c r="EA1254" s="140"/>
      <c r="EB1254" s="140"/>
      <c r="EC1254" s="140"/>
      <c r="ED1254" s="140"/>
      <c r="EE1254" s="140"/>
      <c r="EF1254" s="140"/>
      <c r="EG1254" s="140"/>
      <c r="EH1254" s="140"/>
      <c r="EI1254" s="140"/>
      <c r="EJ1254" s="140"/>
      <c r="EK1254" s="140"/>
      <c r="EL1254" s="140"/>
      <c r="EM1254" s="140"/>
      <c r="EN1254" s="140"/>
      <c r="EO1254" s="140"/>
      <c r="EP1254" s="140"/>
      <c r="EQ1254" s="140"/>
      <c r="ER1254" s="140"/>
      <c r="ES1254" s="140"/>
      <c r="ET1254" s="140"/>
      <c r="EU1254" s="140"/>
      <c r="EV1254" s="140"/>
      <c r="EW1254" s="140"/>
      <c r="EX1254" s="140"/>
      <c r="EY1254" s="140"/>
      <c r="EZ1254" s="140"/>
      <c r="FA1254" s="140"/>
      <c r="FB1254" s="140"/>
      <c r="FC1254" s="140"/>
      <c r="FD1254" s="140"/>
      <c r="FE1254" s="140"/>
      <c r="FF1254" s="140"/>
      <c r="FG1254" s="140"/>
      <c r="FH1254" s="140"/>
      <c r="FI1254" s="140"/>
      <c r="FJ1254" s="140"/>
      <c r="FK1254" s="140"/>
      <c r="FL1254" s="140"/>
      <c r="FM1254" s="140"/>
      <c r="FN1254" s="140"/>
      <c r="FO1254" s="140"/>
      <c r="FP1254" s="140"/>
      <c r="FQ1254" s="140"/>
      <c r="FR1254" s="140"/>
      <c r="FS1254" s="140"/>
      <c r="FT1254" s="140"/>
      <c r="FU1254" s="140"/>
      <c r="FV1254" s="140"/>
      <c r="FW1254" s="140"/>
      <c r="FX1254" s="140"/>
      <c r="FY1254" s="140"/>
      <c r="FZ1254" s="140"/>
      <c r="GA1254" s="140"/>
      <c r="GB1254" s="140"/>
      <c r="GC1254" s="140"/>
      <c r="GD1254" s="140"/>
      <c r="GE1254" s="140"/>
      <c r="GF1254" s="140"/>
      <c r="GG1254" s="140"/>
      <c r="GH1254" s="140"/>
      <c r="GI1254" s="140"/>
      <c r="GJ1254" s="140"/>
      <c r="GK1254" s="140"/>
      <c r="GL1254" s="140"/>
      <c r="GM1254" s="140"/>
      <c r="GN1254" s="140"/>
      <c r="GO1254" s="140"/>
      <c r="GP1254" s="140"/>
      <c r="GQ1254" s="140"/>
      <c r="GR1254" s="140"/>
      <c r="GS1254" s="140"/>
      <c r="GT1254" s="140"/>
      <c r="GU1254" s="140"/>
      <c r="GV1254" s="140"/>
      <c r="GW1254" s="140"/>
      <c r="GX1254" s="140"/>
      <c r="GY1254" s="140"/>
      <c r="GZ1254" s="140"/>
      <c r="HA1254" s="140"/>
      <c r="HB1254" s="140"/>
      <c r="HC1254" s="140"/>
      <c r="HD1254" s="140"/>
      <c r="HE1254" s="140"/>
      <c r="HF1254" s="140"/>
      <c r="HG1254" s="140"/>
      <c r="HH1254" s="140"/>
      <c r="HI1254" s="140"/>
      <c r="HJ1254" s="140"/>
      <c r="HK1254" s="140"/>
      <c r="HL1254" s="140"/>
      <c r="HM1254" s="140"/>
      <c r="HN1254" s="140"/>
      <c r="HO1254" s="140"/>
      <c r="HP1254" s="140"/>
      <c r="HQ1254" s="140"/>
      <c r="HR1254" s="140"/>
      <c r="HS1254" s="140"/>
      <c r="HT1254" s="140"/>
      <c r="HU1254" s="140"/>
      <c r="HV1254" s="140"/>
      <c r="HW1254" s="140"/>
      <c r="HX1254" s="140"/>
      <c r="HY1254" s="140"/>
      <c r="HZ1254" s="140"/>
      <c r="IA1254" s="140"/>
      <c r="IB1254" s="140"/>
      <c r="IC1254" s="140"/>
      <c r="ID1254" s="140"/>
      <c r="IE1254" s="140"/>
      <c r="IF1254" s="140"/>
      <c r="IG1254" s="140"/>
      <c r="IH1254" s="140"/>
      <c r="II1254" s="140"/>
      <c r="IJ1254" s="140"/>
      <c r="IK1254" s="140"/>
      <c r="IL1254" s="140"/>
      <c r="IM1254" s="140"/>
      <c r="IN1254" s="140"/>
      <c r="IO1254" s="140"/>
      <c r="IP1254" s="140"/>
      <c r="IQ1254" s="140"/>
      <c r="IR1254" s="140"/>
      <c r="IS1254" s="140"/>
      <c r="IT1254" s="140"/>
      <c r="IU1254" s="140"/>
      <c r="IV1254" s="140"/>
      <c r="IW1254" s="140"/>
    </row>
    <row r="1255" spans="1:257">
      <c r="A1255" s="8" t="s">
        <v>3129</v>
      </c>
      <c r="B1255" s="8" t="s">
        <v>1188</v>
      </c>
      <c r="C1255" s="8" t="s">
        <v>1439</v>
      </c>
      <c r="D1255" s="8" t="s">
        <v>1440</v>
      </c>
      <c r="E1255" s="10" t="s">
        <v>1459</v>
      </c>
      <c r="F1255" s="7" t="s">
        <v>3345</v>
      </c>
      <c r="G1255" s="23" t="s">
        <v>3338</v>
      </c>
      <c r="H1255" s="23" t="s">
        <v>887</v>
      </c>
      <c r="I1255" s="18" t="s">
        <v>3295</v>
      </c>
      <c r="J1255" s="15" t="s">
        <v>931</v>
      </c>
      <c r="K1255" s="141">
        <v>15.266940000000002</v>
      </c>
      <c r="L1255" s="15" t="s">
        <v>27</v>
      </c>
      <c r="M1255" s="16">
        <v>0</v>
      </c>
      <c r="N1255" s="16">
        <v>0</v>
      </c>
      <c r="O1255" s="45" t="s">
        <v>3346</v>
      </c>
      <c r="P1255" s="7"/>
      <c r="Q1255" s="23"/>
      <c r="R1255" s="23"/>
      <c r="S1255" s="15"/>
      <c r="T1255" s="15"/>
      <c r="U1255" s="17">
        <v>0</v>
      </c>
      <c r="V1255" s="15"/>
      <c r="W1255" s="16"/>
      <c r="X1255" s="16"/>
      <c r="Y1255" s="23"/>
      <c r="Z1255" s="7"/>
      <c r="AA1255" s="23"/>
      <c r="AB1255" s="23"/>
      <c r="AC1255" s="15"/>
      <c r="AD1255" s="15"/>
      <c r="AE1255" s="17">
        <v>0</v>
      </c>
      <c r="AF1255" s="15"/>
      <c r="AG1255" s="15"/>
      <c r="AH1255" s="15"/>
      <c r="AI1255" s="23"/>
      <c r="AJ1255" s="140"/>
      <c r="AK1255" s="140"/>
      <c r="AL1255" s="140"/>
      <c r="AM1255" s="140"/>
      <c r="AN1255" s="140"/>
      <c r="AO1255" s="140"/>
      <c r="AP1255" s="140"/>
      <c r="AQ1255" s="140"/>
      <c r="AR1255" s="140"/>
      <c r="AS1255" s="140"/>
      <c r="AT1255" s="140"/>
      <c r="AU1255" s="140"/>
      <c r="AV1255" s="140"/>
      <c r="AW1255" s="140"/>
      <c r="AX1255" s="140"/>
      <c r="AY1255" s="140"/>
      <c r="AZ1255" s="140"/>
      <c r="BA1255" s="140"/>
      <c r="BB1255" s="140"/>
      <c r="BC1255" s="140"/>
      <c r="BD1255" s="140"/>
      <c r="BE1255" s="140"/>
      <c r="BF1255" s="140"/>
      <c r="BG1255" s="140"/>
      <c r="BH1255" s="140"/>
      <c r="BI1255" s="140"/>
      <c r="BJ1255" s="140"/>
      <c r="BK1255" s="140"/>
      <c r="BL1255" s="140"/>
      <c r="BM1255" s="140"/>
      <c r="BN1255" s="140"/>
      <c r="BO1255" s="140"/>
      <c r="BP1255" s="140"/>
      <c r="BQ1255" s="140"/>
      <c r="BR1255" s="140"/>
      <c r="BS1255" s="140"/>
      <c r="BT1255" s="140"/>
      <c r="BU1255" s="140"/>
      <c r="BV1255" s="140"/>
      <c r="BW1255" s="140"/>
      <c r="BX1255" s="140"/>
      <c r="BY1255" s="140"/>
      <c r="BZ1255" s="140"/>
      <c r="CA1255" s="140"/>
      <c r="CB1255" s="140"/>
      <c r="CC1255" s="140"/>
      <c r="CD1255" s="140"/>
      <c r="CE1255" s="140"/>
      <c r="CF1255" s="140"/>
      <c r="CG1255" s="140"/>
      <c r="CH1255" s="140"/>
      <c r="CI1255" s="140"/>
      <c r="CJ1255" s="140"/>
      <c r="CK1255" s="140"/>
      <c r="CL1255" s="140"/>
      <c r="CM1255" s="140"/>
      <c r="CN1255" s="140"/>
      <c r="CO1255" s="140"/>
      <c r="CP1255" s="140"/>
      <c r="CQ1255" s="140"/>
      <c r="CR1255" s="140"/>
      <c r="CS1255" s="140"/>
      <c r="CT1255" s="140"/>
      <c r="CU1255" s="140"/>
      <c r="CV1255" s="140"/>
      <c r="CW1255" s="140"/>
      <c r="CX1255" s="140"/>
      <c r="CY1255" s="140"/>
      <c r="CZ1255" s="140"/>
      <c r="DA1255" s="140"/>
      <c r="DB1255" s="140"/>
      <c r="DC1255" s="140"/>
      <c r="DD1255" s="140"/>
      <c r="DE1255" s="140"/>
      <c r="DF1255" s="140"/>
      <c r="DG1255" s="140"/>
      <c r="DH1255" s="140"/>
      <c r="DI1255" s="140"/>
      <c r="DJ1255" s="140"/>
      <c r="DK1255" s="140"/>
      <c r="DL1255" s="140"/>
      <c r="DM1255" s="140"/>
      <c r="DN1255" s="140"/>
      <c r="DO1255" s="140"/>
      <c r="DP1255" s="140"/>
      <c r="DQ1255" s="140"/>
      <c r="DR1255" s="140"/>
      <c r="DS1255" s="140"/>
      <c r="DT1255" s="140"/>
      <c r="DU1255" s="140"/>
      <c r="DV1255" s="140"/>
      <c r="DW1255" s="140"/>
      <c r="DX1255" s="140"/>
      <c r="DY1255" s="140"/>
      <c r="DZ1255" s="140"/>
      <c r="EA1255" s="140"/>
      <c r="EB1255" s="140"/>
      <c r="EC1255" s="140"/>
      <c r="ED1255" s="140"/>
      <c r="EE1255" s="140"/>
      <c r="EF1255" s="140"/>
      <c r="EG1255" s="140"/>
      <c r="EH1255" s="140"/>
      <c r="EI1255" s="140"/>
      <c r="EJ1255" s="140"/>
      <c r="EK1255" s="140"/>
      <c r="EL1255" s="140"/>
      <c r="EM1255" s="140"/>
      <c r="EN1255" s="140"/>
      <c r="EO1255" s="140"/>
      <c r="EP1255" s="140"/>
      <c r="EQ1255" s="140"/>
      <c r="ER1255" s="140"/>
      <c r="ES1255" s="140"/>
      <c r="ET1255" s="140"/>
      <c r="EU1255" s="140"/>
      <c r="EV1255" s="140"/>
      <c r="EW1255" s="140"/>
      <c r="EX1255" s="140"/>
      <c r="EY1255" s="140"/>
      <c r="EZ1255" s="140"/>
      <c r="FA1255" s="140"/>
      <c r="FB1255" s="140"/>
      <c r="FC1255" s="140"/>
      <c r="FD1255" s="140"/>
      <c r="FE1255" s="140"/>
      <c r="FF1255" s="140"/>
      <c r="FG1255" s="140"/>
      <c r="FH1255" s="140"/>
      <c r="FI1255" s="140"/>
      <c r="FJ1255" s="140"/>
      <c r="FK1255" s="140"/>
      <c r="FL1255" s="140"/>
      <c r="FM1255" s="140"/>
      <c r="FN1255" s="140"/>
      <c r="FO1255" s="140"/>
      <c r="FP1255" s="140"/>
      <c r="FQ1255" s="140"/>
      <c r="FR1255" s="140"/>
      <c r="FS1255" s="140"/>
      <c r="FT1255" s="140"/>
      <c r="FU1255" s="140"/>
      <c r="FV1255" s="140"/>
      <c r="FW1255" s="140"/>
      <c r="FX1255" s="140"/>
      <c r="FY1255" s="140"/>
      <c r="FZ1255" s="140"/>
      <c r="GA1255" s="140"/>
      <c r="GB1255" s="140"/>
      <c r="GC1255" s="140"/>
      <c r="GD1255" s="140"/>
      <c r="GE1255" s="140"/>
      <c r="GF1255" s="140"/>
      <c r="GG1255" s="140"/>
      <c r="GH1255" s="140"/>
      <c r="GI1255" s="140"/>
      <c r="GJ1255" s="140"/>
      <c r="GK1255" s="140"/>
      <c r="GL1255" s="140"/>
      <c r="GM1255" s="140"/>
      <c r="GN1255" s="140"/>
      <c r="GO1255" s="140"/>
      <c r="GP1255" s="140"/>
      <c r="GQ1255" s="140"/>
      <c r="GR1255" s="140"/>
      <c r="GS1255" s="140"/>
      <c r="GT1255" s="140"/>
      <c r="GU1255" s="140"/>
      <c r="GV1255" s="140"/>
      <c r="GW1255" s="140"/>
      <c r="GX1255" s="140"/>
      <c r="GY1255" s="140"/>
      <c r="GZ1255" s="140"/>
      <c r="HA1255" s="140"/>
      <c r="HB1255" s="140"/>
      <c r="HC1255" s="140"/>
      <c r="HD1255" s="140"/>
      <c r="HE1255" s="140"/>
      <c r="HF1255" s="140"/>
      <c r="HG1255" s="140"/>
      <c r="HH1255" s="140"/>
      <c r="HI1255" s="140"/>
      <c r="HJ1255" s="140"/>
      <c r="HK1255" s="140"/>
      <c r="HL1255" s="140"/>
      <c r="HM1255" s="140"/>
      <c r="HN1255" s="140"/>
      <c r="HO1255" s="140"/>
      <c r="HP1255" s="140"/>
      <c r="HQ1255" s="140"/>
      <c r="HR1255" s="140"/>
      <c r="HS1255" s="140"/>
      <c r="HT1255" s="140"/>
      <c r="HU1255" s="140"/>
      <c r="HV1255" s="140"/>
      <c r="HW1255" s="140"/>
      <c r="HX1255" s="140"/>
      <c r="HY1255" s="140"/>
      <c r="HZ1255" s="140"/>
      <c r="IA1255" s="140"/>
      <c r="IB1255" s="140"/>
      <c r="IC1255" s="140"/>
      <c r="ID1255" s="140"/>
      <c r="IE1255" s="140"/>
      <c r="IF1255" s="140"/>
      <c r="IG1255" s="140"/>
      <c r="IH1255" s="140"/>
      <c r="II1255" s="140"/>
      <c r="IJ1255" s="140"/>
      <c r="IK1255" s="140"/>
      <c r="IL1255" s="140"/>
      <c r="IM1255" s="140"/>
      <c r="IN1255" s="140"/>
      <c r="IO1255" s="140"/>
      <c r="IP1255" s="140"/>
      <c r="IQ1255" s="140"/>
      <c r="IR1255" s="140"/>
      <c r="IS1255" s="140"/>
      <c r="IT1255" s="140"/>
      <c r="IU1255" s="140"/>
      <c r="IV1255" s="140"/>
      <c r="IW1255" s="140"/>
    </row>
    <row r="1256" spans="1:257">
      <c r="A1256" s="8" t="s">
        <v>11883</v>
      </c>
      <c r="B1256" s="105" t="s">
        <v>1188</v>
      </c>
      <c r="C1256" s="105" t="s">
        <v>1439</v>
      </c>
      <c r="D1256" s="105" t="s">
        <v>1440</v>
      </c>
      <c r="E1256" s="106" t="s">
        <v>1459</v>
      </c>
      <c r="F1256" s="107" t="s">
        <v>11009</v>
      </c>
      <c r="G1256" s="107" t="s">
        <v>1437</v>
      </c>
      <c r="H1256" s="107" t="s">
        <v>8038</v>
      </c>
      <c r="I1256" s="6">
        <v>50</v>
      </c>
      <c r="J1256" s="6"/>
      <c r="K1256" s="109">
        <v>10.773660000000001</v>
      </c>
      <c r="L1256" s="6" t="s">
        <v>27</v>
      </c>
      <c r="M1256" s="6" t="s">
        <v>10322</v>
      </c>
      <c r="N1256" s="6" t="s">
        <v>10318</v>
      </c>
      <c r="O1256" s="107" t="s">
        <v>11010</v>
      </c>
      <c r="P1256" s="107" t="s">
        <v>11009</v>
      </c>
      <c r="Q1256" s="107" t="s">
        <v>1437</v>
      </c>
      <c r="R1256" s="107" t="s">
        <v>8038</v>
      </c>
      <c r="S1256" s="6">
        <v>50</v>
      </c>
      <c r="T1256" s="6"/>
      <c r="U1256" s="109">
        <v>10.773660000000001</v>
      </c>
      <c r="V1256" s="6" t="s">
        <v>27</v>
      </c>
      <c r="W1256" s="6" t="s">
        <v>10322</v>
      </c>
      <c r="X1256" s="6" t="s">
        <v>10318</v>
      </c>
      <c r="Y1256" s="107" t="str">
        <f>O1256</f>
        <v>Sold at $10.55  Rexel Convention Card Holders with Pin and Clip 50 Pack</v>
      </c>
      <c r="Z1256" s="110" t="s">
        <v>11011</v>
      </c>
      <c r="AA1256" s="107" t="s">
        <v>1437</v>
      </c>
      <c r="AB1256" s="107" t="s">
        <v>8038</v>
      </c>
      <c r="AC1256" s="6">
        <v>50</v>
      </c>
      <c r="AD1256" s="6"/>
      <c r="AE1256" s="109">
        <v>32.596704000000003</v>
      </c>
      <c r="AF1256" s="6" t="s">
        <v>27</v>
      </c>
      <c r="AG1256" s="6" t="s">
        <v>931</v>
      </c>
      <c r="AH1256" s="6" t="s">
        <v>10318</v>
      </c>
      <c r="AI1256" s="107" t="s">
        <v>11012</v>
      </c>
      <c r="AJ1256" s="140"/>
      <c r="AK1256" s="140"/>
      <c r="AL1256" s="140"/>
      <c r="AM1256" s="140"/>
      <c r="AN1256" s="140"/>
      <c r="AO1256" s="140"/>
      <c r="AP1256" s="140"/>
      <c r="AQ1256" s="140"/>
      <c r="AR1256" s="140"/>
      <c r="AS1256" s="140"/>
      <c r="AT1256" s="140"/>
      <c r="AU1256" s="140"/>
      <c r="AV1256" s="140"/>
      <c r="AW1256" s="140"/>
      <c r="AX1256" s="140"/>
      <c r="AY1256" s="140"/>
      <c r="AZ1256" s="140"/>
      <c r="BA1256" s="140"/>
      <c r="BB1256" s="140"/>
      <c r="BC1256" s="140"/>
      <c r="BD1256" s="140"/>
      <c r="BE1256" s="140"/>
      <c r="BF1256" s="140"/>
      <c r="BG1256" s="140"/>
      <c r="BH1256" s="140"/>
      <c r="BI1256" s="140"/>
      <c r="BJ1256" s="140"/>
      <c r="BK1256" s="140"/>
      <c r="BL1256" s="140"/>
      <c r="BM1256" s="140"/>
      <c r="BN1256" s="140"/>
      <c r="BO1256" s="140"/>
      <c r="BP1256" s="140"/>
      <c r="BQ1256" s="140"/>
      <c r="BR1256" s="140"/>
      <c r="BS1256" s="140"/>
      <c r="BT1256" s="140"/>
      <c r="BU1256" s="140"/>
      <c r="BV1256" s="140"/>
      <c r="BW1256" s="140"/>
      <c r="BX1256" s="140"/>
      <c r="BY1256" s="140"/>
      <c r="BZ1256" s="140"/>
      <c r="CA1256" s="140"/>
      <c r="CB1256" s="140"/>
      <c r="CC1256" s="140"/>
      <c r="CD1256" s="140"/>
      <c r="CE1256" s="140"/>
      <c r="CF1256" s="140"/>
      <c r="CG1256" s="140"/>
      <c r="CH1256" s="140"/>
      <c r="CI1256" s="140"/>
      <c r="CJ1256" s="140"/>
      <c r="CK1256" s="140"/>
      <c r="CL1256" s="140"/>
      <c r="CM1256" s="140"/>
      <c r="CN1256" s="140"/>
      <c r="CO1256" s="140"/>
      <c r="CP1256" s="140"/>
      <c r="CQ1256" s="140"/>
      <c r="CR1256" s="140"/>
      <c r="CS1256" s="140"/>
      <c r="CT1256" s="140"/>
      <c r="CU1256" s="140"/>
      <c r="CV1256" s="140"/>
      <c r="CW1256" s="140"/>
      <c r="CX1256" s="140"/>
      <c r="CY1256" s="140"/>
      <c r="CZ1256" s="140"/>
      <c r="DA1256" s="140"/>
      <c r="DB1256" s="140"/>
      <c r="DC1256" s="140"/>
      <c r="DD1256" s="140"/>
      <c r="DE1256" s="140"/>
      <c r="DF1256" s="140"/>
      <c r="DG1256" s="140"/>
      <c r="DH1256" s="140"/>
      <c r="DI1256" s="140"/>
      <c r="DJ1256" s="140"/>
      <c r="DK1256" s="140"/>
      <c r="DL1256" s="140"/>
      <c r="DM1256" s="140"/>
      <c r="DN1256" s="140"/>
      <c r="DO1256" s="140"/>
      <c r="DP1256" s="140"/>
      <c r="DQ1256" s="140"/>
      <c r="DR1256" s="140"/>
      <c r="DS1256" s="140"/>
      <c r="DT1256" s="140"/>
      <c r="DU1256" s="140"/>
      <c r="DV1256" s="140"/>
      <c r="DW1256" s="140"/>
      <c r="DX1256" s="140"/>
      <c r="DY1256" s="140"/>
      <c r="DZ1256" s="140"/>
      <c r="EA1256" s="140"/>
      <c r="EB1256" s="140"/>
      <c r="EC1256" s="140"/>
      <c r="ED1256" s="140"/>
      <c r="EE1256" s="140"/>
      <c r="EF1256" s="140"/>
      <c r="EG1256" s="140"/>
      <c r="EH1256" s="140"/>
      <c r="EI1256" s="140"/>
      <c r="EJ1256" s="140"/>
      <c r="EK1256" s="140"/>
      <c r="EL1256" s="140"/>
      <c r="EM1256" s="140"/>
      <c r="EN1256" s="140"/>
      <c r="EO1256" s="140"/>
      <c r="EP1256" s="140"/>
      <c r="EQ1256" s="140"/>
      <c r="ER1256" s="140"/>
      <c r="ES1256" s="140"/>
      <c r="ET1256" s="140"/>
      <c r="EU1256" s="140"/>
      <c r="EV1256" s="140"/>
      <c r="EW1256" s="140"/>
      <c r="EX1256" s="140"/>
      <c r="EY1256" s="140"/>
      <c r="EZ1256" s="140"/>
      <c r="FA1256" s="140"/>
      <c r="FB1256" s="140"/>
      <c r="FC1256" s="140"/>
      <c r="FD1256" s="140"/>
      <c r="FE1256" s="140"/>
      <c r="FF1256" s="140"/>
      <c r="FG1256" s="140"/>
      <c r="FH1256" s="140"/>
      <c r="FI1256" s="140"/>
      <c r="FJ1256" s="140"/>
      <c r="FK1256" s="140"/>
      <c r="FL1256" s="140"/>
      <c r="FM1256" s="140"/>
      <c r="FN1256" s="140"/>
      <c r="FO1256" s="140"/>
      <c r="FP1256" s="140"/>
      <c r="FQ1256" s="140"/>
      <c r="FR1256" s="140"/>
      <c r="FS1256" s="140"/>
      <c r="FT1256" s="140"/>
      <c r="FU1256" s="140"/>
      <c r="FV1256" s="140"/>
      <c r="FW1256" s="140"/>
      <c r="FX1256" s="140"/>
      <c r="FY1256" s="140"/>
      <c r="FZ1256" s="140"/>
      <c r="GA1256" s="140"/>
      <c r="GB1256" s="140"/>
      <c r="GC1256" s="140"/>
      <c r="GD1256" s="140"/>
      <c r="GE1256" s="140"/>
      <c r="GF1256" s="140"/>
      <c r="GG1256" s="140"/>
      <c r="GH1256" s="140"/>
      <c r="GI1256" s="140"/>
      <c r="GJ1256" s="140"/>
      <c r="GK1256" s="140"/>
      <c r="GL1256" s="140"/>
      <c r="GM1256" s="140"/>
      <c r="GN1256" s="140"/>
      <c r="GO1256" s="140"/>
      <c r="GP1256" s="140"/>
      <c r="GQ1256" s="140"/>
      <c r="GR1256" s="140"/>
      <c r="GS1256" s="140"/>
      <c r="GT1256" s="140"/>
      <c r="GU1256" s="140"/>
      <c r="GV1256" s="140"/>
      <c r="GW1256" s="140"/>
      <c r="GX1256" s="140"/>
      <c r="GY1256" s="140"/>
      <c r="GZ1256" s="140"/>
      <c r="HA1256" s="140"/>
      <c r="HB1256" s="140"/>
      <c r="HC1256" s="140"/>
      <c r="HD1256" s="140"/>
      <c r="HE1256" s="140"/>
      <c r="HF1256" s="140"/>
      <c r="HG1256" s="140"/>
      <c r="HH1256" s="140"/>
      <c r="HI1256" s="140"/>
      <c r="HJ1256" s="140"/>
      <c r="HK1256" s="140"/>
      <c r="HL1256" s="140"/>
      <c r="HM1256" s="140"/>
      <c r="HN1256" s="140"/>
      <c r="HO1256" s="140"/>
      <c r="HP1256" s="140"/>
      <c r="HQ1256" s="140"/>
      <c r="HR1256" s="140"/>
      <c r="HS1256" s="140"/>
      <c r="HT1256" s="140"/>
      <c r="HU1256" s="140"/>
      <c r="HV1256" s="140"/>
      <c r="HW1256" s="140"/>
      <c r="HX1256" s="140"/>
      <c r="HY1256" s="140"/>
      <c r="HZ1256" s="140"/>
      <c r="IA1256" s="140"/>
      <c r="IB1256" s="140"/>
      <c r="IC1256" s="140"/>
      <c r="ID1256" s="140"/>
      <c r="IE1256" s="140"/>
      <c r="IF1256" s="140"/>
      <c r="IG1256" s="140"/>
      <c r="IH1256" s="140"/>
      <c r="II1256" s="140"/>
      <c r="IJ1256" s="140"/>
      <c r="IK1256" s="140"/>
      <c r="IL1256" s="140"/>
      <c r="IM1256" s="140"/>
      <c r="IN1256" s="140"/>
      <c r="IO1256" s="140"/>
      <c r="IP1256" s="140"/>
      <c r="IQ1256" s="140"/>
      <c r="IR1256" s="140"/>
      <c r="IS1256" s="140"/>
      <c r="IT1256" s="140"/>
      <c r="IU1256" s="140"/>
      <c r="IV1256" s="140"/>
      <c r="IW1256" s="140"/>
    </row>
    <row r="1257" spans="1:257">
      <c r="A1257" s="8" t="s">
        <v>12314</v>
      </c>
      <c r="B1257" s="105" t="s">
        <v>1188</v>
      </c>
      <c r="C1257" s="105" t="s">
        <v>1439</v>
      </c>
      <c r="D1257" s="105" t="s">
        <v>1440</v>
      </c>
      <c r="E1257" s="106" t="s">
        <v>1459</v>
      </c>
      <c r="F1257" s="107" t="s">
        <v>12469</v>
      </c>
      <c r="G1257" s="107" t="s">
        <v>1212</v>
      </c>
      <c r="H1257" s="107" t="s">
        <v>235</v>
      </c>
      <c r="I1257" s="6">
        <v>10</v>
      </c>
      <c r="J1257" s="6" t="s">
        <v>12293</v>
      </c>
      <c r="K1257" s="134">
        <v>51.274452000000004</v>
      </c>
      <c r="L1257" s="119"/>
      <c r="M1257" s="6"/>
      <c r="N1257" s="6"/>
      <c r="O1257" s="107" t="s">
        <v>12470</v>
      </c>
      <c r="P1257" s="107" t="s">
        <v>12469</v>
      </c>
      <c r="Q1257" s="107" t="s">
        <v>1212</v>
      </c>
      <c r="R1257" s="107" t="s">
        <v>235</v>
      </c>
      <c r="S1257" s="6">
        <v>10</v>
      </c>
      <c r="T1257" s="6" t="s">
        <v>12293</v>
      </c>
      <c r="U1257" s="119">
        <v>51.274452000000004</v>
      </c>
      <c r="V1257" s="119"/>
      <c r="W1257" s="124">
        <v>0.25</v>
      </c>
      <c r="X1257" s="124">
        <v>0.6</v>
      </c>
      <c r="Y1257" s="107" t="s">
        <v>12470</v>
      </c>
      <c r="Z1257" s="107" t="s">
        <v>12469</v>
      </c>
      <c r="AA1257" s="107" t="s">
        <v>1212</v>
      </c>
      <c r="AB1257" s="107" t="s">
        <v>235</v>
      </c>
      <c r="AC1257" s="6">
        <v>10</v>
      </c>
      <c r="AD1257" s="6" t="s">
        <v>12293</v>
      </c>
      <c r="AE1257" s="119">
        <v>51.274452000000004</v>
      </c>
      <c r="AF1257" s="119"/>
      <c r="AG1257" s="6"/>
      <c r="AH1257" s="6"/>
      <c r="AI1257" s="107" t="s">
        <v>12470</v>
      </c>
      <c r="AJ1257" s="140"/>
      <c r="AK1257" s="140"/>
      <c r="AL1257" s="140"/>
      <c r="AM1257" s="140"/>
      <c r="AN1257" s="140"/>
      <c r="AO1257" s="140"/>
      <c r="AP1257" s="140"/>
      <c r="AQ1257" s="140"/>
      <c r="AR1257" s="140"/>
      <c r="AS1257" s="140"/>
      <c r="AT1257" s="140"/>
      <c r="AU1257" s="140"/>
      <c r="AV1257" s="140"/>
      <c r="AW1257" s="140"/>
      <c r="AX1257" s="140"/>
      <c r="AY1257" s="140"/>
      <c r="AZ1257" s="140"/>
      <c r="BA1257" s="140"/>
      <c r="BB1257" s="140"/>
      <c r="BC1257" s="140"/>
      <c r="BD1257" s="140"/>
      <c r="BE1257" s="140"/>
      <c r="BF1257" s="140"/>
      <c r="BG1257" s="140"/>
      <c r="BH1257" s="140"/>
      <c r="BI1257" s="140"/>
      <c r="BJ1257" s="140"/>
      <c r="BK1257" s="140"/>
      <c r="BL1257" s="140"/>
      <c r="BM1257" s="140"/>
      <c r="BN1257" s="140"/>
      <c r="BO1257" s="140"/>
      <c r="BP1257" s="140"/>
      <c r="BQ1257" s="140"/>
      <c r="BR1257" s="140"/>
      <c r="BS1257" s="140"/>
      <c r="BT1257" s="140"/>
      <c r="BU1257" s="140"/>
      <c r="BV1257" s="140"/>
      <c r="BW1257" s="140"/>
      <c r="BX1257" s="140"/>
      <c r="BY1257" s="140"/>
      <c r="BZ1257" s="140"/>
      <c r="CA1257" s="140"/>
      <c r="CB1257" s="140"/>
      <c r="CC1257" s="140"/>
      <c r="CD1257" s="140"/>
      <c r="CE1257" s="140"/>
      <c r="CF1257" s="140"/>
      <c r="CG1257" s="140"/>
      <c r="CH1257" s="140"/>
      <c r="CI1257" s="140"/>
      <c r="CJ1257" s="140"/>
      <c r="CK1257" s="140"/>
      <c r="CL1257" s="140"/>
      <c r="CM1257" s="140"/>
      <c r="CN1257" s="140"/>
      <c r="CO1257" s="140"/>
      <c r="CP1257" s="140"/>
      <c r="CQ1257" s="140"/>
      <c r="CR1257" s="140"/>
      <c r="CS1257" s="140"/>
      <c r="CT1257" s="140"/>
      <c r="CU1257" s="140"/>
      <c r="CV1257" s="140"/>
      <c r="CW1257" s="140"/>
      <c r="CX1257" s="140"/>
      <c r="CY1257" s="140"/>
      <c r="CZ1257" s="140"/>
      <c r="DA1257" s="140"/>
      <c r="DB1257" s="140"/>
      <c r="DC1257" s="140"/>
      <c r="DD1257" s="140"/>
      <c r="DE1257" s="140"/>
      <c r="DF1257" s="140"/>
      <c r="DG1257" s="140"/>
      <c r="DH1257" s="140"/>
      <c r="DI1257" s="140"/>
      <c r="DJ1257" s="140"/>
      <c r="DK1257" s="140"/>
      <c r="DL1257" s="140"/>
      <c r="DM1257" s="140"/>
      <c r="DN1257" s="140"/>
      <c r="DO1257" s="140"/>
      <c r="DP1257" s="140"/>
      <c r="DQ1257" s="140"/>
      <c r="DR1257" s="140"/>
      <c r="DS1257" s="140"/>
      <c r="DT1257" s="140"/>
      <c r="DU1257" s="140"/>
      <c r="DV1257" s="140"/>
      <c r="DW1257" s="140"/>
      <c r="DX1257" s="140"/>
      <c r="DY1257" s="140"/>
      <c r="DZ1257" s="140"/>
      <c r="EA1257" s="140"/>
      <c r="EB1257" s="140"/>
      <c r="EC1257" s="140"/>
      <c r="ED1257" s="140"/>
      <c r="EE1257" s="140"/>
      <c r="EF1257" s="140"/>
      <c r="EG1257" s="140"/>
      <c r="EH1257" s="140"/>
      <c r="EI1257" s="140"/>
      <c r="EJ1257" s="140"/>
      <c r="EK1257" s="140"/>
      <c r="EL1257" s="140"/>
      <c r="EM1257" s="140"/>
      <c r="EN1257" s="140"/>
      <c r="EO1257" s="140"/>
      <c r="EP1257" s="140"/>
      <c r="EQ1257" s="140"/>
      <c r="ER1257" s="140"/>
      <c r="ES1257" s="140"/>
      <c r="ET1257" s="140"/>
      <c r="EU1257" s="140"/>
      <c r="EV1257" s="140"/>
      <c r="EW1257" s="140"/>
      <c r="EX1257" s="140"/>
      <c r="EY1257" s="140"/>
      <c r="EZ1257" s="140"/>
      <c r="FA1257" s="140"/>
      <c r="FB1257" s="140"/>
      <c r="FC1257" s="140"/>
      <c r="FD1257" s="140"/>
      <c r="FE1257" s="140"/>
      <c r="FF1257" s="140"/>
      <c r="FG1257" s="140"/>
      <c r="FH1257" s="140"/>
      <c r="FI1257" s="140"/>
      <c r="FJ1257" s="140"/>
      <c r="FK1257" s="140"/>
      <c r="FL1257" s="140"/>
      <c r="FM1257" s="140"/>
      <c r="FN1257" s="140"/>
      <c r="FO1257" s="140"/>
      <c r="FP1257" s="140"/>
      <c r="FQ1257" s="140"/>
      <c r="FR1257" s="140"/>
      <c r="FS1257" s="140"/>
      <c r="FT1257" s="140"/>
      <c r="FU1257" s="140"/>
      <c r="FV1257" s="140"/>
      <c r="FW1257" s="140"/>
      <c r="FX1257" s="140"/>
      <c r="FY1257" s="140"/>
      <c r="FZ1257" s="140"/>
      <c r="GA1257" s="140"/>
      <c r="GB1257" s="140"/>
      <c r="GC1257" s="140"/>
      <c r="GD1257" s="140"/>
      <c r="GE1257" s="140"/>
      <c r="GF1257" s="140"/>
      <c r="GG1257" s="140"/>
      <c r="GH1257" s="140"/>
      <c r="GI1257" s="140"/>
      <c r="GJ1257" s="140"/>
      <c r="GK1257" s="140"/>
      <c r="GL1257" s="140"/>
      <c r="GM1257" s="140"/>
      <c r="GN1257" s="140"/>
      <c r="GO1257" s="140"/>
      <c r="GP1257" s="140"/>
      <c r="GQ1257" s="140"/>
      <c r="GR1257" s="140"/>
      <c r="GS1257" s="140"/>
      <c r="GT1257" s="140"/>
      <c r="GU1257" s="140"/>
      <c r="GV1257" s="140"/>
      <c r="GW1257" s="140"/>
      <c r="GX1257" s="140"/>
      <c r="GY1257" s="140"/>
      <c r="GZ1257" s="140"/>
      <c r="HA1257" s="140"/>
      <c r="HB1257" s="140"/>
      <c r="HC1257" s="140"/>
      <c r="HD1257" s="140"/>
      <c r="HE1257" s="140"/>
      <c r="HF1257" s="140"/>
      <c r="HG1257" s="140"/>
      <c r="HH1257" s="140"/>
      <c r="HI1257" s="140"/>
      <c r="HJ1257" s="140"/>
      <c r="HK1257" s="140"/>
      <c r="HL1257" s="140"/>
      <c r="HM1257" s="140"/>
      <c r="HN1257" s="140"/>
      <c r="HO1257" s="140"/>
      <c r="HP1257" s="140"/>
      <c r="HQ1257" s="140"/>
      <c r="HR1257" s="140"/>
      <c r="HS1257" s="140"/>
      <c r="HT1257" s="140"/>
      <c r="HU1257" s="140"/>
      <c r="HV1257" s="140"/>
      <c r="HW1257" s="140"/>
      <c r="HX1257" s="140"/>
      <c r="HY1257" s="140"/>
      <c r="HZ1257" s="140"/>
      <c r="IA1257" s="140"/>
      <c r="IB1257" s="140"/>
      <c r="IC1257" s="140"/>
      <c r="ID1257" s="140"/>
      <c r="IE1257" s="140"/>
      <c r="IF1257" s="140"/>
      <c r="IG1257" s="140"/>
      <c r="IH1257" s="140"/>
      <c r="II1257" s="140"/>
      <c r="IJ1257" s="140"/>
      <c r="IK1257" s="140"/>
      <c r="IL1257" s="140"/>
      <c r="IM1257" s="140"/>
      <c r="IN1257" s="140"/>
      <c r="IO1257" s="140"/>
      <c r="IP1257" s="140"/>
      <c r="IQ1257" s="140"/>
      <c r="IR1257" s="140"/>
      <c r="IS1257" s="140"/>
      <c r="IT1257" s="140"/>
      <c r="IU1257" s="140"/>
      <c r="IV1257" s="140"/>
      <c r="IW1257" s="140"/>
    </row>
    <row r="1258" spans="1:257">
      <c r="A1258" s="8" t="s">
        <v>5996</v>
      </c>
      <c r="B1258" s="8" t="s">
        <v>1188</v>
      </c>
      <c r="C1258" s="8" t="s">
        <v>1189</v>
      </c>
      <c r="D1258" s="8" t="s">
        <v>1214</v>
      </c>
      <c r="E1258" s="10" t="s">
        <v>1215</v>
      </c>
      <c r="F1258" s="7" t="s">
        <v>6646</v>
      </c>
      <c r="G1258" s="23" t="s">
        <v>5996</v>
      </c>
      <c r="H1258" s="23" t="s">
        <v>980</v>
      </c>
      <c r="I1258" s="15">
        <v>1</v>
      </c>
      <c r="J1258" s="15">
        <v>96</v>
      </c>
      <c r="K1258" s="141">
        <v>2.2989091008</v>
      </c>
      <c r="L1258" s="15" t="s">
        <v>27</v>
      </c>
      <c r="M1258" s="16">
        <v>0</v>
      </c>
      <c r="N1258" s="16">
        <v>0</v>
      </c>
      <c r="O1258" s="45" t="s">
        <v>6647</v>
      </c>
      <c r="P1258" s="7" t="s">
        <v>6648</v>
      </c>
      <c r="Q1258" s="23" t="s">
        <v>4277</v>
      </c>
      <c r="R1258" s="23" t="s">
        <v>887</v>
      </c>
      <c r="S1258" s="15">
        <v>1</v>
      </c>
      <c r="T1258" s="15">
        <v>48</v>
      </c>
      <c r="U1258" s="17">
        <v>7.1904884516400012</v>
      </c>
      <c r="V1258" s="15" t="s">
        <v>27</v>
      </c>
      <c r="W1258" s="16">
        <v>0</v>
      </c>
      <c r="X1258" s="16">
        <v>0</v>
      </c>
      <c r="Y1258" s="23" t="s">
        <v>6649</v>
      </c>
      <c r="Z1258" s="7"/>
      <c r="AA1258" s="23"/>
      <c r="AB1258" s="23"/>
      <c r="AC1258" s="15"/>
      <c r="AD1258" s="15"/>
      <c r="AE1258" s="17">
        <v>0</v>
      </c>
      <c r="AF1258" s="15"/>
      <c r="AG1258" s="16"/>
      <c r="AH1258" s="16"/>
      <c r="AI1258" s="23"/>
      <c r="AJ1258" s="140"/>
      <c r="AK1258" s="140"/>
      <c r="AL1258" s="140"/>
      <c r="AM1258" s="140"/>
      <c r="AN1258" s="140"/>
      <c r="AO1258" s="140"/>
      <c r="AP1258" s="140"/>
      <c r="AQ1258" s="140"/>
      <c r="AR1258" s="140"/>
      <c r="AS1258" s="140"/>
      <c r="AT1258" s="140"/>
      <c r="AU1258" s="140"/>
      <c r="AV1258" s="140"/>
      <c r="AW1258" s="140"/>
      <c r="AX1258" s="140"/>
      <c r="AY1258" s="140"/>
      <c r="AZ1258" s="140"/>
      <c r="BA1258" s="140"/>
      <c r="BB1258" s="140"/>
      <c r="BC1258" s="140"/>
      <c r="BD1258" s="140"/>
      <c r="BE1258" s="140"/>
      <c r="BF1258" s="140"/>
      <c r="BG1258" s="140"/>
      <c r="BH1258" s="140"/>
      <c r="BI1258" s="140"/>
      <c r="BJ1258" s="140"/>
      <c r="BK1258" s="140"/>
      <c r="BL1258" s="140"/>
      <c r="BM1258" s="140"/>
      <c r="BN1258" s="140"/>
      <c r="BO1258" s="140"/>
      <c r="BP1258" s="140"/>
      <c r="BQ1258" s="140"/>
      <c r="BR1258" s="140"/>
      <c r="BS1258" s="140"/>
      <c r="BT1258" s="140"/>
      <c r="BU1258" s="140"/>
      <c r="BV1258" s="140"/>
      <c r="BW1258" s="140"/>
      <c r="BX1258" s="140"/>
      <c r="BY1258" s="140"/>
      <c r="BZ1258" s="140"/>
      <c r="CA1258" s="140"/>
      <c r="CB1258" s="140"/>
      <c r="CC1258" s="140"/>
      <c r="CD1258" s="140"/>
      <c r="CE1258" s="140"/>
      <c r="CF1258" s="140"/>
      <c r="CG1258" s="140"/>
      <c r="CH1258" s="140"/>
      <c r="CI1258" s="140"/>
      <c r="CJ1258" s="140"/>
      <c r="CK1258" s="140"/>
      <c r="CL1258" s="140"/>
      <c r="CM1258" s="140"/>
      <c r="CN1258" s="140"/>
      <c r="CO1258" s="140"/>
      <c r="CP1258" s="140"/>
      <c r="CQ1258" s="140"/>
      <c r="CR1258" s="140"/>
      <c r="CS1258" s="140"/>
      <c r="CT1258" s="140"/>
      <c r="CU1258" s="140"/>
      <c r="CV1258" s="140"/>
      <c r="CW1258" s="140"/>
      <c r="CX1258" s="140"/>
      <c r="CY1258" s="140"/>
      <c r="CZ1258" s="140"/>
      <c r="DA1258" s="140"/>
      <c r="DB1258" s="140"/>
      <c r="DC1258" s="140"/>
      <c r="DD1258" s="140"/>
      <c r="DE1258" s="140"/>
      <c r="DF1258" s="140"/>
      <c r="DG1258" s="140"/>
      <c r="DH1258" s="140"/>
      <c r="DI1258" s="140"/>
      <c r="DJ1258" s="140"/>
      <c r="DK1258" s="140"/>
      <c r="DL1258" s="140"/>
      <c r="DM1258" s="140"/>
      <c r="DN1258" s="140"/>
      <c r="DO1258" s="140"/>
      <c r="DP1258" s="140"/>
      <c r="DQ1258" s="140"/>
      <c r="DR1258" s="140"/>
      <c r="DS1258" s="140"/>
      <c r="DT1258" s="140"/>
      <c r="DU1258" s="140"/>
      <c r="DV1258" s="140"/>
      <c r="DW1258" s="140"/>
      <c r="DX1258" s="140"/>
      <c r="DY1258" s="140"/>
      <c r="DZ1258" s="140"/>
      <c r="EA1258" s="140"/>
      <c r="EB1258" s="140"/>
      <c r="EC1258" s="140"/>
      <c r="ED1258" s="140"/>
      <c r="EE1258" s="140"/>
      <c r="EF1258" s="140"/>
      <c r="EG1258" s="140"/>
      <c r="EH1258" s="140"/>
      <c r="EI1258" s="140"/>
      <c r="EJ1258" s="140"/>
      <c r="EK1258" s="140"/>
      <c r="EL1258" s="140"/>
      <c r="EM1258" s="140"/>
      <c r="EN1258" s="140"/>
      <c r="EO1258" s="140"/>
      <c r="EP1258" s="140"/>
      <c r="EQ1258" s="140"/>
      <c r="ER1258" s="140"/>
      <c r="ES1258" s="140"/>
      <c r="ET1258" s="140"/>
      <c r="EU1258" s="140"/>
      <c r="EV1258" s="140"/>
      <c r="EW1258" s="140"/>
      <c r="EX1258" s="140"/>
      <c r="EY1258" s="140"/>
      <c r="EZ1258" s="140"/>
      <c r="FA1258" s="140"/>
      <c r="FB1258" s="140"/>
      <c r="FC1258" s="140"/>
      <c r="FD1258" s="140"/>
      <c r="FE1258" s="140"/>
      <c r="FF1258" s="140"/>
      <c r="FG1258" s="140"/>
      <c r="FH1258" s="140"/>
      <c r="FI1258" s="140"/>
      <c r="FJ1258" s="140"/>
      <c r="FK1258" s="140"/>
      <c r="FL1258" s="140"/>
      <c r="FM1258" s="140"/>
      <c r="FN1258" s="140"/>
      <c r="FO1258" s="140"/>
      <c r="FP1258" s="140"/>
      <c r="FQ1258" s="140"/>
      <c r="FR1258" s="140"/>
      <c r="FS1258" s="140"/>
      <c r="FT1258" s="140"/>
      <c r="FU1258" s="140"/>
      <c r="FV1258" s="140"/>
      <c r="FW1258" s="140"/>
      <c r="FX1258" s="140"/>
      <c r="FY1258" s="140"/>
      <c r="FZ1258" s="140"/>
      <c r="GA1258" s="140"/>
      <c r="GB1258" s="140"/>
      <c r="GC1258" s="140"/>
      <c r="GD1258" s="140"/>
      <c r="GE1258" s="140"/>
      <c r="GF1258" s="140"/>
      <c r="GG1258" s="140"/>
      <c r="GH1258" s="140"/>
      <c r="GI1258" s="140"/>
      <c r="GJ1258" s="140"/>
      <c r="GK1258" s="140"/>
      <c r="GL1258" s="140"/>
      <c r="GM1258" s="140"/>
      <c r="GN1258" s="140"/>
      <c r="GO1258" s="140"/>
      <c r="GP1258" s="140"/>
      <c r="GQ1258" s="140"/>
      <c r="GR1258" s="140"/>
      <c r="GS1258" s="140"/>
      <c r="GT1258" s="140"/>
      <c r="GU1258" s="140"/>
      <c r="GV1258" s="140"/>
      <c r="GW1258" s="140"/>
      <c r="GX1258" s="140"/>
      <c r="GY1258" s="140"/>
      <c r="GZ1258" s="140"/>
      <c r="HA1258" s="140"/>
      <c r="HB1258" s="140"/>
      <c r="HC1258" s="140"/>
      <c r="HD1258" s="140"/>
      <c r="HE1258" s="140"/>
      <c r="HF1258" s="140"/>
      <c r="HG1258" s="140"/>
      <c r="HH1258" s="140"/>
      <c r="HI1258" s="140"/>
      <c r="HJ1258" s="140"/>
      <c r="HK1258" s="140"/>
      <c r="HL1258" s="140"/>
      <c r="HM1258" s="140"/>
      <c r="HN1258" s="140"/>
      <c r="HO1258" s="140"/>
      <c r="HP1258" s="140"/>
      <c r="HQ1258" s="140"/>
      <c r="HR1258" s="140"/>
      <c r="HS1258" s="140"/>
      <c r="HT1258" s="140"/>
      <c r="HU1258" s="140"/>
      <c r="HV1258" s="140"/>
      <c r="HW1258" s="140"/>
      <c r="HX1258" s="140"/>
      <c r="HY1258" s="140"/>
      <c r="HZ1258" s="140"/>
      <c r="IA1258" s="140"/>
      <c r="IB1258" s="140"/>
      <c r="IC1258" s="140"/>
      <c r="ID1258" s="140"/>
      <c r="IE1258" s="140"/>
      <c r="IF1258" s="140"/>
      <c r="IG1258" s="140"/>
      <c r="IH1258" s="140"/>
      <c r="II1258" s="140"/>
      <c r="IJ1258" s="140"/>
      <c r="IK1258" s="140"/>
      <c r="IL1258" s="140"/>
      <c r="IM1258" s="140"/>
      <c r="IN1258" s="140"/>
      <c r="IO1258" s="140"/>
      <c r="IP1258" s="140"/>
      <c r="IQ1258" s="140"/>
      <c r="IR1258" s="140"/>
      <c r="IS1258" s="140"/>
      <c r="IT1258" s="140"/>
      <c r="IU1258" s="140"/>
      <c r="IV1258" s="140"/>
      <c r="IW1258" s="140"/>
    </row>
    <row r="1259" spans="1:257">
      <c r="A1259" s="8" t="s">
        <v>19</v>
      </c>
      <c r="B1259" s="8" t="s">
        <v>1188</v>
      </c>
      <c r="C1259" s="8" t="s">
        <v>1189</v>
      </c>
      <c r="D1259" s="8" t="s">
        <v>1214</v>
      </c>
      <c r="E1259" s="10" t="s">
        <v>1215</v>
      </c>
      <c r="F1259" s="7"/>
      <c r="G1259" s="23"/>
      <c r="H1259" s="23"/>
      <c r="I1259" s="15"/>
      <c r="J1259" s="15"/>
      <c r="K1259" s="141">
        <v>0</v>
      </c>
      <c r="L1259" s="15"/>
      <c r="M1259" s="16"/>
      <c r="N1259" s="16"/>
      <c r="O1259" s="46"/>
      <c r="P1259" s="30" t="s">
        <v>1216</v>
      </c>
      <c r="Q1259" s="23" t="s">
        <v>1217</v>
      </c>
      <c r="R1259" s="23" t="s">
        <v>370</v>
      </c>
      <c r="S1259" s="15">
        <v>1</v>
      </c>
      <c r="T1259" s="15"/>
      <c r="U1259" s="37">
        <v>10.314986647762503</v>
      </c>
      <c r="V1259" s="15" t="s">
        <v>27</v>
      </c>
      <c r="W1259" s="16">
        <v>0</v>
      </c>
      <c r="X1259" s="16">
        <v>0</v>
      </c>
      <c r="Y1259" s="23" t="s">
        <v>1218</v>
      </c>
      <c r="Z1259" s="7"/>
      <c r="AA1259" s="23"/>
      <c r="AB1259" s="23"/>
      <c r="AC1259" s="15"/>
      <c r="AD1259" s="15"/>
      <c r="AE1259" s="17">
        <v>0</v>
      </c>
      <c r="AF1259" s="15"/>
      <c r="AG1259" s="15"/>
      <c r="AH1259" s="15"/>
      <c r="AI1259" s="23"/>
      <c r="AJ1259" s="140"/>
      <c r="AK1259" s="140"/>
      <c r="AL1259" s="140"/>
      <c r="AM1259" s="140"/>
      <c r="AN1259" s="140"/>
      <c r="AO1259" s="140"/>
      <c r="AP1259" s="140"/>
      <c r="AQ1259" s="140"/>
      <c r="AR1259" s="140"/>
      <c r="AS1259" s="140"/>
      <c r="AT1259" s="140"/>
      <c r="AU1259" s="140"/>
      <c r="AV1259" s="140"/>
      <c r="AW1259" s="140"/>
      <c r="AX1259" s="140"/>
      <c r="AY1259" s="140"/>
      <c r="AZ1259" s="140"/>
      <c r="BA1259" s="140"/>
      <c r="BB1259" s="140"/>
      <c r="BC1259" s="140"/>
      <c r="BD1259" s="140"/>
      <c r="BE1259" s="140"/>
      <c r="BF1259" s="140"/>
      <c r="BG1259" s="140"/>
      <c r="BH1259" s="140"/>
      <c r="BI1259" s="140"/>
      <c r="BJ1259" s="140"/>
      <c r="BK1259" s="140"/>
      <c r="BL1259" s="140"/>
      <c r="BM1259" s="140"/>
      <c r="BN1259" s="140"/>
      <c r="BO1259" s="140"/>
      <c r="BP1259" s="140"/>
      <c r="BQ1259" s="140"/>
      <c r="BR1259" s="140"/>
      <c r="BS1259" s="140"/>
      <c r="BT1259" s="140"/>
      <c r="BU1259" s="140"/>
      <c r="BV1259" s="140"/>
      <c r="BW1259" s="140"/>
      <c r="BX1259" s="140"/>
      <c r="BY1259" s="140"/>
      <c r="BZ1259" s="140"/>
      <c r="CA1259" s="140"/>
      <c r="CB1259" s="140"/>
      <c r="CC1259" s="140"/>
      <c r="CD1259" s="140"/>
      <c r="CE1259" s="140"/>
      <c r="CF1259" s="140"/>
      <c r="CG1259" s="140"/>
      <c r="CH1259" s="140"/>
      <c r="CI1259" s="140"/>
      <c r="CJ1259" s="140"/>
      <c r="CK1259" s="140"/>
      <c r="CL1259" s="140"/>
      <c r="CM1259" s="140"/>
      <c r="CN1259" s="140"/>
      <c r="CO1259" s="140"/>
      <c r="CP1259" s="140"/>
      <c r="CQ1259" s="140"/>
      <c r="CR1259" s="140"/>
      <c r="CS1259" s="140"/>
      <c r="CT1259" s="140"/>
      <c r="CU1259" s="140"/>
      <c r="CV1259" s="140"/>
      <c r="CW1259" s="140"/>
      <c r="CX1259" s="140"/>
      <c r="CY1259" s="140"/>
      <c r="CZ1259" s="140"/>
      <c r="DA1259" s="140"/>
      <c r="DB1259" s="140"/>
      <c r="DC1259" s="140"/>
      <c r="DD1259" s="140"/>
      <c r="DE1259" s="140"/>
      <c r="DF1259" s="140"/>
      <c r="DG1259" s="140"/>
      <c r="DH1259" s="140"/>
      <c r="DI1259" s="140"/>
      <c r="DJ1259" s="140"/>
      <c r="DK1259" s="140"/>
      <c r="DL1259" s="140"/>
      <c r="DM1259" s="140"/>
      <c r="DN1259" s="140"/>
      <c r="DO1259" s="140"/>
      <c r="DP1259" s="140"/>
      <c r="DQ1259" s="140"/>
      <c r="DR1259" s="140"/>
      <c r="DS1259" s="140"/>
      <c r="DT1259" s="140"/>
      <c r="DU1259" s="140"/>
      <c r="DV1259" s="140"/>
      <c r="DW1259" s="140"/>
      <c r="DX1259" s="140"/>
      <c r="DY1259" s="140"/>
      <c r="DZ1259" s="140"/>
      <c r="EA1259" s="140"/>
      <c r="EB1259" s="140"/>
      <c r="EC1259" s="140"/>
      <c r="ED1259" s="140"/>
      <c r="EE1259" s="140"/>
      <c r="EF1259" s="140"/>
      <c r="EG1259" s="140"/>
      <c r="EH1259" s="140"/>
      <c r="EI1259" s="140"/>
      <c r="EJ1259" s="140"/>
      <c r="EK1259" s="140"/>
      <c r="EL1259" s="140"/>
      <c r="EM1259" s="140"/>
      <c r="EN1259" s="140"/>
      <c r="EO1259" s="140"/>
      <c r="EP1259" s="140"/>
      <c r="EQ1259" s="140"/>
      <c r="ER1259" s="140"/>
      <c r="ES1259" s="140"/>
      <c r="ET1259" s="140"/>
      <c r="EU1259" s="140"/>
      <c r="EV1259" s="140"/>
      <c r="EW1259" s="140"/>
      <c r="EX1259" s="140"/>
      <c r="EY1259" s="140"/>
      <c r="EZ1259" s="140"/>
      <c r="FA1259" s="140"/>
      <c r="FB1259" s="140"/>
      <c r="FC1259" s="140"/>
      <c r="FD1259" s="140"/>
      <c r="FE1259" s="140"/>
      <c r="FF1259" s="140"/>
      <c r="FG1259" s="140"/>
      <c r="FH1259" s="140"/>
      <c r="FI1259" s="140"/>
      <c r="FJ1259" s="140"/>
      <c r="FK1259" s="140"/>
      <c r="FL1259" s="140"/>
      <c r="FM1259" s="140"/>
      <c r="FN1259" s="140"/>
      <c r="FO1259" s="140"/>
      <c r="FP1259" s="140"/>
      <c r="FQ1259" s="140"/>
      <c r="FR1259" s="140"/>
      <c r="FS1259" s="140"/>
      <c r="FT1259" s="140"/>
      <c r="FU1259" s="140"/>
      <c r="FV1259" s="140"/>
      <c r="FW1259" s="140"/>
      <c r="FX1259" s="140"/>
      <c r="FY1259" s="140"/>
      <c r="FZ1259" s="140"/>
      <c r="GA1259" s="140"/>
      <c r="GB1259" s="140"/>
      <c r="GC1259" s="140"/>
      <c r="GD1259" s="140"/>
      <c r="GE1259" s="140"/>
      <c r="GF1259" s="140"/>
      <c r="GG1259" s="140"/>
      <c r="GH1259" s="140"/>
      <c r="GI1259" s="140"/>
      <c r="GJ1259" s="140"/>
      <c r="GK1259" s="140"/>
      <c r="GL1259" s="140"/>
      <c r="GM1259" s="140"/>
      <c r="GN1259" s="140"/>
      <c r="GO1259" s="140"/>
      <c r="GP1259" s="140"/>
      <c r="GQ1259" s="140"/>
      <c r="GR1259" s="140"/>
      <c r="GS1259" s="140"/>
      <c r="GT1259" s="140"/>
      <c r="GU1259" s="140"/>
      <c r="GV1259" s="140"/>
      <c r="GW1259" s="140"/>
      <c r="GX1259" s="140"/>
      <c r="GY1259" s="140"/>
      <c r="GZ1259" s="140"/>
      <c r="HA1259" s="140"/>
      <c r="HB1259" s="140"/>
      <c r="HC1259" s="140"/>
      <c r="HD1259" s="140"/>
      <c r="HE1259" s="140"/>
      <c r="HF1259" s="140"/>
      <c r="HG1259" s="140"/>
      <c r="HH1259" s="140"/>
      <c r="HI1259" s="140"/>
      <c r="HJ1259" s="140"/>
      <c r="HK1259" s="140"/>
      <c r="HL1259" s="140"/>
      <c r="HM1259" s="140"/>
      <c r="HN1259" s="140"/>
      <c r="HO1259" s="140"/>
      <c r="HP1259" s="140"/>
      <c r="HQ1259" s="140"/>
      <c r="HR1259" s="140"/>
      <c r="HS1259" s="140"/>
      <c r="HT1259" s="140"/>
      <c r="HU1259" s="140"/>
      <c r="HV1259" s="140"/>
      <c r="HW1259" s="140"/>
      <c r="HX1259" s="140"/>
      <c r="HY1259" s="140"/>
      <c r="HZ1259" s="140"/>
      <c r="IA1259" s="140"/>
      <c r="IB1259" s="140"/>
      <c r="IC1259" s="140"/>
      <c r="ID1259" s="140"/>
      <c r="IE1259" s="140"/>
      <c r="IF1259" s="140"/>
      <c r="IG1259" s="140"/>
      <c r="IH1259" s="140"/>
      <c r="II1259" s="140"/>
      <c r="IJ1259" s="140"/>
      <c r="IK1259" s="140"/>
      <c r="IL1259" s="140"/>
      <c r="IM1259" s="140"/>
      <c r="IN1259" s="140"/>
      <c r="IO1259" s="140"/>
      <c r="IP1259" s="140"/>
      <c r="IQ1259" s="140"/>
      <c r="IR1259" s="140"/>
      <c r="IS1259" s="140"/>
      <c r="IT1259" s="140"/>
      <c r="IU1259" s="140"/>
      <c r="IV1259" s="140"/>
      <c r="IW1259" s="140"/>
    </row>
    <row r="1260" spans="1:257">
      <c r="A1260" s="8" t="s">
        <v>13906</v>
      </c>
      <c r="B1260" s="105" t="s">
        <v>1188</v>
      </c>
      <c r="C1260" s="105" t="s">
        <v>1189</v>
      </c>
      <c r="D1260" s="105" t="s">
        <v>1214</v>
      </c>
      <c r="E1260" s="106" t="s">
        <v>1215</v>
      </c>
      <c r="F1260" s="108" t="s">
        <v>13923</v>
      </c>
      <c r="G1260" s="107" t="s">
        <v>1212</v>
      </c>
      <c r="H1260" s="107" t="s">
        <v>887</v>
      </c>
      <c r="I1260" s="6">
        <v>1</v>
      </c>
      <c r="J1260" s="107"/>
      <c r="K1260" s="134">
        <v>3.0484317760000001</v>
      </c>
      <c r="L1260" s="6" t="s">
        <v>27</v>
      </c>
      <c r="M1260" s="123">
        <v>0.5</v>
      </c>
      <c r="N1260" s="123">
        <v>1</v>
      </c>
      <c r="O1260" s="107" t="s">
        <v>13924</v>
      </c>
      <c r="P1260" s="108" t="s">
        <v>13925</v>
      </c>
      <c r="Q1260" s="107" t="s">
        <v>1236</v>
      </c>
      <c r="R1260" s="107" t="s">
        <v>887</v>
      </c>
      <c r="S1260" s="6">
        <v>1</v>
      </c>
      <c r="T1260" s="6"/>
      <c r="U1260" s="119">
        <v>9.2598928975609756</v>
      </c>
      <c r="V1260" s="6" t="s">
        <v>27</v>
      </c>
      <c r="W1260" s="123">
        <v>0.5</v>
      </c>
      <c r="X1260" s="123">
        <v>1</v>
      </c>
      <c r="Y1260" s="107" t="s">
        <v>13926</v>
      </c>
      <c r="Z1260" s="108"/>
      <c r="AA1260" s="107"/>
      <c r="AB1260" s="107"/>
      <c r="AC1260" s="6"/>
      <c r="AD1260" s="6"/>
      <c r="AE1260" s="119">
        <v>0</v>
      </c>
      <c r="AF1260" s="6"/>
      <c r="AG1260" s="6"/>
      <c r="AH1260" s="6"/>
      <c r="AI1260" s="107"/>
      <c r="AJ1260" s="140"/>
      <c r="AK1260" s="140"/>
      <c r="AL1260" s="140"/>
      <c r="AM1260" s="140"/>
      <c r="AN1260" s="140"/>
      <c r="AO1260" s="140"/>
      <c r="AP1260" s="140"/>
      <c r="AQ1260" s="140"/>
      <c r="AR1260" s="140"/>
      <c r="AS1260" s="140"/>
      <c r="AT1260" s="140"/>
      <c r="AU1260" s="140"/>
      <c r="AV1260" s="140"/>
      <c r="AW1260" s="140"/>
      <c r="AX1260" s="140"/>
      <c r="AY1260" s="140"/>
      <c r="AZ1260" s="140"/>
      <c r="BA1260" s="140"/>
      <c r="BB1260" s="140"/>
      <c r="BC1260" s="140"/>
      <c r="BD1260" s="140"/>
      <c r="BE1260" s="140"/>
      <c r="BF1260" s="140"/>
      <c r="BG1260" s="140"/>
      <c r="BH1260" s="140"/>
      <c r="BI1260" s="140"/>
      <c r="BJ1260" s="140"/>
      <c r="BK1260" s="140"/>
      <c r="BL1260" s="140"/>
      <c r="BM1260" s="140"/>
      <c r="BN1260" s="140"/>
      <c r="BO1260" s="140"/>
      <c r="BP1260" s="140"/>
      <c r="BQ1260" s="140"/>
      <c r="BR1260" s="140"/>
      <c r="BS1260" s="140"/>
      <c r="BT1260" s="140"/>
      <c r="BU1260" s="140"/>
      <c r="BV1260" s="140"/>
      <c r="BW1260" s="140"/>
      <c r="BX1260" s="140"/>
      <c r="BY1260" s="140"/>
      <c r="BZ1260" s="140"/>
      <c r="CA1260" s="140"/>
      <c r="CB1260" s="140"/>
      <c r="CC1260" s="140"/>
      <c r="CD1260" s="140"/>
      <c r="CE1260" s="140"/>
      <c r="CF1260" s="140"/>
      <c r="CG1260" s="140"/>
      <c r="CH1260" s="140"/>
      <c r="CI1260" s="140"/>
      <c r="CJ1260" s="140"/>
      <c r="CK1260" s="140"/>
      <c r="CL1260" s="140"/>
      <c r="CM1260" s="140"/>
      <c r="CN1260" s="140"/>
      <c r="CO1260" s="140"/>
      <c r="CP1260" s="140"/>
      <c r="CQ1260" s="140"/>
      <c r="CR1260" s="140"/>
      <c r="CS1260" s="140"/>
      <c r="CT1260" s="140"/>
      <c r="CU1260" s="140"/>
      <c r="CV1260" s="140"/>
      <c r="CW1260" s="140"/>
      <c r="CX1260" s="140"/>
      <c r="CY1260" s="140"/>
      <c r="CZ1260" s="140"/>
      <c r="DA1260" s="140"/>
      <c r="DB1260" s="140"/>
      <c r="DC1260" s="140"/>
      <c r="DD1260" s="140"/>
      <c r="DE1260" s="140"/>
      <c r="DF1260" s="140"/>
      <c r="DG1260" s="140"/>
      <c r="DH1260" s="140"/>
      <c r="DI1260" s="140"/>
      <c r="DJ1260" s="140"/>
      <c r="DK1260" s="140"/>
      <c r="DL1260" s="140"/>
      <c r="DM1260" s="140"/>
      <c r="DN1260" s="140"/>
      <c r="DO1260" s="140"/>
      <c r="DP1260" s="140"/>
      <c r="DQ1260" s="140"/>
      <c r="DR1260" s="140"/>
      <c r="DS1260" s="140"/>
      <c r="DT1260" s="140"/>
      <c r="DU1260" s="140"/>
      <c r="DV1260" s="140"/>
      <c r="DW1260" s="140"/>
      <c r="DX1260" s="140"/>
      <c r="DY1260" s="140"/>
      <c r="DZ1260" s="140"/>
      <c r="EA1260" s="140"/>
      <c r="EB1260" s="140"/>
      <c r="EC1260" s="140"/>
      <c r="ED1260" s="140"/>
      <c r="EE1260" s="140"/>
      <c r="EF1260" s="140"/>
      <c r="EG1260" s="140"/>
      <c r="EH1260" s="140"/>
      <c r="EI1260" s="140"/>
      <c r="EJ1260" s="140"/>
      <c r="EK1260" s="140"/>
      <c r="EL1260" s="140"/>
      <c r="EM1260" s="140"/>
      <c r="EN1260" s="140"/>
      <c r="EO1260" s="140"/>
      <c r="EP1260" s="140"/>
      <c r="EQ1260" s="140"/>
      <c r="ER1260" s="140"/>
      <c r="ES1260" s="140"/>
      <c r="ET1260" s="140"/>
      <c r="EU1260" s="140"/>
      <c r="EV1260" s="140"/>
      <c r="EW1260" s="140"/>
      <c r="EX1260" s="140"/>
      <c r="EY1260" s="140"/>
      <c r="EZ1260" s="140"/>
      <c r="FA1260" s="140"/>
      <c r="FB1260" s="140"/>
      <c r="FC1260" s="140"/>
      <c r="FD1260" s="140"/>
      <c r="FE1260" s="140"/>
      <c r="FF1260" s="140"/>
      <c r="FG1260" s="140"/>
      <c r="FH1260" s="140"/>
      <c r="FI1260" s="140"/>
      <c r="FJ1260" s="140"/>
      <c r="FK1260" s="140"/>
      <c r="FL1260" s="140"/>
      <c r="FM1260" s="140"/>
      <c r="FN1260" s="140"/>
      <c r="FO1260" s="140"/>
      <c r="FP1260" s="140"/>
      <c r="FQ1260" s="140"/>
      <c r="FR1260" s="140"/>
      <c r="FS1260" s="140"/>
      <c r="FT1260" s="140"/>
      <c r="FU1260" s="140"/>
      <c r="FV1260" s="140"/>
      <c r="FW1260" s="140"/>
      <c r="FX1260" s="140"/>
      <c r="FY1260" s="140"/>
      <c r="FZ1260" s="140"/>
      <c r="GA1260" s="140"/>
      <c r="GB1260" s="140"/>
      <c r="GC1260" s="140"/>
      <c r="GD1260" s="140"/>
      <c r="GE1260" s="140"/>
      <c r="GF1260" s="140"/>
      <c r="GG1260" s="140"/>
      <c r="GH1260" s="140"/>
      <c r="GI1260" s="140"/>
      <c r="GJ1260" s="140"/>
      <c r="GK1260" s="140"/>
      <c r="GL1260" s="140"/>
      <c r="GM1260" s="140"/>
      <c r="GN1260" s="140"/>
      <c r="GO1260" s="140"/>
      <c r="GP1260" s="140"/>
      <c r="GQ1260" s="140"/>
      <c r="GR1260" s="140"/>
      <c r="GS1260" s="140"/>
      <c r="GT1260" s="140"/>
      <c r="GU1260" s="140"/>
      <c r="GV1260" s="140"/>
      <c r="GW1260" s="140"/>
      <c r="GX1260" s="140"/>
      <c r="GY1260" s="140"/>
      <c r="GZ1260" s="140"/>
      <c r="HA1260" s="140"/>
      <c r="HB1260" s="140"/>
      <c r="HC1260" s="140"/>
      <c r="HD1260" s="140"/>
      <c r="HE1260" s="140"/>
      <c r="HF1260" s="140"/>
      <c r="HG1260" s="140"/>
      <c r="HH1260" s="140"/>
      <c r="HI1260" s="140"/>
      <c r="HJ1260" s="140"/>
      <c r="HK1260" s="140"/>
      <c r="HL1260" s="140"/>
      <c r="HM1260" s="140"/>
      <c r="HN1260" s="140"/>
      <c r="HO1260" s="140"/>
      <c r="HP1260" s="140"/>
      <c r="HQ1260" s="140"/>
      <c r="HR1260" s="140"/>
      <c r="HS1260" s="140"/>
      <c r="HT1260" s="140"/>
      <c r="HU1260" s="140"/>
      <c r="HV1260" s="140"/>
      <c r="HW1260" s="140"/>
      <c r="HX1260" s="140"/>
      <c r="HY1260" s="140"/>
      <c r="HZ1260" s="140"/>
      <c r="IA1260" s="140"/>
      <c r="IB1260" s="140"/>
      <c r="IC1260" s="140"/>
      <c r="ID1260" s="140"/>
      <c r="IE1260" s="140"/>
      <c r="IF1260" s="140"/>
      <c r="IG1260" s="140"/>
      <c r="IH1260" s="140"/>
      <c r="II1260" s="140"/>
      <c r="IJ1260" s="140"/>
      <c r="IK1260" s="140"/>
      <c r="IL1260" s="140"/>
      <c r="IM1260" s="140"/>
      <c r="IN1260" s="140"/>
      <c r="IO1260" s="140"/>
      <c r="IP1260" s="140"/>
      <c r="IQ1260" s="140"/>
      <c r="IR1260" s="140"/>
      <c r="IS1260" s="140"/>
      <c r="IT1260" s="140"/>
      <c r="IU1260" s="140"/>
      <c r="IV1260" s="140"/>
      <c r="IW1260" s="140"/>
    </row>
    <row r="1261" spans="1:257">
      <c r="A1261" s="8" t="s">
        <v>3129</v>
      </c>
      <c r="B1261" s="8" t="s">
        <v>1188</v>
      </c>
      <c r="C1261" s="8" t="s">
        <v>1189</v>
      </c>
      <c r="D1261" s="8" t="s">
        <v>1214</v>
      </c>
      <c r="E1261" s="10" t="s">
        <v>1215</v>
      </c>
      <c r="F1261" s="7" t="s">
        <v>3152</v>
      </c>
      <c r="G1261" s="23" t="s">
        <v>3153</v>
      </c>
      <c r="H1261" s="23" t="s">
        <v>3137</v>
      </c>
      <c r="I1261" s="18">
        <v>2</v>
      </c>
      <c r="J1261" s="15" t="s">
        <v>931</v>
      </c>
      <c r="K1261" s="141">
        <v>1.6524872727272728</v>
      </c>
      <c r="L1261" s="15" t="s">
        <v>27</v>
      </c>
      <c r="M1261" s="16">
        <v>0</v>
      </c>
      <c r="N1261" s="16">
        <v>0.95</v>
      </c>
      <c r="O1261" s="45" t="s">
        <v>3154</v>
      </c>
      <c r="P1261" s="7" t="s">
        <v>3155</v>
      </c>
      <c r="Q1261" s="23" t="s">
        <v>1217</v>
      </c>
      <c r="R1261" s="23" t="s">
        <v>887</v>
      </c>
      <c r="S1261" s="15">
        <v>8</v>
      </c>
      <c r="T1261" s="15" t="s">
        <v>931</v>
      </c>
      <c r="U1261" s="17">
        <v>10.316673</v>
      </c>
      <c r="V1261" s="15" t="s">
        <v>27</v>
      </c>
      <c r="W1261" s="16">
        <v>0</v>
      </c>
      <c r="X1261" s="16">
        <v>0</v>
      </c>
      <c r="Y1261" s="23" t="s">
        <v>3156</v>
      </c>
      <c r="Z1261" s="7"/>
      <c r="AA1261" s="23"/>
      <c r="AB1261" s="23"/>
      <c r="AC1261" s="15"/>
      <c r="AD1261" s="15"/>
      <c r="AE1261" s="17">
        <v>0</v>
      </c>
      <c r="AF1261" s="15"/>
      <c r="AG1261" s="15"/>
      <c r="AH1261" s="15"/>
      <c r="AI1261" s="23"/>
      <c r="AJ1261" s="140"/>
      <c r="AK1261" s="140"/>
      <c r="AL1261" s="140"/>
      <c r="AM1261" s="140"/>
      <c r="AN1261" s="140"/>
      <c r="AO1261" s="140"/>
      <c r="AP1261" s="140"/>
      <c r="AQ1261" s="140"/>
      <c r="AR1261" s="140"/>
      <c r="AS1261" s="140"/>
      <c r="AT1261" s="140"/>
      <c r="AU1261" s="140"/>
      <c r="AV1261" s="140"/>
      <c r="AW1261" s="140"/>
      <c r="AX1261" s="140"/>
      <c r="AY1261" s="140"/>
      <c r="AZ1261" s="140"/>
      <c r="BA1261" s="140"/>
      <c r="BB1261" s="140"/>
      <c r="BC1261" s="140"/>
      <c r="BD1261" s="140"/>
      <c r="BE1261" s="140"/>
      <c r="BF1261" s="140"/>
      <c r="BG1261" s="140"/>
      <c r="BH1261" s="140"/>
      <c r="BI1261" s="140"/>
      <c r="BJ1261" s="140"/>
      <c r="BK1261" s="140"/>
      <c r="BL1261" s="140"/>
      <c r="BM1261" s="140"/>
      <c r="BN1261" s="140"/>
      <c r="BO1261" s="140"/>
      <c r="BP1261" s="140"/>
      <c r="BQ1261" s="140"/>
      <c r="BR1261" s="140"/>
      <c r="BS1261" s="140"/>
      <c r="BT1261" s="140"/>
      <c r="BU1261" s="140"/>
      <c r="BV1261" s="140"/>
      <c r="BW1261" s="140"/>
      <c r="BX1261" s="140"/>
      <c r="BY1261" s="140"/>
      <c r="BZ1261" s="140"/>
      <c r="CA1261" s="140"/>
      <c r="CB1261" s="140"/>
      <c r="CC1261" s="140"/>
      <c r="CD1261" s="140"/>
      <c r="CE1261" s="140"/>
      <c r="CF1261" s="140"/>
      <c r="CG1261" s="140"/>
      <c r="CH1261" s="140"/>
      <c r="CI1261" s="140"/>
      <c r="CJ1261" s="140"/>
      <c r="CK1261" s="140"/>
      <c r="CL1261" s="140"/>
      <c r="CM1261" s="140"/>
      <c r="CN1261" s="140"/>
      <c r="CO1261" s="140"/>
      <c r="CP1261" s="140"/>
      <c r="CQ1261" s="140"/>
      <c r="CR1261" s="140"/>
      <c r="CS1261" s="140"/>
      <c r="CT1261" s="140"/>
      <c r="CU1261" s="140"/>
      <c r="CV1261" s="140"/>
      <c r="CW1261" s="140"/>
      <c r="CX1261" s="140"/>
      <c r="CY1261" s="140"/>
      <c r="CZ1261" s="140"/>
      <c r="DA1261" s="140"/>
      <c r="DB1261" s="140"/>
      <c r="DC1261" s="140"/>
      <c r="DD1261" s="140"/>
      <c r="DE1261" s="140"/>
      <c r="DF1261" s="140"/>
      <c r="DG1261" s="140"/>
      <c r="DH1261" s="140"/>
      <c r="DI1261" s="140"/>
      <c r="DJ1261" s="140"/>
      <c r="DK1261" s="140"/>
      <c r="DL1261" s="140"/>
      <c r="DM1261" s="140"/>
      <c r="DN1261" s="140"/>
      <c r="DO1261" s="140"/>
      <c r="DP1261" s="140"/>
      <c r="DQ1261" s="140"/>
      <c r="DR1261" s="140"/>
      <c r="DS1261" s="140"/>
      <c r="DT1261" s="140"/>
      <c r="DU1261" s="140"/>
      <c r="DV1261" s="140"/>
      <c r="DW1261" s="140"/>
      <c r="DX1261" s="140"/>
      <c r="DY1261" s="140"/>
      <c r="DZ1261" s="140"/>
      <c r="EA1261" s="140"/>
      <c r="EB1261" s="140"/>
      <c r="EC1261" s="140"/>
      <c r="ED1261" s="140"/>
      <c r="EE1261" s="140"/>
      <c r="EF1261" s="140"/>
      <c r="EG1261" s="140"/>
      <c r="EH1261" s="140"/>
      <c r="EI1261" s="140"/>
      <c r="EJ1261" s="140"/>
      <c r="EK1261" s="140"/>
      <c r="EL1261" s="140"/>
      <c r="EM1261" s="140"/>
      <c r="EN1261" s="140"/>
      <c r="EO1261" s="140"/>
      <c r="EP1261" s="140"/>
      <c r="EQ1261" s="140"/>
      <c r="ER1261" s="140"/>
      <c r="ES1261" s="140"/>
      <c r="ET1261" s="140"/>
      <c r="EU1261" s="140"/>
      <c r="EV1261" s="140"/>
      <c r="EW1261" s="140"/>
      <c r="EX1261" s="140"/>
      <c r="EY1261" s="140"/>
      <c r="EZ1261" s="140"/>
      <c r="FA1261" s="140"/>
      <c r="FB1261" s="140"/>
      <c r="FC1261" s="140"/>
      <c r="FD1261" s="140"/>
      <c r="FE1261" s="140"/>
      <c r="FF1261" s="140"/>
      <c r="FG1261" s="140"/>
      <c r="FH1261" s="140"/>
      <c r="FI1261" s="140"/>
      <c r="FJ1261" s="140"/>
      <c r="FK1261" s="140"/>
      <c r="FL1261" s="140"/>
      <c r="FM1261" s="140"/>
      <c r="FN1261" s="140"/>
      <c r="FO1261" s="140"/>
      <c r="FP1261" s="140"/>
      <c r="FQ1261" s="140"/>
      <c r="FR1261" s="140"/>
      <c r="FS1261" s="140"/>
      <c r="FT1261" s="140"/>
      <c r="FU1261" s="140"/>
      <c r="FV1261" s="140"/>
      <c r="FW1261" s="140"/>
      <c r="FX1261" s="140"/>
      <c r="FY1261" s="140"/>
      <c r="FZ1261" s="140"/>
      <c r="GA1261" s="140"/>
      <c r="GB1261" s="140"/>
      <c r="GC1261" s="140"/>
      <c r="GD1261" s="140"/>
      <c r="GE1261" s="140"/>
      <c r="GF1261" s="140"/>
      <c r="GG1261" s="140"/>
      <c r="GH1261" s="140"/>
      <c r="GI1261" s="140"/>
      <c r="GJ1261" s="140"/>
      <c r="GK1261" s="140"/>
      <c r="GL1261" s="140"/>
      <c r="GM1261" s="140"/>
      <c r="GN1261" s="140"/>
      <c r="GO1261" s="140"/>
      <c r="GP1261" s="140"/>
      <c r="GQ1261" s="140"/>
      <c r="GR1261" s="140"/>
      <c r="GS1261" s="140"/>
      <c r="GT1261" s="140"/>
      <c r="GU1261" s="140"/>
      <c r="GV1261" s="140"/>
      <c r="GW1261" s="140"/>
      <c r="GX1261" s="140"/>
      <c r="GY1261" s="140"/>
      <c r="GZ1261" s="140"/>
      <c r="HA1261" s="140"/>
      <c r="HB1261" s="140"/>
      <c r="HC1261" s="140"/>
      <c r="HD1261" s="140"/>
      <c r="HE1261" s="140"/>
      <c r="HF1261" s="140"/>
      <c r="HG1261" s="140"/>
      <c r="HH1261" s="140"/>
      <c r="HI1261" s="140"/>
      <c r="HJ1261" s="140"/>
      <c r="HK1261" s="140"/>
      <c r="HL1261" s="140"/>
      <c r="HM1261" s="140"/>
      <c r="HN1261" s="140"/>
      <c r="HO1261" s="140"/>
      <c r="HP1261" s="140"/>
      <c r="HQ1261" s="140"/>
      <c r="HR1261" s="140"/>
      <c r="HS1261" s="140"/>
      <c r="HT1261" s="140"/>
      <c r="HU1261" s="140"/>
      <c r="HV1261" s="140"/>
      <c r="HW1261" s="140"/>
      <c r="HX1261" s="140"/>
      <c r="HY1261" s="140"/>
      <c r="HZ1261" s="140"/>
      <c r="IA1261" s="140"/>
      <c r="IB1261" s="140"/>
      <c r="IC1261" s="140"/>
      <c r="ID1261" s="140"/>
      <c r="IE1261" s="140"/>
      <c r="IF1261" s="140"/>
      <c r="IG1261" s="140"/>
      <c r="IH1261" s="140"/>
      <c r="II1261" s="140"/>
      <c r="IJ1261" s="140"/>
      <c r="IK1261" s="140"/>
      <c r="IL1261" s="140"/>
      <c r="IM1261" s="140"/>
      <c r="IN1261" s="140"/>
      <c r="IO1261" s="140"/>
      <c r="IP1261" s="140"/>
      <c r="IQ1261" s="140"/>
      <c r="IR1261" s="140"/>
      <c r="IS1261" s="140"/>
      <c r="IT1261" s="140"/>
      <c r="IU1261" s="140"/>
      <c r="IV1261" s="140"/>
      <c r="IW1261" s="140"/>
    </row>
    <row r="1262" spans="1:257">
      <c r="A1262" s="8" t="s">
        <v>11883</v>
      </c>
      <c r="B1262" s="105" t="s">
        <v>1188</v>
      </c>
      <c r="C1262" s="105" t="s">
        <v>1189</v>
      </c>
      <c r="D1262" s="105" t="s">
        <v>1214</v>
      </c>
      <c r="E1262" s="106" t="s">
        <v>1215</v>
      </c>
      <c r="F1262" s="107" t="s">
        <v>11013</v>
      </c>
      <c r="G1262" s="107" t="s">
        <v>1236</v>
      </c>
      <c r="H1262" s="107" t="s">
        <v>6217</v>
      </c>
      <c r="I1262" s="6">
        <v>1</v>
      </c>
      <c r="J1262" s="6"/>
      <c r="K1262" s="109">
        <v>10.559208000000002</v>
      </c>
      <c r="L1262" s="6" t="s">
        <v>27</v>
      </c>
      <c r="M1262" s="6" t="s">
        <v>10322</v>
      </c>
      <c r="N1262" s="6" t="s">
        <v>10318</v>
      </c>
      <c r="O1262" s="107" t="s">
        <v>11014</v>
      </c>
      <c r="P1262" s="107" t="s">
        <v>11013</v>
      </c>
      <c r="Q1262" s="107" t="s">
        <v>1236</v>
      </c>
      <c r="R1262" s="107" t="s">
        <v>6217</v>
      </c>
      <c r="S1262" s="6">
        <v>1</v>
      </c>
      <c r="T1262" s="6"/>
      <c r="U1262" s="109">
        <v>10.559208000000002</v>
      </c>
      <c r="V1262" s="6" t="s">
        <v>27</v>
      </c>
      <c r="W1262" s="6" t="s">
        <v>10322</v>
      </c>
      <c r="X1262" s="6" t="s">
        <v>10318</v>
      </c>
      <c r="Y1262" s="107" t="str">
        <f>O1262</f>
        <v>Sold at $10.34  Scotch Magic Adhesive Tape 19mm x 66m</v>
      </c>
      <c r="Z1262" s="110" t="s">
        <v>11015</v>
      </c>
      <c r="AA1262" s="107" t="s">
        <v>10316</v>
      </c>
      <c r="AB1262" s="107" t="s">
        <v>6217</v>
      </c>
      <c r="AC1262" s="6">
        <v>1</v>
      </c>
      <c r="AD1262" s="6"/>
      <c r="AE1262" s="109">
        <v>6.4972828800000011</v>
      </c>
      <c r="AF1262" s="6" t="s">
        <v>27</v>
      </c>
      <c r="AG1262" s="6" t="s">
        <v>931</v>
      </c>
      <c r="AH1262" s="6" t="s">
        <v>10318</v>
      </c>
      <c r="AI1262" s="107" t="s">
        <v>11016</v>
      </c>
      <c r="AJ1262" s="140"/>
      <c r="AK1262" s="140"/>
      <c r="AL1262" s="140"/>
      <c r="AM1262" s="140"/>
      <c r="AN1262" s="140"/>
      <c r="AO1262" s="140"/>
      <c r="AP1262" s="140"/>
      <c r="AQ1262" s="140"/>
      <c r="AR1262" s="140"/>
      <c r="AS1262" s="140"/>
      <c r="AT1262" s="140"/>
      <c r="AU1262" s="140"/>
      <c r="AV1262" s="140"/>
      <c r="AW1262" s="140"/>
      <c r="AX1262" s="140"/>
      <c r="AY1262" s="140"/>
      <c r="AZ1262" s="140"/>
      <c r="BA1262" s="140"/>
      <c r="BB1262" s="140"/>
      <c r="BC1262" s="140"/>
      <c r="BD1262" s="140"/>
      <c r="BE1262" s="140"/>
      <c r="BF1262" s="140"/>
      <c r="BG1262" s="140"/>
      <c r="BH1262" s="140"/>
      <c r="BI1262" s="140"/>
      <c r="BJ1262" s="140"/>
      <c r="BK1262" s="140"/>
      <c r="BL1262" s="140"/>
      <c r="BM1262" s="140"/>
      <c r="BN1262" s="140"/>
      <c r="BO1262" s="140"/>
      <c r="BP1262" s="140"/>
      <c r="BQ1262" s="140"/>
      <c r="BR1262" s="140"/>
      <c r="BS1262" s="140"/>
      <c r="BT1262" s="140"/>
      <c r="BU1262" s="140"/>
      <c r="BV1262" s="140"/>
      <c r="BW1262" s="140"/>
      <c r="BX1262" s="140"/>
      <c r="BY1262" s="140"/>
      <c r="BZ1262" s="140"/>
      <c r="CA1262" s="140"/>
      <c r="CB1262" s="140"/>
      <c r="CC1262" s="140"/>
      <c r="CD1262" s="140"/>
      <c r="CE1262" s="140"/>
      <c r="CF1262" s="140"/>
      <c r="CG1262" s="140"/>
      <c r="CH1262" s="140"/>
      <c r="CI1262" s="140"/>
      <c r="CJ1262" s="140"/>
      <c r="CK1262" s="140"/>
      <c r="CL1262" s="140"/>
      <c r="CM1262" s="140"/>
      <c r="CN1262" s="140"/>
      <c r="CO1262" s="140"/>
      <c r="CP1262" s="140"/>
      <c r="CQ1262" s="140"/>
      <c r="CR1262" s="140"/>
      <c r="CS1262" s="140"/>
      <c r="CT1262" s="140"/>
      <c r="CU1262" s="140"/>
      <c r="CV1262" s="140"/>
      <c r="CW1262" s="140"/>
      <c r="CX1262" s="140"/>
      <c r="CY1262" s="140"/>
      <c r="CZ1262" s="140"/>
      <c r="DA1262" s="140"/>
      <c r="DB1262" s="140"/>
      <c r="DC1262" s="140"/>
      <c r="DD1262" s="140"/>
      <c r="DE1262" s="140"/>
      <c r="DF1262" s="140"/>
      <c r="DG1262" s="140"/>
      <c r="DH1262" s="140"/>
      <c r="DI1262" s="140"/>
      <c r="DJ1262" s="140"/>
      <c r="DK1262" s="140"/>
      <c r="DL1262" s="140"/>
      <c r="DM1262" s="140"/>
      <c r="DN1262" s="140"/>
      <c r="DO1262" s="140"/>
      <c r="DP1262" s="140"/>
      <c r="DQ1262" s="140"/>
      <c r="DR1262" s="140"/>
      <c r="DS1262" s="140"/>
      <c r="DT1262" s="140"/>
      <c r="DU1262" s="140"/>
      <c r="DV1262" s="140"/>
      <c r="DW1262" s="140"/>
      <c r="DX1262" s="140"/>
      <c r="DY1262" s="140"/>
      <c r="DZ1262" s="140"/>
      <c r="EA1262" s="140"/>
      <c r="EB1262" s="140"/>
      <c r="EC1262" s="140"/>
      <c r="ED1262" s="140"/>
      <c r="EE1262" s="140"/>
      <c r="EF1262" s="140"/>
      <c r="EG1262" s="140"/>
      <c r="EH1262" s="140"/>
      <c r="EI1262" s="140"/>
      <c r="EJ1262" s="140"/>
      <c r="EK1262" s="140"/>
      <c r="EL1262" s="140"/>
      <c r="EM1262" s="140"/>
      <c r="EN1262" s="140"/>
      <c r="EO1262" s="140"/>
      <c r="EP1262" s="140"/>
      <c r="EQ1262" s="140"/>
      <c r="ER1262" s="140"/>
      <c r="ES1262" s="140"/>
      <c r="ET1262" s="140"/>
      <c r="EU1262" s="140"/>
      <c r="EV1262" s="140"/>
      <c r="EW1262" s="140"/>
      <c r="EX1262" s="140"/>
      <c r="EY1262" s="140"/>
      <c r="EZ1262" s="140"/>
      <c r="FA1262" s="140"/>
      <c r="FB1262" s="140"/>
      <c r="FC1262" s="140"/>
      <c r="FD1262" s="140"/>
      <c r="FE1262" s="140"/>
      <c r="FF1262" s="140"/>
      <c r="FG1262" s="140"/>
      <c r="FH1262" s="140"/>
      <c r="FI1262" s="140"/>
      <c r="FJ1262" s="140"/>
      <c r="FK1262" s="140"/>
      <c r="FL1262" s="140"/>
      <c r="FM1262" s="140"/>
      <c r="FN1262" s="140"/>
      <c r="FO1262" s="140"/>
      <c r="FP1262" s="140"/>
      <c r="FQ1262" s="140"/>
      <c r="FR1262" s="140"/>
      <c r="FS1262" s="140"/>
      <c r="FT1262" s="140"/>
      <c r="FU1262" s="140"/>
      <c r="FV1262" s="140"/>
      <c r="FW1262" s="140"/>
      <c r="FX1262" s="140"/>
      <c r="FY1262" s="140"/>
      <c r="FZ1262" s="140"/>
      <c r="GA1262" s="140"/>
      <c r="GB1262" s="140"/>
      <c r="GC1262" s="140"/>
      <c r="GD1262" s="140"/>
      <c r="GE1262" s="140"/>
      <c r="GF1262" s="140"/>
      <c r="GG1262" s="140"/>
      <c r="GH1262" s="140"/>
      <c r="GI1262" s="140"/>
      <c r="GJ1262" s="140"/>
      <c r="GK1262" s="140"/>
      <c r="GL1262" s="140"/>
      <c r="GM1262" s="140"/>
      <c r="GN1262" s="140"/>
      <c r="GO1262" s="140"/>
      <c r="GP1262" s="140"/>
      <c r="GQ1262" s="140"/>
      <c r="GR1262" s="140"/>
      <c r="GS1262" s="140"/>
      <c r="GT1262" s="140"/>
      <c r="GU1262" s="140"/>
      <c r="GV1262" s="140"/>
      <c r="GW1262" s="140"/>
      <c r="GX1262" s="140"/>
      <c r="GY1262" s="140"/>
      <c r="GZ1262" s="140"/>
      <c r="HA1262" s="140"/>
      <c r="HB1262" s="140"/>
      <c r="HC1262" s="140"/>
      <c r="HD1262" s="140"/>
      <c r="HE1262" s="140"/>
      <c r="HF1262" s="140"/>
      <c r="HG1262" s="140"/>
      <c r="HH1262" s="140"/>
      <c r="HI1262" s="140"/>
      <c r="HJ1262" s="140"/>
      <c r="HK1262" s="140"/>
      <c r="HL1262" s="140"/>
      <c r="HM1262" s="140"/>
      <c r="HN1262" s="140"/>
      <c r="HO1262" s="140"/>
      <c r="HP1262" s="140"/>
      <c r="HQ1262" s="140"/>
      <c r="HR1262" s="140"/>
      <c r="HS1262" s="140"/>
      <c r="HT1262" s="140"/>
      <c r="HU1262" s="140"/>
      <c r="HV1262" s="140"/>
      <c r="HW1262" s="140"/>
      <c r="HX1262" s="140"/>
      <c r="HY1262" s="140"/>
      <c r="HZ1262" s="140"/>
      <c r="IA1262" s="140"/>
      <c r="IB1262" s="140"/>
      <c r="IC1262" s="140"/>
      <c r="ID1262" s="140"/>
      <c r="IE1262" s="140"/>
      <c r="IF1262" s="140"/>
      <c r="IG1262" s="140"/>
      <c r="IH1262" s="140"/>
      <c r="II1262" s="140"/>
      <c r="IJ1262" s="140"/>
      <c r="IK1262" s="140"/>
      <c r="IL1262" s="140"/>
      <c r="IM1262" s="140"/>
      <c r="IN1262" s="140"/>
      <c r="IO1262" s="140"/>
      <c r="IP1262" s="140"/>
      <c r="IQ1262" s="140"/>
      <c r="IR1262" s="140"/>
      <c r="IS1262" s="140"/>
      <c r="IT1262" s="140"/>
      <c r="IU1262" s="140"/>
      <c r="IV1262" s="140"/>
      <c r="IW1262" s="140"/>
    </row>
    <row r="1263" spans="1:257">
      <c r="A1263" s="8" t="s">
        <v>12314</v>
      </c>
      <c r="B1263" s="105" t="s">
        <v>1188</v>
      </c>
      <c r="C1263" s="105" t="s">
        <v>1189</v>
      </c>
      <c r="D1263" s="105" t="s">
        <v>1214</v>
      </c>
      <c r="E1263" s="106" t="s">
        <v>1215</v>
      </c>
      <c r="F1263" s="107" t="s">
        <v>12301</v>
      </c>
      <c r="G1263" s="107" t="s">
        <v>1212</v>
      </c>
      <c r="H1263" s="107" t="s">
        <v>887</v>
      </c>
      <c r="I1263" s="6">
        <v>1</v>
      </c>
      <c r="J1263" s="6" t="s">
        <v>12302</v>
      </c>
      <c r="K1263" s="134">
        <v>2.6142720000000002</v>
      </c>
      <c r="L1263" s="119"/>
      <c r="M1263" s="6"/>
      <c r="N1263" s="6"/>
      <c r="O1263" s="107" t="s">
        <v>12303</v>
      </c>
      <c r="P1263" s="107" t="s">
        <v>12304</v>
      </c>
      <c r="Q1263" s="107" t="s">
        <v>12289</v>
      </c>
      <c r="R1263" s="107" t="s">
        <v>887</v>
      </c>
      <c r="S1263" s="6">
        <v>1</v>
      </c>
      <c r="T1263" s="6" t="s">
        <v>3396</v>
      </c>
      <c r="U1263" s="119">
        <v>9.9362760000000012</v>
      </c>
      <c r="V1263" s="119"/>
      <c r="W1263" s="124">
        <v>0.25</v>
      </c>
      <c r="X1263" s="124">
        <v>0.6</v>
      </c>
      <c r="Y1263" s="107" t="s">
        <v>12305</v>
      </c>
      <c r="Z1263" s="107" t="s">
        <v>12301</v>
      </c>
      <c r="AA1263" s="107" t="s">
        <v>1212</v>
      </c>
      <c r="AB1263" s="107" t="s">
        <v>887</v>
      </c>
      <c r="AC1263" s="6">
        <v>1</v>
      </c>
      <c r="AD1263" s="6" t="s">
        <v>12302</v>
      </c>
      <c r="AE1263" s="119">
        <v>2.6142720000000002</v>
      </c>
      <c r="AF1263" s="119"/>
      <c r="AG1263" s="6"/>
      <c r="AH1263" s="6"/>
      <c r="AI1263" s="107" t="s">
        <v>12303</v>
      </c>
      <c r="AJ1263" s="140"/>
      <c r="AK1263" s="140"/>
      <c r="AL1263" s="140"/>
      <c r="AM1263" s="140"/>
      <c r="AN1263" s="140"/>
      <c r="AO1263" s="140"/>
      <c r="AP1263" s="140"/>
      <c r="AQ1263" s="140"/>
      <c r="AR1263" s="140"/>
      <c r="AS1263" s="140"/>
      <c r="AT1263" s="140"/>
      <c r="AU1263" s="140"/>
      <c r="AV1263" s="140"/>
      <c r="AW1263" s="140"/>
      <c r="AX1263" s="140"/>
      <c r="AY1263" s="140"/>
      <c r="AZ1263" s="140"/>
      <c r="BA1263" s="140"/>
      <c r="BB1263" s="140"/>
      <c r="BC1263" s="140"/>
      <c r="BD1263" s="140"/>
      <c r="BE1263" s="140"/>
      <c r="BF1263" s="140"/>
      <c r="BG1263" s="140"/>
      <c r="BH1263" s="140"/>
      <c r="BI1263" s="140"/>
      <c r="BJ1263" s="140"/>
      <c r="BK1263" s="140"/>
      <c r="BL1263" s="140"/>
      <c r="BM1263" s="140"/>
      <c r="BN1263" s="140"/>
      <c r="BO1263" s="140"/>
      <c r="BP1263" s="140"/>
      <c r="BQ1263" s="140"/>
      <c r="BR1263" s="140"/>
      <c r="BS1263" s="140"/>
      <c r="BT1263" s="140"/>
      <c r="BU1263" s="140"/>
      <c r="BV1263" s="140"/>
      <c r="BW1263" s="140"/>
      <c r="BX1263" s="140"/>
      <c r="BY1263" s="140"/>
      <c r="BZ1263" s="140"/>
      <c r="CA1263" s="140"/>
      <c r="CB1263" s="140"/>
      <c r="CC1263" s="140"/>
      <c r="CD1263" s="140"/>
      <c r="CE1263" s="140"/>
      <c r="CF1263" s="140"/>
      <c r="CG1263" s="140"/>
      <c r="CH1263" s="140"/>
      <c r="CI1263" s="140"/>
      <c r="CJ1263" s="140"/>
      <c r="CK1263" s="140"/>
      <c r="CL1263" s="140"/>
      <c r="CM1263" s="140"/>
      <c r="CN1263" s="140"/>
      <c r="CO1263" s="140"/>
      <c r="CP1263" s="140"/>
      <c r="CQ1263" s="140"/>
      <c r="CR1263" s="140"/>
      <c r="CS1263" s="140"/>
      <c r="CT1263" s="140"/>
      <c r="CU1263" s="140"/>
      <c r="CV1263" s="140"/>
      <c r="CW1263" s="140"/>
      <c r="CX1263" s="140"/>
      <c r="CY1263" s="140"/>
      <c r="CZ1263" s="140"/>
      <c r="DA1263" s="140"/>
      <c r="DB1263" s="140"/>
      <c r="DC1263" s="140"/>
      <c r="DD1263" s="140"/>
      <c r="DE1263" s="140"/>
      <c r="DF1263" s="140"/>
      <c r="DG1263" s="140"/>
      <c r="DH1263" s="140"/>
      <c r="DI1263" s="140"/>
      <c r="DJ1263" s="140"/>
      <c r="DK1263" s="140"/>
      <c r="DL1263" s="140"/>
      <c r="DM1263" s="140"/>
      <c r="DN1263" s="140"/>
      <c r="DO1263" s="140"/>
      <c r="DP1263" s="140"/>
      <c r="DQ1263" s="140"/>
      <c r="DR1263" s="140"/>
      <c r="DS1263" s="140"/>
      <c r="DT1263" s="140"/>
      <c r="DU1263" s="140"/>
      <c r="DV1263" s="140"/>
      <c r="DW1263" s="140"/>
      <c r="DX1263" s="140"/>
      <c r="DY1263" s="140"/>
      <c r="DZ1263" s="140"/>
      <c r="EA1263" s="140"/>
      <c r="EB1263" s="140"/>
      <c r="EC1263" s="140"/>
      <c r="ED1263" s="140"/>
      <c r="EE1263" s="140"/>
      <c r="EF1263" s="140"/>
      <c r="EG1263" s="140"/>
      <c r="EH1263" s="140"/>
      <c r="EI1263" s="140"/>
      <c r="EJ1263" s="140"/>
      <c r="EK1263" s="140"/>
      <c r="EL1263" s="140"/>
      <c r="EM1263" s="140"/>
      <c r="EN1263" s="140"/>
      <c r="EO1263" s="140"/>
      <c r="EP1263" s="140"/>
      <c r="EQ1263" s="140"/>
      <c r="ER1263" s="140"/>
      <c r="ES1263" s="140"/>
      <c r="ET1263" s="140"/>
      <c r="EU1263" s="140"/>
      <c r="EV1263" s="140"/>
      <c r="EW1263" s="140"/>
      <c r="EX1263" s="140"/>
      <c r="EY1263" s="140"/>
      <c r="EZ1263" s="140"/>
      <c r="FA1263" s="140"/>
      <c r="FB1263" s="140"/>
      <c r="FC1263" s="140"/>
      <c r="FD1263" s="140"/>
      <c r="FE1263" s="140"/>
      <c r="FF1263" s="140"/>
      <c r="FG1263" s="140"/>
      <c r="FH1263" s="140"/>
      <c r="FI1263" s="140"/>
      <c r="FJ1263" s="140"/>
      <c r="FK1263" s="140"/>
      <c r="FL1263" s="140"/>
      <c r="FM1263" s="140"/>
      <c r="FN1263" s="140"/>
      <c r="FO1263" s="140"/>
      <c r="FP1263" s="140"/>
      <c r="FQ1263" s="140"/>
      <c r="FR1263" s="140"/>
      <c r="FS1263" s="140"/>
      <c r="FT1263" s="140"/>
      <c r="FU1263" s="140"/>
      <c r="FV1263" s="140"/>
      <c r="FW1263" s="140"/>
      <c r="FX1263" s="140"/>
      <c r="FY1263" s="140"/>
      <c r="FZ1263" s="140"/>
      <c r="GA1263" s="140"/>
      <c r="GB1263" s="140"/>
      <c r="GC1263" s="140"/>
      <c r="GD1263" s="140"/>
      <c r="GE1263" s="140"/>
      <c r="GF1263" s="140"/>
      <c r="GG1263" s="140"/>
      <c r="GH1263" s="140"/>
      <c r="GI1263" s="140"/>
      <c r="GJ1263" s="140"/>
      <c r="GK1263" s="140"/>
      <c r="GL1263" s="140"/>
      <c r="GM1263" s="140"/>
      <c r="GN1263" s="140"/>
      <c r="GO1263" s="140"/>
      <c r="GP1263" s="140"/>
      <c r="GQ1263" s="140"/>
      <c r="GR1263" s="140"/>
      <c r="GS1263" s="140"/>
      <c r="GT1263" s="140"/>
      <c r="GU1263" s="140"/>
      <c r="GV1263" s="140"/>
      <c r="GW1263" s="140"/>
      <c r="GX1263" s="140"/>
      <c r="GY1263" s="140"/>
      <c r="GZ1263" s="140"/>
      <c r="HA1263" s="140"/>
      <c r="HB1263" s="140"/>
      <c r="HC1263" s="140"/>
      <c r="HD1263" s="140"/>
      <c r="HE1263" s="140"/>
      <c r="HF1263" s="140"/>
      <c r="HG1263" s="140"/>
      <c r="HH1263" s="140"/>
      <c r="HI1263" s="140"/>
      <c r="HJ1263" s="140"/>
      <c r="HK1263" s="140"/>
      <c r="HL1263" s="140"/>
      <c r="HM1263" s="140"/>
      <c r="HN1263" s="140"/>
      <c r="HO1263" s="140"/>
      <c r="HP1263" s="140"/>
      <c r="HQ1263" s="140"/>
      <c r="HR1263" s="140"/>
      <c r="HS1263" s="140"/>
      <c r="HT1263" s="140"/>
      <c r="HU1263" s="140"/>
      <c r="HV1263" s="140"/>
      <c r="HW1263" s="140"/>
      <c r="HX1263" s="140"/>
      <c r="HY1263" s="140"/>
      <c r="HZ1263" s="140"/>
      <c r="IA1263" s="140"/>
      <c r="IB1263" s="140"/>
      <c r="IC1263" s="140"/>
      <c r="ID1263" s="140"/>
      <c r="IE1263" s="140"/>
      <c r="IF1263" s="140"/>
      <c r="IG1263" s="140"/>
      <c r="IH1263" s="140"/>
      <c r="II1263" s="140"/>
      <c r="IJ1263" s="140"/>
      <c r="IK1263" s="140"/>
      <c r="IL1263" s="140"/>
      <c r="IM1263" s="140"/>
      <c r="IN1263" s="140"/>
      <c r="IO1263" s="140"/>
      <c r="IP1263" s="140"/>
      <c r="IQ1263" s="140"/>
      <c r="IR1263" s="140"/>
      <c r="IS1263" s="140"/>
      <c r="IT1263" s="140"/>
      <c r="IU1263" s="140"/>
      <c r="IV1263" s="140"/>
      <c r="IW1263" s="140"/>
    </row>
    <row r="1264" spans="1:257">
      <c r="A1264" s="8" t="s">
        <v>5996</v>
      </c>
      <c r="B1264" s="8" t="s">
        <v>1188</v>
      </c>
      <c r="C1264" s="8" t="s">
        <v>1431</v>
      </c>
      <c r="D1264" s="8" t="s">
        <v>1432</v>
      </c>
      <c r="E1264" s="10" t="s">
        <v>1433</v>
      </c>
      <c r="F1264" s="7" t="s">
        <v>6794</v>
      </c>
      <c r="G1264" s="23" t="s">
        <v>5996</v>
      </c>
      <c r="H1264" s="23" t="s">
        <v>887</v>
      </c>
      <c r="I1264" s="15">
        <v>1</v>
      </c>
      <c r="J1264" s="15">
        <v>50</v>
      </c>
      <c r="K1264" s="141">
        <v>1.3609132855500001</v>
      </c>
      <c r="L1264" s="15" t="s">
        <v>27</v>
      </c>
      <c r="M1264" s="16">
        <v>1</v>
      </c>
      <c r="N1264" s="16">
        <v>1</v>
      </c>
      <c r="O1264" s="45" t="s">
        <v>6795</v>
      </c>
      <c r="P1264" s="7" t="s">
        <v>6796</v>
      </c>
      <c r="Q1264" s="23" t="s">
        <v>6797</v>
      </c>
      <c r="R1264" s="23" t="s">
        <v>887</v>
      </c>
      <c r="S1264" s="15">
        <v>1</v>
      </c>
      <c r="T1264" s="15">
        <v>120</v>
      </c>
      <c r="U1264" s="17">
        <v>6.0810970069199994</v>
      </c>
      <c r="V1264" s="15" t="s">
        <v>27</v>
      </c>
      <c r="W1264" s="16">
        <v>1</v>
      </c>
      <c r="X1264" s="16">
        <v>0.2</v>
      </c>
      <c r="Y1264" s="23" t="s">
        <v>6798</v>
      </c>
      <c r="Z1264" s="7"/>
      <c r="AA1264" s="23"/>
      <c r="AB1264" s="23"/>
      <c r="AC1264" s="15"/>
      <c r="AD1264" s="15"/>
      <c r="AE1264" s="17">
        <v>0</v>
      </c>
      <c r="AF1264" s="15"/>
      <c r="AG1264" s="16"/>
      <c r="AH1264" s="16"/>
      <c r="AI1264" s="23"/>
      <c r="AJ1264" s="140"/>
      <c r="AK1264" s="140"/>
      <c r="AL1264" s="140"/>
      <c r="AM1264" s="140"/>
      <c r="AN1264" s="140"/>
      <c r="AO1264" s="140"/>
      <c r="AP1264" s="140"/>
      <c r="AQ1264" s="140"/>
      <c r="AR1264" s="140"/>
      <c r="AS1264" s="140"/>
      <c r="AT1264" s="140"/>
      <c r="AU1264" s="140"/>
      <c r="AV1264" s="140"/>
      <c r="AW1264" s="140"/>
      <c r="AX1264" s="140"/>
      <c r="AY1264" s="140"/>
      <c r="AZ1264" s="140"/>
      <c r="BA1264" s="140"/>
      <c r="BB1264" s="140"/>
      <c r="BC1264" s="140"/>
      <c r="BD1264" s="140"/>
      <c r="BE1264" s="140"/>
      <c r="BF1264" s="140"/>
      <c r="BG1264" s="140"/>
      <c r="BH1264" s="140"/>
      <c r="BI1264" s="140"/>
      <c r="BJ1264" s="140"/>
      <c r="BK1264" s="140"/>
      <c r="BL1264" s="140"/>
      <c r="BM1264" s="140"/>
      <c r="BN1264" s="140"/>
      <c r="BO1264" s="140"/>
      <c r="BP1264" s="140"/>
      <c r="BQ1264" s="140"/>
      <c r="BR1264" s="140"/>
      <c r="BS1264" s="140"/>
      <c r="BT1264" s="140"/>
      <c r="BU1264" s="140"/>
      <c r="BV1264" s="140"/>
      <c r="BW1264" s="140"/>
      <c r="BX1264" s="140"/>
      <c r="BY1264" s="140"/>
      <c r="BZ1264" s="140"/>
      <c r="CA1264" s="140"/>
      <c r="CB1264" s="140"/>
      <c r="CC1264" s="140"/>
      <c r="CD1264" s="140"/>
      <c r="CE1264" s="140"/>
      <c r="CF1264" s="140"/>
      <c r="CG1264" s="140"/>
      <c r="CH1264" s="140"/>
      <c r="CI1264" s="140"/>
      <c r="CJ1264" s="140"/>
      <c r="CK1264" s="140"/>
      <c r="CL1264" s="140"/>
      <c r="CM1264" s="140"/>
      <c r="CN1264" s="140"/>
      <c r="CO1264" s="140"/>
      <c r="CP1264" s="140"/>
      <c r="CQ1264" s="140"/>
      <c r="CR1264" s="140"/>
      <c r="CS1264" s="140"/>
      <c r="CT1264" s="140"/>
      <c r="CU1264" s="140"/>
      <c r="CV1264" s="140"/>
      <c r="CW1264" s="140"/>
      <c r="CX1264" s="140"/>
      <c r="CY1264" s="140"/>
      <c r="CZ1264" s="140"/>
      <c r="DA1264" s="140"/>
      <c r="DB1264" s="140"/>
      <c r="DC1264" s="140"/>
      <c r="DD1264" s="140"/>
      <c r="DE1264" s="140"/>
      <c r="DF1264" s="140"/>
      <c r="DG1264" s="140"/>
      <c r="DH1264" s="140"/>
      <c r="DI1264" s="140"/>
      <c r="DJ1264" s="140"/>
      <c r="DK1264" s="140"/>
      <c r="DL1264" s="140"/>
      <c r="DM1264" s="140"/>
      <c r="DN1264" s="140"/>
      <c r="DO1264" s="140"/>
      <c r="DP1264" s="140"/>
      <c r="DQ1264" s="140"/>
      <c r="DR1264" s="140"/>
      <c r="DS1264" s="140"/>
      <c r="DT1264" s="140"/>
      <c r="DU1264" s="140"/>
      <c r="DV1264" s="140"/>
      <c r="DW1264" s="140"/>
      <c r="DX1264" s="140"/>
      <c r="DY1264" s="140"/>
      <c r="DZ1264" s="140"/>
      <c r="EA1264" s="140"/>
      <c r="EB1264" s="140"/>
      <c r="EC1264" s="140"/>
      <c r="ED1264" s="140"/>
      <c r="EE1264" s="140"/>
      <c r="EF1264" s="140"/>
      <c r="EG1264" s="140"/>
      <c r="EH1264" s="140"/>
      <c r="EI1264" s="140"/>
      <c r="EJ1264" s="140"/>
      <c r="EK1264" s="140"/>
      <c r="EL1264" s="140"/>
      <c r="EM1264" s="140"/>
      <c r="EN1264" s="140"/>
      <c r="EO1264" s="140"/>
      <c r="EP1264" s="140"/>
      <c r="EQ1264" s="140"/>
      <c r="ER1264" s="140"/>
      <c r="ES1264" s="140"/>
      <c r="ET1264" s="140"/>
      <c r="EU1264" s="140"/>
      <c r="EV1264" s="140"/>
      <c r="EW1264" s="140"/>
      <c r="EX1264" s="140"/>
      <c r="EY1264" s="140"/>
      <c r="EZ1264" s="140"/>
      <c r="FA1264" s="140"/>
      <c r="FB1264" s="140"/>
      <c r="FC1264" s="140"/>
      <c r="FD1264" s="140"/>
      <c r="FE1264" s="140"/>
      <c r="FF1264" s="140"/>
      <c r="FG1264" s="140"/>
      <c r="FH1264" s="140"/>
      <c r="FI1264" s="140"/>
      <c r="FJ1264" s="140"/>
      <c r="FK1264" s="140"/>
      <c r="FL1264" s="140"/>
      <c r="FM1264" s="140"/>
      <c r="FN1264" s="140"/>
      <c r="FO1264" s="140"/>
      <c r="FP1264" s="140"/>
      <c r="FQ1264" s="140"/>
      <c r="FR1264" s="140"/>
      <c r="FS1264" s="140"/>
      <c r="FT1264" s="140"/>
      <c r="FU1264" s="140"/>
      <c r="FV1264" s="140"/>
      <c r="FW1264" s="140"/>
      <c r="FX1264" s="140"/>
      <c r="FY1264" s="140"/>
      <c r="FZ1264" s="140"/>
      <c r="GA1264" s="140"/>
      <c r="GB1264" s="140"/>
      <c r="GC1264" s="140"/>
      <c r="GD1264" s="140"/>
      <c r="GE1264" s="140"/>
      <c r="GF1264" s="140"/>
      <c r="GG1264" s="140"/>
      <c r="GH1264" s="140"/>
      <c r="GI1264" s="140"/>
      <c r="GJ1264" s="140"/>
      <c r="GK1264" s="140"/>
      <c r="GL1264" s="140"/>
      <c r="GM1264" s="140"/>
      <c r="GN1264" s="140"/>
      <c r="GO1264" s="140"/>
      <c r="GP1264" s="140"/>
      <c r="GQ1264" s="140"/>
      <c r="GR1264" s="140"/>
      <c r="GS1264" s="140"/>
      <c r="GT1264" s="140"/>
      <c r="GU1264" s="140"/>
      <c r="GV1264" s="140"/>
      <c r="GW1264" s="140"/>
      <c r="GX1264" s="140"/>
      <c r="GY1264" s="140"/>
      <c r="GZ1264" s="140"/>
      <c r="HA1264" s="140"/>
      <c r="HB1264" s="140"/>
      <c r="HC1264" s="140"/>
      <c r="HD1264" s="140"/>
      <c r="HE1264" s="140"/>
      <c r="HF1264" s="140"/>
      <c r="HG1264" s="140"/>
      <c r="HH1264" s="140"/>
      <c r="HI1264" s="140"/>
      <c r="HJ1264" s="140"/>
      <c r="HK1264" s="140"/>
      <c r="HL1264" s="140"/>
      <c r="HM1264" s="140"/>
      <c r="HN1264" s="140"/>
      <c r="HO1264" s="140"/>
      <c r="HP1264" s="140"/>
      <c r="HQ1264" s="140"/>
      <c r="HR1264" s="140"/>
      <c r="HS1264" s="140"/>
      <c r="HT1264" s="140"/>
      <c r="HU1264" s="140"/>
      <c r="HV1264" s="140"/>
      <c r="HW1264" s="140"/>
      <c r="HX1264" s="140"/>
      <c r="HY1264" s="140"/>
      <c r="HZ1264" s="140"/>
      <c r="IA1264" s="140"/>
      <c r="IB1264" s="140"/>
      <c r="IC1264" s="140"/>
      <c r="ID1264" s="140"/>
      <c r="IE1264" s="140"/>
      <c r="IF1264" s="140"/>
      <c r="IG1264" s="140"/>
      <c r="IH1264" s="140"/>
      <c r="II1264" s="140"/>
      <c r="IJ1264" s="140"/>
      <c r="IK1264" s="140"/>
      <c r="IL1264" s="140"/>
      <c r="IM1264" s="140"/>
      <c r="IN1264" s="140"/>
      <c r="IO1264" s="140"/>
      <c r="IP1264" s="140"/>
      <c r="IQ1264" s="140"/>
      <c r="IR1264" s="140"/>
      <c r="IS1264" s="140"/>
      <c r="IT1264" s="140"/>
      <c r="IU1264" s="140"/>
      <c r="IV1264" s="140"/>
      <c r="IW1264" s="140"/>
    </row>
    <row r="1265" spans="1:257">
      <c r="A1265" s="8" t="s">
        <v>19</v>
      </c>
      <c r="B1265" s="8" t="s">
        <v>1188</v>
      </c>
      <c r="C1265" s="8" t="s">
        <v>1431</v>
      </c>
      <c r="D1265" s="8" t="s">
        <v>1432</v>
      </c>
      <c r="E1265" s="10" t="s">
        <v>1433</v>
      </c>
      <c r="F1265" s="7" t="s">
        <v>1434</v>
      </c>
      <c r="G1265" s="23" t="s">
        <v>669</v>
      </c>
      <c r="H1265" s="23" t="s">
        <v>26</v>
      </c>
      <c r="I1265" s="15">
        <v>1</v>
      </c>
      <c r="J1265" s="15"/>
      <c r="K1265" s="141">
        <v>3.3674567613824267</v>
      </c>
      <c r="L1265" s="15" t="s">
        <v>27</v>
      </c>
      <c r="M1265" s="16">
        <v>1</v>
      </c>
      <c r="N1265" s="16">
        <v>0.4</v>
      </c>
      <c r="O1265" s="46" t="s">
        <v>1435</v>
      </c>
      <c r="P1265" s="30" t="s">
        <v>1436</v>
      </c>
      <c r="Q1265" s="23" t="s">
        <v>1437</v>
      </c>
      <c r="R1265" s="23" t="s">
        <v>26</v>
      </c>
      <c r="S1265" s="15">
        <v>1</v>
      </c>
      <c r="T1265" s="15"/>
      <c r="U1265" s="37">
        <v>4.4378570573684222</v>
      </c>
      <c r="V1265" s="15" t="s">
        <v>27</v>
      </c>
      <c r="W1265" s="16">
        <v>1</v>
      </c>
      <c r="X1265" s="16">
        <v>0</v>
      </c>
      <c r="Y1265" s="23" t="s">
        <v>1438</v>
      </c>
      <c r="Z1265" s="7"/>
      <c r="AA1265" s="23"/>
      <c r="AB1265" s="23"/>
      <c r="AC1265" s="15"/>
      <c r="AD1265" s="15"/>
      <c r="AE1265" s="17">
        <v>0</v>
      </c>
      <c r="AF1265" s="15"/>
      <c r="AG1265" s="15"/>
      <c r="AH1265" s="15"/>
      <c r="AI1265" s="23"/>
      <c r="AJ1265" s="140"/>
      <c r="AK1265" s="140"/>
      <c r="AL1265" s="140"/>
      <c r="AM1265" s="140"/>
      <c r="AN1265" s="140"/>
      <c r="AO1265" s="140"/>
      <c r="AP1265" s="140"/>
      <c r="AQ1265" s="140"/>
      <c r="AR1265" s="140"/>
      <c r="AS1265" s="140"/>
      <c r="AT1265" s="140"/>
      <c r="AU1265" s="140"/>
      <c r="AV1265" s="140"/>
      <c r="AW1265" s="140"/>
      <c r="AX1265" s="140"/>
      <c r="AY1265" s="140"/>
      <c r="AZ1265" s="140"/>
      <c r="BA1265" s="140"/>
      <c r="BB1265" s="140"/>
      <c r="BC1265" s="140"/>
      <c r="BD1265" s="140"/>
      <c r="BE1265" s="140"/>
      <c r="BF1265" s="140"/>
      <c r="BG1265" s="140"/>
      <c r="BH1265" s="140"/>
      <c r="BI1265" s="140"/>
      <c r="BJ1265" s="140"/>
      <c r="BK1265" s="140"/>
      <c r="BL1265" s="140"/>
      <c r="BM1265" s="140"/>
      <c r="BN1265" s="140"/>
      <c r="BO1265" s="140"/>
      <c r="BP1265" s="140"/>
      <c r="BQ1265" s="140"/>
      <c r="BR1265" s="140"/>
      <c r="BS1265" s="140"/>
      <c r="BT1265" s="140"/>
      <c r="BU1265" s="140"/>
      <c r="BV1265" s="140"/>
      <c r="BW1265" s="140"/>
      <c r="BX1265" s="140"/>
      <c r="BY1265" s="140"/>
      <c r="BZ1265" s="140"/>
      <c r="CA1265" s="140"/>
      <c r="CB1265" s="140"/>
      <c r="CC1265" s="140"/>
      <c r="CD1265" s="140"/>
      <c r="CE1265" s="140"/>
      <c r="CF1265" s="140"/>
      <c r="CG1265" s="140"/>
      <c r="CH1265" s="140"/>
      <c r="CI1265" s="140"/>
      <c r="CJ1265" s="140"/>
      <c r="CK1265" s="140"/>
      <c r="CL1265" s="140"/>
      <c r="CM1265" s="140"/>
      <c r="CN1265" s="140"/>
      <c r="CO1265" s="140"/>
      <c r="CP1265" s="140"/>
      <c r="CQ1265" s="140"/>
      <c r="CR1265" s="140"/>
      <c r="CS1265" s="140"/>
      <c r="CT1265" s="140"/>
      <c r="CU1265" s="140"/>
      <c r="CV1265" s="140"/>
      <c r="CW1265" s="140"/>
      <c r="CX1265" s="140"/>
      <c r="CY1265" s="140"/>
      <c r="CZ1265" s="140"/>
      <c r="DA1265" s="140"/>
      <c r="DB1265" s="140"/>
      <c r="DC1265" s="140"/>
      <c r="DD1265" s="140"/>
      <c r="DE1265" s="140"/>
      <c r="DF1265" s="140"/>
      <c r="DG1265" s="140"/>
      <c r="DH1265" s="140"/>
      <c r="DI1265" s="140"/>
      <c r="DJ1265" s="140"/>
      <c r="DK1265" s="140"/>
      <c r="DL1265" s="140"/>
      <c r="DM1265" s="140"/>
      <c r="DN1265" s="140"/>
      <c r="DO1265" s="140"/>
      <c r="DP1265" s="140"/>
      <c r="DQ1265" s="140"/>
      <c r="DR1265" s="140"/>
      <c r="DS1265" s="140"/>
      <c r="DT1265" s="140"/>
      <c r="DU1265" s="140"/>
      <c r="DV1265" s="140"/>
      <c r="DW1265" s="140"/>
      <c r="DX1265" s="140"/>
      <c r="DY1265" s="140"/>
      <c r="DZ1265" s="140"/>
      <c r="EA1265" s="140"/>
      <c r="EB1265" s="140"/>
      <c r="EC1265" s="140"/>
      <c r="ED1265" s="140"/>
      <c r="EE1265" s="140"/>
      <c r="EF1265" s="140"/>
      <c r="EG1265" s="140"/>
      <c r="EH1265" s="140"/>
      <c r="EI1265" s="140"/>
      <c r="EJ1265" s="140"/>
      <c r="EK1265" s="140"/>
      <c r="EL1265" s="140"/>
      <c r="EM1265" s="140"/>
      <c r="EN1265" s="140"/>
      <c r="EO1265" s="140"/>
      <c r="EP1265" s="140"/>
      <c r="EQ1265" s="140"/>
      <c r="ER1265" s="140"/>
      <c r="ES1265" s="140"/>
      <c r="ET1265" s="140"/>
      <c r="EU1265" s="140"/>
      <c r="EV1265" s="140"/>
      <c r="EW1265" s="140"/>
      <c r="EX1265" s="140"/>
      <c r="EY1265" s="140"/>
      <c r="EZ1265" s="140"/>
      <c r="FA1265" s="140"/>
      <c r="FB1265" s="140"/>
      <c r="FC1265" s="140"/>
      <c r="FD1265" s="140"/>
      <c r="FE1265" s="140"/>
      <c r="FF1265" s="140"/>
      <c r="FG1265" s="140"/>
      <c r="FH1265" s="140"/>
      <c r="FI1265" s="140"/>
      <c r="FJ1265" s="140"/>
      <c r="FK1265" s="140"/>
      <c r="FL1265" s="140"/>
      <c r="FM1265" s="140"/>
      <c r="FN1265" s="140"/>
      <c r="FO1265" s="140"/>
      <c r="FP1265" s="140"/>
      <c r="FQ1265" s="140"/>
      <c r="FR1265" s="140"/>
      <c r="FS1265" s="140"/>
      <c r="FT1265" s="140"/>
      <c r="FU1265" s="140"/>
      <c r="FV1265" s="140"/>
      <c r="FW1265" s="140"/>
      <c r="FX1265" s="140"/>
      <c r="FY1265" s="140"/>
      <c r="FZ1265" s="140"/>
      <c r="GA1265" s="140"/>
      <c r="GB1265" s="140"/>
      <c r="GC1265" s="140"/>
      <c r="GD1265" s="140"/>
      <c r="GE1265" s="140"/>
      <c r="GF1265" s="140"/>
      <c r="GG1265" s="140"/>
      <c r="GH1265" s="140"/>
      <c r="GI1265" s="140"/>
      <c r="GJ1265" s="140"/>
      <c r="GK1265" s="140"/>
      <c r="GL1265" s="140"/>
      <c r="GM1265" s="140"/>
      <c r="GN1265" s="140"/>
      <c r="GO1265" s="140"/>
      <c r="GP1265" s="140"/>
      <c r="GQ1265" s="140"/>
      <c r="GR1265" s="140"/>
      <c r="GS1265" s="140"/>
      <c r="GT1265" s="140"/>
      <c r="GU1265" s="140"/>
      <c r="GV1265" s="140"/>
      <c r="GW1265" s="140"/>
      <c r="GX1265" s="140"/>
      <c r="GY1265" s="140"/>
      <c r="GZ1265" s="140"/>
      <c r="HA1265" s="140"/>
      <c r="HB1265" s="140"/>
      <c r="HC1265" s="140"/>
      <c r="HD1265" s="140"/>
      <c r="HE1265" s="140"/>
      <c r="HF1265" s="140"/>
      <c r="HG1265" s="140"/>
      <c r="HH1265" s="140"/>
      <c r="HI1265" s="140"/>
      <c r="HJ1265" s="140"/>
      <c r="HK1265" s="140"/>
      <c r="HL1265" s="140"/>
      <c r="HM1265" s="140"/>
      <c r="HN1265" s="140"/>
      <c r="HO1265" s="140"/>
      <c r="HP1265" s="140"/>
      <c r="HQ1265" s="140"/>
      <c r="HR1265" s="140"/>
      <c r="HS1265" s="140"/>
      <c r="HT1265" s="140"/>
      <c r="HU1265" s="140"/>
      <c r="HV1265" s="140"/>
      <c r="HW1265" s="140"/>
      <c r="HX1265" s="140"/>
      <c r="HY1265" s="140"/>
      <c r="HZ1265" s="140"/>
      <c r="IA1265" s="140"/>
      <c r="IB1265" s="140"/>
      <c r="IC1265" s="140"/>
      <c r="ID1265" s="140"/>
      <c r="IE1265" s="140"/>
      <c r="IF1265" s="140"/>
      <c r="IG1265" s="140"/>
      <c r="IH1265" s="140"/>
      <c r="II1265" s="140"/>
      <c r="IJ1265" s="140"/>
      <c r="IK1265" s="140"/>
      <c r="IL1265" s="140"/>
      <c r="IM1265" s="140"/>
      <c r="IN1265" s="140"/>
      <c r="IO1265" s="140"/>
      <c r="IP1265" s="140"/>
      <c r="IQ1265" s="140"/>
      <c r="IR1265" s="140"/>
      <c r="IS1265" s="140"/>
      <c r="IT1265" s="140"/>
      <c r="IU1265" s="140"/>
      <c r="IV1265" s="140"/>
      <c r="IW1265" s="140"/>
    </row>
    <row r="1266" spans="1:257">
      <c r="A1266" s="8" t="s">
        <v>13906</v>
      </c>
      <c r="B1266" s="105" t="s">
        <v>1188</v>
      </c>
      <c r="C1266" s="105" t="s">
        <v>1431</v>
      </c>
      <c r="D1266" s="105" t="s">
        <v>1432</v>
      </c>
      <c r="E1266" s="106" t="s">
        <v>1433</v>
      </c>
      <c r="F1266" s="108" t="s">
        <v>14038</v>
      </c>
      <c r="G1266" s="107" t="s">
        <v>1437</v>
      </c>
      <c r="H1266" s="107" t="s">
        <v>14039</v>
      </c>
      <c r="I1266" s="6">
        <v>6</v>
      </c>
      <c r="J1266" s="107"/>
      <c r="K1266" s="134">
        <v>80.560354353488378</v>
      </c>
      <c r="L1266" s="6" t="s">
        <v>27</v>
      </c>
      <c r="M1266" s="123">
        <v>1</v>
      </c>
      <c r="N1266" s="123">
        <v>1</v>
      </c>
      <c r="O1266" s="107" t="s">
        <v>14040</v>
      </c>
      <c r="P1266" s="108" t="s">
        <v>14038</v>
      </c>
      <c r="Q1266" s="107" t="s">
        <v>1437</v>
      </c>
      <c r="R1266" s="107" t="s">
        <v>14039</v>
      </c>
      <c r="S1266" s="6">
        <v>6</v>
      </c>
      <c r="T1266" s="6"/>
      <c r="U1266" s="119">
        <v>80.560354353488378</v>
      </c>
      <c r="V1266" s="6" t="s">
        <v>27</v>
      </c>
      <c r="W1266" s="123">
        <v>1</v>
      </c>
      <c r="X1266" s="123">
        <v>1</v>
      </c>
      <c r="Y1266" s="107" t="s">
        <v>14040</v>
      </c>
      <c r="Z1266" s="108"/>
      <c r="AA1266" s="107"/>
      <c r="AB1266" s="107"/>
      <c r="AC1266" s="6"/>
      <c r="AD1266" s="6"/>
      <c r="AE1266" s="119">
        <v>0</v>
      </c>
      <c r="AF1266" s="6"/>
      <c r="AG1266" s="123"/>
      <c r="AH1266" s="123"/>
      <c r="AI1266" s="107"/>
      <c r="AJ1266" s="140"/>
      <c r="AK1266" s="140"/>
      <c r="AL1266" s="140"/>
      <c r="AM1266" s="140"/>
      <c r="AN1266" s="140"/>
      <c r="AO1266" s="140"/>
      <c r="AP1266" s="140"/>
      <c r="AQ1266" s="140"/>
      <c r="AR1266" s="140"/>
      <c r="AS1266" s="140"/>
      <c r="AT1266" s="140"/>
      <c r="AU1266" s="140"/>
      <c r="AV1266" s="140"/>
      <c r="AW1266" s="140"/>
      <c r="AX1266" s="140"/>
      <c r="AY1266" s="140"/>
      <c r="AZ1266" s="140"/>
      <c r="BA1266" s="140"/>
      <c r="BB1266" s="140"/>
      <c r="BC1266" s="140"/>
      <c r="BD1266" s="140"/>
      <c r="BE1266" s="140"/>
      <c r="BF1266" s="140"/>
      <c r="BG1266" s="140"/>
      <c r="BH1266" s="140"/>
      <c r="BI1266" s="140"/>
      <c r="BJ1266" s="140"/>
      <c r="BK1266" s="140"/>
      <c r="BL1266" s="140"/>
      <c r="BM1266" s="140"/>
      <c r="BN1266" s="140"/>
      <c r="BO1266" s="140"/>
      <c r="BP1266" s="140"/>
      <c r="BQ1266" s="140"/>
      <c r="BR1266" s="140"/>
      <c r="BS1266" s="140"/>
      <c r="BT1266" s="140"/>
      <c r="BU1266" s="140"/>
      <c r="BV1266" s="140"/>
      <c r="BW1266" s="140"/>
      <c r="BX1266" s="140"/>
      <c r="BY1266" s="140"/>
      <c r="BZ1266" s="140"/>
      <c r="CA1266" s="140"/>
      <c r="CB1266" s="140"/>
      <c r="CC1266" s="140"/>
      <c r="CD1266" s="140"/>
      <c r="CE1266" s="140"/>
      <c r="CF1266" s="140"/>
      <c r="CG1266" s="140"/>
      <c r="CH1266" s="140"/>
      <c r="CI1266" s="140"/>
      <c r="CJ1266" s="140"/>
      <c r="CK1266" s="140"/>
      <c r="CL1266" s="140"/>
      <c r="CM1266" s="140"/>
      <c r="CN1266" s="140"/>
      <c r="CO1266" s="140"/>
      <c r="CP1266" s="140"/>
      <c r="CQ1266" s="140"/>
      <c r="CR1266" s="140"/>
      <c r="CS1266" s="140"/>
      <c r="CT1266" s="140"/>
      <c r="CU1266" s="140"/>
      <c r="CV1266" s="140"/>
      <c r="CW1266" s="140"/>
      <c r="CX1266" s="140"/>
      <c r="CY1266" s="140"/>
      <c r="CZ1266" s="140"/>
      <c r="DA1266" s="140"/>
      <c r="DB1266" s="140"/>
      <c r="DC1266" s="140"/>
      <c r="DD1266" s="140"/>
      <c r="DE1266" s="140"/>
      <c r="DF1266" s="140"/>
      <c r="DG1266" s="140"/>
      <c r="DH1266" s="140"/>
      <c r="DI1266" s="140"/>
      <c r="DJ1266" s="140"/>
      <c r="DK1266" s="140"/>
      <c r="DL1266" s="140"/>
      <c r="DM1266" s="140"/>
      <c r="DN1266" s="140"/>
      <c r="DO1266" s="140"/>
      <c r="DP1266" s="140"/>
      <c r="DQ1266" s="140"/>
      <c r="DR1266" s="140"/>
      <c r="DS1266" s="140"/>
      <c r="DT1266" s="140"/>
      <c r="DU1266" s="140"/>
      <c r="DV1266" s="140"/>
      <c r="DW1266" s="140"/>
      <c r="DX1266" s="140"/>
      <c r="DY1266" s="140"/>
      <c r="DZ1266" s="140"/>
      <c r="EA1266" s="140"/>
      <c r="EB1266" s="140"/>
      <c r="EC1266" s="140"/>
      <c r="ED1266" s="140"/>
      <c r="EE1266" s="140"/>
      <c r="EF1266" s="140"/>
      <c r="EG1266" s="140"/>
      <c r="EH1266" s="140"/>
      <c r="EI1266" s="140"/>
      <c r="EJ1266" s="140"/>
      <c r="EK1266" s="140"/>
      <c r="EL1266" s="140"/>
      <c r="EM1266" s="140"/>
      <c r="EN1266" s="140"/>
      <c r="EO1266" s="140"/>
      <c r="EP1266" s="140"/>
      <c r="EQ1266" s="140"/>
      <c r="ER1266" s="140"/>
      <c r="ES1266" s="140"/>
      <c r="ET1266" s="140"/>
      <c r="EU1266" s="140"/>
      <c r="EV1266" s="140"/>
      <c r="EW1266" s="140"/>
      <c r="EX1266" s="140"/>
      <c r="EY1266" s="140"/>
      <c r="EZ1266" s="140"/>
      <c r="FA1266" s="140"/>
      <c r="FB1266" s="140"/>
      <c r="FC1266" s="140"/>
      <c r="FD1266" s="140"/>
      <c r="FE1266" s="140"/>
      <c r="FF1266" s="140"/>
      <c r="FG1266" s="140"/>
      <c r="FH1266" s="140"/>
      <c r="FI1266" s="140"/>
      <c r="FJ1266" s="140"/>
      <c r="FK1266" s="140"/>
      <c r="FL1266" s="140"/>
      <c r="FM1266" s="140"/>
      <c r="FN1266" s="140"/>
      <c r="FO1266" s="140"/>
      <c r="FP1266" s="140"/>
      <c r="FQ1266" s="140"/>
      <c r="FR1266" s="140"/>
      <c r="FS1266" s="140"/>
      <c r="FT1266" s="140"/>
      <c r="FU1266" s="140"/>
      <c r="FV1266" s="140"/>
      <c r="FW1266" s="140"/>
      <c r="FX1266" s="140"/>
      <c r="FY1266" s="140"/>
      <c r="FZ1266" s="140"/>
      <c r="GA1266" s="140"/>
      <c r="GB1266" s="140"/>
      <c r="GC1266" s="140"/>
      <c r="GD1266" s="140"/>
      <c r="GE1266" s="140"/>
      <c r="GF1266" s="140"/>
      <c r="GG1266" s="140"/>
      <c r="GH1266" s="140"/>
      <c r="GI1266" s="140"/>
      <c r="GJ1266" s="140"/>
      <c r="GK1266" s="140"/>
      <c r="GL1266" s="140"/>
      <c r="GM1266" s="140"/>
      <c r="GN1266" s="140"/>
      <c r="GO1266" s="140"/>
      <c r="GP1266" s="140"/>
      <c r="GQ1266" s="140"/>
      <c r="GR1266" s="140"/>
      <c r="GS1266" s="140"/>
      <c r="GT1266" s="140"/>
      <c r="GU1266" s="140"/>
      <c r="GV1266" s="140"/>
      <c r="GW1266" s="140"/>
      <c r="GX1266" s="140"/>
      <c r="GY1266" s="140"/>
      <c r="GZ1266" s="140"/>
      <c r="HA1266" s="140"/>
      <c r="HB1266" s="140"/>
      <c r="HC1266" s="140"/>
      <c r="HD1266" s="140"/>
      <c r="HE1266" s="140"/>
      <c r="HF1266" s="140"/>
      <c r="HG1266" s="140"/>
      <c r="HH1266" s="140"/>
      <c r="HI1266" s="140"/>
      <c r="HJ1266" s="140"/>
      <c r="HK1266" s="140"/>
      <c r="HL1266" s="140"/>
      <c r="HM1266" s="140"/>
      <c r="HN1266" s="140"/>
      <c r="HO1266" s="140"/>
      <c r="HP1266" s="140"/>
      <c r="HQ1266" s="140"/>
      <c r="HR1266" s="140"/>
      <c r="HS1266" s="140"/>
      <c r="HT1266" s="140"/>
      <c r="HU1266" s="140"/>
      <c r="HV1266" s="140"/>
      <c r="HW1266" s="140"/>
      <c r="HX1266" s="140"/>
      <c r="HY1266" s="140"/>
      <c r="HZ1266" s="140"/>
      <c r="IA1266" s="140"/>
      <c r="IB1266" s="140"/>
      <c r="IC1266" s="140"/>
      <c r="ID1266" s="140"/>
      <c r="IE1266" s="140"/>
      <c r="IF1266" s="140"/>
      <c r="IG1266" s="140"/>
      <c r="IH1266" s="140"/>
      <c r="II1266" s="140"/>
      <c r="IJ1266" s="140"/>
      <c r="IK1266" s="140"/>
      <c r="IL1266" s="140"/>
      <c r="IM1266" s="140"/>
      <c r="IN1266" s="140"/>
      <c r="IO1266" s="140"/>
      <c r="IP1266" s="140"/>
      <c r="IQ1266" s="140"/>
      <c r="IR1266" s="140"/>
      <c r="IS1266" s="140"/>
      <c r="IT1266" s="140"/>
      <c r="IU1266" s="140"/>
      <c r="IV1266" s="140"/>
      <c r="IW1266" s="140"/>
    </row>
    <row r="1267" spans="1:257">
      <c r="A1267" s="8" t="s">
        <v>11883</v>
      </c>
      <c r="B1267" s="105" t="s">
        <v>1188</v>
      </c>
      <c r="C1267" s="105" t="s">
        <v>1431</v>
      </c>
      <c r="D1267" s="105" t="s">
        <v>1432</v>
      </c>
      <c r="E1267" s="106" t="s">
        <v>1433</v>
      </c>
      <c r="F1267" s="107" t="s">
        <v>11001</v>
      </c>
      <c r="G1267" s="107" t="s">
        <v>10316</v>
      </c>
      <c r="H1267" s="107" t="s">
        <v>6217</v>
      </c>
      <c r="I1267" s="6">
        <v>1</v>
      </c>
      <c r="J1267" s="6"/>
      <c r="K1267" s="109">
        <v>1.153956</v>
      </c>
      <c r="L1267" s="6" t="s">
        <v>27</v>
      </c>
      <c r="M1267" s="6" t="s">
        <v>10322</v>
      </c>
      <c r="N1267" s="6" t="s">
        <v>10318</v>
      </c>
      <c r="O1267" s="107" t="s">
        <v>11017</v>
      </c>
      <c r="P1267" s="107" t="s">
        <v>11001</v>
      </c>
      <c r="Q1267" s="107" t="s">
        <v>10316</v>
      </c>
      <c r="R1267" s="107" t="s">
        <v>6217</v>
      </c>
      <c r="S1267" s="6">
        <v>1</v>
      </c>
      <c r="T1267" s="6"/>
      <c r="U1267" s="109">
        <v>1.153956</v>
      </c>
      <c r="V1267" s="6" t="s">
        <v>27</v>
      </c>
      <c r="W1267" s="6" t="s">
        <v>10322</v>
      </c>
      <c r="X1267" s="6" t="s">
        <v>10318</v>
      </c>
      <c r="Y1267" s="107" t="str">
        <f>O1267</f>
        <v>Sold at $1.12  J.Burrows Badge Reel Black</v>
      </c>
      <c r="Z1267" s="110"/>
      <c r="AA1267" s="107"/>
      <c r="AB1267" s="107"/>
      <c r="AC1267" s="6"/>
      <c r="AD1267" s="6"/>
      <c r="AE1267" s="109">
        <v>0</v>
      </c>
      <c r="AF1267" s="6"/>
      <c r="AG1267" s="6"/>
      <c r="AH1267" s="6"/>
      <c r="AI1267" s="107"/>
      <c r="AJ1267" s="140"/>
      <c r="AK1267" s="140"/>
      <c r="AL1267" s="140"/>
      <c r="AM1267" s="140"/>
      <c r="AN1267" s="140"/>
      <c r="AO1267" s="140"/>
      <c r="AP1267" s="140"/>
      <c r="AQ1267" s="140"/>
      <c r="AR1267" s="140"/>
      <c r="AS1267" s="140"/>
      <c r="AT1267" s="140"/>
      <c r="AU1267" s="140"/>
      <c r="AV1267" s="140"/>
      <c r="AW1267" s="140"/>
      <c r="AX1267" s="140"/>
      <c r="AY1267" s="140"/>
      <c r="AZ1267" s="140"/>
      <c r="BA1267" s="140"/>
      <c r="BB1267" s="140"/>
      <c r="BC1267" s="140"/>
      <c r="BD1267" s="140"/>
      <c r="BE1267" s="140"/>
      <c r="BF1267" s="140"/>
      <c r="BG1267" s="140"/>
      <c r="BH1267" s="140"/>
      <c r="BI1267" s="140"/>
      <c r="BJ1267" s="140"/>
      <c r="BK1267" s="140"/>
      <c r="BL1267" s="140"/>
      <c r="BM1267" s="140"/>
      <c r="BN1267" s="140"/>
      <c r="BO1267" s="140"/>
      <c r="BP1267" s="140"/>
      <c r="BQ1267" s="140"/>
      <c r="BR1267" s="140"/>
      <c r="BS1267" s="140"/>
      <c r="BT1267" s="140"/>
      <c r="BU1267" s="140"/>
      <c r="BV1267" s="140"/>
      <c r="BW1267" s="140"/>
      <c r="BX1267" s="140"/>
      <c r="BY1267" s="140"/>
      <c r="BZ1267" s="140"/>
      <c r="CA1267" s="140"/>
      <c r="CB1267" s="140"/>
      <c r="CC1267" s="140"/>
      <c r="CD1267" s="140"/>
      <c r="CE1267" s="140"/>
      <c r="CF1267" s="140"/>
      <c r="CG1267" s="140"/>
      <c r="CH1267" s="140"/>
      <c r="CI1267" s="140"/>
      <c r="CJ1267" s="140"/>
      <c r="CK1267" s="140"/>
      <c r="CL1267" s="140"/>
      <c r="CM1267" s="140"/>
      <c r="CN1267" s="140"/>
      <c r="CO1267" s="140"/>
      <c r="CP1267" s="140"/>
      <c r="CQ1267" s="140"/>
      <c r="CR1267" s="140"/>
      <c r="CS1267" s="140"/>
      <c r="CT1267" s="140"/>
      <c r="CU1267" s="140"/>
      <c r="CV1267" s="140"/>
      <c r="CW1267" s="140"/>
      <c r="CX1267" s="140"/>
      <c r="CY1267" s="140"/>
      <c r="CZ1267" s="140"/>
      <c r="DA1267" s="140"/>
      <c r="DB1267" s="140"/>
      <c r="DC1267" s="140"/>
      <c r="DD1267" s="140"/>
      <c r="DE1267" s="140"/>
      <c r="DF1267" s="140"/>
      <c r="DG1267" s="140"/>
      <c r="DH1267" s="140"/>
      <c r="DI1267" s="140"/>
      <c r="DJ1267" s="140"/>
      <c r="DK1267" s="140"/>
      <c r="DL1267" s="140"/>
      <c r="DM1267" s="140"/>
      <c r="DN1267" s="140"/>
      <c r="DO1267" s="140"/>
      <c r="DP1267" s="140"/>
      <c r="DQ1267" s="140"/>
      <c r="DR1267" s="140"/>
      <c r="DS1267" s="140"/>
      <c r="DT1267" s="140"/>
      <c r="DU1267" s="140"/>
      <c r="DV1267" s="140"/>
      <c r="DW1267" s="140"/>
      <c r="DX1267" s="140"/>
      <c r="DY1267" s="140"/>
      <c r="DZ1267" s="140"/>
      <c r="EA1267" s="140"/>
      <c r="EB1267" s="140"/>
      <c r="EC1267" s="140"/>
      <c r="ED1267" s="140"/>
      <c r="EE1267" s="140"/>
      <c r="EF1267" s="140"/>
      <c r="EG1267" s="140"/>
      <c r="EH1267" s="140"/>
      <c r="EI1267" s="140"/>
      <c r="EJ1267" s="140"/>
      <c r="EK1267" s="140"/>
      <c r="EL1267" s="140"/>
      <c r="EM1267" s="140"/>
      <c r="EN1267" s="140"/>
      <c r="EO1267" s="140"/>
      <c r="EP1267" s="140"/>
      <c r="EQ1267" s="140"/>
      <c r="ER1267" s="140"/>
      <c r="ES1267" s="140"/>
      <c r="ET1267" s="140"/>
      <c r="EU1267" s="140"/>
      <c r="EV1267" s="140"/>
      <c r="EW1267" s="140"/>
      <c r="EX1267" s="140"/>
      <c r="EY1267" s="140"/>
      <c r="EZ1267" s="140"/>
      <c r="FA1267" s="140"/>
      <c r="FB1267" s="140"/>
      <c r="FC1267" s="140"/>
      <c r="FD1267" s="140"/>
      <c r="FE1267" s="140"/>
      <c r="FF1267" s="140"/>
      <c r="FG1267" s="140"/>
      <c r="FH1267" s="140"/>
      <c r="FI1267" s="140"/>
      <c r="FJ1267" s="140"/>
      <c r="FK1267" s="140"/>
      <c r="FL1267" s="140"/>
      <c r="FM1267" s="140"/>
      <c r="FN1267" s="140"/>
      <c r="FO1267" s="140"/>
      <c r="FP1267" s="140"/>
      <c r="FQ1267" s="140"/>
      <c r="FR1267" s="140"/>
      <c r="FS1267" s="140"/>
      <c r="FT1267" s="140"/>
      <c r="FU1267" s="140"/>
      <c r="FV1267" s="140"/>
      <c r="FW1267" s="140"/>
      <c r="FX1267" s="140"/>
      <c r="FY1267" s="140"/>
      <c r="FZ1267" s="140"/>
      <c r="GA1267" s="140"/>
      <c r="GB1267" s="140"/>
      <c r="GC1267" s="140"/>
      <c r="GD1267" s="140"/>
      <c r="GE1267" s="140"/>
      <c r="GF1267" s="140"/>
      <c r="GG1267" s="140"/>
      <c r="GH1267" s="140"/>
      <c r="GI1267" s="140"/>
      <c r="GJ1267" s="140"/>
      <c r="GK1267" s="140"/>
      <c r="GL1267" s="140"/>
      <c r="GM1267" s="140"/>
      <c r="GN1267" s="140"/>
      <c r="GO1267" s="140"/>
      <c r="GP1267" s="140"/>
      <c r="GQ1267" s="140"/>
      <c r="GR1267" s="140"/>
      <c r="GS1267" s="140"/>
      <c r="GT1267" s="140"/>
      <c r="GU1267" s="140"/>
      <c r="GV1267" s="140"/>
      <c r="GW1267" s="140"/>
      <c r="GX1267" s="140"/>
      <c r="GY1267" s="140"/>
      <c r="GZ1267" s="140"/>
      <c r="HA1267" s="140"/>
      <c r="HB1267" s="140"/>
      <c r="HC1267" s="140"/>
      <c r="HD1267" s="140"/>
      <c r="HE1267" s="140"/>
      <c r="HF1267" s="140"/>
      <c r="HG1267" s="140"/>
      <c r="HH1267" s="140"/>
      <c r="HI1267" s="140"/>
      <c r="HJ1267" s="140"/>
      <c r="HK1267" s="140"/>
      <c r="HL1267" s="140"/>
      <c r="HM1267" s="140"/>
      <c r="HN1267" s="140"/>
      <c r="HO1267" s="140"/>
      <c r="HP1267" s="140"/>
      <c r="HQ1267" s="140"/>
      <c r="HR1267" s="140"/>
      <c r="HS1267" s="140"/>
      <c r="HT1267" s="140"/>
      <c r="HU1267" s="140"/>
      <c r="HV1267" s="140"/>
      <c r="HW1267" s="140"/>
      <c r="HX1267" s="140"/>
      <c r="HY1267" s="140"/>
      <c r="HZ1267" s="140"/>
      <c r="IA1267" s="140"/>
      <c r="IB1267" s="140"/>
      <c r="IC1267" s="140"/>
      <c r="ID1267" s="140"/>
      <c r="IE1267" s="140"/>
      <c r="IF1267" s="140"/>
      <c r="IG1267" s="140"/>
      <c r="IH1267" s="140"/>
      <c r="II1267" s="140"/>
      <c r="IJ1267" s="140"/>
      <c r="IK1267" s="140"/>
      <c r="IL1267" s="140"/>
      <c r="IM1267" s="140"/>
      <c r="IN1267" s="140"/>
      <c r="IO1267" s="140"/>
      <c r="IP1267" s="140"/>
      <c r="IQ1267" s="140"/>
      <c r="IR1267" s="140"/>
      <c r="IS1267" s="140"/>
      <c r="IT1267" s="140"/>
      <c r="IU1267" s="140"/>
      <c r="IV1267" s="140"/>
      <c r="IW1267" s="140"/>
    </row>
    <row r="1268" spans="1:257">
      <c r="A1268" s="8" t="s">
        <v>12314</v>
      </c>
      <c r="B1268" s="105" t="s">
        <v>1188</v>
      </c>
      <c r="C1268" s="105" t="s">
        <v>1431</v>
      </c>
      <c r="D1268" s="105" t="s">
        <v>1432</v>
      </c>
      <c r="E1268" s="106" t="s">
        <v>1433</v>
      </c>
      <c r="F1268" s="107" t="s">
        <v>12455</v>
      </c>
      <c r="G1268" s="107" t="s">
        <v>1475</v>
      </c>
      <c r="H1268" s="107" t="s">
        <v>887</v>
      </c>
      <c r="I1268" s="6">
        <v>1</v>
      </c>
      <c r="J1268" s="6" t="s">
        <v>3295</v>
      </c>
      <c r="K1268" s="134">
        <v>4.881336000000001</v>
      </c>
      <c r="L1268" s="119"/>
      <c r="M1268" s="6"/>
      <c r="N1268" s="6"/>
      <c r="O1268" s="107" t="s">
        <v>12456</v>
      </c>
      <c r="P1268" s="107" t="s">
        <v>12457</v>
      </c>
      <c r="Q1268" s="107" t="s">
        <v>12458</v>
      </c>
      <c r="R1268" s="107" t="s">
        <v>887</v>
      </c>
      <c r="S1268" s="6">
        <v>1</v>
      </c>
      <c r="T1268" s="6" t="s">
        <v>12293</v>
      </c>
      <c r="U1268" s="119">
        <v>13.204116000000001</v>
      </c>
      <c r="V1268" s="119"/>
      <c r="W1268" s="124">
        <v>0.25</v>
      </c>
      <c r="X1268" s="124">
        <v>0.6</v>
      </c>
      <c r="Y1268" s="107" t="s">
        <v>12459</v>
      </c>
      <c r="Z1268" s="107" t="s">
        <v>12455</v>
      </c>
      <c r="AA1268" s="107" t="s">
        <v>1475</v>
      </c>
      <c r="AB1268" s="107" t="s">
        <v>887</v>
      </c>
      <c r="AC1268" s="6">
        <v>1</v>
      </c>
      <c r="AD1268" s="6" t="s">
        <v>3295</v>
      </c>
      <c r="AE1268" s="119">
        <v>4.881336000000001</v>
      </c>
      <c r="AF1268" s="119"/>
      <c r="AG1268" s="6"/>
      <c r="AH1268" s="6"/>
      <c r="AI1268" s="107" t="s">
        <v>12456</v>
      </c>
      <c r="AJ1268" s="140"/>
      <c r="AK1268" s="140"/>
      <c r="AL1268" s="140"/>
      <c r="AM1268" s="140"/>
      <c r="AN1268" s="140"/>
      <c r="AO1268" s="140"/>
      <c r="AP1268" s="140"/>
      <c r="AQ1268" s="140"/>
      <c r="AR1268" s="140"/>
      <c r="AS1268" s="140"/>
      <c r="AT1268" s="140"/>
      <c r="AU1268" s="140"/>
      <c r="AV1268" s="140"/>
      <c r="AW1268" s="140"/>
      <c r="AX1268" s="140"/>
      <c r="AY1268" s="140"/>
      <c r="AZ1268" s="140"/>
      <c r="BA1268" s="140"/>
      <c r="BB1268" s="140"/>
      <c r="BC1268" s="140"/>
      <c r="BD1268" s="140"/>
      <c r="BE1268" s="140"/>
      <c r="BF1268" s="140"/>
      <c r="BG1268" s="140"/>
      <c r="BH1268" s="140"/>
      <c r="BI1268" s="140"/>
      <c r="BJ1268" s="140"/>
      <c r="BK1268" s="140"/>
      <c r="BL1268" s="140"/>
      <c r="BM1268" s="140"/>
      <c r="BN1268" s="140"/>
      <c r="BO1268" s="140"/>
      <c r="BP1268" s="140"/>
      <c r="BQ1268" s="140"/>
      <c r="BR1268" s="140"/>
      <c r="BS1268" s="140"/>
      <c r="BT1268" s="140"/>
      <c r="BU1268" s="140"/>
      <c r="BV1268" s="140"/>
      <c r="BW1268" s="140"/>
      <c r="BX1268" s="140"/>
      <c r="BY1268" s="140"/>
      <c r="BZ1268" s="140"/>
      <c r="CA1268" s="140"/>
      <c r="CB1268" s="140"/>
      <c r="CC1268" s="140"/>
      <c r="CD1268" s="140"/>
      <c r="CE1268" s="140"/>
      <c r="CF1268" s="140"/>
      <c r="CG1268" s="140"/>
      <c r="CH1268" s="140"/>
      <c r="CI1268" s="140"/>
      <c r="CJ1268" s="140"/>
      <c r="CK1268" s="140"/>
      <c r="CL1268" s="140"/>
      <c r="CM1268" s="140"/>
      <c r="CN1268" s="140"/>
      <c r="CO1268" s="140"/>
      <c r="CP1268" s="140"/>
      <c r="CQ1268" s="140"/>
      <c r="CR1268" s="140"/>
      <c r="CS1268" s="140"/>
      <c r="CT1268" s="140"/>
      <c r="CU1268" s="140"/>
      <c r="CV1268" s="140"/>
      <c r="CW1268" s="140"/>
      <c r="CX1268" s="140"/>
      <c r="CY1268" s="140"/>
      <c r="CZ1268" s="140"/>
      <c r="DA1268" s="140"/>
      <c r="DB1268" s="140"/>
      <c r="DC1268" s="140"/>
      <c r="DD1268" s="140"/>
      <c r="DE1268" s="140"/>
      <c r="DF1268" s="140"/>
      <c r="DG1268" s="140"/>
      <c r="DH1268" s="140"/>
      <c r="DI1268" s="140"/>
      <c r="DJ1268" s="140"/>
      <c r="DK1268" s="140"/>
      <c r="DL1268" s="140"/>
      <c r="DM1268" s="140"/>
      <c r="DN1268" s="140"/>
      <c r="DO1268" s="140"/>
      <c r="DP1268" s="140"/>
      <c r="DQ1268" s="140"/>
      <c r="DR1268" s="140"/>
      <c r="DS1268" s="140"/>
      <c r="DT1268" s="140"/>
      <c r="DU1268" s="140"/>
      <c r="DV1268" s="140"/>
      <c r="DW1268" s="140"/>
      <c r="DX1268" s="140"/>
      <c r="DY1268" s="140"/>
      <c r="DZ1268" s="140"/>
      <c r="EA1268" s="140"/>
      <c r="EB1268" s="140"/>
      <c r="EC1268" s="140"/>
      <c r="ED1268" s="140"/>
      <c r="EE1268" s="140"/>
      <c r="EF1268" s="140"/>
      <c r="EG1268" s="140"/>
      <c r="EH1268" s="140"/>
      <c r="EI1268" s="140"/>
      <c r="EJ1268" s="140"/>
      <c r="EK1268" s="140"/>
      <c r="EL1268" s="140"/>
      <c r="EM1268" s="140"/>
      <c r="EN1268" s="140"/>
      <c r="EO1268" s="140"/>
      <c r="EP1268" s="140"/>
      <c r="EQ1268" s="140"/>
      <c r="ER1268" s="140"/>
      <c r="ES1268" s="140"/>
      <c r="ET1268" s="140"/>
      <c r="EU1268" s="140"/>
      <c r="EV1268" s="140"/>
      <c r="EW1268" s="140"/>
      <c r="EX1268" s="140"/>
      <c r="EY1268" s="140"/>
      <c r="EZ1268" s="140"/>
      <c r="FA1268" s="140"/>
      <c r="FB1268" s="140"/>
      <c r="FC1268" s="140"/>
      <c r="FD1268" s="140"/>
      <c r="FE1268" s="140"/>
      <c r="FF1268" s="140"/>
      <c r="FG1268" s="140"/>
      <c r="FH1268" s="140"/>
      <c r="FI1268" s="140"/>
      <c r="FJ1268" s="140"/>
      <c r="FK1268" s="140"/>
      <c r="FL1268" s="140"/>
      <c r="FM1268" s="140"/>
      <c r="FN1268" s="140"/>
      <c r="FO1268" s="140"/>
      <c r="FP1268" s="140"/>
      <c r="FQ1268" s="140"/>
      <c r="FR1268" s="140"/>
      <c r="FS1268" s="140"/>
      <c r="FT1268" s="140"/>
      <c r="FU1268" s="140"/>
      <c r="FV1268" s="140"/>
      <c r="FW1268" s="140"/>
      <c r="FX1268" s="140"/>
      <c r="FY1268" s="140"/>
      <c r="FZ1268" s="140"/>
      <c r="GA1268" s="140"/>
      <c r="GB1268" s="140"/>
      <c r="GC1268" s="140"/>
      <c r="GD1268" s="140"/>
      <c r="GE1268" s="140"/>
      <c r="GF1268" s="140"/>
      <c r="GG1268" s="140"/>
      <c r="GH1268" s="140"/>
      <c r="GI1268" s="140"/>
      <c r="GJ1268" s="140"/>
      <c r="GK1268" s="140"/>
      <c r="GL1268" s="140"/>
      <c r="GM1268" s="140"/>
      <c r="GN1268" s="140"/>
      <c r="GO1268" s="140"/>
      <c r="GP1268" s="140"/>
      <c r="GQ1268" s="140"/>
      <c r="GR1268" s="140"/>
      <c r="GS1268" s="140"/>
      <c r="GT1268" s="140"/>
      <c r="GU1268" s="140"/>
      <c r="GV1268" s="140"/>
      <c r="GW1268" s="140"/>
      <c r="GX1268" s="140"/>
      <c r="GY1268" s="140"/>
      <c r="GZ1268" s="140"/>
      <c r="HA1268" s="140"/>
      <c r="HB1268" s="140"/>
      <c r="HC1268" s="140"/>
      <c r="HD1268" s="140"/>
      <c r="HE1268" s="140"/>
      <c r="HF1268" s="140"/>
      <c r="HG1268" s="140"/>
      <c r="HH1268" s="140"/>
      <c r="HI1268" s="140"/>
      <c r="HJ1268" s="140"/>
      <c r="HK1268" s="140"/>
      <c r="HL1268" s="140"/>
      <c r="HM1268" s="140"/>
      <c r="HN1268" s="140"/>
      <c r="HO1268" s="140"/>
      <c r="HP1268" s="140"/>
      <c r="HQ1268" s="140"/>
      <c r="HR1268" s="140"/>
      <c r="HS1268" s="140"/>
      <c r="HT1268" s="140"/>
      <c r="HU1268" s="140"/>
      <c r="HV1268" s="140"/>
      <c r="HW1268" s="140"/>
      <c r="HX1268" s="140"/>
      <c r="HY1268" s="140"/>
      <c r="HZ1268" s="140"/>
      <c r="IA1268" s="140"/>
      <c r="IB1268" s="140"/>
      <c r="IC1268" s="140"/>
      <c r="ID1268" s="140"/>
      <c r="IE1268" s="140"/>
      <c r="IF1268" s="140"/>
      <c r="IG1268" s="140"/>
      <c r="IH1268" s="140"/>
      <c r="II1268" s="140"/>
      <c r="IJ1268" s="140"/>
      <c r="IK1268" s="140"/>
      <c r="IL1268" s="140"/>
      <c r="IM1268" s="140"/>
      <c r="IN1268" s="140"/>
      <c r="IO1268" s="140"/>
      <c r="IP1268" s="140"/>
      <c r="IQ1268" s="140"/>
      <c r="IR1268" s="140"/>
      <c r="IS1268" s="140"/>
      <c r="IT1268" s="140"/>
      <c r="IU1268" s="140"/>
      <c r="IV1268" s="140"/>
      <c r="IW1268" s="140"/>
    </row>
    <row r="1269" spans="1:257" ht="30">
      <c r="A1269" s="8" t="s">
        <v>5996</v>
      </c>
      <c r="B1269" s="8" t="s">
        <v>2775</v>
      </c>
      <c r="C1269" s="8" t="s">
        <v>2775</v>
      </c>
      <c r="D1269" s="8" t="s">
        <v>2813</v>
      </c>
      <c r="E1269" s="10" t="s">
        <v>2837</v>
      </c>
      <c r="F1269" s="7" t="s">
        <v>6503</v>
      </c>
      <c r="G1269" s="23" t="s">
        <v>6487</v>
      </c>
      <c r="H1269" s="23" t="s">
        <v>896</v>
      </c>
      <c r="I1269" s="15">
        <v>100</v>
      </c>
      <c r="J1269" s="15">
        <v>10</v>
      </c>
      <c r="K1269" s="141">
        <v>4.60966932972</v>
      </c>
      <c r="L1269" s="15" t="s">
        <v>27</v>
      </c>
      <c r="M1269" s="16">
        <v>1</v>
      </c>
      <c r="N1269" s="16">
        <v>1</v>
      </c>
      <c r="O1269" s="45" t="s">
        <v>6504</v>
      </c>
      <c r="P1269" s="7" t="s">
        <v>7766</v>
      </c>
      <c r="Q1269" s="23" t="s">
        <v>5996</v>
      </c>
      <c r="R1269" s="23" t="s">
        <v>896</v>
      </c>
      <c r="S1269" s="15">
        <v>100</v>
      </c>
      <c r="T1269" s="15">
        <v>10</v>
      </c>
      <c r="U1269" s="17">
        <v>0.58731254399999988</v>
      </c>
      <c r="V1269" s="15" t="s">
        <v>27</v>
      </c>
      <c r="W1269" s="16">
        <v>1</v>
      </c>
      <c r="X1269" s="16">
        <v>1</v>
      </c>
      <c r="Y1269" s="23" t="s">
        <v>7767</v>
      </c>
      <c r="Z1269" s="7" t="s">
        <v>6505</v>
      </c>
      <c r="AA1269" s="23" t="s">
        <v>1112</v>
      </c>
      <c r="AB1269" s="23" t="s">
        <v>896</v>
      </c>
      <c r="AC1269" s="15">
        <v>100</v>
      </c>
      <c r="AD1269" s="15">
        <v>10</v>
      </c>
      <c r="AE1269" s="17">
        <v>4.3841308250999997</v>
      </c>
      <c r="AF1269" s="15" t="s">
        <v>27</v>
      </c>
      <c r="AG1269" s="16">
        <v>1</v>
      </c>
      <c r="AH1269" s="16">
        <v>1</v>
      </c>
      <c r="AI1269" s="23" t="s">
        <v>6495</v>
      </c>
      <c r="AJ1269" s="140"/>
      <c r="AK1269" s="140"/>
      <c r="AL1269" s="140"/>
      <c r="AM1269" s="140"/>
      <c r="AN1269" s="140"/>
      <c r="AO1269" s="140"/>
      <c r="AP1269" s="140"/>
      <c r="AQ1269" s="140"/>
      <c r="AR1269" s="140"/>
      <c r="AS1269" s="140"/>
      <c r="AT1269" s="140"/>
      <c r="AU1269" s="140"/>
      <c r="AV1269" s="140"/>
      <c r="AW1269" s="140"/>
      <c r="AX1269" s="140"/>
      <c r="AY1269" s="140"/>
      <c r="AZ1269" s="140"/>
      <c r="BA1269" s="140"/>
      <c r="BB1269" s="140"/>
      <c r="BC1269" s="140"/>
      <c r="BD1269" s="140"/>
      <c r="BE1269" s="140"/>
      <c r="BF1269" s="140"/>
      <c r="BG1269" s="140"/>
      <c r="BH1269" s="140"/>
      <c r="BI1269" s="140"/>
      <c r="BJ1269" s="140"/>
      <c r="BK1269" s="140"/>
      <c r="BL1269" s="140"/>
      <c r="BM1269" s="140"/>
      <c r="BN1269" s="140"/>
      <c r="BO1269" s="140"/>
      <c r="BP1269" s="140"/>
      <c r="BQ1269" s="140"/>
      <c r="BR1269" s="140"/>
      <c r="BS1269" s="140"/>
      <c r="BT1269" s="140"/>
      <c r="BU1269" s="140"/>
      <c r="BV1269" s="140"/>
      <c r="BW1269" s="140"/>
      <c r="BX1269" s="140"/>
      <c r="BY1269" s="140"/>
      <c r="BZ1269" s="140"/>
      <c r="CA1269" s="140"/>
      <c r="CB1269" s="140"/>
      <c r="CC1269" s="140"/>
      <c r="CD1269" s="140"/>
      <c r="CE1269" s="140"/>
      <c r="CF1269" s="140"/>
      <c r="CG1269" s="140"/>
      <c r="CH1269" s="140"/>
      <c r="CI1269" s="140"/>
      <c r="CJ1269" s="140"/>
      <c r="CK1269" s="140"/>
      <c r="CL1269" s="140"/>
      <c r="CM1269" s="140"/>
      <c r="CN1269" s="140"/>
      <c r="CO1269" s="140"/>
      <c r="CP1269" s="140"/>
      <c r="CQ1269" s="140"/>
      <c r="CR1269" s="140"/>
      <c r="CS1269" s="140"/>
      <c r="CT1269" s="140"/>
      <c r="CU1269" s="140"/>
      <c r="CV1269" s="140"/>
      <c r="CW1269" s="140"/>
      <c r="CX1269" s="140"/>
      <c r="CY1269" s="140"/>
      <c r="CZ1269" s="140"/>
      <c r="DA1269" s="140"/>
      <c r="DB1269" s="140"/>
      <c r="DC1269" s="140"/>
      <c r="DD1269" s="140"/>
      <c r="DE1269" s="140"/>
      <c r="DF1269" s="140"/>
      <c r="DG1269" s="140"/>
      <c r="DH1269" s="140"/>
      <c r="DI1269" s="140"/>
      <c r="DJ1269" s="140"/>
      <c r="DK1269" s="140"/>
      <c r="DL1269" s="140"/>
      <c r="DM1269" s="140"/>
      <c r="DN1269" s="140"/>
      <c r="DO1269" s="140"/>
      <c r="DP1269" s="140"/>
      <c r="DQ1269" s="140"/>
      <c r="DR1269" s="140"/>
      <c r="DS1269" s="140"/>
      <c r="DT1269" s="140"/>
      <c r="DU1269" s="140"/>
      <c r="DV1269" s="140"/>
      <c r="DW1269" s="140"/>
      <c r="DX1269" s="140"/>
      <c r="DY1269" s="140"/>
      <c r="DZ1269" s="140"/>
      <c r="EA1269" s="140"/>
      <c r="EB1269" s="140"/>
      <c r="EC1269" s="140"/>
      <c r="ED1269" s="140"/>
      <c r="EE1269" s="140"/>
      <c r="EF1269" s="140"/>
      <c r="EG1269" s="140"/>
      <c r="EH1269" s="140"/>
      <c r="EI1269" s="140"/>
      <c r="EJ1269" s="140"/>
      <c r="EK1269" s="140"/>
      <c r="EL1269" s="140"/>
      <c r="EM1269" s="140"/>
      <c r="EN1269" s="140"/>
      <c r="EO1269" s="140"/>
      <c r="EP1269" s="140"/>
      <c r="EQ1269" s="140"/>
      <c r="ER1269" s="140"/>
      <c r="ES1269" s="140"/>
      <c r="ET1269" s="140"/>
      <c r="EU1269" s="140"/>
      <c r="EV1269" s="140"/>
      <c r="EW1269" s="140"/>
      <c r="EX1269" s="140"/>
      <c r="EY1269" s="140"/>
      <c r="EZ1269" s="140"/>
      <c r="FA1269" s="140"/>
      <c r="FB1269" s="140"/>
      <c r="FC1269" s="140"/>
      <c r="FD1269" s="140"/>
      <c r="FE1269" s="140"/>
      <c r="FF1269" s="140"/>
      <c r="FG1269" s="140"/>
      <c r="FH1269" s="140"/>
      <c r="FI1269" s="140"/>
      <c r="FJ1269" s="140"/>
      <c r="FK1269" s="140"/>
      <c r="FL1269" s="140"/>
      <c r="FM1269" s="140"/>
      <c r="FN1269" s="140"/>
      <c r="FO1269" s="140"/>
      <c r="FP1269" s="140"/>
      <c r="FQ1269" s="140"/>
      <c r="FR1269" s="140"/>
      <c r="FS1269" s="140"/>
      <c r="FT1269" s="140"/>
      <c r="FU1269" s="140"/>
      <c r="FV1269" s="140"/>
      <c r="FW1269" s="140"/>
      <c r="FX1269" s="140"/>
      <c r="FY1269" s="140"/>
      <c r="FZ1269" s="140"/>
      <c r="GA1269" s="140"/>
      <c r="GB1269" s="140"/>
      <c r="GC1269" s="140"/>
      <c r="GD1269" s="140"/>
      <c r="GE1269" s="140"/>
      <c r="GF1269" s="140"/>
      <c r="GG1269" s="140"/>
      <c r="GH1269" s="140"/>
      <c r="GI1269" s="140"/>
      <c r="GJ1269" s="140"/>
      <c r="GK1269" s="140"/>
      <c r="GL1269" s="140"/>
      <c r="GM1269" s="140"/>
      <c r="GN1269" s="140"/>
      <c r="GO1269" s="140"/>
      <c r="GP1269" s="140"/>
      <c r="GQ1269" s="140"/>
      <c r="GR1269" s="140"/>
      <c r="GS1269" s="140"/>
      <c r="GT1269" s="140"/>
      <c r="GU1269" s="140"/>
      <c r="GV1269" s="140"/>
      <c r="GW1269" s="140"/>
      <c r="GX1269" s="140"/>
      <c r="GY1269" s="140"/>
      <c r="GZ1269" s="140"/>
      <c r="HA1269" s="140"/>
      <c r="HB1269" s="140"/>
      <c r="HC1269" s="140"/>
      <c r="HD1269" s="140"/>
      <c r="HE1269" s="140"/>
      <c r="HF1269" s="140"/>
      <c r="HG1269" s="140"/>
      <c r="HH1269" s="140"/>
      <c r="HI1269" s="140"/>
      <c r="HJ1269" s="140"/>
      <c r="HK1269" s="140"/>
      <c r="HL1269" s="140"/>
      <c r="HM1269" s="140"/>
      <c r="HN1269" s="140"/>
      <c r="HO1269" s="140"/>
      <c r="HP1269" s="140"/>
      <c r="HQ1269" s="140"/>
      <c r="HR1269" s="140"/>
      <c r="HS1269" s="140"/>
      <c r="HT1269" s="140"/>
      <c r="HU1269" s="140"/>
      <c r="HV1269" s="140"/>
      <c r="HW1269" s="140"/>
      <c r="HX1269" s="140"/>
      <c r="HY1269" s="140"/>
      <c r="HZ1269" s="140"/>
      <c r="IA1269" s="140"/>
      <c r="IB1269" s="140"/>
      <c r="IC1269" s="140"/>
      <c r="ID1269" s="140"/>
      <c r="IE1269" s="140"/>
      <c r="IF1269" s="140"/>
      <c r="IG1269" s="140"/>
      <c r="IH1269" s="140"/>
      <c r="II1269" s="140"/>
      <c r="IJ1269" s="140"/>
      <c r="IK1269" s="140"/>
      <c r="IL1269" s="140"/>
      <c r="IM1269" s="140"/>
      <c r="IN1269" s="140"/>
      <c r="IO1269" s="140"/>
      <c r="IP1269" s="140"/>
      <c r="IQ1269" s="140"/>
      <c r="IR1269" s="140"/>
      <c r="IS1269" s="140"/>
      <c r="IT1269" s="140"/>
      <c r="IU1269" s="140"/>
      <c r="IV1269" s="140"/>
      <c r="IW1269" s="140"/>
    </row>
    <row r="1270" spans="1:257">
      <c r="A1270" s="8" t="s">
        <v>19</v>
      </c>
      <c r="B1270" s="8" t="s">
        <v>2775</v>
      </c>
      <c r="C1270" s="8" t="s">
        <v>2775</v>
      </c>
      <c r="D1270" s="8" t="s">
        <v>2813</v>
      </c>
      <c r="E1270" s="10" t="s">
        <v>2837</v>
      </c>
      <c r="F1270" s="40" t="s">
        <v>743</v>
      </c>
      <c r="G1270" s="23"/>
      <c r="H1270" s="23"/>
      <c r="I1270" s="15"/>
      <c r="J1270" s="25"/>
      <c r="K1270" s="142">
        <v>0</v>
      </c>
      <c r="L1270" s="15"/>
      <c r="M1270" s="16"/>
      <c r="N1270" s="16"/>
      <c r="O1270" s="47"/>
      <c r="P1270" s="40" t="s">
        <v>2838</v>
      </c>
      <c r="Q1270" s="23" t="s">
        <v>703</v>
      </c>
      <c r="R1270" s="23" t="s">
        <v>44</v>
      </c>
      <c r="S1270" s="15">
        <v>100</v>
      </c>
      <c r="T1270" s="25"/>
      <c r="U1270" s="44">
        <v>1.7316792744473686</v>
      </c>
      <c r="V1270" s="15" t="s">
        <v>27</v>
      </c>
      <c r="W1270" s="16"/>
      <c r="X1270" s="16"/>
      <c r="Y1270" s="51" t="s">
        <v>2839</v>
      </c>
      <c r="Z1270" s="9"/>
      <c r="AA1270" s="51"/>
      <c r="AB1270" s="51"/>
      <c r="AC1270" s="25"/>
      <c r="AD1270" s="25"/>
      <c r="AE1270" s="49">
        <v>0</v>
      </c>
      <c r="AF1270" s="25"/>
      <c r="AG1270" s="25"/>
      <c r="AH1270" s="25"/>
      <c r="AI1270" s="23"/>
      <c r="AJ1270" s="140"/>
      <c r="AK1270" s="140"/>
      <c r="AL1270" s="140"/>
      <c r="AM1270" s="140"/>
      <c r="AN1270" s="140"/>
      <c r="AO1270" s="140"/>
      <c r="AP1270" s="140"/>
      <c r="AQ1270" s="140"/>
      <c r="AR1270" s="140"/>
      <c r="AS1270" s="140"/>
      <c r="AT1270" s="140"/>
      <c r="AU1270" s="140"/>
      <c r="AV1270" s="140"/>
      <c r="AW1270" s="140"/>
      <c r="AX1270" s="140"/>
      <c r="AY1270" s="140"/>
      <c r="AZ1270" s="140"/>
      <c r="BA1270" s="140"/>
      <c r="BB1270" s="140"/>
      <c r="BC1270" s="140"/>
      <c r="BD1270" s="140"/>
      <c r="BE1270" s="140"/>
      <c r="BF1270" s="140"/>
      <c r="BG1270" s="140"/>
      <c r="BH1270" s="140"/>
      <c r="BI1270" s="140"/>
      <c r="BJ1270" s="140"/>
      <c r="BK1270" s="140"/>
      <c r="BL1270" s="140"/>
      <c r="BM1270" s="140"/>
      <c r="BN1270" s="140"/>
      <c r="BO1270" s="140"/>
      <c r="BP1270" s="140"/>
      <c r="BQ1270" s="140"/>
      <c r="BR1270" s="140"/>
      <c r="BS1270" s="140"/>
      <c r="BT1270" s="140"/>
      <c r="BU1270" s="140"/>
      <c r="BV1270" s="140"/>
      <c r="BW1270" s="140"/>
      <c r="BX1270" s="140"/>
      <c r="BY1270" s="140"/>
      <c r="BZ1270" s="140"/>
      <c r="CA1270" s="140"/>
      <c r="CB1270" s="140"/>
      <c r="CC1270" s="140"/>
      <c r="CD1270" s="140"/>
      <c r="CE1270" s="140"/>
      <c r="CF1270" s="140"/>
      <c r="CG1270" s="140"/>
      <c r="CH1270" s="140"/>
      <c r="CI1270" s="140"/>
      <c r="CJ1270" s="140"/>
      <c r="CK1270" s="140"/>
      <c r="CL1270" s="140"/>
      <c r="CM1270" s="140"/>
      <c r="CN1270" s="140"/>
      <c r="CO1270" s="140"/>
      <c r="CP1270" s="140"/>
      <c r="CQ1270" s="140"/>
      <c r="CR1270" s="140"/>
      <c r="CS1270" s="140"/>
      <c r="CT1270" s="140"/>
      <c r="CU1270" s="140"/>
      <c r="CV1270" s="140"/>
      <c r="CW1270" s="140"/>
      <c r="CX1270" s="140"/>
      <c r="CY1270" s="140"/>
      <c r="CZ1270" s="140"/>
      <c r="DA1270" s="140"/>
      <c r="DB1270" s="140"/>
      <c r="DC1270" s="140"/>
      <c r="DD1270" s="140"/>
      <c r="DE1270" s="140"/>
      <c r="DF1270" s="140"/>
      <c r="DG1270" s="140"/>
      <c r="DH1270" s="140"/>
      <c r="DI1270" s="140"/>
      <c r="DJ1270" s="140"/>
      <c r="DK1270" s="140"/>
      <c r="DL1270" s="140"/>
      <c r="DM1270" s="140"/>
      <c r="DN1270" s="140"/>
      <c r="DO1270" s="140"/>
      <c r="DP1270" s="140"/>
      <c r="DQ1270" s="140"/>
      <c r="DR1270" s="140"/>
      <c r="DS1270" s="140"/>
      <c r="DT1270" s="140"/>
      <c r="DU1270" s="140"/>
      <c r="DV1270" s="140"/>
      <c r="DW1270" s="140"/>
      <c r="DX1270" s="140"/>
      <c r="DY1270" s="140"/>
      <c r="DZ1270" s="140"/>
      <c r="EA1270" s="140"/>
      <c r="EB1270" s="140"/>
      <c r="EC1270" s="140"/>
      <c r="ED1270" s="140"/>
      <c r="EE1270" s="140"/>
      <c r="EF1270" s="140"/>
      <c r="EG1270" s="140"/>
      <c r="EH1270" s="140"/>
      <c r="EI1270" s="140"/>
      <c r="EJ1270" s="140"/>
      <c r="EK1270" s="140"/>
      <c r="EL1270" s="140"/>
      <c r="EM1270" s="140"/>
      <c r="EN1270" s="140"/>
      <c r="EO1270" s="140"/>
      <c r="EP1270" s="140"/>
      <c r="EQ1270" s="140"/>
      <c r="ER1270" s="140"/>
      <c r="ES1270" s="140"/>
      <c r="ET1270" s="140"/>
      <c r="EU1270" s="140"/>
      <c r="EV1270" s="140"/>
      <c r="EW1270" s="140"/>
      <c r="EX1270" s="140"/>
      <c r="EY1270" s="140"/>
      <c r="EZ1270" s="140"/>
      <c r="FA1270" s="140"/>
      <c r="FB1270" s="140"/>
      <c r="FC1270" s="140"/>
      <c r="FD1270" s="140"/>
      <c r="FE1270" s="140"/>
      <c r="FF1270" s="140"/>
      <c r="FG1270" s="140"/>
      <c r="FH1270" s="140"/>
      <c r="FI1270" s="140"/>
      <c r="FJ1270" s="140"/>
      <c r="FK1270" s="140"/>
      <c r="FL1270" s="140"/>
      <c r="FM1270" s="140"/>
      <c r="FN1270" s="140"/>
      <c r="FO1270" s="140"/>
      <c r="FP1270" s="140"/>
      <c r="FQ1270" s="140"/>
      <c r="FR1270" s="140"/>
      <c r="FS1270" s="140"/>
      <c r="FT1270" s="140"/>
      <c r="FU1270" s="140"/>
      <c r="FV1270" s="140"/>
      <c r="FW1270" s="140"/>
      <c r="FX1270" s="140"/>
      <c r="FY1270" s="140"/>
      <c r="FZ1270" s="140"/>
      <c r="GA1270" s="140"/>
      <c r="GB1270" s="140"/>
      <c r="GC1270" s="140"/>
      <c r="GD1270" s="140"/>
      <c r="GE1270" s="140"/>
      <c r="GF1270" s="140"/>
      <c r="GG1270" s="140"/>
      <c r="GH1270" s="140"/>
      <c r="GI1270" s="140"/>
      <c r="GJ1270" s="140"/>
      <c r="GK1270" s="140"/>
      <c r="GL1270" s="140"/>
      <c r="GM1270" s="140"/>
      <c r="GN1270" s="140"/>
      <c r="GO1270" s="140"/>
      <c r="GP1270" s="140"/>
      <c r="GQ1270" s="140"/>
      <c r="GR1270" s="140"/>
      <c r="GS1270" s="140"/>
      <c r="GT1270" s="140"/>
      <c r="GU1270" s="140"/>
      <c r="GV1270" s="140"/>
      <c r="GW1270" s="140"/>
      <c r="GX1270" s="140"/>
      <c r="GY1270" s="140"/>
      <c r="GZ1270" s="140"/>
      <c r="HA1270" s="140"/>
      <c r="HB1270" s="140"/>
      <c r="HC1270" s="140"/>
      <c r="HD1270" s="140"/>
      <c r="HE1270" s="140"/>
      <c r="HF1270" s="140"/>
      <c r="HG1270" s="140"/>
      <c r="HH1270" s="140"/>
      <c r="HI1270" s="140"/>
      <c r="HJ1270" s="140"/>
      <c r="HK1270" s="140"/>
      <c r="HL1270" s="140"/>
      <c r="HM1270" s="140"/>
      <c r="HN1270" s="140"/>
      <c r="HO1270" s="140"/>
      <c r="HP1270" s="140"/>
      <c r="HQ1270" s="140"/>
      <c r="HR1270" s="140"/>
      <c r="HS1270" s="140"/>
      <c r="HT1270" s="140"/>
      <c r="HU1270" s="140"/>
      <c r="HV1270" s="140"/>
      <c r="HW1270" s="140"/>
      <c r="HX1270" s="140"/>
      <c r="HY1270" s="140"/>
      <c r="HZ1270" s="140"/>
      <c r="IA1270" s="140"/>
      <c r="IB1270" s="140"/>
      <c r="IC1270" s="140"/>
      <c r="ID1270" s="140"/>
      <c r="IE1270" s="140"/>
      <c r="IF1270" s="140"/>
      <c r="IG1270" s="140"/>
      <c r="IH1270" s="140"/>
      <c r="II1270" s="140"/>
      <c r="IJ1270" s="140"/>
      <c r="IK1270" s="140"/>
      <c r="IL1270" s="140"/>
      <c r="IM1270" s="140"/>
      <c r="IN1270" s="140"/>
      <c r="IO1270" s="140"/>
      <c r="IP1270" s="140"/>
      <c r="IQ1270" s="140"/>
      <c r="IR1270" s="140"/>
      <c r="IS1270" s="140"/>
      <c r="IT1270" s="140"/>
      <c r="IU1270" s="140"/>
      <c r="IV1270" s="140"/>
      <c r="IW1270" s="140"/>
    </row>
    <row r="1271" spans="1:257">
      <c r="A1271" s="8" t="s">
        <v>13906</v>
      </c>
      <c r="B1271" s="8" t="s">
        <v>2775</v>
      </c>
      <c r="C1271" s="8" t="s">
        <v>2775</v>
      </c>
      <c r="D1271" s="8" t="s">
        <v>2813</v>
      </c>
      <c r="E1271" s="10" t="s">
        <v>2837</v>
      </c>
      <c r="F1271" s="127" t="s">
        <v>13981</v>
      </c>
      <c r="G1271" s="120"/>
      <c r="H1271" s="120" t="s">
        <v>743</v>
      </c>
      <c r="I1271" s="132"/>
      <c r="J1271" s="120"/>
      <c r="K1271" s="134">
        <v>0</v>
      </c>
      <c r="L1271" s="6" t="s">
        <v>27</v>
      </c>
      <c r="M1271" s="133"/>
      <c r="N1271" s="133"/>
      <c r="O1271" s="120" t="s">
        <v>14842</v>
      </c>
      <c r="P1271" s="127"/>
      <c r="Q1271" s="120"/>
      <c r="R1271" s="120" t="s">
        <v>743</v>
      </c>
      <c r="S1271" s="132"/>
      <c r="T1271" s="132"/>
      <c r="U1271" s="119">
        <v>0</v>
      </c>
      <c r="V1271" s="6"/>
      <c r="W1271" s="133"/>
      <c r="X1271" s="133"/>
      <c r="Y1271" s="120" t="s">
        <v>743</v>
      </c>
      <c r="Z1271" s="127" t="s">
        <v>14849</v>
      </c>
      <c r="AA1271" s="120" t="s">
        <v>9289</v>
      </c>
      <c r="AB1271" s="120" t="s">
        <v>4453</v>
      </c>
      <c r="AC1271" s="132">
        <v>100</v>
      </c>
      <c r="AD1271" s="132"/>
      <c r="AE1271" s="119">
        <v>2.8812895800000002</v>
      </c>
      <c r="AF1271" s="6" t="s">
        <v>27</v>
      </c>
      <c r="AG1271" s="133">
        <v>0</v>
      </c>
      <c r="AH1271" s="133">
        <v>0</v>
      </c>
      <c r="AI1271" s="107" t="s">
        <v>14098</v>
      </c>
      <c r="AJ1271" s="140"/>
      <c r="AK1271" s="140"/>
      <c r="AL1271" s="140"/>
      <c r="AM1271" s="140"/>
      <c r="AN1271" s="140"/>
      <c r="AO1271" s="140"/>
      <c r="AP1271" s="140"/>
      <c r="AQ1271" s="140"/>
      <c r="AR1271" s="140"/>
      <c r="AS1271" s="140"/>
      <c r="AT1271" s="140"/>
      <c r="AU1271" s="140"/>
      <c r="AV1271" s="140"/>
      <c r="AW1271" s="140"/>
      <c r="AX1271" s="140"/>
      <c r="AY1271" s="140"/>
      <c r="AZ1271" s="140"/>
      <c r="BA1271" s="140"/>
      <c r="BB1271" s="140"/>
      <c r="BC1271" s="140"/>
      <c r="BD1271" s="140"/>
      <c r="BE1271" s="140"/>
      <c r="BF1271" s="140"/>
      <c r="BG1271" s="140"/>
      <c r="BH1271" s="140"/>
      <c r="BI1271" s="140"/>
      <c r="BJ1271" s="140"/>
      <c r="BK1271" s="140"/>
      <c r="BL1271" s="140"/>
      <c r="BM1271" s="140"/>
      <c r="BN1271" s="140"/>
      <c r="BO1271" s="140"/>
      <c r="BP1271" s="140"/>
      <c r="BQ1271" s="140"/>
      <c r="BR1271" s="140"/>
      <c r="BS1271" s="140"/>
      <c r="BT1271" s="140"/>
      <c r="BU1271" s="140"/>
      <c r="BV1271" s="140"/>
      <c r="BW1271" s="140"/>
      <c r="BX1271" s="140"/>
      <c r="BY1271" s="140"/>
      <c r="BZ1271" s="140"/>
      <c r="CA1271" s="140"/>
      <c r="CB1271" s="140"/>
      <c r="CC1271" s="140"/>
      <c r="CD1271" s="140"/>
      <c r="CE1271" s="140"/>
      <c r="CF1271" s="140"/>
      <c r="CG1271" s="140"/>
      <c r="CH1271" s="140"/>
      <c r="CI1271" s="140"/>
      <c r="CJ1271" s="140"/>
      <c r="CK1271" s="140"/>
      <c r="CL1271" s="140"/>
      <c r="CM1271" s="140"/>
      <c r="CN1271" s="140"/>
      <c r="CO1271" s="140"/>
      <c r="CP1271" s="140"/>
      <c r="CQ1271" s="140"/>
      <c r="CR1271" s="140"/>
      <c r="CS1271" s="140"/>
      <c r="CT1271" s="140"/>
      <c r="CU1271" s="140"/>
      <c r="CV1271" s="140"/>
      <c r="CW1271" s="140"/>
      <c r="CX1271" s="140"/>
      <c r="CY1271" s="140"/>
      <c r="CZ1271" s="140"/>
      <c r="DA1271" s="140"/>
      <c r="DB1271" s="140"/>
      <c r="DC1271" s="140"/>
      <c r="DD1271" s="140"/>
      <c r="DE1271" s="140"/>
      <c r="DF1271" s="140"/>
      <c r="DG1271" s="140"/>
      <c r="DH1271" s="140"/>
      <c r="DI1271" s="140"/>
      <c r="DJ1271" s="140"/>
      <c r="DK1271" s="140"/>
      <c r="DL1271" s="140"/>
      <c r="DM1271" s="140"/>
      <c r="DN1271" s="140"/>
      <c r="DO1271" s="140"/>
      <c r="DP1271" s="140"/>
      <c r="DQ1271" s="140"/>
      <c r="DR1271" s="140"/>
      <c r="DS1271" s="140"/>
      <c r="DT1271" s="140"/>
      <c r="DU1271" s="140"/>
      <c r="DV1271" s="140"/>
      <c r="DW1271" s="140"/>
      <c r="DX1271" s="140"/>
      <c r="DY1271" s="140"/>
      <c r="DZ1271" s="140"/>
      <c r="EA1271" s="140"/>
      <c r="EB1271" s="140"/>
      <c r="EC1271" s="140"/>
      <c r="ED1271" s="140"/>
      <c r="EE1271" s="140"/>
      <c r="EF1271" s="140"/>
      <c r="EG1271" s="140"/>
      <c r="EH1271" s="140"/>
      <c r="EI1271" s="140"/>
      <c r="EJ1271" s="140"/>
      <c r="EK1271" s="140"/>
      <c r="EL1271" s="140"/>
      <c r="EM1271" s="140"/>
      <c r="EN1271" s="140"/>
      <c r="EO1271" s="140"/>
      <c r="EP1271" s="140"/>
      <c r="EQ1271" s="140"/>
      <c r="ER1271" s="140"/>
      <c r="ES1271" s="140"/>
      <c r="ET1271" s="140"/>
      <c r="EU1271" s="140"/>
      <c r="EV1271" s="140"/>
      <c r="EW1271" s="140"/>
      <c r="EX1271" s="140"/>
      <c r="EY1271" s="140"/>
      <c r="EZ1271" s="140"/>
      <c r="FA1271" s="140"/>
      <c r="FB1271" s="140"/>
      <c r="FC1271" s="140"/>
      <c r="FD1271" s="140"/>
      <c r="FE1271" s="140"/>
      <c r="FF1271" s="140"/>
      <c r="FG1271" s="140"/>
      <c r="FH1271" s="140"/>
      <c r="FI1271" s="140"/>
      <c r="FJ1271" s="140"/>
      <c r="FK1271" s="140"/>
      <c r="FL1271" s="140"/>
      <c r="FM1271" s="140"/>
      <c r="FN1271" s="140"/>
      <c r="FO1271" s="140"/>
      <c r="FP1271" s="140"/>
      <c r="FQ1271" s="140"/>
      <c r="FR1271" s="140"/>
      <c r="FS1271" s="140"/>
      <c r="FT1271" s="140"/>
      <c r="FU1271" s="140"/>
      <c r="FV1271" s="140"/>
      <c r="FW1271" s="140"/>
      <c r="FX1271" s="140"/>
      <c r="FY1271" s="140"/>
      <c r="FZ1271" s="140"/>
      <c r="GA1271" s="140"/>
      <c r="GB1271" s="140"/>
      <c r="GC1271" s="140"/>
      <c r="GD1271" s="140"/>
      <c r="GE1271" s="140"/>
      <c r="GF1271" s="140"/>
      <c r="GG1271" s="140"/>
      <c r="GH1271" s="140"/>
      <c r="GI1271" s="140"/>
      <c r="GJ1271" s="140"/>
      <c r="GK1271" s="140"/>
      <c r="GL1271" s="140"/>
      <c r="GM1271" s="140"/>
      <c r="GN1271" s="140"/>
      <c r="GO1271" s="140"/>
      <c r="GP1271" s="140"/>
      <c r="GQ1271" s="140"/>
      <c r="GR1271" s="140"/>
      <c r="GS1271" s="140"/>
      <c r="GT1271" s="140"/>
      <c r="GU1271" s="140"/>
      <c r="GV1271" s="140"/>
      <c r="GW1271" s="140"/>
      <c r="GX1271" s="140"/>
      <c r="GY1271" s="140"/>
      <c r="GZ1271" s="140"/>
      <c r="HA1271" s="140"/>
      <c r="HB1271" s="140"/>
      <c r="HC1271" s="140"/>
      <c r="HD1271" s="140"/>
      <c r="HE1271" s="140"/>
      <c r="HF1271" s="140"/>
      <c r="HG1271" s="140"/>
      <c r="HH1271" s="140"/>
      <c r="HI1271" s="140"/>
      <c r="HJ1271" s="140"/>
      <c r="HK1271" s="140"/>
      <c r="HL1271" s="140"/>
      <c r="HM1271" s="140"/>
      <c r="HN1271" s="140"/>
      <c r="HO1271" s="140"/>
      <c r="HP1271" s="140"/>
      <c r="HQ1271" s="140"/>
      <c r="HR1271" s="140"/>
      <c r="HS1271" s="140"/>
      <c r="HT1271" s="140"/>
      <c r="HU1271" s="140"/>
      <c r="HV1271" s="140"/>
      <c r="HW1271" s="140"/>
      <c r="HX1271" s="140"/>
      <c r="HY1271" s="140"/>
      <c r="HZ1271" s="140"/>
      <c r="IA1271" s="140"/>
      <c r="IB1271" s="140"/>
      <c r="IC1271" s="140"/>
      <c r="ID1271" s="140"/>
      <c r="IE1271" s="140"/>
      <c r="IF1271" s="140"/>
      <c r="IG1271" s="140"/>
      <c r="IH1271" s="140"/>
      <c r="II1271" s="140"/>
      <c r="IJ1271" s="140"/>
      <c r="IK1271" s="140"/>
      <c r="IL1271" s="140"/>
      <c r="IM1271" s="140"/>
      <c r="IN1271" s="140"/>
      <c r="IO1271" s="140"/>
      <c r="IP1271" s="140"/>
      <c r="IQ1271" s="140"/>
      <c r="IR1271" s="140"/>
      <c r="IS1271" s="140"/>
      <c r="IT1271" s="140"/>
      <c r="IU1271" s="140"/>
      <c r="IV1271" s="140"/>
      <c r="IW1271" s="140"/>
    </row>
    <row r="1272" spans="1:257" ht="30">
      <c r="A1272" s="8" t="s">
        <v>3129</v>
      </c>
      <c r="B1272" s="8" t="s">
        <v>2775</v>
      </c>
      <c r="C1272" s="8" t="s">
        <v>2775</v>
      </c>
      <c r="D1272" s="8" t="s">
        <v>2813</v>
      </c>
      <c r="E1272" s="10" t="s">
        <v>2837</v>
      </c>
      <c r="F1272" s="7" t="s">
        <v>4316</v>
      </c>
      <c r="G1272" s="23" t="s">
        <v>4317</v>
      </c>
      <c r="H1272" s="23" t="s">
        <v>3137</v>
      </c>
      <c r="I1272" s="18">
        <v>10</v>
      </c>
      <c r="J1272" s="15" t="s">
        <v>931</v>
      </c>
      <c r="K1272" s="141">
        <v>7.1484000000000005</v>
      </c>
      <c r="L1272" s="15" t="s">
        <v>27</v>
      </c>
      <c r="M1272" s="16">
        <v>0.15</v>
      </c>
      <c r="N1272" s="16">
        <v>1</v>
      </c>
      <c r="O1272" s="45" t="s">
        <v>4318</v>
      </c>
      <c r="P1272" s="7"/>
      <c r="Q1272" s="23"/>
      <c r="R1272" s="23"/>
      <c r="S1272" s="15"/>
      <c r="T1272" s="15"/>
      <c r="U1272" s="17">
        <v>0</v>
      </c>
      <c r="V1272" s="15"/>
      <c r="W1272" s="16"/>
      <c r="X1272" s="16"/>
      <c r="Y1272" s="23"/>
      <c r="Z1272" s="7" t="s">
        <v>4316</v>
      </c>
      <c r="AA1272" s="23" t="s">
        <v>4319</v>
      </c>
      <c r="AB1272" s="23" t="s">
        <v>3137</v>
      </c>
      <c r="AC1272" s="15">
        <v>100</v>
      </c>
      <c r="AD1272" s="15" t="s">
        <v>931</v>
      </c>
      <c r="AE1272" s="17">
        <v>7.1484000000000005</v>
      </c>
      <c r="AF1272" s="15" t="s">
        <v>27</v>
      </c>
      <c r="AG1272" s="16">
        <v>0</v>
      </c>
      <c r="AH1272" s="16">
        <v>0</v>
      </c>
      <c r="AI1272" s="23" t="s">
        <v>4320</v>
      </c>
      <c r="AJ1272" s="140"/>
      <c r="AK1272" s="140"/>
      <c r="AL1272" s="140"/>
      <c r="AM1272" s="140"/>
      <c r="AN1272" s="140"/>
      <c r="AO1272" s="140"/>
      <c r="AP1272" s="140"/>
      <c r="AQ1272" s="140"/>
      <c r="AR1272" s="140"/>
      <c r="AS1272" s="140"/>
      <c r="AT1272" s="140"/>
      <c r="AU1272" s="140"/>
      <c r="AV1272" s="140"/>
      <c r="AW1272" s="140"/>
      <c r="AX1272" s="140"/>
      <c r="AY1272" s="140"/>
      <c r="AZ1272" s="140"/>
      <c r="BA1272" s="140"/>
      <c r="BB1272" s="140"/>
      <c r="BC1272" s="140"/>
      <c r="BD1272" s="140"/>
      <c r="BE1272" s="140"/>
      <c r="BF1272" s="140"/>
      <c r="BG1272" s="140"/>
      <c r="BH1272" s="140"/>
      <c r="BI1272" s="140"/>
      <c r="BJ1272" s="140"/>
      <c r="BK1272" s="140"/>
      <c r="BL1272" s="140"/>
      <c r="BM1272" s="140"/>
      <c r="BN1272" s="140"/>
      <c r="BO1272" s="140"/>
      <c r="BP1272" s="140"/>
      <c r="BQ1272" s="140"/>
      <c r="BR1272" s="140"/>
      <c r="BS1272" s="140"/>
      <c r="BT1272" s="140"/>
      <c r="BU1272" s="140"/>
      <c r="BV1272" s="140"/>
      <c r="BW1272" s="140"/>
      <c r="BX1272" s="140"/>
      <c r="BY1272" s="140"/>
      <c r="BZ1272" s="140"/>
      <c r="CA1272" s="140"/>
      <c r="CB1272" s="140"/>
      <c r="CC1272" s="140"/>
      <c r="CD1272" s="140"/>
      <c r="CE1272" s="140"/>
      <c r="CF1272" s="140"/>
      <c r="CG1272" s="140"/>
      <c r="CH1272" s="140"/>
      <c r="CI1272" s="140"/>
      <c r="CJ1272" s="140"/>
      <c r="CK1272" s="140"/>
      <c r="CL1272" s="140"/>
      <c r="CM1272" s="140"/>
      <c r="CN1272" s="140"/>
      <c r="CO1272" s="140"/>
      <c r="CP1272" s="140"/>
      <c r="CQ1272" s="140"/>
      <c r="CR1272" s="140"/>
      <c r="CS1272" s="140"/>
      <c r="CT1272" s="140"/>
      <c r="CU1272" s="140"/>
      <c r="CV1272" s="140"/>
      <c r="CW1272" s="140"/>
      <c r="CX1272" s="140"/>
      <c r="CY1272" s="140"/>
      <c r="CZ1272" s="140"/>
      <c r="DA1272" s="140"/>
      <c r="DB1272" s="140"/>
      <c r="DC1272" s="140"/>
      <c r="DD1272" s="140"/>
      <c r="DE1272" s="140"/>
      <c r="DF1272" s="140"/>
      <c r="DG1272" s="140"/>
      <c r="DH1272" s="140"/>
      <c r="DI1272" s="140"/>
      <c r="DJ1272" s="140"/>
      <c r="DK1272" s="140"/>
      <c r="DL1272" s="140"/>
      <c r="DM1272" s="140"/>
      <c r="DN1272" s="140"/>
      <c r="DO1272" s="140"/>
      <c r="DP1272" s="140"/>
      <c r="DQ1272" s="140"/>
      <c r="DR1272" s="140"/>
      <c r="DS1272" s="140"/>
      <c r="DT1272" s="140"/>
      <c r="DU1272" s="140"/>
      <c r="DV1272" s="140"/>
      <c r="DW1272" s="140"/>
      <c r="DX1272" s="140"/>
      <c r="DY1272" s="140"/>
      <c r="DZ1272" s="140"/>
      <c r="EA1272" s="140"/>
      <c r="EB1272" s="140"/>
      <c r="EC1272" s="140"/>
      <c r="ED1272" s="140"/>
      <c r="EE1272" s="140"/>
      <c r="EF1272" s="140"/>
      <c r="EG1272" s="140"/>
      <c r="EH1272" s="140"/>
      <c r="EI1272" s="140"/>
      <c r="EJ1272" s="140"/>
      <c r="EK1272" s="140"/>
      <c r="EL1272" s="140"/>
      <c r="EM1272" s="140"/>
      <c r="EN1272" s="140"/>
      <c r="EO1272" s="140"/>
      <c r="EP1272" s="140"/>
      <c r="EQ1272" s="140"/>
      <c r="ER1272" s="140"/>
      <c r="ES1272" s="140"/>
      <c r="ET1272" s="140"/>
      <c r="EU1272" s="140"/>
      <c r="EV1272" s="140"/>
      <c r="EW1272" s="140"/>
      <c r="EX1272" s="140"/>
      <c r="EY1272" s="140"/>
      <c r="EZ1272" s="140"/>
      <c r="FA1272" s="140"/>
      <c r="FB1272" s="140"/>
      <c r="FC1272" s="140"/>
      <c r="FD1272" s="140"/>
      <c r="FE1272" s="140"/>
      <c r="FF1272" s="140"/>
      <c r="FG1272" s="140"/>
      <c r="FH1272" s="140"/>
      <c r="FI1272" s="140"/>
      <c r="FJ1272" s="140"/>
      <c r="FK1272" s="140"/>
      <c r="FL1272" s="140"/>
      <c r="FM1272" s="140"/>
      <c r="FN1272" s="140"/>
      <c r="FO1272" s="140"/>
      <c r="FP1272" s="140"/>
      <c r="FQ1272" s="140"/>
      <c r="FR1272" s="140"/>
      <c r="FS1272" s="140"/>
      <c r="FT1272" s="140"/>
      <c r="FU1272" s="140"/>
      <c r="FV1272" s="140"/>
      <c r="FW1272" s="140"/>
      <c r="FX1272" s="140"/>
      <c r="FY1272" s="140"/>
      <c r="FZ1272" s="140"/>
      <c r="GA1272" s="140"/>
      <c r="GB1272" s="140"/>
      <c r="GC1272" s="140"/>
      <c r="GD1272" s="140"/>
      <c r="GE1272" s="140"/>
      <c r="GF1272" s="140"/>
      <c r="GG1272" s="140"/>
      <c r="GH1272" s="140"/>
      <c r="GI1272" s="140"/>
      <c r="GJ1272" s="140"/>
      <c r="GK1272" s="140"/>
      <c r="GL1272" s="140"/>
      <c r="GM1272" s="140"/>
      <c r="GN1272" s="140"/>
      <c r="GO1272" s="140"/>
      <c r="GP1272" s="140"/>
      <c r="GQ1272" s="140"/>
      <c r="GR1272" s="140"/>
      <c r="GS1272" s="140"/>
      <c r="GT1272" s="140"/>
      <c r="GU1272" s="140"/>
      <c r="GV1272" s="140"/>
      <c r="GW1272" s="140"/>
      <c r="GX1272" s="140"/>
      <c r="GY1272" s="140"/>
      <c r="GZ1272" s="140"/>
      <c r="HA1272" s="140"/>
      <c r="HB1272" s="140"/>
      <c r="HC1272" s="140"/>
      <c r="HD1272" s="140"/>
      <c r="HE1272" s="140"/>
      <c r="HF1272" s="140"/>
      <c r="HG1272" s="140"/>
      <c r="HH1272" s="140"/>
      <c r="HI1272" s="140"/>
      <c r="HJ1272" s="140"/>
      <c r="HK1272" s="140"/>
      <c r="HL1272" s="140"/>
      <c r="HM1272" s="140"/>
      <c r="HN1272" s="140"/>
      <c r="HO1272" s="140"/>
      <c r="HP1272" s="140"/>
      <c r="HQ1272" s="140"/>
      <c r="HR1272" s="140"/>
      <c r="HS1272" s="140"/>
      <c r="HT1272" s="140"/>
      <c r="HU1272" s="140"/>
      <c r="HV1272" s="140"/>
      <c r="HW1272" s="140"/>
      <c r="HX1272" s="140"/>
      <c r="HY1272" s="140"/>
      <c r="HZ1272" s="140"/>
      <c r="IA1272" s="140"/>
      <c r="IB1272" s="140"/>
      <c r="IC1272" s="140"/>
      <c r="ID1272" s="140"/>
      <c r="IE1272" s="140"/>
      <c r="IF1272" s="140"/>
      <c r="IG1272" s="140"/>
      <c r="IH1272" s="140"/>
      <c r="II1272" s="140"/>
      <c r="IJ1272" s="140"/>
      <c r="IK1272" s="140"/>
      <c r="IL1272" s="140"/>
      <c r="IM1272" s="140"/>
      <c r="IN1272" s="140"/>
      <c r="IO1272" s="140"/>
      <c r="IP1272" s="140"/>
      <c r="IQ1272" s="140"/>
      <c r="IR1272" s="140"/>
      <c r="IS1272" s="140"/>
      <c r="IT1272" s="140"/>
      <c r="IU1272" s="140"/>
      <c r="IV1272" s="140"/>
      <c r="IW1272" s="140"/>
    </row>
    <row r="1273" spans="1:257">
      <c r="A1273" s="8" t="s">
        <v>11883</v>
      </c>
      <c r="B1273" s="8" t="s">
        <v>2775</v>
      </c>
      <c r="C1273" s="8" t="s">
        <v>2775</v>
      </c>
      <c r="D1273" s="8" t="s">
        <v>2813</v>
      </c>
      <c r="E1273" s="10" t="s">
        <v>2837</v>
      </c>
      <c r="F1273" s="107" t="s">
        <v>11018</v>
      </c>
      <c r="G1273" s="107" t="s">
        <v>10316</v>
      </c>
      <c r="H1273" s="107" t="s">
        <v>8038</v>
      </c>
      <c r="I1273" s="6">
        <v>2000</v>
      </c>
      <c r="J1273" s="6"/>
      <c r="K1273" s="109">
        <v>3.9305988000000007</v>
      </c>
      <c r="L1273" s="6" t="s">
        <v>27</v>
      </c>
      <c r="M1273" s="6" t="s">
        <v>10317</v>
      </c>
      <c r="N1273" s="6" t="s">
        <v>10322</v>
      </c>
      <c r="O1273" s="107" t="s">
        <v>11019</v>
      </c>
      <c r="P1273" s="107" t="s">
        <v>11020</v>
      </c>
      <c r="Q1273" s="107" t="s">
        <v>10316</v>
      </c>
      <c r="R1273" s="107" t="s">
        <v>8038</v>
      </c>
      <c r="S1273" s="6">
        <v>100</v>
      </c>
      <c r="T1273" s="6"/>
      <c r="U1273" s="109">
        <v>4.0235280000000007</v>
      </c>
      <c r="V1273" s="6" t="s">
        <v>27</v>
      </c>
      <c r="W1273" s="6" t="s">
        <v>10322</v>
      </c>
      <c r="X1273" s="6" t="s">
        <v>10322</v>
      </c>
      <c r="Y1273" s="107" t="s">
        <v>11021</v>
      </c>
      <c r="Z1273" s="110" t="s">
        <v>11020</v>
      </c>
      <c r="AA1273" s="107" t="s">
        <v>10316</v>
      </c>
      <c r="AB1273" s="107" t="s">
        <v>8038</v>
      </c>
      <c r="AC1273" s="6">
        <v>100</v>
      </c>
      <c r="AD1273" s="6"/>
      <c r="AE1273" s="109">
        <v>4.0235280000000007</v>
      </c>
      <c r="AF1273" s="6" t="s">
        <v>27</v>
      </c>
      <c r="AG1273" s="6" t="s">
        <v>10322</v>
      </c>
      <c r="AH1273" s="6" t="s">
        <v>10322</v>
      </c>
      <c r="AI1273" s="107" t="s">
        <v>11022</v>
      </c>
      <c r="AJ1273" s="140"/>
      <c r="AK1273" s="140"/>
      <c r="AL1273" s="140"/>
      <c r="AM1273" s="140"/>
      <c r="AN1273" s="140"/>
      <c r="AO1273" s="140"/>
      <c r="AP1273" s="140"/>
      <c r="AQ1273" s="140"/>
      <c r="AR1273" s="140"/>
      <c r="AS1273" s="140"/>
      <c r="AT1273" s="140"/>
      <c r="AU1273" s="140"/>
      <c r="AV1273" s="140"/>
      <c r="AW1273" s="140"/>
      <c r="AX1273" s="140"/>
      <c r="AY1273" s="140"/>
      <c r="AZ1273" s="140"/>
      <c r="BA1273" s="140"/>
      <c r="BB1273" s="140"/>
      <c r="BC1273" s="140"/>
      <c r="BD1273" s="140"/>
      <c r="BE1273" s="140"/>
      <c r="BF1273" s="140"/>
      <c r="BG1273" s="140"/>
      <c r="BH1273" s="140"/>
      <c r="BI1273" s="140"/>
      <c r="BJ1273" s="140"/>
      <c r="BK1273" s="140"/>
      <c r="BL1273" s="140"/>
      <c r="BM1273" s="140"/>
      <c r="BN1273" s="140"/>
      <c r="BO1273" s="140"/>
      <c r="BP1273" s="140"/>
      <c r="BQ1273" s="140"/>
      <c r="BR1273" s="140"/>
      <c r="BS1273" s="140"/>
      <c r="BT1273" s="140"/>
      <c r="BU1273" s="140"/>
      <c r="BV1273" s="140"/>
      <c r="BW1273" s="140"/>
      <c r="BX1273" s="140"/>
      <c r="BY1273" s="140"/>
      <c r="BZ1273" s="140"/>
      <c r="CA1273" s="140"/>
      <c r="CB1273" s="140"/>
      <c r="CC1273" s="140"/>
      <c r="CD1273" s="140"/>
      <c r="CE1273" s="140"/>
      <c r="CF1273" s="140"/>
      <c r="CG1273" s="140"/>
      <c r="CH1273" s="140"/>
      <c r="CI1273" s="140"/>
      <c r="CJ1273" s="140"/>
      <c r="CK1273" s="140"/>
      <c r="CL1273" s="140"/>
      <c r="CM1273" s="140"/>
      <c r="CN1273" s="140"/>
      <c r="CO1273" s="140"/>
      <c r="CP1273" s="140"/>
      <c r="CQ1273" s="140"/>
      <c r="CR1273" s="140"/>
      <c r="CS1273" s="140"/>
      <c r="CT1273" s="140"/>
      <c r="CU1273" s="140"/>
      <c r="CV1273" s="140"/>
      <c r="CW1273" s="140"/>
      <c r="CX1273" s="140"/>
      <c r="CY1273" s="140"/>
      <c r="CZ1273" s="140"/>
      <c r="DA1273" s="140"/>
      <c r="DB1273" s="140"/>
      <c r="DC1273" s="140"/>
      <c r="DD1273" s="140"/>
      <c r="DE1273" s="140"/>
      <c r="DF1273" s="140"/>
      <c r="DG1273" s="140"/>
      <c r="DH1273" s="140"/>
      <c r="DI1273" s="140"/>
      <c r="DJ1273" s="140"/>
      <c r="DK1273" s="140"/>
      <c r="DL1273" s="140"/>
      <c r="DM1273" s="140"/>
      <c r="DN1273" s="140"/>
      <c r="DO1273" s="140"/>
      <c r="DP1273" s="140"/>
      <c r="DQ1273" s="140"/>
      <c r="DR1273" s="140"/>
      <c r="DS1273" s="140"/>
      <c r="DT1273" s="140"/>
      <c r="DU1273" s="140"/>
      <c r="DV1273" s="140"/>
      <c r="DW1273" s="140"/>
      <c r="DX1273" s="140"/>
      <c r="DY1273" s="140"/>
      <c r="DZ1273" s="140"/>
      <c r="EA1273" s="140"/>
      <c r="EB1273" s="140"/>
      <c r="EC1273" s="140"/>
      <c r="ED1273" s="140"/>
      <c r="EE1273" s="140"/>
      <c r="EF1273" s="140"/>
      <c r="EG1273" s="140"/>
      <c r="EH1273" s="140"/>
      <c r="EI1273" s="140"/>
      <c r="EJ1273" s="140"/>
      <c r="EK1273" s="140"/>
      <c r="EL1273" s="140"/>
      <c r="EM1273" s="140"/>
      <c r="EN1273" s="140"/>
      <c r="EO1273" s="140"/>
      <c r="EP1273" s="140"/>
      <c r="EQ1273" s="140"/>
      <c r="ER1273" s="140"/>
      <c r="ES1273" s="140"/>
      <c r="ET1273" s="140"/>
      <c r="EU1273" s="140"/>
      <c r="EV1273" s="140"/>
      <c r="EW1273" s="140"/>
      <c r="EX1273" s="140"/>
      <c r="EY1273" s="140"/>
      <c r="EZ1273" s="140"/>
      <c r="FA1273" s="140"/>
      <c r="FB1273" s="140"/>
      <c r="FC1273" s="140"/>
      <c r="FD1273" s="140"/>
      <c r="FE1273" s="140"/>
      <c r="FF1273" s="140"/>
      <c r="FG1273" s="140"/>
      <c r="FH1273" s="140"/>
      <c r="FI1273" s="140"/>
      <c r="FJ1273" s="140"/>
      <c r="FK1273" s="140"/>
      <c r="FL1273" s="140"/>
      <c r="FM1273" s="140"/>
      <c r="FN1273" s="140"/>
      <c r="FO1273" s="140"/>
      <c r="FP1273" s="140"/>
      <c r="FQ1273" s="140"/>
      <c r="FR1273" s="140"/>
      <c r="FS1273" s="140"/>
      <c r="FT1273" s="140"/>
      <c r="FU1273" s="140"/>
      <c r="FV1273" s="140"/>
      <c r="FW1273" s="140"/>
      <c r="FX1273" s="140"/>
      <c r="FY1273" s="140"/>
      <c r="FZ1273" s="140"/>
      <c r="GA1273" s="140"/>
      <c r="GB1273" s="140"/>
      <c r="GC1273" s="140"/>
      <c r="GD1273" s="140"/>
      <c r="GE1273" s="140"/>
      <c r="GF1273" s="140"/>
      <c r="GG1273" s="140"/>
      <c r="GH1273" s="140"/>
      <c r="GI1273" s="140"/>
      <c r="GJ1273" s="140"/>
      <c r="GK1273" s="140"/>
      <c r="GL1273" s="140"/>
      <c r="GM1273" s="140"/>
      <c r="GN1273" s="140"/>
      <c r="GO1273" s="140"/>
      <c r="GP1273" s="140"/>
      <c r="GQ1273" s="140"/>
      <c r="GR1273" s="140"/>
      <c r="GS1273" s="140"/>
      <c r="GT1273" s="140"/>
      <c r="GU1273" s="140"/>
      <c r="GV1273" s="140"/>
      <c r="GW1273" s="140"/>
      <c r="GX1273" s="140"/>
      <c r="GY1273" s="140"/>
      <c r="GZ1273" s="140"/>
      <c r="HA1273" s="140"/>
      <c r="HB1273" s="140"/>
      <c r="HC1273" s="140"/>
      <c r="HD1273" s="140"/>
      <c r="HE1273" s="140"/>
      <c r="HF1273" s="140"/>
      <c r="HG1273" s="140"/>
      <c r="HH1273" s="140"/>
      <c r="HI1273" s="140"/>
      <c r="HJ1273" s="140"/>
      <c r="HK1273" s="140"/>
      <c r="HL1273" s="140"/>
      <c r="HM1273" s="140"/>
      <c r="HN1273" s="140"/>
      <c r="HO1273" s="140"/>
      <c r="HP1273" s="140"/>
      <c r="HQ1273" s="140"/>
      <c r="HR1273" s="140"/>
      <c r="HS1273" s="140"/>
      <c r="HT1273" s="140"/>
      <c r="HU1273" s="140"/>
      <c r="HV1273" s="140"/>
      <c r="HW1273" s="140"/>
      <c r="HX1273" s="140"/>
      <c r="HY1273" s="140"/>
      <c r="HZ1273" s="140"/>
      <c r="IA1273" s="140"/>
      <c r="IB1273" s="140"/>
      <c r="IC1273" s="140"/>
      <c r="ID1273" s="140"/>
      <c r="IE1273" s="140"/>
      <c r="IF1273" s="140"/>
      <c r="IG1273" s="140"/>
      <c r="IH1273" s="140"/>
      <c r="II1273" s="140"/>
      <c r="IJ1273" s="140"/>
      <c r="IK1273" s="140"/>
      <c r="IL1273" s="140"/>
      <c r="IM1273" s="140"/>
      <c r="IN1273" s="140"/>
      <c r="IO1273" s="140"/>
      <c r="IP1273" s="140"/>
      <c r="IQ1273" s="140"/>
      <c r="IR1273" s="140"/>
      <c r="IS1273" s="140"/>
      <c r="IT1273" s="140"/>
      <c r="IU1273" s="140"/>
      <c r="IV1273" s="140"/>
      <c r="IW1273" s="140"/>
    </row>
    <row r="1274" spans="1:257">
      <c r="A1274" s="8" t="s">
        <v>12314</v>
      </c>
      <c r="B1274" s="8" t="s">
        <v>2775</v>
      </c>
      <c r="C1274" s="8" t="s">
        <v>2775</v>
      </c>
      <c r="D1274" s="8" t="s">
        <v>2813</v>
      </c>
      <c r="E1274" s="10" t="s">
        <v>2837</v>
      </c>
      <c r="F1274" s="107" t="s">
        <v>13263</v>
      </c>
      <c r="G1274" s="107" t="s">
        <v>13264</v>
      </c>
      <c r="H1274" s="107" t="s">
        <v>1181</v>
      </c>
      <c r="I1274" s="6">
        <v>1000</v>
      </c>
      <c r="J1274" s="6" t="s">
        <v>12293</v>
      </c>
      <c r="K1274" s="134">
        <v>22.650216</v>
      </c>
      <c r="L1274" s="119"/>
      <c r="M1274" s="132"/>
      <c r="N1274" s="132"/>
      <c r="O1274" s="107" t="s">
        <v>13265</v>
      </c>
      <c r="P1274" s="107" t="s">
        <v>13263</v>
      </c>
      <c r="Q1274" s="107" t="s">
        <v>13264</v>
      </c>
      <c r="R1274" s="107" t="s">
        <v>1181</v>
      </c>
      <c r="S1274" s="6">
        <v>1000</v>
      </c>
      <c r="T1274" s="6" t="s">
        <v>12293</v>
      </c>
      <c r="U1274" s="119">
        <v>22.650216</v>
      </c>
      <c r="V1274" s="119"/>
      <c r="W1274" s="124">
        <v>0.25</v>
      </c>
      <c r="X1274" s="124">
        <v>0.6</v>
      </c>
      <c r="Y1274" s="107" t="s">
        <v>13265</v>
      </c>
      <c r="Z1274" s="107" t="s">
        <v>13263</v>
      </c>
      <c r="AA1274" s="107" t="s">
        <v>13264</v>
      </c>
      <c r="AB1274" s="107" t="s">
        <v>1181</v>
      </c>
      <c r="AC1274" s="6">
        <v>1000</v>
      </c>
      <c r="AD1274" s="6" t="s">
        <v>12293</v>
      </c>
      <c r="AE1274" s="119">
        <v>22.650216</v>
      </c>
      <c r="AF1274" s="119"/>
      <c r="AG1274" s="6"/>
      <c r="AH1274" s="6"/>
      <c r="AI1274" s="107" t="s">
        <v>13265</v>
      </c>
      <c r="AJ1274" s="140"/>
      <c r="AK1274" s="140"/>
      <c r="AL1274" s="140"/>
      <c r="AM1274" s="140"/>
      <c r="AN1274" s="140"/>
      <c r="AO1274" s="140"/>
      <c r="AP1274" s="140"/>
      <c r="AQ1274" s="140"/>
      <c r="AR1274" s="140"/>
      <c r="AS1274" s="140"/>
      <c r="AT1274" s="140"/>
      <c r="AU1274" s="140"/>
      <c r="AV1274" s="140"/>
      <c r="AW1274" s="140"/>
      <c r="AX1274" s="140"/>
      <c r="AY1274" s="140"/>
      <c r="AZ1274" s="140"/>
      <c r="BA1274" s="140"/>
      <c r="BB1274" s="140"/>
      <c r="BC1274" s="140"/>
      <c r="BD1274" s="140"/>
      <c r="BE1274" s="140"/>
      <c r="BF1274" s="140"/>
      <c r="BG1274" s="140"/>
      <c r="BH1274" s="140"/>
      <c r="BI1274" s="140"/>
      <c r="BJ1274" s="140"/>
      <c r="BK1274" s="140"/>
      <c r="BL1274" s="140"/>
      <c r="BM1274" s="140"/>
      <c r="BN1274" s="140"/>
      <c r="BO1274" s="140"/>
      <c r="BP1274" s="140"/>
      <c r="BQ1274" s="140"/>
      <c r="BR1274" s="140"/>
      <c r="BS1274" s="140"/>
      <c r="BT1274" s="140"/>
      <c r="BU1274" s="140"/>
      <c r="BV1274" s="140"/>
      <c r="BW1274" s="140"/>
      <c r="BX1274" s="140"/>
      <c r="BY1274" s="140"/>
      <c r="BZ1274" s="140"/>
      <c r="CA1274" s="140"/>
      <c r="CB1274" s="140"/>
      <c r="CC1274" s="140"/>
      <c r="CD1274" s="140"/>
      <c r="CE1274" s="140"/>
      <c r="CF1274" s="140"/>
      <c r="CG1274" s="140"/>
      <c r="CH1274" s="140"/>
      <c r="CI1274" s="140"/>
      <c r="CJ1274" s="140"/>
      <c r="CK1274" s="140"/>
      <c r="CL1274" s="140"/>
      <c r="CM1274" s="140"/>
      <c r="CN1274" s="140"/>
      <c r="CO1274" s="140"/>
      <c r="CP1274" s="140"/>
      <c r="CQ1274" s="140"/>
      <c r="CR1274" s="140"/>
      <c r="CS1274" s="140"/>
      <c r="CT1274" s="140"/>
      <c r="CU1274" s="140"/>
      <c r="CV1274" s="140"/>
      <c r="CW1274" s="140"/>
      <c r="CX1274" s="140"/>
      <c r="CY1274" s="140"/>
      <c r="CZ1274" s="140"/>
      <c r="DA1274" s="140"/>
      <c r="DB1274" s="140"/>
      <c r="DC1274" s="140"/>
      <c r="DD1274" s="140"/>
      <c r="DE1274" s="140"/>
      <c r="DF1274" s="140"/>
      <c r="DG1274" s="140"/>
      <c r="DH1274" s="140"/>
      <c r="DI1274" s="140"/>
      <c r="DJ1274" s="140"/>
      <c r="DK1274" s="140"/>
      <c r="DL1274" s="140"/>
      <c r="DM1274" s="140"/>
      <c r="DN1274" s="140"/>
      <c r="DO1274" s="140"/>
      <c r="DP1274" s="140"/>
      <c r="DQ1274" s="140"/>
      <c r="DR1274" s="140"/>
      <c r="DS1274" s="140"/>
      <c r="DT1274" s="140"/>
      <c r="DU1274" s="140"/>
      <c r="DV1274" s="140"/>
      <c r="DW1274" s="140"/>
      <c r="DX1274" s="140"/>
      <c r="DY1274" s="140"/>
      <c r="DZ1274" s="140"/>
      <c r="EA1274" s="140"/>
      <c r="EB1274" s="140"/>
      <c r="EC1274" s="140"/>
      <c r="ED1274" s="140"/>
      <c r="EE1274" s="140"/>
      <c r="EF1274" s="140"/>
      <c r="EG1274" s="140"/>
      <c r="EH1274" s="140"/>
      <c r="EI1274" s="140"/>
      <c r="EJ1274" s="140"/>
      <c r="EK1274" s="140"/>
      <c r="EL1274" s="140"/>
      <c r="EM1274" s="140"/>
      <c r="EN1274" s="140"/>
      <c r="EO1274" s="140"/>
      <c r="EP1274" s="140"/>
      <c r="EQ1274" s="140"/>
      <c r="ER1274" s="140"/>
      <c r="ES1274" s="140"/>
      <c r="ET1274" s="140"/>
      <c r="EU1274" s="140"/>
      <c r="EV1274" s="140"/>
      <c r="EW1274" s="140"/>
      <c r="EX1274" s="140"/>
      <c r="EY1274" s="140"/>
      <c r="EZ1274" s="140"/>
      <c r="FA1274" s="140"/>
      <c r="FB1274" s="140"/>
      <c r="FC1274" s="140"/>
      <c r="FD1274" s="140"/>
      <c r="FE1274" s="140"/>
      <c r="FF1274" s="140"/>
      <c r="FG1274" s="140"/>
      <c r="FH1274" s="140"/>
      <c r="FI1274" s="140"/>
      <c r="FJ1274" s="140"/>
      <c r="FK1274" s="140"/>
      <c r="FL1274" s="140"/>
      <c r="FM1274" s="140"/>
      <c r="FN1274" s="140"/>
      <c r="FO1274" s="140"/>
      <c r="FP1274" s="140"/>
      <c r="FQ1274" s="140"/>
      <c r="FR1274" s="140"/>
      <c r="FS1274" s="140"/>
      <c r="FT1274" s="140"/>
      <c r="FU1274" s="140"/>
      <c r="FV1274" s="140"/>
      <c r="FW1274" s="140"/>
      <c r="FX1274" s="140"/>
      <c r="FY1274" s="140"/>
      <c r="FZ1274" s="140"/>
      <c r="GA1274" s="140"/>
      <c r="GB1274" s="140"/>
      <c r="GC1274" s="140"/>
      <c r="GD1274" s="140"/>
      <c r="GE1274" s="140"/>
      <c r="GF1274" s="140"/>
      <c r="GG1274" s="140"/>
      <c r="GH1274" s="140"/>
      <c r="GI1274" s="140"/>
      <c r="GJ1274" s="140"/>
      <c r="GK1274" s="140"/>
      <c r="GL1274" s="140"/>
      <c r="GM1274" s="140"/>
      <c r="GN1274" s="140"/>
      <c r="GO1274" s="140"/>
      <c r="GP1274" s="140"/>
      <c r="GQ1274" s="140"/>
      <c r="GR1274" s="140"/>
      <c r="GS1274" s="140"/>
      <c r="GT1274" s="140"/>
      <c r="GU1274" s="140"/>
      <c r="GV1274" s="140"/>
      <c r="GW1274" s="140"/>
      <c r="GX1274" s="140"/>
      <c r="GY1274" s="140"/>
      <c r="GZ1274" s="140"/>
      <c r="HA1274" s="140"/>
      <c r="HB1274" s="140"/>
      <c r="HC1274" s="140"/>
      <c r="HD1274" s="140"/>
      <c r="HE1274" s="140"/>
      <c r="HF1274" s="140"/>
      <c r="HG1274" s="140"/>
      <c r="HH1274" s="140"/>
      <c r="HI1274" s="140"/>
      <c r="HJ1274" s="140"/>
      <c r="HK1274" s="140"/>
      <c r="HL1274" s="140"/>
      <c r="HM1274" s="140"/>
      <c r="HN1274" s="140"/>
      <c r="HO1274" s="140"/>
      <c r="HP1274" s="140"/>
      <c r="HQ1274" s="140"/>
      <c r="HR1274" s="140"/>
      <c r="HS1274" s="140"/>
      <c r="HT1274" s="140"/>
      <c r="HU1274" s="140"/>
      <c r="HV1274" s="140"/>
      <c r="HW1274" s="140"/>
      <c r="HX1274" s="140"/>
      <c r="HY1274" s="140"/>
      <c r="HZ1274" s="140"/>
      <c r="IA1274" s="140"/>
      <c r="IB1274" s="140"/>
      <c r="IC1274" s="140"/>
      <c r="ID1274" s="140"/>
      <c r="IE1274" s="140"/>
      <c r="IF1274" s="140"/>
      <c r="IG1274" s="140"/>
      <c r="IH1274" s="140"/>
      <c r="II1274" s="140"/>
      <c r="IJ1274" s="140"/>
      <c r="IK1274" s="140"/>
      <c r="IL1274" s="140"/>
      <c r="IM1274" s="140"/>
      <c r="IN1274" s="140"/>
      <c r="IO1274" s="140"/>
      <c r="IP1274" s="140"/>
      <c r="IQ1274" s="140"/>
      <c r="IR1274" s="140"/>
      <c r="IS1274" s="140"/>
      <c r="IT1274" s="140"/>
      <c r="IU1274" s="140"/>
      <c r="IV1274" s="140"/>
      <c r="IW1274" s="140"/>
    </row>
    <row r="1275" spans="1:257">
      <c r="A1275" s="8" t="s">
        <v>5996</v>
      </c>
      <c r="B1275" s="8" t="s">
        <v>1188</v>
      </c>
      <c r="C1275" s="8" t="s">
        <v>2061</v>
      </c>
      <c r="D1275" s="8" t="s">
        <v>2062</v>
      </c>
      <c r="E1275" s="10" t="s">
        <v>2063</v>
      </c>
      <c r="F1275" s="7" t="s">
        <v>7210</v>
      </c>
      <c r="G1275" s="23" t="s">
        <v>6907</v>
      </c>
      <c r="H1275" s="23" t="s">
        <v>887</v>
      </c>
      <c r="I1275" s="15">
        <v>1</v>
      </c>
      <c r="J1275" s="15">
        <v>1</v>
      </c>
      <c r="K1275" s="141">
        <v>167.88748579200001</v>
      </c>
      <c r="L1275" s="15" t="s">
        <v>27</v>
      </c>
      <c r="M1275" s="16">
        <v>1</v>
      </c>
      <c r="N1275" s="16">
        <v>0</v>
      </c>
      <c r="O1275" s="45" t="s">
        <v>7211</v>
      </c>
      <c r="P1275" s="7" t="s">
        <v>7212</v>
      </c>
      <c r="Q1275" s="23" t="s">
        <v>2065</v>
      </c>
      <c r="R1275" s="23" t="s">
        <v>887</v>
      </c>
      <c r="S1275" s="15">
        <v>1</v>
      </c>
      <c r="T1275" s="15">
        <v>2</v>
      </c>
      <c r="U1275" s="17">
        <v>240.90406905239999</v>
      </c>
      <c r="V1275" s="15" t="s">
        <v>27</v>
      </c>
      <c r="W1275" s="16">
        <v>1</v>
      </c>
      <c r="X1275" s="16">
        <v>0.9</v>
      </c>
      <c r="Y1275" s="23" t="s">
        <v>7213</v>
      </c>
      <c r="Z1275" s="7"/>
      <c r="AA1275" s="23"/>
      <c r="AB1275" s="23"/>
      <c r="AC1275" s="15"/>
      <c r="AD1275" s="15"/>
      <c r="AE1275" s="17">
        <v>0</v>
      </c>
      <c r="AF1275" s="15"/>
      <c r="AG1275" s="16"/>
      <c r="AH1275" s="16"/>
      <c r="AI1275" s="23"/>
      <c r="AJ1275" s="140"/>
      <c r="AK1275" s="140"/>
      <c r="AL1275" s="140"/>
      <c r="AM1275" s="140"/>
      <c r="AN1275" s="140"/>
      <c r="AO1275" s="140"/>
      <c r="AP1275" s="140"/>
      <c r="AQ1275" s="140"/>
      <c r="AR1275" s="140"/>
      <c r="AS1275" s="140"/>
      <c r="AT1275" s="140"/>
      <c r="AU1275" s="140"/>
      <c r="AV1275" s="140"/>
      <c r="AW1275" s="140"/>
      <c r="AX1275" s="140"/>
      <c r="AY1275" s="140"/>
      <c r="AZ1275" s="140"/>
      <c r="BA1275" s="140"/>
      <c r="BB1275" s="140"/>
      <c r="BC1275" s="140"/>
      <c r="BD1275" s="140"/>
      <c r="BE1275" s="140"/>
      <c r="BF1275" s="140"/>
      <c r="BG1275" s="140"/>
      <c r="BH1275" s="140"/>
      <c r="BI1275" s="140"/>
      <c r="BJ1275" s="140"/>
      <c r="BK1275" s="140"/>
      <c r="BL1275" s="140"/>
      <c r="BM1275" s="140"/>
      <c r="BN1275" s="140"/>
      <c r="BO1275" s="140"/>
      <c r="BP1275" s="140"/>
      <c r="BQ1275" s="140"/>
      <c r="BR1275" s="140"/>
      <c r="BS1275" s="140"/>
      <c r="BT1275" s="140"/>
      <c r="BU1275" s="140"/>
      <c r="BV1275" s="140"/>
      <c r="BW1275" s="140"/>
      <c r="BX1275" s="140"/>
      <c r="BY1275" s="140"/>
      <c r="BZ1275" s="140"/>
      <c r="CA1275" s="140"/>
      <c r="CB1275" s="140"/>
      <c r="CC1275" s="140"/>
      <c r="CD1275" s="140"/>
      <c r="CE1275" s="140"/>
      <c r="CF1275" s="140"/>
      <c r="CG1275" s="140"/>
      <c r="CH1275" s="140"/>
      <c r="CI1275" s="140"/>
      <c r="CJ1275" s="140"/>
      <c r="CK1275" s="140"/>
      <c r="CL1275" s="140"/>
      <c r="CM1275" s="140"/>
      <c r="CN1275" s="140"/>
      <c r="CO1275" s="140"/>
      <c r="CP1275" s="140"/>
      <c r="CQ1275" s="140"/>
      <c r="CR1275" s="140"/>
      <c r="CS1275" s="140"/>
      <c r="CT1275" s="140"/>
      <c r="CU1275" s="140"/>
      <c r="CV1275" s="140"/>
      <c r="CW1275" s="140"/>
      <c r="CX1275" s="140"/>
      <c r="CY1275" s="140"/>
      <c r="CZ1275" s="140"/>
      <c r="DA1275" s="140"/>
      <c r="DB1275" s="140"/>
      <c r="DC1275" s="140"/>
      <c r="DD1275" s="140"/>
      <c r="DE1275" s="140"/>
      <c r="DF1275" s="140"/>
      <c r="DG1275" s="140"/>
      <c r="DH1275" s="140"/>
      <c r="DI1275" s="140"/>
      <c r="DJ1275" s="140"/>
      <c r="DK1275" s="140"/>
      <c r="DL1275" s="140"/>
      <c r="DM1275" s="140"/>
      <c r="DN1275" s="140"/>
      <c r="DO1275" s="140"/>
      <c r="DP1275" s="140"/>
      <c r="DQ1275" s="140"/>
      <c r="DR1275" s="140"/>
      <c r="DS1275" s="140"/>
      <c r="DT1275" s="140"/>
      <c r="DU1275" s="140"/>
      <c r="DV1275" s="140"/>
      <c r="DW1275" s="140"/>
      <c r="DX1275" s="140"/>
      <c r="DY1275" s="140"/>
      <c r="DZ1275" s="140"/>
      <c r="EA1275" s="140"/>
      <c r="EB1275" s="140"/>
      <c r="EC1275" s="140"/>
      <c r="ED1275" s="140"/>
      <c r="EE1275" s="140"/>
      <c r="EF1275" s="140"/>
      <c r="EG1275" s="140"/>
      <c r="EH1275" s="140"/>
      <c r="EI1275" s="140"/>
      <c r="EJ1275" s="140"/>
      <c r="EK1275" s="140"/>
      <c r="EL1275" s="140"/>
      <c r="EM1275" s="140"/>
      <c r="EN1275" s="140"/>
      <c r="EO1275" s="140"/>
      <c r="EP1275" s="140"/>
      <c r="EQ1275" s="140"/>
      <c r="ER1275" s="140"/>
      <c r="ES1275" s="140"/>
      <c r="ET1275" s="140"/>
      <c r="EU1275" s="140"/>
      <c r="EV1275" s="140"/>
      <c r="EW1275" s="140"/>
      <c r="EX1275" s="140"/>
      <c r="EY1275" s="140"/>
      <c r="EZ1275" s="140"/>
      <c r="FA1275" s="140"/>
      <c r="FB1275" s="140"/>
      <c r="FC1275" s="140"/>
      <c r="FD1275" s="140"/>
      <c r="FE1275" s="140"/>
      <c r="FF1275" s="140"/>
      <c r="FG1275" s="140"/>
      <c r="FH1275" s="140"/>
      <c r="FI1275" s="140"/>
      <c r="FJ1275" s="140"/>
      <c r="FK1275" s="140"/>
      <c r="FL1275" s="140"/>
      <c r="FM1275" s="140"/>
      <c r="FN1275" s="140"/>
      <c r="FO1275" s="140"/>
      <c r="FP1275" s="140"/>
      <c r="FQ1275" s="140"/>
      <c r="FR1275" s="140"/>
      <c r="FS1275" s="140"/>
      <c r="FT1275" s="140"/>
      <c r="FU1275" s="140"/>
      <c r="FV1275" s="140"/>
      <c r="FW1275" s="140"/>
      <c r="FX1275" s="140"/>
      <c r="FY1275" s="140"/>
      <c r="FZ1275" s="140"/>
      <c r="GA1275" s="140"/>
      <c r="GB1275" s="140"/>
      <c r="GC1275" s="140"/>
      <c r="GD1275" s="140"/>
      <c r="GE1275" s="140"/>
      <c r="GF1275" s="140"/>
      <c r="GG1275" s="140"/>
      <c r="GH1275" s="140"/>
      <c r="GI1275" s="140"/>
      <c r="GJ1275" s="140"/>
      <c r="GK1275" s="140"/>
      <c r="GL1275" s="140"/>
      <c r="GM1275" s="140"/>
      <c r="GN1275" s="140"/>
      <c r="GO1275" s="140"/>
      <c r="GP1275" s="140"/>
      <c r="GQ1275" s="140"/>
      <c r="GR1275" s="140"/>
      <c r="GS1275" s="140"/>
      <c r="GT1275" s="140"/>
      <c r="GU1275" s="140"/>
      <c r="GV1275" s="140"/>
      <c r="GW1275" s="140"/>
      <c r="GX1275" s="140"/>
      <c r="GY1275" s="140"/>
      <c r="GZ1275" s="140"/>
      <c r="HA1275" s="140"/>
      <c r="HB1275" s="140"/>
      <c r="HC1275" s="140"/>
      <c r="HD1275" s="140"/>
      <c r="HE1275" s="140"/>
      <c r="HF1275" s="140"/>
      <c r="HG1275" s="140"/>
      <c r="HH1275" s="140"/>
      <c r="HI1275" s="140"/>
      <c r="HJ1275" s="140"/>
      <c r="HK1275" s="140"/>
      <c r="HL1275" s="140"/>
      <c r="HM1275" s="140"/>
      <c r="HN1275" s="140"/>
      <c r="HO1275" s="140"/>
      <c r="HP1275" s="140"/>
      <c r="HQ1275" s="140"/>
      <c r="HR1275" s="140"/>
      <c r="HS1275" s="140"/>
      <c r="HT1275" s="140"/>
      <c r="HU1275" s="140"/>
      <c r="HV1275" s="140"/>
      <c r="HW1275" s="140"/>
      <c r="HX1275" s="140"/>
      <c r="HY1275" s="140"/>
      <c r="HZ1275" s="140"/>
      <c r="IA1275" s="140"/>
      <c r="IB1275" s="140"/>
      <c r="IC1275" s="140"/>
      <c r="ID1275" s="140"/>
      <c r="IE1275" s="140"/>
      <c r="IF1275" s="140"/>
      <c r="IG1275" s="140"/>
      <c r="IH1275" s="140"/>
      <c r="II1275" s="140"/>
      <c r="IJ1275" s="140"/>
      <c r="IK1275" s="140"/>
      <c r="IL1275" s="140"/>
      <c r="IM1275" s="140"/>
      <c r="IN1275" s="140"/>
      <c r="IO1275" s="140"/>
      <c r="IP1275" s="140"/>
      <c r="IQ1275" s="140"/>
      <c r="IR1275" s="140"/>
      <c r="IS1275" s="140"/>
      <c r="IT1275" s="140"/>
      <c r="IU1275" s="140"/>
      <c r="IV1275" s="140"/>
      <c r="IW1275" s="140"/>
    </row>
    <row r="1276" spans="1:257">
      <c r="A1276" s="8" t="s">
        <v>19</v>
      </c>
      <c r="B1276" s="8" t="s">
        <v>1188</v>
      </c>
      <c r="C1276" s="8" t="s">
        <v>2061</v>
      </c>
      <c r="D1276" s="8" t="s">
        <v>2062</v>
      </c>
      <c r="E1276" s="10" t="s">
        <v>2063</v>
      </c>
      <c r="F1276" s="7"/>
      <c r="G1276" s="23"/>
      <c r="H1276" s="23"/>
      <c r="I1276" s="15"/>
      <c r="J1276" s="15"/>
      <c r="K1276" s="141">
        <v>0</v>
      </c>
      <c r="L1276" s="15"/>
      <c r="M1276" s="16"/>
      <c r="N1276" s="16"/>
      <c r="O1276" s="46"/>
      <c r="P1276" s="30" t="s">
        <v>2064</v>
      </c>
      <c r="Q1276" s="23" t="s">
        <v>2065</v>
      </c>
      <c r="R1276" s="23" t="s">
        <v>26</v>
      </c>
      <c r="S1276" s="15">
        <v>1</v>
      </c>
      <c r="T1276" s="15"/>
      <c r="U1276" s="37">
        <v>346.03253387033658</v>
      </c>
      <c r="V1276" s="15" t="s">
        <v>27</v>
      </c>
      <c r="W1276" s="16">
        <v>1</v>
      </c>
      <c r="X1276" s="16">
        <v>0</v>
      </c>
      <c r="Y1276" s="23" t="s">
        <v>2066</v>
      </c>
      <c r="Z1276" s="7"/>
      <c r="AA1276" s="23"/>
      <c r="AB1276" s="23"/>
      <c r="AC1276" s="15"/>
      <c r="AD1276" s="15"/>
      <c r="AE1276" s="17">
        <v>0</v>
      </c>
      <c r="AF1276" s="15"/>
      <c r="AG1276" s="15"/>
      <c r="AH1276" s="15"/>
      <c r="AI1276" s="23"/>
      <c r="AJ1276" s="140"/>
      <c r="AK1276" s="140"/>
      <c r="AL1276" s="140"/>
      <c r="AM1276" s="140"/>
      <c r="AN1276" s="140"/>
      <c r="AO1276" s="140"/>
      <c r="AP1276" s="140"/>
      <c r="AQ1276" s="140"/>
      <c r="AR1276" s="140"/>
      <c r="AS1276" s="140"/>
      <c r="AT1276" s="140"/>
      <c r="AU1276" s="140"/>
      <c r="AV1276" s="140"/>
      <c r="AW1276" s="140"/>
      <c r="AX1276" s="140"/>
      <c r="AY1276" s="140"/>
      <c r="AZ1276" s="140"/>
      <c r="BA1276" s="140"/>
      <c r="BB1276" s="140"/>
      <c r="BC1276" s="140"/>
      <c r="BD1276" s="140"/>
      <c r="BE1276" s="140"/>
      <c r="BF1276" s="140"/>
      <c r="BG1276" s="140"/>
      <c r="BH1276" s="140"/>
      <c r="BI1276" s="140"/>
      <c r="BJ1276" s="140"/>
      <c r="BK1276" s="140"/>
      <c r="BL1276" s="140"/>
      <c r="BM1276" s="140"/>
      <c r="BN1276" s="140"/>
      <c r="BO1276" s="140"/>
      <c r="BP1276" s="140"/>
      <c r="BQ1276" s="140"/>
      <c r="BR1276" s="140"/>
      <c r="BS1276" s="140"/>
      <c r="BT1276" s="140"/>
      <c r="BU1276" s="140"/>
      <c r="BV1276" s="140"/>
      <c r="BW1276" s="140"/>
      <c r="BX1276" s="140"/>
      <c r="BY1276" s="140"/>
      <c r="BZ1276" s="140"/>
      <c r="CA1276" s="140"/>
      <c r="CB1276" s="140"/>
      <c r="CC1276" s="140"/>
      <c r="CD1276" s="140"/>
      <c r="CE1276" s="140"/>
      <c r="CF1276" s="140"/>
      <c r="CG1276" s="140"/>
      <c r="CH1276" s="140"/>
      <c r="CI1276" s="140"/>
      <c r="CJ1276" s="140"/>
      <c r="CK1276" s="140"/>
      <c r="CL1276" s="140"/>
      <c r="CM1276" s="140"/>
      <c r="CN1276" s="140"/>
      <c r="CO1276" s="140"/>
      <c r="CP1276" s="140"/>
      <c r="CQ1276" s="140"/>
      <c r="CR1276" s="140"/>
      <c r="CS1276" s="140"/>
      <c r="CT1276" s="140"/>
      <c r="CU1276" s="140"/>
      <c r="CV1276" s="140"/>
      <c r="CW1276" s="140"/>
      <c r="CX1276" s="140"/>
      <c r="CY1276" s="140"/>
      <c r="CZ1276" s="140"/>
      <c r="DA1276" s="140"/>
      <c r="DB1276" s="140"/>
      <c r="DC1276" s="140"/>
      <c r="DD1276" s="140"/>
      <c r="DE1276" s="140"/>
      <c r="DF1276" s="140"/>
      <c r="DG1276" s="140"/>
      <c r="DH1276" s="140"/>
      <c r="DI1276" s="140"/>
      <c r="DJ1276" s="140"/>
      <c r="DK1276" s="140"/>
      <c r="DL1276" s="140"/>
      <c r="DM1276" s="140"/>
      <c r="DN1276" s="140"/>
      <c r="DO1276" s="140"/>
      <c r="DP1276" s="140"/>
      <c r="DQ1276" s="140"/>
      <c r="DR1276" s="140"/>
      <c r="DS1276" s="140"/>
      <c r="DT1276" s="140"/>
      <c r="DU1276" s="140"/>
      <c r="DV1276" s="140"/>
      <c r="DW1276" s="140"/>
      <c r="DX1276" s="140"/>
      <c r="DY1276" s="140"/>
      <c r="DZ1276" s="140"/>
      <c r="EA1276" s="140"/>
      <c r="EB1276" s="140"/>
      <c r="EC1276" s="140"/>
      <c r="ED1276" s="140"/>
      <c r="EE1276" s="140"/>
      <c r="EF1276" s="140"/>
      <c r="EG1276" s="140"/>
      <c r="EH1276" s="140"/>
      <c r="EI1276" s="140"/>
      <c r="EJ1276" s="140"/>
      <c r="EK1276" s="140"/>
      <c r="EL1276" s="140"/>
      <c r="EM1276" s="140"/>
      <c r="EN1276" s="140"/>
      <c r="EO1276" s="140"/>
      <c r="EP1276" s="140"/>
      <c r="EQ1276" s="140"/>
      <c r="ER1276" s="140"/>
      <c r="ES1276" s="140"/>
      <c r="ET1276" s="140"/>
      <c r="EU1276" s="140"/>
      <c r="EV1276" s="140"/>
      <c r="EW1276" s="140"/>
      <c r="EX1276" s="140"/>
      <c r="EY1276" s="140"/>
      <c r="EZ1276" s="140"/>
      <c r="FA1276" s="140"/>
      <c r="FB1276" s="140"/>
      <c r="FC1276" s="140"/>
      <c r="FD1276" s="140"/>
      <c r="FE1276" s="140"/>
      <c r="FF1276" s="140"/>
      <c r="FG1276" s="140"/>
      <c r="FH1276" s="140"/>
      <c r="FI1276" s="140"/>
      <c r="FJ1276" s="140"/>
      <c r="FK1276" s="140"/>
      <c r="FL1276" s="140"/>
      <c r="FM1276" s="140"/>
      <c r="FN1276" s="140"/>
      <c r="FO1276" s="140"/>
      <c r="FP1276" s="140"/>
      <c r="FQ1276" s="140"/>
      <c r="FR1276" s="140"/>
      <c r="FS1276" s="140"/>
      <c r="FT1276" s="140"/>
      <c r="FU1276" s="140"/>
      <c r="FV1276" s="140"/>
      <c r="FW1276" s="140"/>
      <c r="FX1276" s="140"/>
      <c r="FY1276" s="140"/>
      <c r="FZ1276" s="140"/>
      <c r="GA1276" s="140"/>
      <c r="GB1276" s="140"/>
      <c r="GC1276" s="140"/>
      <c r="GD1276" s="140"/>
      <c r="GE1276" s="140"/>
      <c r="GF1276" s="140"/>
      <c r="GG1276" s="140"/>
      <c r="GH1276" s="140"/>
      <c r="GI1276" s="140"/>
      <c r="GJ1276" s="140"/>
      <c r="GK1276" s="140"/>
      <c r="GL1276" s="140"/>
      <c r="GM1276" s="140"/>
      <c r="GN1276" s="140"/>
      <c r="GO1276" s="140"/>
      <c r="GP1276" s="140"/>
      <c r="GQ1276" s="140"/>
      <c r="GR1276" s="140"/>
      <c r="GS1276" s="140"/>
      <c r="GT1276" s="140"/>
      <c r="GU1276" s="140"/>
      <c r="GV1276" s="140"/>
      <c r="GW1276" s="140"/>
      <c r="GX1276" s="140"/>
      <c r="GY1276" s="140"/>
      <c r="GZ1276" s="140"/>
      <c r="HA1276" s="140"/>
      <c r="HB1276" s="140"/>
      <c r="HC1276" s="140"/>
      <c r="HD1276" s="140"/>
      <c r="HE1276" s="140"/>
      <c r="HF1276" s="140"/>
      <c r="HG1276" s="140"/>
      <c r="HH1276" s="140"/>
      <c r="HI1276" s="140"/>
      <c r="HJ1276" s="140"/>
      <c r="HK1276" s="140"/>
      <c r="HL1276" s="140"/>
      <c r="HM1276" s="140"/>
      <c r="HN1276" s="140"/>
      <c r="HO1276" s="140"/>
      <c r="HP1276" s="140"/>
      <c r="HQ1276" s="140"/>
      <c r="HR1276" s="140"/>
      <c r="HS1276" s="140"/>
      <c r="HT1276" s="140"/>
      <c r="HU1276" s="140"/>
      <c r="HV1276" s="140"/>
      <c r="HW1276" s="140"/>
      <c r="HX1276" s="140"/>
      <c r="HY1276" s="140"/>
      <c r="HZ1276" s="140"/>
      <c r="IA1276" s="140"/>
      <c r="IB1276" s="140"/>
      <c r="IC1276" s="140"/>
      <c r="ID1276" s="140"/>
      <c r="IE1276" s="140"/>
      <c r="IF1276" s="140"/>
      <c r="IG1276" s="140"/>
      <c r="IH1276" s="140"/>
      <c r="II1276" s="140"/>
      <c r="IJ1276" s="140"/>
      <c r="IK1276" s="140"/>
      <c r="IL1276" s="140"/>
      <c r="IM1276" s="140"/>
      <c r="IN1276" s="140"/>
      <c r="IO1276" s="140"/>
      <c r="IP1276" s="140"/>
      <c r="IQ1276" s="140"/>
      <c r="IR1276" s="140"/>
      <c r="IS1276" s="140"/>
      <c r="IT1276" s="140"/>
      <c r="IU1276" s="140"/>
      <c r="IV1276" s="140"/>
      <c r="IW1276" s="140"/>
    </row>
    <row r="1277" spans="1:257">
      <c r="A1277" s="8" t="s">
        <v>13906</v>
      </c>
      <c r="B1277" s="105" t="s">
        <v>1188</v>
      </c>
      <c r="C1277" s="105" t="s">
        <v>2061</v>
      </c>
      <c r="D1277" s="105" t="s">
        <v>2062</v>
      </c>
      <c r="E1277" s="106" t="s">
        <v>2063</v>
      </c>
      <c r="F1277" s="108" t="s">
        <v>14386</v>
      </c>
      <c r="G1277" s="107" t="s">
        <v>13932</v>
      </c>
      <c r="H1277" s="107" t="s">
        <v>4453</v>
      </c>
      <c r="I1277" s="6">
        <v>100</v>
      </c>
      <c r="J1277" s="107"/>
      <c r="K1277" s="134">
        <v>31.882680960000005</v>
      </c>
      <c r="L1277" s="6" t="s">
        <v>27</v>
      </c>
      <c r="M1277" s="123">
        <v>0.5</v>
      </c>
      <c r="N1277" s="123">
        <v>1</v>
      </c>
      <c r="O1277" s="107" t="s">
        <v>14387</v>
      </c>
      <c r="P1277" s="108" t="s">
        <v>13950</v>
      </c>
      <c r="Q1277" s="107" t="s">
        <v>1437</v>
      </c>
      <c r="R1277" s="107" t="s">
        <v>5858</v>
      </c>
      <c r="S1277" s="6">
        <v>100</v>
      </c>
      <c r="T1277" s="6"/>
      <c r="U1277" s="119">
        <v>29.553868400000002</v>
      </c>
      <c r="V1277" s="6" t="s">
        <v>27</v>
      </c>
      <c r="W1277" s="123">
        <v>0.5</v>
      </c>
      <c r="X1277" s="123">
        <v>1</v>
      </c>
      <c r="Y1277" s="107" t="s">
        <v>14388</v>
      </c>
      <c r="Z1277" s="108"/>
      <c r="AA1277" s="107"/>
      <c r="AB1277" s="107"/>
      <c r="AC1277" s="6"/>
      <c r="AD1277" s="6"/>
      <c r="AE1277" s="119">
        <v>0</v>
      </c>
      <c r="AF1277" s="6"/>
      <c r="AG1277" s="123"/>
      <c r="AH1277" s="123"/>
      <c r="AI1277" s="107"/>
      <c r="AJ1277" s="140"/>
      <c r="AK1277" s="140"/>
      <c r="AL1277" s="140"/>
      <c r="AM1277" s="140"/>
      <c r="AN1277" s="140"/>
      <c r="AO1277" s="140"/>
      <c r="AP1277" s="140"/>
      <c r="AQ1277" s="140"/>
      <c r="AR1277" s="140"/>
      <c r="AS1277" s="140"/>
      <c r="AT1277" s="140"/>
      <c r="AU1277" s="140"/>
      <c r="AV1277" s="140"/>
      <c r="AW1277" s="140"/>
      <c r="AX1277" s="140"/>
      <c r="AY1277" s="140"/>
      <c r="AZ1277" s="140"/>
      <c r="BA1277" s="140"/>
      <c r="BB1277" s="140"/>
      <c r="BC1277" s="140"/>
      <c r="BD1277" s="140"/>
      <c r="BE1277" s="140"/>
      <c r="BF1277" s="140"/>
      <c r="BG1277" s="140"/>
      <c r="BH1277" s="140"/>
      <c r="BI1277" s="140"/>
      <c r="BJ1277" s="140"/>
      <c r="BK1277" s="140"/>
      <c r="BL1277" s="140"/>
      <c r="BM1277" s="140"/>
      <c r="BN1277" s="140"/>
      <c r="BO1277" s="140"/>
      <c r="BP1277" s="140"/>
      <c r="BQ1277" s="140"/>
      <c r="BR1277" s="140"/>
      <c r="BS1277" s="140"/>
      <c r="BT1277" s="140"/>
      <c r="BU1277" s="140"/>
      <c r="BV1277" s="140"/>
      <c r="BW1277" s="140"/>
      <c r="BX1277" s="140"/>
      <c r="BY1277" s="140"/>
      <c r="BZ1277" s="140"/>
      <c r="CA1277" s="140"/>
      <c r="CB1277" s="140"/>
      <c r="CC1277" s="140"/>
      <c r="CD1277" s="140"/>
      <c r="CE1277" s="140"/>
      <c r="CF1277" s="140"/>
      <c r="CG1277" s="140"/>
      <c r="CH1277" s="140"/>
      <c r="CI1277" s="140"/>
      <c r="CJ1277" s="140"/>
      <c r="CK1277" s="140"/>
      <c r="CL1277" s="140"/>
      <c r="CM1277" s="140"/>
      <c r="CN1277" s="140"/>
      <c r="CO1277" s="140"/>
      <c r="CP1277" s="140"/>
      <c r="CQ1277" s="140"/>
      <c r="CR1277" s="140"/>
      <c r="CS1277" s="140"/>
      <c r="CT1277" s="140"/>
      <c r="CU1277" s="140"/>
      <c r="CV1277" s="140"/>
      <c r="CW1277" s="140"/>
      <c r="CX1277" s="140"/>
      <c r="CY1277" s="140"/>
      <c r="CZ1277" s="140"/>
      <c r="DA1277" s="140"/>
      <c r="DB1277" s="140"/>
      <c r="DC1277" s="140"/>
      <c r="DD1277" s="140"/>
      <c r="DE1277" s="140"/>
      <c r="DF1277" s="140"/>
      <c r="DG1277" s="140"/>
      <c r="DH1277" s="140"/>
      <c r="DI1277" s="140"/>
      <c r="DJ1277" s="140"/>
      <c r="DK1277" s="140"/>
      <c r="DL1277" s="140"/>
      <c r="DM1277" s="140"/>
      <c r="DN1277" s="140"/>
      <c r="DO1277" s="140"/>
      <c r="DP1277" s="140"/>
      <c r="DQ1277" s="140"/>
      <c r="DR1277" s="140"/>
      <c r="DS1277" s="140"/>
      <c r="DT1277" s="140"/>
      <c r="DU1277" s="140"/>
      <c r="DV1277" s="140"/>
      <c r="DW1277" s="140"/>
      <c r="DX1277" s="140"/>
      <c r="DY1277" s="140"/>
      <c r="DZ1277" s="140"/>
      <c r="EA1277" s="140"/>
      <c r="EB1277" s="140"/>
      <c r="EC1277" s="140"/>
      <c r="ED1277" s="140"/>
      <c r="EE1277" s="140"/>
      <c r="EF1277" s="140"/>
      <c r="EG1277" s="140"/>
      <c r="EH1277" s="140"/>
      <c r="EI1277" s="140"/>
      <c r="EJ1277" s="140"/>
      <c r="EK1277" s="140"/>
      <c r="EL1277" s="140"/>
      <c r="EM1277" s="140"/>
      <c r="EN1277" s="140"/>
      <c r="EO1277" s="140"/>
      <c r="EP1277" s="140"/>
      <c r="EQ1277" s="140"/>
      <c r="ER1277" s="140"/>
      <c r="ES1277" s="140"/>
      <c r="ET1277" s="140"/>
      <c r="EU1277" s="140"/>
      <c r="EV1277" s="140"/>
      <c r="EW1277" s="140"/>
      <c r="EX1277" s="140"/>
      <c r="EY1277" s="140"/>
      <c r="EZ1277" s="140"/>
      <c r="FA1277" s="140"/>
      <c r="FB1277" s="140"/>
      <c r="FC1277" s="140"/>
      <c r="FD1277" s="140"/>
      <c r="FE1277" s="140"/>
      <c r="FF1277" s="140"/>
      <c r="FG1277" s="140"/>
      <c r="FH1277" s="140"/>
      <c r="FI1277" s="140"/>
      <c r="FJ1277" s="140"/>
      <c r="FK1277" s="140"/>
      <c r="FL1277" s="140"/>
      <c r="FM1277" s="140"/>
      <c r="FN1277" s="140"/>
      <c r="FO1277" s="140"/>
      <c r="FP1277" s="140"/>
      <c r="FQ1277" s="140"/>
      <c r="FR1277" s="140"/>
      <c r="FS1277" s="140"/>
      <c r="FT1277" s="140"/>
      <c r="FU1277" s="140"/>
      <c r="FV1277" s="140"/>
      <c r="FW1277" s="140"/>
      <c r="FX1277" s="140"/>
      <c r="FY1277" s="140"/>
      <c r="FZ1277" s="140"/>
      <c r="GA1277" s="140"/>
      <c r="GB1277" s="140"/>
      <c r="GC1277" s="140"/>
      <c r="GD1277" s="140"/>
      <c r="GE1277" s="140"/>
      <c r="GF1277" s="140"/>
      <c r="GG1277" s="140"/>
      <c r="GH1277" s="140"/>
      <c r="GI1277" s="140"/>
      <c r="GJ1277" s="140"/>
      <c r="GK1277" s="140"/>
      <c r="GL1277" s="140"/>
      <c r="GM1277" s="140"/>
      <c r="GN1277" s="140"/>
      <c r="GO1277" s="140"/>
      <c r="GP1277" s="140"/>
      <c r="GQ1277" s="140"/>
      <c r="GR1277" s="140"/>
      <c r="GS1277" s="140"/>
      <c r="GT1277" s="140"/>
      <c r="GU1277" s="140"/>
      <c r="GV1277" s="140"/>
      <c r="GW1277" s="140"/>
      <c r="GX1277" s="140"/>
      <c r="GY1277" s="140"/>
      <c r="GZ1277" s="140"/>
      <c r="HA1277" s="140"/>
      <c r="HB1277" s="140"/>
      <c r="HC1277" s="140"/>
      <c r="HD1277" s="140"/>
      <c r="HE1277" s="140"/>
      <c r="HF1277" s="140"/>
      <c r="HG1277" s="140"/>
      <c r="HH1277" s="140"/>
      <c r="HI1277" s="140"/>
      <c r="HJ1277" s="140"/>
      <c r="HK1277" s="140"/>
      <c r="HL1277" s="140"/>
      <c r="HM1277" s="140"/>
      <c r="HN1277" s="140"/>
      <c r="HO1277" s="140"/>
      <c r="HP1277" s="140"/>
      <c r="HQ1277" s="140"/>
      <c r="HR1277" s="140"/>
      <c r="HS1277" s="140"/>
      <c r="HT1277" s="140"/>
      <c r="HU1277" s="140"/>
      <c r="HV1277" s="140"/>
      <c r="HW1277" s="140"/>
      <c r="HX1277" s="140"/>
      <c r="HY1277" s="140"/>
      <c r="HZ1277" s="140"/>
      <c r="IA1277" s="140"/>
      <c r="IB1277" s="140"/>
      <c r="IC1277" s="140"/>
      <c r="ID1277" s="140"/>
      <c r="IE1277" s="140"/>
      <c r="IF1277" s="140"/>
      <c r="IG1277" s="140"/>
      <c r="IH1277" s="140"/>
      <c r="II1277" s="140"/>
      <c r="IJ1277" s="140"/>
      <c r="IK1277" s="140"/>
      <c r="IL1277" s="140"/>
      <c r="IM1277" s="140"/>
      <c r="IN1277" s="140"/>
      <c r="IO1277" s="140"/>
      <c r="IP1277" s="140"/>
      <c r="IQ1277" s="140"/>
      <c r="IR1277" s="140"/>
      <c r="IS1277" s="140"/>
      <c r="IT1277" s="140"/>
      <c r="IU1277" s="140"/>
      <c r="IV1277" s="140"/>
      <c r="IW1277" s="140"/>
    </row>
    <row r="1278" spans="1:257">
      <c r="A1278" s="8" t="s">
        <v>3129</v>
      </c>
      <c r="B1278" s="8" t="s">
        <v>1188</v>
      </c>
      <c r="C1278" s="8" t="s">
        <v>2061</v>
      </c>
      <c r="D1278" s="8" t="s">
        <v>2062</v>
      </c>
      <c r="E1278" s="10" t="s">
        <v>2063</v>
      </c>
      <c r="F1278" s="7" t="s">
        <v>3738</v>
      </c>
      <c r="G1278" s="23" t="s">
        <v>3739</v>
      </c>
      <c r="H1278" s="23" t="s">
        <v>887</v>
      </c>
      <c r="I1278" s="18">
        <v>1</v>
      </c>
      <c r="J1278" s="15" t="s">
        <v>931</v>
      </c>
      <c r="K1278" s="141">
        <v>285.88494000000003</v>
      </c>
      <c r="L1278" s="15" t="s">
        <v>27</v>
      </c>
      <c r="M1278" s="16">
        <v>0</v>
      </c>
      <c r="N1278" s="16">
        <v>0</v>
      </c>
      <c r="O1278" s="45" t="s">
        <v>3740</v>
      </c>
      <c r="P1278" s="7" t="s">
        <v>3741</v>
      </c>
      <c r="Q1278" s="23" t="s">
        <v>3742</v>
      </c>
      <c r="R1278" s="23" t="s">
        <v>887</v>
      </c>
      <c r="S1278" s="15">
        <v>1</v>
      </c>
      <c r="T1278" s="15" t="s">
        <v>931</v>
      </c>
      <c r="U1278" s="17">
        <v>336.94494000000003</v>
      </c>
      <c r="V1278" s="15" t="s">
        <v>27</v>
      </c>
      <c r="W1278" s="16">
        <v>0</v>
      </c>
      <c r="X1278" s="16">
        <v>0.01</v>
      </c>
      <c r="Y1278" s="23" t="s">
        <v>3743</v>
      </c>
      <c r="Z1278" s="7" t="s">
        <v>3741</v>
      </c>
      <c r="AA1278" s="23" t="s">
        <v>3742</v>
      </c>
      <c r="AB1278" s="23" t="s">
        <v>887</v>
      </c>
      <c r="AC1278" s="15">
        <v>1</v>
      </c>
      <c r="AD1278" s="15" t="s">
        <v>931</v>
      </c>
      <c r="AE1278" s="17">
        <v>336.94494000000003</v>
      </c>
      <c r="AF1278" s="15" t="s">
        <v>27</v>
      </c>
      <c r="AG1278" s="16">
        <v>0</v>
      </c>
      <c r="AH1278" s="16">
        <v>0.01</v>
      </c>
      <c r="AI1278" s="23" t="s">
        <v>3744</v>
      </c>
      <c r="AJ1278" s="140"/>
      <c r="AK1278" s="140"/>
      <c r="AL1278" s="140"/>
      <c r="AM1278" s="140"/>
      <c r="AN1278" s="140"/>
      <c r="AO1278" s="140"/>
      <c r="AP1278" s="140"/>
      <c r="AQ1278" s="140"/>
      <c r="AR1278" s="140"/>
      <c r="AS1278" s="140"/>
      <c r="AT1278" s="140"/>
      <c r="AU1278" s="140"/>
      <c r="AV1278" s="140"/>
      <c r="AW1278" s="140"/>
      <c r="AX1278" s="140"/>
      <c r="AY1278" s="140"/>
      <c r="AZ1278" s="140"/>
      <c r="BA1278" s="140"/>
      <c r="BB1278" s="140"/>
      <c r="BC1278" s="140"/>
      <c r="BD1278" s="140"/>
      <c r="BE1278" s="140"/>
      <c r="BF1278" s="140"/>
      <c r="BG1278" s="140"/>
      <c r="BH1278" s="140"/>
      <c r="BI1278" s="140"/>
      <c r="BJ1278" s="140"/>
      <c r="BK1278" s="140"/>
      <c r="BL1278" s="140"/>
      <c r="BM1278" s="140"/>
      <c r="BN1278" s="140"/>
      <c r="BO1278" s="140"/>
      <c r="BP1278" s="140"/>
      <c r="BQ1278" s="140"/>
      <c r="BR1278" s="140"/>
      <c r="BS1278" s="140"/>
      <c r="BT1278" s="140"/>
      <c r="BU1278" s="140"/>
      <c r="BV1278" s="140"/>
      <c r="BW1278" s="140"/>
      <c r="BX1278" s="140"/>
      <c r="BY1278" s="140"/>
      <c r="BZ1278" s="140"/>
      <c r="CA1278" s="140"/>
      <c r="CB1278" s="140"/>
      <c r="CC1278" s="140"/>
      <c r="CD1278" s="140"/>
      <c r="CE1278" s="140"/>
      <c r="CF1278" s="140"/>
      <c r="CG1278" s="140"/>
      <c r="CH1278" s="140"/>
      <c r="CI1278" s="140"/>
      <c r="CJ1278" s="140"/>
      <c r="CK1278" s="140"/>
      <c r="CL1278" s="140"/>
      <c r="CM1278" s="140"/>
      <c r="CN1278" s="140"/>
      <c r="CO1278" s="140"/>
      <c r="CP1278" s="140"/>
      <c r="CQ1278" s="140"/>
      <c r="CR1278" s="140"/>
      <c r="CS1278" s="140"/>
      <c r="CT1278" s="140"/>
      <c r="CU1278" s="140"/>
      <c r="CV1278" s="140"/>
      <c r="CW1278" s="140"/>
      <c r="CX1278" s="140"/>
      <c r="CY1278" s="140"/>
      <c r="CZ1278" s="140"/>
      <c r="DA1278" s="140"/>
      <c r="DB1278" s="140"/>
      <c r="DC1278" s="140"/>
      <c r="DD1278" s="140"/>
      <c r="DE1278" s="140"/>
      <c r="DF1278" s="140"/>
      <c r="DG1278" s="140"/>
      <c r="DH1278" s="140"/>
      <c r="DI1278" s="140"/>
      <c r="DJ1278" s="140"/>
      <c r="DK1278" s="140"/>
      <c r="DL1278" s="140"/>
      <c r="DM1278" s="140"/>
      <c r="DN1278" s="140"/>
      <c r="DO1278" s="140"/>
      <c r="DP1278" s="140"/>
      <c r="DQ1278" s="140"/>
      <c r="DR1278" s="140"/>
      <c r="DS1278" s="140"/>
      <c r="DT1278" s="140"/>
      <c r="DU1278" s="140"/>
      <c r="DV1278" s="140"/>
      <c r="DW1278" s="140"/>
      <c r="DX1278" s="140"/>
      <c r="DY1278" s="140"/>
      <c r="DZ1278" s="140"/>
      <c r="EA1278" s="140"/>
      <c r="EB1278" s="140"/>
      <c r="EC1278" s="140"/>
      <c r="ED1278" s="140"/>
      <c r="EE1278" s="140"/>
      <c r="EF1278" s="140"/>
      <c r="EG1278" s="140"/>
      <c r="EH1278" s="140"/>
      <c r="EI1278" s="140"/>
      <c r="EJ1278" s="140"/>
      <c r="EK1278" s="140"/>
      <c r="EL1278" s="140"/>
      <c r="EM1278" s="140"/>
      <c r="EN1278" s="140"/>
      <c r="EO1278" s="140"/>
      <c r="EP1278" s="140"/>
      <c r="EQ1278" s="140"/>
      <c r="ER1278" s="140"/>
      <c r="ES1278" s="140"/>
      <c r="ET1278" s="140"/>
      <c r="EU1278" s="140"/>
      <c r="EV1278" s="140"/>
      <c r="EW1278" s="140"/>
      <c r="EX1278" s="140"/>
      <c r="EY1278" s="140"/>
      <c r="EZ1278" s="140"/>
      <c r="FA1278" s="140"/>
      <c r="FB1278" s="140"/>
      <c r="FC1278" s="140"/>
      <c r="FD1278" s="140"/>
      <c r="FE1278" s="140"/>
      <c r="FF1278" s="140"/>
      <c r="FG1278" s="140"/>
      <c r="FH1278" s="140"/>
      <c r="FI1278" s="140"/>
      <c r="FJ1278" s="140"/>
      <c r="FK1278" s="140"/>
      <c r="FL1278" s="140"/>
      <c r="FM1278" s="140"/>
      <c r="FN1278" s="140"/>
      <c r="FO1278" s="140"/>
      <c r="FP1278" s="140"/>
      <c r="FQ1278" s="140"/>
      <c r="FR1278" s="140"/>
      <c r="FS1278" s="140"/>
      <c r="FT1278" s="140"/>
      <c r="FU1278" s="140"/>
      <c r="FV1278" s="140"/>
      <c r="FW1278" s="140"/>
      <c r="FX1278" s="140"/>
      <c r="FY1278" s="140"/>
      <c r="FZ1278" s="140"/>
      <c r="GA1278" s="140"/>
      <c r="GB1278" s="140"/>
      <c r="GC1278" s="140"/>
      <c r="GD1278" s="140"/>
      <c r="GE1278" s="140"/>
      <c r="GF1278" s="140"/>
      <c r="GG1278" s="140"/>
      <c r="GH1278" s="140"/>
      <c r="GI1278" s="140"/>
      <c r="GJ1278" s="140"/>
      <c r="GK1278" s="140"/>
      <c r="GL1278" s="140"/>
      <c r="GM1278" s="140"/>
      <c r="GN1278" s="140"/>
      <c r="GO1278" s="140"/>
      <c r="GP1278" s="140"/>
      <c r="GQ1278" s="140"/>
      <c r="GR1278" s="140"/>
      <c r="GS1278" s="140"/>
      <c r="GT1278" s="140"/>
      <c r="GU1278" s="140"/>
      <c r="GV1278" s="140"/>
      <c r="GW1278" s="140"/>
      <c r="GX1278" s="140"/>
      <c r="GY1278" s="140"/>
      <c r="GZ1278" s="140"/>
      <c r="HA1278" s="140"/>
      <c r="HB1278" s="140"/>
      <c r="HC1278" s="140"/>
      <c r="HD1278" s="140"/>
      <c r="HE1278" s="140"/>
      <c r="HF1278" s="140"/>
      <c r="HG1278" s="140"/>
      <c r="HH1278" s="140"/>
      <c r="HI1278" s="140"/>
      <c r="HJ1278" s="140"/>
      <c r="HK1278" s="140"/>
      <c r="HL1278" s="140"/>
      <c r="HM1278" s="140"/>
      <c r="HN1278" s="140"/>
      <c r="HO1278" s="140"/>
      <c r="HP1278" s="140"/>
      <c r="HQ1278" s="140"/>
      <c r="HR1278" s="140"/>
      <c r="HS1278" s="140"/>
      <c r="HT1278" s="140"/>
      <c r="HU1278" s="140"/>
      <c r="HV1278" s="140"/>
      <c r="HW1278" s="140"/>
      <c r="HX1278" s="140"/>
      <c r="HY1278" s="140"/>
      <c r="HZ1278" s="140"/>
      <c r="IA1278" s="140"/>
      <c r="IB1278" s="140"/>
      <c r="IC1278" s="140"/>
      <c r="ID1278" s="140"/>
      <c r="IE1278" s="140"/>
      <c r="IF1278" s="140"/>
      <c r="IG1278" s="140"/>
      <c r="IH1278" s="140"/>
      <c r="II1278" s="140"/>
      <c r="IJ1278" s="140"/>
      <c r="IK1278" s="140"/>
      <c r="IL1278" s="140"/>
      <c r="IM1278" s="140"/>
      <c r="IN1278" s="140"/>
      <c r="IO1278" s="140"/>
      <c r="IP1278" s="140"/>
      <c r="IQ1278" s="140"/>
      <c r="IR1278" s="140"/>
      <c r="IS1278" s="140"/>
      <c r="IT1278" s="140"/>
      <c r="IU1278" s="140"/>
      <c r="IV1278" s="140"/>
      <c r="IW1278" s="140"/>
    </row>
    <row r="1279" spans="1:257">
      <c r="A1279" s="8" t="s">
        <v>11883</v>
      </c>
      <c r="B1279" s="105" t="s">
        <v>1188</v>
      </c>
      <c r="C1279" s="105" t="s">
        <v>2061</v>
      </c>
      <c r="D1279" s="105" t="s">
        <v>2062</v>
      </c>
      <c r="E1279" s="106" t="s">
        <v>2063</v>
      </c>
      <c r="F1279" s="107" t="s">
        <v>11023</v>
      </c>
      <c r="G1279" s="107" t="s">
        <v>10316</v>
      </c>
      <c r="H1279" s="107" t="s">
        <v>6217</v>
      </c>
      <c r="I1279" s="6">
        <v>1</v>
      </c>
      <c r="J1279" s="6"/>
      <c r="K1279" s="109">
        <v>29.676072000000001</v>
      </c>
      <c r="L1279" s="6" t="s">
        <v>27</v>
      </c>
      <c r="M1279" s="6" t="s">
        <v>10317</v>
      </c>
      <c r="N1279" s="6" t="s">
        <v>10318</v>
      </c>
      <c r="O1279" s="107" t="s">
        <v>11024</v>
      </c>
      <c r="P1279" s="107" t="s">
        <v>11025</v>
      </c>
      <c r="Q1279" s="107" t="s">
        <v>1615</v>
      </c>
      <c r="R1279" s="107" t="s">
        <v>6217</v>
      </c>
      <c r="S1279" s="6">
        <v>1</v>
      </c>
      <c r="T1279" s="6"/>
      <c r="U1279" s="109">
        <v>96.656580000000019</v>
      </c>
      <c r="V1279" s="6" t="s">
        <v>27</v>
      </c>
      <c r="W1279" s="6" t="s">
        <v>10317</v>
      </c>
      <c r="X1279" s="6" t="s">
        <v>10318</v>
      </c>
      <c r="Y1279" s="107" t="s">
        <v>11026</v>
      </c>
      <c r="Z1279" s="110" t="s">
        <v>11025</v>
      </c>
      <c r="AA1279" s="107" t="s">
        <v>1615</v>
      </c>
      <c r="AB1279" s="107" t="s">
        <v>6217</v>
      </c>
      <c r="AC1279" s="6">
        <v>1</v>
      </c>
      <c r="AD1279" s="6"/>
      <c r="AE1279" s="109">
        <v>96.656580000000019</v>
      </c>
      <c r="AF1279" s="6" t="s">
        <v>27</v>
      </c>
      <c r="AG1279" s="6" t="s">
        <v>10317</v>
      </c>
      <c r="AH1279" s="6" t="s">
        <v>10318</v>
      </c>
      <c r="AI1279" s="107" t="s">
        <v>11027</v>
      </c>
      <c r="AJ1279" s="140"/>
      <c r="AK1279" s="140"/>
      <c r="AL1279" s="140"/>
      <c r="AM1279" s="140"/>
      <c r="AN1279" s="140"/>
      <c r="AO1279" s="140"/>
      <c r="AP1279" s="140"/>
      <c r="AQ1279" s="140"/>
      <c r="AR1279" s="140"/>
      <c r="AS1279" s="140"/>
      <c r="AT1279" s="140"/>
      <c r="AU1279" s="140"/>
      <c r="AV1279" s="140"/>
      <c r="AW1279" s="140"/>
      <c r="AX1279" s="140"/>
      <c r="AY1279" s="140"/>
      <c r="AZ1279" s="140"/>
      <c r="BA1279" s="140"/>
      <c r="BB1279" s="140"/>
      <c r="BC1279" s="140"/>
      <c r="BD1279" s="140"/>
      <c r="BE1279" s="140"/>
      <c r="BF1279" s="140"/>
      <c r="BG1279" s="140"/>
      <c r="BH1279" s="140"/>
      <c r="BI1279" s="140"/>
      <c r="BJ1279" s="140"/>
      <c r="BK1279" s="140"/>
      <c r="BL1279" s="140"/>
      <c r="BM1279" s="140"/>
      <c r="BN1279" s="140"/>
      <c r="BO1279" s="140"/>
      <c r="BP1279" s="140"/>
      <c r="BQ1279" s="140"/>
      <c r="BR1279" s="140"/>
      <c r="BS1279" s="140"/>
      <c r="BT1279" s="140"/>
      <c r="BU1279" s="140"/>
      <c r="BV1279" s="140"/>
      <c r="BW1279" s="140"/>
      <c r="BX1279" s="140"/>
      <c r="BY1279" s="140"/>
      <c r="BZ1279" s="140"/>
      <c r="CA1279" s="140"/>
      <c r="CB1279" s="140"/>
      <c r="CC1279" s="140"/>
      <c r="CD1279" s="140"/>
      <c r="CE1279" s="140"/>
      <c r="CF1279" s="140"/>
      <c r="CG1279" s="140"/>
      <c r="CH1279" s="140"/>
      <c r="CI1279" s="140"/>
      <c r="CJ1279" s="140"/>
      <c r="CK1279" s="140"/>
      <c r="CL1279" s="140"/>
      <c r="CM1279" s="140"/>
      <c r="CN1279" s="140"/>
      <c r="CO1279" s="140"/>
      <c r="CP1279" s="140"/>
      <c r="CQ1279" s="140"/>
      <c r="CR1279" s="140"/>
      <c r="CS1279" s="140"/>
      <c r="CT1279" s="140"/>
      <c r="CU1279" s="140"/>
      <c r="CV1279" s="140"/>
      <c r="CW1279" s="140"/>
      <c r="CX1279" s="140"/>
      <c r="CY1279" s="140"/>
      <c r="CZ1279" s="140"/>
      <c r="DA1279" s="140"/>
      <c r="DB1279" s="140"/>
      <c r="DC1279" s="140"/>
      <c r="DD1279" s="140"/>
      <c r="DE1279" s="140"/>
      <c r="DF1279" s="140"/>
      <c r="DG1279" s="140"/>
      <c r="DH1279" s="140"/>
      <c r="DI1279" s="140"/>
      <c r="DJ1279" s="140"/>
      <c r="DK1279" s="140"/>
      <c r="DL1279" s="140"/>
      <c r="DM1279" s="140"/>
      <c r="DN1279" s="140"/>
      <c r="DO1279" s="140"/>
      <c r="DP1279" s="140"/>
      <c r="DQ1279" s="140"/>
      <c r="DR1279" s="140"/>
      <c r="DS1279" s="140"/>
      <c r="DT1279" s="140"/>
      <c r="DU1279" s="140"/>
      <c r="DV1279" s="140"/>
      <c r="DW1279" s="140"/>
      <c r="DX1279" s="140"/>
      <c r="DY1279" s="140"/>
      <c r="DZ1279" s="140"/>
      <c r="EA1279" s="140"/>
      <c r="EB1279" s="140"/>
      <c r="EC1279" s="140"/>
      <c r="ED1279" s="140"/>
      <c r="EE1279" s="140"/>
      <c r="EF1279" s="140"/>
      <c r="EG1279" s="140"/>
      <c r="EH1279" s="140"/>
      <c r="EI1279" s="140"/>
      <c r="EJ1279" s="140"/>
      <c r="EK1279" s="140"/>
      <c r="EL1279" s="140"/>
      <c r="EM1279" s="140"/>
      <c r="EN1279" s="140"/>
      <c r="EO1279" s="140"/>
      <c r="EP1279" s="140"/>
      <c r="EQ1279" s="140"/>
      <c r="ER1279" s="140"/>
      <c r="ES1279" s="140"/>
      <c r="ET1279" s="140"/>
      <c r="EU1279" s="140"/>
      <c r="EV1279" s="140"/>
      <c r="EW1279" s="140"/>
      <c r="EX1279" s="140"/>
      <c r="EY1279" s="140"/>
      <c r="EZ1279" s="140"/>
      <c r="FA1279" s="140"/>
      <c r="FB1279" s="140"/>
      <c r="FC1279" s="140"/>
      <c r="FD1279" s="140"/>
      <c r="FE1279" s="140"/>
      <c r="FF1279" s="140"/>
      <c r="FG1279" s="140"/>
      <c r="FH1279" s="140"/>
      <c r="FI1279" s="140"/>
      <c r="FJ1279" s="140"/>
      <c r="FK1279" s="140"/>
      <c r="FL1279" s="140"/>
      <c r="FM1279" s="140"/>
      <c r="FN1279" s="140"/>
      <c r="FO1279" s="140"/>
      <c r="FP1279" s="140"/>
      <c r="FQ1279" s="140"/>
      <c r="FR1279" s="140"/>
      <c r="FS1279" s="140"/>
      <c r="FT1279" s="140"/>
      <c r="FU1279" s="140"/>
      <c r="FV1279" s="140"/>
      <c r="FW1279" s="140"/>
      <c r="FX1279" s="140"/>
      <c r="FY1279" s="140"/>
      <c r="FZ1279" s="140"/>
      <c r="GA1279" s="140"/>
      <c r="GB1279" s="140"/>
      <c r="GC1279" s="140"/>
      <c r="GD1279" s="140"/>
      <c r="GE1279" s="140"/>
      <c r="GF1279" s="140"/>
      <c r="GG1279" s="140"/>
      <c r="GH1279" s="140"/>
      <c r="GI1279" s="140"/>
      <c r="GJ1279" s="140"/>
      <c r="GK1279" s="140"/>
      <c r="GL1279" s="140"/>
      <c r="GM1279" s="140"/>
      <c r="GN1279" s="140"/>
      <c r="GO1279" s="140"/>
      <c r="GP1279" s="140"/>
      <c r="GQ1279" s="140"/>
      <c r="GR1279" s="140"/>
      <c r="GS1279" s="140"/>
      <c r="GT1279" s="140"/>
      <c r="GU1279" s="140"/>
      <c r="GV1279" s="140"/>
      <c r="GW1279" s="140"/>
      <c r="GX1279" s="140"/>
      <c r="GY1279" s="140"/>
      <c r="GZ1279" s="140"/>
      <c r="HA1279" s="140"/>
      <c r="HB1279" s="140"/>
      <c r="HC1279" s="140"/>
      <c r="HD1279" s="140"/>
      <c r="HE1279" s="140"/>
      <c r="HF1279" s="140"/>
      <c r="HG1279" s="140"/>
      <c r="HH1279" s="140"/>
      <c r="HI1279" s="140"/>
      <c r="HJ1279" s="140"/>
      <c r="HK1279" s="140"/>
      <c r="HL1279" s="140"/>
      <c r="HM1279" s="140"/>
      <c r="HN1279" s="140"/>
      <c r="HO1279" s="140"/>
      <c r="HP1279" s="140"/>
      <c r="HQ1279" s="140"/>
      <c r="HR1279" s="140"/>
      <c r="HS1279" s="140"/>
      <c r="HT1279" s="140"/>
      <c r="HU1279" s="140"/>
      <c r="HV1279" s="140"/>
      <c r="HW1279" s="140"/>
      <c r="HX1279" s="140"/>
      <c r="HY1279" s="140"/>
      <c r="HZ1279" s="140"/>
      <c r="IA1279" s="140"/>
      <c r="IB1279" s="140"/>
      <c r="IC1279" s="140"/>
      <c r="ID1279" s="140"/>
      <c r="IE1279" s="140"/>
      <c r="IF1279" s="140"/>
      <c r="IG1279" s="140"/>
      <c r="IH1279" s="140"/>
      <c r="II1279" s="140"/>
      <c r="IJ1279" s="140"/>
      <c r="IK1279" s="140"/>
      <c r="IL1279" s="140"/>
      <c r="IM1279" s="140"/>
      <c r="IN1279" s="140"/>
      <c r="IO1279" s="140"/>
      <c r="IP1279" s="140"/>
      <c r="IQ1279" s="140"/>
      <c r="IR1279" s="140"/>
      <c r="IS1279" s="140"/>
      <c r="IT1279" s="140"/>
      <c r="IU1279" s="140"/>
      <c r="IV1279" s="140"/>
      <c r="IW1279" s="140"/>
    </row>
    <row r="1280" spans="1:257">
      <c r="A1280" s="8" t="s">
        <v>12314</v>
      </c>
      <c r="B1280" s="105" t="s">
        <v>1188</v>
      </c>
      <c r="C1280" s="105" t="s">
        <v>2061</v>
      </c>
      <c r="D1280" s="105" t="s">
        <v>2062</v>
      </c>
      <c r="E1280" s="106" t="s">
        <v>2063</v>
      </c>
      <c r="F1280" s="107" t="s">
        <v>12801</v>
      </c>
      <c r="G1280" s="107" t="s">
        <v>10472</v>
      </c>
      <c r="H1280" s="107" t="s">
        <v>3137</v>
      </c>
      <c r="I1280" s="6">
        <v>1</v>
      </c>
      <c r="J1280" s="6" t="s">
        <v>3297</v>
      </c>
      <c r="K1280" s="134">
        <v>37.345284000000007</v>
      </c>
      <c r="L1280" s="119"/>
      <c r="M1280" s="6"/>
      <c r="N1280" s="6"/>
      <c r="O1280" s="107" t="s">
        <v>12802</v>
      </c>
      <c r="P1280" s="107" t="s">
        <v>12801</v>
      </c>
      <c r="Q1280" s="107" t="s">
        <v>10472</v>
      </c>
      <c r="R1280" s="107" t="s">
        <v>3137</v>
      </c>
      <c r="S1280" s="6">
        <v>1</v>
      </c>
      <c r="T1280" s="6" t="s">
        <v>3297</v>
      </c>
      <c r="U1280" s="119">
        <v>37.345284000000007</v>
      </c>
      <c r="V1280" s="119"/>
      <c r="W1280" s="124">
        <v>0.25</v>
      </c>
      <c r="X1280" s="124">
        <v>0.6</v>
      </c>
      <c r="Y1280" s="107" t="s">
        <v>12802</v>
      </c>
      <c r="Z1280" s="107" t="s">
        <v>12801</v>
      </c>
      <c r="AA1280" s="107" t="s">
        <v>10472</v>
      </c>
      <c r="AB1280" s="107" t="s">
        <v>3137</v>
      </c>
      <c r="AC1280" s="6">
        <v>1</v>
      </c>
      <c r="AD1280" s="6" t="s">
        <v>3297</v>
      </c>
      <c r="AE1280" s="119">
        <v>37.345284000000007</v>
      </c>
      <c r="AF1280" s="119"/>
      <c r="AG1280" s="6"/>
      <c r="AH1280" s="6"/>
      <c r="AI1280" s="107" t="s">
        <v>12802</v>
      </c>
      <c r="AJ1280" s="140"/>
      <c r="AK1280" s="140"/>
      <c r="AL1280" s="140"/>
      <c r="AM1280" s="140"/>
      <c r="AN1280" s="140"/>
      <c r="AO1280" s="140"/>
      <c r="AP1280" s="140"/>
      <c r="AQ1280" s="140"/>
      <c r="AR1280" s="140"/>
      <c r="AS1280" s="140"/>
      <c r="AT1280" s="140"/>
      <c r="AU1280" s="140"/>
      <c r="AV1280" s="140"/>
      <c r="AW1280" s="140"/>
      <c r="AX1280" s="140"/>
      <c r="AY1280" s="140"/>
      <c r="AZ1280" s="140"/>
      <c r="BA1280" s="140"/>
      <c r="BB1280" s="140"/>
      <c r="BC1280" s="140"/>
      <c r="BD1280" s="140"/>
      <c r="BE1280" s="140"/>
      <c r="BF1280" s="140"/>
      <c r="BG1280" s="140"/>
      <c r="BH1280" s="140"/>
      <c r="BI1280" s="140"/>
      <c r="BJ1280" s="140"/>
      <c r="BK1280" s="140"/>
      <c r="BL1280" s="140"/>
      <c r="BM1280" s="140"/>
      <c r="BN1280" s="140"/>
      <c r="BO1280" s="140"/>
      <c r="BP1280" s="140"/>
      <c r="BQ1280" s="140"/>
      <c r="BR1280" s="140"/>
      <c r="BS1280" s="140"/>
      <c r="BT1280" s="140"/>
      <c r="BU1280" s="140"/>
      <c r="BV1280" s="140"/>
      <c r="BW1280" s="140"/>
      <c r="BX1280" s="140"/>
      <c r="BY1280" s="140"/>
      <c r="BZ1280" s="140"/>
      <c r="CA1280" s="140"/>
      <c r="CB1280" s="140"/>
      <c r="CC1280" s="140"/>
      <c r="CD1280" s="140"/>
      <c r="CE1280" s="140"/>
      <c r="CF1280" s="140"/>
      <c r="CG1280" s="140"/>
      <c r="CH1280" s="140"/>
      <c r="CI1280" s="140"/>
      <c r="CJ1280" s="140"/>
      <c r="CK1280" s="140"/>
      <c r="CL1280" s="140"/>
      <c r="CM1280" s="140"/>
      <c r="CN1280" s="140"/>
      <c r="CO1280" s="140"/>
      <c r="CP1280" s="140"/>
      <c r="CQ1280" s="140"/>
      <c r="CR1280" s="140"/>
      <c r="CS1280" s="140"/>
      <c r="CT1280" s="140"/>
      <c r="CU1280" s="140"/>
      <c r="CV1280" s="140"/>
      <c r="CW1280" s="140"/>
      <c r="CX1280" s="140"/>
      <c r="CY1280" s="140"/>
      <c r="CZ1280" s="140"/>
      <c r="DA1280" s="140"/>
      <c r="DB1280" s="140"/>
      <c r="DC1280" s="140"/>
      <c r="DD1280" s="140"/>
      <c r="DE1280" s="140"/>
      <c r="DF1280" s="140"/>
      <c r="DG1280" s="140"/>
      <c r="DH1280" s="140"/>
      <c r="DI1280" s="140"/>
      <c r="DJ1280" s="140"/>
      <c r="DK1280" s="140"/>
      <c r="DL1280" s="140"/>
      <c r="DM1280" s="140"/>
      <c r="DN1280" s="140"/>
      <c r="DO1280" s="140"/>
      <c r="DP1280" s="140"/>
      <c r="DQ1280" s="140"/>
      <c r="DR1280" s="140"/>
      <c r="DS1280" s="140"/>
      <c r="DT1280" s="140"/>
      <c r="DU1280" s="140"/>
      <c r="DV1280" s="140"/>
      <c r="DW1280" s="140"/>
      <c r="DX1280" s="140"/>
      <c r="DY1280" s="140"/>
      <c r="DZ1280" s="140"/>
      <c r="EA1280" s="140"/>
      <c r="EB1280" s="140"/>
      <c r="EC1280" s="140"/>
      <c r="ED1280" s="140"/>
      <c r="EE1280" s="140"/>
      <c r="EF1280" s="140"/>
      <c r="EG1280" s="140"/>
      <c r="EH1280" s="140"/>
      <c r="EI1280" s="140"/>
      <c r="EJ1280" s="140"/>
      <c r="EK1280" s="140"/>
      <c r="EL1280" s="140"/>
      <c r="EM1280" s="140"/>
      <c r="EN1280" s="140"/>
      <c r="EO1280" s="140"/>
      <c r="EP1280" s="140"/>
      <c r="EQ1280" s="140"/>
      <c r="ER1280" s="140"/>
      <c r="ES1280" s="140"/>
      <c r="ET1280" s="140"/>
      <c r="EU1280" s="140"/>
      <c r="EV1280" s="140"/>
      <c r="EW1280" s="140"/>
      <c r="EX1280" s="140"/>
      <c r="EY1280" s="140"/>
      <c r="EZ1280" s="140"/>
      <c r="FA1280" s="140"/>
      <c r="FB1280" s="140"/>
      <c r="FC1280" s="140"/>
      <c r="FD1280" s="140"/>
      <c r="FE1280" s="140"/>
      <c r="FF1280" s="140"/>
      <c r="FG1280" s="140"/>
      <c r="FH1280" s="140"/>
      <c r="FI1280" s="140"/>
      <c r="FJ1280" s="140"/>
      <c r="FK1280" s="140"/>
      <c r="FL1280" s="140"/>
      <c r="FM1280" s="140"/>
      <c r="FN1280" s="140"/>
      <c r="FO1280" s="140"/>
      <c r="FP1280" s="140"/>
      <c r="FQ1280" s="140"/>
      <c r="FR1280" s="140"/>
      <c r="FS1280" s="140"/>
      <c r="FT1280" s="140"/>
      <c r="FU1280" s="140"/>
      <c r="FV1280" s="140"/>
      <c r="FW1280" s="140"/>
      <c r="FX1280" s="140"/>
      <c r="FY1280" s="140"/>
      <c r="FZ1280" s="140"/>
      <c r="GA1280" s="140"/>
      <c r="GB1280" s="140"/>
      <c r="GC1280" s="140"/>
      <c r="GD1280" s="140"/>
      <c r="GE1280" s="140"/>
      <c r="GF1280" s="140"/>
      <c r="GG1280" s="140"/>
      <c r="GH1280" s="140"/>
      <c r="GI1280" s="140"/>
      <c r="GJ1280" s="140"/>
      <c r="GK1280" s="140"/>
      <c r="GL1280" s="140"/>
      <c r="GM1280" s="140"/>
      <c r="GN1280" s="140"/>
      <c r="GO1280" s="140"/>
      <c r="GP1280" s="140"/>
      <c r="GQ1280" s="140"/>
      <c r="GR1280" s="140"/>
      <c r="GS1280" s="140"/>
      <c r="GT1280" s="140"/>
      <c r="GU1280" s="140"/>
      <c r="GV1280" s="140"/>
      <c r="GW1280" s="140"/>
      <c r="GX1280" s="140"/>
      <c r="GY1280" s="140"/>
      <c r="GZ1280" s="140"/>
      <c r="HA1280" s="140"/>
      <c r="HB1280" s="140"/>
      <c r="HC1280" s="140"/>
      <c r="HD1280" s="140"/>
      <c r="HE1280" s="140"/>
      <c r="HF1280" s="140"/>
      <c r="HG1280" s="140"/>
      <c r="HH1280" s="140"/>
      <c r="HI1280" s="140"/>
      <c r="HJ1280" s="140"/>
      <c r="HK1280" s="140"/>
      <c r="HL1280" s="140"/>
      <c r="HM1280" s="140"/>
      <c r="HN1280" s="140"/>
      <c r="HO1280" s="140"/>
      <c r="HP1280" s="140"/>
      <c r="HQ1280" s="140"/>
      <c r="HR1280" s="140"/>
      <c r="HS1280" s="140"/>
      <c r="HT1280" s="140"/>
      <c r="HU1280" s="140"/>
      <c r="HV1280" s="140"/>
      <c r="HW1280" s="140"/>
      <c r="HX1280" s="140"/>
      <c r="HY1280" s="140"/>
      <c r="HZ1280" s="140"/>
      <c r="IA1280" s="140"/>
      <c r="IB1280" s="140"/>
      <c r="IC1280" s="140"/>
      <c r="ID1280" s="140"/>
      <c r="IE1280" s="140"/>
      <c r="IF1280" s="140"/>
      <c r="IG1280" s="140"/>
      <c r="IH1280" s="140"/>
      <c r="II1280" s="140"/>
      <c r="IJ1280" s="140"/>
      <c r="IK1280" s="140"/>
      <c r="IL1280" s="140"/>
      <c r="IM1280" s="140"/>
      <c r="IN1280" s="140"/>
      <c r="IO1280" s="140"/>
      <c r="IP1280" s="140"/>
      <c r="IQ1280" s="140"/>
      <c r="IR1280" s="140"/>
      <c r="IS1280" s="140"/>
      <c r="IT1280" s="140"/>
      <c r="IU1280" s="140"/>
      <c r="IV1280" s="140"/>
      <c r="IW1280" s="140"/>
    </row>
    <row r="1281" spans="1:257">
      <c r="A1281" s="8" t="s">
        <v>5996</v>
      </c>
      <c r="B1281" s="8" t="s">
        <v>1188</v>
      </c>
      <c r="C1281" s="8" t="s">
        <v>2061</v>
      </c>
      <c r="D1281" s="8" t="s">
        <v>2087</v>
      </c>
      <c r="E1281" s="10" t="s">
        <v>2093</v>
      </c>
      <c r="F1281" s="7" t="s">
        <v>7222</v>
      </c>
      <c r="G1281" s="23" t="s">
        <v>5996</v>
      </c>
      <c r="H1281" s="23" t="s">
        <v>896</v>
      </c>
      <c r="I1281" s="15">
        <v>100</v>
      </c>
      <c r="J1281" s="15">
        <v>5</v>
      </c>
      <c r="K1281" s="141">
        <v>34.951389002399992</v>
      </c>
      <c r="L1281" s="15" t="s">
        <v>27</v>
      </c>
      <c r="M1281" s="16">
        <v>1</v>
      </c>
      <c r="N1281" s="16">
        <v>0</v>
      </c>
      <c r="O1281" s="45" t="s">
        <v>7223</v>
      </c>
      <c r="P1281" s="7"/>
      <c r="Q1281" s="23"/>
      <c r="R1281" s="23"/>
      <c r="S1281" s="15"/>
      <c r="T1281" s="15"/>
      <c r="U1281" s="17">
        <v>0</v>
      </c>
      <c r="V1281" s="15"/>
      <c r="W1281" s="16"/>
      <c r="X1281" s="16"/>
      <c r="Y1281" s="23"/>
      <c r="Z1281" s="7"/>
      <c r="AA1281" s="23"/>
      <c r="AB1281" s="23"/>
      <c r="AC1281" s="15"/>
      <c r="AD1281" s="15"/>
      <c r="AE1281" s="17">
        <v>0</v>
      </c>
      <c r="AF1281" s="15"/>
      <c r="AG1281" s="16"/>
      <c r="AH1281" s="16"/>
      <c r="AI1281" s="23"/>
      <c r="AJ1281" s="140"/>
      <c r="AK1281" s="140"/>
      <c r="AL1281" s="140"/>
      <c r="AM1281" s="140"/>
      <c r="AN1281" s="140"/>
      <c r="AO1281" s="140"/>
      <c r="AP1281" s="140"/>
      <c r="AQ1281" s="140"/>
      <c r="AR1281" s="140"/>
      <c r="AS1281" s="140"/>
      <c r="AT1281" s="140"/>
      <c r="AU1281" s="140"/>
      <c r="AV1281" s="140"/>
      <c r="AW1281" s="140"/>
      <c r="AX1281" s="140"/>
      <c r="AY1281" s="140"/>
      <c r="AZ1281" s="140"/>
      <c r="BA1281" s="140"/>
      <c r="BB1281" s="140"/>
      <c r="BC1281" s="140"/>
      <c r="BD1281" s="140"/>
      <c r="BE1281" s="140"/>
      <c r="BF1281" s="140"/>
      <c r="BG1281" s="140"/>
      <c r="BH1281" s="140"/>
      <c r="BI1281" s="140"/>
      <c r="BJ1281" s="140"/>
      <c r="BK1281" s="140"/>
      <c r="BL1281" s="140"/>
      <c r="BM1281" s="140"/>
      <c r="BN1281" s="140"/>
      <c r="BO1281" s="140"/>
      <c r="BP1281" s="140"/>
      <c r="BQ1281" s="140"/>
      <c r="BR1281" s="140"/>
      <c r="BS1281" s="140"/>
      <c r="BT1281" s="140"/>
      <c r="BU1281" s="140"/>
      <c r="BV1281" s="140"/>
      <c r="BW1281" s="140"/>
      <c r="BX1281" s="140"/>
      <c r="BY1281" s="140"/>
      <c r="BZ1281" s="140"/>
      <c r="CA1281" s="140"/>
      <c r="CB1281" s="140"/>
      <c r="CC1281" s="140"/>
      <c r="CD1281" s="140"/>
      <c r="CE1281" s="140"/>
      <c r="CF1281" s="140"/>
      <c r="CG1281" s="140"/>
      <c r="CH1281" s="140"/>
      <c r="CI1281" s="140"/>
      <c r="CJ1281" s="140"/>
      <c r="CK1281" s="140"/>
      <c r="CL1281" s="140"/>
      <c r="CM1281" s="140"/>
      <c r="CN1281" s="140"/>
      <c r="CO1281" s="140"/>
      <c r="CP1281" s="140"/>
      <c r="CQ1281" s="140"/>
      <c r="CR1281" s="140"/>
      <c r="CS1281" s="140"/>
      <c r="CT1281" s="140"/>
      <c r="CU1281" s="140"/>
      <c r="CV1281" s="140"/>
      <c r="CW1281" s="140"/>
      <c r="CX1281" s="140"/>
      <c r="CY1281" s="140"/>
      <c r="CZ1281" s="140"/>
      <c r="DA1281" s="140"/>
      <c r="DB1281" s="140"/>
      <c r="DC1281" s="140"/>
      <c r="DD1281" s="140"/>
      <c r="DE1281" s="140"/>
      <c r="DF1281" s="140"/>
      <c r="DG1281" s="140"/>
      <c r="DH1281" s="140"/>
      <c r="DI1281" s="140"/>
      <c r="DJ1281" s="140"/>
      <c r="DK1281" s="140"/>
      <c r="DL1281" s="140"/>
      <c r="DM1281" s="140"/>
      <c r="DN1281" s="140"/>
      <c r="DO1281" s="140"/>
      <c r="DP1281" s="140"/>
      <c r="DQ1281" s="140"/>
      <c r="DR1281" s="140"/>
      <c r="DS1281" s="140"/>
      <c r="DT1281" s="140"/>
      <c r="DU1281" s="140"/>
      <c r="DV1281" s="140"/>
      <c r="DW1281" s="140"/>
      <c r="DX1281" s="140"/>
      <c r="DY1281" s="140"/>
      <c r="DZ1281" s="140"/>
      <c r="EA1281" s="140"/>
      <c r="EB1281" s="140"/>
      <c r="EC1281" s="140"/>
      <c r="ED1281" s="140"/>
      <c r="EE1281" s="140"/>
      <c r="EF1281" s="140"/>
      <c r="EG1281" s="140"/>
      <c r="EH1281" s="140"/>
      <c r="EI1281" s="140"/>
      <c r="EJ1281" s="140"/>
      <c r="EK1281" s="140"/>
      <c r="EL1281" s="140"/>
      <c r="EM1281" s="140"/>
      <c r="EN1281" s="140"/>
      <c r="EO1281" s="140"/>
      <c r="EP1281" s="140"/>
      <c r="EQ1281" s="140"/>
      <c r="ER1281" s="140"/>
      <c r="ES1281" s="140"/>
      <c r="ET1281" s="140"/>
      <c r="EU1281" s="140"/>
      <c r="EV1281" s="140"/>
      <c r="EW1281" s="140"/>
      <c r="EX1281" s="140"/>
      <c r="EY1281" s="140"/>
      <c r="EZ1281" s="140"/>
      <c r="FA1281" s="140"/>
      <c r="FB1281" s="140"/>
      <c r="FC1281" s="140"/>
      <c r="FD1281" s="140"/>
      <c r="FE1281" s="140"/>
      <c r="FF1281" s="140"/>
      <c r="FG1281" s="140"/>
      <c r="FH1281" s="140"/>
      <c r="FI1281" s="140"/>
      <c r="FJ1281" s="140"/>
      <c r="FK1281" s="140"/>
      <c r="FL1281" s="140"/>
      <c r="FM1281" s="140"/>
      <c r="FN1281" s="140"/>
      <c r="FO1281" s="140"/>
      <c r="FP1281" s="140"/>
      <c r="FQ1281" s="140"/>
      <c r="FR1281" s="140"/>
      <c r="FS1281" s="140"/>
      <c r="FT1281" s="140"/>
      <c r="FU1281" s="140"/>
      <c r="FV1281" s="140"/>
      <c r="FW1281" s="140"/>
      <c r="FX1281" s="140"/>
      <c r="FY1281" s="140"/>
      <c r="FZ1281" s="140"/>
      <c r="GA1281" s="140"/>
      <c r="GB1281" s="140"/>
      <c r="GC1281" s="140"/>
      <c r="GD1281" s="140"/>
      <c r="GE1281" s="140"/>
      <c r="GF1281" s="140"/>
      <c r="GG1281" s="140"/>
      <c r="GH1281" s="140"/>
      <c r="GI1281" s="140"/>
      <c r="GJ1281" s="140"/>
      <c r="GK1281" s="140"/>
      <c r="GL1281" s="140"/>
      <c r="GM1281" s="140"/>
      <c r="GN1281" s="140"/>
      <c r="GO1281" s="140"/>
      <c r="GP1281" s="140"/>
      <c r="GQ1281" s="140"/>
      <c r="GR1281" s="140"/>
      <c r="GS1281" s="140"/>
      <c r="GT1281" s="140"/>
      <c r="GU1281" s="140"/>
      <c r="GV1281" s="140"/>
      <c r="GW1281" s="140"/>
      <c r="GX1281" s="140"/>
      <c r="GY1281" s="140"/>
      <c r="GZ1281" s="140"/>
      <c r="HA1281" s="140"/>
      <c r="HB1281" s="140"/>
      <c r="HC1281" s="140"/>
      <c r="HD1281" s="140"/>
      <c r="HE1281" s="140"/>
      <c r="HF1281" s="140"/>
      <c r="HG1281" s="140"/>
      <c r="HH1281" s="140"/>
      <c r="HI1281" s="140"/>
      <c r="HJ1281" s="140"/>
      <c r="HK1281" s="140"/>
      <c r="HL1281" s="140"/>
      <c r="HM1281" s="140"/>
      <c r="HN1281" s="140"/>
      <c r="HO1281" s="140"/>
      <c r="HP1281" s="140"/>
      <c r="HQ1281" s="140"/>
      <c r="HR1281" s="140"/>
      <c r="HS1281" s="140"/>
      <c r="HT1281" s="140"/>
      <c r="HU1281" s="140"/>
      <c r="HV1281" s="140"/>
      <c r="HW1281" s="140"/>
      <c r="HX1281" s="140"/>
      <c r="HY1281" s="140"/>
      <c r="HZ1281" s="140"/>
      <c r="IA1281" s="140"/>
      <c r="IB1281" s="140"/>
      <c r="IC1281" s="140"/>
      <c r="ID1281" s="140"/>
      <c r="IE1281" s="140"/>
      <c r="IF1281" s="140"/>
      <c r="IG1281" s="140"/>
      <c r="IH1281" s="140"/>
      <c r="II1281" s="140"/>
      <c r="IJ1281" s="140"/>
      <c r="IK1281" s="140"/>
      <c r="IL1281" s="140"/>
      <c r="IM1281" s="140"/>
      <c r="IN1281" s="140"/>
      <c r="IO1281" s="140"/>
      <c r="IP1281" s="140"/>
      <c r="IQ1281" s="140"/>
      <c r="IR1281" s="140"/>
      <c r="IS1281" s="140"/>
      <c r="IT1281" s="140"/>
      <c r="IU1281" s="140"/>
      <c r="IV1281" s="140"/>
      <c r="IW1281" s="140"/>
    </row>
    <row r="1282" spans="1:257">
      <c r="A1282" s="8" t="s">
        <v>19</v>
      </c>
      <c r="B1282" s="8" t="s">
        <v>1188</v>
      </c>
      <c r="C1282" s="8" t="s">
        <v>2061</v>
      </c>
      <c r="D1282" s="8" t="s">
        <v>2087</v>
      </c>
      <c r="E1282" s="10" t="s">
        <v>2093</v>
      </c>
      <c r="F1282" s="7" t="s">
        <v>2094</v>
      </c>
      <c r="G1282" s="23" t="s">
        <v>669</v>
      </c>
      <c r="H1282" s="23" t="s">
        <v>44</v>
      </c>
      <c r="I1282" s="15">
        <v>100</v>
      </c>
      <c r="J1282" s="15"/>
      <c r="K1282" s="141">
        <v>32.02891539125001</v>
      </c>
      <c r="L1282" s="15" t="s">
        <v>27</v>
      </c>
      <c r="M1282" s="16">
        <v>0</v>
      </c>
      <c r="N1282" s="16">
        <v>1</v>
      </c>
      <c r="O1282" s="46" t="s">
        <v>2095</v>
      </c>
      <c r="P1282" s="30" t="s">
        <v>2096</v>
      </c>
      <c r="Q1282" s="23" t="s">
        <v>2065</v>
      </c>
      <c r="R1282" s="23" t="s">
        <v>44</v>
      </c>
      <c r="S1282" s="15">
        <v>100</v>
      </c>
      <c r="T1282" s="15"/>
      <c r="U1282" s="37">
        <v>112.19028456562503</v>
      </c>
      <c r="V1282" s="15" t="s">
        <v>27</v>
      </c>
      <c r="W1282" s="16">
        <v>1</v>
      </c>
      <c r="X1282" s="16">
        <v>0</v>
      </c>
      <c r="Y1282" s="23" t="s">
        <v>2097</v>
      </c>
      <c r="Z1282" s="7"/>
      <c r="AA1282" s="23"/>
      <c r="AB1282" s="23"/>
      <c r="AC1282" s="15"/>
      <c r="AD1282" s="15"/>
      <c r="AE1282" s="17">
        <v>0</v>
      </c>
      <c r="AF1282" s="15"/>
      <c r="AG1282" s="15"/>
      <c r="AH1282" s="15"/>
      <c r="AI1282" s="23"/>
      <c r="AJ1282" s="140"/>
      <c r="AK1282" s="140"/>
      <c r="AL1282" s="140"/>
      <c r="AM1282" s="140"/>
      <c r="AN1282" s="140"/>
      <c r="AO1282" s="140"/>
      <c r="AP1282" s="140"/>
      <c r="AQ1282" s="140"/>
      <c r="AR1282" s="140"/>
      <c r="AS1282" s="140"/>
      <c r="AT1282" s="140"/>
      <c r="AU1282" s="140"/>
      <c r="AV1282" s="140"/>
      <c r="AW1282" s="140"/>
      <c r="AX1282" s="140"/>
      <c r="AY1282" s="140"/>
      <c r="AZ1282" s="140"/>
      <c r="BA1282" s="140"/>
      <c r="BB1282" s="140"/>
      <c r="BC1282" s="140"/>
      <c r="BD1282" s="140"/>
      <c r="BE1282" s="140"/>
      <c r="BF1282" s="140"/>
      <c r="BG1282" s="140"/>
      <c r="BH1282" s="140"/>
      <c r="BI1282" s="140"/>
      <c r="BJ1282" s="140"/>
      <c r="BK1282" s="140"/>
      <c r="BL1282" s="140"/>
      <c r="BM1282" s="140"/>
      <c r="BN1282" s="140"/>
      <c r="BO1282" s="140"/>
      <c r="BP1282" s="140"/>
      <c r="BQ1282" s="140"/>
      <c r="BR1282" s="140"/>
      <c r="BS1282" s="140"/>
      <c r="BT1282" s="140"/>
      <c r="BU1282" s="140"/>
      <c r="BV1282" s="140"/>
      <c r="BW1282" s="140"/>
      <c r="BX1282" s="140"/>
      <c r="BY1282" s="140"/>
      <c r="BZ1282" s="140"/>
      <c r="CA1282" s="140"/>
      <c r="CB1282" s="140"/>
      <c r="CC1282" s="140"/>
      <c r="CD1282" s="140"/>
      <c r="CE1282" s="140"/>
      <c r="CF1282" s="140"/>
      <c r="CG1282" s="140"/>
      <c r="CH1282" s="140"/>
      <c r="CI1282" s="140"/>
      <c r="CJ1282" s="140"/>
      <c r="CK1282" s="140"/>
      <c r="CL1282" s="140"/>
      <c r="CM1282" s="140"/>
      <c r="CN1282" s="140"/>
      <c r="CO1282" s="140"/>
      <c r="CP1282" s="140"/>
      <c r="CQ1282" s="140"/>
      <c r="CR1282" s="140"/>
      <c r="CS1282" s="140"/>
      <c r="CT1282" s="140"/>
      <c r="CU1282" s="140"/>
      <c r="CV1282" s="140"/>
      <c r="CW1282" s="140"/>
      <c r="CX1282" s="140"/>
      <c r="CY1282" s="140"/>
      <c r="CZ1282" s="140"/>
      <c r="DA1282" s="140"/>
      <c r="DB1282" s="140"/>
      <c r="DC1282" s="140"/>
      <c r="DD1282" s="140"/>
      <c r="DE1282" s="140"/>
      <c r="DF1282" s="140"/>
      <c r="DG1282" s="140"/>
      <c r="DH1282" s="140"/>
      <c r="DI1282" s="140"/>
      <c r="DJ1282" s="140"/>
      <c r="DK1282" s="140"/>
      <c r="DL1282" s="140"/>
      <c r="DM1282" s="140"/>
      <c r="DN1282" s="140"/>
      <c r="DO1282" s="140"/>
      <c r="DP1282" s="140"/>
      <c r="DQ1282" s="140"/>
      <c r="DR1282" s="140"/>
      <c r="DS1282" s="140"/>
      <c r="DT1282" s="140"/>
      <c r="DU1282" s="140"/>
      <c r="DV1282" s="140"/>
      <c r="DW1282" s="140"/>
      <c r="DX1282" s="140"/>
      <c r="DY1282" s="140"/>
      <c r="DZ1282" s="140"/>
      <c r="EA1282" s="140"/>
      <c r="EB1282" s="140"/>
      <c r="EC1282" s="140"/>
      <c r="ED1282" s="140"/>
      <c r="EE1282" s="140"/>
      <c r="EF1282" s="140"/>
      <c r="EG1282" s="140"/>
      <c r="EH1282" s="140"/>
      <c r="EI1282" s="140"/>
      <c r="EJ1282" s="140"/>
      <c r="EK1282" s="140"/>
      <c r="EL1282" s="140"/>
      <c r="EM1282" s="140"/>
      <c r="EN1282" s="140"/>
      <c r="EO1282" s="140"/>
      <c r="EP1282" s="140"/>
      <c r="EQ1282" s="140"/>
      <c r="ER1282" s="140"/>
      <c r="ES1282" s="140"/>
      <c r="ET1282" s="140"/>
      <c r="EU1282" s="140"/>
      <c r="EV1282" s="140"/>
      <c r="EW1282" s="140"/>
      <c r="EX1282" s="140"/>
      <c r="EY1282" s="140"/>
      <c r="EZ1282" s="140"/>
      <c r="FA1282" s="140"/>
      <c r="FB1282" s="140"/>
      <c r="FC1282" s="140"/>
      <c r="FD1282" s="140"/>
      <c r="FE1282" s="140"/>
      <c r="FF1282" s="140"/>
      <c r="FG1282" s="140"/>
      <c r="FH1282" s="140"/>
      <c r="FI1282" s="140"/>
      <c r="FJ1282" s="140"/>
      <c r="FK1282" s="140"/>
      <c r="FL1282" s="140"/>
      <c r="FM1282" s="140"/>
      <c r="FN1282" s="140"/>
      <c r="FO1282" s="140"/>
      <c r="FP1282" s="140"/>
      <c r="FQ1282" s="140"/>
      <c r="FR1282" s="140"/>
      <c r="FS1282" s="140"/>
      <c r="FT1282" s="140"/>
      <c r="FU1282" s="140"/>
      <c r="FV1282" s="140"/>
      <c r="FW1282" s="140"/>
      <c r="FX1282" s="140"/>
      <c r="FY1282" s="140"/>
      <c r="FZ1282" s="140"/>
      <c r="GA1282" s="140"/>
      <c r="GB1282" s="140"/>
      <c r="GC1282" s="140"/>
      <c r="GD1282" s="140"/>
      <c r="GE1282" s="140"/>
      <c r="GF1282" s="140"/>
      <c r="GG1282" s="140"/>
      <c r="GH1282" s="140"/>
      <c r="GI1282" s="140"/>
      <c r="GJ1282" s="140"/>
      <c r="GK1282" s="140"/>
      <c r="GL1282" s="140"/>
      <c r="GM1282" s="140"/>
      <c r="GN1282" s="140"/>
      <c r="GO1282" s="140"/>
      <c r="GP1282" s="140"/>
      <c r="GQ1282" s="140"/>
      <c r="GR1282" s="140"/>
      <c r="GS1282" s="140"/>
      <c r="GT1282" s="140"/>
      <c r="GU1282" s="140"/>
      <c r="GV1282" s="140"/>
      <c r="GW1282" s="140"/>
      <c r="GX1282" s="140"/>
      <c r="GY1282" s="140"/>
      <c r="GZ1282" s="140"/>
      <c r="HA1282" s="140"/>
      <c r="HB1282" s="140"/>
      <c r="HC1282" s="140"/>
      <c r="HD1282" s="140"/>
      <c r="HE1282" s="140"/>
      <c r="HF1282" s="140"/>
      <c r="HG1282" s="140"/>
      <c r="HH1282" s="140"/>
      <c r="HI1282" s="140"/>
      <c r="HJ1282" s="140"/>
      <c r="HK1282" s="140"/>
      <c r="HL1282" s="140"/>
      <c r="HM1282" s="140"/>
      <c r="HN1282" s="140"/>
      <c r="HO1282" s="140"/>
      <c r="HP1282" s="140"/>
      <c r="HQ1282" s="140"/>
      <c r="HR1282" s="140"/>
      <c r="HS1282" s="140"/>
      <c r="HT1282" s="140"/>
      <c r="HU1282" s="140"/>
      <c r="HV1282" s="140"/>
      <c r="HW1282" s="140"/>
      <c r="HX1282" s="140"/>
      <c r="HY1282" s="140"/>
      <c r="HZ1282" s="140"/>
      <c r="IA1282" s="140"/>
      <c r="IB1282" s="140"/>
      <c r="IC1282" s="140"/>
      <c r="ID1282" s="140"/>
      <c r="IE1282" s="140"/>
      <c r="IF1282" s="140"/>
      <c r="IG1282" s="140"/>
      <c r="IH1282" s="140"/>
      <c r="II1282" s="140"/>
      <c r="IJ1282" s="140"/>
      <c r="IK1282" s="140"/>
      <c r="IL1282" s="140"/>
      <c r="IM1282" s="140"/>
      <c r="IN1282" s="140"/>
      <c r="IO1282" s="140"/>
      <c r="IP1282" s="140"/>
      <c r="IQ1282" s="140"/>
      <c r="IR1282" s="140"/>
      <c r="IS1282" s="140"/>
      <c r="IT1282" s="140"/>
      <c r="IU1282" s="140"/>
      <c r="IV1282" s="140"/>
      <c r="IW1282" s="140"/>
    </row>
    <row r="1283" spans="1:257">
      <c r="A1283" s="8" t="s">
        <v>13906</v>
      </c>
      <c r="B1283" s="105" t="s">
        <v>1188</v>
      </c>
      <c r="C1283" s="105" t="s">
        <v>2061</v>
      </c>
      <c r="D1283" s="105" t="s">
        <v>2087</v>
      </c>
      <c r="E1283" s="106" t="s">
        <v>2093</v>
      </c>
      <c r="F1283" s="108" t="s">
        <v>13950</v>
      </c>
      <c r="G1283" s="107" t="s">
        <v>1437</v>
      </c>
      <c r="H1283" s="107" t="s">
        <v>5858</v>
      </c>
      <c r="I1283" s="6">
        <v>100</v>
      </c>
      <c r="J1283" s="107"/>
      <c r="K1283" s="134">
        <v>53.183248404000004</v>
      </c>
      <c r="L1283" s="6" t="s">
        <v>27</v>
      </c>
      <c r="M1283" s="123">
        <v>0.5</v>
      </c>
      <c r="N1283" s="123">
        <v>1</v>
      </c>
      <c r="O1283" s="107" t="s">
        <v>14406</v>
      </c>
      <c r="P1283" s="108" t="s">
        <v>13950</v>
      </c>
      <c r="Q1283" s="107" t="s">
        <v>1437</v>
      </c>
      <c r="R1283" s="107" t="s">
        <v>5858</v>
      </c>
      <c r="S1283" s="6">
        <v>100</v>
      </c>
      <c r="T1283" s="6"/>
      <c r="U1283" s="119">
        <v>53.183248404000004</v>
      </c>
      <c r="V1283" s="6" t="s">
        <v>27</v>
      </c>
      <c r="W1283" s="123">
        <v>0.5</v>
      </c>
      <c r="X1283" s="123">
        <v>1</v>
      </c>
      <c r="Y1283" s="107" t="s">
        <v>14406</v>
      </c>
      <c r="Z1283" s="108"/>
      <c r="AA1283" s="107"/>
      <c r="AB1283" s="107"/>
      <c r="AC1283" s="6"/>
      <c r="AD1283" s="6"/>
      <c r="AE1283" s="119">
        <v>0</v>
      </c>
      <c r="AF1283" s="6"/>
      <c r="AG1283" s="123"/>
      <c r="AH1283" s="123"/>
      <c r="AI1283" s="107"/>
      <c r="AJ1283" s="140"/>
      <c r="AK1283" s="140"/>
      <c r="AL1283" s="140"/>
      <c r="AM1283" s="140"/>
      <c r="AN1283" s="140"/>
      <c r="AO1283" s="140"/>
      <c r="AP1283" s="140"/>
      <c r="AQ1283" s="140"/>
      <c r="AR1283" s="140"/>
      <c r="AS1283" s="140"/>
      <c r="AT1283" s="140"/>
      <c r="AU1283" s="140"/>
      <c r="AV1283" s="140"/>
      <c r="AW1283" s="140"/>
      <c r="AX1283" s="140"/>
      <c r="AY1283" s="140"/>
      <c r="AZ1283" s="140"/>
      <c r="BA1283" s="140"/>
      <c r="BB1283" s="140"/>
      <c r="BC1283" s="140"/>
      <c r="BD1283" s="140"/>
      <c r="BE1283" s="140"/>
      <c r="BF1283" s="140"/>
      <c r="BG1283" s="140"/>
      <c r="BH1283" s="140"/>
      <c r="BI1283" s="140"/>
      <c r="BJ1283" s="140"/>
      <c r="BK1283" s="140"/>
      <c r="BL1283" s="140"/>
      <c r="BM1283" s="140"/>
      <c r="BN1283" s="140"/>
      <c r="BO1283" s="140"/>
      <c r="BP1283" s="140"/>
      <c r="BQ1283" s="140"/>
      <c r="BR1283" s="140"/>
      <c r="BS1283" s="140"/>
      <c r="BT1283" s="140"/>
      <c r="BU1283" s="140"/>
      <c r="BV1283" s="140"/>
      <c r="BW1283" s="140"/>
      <c r="BX1283" s="140"/>
      <c r="BY1283" s="140"/>
      <c r="BZ1283" s="140"/>
      <c r="CA1283" s="140"/>
      <c r="CB1283" s="140"/>
      <c r="CC1283" s="140"/>
      <c r="CD1283" s="140"/>
      <c r="CE1283" s="140"/>
      <c r="CF1283" s="140"/>
      <c r="CG1283" s="140"/>
      <c r="CH1283" s="140"/>
      <c r="CI1283" s="140"/>
      <c r="CJ1283" s="140"/>
      <c r="CK1283" s="140"/>
      <c r="CL1283" s="140"/>
      <c r="CM1283" s="140"/>
      <c r="CN1283" s="140"/>
      <c r="CO1283" s="140"/>
      <c r="CP1283" s="140"/>
      <c r="CQ1283" s="140"/>
      <c r="CR1283" s="140"/>
      <c r="CS1283" s="140"/>
      <c r="CT1283" s="140"/>
      <c r="CU1283" s="140"/>
      <c r="CV1283" s="140"/>
      <c r="CW1283" s="140"/>
      <c r="CX1283" s="140"/>
      <c r="CY1283" s="140"/>
      <c r="CZ1283" s="140"/>
      <c r="DA1283" s="140"/>
      <c r="DB1283" s="140"/>
      <c r="DC1283" s="140"/>
      <c r="DD1283" s="140"/>
      <c r="DE1283" s="140"/>
      <c r="DF1283" s="140"/>
      <c r="DG1283" s="140"/>
      <c r="DH1283" s="140"/>
      <c r="DI1283" s="140"/>
      <c r="DJ1283" s="140"/>
      <c r="DK1283" s="140"/>
      <c r="DL1283" s="140"/>
      <c r="DM1283" s="140"/>
      <c r="DN1283" s="140"/>
      <c r="DO1283" s="140"/>
      <c r="DP1283" s="140"/>
      <c r="DQ1283" s="140"/>
      <c r="DR1283" s="140"/>
      <c r="DS1283" s="140"/>
      <c r="DT1283" s="140"/>
      <c r="DU1283" s="140"/>
      <c r="DV1283" s="140"/>
      <c r="DW1283" s="140"/>
      <c r="DX1283" s="140"/>
      <c r="DY1283" s="140"/>
      <c r="DZ1283" s="140"/>
      <c r="EA1283" s="140"/>
      <c r="EB1283" s="140"/>
      <c r="EC1283" s="140"/>
      <c r="ED1283" s="140"/>
      <c r="EE1283" s="140"/>
      <c r="EF1283" s="140"/>
      <c r="EG1283" s="140"/>
      <c r="EH1283" s="140"/>
      <c r="EI1283" s="140"/>
      <c r="EJ1283" s="140"/>
      <c r="EK1283" s="140"/>
      <c r="EL1283" s="140"/>
      <c r="EM1283" s="140"/>
      <c r="EN1283" s="140"/>
      <c r="EO1283" s="140"/>
      <c r="EP1283" s="140"/>
      <c r="EQ1283" s="140"/>
      <c r="ER1283" s="140"/>
      <c r="ES1283" s="140"/>
      <c r="ET1283" s="140"/>
      <c r="EU1283" s="140"/>
      <c r="EV1283" s="140"/>
      <c r="EW1283" s="140"/>
      <c r="EX1283" s="140"/>
      <c r="EY1283" s="140"/>
      <c r="EZ1283" s="140"/>
      <c r="FA1283" s="140"/>
      <c r="FB1283" s="140"/>
      <c r="FC1283" s="140"/>
      <c r="FD1283" s="140"/>
      <c r="FE1283" s="140"/>
      <c r="FF1283" s="140"/>
      <c r="FG1283" s="140"/>
      <c r="FH1283" s="140"/>
      <c r="FI1283" s="140"/>
      <c r="FJ1283" s="140"/>
      <c r="FK1283" s="140"/>
      <c r="FL1283" s="140"/>
      <c r="FM1283" s="140"/>
      <c r="FN1283" s="140"/>
      <c r="FO1283" s="140"/>
      <c r="FP1283" s="140"/>
      <c r="FQ1283" s="140"/>
      <c r="FR1283" s="140"/>
      <c r="FS1283" s="140"/>
      <c r="FT1283" s="140"/>
      <c r="FU1283" s="140"/>
      <c r="FV1283" s="140"/>
      <c r="FW1283" s="140"/>
      <c r="FX1283" s="140"/>
      <c r="FY1283" s="140"/>
      <c r="FZ1283" s="140"/>
      <c r="GA1283" s="140"/>
      <c r="GB1283" s="140"/>
      <c r="GC1283" s="140"/>
      <c r="GD1283" s="140"/>
      <c r="GE1283" s="140"/>
      <c r="GF1283" s="140"/>
      <c r="GG1283" s="140"/>
      <c r="GH1283" s="140"/>
      <c r="GI1283" s="140"/>
      <c r="GJ1283" s="140"/>
      <c r="GK1283" s="140"/>
      <c r="GL1283" s="140"/>
      <c r="GM1283" s="140"/>
      <c r="GN1283" s="140"/>
      <c r="GO1283" s="140"/>
      <c r="GP1283" s="140"/>
      <c r="GQ1283" s="140"/>
      <c r="GR1283" s="140"/>
      <c r="GS1283" s="140"/>
      <c r="GT1283" s="140"/>
      <c r="GU1283" s="140"/>
      <c r="GV1283" s="140"/>
      <c r="GW1283" s="140"/>
      <c r="GX1283" s="140"/>
      <c r="GY1283" s="140"/>
      <c r="GZ1283" s="140"/>
      <c r="HA1283" s="140"/>
      <c r="HB1283" s="140"/>
      <c r="HC1283" s="140"/>
      <c r="HD1283" s="140"/>
      <c r="HE1283" s="140"/>
      <c r="HF1283" s="140"/>
      <c r="HG1283" s="140"/>
      <c r="HH1283" s="140"/>
      <c r="HI1283" s="140"/>
      <c r="HJ1283" s="140"/>
      <c r="HK1283" s="140"/>
      <c r="HL1283" s="140"/>
      <c r="HM1283" s="140"/>
      <c r="HN1283" s="140"/>
      <c r="HO1283" s="140"/>
      <c r="HP1283" s="140"/>
      <c r="HQ1283" s="140"/>
      <c r="HR1283" s="140"/>
      <c r="HS1283" s="140"/>
      <c r="HT1283" s="140"/>
      <c r="HU1283" s="140"/>
      <c r="HV1283" s="140"/>
      <c r="HW1283" s="140"/>
      <c r="HX1283" s="140"/>
      <c r="HY1283" s="140"/>
      <c r="HZ1283" s="140"/>
      <c r="IA1283" s="140"/>
      <c r="IB1283" s="140"/>
      <c r="IC1283" s="140"/>
      <c r="ID1283" s="140"/>
      <c r="IE1283" s="140"/>
      <c r="IF1283" s="140"/>
      <c r="IG1283" s="140"/>
      <c r="IH1283" s="140"/>
      <c r="II1283" s="140"/>
      <c r="IJ1283" s="140"/>
      <c r="IK1283" s="140"/>
      <c r="IL1283" s="140"/>
      <c r="IM1283" s="140"/>
      <c r="IN1283" s="140"/>
      <c r="IO1283" s="140"/>
      <c r="IP1283" s="140"/>
      <c r="IQ1283" s="140"/>
      <c r="IR1283" s="140"/>
      <c r="IS1283" s="140"/>
      <c r="IT1283" s="140"/>
      <c r="IU1283" s="140"/>
      <c r="IV1283" s="140"/>
      <c r="IW1283" s="140"/>
    </row>
    <row r="1284" spans="1:257">
      <c r="A1284" s="8" t="s">
        <v>3129</v>
      </c>
      <c r="B1284" s="8" t="s">
        <v>1188</v>
      </c>
      <c r="C1284" s="8" t="s">
        <v>2061</v>
      </c>
      <c r="D1284" s="8" t="s">
        <v>2087</v>
      </c>
      <c r="E1284" s="10" t="s">
        <v>2093</v>
      </c>
      <c r="F1284" s="7" t="s">
        <v>3762</v>
      </c>
      <c r="G1284" s="23" t="s">
        <v>2065</v>
      </c>
      <c r="H1284" s="23" t="s">
        <v>887</v>
      </c>
      <c r="I1284" s="18">
        <v>100</v>
      </c>
      <c r="J1284" s="15" t="s">
        <v>931</v>
      </c>
      <c r="K1284" s="141">
        <v>142.91694000000001</v>
      </c>
      <c r="L1284" s="15" t="s">
        <v>27</v>
      </c>
      <c r="M1284" s="16">
        <v>0</v>
      </c>
      <c r="N1284" s="16">
        <v>0</v>
      </c>
      <c r="O1284" s="45" t="s">
        <v>3763</v>
      </c>
      <c r="P1284" s="7" t="s">
        <v>3762</v>
      </c>
      <c r="Q1284" s="23" t="s">
        <v>2065</v>
      </c>
      <c r="R1284" s="23" t="s">
        <v>887</v>
      </c>
      <c r="S1284" s="15">
        <v>1</v>
      </c>
      <c r="T1284" s="15" t="s">
        <v>931</v>
      </c>
      <c r="U1284" s="17">
        <v>142.91694000000001</v>
      </c>
      <c r="V1284" s="15" t="s">
        <v>27</v>
      </c>
      <c r="W1284" s="16">
        <v>0</v>
      </c>
      <c r="X1284" s="16">
        <v>0</v>
      </c>
      <c r="Y1284" s="23" t="s">
        <v>3763</v>
      </c>
      <c r="Z1284" s="7"/>
      <c r="AA1284" s="23"/>
      <c r="AB1284" s="23"/>
      <c r="AC1284" s="15"/>
      <c r="AD1284" s="15"/>
      <c r="AE1284" s="17">
        <v>0</v>
      </c>
      <c r="AF1284" s="15"/>
      <c r="AG1284" s="15"/>
      <c r="AH1284" s="15"/>
      <c r="AI1284" s="23"/>
      <c r="AJ1284" s="140"/>
      <c r="AK1284" s="140"/>
      <c r="AL1284" s="140"/>
      <c r="AM1284" s="140"/>
      <c r="AN1284" s="140"/>
      <c r="AO1284" s="140"/>
      <c r="AP1284" s="140"/>
      <c r="AQ1284" s="140"/>
      <c r="AR1284" s="140"/>
      <c r="AS1284" s="140"/>
      <c r="AT1284" s="140"/>
      <c r="AU1284" s="140"/>
      <c r="AV1284" s="140"/>
      <c r="AW1284" s="140"/>
      <c r="AX1284" s="140"/>
      <c r="AY1284" s="140"/>
      <c r="AZ1284" s="140"/>
      <c r="BA1284" s="140"/>
      <c r="BB1284" s="140"/>
      <c r="BC1284" s="140"/>
      <c r="BD1284" s="140"/>
      <c r="BE1284" s="140"/>
      <c r="BF1284" s="140"/>
      <c r="BG1284" s="140"/>
      <c r="BH1284" s="140"/>
      <c r="BI1284" s="140"/>
      <c r="BJ1284" s="140"/>
      <c r="BK1284" s="140"/>
      <c r="BL1284" s="140"/>
      <c r="BM1284" s="140"/>
      <c r="BN1284" s="140"/>
      <c r="BO1284" s="140"/>
      <c r="BP1284" s="140"/>
      <c r="BQ1284" s="140"/>
      <c r="BR1284" s="140"/>
      <c r="BS1284" s="140"/>
      <c r="BT1284" s="140"/>
      <c r="BU1284" s="140"/>
      <c r="BV1284" s="140"/>
      <c r="BW1284" s="140"/>
      <c r="BX1284" s="140"/>
      <c r="BY1284" s="140"/>
      <c r="BZ1284" s="140"/>
      <c r="CA1284" s="140"/>
      <c r="CB1284" s="140"/>
      <c r="CC1284" s="140"/>
      <c r="CD1284" s="140"/>
      <c r="CE1284" s="140"/>
      <c r="CF1284" s="140"/>
      <c r="CG1284" s="140"/>
      <c r="CH1284" s="140"/>
      <c r="CI1284" s="140"/>
      <c r="CJ1284" s="140"/>
      <c r="CK1284" s="140"/>
      <c r="CL1284" s="140"/>
      <c r="CM1284" s="140"/>
      <c r="CN1284" s="140"/>
      <c r="CO1284" s="140"/>
      <c r="CP1284" s="140"/>
      <c r="CQ1284" s="140"/>
      <c r="CR1284" s="140"/>
      <c r="CS1284" s="140"/>
      <c r="CT1284" s="140"/>
      <c r="CU1284" s="140"/>
      <c r="CV1284" s="140"/>
      <c r="CW1284" s="140"/>
      <c r="CX1284" s="140"/>
      <c r="CY1284" s="140"/>
      <c r="CZ1284" s="140"/>
      <c r="DA1284" s="140"/>
      <c r="DB1284" s="140"/>
      <c r="DC1284" s="140"/>
      <c r="DD1284" s="140"/>
      <c r="DE1284" s="140"/>
      <c r="DF1284" s="140"/>
      <c r="DG1284" s="140"/>
      <c r="DH1284" s="140"/>
      <c r="DI1284" s="140"/>
      <c r="DJ1284" s="140"/>
      <c r="DK1284" s="140"/>
      <c r="DL1284" s="140"/>
      <c r="DM1284" s="140"/>
      <c r="DN1284" s="140"/>
      <c r="DO1284" s="140"/>
      <c r="DP1284" s="140"/>
      <c r="DQ1284" s="140"/>
      <c r="DR1284" s="140"/>
      <c r="DS1284" s="140"/>
      <c r="DT1284" s="140"/>
      <c r="DU1284" s="140"/>
      <c r="DV1284" s="140"/>
      <c r="DW1284" s="140"/>
      <c r="DX1284" s="140"/>
      <c r="DY1284" s="140"/>
      <c r="DZ1284" s="140"/>
      <c r="EA1284" s="140"/>
      <c r="EB1284" s="140"/>
      <c r="EC1284" s="140"/>
      <c r="ED1284" s="140"/>
      <c r="EE1284" s="140"/>
      <c r="EF1284" s="140"/>
      <c r="EG1284" s="140"/>
      <c r="EH1284" s="140"/>
      <c r="EI1284" s="140"/>
      <c r="EJ1284" s="140"/>
      <c r="EK1284" s="140"/>
      <c r="EL1284" s="140"/>
      <c r="EM1284" s="140"/>
      <c r="EN1284" s="140"/>
      <c r="EO1284" s="140"/>
      <c r="EP1284" s="140"/>
      <c r="EQ1284" s="140"/>
      <c r="ER1284" s="140"/>
      <c r="ES1284" s="140"/>
      <c r="ET1284" s="140"/>
      <c r="EU1284" s="140"/>
      <c r="EV1284" s="140"/>
      <c r="EW1284" s="140"/>
      <c r="EX1284" s="140"/>
      <c r="EY1284" s="140"/>
      <c r="EZ1284" s="140"/>
      <c r="FA1284" s="140"/>
      <c r="FB1284" s="140"/>
      <c r="FC1284" s="140"/>
      <c r="FD1284" s="140"/>
      <c r="FE1284" s="140"/>
      <c r="FF1284" s="140"/>
      <c r="FG1284" s="140"/>
      <c r="FH1284" s="140"/>
      <c r="FI1284" s="140"/>
      <c r="FJ1284" s="140"/>
      <c r="FK1284" s="140"/>
      <c r="FL1284" s="140"/>
      <c r="FM1284" s="140"/>
      <c r="FN1284" s="140"/>
      <c r="FO1284" s="140"/>
      <c r="FP1284" s="140"/>
      <c r="FQ1284" s="140"/>
      <c r="FR1284" s="140"/>
      <c r="FS1284" s="140"/>
      <c r="FT1284" s="140"/>
      <c r="FU1284" s="140"/>
      <c r="FV1284" s="140"/>
      <c r="FW1284" s="140"/>
      <c r="FX1284" s="140"/>
      <c r="FY1284" s="140"/>
      <c r="FZ1284" s="140"/>
      <c r="GA1284" s="140"/>
      <c r="GB1284" s="140"/>
      <c r="GC1284" s="140"/>
      <c r="GD1284" s="140"/>
      <c r="GE1284" s="140"/>
      <c r="GF1284" s="140"/>
      <c r="GG1284" s="140"/>
      <c r="GH1284" s="140"/>
      <c r="GI1284" s="140"/>
      <c r="GJ1284" s="140"/>
      <c r="GK1284" s="140"/>
      <c r="GL1284" s="140"/>
      <c r="GM1284" s="140"/>
      <c r="GN1284" s="140"/>
      <c r="GO1284" s="140"/>
      <c r="GP1284" s="140"/>
      <c r="GQ1284" s="140"/>
      <c r="GR1284" s="140"/>
      <c r="GS1284" s="140"/>
      <c r="GT1284" s="140"/>
      <c r="GU1284" s="140"/>
      <c r="GV1284" s="140"/>
      <c r="GW1284" s="140"/>
      <c r="GX1284" s="140"/>
      <c r="GY1284" s="140"/>
      <c r="GZ1284" s="140"/>
      <c r="HA1284" s="140"/>
      <c r="HB1284" s="140"/>
      <c r="HC1284" s="140"/>
      <c r="HD1284" s="140"/>
      <c r="HE1284" s="140"/>
      <c r="HF1284" s="140"/>
      <c r="HG1284" s="140"/>
      <c r="HH1284" s="140"/>
      <c r="HI1284" s="140"/>
      <c r="HJ1284" s="140"/>
      <c r="HK1284" s="140"/>
      <c r="HL1284" s="140"/>
      <c r="HM1284" s="140"/>
      <c r="HN1284" s="140"/>
      <c r="HO1284" s="140"/>
      <c r="HP1284" s="140"/>
      <c r="HQ1284" s="140"/>
      <c r="HR1284" s="140"/>
      <c r="HS1284" s="140"/>
      <c r="HT1284" s="140"/>
      <c r="HU1284" s="140"/>
      <c r="HV1284" s="140"/>
      <c r="HW1284" s="140"/>
      <c r="HX1284" s="140"/>
      <c r="HY1284" s="140"/>
      <c r="HZ1284" s="140"/>
      <c r="IA1284" s="140"/>
      <c r="IB1284" s="140"/>
      <c r="IC1284" s="140"/>
      <c r="ID1284" s="140"/>
      <c r="IE1284" s="140"/>
      <c r="IF1284" s="140"/>
      <c r="IG1284" s="140"/>
      <c r="IH1284" s="140"/>
      <c r="II1284" s="140"/>
      <c r="IJ1284" s="140"/>
      <c r="IK1284" s="140"/>
      <c r="IL1284" s="140"/>
      <c r="IM1284" s="140"/>
      <c r="IN1284" s="140"/>
      <c r="IO1284" s="140"/>
      <c r="IP1284" s="140"/>
      <c r="IQ1284" s="140"/>
      <c r="IR1284" s="140"/>
      <c r="IS1284" s="140"/>
      <c r="IT1284" s="140"/>
      <c r="IU1284" s="140"/>
      <c r="IV1284" s="140"/>
      <c r="IW1284" s="140"/>
    </row>
    <row r="1285" spans="1:257">
      <c r="A1285" s="8" t="s">
        <v>11883</v>
      </c>
      <c r="B1285" s="105" t="s">
        <v>1188</v>
      </c>
      <c r="C1285" s="105" t="s">
        <v>2061</v>
      </c>
      <c r="D1285" s="105" t="s">
        <v>2087</v>
      </c>
      <c r="E1285" s="106" t="s">
        <v>2093</v>
      </c>
      <c r="F1285" s="107" t="s">
        <v>11028</v>
      </c>
      <c r="G1285" s="107" t="s">
        <v>10316</v>
      </c>
      <c r="H1285" s="107" t="s">
        <v>8038</v>
      </c>
      <c r="I1285" s="6">
        <v>100</v>
      </c>
      <c r="J1285" s="6"/>
      <c r="K1285" s="109">
        <v>30.962784000000003</v>
      </c>
      <c r="L1285" s="6" t="s">
        <v>27</v>
      </c>
      <c r="M1285" s="6" t="s">
        <v>10322</v>
      </c>
      <c r="N1285" s="6" t="s">
        <v>10318</v>
      </c>
      <c r="O1285" s="107" t="s">
        <v>11029</v>
      </c>
      <c r="P1285" s="107" t="s">
        <v>11028</v>
      </c>
      <c r="Q1285" s="107" t="s">
        <v>10316</v>
      </c>
      <c r="R1285" s="107" t="s">
        <v>8038</v>
      </c>
      <c r="S1285" s="6">
        <v>100</v>
      </c>
      <c r="T1285" s="6"/>
      <c r="U1285" s="109">
        <v>30.962784000000003</v>
      </c>
      <c r="V1285" s="6" t="s">
        <v>27</v>
      </c>
      <c r="W1285" s="6" t="s">
        <v>10322</v>
      </c>
      <c r="X1285" s="6" t="s">
        <v>10318</v>
      </c>
      <c r="Y1285" s="107" t="str">
        <f>O1285</f>
        <v>Sold at $30.32  J.Burrows A3 Laminating Pouches 125 Micron 100 Pack Clear</v>
      </c>
      <c r="Z1285" s="110"/>
      <c r="AA1285" s="107"/>
      <c r="AB1285" s="107"/>
      <c r="AC1285" s="6"/>
      <c r="AD1285" s="6"/>
      <c r="AE1285" s="109">
        <v>0</v>
      </c>
      <c r="AF1285" s="6"/>
      <c r="AG1285" s="6"/>
      <c r="AH1285" s="6"/>
      <c r="AI1285" s="107"/>
      <c r="AJ1285" s="140"/>
      <c r="AK1285" s="140"/>
      <c r="AL1285" s="140"/>
      <c r="AM1285" s="140"/>
      <c r="AN1285" s="140"/>
      <c r="AO1285" s="140"/>
      <c r="AP1285" s="140"/>
      <c r="AQ1285" s="140"/>
      <c r="AR1285" s="140"/>
      <c r="AS1285" s="140"/>
      <c r="AT1285" s="140"/>
      <c r="AU1285" s="140"/>
      <c r="AV1285" s="140"/>
      <c r="AW1285" s="140"/>
      <c r="AX1285" s="140"/>
      <c r="AY1285" s="140"/>
      <c r="AZ1285" s="140"/>
      <c r="BA1285" s="140"/>
      <c r="BB1285" s="140"/>
      <c r="BC1285" s="140"/>
      <c r="BD1285" s="140"/>
      <c r="BE1285" s="140"/>
      <c r="BF1285" s="140"/>
      <c r="BG1285" s="140"/>
      <c r="BH1285" s="140"/>
      <c r="BI1285" s="140"/>
      <c r="BJ1285" s="140"/>
      <c r="BK1285" s="140"/>
      <c r="BL1285" s="140"/>
      <c r="BM1285" s="140"/>
      <c r="BN1285" s="140"/>
      <c r="BO1285" s="140"/>
      <c r="BP1285" s="140"/>
      <c r="BQ1285" s="140"/>
      <c r="BR1285" s="140"/>
      <c r="BS1285" s="140"/>
      <c r="BT1285" s="140"/>
      <c r="BU1285" s="140"/>
      <c r="BV1285" s="140"/>
      <c r="BW1285" s="140"/>
      <c r="BX1285" s="140"/>
      <c r="BY1285" s="140"/>
      <c r="BZ1285" s="140"/>
      <c r="CA1285" s="140"/>
      <c r="CB1285" s="140"/>
      <c r="CC1285" s="140"/>
      <c r="CD1285" s="140"/>
      <c r="CE1285" s="140"/>
      <c r="CF1285" s="140"/>
      <c r="CG1285" s="140"/>
      <c r="CH1285" s="140"/>
      <c r="CI1285" s="140"/>
      <c r="CJ1285" s="140"/>
      <c r="CK1285" s="140"/>
      <c r="CL1285" s="140"/>
      <c r="CM1285" s="140"/>
      <c r="CN1285" s="140"/>
      <c r="CO1285" s="140"/>
      <c r="CP1285" s="140"/>
      <c r="CQ1285" s="140"/>
      <c r="CR1285" s="140"/>
      <c r="CS1285" s="140"/>
      <c r="CT1285" s="140"/>
      <c r="CU1285" s="140"/>
      <c r="CV1285" s="140"/>
      <c r="CW1285" s="140"/>
      <c r="CX1285" s="140"/>
      <c r="CY1285" s="140"/>
      <c r="CZ1285" s="140"/>
      <c r="DA1285" s="140"/>
      <c r="DB1285" s="140"/>
      <c r="DC1285" s="140"/>
      <c r="DD1285" s="140"/>
      <c r="DE1285" s="140"/>
      <c r="DF1285" s="140"/>
      <c r="DG1285" s="140"/>
      <c r="DH1285" s="140"/>
      <c r="DI1285" s="140"/>
      <c r="DJ1285" s="140"/>
      <c r="DK1285" s="140"/>
      <c r="DL1285" s="140"/>
      <c r="DM1285" s="140"/>
      <c r="DN1285" s="140"/>
      <c r="DO1285" s="140"/>
      <c r="DP1285" s="140"/>
      <c r="DQ1285" s="140"/>
      <c r="DR1285" s="140"/>
      <c r="DS1285" s="140"/>
      <c r="DT1285" s="140"/>
      <c r="DU1285" s="140"/>
      <c r="DV1285" s="140"/>
      <c r="DW1285" s="140"/>
      <c r="DX1285" s="140"/>
      <c r="DY1285" s="140"/>
      <c r="DZ1285" s="140"/>
      <c r="EA1285" s="140"/>
      <c r="EB1285" s="140"/>
      <c r="EC1285" s="140"/>
      <c r="ED1285" s="140"/>
      <c r="EE1285" s="140"/>
      <c r="EF1285" s="140"/>
      <c r="EG1285" s="140"/>
      <c r="EH1285" s="140"/>
      <c r="EI1285" s="140"/>
      <c r="EJ1285" s="140"/>
      <c r="EK1285" s="140"/>
      <c r="EL1285" s="140"/>
      <c r="EM1285" s="140"/>
      <c r="EN1285" s="140"/>
      <c r="EO1285" s="140"/>
      <c r="EP1285" s="140"/>
      <c r="EQ1285" s="140"/>
      <c r="ER1285" s="140"/>
      <c r="ES1285" s="140"/>
      <c r="ET1285" s="140"/>
      <c r="EU1285" s="140"/>
      <c r="EV1285" s="140"/>
      <c r="EW1285" s="140"/>
      <c r="EX1285" s="140"/>
      <c r="EY1285" s="140"/>
      <c r="EZ1285" s="140"/>
      <c r="FA1285" s="140"/>
      <c r="FB1285" s="140"/>
      <c r="FC1285" s="140"/>
      <c r="FD1285" s="140"/>
      <c r="FE1285" s="140"/>
      <c r="FF1285" s="140"/>
      <c r="FG1285" s="140"/>
      <c r="FH1285" s="140"/>
      <c r="FI1285" s="140"/>
      <c r="FJ1285" s="140"/>
      <c r="FK1285" s="140"/>
      <c r="FL1285" s="140"/>
      <c r="FM1285" s="140"/>
      <c r="FN1285" s="140"/>
      <c r="FO1285" s="140"/>
      <c r="FP1285" s="140"/>
      <c r="FQ1285" s="140"/>
      <c r="FR1285" s="140"/>
      <c r="FS1285" s="140"/>
      <c r="FT1285" s="140"/>
      <c r="FU1285" s="140"/>
      <c r="FV1285" s="140"/>
      <c r="FW1285" s="140"/>
      <c r="FX1285" s="140"/>
      <c r="FY1285" s="140"/>
      <c r="FZ1285" s="140"/>
      <c r="GA1285" s="140"/>
      <c r="GB1285" s="140"/>
      <c r="GC1285" s="140"/>
      <c r="GD1285" s="140"/>
      <c r="GE1285" s="140"/>
      <c r="GF1285" s="140"/>
      <c r="GG1285" s="140"/>
      <c r="GH1285" s="140"/>
      <c r="GI1285" s="140"/>
      <c r="GJ1285" s="140"/>
      <c r="GK1285" s="140"/>
      <c r="GL1285" s="140"/>
      <c r="GM1285" s="140"/>
      <c r="GN1285" s="140"/>
      <c r="GO1285" s="140"/>
      <c r="GP1285" s="140"/>
      <c r="GQ1285" s="140"/>
      <c r="GR1285" s="140"/>
      <c r="GS1285" s="140"/>
      <c r="GT1285" s="140"/>
      <c r="GU1285" s="140"/>
      <c r="GV1285" s="140"/>
      <c r="GW1285" s="140"/>
      <c r="GX1285" s="140"/>
      <c r="GY1285" s="140"/>
      <c r="GZ1285" s="140"/>
      <c r="HA1285" s="140"/>
      <c r="HB1285" s="140"/>
      <c r="HC1285" s="140"/>
      <c r="HD1285" s="140"/>
      <c r="HE1285" s="140"/>
      <c r="HF1285" s="140"/>
      <c r="HG1285" s="140"/>
      <c r="HH1285" s="140"/>
      <c r="HI1285" s="140"/>
      <c r="HJ1285" s="140"/>
      <c r="HK1285" s="140"/>
      <c r="HL1285" s="140"/>
      <c r="HM1285" s="140"/>
      <c r="HN1285" s="140"/>
      <c r="HO1285" s="140"/>
      <c r="HP1285" s="140"/>
      <c r="HQ1285" s="140"/>
      <c r="HR1285" s="140"/>
      <c r="HS1285" s="140"/>
      <c r="HT1285" s="140"/>
      <c r="HU1285" s="140"/>
      <c r="HV1285" s="140"/>
      <c r="HW1285" s="140"/>
      <c r="HX1285" s="140"/>
      <c r="HY1285" s="140"/>
      <c r="HZ1285" s="140"/>
      <c r="IA1285" s="140"/>
      <c r="IB1285" s="140"/>
      <c r="IC1285" s="140"/>
      <c r="ID1285" s="140"/>
      <c r="IE1285" s="140"/>
      <c r="IF1285" s="140"/>
      <c r="IG1285" s="140"/>
      <c r="IH1285" s="140"/>
      <c r="II1285" s="140"/>
      <c r="IJ1285" s="140"/>
      <c r="IK1285" s="140"/>
      <c r="IL1285" s="140"/>
      <c r="IM1285" s="140"/>
      <c r="IN1285" s="140"/>
      <c r="IO1285" s="140"/>
      <c r="IP1285" s="140"/>
      <c r="IQ1285" s="140"/>
      <c r="IR1285" s="140"/>
      <c r="IS1285" s="140"/>
      <c r="IT1285" s="140"/>
      <c r="IU1285" s="140"/>
      <c r="IV1285" s="140"/>
      <c r="IW1285" s="140"/>
    </row>
    <row r="1286" spans="1:257">
      <c r="A1286" s="8" t="s">
        <v>12314</v>
      </c>
      <c r="B1286" s="105" t="s">
        <v>1188</v>
      </c>
      <c r="C1286" s="105" t="s">
        <v>2061</v>
      </c>
      <c r="D1286" s="105" t="s">
        <v>2087</v>
      </c>
      <c r="E1286" s="106" t="s">
        <v>2093</v>
      </c>
      <c r="F1286" s="107" t="s">
        <v>12806</v>
      </c>
      <c r="G1286" s="107" t="s">
        <v>12307</v>
      </c>
      <c r="H1286" s="107" t="s">
        <v>3137</v>
      </c>
      <c r="I1286" s="6">
        <v>1</v>
      </c>
      <c r="J1286" s="6" t="s">
        <v>3297</v>
      </c>
      <c r="K1286" s="134">
        <v>50.151132000000004</v>
      </c>
      <c r="L1286" s="119"/>
      <c r="M1286" s="6"/>
      <c r="N1286" s="6"/>
      <c r="O1286" s="107" t="s">
        <v>12807</v>
      </c>
      <c r="P1286" s="107" t="s">
        <v>12820</v>
      </c>
      <c r="Q1286" s="107" t="s">
        <v>1475</v>
      </c>
      <c r="R1286" s="107" t="s">
        <v>3137</v>
      </c>
      <c r="S1286" s="6">
        <v>100</v>
      </c>
      <c r="T1286" s="6" t="s">
        <v>12293</v>
      </c>
      <c r="U1286" s="119">
        <v>105.775896</v>
      </c>
      <c r="V1286" s="119"/>
      <c r="W1286" s="124">
        <v>0.25</v>
      </c>
      <c r="X1286" s="124">
        <v>0.6</v>
      </c>
      <c r="Y1286" s="107" t="s">
        <v>12821</v>
      </c>
      <c r="Z1286" s="107" t="s">
        <v>12806</v>
      </c>
      <c r="AA1286" s="107" t="s">
        <v>12307</v>
      </c>
      <c r="AB1286" s="107" t="s">
        <v>887</v>
      </c>
      <c r="AC1286" s="6">
        <v>1</v>
      </c>
      <c r="AD1286" s="6" t="s">
        <v>3297</v>
      </c>
      <c r="AE1286" s="119">
        <v>50.151132000000004</v>
      </c>
      <c r="AF1286" s="119"/>
      <c r="AG1286" s="6"/>
      <c r="AH1286" s="6"/>
      <c r="AI1286" s="107" t="s">
        <v>12822</v>
      </c>
      <c r="AJ1286" s="140"/>
      <c r="AK1286" s="140"/>
      <c r="AL1286" s="140"/>
      <c r="AM1286" s="140"/>
      <c r="AN1286" s="140"/>
      <c r="AO1286" s="140"/>
      <c r="AP1286" s="140"/>
      <c r="AQ1286" s="140"/>
      <c r="AR1286" s="140"/>
      <c r="AS1286" s="140"/>
      <c r="AT1286" s="140"/>
      <c r="AU1286" s="140"/>
      <c r="AV1286" s="140"/>
      <c r="AW1286" s="140"/>
      <c r="AX1286" s="140"/>
      <c r="AY1286" s="140"/>
      <c r="AZ1286" s="140"/>
      <c r="BA1286" s="140"/>
      <c r="BB1286" s="140"/>
      <c r="BC1286" s="140"/>
      <c r="BD1286" s="140"/>
      <c r="BE1286" s="140"/>
      <c r="BF1286" s="140"/>
      <c r="BG1286" s="140"/>
      <c r="BH1286" s="140"/>
      <c r="BI1286" s="140"/>
      <c r="BJ1286" s="140"/>
      <c r="BK1286" s="140"/>
      <c r="BL1286" s="140"/>
      <c r="BM1286" s="140"/>
      <c r="BN1286" s="140"/>
      <c r="BO1286" s="140"/>
      <c r="BP1286" s="140"/>
      <c r="BQ1286" s="140"/>
      <c r="BR1286" s="140"/>
      <c r="BS1286" s="140"/>
      <c r="BT1286" s="140"/>
      <c r="BU1286" s="140"/>
      <c r="BV1286" s="140"/>
      <c r="BW1286" s="140"/>
      <c r="BX1286" s="140"/>
      <c r="BY1286" s="140"/>
      <c r="BZ1286" s="140"/>
      <c r="CA1286" s="140"/>
      <c r="CB1286" s="140"/>
      <c r="CC1286" s="140"/>
      <c r="CD1286" s="140"/>
      <c r="CE1286" s="140"/>
      <c r="CF1286" s="140"/>
      <c r="CG1286" s="140"/>
      <c r="CH1286" s="140"/>
      <c r="CI1286" s="140"/>
      <c r="CJ1286" s="140"/>
      <c r="CK1286" s="140"/>
      <c r="CL1286" s="140"/>
      <c r="CM1286" s="140"/>
      <c r="CN1286" s="140"/>
      <c r="CO1286" s="140"/>
      <c r="CP1286" s="140"/>
      <c r="CQ1286" s="140"/>
      <c r="CR1286" s="140"/>
      <c r="CS1286" s="140"/>
      <c r="CT1286" s="140"/>
      <c r="CU1286" s="140"/>
      <c r="CV1286" s="140"/>
      <c r="CW1286" s="140"/>
      <c r="CX1286" s="140"/>
      <c r="CY1286" s="140"/>
      <c r="CZ1286" s="140"/>
      <c r="DA1286" s="140"/>
      <c r="DB1286" s="140"/>
      <c r="DC1286" s="140"/>
      <c r="DD1286" s="140"/>
      <c r="DE1286" s="140"/>
      <c r="DF1286" s="140"/>
      <c r="DG1286" s="140"/>
      <c r="DH1286" s="140"/>
      <c r="DI1286" s="140"/>
      <c r="DJ1286" s="140"/>
      <c r="DK1286" s="140"/>
      <c r="DL1286" s="140"/>
      <c r="DM1286" s="140"/>
      <c r="DN1286" s="140"/>
      <c r="DO1286" s="140"/>
      <c r="DP1286" s="140"/>
      <c r="DQ1286" s="140"/>
      <c r="DR1286" s="140"/>
      <c r="DS1286" s="140"/>
      <c r="DT1286" s="140"/>
      <c r="DU1286" s="140"/>
      <c r="DV1286" s="140"/>
      <c r="DW1286" s="140"/>
      <c r="DX1286" s="140"/>
      <c r="DY1286" s="140"/>
      <c r="DZ1286" s="140"/>
      <c r="EA1286" s="140"/>
      <c r="EB1286" s="140"/>
      <c r="EC1286" s="140"/>
      <c r="ED1286" s="140"/>
      <c r="EE1286" s="140"/>
      <c r="EF1286" s="140"/>
      <c r="EG1286" s="140"/>
      <c r="EH1286" s="140"/>
      <c r="EI1286" s="140"/>
      <c r="EJ1286" s="140"/>
      <c r="EK1286" s="140"/>
      <c r="EL1286" s="140"/>
      <c r="EM1286" s="140"/>
      <c r="EN1286" s="140"/>
      <c r="EO1286" s="140"/>
      <c r="EP1286" s="140"/>
      <c r="EQ1286" s="140"/>
      <c r="ER1286" s="140"/>
      <c r="ES1286" s="140"/>
      <c r="ET1286" s="140"/>
      <c r="EU1286" s="140"/>
      <c r="EV1286" s="140"/>
      <c r="EW1286" s="140"/>
      <c r="EX1286" s="140"/>
      <c r="EY1286" s="140"/>
      <c r="EZ1286" s="140"/>
      <c r="FA1286" s="140"/>
      <c r="FB1286" s="140"/>
      <c r="FC1286" s="140"/>
      <c r="FD1286" s="140"/>
      <c r="FE1286" s="140"/>
      <c r="FF1286" s="140"/>
      <c r="FG1286" s="140"/>
      <c r="FH1286" s="140"/>
      <c r="FI1286" s="140"/>
      <c r="FJ1286" s="140"/>
      <c r="FK1286" s="140"/>
      <c r="FL1286" s="140"/>
      <c r="FM1286" s="140"/>
      <c r="FN1286" s="140"/>
      <c r="FO1286" s="140"/>
      <c r="FP1286" s="140"/>
      <c r="FQ1286" s="140"/>
      <c r="FR1286" s="140"/>
      <c r="FS1286" s="140"/>
      <c r="FT1286" s="140"/>
      <c r="FU1286" s="140"/>
      <c r="FV1286" s="140"/>
      <c r="FW1286" s="140"/>
      <c r="FX1286" s="140"/>
      <c r="FY1286" s="140"/>
      <c r="FZ1286" s="140"/>
      <c r="GA1286" s="140"/>
      <c r="GB1286" s="140"/>
      <c r="GC1286" s="140"/>
      <c r="GD1286" s="140"/>
      <c r="GE1286" s="140"/>
      <c r="GF1286" s="140"/>
      <c r="GG1286" s="140"/>
      <c r="GH1286" s="140"/>
      <c r="GI1286" s="140"/>
      <c r="GJ1286" s="140"/>
      <c r="GK1286" s="140"/>
      <c r="GL1286" s="140"/>
      <c r="GM1286" s="140"/>
      <c r="GN1286" s="140"/>
      <c r="GO1286" s="140"/>
      <c r="GP1286" s="140"/>
      <c r="GQ1286" s="140"/>
      <c r="GR1286" s="140"/>
      <c r="GS1286" s="140"/>
      <c r="GT1286" s="140"/>
      <c r="GU1286" s="140"/>
      <c r="GV1286" s="140"/>
      <c r="GW1286" s="140"/>
      <c r="GX1286" s="140"/>
      <c r="GY1286" s="140"/>
      <c r="GZ1286" s="140"/>
      <c r="HA1286" s="140"/>
      <c r="HB1286" s="140"/>
      <c r="HC1286" s="140"/>
      <c r="HD1286" s="140"/>
      <c r="HE1286" s="140"/>
      <c r="HF1286" s="140"/>
      <c r="HG1286" s="140"/>
      <c r="HH1286" s="140"/>
      <c r="HI1286" s="140"/>
      <c r="HJ1286" s="140"/>
      <c r="HK1286" s="140"/>
      <c r="HL1286" s="140"/>
      <c r="HM1286" s="140"/>
      <c r="HN1286" s="140"/>
      <c r="HO1286" s="140"/>
      <c r="HP1286" s="140"/>
      <c r="HQ1286" s="140"/>
      <c r="HR1286" s="140"/>
      <c r="HS1286" s="140"/>
      <c r="HT1286" s="140"/>
      <c r="HU1286" s="140"/>
      <c r="HV1286" s="140"/>
      <c r="HW1286" s="140"/>
      <c r="HX1286" s="140"/>
      <c r="HY1286" s="140"/>
      <c r="HZ1286" s="140"/>
      <c r="IA1286" s="140"/>
      <c r="IB1286" s="140"/>
      <c r="IC1286" s="140"/>
      <c r="ID1286" s="140"/>
      <c r="IE1286" s="140"/>
      <c r="IF1286" s="140"/>
      <c r="IG1286" s="140"/>
      <c r="IH1286" s="140"/>
      <c r="II1286" s="140"/>
      <c r="IJ1286" s="140"/>
      <c r="IK1286" s="140"/>
      <c r="IL1286" s="140"/>
      <c r="IM1286" s="140"/>
      <c r="IN1286" s="140"/>
      <c r="IO1286" s="140"/>
      <c r="IP1286" s="140"/>
      <c r="IQ1286" s="140"/>
      <c r="IR1286" s="140"/>
      <c r="IS1286" s="140"/>
      <c r="IT1286" s="140"/>
      <c r="IU1286" s="140"/>
      <c r="IV1286" s="140"/>
      <c r="IW1286" s="140"/>
    </row>
    <row r="1287" spans="1:257">
      <c r="A1287" s="8" t="s">
        <v>5996</v>
      </c>
      <c r="B1287" s="8" t="s">
        <v>1188</v>
      </c>
      <c r="C1287" s="8" t="s">
        <v>2061</v>
      </c>
      <c r="D1287" s="8" t="s">
        <v>2087</v>
      </c>
      <c r="E1287" s="10" t="s">
        <v>2088</v>
      </c>
      <c r="F1287" s="7" t="s">
        <v>7220</v>
      </c>
      <c r="G1287" s="23" t="s">
        <v>5996</v>
      </c>
      <c r="H1287" s="23" t="s">
        <v>896</v>
      </c>
      <c r="I1287" s="15">
        <v>100</v>
      </c>
      <c r="J1287" s="15">
        <v>5</v>
      </c>
      <c r="K1287" s="141">
        <v>15.9140723976</v>
      </c>
      <c r="L1287" s="15" t="s">
        <v>27</v>
      </c>
      <c r="M1287" s="16">
        <v>1</v>
      </c>
      <c r="N1287" s="16">
        <v>0</v>
      </c>
      <c r="O1287" s="45" t="s">
        <v>7221</v>
      </c>
      <c r="P1287" s="7"/>
      <c r="Q1287" s="23"/>
      <c r="R1287" s="23"/>
      <c r="S1287" s="15"/>
      <c r="T1287" s="15"/>
      <c r="U1287" s="17">
        <v>0</v>
      </c>
      <c r="V1287" s="15"/>
      <c r="W1287" s="16"/>
      <c r="X1287" s="16"/>
      <c r="Y1287" s="23"/>
      <c r="Z1287" s="7"/>
      <c r="AA1287" s="23"/>
      <c r="AB1287" s="23"/>
      <c r="AC1287" s="15"/>
      <c r="AD1287" s="15"/>
      <c r="AE1287" s="17">
        <v>0</v>
      </c>
      <c r="AF1287" s="15"/>
      <c r="AG1287" s="16"/>
      <c r="AH1287" s="16"/>
      <c r="AI1287" s="23"/>
      <c r="AJ1287" s="140"/>
      <c r="AK1287" s="140"/>
      <c r="AL1287" s="140"/>
      <c r="AM1287" s="140"/>
      <c r="AN1287" s="140"/>
      <c r="AO1287" s="140"/>
      <c r="AP1287" s="140"/>
      <c r="AQ1287" s="140"/>
      <c r="AR1287" s="140"/>
      <c r="AS1287" s="140"/>
      <c r="AT1287" s="140"/>
      <c r="AU1287" s="140"/>
      <c r="AV1287" s="140"/>
      <c r="AW1287" s="140"/>
      <c r="AX1287" s="140"/>
      <c r="AY1287" s="140"/>
      <c r="AZ1287" s="140"/>
      <c r="BA1287" s="140"/>
      <c r="BB1287" s="140"/>
      <c r="BC1287" s="140"/>
      <c r="BD1287" s="140"/>
      <c r="BE1287" s="140"/>
      <c r="BF1287" s="140"/>
      <c r="BG1287" s="140"/>
      <c r="BH1287" s="140"/>
      <c r="BI1287" s="140"/>
      <c r="BJ1287" s="140"/>
      <c r="BK1287" s="140"/>
      <c r="BL1287" s="140"/>
      <c r="BM1287" s="140"/>
      <c r="BN1287" s="140"/>
      <c r="BO1287" s="140"/>
      <c r="BP1287" s="140"/>
      <c r="BQ1287" s="140"/>
      <c r="BR1287" s="140"/>
      <c r="BS1287" s="140"/>
      <c r="BT1287" s="140"/>
      <c r="BU1287" s="140"/>
      <c r="BV1287" s="140"/>
      <c r="BW1287" s="140"/>
      <c r="BX1287" s="140"/>
      <c r="BY1287" s="140"/>
      <c r="BZ1287" s="140"/>
      <c r="CA1287" s="140"/>
      <c r="CB1287" s="140"/>
      <c r="CC1287" s="140"/>
      <c r="CD1287" s="140"/>
      <c r="CE1287" s="140"/>
      <c r="CF1287" s="140"/>
      <c r="CG1287" s="140"/>
      <c r="CH1287" s="140"/>
      <c r="CI1287" s="140"/>
      <c r="CJ1287" s="140"/>
      <c r="CK1287" s="140"/>
      <c r="CL1287" s="140"/>
      <c r="CM1287" s="140"/>
      <c r="CN1287" s="140"/>
      <c r="CO1287" s="140"/>
      <c r="CP1287" s="140"/>
      <c r="CQ1287" s="140"/>
      <c r="CR1287" s="140"/>
      <c r="CS1287" s="140"/>
      <c r="CT1287" s="140"/>
      <c r="CU1287" s="140"/>
      <c r="CV1287" s="140"/>
      <c r="CW1287" s="140"/>
      <c r="CX1287" s="140"/>
      <c r="CY1287" s="140"/>
      <c r="CZ1287" s="140"/>
      <c r="DA1287" s="140"/>
      <c r="DB1287" s="140"/>
      <c r="DC1287" s="140"/>
      <c r="DD1287" s="140"/>
      <c r="DE1287" s="140"/>
      <c r="DF1287" s="140"/>
      <c r="DG1287" s="140"/>
      <c r="DH1287" s="140"/>
      <c r="DI1287" s="140"/>
      <c r="DJ1287" s="140"/>
      <c r="DK1287" s="140"/>
      <c r="DL1287" s="140"/>
      <c r="DM1287" s="140"/>
      <c r="DN1287" s="140"/>
      <c r="DO1287" s="140"/>
      <c r="DP1287" s="140"/>
      <c r="DQ1287" s="140"/>
      <c r="DR1287" s="140"/>
      <c r="DS1287" s="140"/>
      <c r="DT1287" s="140"/>
      <c r="DU1287" s="140"/>
      <c r="DV1287" s="140"/>
      <c r="DW1287" s="140"/>
      <c r="DX1287" s="140"/>
      <c r="DY1287" s="140"/>
      <c r="DZ1287" s="140"/>
      <c r="EA1287" s="140"/>
      <c r="EB1287" s="140"/>
      <c r="EC1287" s="140"/>
      <c r="ED1287" s="140"/>
      <c r="EE1287" s="140"/>
      <c r="EF1287" s="140"/>
      <c r="EG1287" s="140"/>
      <c r="EH1287" s="140"/>
      <c r="EI1287" s="140"/>
      <c r="EJ1287" s="140"/>
      <c r="EK1287" s="140"/>
      <c r="EL1287" s="140"/>
      <c r="EM1287" s="140"/>
      <c r="EN1287" s="140"/>
      <c r="EO1287" s="140"/>
      <c r="EP1287" s="140"/>
      <c r="EQ1287" s="140"/>
      <c r="ER1287" s="140"/>
      <c r="ES1287" s="140"/>
      <c r="ET1287" s="140"/>
      <c r="EU1287" s="140"/>
      <c r="EV1287" s="140"/>
      <c r="EW1287" s="140"/>
      <c r="EX1287" s="140"/>
      <c r="EY1287" s="140"/>
      <c r="EZ1287" s="140"/>
      <c r="FA1287" s="140"/>
      <c r="FB1287" s="140"/>
      <c r="FC1287" s="140"/>
      <c r="FD1287" s="140"/>
      <c r="FE1287" s="140"/>
      <c r="FF1287" s="140"/>
      <c r="FG1287" s="140"/>
      <c r="FH1287" s="140"/>
      <c r="FI1287" s="140"/>
      <c r="FJ1287" s="140"/>
      <c r="FK1287" s="140"/>
      <c r="FL1287" s="140"/>
      <c r="FM1287" s="140"/>
      <c r="FN1287" s="140"/>
      <c r="FO1287" s="140"/>
      <c r="FP1287" s="140"/>
      <c r="FQ1287" s="140"/>
      <c r="FR1287" s="140"/>
      <c r="FS1287" s="140"/>
      <c r="FT1287" s="140"/>
      <c r="FU1287" s="140"/>
      <c r="FV1287" s="140"/>
      <c r="FW1287" s="140"/>
      <c r="FX1287" s="140"/>
      <c r="FY1287" s="140"/>
      <c r="FZ1287" s="140"/>
      <c r="GA1287" s="140"/>
      <c r="GB1287" s="140"/>
      <c r="GC1287" s="140"/>
      <c r="GD1287" s="140"/>
      <c r="GE1287" s="140"/>
      <c r="GF1287" s="140"/>
      <c r="GG1287" s="140"/>
      <c r="GH1287" s="140"/>
      <c r="GI1287" s="140"/>
      <c r="GJ1287" s="140"/>
      <c r="GK1287" s="140"/>
      <c r="GL1287" s="140"/>
      <c r="GM1287" s="140"/>
      <c r="GN1287" s="140"/>
      <c r="GO1287" s="140"/>
      <c r="GP1287" s="140"/>
      <c r="GQ1287" s="140"/>
      <c r="GR1287" s="140"/>
      <c r="GS1287" s="140"/>
      <c r="GT1287" s="140"/>
      <c r="GU1287" s="140"/>
      <c r="GV1287" s="140"/>
      <c r="GW1287" s="140"/>
      <c r="GX1287" s="140"/>
      <c r="GY1287" s="140"/>
      <c r="GZ1287" s="140"/>
      <c r="HA1287" s="140"/>
      <c r="HB1287" s="140"/>
      <c r="HC1287" s="140"/>
      <c r="HD1287" s="140"/>
      <c r="HE1287" s="140"/>
      <c r="HF1287" s="140"/>
      <c r="HG1287" s="140"/>
      <c r="HH1287" s="140"/>
      <c r="HI1287" s="140"/>
      <c r="HJ1287" s="140"/>
      <c r="HK1287" s="140"/>
      <c r="HL1287" s="140"/>
      <c r="HM1287" s="140"/>
      <c r="HN1287" s="140"/>
      <c r="HO1287" s="140"/>
      <c r="HP1287" s="140"/>
      <c r="HQ1287" s="140"/>
      <c r="HR1287" s="140"/>
      <c r="HS1287" s="140"/>
      <c r="HT1287" s="140"/>
      <c r="HU1287" s="140"/>
      <c r="HV1287" s="140"/>
      <c r="HW1287" s="140"/>
      <c r="HX1287" s="140"/>
      <c r="HY1287" s="140"/>
      <c r="HZ1287" s="140"/>
      <c r="IA1287" s="140"/>
      <c r="IB1287" s="140"/>
      <c r="IC1287" s="140"/>
      <c r="ID1287" s="140"/>
      <c r="IE1287" s="140"/>
      <c r="IF1287" s="140"/>
      <c r="IG1287" s="140"/>
      <c r="IH1287" s="140"/>
      <c r="II1287" s="140"/>
      <c r="IJ1287" s="140"/>
      <c r="IK1287" s="140"/>
      <c r="IL1287" s="140"/>
      <c r="IM1287" s="140"/>
      <c r="IN1287" s="140"/>
      <c r="IO1287" s="140"/>
      <c r="IP1287" s="140"/>
      <c r="IQ1287" s="140"/>
      <c r="IR1287" s="140"/>
      <c r="IS1287" s="140"/>
      <c r="IT1287" s="140"/>
      <c r="IU1287" s="140"/>
      <c r="IV1287" s="140"/>
      <c r="IW1287" s="140"/>
    </row>
    <row r="1288" spans="1:257">
      <c r="A1288" s="8" t="s">
        <v>19</v>
      </c>
      <c r="B1288" s="8" t="s">
        <v>1188</v>
      </c>
      <c r="C1288" s="8" t="s">
        <v>2061</v>
      </c>
      <c r="D1288" s="8" t="s">
        <v>2087</v>
      </c>
      <c r="E1288" s="10" t="s">
        <v>2088</v>
      </c>
      <c r="F1288" s="7" t="s">
        <v>2089</v>
      </c>
      <c r="G1288" s="23" t="s">
        <v>669</v>
      </c>
      <c r="H1288" s="23" t="s">
        <v>44</v>
      </c>
      <c r="I1288" s="15">
        <v>100</v>
      </c>
      <c r="J1288" s="15"/>
      <c r="K1288" s="141">
        <v>19.766467379267596</v>
      </c>
      <c r="L1288" s="15" t="s">
        <v>27</v>
      </c>
      <c r="M1288" s="16">
        <v>0</v>
      </c>
      <c r="N1288" s="16">
        <v>1</v>
      </c>
      <c r="O1288" s="46" t="s">
        <v>2090</v>
      </c>
      <c r="P1288" s="30" t="s">
        <v>2091</v>
      </c>
      <c r="Q1288" s="23" t="s">
        <v>2065</v>
      </c>
      <c r="R1288" s="23" t="s">
        <v>44</v>
      </c>
      <c r="S1288" s="15">
        <v>100</v>
      </c>
      <c r="T1288" s="15"/>
      <c r="U1288" s="37">
        <v>70.258373404953133</v>
      </c>
      <c r="V1288" s="15" t="s">
        <v>27</v>
      </c>
      <c r="W1288" s="16">
        <v>1</v>
      </c>
      <c r="X1288" s="16">
        <v>0</v>
      </c>
      <c r="Y1288" s="23" t="s">
        <v>2092</v>
      </c>
      <c r="Z1288" s="7"/>
      <c r="AA1288" s="23"/>
      <c r="AB1288" s="23"/>
      <c r="AC1288" s="15"/>
      <c r="AD1288" s="15"/>
      <c r="AE1288" s="17">
        <v>0</v>
      </c>
      <c r="AF1288" s="15"/>
      <c r="AG1288" s="15"/>
      <c r="AH1288" s="15"/>
      <c r="AI1288" s="23"/>
      <c r="AJ1288" s="140"/>
      <c r="AK1288" s="140"/>
      <c r="AL1288" s="140"/>
      <c r="AM1288" s="140"/>
      <c r="AN1288" s="140"/>
      <c r="AO1288" s="140"/>
      <c r="AP1288" s="140"/>
      <c r="AQ1288" s="140"/>
      <c r="AR1288" s="140"/>
      <c r="AS1288" s="140"/>
      <c r="AT1288" s="140"/>
      <c r="AU1288" s="140"/>
      <c r="AV1288" s="140"/>
      <c r="AW1288" s="140"/>
      <c r="AX1288" s="140"/>
      <c r="AY1288" s="140"/>
      <c r="AZ1288" s="140"/>
      <c r="BA1288" s="140"/>
      <c r="BB1288" s="140"/>
      <c r="BC1288" s="140"/>
      <c r="BD1288" s="140"/>
      <c r="BE1288" s="140"/>
      <c r="BF1288" s="140"/>
      <c r="BG1288" s="140"/>
      <c r="BH1288" s="140"/>
      <c r="BI1288" s="140"/>
      <c r="BJ1288" s="140"/>
      <c r="BK1288" s="140"/>
      <c r="BL1288" s="140"/>
      <c r="BM1288" s="140"/>
      <c r="BN1288" s="140"/>
      <c r="BO1288" s="140"/>
      <c r="BP1288" s="140"/>
      <c r="BQ1288" s="140"/>
      <c r="BR1288" s="140"/>
      <c r="BS1288" s="140"/>
      <c r="BT1288" s="140"/>
      <c r="BU1288" s="140"/>
      <c r="BV1288" s="140"/>
      <c r="BW1288" s="140"/>
      <c r="BX1288" s="140"/>
      <c r="BY1288" s="140"/>
      <c r="BZ1288" s="140"/>
      <c r="CA1288" s="140"/>
      <c r="CB1288" s="140"/>
      <c r="CC1288" s="140"/>
      <c r="CD1288" s="140"/>
      <c r="CE1288" s="140"/>
      <c r="CF1288" s="140"/>
      <c r="CG1288" s="140"/>
      <c r="CH1288" s="140"/>
      <c r="CI1288" s="140"/>
      <c r="CJ1288" s="140"/>
      <c r="CK1288" s="140"/>
      <c r="CL1288" s="140"/>
      <c r="CM1288" s="140"/>
      <c r="CN1288" s="140"/>
      <c r="CO1288" s="140"/>
      <c r="CP1288" s="140"/>
      <c r="CQ1288" s="140"/>
      <c r="CR1288" s="140"/>
      <c r="CS1288" s="140"/>
      <c r="CT1288" s="140"/>
      <c r="CU1288" s="140"/>
      <c r="CV1288" s="140"/>
      <c r="CW1288" s="140"/>
      <c r="CX1288" s="140"/>
      <c r="CY1288" s="140"/>
      <c r="CZ1288" s="140"/>
      <c r="DA1288" s="140"/>
      <c r="DB1288" s="140"/>
      <c r="DC1288" s="140"/>
      <c r="DD1288" s="140"/>
      <c r="DE1288" s="140"/>
      <c r="DF1288" s="140"/>
      <c r="DG1288" s="140"/>
      <c r="DH1288" s="140"/>
      <c r="DI1288" s="140"/>
      <c r="DJ1288" s="140"/>
      <c r="DK1288" s="140"/>
      <c r="DL1288" s="140"/>
      <c r="DM1288" s="140"/>
      <c r="DN1288" s="140"/>
      <c r="DO1288" s="140"/>
      <c r="DP1288" s="140"/>
      <c r="DQ1288" s="140"/>
      <c r="DR1288" s="140"/>
      <c r="DS1288" s="140"/>
      <c r="DT1288" s="140"/>
      <c r="DU1288" s="140"/>
      <c r="DV1288" s="140"/>
      <c r="DW1288" s="140"/>
      <c r="DX1288" s="140"/>
      <c r="DY1288" s="140"/>
      <c r="DZ1288" s="140"/>
      <c r="EA1288" s="140"/>
      <c r="EB1288" s="140"/>
      <c r="EC1288" s="140"/>
      <c r="ED1288" s="140"/>
      <c r="EE1288" s="140"/>
      <c r="EF1288" s="140"/>
      <c r="EG1288" s="140"/>
      <c r="EH1288" s="140"/>
      <c r="EI1288" s="140"/>
      <c r="EJ1288" s="140"/>
      <c r="EK1288" s="140"/>
      <c r="EL1288" s="140"/>
      <c r="EM1288" s="140"/>
      <c r="EN1288" s="140"/>
      <c r="EO1288" s="140"/>
      <c r="EP1288" s="140"/>
      <c r="EQ1288" s="140"/>
      <c r="ER1288" s="140"/>
      <c r="ES1288" s="140"/>
      <c r="ET1288" s="140"/>
      <c r="EU1288" s="140"/>
      <c r="EV1288" s="140"/>
      <c r="EW1288" s="140"/>
      <c r="EX1288" s="140"/>
      <c r="EY1288" s="140"/>
      <c r="EZ1288" s="140"/>
      <c r="FA1288" s="140"/>
      <c r="FB1288" s="140"/>
      <c r="FC1288" s="140"/>
      <c r="FD1288" s="140"/>
      <c r="FE1288" s="140"/>
      <c r="FF1288" s="140"/>
      <c r="FG1288" s="140"/>
      <c r="FH1288" s="140"/>
      <c r="FI1288" s="140"/>
      <c r="FJ1288" s="140"/>
      <c r="FK1288" s="140"/>
      <c r="FL1288" s="140"/>
      <c r="FM1288" s="140"/>
      <c r="FN1288" s="140"/>
      <c r="FO1288" s="140"/>
      <c r="FP1288" s="140"/>
      <c r="FQ1288" s="140"/>
      <c r="FR1288" s="140"/>
      <c r="FS1288" s="140"/>
      <c r="FT1288" s="140"/>
      <c r="FU1288" s="140"/>
      <c r="FV1288" s="140"/>
      <c r="FW1288" s="140"/>
      <c r="FX1288" s="140"/>
      <c r="FY1288" s="140"/>
      <c r="FZ1288" s="140"/>
      <c r="GA1288" s="140"/>
      <c r="GB1288" s="140"/>
      <c r="GC1288" s="140"/>
      <c r="GD1288" s="140"/>
      <c r="GE1288" s="140"/>
      <c r="GF1288" s="140"/>
      <c r="GG1288" s="140"/>
      <c r="GH1288" s="140"/>
      <c r="GI1288" s="140"/>
      <c r="GJ1288" s="140"/>
      <c r="GK1288" s="140"/>
      <c r="GL1288" s="140"/>
      <c r="GM1288" s="140"/>
      <c r="GN1288" s="140"/>
      <c r="GO1288" s="140"/>
      <c r="GP1288" s="140"/>
      <c r="GQ1288" s="140"/>
      <c r="GR1288" s="140"/>
      <c r="GS1288" s="140"/>
      <c r="GT1288" s="140"/>
      <c r="GU1288" s="140"/>
      <c r="GV1288" s="140"/>
      <c r="GW1288" s="140"/>
      <c r="GX1288" s="140"/>
      <c r="GY1288" s="140"/>
      <c r="GZ1288" s="140"/>
      <c r="HA1288" s="140"/>
      <c r="HB1288" s="140"/>
      <c r="HC1288" s="140"/>
      <c r="HD1288" s="140"/>
      <c r="HE1288" s="140"/>
      <c r="HF1288" s="140"/>
      <c r="HG1288" s="140"/>
      <c r="HH1288" s="140"/>
      <c r="HI1288" s="140"/>
      <c r="HJ1288" s="140"/>
      <c r="HK1288" s="140"/>
      <c r="HL1288" s="140"/>
      <c r="HM1288" s="140"/>
      <c r="HN1288" s="140"/>
      <c r="HO1288" s="140"/>
      <c r="HP1288" s="140"/>
      <c r="HQ1288" s="140"/>
      <c r="HR1288" s="140"/>
      <c r="HS1288" s="140"/>
      <c r="HT1288" s="140"/>
      <c r="HU1288" s="140"/>
      <c r="HV1288" s="140"/>
      <c r="HW1288" s="140"/>
      <c r="HX1288" s="140"/>
      <c r="HY1288" s="140"/>
      <c r="HZ1288" s="140"/>
      <c r="IA1288" s="140"/>
      <c r="IB1288" s="140"/>
      <c r="IC1288" s="140"/>
      <c r="ID1288" s="140"/>
      <c r="IE1288" s="140"/>
      <c r="IF1288" s="140"/>
      <c r="IG1288" s="140"/>
      <c r="IH1288" s="140"/>
      <c r="II1288" s="140"/>
      <c r="IJ1288" s="140"/>
      <c r="IK1288" s="140"/>
      <c r="IL1288" s="140"/>
      <c r="IM1288" s="140"/>
      <c r="IN1288" s="140"/>
      <c r="IO1288" s="140"/>
      <c r="IP1288" s="140"/>
      <c r="IQ1288" s="140"/>
      <c r="IR1288" s="140"/>
      <c r="IS1288" s="140"/>
      <c r="IT1288" s="140"/>
      <c r="IU1288" s="140"/>
      <c r="IV1288" s="140"/>
      <c r="IW1288" s="140"/>
    </row>
    <row r="1289" spans="1:257">
      <c r="A1289" s="8" t="s">
        <v>13906</v>
      </c>
      <c r="B1289" s="105" t="s">
        <v>1188</v>
      </c>
      <c r="C1289" s="105" t="s">
        <v>2061</v>
      </c>
      <c r="D1289" s="105" t="s">
        <v>2087</v>
      </c>
      <c r="E1289" s="106" t="s">
        <v>2088</v>
      </c>
      <c r="F1289" s="108" t="s">
        <v>14402</v>
      </c>
      <c r="G1289" s="107" t="s">
        <v>14175</v>
      </c>
      <c r="H1289" s="107" t="s">
        <v>14255</v>
      </c>
      <c r="I1289" s="6">
        <v>100</v>
      </c>
      <c r="J1289" s="107"/>
      <c r="K1289" s="134">
        <v>18.282654000000001</v>
      </c>
      <c r="L1289" s="6" t="s">
        <v>27</v>
      </c>
      <c r="M1289" s="123">
        <v>0.5</v>
      </c>
      <c r="N1289" s="123">
        <v>1</v>
      </c>
      <c r="O1289" s="107" t="s">
        <v>14403</v>
      </c>
      <c r="P1289" s="108" t="s">
        <v>14404</v>
      </c>
      <c r="Q1289" s="107" t="s">
        <v>1615</v>
      </c>
      <c r="R1289" s="107" t="s">
        <v>14255</v>
      </c>
      <c r="S1289" s="6">
        <v>100</v>
      </c>
      <c r="T1289" s="6"/>
      <c r="U1289" s="119">
        <v>28.866211771428571</v>
      </c>
      <c r="V1289" s="6" t="s">
        <v>27</v>
      </c>
      <c r="W1289" s="123">
        <v>0.5</v>
      </c>
      <c r="X1289" s="123">
        <v>1</v>
      </c>
      <c r="Y1289" s="107" t="s">
        <v>14405</v>
      </c>
      <c r="Z1289" s="108"/>
      <c r="AA1289" s="107"/>
      <c r="AB1289" s="107"/>
      <c r="AC1289" s="6"/>
      <c r="AD1289" s="6"/>
      <c r="AE1289" s="119">
        <v>0</v>
      </c>
      <c r="AF1289" s="6"/>
      <c r="AG1289" s="123"/>
      <c r="AH1289" s="123"/>
      <c r="AI1289" s="107"/>
      <c r="AJ1289" s="140"/>
      <c r="AK1289" s="140"/>
      <c r="AL1289" s="140"/>
      <c r="AM1289" s="140"/>
      <c r="AN1289" s="140"/>
      <c r="AO1289" s="140"/>
      <c r="AP1289" s="140"/>
      <c r="AQ1289" s="140"/>
      <c r="AR1289" s="140"/>
      <c r="AS1289" s="140"/>
      <c r="AT1289" s="140"/>
      <c r="AU1289" s="140"/>
      <c r="AV1289" s="140"/>
      <c r="AW1289" s="140"/>
      <c r="AX1289" s="140"/>
      <c r="AY1289" s="140"/>
      <c r="AZ1289" s="140"/>
      <c r="BA1289" s="140"/>
      <c r="BB1289" s="140"/>
      <c r="BC1289" s="140"/>
      <c r="BD1289" s="140"/>
      <c r="BE1289" s="140"/>
      <c r="BF1289" s="140"/>
      <c r="BG1289" s="140"/>
      <c r="BH1289" s="140"/>
      <c r="BI1289" s="140"/>
      <c r="BJ1289" s="140"/>
      <c r="BK1289" s="140"/>
      <c r="BL1289" s="140"/>
      <c r="BM1289" s="140"/>
      <c r="BN1289" s="140"/>
      <c r="BO1289" s="140"/>
      <c r="BP1289" s="140"/>
      <c r="BQ1289" s="140"/>
      <c r="BR1289" s="140"/>
      <c r="BS1289" s="140"/>
      <c r="BT1289" s="140"/>
      <c r="BU1289" s="140"/>
      <c r="BV1289" s="140"/>
      <c r="BW1289" s="140"/>
      <c r="BX1289" s="140"/>
      <c r="BY1289" s="140"/>
      <c r="BZ1289" s="140"/>
      <c r="CA1289" s="140"/>
      <c r="CB1289" s="140"/>
      <c r="CC1289" s="140"/>
      <c r="CD1289" s="140"/>
      <c r="CE1289" s="140"/>
      <c r="CF1289" s="140"/>
      <c r="CG1289" s="140"/>
      <c r="CH1289" s="140"/>
      <c r="CI1289" s="140"/>
      <c r="CJ1289" s="140"/>
      <c r="CK1289" s="140"/>
      <c r="CL1289" s="140"/>
      <c r="CM1289" s="140"/>
      <c r="CN1289" s="140"/>
      <c r="CO1289" s="140"/>
      <c r="CP1289" s="140"/>
      <c r="CQ1289" s="140"/>
      <c r="CR1289" s="140"/>
      <c r="CS1289" s="140"/>
      <c r="CT1289" s="140"/>
      <c r="CU1289" s="140"/>
      <c r="CV1289" s="140"/>
      <c r="CW1289" s="140"/>
      <c r="CX1289" s="140"/>
      <c r="CY1289" s="140"/>
      <c r="CZ1289" s="140"/>
      <c r="DA1289" s="140"/>
      <c r="DB1289" s="140"/>
      <c r="DC1289" s="140"/>
      <c r="DD1289" s="140"/>
      <c r="DE1289" s="140"/>
      <c r="DF1289" s="140"/>
      <c r="DG1289" s="140"/>
      <c r="DH1289" s="140"/>
      <c r="DI1289" s="140"/>
      <c r="DJ1289" s="140"/>
      <c r="DK1289" s="140"/>
      <c r="DL1289" s="140"/>
      <c r="DM1289" s="140"/>
      <c r="DN1289" s="140"/>
      <c r="DO1289" s="140"/>
      <c r="DP1289" s="140"/>
      <c r="DQ1289" s="140"/>
      <c r="DR1289" s="140"/>
      <c r="DS1289" s="140"/>
      <c r="DT1289" s="140"/>
      <c r="DU1289" s="140"/>
      <c r="DV1289" s="140"/>
      <c r="DW1289" s="140"/>
      <c r="DX1289" s="140"/>
      <c r="DY1289" s="140"/>
      <c r="DZ1289" s="140"/>
      <c r="EA1289" s="140"/>
      <c r="EB1289" s="140"/>
      <c r="EC1289" s="140"/>
      <c r="ED1289" s="140"/>
      <c r="EE1289" s="140"/>
      <c r="EF1289" s="140"/>
      <c r="EG1289" s="140"/>
      <c r="EH1289" s="140"/>
      <c r="EI1289" s="140"/>
      <c r="EJ1289" s="140"/>
      <c r="EK1289" s="140"/>
      <c r="EL1289" s="140"/>
      <c r="EM1289" s="140"/>
      <c r="EN1289" s="140"/>
      <c r="EO1289" s="140"/>
      <c r="EP1289" s="140"/>
      <c r="EQ1289" s="140"/>
      <c r="ER1289" s="140"/>
      <c r="ES1289" s="140"/>
      <c r="ET1289" s="140"/>
      <c r="EU1289" s="140"/>
      <c r="EV1289" s="140"/>
      <c r="EW1289" s="140"/>
      <c r="EX1289" s="140"/>
      <c r="EY1289" s="140"/>
      <c r="EZ1289" s="140"/>
      <c r="FA1289" s="140"/>
      <c r="FB1289" s="140"/>
      <c r="FC1289" s="140"/>
      <c r="FD1289" s="140"/>
      <c r="FE1289" s="140"/>
      <c r="FF1289" s="140"/>
      <c r="FG1289" s="140"/>
      <c r="FH1289" s="140"/>
      <c r="FI1289" s="140"/>
      <c r="FJ1289" s="140"/>
      <c r="FK1289" s="140"/>
      <c r="FL1289" s="140"/>
      <c r="FM1289" s="140"/>
      <c r="FN1289" s="140"/>
      <c r="FO1289" s="140"/>
      <c r="FP1289" s="140"/>
      <c r="FQ1289" s="140"/>
      <c r="FR1289" s="140"/>
      <c r="FS1289" s="140"/>
      <c r="FT1289" s="140"/>
      <c r="FU1289" s="140"/>
      <c r="FV1289" s="140"/>
      <c r="FW1289" s="140"/>
      <c r="FX1289" s="140"/>
      <c r="FY1289" s="140"/>
      <c r="FZ1289" s="140"/>
      <c r="GA1289" s="140"/>
      <c r="GB1289" s="140"/>
      <c r="GC1289" s="140"/>
      <c r="GD1289" s="140"/>
      <c r="GE1289" s="140"/>
      <c r="GF1289" s="140"/>
      <c r="GG1289" s="140"/>
      <c r="GH1289" s="140"/>
      <c r="GI1289" s="140"/>
      <c r="GJ1289" s="140"/>
      <c r="GK1289" s="140"/>
      <c r="GL1289" s="140"/>
      <c r="GM1289" s="140"/>
      <c r="GN1289" s="140"/>
      <c r="GO1289" s="140"/>
      <c r="GP1289" s="140"/>
      <c r="GQ1289" s="140"/>
      <c r="GR1289" s="140"/>
      <c r="GS1289" s="140"/>
      <c r="GT1289" s="140"/>
      <c r="GU1289" s="140"/>
      <c r="GV1289" s="140"/>
      <c r="GW1289" s="140"/>
      <c r="GX1289" s="140"/>
      <c r="GY1289" s="140"/>
      <c r="GZ1289" s="140"/>
      <c r="HA1289" s="140"/>
      <c r="HB1289" s="140"/>
      <c r="HC1289" s="140"/>
      <c r="HD1289" s="140"/>
      <c r="HE1289" s="140"/>
      <c r="HF1289" s="140"/>
      <c r="HG1289" s="140"/>
      <c r="HH1289" s="140"/>
      <c r="HI1289" s="140"/>
      <c r="HJ1289" s="140"/>
      <c r="HK1289" s="140"/>
      <c r="HL1289" s="140"/>
      <c r="HM1289" s="140"/>
      <c r="HN1289" s="140"/>
      <c r="HO1289" s="140"/>
      <c r="HP1289" s="140"/>
      <c r="HQ1289" s="140"/>
      <c r="HR1289" s="140"/>
      <c r="HS1289" s="140"/>
      <c r="HT1289" s="140"/>
      <c r="HU1289" s="140"/>
      <c r="HV1289" s="140"/>
      <c r="HW1289" s="140"/>
      <c r="HX1289" s="140"/>
      <c r="HY1289" s="140"/>
      <c r="HZ1289" s="140"/>
      <c r="IA1289" s="140"/>
      <c r="IB1289" s="140"/>
      <c r="IC1289" s="140"/>
      <c r="ID1289" s="140"/>
      <c r="IE1289" s="140"/>
      <c r="IF1289" s="140"/>
      <c r="IG1289" s="140"/>
      <c r="IH1289" s="140"/>
      <c r="II1289" s="140"/>
      <c r="IJ1289" s="140"/>
      <c r="IK1289" s="140"/>
      <c r="IL1289" s="140"/>
      <c r="IM1289" s="140"/>
      <c r="IN1289" s="140"/>
      <c r="IO1289" s="140"/>
      <c r="IP1289" s="140"/>
      <c r="IQ1289" s="140"/>
      <c r="IR1289" s="140"/>
      <c r="IS1289" s="140"/>
      <c r="IT1289" s="140"/>
      <c r="IU1289" s="140"/>
      <c r="IV1289" s="140"/>
      <c r="IW1289" s="140"/>
    </row>
    <row r="1290" spans="1:257" ht="30">
      <c r="A1290" s="8" t="s">
        <v>3129</v>
      </c>
      <c r="B1290" s="8" t="s">
        <v>1188</v>
      </c>
      <c r="C1290" s="8" t="s">
        <v>2061</v>
      </c>
      <c r="D1290" s="8" t="s">
        <v>2087</v>
      </c>
      <c r="E1290" s="10" t="s">
        <v>2088</v>
      </c>
      <c r="F1290" s="7" t="s">
        <v>3757</v>
      </c>
      <c r="G1290" s="23" t="s">
        <v>3131</v>
      </c>
      <c r="H1290" s="23" t="s">
        <v>3137</v>
      </c>
      <c r="I1290" s="18">
        <v>100</v>
      </c>
      <c r="J1290" s="15" t="s">
        <v>931</v>
      </c>
      <c r="K1290" s="141">
        <v>24.457740000000001</v>
      </c>
      <c r="L1290" s="15" t="s">
        <v>27</v>
      </c>
      <c r="M1290" s="16">
        <v>0</v>
      </c>
      <c r="N1290" s="16">
        <v>0</v>
      </c>
      <c r="O1290" s="45" t="s">
        <v>3758</v>
      </c>
      <c r="P1290" s="7" t="s">
        <v>3759</v>
      </c>
      <c r="Q1290" s="23" t="s">
        <v>3760</v>
      </c>
      <c r="R1290" s="23" t="s">
        <v>887</v>
      </c>
      <c r="S1290" s="15">
        <v>1</v>
      </c>
      <c r="T1290" s="15" t="s">
        <v>931</v>
      </c>
      <c r="U1290" s="17">
        <v>27.521340000000002</v>
      </c>
      <c r="V1290" s="15" t="s">
        <v>27</v>
      </c>
      <c r="W1290" s="16">
        <v>0</v>
      </c>
      <c r="X1290" s="16">
        <v>0</v>
      </c>
      <c r="Y1290" s="23" t="s">
        <v>3761</v>
      </c>
      <c r="Z1290" s="7"/>
      <c r="AA1290" s="23"/>
      <c r="AB1290" s="23"/>
      <c r="AC1290" s="15"/>
      <c r="AD1290" s="15"/>
      <c r="AE1290" s="17">
        <v>0</v>
      </c>
      <c r="AF1290" s="15"/>
      <c r="AG1290" s="15"/>
      <c r="AH1290" s="15"/>
      <c r="AI1290" s="23"/>
      <c r="AJ1290" s="140"/>
      <c r="AK1290" s="140"/>
      <c r="AL1290" s="140"/>
      <c r="AM1290" s="140"/>
      <c r="AN1290" s="140"/>
      <c r="AO1290" s="140"/>
      <c r="AP1290" s="140"/>
      <c r="AQ1290" s="140"/>
      <c r="AR1290" s="140"/>
      <c r="AS1290" s="140"/>
      <c r="AT1290" s="140"/>
      <c r="AU1290" s="140"/>
      <c r="AV1290" s="140"/>
      <c r="AW1290" s="140"/>
      <c r="AX1290" s="140"/>
      <c r="AY1290" s="140"/>
      <c r="AZ1290" s="140"/>
      <c r="BA1290" s="140"/>
      <c r="BB1290" s="140"/>
      <c r="BC1290" s="140"/>
      <c r="BD1290" s="140"/>
      <c r="BE1290" s="140"/>
      <c r="BF1290" s="140"/>
      <c r="BG1290" s="140"/>
      <c r="BH1290" s="140"/>
      <c r="BI1290" s="140"/>
      <c r="BJ1290" s="140"/>
      <c r="BK1290" s="140"/>
      <c r="BL1290" s="140"/>
      <c r="BM1290" s="140"/>
      <c r="BN1290" s="140"/>
      <c r="BO1290" s="140"/>
      <c r="BP1290" s="140"/>
      <c r="BQ1290" s="140"/>
      <c r="BR1290" s="140"/>
      <c r="BS1290" s="140"/>
      <c r="BT1290" s="140"/>
      <c r="BU1290" s="140"/>
      <c r="BV1290" s="140"/>
      <c r="BW1290" s="140"/>
      <c r="BX1290" s="140"/>
      <c r="BY1290" s="140"/>
      <c r="BZ1290" s="140"/>
      <c r="CA1290" s="140"/>
      <c r="CB1290" s="140"/>
      <c r="CC1290" s="140"/>
      <c r="CD1290" s="140"/>
      <c r="CE1290" s="140"/>
      <c r="CF1290" s="140"/>
      <c r="CG1290" s="140"/>
      <c r="CH1290" s="140"/>
      <c r="CI1290" s="140"/>
      <c r="CJ1290" s="140"/>
      <c r="CK1290" s="140"/>
      <c r="CL1290" s="140"/>
      <c r="CM1290" s="140"/>
      <c r="CN1290" s="140"/>
      <c r="CO1290" s="140"/>
      <c r="CP1290" s="140"/>
      <c r="CQ1290" s="140"/>
      <c r="CR1290" s="140"/>
      <c r="CS1290" s="140"/>
      <c r="CT1290" s="140"/>
      <c r="CU1290" s="140"/>
      <c r="CV1290" s="140"/>
      <c r="CW1290" s="140"/>
      <c r="CX1290" s="140"/>
      <c r="CY1290" s="140"/>
      <c r="CZ1290" s="140"/>
      <c r="DA1290" s="140"/>
      <c r="DB1290" s="140"/>
      <c r="DC1290" s="140"/>
      <c r="DD1290" s="140"/>
      <c r="DE1290" s="140"/>
      <c r="DF1290" s="140"/>
      <c r="DG1290" s="140"/>
      <c r="DH1290" s="140"/>
      <c r="DI1290" s="140"/>
      <c r="DJ1290" s="140"/>
      <c r="DK1290" s="140"/>
      <c r="DL1290" s="140"/>
      <c r="DM1290" s="140"/>
      <c r="DN1290" s="140"/>
      <c r="DO1290" s="140"/>
      <c r="DP1290" s="140"/>
      <c r="DQ1290" s="140"/>
      <c r="DR1290" s="140"/>
      <c r="DS1290" s="140"/>
      <c r="DT1290" s="140"/>
      <c r="DU1290" s="140"/>
      <c r="DV1290" s="140"/>
      <c r="DW1290" s="140"/>
      <c r="DX1290" s="140"/>
      <c r="DY1290" s="140"/>
      <c r="DZ1290" s="140"/>
      <c r="EA1290" s="140"/>
      <c r="EB1290" s="140"/>
      <c r="EC1290" s="140"/>
      <c r="ED1290" s="140"/>
      <c r="EE1290" s="140"/>
      <c r="EF1290" s="140"/>
      <c r="EG1290" s="140"/>
      <c r="EH1290" s="140"/>
      <c r="EI1290" s="140"/>
      <c r="EJ1290" s="140"/>
      <c r="EK1290" s="140"/>
      <c r="EL1290" s="140"/>
      <c r="EM1290" s="140"/>
      <c r="EN1290" s="140"/>
      <c r="EO1290" s="140"/>
      <c r="EP1290" s="140"/>
      <c r="EQ1290" s="140"/>
      <c r="ER1290" s="140"/>
      <c r="ES1290" s="140"/>
      <c r="ET1290" s="140"/>
      <c r="EU1290" s="140"/>
      <c r="EV1290" s="140"/>
      <c r="EW1290" s="140"/>
      <c r="EX1290" s="140"/>
      <c r="EY1290" s="140"/>
      <c r="EZ1290" s="140"/>
      <c r="FA1290" s="140"/>
      <c r="FB1290" s="140"/>
      <c r="FC1290" s="140"/>
      <c r="FD1290" s="140"/>
      <c r="FE1290" s="140"/>
      <c r="FF1290" s="140"/>
      <c r="FG1290" s="140"/>
      <c r="FH1290" s="140"/>
      <c r="FI1290" s="140"/>
      <c r="FJ1290" s="140"/>
      <c r="FK1290" s="140"/>
      <c r="FL1290" s="140"/>
      <c r="FM1290" s="140"/>
      <c r="FN1290" s="140"/>
      <c r="FO1290" s="140"/>
      <c r="FP1290" s="140"/>
      <c r="FQ1290" s="140"/>
      <c r="FR1290" s="140"/>
      <c r="FS1290" s="140"/>
      <c r="FT1290" s="140"/>
      <c r="FU1290" s="140"/>
      <c r="FV1290" s="140"/>
      <c r="FW1290" s="140"/>
      <c r="FX1290" s="140"/>
      <c r="FY1290" s="140"/>
      <c r="FZ1290" s="140"/>
      <c r="GA1290" s="140"/>
      <c r="GB1290" s="140"/>
      <c r="GC1290" s="140"/>
      <c r="GD1290" s="140"/>
      <c r="GE1290" s="140"/>
      <c r="GF1290" s="140"/>
      <c r="GG1290" s="140"/>
      <c r="GH1290" s="140"/>
      <c r="GI1290" s="140"/>
      <c r="GJ1290" s="140"/>
      <c r="GK1290" s="140"/>
      <c r="GL1290" s="140"/>
      <c r="GM1290" s="140"/>
      <c r="GN1290" s="140"/>
      <c r="GO1290" s="140"/>
      <c r="GP1290" s="140"/>
      <c r="GQ1290" s="140"/>
      <c r="GR1290" s="140"/>
      <c r="GS1290" s="140"/>
      <c r="GT1290" s="140"/>
      <c r="GU1290" s="140"/>
      <c r="GV1290" s="140"/>
      <c r="GW1290" s="140"/>
      <c r="GX1290" s="140"/>
      <c r="GY1290" s="140"/>
      <c r="GZ1290" s="140"/>
      <c r="HA1290" s="140"/>
      <c r="HB1290" s="140"/>
      <c r="HC1290" s="140"/>
      <c r="HD1290" s="140"/>
      <c r="HE1290" s="140"/>
      <c r="HF1290" s="140"/>
      <c r="HG1290" s="140"/>
      <c r="HH1290" s="140"/>
      <c r="HI1290" s="140"/>
      <c r="HJ1290" s="140"/>
      <c r="HK1290" s="140"/>
      <c r="HL1290" s="140"/>
      <c r="HM1290" s="140"/>
      <c r="HN1290" s="140"/>
      <c r="HO1290" s="140"/>
      <c r="HP1290" s="140"/>
      <c r="HQ1290" s="140"/>
      <c r="HR1290" s="140"/>
      <c r="HS1290" s="140"/>
      <c r="HT1290" s="140"/>
      <c r="HU1290" s="140"/>
      <c r="HV1290" s="140"/>
      <c r="HW1290" s="140"/>
      <c r="HX1290" s="140"/>
      <c r="HY1290" s="140"/>
      <c r="HZ1290" s="140"/>
      <c r="IA1290" s="140"/>
      <c r="IB1290" s="140"/>
      <c r="IC1290" s="140"/>
      <c r="ID1290" s="140"/>
      <c r="IE1290" s="140"/>
      <c r="IF1290" s="140"/>
      <c r="IG1290" s="140"/>
      <c r="IH1290" s="140"/>
      <c r="II1290" s="140"/>
      <c r="IJ1290" s="140"/>
      <c r="IK1290" s="140"/>
      <c r="IL1290" s="140"/>
      <c r="IM1290" s="140"/>
      <c r="IN1290" s="140"/>
      <c r="IO1290" s="140"/>
      <c r="IP1290" s="140"/>
      <c r="IQ1290" s="140"/>
      <c r="IR1290" s="140"/>
      <c r="IS1290" s="140"/>
      <c r="IT1290" s="140"/>
      <c r="IU1290" s="140"/>
      <c r="IV1290" s="140"/>
      <c r="IW1290" s="140"/>
    </row>
    <row r="1291" spans="1:257">
      <c r="A1291" s="8" t="s">
        <v>11883</v>
      </c>
      <c r="B1291" s="105" t="s">
        <v>1188</v>
      </c>
      <c r="C1291" s="105" t="s">
        <v>2061</v>
      </c>
      <c r="D1291" s="105" t="s">
        <v>2087</v>
      </c>
      <c r="E1291" s="106" t="s">
        <v>2088</v>
      </c>
      <c r="F1291" s="107" t="s">
        <v>11030</v>
      </c>
      <c r="G1291" s="107" t="s">
        <v>10316</v>
      </c>
      <c r="H1291" s="107" t="s">
        <v>8038</v>
      </c>
      <c r="I1291" s="6">
        <v>100</v>
      </c>
      <c r="J1291" s="6"/>
      <c r="K1291" s="109">
        <v>20.444424000000001</v>
      </c>
      <c r="L1291" s="6" t="s">
        <v>27</v>
      </c>
      <c r="M1291" s="6" t="s">
        <v>10317</v>
      </c>
      <c r="N1291" s="6" t="s">
        <v>10318</v>
      </c>
      <c r="O1291" s="107" t="s">
        <v>11031</v>
      </c>
      <c r="P1291" s="107" t="s">
        <v>11030</v>
      </c>
      <c r="Q1291" s="107" t="s">
        <v>10316</v>
      </c>
      <c r="R1291" s="107" t="s">
        <v>8038</v>
      </c>
      <c r="S1291" s="6">
        <v>100</v>
      </c>
      <c r="T1291" s="6"/>
      <c r="U1291" s="109">
        <v>20.444424000000001</v>
      </c>
      <c r="V1291" s="6" t="s">
        <v>27</v>
      </c>
      <c r="W1291" s="6" t="s">
        <v>10317</v>
      </c>
      <c r="X1291" s="6" t="s">
        <v>10318</v>
      </c>
      <c r="Y1291" s="107" t="str">
        <f>O1291</f>
        <v>Sold at $20.02  J.Burrows A3 Laminating Pouches 80 Micron 100 Pack Gloss</v>
      </c>
      <c r="Z1291" s="110"/>
      <c r="AA1291" s="107"/>
      <c r="AB1291" s="107"/>
      <c r="AC1291" s="6"/>
      <c r="AD1291" s="6"/>
      <c r="AE1291" s="109">
        <v>0</v>
      </c>
      <c r="AF1291" s="6"/>
      <c r="AG1291" s="6"/>
      <c r="AH1291" s="6"/>
      <c r="AI1291" s="107"/>
      <c r="AJ1291" s="140"/>
      <c r="AK1291" s="140"/>
      <c r="AL1291" s="140"/>
      <c r="AM1291" s="140"/>
      <c r="AN1291" s="140"/>
      <c r="AO1291" s="140"/>
      <c r="AP1291" s="140"/>
      <c r="AQ1291" s="140"/>
      <c r="AR1291" s="140"/>
      <c r="AS1291" s="140"/>
      <c r="AT1291" s="140"/>
      <c r="AU1291" s="140"/>
      <c r="AV1291" s="140"/>
      <c r="AW1291" s="140"/>
      <c r="AX1291" s="140"/>
      <c r="AY1291" s="140"/>
      <c r="AZ1291" s="140"/>
      <c r="BA1291" s="140"/>
      <c r="BB1291" s="140"/>
      <c r="BC1291" s="140"/>
      <c r="BD1291" s="140"/>
      <c r="BE1291" s="140"/>
      <c r="BF1291" s="140"/>
      <c r="BG1291" s="140"/>
      <c r="BH1291" s="140"/>
      <c r="BI1291" s="140"/>
      <c r="BJ1291" s="140"/>
      <c r="BK1291" s="140"/>
      <c r="BL1291" s="140"/>
      <c r="BM1291" s="140"/>
      <c r="BN1291" s="140"/>
      <c r="BO1291" s="140"/>
      <c r="BP1291" s="140"/>
      <c r="BQ1291" s="140"/>
      <c r="BR1291" s="140"/>
      <c r="BS1291" s="140"/>
      <c r="BT1291" s="140"/>
      <c r="BU1291" s="140"/>
      <c r="BV1291" s="140"/>
      <c r="BW1291" s="140"/>
      <c r="BX1291" s="140"/>
      <c r="BY1291" s="140"/>
      <c r="BZ1291" s="140"/>
      <c r="CA1291" s="140"/>
      <c r="CB1291" s="140"/>
      <c r="CC1291" s="140"/>
      <c r="CD1291" s="140"/>
      <c r="CE1291" s="140"/>
      <c r="CF1291" s="140"/>
      <c r="CG1291" s="140"/>
      <c r="CH1291" s="140"/>
      <c r="CI1291" s="140"/>
      <c r="CJ1291" s="140"/>
      <c r="CK1291" s="140"/>
      <c r="CL1291" s="140"/>
      <c r="CM1291" s="140"/>
      <c r="CN1291" s="140"/>
      <c r="CO1291" s="140"/>
      <c r="CP1291" s="140"/>
      <c r="CQ1291" s="140"/>
      <c r="CR1291" s="140"/>
      <c r="CS1291" s="140"/>
      <c r="CT1291" s="140"/>
      <c r="CU1291" s="140"/>
      <c r="CV1291" s="140"/>
      <c r="CW1291" s="140"/>
      <c r="CX1291" s="140"/>
      <c r="CY1291" s="140"/>
      <c r="CZ1291" s="140"/>
      <c r="DA1291" s="140"/>
      <c r="DB1291" s="140"/>
      <c r="DC1291" s="140"/>
      <c r="DD1291" s="140"/>
      <c r="DE1291" s="140"/>
      <c r="DF1291" s="140"/>
      <c r="DG1291" s="140"/>
      <c r="DH1291" s="140"/>
      <c r="DI1291" s="140"/>
      <c r="DJ1291" s="140"/>
      <c r="DK1291" s="140"/>
      <c r="DL1291" s="140"/>
      <c r="DM1291" s="140"/>
      <c r="DN1291" s="140"/>
      <c r="DO1291" s="140"/>
      <c r="DP1291" s="140"/>
      <c r="DQ1291" s="140"/>
      <c r="DR1291" s="140"/>
      <c r="DS1291" s="140"/>
      <c r="DT1291" s="140"/>
      <c r="DU1291" s="140"/>
      <c r="DV1291" s="140"/>
      <c r="DW1291" s="140"/>
      <c r="DX1291" s="140"/>
      <c r="DY1291" s="140"/>
      <c r="DZ1291" s="140"/>
      <c r="EA1291" s="140"/>
      <c r="EB1291" s="140"/>
      <c r="EC1291" s="140"/>
      <c r="ED1291" s="140"/>
      <c r="EE1291" s="140"/>
      <c r="EF1291" s="140"/>
      <c r="EG1291" s="140"/>
      <c r="EH1291" s="140"/>
      <c r="EI1291" s="140"/>
      <c r="EJ1291" s="140"/>
      <c r="EK1291" s="140"/>
      <c r="EL1291" s="140"/>
      <c r="EM1291" s="140"/>
      <c r="EN1291" s="140"/>
      <c r="EO1291" s="140"/>
      <c r="EP1291" s="140"/>
      <c r="EQ1291" s="140"/>
      <c r="ER1291" s="140"/>
      <c r="ES1291" s="140"/>
      <c r="ET1291" s="140"/>
      <c r="EU1291" s="140"/>
      <c r="EV1291" s="140"/>
      <c r="EW1291" s="140"/>
      <c r="EX1291" s="140"/>
      <c r="EY1291" s="140"/>
      <c r="EZ1291" s="140"/>
      <c r="FA1291" s="140"/>
      <c r="FB1291" s="140"/>
      <c r="FC1291" s="140"/>
      <c r="FD1291" s="140"/>
      <c r="FE1291" s="140"/>
      <c r="FF1291" s="140"/>
      <c r="FG1291" s="140"/>
      <c r="FH1291" s="140"/>
      <c r="FI1291" s="140"/>
      <c r="FJ1291" s="140"/>
      <c r="FK1291" s="140"/>
      <c r="FL1291" s="140"/>
      <c r="FM1291" s="140"/>
      <c r="FN1291" s="140"/>
      <c r="FO1291" s="140"/>
      <c r="FP1291" s="140"/>
      <c r="FQ1291" s="140"/>
      <c r="FR1291" s="140"/>
      <c r="FS1291" s="140"/>
      <c r="FT1291" s="140"/>
      <c r="FU1291" s="140"/>
      <c r="FV1291" s="140"/>
      <c r="FW1291" s="140"/>
      <c r="FX1291" s="140"/>
      <c r="FY1291" s="140"/>
      <c r="FZ1291" s="140"/>
      <c r="GA1291" s="140"/>
      <c r="GB1291" s="140"/>
      <c r="GC1291" s="140"/>
      <c r="GD1291" s="140"/>
      <c r="GE1291" s="140"/>
      <c r="GF1291" s="140"/>
      <c r="GG1291" s="140"/>
      <c r="GH1291" s="140"/>
      <c r="GI1291" s="140"/>
      <c r="GJ1291" s="140"/>
      <c r="GK1291" s="140"/>
      <c r="GL1291" s="140"/>
      <c r="GM1291" s="140"/>
      <c r="GN1291" s="140"/>
      <c r="GO1291" s="140"/>
      <c r="GP1291" s="140"/>
      <c r="GQ1291" s="140"/>
      <c r="GR1291" s="140"/>
      <c r="GS1291" s="140"/>
      <c r="GT1291" s="140"/>
      <c r="GU1291" s="140"/>
      <c r="GV1291" s="140"/>
      <c r="GW1291" s="140"/>
      <c r="GX1291" s="140"/>
      <c r="GY1291" s="140"/>
      <c r="GZ1291" s="140"/>
      <c r="HA1291" s="140"/>
      <c r="HB1291" s="140"/>
      <c r="HC1291" s="140"/>
      <c r="HD1291" s="140"/>
      <c r="HE1291" s="140"/>
      <c r="HF1291" s="140"/>
      <c r="HG1291" s="140"/>
      <c r="HH1291" s="140"/>
      <c r="HI1291" s="140"/>
      <c r="HJ1291" s="140"/>
      <c r="HK1291" s="140"/>
      <c r="HL1291" s="140"/>
      <c r="HM1291" s="140"/>
      <c r="HN1291" s="140"/>
      <c r="HO1291" s="140"/>
      <c r="HP1291" s="140"/>
      <c r="HQ1291" s="140"/>
      <c r="HR1291" s="140"/>
      <c r="HS1291" s="140"/>
      <c r="HT1291" s="140"/>
      <c r="HU1291" s="140"/>
      <c r="HV1291" s="140"/>
      <c r="HW1291" s="140"/>
      <c r="HX1291" s="140"/>
      <c r="HY1291" s="140"/>
      <c r="HZ1291" s="140"/>
      <c r="IA1291" s="140"/>
      <c r="IB1291" s="140"/>
      <c r="IC1291" s="140"/>
      <c r="ID1291" s="140"/>
      <c r="IE1291" s="140"/>
      <c r="IF1291" s="140"/>
      <c r="IG1291" s="140"/>
      <c r="IH1291" s="140"/>
      <c r="II1291" s="140"/>
      <c r="IJ1291" s="140"/>
      <c r="IK1291" s="140"/>
      <c r="IL1291" s="140"/>
      <c r="IM1291" s="140"/>
      <c r="IN1291" s="140"/>
      <c r="IO1291" s="140"/>
      <c r="IP1291" s="140"/>
      <c r="IQ1291" s="140"/>
      <c r="IR1291" s="140"/>
      <c r="IS1291" s="140"/>
      <c r="IT1291" s="140"/>
      <c r="IU1291" s="140"/>
      <c r="IV1291" s="140"/>
      <c r="IW1291" s="140"/>
    </row>
    <row r="1292" spans="1:257">
      <c r="A1292" s="8" t="s">
        <v>12314</v>
      </c>
      <c r="B1292" s="105" t="s">
        <v>1188</v>
      </c>
      <c r="C1292" s="105" t="s">
        <v>2061</v>
      </c>
      <c r="D1292" s="105" t="s">
        <v>2087</v>
      </c>
      <c r="E1292" s="106" t="s">
        <v>2088</v>
      </c>
      <c r="F1292" s="107" t="s">
        <v>12801</v>
      </c>
      <c r="G1292" s="107" t="s">
        <v>10472</v>
      </c>
      <c r="H1292" s="107" t="s">
        <v>3137</v>
      </c>
      <c r="I1292" s="6">
        <v>1</v>
      </c>
      <c r="J1292" s="6" t="s">
        <v>3297</v>
      </c>
      <c r="K1292" s="134">
        <v>37.345284000000007</v>
      </c>
      <c r="L1292" s="119"/>
      <c r="M1292" s="6"/>
      <c r="N1292" s="6"/>
      <c r="O1292" s="107" t="s">
        <v>12802</v>
      </c>
      <c r="P1292" s="107" t="s">
        <v>12818</v>
      </c>
      <c r="Q1292" s="107" t="s">
        <v>472</v>
      </c>
      <c r="R1292" s="107" t="s">
        <v>3137</v>
      </c>
      <c r="S1292" s="6">
        <v>100</v>
      </c>
      <c r="T1292" s="6" t="s">
        <v>12293</v>
      </c>
      <c r="U1292" s="119">
        <v>38.550300000000007</v>
      </c>
      <c r="V1292" s="119"/>
      <c r="W1292" s="124">
        <v>0.25</v>
      </c>
      <c r="X1292" s="124">
        <v>0.6</v>
      </c>
      <c r="Y1292" s="107" t="s">
        <v>12819</v>
      </c>
      <c r="Z1292" s="107" t="s">
        <v>12801</v>
      </c>
      <c r="AA1292" s="107" t="s">
        <v>10472</v>
      </c>
      <c r="AB1292" s="107" t="s">
        <v>3137</v>
      </c>
      <c r="AC1292" s="6">
        <v>1</v>
      </c>
      <c r="AD1292" s="6" t="s">
        <v>3297</v>
      </c>
      <c r="AE1292" s="119">
        <v>37.345284000000007</v>
      </c>
      <c r="AF1292" s="119"/>
      <c r="AG1292" s="6"/>
      <c r="AH1292" s="6"/>
      <c r="AI1292" s="107" t="s">
        <v>12802</v>
      </c>
      <c r="AJ1292" s="140"/>
      <c r="AK1292" s="140"/>
      <c r="AL1292" s="140"/>
      <c r="AM1292" s="140"/>
      <c r="AN1292" s="140"/>
      <c r="AO1292" s="140"/>
      <c r="AP1292" s="140"/>
      <c r="AQ1292" s="140"/>
      <c r="AR1292" s="140"/>
      <c r="AS1292" s="140"/>
      <c r="AT1292" s="140"/>
      <c r="AU1292" s="140"/>
      <c r="AV1292" s="140"/>
      <c r="AW1292" s="140"/>
      <c r="AX1292" s="140"/>
      <c r="AY1292" s="140"/>
      <c r="AZ1292" s="140"/>
      <c r="BA1292" s="140"/>
      <c r="BB1292" s="140"/>
      <c r="BC1292" s="140"/>
      <c r="BD1292" s="140"/>
      <c r="BE1292" s="140"/>
      <c r="BF1292" s="140"/>
      <c r="BG1292" s="140"/>
      <c r="BH1292" s="140"/>
      <c r="BI1292" s="140"/>
      <c r="BJ1292" s="140"/>
      <c r="BK1292" s="140"/>
      <c r="BL1292" s="140"/>
      <c r="BM1292" s="140"/>
      <c r="BN1292" s="140"/>
      <c r="BO1292" s="140"/>
      <c r="BP1292" s="140"/>
      <c r="BQ1292" s="140"/>
      <c r="BR1292" s="140"/>
      <c r="BS1292" s="140"/>
      <c r="BT1292" s="140"/>
      <c r="BU1292" s="140"/>
      <c r="BV1292" s="140"/>
      <c r="BW1292" s="140"/>
      <c r="BX1292" s="140"/>
      <c r="BY1292" s="140"/>
      <c r="BZ1292" s="140"/>
      <c r="CA1292" s="140"/>
      <c r="CB1292" s="140"/>
      <c r="CC1292" s="140"/>
      <c r="CD1292" s="140"/>
      <c r="CE1292" s="140"/>
      <c r="CF1292" s="140"/>
      <c r="CG1292" s="140"/>
      <c r="CH1292" s="140"/>
      <c r="CI1292" s="140"/>
      <c r="CJ1292" s="140"/>
      <c r="CK1292" s="140"/>
      <c r="CL1292" s="140"/>
      <c r="CM1292" s="140"/>
      <c r="CN1292" s="140"/>
      <c r="CO1292" s="140"/>
      <c r="CP1292" s="140"/>
      <c r="CQ1292" s="140"/>
      <c r="CR1292" s="140"/>
      <c r="CS1292" s="140"/>
      <c r="CT1292" s="140"/>
      <c r="CU1292" s="140"/>
      <c r="CV1292" s="140"/>
      <c r="CW1292" s="140"/>
      <c r="CX1292" s="140"/>
      <c r="CY1292" s="140"/>
      <c r="CZ1292" s="140"/>
      <c r="DA1292" s="140"/>
      <c r="DB1292" s="140"/>
      <c r="DC1292" s="140"/>
      <c r="DD1292" s="140"/>
      <c r="DE1292" s="140"/>
      <c r="DF1292" s="140"/>
      <c r="DG1292" s="140"/>
      <c r="DH1292" s="140"/>
      <c r="DI1292" s="140"/>
      <c r="DJ1292" s="140"/>
      <c r="DK1292" s="140"/>
      <c r="DL1292" s="140"/>
      <c r="DM1292" s="140"/>
      <c r="DN1292" s="140"/>
      <c r="DO1292" s="140"/>
      <c r="DP1292" s="140"/>
      <c r="DQ1292" s="140"/>
      <c r="DR1292" s="140"/>
      <c r="DS1292" s="140"/>
      <c r="DT1292" s="140"/>
      <c r="DU1292" s="140"/>
      <c r="DV1292" s="140"/>
      <c r="DW1292" s="140"/>
      <c r="DX1292" s="140"/>
      <c r="DY1292" s="140"/>
      <c r="DZ1292" s="140"/>
      <c r="EA1292" s="140"/>
      <c r="EB1292" s="140"/>
      <c r="EC1292" s="140"/>
      <c r="ED1292" s="140"/>
      <c r="EE1292" s="140"/>
      <c r="EF1292" s="140"/>
      <c r="EG1292" s="140"/>
      <c r="EH1292" s="140"/>
      <c r="EI1292" s="140"/>
      <c r="EJ1292" s="140"/>
      <c r="EK1292" s="140"/>
      <c r="EL1292" s="140"/>
      <c r="EM1292" s="140"/>
      <c r="EN1292" s="140"/>
      <c r="EO1292" s="140"/>
      <c r="EP1292" s="140"/>
      <c r="EQ1292" s="140"/>
      <c r="ER1292" s="140"/>
      <c r="ES1292" s="140"/>
      <c r="ET1292" s="140"/>
      <c r="EU1292" s="140"/>
      <c r="EV1292" s="140"/>
      <c r="EW1292" s="140"/>
      <c r="EX1292" s="140"/>
      <c r="EY1292" s="140"/>
      <c r="EZ1292" s="140"/>
      <c r="FA1292" s="140"/>
      <c r="FB1292" s="140"/>
      <c r="FC1292" s="140"/>
      <c r="FD1292" s="140"/>
      <c r="FE1292" s="140"/>
      <c r="FF1292" s="140"/>
      <c r="FG1292" s="140"/>
      <c r="FH1292" s="140"/>
      <c r="FI1292" s="140"/>
      <c r="FJ1292" s="140"/>
      <c r="FK1292" s="140"/>
      <c r="FL1292" s="140"/>
      <c r="FM1292" s="140"/>
      <c r="FN1292" s="140"/>
      <c r="FO1292" s="140"/>
      <c r="FP1292" s="140"/>
      <c r="FQ1292" s="140"/>
      <c r="FR1292" s="140"/>
      <c r="FS1292" s="140"/>
      <c r="FT1292" s="140"/>
      <c r="FU1292" s="140"/>
      <c r="FV1292" s="140"/>
      <c r="FW1292" s="140"/>
      <c r="FX1292" s="140"/>
      <c r="FY1292" s="140"/>
      <c r="FZ1292" s="140"/>
      <c r="GA1292" s="140"/>
      <c r="GB1292" s="140"/>
      <c r="GC1292" s="140"/>
      <c r="GD1292" s="140"/>
      <c r="GE1292" s="140"/>
      <c r="GF1292" s="140"/>
      <c r="GG1292" s="140"/>
      <c r="GH1292" s="140"/>
      <c r="GI1292" s="140"/>
      <c r="GJ1292" s="140"/>
      <c r="GK1292" s="140"/>
      <c r="GL1292" s="140"/>
      <c r="GM1292" s="140"/>
      <c r="GN1292" s="140"/>
      <c r="GO1292" s="140"/>
      <c r="GP1292" s="140"/>
      <c r="GQ1292" s="140"/>
      <c r="GR1292" s="140"/>
      <c r="GS1292" s="140"/>
      <c r="GT1292" s="140"/>
      <c r="GU1292" s="140"/>
      <c r="GV1292" s="140"/>
      <c r="GW1292" s="140"/>
      <c r="GX1292" s="140"/>
      <c r="GY1292" s="140"/>
      <c r="GZ1292" s="140"/>
      <c r="HA1292" s="140"/>
      <c r="HB1292" s="140"/>
      <c r="HC1292" s="140"/>
      <c r="HD1292" s="140"/>
      <c r="HE1292" s="140"/>
      <c r="HF1292" s="140"/>
      <c r="HG1292" s="140"/>
      <c r="HH1292" s="140"/>
      <c r="HI1292" s="140"/>
      <c r="HJ1292" s="140"/>
      <c r="HK1292" s="140"/>
      <c r="HL1292" s="140"/>
      <c r="HM1292" s="140"/>
      <c r="HN1292" s="140"/>
      <c r="HO1292" s="140"/>
      <c r="HP1292" s="140"/>
      <c r="HQ1292" s="140"/>
      <c r="HR1292" s="140"/>
      <c r="HS1292" s="140"/>
      <c r="HT1292" s="140"/>
      <c r="HU1292" s="140"/>
      <c r="HV1292" s="140"/>
      <c r="HW1292" s="140"/>
      <c r="HX1292" s="140"/>
      <c r="HY1292" s="140"/>
      <c r="HZ1292" s="140"/>
      <c r="IA1292" s="140"/>
      <c r="IB1292" s="140"/>
      <c r="IC1292" s="140"/>
      <c r="ID1292" s="140"/>
      <c r="IE1292" s="140"/>
      <c r="IF1292" s="140"/>
      <c r="IG1292" s="140"/>
      <c r="IH1292" s="140"/>
      <c r="II1292" s="140"/>
      <c r="IJ1292" s="140"/>
      <c r="IK1292" s="140"/>
      <c r="IL1292" s="140"/>
      <c r="IM1292" s="140"/>
      <c r="IN1292" s="140"/>
      <c r="IO1292" s="140"/>
      <c r="IP1292" s="140"/>
      <c r="IQ1292" s="140"/>
      <c r="IR1292" s="140"/>
      <c r="IS1292" s="140"/>
      <c r="IT1292" s="140"/>
      <c r="IU1292" s="140"/>
      <c r="IV1292" s="140"/>
      <c r="IW1292" s="140"/>
    </row>
    <row r="1293" spans="1:257">
      <c r="A1293" s="8" t="s">
        <v>5996</v>
      </c>
      <c r="B1293" s="8" t="s">
        <v>1188</v>
      </c>
      <c r="C1293" s="8" t="s">
        <v>2061</v>
      </c>
      <c r="D1293" s="8" t="s">
        <v>2067</v>
      </c>
      <c r="E1293" s="10" t="s">
        <v>2068</v>
      </c>
      <c r="F1293" s="7" t="s">
        <v>7214</v>
      </c>
      <c r="G1293" s="23" t="s">
        <v>5996</v>
      </c>
      <c r="H1293" s="23" t="s">
        <v>896</v>
      </c>
      <c r="I1293" s="15">
        <v>100</v>
      </c>
      <c r="J1293" s="15">
        <v>10</v>
      </c>
      <c r="K1293" s="141">
        <v>7.2386271047999999</v>
      </c>
      <c r="L1293" s="15" t="s">
        <v>27</v>
      </c>
      <c r="M1293" s="16">
        <v>1</v>
      </c>
      <c r="N1293" s="16">
        <v>0</v>
      </c>
      <c r="O1293" s="45" t="s">
        <v>7215</v>
      </c>
      <c r="P1293" s="7"/>
      <c r="Q1293" s="23"/>
      <c r="R1293" s="23"/>
      <c r="S1293" s="15"/>
      <c r="T1293" s="15"/>
      <c r="U1293" s="17">
        <v>0</v>
      </c>
      <c r="V1293" s="15"/>
      <c r="W1293" s="16"/>
      <c r="X1293" s="16"/>
      <c r="Y1293" s="23"/>
      <c r="Z1293" s="7"/>
      <c r="AA1293" s="23"/>
      <c r="AB1293" s="23"/>
      <c r="AC1293" s="15"/>
      <c r="AD1293" s="15"/>
      <c r="AE1293" s="17">
        <v>0</v>
      </c>
      <c r="AF1293" s="15"/>
      <c r="AG1293" s="16"/>
      <c r="AH1293" s="16"/>
      <c r="AI1293" s="23"/>
      <c r="AJ1293" s="140"/>
      <c r="AK1293" s="140"/>
      <c r="AL1293" s="140"/>
      <c r="AM1293" s="140"/>
      <c r="AN1293" s="140"/>
      <c r="AO1293" s="140"/>
      <c r="AP1293" s="140"/>
      <c r="AQ1293" s="140"/>
      <c r="AR1293" s="140"/>
      <c r="AS1293" s="140"/>
      <c r="AT1293" s="140"/>
      <c r="AU1293" s="140"/>
      <c r="AV1293" s="140"/>
      <c r="AW1293" s="140"/>
      <c r="AX1293" s="140"/>
      <c r="AY1293" s="140"/>
      <c r="AZ1293" s="140"/>
      <c r="BA1293" s="140"/>
      <c r="BB1293" s="140"/>
      <c r="BC1293" s="140"/>
      <c r="BD1293" s="140"/>
      <c r="BE1293" s="140"/>
      <c r="BF1293" s="140"/>
      <c r="BG1293" s="140"/>
      <c r="BH1293" s="140"/>
      <c r="BI1293" s="140"/>
      <c r="BJ1293" s="140"/>
      <c r="BK1293" s="140"/>
      <c r="BL1293" s="140"/>
      <c r="BM1293" s="140"/>
      <c r="BN1293" s="140"/>
      <c r="BO1293" s="140"/>
      <c r="BP1293" s="140"/>
      <c r="BQ1293" s="140"/>
      <c r="BR1293" s="140"/>
      <c r="BS1293" s="140"/>
      <c r="BT1293" s="140"/>
      <c r="BU1293" s="140"/>
      <c r="BV1293" s="140"/>
      <c r="BW1293" s="140"/>
      <c r="BX1293" s="140"/>
      <c r="BY1293" s="140"/>
      <c r="BZ1293" s="140"/>
      <c r="CA1293" s="140"/>
      <c r="CB1293" s="140"/>
      <c r="CC1293" s="140"/>
      <c r="CD1293" s="140"/>
      <c r="CE1293" s="140"/>
      <c r="CF1293" s="140"/>
      <c r="CG1293" s="140"/>
      <c r="CH1293" s="140"/>
      <c r="CI1293" s="140"/>
      <c r="CJ1293" s="140"/>
      <c r="CK1293" s="140"/>
      <c r="CL1293" s="140"/>
      <c r="CM1293" s="140"/>
      <c r="CN1293" s="140"/>
      <c r="CO1293" s="140"/>
      <c r="CP1293" s="140"/>
      <c r="CQ1293" s="140"/>
      <c r="CR1293" s="140"/>
      <c r="CS1293" s="140"/>
      <c r="CT1293" s="140"/>
      <c r="CU1293" s="140"/>
      <c r="CV1293" s="140"/>
      <c r="CW1293" s="140"/>
      <c r="CX1293" s="140"/>
      <c r="CY1293" s="140"/>
      <c r="CZ1293" s="140"/>
      <c r="DA1293" s="140"/>
      <c r="DB1293" s="140"/>
      <c r="DC1293" s="140"/>
      <c r="DD1293" s="140"/>
      <c r="DE1293" s="140"/>
      <c r="DF1293" s="140"/>
      <c r="DG1293" s="140"/>
      <c r="DH1293" s="140"/>
      <c r="DI1293" s="140"/>
      <c r="DJ1293" s="140"/>
      <c r="DK1293" s="140"/>
      <c r="DL1293" s="140"/>
      <c r="DM1293" s="140"/>
      <c r="DN1293" s="140"/>
      <c r="DO1293" s="140"/>
      <c r="DP1293" s="140"/>
      <c r="DQ1293" s="140"/>
      <c r="DR1293" s="140"/>
      <c r="DS1293" s="140"/>
      <c r="DT1293" s="140"/>
      <c r="DU1293" s="140"/>
      <c r="DV1293" s="140"/>
      <c r="DW1293" s="140"/>
      <c r="DX1293" s="140"/>
      <c r="DY1293" s="140"/>
      <c r="DZ1293" s="140"/>
      <c r="EA1293" s="140"/>
      <c r="EB1293" s="140"/>
      <c r="EC1293" s="140"/>
      <c r="ED1293" s="140"/>
      <c r="EE1293" s="140"/>
      <c r="EF1293" s="140"/>
      <c r="EG1293" s="140"/>
      <c r="EH1293" s="140"/>
      <c r="EI1293" s="140"/>
      <c r="EJ1293" s="140"/>
      <c r="EK1293" s="140"/>
      <c r="EL1293" s="140"/>
      <c r="EM1293" s="140"/>
      <c r="EN1293" s="140"/>
      <c r="EO1293" s="140"/>
      <c r="EP1293" s="140"/>
      <c r="EQ1293" s="140"/>
      <c r="ER1293" s="140"/>
      <c r="ES1293" s="140"/>
      <c r="ET1293" s="140"/>
      <c r="EU1293" s="140"/>
      <c r="EV1293" s="140"/>
      <c r="EW1293" s="140"/>
      <c r="EX1293" s="140"/>
      <c r="EY1293" s="140"/>
      <c r="EZ1293" s="140"/>
      <c r="FA1293" s="140"/>
      <c r="FB1293" s="140"/>
      <c r="FC1293" s="140"/>
      <c r="FD1293" s="140"/>
      <c r="FE1293" s="140"/>
      <c r="FF1293" s="140"/>
      <c r="FG1293" s="140"/>
      <c r="FH1293" s="140"/>
      <c r="FI1293" s="140"/>
      <c r="FJ1293" s="140"/>
      <c r="FK1293" s="140"/>
      <c r="FL1293" s="140"/>
      <c r="FM1293" s="140"/>
      <c r="FN1293" s="140"/>
      <c r="FO1293" s="140"/>
      <c r="FP1293" s="140"/>
      <c r="FQ1293" s="140"/>
      <c r="FR1293" s="140"/>
      <c r="FS1293" s="140"/>
      <c r="FT1293" s="140"/>
      <c r="FU1293" s="140"/>
      <c r="FV1293" s="140"/>
      <c r="FW1293" s="140"/>
      <c r="FX1293" s="140"/>
      <c r="FY1293" s="140"/>
      <c r="FZ1293" s="140"/>
      <c r="GA1293" s="140"/>
      <c r="GB1293" s="140"/>
      <c r="GC1293" s="140"/>
      <c r="GD1293" s="140"/>
      <c r="GE1293" s="140"/>
      <c r="GF1293" s="140"/>
      <c r="GG1293" s="140"/>
      <c r="GH1293" s="140"/>
      <c r="GI1293" s="140"/>
      <c r="GJ1293" s="140"/>
      <c r="GK1293" s="140"/>
      <c r="GL1293" s="140"/>
      <c r="GM1293" s="140"/>
      <c r="GN1293" s="140"/>
      <c r="GO1293" s="140"/>
      <c r="GP1293" s="140"/>
      <c r="GQ1293" s="140"/>
      <c r="GR1293" s="140"/>
      <c r="GS1293" s="140"/>
      <c r="GT1293" s="140"/>
      <c r="GU1293" s="140"/>
      <c r="GV1293" s="140"/>
      <c r="GW1293" s="140"/>
      <c r="GX1293" s="140"/>
      <c r="GY1293" s="140"/>
      <c r="GZ1293" s="140"/>
      <c r="HA1293" s="140"/>
      <c r="HB1293" s="140"/>
      <c r="HC1293" s="140"/>
      <c r="HD1293" s="140"/>
      <c r="HE1293" s="140"/>
      <c r="HF1293" s="140"/>
      <c r="HG1293" s="140"/>
      <c r="HH1293" s="140"/>
      <c r="HI1293" s="140"/>
      <c r="HJ1293" s="140"/>
      <c r="HK1293" s="140"/>
      <c r="HL1293" s="140"/>
      <c r="HM1293" s="140"/>
      <c r="HN1293" s="140"/>
      <c r="HO1293" s="140"/>
      <c r="HP1293" s="140"/>
      <c r="HQ1293" s="140"/>
      <c r="HR1293" s="140"/>
      <c r="HS1293" s="140"/>
      <c r="HT1293" s="140"/>
      <c r="HU1293" s="140"/>
      <c r="HV1293" s="140"/>
      <c r="HW1293" s="140"/>
      <c r="HX1293" s="140"/>
      <c r="HY1293" s="140"/>
      <c r="HZ1293" s="140"/>
      <c r="IA1293" s="140"/>
      <c r="IB1293" s="140"/>
      <c r="IC1293" s="140"/>
      <c r="ID1293" s="140"/>
      <c r="IE1293" s="140"/>
      <c r="IF1293" s="140"/>
      <c r="IG1293" s="140"/>
      <c r="IH1293" s="140"/>
      <c r="II1293" s="140"/>
      <c r="IJ1293" s="140"/>
      <c r="IK1293" s="140"/>
      <c r="IL1293" s="140"/>
      <c r="IM1293" s="140"/>
      <c r="IN1293" s="140"/>
      <c r="IO1293" s="140"/>
      <c r="IP1293" s="140"/>
      <c r="IQ1293" s="140"/>
      <c r="IR1293" s="140"/>
      <c r="IS1293" s="140"/>
      <c r="IT1293" s="140"/>
      <c r="IU1293" s="140"/>
      <c r="IV1293" s="140"/>
      <c r="IW1293" s="140"/>
    </row>
    <row r="1294" spans="1:257">
      <c r="A1294" s="8" t="s">
        <v>19</v>
      </c>
      <c r="B1294" s="8" t="s">
        <v>1188</v>
      </c>
      <c r="C1294" s="8" t="s">
        <v>2061</v>
      </c>
      <c r="D1294" s="8" t="s">
        <v>2067</v>
      </c>
      <c r="E1294" s="10" t="s">
        <v>2068</v>
      </c>
      <c r="F1294" s="7" t="s">
        <v>2069</v>
      </c>
      <c r="G1294" s="23" t="s">
        <v>669</v>
      </c>
      <c r="H1294" s="23" t="s">
        <v>44</v>
      </c>
      <c r="I1294" s="15">
        <v>100</v>
      </c>
      <c r="J1294" s="15"/>
      <c r="K1294" s="141">
        <v>9.7210678221950744</v>
      </c>
      <c r="L1294" s="15" t="s">
        <v>27</v>
      </c>
      <c r="M1294" s="16">
        <v>0</v>
      </c>
      <c r="N1294" s="16">
        <v>1</v>
      </c>
      <c r="O1294" s="46" t="s">
        <v>2070</v>
      </c>
      <c r="P1294" s="30" t="s">
        <v>2071</v>
      </c>
      <c r="Q1294" s="23" t="s">
        <v>2065</v>
      </c>
      <c r="R1294" s="23" t="s">
        <v>44</v>
      </c>
      <c r="S1294" s="15">
        <v>100</v>
      </c>
      <c r="T1294" s="15"/>
      <c r="U1294" s="37">
        <v>31.80006346815145</v>
      </c>
      <c r="V1294" s="15" t="s">
        <v>27</v>
      </c>
      <c r="W1294" s="16">
        <v>1</v>
      </c>
      <c r="X1294" s="16">
        <v>0</v>
      </c>
      <c r="Y1294" s="23" t="s">
        <v>2072</v>
      </c>
      <c r="Z1294" s="7"/>
      <c r="AA1294" s="23"/>
      <c r="AB1294" s="23"/>
      <c r="AC1294" s="15"/>
      <c r="AD1294" s="15"/>
      <c r="AE1294" s="17">
        <v>0</v>
      </c>
      <c r="AF1294" s="15"/>
      <c r="AG1294" s="15"/>
      <c r="AH1294" s="15"/>
      <c r="AI1294" s="23"/>
      <c r="AJ1294" s="140"/>
      <c r="AK1294" s="140"/>
      <c r="AL1294" s="140"/>
      <c r="AM1294" s="140"/>
      <c r="AN1294" s="140"/>
      <c r="AO1294" s="140"/>
      <c r="AP1294" s="140"/>
      <c r="AQ1294" s="140"/>
      <c r="AR1294" s="140"/>
      <c r="AS1294" s="140"/>
      <c r="AT1294" s="140"/>
      <c r="AU1294" s="140"/>
      <c r="AV1294" s="140"/>
      <c r="AW1294" s="140"/>
      <c r="AX1294" s="140"/>
      <c r="AY1294" s="140"/>
      <c r="AZ1294" s="140"/>
      <c r="BA1294" s="140"/>
      <c r="BB1294" s="140"/>
      <c r="BC1294" s="140"/>
      <c r="BD1294" s="140"/>
      <c r="BE1294" s="140"/>
      <c r="BF1294" s="140"/>
      <c r="BG1294" s="140"/>
      <c r="BH1294" s="140"/>
      <c r="BI1294" s="140"/>
      <c r="BJ1294" s="140"/>
      <c r="BK1294" s="140"/>
      <c r="BL1294" s="140"/>
      <c r="BM1294" s="140"/>
      <c r="BN1294" s="140"/>
      <c r="BO1294" s="140"/>
      <c r="BP1294" s="140"/>
      <c r="BQ1294" s="140"/>
      <c r="BR1294" s="140"/>
      <c r="BS1294" s="140"/>
      <c r="BT1294" s="140"/>
      <c r="BU1294" s="140"/>
      <c r="BV1294" s="140"/>
      <c r="BW1294" s="140"/>
      <c r="BX1294" s="140"/>
      <c r="BY1294" s="140"/>
      <c r="BZ1294" s="140"/>
      <c r="CA1294" s="140"/>
      <c r="CB1294" s="140"/>
      <c r="CC1294" s="140"/>
      <c r="CD1294" s="140"/>
      <c r="CE1294" s="140"/>
      <c r="CF1294" s="140"/>
      <c r="CG1294" s="140"/>
      <c r="CH1294" s="140"/>
      <c r="CI1294" s="140"/>
      <c r="CJ1294" s="140"/>
      <c r="CK1294" s="140"/>
      <c r="CL1294" s="140"/>
      <c r="CM1294" s="140"/>
      <c r="CN1294" s="140"/>
      <c r="CO1294" s="140"/>
      <c r="CP1294" s="140"/>
      <c r="CQ1294" s="140"/>
      <c r="CR1294" s="140"/>
      <c r="CS1294" s="140"/>
      <c r="CT1294" s="140"/>
      <c r="CU1294" s="140"/>
      <c r="CV1294" s="140"/>
      <c r="CW1294" s="140"/>
      <c r="CX1294" s="140"/>
      <c r="CY1294" s="140"/>
      <c r="CZ1294" s="140"/>
      <c r="DA1294" s="140"/>
      <c r="DB1294" s="140"/>
      <c r="DC1294" s="140"/>
      <c r="DD1294" s="140"/>
      <c r="DE1294" s="140"/>
      <c r="DF1294" s="140"/>
      <c r="DG1294" s="140"/>
      <c r="DH1294" s="140"/>
      <c r="DI1294" s="140"/>
      <c r="DJ1294" s="140"/>
      <c r="DK1294" s="140"/>
      <c r="DL1294" s="140"/>
      <c r="DM1294" s="140"/>
      <c r="DN1294" s="140"/>
      <c r="DO1294" s="140"/>
      <c r="DP1294" s="140"/>
      <c r="DQ1294" s="140"/>
      <c r="DR1294" s="140"/>
      <c r="DS1294" s="140"/>
      <c r="DT1294" s="140"/>
      <c r="DU1294" s="140"/>
      <c r="DV1294" s="140"/>
      <c r="DW1294" s="140"/>
      <c r="DX1294" s="140"/>
      <c r="DY1294" s="140"/>
      <c r="DZ1294" s="140"/>
      <c r="EA1294" s="140"/>
      <c r="EB1294" s="140"/>
      <c r="EC1294" s="140"/>
      <c r="ED1294" s="140"/>
      <c r="EE1294" s="140"/>
      <c r="EF1294" s="140"/>
      <c r="EG1294" s="140"/>
      <c r="EH1294" s="140"/>
      <c r="EI1294" s="140"/>
      <c r="EJ1294" s="140"/>
      <c r="EK1294" s="140"/>
      <c r="EL1294" s="140"/>
      <c r="EM1294" s="140"/>
      <c r="EN1294" s="140"/>
      <c r="EO1294" s="140"/>
      <c r="EP1294" s="140"/>
      <c r="EQ1294" s="140"/>
      <c r="ER1294" s="140"/>
      <c r="ES1294" s="140"/>
      <c r="ET1294" s="140"/>
      <c r="EU1294" s="140"/>
      <c r="EV1294" s="140"/>
      <c r="EW1294" s="140"/>
      <c r="EX1294" s="140"/>
      <c r="EY1294" s="140"/>
      <c r="EZ1294" s="140"/>
      <c r="FA1294" s="140"/>
      <c r="FB1294" s="140"/>
      <c r="FC1294" s="140"/>
      <c r="FD1294" s="140"/>
      <c r="FE1294" s="140"/>
      <c r="FF1294" s="140"/>
      <c r="FG1294" s="140"/>
      <c r="FH1294" s="140"/>
      <c r="FI1294" s="140"/>
      <c r="FJ1294" s="140"/>
      <c r="FK1294" s="140"/>
      <c r="FL1294" s="140"/>
      <c r="FM1294" s="140"/>
      <c r="FN1294" s="140"/>
      <c r="FO1294" s="140"/>
      <c r="FP1294" s="140"/>
      <c r="FQ1294" s="140"/>
      <c r="FR1294" s="140"/>
      <c r="FS1294" s="140"/>
      <c r="FT1294" s="140"/>
      <c r="FU1294" s="140"/>
      <c r="FV1294" s="140"/>
      <c r="FW1294" s="140"/>
      <c r="FX1294" s="140"/>
      <c r="FY1294" s="140"/>
      <c r="FZ1294" s="140"/>
      <c r="GA1294" s="140"/>
      <c r="GB1294" s="140"/>
      <c r="GC1294" s="140"/>
      <c r="GD1294" s="140"/>
      <c r="GE1294" s="140"/>
      <c r="GF1294" s="140"/>
      <c r="GG1294" s="140"/>
      <c r="GH1294" s="140"/>
      <c r="GI1294" s="140"/>
      <c r="GJ1294" s="140"/>
      <c r="GK1294" s="140"/>
      <c r="GL1294" s="140"/>
      <c r="GM1294" s="140"/>
      <c r="GN1294" s="140"/>
      <c r="GO1294" s="140"/>
      <c r="GP1294" s="140"/>
      <c r="GQ1294" s="140"/>
      <c r="GR1294" s="140"/>
      <c r="GS1294" s="140"/>
      <c r="GT1294" s="140"/>
      <c r="GU1294" s="140"/>
      <c r="GV1294" s="140"/>
      <c r="GW1294" s="140"/>
      <c r="GX1294" s="140"/>
      <c r="GY1294" s="140"/>
      <c r="GZ1294" s="140"/>
      <c r="HA1294" s="140"/>
      <c r="HB1294" s="140"/>
      <c r="HC1294" s="140"/>
      <c r="HD1294" s="140"/>
      <c r="HE1294" s="140"/>
      <c r="HF1294" s="140"/>
      <c r="HG1294" s="140"/>
      <c r="HH1294" s="140"/>
      <c r="HI1294" s="140"/>
      <c r="HJ1294" s="140"/>
      <c r="HK1294" s="140"/>
      <c r="HL1294" s="140"/>
      <c r="HM1294" s="140"/>
      <c r="HN1294" s="140"/>
      <c r="HO1294" s="140"/>
      <c r="HP1294" s="140"/>
      <c r="HQ1294" s="140"/>
      <c r="HR1294" s="140"/>
      <c r="HS1294" s="140"/>
      <c r="HT1294" s="140"/>
      <c r="HU1294" s="140"/>
      <c r="HV1294" s="140"/>
      <c r="HW1294" s="140"/>
      <c r="HX1294" s="140"/>
      <c r="HY1294" s="140"/>
      <c r="HZ1294" s="140"/>
      <c r="IA1294" s="140"/>
      <c r="IB1294" s="140"/>
      <c r="IC1294" s="140"/>
      <c r="ID1294" s="140"/>
      <c r="IE1294" s="140"/>
      <c r="IF1294" s="140"/>
      <c r="IG1294" s="140"/>
      <c r="IH1294" s="140"/>
      <c r="II1294" s="140"/>
      <c r="IJ1294" s="140"/>
      <c r="IK1294" s="140"/>
      <c r="IL1294" s="140"/>
      <c r="IM1294" s="140"/>
      <c r="IN1294" s="140"/>
      <c r="IO1294" s="140"/>
      <c r="IP1294" s="140"/>
      <c r="IQ1294" s="140"/>
      <c r="IR1294" s="140"/>
      <c r="IS1294" s="140"/>
      <c r="IT1294" s="140"/>
      <c r="IU1294" s="140"/>
      <c r="IV1294" s="140"/>
      <c r="IW1294" s="140"/>
    </row>
    <row r="1295" spans="1:257">
      <c r="A1295" s="8" t="s">
        <v>13906</v>
      </c>
      <c r="B1295" s="105" t="s">
        <v>1188</v>
      </c>
      <c r="C1295" s="105" t="s">
        <v>2061</v>
      </c>
      <c r="D1295" s="105" t="s">
        <v>2067</v>
      </c>
      <c r="E1295" s="106" t="s">
        <v>2068</v>
      </c>
      <c r="F1295" s="108" t="s">
        <v>14389</v>
      </c>
      <c r="G1295" s="107" t="s">
        <v>13932</v>
      </c>
      <c r="H1295" s="107" t="s">
        <v>14255</v>
      </c>
      <c r="I1295" s="6">
        <v>100</v>
      </c>
      <c r="J1295" s="107"/>
      <c r="K1295" s="134">
        <v>15.717602368</v>
      </c>
      <c r="L1295" s="6" t="s">
        <v>27</v>
      </c>
      <c r="M1295" s="123">
        <v>0.5</v>
      </c>
      <c r="N1295" s="123">
        <v>1</v>
      </c>
      <c r="O1295" s="107" t="s">
        <v>14390</v>
      </c>
      <c r="P1295" s="108" t="s">
        <v>14391</v>
      </c>
      <c r="Q1295" s="107" t="s">
        <v>1615</v>
      </c>
      <c r="R1295" s="107" t="s">
        <v>14307</v>
      </c>
      <c r="S1295" s="6">
        <v>100</v>
      </c>
      <c r="T1295" s="6"/>
      <c r="U1295" s="119">
        <v>14.105988780000001</v>
      </c>
      <c r="V1295" s="6" t="s">
        <v>27</v>
      </c>
      <c r="W1295" s="123">
        <v>0.5</v>
      </c>
      <c r="X1295" s="123">
        <v>1</v>
      </c>
      <c r="Y1295" s="107" t="s">
        <v>14392</v>
      </c>
      <c r="Z1295" s="108"/>
      <c r="AA1295" s="107"/>
      <c r="AB1295" s="107"/>
      <c r="AC1295" s="6"/>
      <c r="AD1295" s="6"/>
      <c r="AE1295" s="119">
        <v>0</v>
      </c>
      <c r="AF1295" s="6"/>
      <c r="AG1295" s="123"/>
      <c r="AH1295" s="123"/>
      <c r="AI1295" s="107"/>
      <c r="AJ1295" s="140"/>
      <c r="AK1295" s="140"/>
      <c r="AL1295" s="140"/>
      <c r="AM1295" s="140"/>
      <c r="AN1295" s="140"/>
      <c r="AO1295" s="140"/>
      <c r="AP1295" s="140"/>
      <c r="AQ1295" s="140"/>
      <c r="AR1295" s="140"/>
      <c r="AS1295" s="140"/>
      <c r="AT1295" s="140"/>
      <c r="AU1295" s="140"/>
      <c r="AV1295" s="140"/>
      <c r="AW1295" s="140"/>
      <c r="AX1295" s="140"/>
      <c r="AY1295" s="140"/>
      <c r="AZ1295" s="140"/>
      <c r="BA1295" s="140"/>
      <c r="BB1295" s="140"/>
      <c r="BC1295" s="140"/>
      <c r="BD1295" s="140"/>
      <c r="BE1295" s="140"/>
      <c r="BF1295" s="140"/>
      <c r="BG1295" s="140"/>
      <c r="BH1295" s="140"/>
      <c r="BI1295" s="140"/>
      <c r="BJ1295" s="140"/>
      <c r="BK1295" s="140"/>
      <c r="BL1295" s="140"/>
      <c r="BM1295" s="140"/>
      <c r="BN1295" s="140"/>
      <c r="BO1295" s="140"/>
      <c r="BP1295" s="140"/>
      <c r="BQ1295" s="140"/>
      <c r="BR1295" s="140"/>
      <c r="BS1295" s="140"/>
      <c r="BT1295" s="140"/>
      <c r="BU1295" s="140"/>
      <c r="BV1295" s="140"/>
      <c r="BW1295" s="140"/>
      <c r="BX1295" s="140"/>
      <c r="BY1295" s="140"/>
      <c r="BZ1295" s="140"/>
      <c r="CA1295" s="140"/>
      <c r="CB1295" s="140"/>
      <c r="CC1295" s="140"/>
      <c r="CD1295" s="140"/>
      <c r="CE1295" s="140"/>
      <c r="CF1295" s="140"/>
      <c r="CG1295" s="140"/>
      <c r="CH1295" s="140"/>
      <c r="CI1295" s="140"/>
      <c r="CJ1295" s="140"/>
      <c r="CK1295" s="140"/>
      <c r="CL1295" s="140"/>
      <c r="CM1295" s="140"/>
      <c r="CN1295" s="140"/>
      <c r="CO1295" s="140"/>
      <c r="CP1295" s="140"/>
      <c r="CQ1295" s="140"/>
      <c r="CR1295" s="140"/>
      <c r="CS1295" s="140"/>
      <c r="CT1295" s="140"/>
      <c r="CU1295" s="140"/>
      <c r="CV1295" s="140"/>
      <c r="CW1295" s="140"/>
      <c r="CX1295" s="140"/>
      <c r="CY1295" s="140"/>
      <c r="CZ1295" s="140"/>
      <c r="DA1295" s="140"/>
      <c r="DB1295" s="140"/>
      <c r="DC1295" s="140"/>
      <c r="DD1295" s="140"/>
      <c r="DE1295" s="140"/>
      <c r="DF1295" s="140"/>
      <c r="DG1295" s="140"/>
      <c r="DH1295" s="140"/>
      <c r="DI1295" s="140"/>
      <c r="DJ1295" s="140"/>
      <c r="DK1295" s="140"/>
      <c r="DL1295" s="140"/>
      <c r="DM1295" s="140"/>
      <c r="DN1295" s="140"/>
      <c r="DO1295" s="140"/>
      <c r="DP1295" s="140"/>
      <c r="DQ1295" s="140"/>
      <c r="DR1295" s="140"/>
      <c r="DS1295" s="140"/>
      <c r="DT1295" s="140"/>
      <c r="DU1295" s="140"/>
      <c r="DV1295" s="140"/>
      <c r="DW1295" s="140"/>
      <c r="DX1295" s="140"/>
      <c r="DY1295" s="140"/>
      <c r="DZ1295" s="140"/>
      <c r="EA1295" s="140"/>
      <c r="EB1295" s="140"/>
      <c r="EC1295" s="140"/>
      <c r="ED1295" s="140"/>
      <c r="EE1295" s="140"/>
      <c r="EF1295" s="140"/>
      <c r="EG1295" s="140"/>
      <c r="EH1295" s="140"/>
      <c r="EI1295" s="140"/>
      <c r="EJ1295" s="140"/>
      <c r="EK1295" s="140"/>
      <c r="EL1295" s="140"/>
      <c r="EM1295" s="140"/>
      <c r="EN1295" s="140"/>
      <c r="EO1295" s="140"/>
      <c r="EP1295" s="140"/>
      <c r="EQ1295" s="140"/>
      <c r="ER1295" s="140"/>
      <c r="ES1295" s="140"/>
      <c r="ET1295" s="140"/>
      <c r="EU1295" s="140"/>
      <c r="EV1295" s="140"/>
      <c r="EW1295" s="140"/>
      <c r="EX1295" s="140"/>
      <c r="EY1295" s="140"/>
      <c r="EZ1295" s="140"/>
      <c r="FA1295" s="140"/>
      <c r="FB1295" s="140"/>
      <c r="FC1295" s="140"/>
      <c r="FD1295" s="140"/>
      <c r="FE1295" s="140"/>
      <c r="FF1295" s="140"/>
      <c r="FG1295" s="140"/>
      <c r="FH1295" s="140"/>
      <c r="FI1295" s="140"/>
      <c r="FJ1295" s="140"/>
      <c r="FK1295" s="140"/>
      <c r="FL1295" s="140"/>
      <c r="FM1295" s="140"/>
      <c r="FN1295" s="140"/>
      <c r="FO1295" s="140"/>
      <c r="FP1295" s="140"/>
      <c r="FQ1295" s="140"/>
      <c r="FR1295" s="140"/>
      <c r="FS1295" s="140"/>
      <c r="FT1295" s="140"/>
      <c r="FU1295" s="140"/>
      <c r="FV1295" s="140"/>
      <c r="FW1295" s="140"/>
      <c r="FX1295" s="140"/>
      <c r="FY1295" s="140"/>
      <c r="FZ1295" s="140"/>
      <c r="GA1295" s="140"/>
      <c r="GB1295" s="140"/>
      <c r="GC1295" s="140"/>
      <c r="GD1295" s="140"/>
      <c r="GE1295" s="140"/>
      <c r="GF1295" s="140"/>
      <c r="GG1295" s="140"/>
      <c r="GH1295" s="140"/>
      <c r="GI1295" s="140"/>
      <c r="GJ1295" s="140"/>
      <c r="GK1295" s="140"/>
      <c r="GL1295" s="140"/>
      <c r="GM1295" s="140"/>
      <c r="GN1295" s="140"/>
      <c r="GO1295" s="140"/>
      <c r="GP1295" s="140"/>
      <c r="GQ1295" s="140"/>
      <c r="GR1295" s="140"/>
      <c r="GS1295" s="140"/>
      <c r="GT1295" s="140"/>
      <c r="GU1295" s="140"/>
      <c r="GV1295" s="140"/>
      <c r="GW1295" s="140"/>
      <c r="GX1295" s="140"/>
      <c r="GY1295" s="140"/>
      <c r="GZ1295" s="140"/>
      <c r="HA1295" s="140"/>
      <c r="HB1295" s="140"/>
      <c r="HC1295" s="140"/>
      <c r="HD1295" s="140"/>
      <c r="HE1295" s="140"/>
      <c r="HF1295" s="140"/>
      <c r="HG1295" s="140"/>
      <c r="HH1295" s="140"/>
      <c r="HI1295" s="140"/>
      <c r="HJ1295" s="140"/>
      <c r="HK1295" s="140"/>
      <c r="HL1295" s="140"/>
      <c r="HM1295" s="140"/>
      <c r="HN1295" s="140"/>
      <c r="HO1295" s="140"/>
      <c r="HP1295" s="140"/>
      <c r="HQ1295" s="140"/>
      <c r="HR1295" s="140"/>
      <c r="HS1295" s="140"/>
      <c r="HT1295" s="140"/>
      <c r="HU1295" s="140"/>
      <c r="HV1295" s="140"/>
      <c r="HW1295" s="140"/>
      <c r="HX1295" s="140"/>
      <c r="HY1295" s="140"/>
      <c r="HZ1295" s="140"/>
      <c r="IA1295" s="140"/>
      <c r="IB1295" s="140"/>
      <c r="IC1295" s="140"/>
      <c r="ID1295" s="140"/>
      <c r="IE1295" s="140"/>
      <c r="IF1295" s="140"/>
      <c r="IG1295" s="140"/>
      <c r="IH1295" s="140"/>
      <c r="II1295" s="140"/>
      <c r="IJ1295" s="140"/>
      <c r="IK1295" s="140"/>
      <c r="IL1295" s="140"/>
      <c r="IM1295" s="140"/>
      <c r="IN1295" s="140"/>
      <c r="IO1295" s="140"/>
      <c r="IP1295" s="140"/>
      <c r="IQ1295" s="140"/>
      <c r="IR1295" s="140"/>
      <c r="IS1295" s="140"/>
      <c r="IT1295" s="140"/>
      <c r="IU1295" s="140"/>
      <c r="IV1295" s="140"/>
      <c r="IW1295" s="140"/>
    </row>
    <row r="1296" spans="1:257">
      <c r="A1296" s="8" t="s">
        <v>3129</v>
      </c>
      <c r="B1296" s="8" t="s">
        <v>1188</v>
      </c>
      <c r="C1296" s="8" t="s">
        <v>2061</v>
      </c>
      <c r="D1296" s="8" t="s">
        <v>2067</v>
      </c>
      <c r="E1296" s="10" t="s">
        <v>2068</v>
      </c>
      <c r="F1296" s="7" t="s">
        <v>3745</v>
      </c>
      <c r="G1296" s="23" t="s">
        <v>3131</v>
      </c>
      <c r="H1296" s="23" t="s">
        <v>3137</v>
      </c>
      <c r="I1296" s="18">
        <v>100</v>
      </c>
      <c r="J1296" s="15" t="s">
        <v>931</v>
      </c>
      <c r="K1296" s="141">
        <v>8.1593880000000016</v>
      </c>
      <c r="L1296" s="15" t="s">
        <v>27</v>
      </c>
      <c r="M1296" s="16">
        <v>0</v>
      </c>
      <c r="N1296" s="16">
        <v>0</v>
      </c>
      <c r="O1296" s="45" t="s">
        <v>3746</v>
      </c>
      <c r="P1296" s="7" t="s">
        <v>3747</v>
      </c>
      <c r="Q1296" s="23" t="s">
        <v>2065</v>
      </c>
      <c r="R1296" s="23" t="s">
        <v>887</v>
      </c>
      <c r="S1296" s="15">
        <v>1</v>
      </c>
      <c r="T1296" s="15" t="s">
        <v>931</v>
      </c>
      <c r="U1296" s="17">
        <v>22.356424615384618</v>
      </c>
      <c r="V1296" s="15" t="s">
        <v>27</v>
      </c>
      <c r="W1296" s="16">
        <v>0</v>
      </c>
      <c r="X1296" s="16">
        <v>0</v>
      </c>
      <c r="Y1296" s="23" t="s">
        <v>3748</v>
      </c>
      <c r="Z1296" s="7"/>
      <c r="AA1296" s="23"/>
      <c r="AB1296" s="23"/>
      <c r="AC1296" s="15"/>
      <c r="AD1296" s="15"/>
      <c r="AE1296" s="17">
        <v>0</v>
      </c>
      <c r="AF1296" s="15"/>
      <c r="AG1296" s="15"/>
      <c r="AH1296" s="15"/>
      <c r="AI1296" s="23"/>
      <c r="AJ1296" s="140"/>
      <c r="AK1296" s="140"/>
      <c r="AL1296" s="140"/>
      <c r="AM1296" s="140"/>
      <c r="AN1296" s="140"/>
      <c r="AO1296" s="140"/>
      <c r="AP1296" s="140"/>
      <c r="AQ1296" s="140"/>
      <c r="AR1296" s="140"/>
      <c r="AS1296" s="140"/>
      <c r="AT1296" s="140"/>
      <c r="AU1296" s="140"/>
      <c r="AV1296" s="140"/>
      <c r="AW1296" s="140"/>
      <c r="AX1296" s="140"/>
      <c r="AY1296" s="140"/>
      <c r="AZ1296" s="140"/>
      <c r="BA1296" s="140"/>
      <c r="BB1296" s="140"/>
      <c r="BC1296" s="140"/>
      <c r="BD1296" s="140"/>
      <c r="BE1296" s="140"/>
      <c r="BF1296" s="140"/>
      <c r="BG1296" s="140"/>
      <c r="BH1296" s="140"/>
      <c r="BI1296" s="140"/>
      <c r="BJ1296" s="140"/>
      <c r="BK1296" s="140"/>
      <c r="BL1296" s="140"/>
      <c r="BM1296" s="140"/>
      <c r="BN1296" s="140"/>
      <c r="BO1296" s="140"/>
      <c r="BP1296" s="140"/>
      <c r="BQ1296" s="140"/>
      <c r="BR1296" s="140"/>
      <c r="BS1296" s="140"/>
      <c r="BT1296" s="140"/>
      <c r="BU1296" s="140"/>
      <c r="BV1296" s="140"/>
      <c r="BW1296" s="140"/>
      <c r="BX1296" s="140"/>
      <c r="BY1296" s="140"/>
      <c r="BZ1296" s="140"/>
      <c r="CA1296" s="140"/>
      <c r="CB1296" s="140"/>
      <c r="CC1296" s="140"/>
      <c r="CD1296" s="140"/>
      <c r="CE1296" s="140"/>
      <c r="CF1296" s="140"/>
      <c r="CG1296" s="140"/>
      <c r="CH1296" s="140"/>
      <c r="CI1296" s="140"/>
      <c r="CJ1296" s="140"/>
      <c r="CK1296" s="140"/>
      <c r="CL1296" s="140"/>
      <c r="CM1296" s="140"/>
      <c r="CN1296" s="140"/>
      <c r="CO1296" s="140"/>
      <c r="CP1296" s="140"/>
      <c r="CQ1296" s="140"/>
      <c r="CR1296" s="140"/>
      <c r="CS1296" s="140"/>
      <c r="CT1296" s="140"/>
      <c r="CU1296" s="140"/>
      <c r="CV1296" s="140"/>
      <c r="CW1296" s="140"/>
      <c r="CX1296" s="140"/>
      <c r="CY1296" s="140"/>
      <c r="CZ1296" s="140"/>
      <c r="DA1296" s="140"/>
      <c r="DB1296" s="140"/>
      <c r="DC1296" s="140"/>
      <c r="DD1296" s="140"/>
      <c r="DE1296" s="140"/>
      <c r="DF1296" s="140"/>
      <c r="DG1296" s="140"/>
      <c r="DH1296" s="140"/>
      <c r="DI1296" s="140"/>
      <c r="DJ1296" s="140"/>
      <c r="DK1296" s="140"/>
      <c r="DL1296" s="140"/>
      <c r="DM1296" s="140"/>
      <c r="DN1296" s="140"/>
      <c r="DO1296" s="140"/>
      <c r="DP1296" s="140"/>
      <c r="DQ1296" s="140"/>
      <c r="DR1296" s="140"/>
      <c r="DS1296" s="140"/>
      <c r="DT1296" s="140"/>
      <c r="DU1296" s="140"/>
      <c r="DV1296" s="140"/>
      <c r="DW1296" s="140"/>
      <c r="DX1296" s="140"/>
      <c r="DY1296" s="140"/>
      <c r="DZ1296" s="140"/>
      <c r="EA1296" s="140"/>
      <c r="EB1296" s="140"/>
      <c r="EC1296" s="140"/>
      <c r="ED1296" s="140"/>
      <c r="EE1296" s="140"/>
      <c r="EF1296" s="140"/>
      <c r="EG1296" s="140"/>
      <c r="EH1296" s="140"/>
      <c r="EI1296" s="140"/>
      <c r="EJ1296" s="140"/>
      <c r="EK1296" s="140"/>
      <c r="EL1296" s="140"/>
      <c r="EM1296" s="140"/>
      <c r="EN1296" s="140"/>
      <c r="EO1296" s="140"/>
      <c r="EP1296" s="140"/>
      <c r="EQ1296" s="140"/>
      <c r="ER1296" s="140"/>
      <c r="ES1296" s="140"/>
      <c r="ET1296" s="140"/>
      <c r="EU1296" s="140"/>
      <c r="EV1296" s="140"/>
      <c r="EW1296" s="140"/>
      <c r="EX1296" s="140"/>
      <c r="EY1296" s="140"/>
      <c r="EZ1296" s="140"/>
      <c r="FA1296" s="140"/>
      <c r="FB1296" s="140"/>
      <c r="FC1296" s="140"/>
      <c r="FD1296" s="140"/>
      <c r="FE1296" s="140"/>
      <c r="FF1296" s="140"/>
      <c r="FG1296" s="140"/>
      <c r="FH1296" s="140"/>
      <c r="FI1296" s="140"/>
      <c r="FJ1296" s="140"/>
      <c r="FK1296" s="140"/>
      <c r="FL1296" s="140"/>
      <c r="FM1296" s="140"/>
      <c r="FN1296" s="140"/>
      <c r="FO1296" s="140"/>
      <c r="FP1296" s="140"/>
      <c r="FQ1296" s="140"/>
      <c r="FR1296" s="140"/>
      <c r="FS1296" s="140"/>
      <c r="FT1296" s="140"/>
      <c r="FU1296" s="140"/>
      <c r="FV1296" s="140"/>
      <c r="FW1296" s="140"/>
      <c r="FX1296" s="140"/>
      <c r="FY1296" s="140"/>
      <c r="FZ1296" s="140"/>
      <c r="GA1296" s="140"/>
      <c r="GB1296" s="140"/>
      <c r="GC1296" s="140"/>
      <c r="GD1296" s="140"/>
      <c r="GE1296" s="140"/>
      <c r="GF1296" s="140"/>
      <c r="GG1296" s="140"/>
      <c r="GH1296" s="140"/>
      <c r="GI1296" s="140"/>
      <c r="GJ1296" s="140"/>
      <c r="GK1296" s="140"/>
      <c r="GL1296" s="140"/>
      <c r="GM1296" s="140"/>
      <c r="GN1296" s="140"/>
      <c r="GO1296" s="140"/>
      <c r="GP1296" s="140"/>
      <c r="GQ1296" s="140"/>
      <c r="GR1296" s="140"/>
      <c r="GS1296" s="140"/>
      <c r="GT1296" s="140"/>
      <c r="GU1296" s="140"/>
      <c r="GV1296" s="140"/>
      <c r="GW1296" s="140"/>
      <c r="GX1296" s="140"/>
      <c r="GY1296" s="140"/>
      <c r="GZ1296" s="140"/>
      <c r="HA1296" s="140"/>
      <c r="HB1296" s="140"/>
      <c r="HC1296" s="140"/>
      <c r="HD1296" s="140"/>
      <c r="HE1296" s="140"/>
      <c r="HF1296" s="140"/>
      <c r="HG1296" s="140"/>
      <c r="HH1296" s="140"/>
      <c r="HI1296" s="140"/>
      <c r="HJ1296" s="140"/>
      <c r="HK1296" s="140"/>
      <c r="HL1296" s="140"/>
      <c r="HM1296" s="140"/>
      <c r="HN1296" s="140"/>
      <c r="HO1296" s="140"/>
      <c r="HP1296" s="140"/>
      <c r="HQ1296" s="140"/>
      <c r="HR1296" s="140"/>
      <c r="HS1296" s="140"/>
      <c r="HT1296" s="140"/>
      <c r="HU1296" s="140"/>
      <c r="HV1296" s="140"/>
      <c r="HW1296" s="140"/>
      <c r="HX1296" s="140"/>
      <c r="HY1296" s="140"/>
      <c r="HZ1296" s="140"/>
      <c r="IA1296" s="140"/>
      <c r="IB1296" s="140"/>
      <c r="IC1296" s="140"/>
      <c r="ID1296" s="140"/>
      <c r="IE1296" s="140"/>
      <c r="IF1296" s="140"/>
      <c r="IG1296" s="140"/>
      <c r="IH1296" s="140"/>
      <c r="II1296" s="140"/>
      <c r="IJ1296" s="140"/>
      <c r="IK1296" s="140"/>
      <c r="IL1296" s="140"/>
      <c r="IM1296" s="140"/>
      <c r="IN1296" s="140"/>
      <c r="IO1296" s="140"/>
      <c r="IP1296" s="140"/>
      <c r="IQ1296" s="140"/>
      <c r="IR1296" s="140"/>
      <c r="IS1296" s="140"/>
      <c r="IT1296" s="140"/>
      <c r="IU1296" s="140"/>
      <c r="IV1296" s="140"/>
      <c r="IW1296" s="140"/>
    </row>
    <row r="1297" spans="1:257">
      <c r="A1297" s="8" t="s">
        <v>11883</v>
      </c>
      <c r="B1297" s="105" t="s">
        <v>1188</v>
      </c>
      <c r="C1297" s="105" t="s">
        <v>2061</v>
      </c>
      <c r="D1297" s="105" t="s">
        <v>2067</v>
      </c>
      <c r="E1297" s="106" t="s">
        <v>2068</v>
      </c>
      <c r="F1297" s="107" t="s">
        <v>11032</v>
      </c>
      <c r="G1297" s="107" t="s">
        <v>10316</v>
      </c>
      <c r="H1297" s="107" t="s">
        <v>8038</v>
      </c>
      <c r="I1297" s="6">
        <v>100</v>
      </c>
      <c r="J1297" s="6"/>
      <c r="K1297" s="109">
        <v>8.3227800000000016</v>
      </c>
      <c r="L1297" s="6" t="s">
        <v>27</v>
      </c>
      <c r="M1297" s="6" t="s">
        <v>10317</v>
      </c>
      <c r="N1297" s="6" t="s">
        <v>10318</v>
      </c>
      <c r="O1297" s="107" t="s">
        <v>11033</v>
      </c>
      <c r="P1297" s="107" t="s">
        <v>11032</v>
      </c>
      <c r="Q1297" s="107" t="s">
        <v>10316</v>
      </c>
      <c r="R1297" s="107" t="s">
        <v>8038</v>
      </c>
      <c r="S1297" s="6">
        <v>100</v>
      </c>
      <c r="T1297" s="6"/>
      <c r="U1297" s="109">
        <v>8.3227800000000016</v>
      </c>
      <c r="V1297" s="6" t="s">
        <v>27</v>
      </c>
      <c r="W1297" s="6" t="s">
        <v>10317</v>
      </c>
      <c r="X1297" s="6" t="s">
        <v>10318</v>
      </c>
      <c r="Y1297" s="107" t="str">
        <f>O1297</f>
        <v>Sold at $8.15  J.Burrows A4 Laminating Pouches 100 Pack</v>
      </c>
      <c r="Z1297" s="110"/>
      <c r="AA1297" s="107"/>
      <c r="AB1297" s="107"/>
      <c r="AC1297" s="6"/>
      <c r="AD1297" s="6"/>
      <c r="AE1297" s="109">
        <v>0</v>
      </c>
      <c r="AF1297" s="6"/>
      <c r="AG1297" s="6"/>
      <c r="AH1297" s="6"/>
      <c r="AI1297" s="107"/>
      <c r="AJ1297" s="140"/>
      <c r="AK1297" s="140"/>
      <c r="AL1297" s="140"/>
      <c r="AM1297" s="140"/>
      <c r="AN1297" s="140"/>
      <c r="AO1297" s="140"/>
      <c r="AP1297" s="140"/>
      <c r="AQ1297" s="140"/>
      <c r="AR1297" s="140"/>
      <c r="AS1297" s="140"/>
      <c r="AT1297" s="140"/>
      <c r="AU1297" s="140"/>
      <c r="AV1297" s="140"/>
      <c r="AW1297" s="140"/>
      <c r="AX1297" s="140"/>
      <c r="AY1297" s="140"/>
      <c r="AZ1297" s="140"/>
      <c r="BA1297" s="140"/>
      <c r="BB1297" s="140"/>
      <c r="BC1297" s="140"/>
      <c r="BD1297" s="140"/>
      <c r="BE1297" s="140"/>
      <c r="BF1297" s="140"/>
      <c r="BG1297" s="140"/>
      <c r="BH1297" s="140"/>
      <c r="BI1297" s="140"/>
      <c r="BJ1297" s="140"/>
      <c r="BK1297" s="140"/>
      <c r="BL1297" s="140"/>
      <c r="BM1297" s="140"/>
      <c r="BN1297" s="140"/>
      <c r="BO1297" s="140"/>
      <c r="BP1297" s="140"/>
      <c r="BQ1297" s="140"/>
      <c r="BR1297" s="140"/>
      <c r="BS1297" s="140"/>
      <c r="BT1297" s="140"/>
      <c r="BU1297" s="140"/>
      <c r="BV1297" s="140"/>
      <c r="BW1297" s="140"/>
      <c r="BX1297" s="140"/>
      <c r="BY1297" s="140"/>
      <c r="BZ1297" s="140"/>
      <c r="CA1297" s="140"/>
      <c r="CB1297" s="140"/>
      <c r="CC1297" s="140"/>
      <c r="CD1297" s="140"/>
      <c r="CE1297" s="140"/>
      <c r="CF1297" s="140"/>
      <c r="CG1297" s="140"/>
      <c r="CH1297" s="140"/>
      <c r="CI1297" s="140"/>
      <c r="CJ1297" s="140"/>
      <c r="CK1297" s="140"/>
      <c r="CL1297" s="140"/>
      <c r="CM1297" s="140"/>
      <c r="CN1297" s="140"/>
      <c r="CO1297" s="140"/>
      <c r="CP1297" s="140"/>
      <c r="CQ1297" s="140"/>
      <c r="CR1297" s="140"/>
      <c r="CS1297" s="140"/>
      <c r="CT1297" s="140"/>
      <c r="CU1297" s="140"/>
      <c r="CV1297" s="140"/>
      <c r="CW1297" s="140"/>
      <c r="CX1297" s="140"/>
      <c r="CY1297" s="140"/>
      <c r="CZ1297" s="140"/>
      <c r="DA1297" s="140"/>
      <c r="DB1297" s="140"/>
      <c r="DC1297" s="140"/>
      <c r="DD1297" s="140"/>
      <c r="DE1297" s="140"/>
      <c r="DF1297" s="140"/>
      <c r="DG1297" s="140"/>
      <c r="DH1297" s="140"/>
      <c r="DI1297" s="140"/>
      <c r="DJ1297" s="140"/>
      <c r="DK1297" s="140"/>
      <c r="DL1297" s="140"/>
      <c r="DM1297" s="140"/>
      <c r="DN1297" s="140"/>
      <c r="DO1297" s="140"/>
      <c r="DP1297" s="140"/>
      <c r="DQ1297" s="140"/>
      <c r="DR1297" s="140"/>
      <c r="DS1297" s="140"/>
      <c r="DT1297" s="140"/>
      <c r="DU1297" s="140"/>
      <c r="DV1297" s="140"/>
      <c r="DW1297" s="140"/>
      <c r="DX1297" s="140"/>
      <c r="DY1297" s="140"/>
      <c r="DZ1297" s="140"/>
      <c r="EA1297" s="140"/>
      <c r="EB1297" s="140"/>
      <c r="EC1297" s="140"/>
      <c r="ED1297" s="140"/>
      <c r="EE1297" s="140"/>
      <c r="EF1297" s="140"/>
      <c r="EG1297" s="140"/>
      <c r="EH1297" s="140"/>
      <c r="EI1297" s="140"/>
      <c r="EJ1297" s="140"/>
      <c r="EK1297" s="140"/>
      <c r="EL1297" s="140"/>
      <c r="EM1297" s="140"/>
      <c r="EN1297" s="140"/>
      <c r="EO1297" s="140"/>
      <c r="EP1297" s="140"/>
      <c r="EQ1297" s="140"/>
      <c r="ER1297" s="140"/>
      <c r="ES1297" s="140"/>
      <c r="ET1297" s="140"/>
      <c r="EU1297" s="140"/>
      <c r="EV1297" s="140"/>
      <c r="EW1297" s="140"/>
      <c r="EX1297" s="140"/>
      <c r="EY1297" s="140"/>
      <c r="EZ1297" s="140"/>
      <c r="FA1297" s="140"/>
      <c r="FB1297" s="140"/>
      <c r="FC1297" s="140"/>
      <c r="FD1297" s="140"/>
      <c r="FE1297" s="140"/>
      <c r="FF1297" s="140"/>
      <c r="FG1297" s="140"/>
      <c r="FH1297" s="140"/>
      <c r="FI1297" s="140"/>
      <c r="FJ1297" s="140"/>
      <c r="FK1297" s="140"/>
      <c r="FL1297" s="140"/>
      <c r="FM1297" s="140"/>
      <c r="FN1297" s="140"/>
      <c r="FO1297" s="140"/>
      <c r="FP1297" s="140"/>
      <c r="FQ1297" s="140"/>
      <c r="FR1297" s="140"/>
      <c r="FS1297" s="140"/>
      <c r="FT1297" s="140"/>
      <c r="FU1297" s="140"/>
      <c r="FV1297" s="140"/>
      <c r="FW1297" s="140"/>
      <c r="FX1297" s="140"/>
      <c r="FY1297" s="140"/>
      <c r="FZ1297" s="140"/>
      <c r="GA1297" s="140"/>
      <c r="GB1297" s="140"/>
      <c r="GC1297" s="140"/>
      <c r="GD1297" s="140"/>
      <c r="GE1297" s="140"/>
      <c r="GF1297" s="140"/>
      <c r="GG1297" s="140"/>
      <c r="GH1297" s="140"/>
      <c r="GI1297" s="140"/>
      <c r="GJ1297" s="140"/>
      <c r="GK1297" s="140"/>
      <c r="GL1297" s="140"/>
      <c r="GM1297" s="140"/>
      <c r="GN1297" s="140"/>
      <c r="GO1297" s="140"/>
      <c r="GP1297" s="140"/>
      <c r="GQ1297" s="140"/>
      <c r="GR1297" s="140"/>
      <c r="GS1297" s="140"/>
      <c r="GT1297" s="140"/>
      <c r="GU1297" s="140"/>
      <c r="GV1297" s="140"/>
      <c r="GW1297" s="140"/>
      <c r="GX1297" s="140"/>
      <c r="GY1297" s="140"/>
      <c r="GZ1297" s="140"/>
      <c r="HA1297" s="140"/>
      <c r="HB1297" s="140"/>
      <c r="HC1297" s="140"/>
      <c r="HD1297" s="140"/>
      <c r="HE1297" s="140"/>
      <c r="HF1297" s="140"/>
      <c r="HG1297" s="140"/>
      <c r="HH1297" s="140"/>
      <c r="HI1297" s="140"/>
      <c r="HJ1297" s="140"/>
      <c r="HK1297" s="140"/>
      <c r="HL1297" s="140"/>
      <c r="HM1297" s="140"/>
      <c r="HN1297" s="140"/>
      <c r="HO1297" s="140"/>
      <c r="HP1297" s="140"/>
      <c r="HQ1297" s="140"/>
      <c r="HR1297" s="140"/>
      <c r="HS1297" s="140"/>
      <c r="HT1297" s="140"/>
      <c r="HU1297" s="140"/>
      <c r="HV1297" s="140"/>
      <c r="HW1297" s="140"/>
      <c r="HX1297" s="140"/>
      <c r="HY1297" s="140"/>
      <c r="HZ1297" s="140"/>
      <c r="IA1297" s="140"/>
      <c r="IB1297" s="140"/>
      <c r="IC1297" s="140"/>
      <c r="ID1297" s="140"/>
      <c r="IE1297" s="140"/>
      <c r="IF1297" s="140"/>
      <c r="IG1297" s="140"/>
      <c r="IH1297" s="140"/>
      <c r="II1297" s="140"/>
      <c r="IJ1297" s="140"/>
      <c r="IK1297" s="140"/>
      <c r="IL1297" s="140"/>
      <c r="IM1297" s="140"/>
      <c r="IN1297" s="140"/>
      <c r="IO1297" s="140"/>
      <c r="IP1297" s="140"/>
      <c r="IQ1297" s="140"/>
      <c r="IR1297" s="140"/>
      <c r="IS1297" s="140"/>
      <c r="IT1297" s="140"/>
      <c r="IU1297" s="140"/>
      <c r="IV1297" s="140"/>
      <c r="IW1297" s="140"/>
    </row>
    <row r="1298" spans="1:257">
      <c r="A1298" s="8" t="s">
        <v>12314</v>
      </c>
      <c r="B1298" s="105" t="s">
        <v>1188</v>
      </c>
      <c r="C1298" s="105" t="s">
        <v>2061</v>
      </c>
      <c r="D1298" s="105" t="s">
        <v>2067</v>
      </c>
      <c r="E1298" s="106" t="s">
        <v>2068</v>
      </c>
      <c r="F1298" s="107" t="s">
        <v>12803</v>
      </c>
      <c r="G1298" s="107" t="s">
        <v>12804</v>
      </c>
      <c r="H1298" s="107" t="s">
        <v>3137</v>
      </c>
      <c r="I1298" s="6">
        <v>100</v>
      </c>
      <c r="J1298" s="6" t="s">
        <v>3297</v>
      </c>
      <c r="K1298" s="134">
        <v>13.755564000000001</v>
      </c>
      <c r="L1298" s="119"/>
      <c r="M1298" s="6"/>
      <c r="N1298" s="6"/>
      <c r="O1298" s="107" t="s">
        <v>12805</v>
      </c>
      <c r="P1298" s="107" t="s">
        <v>12806</v>
      </c>
      <c r="Q1298" s="107" t="s">
        <v>12307</v>
      </c>
      <c r="R1298" s="107" t="s">
        <v>3137</v>
      </c>
      <c r="S1298" s="6">
        <v>1</v>
      </c>
      <c r="T1298" s="6" t="s">
        <v>3297</v>
      </c>
      <c r="U1298" s="119">
        <v>50.151132000000004</v>
      </c>
      <c r="V1298" s="119"/>
      <c r="W1298" s="124">
        <v>0.25</v>
      </c>
      <c r="X1298" s="124">
        <v>0.6</v>
      </c>
      <c r="Y1298" s="107" t="s">
        <v>12807</v>
      </c>
      <c r="Z1298" s="107" t="s">
        <v>12806</v>
      </c>
      <c r="AA1298" s="107" t="s">
        <v>12307</v>
      </c>
      <c r="AB1298" s="107" t="s">
        <v>887</v>
      </c>
      <c r="AC1298" s="6">
        <v>1</v>
      </c>
      <c r="AD1298" s="6" t="s">
        <v>3297</v>
      </c>
      <c r="AE1298" s="107">
        <v>50.151132000000004</v>
      </c>
      <c r="AF1298" s="107"/>
      <c r="AG1298" s="6"/>
      <c r="AH1298" s="6"/>
      <c r="AI1298" s="107" t="s">
        <v>12807</v>
      </c>
      <c r="AJ1298" s="140"/>
      <c r="AK1298" s="140"/>
      <c r="AL1298" s="140"/>
      <c r="AM1298" s="140"/>
      <c r="AN1298" s="140"/>
      <c r="AO1298" s="140"/>
      <c r="AP1298" s="140"/>
      <c r="AQ1298" s="140"/>
      <c r="AR1298" s="140"/>
      <c r="AS1298" s="140"/>
      <c r="AT1298" s="140"/>
      <c r="AU1298" s="140"/>
      <c r="AV1298" s="140"/>
      <c r="AW1298" s="140"/>
      <c r="AX1298" s="140"/>
      <c r="AY1298" s="140"/>
      <c r="AZ1298" s="140"/>
      <c r="BA1298" s="140"/>
      <c r="BB1298" s="140"/>
      <c r="BC1298" s="140"/>
      <c r="BD1298" s="140"/>
      <c r="BE1298" s="140"/>
      <c r="BF1298" s="140"/>
      <c r="BG1298" s="140"/>
      <c r="BH1298" s="140"/>
      <c r="BI1298" s="140"/>
      <c r="BJ1298" s="140"/>
      <c r="BK1298" s="140"/>
      <c r="BL1298" s="140"/>
      <c r="BM1298" s="140"/>
      <c r="BN1298" s="140"/>
      <c r="BO1298" s="140"/>
      <c r="BP1298" s="140"/>
      <c r="BQ1298" s="140"/>
      <c r="BR1298" s="140"/>
      <c r="BS1298" s="140"/>
      <c r="BT1298" s="140"/>
      <c r="BU1298" s="140"/>
      <c r="BV1298" s="140"/>
      <c r="BW1298" s="140"/>
      <c r="BX1298" s="140"/>
      <c r="BY1298" s="140"/>
      <c r="BZ1298" s="140"/>
      <c r="CA1298" s="140"/>
      <c r="CB1298" s="140"/>
      <c r="CC1298" s="140"/>
      <c r="CD1298" s="140"/>
      <c r="CE1298" s="140"/>
      <c r="CF1298" s="140"/>
      <c r="CG1298" s="140"/>
      <c r="CH1298" s="140"/>
      <c r="CI1298" s="140"/>
      <c r="CJ1298" s="140"/>
      <c r="CK1298" s="140"/>
      <c r="CL1298" s="140"/>
      <c r="CM1298" s="140"/>
      <c r="CN1298" s="140"/>
      <c r="CO1298" s="140"/>
      <c r="CP1298" s="140"/>
      <c r="CQ1298" s="140"/>
      <c r="CR1298" s="140"/>
      <c r="CS1298" s="140"/>
      <c r="CT1298" s="140"/>
      <c r="CU1298" s="140"/>
      <c r="CV1298" s="140"/>
      <c r="CW1298" s="140"/>
      <c r="CX1298" s="140"/>
      <c r="CY1298" s="140"/>
      <c r="CZ1298" s="140"/>
      <c r="DA1298" s="140"/>
      <c r="DB1298" s="140"/>
      <c r="DC1298" s="140"/>
      <c r="DD1298" s="140"/>
      <c r="DE1298" s="140"/>
      <c r="DF1298" s="140"/>
      <c r="DG1298" s="140"/>
      <c r="DH1298" s="140"/>
      <c r="DI1298" s="140"/>
      <c r="DJ1298" s="140"/>
      <c r="DK1298" s="140"/>
      <c r="DL1298" s="140"/>
      <c r="DM1298" s="140"/>
      <c r="DN1298" s="140"/>
      <c r="DO1298" s="140"/>
      <c r="DP1298" s="140"/>
      <c r="DQ1298" s="140"/>
      <c r="DR1298" s="140"/>
      <c r="DS1298" s="140"/>
      <c r="DT1298" s="140"/>
      <c r="DU1298" s="140"/>
      <c r="DV1298" s="140"/>
      <c r="DW1298" s="140"/>
      <c r="DX1298" s="140"/>
      <c r="DY1298" s="140"/>
      <c r="DZ1298" s="140"/>
      <c r="EA1298" s="140"/>
      <c r="EB1298" s="140"/>
      <c r="EC1298" s="140"/>
      <c r="ED1298" s="140"/>
      <c r="EE1298" s="140"/>
      <c r="EF1298" s="140"/>
      <c r="EG1298" s="140"/>
      <c r="EH1298" s="140"/>
      <c r="EI1298" s="140"/>
      <c r="EJ1298" s="140"/>
      <c r="EK1298" s="140"/>
      <c r="EL1298" s="140"/>
      <c r="EM1298" s="140"/>
      <c r="EN1298" s="140"/>
      <c r="EO1298" s="140"/>
      <c r="EP1298" s="140"/>
      <c r="EQ1298" s="140"/>
      <c r="ER1298" s="140"/>
      <c r="ES1298" s="140"/>
      <c r="ET1298" s="140"/>
      <c r="EU1298" s="140"/>
      <c r="EV1298" s="140"/>
      <c r="EW1298" s="140"/>
      <c r="EX1298" s="140"/>
      <c r="EY1298" s="140"/>
      <c r="EZ1298" s="140"/>
      <c r="FA1298" s="140"/>
      <c r="FB1298" s="140"/>
      <c r="FC1298" s="140"/>
      <c r="FD1298" s="140"/>
      <c r="FE1298" s="140"/>
      <c r="FF1298" s="140"/>
      <c r="FG1298" s="140"/>
      <c r="FH1298" s="140"/>
      <c r="FI1298" s="140"/>
      <c r="FJ1298" s="140"/>
      <c r="FK1298" s="140"/>
      <c r="FL1298" s="140"/>
      <c r="FM1298" s="140"/>
      <c r="FN1298" s="140"/>
      <c r="FO1298" s="140"/>
      <c r="FP1298" s="140"/>
      <c r="FQ1298" s="140"/>
      <c r="FR1298" s="140"/>
      <c r="FS1298" s="140"/>
      <c r="FT1298" s="140"/>
      <c r="FU1298" s="140"/>
      <c r="FV1298" s="140"/>
      <c r="FW1298" s="140"/>
      <c r="FX1298" s="140"/>
      <c r="FY1298" s="140"/>
      <c r="FZ1298" s="140"/>
      <c r="GA1298" s="140"/>
      <c r="GB1298" s="140"/>
      <c r="GC1298" s="140"/>
      <c r="GD1298" s="140"/>
      <c r="GE1298" s="140"/>
      <c r="GF1298" s="140"/>
      <c r="GG1298" s="140"/>
      <c r="GH1298" s="140"/>
      <c r="GI1298" s="140"/>
      <c r="GJ1298" s="140"/>
      <c r="GK1298" s="140"/>
      <c r="GL1298" s="140"/>
      <c r="GM1298" s="140"/>
      <c r="GN1298" s="140"/>
      <c r="GO1298" s="140"/>
      <c r="GP1298" s="140"/>
      <c r="GQ1298" s="140"/>
      <c r="GR1298" s="140"/>
      <c r="GS1298" s="140"/>
      <c r="GT1298" s="140"/>
      <c r="GU1298" s="140"/>
      <c r="GV1298" s="140"/>
      <c r="GW1298" s="140"/>
      <c r="GX1298" s="140"/>
      <c r="GY1298" s="140"/>
      <c r="GZ1298" s="140"/>
      <c r="HA1298" s="140"/>
      <c r="HB1298" s="140"/>
      <c r="HC1298" s="140"/>
      <c r="HD1298" s="140"/>
      <c r="HE1298" s="140"/>
      <c r="HF1298" s="140"/>
      <c r="HG1298" s="140"/>
      <c r="HH1298" s="140"/>
      <c r="HI1298" s="140"/>
      <c r="HJ1298" s="140"/>
      <c r="HK1298" s="140"/>
      <c r="HL1298" s="140"/>
      <c r="HM1298" s="140"/>
      <c r="HN1298" s="140"/>
      <c r="HO1298" s="140"/>
      <c r="HP1298" s="140"/>
      <c r="HQ1298" s="140"/>
      <c r="HR1298" s="140"/>
      <c r="HS1298" s="140"/>
      <c r="HT1298" s="140"/>
      <c r="HU1298" s="140"/>
      <c r="HV1298" s="140"/>
      <c r="HW1298" s="140"/>
      <c r="HX1298" s="140"/>
      <c r="HY1298" s="140"/>
      <c r="HZ1298" s="140"/>
      <c r="IA1298" s="140"/>
      <c r="IB1298" s="140"/>
      <c r="IC1298" s="140"/>
      <c r="ID1298" s="140"/>
      <c r="IE1298" s="140"/>
      <c r="IF1298" s="140"/>
      <c r="IG1298" s="140"/>
      <c r="IH1298" s="140"/>
      <c r="II1298" s="140"/>
      <c r="IJ1298" s="140"/>
      <c r="IK1298" s="140"/>
      <c r="IL1298" s="140"/>
      <c r="IM1298" s="140"/>
      <c r="IN1298" s="140"/>
      <c r="IO1298" s="140"/>
      <c r="IP1298" s="140"/>
      <c r="IQ1298" s="140"/>
      <c r="IR1298" s="140"/>
      <c r="IS1298" s="140"/>
      <c r="IT1298" s="140"/>
      <c r="IU1298" s="140"/>
      <c r="IV1298" s="140"/>
      <c r="IW1298" s="140"/>
    </row>
    <row r="1299" spans="1:257">
      <c r="A1299" s="8" t="s">
        <v>5996</v>
      </c>
      <c r="B1299" s="8" t="s">
        <v>1188</v>
      </c>
      <c r="C1299" s="8" t="s">
        <v>2061</v>
      </c>
      <c r="D1299" s="8" t="s">
        <v>2067</v>
      </c>
      <c r="E1299" s="10" t="s">
        <v>2073</v>
      </c>
      <c r="F1299" s="7" t="s">
        <v>7216</v>
      </c>
      <c r="G1299" s="23" t="s">
        <v>5996</v>
      </c>
      <c r="H1299" s="23" t="s">
        <v>896</v>
      </c>
      <c r="I1299" s="15">
        <v>100</v>
      </c>
      <c r="J1299" s="15">
        <v>10</v>
      </c>
      <c r="K1299" s="141">
        <v>15.841707102000001</v>
      </c>
      <c r="L1299" s="15" t="s">
        <v>27</v>
      </c>
      <c r="M1299" s="16">
        <v>1</v>
      </c>
      <c r="N1299" s="16">
        <v>0</v>
      </c>
      <c r="O1299" s="45" t="s">
        <v>7217</v>
      </c>
      <c r="P1299" s="7"/>
      <c r="Q1299" s="23"/>
      <c r="R1299" s="23"/>
      <c r="S1299" s="15"/>
      <c r="T1299" s="15"/>
      <c r="U1299" s="17">
        <v>0</v>
      </c>
      <c r="V1299" s="15"/>
      <c r="W1299" s="16"/>
      <c r="X1299" s="16"/>
      <c r="Y1299" s="23"/>
      <c r="Z1299" s="7"/>
      <c r="AA1299" s="23"/>
      <c r="AB1299" s="23"/>
      <c r="AC1299" s="15"/>
      <c r="AD1299" s="15"/>
      <c r="AE1299" s="17">
        <v>0</v>
      </c>
      <c r="AF1299" s="15"/>
      <c r="AG1299" s="16"/>
      <c r="AH1299" s="16"/>
      <c r="AI1299" s="23"/>
      <c r="AJ1299" s="140"/>
      <c r="AK1299" s="140"/>
      <c r="AL1299" s="140"/>
      <c r="AM1299" s="140"/>
      <c r="AN1299" s="140"/>
      <c r="AO1299" s="140"/>
      <c r="AP1299" s="140"/>
      <c r="AQ1299" s="140"/>
      <c r="AR1299" s="140"/>
      <c r="AS1299" s="140"/>
      <c r="AT1299" s="140"/>
      <c r="AU1299" s="140"/>
      <c r="AV1299" s="140"/>
      <c r="AW1299" s="140"/>
      <c r="AX1299" s="140"/>
      <c r="AY1299" s="140"/>
      <c r="AZ1299" s="140"/>
      <c r="BA1299" s="140"/>
      <c r="BB1299" s="140"/>
      <c r="BC1299" s="140"/>
      <c r="BD1299" s="140"/>
      <c r="BE1299" s="140"/>
      <c r="BF1299" s="140"/>
      <c r="BG1299" s="140"/>
      <c r="BH1299" s="140"/>
      <c r="BI1299" s="140"/>
      <c r="BJ1299" s="140"/>
      <c r="BK1299" s="140"/>
      <c r="BL1299" s="140"/>
      <c r="BM1299" s="140"/>
      <c r="BN1299" s="140"/>
      <c r="BO1299" s="140"/>
      <c r="BP1299" s="140"/>
      <c r="BQ1299" s="140"/>
      <c r="BR1299" s="140"/>
      <c r="BS1299" s="140"/>
      <c r="BT1299" s="140"/>
      <c r="BU1299" s="140"/>
      <c r="BV1299" s="140"/>
      <c r="BW1299" s="140"/>
      <c r="BX1299" s="140"/>
      <c r="BY1299" s="140"/>
      <c r="BZ1299" s="140"/>
      <c r="CA1299" s="140"/>
      <c r="CB1299" s="140"/>
      <c r="CC1299" s="140"/>
      <c r="CD1299" s="140"/>
      <c r="CE1299" s="140"/>
      <c r="CF1299" s="140"/>
      <c r="CG1299" s="140"/>
      <c r="CH1299" s="140"/>
      <c r="CI1299" s="140"/>
      <c r="CJ1299" s="140"/>
      <c r="CK1299" s="140"/>
      <c r="CL1299" s="140"/>
      <c r="CM1299" s="140"/>
      <c r="CN1299" s="140"/>
      <c r="CO1299" s="140"/>
      <c r="CP1299" s="140"/>
      <c r="CQ1299" s="140"/>
      <c r="CR1299" s="140"/>
      <c r="CS1299" s="140"/>
      <c r="CT1299" s="140"/>
      <c r="CU1299" s="140"/>
      <c r="CV1299" s="140"/>
      <c r="CW1299" s="140"/>
      <c r="CX1299" s="140"/>
      <c r="CY1299" s="140"/>
      <c r="CZ1299" s="140"/>
      <c r="DA1299" s="140"/>
      <c r="DB1299" s="140"/>
      <c r="DC1299" s="140"/>
      <c r="DD1299" s="140"/>
      <c r="DE1299" s="140"/>
      <c r="DF1299" s="140"/>
      <c r="DG1299" s="140"/>
      <c r="DH1299" s="140"/>
      <c r="DI1299" s="140"/>
      <c r="DJ1299" s="140"/>
      <c r="DK1299" s="140"/>
      <c r="DL1299" s="140"/>
      <c r="DM1299" s="140"/>
      <c r="DN1299" s="140"/>
      <c r="DO1299" s="140"/>
      <c r="DP1299" s="140"/>
      <c r="DQ1299" s="140"/>
      <c r="DR1299" s="140"/>
      <c r="DS1299" s="140"/>
      <c r="DT1299" s="140"/>
      <c r="DU1299" s="140"/>
      <c r="DV1299" s="140"/>
      <c r="DW1299" s="140"/>
      <c r="DX1299" s="140"/>
      <c r="DY1299" s="140"/>
      <c r="DZ1299" s="140"/>
      <c r="EA1299" s="140"/>
      <c r="EB1299" s="140"/>
      <c r="EC1299" s="140"/>
      <c r="ED1299" s="140"/>
      <c r="EE1299" s="140"/>
      <c r="EF1299" s="140"/>
      <c r="EG1299" s="140"/>
      <c r="EH1299" s="140"/>
      <c r="EI1299" s="140"/>
      <c r="EJ1299" s="140"/>
      <c r="EK1299" s="140"/>
      <c r="EL1299" s="140"/>
      <c r="EM1299" s="140"/>
      <c r="EN1299" s="140"/>
      <c r="EO1299" s="140"/>
      <c r="EP1299" s="140"/>
      <c r="EQ1299" s="140"/>
      <c r="ER1299" s="140"/>
      <c r="ES1299" s="140"/>
      <c r="ET1299" s="140"/>
      <c r="EU1299" s="140"/>
      <c r="EV1299" s="140"/>
      <c r="EW1299" s="140"/>
      <c r="EX1299" s="140"/>
      <c r="EY1299" s="140"/>
      <c r="EZ1299" s="140"/>
      <c r="FA1299" s="140"/>
      <c r="FB1299" s="140"/>
      <c r="FC1299" s="140"/>
      <c r="FD1299" s="140"/>
      <c r="FE1299" s="140"/>
      <c r="FF1299" s="140"/>
      <c r="FG1299" s="140"/>
      <c r="FH1299" s="140"/>
      <c r="FI1299" s="140"/>
      <c r="FJ1299" s="140"/>
      <c r="FK1299" s="140"/>
      <c r="FL1299" s="140"/>
      <c r="FM1299" s="140"/>
      <c r="FN1299" s="140"/>
      <c r="FO1299" s="140"/>
      <c r="FP1299" s="140"/>
      <c r="FQ1299" s="140"/>
      <c r="FR1299" s="140"/>
      <c r="FS1299" s="140"/>
      <c r="FT1299" s="140"/>
      <c r="FU1299" s="140"/>
      <c r="FV1299" s="140"/>
      <c r="FW1299" s="140"/>
      <c r="FX1299" s="140"/>
      <c r="FY1299" s="140"/>
      <c r="FZ1299" s="140"/>
      <c r="GA1299" s="140"/>
      <c r="GB1299" s="140"/>
      <c r="GC1299" s="140"/>
      <c r="GD1299" s="140"/>
      <c r="GE1299" s="140"/>
      <c r="GF1299" s="140"/>
      <c r="GG1299" s="140"/>
      <c r="GH1299" s="140"/>
      <c r="GI1299" s="140"/>
      <c r="GJ1299" s="140"/>
      <c r="GK1299" s="140"/>
      <c r="GL1299" s="140"/>
      <c r="GM1299" s="140"/>
      <c r="GN1299" s="140"/>
      <c r="GO1299" s="140"/>
      <c r="GP1299" s="140"/>
      <c r="GQ1299" s="140"/>
      <c r="GR1299" s="140"/>
      <c r="GS1299" s="140"/>
      <c r="GT1299" s="140"/>
      <c r="GU1299" s="140"/>
      <c r="GV1299" s="140"/>
      <c r="GW1299" s="140"/>
      <c r="GX1299" s="140"/>
      <c r="GY1299" s="140"/>
      <c r="GZ1299" s="140"/>
      <c r="HA1299" s="140"/>
      <c r="HB1299" s="140"/>
      <c r="HC1299" s="140"/>
      <c r="HD1299" s="140"/>
      <c r="HE1299" s="140"/>
      <c r="HF1299" s="140"/>
      <c r="HG1299" s="140"/>
      <c r="HH1299" s="140"/>
      <c r="HI1299" s="140"/>
      <c r="HJ1299" s="140"/>
      <c r="HK1299" s="140"/>
      <c r="HL1299" s="140"/>
      <c r="HM1299" s="140"/>
      <c r="HN1299" s="140"/>
      <c r="HO1299" s="140"/>
      <c r="HP1299" s="140"/>
      <c r="HQ1299" s="140"/>
      <c r="HR1299" s="140"/>
      <c r="HS1299" s="140"/>
      <c r="HT1299" s="140"/>
      <c r="HU1299" s="140"/>
      <c r="HV1299" s="140"/>
      <c r="HW1299" s="140"/>
      <c r="HX1299" s="140"/>
      <c r="HY1299" s="140"/>
      <c r="HZ1299" s="140"/>
      <c r="IA1299" s="140"/>
      <c r="IB1299" s="140"/>
      <c r="IC1299" s="140"/>
      <c r="ID1299" s="140"/>
      <c r="IE1299" s="140"/>
      <c r="IF1299" s="140"/>
      <c r="IG1299" s="140"/>
      <c r="IH1299" s="140"/>
      <c r="II1299" s="140"/>
      <c r="IJ1299" s="140"/>
      <c r="IK1299" s="140"/>
      <c r="IL1299" s="140"/>
      <c r="IM1299" s="140"/>
      <c r="IN1299" s="140"/>
      <c r="IO1299" s="140"/>
      <c r="IP1299" s="140"/>
      <c r="IQ1299" s="140"/>
      <c r="IR1299" s="140"/>
      <c r="IS1299" s="140"/>
      <c r="IT1299" s="140"/>
      <c r="IU1299" s="140"/>
      <c r="IV1299" s="140"/>
      <c r="IW1299" s="140"/>
    </row>
    <row r="1300" spans="1:257">
      <c r="A1300" s="8" t="s">
        <v>19</v>
      </c>
      <c r="B1300" s="8" t="s">
        <v>1188</v>
      </c>
      <c r="C1300" s="8" t="s">
        <v>2061</v>
      </c>
      <c r="D1300" s="8" t="s">
        <v>2067</v>
      </c>
      <c r="E1300" s="10" t="s">
        <v>2073</v>
      </c>
      <c r="F1300" s="7" t="s">
        <v>2074</v>
      </c>
      <c r="G1300" s="23" t="s">
        <v>669</v>
      </c>
      <c r="H1300" s="23" t="s">
        <v>44</v>
      </c>
      <c r="I1300" s="15">
        <v>100</v>
      </c>
      <c r="J1300" s="15"/>
      <c r="K1300" s="141">
        <v>16.938369528981116</v>
      </c>
      <c r="L1300" s="15" t="s">
        <v>27</v>
      </c>
      <c r="M1300" s="16">
        <v>0</v>
      </c>
      <c r="N1300" s="16">
        <v>1</v>
      </c>
      <c r="O1300" s="46" t="s">
        <v>2075</v>
      </c>
      <c r="P1300" s="30" t="s">
        <v>2076</v>
      </c>
      <c r="Q1300" s="23" t="s">
        <v>2065</v>
      </c>
      <c r="R1300" s="23" t="s">
        <v>44</v>
      </c>
      <c r="S1300" s="15">
        <v>100</v>
      </c>
      <c r="T1300" s="15"/>
      <c r="U1300" s="37">
        <v>85.484107189800014</v>
      </c>
      <c r="V1300" s="15" t="s">
        <v>27</v>
      </c>
      <c r="W1300" s="16">
        <v>1</v>
      </c>
      <c r="X1300" s="16">
        <v>0</v>
      </c>
      <c r="Y1300" s="23" t="s">
        <v>2077</v>
      </c>
      <c r="Z1300" s="7"/>
      <c r="AA1300" s="23"/>
      <c r="AB1300" s="23"/>
      <c r="AC1300" s="15"/>
      <c r="AD1300" s="15"/>
      <c r="AE1300" s="17">
        <v>0</v>
      </c>
      <c r="AF1300" s="15"/>
      <c r="AG1300" s="15"/>
      <c r="AH1300" s="15"/>
      <c r="AI1300" s="23"/>
      <c r="AJ1300" s="140"/>
      <c r="AK1300" s="140"/>
      <c r="AL1300" s="140"/>
      <c r="AM1300" s="140"/>
      <c r="AN1300" s="140"/>
      <c r="AO1300" s="140"/>
      <c r="AP1300" s="140"/>
      <c r="AQ1300" s="140"/>
      <c r="AR1300" s="140"/>
      <c r="AS1300" s="140"/>
      <c r="AT1300" s="140"/>
      <c r="AU1300" s="140"/>
      <c r="AV1300" s="140"/>
      <c r="AW1300" s="140"/>
      <c r="AX1300" s="140"/>
      <c r="AY1300" s="140"/>
      <c r="AZ1300" s="140"/>
      <c r="BA1300" s="140"/>
      <c r="BB1300" s="140"/>
      <c r="BC1300" s="140"/>
      <c r="BD1300" s="140"/>
      <c r="BE1300" s="140"/>
      <c r="BF1300" s="140"/>
      <c r="BG1300" s="140"/>
      <c r="BH1300" s="140"/>
      <c r="BI1300" s="140"/>
      <c r="BJ1300" s="140"/>
      <c r="BK1300" s="140"/>
      <c r="BL1300" s="140"/>
      <c r="BM1300" s="140"/>
      <c r="BN1300" s="140"/>
      <c r="BO1300" s="140"/>
      <c r="BP1300" s="140"/>
      <c r="BQ1300" s="140"/>
      <c r="BR1300" s="140"/>
      <c r="BS1300" s="140"/>
      <c r="BT1300" s="140"/>
      <c r="BU1300" s="140"/>
      <c r="BV1300" s="140"/>
      <c r="BW1300" s="140"/>
      <c r="BX1300" s="140"/>
      <c r="BY1300" s="140"/>
      <c r="BZ1300" s="140"/>
      <c r="CA1300" s="140"/>
      <c r="CB1300" s="140"/>
      <c r="CC1300" s="140"/>
      <c r="CD1300" s="140"/>
      <c r="CE1300" s="140"/>
      <c r="CF1300" s="140"/>
      <c r="CG1300" s="140"/>
      <c r="CH1300" s="140"/>
      <c r="CI1300" s="140"/>
      <c r="CJ1300" s="140"/>
      <c r="CK1300" s="140"/>
      <c r="CL1300" s="140"/>
      <c r="CM1300" s="140"/>
      <c r="CN1300" s="140"/>
      <c r="CO1300" s="140"/>
      <c r="CP1300" s="140"/>
      <c r="CQ1300" s="140"/>
      <c r="CR1300" s="140"/>
      <c r="CS1300" s="140"/>
      <c r="CT1300" s="140"/>
      <c r="CU1300" s="140"/>
      <c r="CV1300" s="140"/>
      <c r="CW1300" s="140"/>
      <c r="CX1300" s="140"/>
      <c r="CY1300" s="140"/>
      <c r="CZ1300" s="140"/>
      <c r="DA1300" s="140"/>
      <c r="DB1300" s="140"/>
      <c r="DC1300" s="140"/>
      <c r="DD1300" s="140"/>
      <c r="DE1300" s="140"/>
      <c r="DF1300" s="140"/>
      <c r="DG1300" s="140"/>
      <c r="DH1300" s="140"/>
      <c r="DI1300" s="140"/>
      <c r="DJ1300" s="140"/>
      <c r="DK1300" s="140"/>
      <c r="DL1300" s="140"/>
      <c r="DM1300" s="140"/>
      <c r="DN1300" s="140"/>
      <c r="DO1300" s="140"/>
      <c r="DP1300" s="140"/>
      <c r="DQ1300" s="140"/>
      <c r="DR1300" s="140"/>
      <c r="DS1300" s="140"/>
      <c r="DT1300" s="140"/>
      <c r="DU1300" s="140"/>
      <c r="DV1300" s="140"/>
      <c r="DW1300" s="140"/>
      <c r="DX1300" s="140"/>
      <c r="DY1300" s="140"/>
      <c r="DZ1300" s="140"/>
      <c r="EA1300" s="140"/>
      <c r="EB1300" s="140"/>
      <c r="EC1300" s="140"/>
      <c r="ED1300" s="140"/>
      <c r="EE1300" s="140"/>
      <c r="EF1300" s="140"/>
      <c r="EG1300" s="140"/>
      <c r="EH1300" s="140"/>
      <c r="EI1300" s="140"/>
      <c r="EJ1300" s="140"/>
      <c r="EK1300" s="140"/>
      <c r="EL1300" s="140"/>
      <c r="EM1300" s="140"/>
      <c r="EN1300" s="140"/>
      <c r="EO1300" s="140"/>
      <c r="EP1300" s="140"/>
      <c r="EQ1300" s="140"/>
      <c r="ER1300" s="140"/>
      <c r="ES1300" s="140"/>
      <c r="ET1300" s="140"/>
      <c r="EU1300" s="140"/>
      <c r="EV1300" s="140"/>
      <c r="EW1300" s="140"/>
      <c r="EX1300" s="140"/>
      <c r="EY1300" s="140"/>
      <c r="EZ1300" s="140"/>
      <c r="FA1300" s="140"/>
      <c r="FB1300" s="140"/>
      <c r="FC1300" s="140"/>
      <c r="FD1300" s="140"/>
      <c r="FE1300" s="140"/>
      <c r="FF1300" s="140"/>
      <c r="FG1300" s="140"/>
      <c r="FH1300" s="140"/>
      <c r="FI1300" s="140"/>
      <c r="FJ1300" s="140"/>
      <c r="FK1300" s="140"/>
      <c r="FL1300" s="140"/>
      <c r="FM1300" s="140"/>
      <c r="FN1300" s="140"/>
      <c r="FO1300" s="140"/>
      <c r="FP1300" s="140"/>
      <c r="FQ1300" s="140"/>
      <c r="FR1300" s="140"/>
      <c r="FS1300" s="140"/>
      <c r="FT1300" s="140"/>
      <c r="FU1300" s="140"/>
      <c r="FV1300" s="140"/>
      <c r="FW1300" s="140"/>
      <c r="FX1300" s="140"/>
      <c r="FY1300" s="140"/>
      <c r="FZ1300" s="140"/>
      <c r="GA1300" s="140"/>
      <c r="GB1300" s="140"/>
      <c r="GC1300" s="140"/>
      <c r="GD1300" s="140"/>
      <c r="GE1300" s="140"/>
      <c r="GF1300" s="140"/>
      <c r="GG1300" s="140"/>
      <c r="GH1300" s="140"/>
      <c r="GI1300" s="140"/>
      <c r="GJ1300" s="140"/>
      <c r="GK1300" s="140"/>
      <c r="GL1300" s="140"/>
      <c r="GM1300" s="140"/>
      <c r="GN1300" s="140"/>
      <c r="GO1300" s="140"/>
      <c r="GP1300" s="140"/>
      <c r="GQ1300" s="140"/>
      <c r="GR1300" s="140"/>
      <c r="GS1300" s="140"/>
      <c r="GT1300" s="140"/>
      <c r="GU1300" s="140"/>
      <c r="GV1300" s="140"/>
      <c r="GW1300" s="140"/>
      <c r="GX1300" s="140"/>
      <c r="GY1300" s="140"/>
      <c r="GZ1300" s="140"/>
      <c r="HA1300" s="140"/>
      <c r="HB1300" s="140"/>
      <c r="HC1300" s="140"/>
      <c r="HD1300" s="140"/>
      <c r="HE1300" s="140"/>
      <c r="HF1300" s="140"/>
      <c r="HG1300" s="140"/>
      <c r="HH1300" s="140"/>
      <c r="HI1300" s="140"/>
      <c r="HJ1300" s="140"/>
      <c r="HK1300" s="140"/>
      <c r="HL1300" s="140"/>
      <c r="HM1300" s="140"/>
      <c r="HN1300" s="140"/>
      <c r="HO1300" s="140"/>
      <c r="HP1300" s="140"/>
      <c r="HQ1300" s="140"/>
      <c r="HR1300" s="140"/>
      <c r="HS1300" s="140"/>
      <c r="HT1300" s="140"/>
      <c r="HU1300" s="140"/>
      <c r="HV1300" s="140"/>
      <c r="HW1300" s="140"/>
      <c r="HX1300" s="140"/>
      <c r="HY1300" s="140"/>
      <c r="HZ1300" s="140"/>
      <c r="IA1300" s="140"/>
      <c r="IB1300" s="140"/>
      <c r="IC1300" s="140"/>
      <c r="ID1300" s="140"/>
      <c r="IE1300" s="140"/>
      <c r="IF1300" s="140"/>
      <c r="IG1300" s="140"/>
      <c r="IH1300" s="140"/>
      <c r="II1300" s="140"/>
      <c r="IJ1300" s="140"/>
      <c r="IK1300" s="140"/>
      <c r="IL1300" s="140"/>
      <c r="IM1300" s="140"/>
      <c r="IN1300" s="140"/>
      <c r="IO1300" s="140"/>
      <c r="IP1300" s="140"/>
      <c r="IQ1300" s="140"/>
      <c r="IR1300" s="140"/>
      <c r="IS1300" s="140"/>
      <c r="IT1300" s="140"/>
      <c r="IU1300" s="140"/>
      <c r="IV1300" s="140"/>
      <c r="IW1300" s="140"/>
    </row>
    <row r="1301" spans="1:257">
      <c r="A1301" s="8" t="s">
        <v>13906</v>
      </c>
      <c r="B1301" s="105" t="s">
        <v>1188</v>
      </c>
      <c r="C1301" s="105" t="s">
        <v>2061</v>
      </c>
      <c r="D1301" s="105" t="s">
        <v>2067</v>
      </c>
      <c r="E1301" s="106" t="s">
        <v>2073</v>
      </c>
      <c r="F1301" s="126" t="s">
        <v>14393</v>
      </c>
      <c r="G1301" s="107" t="s">
        <v>1437</v>
      </c>
      <c r="H1301" s="107" t="s">
        <v>14255</v>
      </c>
      <c r="I1301" s="6">
        <v>100</v>
      </c>
      <c r="J1301" s="107"/>
      <c r="K1301" s="134">
        <v>22.428566385542169</v>
      </c>
      <c r="L1301" s="6" t="s">
        <v>27</v>
      </c>
      <c r="M1301" s="123">
        <v>0.5</v>
      </c>
      <c r="N1301" s="123">
        <v>1</v>
      </c>
      <c r="O1301" s="107" t="s">
        <v>14394</v>
      </c>
      <c r="P1301" s="108" t="s">
        <v>14395</v>
      </c>
      <c r="Q1301" s="107" t="s">
        <v>1615</v>
      </c>
      <c r="R1301" s="107" t="s">
        <v>14255</v>
      </c>
      <c r="S1301" s="6">
        <v>100</v>
      </c>
      <c r="T1301" s="6"/>
      <c r="U1301" s="119">
        <v>27.571341889156628</v>
      </c>
      <c r="V1301" s="6" t="s">
        <v>27</v>
      </c>
      <c r="W1301" s="123">
        <v>0.5</v>
      </c>
      <c r="X1301" s="123">
        <v>1</v>
      </c>
      <c r="Y1301" s="107" t="s">
        <v>14396</v>
      </c>
      <c r="Z1301" s="108"/>
      <c r="AA1301" s="107"/>
      <c r="AB1301" s="107"/>
      <c r="AC1301" s="6"/>
      <c r="AD1301" s="6"/>
      <c r="AE1301" s="119">
        <v>0</v>
      </c>
      <c r="AF1301" s="6"/>
      <c r="AG1301" s="123"/>
      <c r="AH1301" s="123"/>
      <c r="AI1301" s="107"/>
      <c r="AJ1301" s="140"/>
      <c r="AK1301" s="140"/>
      <c r="AL1301" s="140"/>
      <c r="AM1301" s="140"/>
      <c r="AN1301" s="140"/>
      <c r="AO1301" s="140"/>
      <c r="AP1301" s="140"/>
      <c r="AQ1301" s="140"/>
      <c r="AR1301" s="140"/>
      <c r="AS1301" s="140"/>
      <c r="AT1301" s="140"/>
      <c r="AU1301" s="140"/>
      <c r="AV1301" s="140"/>
      <c r="AW1301" s="140"/>
      <c r="AX1301" s="140"/>
      <c r="AY1301" s="140"/>
      <c r="AZ1301" s="140"/>
      <c r="BA1301" s="140"/>
      <c r="BB1301" s="140"/>
      <c r="BC1301" s="140"/>
      <c r="BD1301" s="140"/>
      <c r="BE1301" s="140"/>
      <c r="BF1301" s="140"/>
      <c r="BG1301" s="140"/>
      <c r="BH1301" s="140"/>
      <c r="BI1301" s="140"/>
      <c r="BJ1301" s="140"/>
      <c r="BK1301" s="140"/>
      <c r="BL1301" s="140"/>
      <c r="BM1301" s="140"/>
      <c r="BN1301" s="140"/>
      <c r="BO1301" s="140"/>
      <c r="BP1301" s="140"/>
      <c r="BQ1301" s="140"/>
      <c r="BR1301" s="140"/>
      <c r="BS1301" s="140"/>
      <c r="BT1301" s="140"/>
      <c r="BU1301" s="140"/>
      <c r="BV1301" s="140"/>
      <c r="BW1301" s="140"/>
      <c r="BX1301" s="140"/>
      <c r="BY1301" s="140"/>
      <c r="BZ1301" s="140"/>
      <c r="CA1301" s="140"/>
      <c r="CB1301" s="140"/>
      <c r="CC1301" s="140"/>
      <c r="CD1301" s="140"/>
      <c r="CE1301" s="140"/>
      <c r="CF1301" s="140"/>
      <c r="CG1301" s="140"/>
      <c r="CH1301" s="140"/>
      <c r="CI1301" s="140"/>
      <c r="CJ1301" s="140"/>
      <c r="CK1301" s="140"/>
      <c r="CL1301" s="140"/>
      <c r="CM1301" s="140"/>
      <c r="CN1301" s="140"/>
      <c r="CO1301" s="140"/>
      <c r="CP1301" s="140"/>
      <c r="CQ1301" s="140"/>
      <c r="CR1301" s="140"/>
      <c r="CS1301" s="140"/>
      <c r="CT1301" s="140"/>
      <c r="CU1301" s="140"/>
      <c r="CV1301" s="140"/>
      <c r="CW1301" s="140"/>
      <c r="CX1301" s="140"/>
      <c r="CY1301" s="140"/>
      <c r="CZ1301" s="140"/>
      <c r="DA1301" s="140"/>
      <c r="DB1301" s="140"/>
      <c r="DC1301" s="140"/>
      <c r="DD1301" s="140"/>
      <c r="DE1301" s="140"/>
      <c r="DF1301" s="140"/>
      <c r="DG1301" s="140"/>
      <c r="DH1301" s="140"/>
      <c r="DI1301" s="140"/>
      <c r="DJ1301" s="140"/>
      <c r="DK1301" s="140"/>
      <c r="DL1301" s="140"/>
      <c r="DM1301" s="140"/>
      <c r="DN1301" s="140"/>
      <c r="DO1301" s="140"/>
      <c r="DP1301" s="140"/>
      <c r="DQ1301" s="140"/>
      <c r="DR1301" s="140"/>
      <c r="DS1301" s="140"/>
      <c r="DT1301" s="140"/>
      <c r="DU1301" s="140"/>
      <c r="DV1301" s="140"/>
      <c r="DW1301" s="140"/>
      <c r="DX1301" s="140"/>
      <c r="DY1301" s="140"/>
      <c r="DZ1301" s="140"/>
      <c r="EA1301" s="140"/>
      <c r="EB1301" s="140"/>
      <c r="EC1301" s="140"/>
      <c r="ED1301" s="140"/>
      <c r="EE1301" s="140"/>
      <c r="EF1301" s="140"/>
      <c r="EG1301" s="140"/>
      <c r="EH1301" s="140"/>
      <c r="EI1301" s="140"/>
      <c r="EJ1301" s="140"/>
      <c r="EK1301" s="140"/>
      <c r="EL1301" s="140"/>
      <c r="EM1301" s="140"/>
      <c r="EN1301" s="140"/>
      <c r="EO1301" s="140"/>
      <c r="EP1301" s="140"/>
      <c r="EQ1301" s="140"/>
      <c r="ER1301" s="140"/>
      <c r="ES1301" s="140"/>
      <c r="ET1301" s="140"/>
      <c r="EU1301" s="140"/>
      <c r="EV1301" s="140"/>
      <c r="EW1301" s="140"/>
      <c r="EX1301" s="140"/>
      <c r="EY1301" s="140"/>
      <c r="EZ1301" s="140"/>
      <c r="FA1301" s="140"/>
      <c r="FB1301" s="140"/>
      <c r="FC1301" s="140"/>
      <c r="FD1301" s="140"/>
      <c r="FE1301" s="140"/>
      <c r="FF1301" s="140"/>
      <c r="FG1301" s="140"/>
      <c r="FH1301" s="140"/>
      <c r="FI1301" s="140"/>
      <c r="FJ1301" s="140"/>
      <c r="FK1301" s="140"/>
      <c r="FL1301" s="140"/>
      <c r="FM1301" s="140"/>
      <c r="FN1301" s="140"/>
      <c r="FO1301" s="140"/>
      <c r="FP1301" s="140"/>
      <c r="FQ1301" s="140"/>
      <c r="FR1301" s="140"/>
      <c r="FS1301" s="140"/>
      <c r="FT1301" s="140"/>
      <c r="FU1301" s="140"/>
      <c r="FV1301" s="140"/>
      <c r="FW1301" s="140"/>
      <c r="FX1301" s="140"/>
      <c r="FY1301" s="140"/>
      <c r="FZ1301" s="140"/>
      <c r="GA1301" s="140"/>
      <c r="GB1301" s="140"/>
      <c r="GC1301" s="140"/>
      <c r="GD1301" s="140"/>
      <c r="GE1301" s="140"/>
      <c r="GF1301" s="140"/>
      <c r="GG1301" s="140"/>
      <c r="GH1301" s="140"/>
      <c r="GI1301" s="140"/>
      <c r="GJ1301" s="140"/>
      <c r="GK1301" s="140"/>
      <c r="GL1301" s="140"/>
      <c r="GM1301" s="140"/>
      <c r="GN1301" s="140"/>
      <c r="GO1301" s="140"/>
      <c r="GP1301" s="140"/>
      <c r="GQ1301" s="140"/>
      <c r="GR1301" s="140"/>
      <c r="GS1301" s="140"/>
      <c r="GT1301" s="140"/>
      <c r="GU1301" s="140"/>
      <c r="GV1301" s="140"/>
      <c r="GW1301" s="140"/>
      <c r="GX1301" s="140"/>
      <c r="GY1301" s="140"/>
      <c r="GZ1301" s="140"/>
      <c r="HA1301" s="140"/>
      <c r="HB1301" s="140"/>
      <c r="HC1301" s="140"/>
      <c r="HD1301" s="140"/>
      <c r="HE1301" s="140"/>
      <c r="HF1301" s="140"/>
      <c r="HG1301" s="140"/>
      <c r="HH1301" s="140"/>
      <c r="HI1301" s="140"/>
      <c r="HJ1301" s="140"/>
      <c r="HK1301" s="140"/>
      <c r="HL1301" s="140"/>
      <c r="HM1301" s="140"/>
      <c r="HN1301" s="140"/>
      <c r="HO1301" s="140"/>
      <c r="HP1301" s="140"/>
      <c r="HQ1301" s="140"/>
      <c r="HR1301" s="140"/>
      <c r="HS1301" s="140"/>
      <c r="HT1301" s="140"/>
      <c r="HU1301" s="140"/>
      <c r="HV1301" s="140"/>
      <c r="HW1301" s="140"/>
      <c r="HX1301" s="140"/>
      <c r="HY1301" s="140"/>
      <c r="HZ1301" s="140"/>
      <c r="IA1301" s="140"/>
      <c r="IB1301" s="140"/>
      <c r="IC1301" s="140"/>
      <c r="ID1301" s="140"/>
      <c r="IE1301" s="140"/>
      <c r="IF1301" s="140"/>
      <c r="IG1301" s="140"/>
      <c r="IH1301" s="140"/>
      <c r="II1301" s="140"/>
      <c r="IJ1301" s="140"/>
      <c r="IK1301" s="140"/>
      <c r="IL1301" s="140"/>
      <c r="IM1301" s="140"/>
      <c r="IN1301" s="140"/>
      <c r="IO1301" s="140"/>
      <c r="IP1301" s="140"/>
      <c r="IQ1301" s="140"/>
      <c r="IR1301" s="140"/>
      <c r="IS1301" s="140"/>
      <c r="IT1301" s="140"/>
      <c r="IU1301" s="140"/>
      <c r="IV1301" s="140"/>
      <c r="IW1301" s="140"/>
    </row>
    <row r="1302" spans="1:257">
      <c r="A1302" s="8" t="s">
        <v>3129</v>
      </c>
      <c r="B1302" s="8" t="s">
        <v>1188</v>
      </c>
      <c r="C1302" s="8" t="s">
        <v>2061</v>
      </c>
      <c r="D1302" s="8" t="s">
        <v>2067</v>
      </c>
      <c r="E1302" s="10" t="s">
        <v>2073</v>
      </c>
      <c r="F1302" s="7" t="s">
        <v>3749</v>
      </c>
      <c r="G1302" s="23" t="s">
        <v>3212</v>
      </c>
      <c r="H1302" s="23" t="s">
        <v>3137</v>
      </c>
      <c r="I1302" s="18">
        <v>100</v>
      </c>
      <c r="J1302" s="15" t="s">
        <v>931</v>
      </c>
      <c r="K1302" s="141">
        <v>20.37294</v>
      </c>
      <c r="L1302" s="15" t="s">
        <v>27</v>
      </c>
      <c r="M1302" s="16">
        <v>0</v>
      </c>
      <c r="N1302" s="16">
        <v>0</v>
      </c>
      <c r="O1302" s="45" t="s">
        <v>3750</v>
      </c>
      <c r="P1302" s="7" t="s">
        <v>3751</v>
      </c>
      <c r="Q1302" s="23" t="s">
        <v>2065</v>
      </c>
      <c r="R1302" s="23" t="s">
        <v>887</v>
      </c>
      <c r="S1302" s="15">
        <v>1</v>
      </c>
      <c r="T1302" s="15" t="s">
        <v>931</v>
      </c>
      <c r="U1302" s="17">
        <v>44.687712000000012</v>
      </c>
      <c r="V1302" s="15" t="s">
        <v>27</v>
      </c>
      <c r="W1302" s="16">
        <v>0</v>
      </c>
      <c r="X1302" s="16">
        <v>0</v>
      </c>
      <c r="Y1302" s="23" t="s">
        <v>3752</v>
      </c>
      <c r="Z1302" s="7"/>
      <c r="AA1302" s="23"/>
      <c r="AB1302" s="23"/>
      <c r="AC1302" s="15"/>
      <c r="AD1302" s="15"/>
      <c r="AE1302" s="17">
        <v>0</v>
      </c>
      <c r="AF1302" s="15"/>
      <c r="AG1302" s="15"/>
      <c r="AH1302" s="15"/>
      <c r="AI1302" s="23"/>
    </row>
    <row r="1303" spans="1:257">
      <c r="A1303" s="8" t="s">
        <v>11883</v>
      </c>
      <c r="B1303" s="105" t="s">
        <v>1188</v>
      </c>
      <c r="C1303" s="105" t="s">
        <v>2061</v>
      </c>
      <c r="D1303" s="105" t="s">
        <v>2067</v>
      </c>
      <c r="E1303" s="106" t="s">
        <v>2073</v>
      </c>
      <c r="F1303" s="107" t="s">
        <v>11034</v>
      </c>
      <c r="G1303" s="107" t="s">
        <v>10316</v>
      </c>
      <c r="H1303" s="107" t="s">
        <v>8038</v>
      </c>
      <c r="I1303" s="6">
        <v>100</v>
      </c>
      <c r="J1303" s="6"/>
      <c r="K1303" s="109">
        <v>16.492380000000001</v>
      </c>
      <c r="L1303" s="6" t="s">
        <v>27</v>
      </c>
      <c r="M1303" s="6" t="s">
        <v>10322</v>
      </c>
      <c r="N1303" s="6" t="s">
        <v>10318</v>
      </c>
      <c r="O1303" s="107" t="s">
        <v>11035</v>
      </c>
      <c r="P1303" s="107" t="s">
        <v>11034</v>
      </c>
      <c r="Q1303" s="107" t="s">
        <v>10316</v>
      </c>
      <c r="R1303" s="107" t="s">
        <v>8038</v>
      </c>
      <c r="S1303" s="6">
        <v>100</v>
      </c>
      <c r="T1303" s="6"/>
      <c r="U1303" s="109">
        <v>16.492380000000001</v>
      </c>
      <c r="V1303" s="6" t="s">
        <v>27</v>
      </c>
      <c r="W1303" s="6" t="s">
        <v>10322</v>
      </c>
      <c r="X1303" s="6" t="s">
        <v>10318</v>
      </c>
      <c r="Y1303" s="107" t="str">
        <f>O1303</f>
        <v>Sold at $16.15  J.Burrows A4 Laminating Pouches 125 Micron 100 Pack Clear</v>
      </c>
      <c r="Z1303" s="110"/>
      <c r="AA1303" s="107"/>
      <c r="AB1303" s="107"/>
      <c r="AC1303" s="6"/>
      <c r="AD1303" s="6"/>
      <c r="AE1303" s="109">
        <v>0</v>
      </c>
      <c r="AF1303" s="6"/>
      <c r="AG1303" s="6"/>
      <c r="AH1303" s="6"/>
      <c r="AI1303" s="107"/>
    </row>
    <row r="1304" spans="1:257">
      <c r="A1304" s="8" t="s">
        <v>12314</v>
      </c>
      <c r="B1304" s="105" t="s">
        <v>1188</v>
      </c>
      <c r="C1304" s="105" t="s">
        <v>2061</v>
      </c>
      <c r="D1304" s="105" t="s">
        <v>2067</v>
      </c>
      <c r="E1304" s="106" t="s">
        <v>2073</v>
      </c>
      <c r="F1304" s="107" t="s">
        <v>12808</v>
      </c>
      <c r="G1304" s="107" t="s">
        <v>4442</v>
      </c>
      <c r="H1304" s="107" t="s">
        <v>3137</v>
      </c>
      <c r="I1304" s="6">
        <v>100</v>
      </c>
      <c r="J1304" s="6" t="s">
        <v>3297</v>
      </c>
      <c r="K1304" s="134">
        <v>25.325760000000002</v>
      </c>
      <c r="L1304" s="119"/>
      <c r="M1304" s="6"/>
      <c r="N1304" s="6"/>
      <c r="O1304" s="107" t="s">
        <v>12809</v>
      </c>
      <c r="P1304" s="107" t="s">
        <v>12810</v>
      </c>
      <c r="Q1304" s="107" t="s">
        <v>12811</v>
      </c>
      <c r="R1304" s="107" t="s">
        <v>3137</v>
      </c>
      <c r="S1304" s="6">
        <v>100</v>
      </c>
      <c r="T1304" s="6" t="s">
        <v>12293</v>
      </c>
      <c r="U1304" s="119">
        <v>31.738896</v>
      </c>
      <c r="V1304" s="119"/>
      <c r="W1304" s="124">
        <v>0.25</v>
      </c>
      <c r="X1304" s="124">
        <v>0.6</v>
      </c>
      <c r="Y1304" s="107" t="s">
        <v>12812</v>
      </c>
      <c r="Z1304" s="107" t="s">
        <v>12808</v>
      </c>
      <c r="AA1304" s="107" t="s">
        <v>4442</v>
      </c>
      <c r="AB1304" s="107" t="s">
        <v>3137</v>
      </c>
      <c r="AC1304" s="6">
        <v>100</v>
      </c>
      <c r="AD1304" s="6" t="s">
        <v>3297</v>
      </c>
      <c r="AE1304" s="119">
        <v>25.325760000000002</v>
      </c>
      <c r="AF1304" s="119"/>
      <c r="AG1304" s="6"/>
      <c r="AH1304" s="6"/>
      <c r="AI1304" s="107" t="s">
        <v>12809</v>
      </c>
    </row>
    <row r="1305" spans="1:257">
      <c r="A1305" s="8" t="s">
        <v>5996</v>
      </c>
      <c r="B1305" s="8" t="s">
        <v>1188</v>
      </c>
      <c r="C1305" s="8" t="s">
        <v>2061</v>
      </c>
      <c r="D1305" s="8" t="s">
        <v>2078</v>
      </c>
      <c r="E1305" s="10" t="s">
        <v>2084</v>
      </c>
      <c r="F1305" s="7" t="s">
        <v>7218</v>
      </c>
      <c r="G1305" s="23" t="s">
        <v>5996</v>
      </c>
      <c r="H1305" s="23" t="s">
        <v>896</v>
      </c>
      <c r="I1305" s="15">
        <v>100</v>
      </c>
      <c r="J1305" s="15">
        <v>20</v>
      </c>
      <c r="K1305" s="141">
        <v>15.2638335096</v>
      </c>
      <c r="L1305" s="15" t="s">
        <v>27</v>
      </c>
      <c r="M1305" s="16">
        <v>1</v>
      </c>
      <c r="N1305" s="16">
        <v>1</v>
      </c>
      <c r="O1305" s="45" t="s">
        <v>7219</v>
      </c>
      <c r="P1305" s="7"/>
      <c r="Q1305" s="23"/>
      <c r="R1305" s="23"/>
      <c r="S1305" s="15"/>
      <c r="T1305" s="15"/>
      <c r="U1305" s="17">
        <v>0</v>
      </c>
      <c r="V1305" s="15"/>
      <c r="W1305" s="16"/>
      <c r="X1305" s="16"/>
      <c r="Y1305" s="23"/>
      <c r="Z1305" s="7"/>
      <c r="AA1305" s="23"/>
      <c r="AB1305" s="23"/>
      <c r="AC1305" s="15"/>
      <c r="AD1305" s="15"/>
      <c r="AE1305" s="17">
        <v>0</v>
      </c>
      <c r="AF1305" s="15"/>
      <c r="AG1305" s="16"/>
      <c r="AH1305" s="16"/>
      <c r="AI1305" s="23"/>
    </row>
    <row r="1306" spans="1:257">
      <c r="A1306" s="8" t="s">
        <v>19</v>
      </c>
      <c r="B1306" s="8" t="s">
        <v>1188</v>
      </c>
      <c r="C1306" s="8" t="s">
        <v>2061</v>
      </c>
      <c r="D1306" s="8" t="s">
        <v>2078</v>
      </c>
      <c r="E1306" s="10" t="s">
        <v>2084</v>
      </c>
      <c r="F1306" s="7"/>
      <c r="G1306" s="23"/>
      <c r="H1306" s="23"/>
      <c r="I1306" s="15"/>
      <c r="J1306" s="15"/>
      <c r="K1306" s="141">
        <v>0</v>
      </c>
      <c r="L1306" s="15"/>
      <c r="M1306" s="16"/>
      <c r="N1306" s="16"/>
      <c r="O1306" s="46"/>
      <c r="P1306" s="30" t="s">
        <v>2085</v>
      </c>
      <c r="Q1306" s="23" t="s">
        <v>2065</v>
      </c>
      <c r="R1306" s="23" t="s">
        <v>44</v>
      </c>
      <c r="S1306" s="15">
        <v>100</v>
      </c>
      <c r="T1306" s="15"/>
      <c r="U1306" s="37">
        <v>34.814302348500007</v>
      </c>
      <c r="V1306" s="15" t="s">
        <v>27</v>
      </c>
      <c r="W1306" s="16">
        <v>1</v>
      </c>
      <c r="X1306" s="16">
        <v>0</v>
      </c>
      <c r="Y1306" s="23" t="s">
        <v>2086</v>
      </c>
      <c r="Z1306" s="7"/>
      <c r="AA1306" s="23"/>
      <c r="AB1306" s="23"/>
      <c r="AC1306" s="15"/>
      <c r="AD1306" s="15"/>
      <c r="AE1306" s="17">
        <v>0</v>
      </c>
      <c r="AF1306" s="15"/>
      <c r="AG1306" s="15"/>
      <c r="AH1306" s="15"/>
      <c r="AI1306" s="23"/>
    </row>
    <row r="1307" spans="1:257">
      <c r="A1307" s="8" t="s">
        <v>13906</v>
      </c>
      <c r="B1307" s="105" t="s">
        <v>1188</v>
      </c>
      <c r="C1307" s="105" t="s">
        <v>2061</v>
      </c>
      <c r="D1307" s="105" t="s">
        <v>2078</v>
      </c>
      <c r="E1307" s="106" t="s">
        <v>2084</v>
      </c>
      <c r="F1307" s="108" t="s">
        <v>14400</v>
      </c>
      <c r="G1307" s="107" t="s">
        <v>2065</v>
      </c>
      <c r="H1307" s="107" t="s">
        <v>14255</v>
      </c>
      <c r="I1307" s="6">
        <v>100</v>
      </c>
      <c r="J1307" s="107"/>
      <c r="K1307" s="134">
        <v>34.26432359999999</v>
      </c>
      <c r="L1307" s="6" t="s">
        <v>27</v>
      </c>
      <c r="M1307" s="123">
        <v>0.5</v>
      </c>
      <c r="N1307" s="123">
        <v>1</v>
      </c>
      <c r="O1307" s="107" t="s">
        <v>14401</v>
      </c>
      <c r="P1307" s="108" t="s">
        <v>14400</v>
      </c>
      <c r="Q1307" s="107" t="s">
        <v>2065</v>
      </c>
      <c r="R1307" s="107" t="s">
        <v>14255</v>
      </c>
      <c r="S1307" s="6">
        <v>100</v>
      </c>
      <c r="T1307" s="6"/>
      <c r="U1307" s="119">
        <v>34.26432359999999</v>
      </c>
      <c r="V1307" s="6" t="s">
        <v>27</v>
      </c>
      <c r="W1307" s="123">
        <v>0.5</v>
      </c>
      <c r="X1307" s="123">
        <v>1</v>
      </c>
      <c r="Y1307" s="107" t="s">
        <v>14401</v>
      </c>
      <c r="Z1307" s="108"/>
      <c r="AA1307" s="107"/>
      <c r="AB1307" s="107"/>
      <c r="AC1307" s="6"/>
      <c r="AD1307" s="6"/>
      <c r="AE1307" s="119">
        <v>0</v>
      </c>
      <c r="AF1307" s="6"/>
      <c r="AG1307" s="123"/>
      <c r="AH1307" s="123"/>
      <c r="AI1307" s="107"/>
    </row>
    <row r="1308" spans="1:257">
      <c r="A1308" s="8" t="s">
        <v>3129</v>
      </c>
      <c r="B1308" s="8" t="s">
        <v>1188</v>
      </c>
      <c r="C1308" s="8" t="s">
        <v>2061</v>
      </c>
      <c r="D1308" s="8" t="s">
        <v>2078</v>
      </c>
      <c r="E1308" s="10" t="s">
        <v>2084</v>
      </c>
      <c r="F1308" s="7" t="s">
        <v>3755</v>
      </c>
      <c r="G1308" s="23" t="s">
        <v>2065</v>
      </c>
      <c r="H1308" s="23" t="s">
        <v>887</v>
      </c>
      <c r="I1308" s="18">
        <v>100</v>
      </c>
      <c r="J1308" s="15" t="s">
        <v>931</v>
      </c>
      <c r="K1308" s="141">
        <v>43.928620000000002</v>
      </c>
      <c r="L1308" s="15" t="s">
        <v>27</v>
      </c>
      <c r="M1308" s="16">
        <v>0</v>
      </c>
      <c r="N1308" s="16">
        <v>0</v>
      </c>
      <c r="O1308" s="45" t="s">
        <v>3756</v>
      </c>
      <c r="P1308" s="7" t="s">
        <v>3755</v>
      </c>
      <c r="Q1308" s="23" t="s">
        <v>2065</v>
      </c>
      <c r="R1308" s="23" t="s">
        <v>887</v>
      </c>
      <c r="S1308" s="15">
        <v>1</v>
      </c>
      <c r="T1308" s="15" t="s">
        <v>931</v>
      </c>
      <c r="U1308" s="17">
        <v>43.928620000000002</v>
      </c>
      <c r="V1308" s="15" t="s">
        <v>27</v>
      </c>
      <c r="W1308" s="16">
        <v>0</v>
      </c>
      <c r="X1308" s="16">
        <v>0</v>
      </c>
      <c r="Y1308" s="23" t="s">
        <v>3756</v>
      </c>
      <c r="Z1308" s="7"/>
      <c r="AA1308" s="23"/>
      <c r="AB1308" s="23"/>
      <c r="AC1308" s="15"/>
      <c r="AD1308" s="15"/>
      <c r="AE1308" s="17">
        <v>0</v>
      </c>
      <c r="AF1308" s="15"/>
      <c r="AG1308" s="15"/>
      <c r="AH1308" s="15"/>
      <c r="AI1308" s="23"/>
    </row>
    <row r="1309" spans="1:257">
      <c r="A1309" s="8" t="s">
        <v>11883</v>
      </c>
      <c r="B1309" s="105" t="s">
        <v>1188</v>
      </c>
      <c r="C1309" s="105" t="s">
        <v>2061</v>
      </c>
      <c r="D1309" s="105" t="s">
        <v>2078</v>
      </c>
      <c r="E1309" s="106" t="s">
        <v>2084</v>
      </c>
      <c r="F1309" s="107" t="s">
        <v>931</v>
      </c>
      <c r="G1309" s="107"/>
      <c r="H1309" s="107"/>
      <c r="I1309" s="6"/>
      <c r="J1309" s="6"/>
      <c r="K1309" s="109">
        <v>0</v>
      </c>
      <c r="L1309" s="6"/>
      <c r="M1309" s="6"/>
      <c r="N1309" s="6"/>
      <c r="O1309" s="107" t="s">
        <v>10905</v>
      </c>
      <c r="P1309" s="107" t="s">
        <v>931</v>
      </c>
      <c r="Q1309" s="107"/>
      <c r="R1309" s="107"/>
      <c r="S1309" s="6"/>
      <c r="T1309" s="6"/>
      <c r="U1309" s="109">
        <v>0</v>
      </c>
      <c r="V1309" s="6"/>
      <c r="W1309" s="6"/>
      <c r="X1309" s="6"/>
      <c r="Y1309" s="107" t="str">
        <f>O1309</f>
        <v>Not Available in Range</v>
      </c>
      <c r="Z1309" s="110"/>
      <c r="AA1309" s="107"/>
      <c r="AB1309" s="107"/>
      <c r="AC1309" s="6"/>
      <c r="AD1309" s="6"/>
      <c r="AE1309" s="112">
        <v>0</v>
      </c>
      <c r="AF1309" s="6"/>
      <c r="AG1309" s="6"/>
      <c r="AH1309" s="6"/>
      <c r="AI1309" s="107"/>
    </row>
    <row r="1310" spans="1:257">
      <c r="A1310" s="8" t="s">
        <v>12314</v>
      </c>
      <c r="B1310" s="105" t="s">
        <v>1188</v>
      </c>
      <c r="C1310" s="105" t="s">
        <v>2061</v>
      </c>
      <c r="D1310" s="105" t="s">
        <v>2078</v>
      </c>
      <c r="E1310" s="106" t="s">
        <v>2084</v>
      </c>
      <c r="F1310" s="107" t="s">
        <v>12816</v>
      </c>
      <c r="G1310" s="107" t="s">
        <v>1212</v>
      </c>
      <c r="H1310" s="107" t="s">
        <v>3137</v>
      </c>
      <c r="I1310" s="6">
        <v>100</v>
      </c>
      <c r="J1310" s="6" t="s">
        <v>12293</v>
      </c>
      <c r="K1310" s="134">
        <v>29.951796000000002</v>
      </c>
      <c r="L1310" s="119"/>
      <c r="M1310" s="6"/>
      <c r="N1310" s="6"/>
      <c r="O1310" s="107" t="s">
        <v>12817</v>
      </c>
      <c r="P1310" s="107" t="s">
        <v>12816</v>
      </c>
      <c r="Q1310" s="107" t="s">
        <v>1212</v>
      </c>
      <c r="R1310" s="107" t="s">
        <v>3137</v>
      </c>
      <c r="S1310" s="6">
        <v>100</v>
      </c>
      <c r="T1310" s="6" t="s">
        <v>12293</v>
      </c>
      <c r="U1310" s="119">
        <v>29.951796000000002</v>
      </c>
      <c r="V1310" s="119"/>
      <c r="W1310" s="124">
        <v>0.25</v>
      </c>
      <c r="X1310" s="124">
        <v>0.6</v>
      </c>
      <c r="Y1310" s="107" t="s">
        <v>12817</v>
      </c>
      <c r="Z1310" s="107" t="s">
        <v>12816</v>
      </c>
      <c r="AA1310" s="107" t="s">
        <v>1212</v>
      </c>
      <c r="AB1310" s="107" t="s">
        <v>3137</v>
      </c>
      <c r="AC1310" s="6">
        <v>100</v>
      </c>
      <c r="AD1310" s="6" t="s">
        <v>12293</v>
      </c>
      <c r="AE1310" s="119">
        <v>29.951796000000002</v>
      </c>
      <c r="AF1310" s="119"/>
      <c r="AG1310" s="6"/>
      <c r="AH1310" s="6"/>
      <c r="AI1310" s="107" t="s">
        <v>12817</v>
      </c>
    </row>
    <row r="1311" spans="1:257">
      <c r="A1311" s="8" t="s">
        <v>5996</v>
      </c>
      <c r="B1311" s="8" t="s">
        <v>1188</v>
      </c>
      <c r="C1311" s="8" t="s">
        <v>2061</v>
      </c>
      <c r="D1311" s="8" t="s">
        <v>2078</v>
      </c>
      <c r="E1311" s="10" t="s">
        <v>2079</v>
      </c>
      <c r="F1311" s="7" t="s">
        <v>7218</v>
      </c>
      <c r="G1311" s="23" t="s">
        <v>5996</v>
      </c>
      <c r="H1311" s="23" t="s">
        <v>896</v>
      </c>
      <c r="I1311" s="15">
        <v>100</v>
      </c>
      <c r="J1311" s="15">
        <v>20</v>
      </c>
      <c r="K1311" s="141">
        <v>15.2638335096</v>
      </c>
      <c r="L1311" s="15" t="s">
        <v>27</v>
      </c>
      <c r="M1311" s="16">
        <v>1</v>
      </c>
      <c r="N1311" s="16">
        <v>1</v>
      </c>
      <c r="O1311" s="45" t="s">
        <v>7219</v>
      </c>
      <c r="P1311" s="7"/>
      <c r="Q1311" s="23"/>
      <c r="R1311" s="23"/>
      <c r="S1311" s="15"/>
      <c r="T1311" s="15"/>
      <c r="U1311" s="17">
        <v>0</v>
      </c>
      <c r="V1311" s="15"/>
      <c r="W1311" s="16"/>
      <c r="X1311" s="16"/>
      <c r="Y1311" s="23"/>
      <c r="Z1311" s="7"/>
      <c r="AA1311" s="23"/>
      <c r="AB1311" s="23"/>
      <c r="AC1311" s="15"/>
      <c r="AD1311" s="15"/>
      <c r="AE1311" s="17">
        <v>0</v>
      </c>
      <c r="AF1311" s="15"/>
      <c r="AG1311" s="16"/>
      <c r="AH1311" s="16"/>
      <c r="AI1311" s="23"/>
    </row>
    <row r="1312" spans="1:257">
      <c r="A1312" s="8" t="s">
        <v>19</v>
      </c>
      <c r="B1312" s="8" t="s">
        <v>1188</v>
      </c>
      <c r="C1312" s="8" t="s">
        <v>2061</v>
      </c>
      <c r="D1312" s="8" t="s">
        <v>2078</v>
      </c>
      <c r="E1312" s="10" t="s">
        <v>2079</v>
      </c>
      <c r="F1312" s="7" t="s">
        <v>2080</v>
      </c>
      <c r="G1312" s="23" t="s">
        <v>669</v>
      </c>
      <c r="H1312" s="23" t="s">
        <v>44</v>
      </c>
      <c r="I1312" s="15">
        <v>100</v>
      </c>
      <c r="J1312" s="15"/>
      <c r="K1312" s="141">
        <v>9.5179738271437504</v>
      </c>
      <c r="L1312" s="15" t="s">
        <v>27</v>
      </c>
      <c r="M1312" s="16">
        <v>0</v>
      </c>
      <c r="N1312" s="16">
        <v>0</v>
      </c>
      <c r="O1312" s="46" t="s">
        <v>2081</v>
      </c>
      <c r="P1312" s="30" t="s">
        <v>2082</v>
      </c>
      <c r="Q1312" s="23" t="s">
        <v>2065</v>
      </c>
      <c r="R1312" s="23" t="s">
        <v>44</v>
      </c>
      <c r="S1312" s="15">
        <v>100</v>
      </c>
      <c r="T1312" s="15"/>
      <c r="U1312" s="37">
        <v>28.827198542625005</v>
      </c>
      <c r="V1312" s="15" t="s">
        <v>27</v>
      </c>
      <c r="W1312" s="16">
        <v>1</v>
      </c>
      <c r="X1312" s="16">
        <v>0</v>
      </c>
      <c r="Y1312" s="23" t="s">
        <v>2083</v>
      </c>
      <c r="Z1312" s="7"/>
      <c r="AA1312" s="23"/>
      <c r="AB1312" s="23"/>
      <c r="AC1312" s="15"/>
      <c r="AD1312" s="15"/>
      <c r="AE1312" s="17">
        <v>0</v>
      </c>
      <c r="AF1312" s="15"/>
      <c r="AG1312" s="15"/>
      <c r="AH1312" s="15"/>
      <c r="AI1312" s="23"/>
    </row>
    <row r="1313" spans="1:35">
      <c r="A1313" s="8" t="s">
        <v>13906</v>
      </c>
      <c r="B1313" s="105" t="s">
        <v>1188</v>
      </c>
      <c r="C1313" s="105" t="s">
        <v>2061</v>
      </c>
      <c r="D1313" s="105" t="s">
        <v>2078</v>
      </c>
      <c r="E1313" s="106" t="s">
        <v>2079</v>
      </c>
      <c r="F1313" s="108" t="s">
        <v>13950</v>
      </c>
      <c r="G1313" s="107" t="s">
        <v>1437</v>
      </c>
      <c r="H1313" s="107" t="s">
        <v>14255</v>
      </c>
      <c r="I1313" s="6">
        <v>100</v>
      </c>
      <c r="J1313" s="107"/>
      <c r="K1313" s="134">
        <v>9.4389515999999993</v>
      </c>
      <c r="L1313" s="6" t="s">
        <v>27</v>
      </c>
      <c r="M1313" s="123">
        <v>0.5</v>
      </c>
      <c r="N1313" s="123">
        <v>1</v>
      </c>
      <c r="O1313" s="107" t="s">
        <v>14397</v>
      </c>
      <c r="P1313" s="108" t="s">
        <v>14398</v>
      </c>
      <c r="Q1313" s="107" t="s">
        <v>1615</v>
      </c>
      <c r="R1313" s="107" t="s">
        <v>14255</v>
      </c>
      <c r="S1313" s="6">
        <v>100</v>
      </c>
      <c r="T1313" s="6"/>
      <c r="U1313" s="119">
        <v>13.683982742857145</v>
      </c>
      <c r="V1313" s="6" t="s">
        <v>27</v>
      </c>
      <c r="W1313" s="123">
        <v>0.5</v>
      </c>
      <c r="X1313" s="123">
        <v>1</v>
      </c>
      <c r="Y1313" s="107" t="s">
        <v>14399</v>
      </c>
      <c r="Z1313" s="108"/>
      <c r="AA1313" s="107"/>
      <c r="AB1313" s="107"/>
      <c r="AC1313" s="6"/>
      <c r="AD1313" s="6"/>
      <c r="AE1313" s="119">
        <v>0</v>
      </c>
      <c r="AF1313" s="6"/>
      <c r="AG1313" s="123"/>
      <c r="AH1313" s="123"/>
      <c r="AI1313" s="107"/>
    </row>
    <row r="1314" spans="1:35">
      <c r="A1314" s="8" t="s">
        <v>3129</v>
      </c>
      <c r="B1314" s="8" t="s">
        <v>1188</v>
      </c>
      <c r="C1314" s="8" t="s">
        <v>2061</v>
      </c>
      <c r="D1314" s="8" t="s">
        <v>2078</v>
      </c>
      <c r="E1314" s="10" t="s">
        <v>2079</v>
      </c>
      <c r="F1314" s="7" t="s">
        <v>3753</v>
      </c>
      <c r="G1314" s="23" t="s">
        <v>2065</v>
      </c>
      <c r="H1314" s="23" t="s">
        <v>887</v>
      </c>
      <c r="I1314" s="18">
        <v>100</v>
      </c>
      <c r="J1314" s="15" t="s">
        <v>931</v>
      </c>
      <c r="K1314" s="141">
        <v>19.913400000000003</v>
      </c>
      <c r="L1314" s="15" t="s">
        <v>27</v>
      </c>
      <c r="M1314" s="16">
        <v>0</v>
      </c>
      <c r="N1314" s="16">
        <v>0</v>
      </c>
      <c r="O1314" s="45" t="s">
        <v>3754</v>
      </c>
      <c r="P1314" s="7" t="s">
        <v>3753</v>
      </c>
      <c r="Q1314" s="23" t="s">
        <v>779</v>
      </c>
      <c r="R1314" s="23" t="s">
        <v>887</v>
      </c>
      <c r="S1314" s="15">
        <v>1</v>
      </c>
      <c r="T1314" s="15" t="s">
        <v>931</v>
      </c>
      <c r="U1314" s="17">
        <v>19.913400000000003</v>
      </c>
      <c r="V1314" s="15" t="s">
        <v>27</v>
      </c>
      <c r="W1314" s="16">
        <v>0</v>
      </c>
      <c r="X1314" s="16">
        <v>0</v>
      </c>
      <c r="Y1314" s="23" t="s">
        <v>3754</v>
      </c>
      <c r="Z1314" s="7"/>
      <c r="AA1314" s="23"/>
      <c r="AB1314" s="23"/>
      <c r="AC1314" s="15"/>
      <c r="AD1314" s="15"/>
      <c r="AE1314" s="17">
        <v>0</v>
      </c>
      <c r="AF1314" s="15"/>
      <c r="AG1314" s="15"/>
      <c r="AH1314" s="15"/>
      <c r="AI1314" s="23"/>
    </row>
    <row r="1315" spans="1:35">
      <c r="A1315" s="8" t="s">
        <v>11883</v>
      </c>
      <c r="B1315" s="105" t="s">
        <v>1188</v>
      </c>
      <c r="C1315" s="105" t="s">
        <v>2061</v>
      </c>
      <c r="D1315" s="105" t="s">
        <v>2078</v>
      </c>
      <c r="E1315" s="106" t="s">
        <v>2079</v>
      </c>
      <c r="F1315" s="107" t="s">
        <v>11036</v>
      </c>
      <c r="G1315" s="107" t="s">
        <v>10316</v>
      </c>
      <c r="H1315" s="107" t="s">
        <v>8038</v>
      </c>
      <c r="I1315" s="6">
        <v>25</v>
      </c>
      <c r="J1315" s="6"/>
      <c r="K1315" s="109">
        <v>12.703728000000002</v>
      </c>
      <c r="L1315" s="6" t="s">
        <v>27</v>
      </c>
      <c r="M1315" s="6" t="s">
        <v>10317</v>
      </c>
      <c r="N1315" s="6" t="s">
        <v>10318</v>
      </c>
      <c r="O1315" s="107" t="s">
        <v>11037</v>
      </c>
      <c r="P1315" s="107" t="s">
        <v>11038</v>
      </c>
      <c r="Q1315" s="107" t="s">
        <v>1615</v>
      </c>
      <c r="R1315" s="107" t="s">
        <v>8038</v>
      </c>
      <c r="S1315" s="6">
        <v>100</v>
      </c>
      <c r="T1315" s="6"/>
      <c r="U1315" s="109">
        <v>14.766552000000003</v>
      </c>
      <c r="V1315" s="6" t="s">
        <v>27</v>
      </c>
      <c r="W1315" s="6" t="s">
        <v>10317</v>
      </c>
      <c r="X1315" s="6" t="s">
        <v>10318</v>
      </c>
      <c r="Y1315" s="107" t="s">
        <v>11039</v>
      </c>
      <c r="Z1315" s="110"/>
      <c r="AA1315" s="107"/>
      <c r="AB1315" s="107"/>
      <c r="AC1315" s="6"/>
      <c r="AD1315" s="6"/>
      <c r="AE1315" s="109">
        <v>0</v>
      </c>
      <c r="AF1315" s="6"/>
      <c r="AG1315" s="6"/>
      <c r="AH1315" s="6"/>
      <c r="AI1315" s="107"/>
    </row>
    <row r="1316" spans="1:35">
      <c r="A1316" s="8" t="s">
        <v>12314</v>
      </c>
      <c r="B1316" s="105" t="s">
        <v>1188</v>
      </c>
      <c r="C1316" s="105" t="s">
        <v>2061</v>
      </c>
      <c r="D1316" s="105" t="s">
        <v>2078</v>
      </c>
      <c r="E1316" s="106" t="s">
        <v>2079</v>
      </c>
      <c r="F1316" s="107" t="s">
        <v>12813</v>
      </c>
      <c r="G1316" s="107" t="s">
        <v>12814</v>
      </c>
      <c r="H1316" s="107" t="s">
        <v>3137</v>
      </c>
      <c r="I1316" s="6">
        <v>100</v>
      </c>
      <c r="J1316" s="6" t="s">
        <v>12293</v>
      </c>
      <c r="K1316" s="134">
        <v>13.183692000000002</v>
      </c>
      <c r="L1316" s="119"/>
      <c r="M1316" s="6"/>
      <c r="N1316" s="6"/>
      <c r="O1316" s="107" t="s">
        <v>12815</v>
      </c>
      <c r="P1316" s="107" t="s">
        <v>12813</v>
      </c>
      <c r="Q1316" s="107" t="s">
        <v>12814</v>
      </c>
      <c r="R1316" s="107" t="s">
        <v>3137</v>
      </c>
      <c r="S1316" s="6">
        <v>100</v>
      </c>
      <c r="T1316" s="6" t="s">
        <v>12293</v>
      </c>
      <c r="U1316" s="119">
        <v>13.183692000000002</v>
      </c>
      <c r="V1316" s="119"/>
      <c r="W1316" s="124">
        <v>0.25</v>
      </c>
      <c r="X1316" s="124">
        <v>0.6</v>
      </c>
      <c r="Y1316" s="107" t="s">
        <v>12815</v>
      </c>
      <c r="Z1316" s="107" t="s">
        <v>12813</v>
      </c>
      <c r="AA1316" s="107" t="s">
        <v>12814</v>
      </c>
      <c r="AB1316" s="107" t="s">
        <v>3137</v>
      </c>
      <c r="AC1316" s="6">
        <v>100</v>
      </c>
      <c r="AD1316" s="6" t="s">
        <v>12293</v>
      </c>
      <c r="AE1316" s="119">
        <v>13.183692000000002</v>
      </c>
      <c r="AF1316" s="119"/>
      <c r="AG1316" s="6"/>
      <c r="AH1316" s="6"/>
      <c r="AI1316" s="107" t="s">
        <v>12815</v>
      </c>
    </row>
    <row r="1317" spans="1:35" ht="30">
      <c r="A1317" s="8" t="s">
        <v>5996</v>
      </c>
      <c r="B1317" s="8" t="s">
        <v>1188</v>
      </c>
      <c r="C1317" s="8" t="s">
        <v>1422</v>
      </c>
      <c r="D1317" s="8" t="s">
        <v>1423</v>
      </c>
      <c r="E1317" s="10" t="s">
        <v>1424</v>
      </c>
      <c r="F1317" s="7" t="s">
        <v>6787</v>
      </c>
      <c r="G1317" s="23" t="s">
        <v>5996</v>
      </c>
      <c r="H1317" s="23" t="s">
        <v>887</v>
      </c>
      <c r="I1317" s="15">
        <v>1</v>
      </c>
      <c r="J1317" s="15">
        <v>80</v>
      </c>
      <c r="K1317" s="141">
        <v>15.317845288200003</v>
      </c>
      <c r="L1317" s="15" t="s">
        <v>27</v>
      </c>
      <c r="M1317" s="16">
        <v>1</v>
      </c>
      <c r="N1317" s="16">
        <v>0.65</v>
      </c>
      <c r="O1317" s="45" t="s">
        <v>6788</v>
      </c>
      <c r="P1317" s="7" t="s">
        <v>6789</v>
      </c>
      <c r="Q1317" s="23" t="s">
        <v>6790</v>
      </c>
      <c r="R1317" s="23" t="s">
        <v>887</v>
      </c>
      <c r="S1317" s="15">
        <v>1</v>
      </c>
      <c r="T1317" s="15">
        <v>40</v>
      </c>
      <c r="U1317" s="17">
        <v>16.704322400999999</v>
      </c>
      <c r="V1317" s="15" t="s">
        <v>27</v>
      </c>
      <c r="W1317" s="16">
        <v>0</v>
      </c>
      <c r="X1317" s="16">
        <v>0</v>
      </c>
      <c r="Y1317" s="23" t="s">
        <v>6791</v>
      </c>
      <c r="Z1317" s="7" t="s">
        <v>6792</v>
      </c>
      <c r="AA1317" s="23" t="s">
        <v>6790</v>
      </c>
      <c r="AB1317" s="23" t="s">
        <v>887</v>
      </c>
      <c r="AC1317" s="15">
        <v>1</v>
      </c>
      <c r="AD1317" s="15">
        <v>10</v>
      </c>
      <c r="AE1317" s="17">
        <v>30.110255604000002</v>
      </c>
      <c r="AF1317" s="15" t="s">
        <v>27</v>
      </c>
      <c r="AG1317" s="16">
        <v>1</v>
      </c>
      <c r="AH1317" s="16">
        <v>0.43</v>
      </c>
      <c r="AI1317" s="23" t="s">
        <v>6793</v>
      </c>
    </row>
    <row r="1318" spans="1:35" ht="30">
      <c r="A1318" s="8" t="s">
        <v>19</v>
      </c>
      <c r="B1318" s="8" t="s">
        <v>1188</v>
      </c>
      <c r="C1318" s="8" t="s">
        <v>1422</v>
      </c>
      <c r="D1318" s="8" t="s">
        <v>1423</v>
      </c>
      <c r="E1318" s="10" t="s">
        <v>1424</v>
      </c>
      <c r="F1318" s="7" t="s">
        <v>1425</v>
      </c>
      <c r="G1318" s="23" t="s">
        <v>1426</v>
      </c>
      <c r="H1318" s="23" t="s">
        <v>26</v>
      </c>
      <c r="I1318" s="15">
        <v>1</v>
      </c>
      <c r="J1318" s="15"/>
      <c r="K1318" s="141">
        <v>7.6017746326500006</v>
      </c>
      <c r="L1318" s="15" t="s">
        <v>27</v>
      </c>
      <c r="M1318" s="16">
        <v>0</v>
      </c>
      <c r="N1318" s="16">
        <v>0.43</v>
      </c>
      <c r="O1318" s="46" t="s">
        <v>1427</v>
      </c>
      <c r="P1318" s="30" t="s">
        <v>1428</v>
      </c>
      <c r="Q1318" s="23" t="s">
        <v>1429</v>
      </c>
      <c r="R1318" s="23" t="s">
        <v>26</v>
      </c>
      <c r="S1318" s="15">
        <v>1</v>
      </c>
      <c r="T1318" s="15"/>
      <c r="U1318" s="37">
        <v>26.241117406875009</v>
      </c>
      <c r="V1318" s="15" t="s">
        <v>27</v>
      </c>
      <c r="W1318" s="16">
        <v>0</v>
      </c>
      <c r="X1318" s="16">
        <v>0</v>
      </c>
      <c r="Y1318" s="23" t="s">
        <v>1430</v>
      </c>
      <c r="Z1318" s="7"/>
      <c r="AA1318" s="23"/>
      <c r="AB1318" s="23"/>
      <c r="AC1318" s="15"/>
      <c r="AD1318" s="15"/>
      <c r="AE1318" s="17">
        <v>0</v>
      </c>
      <c r="AF1318" s="15"/>
      <c r="AG1318" s="15"/>
      <c r="AH1318" s="15"/>
      <c r="AI1318" s="23"/>
    </row>
    <row r="1319" spans="1:35">
      <c r="A1319" s="8" t="s">
        <v>13906</v>
      </c>
      <c r="B1319" s="105" t="s">
        <v>1188</v>
      </c>
      <c r="C1319" s="105" t="s">
        <v>1422</v>
      </c>
      <c r="D1319" s="105" t="s">
        <v>1423</v>
      </c>
      <c r="E1319" s="106" t="s">
        <v>1424</v>
      </c>
      <c r="F1319" s="108" t="s">
        <v>14033</v>
      </c>
      <c r="G1319" s="107" t="s">
        <v>13932</v>
      </c>
      <c r="H1319" s="107" t="s">
        <v>887</v>
      </c>
      <c r="I1319" s="6">
        <v>1</v>
      </c>
      <c r="J1319" s="107"/>
      <c r="K1319" s="134">
        <v>11.8860872</v>
      </c>
      <c r="L1319" s="6" t="s">
        <v>27</v>
      </c>
      <c r="M1319" s="123">
        <v>0.5</v>
      </c>
      <c r="N1319" s="123">
        <v>1</v>
      </c>
      <c r="O1319" s="107" t="s">
        <v>14034</v>
      </c>
      <c r="P1319" s="108" t="s">
        <v>14035</v>
      </c>
      <c r="Q1319" s="107" t="s">
        <v>1429</v>
      </c>
      <c r="R1319" s="107" t="s">
        <v>887</v>
      </c>
      <c r="S1319" s="6">
        <v>1</v>
      </c>
      <c r="T1319" s="6"/>
      <c r="U1319" s="119">
        <v>25.143645999999997</v>
      </c>
      <c r="V1319" s="6" t="s">
        <v>27</v>
      </c>
      <c r="W1319" s="123">
        <v>0.5</v>
      </c>
      <c r="X1319" s="123">
        <v>1</v>
      </c>
      <c r="Y1319" s="107" t="s">
        <v>14036</v>
      </c>
      <c r="Z1319" s="108" t="s">
        <v>14037</v>
      </c>
      <c r="AA1319" s="107" t="s">
        <v>1429</v>
      </c>
      <c r="AB1319" s="107" t="s">
        <v>887</v>
      </c>
      <c r="AC1319" s="6">
        <v>1</v>
      </c>
      <c r="AD1319" s="6"/>
      <c r="AE1319" s="119">
        <v>26.927940000000003</v>
      </c>
      <c r="AF1319" s="6" t="s">
        <v>27</v>
      </c>
      <c r="AG1319" s="123">
        <v>0.5</v>
      </c>
      <c r="AH1319" s="123">
        <v>0.3</v>
      </c>
      <c r="AI1319" s="107" t="s">
        <v>13976</v>
      </c>
    </row>
    <row r="1320" spans="1:35">
      <c r="A1320" s="8" t="s">
        <v>3129</v>
      </c>
      <c r="B1320" s="8" t="s">
        <v>1188</v>
      </c>
      <c r="C1320" s="8" t="s">
        <v>1422</v>
      </c>
      <c r="D1320" s="8" t="s">
        <v>1423</v>
      </c>
      <c r="E1320" s="10" t="s">
        <v>1424</v>
      </c>
      <c r="F1320" s="7" t="s">
        <v>3335</v>
      </c>
      <c r="G1320" s="23" t="s">
        <v>3129</v>
      </c>
      <c r="H1320" s="23" t="s">
        <v>887</v>
      </c>
      <c r="I1320" s="18">
        <v>1</v>
      </c>
      <c r="J1320" s="15" t="s">
        <v>931</v>
      </c>
      <c r="K1320" s="141">
        <v>10.16094</v>
      </c>
      <c r="L1320" s="15" t="s">
        <v>27</v>
      </c>
      <c r="M1320" s="16">
        <v>0.5</v>
      </c>
      <c r="N1320" s="16">
        <v>1</v>
      </c>
      <c r="O1320" s="45" t="s">
        <v>3336</v>
      </c>
      <c r="P1320" s="7"/>
      <c r="Q1320" s="23"/>
      <c r="R1320" s="23"/>
      <c r="S1320" s="15"/>
      <c r="T1320" s="15"/>
      <c r="U1320" s="17">
        <v>0</v>
      </c>
      <c r="V1320" s="15"/>
      <c r="W1320" s="16"/>
      <c r="X1320" s="16"/>
      <c r="Y1320" s="23"/>
      <c r="Z1320" s="7"/>
      <c r="AA1320" s="23"/>
      <c r="AB1320" s="23"/>
      <c r="AC1320" s="15"/>
      <c r="AD1320" s="15"/>
      <c r="AE1320" s="17">
        <v>0</v>
      </c>
      <c r="AF1320" s="15"/>
      <c r="AG1320" s="15"/>
      <c r="AH1320" s="15"/>
      <c r="AI1320" s="23"/>
    </row>
    <row r="1321" spans="1:35">
      <c r="A1321" s="8" t="s">
        <v>11883</v>
      </c>
      <c r="B1321" s="105" t="s">
        <v>1188</v>
      </c>
      <c r="C1321" s="105" t="s">
        <v>1422</v>
      </c>
      <c r="D1321" s="105" t="s">
        <v>1423</v>
      </c>
      <c r="E1321" s="106" t="s">
        <v>1424</v>
      </c>
      <c r="F1321" s="107" t="s">
        <v>11040</v>
      </c>
      <c r="G1321" s="107" t="s">
        <v>10316</v>
      </c>
      <c r="H1321" s="107" t="s">
        <v>6217</v>
      </c>
      <c r="I1321" s="6">
        <v>1</v>
      </c>
      <c r="J1321" s="6"/>
      <c r="K1321" s="109">
        <v>11.590620000000001</v>
      </c>
      <c r="L1321" s="6" t="s">
        <v>27</v>
      </c>
      <c r="M1321" s="6" t="s">
        <v>10322</v>
      </c>
      <c r="N1321" s="6" t="s">
        <v>931</v>
      </c>
      <c r="O1321" s="107" t="s">
        <v>11041</v>
      </c>
      <c r="P1321" s="107" t="s">
        <v>11042</v>
      </c>
      <c r="Q1321" s="107" t="s">
        <v>1429</v>
      </c>
      <c r="R1321" s="107" t="s">
        <v>6217</v>
      </c>
      <c r="S1321" s="6">
        <v>1</v>
      </c>
      <c r="T1321" s="6"/>
      <c r="U1321" s="109">
        <v>33.985536000000003</v>
      </c>
      <c r="V1321" s="6" t="s">
        <v>27</v>
      </c>
      <c r="W1321" s="6" t="s">
        <v>10322</v>
      </c>
      <c r="X1321" s="6" t="s">
        <v>931</v>
      </c>
      <c r="Y1321" s="107" t="s">
        <v>11043</v>
      </c>
      <c r="Z1321" s="110"/>
      <c r="AA1321" s="107"/>
      <c r="AB1321" s="107"/>
      <c r="AC1321" s="6"/>
      <c r="AD1321" s="6"/>
      <c r="AE1321" s="109">
        <v>0</v>
      </c>
      <c r="AF1321" s="6"/>
      <c r="AG1321" s="6"/>
      <c r="AH1321" s="6"/>
      <c r="AI1321" s="107"/>
    </row>
    <row r="1322" spans="1:35">
      <c r="A1322" s="8" t="s">
        <v>12314</v>
      </c>
      <c r="B1322" s="105" t="s">
        <v>1188</v>
      </c>
      <c r="C1322" s="105" t="s">
        <v>1422</v>
      </c>
      <c r="D1322" s="105" t="s">
        <v>1423</v>
      </c>
      <c r="E1322" s="106" t="s">
        <v>1424</v>
      </c>
      <c r="F1322" s="107" t="s">
        <v>12453</v>
      </c>
      <c r="G1322" s="107" t="s">
        <v>413</v>
      </c>
      <c r="H1322" s="107" t="s">
        <v>887</v>
      </c>
      <c r="I1322" s="6">
        <v>1</v>
      </c>
      <c r="J1322" s="6" t="s">
        <v>12293</v>
      </c>
      <c r="K1322" s="134">
        <v>8.2410840000000007</v>
      </c>
      <c r="L1322" s="119"/>
      <c r="M1322" s="6"/>
      <c r="N1322" s="6"/>
      <c r="O1322" s="107" t="s">
        <v>12454</v>
      </c>
      <c r="P1322" s="107" t="s">
        <v>12453</v>
      </c>
      <c r="Q1322" s="107" t="s">
        <v>413</v>
      </c>
      <c r="R1322" s="107" t="s">
        <v>887</v>
      </c>
      <c r="S1322" s="6">
        <v>1</v>
      </c>
      <c r="T1322" s="6" t="s">
        <v>12293</v>
      </c>
      <c r="U1322" s="119">
        <v>8.2410840000000007</v>
      </c>
      <c r="V1322" s="119"/>
      <c r="W1322" s="124">
        <v>0.25</v>
      </c>
      <c r="X1322" s="124">
        <v>0.6</v>
      </c>
      <c r="Y1322" s="107" t="s">
        <v>12454</v>
      </c>
      <c r="Z1322" s="107" t="s">
        <v>12453</v>
      </c>
      <c r="AA1322" s="107" t="s">
        <v>413</v>
      </c>
      <c r="AB1322" s="107" t="s">
        <v>887</v>
      </c>
      <c r="AC1322" s="6">
        <v>1</v>
      </c>
      <c r="AD1322" s="6" t="s">
        <v>12293</v>
      </c>
      <c r="AE1322" s="119">
        <v>8.2410840000000007</v>
      </c>
      <c r="AF1322" s="119"/>
      <c r="AG1322" s="6"/>
      <c r="AH1322" s="6"/>
      <c r="AI1322" s="107" t="s">
        <v>12454</v>
      </c>
    </row>
    <row r="1323" spans="1:35">
      <c r="A1323" s="8" t="s">
        <v>5996</v>
      </c>
      <c r="B1323" s="8" t="s">
        <v>1188</v>
      </c>
      <c r="C1323" s="8" t="s">
        <v>1189</v>
      </c>
      <c r="D1323" s="8" t="s">
        <v>1198</v>
      </c>
      <c r="E1323" s="10" t="s">
        <v>1205</v>
      </c>
      <c r="F1323" s="7" t="s">
        <v>6642</v>
      </c>
      <c r="G1323" s="23" t="s">
        <v>5996</v>
      </c>
      <c r="H1323" s="23" t="s">
        <v>6632</v>
      </c>
      <c r="I1323" s="15">
        <v>36</v>
      </c>
      <c r="J1323" s="15">
        <v>192</v>
      </c>
      <c r="K1323" s="141">
        <v>1.3613065752000002</v>
      </c>
      <c r="L1323" s="15" t="s">
        <v>27</v>
      </c>
      <c r="M1323" s="16">
        <v>0</v>
      </c>
      <c r="N1323" s="16">
        <v>0</v>
      </c>
      <c r="O1323" s="45" t="s">
        <v>6643</v>
      </c>
      <c r="P1323" s="7" t="s">
        <v>6644</v>
      </c>
      <c r="Q1323" s="23" t="s">
        <v>1193</v>
      </c>
      <c r="R1323" s="23" t="s">
        <v>6632</v>
      </c>
      <c r="S1323" s="15">
        <v>40</v>
      </c>
      <c r="T1323" s="15">
        <v>120</v>
      </c>
      <c r="U1323" s="17">
        <v>1.5416954279999999</v>
      </c>
      <c r="V1323" s="15" t="s">
        <v>27</v>
      </c>
      <c r="W1323" s="16">
        <v>1</v>
      </c>
      <c r="X1323" s="16">
        <v>1</v>
      </c>
      <c r="Y1323" s="23" t="s">
        <v>6645</v>
      </c>
      <c r="Z1323" s="7" t="s">
        <v>6636</v>
      </c>
      <c r="AA1323" s="23" t="s">
        <v>1193</v>
      </c>
      <c r="AB1323" s="23" t="s">
        <v>6632</v>
      </c>
      <c r="AC1323" s="15">
        <v>40</v>
      </c>
      <c r="AD1323" s="15">
        <v>120</v>
      </c>
      <c r="AE1323" s="17">
        <v>2.2024220399999996</v>
      </c>
      <c r="AF1323" s="15" t="s">
        <v>27</v>
      </c>
      <c r="AG1323" s="16">
        <v>1</v>
      </c>
      <c r="AH1323" s="16">
        <v>1</v>
      </c>
      <c r="AI1323" s="23" t="s">
        <v>6637</v>
      </c>
    </row>
    <row r="1324" spans="1:35">
      <c r="A1324" s="8" t="s">
        <v>19</v>
      </c>
      <c r="B1324" s="8" t="s">
        <v>1188</v>
      </c>
      <c r="C1324" s="8" t="s">
        <v>1189</v>
      </c>
      <c r="D1324" s="8" t="s">
        <v>1198</v>
      </c>
      <c r="E1324" s="10" t="s">
        <v>1205</v>
      </c>
      <c r="F1324" s="39" t="s">
        <v>1206</v>
      </c>
      <c r="G1324" s="23" t="s">
        <v>669</v>
      </c>
      <c r="H1324" s="23" t="s">
        <v>26</v>
      </c>
      <c r="I1324" s="15">
        <v>1</v>
      </c>
      <c r="J1324" s="15"/>
      <c r="K1324" s="141">
        <v>2.0183170359859068</v>
      </c>
      <c r="L1324" s="15" t="s">
        <v>27</v>
      </c>
      <c r="M1324" s="16">
        <v>0</v>
      </c>
      <c r="N1324" s="16">
        <v>0.42</v>
      </c>
      <c r="O1324" s="46" t="s">
        <v>1207</v>
      </c>
      <c r="P1324" s="30" t="s">
        <v>1208</v>
      </c>
      <c r="Q1324" s="23" t="s">
        <v>1193</v>
      </c>
      <c r="R1324" s="23" t="s">
        <v>26</v>
      </c>
      <c r="S1324" s="15">
        <v>1</v>
      </c>
      <c r="T1324" s="15"/>
      <c r="U1324" s="37">
        <v>2.3943963809853877</v>
      </c>
      <c r="V1324" s="15" t="s">
        <v>27</v>
      </c>
      <c r="W1324" s="16">
        <v>0</v>
      </c>
      <c r="X1324" s="16">
        <v>0</v>
      </c>
      <c r="Y1324" s="23" t="s">
        <v>1209</v>
      </c>
      <c r="Z1324" s="7"/>
      <c r="AA1324" s="23"/>
      <c r="AB1324" s="23"/>
      <c r="AC1324" s="15"/>
      <c r="AD1324" s="15"/>
      <c r="AE1324" s="17">
        <v>0</v>
      </c>
      <c r="AF1324" s="15"/>
      <c r="AG1324" s="15"/>
      <c r="AH1324" s="15"/>
      <c r="AI1324" s="23"/>
    </row>
    <row r="1325" spans="1:35">
      <c r="A1325" s="8" t="s">
        <v>13906</v>
      </c>
      <c r="B1325" s="105" t="s">
        <v>1188</v>
      </c>
      <c r="C1325" s="105" t="s">
        <v>1189</v>
      </c>
      <c r="D1325" s="105" t="s">
        <v>1198</v>
      </c>
      <c r="E1325" s="106" t="s">
        <v>1205</v>
      </c>
      <c r="F1325" s="125" t="s">
        <v>13919</v>
      </c>
      <c r="G1325" s="107" t="s">
        <v>1212</v>
      </c>
      <c r="H1325" s="107" t="s">
        <v>887</v>
      </c>
      <c r="I1325" s="6">
        <v>1</v>
      </c>
      <c r="J1325" s="107"/>
      <c r="K1325" s="134">
        <v>1.6585237953488374</v>
      </c>
      <c r="L1325" s="6" t="s">
        <v>27</v>
      </c>
      <c r="M1325" s="123">
        <v>0.5</v>
      </c>
      <c r="N1325" s="123">
        <v>1</v>
      </c>
      <c r="O1325" s="107" t="s">
        <v>13920</v>
      </c>
      <c r="P1325" s="108" t="s">
        <v>13921</v>
      </c>
      <c r="Q1325" s="107" t="s">
        <v>1193</v>
      </c>
      <c r="R1325" s="107" t="s">
        <v>887</v>
      </c>
      <c r="S1325" s="6">
        <v>1</v>
      </c>
      <c r="T1325" s="6"/>
      <c r="U1325" s="119">
        <v>2.7753475779999994</v>
      </c>
      <c r="V1325" s="6" t="s">
        <v>27</v>
      </c>
      <c r="W1325" s="123">
        <v>0.5</v>
      </c>
      <c r="X1325" s="123">
        <v>1</v>
      </c>
      <c r="Y1325" s="107" t="s">
        <v>13922</v>
      </c>
      <c r="Z1325" s="108"/>
      <c r="AA1325" s="107"/>
      <c r="AB1325" s="107"/>
      <c r="AC1325" s="6"/>
      <c r="AD1325" s="6"/>
      <c r="AE1325" s="119">
        <v>0</v>
      </c>
      <c r="AF1325" s="6"/>
      <c r="AG1325" s="6"/>
      <c r="AH1325" s="6"/>
      <c r="AI1325" s="107"/>
    </row>
    <row r="1326" spans="1:35">
      <c r="A1326" s="8" t="s">
        <v>3129</v>
      </c>
      <c r="B1326" s="8" t="s">
        <v>1188</v>
      </c>
      <c r="C1326" s="8" t="s">
        <v>1189</v>
      </c>
      <c r="D1326" s="8" t="s">
        <v>1198</v>
      </c>
      <c r="E1326" s="10" t="s">
        <v>1205</v>
      </c>
      <c r="F1326" s="7" t="s">
        <v>3142</v>
      </c>
      <c r="G1326" s="23" t="s">
        <v>3143</v>
      </c>
      <c r="H1326" s="23" t="s">
        <v>3137</v>
      </c>
      <c r="I1326" s="15">
        <v>12</v>
      </c>
      <c r="J1326" s="15" t="s">
        <v>931</v>
      </c>
      <c r="K1326" s="141">
        <v>43.748208000000005</v>
      </c>
      <c r="L1326" s="15" t="s">
        <v>27</v>
      </c>
      <c r="M1326" s="16">
        <v>0</v>
      </c>
      <c r="N1326" s="16">
        <v>0</v>
      </c>
      <c r="O1326" s="45" t="s">
        <v>3144</v>
      </c>
      <c r="P1326" s="7" t="s">
        <v>3145</v>
      </c>
      <c r="Q1326" s="23" t="s">
        <v>1193</v>
      </c>
      <c r="R1326" s="23" t="s">
        <v>887</v>
      </c>
      <c r="S1326" s="15">
        <v>1</v>
      </c>
      <c r="T1326" s="15" t="s">
        <v>931</v>
      </c>
      <c r="U1326" s="17">
        <v>1.9913400000000001</v>
      </c>
      <c r="V1326" s="15" t="s">
        <v>27</v>
      </c>
      <c r="W1326" s="16">
        <v>0.8</v>
      </c>
      <c r="X1326" s="16">
        <v>1</v>
      </c>
      <c r="Y1326" s="23" t="s">
        <v>1209</v>
      </c>
      <c r="Z1326" s="7" t="s">
        <v>3146</v>
      </c>
      <c r="AA1326" s="23" t="s">
        <v>1193</v>
      </c>
      <c r="AB1326" s="23" t="s">
        <v>887</v>
      </c>
      <c r="AC1326" s="15">
        <v>1</v>
      </c>
      <c r="AD1326" s="15" t="s">
        <v>931</v>
      </c>
      <c r="AE1326" s="17">
        <v>2.0424000000000002</v>
      </c>
      <c r="AF1326" s="15" t="s">
        <v>27</v>
      </c>
      <c r="AG1326" s="16">
        <v>0</v>
      </c>
      <c r="AH1326" s="16">
        <v>0</v>
      </c>
      <c r="AI1326" s="23" t="s">
        <v>3147</v>
      </c>
    </row>
    <row r="1327" spans="1:35">
      <c r="A1327" s="8" t="s">
        <v>11883</v>
      </c>
      <c r="B1327" s="105" t="s">
        <v>1188</v>
      </c>
      <c r="C1327" s="105" t="s">
        <v>1189</v>
      </c>
      <c r="D1327" s="105" t="s">
        <v>1198</v>
      </c>
      <c r="E1327" s="106" t="s">
        <v>1205</v>
      </c>
      <c r="F1327" s="107" t="s">
        <v>11044</v>
      </c>
      <c r="G1327" s="107" t="s">
        <v>10383</v>
      </c>
      <c r="H1327" s="107" t="s">
        <v>6217</v>
      </c>
      <c r="I1327" s="6">
        <v>1</v>
      </c>
      <c r="J1327" s="6"/>
      <c r="K1327" s="109">
        <v>1.1641680000000001</v>
      </c>
      <c r="L1327" s="6" t="s">
        <v>27</v>
      </c>
      <c r="M1327" s="6" t="s">
        <v>10322</v>
      </c>
      <c r="N1327" s="6" t="s">
        <v>931</v>
      </c>
      <c r="O1327" s="107" t="s">
        <v>11045</v>
      </c>
      <c r="P1327" s="107" t="s">
        <v>11046</v>
      </c>
      <c r="Q1327" s="107" t="s">
        <v>10383</v>
      </c>
      <c r="R1327" s="107" t="s">
        <v>6217</v>
      </c>
      <c r="S1327" s="6">
        <v>1</v>
      </c>
      <c r="T1327" s="6"/>
      <c r="U1327" s="109">
        <v>1.1975890909090909</v>
      </c>
      <c r="V1327" s="6" t="s">
        <v>27</v>
      </c>
      <c r="W1327" s="6" t="s">
        <v>10322</v>
      </c>
      <c r="X1327" s="6" t="s">
        <v>931</v>
      </c>
      <c r="Y1327" s="107" t="s">
        <v>11047</v>
      </c>
      <c r="Z1327" s="110" t="s">
        <v>11046</v>
      </c>
      <c r="AA1327" s="107" t="s">
        <v>10383</v>
      </c>
      <c r="AB1327" s="107" t="s">
        <v>6217</v>
      </c>
      <c r="AC1327" s="6">
        <v>1</v>
      </c>
      <c r="AD1327" s="6"/>
      <c r="AE1327" s="109">
        <v>1.1975890909090909</v>
      </c>
      <c r="AF1327" s="6" t="s">
        <v>27</v>
      </c>
      <c r="AG1327" s="6" t="s">
        <v>10322</v>
      </c>
      <c r="AH1327" s="6" t="s">
        <v>931</v>
      </c>
      <c r="AI1327" s="107" t="s">
        <v>11048</v>
      </c>
    </row>
    <row r="1328" spans="1:35">
      <c r="A1328" s="8" t="s">
        <v>12314</v>
      </c>
      <c r="B1328" s="105" t="s">
        <v>1188</v>
      </c>
      <c r="C1328" s="105" t="s">
        <v>1189</v>
      </c>
      <c r="D1328" s="105" t="s">
        <v>1198</v>
      </c>
      <c r="E1328" s="106" t="s">
        <v>1205</v>
      </c>
      <c r="F1328" s="107" t="s">
        <v>12299</v>
      </c>
      <c r="G1328" s="107" t="s">
        <v>791</v>
      </c>
      <c r="H1328" s="107" t="s">
        <v>3137</v>
      </c>
      <c r="I1328" s="6">
        <v>12</v>
      </c>
      <c r="J1328" s="6" t="s">
        <v>12293</v>
      </c>
      <c r="K1328" s="134">
        <v>42.073440000000005</v>
      </c>
      <c r="L1328" s="119"/>
      <c r="M1328" s="6"/>
      <c r="N1328" s="6"/>
      <c r="O1328" s="107" t="s">
        <v>12300</v>
      </c>
      <c r="P1328" s="107" t="s">
        <v>12299</v>
      </c>
      <c r="Q1328" s="107" t="s">
        <v>791</v>
      </c>
      <c r="R1328" s="107" t="s">
        <v>3137</v>
      </c>
      <c r="S1328" s="6">
        <v>12</v>
      </c>
      <c r="T1328" s="6" t="s">
        <v>12293</v>
      </c>
      <c r="U1328" s="119">
        <v>42.073440000000005</v>
      </c>
      <c r="V1328" s="119"/>
      <c r="W1328" s="124">
        <v>0.25</v>
      </c>
      <c r="X1328" s="124">
        <v>0.6</v>
      </c>
      <c r="Y1328" s="107" t="s">
        <v>12300</v>
      </c>
      <c r="Z1328" s="107" t="s">
        <v>12299</v>
      </c>
      <c r="AA1328" s="107" t="s">
        <v>791</v>
      </c>
      <c r="AB1328" s="107" t="s">
        <v>3137</v>
      </c>
      <c r="AC1328" s="6">
        <v>12</v>
      </c>
      <c r="AD1328" s="6" t="s">
        <v>12293</v>
      </c>
      <c r="AE1328" s="119">
        <v>42.073440000000005</v>
      </c>
      <c r="AF1328" s="119"/>
      <c r="AG1328" s="6"/>
      <c r="AH1328" s="6"/>
      <c r="AI1328" s="107" t="s">
        <v>12300</v>
      </c>
    </row>
    <row r="1329" spans="1:35">
      <c r="A1329" s="8" t="s">
        <v>5996</v>
      </c>
      <c r="B1329" s="8" t="s">
        <v>1188</v>
      </c>
      <c r="C1329" s="8" t="s">
        <v>1247</v>
      </c>
      <c r="D1329" s="8" t="s">
        <v>1295</v>
      </c>
      <c r="E1329" s="10" t="s">
        <v>1308</v>
      </c>
      <c r="F1329" s="7" t="s">
        <v>6710</v>
      </c>
      <c r="G1329" s="23" t="s">
        <v>5996</v>
      </c>
      <c r="H1329" s="23" t="s">
        <v>887</v>
      </c>
      <c r="I1329" s="15">
        <v>1</v>
      </c>
      <c r="J1329" s="15">
        <v>40</v>
      </c>
      <c r="K1329" s="141">
        <v>4.0411298116799994</v>
      </c>
      <c r="L1329" s="15" t="s">
        <v>27</v>
      </c>
      <c r="M1329" s="16">
        <v>0</v>
      </c>
      <c r="N1329" s="16">
        <v>1</v>
      </c>
      <c r="O1329" s="45" t="s">
        <v>6716</v>
      </c>
      <c r="P1329" s="7" t="s">
        <v>6708</v>
      </c>
      <c r="Q1329" s="23" t="s">
        <v>3223</v>
      </c>
      <c r="R1329" s="23" t="s">
        <v>887</v>
      </c>
      <c r="S1329" s="15">
        <v>1</v>
      </c>
      <c r="T1329" s="15">
        <v>40</v>
      </c>
      <c r="U1329" s="17">
        <v>3.4066225096800005</v>
      </c>
      <c r="V1329" s="15" t="s">
        <v>27</v>
      </c>
      <c r="W1329" s="16">
        <v>0</v>
      </c>
      <c r="X1329" s="16">
        <v>0.95</v>
      </c>
      <c r="Y1329" s="23" t="s">
        <v>6709</v>
      </c>
      <c r="Z1329" s="7" t="s">
        <v>6714</v>
      </c>
      <c r="AA1329" s="23" t="s">
        <v>3223</v>
      </c>
      <c r="AB1329" s="23" t="s">
        <v>887</v>
      </c>
      <c r="AC1329" s="15">
        <v>1</v>
      </c>
      <c r="AD1329" s="15">
        <v>40</v>
      </c>
      <c r="AE1329" s="17">
        <v>4.153138703999999</v>
      </c>
      <c r="AF1329" s="15" t="s">
        <v>27</v>
      </c>
      <c r="AG1329" s="16">
        <v>0</v>
      </c>
      <c r="AH1329" s="16">
        <v>0.95</v>
      </c>
      <c r="AI1329" s="23" t="s">
        <v>6715</v>
      </c>
    </row>
    <row r="1330" spans="1:35">
      <c r="A1330" s="8" t="s">
        <v>19</v>
      </c>
      <c r="B1330" s="8" t="s">
        <v>1188</v>
      </c>
      <c r="C1330" s="8" t="s">
        <v>1247</v>
      </c>
      <c r="D1330" s="8" t="s">
        <v>1295</v>
      </c>
      <c r="E1330" s="10" t="s">
        <v>1308</v>
      </c>
      <c r="F1330" s="7"/>
      <c r="G1330" s="23"/>
      <c r="H1330" s="23"/>
      <c r="I1330" s="15"/>
      <c r="J1330" s="15"/>
      <c r="K1330" s="141">
        <v>0</v>
      </c>
      <c r="L1330" s="15"/>
      <c r="M1330" s="16"/>
      <c r="N1330" s="16"/>
      <c r="O1330" s="46"/>
      <c r="P1330" s="30" t="s">
        <v>1309</v>
      </c>
      <c r="Q1330" s="23" t="s">
        <v>1292</v>
      </c>
      <c r="R1330" s="23" t="s">
        <v>26</v>
      </c>
      <c r="S1330" s="15">
        <v>1</v>
      </c>
      <c r="T1330" s="15"/>
      <c r="U1330" s="37">
        <v>3.0996372746052638</v>
      </c>
      <c r="V1330" s="15" t="s">
        <v>27</v>
      </c>
      <c r="W1330" s="16">
        <v>0.05</v>
      </c>
      <c r="X1330" s="16">
        <v>0</v>
      </c>
      <c r="Y1330" s="23" t="s">
        <v>1310</v>
      </c>
      <c r="Z1330" s="7"/>
      <c r="AA1330" s="23"/>
      <c r="AB1330" s="23"/>
      <c r="AC1330" s="15"/>
      <c r="AD1330" s="15"/>
      <c r="AE1330" s="17">
        <v>0</v>
      </c>
      <c r="AF1330" s="15"/>
      <c r="AG1330" s="15"/>
      <c r="AH1330" s="15"/>
      <c r="AI1330" s="23"/>
    </row>
    <row r="1331" spans="1:35">
      <c r="A1331" s="8" t="s">
        <v>13906</v>
      </c>
      <c r="B1331" s="105" t="s">
        <v>1188</v>
      </c>
      <c r="C1331" s="105" t="s">
        <v>1247</v>
      </c>
      <c r="D1331" s="105" t="s">
        <v>1295</v>
      </c>
      <c r="E1331" s="106" t="s">
        <v>1308</v>
      </c>
      <c r="F1331" s="108" t="s">
        <v>13971</v>
      </c>
      <c r="G1331" s="107" t="s">
        <v>1292</v>
      </c>
      <c r="H1331" s="107" t="s">
        <v>887</v>
      </c>
      <c r="I1331" s="6">
        <v>1</v>
      </c>
      <c r="J1331" s="107"/>
      <c r="K1331" s="134">
        <v>5.3414222232558144</v>
      </c>
      <c r="L1331" s="6" t="s">
        <v>27</v>
      </c>
      <c r="M1331" s="123">
        <v>0.5</v>
      </c>
      <c r="N1331" s="123">
        <v>0</v>
      </c>
      <c r="O1331" s="107" t="s">
        <v>13972</v>
      </c>
      <c r="P1331" s="108" t="s">
        <v>13971</v>
      </c>
      <c r="Q1331" s="107" t="s">
        <v>1292</v>
      </c>
      <c r="R1331" s="107" t="s">
        <v>887</v>
      </c>
      <c r="S1331" s="6">
        <v>1</v>
      </c>
      <c r="T1331" s="6"/>
      <c r="U1331" s="119">
        <v>5.3414222232558144</v>
      </c>
      <c r="V1331" s="6" t="s">
        <v>27</v>
      </c>
      <c r="W1331" s="123">
        <v>0.5</v>
      </c>
      <c r="X1331" s="123">
        <v>0</v>
      </c>
      <c r="Y1331" s="107" t="s">
        <v>13972</v>
      </c>
      <c r="Z1331" s="108"/>
      <c r="AA1331" s="107"/>
      <c r="AB1331" s="107"/>
      <c r="AC1331" s="6"/>
      <c r="AD1331" s="6"/>
      <c r="AE1331" s="119">
        <v>0</v>
      </c>
      <c r="AF1331" s="6"/>
      <c r="AG1331" s="6"/>
      <c r="AH1331" s="6"/>
      <c r="AI1331" s="107"/>
    </row>
    <row r="1332" spans="1:35">
      <c r="A1332" s="8" t="s">
        <v>3129</v>
      </c>
      <c r="B1332" s="8" t="s">
        <v>1188</v>
      </c>
      <c r="C1332" s="8" t="s">
        <v>1247</v>
      </c>
      <c r="D1332" s="8" t="s">
        <v>1295</v>
      </c>
      <c r="E1332" s="10" t="s">
        <v>1308</v>
      </c>
      <c r="F1332" s="7" t="s">
        <v>3259</v>
      </c>
      <c r="G1332" s="23" t="s">
        <v>3223</v>
      </c>
      <c r="H1332" s="23" t="s">
        <v>887</v>
      </c>
      <c r="I1332" s="15">
        <v>1</v>
      </c>
      <c r="J1332" s="15" t="s">
        <v>931</v>
      </c>
      <c r="K1332" s="141">
        <v>6.0761400000000005</v>
      </c>
      <c r="L1332" s="15" t="s">
        <v>27</v>
      </c>
      <c r="M1332" s="16">
        <v>0</v>
      </c>
      <c r="N1332" s="16">
        <v>0</v>
      </c>
      <c r="O1332" s="45" t="s">
        <v>3260</v>
      </c>
      <c r="P1332" s="7" t="s">
        <v>3259</v>
      </c>
      <c r="Q1332" s="23" t="s">
        <v>3223</v>
      </c>
      <c r="R1332" s="23" t="s">
        <v>887</v>
      </c>
      <c r="S1332" s="15">
        <v>1</v>
      </c>
      <c r="T1332" s="15" t="s">
        <v>931</v>
      </c>
      <c r="U1332" s="17">
        <v>6.0761400000000005</v>
      </c>
      <c r="V1332" s="15" t="s">
        <v>27</v>
      </c>
      <c r="W1332" s="16">
        <v>0</v>
      </c>
      <c r="X1332" s="16">
        <v>0</v>
      </c>
      <c r="Y1332" s="23" t="s">
        <v>3260</v>
      </c>
      <c r="Z1332" s="7"/>
      <c r="AA1332" s="23"/>
      <c r="AB1332" s="23"/>
      <c r="AC1332" s="15"/>
      <c r="AD1332" s="15"/>
      <c r="AE1332" s="17">
        <v>0</v>
      </c>
      <c r="AF1332" s="15"/>
      <c r="AG1332" s="15"/>
      <c r="AH1332" s="15"/>
      <c r="AI1332" s="23"/>
    </row>
    <row r="1333" spans="1:35">
      <c r="A1333" s="8" t="s">
        <v>11883</v>
      </c>
      <c r="B1333" s="105" t="s">
        <v>1188</v>
      </c>
      <c r="C1333" s="105" t="s">
        <v>1247</v>
      </c>
      <c r="D1333" s="105" t="s">
        <v>1295</v>
      </c>
      <c r="E1333" s="106" t="s">
        <v>1308</v>
      </c>
      <c r="F1333" s="107" t="s">
        <v>11049</v>
      </c>
      <c r="G1333" s="107" t="s">
        <v>10316</v>
      </c>
      <c r="H1333" s="107" t="s">
        <v>6217</v>
      </c>
      <c r="I1333" s="6">
        <v>1</v>
      </c>
      <c r="J1333" s="6"/>
      <c r="K1333" s="109">
        <v>3.3699600000000003</v>
      </c>
      <c r="L1333" s="6" t="s">
        <v>27</v>
      </c>
      <c r="M1333" s="6" t="s">
        <v>10322</v>
      </c>
      <c r="N1333" s="6" t="s">
        <v>10322</v>
      </c>
      <c r="O1333" s="107" t="s">
        <v>11050</v>
      </c>
      <c r="P1333" s="107" t="s">
        <v>11051</v>
      </c>
      <c r="Q1333" s="107" t="s">
        <v>1292</v>
      </c>
      <c r="R1333" s="107" t="s">
        <v>6217</v>
      </c>
      <c r="S1333" s="6">
        <v>1</v>
      </c>
      <c r="T1333" s="6"/>
      <c r="U1333" s="109">
        <v>6.0046560000000007</v>
      </c>
      <c r="V1333" s="6" t="s">
        <v>27</v>
      </c>
      <c r="W1333" s="6" t="s">
        <v>10415</v>
      </c>
      <c r="X1333" s="6" t="s">
        <v>10322</v>
      </c>
      <c r="Y1333" s="107" t="s">
        <v>11052</v>
      </c>
      <c r="Z1333" s="110" t="s">
        <v>11051</v>
      </c>
      <c r="AA1333" s="107" t="s">
        <v>1292</v>
      </c>
      <c r="AB1333" s="107" t="s">
        <v>6217</v>
      </c>
      <c r="AC1333" s="6">
        <v>1</v>
      </c>
      <c r="AD1333" s="6"/>
      <c r="AE1333" s="109">
        <v>6.0046560000000007</v>
      </c>
      <c r="AF1333" s="6" t="s">
        <v>27</v>
      </c>
      <c r="AG1333" s="6" t="s">
        <v>10415</v>
      </c>
      <c r="AH1333" s="6" t="s">
        <v>10322</v>
      </c>
      <c r="AI1333" s="107" t="s">
        <v>11053</v>
      </c>
    </row>
    <row r="1334" spans="1:35">
      <c r="A1334" s="8" t="s">
        <v>12314</v>
      </c>
      <c r="B1334" s="105" t="s">
        <v>1188</v>
      </c>
      <c r="C1334" s="105" t="s">
        <v>1247</v>
      </c>
      <c r="D1334" s="105" t="s">
        <v>1295</v>
      </c>
      <c r="E1334" s="106" t="s">
        <v>1308</v>
      </c>
      <c r="F1334" s="107" t="s">
        <v>12379</v>
      </c>
      <c r="G1334" s="107" t="s">
        <v>12310</v>
      </c>
      <c r="H1334" s="107" t="s">
        <v>887</v>
      </c>
      <c r="I1334" s="6">
        <v>1</v>
      </c>
      <c r="J1334" s="6" t="s">
        <v>12293</v>
      </c>
      <c r="K1334" s="134">
        <v>3.9009840000000002</v>
      </c>
      <c r="L1334" s="119"/>
      <c r="M1334" s="6"/>
      <c r="N1334" s="6"/>
      <c r="O1334" s="107" t="s">
        <v>12380</v>
      </c>
      <c r="P1334" s="107" t="s">
        <v>12379</v>
      </c>
      <c r="Q1334" s="107" t="s">
        <v>12314</v>
      </c>
      <c r="R1334" s="107" t="s">
        <v>887</v>
      </c>
      <c r="S1334" s="6">
        <v>1</v>
      </c>
      <c r="T1334" s="6" t="s">
        <v>12293</v>
      </c>
      <c r="U1334" s="119">
        <v>3.9009840000000002</v>
      </c>
      <c r="V1334" s="119"/>
      <c r="W1334" s="124">
        <v>0.25</v>
      </c>
      <c r="X1334" s="124">
        <v>0.6</v>
      </c>
      <c r="Y1334" s="107" t="s">
        <v>12380</v>
      </c>
      <c r="Z1334" s="107" t="s">
        <v>12381</v>
      </c>
      <c r="AA1334" s="107" t="s">
        <v>12310</v>
      </c>
      <c r="AB1334" s="107" t="s">
        <v>887</v>
      </c>
      <c r="AC1334" s="6">
        <v>1</v>
      </c>
      <c r="AD1334" s="6"/>
      <c r="AE1334" s="119">
        <v>3.2269920000000005</v>
      </c>
      <c r="AF1334" s="119"/>
      <c r="AG1334" s="6"/>
      <c r="AH1334" s="6"/>
      <c r="AI1334" s="107" t="s">
        <v>12380</v>
      </c>
    </row>
    <row r="1335" spans="1:35">
      <c r="A1335" s="8" t="s">
        <v>5996</v>
      </c>
      <c r="B1335" s="8" t="s">
        <v>1188</v>
      </c>
      <c r="C1335" s="8" t="s">
        <v>1247</v>
      </c>
      <c r="D1335" s="8" t="s">
        <v>1295</v>
      </c>
      <c r="E1335" s="10" t="s">
        <v>1305</v>
      </c>
      <c r="F1335" s="7"/>
      <c r="G1335" s="23"/>
      <c r="H1335" s="23"/>
      <c r="I1335" s="15"/>
      <c r="J1335" s="15"/>
      <c r="K1335" s="141">
        <v>0</v>
      </c>
      <c r="L1335" s="15"/>
      <c r="M1335" s="16"/>
      <c r="N1335" s="16"/>
      <c r="O1335" s="45"/>
      <c r="P1335" s="7" t="s">
        <v>6708</v>
      </c>
      <c r="Q1335" s="23" t="s">
        <v>3223</v>
      </c>
      <c r="R1335" s="23" t="s">
        <v>887</v>
      </c>
      <c r="S1335" s="15">
        <v>1</v>
      </c>
      <c r="T1335" s="15">
        <v>40</v>
      </c>
      <c r="U1335" s="17">
        <v>3.4066225096800005</v>
      </c>
      <c r="V1335" s="15" t="s">
        <v>27</v>
      </c>
      <c r="W1335" s="16">
        <v>0</v>
      </c>
      <c r="X1335" s="16">
        <v>0.95</v>
      </c>
      <c r="Y1335" s="23" t="s">
        <v>6709</v>
      </c>
      <c r="Z1335" s="7" t="s">
        <v>6714</v>
      </c>
      <c r="AA1335" s="23" t="s">
        <v>3223</v>
      </c>
      <c r="AB1335" s="23" t="s">
        <v>887</v>
      </c>
      <c r="AC1335" s="15">
        <v>1</v>
      </c>
      <c r="AD1335" s="15">
        <v>40</v>
      </c>
      <c r="AE1335" s="17">
        <v>4.153138703999999</v>
      </c>
      <c r="AF1335" s="15" t="s">
        <v>27</v>
      </c>
      <c r="AG1335" s="16">
        <v>0</v>
      </c>
      <c r="AH1335" s="16">
        <v>0.95</v>
      </c>
      <c r="AI1335" s="23" t="s">
        <v>6715</v>
      </c>
    </row>
    <row r="1336" spans="1:35">
      <c r="A1336" s="8" t="s">
        <v>19</v>
      </c>
      <c r="B1336" s="8" t="s">
        <v>1188</v>
      </c>
      <c r="C1336" s="8" t="s">
        <v>1247</v>
      </c>
      <c r="D1336" s="8" t="s">
        <v>1295</v>
      </c>
      <c r="E1336" s="10" t="s">
        <v>1305</v>
      </c>
      <c r="F1336" s="7"/>
      <c r="G1336" s="23"/>
      <c r="H1336" s="23"/>
      <c r="I1336" s="15"/>
      <c r="J1336" s="15"/>
      <c r="K1336" s="141">
        <v>0</v>
      </c>
      <c r="L1336" s="15"/>
      <c r="M1336" s="16"/>
      <c r="N1336" s="16"/>
      <c r="O1336" s="46"/>
      <c r="P1336" s="30" t="s">
        <v>1306</v>
      </c>
      <c r="Q1336" s="23" t="s">
        <v>1292</v>
      </c>
      <c r="R1336" s="23" t="s">
        <v>26</v>
      </c>
      <c r="S1336" s="15">
        <v>1</v>
      </c>
      <c r="T1336" s="15"/>
      <c r="U1336" s="37">
        <v>2.4476840471052643</v>
      </c>
      <c r="V1336" s="15" t="s">
        <v>27</v>
      </c>
      <c r="W1336" s="16">
        <v>0.05</v>
      </c>
      <c r="X1336" s="16">
        <v>0</v>
      </c>
      <c r="Y1336" s="23" t="s">
        <v>1307</v>
      </c>
      <c r="Z1336" s="7"/>
      <c r="AA1336" s="23"/>
      <c r="AB1336" s="23"/>
      <c r="AC1336" s="15"/>
      <c r="AD1336" s="15"/>
      <c r="AE1336" s="17">
        <v>0</v>
      </c>
      <c r="AF1336" s="15"/>
      <c r="AG1336" s="15"/>
      <c r="AH1336" s="15"/>
      <c r="AI1336" s="23"/>
    </row>
    <row r="1337" spans="1:35">
      <c r="A1337" s="8" t="s">
        <v>13906</v>
      </c>
      <c r="B1337" s="105" t="s">
        <v>1188</v>
      </c>
      <c r="C1337" s="105" t="s">
        <v>1247</v>
      </c>
      <c r="D1337" s="105" t="s">
        <v>1295</v>
      </c>
      <c r="E1337" s="106" t="s">
        <v>1305</v>
      </c>
      <c r="F1337" s="108" t="s">
        <v>13969</v>
      </c>
      <c r="G1337" s="107" t="s">
        <v>1292</v>
      </c>
      <c r="H1337" s="107" t="s">
        <v>887</v>
      </c>
      <c r="I1337" s="6">
        <v>1</v>
      </c>
      <c r="J1337" s="107"/>
      <c r="K1337" s="134">
        <v>3.9633840697674421</v>
      </c>
      <c r="L1337" s="6" t="s">
        <v>27</v>
      </c>
      <c r="M1337" s="123">
        <v>0.5</v>
      </c>
      <c r="N1337" s="123">
        <v>0</v>
      </c>
      <c r="O1337" s="107" t="s">
        <v>13970</v>
      </c>
      <c r="P1337" s="108" t="s">
        <v>13969</v>
      </c>
      <c r="Q1337" s="107" t="s">
        <v>1292</v>
      </c>
      <c r="R1337" s="107" t="s">
        <v>887</v>
      </c>
      <c r="S1337" s="6">
        <v>1</v>
      </c>
      <c r="T1337" s="6"/>
      <c r="U1337" s="119">
        <v>3.9633840697674421</v>
      </c>
      <c r="V1337" s="6" t="s">
        <v>27</v>
      </c>
      <c r="W1337" s="123">
        <v>0.5</v>
      </c>
      <c r="X1337" s="123">
        <v>0</v>
      </c>
      <c r="Y1337" s="107" t="s">
        <v>13970</v>
      </c>
      <c r="Z1337" s="108"/>
      <c r="AA1337" s="107"/>
      <c r="AB1337" s="107"/>
      <c r="AC1337" s="6"/>
      <c r="AD1337" s="6"/>
      <c r="AE1337" s="119">
        <v>0</v>
      </c>
      <c r="AF1337" s="6"/>
      <c r="AG1337" s="6"/>
      <c r="AH1337" s="6"/>
      <c r="AI1337" s="107"/>
    </row>
    <row r="1338" spans="1:35">
      <c r="A1338" s="8" t="s">
        <v>3129</v>
      </c>
      <c r="B1338" s="8" t="s">
        <v>1188</v>
      </c>
      <c r="C1338" s="8" t="s">
        <v>1247</v>
      </c>
      <c r="D1338" s="8" t="s">
        <v>1295</v>
      </c>
      <c r="E1338" s="10" t="s">
        <v>1305</v>
      </c>
      <c r="F1338" s="7" t="s">
        <v>3252</v>
      </c>
      <c r="G1338" s="23" t="s">
        <v>3253</v>
      </c>
      <c r="H1338" s="23" t="s">
        <v>887</v>
      </c>
      <c r="I1338" s="15">
        <v>1</v>
      </c>
      <c r="J1338" s="15" t="s">
        <v>931</v>
      </c>
      <c r="K1338" s="141">
        <v>2.5530000000000004</v>
      </c>
      <c r="L1338" s="15" t="s">
        <v>27</v>
      </c>
      <c r="M1338" s="16">
        <v>0.25</v>
      </c>
      <c r="N1338" s="16">
        <v>0.05</v>
      </c>
      <c r="O1338" s="45" t="s">
        <v>3254</v>
      </c>
      <c r="P1338" s="7" t="s">
        <v>3255</v>
      </c>
      <c r="Q1338" s="23" t="s">
        <v>3223</v>
      </c>
      <c r="R1338" s="23" t="s">
        <v>887</v>
      </c>
      <c r="S1338" s="15">
        <v>1</v>
      </c>
      <c r="T1338" s="15" t="s">
        <v>931</v>
      </c>
      <c r="U1338" s="17">
        <v>4.5954000000000006</v>
      </c>
      <c r="V1338" s="15" t="s">
        <v>27</v>
      </c>
      <c r="W1338" s="16">
        <v>0</v>
      </c>
      <c r="X1338" s="16">
        <v>0</v>
      </c>
      <c r="Y1338" s="23" t="s">
        <v>3256</v>
      </c>
      <c r="Z1338" s="7" t="s">
        <v>3257</v>
      </c>
      <c r="AA1338" s="23" t="s">
        <v>3246</v>
      </c>
      <c r="AB1338" s="23" t="s">
        <v>887</v>
      </c>
      <c r="AC1338" s="15">
        <v>1</v>
      </c>
      <c r="AD1338" s="15" t="s">
        <v>931</v>
      </c>
      <c r="AE1338" s="17">
        <v>4.0337400000000008</v>
      </c>
      <c r="AF1338" s="15" t="s">
        <v>27</v>
      </c>
      <c r="AG1338" s="16">
        <v>0</v>
      </c>
      <c r="AH1338" s="16">
        <v>0</v>
      </c>
      <c r="AI1338" s="23" t="s">
        <v>3258</v>
      </c>
    </row>
    <row r="1339" spans="1:35">
      <c r="A1339" s="8" t="s">
        <v>11883</v>
      </c>
      <c r="B1339" s="105" t="s">
        <v>1188</v>
      </c>
      <c r="C1339" s="105" t="s">
        <v>1247</v>
      </c>
      <c r="D1339" s="105" t="s">
        <v>1295</v>
      </c>
      <c r="E1339" s="106" t="s">
        <v>1305</v>
      </c>
      <c r="F1339" s="107" t="s">
        <v>11054</v>
      </c>
      <c r="G1339" s="107" t="s">
        <v>10316</v>
      </c>
      <c r="H1339" s="107" t="s">
        <v>6217</v>
      </c>
      <c r="I1339" s="6">
        <v>1</v>
      </c>
      <c r="J1339" s="6"/>
      <c r="K1339" s="109">
        <v>1.9607040000000002</v>
      </c>
      <c r="L1339" s="6" t="s">
        <v>27</v>
      </c>
      <c r="M1339" s="6" t="s">
        <v>10322</v>
      </c>
      <c r="N1339" s="6" t="s">
        <v>10322</v>
      </c>
      <c r="O1339" s="107" t="s">
        <v>11055</v>
      </c>
      <c r="P1339" s="107" t="s">
        <v>11056</v>
      </c>
      <c r="Q1339" s="107" t="s">
        <v>1292</v>
      </c>
      <c r="R1339" s="107" t="s">
        <v>6217</v>
      </c>
      <c r="S1339" s="6">
        <v>1</v>
      </c>
      <c r="T1339" s="6"/>
      <c r="U1339" s="109">
        <v>3.0125400000000004</v>
      </c>
      <c r="V1339" s="6" t="s">
        <v>27</v>
      </c>
      <c r="W1339" s="6" t="s">
        <v>10415</v>
      </c>
      <c r="X1339" s="6" t="s">
        <v>10322</v>
      </c>
      <c r="Y1339" s="107" t="s">
        <v>11057</v>
      </c>
      <c r="Z1339" s="110" t="s">
        <v>11056</v>
      </c>
      <c r="AA1339" s="107" t="s">
        <v>1292</v>
      </c>
      <c r="AB1339" s="107" t="s">
        <v>6217</v>
      </c>
      <c r="AC1339" s="6">
        <v>1</v>
      </c>
      <c r="AD1339" s="6"/>
      <c r="AE1339" s="109">
        <v>3.0125400000000004</v>
      </c>
      <c r="AF1339" s="6" t="s">
        <v>27</v>
      </c>
      <c r="AG1339" s="6" t="s">
        <v>10415</v>
      </c>
      <c r="AH1339" s="6" t="s">
        <v>10322</v>
      </c>
      <c r="AI1339" s="107" t="s">
        <v>11058</v>
      </c>
    </row>
    <row r="1340" spans="1:35">
      <c r="A1340" s="8" t="s">
        <v>12314</v>
      </c>
      <c r="B1340" s="105" t="s">
        <v>1188</v>
      </c>
      <c r="C1340" s="105" t="s">
        <v>1247</v>
      </c>
      <c r="D1340" s="105" t="s">
        <v>1295</v>
      </c>
      <c r="E1340" s="106" t="s">
        <v>1305</v>
      </c>
      <c r="F1340" s="107" t="s">
        <v>12379</v>
      </c>
      <c r="G1340" s="107" t="s">
        <v>12310</v>
      </c>
      <c r="H1340" s="107" t="s">
        <v>887</v>
      </c>
      <c r="I1340" s="6">
        <v>1</v>
      </c>
      <c r="J1340" s="6" t="s">
        <v>12293</v>
      </c>
      <c r="K1340" s="134">
        <v>3.9009840000000002</v>
      </c>
      <c r="L1340" s="119"/>
      <c r="M1340" s="6"/>
      <c r="N1340" s="6"/>
      <c r="O1340" s="107" t="s">
        <v>12380</v>
      </c>
      <c r="P1340" s="107" t="s">
        <v>12379</v>
      </c>
      <c r="Q1340" s="107" t="s">
        <v>12314</v>
      </c>
      <c r="R1340" s="107" t="s">
        <v>887</v>
      </c>
      <c r="S1340" s="6">
        <v>1</v>
      </c>
      <c r="T1340" s="6" t="s">
        <v>12293</v>
      </c>
      <c r="U1340" s="119">
        <v>3.9009840000000002</v>
      </c>
      <c r="V1340" s="119"/>
      <c r="W1340" s="124">
        <v>0.25</v>
      </c>
      <c r="X1340" s="124">
        <v>0.6</v>
      </c>
      <c r="Y1340" s="107" t="s">
        <v>12380</v>
      </c>
      <c r="Z1340" s="107" t="s">
        <v>12381</v>
      </c>
      <c r="AA1340" s="107" t="s">
        <v>12310</v>
      </c>
      <c r="AB1340" s="107" t="s">
        <v>887</v>
      </c>
      <c r="AC1340" s="6">
        <v>1</v>
      </c>
      <c r="AD1340" s="6"/>
      <c r="AE1340" s="119">
        <v>3.2269920000000005</v>
      </c>
      <c r="AF1340" s="119"/>
      <c r="AG1340" s="6"/>
      <c r="AH1340" s="6"/>
      <c r="AI1340" s="107" t="s">
        <v>12380</v>
      </c>
    </row>
    <row r="1341" spans="1:35">
      <c r="A1341" s="8" t="s">
        <v>5996</v>
      </c>
      <c r="B1341" s="8" t="s">
        <v>1188</v>
      </c>
      <c r="C1341" s="8" t="s">
        <v>1247</v>
      </c>
      <c r="D1341" s="8" t="s">
        <v>1295</v>
      </c>
      <c r="E1341" s="10" t="s">
        <v>1302</v>
      </c>
      <c r="F1341" s="7"/>
      <c r="G1341" s="23"/>
      <c r="H1341" s="23"/>
      <c r="I1341" s="15"/>
      <c r="J1341" s="15"/>
      <c r="K1341" s="141">
        <v>0</v>
      </c>
      <c r="L1341" s="15"/>
      <c r="M1341" s="16"/>
      <c r="N1341" s="16"/>
      <c r="O1341" s="45"/>
      <c r="P1341" s="7" t="s">
        <v>6712</v>
      </c>
      <c r="Q1341" s="23" t="s">
        <v>3223</v>
      </c>
      <c r="R1341" s="23" t="s">
        <v>887</v>
      </c>
      <c r="S1341" s="15">
        <v>1</v>
      </c>
      <c r="T1341" s="15">
        <v>40</v>
      </c>
      <c r="U1341" s="17">
        <v>3.2816088396</v>
      </c>
      <c r="V1341" s="15" t="s">
        <v>27</v>
      </c>
      <c r="W1341" s="16">
        <v>0</v>
      </c>
      <c r="X1341" s="16">
        <v>0.95</v>
      </c>
      <c r="Y1341" s="23" t="s">
        <v>6713</v>
      </c>
      <c r="Z1341" s="7" t="s">
        <v>6710</v>
      </c>
      <c r="AA1341" s="23" t="s">
        <v>5996</v>
      </c>
      <c r="AB1341" s="23" t="s">
        <v>887</v>
      </c>
      <c r="AC1341" s="15">
        <v>1</v>
      </c>
      <c r="AD1341" s="15">
        <v>40</v>
      </c>
      <c r="AE1341" s="17">
        <v>4.0411298116799994</v>
      </c>
      <c r="AF1341" s="15" t="s">
        <v>27</v>
      </c>
      <c r="AG1341" s="16">
        <v>0</v>
      </c>
      <c r="AH1341" s="16">
        <v>1</v>
      </c>
      <c r="AI1341" s="23" t="s">
        <v>6711</v>
      </c>
    </row>
    <row r="1342" spans="1:35">
      <c r="A1342" s="8" t="s">
        <v>19</v>
      </c>
      <c r="B1342" s="8" t="s">
        <v>1188</v>
      </c>
      <c r="C1342" s="8" t="s">
        <v>1247</v>
      </c>
      <c r="D1342" s="8" t="s">
        <v>1295</v>
      </c>
      <c r="E1342" s="10" t="s">
        <v>1302</v>
      </c>
      <c r="F1342" s="7"/>
      <c r="G1342" s="23"/>
      <c r="H1342" s="23"/>
      <c r="I1342" s="15"/>
      <c r="J1342" s="15"/>
      <c r="K1342" s="141">
        <v>0</v>
      </c>
      <c r="L1342" s="15"/>
      <c r="M1342" s="16"/>
      <c r="N1342" s="16"/>
      <c r="O1342" s="46"/>
      <c r="P1342" s="30" t="s">
        <v>1303</v>
      </c>
      <c r="Q1342" s="23" t="s">
        <v>1292</v>
      </c>
      <c r="R1342" s="23" t="s">
        <v>26</v>
      </c>
      <c r="S1342" s="15">
        <v>1</v>
      </c>
      <c r="T1342" s="15"/>
      <c r="U1342" s="37">
        <v>2.4476840471052643</v>
      </c>
      <c r="V1342" s="15" t="s">
        <v>27</v>
      </c>
      <c r="W1342" s="16">
        <v>0.05</v>
      </c>
      <c r="X1342" s="16">
        <v>0</v>
      </c>
      <c r="Y1342" s="23" t="s">
        <v>1304</v>
      </c>
      <c r="Z1342" s="7"/>
      <c r="AA1342" s="23"/>
      <c r="AB1342" s="23"/>
      <c r="AC1342" s="15"/>
      <c r="AD1342" s="15"/>
      <c r="AE1342" s="17">
        <v>0</v>
      </c>
      <c r="AF1342" s="15"/>
      <c r="AG1342" s="15"/>
      <c r="AH1342" s="15"/>
      <c r="AI1342" s="23"/>
    </row>
    <row r="1343" spans="1:35">
      <c r="A1343" s="8" t="s">
        <v>13906</v>
      </c>
      <c r="B1343" s="105" t="s">
        <v>1188</v>
      </c>
      <c r="C1343" s="105" t="s">
        <v>1247</v>
      </c>
      <c r="D1343" s="105" t="s">
        <v>1295</v>
      </c>
      <c r="E1343" s="106" t="s">
        <v>1302</v>
      </c>
      <c r="F1343" s="108" t="s">
        <v>13967</v>
      </c>
      <c r="G1343" s="107" t="s">
        <v>1292</v>
      </c>
      <c r="H1343" s="107" t="s">
        <v>887</v>
      </c>
      <c r="I1343" s="6">
        <v>1</v>
      </c>
      <c r="J1343" s="107"/>
      <c r="K1343" s="134">
        <v>3.9633840697674421</v>
      </c>
      <c r="L1343" s="6" t="s">
        <v>27</v>
      </c>
      <c r="M1343" s="123">
        <v>0.5</v>
      </c>
      <c r="N1343" s="123">
        <v>0</v>
      </c>
      <c r="O1343" s="107" t="s">
        <v>13968</v>
      </c>
      <c r="P1343" s="108" t="s">
        <v>13967</v>
      </c>
      <c r="Q1343" s="107" t="s">
        <v>1292</v>
      </c>
      <c r="R1343" s="107" t="s">
        <v>887</v>
      </c>
      <c r="S1343" s="6">
        <v>1</v>
      </c>
      <c r="T1343" s="6"/>
      <c r="U1343" s="119">
        <v>3.9633840697674421</v>
      </c>
      <c r="V1343" s="6" t="s">
        <v>27</v>
      </c>
      <c r="W1343" s="123">
        <v>0.5</v>
      </c>
      <c r="X1343" s="123">
        <v>0</v>
      </c>
      <c r="Y1343" s="107" t="s">
        <v>13968</v>
      </c>
      <c r="Z1343" s="108"/>
      <c r="AA1343" s="107"/>
      <c r="AB1343" s="107"/>
      <c r="AC1343" s="6"/>
      <c r="AD1343" s="6"/>
      <c r="AE1343" s="119">
        <v>0</v>
      </c>
      <c r="AF1343" s="6"/>
      <c r="AG1343" s="6"/>
      <c r="AH1343" s="6"/>
      <c r="AI1343" s="107"/>
    </row>
    <row r="1344" spans="1:35">
      <c r="A1344" s="8" t="s">
        <v>3129</v>
      </c>
      <c r="B1344" s="8" t="s">
        <v>1188</v>
      </c>
      <c r="C1344" s="8" t="s">
        <v>1247</v>
      </c>
      <c r="D1344" s="8" t="s">
        <v>1295</v>
      </c>
      <c r="E1344" s="10" t="s">
        <v>1302</v>
      </c>
      <c r="F1344" s="7" t="s">
        <v>3250</v>
      </c>
      <c r="G1344" s="23" t="s">
        <v>3223</v>
      </c>
      <c r="H1344" s="23" t="s">
        <v>887</v>
      </c>
      <c r="I1344" s="15">
        <v>1</v>
      </c>
      <c r="J1344" s="15" t="s">
        <v>931</v>
      </c>
      <c r="K1344" s="141">
        <v>4.0337400000000008</v>
      </c>
      <c r="L1344" s="15" t="s">
        <v>27</v>
      </c>
      <c r="M1344" s="16">
        <v>0</v>
      </c>
      <c r="N1344" s="16">
        <v>0</v>
      </c>
      <c r="O1344" s="45" t="s">
        <v>3251</v>
      </c>
      <c r="P1344" s="7" t="s">
        <v>3250</v>
      </c>
      <c r="Q1344" s="23" t="s">
        <v>3223</v>
      </c>
      <c r="R1344" s="23" t="s">
        <v>887</v>
      </c>
      <c r="S1344" s="15">
        <v>1</v>
      </c>
      <c r="T1344" s="15" t="s">
        <v>931</v>
      </c>
      <c r="U1344" s="17">
        <v>4.0337400000000008</v>
      </c>
      <c r="V1344" s="15" t="s">
        <v>27</v>
      </c>
      <c r="W1344" s="16">
        <v>0</v>
      </c>
      <c r="X1344" s="16">
        <v>0</v>
      </c>
      <c r="Y1344" s="23" t="s">
        <v>3251</v>
      </c>
      <c r="Z1344" s="7"/>
      <c r="AA1344" s="23"/>
      <c r="AB1344" s="23"/>
      <c r="AC1344" s="15"/>
      <c r="AD1344" s="15"/>
      <c r="AE1344" s="17">
        <v>0</v>
      </c>
      <c r="AF1344" s="15"/>
      <c r="AG1344" s="15"/>
      <c r="AH1344" s="15"/>
      <c r="AI1344" s="23"/>
    </row>
    <row r="1345" spans="1:35">
      <c r="A1345" s="8" t="s">
        <v>11883</v>
      </c>
      <c r="B1345" s="105" t="s">
        <v>1188</v>
      </c>
      <c r="C1345" s="105" t="s">
        <v>1247</v>
      </c>
      <c r="D1345" s="105" t="s">
        <v>1295</v>
      </c>
      <c r="E1345" s="106" t="s">
        <v>1302</v>
      </c>
      <c r="F1345" s="107" t="s">
        <v>11059</v>
      </c>
      <c r="G1345" s="107" t="s">
        <v>10316</v>
      </c>
      <c r="H1345" s="107" t="s">
        <v>6217</v>
      </c>
      <c r="I1345" s="6">
        <v>1</v>
      </c>
      <c r="J1345" s="6"/>
      <c r="K1345" s="109">
        <v>1.9096440000000003</v>
      </c>
      <c r="L1345" s="6" t="s">
        <v>27</v>
      </c>
      <c r="M1345" s="6" t="s">
        <v>10322</v>
      </c>
      <c r="N1345" s="6" t="s">
        <v>10322</v>
      </c>
      <c r="O1345" s="107" t="s">
        <v>11060</v>
      </c>
      <c r="P1345" s="107" t="s">
        <v>11061</v>
      </c>
      <c r="Q1345" s="107" t="s">
        <v>1292</v>
      </c>
      <c r="R1345" s="107" t="s">
        <v>6217</v>
      </c>
      <c r="S1345" s="6">
        <v>1</v>
      </c>
      <c r="T1345" s="6"/>
      <c r="U1345" s="109">
        <v>3.0227520000000001</v>
      </c>
      <c r="V1345" s="6" t="s">
        <v>27</v>
      </c>
      <c r="W1345" s="6" t="s">
        <v>10415</v>
      </c>
      <c r="X1345" s="6" t="s">
        <v>10322</v>
      </c>
      <c r="Y1345" s="107" t="s">
        <v>11062</v>
      </c>
      <c r="Z1345" s="110" t="s">
        <v>11061</v>
      </c>
      <c r="AA1345" s="107" t="s">
        <v>1292</v>
      </c>
      <c r="AB1345" s="107" t="s">
        <v>6217</v>
      </c>
      <c r="AC1345" s="6">
        <v>1</v>
      </c>
      <c r="AD1345" s="6"/>
      <c r="AE1345" s="109">
        <v>3.0227520000000001</v>
      </c>
      <c r="AF1345" s="6" t="s">
        <v>27</v>
      </c>
      <c r="AG1345" s="6" t="s">
        <v>10415</v>
      </c>
      <c r="AH1345" s="6" t="s">
        <v>10322</v>
      </c>
      <c r="AI1345" s="107" t="s">
        <v>11063</v>
      </c>
    </row>
    <row r="1346" spans="1:35">
      <c r="A1346" s="8" t="s">
        <v>12314</v>
      </c>
      <c r="B1346" s="105" t="s">
        <v>1188</v>
      </c>
      <c r="C1346" s="105" t="s">
        <v>1247</v>
      </c>
      <c r="D1346" s="105" t="s">
        <v>1295</v>
      </c>
      <c r="E1346" s="106" t="s">
        <v>1302</v>
      </c>
      <c r="F1346" s="107" t="s">
        <v>11061</v>
      </c>
      <c r="G1346" s="107" t="s">
        <v>12371</v>
      </c>
      <c r="H1346" s="107" t="s">
        <v>887</v>
      </c>
      <c r="I1346" s="6">
        <v>1</v>
      </c>
      <c r="J1346" s="6" t="s">
        <v>743</v>
      </c>
      <c r="K1346" s="134">
        <v>5.0855760000000005</v>
      </c>
      <c r="L1346" s="119"/>
      <c r="M1346" s="6"/>
      <c r="N1346" s="6"/>
      <c r="O1346" s="107" t="s">
        <v>1302</v>
      </c>
      <c r="P1346" s="107" t="s">
        <v>11061</v>
      </c>
      <c r="Q1346" s="107" t="s">
        <v>12348</v>
      </c>
      <c r="R1346" s="107" t="s">
        <v>887</v>
      </c>
      <c r="S1346" s="6">
        <v>1</v>
      </c>
      <c r="T1346" s="6"/>
      <c r="U1346" s="119">
        <v>5.0855760000000005</v>
      </c>
      <c r="V1346" s="119"/>
      <c r="W1346" s="124">
        <v>0.25</v>
      </c>
      <c r="X1346" s="124">
        <v>0.6</v>
      </c>
      <c r="Y1346" s="107" t="s">
        <v>1302</v>
      </c>
      <c r="Z1346" s="107" t="s">
        <v>12377</v>
      </c>
      <c r="AA1346" s="107" t="s">
        <v>10045</v>
      </c>
      <c r="AB1346" s="107" t="s">
        <v>887</v>
      </c>
      <c r="AC1346" s="6">
        <v>1</v>
      </c>
      <c r="AD1346" s="6" t="s">
        <v>12293</v>
      </c>
      <c r="AE1346" s="119">
        <v>4.963032000000001</v>
      </c>
      <c r="AF1346" s="119"/>
      <c r="AG1346" s="6"/>
      <c r="AH1346" s="6"/>
      <c r="AI1346" s="107" t="s">
        <v>12378</v>
      </c>
    </row>
    <row r="1347" spans="1:35">
      <c r="A1347" s="8" t="s">
        <v>5996</v>
      </c>
      <c r="B1347" s="8" t="s">
        <v>1188</v>
      </c>
      <c r="C1347" s="8" t="s">
        <v>1247</v>
      </c>
      <c r="D1347" s="8" t="s">
        <v>1295</v>
      </c>
      <c r="E1347" s="10" t="s">
        <v>1296</v>
      </c>
      <c r="F1347" s="7"/>
      <c r="G1347" s="23"/>
      <c r="H1347" s="23"/>
      <c r="I1347" s="15"/>
      <c r="J1347" s="15"/>
      <c r="K1347" s="141">
        <v>0</v>
      </c>
      <c r="L1347" s="15"/>
      <c r="M1347" s="16"/>
      <c r="N1347" s="16"/>
      <c r="O1347" s="45"/>
      <c r="P1347" s="7" t="s">
        <v>6708</v>
      </c>
      <c r="Q1347" s="23" t="s">
        <v>3223</v>
      </c>
      <c r="R1347" s="23" t="s">
        <v>887</v>
      </c>
      <c r="S1347" s="15">
        <v>1</v>
      </c>
      <c r="T1347" s="15">
        <v>40</v>
      </c>
      <c r="U1347" s="17">
        <v>3.4066225096800005</v>
      </c>
      <c r="V1347" s="15" t="s">
        <v>27</v>
      </c>
      <c r="W1347" s="16">
        <v>0</v>
      </c>
      <c r="X1347" s="16">
        <v>0.95</v>
      </c>
      <c r="Y1347" s="23" t="s">
        <v>6709</v>
      </c>
      <c r="Z1347" s="7" t="s">
        <v>6710</v>
      </c>
      <c r="AA1347" s="23" t="s">
        <v>5996</v>
      </c>
      <c r="AB1347" s="23" t="s">
        <v>887</v>
      </c>
      <c r="AC1347" s="15">
        <v>1</v>
      </c>
      <c r="AD1347" s="15">
        <v>40</v>
      </c>
      <c r="AE1347" s="17">
        <v>4.0411298116799994</v>
      </c>
      <c r="AF1347" s="15" t="s">
        <v>27</v>
      </c>
      <c r="AG1347" s="16">
        <v>0</v>
      </c>
      <c r="AH1347" s="16">
        <v>1</v>
      </c>
      <c r="AI1347" s="23" t="s">
        <v>6711</v>
      </c>
    </row>
    <row r="1348" spans="1:35">
      <c r="A1348" s="8" t="s">
        <v>19</v>
      </c>
      <c r="B1348" s="8" t="s">
        <v>1188</v>
      </c>
      <c r="C1348" s="8" t="s">
        <v>1247</v>
      </c>
      <c r="D1348" s="8" t="s">
        <v>1295</v>
      </c>
      <c r="E1348" s="10" t="s">
        <v>1296</v>
      </c>
      <c r="F1348" s="7" t="s">
        <v>1297</v>
      </c>
      <c r="G1348" s="23" t="s">
        <v>1298</v>
      </c>
      <c r="H1348" s="23" t="s">
        <v>26</v>
      </c>
      <c r="I1348" s="15">
        <v>1</v>
      </c>
      <c r="J1348" s="15"/>
      <c r="K1348" s="141">
        <v>1.8472008112500002</v>
      </c>
      <c r="L1348" s="15" t="s">
        <v>27</v>
      </c>
      <c r="M1348" s="16">
        <v>0</v>
      </c>
      <c r="N1348" s="16">
        <v>0.05</v>
      </c>
      <c r="O1348" s="46" t="s">
        <v>1299</v>
      </c>
      <c r="P1348" s="30" t="s">
        <v>1300</v>
      </c>
      <c r="Q1348" s="23" t="s">
        <v>1292</v>
      </c>
      <c r="R1348" s="23" t="s">
        <v>26</v>
      </c>
      <c r="S1348" s="15">
        <v>1</v>
      </c>
      <c r="T1348" s="15"/>
      <c r="U1348" s="37">
        <v>1.7385419400000004</v>
      </c>
      <c r="V1348" s="15" t="s">
        <v>27</v>
      </c>
      <c r="W1348" s="16">
        <v>0.05</v>
      </c>
      <c r="X1348" s="16">
        <v>0</v>
      </c>
      <c r="Y1348" s="23" t="s">
        <v>1301</v>
      </c>
      <c r="Z1348" s="7"/>
      <c r="AA1348" s="23"/>
      <c r="AB1348" s="23"/>
      <c r="AC1348" s="15"/>
      <c r="AD1348" s="15"/>
      <c r="AE1348" s="17">
        <v>0</v>
      </c>
      <c r="AF1348" s="15"/>
      <c r="AG1348" s="15"/>
      <c r="AH1348" s="15"/>
      <c r="AI1348" s="23"/>
    </row>
    <row r="1349" spans="1:35">
      <c r="A1349" s="8" t="s">
        <v>13906</v>
      </c>
      <c r="B1349" s="105" t="s">
        <v>1188</v>
      </c>
      <c r="C1349" s="105" t="s">
        <v>1247</v>
      </c>
      <c r="D1349" s="105" t="s">
        <v>1295</v>
      </c>
      <c r="E1349" s="106" t="s">
        <v>1296</v>
      </c>
      <c r="F1349" s="108" t="s">
        <v>13965</v>
      </c>
      <c r="G1349" s="107" t="s">
        <v>1261</v>
      </c>
      <c r="H1349" s="107" t="s">
        <v>887</v>
      </c>
      <c r="I1349" s="6">
        <v>1</v>
      </c>
      <c r="J1349" s="107"/>
      <c r="K1349" s="134">
        <v>2.2863238319999999</v>
      </c>
      <c r="L1349" s="6" t="s">
        <v>27</v>
      </c>
      <c r="M1349" s="123">
        <v>0.5</v>
      </c>
      <c r="N1349" s="123">
        <v>0</v>
      </c>
      <c r="O1349" s="107" t="s">
        <v>13966</v>
      </c>
      <c r="P1349" s="108" t="s">
        <v>13965</v>
      </c>
      <c r="Q1349" s="107" t="s">
        <v>1261</v>
      </c>
      <c r="R1349" s="107" t="s">
        <v>887</v>
      </c>
      <c r="S1349" s="6">
        <v>1</v>
      </c>
      <c r="T1349" s="6"/>
      <c r="U1349" s="119">
        <v>2.2863238319999999</v>
      </c>
      <c r="V1349" s="6" t="s">
        <v>27</v>
      </c>
      <c r="W1349" s="123">
        <v>0.5</v>
      </c>
      <c r="X1349" s="123">
        <v>0</v>
      </c>
      <c r="Y1349" s="107" t="s">
        <v>13966</v>
      </c>
      <c r="Z1349" s="108"/>
      <c r="AA1349" s="107"/>
      <c r="AB1349" s="107"/>
      <c r="AC1349" s="6"/>
      <c r="AD1349" s="6"/>
      <c r="AE1349" s="119">
        <v>0</v>
      </c>
      <c r="AF1349" s="6"/>
      <c r="AG1349" s="6"/>
      <c r="AH1349" s="6"/>
      <c r="AI1349" s="107"/>
    </row>
    <row r="1350" spans="1:35">
      <c r="A1350" s="8" t="s">
        <v>3129</v>
      </c>
      <c r="B1350" s="8" t="s">
        <v>1188</v>
      </c>
      <c r="C1350" s="8" t="s">
        <v>1247</v>
      </c>
      <c r="D1350" s="8" t="s">
        <v>1295</v>
      </c>
      <c r="E1350" s="10" t="s">
        <v>1296</v>
      </c>
      <c r="F1350" s="7" t="s">
        <v>3248</v>
      </c>
      <c r="G1350" s="23" t="s">
        <v>3223</v>
      </c>
      <c r="H1350" s="23" t="s">
        <v>887</v>
      </c>
      <c r="I1350" s="15">
        <v>1</v>
      </c>
      <c r="J1350" s="15" t="s">
        <v>931</v>
      </c>
      <c r="K1350" s="141">
        <v>4.0337400000000008</v>
      </c>
      <c r="L1350" s="15" t="s">
        <v>27</v>
      </c>
      <c r="M1350" s="16">
        <v>0</v>
      </c>
      <c r="N1350" s="16">
        <v>0</v>
      </c>
      <c r="O1350" s="45" t="s">
        <v>3249</v>
      </c>
      <c r="P1350" s="7" t="s">
        <v>3248</v>
      </c>
      <c r="Q1350" s="23" t="s">
        <v>3223</v>
      </c>
      <c r="R1350" s="23" t="s">
        <v>887</v>
      </c>
      <c r="S1350" s="15">
        <v>1</v>
      </c>
      <c r="T1350" s="15" t="s">
        <v>931</v>
      </c>
      <c r="U1350" s="17">
        <v>4.0337400000000008</v>
      </c>
      <c r="V1350" s="15" t="s">
        <v>27</v>
      </c>
      <c r="W1350" s="16">
        <v>0</v>
      </c>
      <c r="X1350" s="16">
        <v>0</v>
      </c>
      <c r="Y1350" s="23" t="s">
        <v>3249</v>
      </c>
      <c r="Z1350" s="7"/>
      <c r="AA1350" s="23"/>
      <c r="AB1350" s="23"/>
      <c r="AC1350" s="15"/>
      <c r="AD1350" s="15"/>
      <c r="AE1350" s="17">
        <v>0</v>
      </c>
      <c r="AF1350" s="15"/>
      <c r="AG1350" s="15"/>
      <c r="AH1350" s="15"/>
      <c r="AI1350" s="23"/>
    </row>
    <row r="1351" spans="1:35">
      <c r="A1351" s="8" t="s">
        <v>11883</v>
      </c>
      <c r="B1351" s="105" t="s">
        <v>1188</v>
      </c>
      <c r="C1351" s="105" t="s">
        <v>1247</v>
      </c>
      <c r="D1351" s="105" t="s">
        <v>1295</v>
      </c>
      <c r="E1351" s="106" t="s">
        <v>1296</v>
      </c>
      <c r="F1351" s="107" t="s">
        <v>11054</v>
      </c>
      <c r="G1351" s="107" t="s">
        <v>10316</v>
      </c>
      <c r="H1351" s="107" t="s">
        <v>6217</v>
      </c>
      <c r="I1351" s="6">
        <v>1</v>
      </c>
      <c r="J1351" s="6"/>
      <c r="K1351" s="109">
        <v>1.9607040000000002</v>
      </c>
      <c r="L1351" s="6" t="s">
        <v>27</v>
      </c>
      <c r="M1351" s="6" t="s">
        <v>10322</v>
      </c>
      <c r="N1351" s="6" t="s">
        <v>10322</v>
      </c>
      <c r="O1351" s="107" t="s">
        <v>11055</v>
      </c>
      <c r="P1351" s="107" t="s">
        <v>11056</v>
      </c>
      <c r="Q1351" s="107" t="s">
        <v>1292</v>
      </c>
      <c r="R1351" s="107" t="s">
        <v>6217</v>
      </c>
      <c r="S1351" s="6">
        <v>1</v>
      </c>
      <c r="T1351" s="6"/>
      <c r="U1351" s="109">
        <v>3.0125400000000004</v>
      </c>
      <c r="V1351" s="6" t="s">
        <v>27</v>
      </c>
      <c r="W1351" s="6" t="s">
        <v>10415</v>
      </c>
      <c r="X1351" s="6" t="s">
        <v>10322</v>
      </c>
      <c r="Y1351" s="107" t="s">
        <v>11057</v>
      </c>
      <c r="Z1351" s="110" t="s">
        <v>11056</v>
      </c>
      <c r="AA1351" s="107" t="s">
        <v>1292</v>
      </c>
      <c r="AB1351" s="107" t="s">
        <v>6217</v>
      </c>
      <c r="AC1351" s="6">
        <v>1</v>
      </c>
      <c r="AD1351" s="6"/>
      <c r="AE1351" s="109">
        <v>3.0125400000000004</v>
      </c>
      <c r="AF1351" s="6" t="s">
        <v>27</v>
      </c>
      <c r="AG1351" s="6" t="s">
        <v>10415</v>
      </c>
      <c r="AH1351" s="6" t="s">
        <v>10322</v>
      </c>
      <c r="AI1351" s="107" t="s">
        <v>11058</v>
      </c>
    </row>
    <row r="1352" spans="1:35">
      <c r="A1352" s="8" t="s">
        <v>12314</v>
      </c>
      <c r="B1352" s="105" t="s">
        <v>1188</v>
      </c>
      <c r="C1352" s="105" t="s">
        <v>1247</v>
      </c>
      <c r="D1352" s="105" t="s">
        <v>1295</v>
      </c>
      <c r="E1352" s="106" t="s">
        <v>1296</v>
      </c>
      <c r="F1352" s="107" t="s">
        <v>12375</v>
      </c>
      <c r="G1352" s="107" t="s">
        <v>351</v>
      </c>
      <c r="H1352" s="107" t="s">
        <v>3137</v>
      </c>
      <c r="I1352" s="6">
        <v>5</v>
      </c>
      <c r="J1352" s="6" t="s">
        <v>3695</v>
      </c>
      <c r="K1352" s="134">
        <v>13.581960000000002</v>
      </c>
      <c r="L1352" s="119"/>
      <c r="M1352" s="6"/>
      <c r="N1352" s="6"/>
      <c r="O1352" s="107" t="s">
        <v>12376</v>
      </c>
      <c r="P1352" s="107" t="s">
        <v>12375</v>
      </c>
      <c r="Q1352" s="107" t="s">
        <v>351</v>
      </c>
      <c r="R1352" s="107" t="s">
        <v>3137</v>
      </c>
      <c r="S1352" s="6">
        <v>5</v>
      </c>
      <c r="T1352" s="6" t="s">
        <v>3695</v>
      </c>
      <c r="U1352" s="119">
        <v>13.581960000000002</v>
      </c>
      <c r="V1352" s="119"/>
      <c r="W1352" s="124">
        <v>0.25</v>
      </c>
      <c r="X1352" s="124">
        <v>0.6</v>
      </c>
      <c r="Y1352" s="107" t="s">
        <v>12376</v>
      </c>
      <c r="Z1352" s="107" t="s">
        <v>12375</v>
      </c>
      <c r="AA1352" s="107" t="s">
        <v>351</v>
      </c>
      <c r="AB1352" s="107" t="s">
        <v>3137</v>
      </c>
      <c r="AC1352" s="6">
        <v>5</v>
      </c>
      <c r="AD1352" s="6" t="s">
        <v>3695</v>
      </c>
      <c r="AE1352" s="119">
        <v>13.581960000000002</v>
      </c>
      <c r="AF1352" s="119"/>
      <c r="AG1352" s="6"/>
      <c r="AH1352" s="6"/>
      <c r="AI1352" s="107" t="s">
        <v>12376</v>
      </c>
    </row>
    <row r="1353" spans="1:35">
      <c r="A1353" s="8" t="s">
        <v>5996</v>
      </c>
      <c r="B1353" s="8" t="s">
        <v>1188</v>
      </c>
      <c r="C1353" s="8" t="s">
        <v>1625</v>
      </c>
      <c r="D1353" s="8" t="s">
        <v>1951</v>
      </c>
      <c r="E1353" s="10" t="s">
        <v>1952</v>
      </c>
      <c r="F1353" s="7" t="s">
        <v>7142</v>
      </c>
      <c r="G1353" s="23" t="s">
        <v>5996</v>
      </c>
      <c r="H1353" s="23" t="s">
        <v>896</v>
      </c>
      <c r="I1353" s="15">
        <v>100</v>
      </c>
      <c r="J1353" s="15">
        <v>5</v>
      </c>
      <c r="K1353" s="141">
        <v>7.9208535510000004</v>
      </c>
      <c r="L1353" s="15" t="s">
        <v>27</v>
      </c>
      <c r="M1353" s="16">
        <v>1</v>
      </c>
      <c r="N1353" s="16">
        <v>1</v>
      </c>
      <c r="O1353" s="45" t="s">
        <v>7143</v>
      </c>
      <c r="P1353" s="7" t="s">
        <v>7144</v>
      </c>
      <c r="Q1353" s="23" t="s">
        <v>3594</v>
      </c>
      <c r="R1353" s="23" t="s">
        <v>896</v>
      </c>
      <c r="S1353" s="15">
        <v>100</v>
      </c>
      <c r="T1353" s="15">
        <v>4</v>
      </c>
      <c r="U1353" s="17">
        <v>16.801333848000002</v>
      </c>
      <c r="V1353" s="15" t="s">
        <v>27</v>
      </c>
      <c r="W1353" s="16">
        <v>1</v>
      </c>
      <c r="X1353" s="16">
        <v>1</v>
      </c>
      <c r="Y1353" s="23" t="s">
        <v>7145</v>
      </c>
      <c r="Z1353" s="7"/>
      <c r="AA1353" s="23"/>
      <c r="AB1353" s="23"/>
      <c r="AC1353" s="15"/>
      <c r="AD1353" s="15"/>
      <c r="AE1353" s="17">
        <v>0</v>
      </c>
      <c r="AF1353" s="15"/>
      <c r="AG1353" s="16"/>
      <c r="AH1353" s="16"/>
      <c r="AI1353" s="23"/>
    </row>
    <row r="1354" spans="1:35">
      <c r="A1354" s="8" t="s">
        <v>19</v>
      </c>
      <c r="B1354" s="8" t="s">
        <v>1188</v>
      </c>
      <c r="C1354" s="8" t="s">
        <v>1625</v>
      </c>
      <c r="D1354" s="8" t="s">
        <v>1951</v>
      </c>
      <c r="E1354" s="10" t="s">
        <v>1952</v>
      </c>
      <c r="F1354" s="30" t="s">
        <v>1953</v>
      </c>
      <c r="G1354" s="23" t="s">
        <v>669</v>
      </c>
      <c r="H1354" s="23" t="s">
        <v>235</v>
      </c>
      <c r="I1354" s="15">
        <v>100</v>
      </c>
      <c r="J1354" s="15"/>
      <c r="K1354" s="141">
        <v>11.035629090999654</v>
      </c>
      <c r="L1354" s="15" t="s">
        <v>27</v>
      </c>
      <c r="M1354" s="16">
        <v>0</v>
      </c>
      <c r="N1354" s="16">
        <v>0</v>
      </c>
      <c r="O1354" s="46" t="s">
        <v>1954</v>
      </c>
      <c r="P1354" s="30" t="s">
        <v>1953</v>
      </c>
      <c r="Q1354" s="23" t="s">
        <v>669</v>
      </c>
      <c r="R1354" s="23" t="s">
        <v>235</v>
      </c>
      <c r="S1354" s="15">
        <v>100</v>
      </c>
      <c r="T1354" s="15"/>
      <c r="U1354" s="37">
        <v>11.035629090999654</v>
      </c>
      <c r="V1354" s="15" t="s">
        <v>27</v>
      </c>
      <c r="W1354" s="16">
        <v>0</v>
      </c>
      <c r="X1354" s="16">
        <v>0</v>
      </c>
      <c r="Y1354" s="23" t="s">
        <v>1954</v>
      </c>
      <c r="Z1354" s="7"/>
      <c r="AA1354" s="23"/>
      <c r="AB1354" s="23"/>
      <c r="AC1354" s="15"/>
      <c r="AD1354" s="15"/>
      <c r="AE1354" s="17">
        <v>0</v>
      </c>
      <c r="AF1354" s="15"/>
      <c r="AG1354" s="15"/>
      <c r="AH1354" s="15"/>
      <c r="AI1354" s="23"/>
    </row>
    <row r="1355" spans="1:35">
      <c r="A1355" s="8" t="s">
        <v>13906</v>
      </c>
      <c r="B1355" s="105" t="s">
        <v>1188</v>
      </c>
      <c r="C1355" s="105" t="s">
        <v>1625</v>
      </c>
      <c r="D1355" s="105" t="s">
        <v>1951</v>
      </c>
      <c r="E1355" s="106" t="s">
        <v>1952</v>
      </c>
      <c r="F1355" s="108" t="s">
        <v>14331</v>
      </c>
      <c r="G1355" s="107" t="s">
        <v>13932</v>
      </c>
      <c r="H1355" s="107" t="s">
        <v>14255</v>
      </c>
      <c r="I1355" s="6">
        <v>100</v>
      </c>
      <c r="J1355" s="107"/>
      <c r="K1355" s="134">
        <v>19.515670199999999</v>
      </c>
      <c r="L1355" s="6" t="s">
        <v>27</v>
      </c>
      <c r="M1355" s="123">
        <v>0.5</v>
      </c>
      <c r="N1355" s="123">
        <v>1</v>
      </c>
      <c r="O1355" s="107" t="s">
        <v>14332</v>
      </c>
      <c r="P1355" s="108" t="s">
        <v>14331</v>
      </c>
      <c r="Q1355" s="107" t="s">
        <v>13932</v>
      </c>
      <c r="R1355" s="107" t="s">
        <v>14255</v>
      </c>
      <c r="S1355" s="6">
        <v>100</v>
      </c>
      <c r="T1355" s="6"/>
      <c r="U1355" s="119">
        <v>19.515670199999999</v>
      </c>
      <c r="V1355" s="6" t="s">
        <v>27</v>
      </c>
      <c r="W1355" s="123">
        <v>0.5</v>
      </c>
      <c r="X1355" s="123">
        <v>1</v>
      </c>
      <c r="Y1355" s="107" t="s">
        <v>14332</v>
      </c>
      <c r="Z1355" s="108"/>
      <c r="AA1355" s="107"/>
      <c r="AB1355" s="107"/>
      <c r="AC1355" s="6"/>
      <c r="AD1355" s="6"/>
      <c r="AE1355" s="119">
        <v>0</v>
      </c>
      <c r="AF1355" s="6"/>
      <c r="AG1355" s="123"/>
      <c r="AH1355" s="123"/>
      <c r="AI1355" s="107"/>
    </row>
    <row r="1356" spans="1:35">
      <c r="A1356" s="8" t="s">
        <v>3129</v>
      </c>
      <c r="B1356" s="8" t="s">
        <v>1188</v>
      </c>
      <c r="C1356" s="8" t="s">
        <v>1625</v>
      </c>
      <c r="D1356" s="8" t="s">
        <v>1951</v>
      </c>
      <c r="E1356" s="10" t="s">
        <v>1952</v>
      </c>
      <c r="F1356" s="7" t="s">
        <v>3658</v>
      </c>
      <c r="G1356" s="23" t="s">
        <v>1212</v>
      </c>
      <c r="H1356" s="23" t="s">
        <v>887</v>
      </c>
      <c r="I1356" s="18">
        <v>100</v>
      </c>
      <c r="J1356" s="15" t="s">
        <v>931</v>
      </c>
      <c r="K1356" s="141">
        <v>22.41534</v>
      </c>
      <c r="L1356" s="15" t="s">
        <v>27</v>
      </c>
      <c r="M1356" s="16">
        <v>0</v>
      </c>
      <c r="N1356" s="16">
        <v>0</v>
      </c>
      <c r="O1356" s="45" t="s">
        <v>3659</v>
      </c>
      <c r="P1356" s="7"/>
      <c r="Q1356" s="23"/>
      <c r="R1356" s="23"/>
      <c r="S1356" s="15"/>
      <c r="T1356" s="15"/>
      <c r="U1356" s="17">
        <v>0</v>
      </c>
      <c r="V1356" s="15"/>
      <c r="W1356" s="16"/>
      <c r="X1356" s="16"/>
      <c r="Y1356" s="23"/>
      <c r="Z1356" s="7"/>
      <c r="AA1356" s="23"/>
      <c r="AB1356" s="23"/>
      <c r="AC1356" s="15"/>
      <c r="AD1356" s="15"/>
      <c r="AE1356" s="17">
        <v>0</v>
      </c>
      <c r="AF1356" s="15"/>
      <c r="AG1356" s="15"/>
      <c r="AH1356" s="15"/>
      <c r="AI1356" s="23"/>
    </row>
    <row r="1357" spans="1:35">
      <c r="A1357" s="8" t="s">
        <v>11883</v>
      </c>
      <c r="B1357" s="105" t="s">
        <v>1188</v>
      </c>
      <c r="C1357" s="105" t="s">
        <v>1625</v>
      </c>
      <c r="D1357" s="105" t="s">
        <v>1951</v>
      </c>
      <c r="E1357" s="106" t="s">
        <v>1952</v>
      </c>
      <c r="F1357" s="107" t="s">
        <v>11064</v>
      </c>
      <c r="G1357" s="107" t="s">
        <v>10316</v>
      </c>
      <c r="H1357" s="107" t="s">
        <v>8038</v>
      </c>
      <c r="I1357" s="6">
        <v>100</v>
      </c>
      <c r="J1357" s="6"/>
      <c r="K1357" s="109">
        <v>11.468076000000002</v>
      </c>
      <c r="L1357" s="6" t="s">
        <v>27</v>
      </c>
      <c r="M1357" s="6" t="s">
        <v>10322</v>
      </c>
      <c r="N1357" s="6" t="s">
        <v>10322</v>
      </c>
      <c r="O1357" s="107" t="s">
        <v>11065</v>
      </c>
      <c r="P1357" s="107" t="s">
        <v>11064</v>
      </c>
      <c r="Q1357" s="107" t="s">
        <v>10316</v>
      </c>
      <c r="R1357" s="107" t="s">
        <v>8038</v>
      </c>
      <c r="S1357" s="6">
        <v>100</v>
      </c>
      <c r="T1357" s="6"/>
      <c r="U1357" s="109">
        <v>11.468076000000002</v>
      </c>
      <c r="V1357" s="6" t="s">
        <v>27</v>
      </c>
      <c r="W1357" s="6" t="s">
        <v>10322</v>
      </c>
      <c r="X1357" s="6" t="s">
        <v>10322</v>
      </c>
      <c r="Y1357" s="107" t="str">
        <f>O1357</f>
        <v>Sold at $11.23  J.Burrows Manila Folder A4 Buff 100 Pack</v>
      </c>
      <c r="Z1357" s="110" t="s">
        <v>11064</v>
      </c>
      <c r="AA1357" s="107" t="s">
        <v>10316</v>
      </c>
      <c r="AB1357" s="107" t="s">
        <v>8038</v>
      </c>
      <c r="AC1357" s="6">
        <v>100</v>
      </c>
      <c r="AD1357" s="6"/>
      <c r="AE1357" s="109">
        <v>11.468076000000002</v>
      </c>
      <c r="AF1357" s="6" t="s">
        <v>27</v>
      </c>
      <c r="AG1357" s="6" t="s">
        <v>10322</v>
      </c>
      <c r="AH1357" s="6" t="s">
        <v>10322</v>
      </c>
      <c r="AI1357" s="107" t="s">
        <v>11066</v>
      </c>
    </row>
    <row r="1358" spans="1:35">
      <c r="A1358" s="8" t="s">
        <v>12314</v>
      </c>
      <c r="B1358" s="105" t="s">
        <v>1188</v>
      </c>
      <c r="C1358" s="105" t="s">
        <v>1625</v>
      </c>
      <c r="D1358" s="105" t="s">
        <v>1951</v>
      </c>
      <c r="E1358" s="106" t="s">
        <v>1952</v>
      </c>
      <c r="F1358" s="107" t="s">
        <v>12605</v>
      </c>
      <c r="G1358" s="107" t="s">
        <v>12606</v>
      </c>
      <c r="H1358" s="107" t="s">
        <v>1131</v>
      </c>
      <c r="I1358" s="6">
        <v>1</v>
      </c>
      <c r="J1358" s="6" t="s">
        <v>12751</v>
      </c>
      <c r="K1358" s="134">
        <v>8.5985040000000001</v>
      </c>
      <c r="L1358" s="119"/>
      <c r="M1358" s="6"/>
      <c r="N1358" s="6"/>
      <c r="O1358" s="107" t="s">
        <v>12607</v>
      </c>
      <c r="P1358" s="107" t="s">
        <v>12605</v>
      </c>
      <c r="Q1358" s="107" t="s">
        <v>12606</v>
      </c>
      <c r="R1358" s="107" t="s">
        <v>1131</v>
      </c>
      <c r="S1358" s="6">
        <v>1</v>
      </c>
      <c r="T1358" s="6" t="s">
        <v>12751</v>
      </c>
      <c r="U1358" s="119">
        <v>8.5985040000000001</v>
      </c>
      <c r="V1358" s="119"/>
      <c r="W1358" s="124">
        <v>0.25</v>
      </c>
      <c r="X1358" s="124">
        <v>0.6</v>
      </c>
      <c r="Y1358" s="107" t="s">
        <v>12607</v>
      </c>
      <c r="Z1358" s="107" t="s">
        <v>12605</v>
      </c>
      <c r="AA1358" s="107" t="s">
        <v>12606</v>
      </c>
      <c r="AB1358" s="107" t="s">
        <v>1131</v>
      </c>
      <c r="AC1358" s="6">
        <v>1</v>
      </c>
      <c r="AD1358" s="6">
        <v>5</v>
      </c>
      <c r="AE1358" s="119">
        <v>8.5985040000000001</v>
      </c>
      <c r="AF1358" s="119"/>
      <c r="AG1358" s="6"/>
      <c r="AH1358" s="6"/>
      <c r="AI1358" s="107" t="s">
        <v>12607</v>
      </c>
    </row>
    <row r="1359" spans="1:35">
      <c r="A1359" s="8" t="s">
        <v>5996</v>
      </c>
      <c r="B1359" s="8" t="s">
        <v>1188</v>
      </c>
      <c r="C1359" s="8" t="s">
        <v>2260</v>
      </c>
      <c r="D1359" s="8" t="s">
        <v>2347</v>
      </c>
      <c r="E1359" s="10" t="s">
        <v>2348</v>
      </c>
      <c r="F1359" s="7"/>
      <c r="G1359" s="23"/>
      <c r="H1359" s="23"/>
      <c r="I1359" s="15"/>
      <c r="J1359" s="15"/>
      <c r="K1359" s="141">
        <v>0</v>
      </c>
      <c r="L1359" s="15"/>
      <c r="M1359" s="16"/>
      <c r="N1359" s="16"/>
      <c r="O1359" s="45"/>
      <c r="P1359" s="7" t="s">
        <v>7398</v>
      </c>
      <c r="Q1359" s="23" t="s">
        <v>7399</v>
      </c>
      <c r="R1359" s="23" t="s">
        <v>887</v>
      </c>
      <c r="S1359" s="15">
        <v>1</v>
      </c>
      <c r="T1359" s="15">
        <v>144</v>
      </c>
      <c r="U1359" s="17">
        <v>2.6504576092800001</v>
      </c>
      <c r="V1359" s="15" t="s">
        <v>27</v>
      </c>
      <c r="W1359" s="16">
        <v>1</v>
      </c>
      <c r="X1359" s="16">
        <v>0.5</v>
      </c>
      <c r="Y1359" s="23" t="s">
        <v>7400</v>
      </c>
      <c r="Z1359" s="7"/>
      <c r="AA1359" s="23"/>
      <c r="AB1359" s="23"/>
      <c r="AC1359" s="15"/>
      <c r="AD1359" s="15"/>
      <c r="AE1359" s="17">
        <v>0</v>
      </c>
      <c r="AF1359" s="15"/>
      <c r="AG1359" s="16"/>
      <c r="AH1359" s="16"/>
      <c r="AI1359" s="23"/>
    </row>
    <row r="1360" spans="1:35">
      <c r="A1360" s="8" t="s">
        <v>19</v>
      </c>
      <c r="B1360" s="8" t="s">
        <v>1188</v>
      </c>
      <c r="C1360" s="8" t="s">
        <v>2260</v>
      </c>
      <c r="D1360" s="8" t="s">
        <v>2347</v>
      </c>
      <c r="E1360" s="10" t="s">
        <v>2348</v>
      </c>
      <c r="F1360" s="7"/>
      <c r="G1360" s="23"/>
      <c r="H1360" s="23"/>
      <c r="I1360" s="15"/>
      <c r="J1360" s="15"/>
      <c r="K1360" s="141">
        <v>0</v>
      </c>
      <c r="L1360" s="15"/>
      <c r="M1360" s="16"/>
      <c r="N1360" s="16"/>
      <c r="O1360" s="46"/>
      <c r="P1360" s="30" t="s">
        <v>2349</v>
      </c>
      <c r="Q1360" s="23" t="s">
        <v>2320</v>
      </c>
      <c r="R1360" s="23" t="s">
        <v>26</v>
      </c>
      <c r="S1360" s="15">
        <v>1</v>
      </c>
      <c r="T1360" s="15"/>
      <c r="U1360" s="37">
        <v>2.4408579610232071</v>
      </c>
      <c r="V1360" s="15" t="s">
        <v>27</v>
      </c>
      <c r="W1360" s="16">
        <v>0</v>
      </c>
      <c r="X1360" s="16">
        <v>0</v>
      </c>
      <c r="Y1360" s="23" t="s">
        <v>2350</v>
      </c>
      <c r="Z1360" s="7"/>
      <c r="AA1360" s="23"/>
      <c r="AB1360" s="23"/>
      <c r="AC1360" s="15"/>
      <c r="AD1360" s="15"/>
      <c r="AE1360" s="17">
        <v>0</v>
      </c>
      <c r="AF1360" s="15"/>
      <c r="AG1360" s="15"/>
      <c r="AH1360" s="15"/>
      <c r="AI1360" s="23"/>
    </row>
    <row r="1361" spans="1:35">
      <c r="A1361" s="8" t="s">
        <v>13906</v>
      </c>
      <c r="B1361" s="105" t="s">
        <v>1188</v>
      </c>
      <c r="C1361" s="105" t="s">
        <v>2260</v>
      </c>
      <c r="D1361" s="105" t="s">
        <v>2347</v>
      </c>
      <c r="E1361" s="106" t="s">
        <v>2348</v>
      </c>
      <c r="F1361" s="108" t="s">
        <v>14541</v>
      </c>
      <c r="G1361" s="107" t="s">
        <v>2320</v>
      </c>
      <c r="H1361" s="107" t="s">
        <v>14476</v>
      </c>
      <c r="I1361" s="6">
        <v>12</v>
      </c>
      <c r="J1361" s="107"/>
      <c r="K1361" s="134">
        <v>25.957116899999999</v>
      </c>
      <c r="L1361" s="6" t="s">
        <v>27</v>
      </c>
      <c r="M1361" s="123">
        <v>0.5</v>
      </c>
      <c r="N1361" s="123">
        <v>1</v>
      </c>
      <c r="O1361" s="107" t="s">
        <v>14542</v>
      </c>
      <c r="P1361" s="108" t="s">
        <v>14541</v>
      </c>
      <c r="Q1361" s="107" t="s">
        <v>2320</v>
      </c>
      <c r="R1361" s="107" t="s">
        <v>14476</v>
      </c>
      <c r="S1361" s="6">
        <v>12</v>
      </c>
      <c r="T1361" s="6"/>
      <c r="U1361" s="119">
        <v>25.957116899999999</v>
      </c>
      <c r="V1361" s="6" t="s">
        <v>27</v>
      </c>
      <c r="W1361" s="123">
        <v>0.5</v>
      </c>
      <c r="X1361" s="123">
        <v>1</v>
      </c>
      <c r="Y1361" s="107" t="s">
        <v>14542</v>
      </c>
      <c r="Z1361" s="108"/>
      <c r="AA1361" s="107"/>
      <c r="AB1361" s="107"/>
      <c r="AC1361" s="6"/>
      <c r="AD1361" s="6"/>
      <c r="AE1361" s="119">
        <v>0</v>
      </c>
      <c r="AF1361" s="6"/>
      <c r="AG1361" s="123"/>
      <c r="AH1361" s="123"/>
      <c r="AI1361" s="107"/>
    </row>
    <row r="1362" spans="1:35" ht="30">
      <c r="A1362" s="8" t="s">
        <v>3129</v>
      </c>
      <c r="B1362" s="8" t="s">
        <v>1188</v>
      </c>
      <c r="C1362" s="8" t="s">
        <v>2260</v>
      </c>
      <c r="D1362" s="8" t="s">
        <v>2347</v>
      </c>
      <c r="E1362" s="10" t="s">
        <v>2348</v>
      </c>
      <c r="F1362" s="7" t="s">
        <v>3936</v>
      </c>
      <c r="G1362" s="23" t="s">
        <v>3916</v>
      </c>
      <c r="H1362" s="23" t="s">
        <v>887</v>
      </c>
      <c r="I1362" s="18">
        <v>1</v>
      </c>
      <c r="J1362" s="15" t="s">
        <v>931</v>
      </c>
      <c r="K1362" s="141">
        <v>4.0337400000000008</v>
      </c>
      <c r="L1362" s="15" t="s">
        <v>27</v>
      </c>
      <c r="M1362" s="16">
        <v>0.5</v>
      </c>
      <c r="N1362" s="16">
        <v>1</v>
      </c>
      <c r="O1362" s="45" t="s">
        <v>3937</v>
      </c>
      <c r="P1362" s="7" t="s">
        <v>3938</v>
      </c>
      <c r="Q1362" s="23" t="s">
        <v>2320</v>
      </c>
      <c r="R1362" s="23" t="s">
        <v>887</v>
      </c>
      <c r="S1362" s="15">
        <v>1</v>
      </c>
      <c r="T1362" s="15" t="s">
        <v>931</v>
      </c>
      <c r="U1362" s="17">
        <v>3.0125400000000004</v>
      </c>
      <c r="V1362" s="15" t="s">
        <v>27</v>
      </c>
      <c r="W1362" s="16">
        <v>0.5</v>
      </c>
      <c r="X1362" s="16">
        <v>1</v>
      </c>
      <c r="Y1362" s="23" t="s">
        <v>3939</v>
      </c>
      <c r="Z1362" s="7" t="s">
        <v>3940</v>
      </c>
      <c r="AA1362" s="23" t="s">
        <v>3916</v>
      </c>
      <c r="AB1362" s="23" t="s">
        <v>887</v>
      </c>
      <c r="AC1362" s="15">
        <v>10</v>
      </c>
      <c r="AD1362" s="15" t="s">
        <v>931</v>
      </c>
      <c r="AE1362" s="17">
        <v>3.0125400000000004</v>
      </c>
      <c r="AF1362" s="15" t="s">
        <v>27</v>
      </c>
      <c r="AG1362" s="16">
        <v>0</v>
      </c>
      <c r="AH1362" s="16">
        <v>0</v>
      </c>
      <c r="AI1362" s="23" t="s">
        <v>3941</v>
      </c>
    </row>
    <row r="1363" spans="1:35">
      <c r="A1363" s="8" t="s">
        <v>11883</v>
      </c>
      <c r="B1363" s="105" t="s">
        <v>1188</v>
      </c>
      <c r="C1363" s="105" t="s">
        <v>2260</v>
      </c>
      <c r="D1363" s="105" t="s">
        <v>2347</v>
      </c>
      <c r="E1363" s="106" t="s">
        <v>2348</v>
      </c>
      <c r="F1363" s="107" t="s">
        <v>11067</v>
      </c>
      <c r="G1363" s="107" t="s">
        <v>2320</v>
      </c>
      <c r="H1363" s="107" t="s">
        <v>8038</v>
      </c>
      <c r="I1363" s="6">
        <v>12</v>
      </c>
      <c r="J1363" s="6"/>
      <c r="K1363" s="109">
        <v>2.4100320000000002</v>
      </c>
      <c r="L1363" s="6" t="s">
        <v>27</v>
      </c>
      <c r="M1363" s="6" t="s">
        <v>10322</v>
      </c>
      <c r="N1363" s="6" t="s">
        <v>10325</v>
      </c>
      <c r="O1363" s="107" t="s">
        <v>11068</v>
      </c>
      <c r="P1363" s="107" t="s">
        <v>11069</v>
      </c>
      <c r="Q1363" s="107" t="s">
        <v>2320</v>
      </c>
      <c r="R1363" s="107" t="s">
        <v>6217</v>
      </c>
      <c r="S1363" s="6">
        <v>1</v>
      </c>
      <c r="T1363" s="6"/>
      <c r="U1363" s="109">
        <v>2.7758072727272731</v>
      </c>
      <c r="V1363" s="6" t="s">
        <v>27</v>
      </c>
      <c r="W1363" s="6" t="s">
        <v>10322</v>
      </c>
      <c r="X1363" s="6" t="s">
        <v>10325</v>
      </c>
      <c r="Y1363" s="107" t="s">
        <v>11070</v>
      </c>
      <c r="Z1363" s="110" t="s">
        <v>11071</v>
      </c>
      <c r="AA1363" s="107" t="s">
        <v>2294</v>
      </c>
      <c r="AB1363" s="107" t="s">
        <v>8038</v>
      </c>
      <c r="AC1363" s="6">
        <v>3</v>
      </c>
      <c r="AD1363" s="6"/>
      <c r="AE1363" s="109">
        <v>3.5571799999999998</v>
      </c>
      <c r="AF1363" s="6" t="s">
        <v>27</v>
      </c>
      <c r="AG1363" s="6" t="s">
        <v>10317</v>
      </c>
      <c r="AH1363" s="6" t="s">
        <v>10325</v>
      </c>
      <c r="AI1363" s="107" t="s">
        <v>11072</v>
      </c>
    </row>
    <row r="1364" spans="1:35">
      <c r="A1364" s="8" t="s">
        <v>12314</v>
      </c>
      <c r="B1364" s="105" t="s">
        <v>1188</v>
      </c>
      <c r="C1364" s="105" t="s">
        <v>2260</v>
      </c>
      <c r="D1364" s="105" t="s">
        <v>2347</v>
      </c>
      <c r="E1364" s="106" t="s">
        <v>2348</v>
      </c>
      <c r="F1364" s="107" t="s">
        <v>12954</v>
      </c>
      <c r="G1364" s="107" t="s">
        <v>12955</v>
      </c>
      <c r="H1364" s="107" t="s">
        <v>235</v>
      </c>
      <c r="I1364" s="6">
        <v>12</v>
      </c>
      <c r="J1364" s="6" t="s">
        <v>12293</v>
      </c>
      <c r="K1364" s="134">
        <v>32.627340000000004</v>
      </c>
      <c r="L1364" s="119"/>
      <c r="M1364" s="6"/>
      <c r="N1364" s="6"/>
      <c r="O1364" s="107" t="s">
        <v>12956</v>
      </c>
      <c r="P1364" s="107" t="s">
        <v>12957</v>
      </c>
      <c r="Q1364" s="107" t="s">
        <v>1212</v>
      </c>
      <c r="R1364" s="107" t="s">
        <v>235</v>
      </c>
      <c r="S1364" s="6">
        <v>12</v>
      </c>
      <c r="T1364" s="6" t="s">
        <v>12293</v>
      </c>
      <c r="U1364" s="119">
        <v>32.004408000000005</v>
      </c>
      <c r="V1364" s="119"/>
      <c r="W1364" s="124">
        <v>0.25</v>
      </c>
      <c r="X1364" s="124">
        <v>0.6</v>
      </c>
      <c r="Y1364" s="107" t="s">
        <v>12958</v>
      </c>
      <c r="Z1364" s="107" t="s">
        <v>12954</v>
      </c>
      <c r="AA1364" s="107" t="s">
        <v>12955</v>
      </c>
      <c r="AB1364" s="107" t="s">
        <v>235</v>
      </c>
      <c r="AC1364" s="6">
        <v>12</v>
      </c>
      <c r="AD1364" s="6" t="s">
        <v>12293</v>
      </c>
      <c r="AE1364" s="119">
        <v>32.627340000000004</v>
      </c>
      <c r="AF1364" s="119"/>
      <c r="AG1364" s="6"/>
      <c r="AH1364" s="6"/>
      <c r="AI1364" s="107" t="s">
        <v>12956</v>
      </c>
    </row>
    <row r="1365" spans="1:35">
      <c r="A1365" s="8" t="s">
        <v>5996</v>
      </c>
      <c r="B1365" s="8" t="s">
        <v>1188</v>
      </c>
      <c r="C1365" s="8" t="s">
        <v>2260</v>
      </c>
      <c r="D1365" s="8" t="s">
        <v>2347</v>
      </c>
      <c r="E1365" s="10" t="s">
        <v>2354</v>
      </c>
      <c r="F1365" s="7" t="s">
        <v>7408</v>
      </c>
      <c r="G1365" s="23" t="s">
        <v>5996</v>
      </c>
      <c r="H1365" s="23" t="s">
        <v>887</v>
      </c>
      <c r="I1365" s="15">
        <v>1</v>
      </c>
      <c r="J1365" s="15">
        <v>144</v>
      </c>
      <c r="K1365" s="141">
        <v>0.53338816309999992</v>
      </c>
      <c r="L1365" s="15" t="s">
        <v>27</v>
      </c>
      <c r="M1365" s="16">
        <v>1</v>
      </c>
      <c r="N1365" s="16">
        <v>1</v>
      </c>
      <c r="O1365" s="45" t="s">
        <v>7409</v>
      </c>
      <c r="P1365" s="7" t="s">
        <v>7410</v>
      </c>
      <c r="Q1365" s="23" t="s">
        <v>7411</v>
      </c>
      <c r="R1365" s="23" t="s">
        <v>887</v>
      </c>
      <c r="S1365" s="15">
        <v>1</v>
      </c>
      <c r="T1365" s="15">
        <v>50</v>
      </c>
      <c r="U1365" s="17">
        <v>1.2817047500400003</v>
      </c>
      <c r="V1365" s="15" t="s">
        <v>27</v>
      </c>
      <c r="W1365" s="16">
        <v>1</v>
      </c>
      <c r="X1365" s="16">
        <v>0</v>
      </c>
      <c r="Y1365" s="23" t="s">
        <v>7412</v>
      </c>
      <c r="Z1365" s="7" t="s">
        <v>7405</v>
      </c>
      <c r="AA1365" s="23" t="s">
        <v>7406</v>
      </c>
      <c r="AB1365" s="23" t="s">
        <v>887</v>
      </c>
      <c r="AC1365" s="15">
        <v>1</v>
      </c>
      <c r="AD1365" s="15">
        <v>48</v>
      </c>
      <c r="AE1365" s="17">
        <v>1.2838285141499999</v>
      </c>
      <c r="AF1365" s="15" t="s">
        <v>27</v>
      </c>
      <c r="AG1365" s="16">
        <v>1</v>
      </c>
      <c r="AH1365" s="16">
        <v>0</v>
      </c>
      <c r="AI1365" s="23" t="s">
        <v>7407</v>
      </c>
    </row>
    <row r="1366" spans="1:35">
      <c r="A1366" s="8" t="s">
        <v>19</v>
      </c>
      <c r="B1366" s="8" t="s">
        <v>1188</v>
      </c>
      <c r="C1366" s="8" t="s">
        <v>2260</v>
      </c>
      <c r="D1366" s="8" t="s">
        <v>2347</v>
      </c>
      <c r="E1366" s="10" t="s">
        <v>2354</v>
      </c>
      <c r="F1366" s="7"/>
      <c r="G1366" s="23"/>
      <c r="H1366" s="23"/>
      <c r="I1366" s="15"/>
      <c r="J1366" s="15"/>
      <c r="K1366" s="141">
        <v>0</v>
      </c>
      <c r="L1366" s="15"/>
      <c r="M1366" s="16"/>
      <c r="N1366" s="16"/>
      <c r="O1366" s="46"/>
      <c r="P1366" s="30" t="s">
        <v>2355</v>
      </c>
      <c r="Q1366" s="23" t="s">
        <v>1475</v>
      </c>
      <c r="R1366" s="23" t="s">
        <v>26</v>
      </c>
      <c r="S1366" s="15">
        <v>1</v>
      </c>
      <c r="T1366" s="15"/>
      <c r="U1366" s="37">
        <v>2.4585630810991383</v>
      </c>
      <c r="V1366" s="15" t="s">
        <v>27</v>
      </c>
      <c r="W1366" s="16">
        <v>1</v>
      </c>
      <c r="X1366" s="16">
        <v>0</v>
      </c>
      <c r="Y1366" s="23" t="s">
        <v>2356</v>
      </c>
      <c r="Z1366" s="7"/>
      <c r="AA1366" s="23"/>
      <c r="AB1366" s="23"/>
      <c r="AC1366" s="15"/>
      <c r="AD1366" s="15"/>
      <c r="AE1366" s="17">
        <v>0</v>
      </c>
      <c r="AF1366" s="15"/>
      <c r="AG1366" s="15"/>
      <c r="AH1366" s="15"/>
      <c r="AI1366" s="23"/>
    </row>
    <row r="1367" spans="1:35">
      <c r="A1367" s="8" t="s">
        <v>13906</v>
      </c>
      <c r="B1367" s="105" t="s">
        <v>1188</v>
      </c>
      <c r="C1367" s="105" t="s">
        <v>2260</v>
      </c>
      <c r="D1367" s="105" t="s">
        <v>2347</v>
      </c>
      <c r="E1367" s="106" t="s">
        <v>2354</v>
      </c>
      <c r="F1367" s="108" t="s">
        <v>14547</v>
      </c>
      <c r="G1367" s="107" t="s">
        <v>1475</v>
      </c>
      <c r="H1367" s="107" t="s">
        <v>14476</v>
      </c>
      <c r="I1367" s="6">
        <v>12</v>
      </c>
      <c r="J1367" s="107"/>
      <c r="K1367" s="134">
        <v>36.312202037647062</v>
      </c>
      <c r="L1367" s="6" t="s">
        <v>27</v>
      </c>
      <c r="M1367" s="123">
        <v>0.5</v>
      </c>
      <c r="N1367" s="123">
        <v>1</v>
      </c>
      <c r="O1367" s="107" t="s">
        <v>14548</v>
      </c>
      <c r="P1367" s="108" t="s">
        <v>14547</v>
      </c>
      <c r="Q1367" s="107" t="s">
        <v>1475</v>
      </c>
      <c r="R1367" s="107" t="s">
        <v>14476</v>
      </c>
      <c r="S1367" s="6">
        <v>12</v>
      </c>
      <c r="T1367" s="6"/>
      <c r="U1367" s="119">
        <v>36.312202037647062</v>
      </c>
      <c r="V1367" s="6" t="s">
        <v>27</v>
      </c>
      <c r="W1367" s="123">
        <v>0.5</v>
      </c>
      <c r="X1367" s="123">
        <v>1</v>
      </c>
      <c r="Y1367" s="107" t="s">
        <v>14548</v>
      </c>
      <c r="Z1367" s="108"/>
      <c r="AA1367" s="107"/>
      <c r="AB1367" s="107"/>
      <c r="AC1367" s="6"/>
      <c r="AD1367" s="6"/>
      <c r="AE1367" s="119">
        <v>0</v>
      </c>
      <c r="AF1367" s="6"/>
      <c r="AG1367" s="123"/>
      <c r="AH1367" s="123"/>
      <c r="AI1367" s="107"/>
    </row>
    <row r="1368" spans="1:35" ht="30">
      <c r="A1368" s="8" t="s">
        <v>3129</v>
      </c>
      <c r="B1368" s="8" t="s">
        <v>1188</v>
      </c>
      <c r="C1368" s="8" t="s">
        <v>2260</v>
      </c>
      <c r="D1368" s="8" t="s">
        <v>2347</v>
      </c>
      <c r="E1368" s="10" t="s">
        <v>2354</v>
      </c>
      <c r="F1368" s="7" t="s">
        <v>3946</v>
      </c>
      <c r="G1368" s="23" t="s">
        <v>3947</v>
      </c>
      <c r="H1368" s="23" t="s">
        <v>887</v>
      </c>
      <c r="I1368" s="18">
        <v>1</v>
      </c>
      <c r="J1368" s="15" t="s">
        <v>931</v>
      </c>
      <c r="K1368" s="141">
        <v>2.5530000000000004</v>
      </c>
      <c r="L1368" s="15" t="s">
        <v>27</v>
      </c>
      <c r="M1368" s="16">
        <v>0.5</v>
      </c>
      <c r="N1368" s="16">
        <v>1</v>
      </c>
      <c r="O1368" s="45" t="s">
        <v>3948</v>
      </c>
      <c r="P1368" s="7" t="s">
        <v>3949</v>
      </c>
      <c r="Q1368" s="23" t="s">
        <v>2320</v>
      </c>
      <c r="R1368" s="23" t="s">
        <v>3137</v>
      </c>
      <c r="S1368" s="15">
        <v>12</v>
      </c>
      <c r="T1368" s="15" t="s">
        <v>931</v>
      </c>
      <c r="U1368" s="17">
        <v>2.5530000000000004</v>
      </c>
      <c r="V1368" s="15" t="s">
        <v>27</v>
      </c>
      <c r="W1368" s="38">
        <v>0.5</v>
      </c>
      <c r="X1368" s="38">
        <v>1</v>
      </c>
      <c r="Y1368" s="23" t="s">
        <v>3950</v>
      </c>
      <c r="Z1368" s="7" t="s">
        <v>3951</v>
      </c>
      <c r="AA1368" s="23" t="s">
        <v>2294</v>
      </c>
      <c r="AB1368" s="23" t="s">
        <v>887</v>
      </c>
      <c r="AC1368" s="15">
        <v>10</v>
      </c>
      <c r="AD1368" s="15" t="s">
        <v>931</v>
      </c>
      <c r="AE1368" s="17">
        <v>2.5530000000000004</v>
      </c>
      <c r="AF1368" s="15" t="s">
        <v>27</v>
      </c>
      <c r="AG1368" s="16">
        <v>0</v>
      </c>
      <c r="AH1368" s="16">
        <v>0</v>
      </c>
      <c r="AI1368" s="23" t="s">
        <v>3952</v>
      </c>
    </row>
    <row r="1369" spans="1:35">
      <c r="A1369" s="8" t="s">
        <v>11883</v>
      </c>
      <c r="B1369" s="105" t="s">
        <v>1188</v>
      </c>
      <c r="C1369" s="105" t="s">
        <v>2260</v>
      </c>
      <c r="D1369" s="105" t="s">
        <v>2347</v>
      </c>
      <c r="E1369" s="106" t="s">
        <v>2354</v>
      </c>
      <c r="F1369" s="107" t="s">
        <v>11073</v>
      </c>
      <c r="G1369" s="107" t="s">
        <v>10316</v>
      </c>
      <c r="H1369" s="107" t="s">
        <v>8038</v>
      </c>
      <c r="I1369" s="6">
        <v>2</v>
      </c>
      <c r="J1369" s="6"/>
      <c r="K1369" s="109">
        <v>1.010988</v>
      </c>
      <c r="L1369" s="6" t="s">
        <v>27</v>
      </c>
      <c r="M1369" s="6" t="s">
        <v>10322</v>
      </c>
      <c r="N1369" s="6" t="s">
        <v>10325</v>
      </c>
      <c r="O1369" s="107" t="s">
        <v>11074</v>
      </c>
      <c r="P1369" s="107" t="s">
        <v>11073</v>
      </c>
      <c r="Q1369" s="107" t="s">
        <v>10316</v>
      </c>
      <c r="R1369" s="107" t="s">
        <v>8038</v>
      </c>
      <c r="S1369" s="6">
        <v>2</v>
      </c>
      <c r="T1369" s="6"/>
      <c r="U1369" s="109">
        <v>1.010988</v>
      </c>
      <c r="V1369" s="6" t="s">
        <v>27</v>
      </c>
      <c r="W1369" s="6" t="s">
        <v>10322</v>
      </c>
      <c r="X1369" s="6" t="s">
        <v>10325</v>
      </c>
      <c r="Y1369" s="107" t="str">
        <f>O1369</f>
        <v>Sold at $1.98  J.Burrows Permanent Markers 0.4mm Black 2 Pack</v>
      </c>
      <c r="Z1369" s="110" t="s">
        <v>11075</v>
      </c>
      <c r="AA1369" s="107" t="s">
        <v>2285</v>
      </c>
      <c r="AB1369" s="107" t="s">
        <v>6217</v>
      </c>
      <c r="AC1369" s="6">
        <v>1</v>
      </c>
      <c r="AD1369" s="6"/>
      <c r="AE1369" s="109">
        <v>4.1562840000000003</v>
      </c>
      <c r="AF1369" s="6" t="s">
        <v>27</v>
      </c>
      <c r="AG1369" s="6" t="s">
        <v>10317</v>
      </c>
      <c r="AH1369" s="6" t="s">
        <v>10325</v>
      </c>
      <c r="AI1369" s="107" t="s">
        <v>11076</v>
      </c>
    </row>
    <row r="1370" spans="1:35">
      <c r="A1370" s="8" t="s">
        <v>12314</v>
      </c>
      <c r="B1370" s="105" t="s">
        <v>1188</v>
      </c>
      <c r="C1370" s="105" t="s">
        <v>2260</v>
      </c>
      <c r="D1370" s="105" t="s">
        <v>2347</v>
      </c>
      <c r="E1370" s="106" t="s">
        <v>2354</v>
      </c>
      <c r="F1370" s="107" t="s">
        <v>12965</v>
      </c>
      <c r="G1370" s="107" t="s">
        <v>1212</v>
      </c>
      <c r="H1370" s="107" t="s">
        <v>887</v>
      </c>
      <c r="I1370" s="6">
        <v>1</v>
      </c>
      <c r="J1370" s="6" t="s">
        <v>3396</v>
      </c>
      <c r="K1370" s="134">
        <v>2.2977000000000003</v>
      </c>
      <c r="L1370" s="119"/>
      <c r="M1370" s="6"/>
      <c r="N1370" s="6"/>
      <c r="O1370" s="107" t="s">
        <v>12966</v>
      </c>
      <c r="P1370" s="107" t="s">
        <v>12967</v>
      </c>
      <c r="Q1370" s="107" t="s">
        <v>1212</v>
      </c>
      <c r="R1370" s="107" t="s">
        <v>887</v>
      </c>
      <c r="S1370" s="6">
        <v>1</v>
      </c>
      <c r="T1370" s="6" t="s">
        <v>3396</v>
      </c>
      <c r="U1370" s="119">
        <v>2.8695720000000002</v>
      </c>
      <c r="V1370" s="119"/>
      <c r="W1370" s="124">
        <v>0.25</v>
      </c>
      <c r="X1370" s="124">
        <v>0.6</v>
      </c>
      <c r="Y1370" s="107" t="s">
        <v>12968</v>
      </c>
      <c r="Z1370" s="107" t="s">
        <v>12965</v>
      </c>
      <c r="AA1370" s="107" t="s">
        <v>1212</v>
      </c>
      <c r="AB1370" s="107" t="s">
        <v>887</v>
      </c>
      <c r="AC1370" s="6">
        <v>1</v>
      </c>
      <c r="AD1370" s="6" t="s">
        <v>3396</v>
      </c>
      <c r="AE1370" s="119">
        <v>2.2977000000000003</v>
      </c>
      <c r="AF1370" s="119"/>
      <c r="AG1370" s="6"/>
      <c r="AH1370" s="6"/>
      <c r="AI1370" s="107" t="s">
        <v>12966</v>
      </c>
    </row>
    <row r="1371" spans="1:35">
      <c r="A1371" s="8" t="s">
        <v>5996</v>
      </c>
      <c r="B1371" s="8" t="s">
        <v>1188</v>
      </c>
      <c r="C1371" s="8" t="s">
        <v>2260</v>
      </c>
      <c r="D1371" s="8" t="s">
        <v>2347</v>
      </c>
      <c r="E1371" s="10" t="s">
        <v>2365</v>
      </c>
      <c r="F1371" s="7" t="s">
        <v>7401</v>
      </c>
      <c r="G1371" s="23" t="s">
        <v>5996</v>
      </c>
      <c r="H1371" s="23" t="s">
        <v>887</v>
      </c>
      <c r="I1371" s="15">
        <v>1</v>
      </c>
      <c r="J1371" s="15">
        <v>144</v>
      </c>
      <c r="K1371" s="141">
        <v>0.80676816870000012</v>
      </c>
      <c r="L1371" s="15" t="s">
        <v>27</v>
      </c>
      <c r="M1371" s="16">
        <v>1</v>
      </c>
      <c r="N1371" s="16">
        <v>1</v>
      </c>
      <c r="O1371" s="45" t="s">
        <v>7402</v>
      </c>
      <c r="P1371" s="7" t="s">
        <v>7416</v>
      </c>
      <c r="Q1371" s="23" t="s">
        <v>3143</v>
      </c>
      <c r="R1371" s="23" t="s">
        <v>887</v>
      </c>
      <c r="S1371" s="15">
        <v>1</v>
      </c>
      <c r="T1371" s="15">
        <v>576</v>
      </c>
      <c r="U1371" s="17">
        <v>1.8217176587999999</v>
      </c>
      <c r="V1371" s="15" t="s">
        <v>27</v>
      </c>
      <c r="W1371" s="16">
        <v>1</v>
      </c>
      <c r="X1371" s="16">
        <v>0</v>
      </c>
      <c r="Y1371" s="23" t="s">
        <v>7418</v>
      </c>
      <c r="Z1371" s="7" t="s">
        <v>7405</v>
      </c>
      <c r="AA1371" s="23" t="s">
        <v>7406</v>
      </c>
      <c r="AB1371" s="23" t="s">
        <v>887</v>
      </c>
      <c r="AC1371" s="15">
        <v>1</v>
      </c>
      <c r="AD1371" s="15">
        <v>48</v>
      </c>
      <c r="AE1371" s="17">
        <v>1.2838285141499999</v>
      </c>
      <c r="AF1371" s="15" t="s">
        <v>27</v>
      </c>
      <c r="AG1371" s="16">
        <v>1</v>
      </c>
      <c r="AH1371" s="16">
        <v>0</v>
      </c>
      <c r="AI1371" s="23" t="s">
        <v>7407</v>
      </c>
    </row>
    <row r="1372" spans="1:35">
      <c r="A1372" s="8" t="s">
        <v>19</v>
      </c>
      <c r="B1372" s="8" t="s">
        <v>1188</v>
      </c>
      <c r="C1372" s="8" t="s">
        <v>2260</v>
      </c>
      <c r="D1372" s="8" t="s">
        <v>2347</v>
      </c>
      <c r="E1372" s="10" t="s">
        <v>2365</v>
      </c>
      <c r="F1372" s="7" t="s">
        <v>2366</v>
      </c>
      <c r="G1372" s="23" t="s">
        <v>791</v>
      </c>
      <c r="H1372" s="23" t="s">
        <v>26</v>
      </c>
      <c r="I1372" s="15">
        <v>1</v>
      </c>
      <c r="J1372" s="15"/>
      <c r="K1372" s="141">
        <v>1.7296077661416671</v>
      </c>
      <c r="L1372" s="15" t="s">
        <v>27</v>
      </c>
      <c r="M1372" s="16">
        <v>0</v>
      </c>
      <c r="N1372" s="16">
        <v>0</v>
      </c>
      <c r="O1372" s="46" t="s">
        <v>2367</v>
      </c>
      <c r="P1372" s="30" t="s">
        <v>2363</v>
      </c>
      <c r="Q1372" s="23" t="s">
        <v>1475</v>
      </c>
      <c r="R1372" s="23" t="s">
        <v>26</v>
      </c>
      <c r="S1372" s="15">
        <v>1</v>
      </c>
      <c r="T1372" s="15"/>
      <c r="U1372" s="37">
        <v>2.2368153039287506</v>
      </c>
      <c r="V1372" s="15" t="s">
        <v>27</v>
      </c>
      <c r="W1372" s="16">
        <v>1</v>
      </c>
      <c r="X1372" s="16">
        <v>0</v>
      </c>
      <c r="Y1372" s="23" t="s">
        <v>2364</v>
      </c>
      <c r="Z1372" s="7"/>
      <c r="AA1372" s="23"/>
      <c r="AB1372" s="23"/>
      <c r="AC1372" s="15"/>
      <c r="AD1372" s="15"/>
      <c r="AE1372" s="17">
        <v>0</v>
      </c>
      <c r="AF1372" s="15"/>
      <c r="AG1372" s="15"/>
      <c r="AH1372" s="15"/>
      <c r="AI1372" s="23"/>
    </row>
    <row r="1373" spans="1:35">
      <c r="A1373" s="8" t="s">
        <v>13906</v>
      </c>
      <c r="B1373" s="105" t="s">
        <v>1188</v>
      </c>
      <c r="C1373" s="105" t="s">
        <v>2260</v>
      </c>
      <c r="D1373" s="105" t="s">
        <v>2347</v>
      </c>
      <c r="E1373" s="106" t="s">
        <v>2365</v>
      </c>
      <c r="F1373" s="108" t="s">
        <v>14551</v>
      </c>
      <c r="G1373" s="107" t="s">
        <v>1475</v>
      </c>
      <c r="H1373" s="107" t="s">
        <v>14476</v>
      </c>
      <c r="I1373" s="6">
        <v>12</v>
      </c>
      <c r="J1373" s="107"/>
      <c r="K1373" s="134">
        <v>33.938762665116272</v>
      </c>
      <c r="L1373" s="6" t="s">
        <v>27</v>
      </c>
      <c r="M1373" s="123">
        <v>0.5</v>
      </c>
      <c r="N1373" s="123">
        <v>1</v>
      </c>
      <c r="O1373" s="107" t="s">
        <v>14552</v>
      </c>
      <c r="P1373" s="108" t="s">
        <v>14551</v>
      </c>
      <c r="Q1373" s="107" t="s">
        <v>1475</v>
      </c>
      <c r="R1373" s="107" t="s">
        <v>14476</v>
      </c>
      <c r="S1373" s="6">
        <v>12</v>
      </c>
      <c r="T1373" s="6"/>
      <c r="U1373" s="119">
        <v>33.938762665116272</v>
      </c>
      <c r="V1373" s="6" t="s">
        <v>27</v>
      </c>
      <c r="W1373" s="123">
        <v>0.5</v>
      </c>
      <c r="X1373" s="123">
        <v>1</v>
      </c>
      <c r="Y1373" s="107" t="s">
        <v>14552</v>
      </c>
      <c r="Z1373" s="108"/>
      <c r="AA1373" s="107"/>
      <c r="AB1373" s="107"/>
      <c r="AC1373" s="6"/>
      <c r="AD1373" s="6"/>
      <c r="AE1373" s="119">
        <v>0</v>
      </c>
      <c r="AF1373" s="6"/>
      <c r="AG1373" s="123"/>
      <c r="AH1373" s="123"/>
      <c r="AI1373" s="107"/>
    </row>
    <row r="1374" spans="1:35">
      <c r="A1374" s="8" t="s">
        <v>3129</v>
      </c>
      <c r="B1374" s="8" t="s">
        <v>1188</v>
      </c>
      <c r="C1374" s="8" t="s">
        <v>2260</v>
      </c>
      <c r="D1374" s="8" t="s">
        <v>2347</v>
      </c>
      <c r="E1374" s="10" t="s">
        <v>2365</v>
      </c>
      <c r="F1374" s="7" t="s">
        <v>3944</v>
      </c>
      <c r="G1374" s="23" t="s">
        <v>3143</v>
      </c>
      <c r="H1374" s="23" t="s">
        <v>887</v>
      </c>
      <c r="I1374" s="18">
        <v>1</v>
      </c>
      <c r="J1374" s="15" t="s">
        <v>931</v>
      </c>
      <c r="K1374" s="141">
        <v>3.2678400000000005</v>
      </c>
      <c r="L1374" s="15" t="s">
        <v>27</v>
      </c>
      <c r="M1374" s="16">
        <v>0</v>
      </c>
      <c r="N1374" s="16">
        <v>0</v>
      </c>
      <c r="O1374" s="45" t="s">
        <v>3945</v>
      </c>
      <c r="P1374" s="7" t="s">
        <v>3944</v>
      </c>
      <c r="Q1374" s="23" t="s">
        <v>1475</v>
      </c>
      <c r="R1374" s="23" t="s">
        <v>887</v>
      </c>
      <c r="S1374" s="15">
        <v>1</v>
      </c>
      <c r="T1374" s="15" t="s">
        <v>931</v>
      </c>
      <c r="U1374" s="17">
        <v>3.2678400000000005</v>
      </c>
      <c r="V1374" s="15" t="s">
        <v>27</v>
      </c>
      <c r="W1374" s="16">
        <v>0</v>
      </c>
      <c r="X1374" s="16">
        <v>0</v>
      </c>
      <c r="Y1374" s="23" t="s">
        <v>3945</v>
      </c>
      <c r="Z1374" s="7"/>
      <c r="AA1374" s="23"/>
      <c r="AB1374" s="23"/>
      <c r="AC1374" s="15"/>
      <c r="AD1374" s="15"/>
      <c r="AE1374" s="17">
        <v>0</v>
      </c>
      <c r="AF1374" s="15"/>
      <c r="AG1374" s="15"/>
      <c r="AH1374" s="15"/>
      <c r="AI1374" s="23"/>
    </row>
    <row r="1375" spans="1:35">
      <c r="A1375" s="8" t="s">
        <v>11883</v>
      </c>
      <c r="B1375" s="105" t="s">
        <v>1188</v>
      </c>
      <c r="C1375" s="105" t="s">
        <v>2260</v>
      </c>
      <c r="D1375" s="105" t="s">
        <v>2347</v>
      </c>
      <c r="E1375" s="106" t="s">
        <v>2365</v>
      </c>
      <c r="F1375" s="107" t="s">
        <v>11077</v>
      </c>
      <c r="G1375" s="107" t="s">
        <v>10316</v>
      </c>
      <c r="H1375" s="107" t="s">
        <v>8038</v>
      </c>
      <c r="I1375" s="6">
        <v>24</v>
      </c>
      <c r="J1375" s="6"/>
      <c r="K1375" s="109">
        <v>0.37784400000000001</v>
      </c>
      <c r="L1375" s="6" t="s">
        <v>27</v>
      </c>
      <c r="M1375" s="6" t="s">
        <v>10322</v>
      </c>
      <c r="N1375" s="6" t="s">
        <v>10325</v>
      </c>
      <c r="O1375" s="107" t="s">
        <v>11078</v>
      </c>
      <c r="P1375" s="107" t="s">
        <v>11079</v>
      </c>
      <c r="Q1375" s="107" t="s">
        <v>2320</v>
      </c>
      <c r="R1375" s="107" t="s">
        <v>8038</v>
      </c>
      <c r="S1375" s="6">
        <v>12</v>
      </c>
      <c r="T1375" s="6"/>
      <c r="U1375" s="109">
        <v>1.3071360000000001</v>
      </c>
      <c r="V1375" s="6" t="s">
        <v>27</v>
      </c>
      <c r="W1375" s="6" t="s">
        <v>10322</v>
      </c>
      <c r="X1375" s="6" t="s">
        <v>10325</v>
      </c>
      <c r="Y1375" s="107" t="s">
        <v>11080</v>
      </c>
      <c r="Z1375" s="110" t="s">
        <v>11081</v>
      </c>
      <c r="AA1375" s="107" t="s">
        <v>2285</v>
      </c>
      <c r="AB1375" s="107" t="s">
        <v>8038</v>
      </c>
      <c r="AC1375" s="6">
        <v>20</v>
      </c>
      <c r="AD1375" s="6"/>
      <c r="AE1375" s="109">
        <v>3.0681954000000005</v>
      </c>
      <c r="AF1375" s="6" t="s">
        <v>27</v>
      </c>
      <c r="AG1375" s="6" t="s">
        <v>10317</v>
      </c>
      <c r="AH1375" s="6" t="s">
        <v>10325</v>
      </c>
      <c r="AI1375" s="107" t="s">
        <v>11082</v>
      </c>
    </row>
    <row r="1376" spans="1:35">
      <c r="A1376" s="8" t="s">
        <v>12314</v>
      </c>
      <c r="B1376" s="105" t="s">
        <v>1188</v>
      </c>
      <c r="C1376" s="105" t="s">
        <v>2260</v>
      </c>
      <c r="D1376" s="105" t="s">
        <v>2347</v>
      </c>
      <c r="E1376" s="106" t="s">
        <v>2365</v>
      </c>
      <c r="F1376" s="107" t="s">
        <v>12971</v>
      </c>
      <c r="G1376" s="107" t="s">
        <v>12448</v>
      </c>
      <c r="H1376" s="107" t="s">
        <v>3137</v>
      </c>
      <c r="I1376" s="6">
        <v>12</v>
      </c>
      <c r="J1376" s="6" t="s">
        <v>12293</v>
      </c>
      <c r="K1376" s="134">
        <v>36.119844000000001</v>
      </c>
      <c r="L1376" s="119"/>
      <c r="M1376" s="6"/>
      <c r="N1376" s="6"/>
      <c r="O1376" s="107" t="s">
        <v>12972</v>
      </c>
      <c r="P1376" s="107" t="s">
        <v>12971</v>
      </c>
      <c r="Q1376" s="107" t="s">
        <v>12448</v>
      </c>
      <c r="R1376" s="107" t="s">
        <v>3137</v>
      </c>
      <c r="S1376" s="6">
        <v>12</v>
      </c>
      <c r="T1376" s="6" t="s">
        <v>12293</v>
      </c>
      <c r="U1376" s="119">
        <v>36.119844000000001</v>
      </c>
      <c r="V1376" s="119"/>
      <c r="W1376" s="124">
        <v>0.25</v>
      </c>
      <c r="X1376" s="124">
        <v>0.6</v>
      </c>
      <c r="Y1376" s="107" t="s">
        <v>12972</v>
      </c>
      <c r="Z1376" s="107" t="s">
        <v>12971</v>
      </c>
      <c r="AA1376" s="107" t="s">
        <v>12448</v>
      </c>
      <c r="AB1376" s="107" t="s">
        <v>3137</v>
      </c>
      <c r="AC1376" s="6">
        <v>12</v>
      </c>
      <c r="AD1376" s="6" t="s">
        <v>12293</v>
      </c>
      <c r="AE1376" s="119">
        <v>36.119844000000001</v>
      </c>
      <c r="AF1376" s="119"/>
      <c r="AG1376" s="6"/>
      <c r="AH1376" s="6"/>
      <c r="AI1376" s="107" t="s">
        <v>12972</v>
      </c>
    </row>
    <row r="1377" spans="1:35">
      <c r="A1377" s="8" t="s">
        <v>5996</v>
      </c>
      <c r="B1377" s="8" t="s">
        <v>1188</v>
      </c>
      <c r="C1377" s="8" t="s">
        <v>2260</v>
      </c>
      <c r="D1377" s="8" t="s">
        <v>2347</v>
      </c>
      <c r="E1377" s="10" t="s">
        <v>2357</v>
      </c>
      <c r="F1377" s="7"/>
      <c r="G1377" s="23"/>
      <c r="H1377" s="23"/>
      <c r="I1377" s="15"/>
      <c r="J1377" s="15"/>
      <c r="K1377" s="141">
        <v>0</v>
      </c>
      <c r="L1377" s="15"/>
      <c r="M1377" s="16"/>
      <c r="N1377" s="16"/>
      <c r="O1377" s="45"/>
      <c r="P1377" s="7" t="s">
        <v>7413</v>
      </c>
      <c r="Q1377" s="23" t="s">
        <v>3143</v>
      </c>
      <c r="R1377" s="23" t="s">
        <v>235</v>
      </c>
      <c r="S1377" s="15">
        <v>12</v>
      </c>
      <c r="T1377" s="15">
        <v>48</v>
      </c>
      <c r="U1377" s="17">
        <v>21.898367711999999</v>
      </c>
      <c r="V1377" s="15" t="s">
        <v>27</v>
      </c>
      <c r="W1377" s="16">
        <v>1</v>
      </c>
      <c r="X1377" s="16">
        <v>0</v>
      </c>
      <c r="Y1377" s="23" t="s">
        <v>7414</v>
      </c>
      <c r="Z1377" s="7"/>
      <c r="AA1377" s="23"/>
      <c r="AB1377" s="23"/>
      <c r="AC1377" s="15"/>
      <c r="AD1377" s="15"/>
      <c r="AE1377" s="17">
        <v>0</v>
      </c>
      <c r="AF1377" s="15"/>
      <c r="AG1377" s="16"/>
      <c r="AH1377" s="16"/>
      <c r="AI1377" s="23"/>
    </row>
    <row r="1378" spans="1:35">
      <c r="A1378" s="8" t="s">
        <v>19</v>
      </c>
      <c r="B1378" s="8" t="s">
        <v>1188</v>
      </c>
      <c r="C1378" s="8" t="s">
        <v>2260</v>
      </c>
      <c r="D1378" s="8" t="s">
        <v>2347</v>
      </c>
      <c r="E1378" s="10" t="s">
        <v>2357</v>
      </c>
      <c r="F1378" s="7"/>
      <c r="G1378" s="23"/>
      <c r="H1378" s="23"/>
      <c r="I1378" s="15"/>
      <c r="J1378" s="15"/>
      <c r="K1378" s="141">
        <v>0</v>
      </c>
      <c r="L1378" s="15"/>
      <c r="M1378" s="16"/>
      <c r="N1378" s="16"/>
      <c r="O1378" s="46"/>
      <c r="P1378" s="30" t="s">
        <v>2358</v>
      </c>
      <c r="Q1378" s="23" t="s">
        <v>1475</v>
      </c>
      <c r="R1378" s="23" t="s">
        <v>235</v>
      </c>
      <c r="S1378" s="15">
        <v>12</v>
      </c>
      <c r="T1378" s="15"/>
      <c r="U1378" s="37">
        <v>25.039478124816181</v>
      </c>
      <c r="V1378" s="15" t="s">
        <v>27</v>
      </c>
      <c r="W1378" s="16">
        <v>1</v>
      </c>
      <c r="X1378" s="16">
        <v>0</v>
      </c>
      <c r="Y1378" s="23" t="s">
        <v>2359</v>
      </c>
      <c r="Z1378" s="7"/>
      <c r="AA1378" s="23"/>
      <c r="AB1378" s="23"/>
      <c r="AC1378" s="15"/>
      <c r="AD1378" s="15"/>
      <c r="AE1378" s="17">
        <v>0</v>
      </c>
      <c r="AF1378" s="15"/>
      <c r="AG1378" s="15"/>
      <c r="AH1378" s="15"/>
      <c r="AI1378" s="23"/>
    </row>
    <row r="1379" spans="1:35">
      <c r="A1379" s="8" t="s">
        <v>13906</v>
      </c>
      <c r="B1379" s="105" t="s">
        <v>1188</v>
      </c>
      <c r="C1379" s="105" t="s">
        <v>2260</v>
      </c>
      <c r="D1379" s="105" t="s">
        <v>2347</v>
      </c>
      <c r="E1379" s="106" t="s">
        <v>2357</v>
      </c>
      <c r="F1379" s="108" t="s">
        <v>14549</v>
      </c>
      <c r="G1379" s="107" t="s">
        <v>1475</v>
      </c>
      <c r="H1379" s="107" t="s">
        <v>14476</v>
      </c>
      <c r="I1379" s="6">
        <v>12</v>
      </c>
      <c r="J1379" s="107"/>
      <c r="K1379" s="134">
        <v>33.938762665116272</v>
      </c>
      <c r="L1379" s="6" t="s">
        <v>27</v>
      </c>
      <c r="M1379" s="123">
        <v>0.5</v>
      </c>
      <c r="N1379" s="123">
        <v>1</v>
      </c>
      <c r="O1379" s="107" t="s">
        <v>14550</v>
      </c>
      <c r="P1379" s="108" t="s">
        <v>14549</v>
      </c>
      <c r="Q1379" s="107" t="s">
        <v>1475</v>
      </c>
      <c r="R1379" s="107" t="s">
        <v>14476</v>
      </c>
      <c r="S1379" s="6">
        <v>12</v>
      </c>
      <c r="T1379" s="6"/>
      <c r="U1379" s="119">
        <v>33.938762665116272</v>
      </c>
      <c r="V1379" s="6" t="s">
        <v>27</v>
      </c>
      <c r="W1379" s="123">
        <v>0.5</v>
      </c>
      <c r="X1379" s="123">
        <v>1</v>
      </c>
      <c r="Y1379" s="107" t="s">
        <v>14550</v>
      </c>
      <c r="Z1379" s="108"/>
      <c r="AA1379" s="107"/>
      <c r="AB1379" s="107"/>
      <c r="AC1379" s="6"/>
      <c r="AD1379" s="6"/>
      <c r="AE1379" s="119">
        <v>0</v>
      </c>
      <c r="AF1379" s="6"/>
      <c r="AG1379" s="123"/>
      <c r="AH1379" s="123"/>
      <c r="AI1379" s="107"/>
    </row>
    <row r="1380" spans="1:35">
      <c r="A1380" s="8" t="s">
        <v>3129</v>
      </c>
      <c r="B1380" s="8" t="s">
        <v>1188</v>
      </c>
      <c r="C1380" s="8" t="s">
        <v>2260</v>
      </c>
      <c r="D1380" s="8" t="s">
        <v>2347</v>
      </c>
      <c r="E1380" s="10" t="s">
        <v>2357</v>
      </c>
      <c r="F1380" s="7" t="s">
        <v>3953</v>
      </c>
      <c r="G1380" s="23" t="s">
        <v>3131</v>
      </c>
      <c r="H1380" s="23" t="s">
        <v>3137</v>
      </c>
      <c r="I1380" s="18">
        <v>12</v>
      </c>
      <c r="J1380" s="15" t="s">
        <v>931</v>
      </c>
      <c r="K1380" s="141">
        <v>13.224540000000001</v>
      </c>
      <c r="L1380" s="15" t="s">
        <v>27</v>
      </c>
      <c r="M1380" s="16">
        <v>0</v>
      </c>
      <c r="N1380" s="16">
        <v>0</v>
      </c>
      <c r="O1380" s="45" t="s">
        <v>3954</v>
      </c>
      <c r="P1380" s="7" t="s">
        <v>3955</v>
      </c>
      <c r="Q1380" s="23" t="s">
        <v>3369</v>
      </c>
      <c r="R1380" s="23" t="s">
        <v>3137</v>
      </c>
      <c r="S1380" s="15">
        <v>8</v>
      </c>
      <c r="T1380" s="15" t="s">
        <v>931</v>
      </c>
      <c r="U1380" s="17">
        <v>20.37294</v>
      </c>
      <c r="V1380" s="15" t="s">
        <v>27</v>
      </c>
      <c r="W1380" s="16">
        <v>0</v>
      </c>
      <c r="X1380" s="16">
        <v>0</v>
      </c>
      <c r="Y1380" s="23" t="s">
        <v>3956</v>
      </c>
      <c r="Z1380" s="7"/>
      <c r="AA1380" s="23"/>
      <c r="AB1380" s="23"/>
      <c r="AC1380" s="15"/>
      <c r="AD1380" s="15"/>
      <c r="AE1380" s="17">
        <v>0</v>
      </c>
      <c r="AF1380" s="15"/>
      <c r="AG1380" s="15"/>
      <c r="AH1380" s="15"/>
      <c r="AI1380" s="23"/>
    </row>
    <row r="1381" spans="1:35">
      <c r="A1381" s="8" t="s">
        <v>11883</v>
      </c>
      <c r="B1381" s="105" t="s">
        <v>1188</v>
      </c>
      <c r="C1381" s="105" t="s">
        <v>2260</v>
      </c>
      <c r="D1381" s="105" t="s">
        <v>2347</v>
      </c>
      <c r="E1381" s="106" t="s">
        <v>2357</v>
      </c>
      <c r="F1381" s="107" t="s">
        <v>11083</v>
      </c>
      <c r="G1381" s="107" t="s">
        <v>10316</v>
      </c>
      <c r="H1381" s="107" t="s">
        <v>8038</v>
      </c>
      <c r="I1381" s="6">
        <v>4</v>
      </c>
      <c r="J1381" s="6"/>
      <c r="K1381" s="109">
        <v>2.1649440000000002</v>
      </c>
      <c r="L1381" s="6" t="s">
        <v>27</v>
      </c>
      <c r="M1381" s="6" t="s">
        <v>10317</v>
      </c>
      <c r="N1381" s="6" t="s">
        <v>10325</v>
      </c>
      <c r="O1381" s="107" t="s">
        <v>11084</v>
      </c>
      <c r="P1381" s="107" t="s">
        <v>11085</v>
      </c>
      <c r="Q1381" s="107" t="s">
        <v>2320</v>
      </c>
      <c r="R1381" s="107" t="s">
        <v>8038</v>
      </c>
      <c r="S1381" s="6">
        <v>12</v>
      </c>
      <c r="T1381" s="6"/>
      <c r="U1381" s="109">
        <v>14.092560000000002</v>
      </c>
      <c r="V1381" s="6" t="s">
        <v>27</v>
      </c>
      <c r="W1381" s="6" t="s">
        <v>10322</v>
      </c>
      <c r="X1381" s="6" t="s">
        <v>10325</v>
      </c>
      <c r="Y1381" s="107" t="s">
        <v>11086</v>
      </c>
      <c r="Z1381" s="110" t="s">
        <v>11087</v>
      </c>
      <c r="AA1381" s="107" t="s">
        <v>2285</v>
      </c>
      <c r="AB1381" s="107" t="s">
        <v>8038</v>
      </c>
      <c r="AC1381" s="6">
        <v>8</v>
      </c>
      <c r="AD1381" s="6"/>
      <c r="AE1381" s="109">
        <v>41.741550000000004</v>
      </c>
      <c r="AF1381" s="6" t="s">
        <v>27</v>
      </c>
      <c r="AG1381" s="6" t="s">
        <v>10317</v>
      </c>
      <c r="AH1381" s="6" t="s">
        <v>10325</v>
      </c>
      <c r="AI1381" s="107" t="s">
        <v>11088</v>
      </c>
    </row>
    <row r="1382" spans="1:35">
      <c r="A1382" s="8" t="s">
        <v>12314</v>
      </c>
      <c r="B1382" s="105" t="s">
        <v>1188</v>
      </c>
      <c r="C1382" s="105" t="s">
        <v>2260</v>
      </c>
      <c r="D1382" s="105" t="s">
        <v>2347</v>
      </c>
      <c r="E1382" s="106" t="s">
        <v>2357</v>
      </c>
      <c r="F1382" s="107" t="s">
        <v>12969</v>
      </c>
      <c r="G1382" s="107" t="s">
        <v>12310</v>
      </c>
      <c r="H1382" s="107" t="s">
        <v>3137</v>
      </c>
      <c r="I1382" s="6">
        <v>12</v>
      </c>
      <c r="J1382" s="6" t="s">
        <v>743</v>
      </c>
      <c r="K1382" s="134">
        <v>29.870100000000004</v>
      </c>
      <c r="L1382" s="119"/>
      <c r="M1382" s="6"/>
      <c r="N1382" s="6"/>
      <c r="O1382" s="107" t="s">
        <v>12970</v>
      </c>
      <c r="P1382" s="107" t="s">
        <v>12969</v>
      </c>
      <c r="Q1382" s="107" t="s">
        <v>12310</v>
      </c>
      <c r="R1382" s="107" t="s">
        <v>3137</v>
      </c>
      <c r="S1382" s="6">
        <v>12</v>
      </c>
      <c r="T1382" s="6"/>
      <c r="U1382" s="119">
        <v>29.870100000000004</v>
      </c>
      <c r="V1382" s="119"/>
      <c r="W1382" s="124">
        <v>0.25</v>
      </c>
      <c r="X1382" s="124">
        <v>0.6</v>
      </c>
      <c r="Y1382" s="107" t="s">
        <v>12970</v>
      </c>
      <c r="Z1382" s="107" t="s">
        <v>12969</v>
      </c>
      <c r="AA1382" s="107" t="s">
        <v>12310</v>
      </c>
      <c r="AB1382" s="107" t="s">
        <v>3137</v>
      </c>
      <c r="AC1382" s="6">
        <v>12</v>
      </c>
      <c r="AD1382" s="6"/>
      <c r="AE1382" s="119">
        <v>29.870100000000004</v>
      </c>
      <c r="AF1382" s="119"/>
      <c r="AG1382" s="6"/>
      <c r="AH1382" s="6"/>
      <c r="AI1382" s="107" t="s">
        <v>12970</v>
      </c>
    </row>
    <row r="1383" spans="1:35">
      <c r="A1383" s="8" t="s">
        <v>5996</v>
      </c>
      <c r="B1383" s="8" t="s">
        <v>1188</v>
      </c>
      <c r="C1383" s="8" t="s">
        <v>2260</v>
      </c>
      <c r="D1383" s="8" t="s">
        <v>2347</v>
      </c>
      <c r="E1383" s="10" t="s">
        <v>2360</v>
      </c>
      <c r="F1383" s="7" t="s">
        <v>7401</v>
      </c>
      <c r="G1383" s="23" t="s">
        <v>5996</v>
      </c>
      <c r="H1383" s="23" t="s">
        <v>235</v>
      </c>
      <c r="I1383" s="15">
        <v>12</v>
      </c>
      <c r="J1383" s="15">
        <v>144</v>
      </c>
      <c r="K1383" s="141">
        <v>9.6812180244000015</v>
      </c>
      <c r="L1383" s="15" t="s">
        <v>27</v>
      </c>
      <c r="M1383" s="16">
        <v>1</v>
      </c>
      <c r="N1383" s="16">
        <v>1</v>
      </c>
      <c r="O1383" s="45" t="s">
        <v>7415</v>
      </c>
      <c r="P1383" s="7" t="s">
        <v>7416</v>
      </c>
      <c r="Q1383" s="23" t="s">
        <v>3143</v>
      </c>
      <c r="R1383" s="23" t="s">
        <v>235</v>
      </c>
      <c r="S1383" s="15">
        <v>12</v>
      </c>
      <c r="T1383" s="15">
        <v>576</v>
      </c>
      <c r="U1383" s="17">
        <v>21.860611905600003</v>
      </c>
      <c r="V1383" s="15" t="s">
        <v>27</v>
      </c>
      <c r="W1383" s="16">
        <v>1</v>
      </c>
      <c r="X1383" s="16">
        <v>0</v>
      </c>
      <c r="Y1383" s="23" t="s">
        <v>7417</v>
      </c>
      <c r="Z1383" s="7"/>
      <c r="AA1383" s="23"/>
      <c r="AB1383" s="23"/>
      <c r="AC1383" s="15"/>
      <c r="AD1383" s="15"/>
      <c r="AE1383" s="17">
        <v>0</v>
      </c>
      <c r="AF1383" s="15"/>
      <c r="AG1383" s="16"/>
      <c r="AH1383" s="16"/>
      <c r="AI1383" s="23"/>
    </row>
    <row r="1384" spans="1:35">
      <c r="A1384" s="8" t="s">
        <v>19</v>
      </c>
      <c r="B1384" s="8" t="s">
        <v>1188</v>
      </c>
      <c r="C1384" s="8" t="s">
        <v>2260</v>
      </c>
      <c r="D1384" s="8" t="s">
        <v>2347</v>
      </c>
      <c r="E1384" s="10" t="s">
        <v>2360</v>
      </c>
      <c r="F1384" s="7" t="s">
        <v>2361</v>
      </c>
      <c r="G1384" s="23" t="s">
        <v>1239</v>
      </c>
      <c r="H1384" s="23" t="s">
        <v>44</v>
      </c>
      <c r="I1384" s="15">
        <v>12</v>
      </c>
      <c r="J1384" s="15"/>
      <c r="K1384" s="141">
        <v>10.736220871975</v>
      </c>
      <c r="L1384" s="15" t="s">
        <v>27</v>
      </c>
      <c r="M1384" s="16">
        <v>0</v>
      </c>
      <c r="N1384" s="16">
        <v>1</v>
      </c>
      <c r="O1384" s="46" t="s">
        <v>2362</v>
      </c>
      <c r="P1384" s="30" t="s">
        <v>2363</v>
      </c>
      <c r="Q1384" s="23" t="s">
        <v>1475</v>
      </c>
      <c r="R1384" s="23" t="s">
        <v>26</v>
      </c>
      <c r="S1384" s="15">
        <v>1</v>
      </c>
      <c r="T1384" s="15"/>
      <c r="U1384" s="37">
        <v>2.2368153039287506</v>
      </c>
      <c r="V1384" s="15" t="s">
        <v>27</v>
      </c>
      <c r="W1384" s="16">
        <v>1</v>
      </c>
      <c r="X1384" s="16">
        <v>0</v>
      </c>
      <c r="Y1384" s="23" t="s">
        <v>2364</v>
      </c>
      <c r="Z1384" s="7"/>
      <c r="AA1384" s="23"/>
      <c r="AB1384" s="23"/>
      <c r="AC1384" s="15"/>
      <c r="AD1384" s="15"/>
      <c r="AE1384" s="17">
        <v>0</v>
      </c>
      <c r="AF1384" s="15"/>
      <c r="AG1384" s="15"/>
      <c r="AH1384" s="15"/>
      <c r="AI1384" s="23"/>
    </row>
    <row r="1385" spans="1:35">
      <c r="A1385" s="8" t="s">
        <v>13906</v>
      </c>
      <c r="B1385" s="105" t="s">
        <v>1188</v>
      </c>
      <c r="C1385" s="105" t="s">
        <v>2260</v>
      </c>
      <c r="D1385" s="105" t="s">
        <v>2347</v>
      </c>
      <c r="E1385" s="106" t="s">
        <v>2360</v>
      </c>
      <c r="F1385" s="108" t="s">
        <v>14551</v>
      </c>
      <c r="G1385" s="107" t="s">
        <v>1475</v>
      </c>
      <c r="H1385" s="107" t="s">
        <v>14476</v>
      </c>
      <c r="I1385" s="6">
        <v>12</v>
      </c>
      <c r="J1385" s="107"/>
      <c r="K1385" s="134">
        <v>33.938762665116272</v>
      </c>
      <c r="L1385" s="6" t="s">
        <v>27</v>
      </c>
      <c r="M1385" s="123">
        <v>0.5</v>
      </c>
      <c r="N1385" s="123">
        <v>1</v>
      </c>
      <c r="O1385" s="107" t="s">
        <v>14552</v>
      </c>
      <c r="P1385" s="108" t="s">
        <v>14551</v>
      </c>
      <c r="Q1385" s="107" t="s">
        <v>1475</v>
      </c>
      <c r="R1385" s="107" t="s">
        <v>14476</v>
      </c>
      <c r="S1385" s="6">
        <v>12</v>
      </c>
      <c r="T1385" s="6"/>
      <c r="U1385" s="119">
        <v>33.938762665116272</v>
      </c>
      <c r="V1385" s="6" t="s">
        <v>27</v>
      </c>
      <c r="W1385" s="123">
        <v>0.5</v>
      </c>
      <c r="X1385" s="123">
        <v>1</v>
      </c>
      <c r="Y1385" s="107" t="s">
        <v>14552</v>
      </c>
      <c r="Z1385" s="108"/>
      <c r="AA1385" s="107"/>
      <c r="AB1385" s="107"/>
      <c r="AC1385" s="6"/>
      <c r="AD1385" s="6"/>
      <c r="AE1385" s="119">
        <v>0</v>
      </c>
      <c r="AF1385" s="6"/>
      <c r="AG1385" s="123"/>
      <c r="AH1385" s="123"/>
      <c r="AI1385" s="107"/>
    </row>
    <row r="1386" spans="1:35">
      <c r="A1386" s="8" t="s">
        <v>3129</v>
      </c>
      <c r="B1386" s="8" t="s">
        <v>1188</v>
      </c>
      <c r="C1386" s="8" t="s">
        <v>2260</v>
      </c>
      <c r="D1386" s="8" t="s">
        <v>2347</v>
      </c>
      <c r="E1386" s="10" t="s">
        <v>2360</v>
      </c>
      <c r="F1386" s="7" t="s">
        <v>3957</v>
      </c>
      <c r="G1386" s="23" t="s">
        <v>3131</v>
      </c>
      <c r="H1386" s="23" t="s">
        <v>3137</v>
      </c>
      <c r="I1386" s="18">
        <v>12</v>
      </c>
      <c r="J1386" s="15" t="s">
        <v>931</v>
      </c>
      <c r="K1386" s="141">
        <v>5.0957880000000007</v>
      </c>
      <c r="L1386" s="15" t="s">
        <v>27</v>
      </c>
      <c r="M1386" s="16">
        <v>0</v>
      </c>
      <c r="N1386" s="16">
        <v>0</v>
      </c>
      <c r="O1386" s="45" t="s">
        <v>3958</v>
      </c>
      <c r="P1386" s="7" t="s">
        <v>3959</v>
      </c>
      <c r="Q1386" s="23" t="s">
        <v>3369</v>
      </c>
      <c r="R1386" s="23" t="s">
        <v>3137</v>
      </c>
      <c r="S1386" s="15">
        <v>10</v>
      </c>
      <c r="T1386" s="15" t="s">
        <v>931</v>
      </c>
      <c r="U1386" s="17">
        <v>30.584940000000003</v>
      </c>
      <c r="V1386" s="15" t="s">
        <v>27</v>
      </c>
      <c r="W1386" s="16">
        <v>0</v>
      </c>
      <c r="X1386" s="16">
        <v>0</v>
      </c>
      <c r="Y1386" s="23" t="s">
        <v>3960</v>
      </c>
      <c r="Z1386" s="7"/>
      <c r="AA1386" s="23"/>
      <c r="AB1386" s="23"/>
      <c r="AC1386" s="15"/>
      <c r="AD1386" s="15"/>
      <c r="AE1386" s="17">
        <v>0</v>
      </c>
      <c r="AF1386" s="15"/>
      <c r="AG1386" s="15"/>
      <c r="AH1386" s="15"/>
      <c r="AI1386" s="23"/>
    </row>
    <row r="1387" spans="1:35">
      <c r="A1387" s="8" t="s">
        <v>11883</v>
      </c>
      <c r="B1387" s="105" t="s">
        <v>1188</v>
      </c>
      <c r="C1387" s="105" t="s">
        <v>2260</v>
      </c>
      <c r="D1387" s="105" t="s">
        <v>2347</v>
      </c>
      <c r="E1387" s="106" t="s">
        <v>2360</v>
      </c>
      <c r="F1387" s="107" t="s">
        <v>11077</v>
      </c>
      <c r="G1387" s="107" t="s">
        <v>10316</v>
      </c>
      <c r="H1387" s="107" t="s">
        <v>8038</v>
      </c>
      <c r="I1387" s="6">
        <v>24</v>
      </c>
      <c r="J1387" s="6"/>
      <c r="K1387" s="109">
        <v>4.4320080000000006</v>
      </c>
      <c r="L1387" s="6" t="s">
        <v>27</v>
      </c>
      <c r="M1387" s="6" t="s">
        <v>10322</v>
      </c>
      <c r="N1387" s="6" t="s">
        <v>10325</v>
      </c>
      <c r="O1387" s="107" t="s">
        <v>11078</v>
      </c>
      <c r="P1387" s="107" t="s">
        <v>11079</v>
      </c>
      <c r="Q1387" s="107" t="s">
        <v>2320</v>
      </c>
      <c r="R1387" s="107" t="s">
        <v>8038</v>
      </c>
      <c r="S1387" s="6">
        <v>12</v>
      </c>
      <c r="T1387" s="6"/>
      <c r="U1387" s="109">
        <v>15.661494545454547</v>
      </c>
      <c r="V1387" s="6" t="s">
        <v>27</v>
      </c>
      <c r="W1387" s="6" t="s">
        <v>10322</v>
      </c>
      <c r="X1387" s="6" t="s">
        <v>10325</v>
      </c>
      <c r="Y1387" s="107" t="s">
        <v>11080</v>
      </c>
      <c r="Z1387" s="110" t="s">
        <v>11081</v>
      </c>
      <c r="AA1387" s="107" t="s">
        <v>2285</v>
      </c>
      <c r="AB1387" s="107" t="s">
        <v>8038</v>
      </c>
      <c r="AC1387" s="6">
        <v>20</v>
      </c>
      <c r="AD1387" s="6"/>
      <c r="AE1387" s="109">
        <v>36.818344800000006</v>
      </c>
      <c r="AF1387" s="6" t="s">
        <v>27</v>
      </c>
      <c r="AG1387" s="6" t="s">
        <v>10317</v>
      </c>
      <c r="AH1387" s="6" t="s">
        <v>10325</v>
      </c>
      <c r="AI1387" s="107" t="s">
        <v>11082</v>
      </c>
    </row>
    <row r="1388" spans="1:35">
      <c r="A1388" s="8" t="s">
        <v>12314</v>
      </c>
      <c r="B1388" s="105" t="s">
        <v>1188</v>
      </c>
      <c r="C1388" s="105" t="s">
        <v>2260</v>
      </c>
      <c r="D1388" s="105" t="s">
        <v>2347</v>
      </c>
      <c r="E1388" s="106" t="s">
        <v>2360</v>
      </c>
      <c r="F1388" s="107" t="s">
        <v>12971</v>
      </c>
      <c r="G1388" s="107" t="s">
        <v>12448</v>
      </c>
      <c r="H1388" s="107" t="s">
        <v>3137</v>
      </c>
      <c r="I1388" s="6">
        <v>12</v>
      </c>
      <c r="J1388" s="6" t="s">
        <v>12293</v>
      </c>
      <c r="K1388" s="134">
        <v>36.119844000000001</v>
      </c>
      <c r="L1388" s="119"/>
      <c r="M1388" s="6"/>
      <c r="N1388" s="6"/>
      <c r="O1388" s="107" t="s">
        <v>12972</v>
      </c>
      <c r="P1388" s="107" t="s">
        <v>12971</v>
      </c>
      <c r="Q1388" s="107" t="s">
        <v>12448</v>
      </c>
      <c r="R1388" s="107" t="s">
        <v>3137</v>
      </c>
      <c r="S1388" s="6">
        <v>12</v>
      </c>
      <c r="T1388" s="6" t="s">
        <v>12293</v>
      </c>
      <c r="U1388" s="119">
        <v>36.119844000000001</v>
      </c>
      <c r="V1388" s="119"/>
      <c r="W1388" s="124">
        <v>0.25</v>
      </c>
      <c r="X1388" s="124">
        <v>0.6</v>
      </c>
      <c r="Y1388" s="107" t="s">
        <v>12972</v>
      </c>
      <c r="Z1388" s="107" t="s">
        <v>12971</v>
      </c>
      <c r="AA1388" s="107" t="s">
        <v>12448</v>
      </c>
      <c r="AB1388" s="107" t="s">
        <v>3137</v>
      </c>
      <c r="AC1388" s="6">
        <v>12</v>
      </c>
      <c r="AD1388" s="6" t="s">
        <v>12293</v>
      </c>
      <c r="AE1388" s="119">
        <v>36.119844000000001</v>
      </c>
      <c r="AF1388" s="119"/>
      <c r="AG1388" s="6"/>
      <c r="AH1388" s="6"/>
      <c r="AI1388" s="107" t="s">
        <v>12972</v>
      </c>
    </row>
    <row r="1389" spans="1:35">
      <c r="A1389" s="8" t="s">
        <v>5996</v>
      </c>
      <c r="B1389" s="8" t="s">
        <v>1188</v>
      </c>
      <c r="C1389" s="8" t="s">
        <v>2260</v>
      </c>
      <c r="D1389" s="8" t="s">
        <v>2347</v>
      </c>
      <c r="E1389" s="10" t="s">
        <v>2368</v>
      </c>
      <c r="F1389" s="7" t="s">
        <v>7419</v>
      </c>
      <c r="G1389" s="23" t="s">
        <v>5996</v>
      </c>
      <c r="H1389" s="23" t="s">
        <v>235</v>
      </c>
      <c r="I1389" s="15">
        <v>12</v>
      </c>
      <c r="J1389" s="15">
        <v>144</v>
      </c>
      <c r="K1389" s="141">
        <v>8.6460796656000003</v>
      </c>
      <c r="L1389" s="15" t="s">
        <v>27</v>
      </c>
      <c r="M1389" s="16">
        <v>1</v>
      </c>
      <c r="N1389" s="16">
        <v>1</v>
      </c>
      <c r="O1389" s="45" t="s">
        <v>7420</v>
      </c>
      <c r="P1389" s="7" t="s">
        <v>7421</v>
      </c>
      <c r="Q1389" s="23" t="s">
        <v>3143</v>
      </c>
      <c r="R1389" s="23" t="s">
        <v>235</v>
      </c>
      <c r="S1389" s="15">
        <v>12</v>
      </c>
      <c r="T1389" s="15">
        <v>48</v>
      </c>
      <c r="U1389" s="17">
        <v>26.764671648</v>
      </c>
      <c r="V1389" s="15" t="s">
        <v>27</v>
      </c>
      <c r="W1389" s="16">
        <v>1</v>
      </c>
      <c r="X1389" s="16">
        <v>0</v>
      </c>
      <c r="Y1389" s="23" t="s">
        <v>7422</v>
      </c>
      <c r="Z1389" s="7"/>
      <c r="AA1389" s="23"/>
      <c r="AB1389" s="23"/>
      <c r="AC1389" s="15"/>
      <c r="AD1389" s="15"/>
      <c r="AE1389" s="17">
        <v>0</v>
      </c>
      <c r="AF1389" s="15"/>
      <c r="AG1389" s="16"/>
      <c r="AH1389" s="16"/>
      <c r="AI1389" s="23"/>
    </row>
    <row r="1390" spans="1:35">
      <c r="A1390" s="8" t="s">
        <v>19</v>
      </c>
      <c r="B1390" s="8" t="s">
        <v>1188</v>
      </c>
      <c r="C1390" s="8" t="s">
        <v>2260</v>
      </c>
      <c r="D1390" s="8" t="s">
        <v>2347</v>
      </c>
      <c r="E1390" s="10" t="s">
        <v>2368</v>
      </c>
      <c r="F1390" s="30" t="s">
        <v>2369</v>
      </c>
      <c r="G1390" s="23" t="s">
        <v>669</v>
      </c>
      <c r="H1390" s="23" t="s">
        <v>44</v>
      </c>
      <c r="I1390" s="15">
        <v>12</v>
      </c>
      <c r="J1390" s="15"/>
      <c r="K1390" s="141">
        <v>6.9424800830924402</v>
      </c>
      <c r="L1390" s="15" t="s">
        <v>27</v>
      </c>
      <c r="M1390" s="16">
        <v>0</v>
      </c>
      <c r="N1390" s="16">
        <v>0</v>
      </c>
      <c r="O1390" s="46" t="s">
        <v>2370</v>
      </c>
      <c r="P1390" s="30" t="s">
        <v>2369</v>
      </c>
      <c r="Q1390" s="23" t="s">
        <v>669</v>
      </c>
      <c r="R1390" s="23" t="s">
        <v>44</v>
      </c>
      <c r="S1390" s="15">
        <v>12</v>
      </c>
      <c r="T1390" s="15"/>
      <c r="U1390" s="37">
        <v>6.9424800830924402</v>
      </c>
      <c r="V1390" s="15" t="s">
        <v>27</v>
      </c>
      <c r="W1390" s="16">
        <v>0</v>
      </c>
      <c r="X1390" s="16">
        <v>0</v>
      </c>
      <c r="Y1390" s="23" t="s">
        <v>2370</v>
      </c>
      <c r="Z1390" s="7"/>
      <c r="AA1390" s="23"/>
      <c r="AB1390" s="23"/>
      <c r="AC1390" s="15"/>
      <c r="AD1390" s="15"/>
      <c r="AE1390" s="17">
        <v>0</v>
      </c>
      <c r="AF1390" s="15"/>
      <c r="AG1390" s="15"/>
      <c r="AH1390" s="15"/>
      <c r="AI1390" s="23"/>
    </row>
    <row r="1391" spans="1:35">
      <c r="A1391" s="8" t="s">
        <v>13906</v>
      </c>
      <c r="B1391" s="105" t="s">
        <v>1188</v>
      </c>
      <c r="C1391" s="105" t="s">
        <v>2260</v>
      </c>
      <c r="D1391" s="105" t="s">
        <v>2347</v>
      </c>
      <c r="E1391" s="106" t="s">
        <v>2368</v>
      </c>
      <c r="F1391" s="108" t="s">
        <v>14553</v>
      </c>
      <c r="G1391" s="107" t="s">
        <v>1475</v>
      </c>
      <c r="H1391" s="107" t="s">
        <v>14476</v>
      </c>
      <c r="I1391" s="6">
        <v>12</v>
      </c>
      <c r="J1391" s="107"/>
      <c r="K1391" s="134">
        <v>33.938762665116272</v>
      </c>
      <c r="L1391" s="6" t="s">
        <v>27</v>
      </c>
      <c r="M1391" s="123">
        <v>0.5</v>
      </c>
      <c r="N1391" s="123">
        <v>1</v>
      </c>
      <c r="O1391" s="107" t="s">
        <v>14554</v>
      </c>
      <c r="P1391" s="108" t="s">
        <v>14553</v>
      </c>
      <c r="Q1391" s="107" t="s">
        <v>1475</v>
      </c>
      <c r="R1391" s="107" t="s">
        <v>14476</v>
      </c>
      <c r="S1391" s="6">
        <v>12</v>
      </c>
      <c r="T1391" s="6"/>
      <c r="U1391" s="119">
        <v>33.938762665116272</v>
      </c>
      <c r="V1391" s="6" t="s">
        <v>27</v>
      </c>
      <c r="W1391" s="123">
        <v>0.5</v>
      </c>
      <c r="X1391" s="123">
        <v>1</v>
      </c>
      <c r="Y1391" s="107" t="s">
        <v>14554</v>
      </c>
      <c r="Z1391" s="108"/>
      <c r="AA1391" s="107"/>
      <c r="AB1391" s="107"/>
      <c r="AC1391" s="6"/>
      <c r="AD1391" s="6"/>
      <c r="AE1391" s="119">
        <v>0</v>
      </c>
      <c r="AF1391" s="6"/>
      <c r="AG1391" s="123"/>
      <c r="AH1391" s="123"/>
      <c r="AI1391" s="107"/>
    </row>
    <row r="1392" spans="1:35">
      <c r="A1392" s="8" t="s">
        <v>3129</v>
      </c>
      <c r="B1392" s="8" t="s">
        <v>1188</v>
      </c>
      <c r="C1392" s="8" t="s">
        <v>2260</v>
      </c>
      <c r="D1392" s="8" t="s">
        <v>2347</v>
      </c>
      <c r="E1392" s="10" t="s">
        <v>2368</v>
      </c>
      <c r="F1392" s="7" t="s">
        <v>3942</v>
      </c>
      <c r="G1392" s="23" t="s">
        <v>3131</v>
      </c>
      <c r="H1392" s="23" t="s">
        <v>3137</v>
      </c>
      <c r="I1392" s="18">
        <v>12</v>
      </c>
      <c r="J1392" s="15" t="s">
        <v>931</v>
      </c>
      <c r="K1392" s="141">
        <v>13.224540000000001</v>
      </c>
      <c r="L1392" s="15" t="s">
        <v>27</v>
      </c>
      <c r="M1392" s="16">
        <v>0</v>
      </c>
      <c r="N1392" s="16">
        <v>0</v>
      </c>
      <c r="O1392" s="45" t="s">
        <v>3961</v>
      </c>
      <c r="P1392" s="7" t="s">
        <v>3962</v>
      </c>
      <c r="Q1392" s="23" t="s">
        <v>3369</v>
      </c>
      <c r="R1392" s="23" t="s">
        <v>3137</v>
      </c>
      <c r="S1392" s="15">
        <v>8</v>
      </c>
      <c r="T1392" s="15" t="s">
        <v>931</v>
      </c>
      <c r="U1392" s="17">
        <v>30.584940000000003</v>
      </c>
      <c r="V1392" s="15" t="s">
        <v>27</v>
      </c>
      <c r="W1392" s="16">
        <v>0</v>
      </c>
      <c r="X1392" s="16">
        <v>0</v>
      </c>
      <c r="Y1392" s="23" t="s">
        <v>3963</v>
      </c>
      <c r="Z1392" s="7"/>
      <c r="AA1392" s="23"/>
      <c r="AB1392" s="23"/>
      <c r="AC1392" s="15"/>
      <c r="AD1392" s="15"/>
      <c r="AE1392" s="17">
        <v>0</v>
      </c>
      <c r="AF1392" s="15"/>
      <c r="AG1392" s="15"/>
      <c r="AH1392" s="15"/>
      <c r="AI1392" s="23"/>
    </row>
    <row r="1393" spans="1:35">
      <c r="A1393" s="8" t="s">
        <v>11883</v>
      </c>
      <c r="B1393" s="105" t="s">
        <v>1188</v>
      </c>
      <c r="C1393" s="105" t="s">
        <v>2260</v>
      </c>
      <c r="D1393" s="105" t="s">
        <v>2347</v>
      </c>
      <c r="E1393" s="106" t="s">
        <v>2368</v>
      </c>
      <c r="F1393" s="107" t="s">
        <v>11083</v>
      </c>
      <c r="G1393" s="107" t="s">
        <v>10316</v>
      </c>
      <c r="H1393" s="107" t="s">
        <v>8038</v>
      </c>
      <c r="I1393" s="6">
        <v>4</v>
      </c>
      <c r="J1393" s="6"/>
      <c r="K1393" s="109">
        <v>2.1649440000000002</v>
      </c>
      <c r="L1393" s="6" t="s">
        <v>27</v>
      </c>
      <c r="M1393" s="6" t="s">
        <v>10317</v>
      </c>
      <c r="N1393" s="6" t="s">
        <v>10325</v>
      </c>
      <c r="O1393" s="107" t="s">
        <v>11084</v>
      </c>
      <c r="P1393" s="107" t="s">
        <v>11089</v>
      </c>
      <c r="Q1393" s="107" t="s">
        <v>1475</v>
      </c>
      <c r="R1393" s="107" t="s">
        <v>8038</v>
      </c>
      <c r="S1393" s="6">
        <v>12</v>
      </c>
      <c r="T1393" s="6"/>
      <c r="U1393" s="109">
        <v>31.330416000000003</v>
      </c>
      <c r="V1393" s="6" t="s">
        <v>27</v>
      </c>
      <c r="W1393" s="6" t="s">
        <v>10322</v>
      </c>
      <c r="X1393" s="6" t="s">
        <v>10325</v>
      </c>
      <c r="Y1393" s="107" t="s">
        <v>11090</v>
      </c>
      <c r="Z1393" s="110" t="s">
        <v>11091</v>
      </c>
      <c r="AA1393" s="107" t="s">
        <v>2285</v>
      </c>
      <c r="AB1393" s="107" t="s">
        <v>8038</v>
      </c>
      <c r="AC1393" s="6">
        <v>19</v>
      </c>
      <c r="AD1393" s="6"/>
      <c r="AE1393" s="109">
        <v>35.537759999999999</v>
      </c>
      <c r="AF1393" s="6" t="s">
        <v>27</v>
      </c>
      <c r="AG1393" s="6" t="s">
        <v>10317</v>
      </c>
      <c r="AH1393" s="6" t="s">
        <v>10325</v>
      </c>
      <c r="AI1393" s="107" t="s">
        <v>11092</v>
      </c>
    </row>
    <row r="1394" spans="1:35">
      <c r="A1394" s="8" t="s">
        <v>12314</v>
      </c>
      <c r="B1394" s="105" t="s">
        <v>1188</v>
      </c>
      <c r="C1394" s="105" t="s">
        <v>2260</v>
      </c>
      <c r="D1394" s="105" t="s">
        <v>2347</v>
      </c>
      <c r="E1394" s="106" t="s">
        <v>2368</v>
      </c>
      <c r="F1394" s="107" t="s">
        <v>12973</v>
      </c>
      <c r="G1394" s="107" t="s">
        <v>12310</v>
      </c>
      <c r="H1394" s="107" t="s">
        <v>3137</v>
      </c>
      <c r="I1394" s="6">
        <v>8</v>
      </c>
      <c r="J1394" s="6" t="s">
        <v>743</v>
      </c>
      <c r="K1394" s="134">
        <v>29.870100000000004</v>
      </c>
      <c r="L1394" s="119"/>
      <c r="M1394" s="6"/>
      <c r="N1394" s="6"/>
      <c r="O1394" s="107" t="s">
        <v>12974</v>
      </c>
      <c r="P1394" s="107" t="s">
        <v>12973</v>
      </c>
      <c r="Q1394" s="107" t="s">
        <v>12310</v>
      </c>
      <c r="R1394" s="107" t="s">
        <v>3137</v>
      </c>
      <c r="S1394" s="6">
        <v>8</v>
      </c>
      <c r="T1394" s="6"/>
      <c r="U1394" s="119">
        <v>29.870100000000004</v>
      </c>
      <c r="V1394" s="119"/>
      <c r="W1394" s="124">
        <v>0.25</v>
      </c>
      <c r="X1394" s="124">
        <v>0.6</v>
      </c>
      <c r="Y1394" s="107" t="s">
        <v>12974</v>
      </c>
      <c r="Z1394" s="107" t="s">
        <v>12973</v>
      </c>
      <c r="AA1394" s="107" t="s">
        <v>12310</v>
      </c>
      <c r="AB1394" s="107" t="s">
        <v>3137</v>
      </c>
      <c r="AC1394" s="6">
        <v>8</v>
      </c>
      <c r="AD1394" s="6"/>
      <c r="AE1394" s="119">
        <v>29.870100000000004</v>
      </c>
      <c r="AF1394" s="119"/>
      <c r="AG1394" s="6"/>
      <c r="AH1394" s="6"/>
      <c r="AI1394" s="107" t="s">
        <v>12974</v>
      </c>
    </row>
    <row r="1395" spans="1:35">
      <c r="A1395" s="8" t="s">
        <v>5996</v>
      </c>
      <c r="B1395" s="8" t="s">
        <v>1188</v>
      </c>
      <c r="C1395" s="8" t="s">
        <v>2260</v>
      </c>
      <c r="D1395" s="8" t="s">
        <v>2347</v>
      </c>
      <c r="E1395" s="10" t="s">
        <v>2374</v>
      </c>
      <c r="F1395" s="7" t="s">
        <v>7423</v>
      </c>
      <c r="G1395" s="23" t="s">
        <v>5996</v>
      </c>
      <c r="H1395" s="23" t="s">
        <v>887</v>
      </c>
      <c r="I1395" s="15">
        <v>1</v>
      </c>
      <c r="J1395" s="15">
        <v>72</v>
      </c>
      <c r="K1395" s="141">
        <v>0.72050663879999999</v>
      </c>
      <c r="L1395" s="15" t="s">
        <v>27</v>
      </c>
      <c r="M1395" s="16">
        <v>1</v>
      </c>
      <c r="N1395" s="16">
        <v>1</v>
      </c>
      <c r="O1395" s="45" t="s">
        <v>7427</v>
      </c>
      <c r="P1395" s="7" t="s">
        <v>7425</v>
      </c>
      <c r="Q1395" s="23" t="s">
        <v>3143</v>
      </c>
      <c r="R1395" s="23" t="s">
        <v>887</v>
      </c>
      <c r="S1395" s="15">
        <v>1</v>
      </c>
      <c r="T1395" s="15">
        <v>576</v>
      </c>
      <c r="U1395" s="17">
        <v>1.8217176587999999</v>
      </c>
      <c r="V1395" s="15" t="s">
        <v>27</v>
      </c>
      <c r="W1395" s="16">
        <v>1</v>
      </c>
      <c r="X1395" s="16">
        <v>0</v>
      </c>
      <c r="Y1395" s="23" t="s">
        <v>7428</v>
      </c>
      <c r="Z1395" s="7"/>
      <c r="AA1395" s="23"/>
      <c r="AB1395" s="23"/>
      <c r="AC1395" s="15"/>
      <c r="AD1395" s="15"/>
      <c r="AE1395" s="17">
        <v>0</v>
      </c>
      <c r="AF1395" s="15"/>
      <c r="AG1395" s="16"/>
      <c r="AH1395" s="16"/>
      <c r="AI1395" s="23"/>
    </row>
    <row r="1396" spans="1:35">
      <c r="A1396" s="8" t="s">
        <v>19</v>
      </c>
      <c r="B1396" s="8" t="s">
        <v>1188</v>
      </c>
      <c r="C1396" s="8" t="s">
        <v>2260</v>
      </c>
      <c r="D1396" s="8" t="s">
        <v>2347</v>
      </c>
      <c r="E1396" s="10" t="s">
        <v>2374</v>
      </c>
      <c r="F1396" s="7" t="s">
        <v>2375</v>
      </c>
      <c r="G1396" s="23" t="s">
        <v>2320</v>
      </c>
      <c r="H1396" s="23" t="s">
        <v>26</v>
      </c>
      <c r="I1396" s="15">
        <v>1</v>
      </c>
      <c r="J1396" s="15"/>
      <c r="K1396" s="141">
        <v>2.6207594989148943</v>
      </c>
      <c r="L1396" s="15" t="s">
        <v>27</v>
      </c>
      <c r="M1396" s="16">
        <v>0</v>
      </c>
      <c r="N1396" s="16">
        <v>0.33</v>
      </c>
      <c r="O1396" s="46" t="s">
        <v>2376</v>
      </c>
      <c r="P1396" s="30" t="s">
        <v>2377</v>
      </c>
      <c r="Q1396" s="23" t="s">
        <v>1475</v>
      </c>
      <c r="R1396" s="23" t="s">
        <v>26</v>
      </c>
      <c r="S1396" s="15">
        <v>1</v>
      </c>
      <c r="T1396" s="15"/>
      <c r="U1396" s="37">
        <v>4.2570656036250014</v>
      </c>
      <c r="V1396" s="15" t="s">
        <v>27</v>
      </c>
      <c r="W1396" s="16">
        <v>1</v>
      </c>
      <c r="X1396" s="16">
        <v>0</v>
      </c>
      <c r="Y1396" s="23" t="s">
        <v>2378</v>
      </c>
      <c r="Z1396" s="7"/>
      <c r="AA1396" s="23"/>
      <c r="AB1396" s="23"/>
      <c r="AC1396" s="15"/>
      <c r="AD1396" s="15"/>
      <c r="AE1396" s="17">
        <v>0</v>
      </c>
      <c r="AF1396" s="15"/>
      <c r="AG1396" s="15"/>
      <c r="AH1396" s="15"/>
      <c r="AI1396" s="23"/>
    </row>
    <row r="1397" spans="1:35">
      <c r="A1397" s="8" t="s">
        <v>13906</v>
      </c>
      <c r="B1397" s="105" t="s">
        <v>1188</v>
      </c>
      <c r="C1397" s="105" t="s">
        <v>2260</v>
      </c>
      <c r="D1397" s="105" t="s">
        <v>2347</v>
      </c>
      <c r="E1397" s="106" t="s">
        <v>2374</v>
      </c>
      <c r="F1397" s="108" t="s">
        <v>14555</v>
      </c>
      <c r="G1397" s="107" t="s">
        <v>13932</v>
      </c>
      <c r="H1397" s="107" t="s">
        <v>14476</v>
      </c>
      <c r="I1397" s="6">
        <v>12</v>
      </c>
      <c r="J1397" s="107"/>
      <c r="K1397" s="134">
        <v>12.613614000000002</v>
      </c>
      <c r="L1397" s="6" t="s">
        <v>27</v>
      </c>
      <c r="M1397" s="123">
        <v>0.5</v>
      </c>
      <c r="N1397" s="123">
        <v>1</v>
      </c>
      <c r="O1397" s="107" t="s">
        <v>14556</v>
      </c>
      <c r="P1397" s="108" t="s">
        <v>14557</v>
      </c>
      <c r="Q1397" s="107" t="s">
        <v>1475</v>
      </c>
      <c r="R1397" s="107" t="s">
        <v>14476</v>
      </c>
      <c r="S1397" s="6">
        <v>12</v>
      </c>
      <c r="T1397" s="6"/>
      <c r="U1397" s="119">
        <v>33.938762665116272</v>
      </c>
      <c r="V1397" s="6" t="s">
        <v>27</v>
      </c>
      <c r="W1397" s="123">
        <v>0.5</v>
      </c>
      <c r="X1397" s="123">
        <v>1</v>
      </c>
      <c r="Y1397" s="107" t="s">
        <v>14558</v>
      </c>
      <c r="Z1397" s="108"/>
      <c r="AA1397" s="107"/>
      <c r="AB1397" s="107"/>
      <c r="AC1397" s="6"/>
      <c r="AD1397" s="6"/>
      <c r="AE1397" s="119">
        <v>0</v>
      </c>
      <c r="AF1397" s="6"/>
      <c r="AG1397" s="123"/>
      <c r="AH1397" s="123"/>
      <c r="AI1397" s="107"/>
    </row>
    <row r="1398" spans="1:35">
      <c r="A1398" s="8" t="s">
        <v>3129</v>
      </c>
      <c r="B1398" s="8" t="s">
        <v>1188</v>
      </c>
      <c r="C1398" s="8" t="s">
        <v>2260</v>
      </c>
      <c r="D1398" s="8" t="s">
        <v>2347</v>
      </c>
      <c r="E1398" s="10" t="s">
        <v>2374</v>
      </c>
      <c r="F1398" s="7" t="s">
        <v>3968</v>
      </c>
      <c r="G1398" s="23" t="s">
        <v>3143</v>
      </c>
      <c r="H1398" s="23" t="s">
        <v>887</v>
      </c>
      <c r="I1398" s="18">
        <v>1</v>
      </c>
      <c r="J1398" s="15" t="s">
        <v>931</v>
      </c>
      <c r="K1398" s="141">
        <v>3.5742000000000003</v>
      </c>
      <c r="L1398" s="15" t="s">
        <v>27</v>
      </c>
      <c r="M1398" s="16">
        <v>0</v>
      </c>
      <c r="N1398" s="16">
        <v>0</v>
      </c>
      <c r="O1398" s="45" t="s">
        <v>3969</v>
      </c>
      <c r="P1398" s="7" t="s">
        <v>3968</v>
      </c>
      <c r="Q1398" s="23" t="s">
        <v>1475</v>
      </c>
      <c r="R1398" s="23" t="s">
        <v>887</v>
      </c>
      <c r="S1398" s="15">
        <v>1</v>
      </c>
      <c r="T1398" s="15" t="s">
        <v>931</v>
      </c>
      <c r="U1398" s="17">
        <v>3.5742000000000003</v>
      </c>
      <c r="V1398" s="15" t="s">
        <v>27</v>
      </c>
      <c r="W1398" s="16">
        <v>0</v>
      </c>
      <c r="X1398" s="16">
        <v>0</v>
      </c>
      <c r="Y1398" s="23" t="s">
        <v>3969</v>
      </c>
      <c r="Z1398" s="7"/>
      <c r="AA1398" s="23"/>
      <c r="AB1398" s="23"/>
      <c r="AC1398" s="15"/>
      <c r="AD1398" s="15"/>
      <c r="AE1398" s="17">
        <v>0</v>
      </c>
      <c r="AF1398" s="15"/>
      <c r="AG1398" s="15"/>
      <c r="AH1398" s="15"/>
      <c r="AI1398" s="23"/>
    </row>
    <row r="1399" spans="1:35">
      <c r="A1399" s="8" t="s">
        <v>11883</v>
      </c>
      <c r="B1399" s="105" t="s">
        <v>1188</v>
      </c>
      <c r="C1399" s="105" t="s">
        <v>2260</v>
      </c>
      <c r="D1399" s="105" t="s">
        <v>2347</v>
      </c>
      <c r="E1399" s="106" t="s">
        <v>2374</v>
      </c>
      <c r="F1399" s="107" t="s">
        <v>11093</v>
      </c>
      <c r="G1399" s="107" t="s">
        <v>10316</v>
      </c>
      <c r="H1399" s="107" t="s">
        <v>8038</v>
      </c>
      <c r="I1399" s="6">
        <v>12</v>
      </c>
      <c r="J1399" s="6"/>
      <c r="K1399" s="109">
        <v>0.36763200000000007</v>
      </c>
      <c r="L1399" s="6" t="s">
        <v>27</v>
      </c>
      <c r="M1399" s="6" t="s">
        <v>10322</v>
      </c>
      <c r="N1399" s="6" t="s">
        <v>10325</v>
      </c>
      <c r="O1399" s="107" t="s">
        <v>11094</v>
      </c>
      <c r="P1399" s="107" t="s">
        <v>11095</v>
      </c>
      <c r="Q1399" s="107" t="s">
        <v>1475</v>
      </c>
      <c r="R1399" s="107" t="s">
        <v>8038</v>
      </c>
      <c r="S1399" s="6">
        <v>12</v>
      </c>
      <c r="T1399" s="6"/>
      <c r="U1399" s="109">
        <v>2.6108680000000004</v>
      </c>
      <c r="V1399" s="6" t="s">
        <v>27</v>
      </c>
      <c r="W1399" s="6" t="s">
        <v>10322</v>
      </c>
      <c r="X1399" s="6" t="s">
        <v>10325</v>
      </c>
      <c r="Y1399" s="107" t="s">
        <v>11096</v>
      </c>
      <c r="Z1399" s="110" t="s">
        <v>11097</v>
      </c>
      <c r="AA1399" s="107" t="s">
        <v>2285</v>
      </c>
      <c r="AB1399" s="107" t="s">
        <v>8038</v>
      </c>
      <c r="AC1399" s="6">
        <v>19</v>
      </c>
      <c r="AD1399" s="6"/>
      <c r="AE1399" s="109">
        <v>1.8704084210526315</v>
      </c>
      <c r="AF1399" s="6" t="s">
        <v>27</v>
      </c>
      <c r="AG1399" s="6" t="s">
        <v>10317</v>
      </c>
      <c r="AH1399" s="6" t="s">
        <v>10325</v>
      </c>
      <c r="AI1399" s="107" t="s">
        <v>11098</v>
      </c>
    </row>
    <row r="1400" spans="1:35">
      <c r="A1400" s="8" t="s">
        <v>12314</v>
      </c>
      <c r="B1400" s="105" t="s">
        <v>1188</v>
      </c>
      <c r="C1400" s="105" t="s">
        <v>2260</v>
      </c>
      <c r="D1400" s="105" t="s">
        <v>2347</v>
      </c>
      <c r="E1400" s="106" t="s">
        <v>2374</v>
      </c>
      <c r="F1400" s="107" t="s">
        <v>12975</v>
      </c>
      <c r="G1400" s="107" t="s">
        <v>408</v>
      </c>
      <c r="H1400" s="107" t="s">
        <v>3137</v>
      </c>
      <c r="I1400" s="6">
        <v>12</v>
      </c>
      <c r="J1400" s="6" t="s">
        <v>12293</v>
      </c>
      <c r="K1400" s="134">
        <v>30.952572000000004</v>
      </c>
      <c r="L1400" s="119"/>
      <c r="M1400" s="6"/>
      <c r="N1400" s="6"/>
      <c r="O1400" s="107" t="s">
        <v>12976</v>
      </c>
      <c r="P1400" s="107" t="s">
        <v>12977</v>
      </c>
      <c r="Q1400" s="107" t="s">
        <v>1437</v>
      </c>
      <c r="R1400" s="107" t="s">
        <v>887</v>
      </c>
      <c r="S1400" s="6">
        <v>1</v>
      </c>
      <c r="T1400" s="6" t="s">
        <v>3396</v>
      </c>
      <c r="U1400" s="119">
        <v>2.726604</v>
      </c>
      <c r="V1400" s="119"/>
      <c r="W1400" s="124">
        <v>0.25</v>
      </c>
      <c r="X1400" s="124">
        <v>0.6</v>
      </c>
      <c r="Y1400" s="107" t="s">
        <v>12978</v>
      </c>
      <c r="Z1400" s="107" t="s">
        <v>12975</v>
      </c>
      <c r="AA1400" s="107" t="s">
        <v>408</v>
      </c>
      <c r="AB1400" s="107" t="s">
        <v>3137</v>
      </c>
      <c r="AC1400" s="6">
        <v>12</v>
      </c>
      <c r="AD1400" s="6" t="s">
        <v>12293</v>
      </c>
      <c r="AE1400" s="119">
        <v>30.952572000000004</v>
      </c>
      <c r="AF1400" s="119"/>
      <c r="AG1400" s="6"/>
      <c r="AH1400" s="6"/>
      <c r="AI1400" s="107" t="s">
        <v>12976</v>
      </c>
    </row>
    <row r="1401" spans="1:35">
      <c r="A1401" s="8" t="s">
        <v>5996</v>
      </c>
      <c r="B1401" s="8" t="s">
        <v>1188</v>
      </c>
      <c r="C1401" s="8" t="s">
        <v>2260</v>
      </c>
      <c r="D1401" s="8" t="s">
        <v>2347</v>
      </c>
      <c r="E1401" s="10" t="s">
        <v>2371</v>
      </c>
      <c r="F1401" s="7" t="s">
        <v>7423</v>
      </c>
      <c r="G1401" s="23" t="s">
        <v>5996</v>
      </c>
      <c r="H1401" s="23" t="s">
        <v>7360</v>
      </c>
      <c r="I1401" s="15">
        <v>6</v>
      </c>
      <c r="J1401" s="15">
        <v>72</v>
      </c>
      <c r="K1401" s="141">
        <v>4.3230398328000001</v>
      </c>
      <c r="L1401" s="15" t="s">
        <v>27</v>
      </c>
      <c r="M1401" s="16">
        <v>1</v>
      </c>
      <c r="N1401" s="16">
        <v>1</v>
      </c>
      <c r="O1401" s="45" t="s">
        <v>7424</v>
      </c>
      <c r="P1401" s="7" t="s">
        <v>7425</v>
      </c>
      <c r="Q1401" s="23" t="s">
        <v>3143</v>
      </c>
      <c r="R1401" s="23" t="s">
        <v>7360</v>
      </c>
      <c r="S1401" s="15">
        <v>6</v>
      </c>
      <c r="T1401" s="15">
        <v>576</v>
      </c>
      <c r="U1401" s="17">
        <v>10.930305952800001</v>
      </c>
      <c r="V1401" s="15" t="s">
        <v>27</v>
      </c>
      <c r="W1401" s="16">
        <v>1</v>
      </c>
      <c r="X1401" s="16">
        <v>0</v>
      </c>
      <c r="Y1401" s="23" t="s">
        <v>7426</v>
      </c>
      <c r="Z1401" s="7"/>
      <c r="AA1401" s="23"/>
      <c r="AB1401" s="23"/>
      <c r="AC1401" s="15"/>
      <c r="AD1401" s="15"/>
      <c r="AE1401" s="17">
        <v>0</v>
      </c>
      <c r="AF1401" s="15"/>
      <c r="AG1401" s="16"/>
      <c r="AH1401" s="16"/>
      <c r="AI1401" s="23"/>
    </row>
    <row r="1402" spans="1:35">
      <c r="A1402" s="8" t="s">
        <v>19</v>
      </c>
      <c r="B1402" s="8" t="s">
        <v>1188</v>
      </c>
      <c r="C1402" s="8" t="s">
        <v>2260</v>
      </c>
      <c r="D1402" s="8" t="s">
        <v>2347</v>
      </c>
      <c r="E1402" s="10" t="s">
        <v>2371</v>
      </c>
      <c r="F1402" s="30" t="s">
        <v>2372</v>
      </c>
      <c r="G1402" s="23" t="s">
        <v>669</v>
      </c>
      <c r="H1402" s="23" t="s">
        <v>235</v>
      </c>
      <c r="I1402" s="15">
        <v>12</v>
      </c>
      <c r="J1402" s="15"/>
      <c r="K1402" s="141">
        <v>9.142851411188996</v>
      </c>
      <c r="L1402" s="15" t="s">
        <v>27</v>
      </c>
      <c r="M1402" s="16">
        <v>0</v>
      </c>
      <c r="N1402" s="16">
        <v>0</v>
      </c>
      <c r="O1402" s="46" t="s">
        <v>2373</v>
      </c>
      <c r="P1402" s="30" t="s">
        <v>2372</v>
      </c>
      <c r="Q1402" s="23" t="s">
        <v>669</v>
      </c>
      <c r="R1402" s="23" t="s">
        <v>235</v>
      </c>
      <c r="S1402" s="15">
        <v>12</v>
      </c>
      <c r="T1402" s="15"/>
      <c r="U1402" s="37">
        <v>9.142851411188996</v>
      </c>
      <c r="V1402" s="15" t="s">
        <v>27</v>
      </c>
      <c r="W1402" s="16">
        <v>0</v>
      </c>
      <c r="X1402" s="16">
        <v>0</v>
      </c>
      <c r="Y1402" s="23" t="s">
        <v>2373</v>
      </c>
      <c r="Z1402" s="7"/>
      <c r="AA1402" s="23"/>
      <c r="AB1402" s="23"/>
      <c r="AC1402" s="15"/>
      <c r="AD1402" s="15"/>
      <c r="AE1402" s="17">
        <v>0</v>
      </c>
      <c r="AF1402" s="15"/>
      <c r="AG1402" s="15"/>
      <c r="AH1402" s="15"/>
      <c r="AI1402" s="23"/>
    </row>
    <row r="1403" spans="1:35">
      <c r="A1403" s="8" t="s">
        <v>13906</v>
      </c>
      <c r="B1403" s="105" t="s">
        <v>1188</v>
      </c>
      <c r="C1403" s="105" t="s">
        <v>2260</v>
      </c>
      <c r="D1403" s="105" t="s">
        <v>2347</v>
      </c>
      <c r="E1403" s="106" t="s">
        <v>2371</v>
      </c>
      <c r="F1403" s="108" t="s">
        <v>14555</v>
      </c>
      <c r="G1403" s="107" t="s">
        <v>13932</v>
      </c>
      <c r="H1403" s="107" t="s">
        <v>14476</v>
      </c>
      <c r="I1403" s="6">
        <v>12</v>
      </c>
      <c r="J1403" s="107"/>
      <c r="K1403" s="134">
        <v>12.613614000000002</v>
      </c>
      <c r="L1403" s="6" t="s">
        <v>27</v>
      </c>
      <c r="M1403" s="123">
        <v>0.5</v>
      </c>
      <c r="N1403" s="123">
        <v>1</v>
      </c>
      <c r="O1403" s="107" t="s">
        <v>14556</v>
      </c>
      <c r="P1403" s="108" t="s">
        <v>14557</v>
      </c>
      <c r="Q1403" s="107" t="s">
        <v>1475</v>
      </c>
      <c r="R1403" s="107" t="s">
        <v>14476</v>
      </c>
      <c r="S1403" s="6">
        <v>12</v>
      </c>
      <c r="T1403" s="6"/>
      <c r="U1403" s="119">
        <v>33.938762665116272</v>
      </c>
      <c r="V1403" s="6" t="s">
        <v>27</v>
      </c>
      <c r="W1403" s="123">
        <v>0.5</v>
      </c>
      <c r="X1403" s="123">
        <v>1</v>
      </c>
      <c r="Y1403" s="107" t="s">
        <v>14558</v>
      </c>
      <c r="Z1403" s="108"/>
      <c r="AA1403" s="107"/>
      <c r="AB1403" s="107"/>
      <c r="AC1403" s="6"/>
      <c r="AD1403" s="6"/>
      <c r="AE1403" s="119">
        <v>0</v>
      </c>
      <c r="AF1403" s="6"/>
      <c r="AG1403" s="123"/>
      <c r="AH1403" s="123"/>
      <c r="AI1403" s="107"/>
    </row>
    <row r="1404" spans="1:35">
      <c r="A1404" s="8" t="s">
        <v>3129</v>
      </c>
      <c r="B1404" s="8" t="s">
        <v>1188</v>
      </c>
      <c r="C1404" s="8" t="s">
        <v>2260</v>
      </c>
      <c r="D1404" s="8" t="s">
        <v>2347</v>
      </c>
      <c r="E1404" s="10" t="s">
        <v>2371</v>
      </c>
      <c r="F1404" s="7" t="s">
        <v>3964</v>
      </c>
      <c r="G1404" s="23" t="s">
        <v>3143</v>
      </c>
      <c r="H1404" s="23" t="s">
        <v>3137</v>
      </c>
      <c r="I1404" s="18">
        <v>4</v>
      </c>
      <c r="J1404" s="15" t="s">
        <v>931</v>
      </c>
      <c r="K1404" s="141">
        <v>13.338443076923078</v>
      </c>
      <c r="L1404" s="15" t="s">
        <v>27</v>
      </c>
      <c r="M1404" s="16">
        <v>0</v>
      </c>
      <c r="N1404" s="16">
        <v>0</v>
      </c>
      <c r="O1404" s="45" t="s">
        <v>3965</v>
      </c>
      <c r="P1404" s="7" t="s">
        <v>3966</v>
      </c>
      <c r="Q1404" s="23" t="s">
        <v>3369</v>
      </c>
      <c r="R1404" s="23" t="s">
        <v>3137</v>
      </c>
      <c r="S1404" s="15">
        <v>10</v>
      </c>
      <c r="T1404" s="15" t="s">
        <v>931</v>
      </c>
      <c r="U1404" s="17">
        <v>35.690940000000005</v>
      </c>
      <c r="V1404" s="15" t="s">
        <v>27</v>
      </c>
      <c r="W1404" s="16">
        <v>0</v>
      </c>
      <c r="X1404" s="16">
        <v>0</v>
      </c>
      <c r="Y1404" s="23" t="s">
        <v>3967</v>
      </c>
      <c r="Z1404" s="7"/>
      <c r="AA1404" s="23"/>
      <c r="AB1404" s="23"/>
      <c r="AC1404" s="15"/>
      <c r="AD1404" s="15"/>
      <c r="AE1404" s="17">
        <v>0</v>
      </c>
      <c r="AF1404" s="15"/>
      <c r="AG1404" s="15"/>
      <c r="AH1404" s="15"/>
      <c r="AI1404" s="23"/>
    </row>
    <row r="1405" spans="1:35">
      <c r="A1405" s="8" t="s">
        <v>11883</v>
      </c>
      <c r="B1405" s="105" t="s">
        <v>1188</v>
      </c>
      <c r="C1405" s="105" t="s">
        <v>2260</v>
      </c>
      <c r="D1405" s="105" t="s">
        <v>2347</v>
      </c>
      <c r="E1405" s="106" t="s">
        <v>2371</v>
      </c>
      <c r="F1405" s="107" t="s">
        <v>11099</v>
      </c>
      <c r="G1405" s="107" t="s">
        <v>10316</v>
      </c>
      <c r="H1405" s="107" t="s">
        <v>8038</v>
      </c>
      <c r="I1405" s="6">
        <v>24</v>
      </c>
      <c r="J1405" s="6"/>
      <c r="K1405" s="109">
        <v>2.1598380000000006</v>
      </c>
      <c r="L1405" s="6" t="s">
        <v>27</v>
      </c>
      <c r="M1405" s="6" t="s">
        <v>10322</v>
      </c>
      <c r="N1405" s="6" t="s">
        <v>10325</v>
      </c>
      <c r="O1405" s="107" t="s">
        <v>11100</v>
      </c>
      <c r="P1405" s="107" t="s">
        <v>11095</v>
      </c>
      <c r="Q1405" s="107" t="s">
        <v>1475</v>
      </c>
      <c r="R1405" s="107" t="s">
        <v>8038</v>
      </c>
      <c r="S1405" s="6">
        <v>12</v>
      </c>
      <c r="T1405" s="6"/>
      <c r="U1405" s="109">
        <v>31.330416000000003</v>
      </c>
      <c r="V1405" s="6" t="s">
        <v>27</v>
      </c>
      <c r="W1405" s="6" t="s">
        <v>10322</v>
      </c>
      <c r="X1405" s="6" t="s">
        <v>10325</v>
      </c>
      <c r="Y1405" s="107" t="s">
        <v>11096</v>
      </c>
      <c r="Z1405" s="110" t="s">
        <v>11097</v>
      </c>
      <c r="AA1405" s="107" t="s">
        <v>2285</v>
      </c>
      <c r="AB1405" s="107" t="s">
        <v>8038</v>
      </c>
      <c r="AC1405" s="6">
        <v>19</v>
      </c>
      <c r="AD1405" s="6"/>
      <c r="AE1405" s="109">
        <v>11.222450526315789</v>
      </c>
      <c r="AF1405" s="6" t="s">
        <v>27</v>
      </c>
      <c r="AG1405" s="6" t="s">
        <v>10317</v>
      </c>
      <c r="AH1405" s="6" t="s">
        <v>10325</v>
      </c>
      <c r="AI1405" s="107" t="s">
        <v>11098</v>
      </c>
    </row>
    <row r="1406" spans="1:35">
      <c r="A1406" s="8" t="s">
        <v>12314</v>
      </c>
      <c r="B1406" s="105" t="s">
        <v>1188</v>
      </c>
      <c r="C1406" s="105" t="s">
        <v>2260</v>
      </c>
      <c r="D1406" s="105" t="s">
        <v>2347</v>
      </c>
      <c r="E1406" s="106" t="s">
        <v>2371</v>
      </c>
      <c r="F1406" s="107" t="s">
        <v>12975</v>
      </c>
      <c r="G1406" s="107" t="s">
        <v>408</v>
      </c>
      <c r="H1406" s="107" t="s">
        <v>3137</v>
      </c>
      <c r="I1406" s="6">
        <v>12</v>
      </c>
      <c r="J1406" s="6" t="s">
        <v>12293</v>
      </c>
      <c r="K1406" s="134">
        <v>30.952572000000004</v>
      </c>
      <c r="L1406" s="119"/>
      <c r="M1406" s="6"/>
      <c r="N1406" s="6"/>
      <c r="O1406" s="107" t="s">
        <v>12976</v>
      </c>
      <c r="P1406" s="107" t="s">
        <v>12977</v>
      </c>
      <c r="Q1406" s="107" t="s">
        <v>1437</v>
      </c>
      <c r="R1406" s="107" t="s">
        <v>887</v>
      </c>
      <c r="S1406" s="6">
        <v>1</v>
      </c>
      <c r="T1406" s="6" t="s">
        <v>3396</v>
      </c>
      <c r="U1406" s="119">
        <v>2.726604</v>
      </c>
      <c r="V1406" s="119"/>
      <c r="W1406" s="124">
        <v>0.25</v>
      </c>
      <c r="X1406" s="124">
        <v>0.6</v>
      </c>
      <c r="Y1406" s="107" t="s">
        <v>12978</v>
      </c>
      <c r="Z1406" s="107" t="s">
        <v>12975</v>
      </c>
      <c r="AA1406" s="107" t="s">
        <v>408</v>
      </c>
      <c r="AB1406" s="107" t="s">
        <v>3137</v>
      </c>
      <c r="AC1406" s="6">
        <v>12</v>
      </c>
      <c r="AD1406" s="6" t="s">
        <v>12293</v>
      </c>
      <c r="AE1406" s="119">
        <v>30.952572000000004</v>
      </c>
      <c r="AF1406" s="119"/>
      <c r="AG1406" s="6"/>
      <c r="AH1406" s="6"/>
      <c r="AI1406" s="107" t="s">
        <v>12976</v>
      </c>
    </row>
    <row r="1407" spans="1:35">
      <c r="A1407" s="8" t="s">
        <v>5996</v>
      </c>
      <c r="B1407" s="8" t="s">
        <v>1188</v>
      </c>
      <c r="C1407" s="8" t="s">
        <v>2260</v>
      </c>
      <c r="D1407" s="8" t="s">
        <v>2347</v>
      </c>
      <c r="E1407" s="10" t="s">
        <v>2351</v>
      </c>
      <c r="F1407" s="7" t="s">
        <v>7401</v>
      </c>
      <c r="G1407" s="23" t="s">
        <v>5996</v>
      </c>
      <c r="H1407" s="23" t="s">
        <v>887</v>
      </c>
      <c r="I1407" s="15">
        <v>1</v>
      </c>
      <c r="J1407" s="15">
        <v>144</v>
      </c>
      <c r="K1407" s="141">
        <v>0.80676816870000012</v>
      </c>
      <c r="L1407" s="15" t="s">
        <v>27</v>
      </c>
      <c r="M1407" s="16">
        <v>1</v>
      </c>
      <c r="N1407" s="16">
        <v>1</v>
      </c>
      <c r="O1407" s="45" t="s">
        <v>7402</v>
      </c>
      <c r="P1407" s="7" t="s">
        <v>7403</v>
      </c>
      <c r="Q1407" s="23" t="s">
        <v>7399</v>
      </c>
      <c r="R1407" s="23" t="s">
        <v>887</v>
      </c>
      <c r="S1407" s="15">
        <v>1</v>
      </c>
      <c r="T1407" s="15">
        <v>288</v>
      </c>
      <c r="U1407" s="17">
        <v>1.3906722024</v>
      </c>
      <c r="V1407" s="15" t="s">
        <v>27</v>
      </c>
      <c r="W1407" s="16">
        <v>1</v>
      </c>
      <c r="X1407" s="16">
        <v>0.5</v>
      </c>
      <c r="Y1407" s="23" t="s">
        <v>7404</v>
      </c>
      <c r="Z1407" s="7" t="s">
        <v>7405</v>
      </c>
      <c r="AA1407" s="23" t="s">
        <v>7406</v>
      </c>
      <c r="AB1407" s="23" t="s">
        <v>887</v>
      </c>
      <c r="AC1407" s="15">
        <v>1</v>
      </c>
      <c r="AD1407" s="15">
        <v>48</v>
      </c>
      <c r="AE1407" s="17">
        <v>1.2838285141499999</v>
      </c>
      <c r="AF1407" s="15" t="s">
        <v>27</v>
      </c>
      <c r="AG1407" s="16">
        <v>1</v>
      </c>
      <c r="AH1407" s="16">
        <v>0</v>
      </c>
      <c r="AI1407" s="23" t="s">
        <v>7407</v>
      </c>
    </row>
    <row r="1408" spans="1:35">
      <c r="A1408" s="8" t="s">
        <v>19</v>
      </c>
      <c r="B1408" s="8" t="s">
        <v>1188</v>
      </c>
      <c r="C1408" s="8" t="s">
        <v>2260</v>
      </c>
      <c r="D1408" s="8" t="s">
        <v>2347</v>
      </c>
      <c r="E1408" s="10" t="s">
        <v>2351</v>
      </c>
      <c r="F1408" s="7"/>
      <c r="G1408" s="23"/>
      <c r="H1408" s="23"/>
      <c r="I1408" s="15"/>
      <c r="J1408" s="15"/>
      <c r="K1408" s="141">
        <v>0</v>
      </c>
      <c r="L1408" s="15"/>
      <c r="M1408" s="16"/>
      <c r="N1408" s="16"/>
      <c r="O1408" s="46"/>
      <c r="P1408" s="30" t="s">
        <v>2352</v>
      </c>
      <c r="Q1408" s="23" t="s">
        <v>2320</v>
      </c>
      <c r="R1408" s="23" t="s">
        <v>26</v>
      </c>
      <c r="S1408" s="15">
        <v>1</v>
      </c>
      <c r="T1408" s="15"/>
      <c r="U1408" s="37">
        <v>1.3947783747728837</v>
      </c>
      <c r="V1408" s="15" t="s">
        <v>27</v>
      </c>
      <c r="W1408" s="16">
        <v>0</v>
      </c>
      <c r="X1408" s="16">
        <v>0</v>
      </c>
      <c r="Y1408" s="23" t="s">
        <v>2353</v>
      </c>
      <c r="Z1408" s="7"/>
      <c r="AA1408" s="23"/>
      <c r="AB1408" s="23"/>
      <c r="AC1408" s="15"/>
      <c r="AD1408" s="15"/>
      <c r="AE1408" s="17">
        <v>0</v>
      </c>
      <c r="AF1408" s="15"/>
      <c r="AG1408" s="15"/>
      <c r="AH1408" s="15"/>
      <c r="AI1408" s="23"/>
    </row>
    <row r="1409" spans="1:35">
      <c r="A1409" s="8" t="s">
        <v>13906</v>
      </c>
      <c r="B1409" s="105" t="s">
        <v>1188</v>
      </c>
      <c r="C1409" s="105" t="s">
        <v>2260</v>
      </c>
      <c r="D1409" s="105" t="s">
        <v>2347</v>
      </c>
      <c r="E1409" s="106" t="s">
        <v>2351</v>
      </c>
      <c r="F1409" s="108" t="s">
        <v>14543</v>
      </c>
      <c r="G1409" s="107" t="s">
        <v>13932</v>
      </c>
      <c r="H1409" s="107" t="s">
        <v>14476</v>
      </c>
      <c r="I1409" s="6">
        <v>12</v>
      </c>
      <c r="J1409" s="107"/>
      <c r="K1409" s="134">
        <v>8.1492450000000005</v>
      </c>
      <c r="L1409" s="6" t="s">
        <v>27</v>
      </c>
      <c r="M1409" s="123">
        <v>0.5</v>
      </c>
      <c r="N1409" s="123">
        <v>1</v>
      </c>
      <c r="O1409" s="107" t="s">
        <v>14544</v>
      </c>
      <c r="P1409" s="108" t="s">
        <v>14545</v>
      </c>
      <c r="Q1409" s="107" t="s">
        <v>2320</v>
      </c>
      <c r="R1409" s="107" t="s">
        <v>14476</v>
      </c>
      <c r="S1409" s="6">
        <v>12</v>
      </c>
      <c r="T1409" s="6"/>
      <c r="U1409" s="119">
        <v>36.182647800000005</v>
      </c>
      <c r="V1409" s="6" t="s">
        <v>27</v>
      </c>
      <c r="W1409" s="123">
        <v>0.5</v>
      </c>
      <c r="X1409" s="123">
        <v>1</v>
      </c>
      <c r="Y1409" s="107" t="s">
        <v>14546</v>
      </c>
      <c r="Z1409" s="108"/>
      <c r="AA1409" s="107"/>
      <c r="AB1409" s="107"/>
      <c r="AC1409" s="6"/>
      <c r="AD1409" s="6"/>
      <c r="AE1409" s="119">
        <v>0</v>
      </c>
      <c r="AF1409" s="6"/>
      <c r="AG1409" s="123"/>
      <c r="AH1409" s="123"/>
      <c r="AI1409" s="107"/>
    </row>
    <row r="1410" spans="1:35">
      <c r="A1410" s="8" t="s">
        <v>3129</v>
      </c>
      <c r="B1410" s="8" t="s">
        <v>1188</v>
      </c>
      <c r="C1410" s="8" t="s">
        <v>2260</v>
      </c>
      <c r="D1410" s="8" t="s">
        <v>2347</v>
      </c>
      <c r="E1410" s="10" t="s">
        <v>2351</v>
      </c>
      <c r="F1410" s="7" t="s">
        <v>3942</v>
      </c>
      <c r="G1410" s="23" t="s">
        <v>3212</v>
      </c>
      <c r="H1410" s="23" t="s">
        <v>3137</v>
      </c>
      <c r="I1410" s="18">
        <v>12</v>
      </c>
      <c r="J1410" s="15" t="s">
        <v>931</v>
      </c>
      <c r="K1410" s="141">
        <v>13.224540000000001</v>
      </c>
      <c r="L1410" s="15" t="s">
        <v>27</v>
      </c>
      <c r="M1410" s="16">
        <v>0.5</v>
      </c>
      <c r="N1410" s="16">
        <v>1</v>
      </c>
      <c r="O1410" s="45" t="s">
        <v>3943</v>
      </c>
      <c r="P1410" s="7" t="s">
        <v>3944</v>
      </c>
      <c r="Q1410" s="23" t="s">
        <v>1475</v>
      </c>
      <c r="R1410" s="23" t="s">
        <v>887</v>
      </c>
      <c r="S1410" s="15">
        <v>1</v>
      </c>
      <c r="T1410" s="15" t="s">
        <v>931</v>
      </c>
      <c r="U1410" s="17">
        <v>3.2678400000000005</v>
      </c>
      <c r="V1410" s="15" t="s">
        <v>27</v>
      </c>
      <c r="W1410" s="16">
        <v>0</v>
      </c>
      <c r="X1410" s="16">
        <v>0</v>
      </c>
      <c r="Y1410" s="23" t="s">
        <v>3945</v>
      </c>
      <c r="Z1410" s="7"/>
      <c r="AA1410" s="23"/>
      <c r="AB1410" s="23"/>
      <c r="AC1410" s="15"/>
      <c r="AD1410" s="15"/>
      <c r="AE1410" s="17">
        <v>0</v>
      </c>
      <c r="AF1410" s="15"/>
      <c r="AG1410" s="15"/>
      <c r="AH1410" s="15"/>
      <c r="AI1410" s="23"/>
    </row>
    <row r="1411" spans="1:35">
      <c r="A1411" s="8" t="s">
        <v>11883</v>
      </c>
      <c r="B1411" s="105" t="s">
        <v>1188</v>
      </c>
      <c r="C1411" s="105" t="s">
        <v>2260</v>
      </c>
      <c r="D1411" s="105" t="s">
        <v>2347</v>
      </c>
      <c r="E1411" s="106" t="s">
        <v>2351</v>
      </c>
      <c r="F1411" s="107" t="s">
        <v>11101</v>
      </c>
      <c r="G1411" s="107" t="s">
        <v>10316</v>
      </c>
      <c r="H1411" s="107" t="s">
        <v>8038</v>
      </c>
      <c r="I1411" s="6">
        <v>12</v>
      </c>
      <c r="J1411" s="6"/>
      <c r="K1411" s="109">
        <v>0.37784400000000001</v>
      </c>
      <c r="L1411" s="6" t="s">
        <v>27</v>
      </c>
      <c r="M1411" s="6" t="s">
        <v>10322</v>
      </c>
      <c r="N1411" s="6" t="s">
        <v>10325</v>
      </c>
      <c r="O1411" s="107" t="s">
        <v>11102</v>
      </c>
      <c r="P1411" s="107" t="s">
        <v>11103</v>
      </c>
      <c r="Q1411" s="107" t="s">
        <v>10316</v>
      </c>
      <c r="R1411" s="107" t="s">
        <v>8038</v>
      </c>
      <c r="S1411" s="6">
        <v>2</v>
      </c>
      <c r="T1411" s="6"/>
      <c r="U1411" s="109">
        <v>0.49528200000000006</v>
      </c>
      <c r="V1411" s="6" t="s">
        <v>27</v>
      </c>
      <c r="W1411" s="6" t="s">
        <v>10322</v>
      </c>
      <c r="X1411" s="6" t="s">
        <v>10325</v>
      </c>
      <c r="Y1411" s="107" t="s">
        <v>11104</v>
      </c>
      <c r="Z1411" s="110" t="s">
        <v>11105</v>
      </c>
      <c r="AA1411" s="107" t="s">
        <v>2285</v>
      </c>
      <c r="AB1411" s="107" t="s">
        <v>8038</v>
      </c>
      <c r="AC1411" s="6">
        <v>2</v>
      </c>
      <c r="AD1411" s="6"/>
      <c r="AE1411" s="109">
        <v>3.7018500000000003</v>
      </c>
      <c r="AF1411" s="6" t="s">
        <v>27</v>
      </c>
      <c r="AG1411" s="6" t="s">
        <v>10317</v>
      </c>
      <c r="AH1411" s="6" t="s">
        <v>10325</v>
      </c>
      <c r="AI1411" s="107" t="s">
        <v>11106</v>
      </c>
    </row>
    <row r="1412" spans="1:35">
      <c r="A1412" s="8" t="s">
        <v>12314</v>
      </c>
      <c r="B1412" s="105" t="s">
        <v>1188</v>
      </c>
      <c r="C1412" s="105" t="s">
        <v>2260</v>
      </c>
      <c r="D1412" s="105" t="s">
        <v>2347</v>
      </c>
      <c r="E1412" s="106" t="s">
        <v>2351</v>
      </c>
      <c r="F1412" s="107" t="s">
        <v>12959</v>
      </c>
      <c r="G1412" s="107" t="s">
        <v>413</v>
      </c>
      <c r="H1412" s="107" t="s">
        <v>3137</v>
      </c>
      <c r="I1412" s="6">
        <v>12</v>
      </c>
      <c r="J1412" s="6" t="s">
        <v>12293</v>
      </c>
      <c r="K1412" s="134">
        <v>5.7493560000000006</v>
      </c>
      <c r="L1412" s="119"/>
      <c r="M1412" s="6"/>
      <c r="N1412" s="6"/>
      <c r="O1412" s="107" t="s">
        <v>12960</v>
      </c>
      <c r="P1412" s="107" t="s">
        <v>12961</v>
      </c>
      <c r="Q1412" s="107" t="s">
        <v>10851</v>
      </c>
      <c r="R1412" s="107" t="s">
        <v>235</v>
      </c>
      <c r="S1412" s="6">
        <v>12</v>
      </c>
      <c r="T1412" s="6" t="s">
        <v>12293</v>
      </c>
      <c r="U1412" s="119">
        <v>20.178912000000004</v>
      </c>
      <c r="V1412" s="119"/>
      <c r="W1412" s="124">
        <v>0.25</v>
      </c>
      <c r="X1412" s="124">
        <v>0.6</v>
      </c>
      <c r="Y1412" s="107" t="s">
        <v>12962</v>
      </c>
      <c r="Z1412" s="107" t="s">
        <v>12963</v>
      </c>
      <c r="AA1412" s="107" t="s">
        <v>1212</v>
      </c>
      <c r="AB1412" s="107" t="s">
        <v>887</v>
      </c>
      <c r="AC1412" s="6">
        <v>1</v>
      </c>
      <c r="AD1412" s="6" t="s">
        <v>3396</v>
      </c>
      <c r="AE1412" s="119">
        <v>1.6134960000000003</v>
      </c>
      <c r="AF1412" s="119"/>
      <c r="AG1412" s="6"/>
      <c r="AH1412" s="6"/>
      <c r="AI1412" s="107" t="s">
        <v>12964</v>
      </c>
    </row>
    <row r="1413" spans="1:35">
      <c r="A1413" s="8" t="s">
        <v>5996</v>
      </c>
      <c r="B1413" s="8" t="s">
        <v>1188</v>
      </c>
      <c r="C1413" s="8" t="s">
        <v>2260</v>
      </c>
      <c r="D1413" s="8" t="s">
        <v>2347</v>
      </c>
      <c r="E1413" s="10" t="s">
        <v>2390</v>
      </c>
      <c r="F1413" s="7" t="s">
        <v>7438</v>
      </c>
      <c r="G1413" s="23" t="s">
        <v>5996</v>
      </c>
      <c r="H1413" s="23" t="s">
        <v>887</v>
      </c>
      <c r="I1413" s="15">
        <v>1</v>
      </c>
      <c r="J1413" s="15">
        <v>72</v>
      </c>
      <c r="K1413" s="141">
        <v>0.72050663879999999</v>
      </c>
      <c r="L1413" s="15" t="s">
        <v>27</v>
      </c>
      <c r="M1413" s="16">
        <v>1</v>
      </c>
      <c r="N1413" s="16">
        <v>1</v>
      </c>
      <c r="O1413" s="45" t="s">
        <v>7439</v>
      </c>
      <c r="P1413" s="7" t="s">
        <v>7440</v>
      </c>
      <c r="Q1413" s="23" t="s">
        <v>7432</v>
      </c>
      <c r="R1413" s="23" t="s">
        <v>887</v>
      </c>
      <c r="S1413" s="15">
        <v>1</v>
      </c>
      <c r="T1413" s="15">
        <v>320</v>
      </c>
      <c r="U1413" s="17">
        <v>1.4205622158000002</v>
      </c>
      <c r="V1413" s="15" t="s">
        <v>27</v>
      </c>
      <c r="W1413" s="16">
        <v>1</v>
      </c>
      <c r="X1413" s="16">
        <v>0.8</v>
      </c>
      <c r="Y1413" s="23" t="s">
        <v>7441</v>
      </c>
      <c r="Z1413" s="7"/>
      <c r="AA1413" s="23"/>
      <c r="AB1413" s="23"/>
      <c r="AC1413" s="15"/>
      <c r="AD1413" s="15"/>
      <c r="AE1413" s="17">
        <v>0</v>
      </c>
      <c r="AF1413" s="15"/>
      <c r="AG1413" s="16"/>
      <c r="AH1413" s="16"/>
      <c r="AI1413" s="23"/>
    </row>
    <row r="1414" spans="1:35">
      <c r="A1414" s="8" t="s">
        <v>19</v>
      </c>
      <c r="B1414" s="8" t="s">
        <v>1188</v>
      </c>
      <c r="C1414" s="8" t="s">
        <v>2260</v>
      </c>
      <c r="D1414" s="8" t="s">
        <v>2347</v>
      </c>
      <c r="E1414" s="10" t="s">
        <v>2390</v>
      </c>
      <c r="F1414" s="7" t="s">
        <v>2380</v>
      </c>
      <c r="G1414" s="23" t="s">
        <v>1239</v>
      </c>
      <c r="H1414" s="23" t="s">
        <v>44</v>
      </c>
      <c r="I1414" s="15">
        <v>4</v>
      </c>
      <c r="J1414" s="15"/>
      <c r="K1414" s="141">
        <v>5.6176636436250007</v>
      </c>
      <c r="L1414" s="15" t="s">
        <v>27</v>
      </c>
      <c r="M1414" s="16">
        <v>0.82530000000000003</v>
      </c>
      <c r="N1414" s="16">
        <v>1</v>
      </c>
      <c r="O1414" s="46" t="s">
        <v>2381</v>
      </c>
      <c r="P1414" s="30" t="s">
        <v>2383</v>
      </c>
      <c r="Q1414" s="23" t="s">
        <v>2285</v>
      </c>
      <c r="R1414" s="23" t="s">
        <v>44</v>
      </c>
      <c r="S1414" s="15">
        <v>8</v>
      </c>
      <c r="T1414" s="15"/>
      <c r="U1414" s="37">
        <v>23.308957766193753</v>
      </c>
      <c r="V1414" s="15" t="s">
        <v>27</v>
      </c>
      <c r="W1414" s="16">
        <v>0</v>
      </c>
      <c r="X1414" s="16">
        <v>0</v>
      </c>
      <c r="Y1414" s="23" t="s">
        <v>2384</v>
      </c>
      <c r="Z1414" s="7"/>
      <c r="AA1414" s="23"/>
      <c r="AB1414" s="23"/>
      <c r="AC1414" s="15"/>
      <c r="AD1414" s="15"/>
      <c r="AE1414" s="17">
        <v>0</v>
      </c>
      <c r="AF1414" s="15"/>
      <c r="AG1414" s="15"/>
      <c r="AH1414" s="15"/>
      <c r="AI1414" s="23"/>
    </row>
    <row r="1415" spans="1:35">
      <c r="A1415" s="8" t="s">
        <v>13906</v>
      </c>
      <c r="B1415" s="105" t="s">
        <v>1188</v>
      </c>
      <c r="C1415" s="105" t="s">
        <v>2260</v>
      </c>
      <c r="D1415" s="105" t="s">
        <v>2347</v>
      </c>
      <c r="E1415" s="106" t="s">
        <v>2390</v>
      </c>
      <c r="F1415" s="108" t="s">
        <v>14564</v>
      </c>
      <c r="G1415" s="107" t="s">
        <v>2285</v>
      </c>
      <c r="H1415" s="107" t="s">
        <v>14521</v>
      </c>
      <c r="I1415" s="6">
        <v>8</v>
      </c>
      <c r="J1415" s="107"/>
      <c r="K1415" s="134">
        <v>13.660592399999999</v>
      </c>
      <c r="L1415" s="6" t="s">
        <v>27</v>
      </c>
      <c r="M1415" s="123">
        <v>1</v>
      </c>
      <c r="N1415" s="123">
        <v>1</v>
      </c>
      <c r="O1415" s="107" t="s">
        <v>14565</v>
      </c>
      <c r="P1415" s="108" t="s">
        <v>14564</v>
      </c>
      <c r="Q1415" s="107" t="s">
        <v>2285</v>
      </c>
      <c r="R1415" s="107" t="s">
        <v>14521</v>
      </c>
      <c r="S1415" s="6">
        <v>8</v>
      </c>
      <c r="T1415" s="6"/>
      <c r="U1415" s="119">
        <v>13.660592399999999</v>
      </c>
      <c r="V1415" s="6" t="s">
        <v>27</v>
      </c>
      <c r="W1415" s="123">
        <v>1</v>
      </c>
      <c r="X1415" s="123">
        <v>1</v>
      </c>
      <c r="Y1415" s="107" t="s">
        <v>14565</v>
      </c>
      <c r="Z1415" s="108"/>
      <c r="AA1415" s="107"/>
      <c r="AB1415" s="107"/>
      <c r="AC1415" s="6"/>
      <c r="AD1415" s="6"/>
      <c r="AE1415" s="119">
        <v>0</v>
      </c>
      <c r="AF1415" s="6"/>
      <c r="AG1415" s="123"/>
      <c r="AH1415" s="123"/>
      <c r="AI1415" s="107"/>
    </row>
    <row r="1416" spans="1:35">
      <c r="A1416" s="8" t="s">
        <v>3129</v>
      </c>
      <c r="B1416" s="8" t="s">
        <v>1188</v>
      </c>
      <c r="C1416" s="8" t="s">
        <v>2260</v>
      </c>
      <c r="D1416" s="8" t="s">
        <v>2347</v>
      </c>
      <c r="E1416" s="10" t="s">
        <v>2390</v>
      </c>
      <c r="F1416" s="7" t="s">
        <v>3980</v>
      </c>
      <c r="G1416" s="23" t="s">
        <v>3131</v>
      </c>
      <c r="H1416" s="23" t="s">
        <v>3137</v>
      </c>
      <c r="I1416" s="18">
        <v>12</v>
      </c>
      <c r="J1416" s="15" t="s">
        <v>931</v>
      </c>
      <c r="K1416" s="141">
        <v>13.224540000000001</v>
      </c>
      <c r="L1416" s="15" t="s">
        <v>27</v>
      </c>
      <c r="M1416" s="16">
        <v>0</v>
      </c>
      <c r="N1416" s="16">
        <v>0</v>
      </c>
      <c r="O1416" s="45" t="s">
        <v>3981</v>
      </c>
      <c r="P1416" s="7" t="s">
        <v>3974</v>
      </c>
      <c r="Q1416" s="23" t="s">
        <v>3369</v>
      </c>
      <c r="R1416" s="23" t="s">
        <v>3137</v>
      </c>
      <c r="S1416" s="15">
        <v>8</v>
      </c>
      <c r="T1416" s="15" t="s">
        <v>931</v>
      </c>
      <c r="U1416" s="17">
        <v>17.309340000000002</v>
      </c>
      <c r="V1416" s="15" t="s">
        <v>27</v>
      </c>
      <c r="W1416" s="16">
        <v>0</v>
      </c>
      <c r="X1416" s="16">
        <v>0</v>
      </c>
      <c r="Y1416" s="23" t="s">
        <v>3975</v>
      </c>
      <c r="Z1416" s="7"/>
      <c r="AA1416" s="23"/>
      <c r="AB1416" s="23"/>
      <c r="AC1416" s="15"/>
      <c r="AD1416" s="15"/>
      <c r="AE1416" s="17">
        <v>0</v>
      </c>
      <c r="AF1416" s="15"/>
      <c r="AG1416" s="15"/>
      <c r="AH1416" s="15"/>
      <c r="AI1416" s="23"/>
    </row>
    <row r="1417" spans="1:35">
      <c r="A1417" s="8" t="s">
        <v>11883</v>
      </c>
      <c r="B1417" s="105" t="s">
        <v>1188</v>
      </c>
      <c r="C1417" s="105" t="s">
        <v>2260</v>
      </c>
      <c r="D1417" s="105" t="s">
        <v>2347</v>
      </c>
      <c r="E1417" s="106" t="s">
        <v>2390</v>
      </c>
      <c r="F1417" s="107" t="s">
        <v>11083</v>
      </c>
      <c r="G1417" s="107" t="s">
        <v>10316</v>
      </c>
      <c r="H1417" s="107" t="s">
        <v>8038</v>
      </c>
      <c r="I1417" s="6">
        <v>4</v>
      </c>
      <c r="J1417" s="6"/>
      <c r="K1417" s="109">
        <v>0.54123600000000005</v>
      </c>
      <c r="L1417" s="6" t="s">
        <v>27</v>
      </c>
      <c r="M1417" s="6" t="s">
        <v>10317</v>
      </c>
      <c r="N1417" s="6" t="s">
        <v>10325</v>
      </c>
      <c r="O1417" s="107" t="s">
        <v>11084</v>
      </c>
      <c r="P1417" s="107" t="s">
        <v>11091</v>
      </c>
      <c r="Q1417" s="107" t="s">
        <v>2285</v>
      </c>
      <c r="R1417" s="107" t="s">
        <v>8038</v>
      </c>
      <c r="S1417" s="6">
        <v>19</v>
      </c>
      <c r="T1417" s="6"/>
      <c r="U1417" s="109">
        <v>1.8790080000000002</v>
      </c>
      <c r="V1417" s="6" t="s">
        <v>27</v>
      </c>
      <c r="W1417" s="6" t="s">
        <v>931</v>
      </c>
      <c r="X1417" s="6" t="s">
        <v>10325</v>
      </c>
      <c r="Y1417" s="107" t="s">
        <v>11107</v>
      </c>
      <c r="Z1417" s="110" t="s">
        <v>11091</v>
      </c>
      <c r="AA1417" s="107" t="s">
        <v>2285</v>
      </c>
      <c r="AB1417" s="107" t="s">
        <v>8038</v>
      </c>
      <c r="AC1417" s="6">
        <v>19</v>
      </c>
      <c r="AD1417" s="6"/>
      <c r="AE1417" s="109">
        <v>1.8704084210526315</v>
      </c>
      <c r="AF1417" s="6" t="s">
        <v>27</v>
      </c>
      <c r="AG1417" s="6" t="s">
        <v>10317</v>
      </c>
      <c r="AH1417" s="6" t="s">
        <v>10325</v>
      </c>
      <c r="AI1417" s="107" t="s">
        <v>11092</v>
      </c>
    </row>
    <row r="1418" spans="1:35">
      <c r="A1418" s="8" t="s">
        <v>12314</v>
      </c>
      <c r="B1418" s="105" t="s">
        <v>1188</v>
      </c>
      <c r="C1418" s="105" t="s">
        <v>2260</v>
      </c>
      <c r="D1418" s="105" t="s">
        <v>2347</v>
      </c>
      <c r="E1418" s="106" t="s">
        <v>2390</v>
      </c>
      <c r="F1418" s="107" t="s">
        <v>12989</v>
      </c>
      <c r="G1418" s="107" t="s">
        <v>1437</v>
      </c>
      <c r="H1418" s="107" t="s">
        <v>887</v>
      </c>
      <c r="I1418" s="6">
        <v>1</v>
      </c>
      <c r="J1418" s="6" t="s">
        <v>3396</v>
      </c>
      <c r="K1418" s="134">
        <v>2.726604</v>
      </c>
      <c r="L1418" s="119"/>
      <c r="M1418" s="6"/>
      <c r="N1418" s="6"/>
      <c r="O1418" s="107" t="s">
        <v>12990</v>
      </c>
      <c r="P1418" s="107" t="s">
        <v>12989</v>
      </c>
      <c r="Q1418" s="107" t="s">
        <v>1437</v>
      </c>
      <c r="R1418" s="107" t="s">
        <v>887</v>
      </c>
      <c r="S1418" s="6">
        <v>1</v>
      </c>
      <c r="T1418" s="6" t="s">
        <v>3396</v>
      </c>
      <c r="U1418" s="119">
        <v>2.726604</v>
      </c>
      <c r="V1418" s="119"/>
      <c r="W1418" s="124">
        <v>0.25</v>
      </c>
      <c r="X1418" s="124">
        <v>0.6</v>
      </c>
      <c r="Y1418" s="107" t="s">
        <v>12990</v>
      </c>
      <c r="Z1418" s="107" t="s">
        <v>12991</v>
      </c>
      <c r="AA1418" s="107" t="s">
        <v>12992</v>
      </c>
      <c r="AB1418" s="107" t="s">
        <v>887</v>
      </c>
      <c r="AC1418" s="6">
        <v>1</v>
      </c>
      <c r="AD1418" s="6" t="s">
        <v>3396</v>
      </c>
      <c r="AE1418" s="119">
        <v>3.0738120000000002</v>
      </c>
      <c r="AF1418" s="119"/>
      <c r="AG1418" s="6"/>
      <c r="AH1418" s="6"/>
      <c r="AI1418" s="107" t="s">
        <v>12993</v>
      </c>
    </row>
    <row r="1419" spans="1:35">
      <c r="A1419" s="8" t="s">
        <v>5996</v>
      </c>
      <c r="B1419" s="8" t="s">
        <v>1188</v>
      </c>
      <c r="C1419" s="8" t="s">
        <v>2260</v>
      </c>
      <c r="D1419" s="8" t="s">
        <v>2347</v>
      </c>
      <c r="E1419" s="10" t="s">
        <v>2385</v>
      </c>
      <c r="F1419" s="7" t="s">
        <v>7423</v>
      </c>
      <c r="G1419" s="23" t="s">
        <v>5996</v>
      </c>
      <c r="H1419" s="23" t="s">
        <v>887</v>
      </c>
      <c r="I1419" s="15">
        <v>1</v>
      </c>
      <c r="J1419" s="15">
        <v>72</v>
      </c>
      <c r="K1419" s="141">
        <v>0.72050663879999999</v>
      </c>
      <c r="L1419" s="15" t="s">
        <v>27</v>
      </c>
      <c r="M1419" s="16">
        <v>1</v>
      </c>
      <c r="N1419" s="16">
        <v>1</v>
      </c>
      <c r="O1419" s="45" t="s">
        <v>7427</v>
      </c>
      <c r="P1419" s="7" t="s">
        <v>7436</v>
      </c>
      <c r="Q1419" s="23" t="s">
        <v>7432</v>
      </c>
      <c r="R1419" s="23" t="s">
        <v>887</v>
      </c>
      <c r="S1419" s="15">
        <v>1</v>
      </c>
      <c r="T1419" s="15">
        <v>320</v>
      </c>
      <c r="U1419" s="17">
        <v>1.4205622158000002</v>
      </c>
      <c r="V1419" s="15" t="s">
        <v>27</v>
      </c>
      <c r="W1419" s="16">
        <v>1</v>
      </c>
      <c r="X1419" s="16">
        <v>0.8</v>
      </c>
      <c r="Y1419" s="23" t="s">
        <v>7437</v>
      </c>
      <c r="Z1419" s="7"/>
      <c r="AA1419" s="23"/>
      <c r="AB1419" s="23"/>
      <c r="AC1419" s="15"/>
      <c r="AD1419" s="15"/>
      <c r="AE1419" s="17">
        <v>0</v>
      </c>
      <c r="AF1419" s="15"/>
      <c r="AG1419" s="16"/>
      <c r="AH1419" s="16"/>
      <c r="AI1419" s="23"/>
    </row>
    <row r="1420" spans="1:35">
      <c r="A1420" s="8" t="s">
        <v>19</v>
      </c>
      <c r="B1420" s="8" t="s">
        <v>1188</v>
      </c>
      <c r="C1420" s="8" t="s">
        <v>2260</v>
      </c>
      <c r="D1420" s="8" t="s">
        <v>2347</v>
      </c>
      <c r="E1420" s="10" t="s">
        <v>2385</v>
      </c>
      <c r="F1420" s="7" t="s">
        <v>2386</v>
      </c>
      <c r="G1420" s="23" t="s">
        <v>1239</v>
      </c>
      <c r="H1420" s="23" t="s">
        <v>235</v>
      </c>
      <c r="I1420" s="15">
        <v>6</v>
      </c>
      <c r="J1420" s="15"/>
      <c r="K1420" s="141">
        <v>7.5735233261250015</v>
      </c>
      <c r="L1420" s="15" t="s">
        <v>27</v>
      </c>
      <c r="M1420" s="16">
        <v>0</v>
      </c>
      <c r="N1420" s="16">
        <v>1</v>
      </c>
      <c r="O1420" s="46" t="s">
        <v>2387</v>
      </c>
      <c r="P1420" s="30" t="s">
        <v>2388</v>
      </c>
      <c r="Q1420" s="23" t="s">
        <v>2285</v>
      </c>
      <c r="R1420" s="23" t="s">
        <v>26</v>
      </c>
      <c r="S1420" s="15">
        <v>1</v>
      </c>
      <c r="T1420" s="15"/>
      <c r="U1420" s="37">
        <v>1.4708979834473688</v>
      </c>
      <c r="V1420" s="15" t="s">
        <v>27</v>
      </c>
      <c r="W1420" s="16">
        <v>0</v>
      </c>
      <c r="X1420" s="16">
        <v>0</v>
      </c>
      <c r="Y1420" s="23" t="s">
        <v>2389</v>
      </c>
      <c r="Z1420" s="7"/>
      <c r="AA1420" s="23"/>
      <c r="AB1420" s="23"/>
      <c r="AC1420" s="15"/>
      <c r="AD1420" s="15"/>
      <c r="AE1420" s="17">
        <v>0</v>
      </c>
      <c r="AF1420" s="15"/>
      <c r="AG1420" s="15"/>
      <c r="AH1420" s="15"/>
      <c r="AI1420" s="23"/>
    </row>
    <row r="1421" spans="1:35">
      <c r="A1421" s="8" t="s">
        <v>13906</v>
      </c>
      <c r="B1421" s="105" t="s">
        <v>1188</v>
      </c>
      <c r="C1421" s="105" t="s">
        <v>2260</v>
      </c>
      <c r="D1421" s="105" t="s">
        <v>2347</v>
      </c>
      <c r="E1421" s="106" t="s">
        <v>2385</v>
      </c>
      <c r="F1421" s="108" t="s">
        <v>14561</v>
      </c>
      <c r="G1421" s="107" t="s">
        <v>2285</v>
      </c>
      <c r="H1421" s="107" t="s">
        <v>14562</v>
      </c>
      <c r="I1421" s="6">
        <v>10</v>
      </c>
      <c r="J1421" s="107"/>
      <c r="K1421" s="134">
        <v>17.291298799999996</v>
      </c>
      <c r="L1421" s="6" t="s">
        <v>27</v>
      </c>
      <c r="M1421" s="123">
        <v>0.5</v>
      </c>
      <c r="N1421" s="123">
        <v>1</v>
      </c>
      <c r="O1421" s="107" t="s">
        <v>14563</v>
      </c>
      <c r="P1421" s="108" t="s">
        <v>14561</v>
      </c>
      <c r="Q1421" s="107" t="s">
        <v>2285</v>
      </c>
      <c r="R1421" s="107" t="s">
        <v>14562</v>
      </c>
      <c r="S1421" s="6">
        <v>10</v>
      </c>
      <c r="T1421" s="6"/>
      <c r="U1421" s="119">
        <v>17.291298799999996</v>
      </c>
      <c r="V1421" s="6" t="s">
        <v>27</v>
      </c>
      <c r="W1421" s="123">
        <v>0.5</v>
      </c>
      <c r="X1421" s="123">
        <v>1</v>
      </c>
      <c r="Y1421" s="107" t="s">
        <v>14563</v>
      </c>
      <c r="Z1421" s="108"/>
      <c r="AA1421" s="107"/>
      <c r="AB1421" s="107"/>
      <c r="AC1421" s="6"/>
      <c r="AD1421" s="6"/>
      <c r="AE1421" s="119">
        <v>0</v>
      </c>
      <c r="AF1421" s="6"/>
      <c r="AG1421" s="123"/>
      <c r="AH1421" s="123"/>
      <c r="AI1421" s="107"/>
    </row>
    <row r="1422" spans="1:35">
      <c r="A1422" s="8" t="s">
        <v>3129</v>
      </c>
      <c r="B1422" s="8" t="s">
        <v>1188</v>
      </c>
      <c r="C1422" s="8" t="s">
        <v>2260</v>
      </c>
      <c r="D1422" s="8" t="s">
        <v>2347</v>
      </c>
      <c r="E1422" s="10" t="s">
        <v>2385</v>
      </c>
      <c r="F1422" s="7" t="s">
        <v>3976</v>
      </c>
      <c r="G1422" s="23" t="s">
        <v>3143</v>
      </c>
      <c r="H1422" s="23" t="s">
        <v>3137</v>
      </c>
      <c r="I1422" s="18">
        <v>12</v>
      </c>
      <c r="J1422" s="15" t="s">
        <v>931</v>
      </c>
      <c r="K1422" s="141">
        <v>39.748246153846154</v>
      </c>
      <c r="L1422" s="15" t="s">
        <v>27</v>
      </c>
      <c r="M1422" s="16">
        <v>0</v>
      </c>
      <c r="N1422" s="16">
        <v>0</v>
      </c>
      <c r="O1422" s="45" t="s">
        <v>3977</v>
      </c>
      <c r="P1422" s="7" t="s">
        <v>3978</v>
      </c>
      <c r="Q1422" s="23" t="s">
        <v>3369</v>
      </c>
      <c r="R1422" s="23" t="s">
        <v>3137</v>
      </c>
      <c r="S1422" s="15">
        <v>10</v>
      </c>
      <c r="T1422" s="15" t="s">
        <v>931</v>
      </c>
      <c r="U1422" s="17">
        <v>20.37294</v>
      </c>
      <c r="V1422" s="15" t="s">
        <v>27</v>
      </c>
      <c r="W1422" s="16">
        <v>0</v>
      </c>
      <c r="X1422" s="16">
        <v>0</v>
      </c>
      <c r="Y1422" s="23" t="s">
        <v>3979</v>
      </c>
      <c r="Z1422" s="7"/>
      <c r="AA1422" s="23"/>
      <c r="AB1422" s="23"/>
      <c r="AC1422" s="15"/>
      <c r="AD1422" s="15"/>
      <c r="AE1422" s="17">
        <v>0</v>
      </c>
      <c r="AF1422" s="15"/>
      <c r="AG1422" s="15"/>
      <c r="AH1422" s="15"/>
      <c r="AI1422" s="23"/>
    </row>
    <row r="1423" spans="1:35">
      <c r="A1423" s="8" t="s">
        <v>11883</v>
      </c>
      <c r="B1423" s="105" t="s">
        <v>1188</v>
      </c>
      <c r="C1423" s="105" t="s">
        <v>2260</v>
      </c>
      <c r="D1423" s="105" t="s">
        <v>2347</v>
      </c>
      <c r="E1423" s="106" t="s">
        <v>2385</v>
      </c>
      <c r="F1423" s="107" t="s">
        <v>11093</v>
      </c>
      <c r="G1423" s="107" t="s">
        <v>10316</v>
      </c>
      <c r="H1423" s="107" t="s">
        <v>8038</v>
      </c>
      <c r="I1423" s="6">
        <v>12</v>
      </c>
      <c r="J1423" s="6"/>
      <c r="K1423" s="109">
        <v>0.36763200000000007</v>
      </c>
      <c r="L1423" s="6" t="s">
        <v>27</v>
      </c>
      <c r="M1423" s="6" t="s">
        <v>10322</v>
      </c>
      <c r="N1423" s="6" t="s">
        <v>10325</v>
      </c>
      <c r="O1423" s="107" t="s">
        <v>11094</v>
      </c>
      <c r="P1423" s="107" t="s">
        <v>11097</v>
      </c>
      <c r="Q1423" s="107" t="s">
        <v>2285</v>
      </c>
      <c r="R1423" s="107" t="s">
        <v>8038</v>
      </c>
      <c r="S1423" s="6">
        <v>19</v>
      </c>
      <c r="T1423" s="6"/>
      <c r="U1423" s="109">
        <v>1.8790080000000002</v>
      </c>
      <c r="V1423" s="6" t="s">
        <v>27</v>
      </c>
      <c r="W1423" s="6" t="s">
        <v>931</v>
      </c>
      <c r="X1423" s="6" t="s">
        <v>10325</v>
      </c>
      <c r="Y1423" s="107" t="s">
        <v>11108</v>
      </c>
      <c r="Z1423" s="110" t="s">
        <v>11097</v>
      </c>
      <c r="AA1423" s="107" t="s">
        <v>2285</v>
      </c>
      <c r="AB1423" s="107" t="s">
        <v>8038</v>
      </c>
      <c r="AC1423" s="6">
        <v>19</v>
      </c>
      <c r="AD1423" s="6"/>
      <c r="AE1423" s="109">
        <v>1.8704084210526315</v>
      </c>
      <c r="AF1423" s="6" t="s">
        <v>27</v>
      </c>
      <c r="AG1423" s="6" t="s">
        <v>10317</v>
      </c>
      <c r="AH1423" s="6" t="s">
        <v>10325</v>
      </c>
      <c r="AI1423" s="107" t="s">
        <v>11098</v>
      </c>
    </row>
    <row r="1424" spans="1:35">
      <c r="A1424" s="8" t="s">
        <v>12314</v>
      </c>
      <c r="B1424" s="105" t="s">
        <v>1188</v>
      </c>
      <c r="C1424" s="105" t="s">
        <v>2260</v>
      </c>
      <c r="D1424" s="105" t="s">
        <v>2347</v>
      </c>
      <c r="E1424" s="106" t="s">
        <v>2385</v>
      </c>
      <c r="F1424" s="107" t="s">
        <v>12987</v>
      </c>
      <c r="G1424" s="107" t="s">
        <v>1604</v>
      </c>
      <c r="H1424" s="107" t="s">
        <v>887</v>
      </c>
      <c r="I1424" s="6">
        <v>1</v>
      </c>
      <c r="J1424" s="6" t="s">
        <v>3396</v>
      </c>
      <c r="K1424" s="134">
        <v>2.726604</v>
      </c>
      <c r="L1424" s="119"/>
      <c r="M1424" s="6"/>
      <c r="N1424" s="6"/>
      <c r="O1424" s="107" t="s">
        <v>12988</v>
      </c>
      <c r="P1424" s="107" t="s">
        <v>12987</v>
      </c>
      <c r="Q1424" s="107" t="s">
        <v>1604</v>
      </c>
      <c r="R1424" s="107" t="s">
        <v>887</v>
      </c>
      <c r="S1424" s="6">
        <v>1</v>
      </c>
      <c r="T1424" s="6" t="s">
        <v>3396</v>
      </c>
      <c r="U1424" s="119">
        <v>2.726604</v>
      </c>
      <c r="V1424" s="119"/>
      <c r="W1424" s="124">
        <v>0.25</v>
      </c>
      <c r="X1424" s="124">
        <v>0.6</v>
      </c>
      <c r="Y1424" s="107" t="s">
        <v>12988</v>
      </c>
      <c r="Z1424" s="107" t="s">
        <v>12987</v>
      </c>
      <c r="AA1424" s="107" t="s">
        <v>1604</v>
      </c>
      <c r="AB1424" s="107" t="s">
        <v>887</v>
      </c>
      <c r="AC1424" s="6">
        <v>1</v>
      </c>
      <c r="AD1424" s="6" t="s">
        <v>3396</v>
      </c>
      <c r="AE1424" s="119">
        <v>2.726604</v>
      </c>
      <c r="AF1424" s="119"/>
      <c r="AG1424" s="6"/>
      <c r="AH1424" s="6"/>
      <c r="AI1424" s="107" t="s">
        <v>12988</v>
      </c>
    </row>
    <row r="1425" spans="1:35">
      <c r="A1425" s="8" t="s">
        <v>5996</v>
      </c>
      <c r="B1425" s="8" t="s">
        <v>1188</v>
      </c>
      <c r="C1425" s="8" t="s">
        <v>2260</v>
      </c>
      <c r="D1425" s="8" t="s">
        <v>2347</v>
      </c>
      <c r="E1425" s="10" t="s">
        <v>2382</v>
      </c>
      <c r="F1425" s="7" t="s">
        <v>7419</v>
      </c>
      <c r="G1425" s="23" t="s">
        <v>5996</v>
      </c>
      <c r="H1425" s="23" t="s">
        <v>235</v>
      </c>
      <c r="I1425" s="15">
        <v>12</v>
      </c>
      <c r="J1425" s="15">
        <v>144</v>
      </c>
      <c r="K1425" s="141">
        <v>8.6460796656000003</v>
      </c>
      <c r="L1425" s="15" t="s">
        <v>27</v>
      </c>
      <c r="M1425" s="16">
        <v>1</v>
      </c>
      <c r="N1425" s="16">
        <v>1</v>
      </c>
      <c r="O1425" s="45" t="s">
        <v>7420</v>
      </c>
      <c r="P1425" s="7" t="s">
        <v>7434</v>
      </c>
      <c r="Q1425" s="23" t="s">
        <v>7432</v>
      </c>
      <c r="R1425" s="23" t="s">
        <v>235</v>
      </c>
      <c r="S1425" s="15">
        <v>12</v>
      </c>
      <c r="T1425" s="15">
        <v>50</v>
      </c>
      <c r="U1425" s="17">
        <v>16.997192093700001</v>
      </c>
      <c r="V1425" s="15" t="s">
        <v>27</v>
      </c>
      <c r="W1425" s="16">
        <v>1</v>
      </c>
      <c r="X1425" s="16">
        <v>0.8</v>
      </c>
      <c r="Y1425" s="23" t="s">
        <v>7435</v>
      </c>
      <c r="Z1425" s="7"/>
      <c r="AA1425" s="23"/>
      <c r="AB1425" s="23"/>
      <c r="AC1425" s="15"/>
      <c r="AD1425" s="15"/>
      <c r="AE1425" s="17">
        <v>0</v>
      </c>
      <c r="AF1425" s="15"/>
      <c r="AG1425" s="16"/>
      <c r="AH1425" s="16"/>
      <c r="AI1425" s="23"/>
    </row>
    <row r="1426" spans="1:35">
      <c r="A1426" s="8" t="s">
        <v>19</v>
      </c>
      <c r="B1426" s="8" t="s">
        <v>1188</v>
      </c>
      <c r="C1426" s="8" t="s">
        <v>2260</v>
      </c>
      <c r="D1426" s="8" t="s">
        <v>2347</v>
      </c>
      <c r="E1426" s="10" t="s">
        <v>2382</v>
      </c>
      <c r="F1426" s="7" t="s">
        <v>2369</v>
      </c>
      <c r="G1426" s="23" t="s">
        <v>669</v>
      </c>
      <c r="H1426" s="23" t="s">
        <v>44</v>
      </c>
      <c r="I1426" s="15">
        <v>12</v>
      </c>
      <c r="J1426" s="15"/>
      <c r="K1426" s="141">
        <v>6.9424800830924402</v>
      </c>
      <c r="L1426" s="15" t="s">
        <v>27</v>
      </c>
      <c r="M1426" s="16">
        <v>0</v>
      </c>
      <c r="N1426" s="16">
        <v>0</v>
      </c>
      <c r="O1426" s="46" t="s">
        <v>2370</v>
      </c>
      <c r="P1426" s="30" t="s">
        <v>2383</v>
      </c>
      <c r="Q1426" s="23" t="s">
        <v>2285</v>
      </c>
      <c r="R1426" s="23" t="s">
        <v>44</v>
      </c>
      <c r="S1426" s="15">
        <v>8</v>
      </c>
      <c r="T1426" s="15"/>
      <c r="U1426" s="37">
        <v>23.308957766193753</v>
      </c>
      <c r="V1426" s="15" t="s">
        <v>27</v>
      </c>
      <c r="W1426" s="16">
        <v>0</v>
      </c>
      <c r="X1426" s="16">
        <v>0</v>
      </c>
      <c r="Y1426" s="23" t="s">
        <v>2384</v>
      </c>
      <c r="Z1426" s="7"/>
      <c r="AA1426" s="23"/>
      <c r="AB1426" s="23"/>
      <c r="AC1426" s="15"/>
      <c r="AD1426" s="15"/>
      <c r="AE1426" s="17">
        <v>0</v>
      </c>
      <c r="AF1426" s="15"/>
      <c r="AG1426" s="15"/>
      <c r="AH1426" s="15"/>
      <c r="AI1426" s="23"/>
    </row>
    <row r="1427" spans="1:35">
      <c r="A1427" s="8" t="s">
        <v>13906</v>
      </c>
      <c r="B1427" s="105" t="s">
        <v>1188</v>
      </c>
      <c r="C1427" s="105" t="s">
        <v>2260</v>
      </c>
      <c r="D1427" s="105" t="s">
        <v>2347</v>
      </c>
      <c r="E1427" s="106" t="s">
        <v>2382</v>
      </c>
      <c r="F1427" s="108" t="s">
        <v>13981</v>
      </c>
      <c r="G1427" s="107"/>
      <c r="H1427" s="107"/>
      <c r="I1427" s="6"/>
      <c r="J1427" s="107"/>
      <c r="K1427" s="134">
        <v>0</v>
      </c>
      <c r="L1427" s="6"/>
      <c r="M1427" s="123"/>
      <c r="N1427" s="123"/>
      <c r="O1427" s="107" t="s">
        <v>13982</v>
      </c>
      <c r="P1427" s="108"/>
      <c r="Q1427" s="107"/>
      <c r="R1427" s="107"/>
      <c r="S1427" s="6"/>
      <c r="T1427" s="6"/>
      <c r="U1427" s="119">
        <v>0</v>
      </c>
      <c r="V1427" s="6"/>
      <c r="W1427" s="123"/>
      <c r="X1427" s="123"/>
      <c r="Y1427" s="107"/>
      <c r="Z1427" s="108"/>
      <c r="AA1427" s="107"/>
      <c r="AB1427" s="107"/>
      <c r="AC1427" s="6"/>
      <c r="AD1427" s="6"/>
      <c r="AE1427" s="119">
        <v>0</v>
      </c>
      <c r="AF1427" s="6"/>
      <c r="AG1427" s="123"/>
      <c r="AH1427" s="123"/>
      <c r="AI1427" s="107"/>
    </row>
    <row r="1428" spans="1:35">
      <c r="A1428" s="8" t="s">
        <v>3129</v>
      </c>
      <c r="B1428" s="8" t="s">
        <v>1188</v>
      </c>
      <c r="C1428" s="8" t="s">
        <v>2260</v>
      </c>
      <c r="D1428" s="8" t="s">
        <v>2347</v>
      </c>
      <c r="E1428" s="10" t="s">
        <v>2382</v>
      </c>
      <c r="F1428" s="7" t="s">
        <v>3942</v>
      </c>
      <c r="G1428" s="23" t="s">
        <v>3131</v>
      </c>
      <c r="H1428" s="23" t="s">
        <v>3137</v>
      </c>
      <c r="I1428" s="18">
        <v>12</v>
      </c>
      <c r="J1428" s="15" t="s">
        <v>931</v>
      </c>
      <c r="K1428" s="141">
        <v>13.224540000000001</v>
      </c>
      <c r="L1428" s="15" t="s">
        <v>27</v>
      </c>
      <c r="M1428" s="16">
        <v>0</v>
      </c>
      <c r="N1428" s="16">
        <v>0</v>
      </c>
      <c r="O1428" s="45" t="s">
        <v>3961</v>
      </c>
      <c r="P1428" s="7" t="s">
        <v>3974</v>
      </c>
      <c r="Q1428" s="23" t="s">
        <v>3369</v>
      </c>
      <c r="R1428" s="23" t="s">
        <v>3137</v>
      </c>
      <c r="S1428" s="15">
        <v>8</v>
      </c>
      <c r="T1428" s="15" t="s">
        <v>931</v>
      </c>
      <c r="U1428" s="17">
        <v>17.309340000000002</v>
      </c>
      <c r="V1428" s="15" t="s">
        <v>27</v>
      </c>
      <c r="W1428" s="16">
        <v>0</v>
      </c>
      <c r="X1428" s="16">
        <v>0</v>
      </c>
      <c r="Y1428" s="23" t="s">
        <v>3975</v>
      </c>
      <c r="Z1428" s="7"/>
      <c r="AA1428" s="23"/>
      <c r="AB1428" s="23"/>
      <c r="AC1428" s="15"/>
      <c r="AD1428" s="15"/>
      <c r="AE1428" s="17">
        <v>0</v>
      </c>
      <c r="AF1428" s="15"/>
      <c r="AG1428" s="15"/>
      <c r="AH1428" s="15"/>
      <c r="AI1428" s="23"/>
    </row>
    <row r="1429" spans="1:35">
      <c r="A1429" s="8" t="s">
        <v>11883</v>
      </c>
      <c r="B1429" s="105" t="s">
        <v>1188</v>
      </c>
      <c r="C1429" s="105" t="s">
        <v>2260</v>
      </c>
      <c r="D1429" s="105" t="s">
        <v>2347</v>
      </c>
      <c r="E1429" s="106" t="s">
        <v>2382</v>
      </c>
      <c r="F1429" s="107" t="s">
        <v>11083</v>
      </c>
      <c r="G1429" s="107" t="s">
        <v>10316</v>
      </c>
      <c r="H1429" s="107" t="s">
        <v>8038</v>
      </c>
      <c r="I1429" s="6">
        <v>4</v>
      </c>
      <c r="J1429" s="6"/>
      <c r="K1429" s="109">
        <v>6.4948320000000006</v>
      </c>
      <c r="L1429" s="6" t="s">
        <v>27</v>
      </c>
      <c r="M1429" s="6" t="s">
        <v>10317</v>
      </c>
      <c r="N1429" s="6" t="s">
        <v>10325</v>
      </c>
      <c r="O1429" s="107" t="s">
        <v>11084</v>
      </c>
      <c r="P1429" s="107" t="s">
        <v>11091</v>
      </c>
      <c r="Q1429" s="107" t="s">
        <v>2285</v>
      </c>
      <c r="R1429" s="107" t="s">
        <v>8038</v>
      </c>
      <c r="S1429" s="6">
        <v>19</v>
      </c>
      <c r="T1429" s="6"/>
      <c r="U1429" s="109">
        <v>22.445976000000002</v>
      </c>
      <c r="V1429" s="6" t="s">
        <v>27</v>
      </c>
      <c r="W1429" s="6" t="s">
        <v>931</v>
      </c>
      <c r="X1429" s="6" t="s">
        <v>10325</v>
      </c>
      <c r="Y1429" s="107" t="s">
        <v>11107</v>
      </c>
      <c r="Z1429" s="110" t="s">
        <v>11091</v>
      </c>
      <c r="AA1429" s="107" t="s">
        <v>2285</v>
      </c>
      <c r="AB1429" s="107" t="s">
        <v>8038</v>
      </c>
      <c r="AC1429" s="6">
        <v>19</v>
      </c>
      <c r="AD1429" s="6"/>
      <c r="AE1429" s="109">
        <v>22.444901052631579</v>
      </c>
      <c r="AF1429" s="6" t="s">
        <v>27</v>
      </c>
      <c r="AG1429" s="6" t="s">
        <v>10317</v>
      </c>
      <c r="AH1429" s="6" t="s">
        <v>10325</v>
      </c>
      <c r="AI1429" s="107" t="s">
        <v>11092</v>
      </c>
    </row>
    <row r="1430" spans="1:35">
      <c r="A1430" s="8" t="s">
        <v>12314</v>
      </c>
      <c r="B1430" s="105" t="s">
        <v>1188</v>
      </c>
      <c r="C1430" s="105" t="s">
        <v>2260</v>
      </c>
      <c r="D1430" s="105" t="s">
        <v>2347</v>
      </c>
      <c r="E1430" s="106" t="s">
        <v>2382</v>
      </c>
      <c r="F1430" s="107" t="s">
        <v>12983</v>
      </c>
      <c r="G1430" s="107" t="s">
        <v>2935</v>
      </c>
      <c r="H1430" s="107" t="s">
        <v>887</v>
      </c>
      <c r="I1430" s="6">
        <v>12</v>
      </c>
      <c r="J1430" s="6" t="s">
        <v>12293</v>
      </c>
      <c r="K1430" s="134">
        <v>38.540088000000004</v>
      </c>
      <c r="L1430" s="119"/>
      <c r="M1430" s="6"/>
      <c r="N1430" s="6"/>
      <c r="O1430" s="107" t="s">
        <v>12984</v>
      </c>
      <c r="P1430" s="107" t="s">
        <v>12983</v>
      </c>
      <c r="Q1430" s="107" t="s">
        <v>2935</v>
      </c>
      <c r="R1430" s="107" t="s">
        <v>887</v>
      </c>
      <c r="S1430" s="6">
        <v>12</v>
      </c>
      <c r="T1430" s="6" t="s">
        <v>12293</v>
      </c>
      <c r="U1430" s="119">
        <v>38.540088000000004</v>
      </c>
      <c r="V1430" s="119"/>
      <c r="W1430" s="124">
        <v>0.25</v>
      </c>
      <c r="X1430" s="124">
        <v>0.6</v>
      </c>
      <c r="Y1430" s="107" t="s">
        <v>12984</v>
      </c>
      <c r="Z1430" s="107" t="s">
        <v>12985</v>
      </c>
      <c r="AA1430" s="107" t="s">
        <v>10472</v>
      </c>
      <c r="AB1430" s="107" t="s">
        <v>3137</v>
      </c>
      <c r="AC1430" s="6">
        <v>12</v>
      </c>
      <c r="AD1430" s="6" t="s">
        <v>12293</v>
      </c>
      <c r="AE1430" s="119">
        <v>23.181240000000003</v>
      </c>
      <c r="AF1430" s="119"/>
      <c r="AG1430" s="6"/>
      <c r="AH1430" s="6"/>
      <c r="AI1430" s="107" t="s">
        <v>12986</v>
      </c>
    </row>
    <row r="1431" spans="1:35">
      <c r="A1431" s="8" t="s">
        <v>5996</v>
      </c>
      <c r="B1431" s="8" t="s">
        <v>1188</v>
      </c>
      <c r="C1431" s="8" t="s">
        <v>2260</v>
      </c>
      <c r="D1431" s="8" t="s">
        <v>2347</v>
      </c>
      <c r="E1431" s="10" t="s">
        <v>2379</v>
      </c>
      <c r="F1431" s="7" t="s">
        <v>7429</v>
      </c>
      <c r="G1431" s="23" t="s">
        <v>5996</v>
      </c>
      <c r="H1431" s="23" t="s">
        <v>235</v>
      </c>
      <c r="I1431" s="15">
        <v>4</v>
      </c>
      <c r="J1431" s="15">
        <v>144</v>
      </c>
      <c r="K1431" s="141">
        <v>3.4357783824000006</v>
      </c>
      <c r="L1431" s="15" t="s">
        <v>27</v>
      </c>
      <c r="M1431" s="16">
        <v>1</v>
      </c>
      <c r="N1431" s="16">
        <v>1</v>
      </c>
      <c r="O1431" s="45" t="s">
        <v>7430</v>
      </c>
      <c r="P1431" s="7" t="s">
        <v>7431</v>
      </c>
      <c r="Q1431" s="23" t="s">
        <v>7432</v>
      </c>
      <c r="R1431" s="23" t="s">
        <v>7360</v>
      </c>
      <c r="S1431" s="15">
        <v>4</v>
      </c>
      <c r="T1431" s="15">
        <v>120</v>
      </c>
      <c r="U1431" s="17">
        <v>5.6492125326</v>
      </c>
      <c r="V1431" s="15" t="s">
        <v>27</v>
      </c>
      <c r="W1431" s="16">
        <v>1</v>
      </c>
      <c r="X1431" s="16">
        <v>0.8</v>
      </c>
      <c r="Y1431" s="23" t="s">
        <v>7433</v>
      </c>
      <c r="Z1431" s="7"/>
      <c r="AA1431" s="23"/>
      <c r="AB1431" s="23"/>
      <c r="AC1431" s="15"/>
      <c r="AD1431" s="15"/>
      <c r="AE1431" s="17">
        <v>0</v>
      </c>
      <c r="AF1431" s="15"/>
      <c r="AG1431" s="16"/>
      <c r="AH1431" s="16"/>
      <c r="AI1431" s="23"/>
    </row>
    <row r="1432" spans="1:35">
      <c r="A1432" s="8" t="s">
        <v>19</v>
      </c>
      <c r="B1432" s="8" t="s">
        <v>1188</v>
      </c>
      <c r="C1432" s="8" t="s">
        <v>2260</v>
      </c>
      <c r="D1432" s="8" t="s">
        <v>2347</v>
      </c>
      <c r="E1432" s="10" t="s">
        <v>2379</v>
      </c>
      <c r="F1432" s="7"/>
      <c r="G1432" s="23"/>
      <c r="H1432" s="23"/>
      <c r="I1432" s="15"/>
      <c r="J1432" s="15"/>
      <c r="K1432" s="141">
        <v>0</v>
      </c>
      <c r="L1432" s="15"/>
      <c r="M1432" s="16"/>
      <c r="N1432" s="16"/>
      <c r="O1432" s="46"/>
      <c r="P1432" s="30" t="s">
        <v>2380</v>
      </c>
      <c r="Q1432" s="23" t="s">
        <v>1239</v>
      </c>
      <c r="R1432" s="23" t="s">
        <v>44</v>
      </c>
      <c r="S1432" s="15">
        <v>4</v>
      </c>
      <c r="T1432" s="15"/>
      <c r="U1432" s="37">
        <v>5.6176636436250007</v>
      </c>
      <c r="V1432" s="15" t="s">
        <v>27</v>
      </c>
      <c r="W1432" s="16">
        <v>0.82530000000000003</v>
      </c>
      <c r="X1432" s="16">
        <v>1</v>
      </c>
      <c r="Y1432" s="23" t="s">
        <v>2381</v>
      </c>
      <c r="Z1432" s="7"/>
      <c r="AA1432" s="23"/>
      <c r="AB1432" s="23"/>
      <c r="AC1432" s="15"/>
      <c r="AD1432" s="15"/>
      <c r="AE1432" s="17">
        <v>0</v>
      </c>
      <c r="AF1432" s="15"/>
      <c r="AG1432" s="15"/>
      <c r="AH1432" s="15"/>
      <c r="AI1432" s="23"/>
    </row>
    <row r="1433" spans="1:35">
      <c r="A1433" s="8" t="s">
        <v>13906</v>
      </c>
      <c r="B1433" s="105" t="s">
        <v>1188</v>
      </c>
      <c r="C1433" s="105" t="s">
        <v>2260</v>
      </c>
      <c r="D1433" s="105" t="s">
        <v>2347</v>
      </c>
      <c r="E1433" s="106" t="s">
        <v>2379</v>
      </c>
      <c r="F1433" s="108" t="s">
        <v>14559</v>
      </c>
      <c r="G1433" s="107" t="s">
        <v>2285</v>
      </c>
      <c r="H1433" s="107" t="s">
        <v>14314</v>
      </c>
      <c r="I1433" s="6">
        <v>4</v>
      </c>
      <c r="J1433" s="107"/>
      <c r="K1433" s="134">
        <v>6.8544767571428586</v>
      </c>
      <c r="L1433" s="6" t="s">
        <v>27</v>
      </c>
      <c r="M1433" s="123">
        <v>1</v>
      </c>
      <c r="N1433" s="123">
        <v>1</v>
      </c>
      <c r="O1433" s="107" t="s">
        <v>14560</v>
      </c>
      <c r="P1433" s="108" t="s">
        <v>14559</v>
      </c>
      <c r="Q1433" s="107" t="s">
        <v>2285</v>
      </c>
      <c r="R1433" s="107" t="s">
        <v>14314</v>
      </c>
      <c r="S1433" s="6">
        <v>4</v>
      </c>
      <c r="T1433" s="6"/>
      <c r="U1433" s="119">
        <v>6.8544767571428586</v>
      </c>
      <c r="V1433" s="6" t="s">
        <v>27</v>
      </c>
      <c r="W1433" s="123">
        <v>1</v>
      </c>
      <c r="X1433" s="123">
        <v>1</v>
      </c>
      <c r="Y1433" s="107" t="s">
        <v>14560</v>
      </c>
      <c r="Z1433" s="108"/>
      <c r="AA1433" s="107"/>
      <c r="AB1433" s="107"/>
      <c r="AC1433" s="6"/>
      <c r="AD1433" s="6"/>
      <c r="AE1433" s="119">
        <v>0</v>
      </c>
      <c r="AF1433" s="6"/>
      <c r="AG1433" s="123"/>
      <c r="AH1433" s="123"/>
      <c r="AI1433" s="107"/>
    </row>
    <row r="1434" spans="1:35">
      <c r="A1434" s="8" t="s">
        <v>3129</v>
      </c>
      <c r="B1434" s="8" t="s">
        <v>1188</v>
      </c>
      <c r="C1434" s="8" t="s">
        <v>2260</v>
      </c>
      <c r="D1434" s="8" t="s">
        <v>2347</v>
      </c>
      <c r="E1434" s="10" t="s">
        <v>2379</v>
      </c>
      <c r="F1434" s="7" t="s">
        <v>3970</v>
      </c>
      <c r="G1434" s="23" t="s">
        <v>3143</v>
      </c>
      <c r="H1434" s="42" t="s">
        <v>887</v>
      </c>
      <c r="I1434" s="15">
        <v>1</v>
      </c>
      <c r="J1434" s="15" t="s">
        <v>931</v>
      </c>
      <c r="K1434" s="141">
        <v>18.648683076923078</v>
      </c>
      <c r="L1434" s="15" t="s">
        <v>27</v>
      </c>
      <c r="M1434" s="16">
        <v>0</v>
      </c>
      <c r="N1434" s="16">
        <v>0</v>
      </c>
      <c r="O1434" s="45" t="s">
        <v>3971</v>
      </c>
      <c r="P1434" s="7" t="s">
        <v>3972</v>
      </c>
      <c r="Q1434" s="23" t="s">
        <v>3369</v>
      </c>
      <c r="R1434" s="23" t="s">
        <v>887</v>
      </c>
      <c r="S1434" s="15">
        <v>1</v>
      </c>
      <c r="T1434" s="15" t="s">
        <v>931</v>
      </c>
      <c r="U1434" s="17">
        <v>8.1185400000000012</v>
      </c>
      <c r="V1434" s="15" t="s">
        <v>27</v>
      </c>
      <c r="W1434" s="16">
        <v>0</v>
      </c>
      <c r="X1434" s="16">
        <v>0</v>
      </c>
      <c r="Y1434" s="23" t="s">
        <v>3973</v>
      </c>
      <c r="Z1434" s="7"/>
      <c r="AA1434" s="23"/>
      <c r="AB1434" s="23"/>
      <c r="AC1434" s="15"/>
      <c r="AD1434" s="15"/>
      <c r="AE1434" s="17">
        <v>0</v>
      </c>
      <c r="AF1434" s="15"/>
      <c r="AG1434" s="15"/>
      <c r="AH1434" s="15"/>
      <c r="AI1434" s="23"/>
    </row>
    <row r="1435" spans="1:35">
      <c r="A1435" s="8" t="s">
        <v>11883</v>
      </c>
      <c r="B1435" s="105" t="s">
        <v>1188</v>
      </c>
      <c r="C1435" s="105" t="s">
        <v>2260</v>
      </c>
      <c r="D1435" s="105" t="s">
        <v>2347</v>
      </c>
      <c r="E1435" s="106" t="s">
        <v>2379</v>
      </c>
      <c r="F1435" s="107" t="s">
        <v>11083</v>
      </c>
      <c r="G1435" s="107" t="s">
        <v>10316</v>
      </c>
      <c r="H1435" s="107" t="s">
        <v>8038</v>
      </c>
      <c r="I1435" s="6">
        <v>4</v>
      </c>
      <c r="J1435" s="6"/>
      <c r="K1435" s="109">
        <v>2.1649440000000002</v>
      </c>
      <c r="L1435" s="6" t="s">
        <v>27</v>
      </c>
      <c r="M1435" s="6" t="s">
        <v>10317</v>
      </c>
      <c r="N1435" s="6" t="s">
        <v>10325</v>
      </c>
      <c r="O1435" s="107" t="s">
        <v>11084</v>
      </c>
      <c r="P1435" s="107" t="s">
        <v>11091</v>
      </c>
      <c r="Q1435" s="107" t="s">
        <v>2285</v>
      </c>
      <c r="R1435" s="107" t="s">
        <v>8038</v>
      </c>
      <c r="S1435" s="6">
        <v>19</v>
      </c>
      <c r="T1435" s="6"/>
      <c r="U1435" s="109">
        <v>7.4853960000000006</v>
      </c>
      <c r="V1435" s="6" t="s">
        <v>27</v>
      </c>
      <c r="W1435" s="6" t="s">
        <v>931</v>
      </c>
      <c r="X1435" s="6" t="s">
        <v>10325</v>
      </c>
      <c r="Y1435" s="107" t="s">
        <v>11107</v>
      </c>
      <c r="Z1435" s="110" t="s">
        <v>11091</v>
      </c>
      <c r="AA1435" s="107" t="s">
        <v>2285</v>
      </c>
      <c r="AB1435" s="107" t="s">
        <v>8038</v>
      </c>
      <c r="AC1435" s="6">
        <v>19</v>
      </c>
      <c r="AD1435" s="6"/>
      <c r="AE1435" s="109">
        <v>7.481633684210526</v>
      </c>
      <c r="AF1435" s="6" t="s">
        <v>27</v>
      </c>
      <c r="AG1435" s="6" t="s">
        <v>10317</v>
      </c>
      <c r="AH1435" s="6" t="s">
        <v>10325</v>
      </c>
      <c r="AI1435" s="107" t="s">
        <v>11092</v>
      </c>
    </row>
    <row r="1436" spans="1:35">
      <c r="A1436" s="8" t="s">
        <v>12314</v>
      </c>
      <c r="B1436" s="105" t="s">
        <v>1188</v>
      </c>
      <c r="C1436" s="105" t="s">
        <v>2260</v>
      </c>
      <c r="D1436" s="105" t="s">
        <v>2347</v>
      </c>
      <c r="E1436" s="106" t="s">
        <v>2379</v>
      </c>
      <c r="F1436" s="107" t="s">
        <v>12979</v>
      </c>
      <c r="G1436" s="107" t="s">
        <v>12307</v>
      </c>
      <c r="H1436" s="107" t="s">
        <v>3137</v>
      </c>
      <c r="I1436" s="6">
        <v>4</v>
      </c>
      <c r="J1436" s="6" t="s">
        <v>12293</v>
      </c>
      <c r="K1436" s="134">
        <v>3.2372040000000002</v>
      </c>
      <c r="L1436" s="119"/>
      <c r="M1436" s="6"/>
      <c r="N1436" s="6"/>
      <c r="O1436" s="107" t="s">
        <v>12980</v>
      </c>
      <c r="P1436" s="107" t="s">
        <v>12979</v>
      </c>
      <c r="Q1436" s="107" t="s">
        <v>12307</v>
      </c>
      <c r="R1436" s="107" t="s">
        <v>3137</v>
      </c>
      <c r="S1436" s="6">
        <v>4</v>
      </c>
      <c r="T1436" s="6" t="s">
        <v>12293</v>
      </c>
      <c r="U1436" s="119">
        <v>3.2372040000000002</v>
      </c>
      <c r="V1436" s="119"/>
      <c r="W1436" s="124">
        <v>0.25</v>
      </c>
      <c r="X1436" s="124">
        <v>0.6</v>
      </c>
      <c r="Y1436" s="107" t="s">
        <v>12980</v>
      </c>
      <c r="Z1436" s="107" t="s">
        <v>12981</v>
      </c>
      <c r="AA1436" s="107" t="s">
        <v>12310</v>
      </c>
      <c r="AB1436" s="107" t="s">
        <v>887</v>
      </c>
      <c r="AC1436" s="6">
        <v>4</v>
      </c>
      <c r="AD1436" s="6"/>
      <c r="AE1436" s="119">
        <v>13.694292000000001</v>
      </c>
      <c r="AF1436" s="119"/>
      <c r="AG1436" s="6"/>
      <c r="AH1436" s="6"/>
      <c r="AI1436" s="107" t="s">
        <v>12982</v>
      </c>
    </row>
    <row r="1437" spans="1:35">
      <c r="A1437" s="8" t="s">
        <v>5996</v>
      </c>
      <c r="B1437" s="8" t="s">
        <v>1188</v>
      </c>
      <c r="C1437" s="8" t="s">
        <v>2260</v>
      </c>
      <c r="D1437" s="8" t="s">
        <v>2347</v>
      </c>
      <c r="E1437" s="10" t="s">
        <v>2397</v>
      </c>
      <c r="F1437" s="7" t="s">
        <v>7444</v>
      </c>
      <c r="G1437" s="23" t="s">
        <v>5996</v>
      </c>
      <c r="H1437" s="23" t="s">
        <v>887</v>
      </c>
      <c r="I1437" s="15">
        <v>1</v>
      </c>
      <c r="J1437" s="15">
        <v>72</v>
      </c>
      <c r="K1437" s="141">
        <v>0.72050663879999999</v>
      </c>
      <c r="L1437" s="15" t="s">
        <v>27</v>
      </c>
      <c r="M1437" s="16">
        <v>1</v>
      </c>
      <c r="N1437" s="16">
        <v>1</v>
      </c>
      <c r="O1437" s="45" t="s">
        <v>7445</v>
      </c>
      <c r="P1437" s="7" t="s">
        <v>7446</v>
      </c>
      <c r="Q1437" s="23" t="s">
        <v>7399</v>
      </c>
      <c r="R1437" s="23" t="s">
        <v>887</v>
      </c>
      <c r="S1437" s="15">
        <v>1</v>
      </c>
      <c r="T1437" s="15">
        <v>144</v>
      </c>
      <c r="U1437" s="17">
        <v>1.8940829544</v>
      </c>
      <c r="V1437" s="15" t="s">
        <v>27</v>
      </c>
      <c r="W1437" s="16">
        <v>1</v>
      </c>
      <c r="X1437" s="16">
        <v>0.54</v>
      </c>
      <c r="Y1437" s="23" t="s">
        <v>7447</v>
      </c>
      <c r="Z1437" s="7"/>
      <c r="AA1437" s="23"/>
      <c r="AB1437" s="23"/>
      <c r="AC1437" s="15"/>
      <c r="AD1437" s="15"/>
      <c r="AE1437" s="17">
        <v>0</v>
      </c>
      <c r="AF1437" s="15"/>
      <c r="AG1437" s="16"/>
      <c r="AH1437" s="16"/>
      <c r="AI1437" s="23"/>
    </row>
    <row r="1438" spans="1:35">
      <c r="A1438" s="8" t="s">
        <v>19</v>
      </c>
      <c r="B1438" s="8" t="s">
        <v>1188</v>
      </c>
      <c r="C1438" s="8" t="s">
        <v>2260</v>
      </c>
      <c r="D1438" s="8" t="s">
        <v>2347</v>
      </c>
      <c r="E1438" s="10" t="s">
        <v>2397</v>
      </c>
      <c r="F1438" s="7" t="s">
        <v>2398</v>
      </c>
      <c r="G1438" s="23" t="s">
        <v>721</v>
      </c>
      <c r="H1438" s="23" t="s">
        <v>26</v>
      </c>
      <c r="I1438" s="15">
        <v>1</v>
      </c>
      <c r="J1438" s="15"/>
      <c r="K1438" s="141">
        <v>1.1322254384250001</v>
      </c>
      <c r="L1438" s="15" t="s">
        <v>27</v>
      </c>
      <c r="M1438" s="16">
        <v>0</v>
      </c>
      <c r="N1438" s="16">
        <v>0.23</v>
      </c>
      <c r="O1438" s="46" t="s">
        <v>2399</v>
      </c>
      <c r="P1438" s="30" t="s">
        <v>2400</v>
      </c>
      <c r="Q1438" s="23" t="s">
        <v>1475</v>
      </c>
      <c r="R1438" s="23" t="s">
        <v>26</v>
      </c>
      <c r="S1438" s="15">
        <v>1</v>
      </c>
      <c r="T1438" s="15"/>
      <c r="U1438" s="37">
        <v>2.1031992139434497</v>
      </c>
      <c r="V1438" s="15" t="s">
        <v>27</v>
      </c>
      <c r="W1438" s="16">
        <v>1</v>
      </c>
      <c r="X1438" s="16">
        <v>0</v>
      </c>
      <c r="Y1438" s="23" t="s">
        <v>2401</v>
      </c>
      <c r="Z1438" s="7"/>
      <c r="AA1438" s="23"/>
      <c r="AB1438" s="23"/>
      <c r="AC1438" s="15"/>
      <c r="AD1438" s="15"/>
      <c r="AE1438" s="17">
        <v>0</v>
      </c>
      <c r="AF1438" s="15"/>
      <c r="AG1438" s="15"/>
      <c r="AH1438" s="15"/>
      <c r="AI1438" s="23"/>
    </row>
    <row r="1439" spans="1:35">
      <c r="A1439" s="8" t="s">
        <v>13906</v>
      </c>
      <c r="B1439" s="105" t="s">
        <v>1188</v>
      </c>
      <c r="C1439" s="105" t="s">
        <v>2260</v>
      </c>
      <c r="D1439" s="105" t="s">
        <v>2347</v>
      </c>
      <c r="E1439" s="106" t="s">
        <v>2397</v>
      </c>
      <c r="F1439" s="108" t="s">
        <v>14567</v>
      </c>
      <c r="G1439" s="107" t="s">
        <v>13932</v>
      </c>
      <c r="H1439" s="107" t="s">
        <v>14476</v>
      </c>
      <c r="I1439" s="6">
        <v>12</v>
      </c>
      <c r="J1439" s="107"/>
      <c r="K1439" s="134">
        <v>12.613614000000002</v>
      </c>
      <c r="L1439" s="6" t="s">
        <v>27</v>
      </c>
      <c r="M1439" s="123">
        <v>0.5</v>
      </c>
      <c r="N1439" s="123">
        <v>1</v>
      </c>
      <c r="O1439" s="107" t="s">
        <v>14568</v>
      </c>
      <c r="P1439" s="108" t="s">
        <v>14569</v>
      </c>
      <c r="Q1439" s="107" t="s">
        <v>1475</v>
      </c>
      <c r="R1439" s="107" t="s">
        <v>14476</v>
      </c>
      <c r="S1439" s="6">
        <v>12</v>
      </c>
      <c r="T1439" s="6"/>
      <c r="U1439" s="119">
        <v>33.938762665116272</v>
      </c>
      <c r="V1439" s="6" t="s">
        <v>27</v>
      </c>
      <c r="W1439" s="123">
        <v>0.5</v>
      </c>
      <c r="X1439" s="123">
        <v>1</v>
      </c>
      <c r="Y1439" s="107" t="s">
        <v>14570</v>
      </c>
      <c r="Z1439" s="108"/>
      <c r="AA1439" s="107"/>
      <c r="AB1439" s="107"/>
      <c r="AC1439" s="6"/>
      <c r="AD1439" s="6"/>
      <c r="AE1439" s="119">
        <v>0</v>
      </c>
      <c r="AF1439" s="6"/>
      <c r="AG1439" s="123"/>
      <c r="AH1439" s="123"/>
      <c r="AI1439" s="107"/>
    </row>
    <row r="1440" spans="1:35">
      <c r="A1440" s="8" t="s">
        <v>3129</v>
      </c>
      <c r="B1440" s="8" t="s">
        <v>1188</v>
      </c>
      <c r="C1440" s="8" t="s">
        <v>2260</v>
      </c>
      <c r="D1440" s="8" t="s">
        <v>2347</v>
      </c>
      <c r="E1440" s="10" t="s">
        <v>2397</v>
      </c>
      <c r="F1440" s="7" t="s">
        <v>3984</v>
      </c>
      <c r="G1440" s="23" t="s">
        <v>2294</v>
      </c>
      <c r="H1440" s="23" t="s">
        <v>887</v>
      </c>
      <c r="I1440" s="18">
        <v>1</v>
      </c>
      <c r="J1440" s="15" t="s">
        <v>931</v>
      </c>
      <c r="K1440" s="141">
        <v>2.5530000000000004</v>
      </c>
      <c r="L1440" s="15" t="s">
        <v>27</v>
      </c>
      <c r="M1440" s="16">
        <v>0</v>
      </c>
      <c r="N1440" s="16">
        <v>0</v>
      </c>
      <c r="O1440" s="45" t="s">
        <v>3985</v>
      </c>
      <c r="P1440" s="7" t="s">
        <v>3986</v>
      </c>
      <c r="Q1440" s="23" t="s">
        <v>3369</v>
      </c>
      <c r="R1440" s="23" t="s">
        <v>3137</v>
      </c>
      <c r="S1440" s="15">
        <v>10</v>
      </c>
      <c r="T1440" s="15" t="s">
        <v>931</v>
      </c>
      <c r="U1440" s="17">
        <v>20.37294</v>
      </c>
      <c r="V1440" s="15" t="s">
        <v>27</v>
      </c>
      <c r="W1440" s="16">
        <v>0</v>
      </c>
      <c r="X1440" s="16">
        <v>0</v>
      </c>
      <c r="Y1440" s="23" t="s">
        <v>3987</v>
      </c>
      <c r="Z1440" s="7"/>
      <c r="AA1440" s="23"/>
      <c r="AB1440" s="23"/>
      <c r="AC1440" s="15"/>
      <c r="AD1440" s="15"/>
      <c r="AE1440" s="17">
        <v>0</v>
      </c>
      <c r="AF1440" s="15"/>
      <c r="AG1440" s="15"/>
      <c r="AH1440" s="15"/>
      <c r="AI1440" s="23"/>
    </row>
    <row r="1441" spans="1:35">
      <c r="A1441" s="8" t="s">
        <v>11883</v>
      </c>
      <c r="B1441" s="105" t="s">
        <v>1188</v>
      </c>
      <c r="C1441" s="105" t="s">
        <v>2260</v>
      </c>
      <c r="D1441" s="105" t="s">
        <v>2347</v>
      </c>
      <c r="E1441" s="106" t="s">
        <v>2397</v>
      </c>
      <c r="F1441" s="107" t="s">
        <v>11109</v>
      </c>
      <c r="G1441" s="107" t="s">
        <v>10316</v>
      </c>
      <c r="H1441" s="107" t="s">
        <v>8038</v>
      </c>
      <c r="I1441" s="6">
        <v>12</v>
      </c>
      <c r="J1441" s="6"/>
      <c r="K1441" s="109">
        <v>0.36763200000000007</v>
      </c>
      <c r="L1441" s="6" t="s">
        <v>27</v>
      </c>
      <c r="M1441" s="6" t="s">
        <v>10322</v>
      </c>
      <c r="N1441" s="6" t="s">
        <v>10325</v>
      </c>
      <c r="O1441" s="107" t="s">
        <v>11110</v>
      </c>
      <c r="P1441" s="107" t="s">
        <v>11111</v>
      </c>
      <c r="Q1441" s="107" t="s">
        <v>2320</v>
      </c>
      <c r="R1441" s="107" t="s">
        <v>8038</v>
      </c>
      <c r="S1441" s="6">
        <v>12</v>
      </c>
      <c r="T1441" s="6"/>
      <c r="U1441" s="109">
        <v>1.9607040000000002</v>
      </c>
      <c r="V1441" s="6" t="s">
        <v>27</v>
      </c>
      <c r="W1441" s="6" t="s">
        <v>10322</v>
      </c>
      <c r="X1441" s="6" t="s">
        <v>10325</v>
      </c>
      <c r="Y1441" s="107" t="s">
        <v>11112</v>
      </c>
      <c r="Z1441" s="110" t="s">
        <v>11113</v>
      </c>
      <c r="AA1441" s="107" t="s">
        <v>2285</v>
      </c>
      <c r="AB1441" s="107" t="s">
        <v>8038</v>
      </c>
      <c r="AC1441" s="6">
        <v>10</v>
      </c>
      <c r="AD1441" s="6"/>
      <c r="AE1441" s="109">
        <v>2.7827700000000002</v>
      </c>
      <c r="AF1441" s="6" t="s">
        <v>27</v>
      </c>
      <c r="AG1441" s="6" t="s">
        <v>10317</v>
      </c>
      <c r="AH1441" s="6" t="s">
        <v>10325</v>
      </c>
      <c r="AI1441" s="107" t="s">
        <v>11114</v>
      </c>
    </row>
    <row r="1442" spans="1:35">
      <c r="A1442" s="8" t="s">
        <v>12314</v>
      </c>
      <c r="B1442" s="105" t="s">
        <v>1188</v>
      </c>
      <c r="C1442" s="105" t="s">
        <v>2260</v>
      </c>
      <c r="D1442" s="105" t="s">
        <v>2347</v>
      </c>
      <c r="E1442" s="106" t="s">
        <v>2397</v>
      </c>
      <c r="F1442" s="107" t="s">
        <v>12998</v>
      </c>
      <c r="G1442" s="107" t="s">
        <v>413</v>
      </c>
      <c r="H1442" s="107" t="s">
        <v>3137</v>
      </c>
      <c r="I1442" s="6">
        <v>12</v>
      </c>
      <c r="J1442" s="6" t="s">
        <v>12293</v>
      </c>
      <c r="K1442" s="134">
        <v>5.7493560000000006</v>
      </c>
      <c r="L1442" s="119"/>
      <c r="M1442" s="6"/>
      <c r="N1442" s="6"/>
      <c r="O1442" s="107" t="s">
        <v>12999</v>
      </c>
      <c r="P1442" s="107" t="s">
        <v>13000</v>
      </c>
      <c r="Q1442" s="107" t="s">
        <v>13001</v>
      </c>
      <c r="R1442" s="107" t="s">
        <v>3137</v>
      </c>
      <c r="S1442" s="6">
        <v>12</v>
      </c>
      <c r="T1442" s="6" t="s">
        <v>12293</v>
      </c>
      <c r="U1442" s="119">
        <v>32.627340000000004</v>
      </c>
      <c r="V1442" s="119"/>
      <c r="W1442" s="124">
        <v>0.25</v>
      </c>
      <c r="X1442" s="124">
        <v>0.6</v>
      </c>
      <c r="Y1442" s="107" t="s">
        <v>13002</v>
      </c>
      <c r="Z1442" s="107" t="s">
        <v>12998</v>
      </c>
      <c r="AA1442" s="107" t="s">
        <v>413</v>
      </c>
      <c r="AB1442" s="107" t="s">
        <v>3137</v>
      </c>
      <c r="AC1442" s="6">
        <v>12</v>
      </c>
      <c r="AD1442" s="6" t="s">
        <v>12293</v>
      </c>
      <c r="AE1442" s="119">
        <v>5.7493560000000006</v>
      </c>
      <c r="AF1442" s="119"/>
      <c r="AG1442" s="6"/>
      <c r="AH1442" s="6"/>
      <c r="AI1442" s="107" t="s">
        <v>12999</v>
      </c>
    </row>
    <row r="1443" spans="1:35">
      <c r="A1443" s="8" t="s">
        <v>5996</v>
      </c>
      <c r="B1443" s="8" t="s">
        <v>1188</v>
      </c>
      <c r="C1443" s="8" t="s">
        <v>2260</v>
      </c>
      <c r="D1443" s="8" t="s">
        <v>2347</v>
      </c>
      <c r="E1443" s="10" t="s">
        <v>2402</v>
      </c>
      <c r="F1443" s="7" t="s">
        <v>7448</v>
      </c>
      <c r="G1443" s="23" t="s">
        <v>7449</v>
      </c>
      <c r="H1443" s="23" t="s">
        <v>887</v>
      </c>
      <c r="I1443" s="15">
        <v>1</v>
      </c>
      <c r="J1443" s="15">
        <v>864</v>
      </c>
      <c r="K1443" s="141">
        <v>1.8453150377999998</v>
      </c>
      <c r="L1443" s="15" t="s">
        <v>27</v>
      </c>
      <c r="M1443" s="16">
        <v>1</v>
      </c>
      <c r="N1443" s="16">
        <v>1</v>
      </c>
      <c r="O1443" s="45" t="s">
        <v>7450</v>
      </c>
      <c r="P1443" s="7" t="s">
        <v>7451</v>
      </c>
      <c r="Q1443" s="23" t="s">
        <v>3143</v>
      </c>
      <c r="R1443" s="23" t="s">
        <v>887</v>
      </c>
      <c r="S1443" s="15">
        <v>1</v>
      </c>
      <c r="T1443" s="15">
        <v>576</v>
      </c>
      <c r="U1443" s="17">
        <v>2.2265438052000004</v>
      </c>
      <c r="V1443" s="15" t="s">
        <v>27</v>
      </c>
      <c r="W1443" s="16">
        <v>1</v>
      </c>
      <c r="X1443" s="16">
        <v>0</v>
      </c>
      <c r="Y1443" s="23" t="s">
        <v>7452</v>
      </c>
      <c r="Z1443" s="7"/>
      <c r="AA1443" s="23"/>
      <c r="AB1443" s="23"/>
      <c r="AC1443" s="15"/>
      <c r="AD1443" s="15"/>
      <c r="AE1443" s="17">
        <v>0</v>
      </c>
      <c r="AF1443" s="15"/>
      <c r="AG1443" s="16"/>
      <c r="AH1443" s="16"/>
      <c r="AI1443" s="23"/>
    </row>
    <row r="1444" spans="1:35">
      <c r="A1444" s="8" t="s">
        <v>19</v>
      </c>
      <c r="B1444" s="8" t="s">
        <v>1188</v>
      </c>
      <c r="C1444" s="8" t="s">
        <v>2260</v>
      </c>
      <c r="D1444" s="8" t="s">
        <v>2347</v>
      </c>
      <c r="E1444" s="10" t="s">
        <v>2402</v>
      </c>
      <c r="F1444" s="7" t="s">
        <v>2403</v>
      </c>
      <c r="G1444" s="23" t="s">
        <v>1239</v>
      </c>
      <c r="H1444" s="23" t="s">
        <v>235</v>
      </c>
      <c r="I1444" s="15">
        <v>6</v>
      </c>
      <c r="J1444" s="15"/>
      <c r="K1444" s="141">
        <v>3.5624587074107148</v>
      </c>
      <c r="L1444" s="15" t="s">
        <v>27</v>
      </c>
      <c r="M1444" s="16">
        <v>0</v>
      </c>
      <c r="N1444" s="16">
        <v>1</v>
      </c>
      <c r="O1444" s="46" t="s">
        <v>2404</v>
      </c>
      <c r="P1444" s="30" t="s">
        <v>2405</v>
      </c>
      <c r="Q1444" s="23" t="s">
        <v>1475</v>
      </c>
      <c r="R1444" s="23" t="s">
        <v>26</v>
      </c>
      <c r="S1444" s="15">
        <v>1</v>
      </c>
      <c r="T1444" s="15"/>
      <c r="U1444" s="37">
        <v>2.7475171730357153</v>
      </c>
      <c r="V1444" s="15" t="s">
        <v>27</v>
      </c>
      <c r="W1444" s="16">
        <v>1</v>
      </c>
      <c r="X1444" s="16">
        <v>0</v>
      </c>
      <c r="Y1444" s="23" t="s">
        <v>2406</v>
      </c>
      <c r="Z1444" s="7"/>
      <c r="AA1444" s="23"/>
      <c r="AB1444" s="23"/>
      <c r="AC1444" s="15"/>
      <c r="AD1444" s="15"/>
      <c r="AE1444" s="17">
        <v>0</v>
      </c>
      <c r="AF1444" s="15"/>
      <c r="AG1444" s="15"/>
      <c r="AH1444" s="15"/>
      <c r="AI1444" s="23"/>
    </row>
    <row r="1445" spans="1:35">
      <c r="A1445" s="8" t="s">
        <v>13906</v>
      </c>
      <c r="B1445" s="105" t="s">
        <v>1188</v>
      </c>
      <c r="C1445" s="105" t="s">
        <v>2260</v>
      </c>
      <c r="D1445" s="105" t="s">
        <v>2347</v>
      </c>
      <c r="E1445" s="106" t="s">
        <v>2402</v>
      </c>
      <c r="F1445" s="108" t="s">
        <v>14567</v>
      </c>
      <c r="G1445" s="107" t="s">
        <v>13932</v>
      </c>
      <c r="H1445" s="107" t="s">
        <v>14476</v>
      </c>
      <c r="I1445" s="6">
        <v>12</v>
      </c>
      <c r="J1445" s="107"/>
      <c r="K1445" s="134">
        <v>12.613614000000002</v>
      </c>
      <c r="L1445" s="6" t="s">
        <v>27</v>
      </c>
      <c r="M1445" s="123">
        <v>0.5</v>
      </c>
      <c r="N1445" s="123">
        <v>1</v>
      </c>
      <c r="O1445" s="107" t="s">
        <v>14568</v>
      </c>
      <c r="P1445" s="108" t="s">
        <v>14569</v>
      </c>
      <c r="Q1445" s="107" t="s">
        <v>1475</v>
      </c>
      <c r="R1445" s="107" t="s">
        <v>14476</v>
      </c>
      <c r="S1445" s="6">
        <v>12</v>
      </c>
      <c r="T1445" s="6"/>
      <c r="U1445" s="119">
        <v>33.938762665116272</v>
      </c>
      <c r="V1445" s="6" t="s">
        <v>27</v>
      </c>
      <c r="W1445" s="123">
        <v>0.5</v>
      </c>
      <c r="X1445" s="123">
        <v>1</v>
      </c>
      <c r="Y1445" s="107" t="s">
        <v>14570</v>
      </c>
      <c r="Z1445" s="108"/>
      <c r="AA1445" s="107"/>
      <c r="AB1445" s="107"/>
      <c r="AC1445" s="6"/>
      <c r="AD1445" s="6"/>
      <c r="AE1445" s="119">
        <v>0</v>
      </c>
      <c r="AF1445" s="6"/>
      <c r="AG1445" s="123"/>
      <c r="AH1445" s="123"/>
      <c r="AI1445" s="107"/>
    </row>
    <row r="1446" spans="1:35">
      <c r="A1446" s="8" t="s">
        <v>3129</v>
      </c>
      <c r="B1446" s="8" t="s">
        <v>1188</v>
      </c>
      <c r="C1446" s="8" t="s">
        <v>2260</v>
      </c>
      <c r="D1446" s="8" t="s">
        <v>2347</v>
      </c>
      <c r="E1446" s="10" t="s">
        <v>2402</v>
      </c>
      <c r="F1446" s="7" t="s">
        <v>3988</v>
      </c>
      <c r="G1446" s="23" t="s">
        <v>3143</v>
      </c>
      <c r="H1446" s="23" t="s">
        <v>3137</v>
      </c>
      <c r="I1446" s="18" t="s">
        <v>3396</v>
      </c>
      <c r="J1446" s="15" t="s">
        <v>931</v>
      </c>
      <c r="K1446" s="141">
        <v>39.748246153846154</v>
      </c>
      <c r="L1446" s="15" t="s">
        <v>27</v>
      </c>
      <c r="M1446" s="16">
        <v>0</v>
      </c>
      <c r="N1446" s="16">
        <v>0</v>
      </c>
      <c r="O1446" s="45" t="s">
        <v>3989</v>
      </c>
      <c r="P1446" s="7" t="s">
        <v>3986</v>
      </c>
      <c r="Q1446" s="23" t="s">
        <v>3369</v>
      </c>
      <c r="R1446" s="23" t="s">
        <v>3137</v>
      </c>
      <c r="S1446" s="15">
        <v>10</v>
      </c>
      <c r="T1446" s="15" t="s">
        <v>931</v>
      </c>
      <c r="U1446" s="17">
        <v>20.37294</v>
      </c>
      <c r="V1446" s="15" t="s">
        <v>27</v>
      </c>
      <c r="W1446" s="16">
        <v>0</v>
      </c>
      <c r="X1446" s="16">
        <v>0</v>
      </c>
      <c r="Y1446" s="23" t="s">
        <v>3987</v>
      </c>
      <c r="Z1446" s="7"/>
      <c r="AA1446" s="23"/>
      <c r="AB1446" s="23"/>
      <c r="AC1446" s="15"/>
      <c r="AD1446" s="15"/>
      <c r="AE1446" s="17">
        <v>0</v>
      </c>
      <c r="AF1446" s="15"/>
      <c r="AG1446" s="15"/>
      <c r="AH1446" s="15"/>
      <c r="AI1446" s="23"/>
    </row>
    <row r="1447" spans="1:35">
      <c r="A1447" s="8" t="s">
        <v>11883</v>
      </c>
      <c r="B1447" s="105" t="s">
        <v>1188</v>
      </c>
      <c r="C1447" s="105" t="s">
        <v>2260</v>
      </c>
      <c r="D1447" s="105" t="s">
        <v>2347</v>
      </c>
      <c r="E1447" s="106" t="s">
        <v>2402</v>
      </c>
      <c r="F1447" s="107" t="s">
        <v>11109</v>
      </c>
      <c r="G1447" s="107" t="s">
        <v>10316</v>
      </c>
      <c r="H1447" s="107" t="s">
        <v>8038</v>
      </c>
      <c r="I1447" s="6">
        <v>12</v>
      </c>
      <c r="J1447" s="6"/>
      <c r="K1447" s="109">
        <v>0.36763200000000007</v>
      </c>
      <c r="L1447" s="6" t="s">
        <v>27</v>
      </c>
      <c r="M1447" s="6" t="s">
        <v>10322</v>
      </c>
      <c r="N1447" s="6" t="s">
        <v>10325</v>
      </c>
      <c r="O1447" s="107" t="s">
        <v>11110</v>
      </c>
      <c r="P1447" s="107" t="s">
        <v>11111</v>
      </c>
      <c r="Q1447" s="107" t="s">
        <v>2320</v>
      </c>
      <c r="R1447" s="107" t="s">
        <v>8038</v>
      </c>
      <c r="S1447" s="6">
        <v>12</v>
      </c>
      <c r="T1447" s="6"/>
      <c r="U1447" s="109">
        <v>1.9607040000000002</v>
      </c>
      <c r="V1447" s="6" t="s">
        <v>27</v>
      </c>
      <c r="W1447" s="6" t="s">
        <v>10322</v>
      </c>
      <c r="X1447" s="6" t="s">
        <v>10325</v>
      </c>
      <c r="Y1447" s="107" t="s">
        <v>11112</v>
      </c>
      <c r="Z1447" s="110" t="s">
        <v>11113</v>
      </c>
      <c r="AA1447" s="107" t="s">
        <v>2285</v>
      </c>
      <c r="AB1447" s="107" t="s">
        <v>8038</v>
      </c>
      <c r="AC1447" s="6">
        <v>10</v>
      </c>
      <c r="AD1447" s="6"/>
      <c r="AE1447" s="109">
        <v>2.7827700000000002</v>
      </c>
      <c r="AF1447" s="6" t="s">
        <v>27</v>
      </c>
      <c r="AG1447" s="6" t="s">
        <v>10317</v>
      </c>
      <c r="AH1447" s="6" t="s">
        <v>10325</v>
      </c>
      <c r="AI1447" s="107" t="s">
        <v>11114</v>
      </c>
    </row>
    <row r="1448" spans="1:35">
      <c r="A1448" s="8" t="s">
        <v>12314</v>
      </c>
      <c r="B1448" s="105" t="s">
        <v>1188</v>
      </c>
      <c r="C1448" s="105" t="s">
        <v>2260</v>
      </c>
      <c r="D1448" s="105" t="s">
        <v>2347</v>
      </c>
      <c r="E1448" s="106" t="s">
        <v>2402</v>
      </c>
      <c r="F1448" s="107" t="s">
        <v>12998</v>
      </c>
      <c r="G1448" s="107" t="s">
        <v>413</v>
      </c>
      <c r="H1448" s="107" t="s">
        <v>3137</v>
      </c>
      <c r="I1448" s="6">
        <v>12</v>
      </c>
      <c r="J1448" s="6" t="s">
        <v>12293</v>
      </c>
      <c r="K1448" s="134">
        <v>5.7493560000000006</v>
      </c>
      <c r="L1448" s="119"/>
      <c r="M1448" s="6"/>
      <c r="N1448" s="6"/>
      <c r="O1448" s="107" t="s">
        <v>12999</v>
      </c>
      <c r="P1448" s="107" t="s">
        <v>13003</v>
      </c>
      <c r="Q1448" s="107" t="s">
        <v>1212</v>
      </c>
      <c r="R1448" s="107" t="s">
        <v>887</v>
      </c>
      <c r="S1448" s="6">
        <v>1</v>
      </c>
      <c r="T1448" s="6" t="s">
        <v>3396</v>
      </c>
      <c r="U1448" s="119">
        <v>2.726604</v>
      </c>
      <c r="V1448" s="119"/>
      <c r="W1448" s="124">
        <v>0.25</v>
      </c>
      <c r="X1448" s="124">
        <v>0.6</v>
      </c>
      <c r="Y1448" s="107" t="s">
        <v>13004</v>
      </c>
      <c r="Z1448" s="107" t="s">
        <v>12998</v>
      </c>
      <c r="AA1448" s="107" t="s">
        <v>413</v>
      </c>
      <c r="AB1448" s="107" t="s">
        <v>3137</v>
      </c>
      <c r="AC1448" s="6">
        <v>12</v>
      </c>
      <c r="AD1448" s="6" t="s">
        <v>12293</v>
      </c>
      <c r="AE1448" s="119">
        <v>5.7493560000000006</v>
      </c>
      <c r="AF1448" s="119"/>
      <c r="AG1448" s="6"/>
      <c r="AH1448" s="6"/>
      <c r="AI1448" s="107" t="s">
        <v>12999</v>
      </c>
    </row>
    <row r="1449" spans="1:35">
      <c r="A1449" s="8" t="s">
        <v>5996</v>
      </c>
      <c r="B1449" s="8" t="s">
        <v>1188</v>
      </c>
      <c r="C1449" s="8" t="s">
        <v>2260</v>
      </c>
      <c r="D1449" s="8" t="s">
        <v>2347</v>
      </c>
      <c r="E1449" s="10" t="s">
        <v>2391</v>
      </c>
      <c r="F1449" s="7" t="s">
        <v>7408</v>
      </c>
      <c r="G1449" s="23" t="s">
        <v>5996</v>
      </c>
      <c r="H1449" s="23" t="s">
        <v>887</v>
      </c>
      <c r="I1449" s="15">
        <v>1</v>
      </c>
      <c r="J1449" s="15">
        <v>144</v>
      </c>
      <c r="K1449" s="141">
        <v>0.53338816309999992</v>
      </c>
      <c r="L1449" s="15" t="s">
        <v>27</v>
      </c>
      <c r="M1449" s="16">
        <v>1</v>
      </c>
      <c r="N1449" s="16">
        <v>1</v>
      </c>
      <c r="O1449" s="45" t="s">
        <v>7409</v>
      </c>
      <c r="P1449" s="7" t="s">
        <v>7442</v>
      </c>
      <c r="Q1449" s="23" t="s">
        <v>3143</v>
      </c>
      <c r="R1449" s="23" t="s">
        <v>887</v>
      </c>
      <c r="S1449" s="15">
        <v>1</v>
      </c>
      <c r="T1449" s="15">
        <v>48</v>
      </c>
      <c r="U1449" s="17">
        <v>1.6371337163999999</v>
      </c>
      <c r="V1449" s="15" t="s">
        <v>27</v>
      </c>
      <c r="W1449" s="16">
        <v>1</v>
      </c>
      <c r="X1449" s="16">
        <v>0</v>
      </c>
      <c r="Y1449" s="23" t="s">
        <v>7443</v>
      </c>
      <c r="Z1449" s="7" t="s">
        <v>7405</v>
      </c>
      <c r="AA1449" s="23" t="s">
        <v>7406</v>
      </c>
      <c r="AB1449" s="23" t="s">
        <v>887</v>
      </c>
      <c r="AC1449" s="15">
        <v>1</v>
      </c>
      <c r="AD1449" s="15">
        <v>48</v>
      </c>
      <c r="AE1449" s="17">
        <v>1.2838285141499999</v>
      </c>
      <c r="AF1449" s="15" t="s">
        <v>27</v>
      </c>
      <c r="AG1449" s="16">
        <v>1</v>
      </c>
      <c r="AH1449" s="16">
        <v>0</v>
      </c>
      <c r="AI1449" s="23" t="s">
        <v>7407</v>
      </c>
    </row>
    <row r="1450" spans="1:35">
      <c r="A1450" s="8" t="s">
        <v>19</v>
      </c>
      <c r="B1450" s="8" t="s">
        <v>1188</v>
      </c>
      <c r="C1450" s="8" t="s">
        <v>2260</v>
      </c>
      <c r="D1450" s="8" t="s">
        <v>2347</v>
      </c>
      <c r="E1450" s="10" t="s">
        <v>2391</v>
      </c>
      <c r="F1450" s="7" t="s">
        <v>2392</v>
      </c>
      <c r="G1450" s="23" t="s">
        <v>1504</v>
      </c>
      <c r="H1450" s="23" t="s">
        <v>26</v>
      </c>
      <c r="I1450" s="15">
        <v>1</v>
      </c>
      <c r="J1450" s="15"/>
      <c r="K1450" s="141">
        <v>2.6388378771858561</v>
      </c>
      <c r="L1450" s="15" t="s">
        <v>27</v>
      </c>
      <c r="M1450" s="16">
        <v>0</v>
      </c>
      <c r="N1450" s="16">
        <v>0</v>
      </c>
      <c r="O1450" s="46" t="s">
        <v>2393</v>
      </c>
      <c r="P1450" s="30" t="s">
        <v>2394</v>
      </c>
      <c r="Q1450" s="23" t="s">
        <v>2395</v>
      </c>
      <c r="R1450" s="23" t="s">
        <v>26</v>
      </c>
      <c r="S1450" s="15">
        <v>1</v>
      </c>
      <c r="T1450" s="15"/>
      <c r="U1450" s="37">
        <v>1.7820054885000003</v>
      </c>
      <c r="V1450" s="15" t="s">
        <v>27</v>
      </c>
      <c r="W1450" s="16">
        <v>0</v>
      </c>
      <c r="X1450" s="16">
        <v>1</v>
      </c>
      <c r="Y1450" s="23" t="s">
        <v>2396</v>
      </c>
      <c r="Z1450" s="7"/>
      <c r="AA1450" s="23"/>
      <c r="AB1450" s="23"/>
      <c r="AC1450" s="15"/>
      <c r="AD1450" s="15"/>
      <c r="AE1450" s="17">
        <v>0</v>
      </c>
      <c r="AF1450" s="15"/>
      <c r="AG1450" s="15"/>
      <c r="AH1450" s="15"/>
      <c r="AI1450" s="23"/>
    </row>
    <row r="1451" spans="1:35">
      <c r="A1451" s="8" t="s">
        <v>13906</v>
      </c>
      <c r="B1451" s="105" t="s">
        <v>1188</v>
      </c>
      <c r="C1451" s="105" t="s">
        <v>2260</v>
      </c>
      <c r="D1451" s="105" t="s">
        <v>2347</v>
      </c>
      <c r="E1451" s="106" t="s">
        <v>2391</v>
      </c>
      <c r="F1451" s="108" t="s">
        <v>13950</v>
      </c>
      <c r="G1451" s="107" t="s">
        <v>1475</v>
      </c>
      <c r="H1451" s="107" t="s">
        <v>14476</v>
      </c>
      <c r="I1451" s="6">
        <v>12</v>
      </c>
      <c r="J1451" s="107"/>
      <c r="K1451" s="134">
        <v>46.011527600000001</v>
      </c>
      <c r="L1451" s="6" t="s">
        <v>27</v>
      </c>
      <c r="M1451" s="123">
        <v>0.5</v>
      </c>
      <c r="N1451" s="123">
        <v>1</v>
      </c>
      <c r="O1451" s="107" t="s">
        <v>14566</v>
      </c>
      <c r="P1451" s="108" t="s">
        <v>13950</v>
      </c>
      <c r="Q1451" s="107" t="s">
        <v>1475</v>
      </c>
      <c r="R1451" s="107" t="s">
        <v>14476</v>
      </c>
      <c r="S1451" s="6">
        <v>12</v>
      </c>
      <c r="T1451" s="6"/>
      <c r="U1451" s="119">
        <v>46.011527600000001</v>
      </c>
      <c r="V1451" s="6" t="s">
        <v>27</v>
      </c>
      <c r="W1451" s="123">
        <v>0.5</v>
      </c>
      <c r="X1451" s="123">
        <v>1</v>
      </c>
      <c r="Y1451" s="107" t="s">
        <v>14566</v>
      </c>
      <c r="Z1451" s="108"/>
      <c r="AA1451" s="107"/>
      <c r="AB1451" s="107"/>
      <c r="AC1451" s="6"/>
      <c r="AD1451" s="6"/>
      <c r="AE1451" s="119">
        <v>0</v>
      </c>
      <c r="AF1451" s="6"/>
      <c r="AG1451" s="123"/>
      <c r="AH1451" s="123"/>
      <c r="AI1451" s="107"/>
    </row>
    <row r="1452" spans="1:35">
      <c r="A1452" s="8" t="s">
        <v>3129</v>
      </c>
      <c r="B1452" s="8" t="s">
        <v>1188</v>
      </c>
      <c r="C1452" s="8" t="s">
        <v>2260</v>
      </c>
      <c r="D1452" s="8" t="s">
        <v>2347</v>
      </c>
      <c r="E1452" s="10" t="s">
        <v>2391</v>
      </c>
      <c r="F1452" s="7" t="s">
        <v>3982</v>
      </c>
      <c r="G1452" s="23" t="s">
        <v>3143</v>
      </c>
      <c r="H1452" s="23" t="s">
        <v>3137</v>
      </c>
      <c r="I1452" s="18" t="s">
        <v>3339</v>
      </c>
      <c r="J1452" s="15" t="s">
        <v>931</v>
      </c>
      <c r="K1452" s="141">
        <v>53.762252307692314</v>
      </c>
      <c r="L1452" s="15" t="s">
        <v>27</v>
      </c>
      <c r="M1452" s="16">
        <v>0</v>
      </c>
      <c r="N1452" s="16">
        <v>0</v>
      </c>
      <c r="O1452" s="45" t="s">
        <v>3983</v>
      </c>
      <c r="P1452" s="7" t="s">
        <v>3982</v>
      </c>
      <c r="Q1452" s="23" t="s">
        <v>3143</v>
      </c>
      <c r="R1452" s="23" t="s">
        <v>3137</v>
      </c>
      <c r="S1452" s="15">
        <v>6</v>
      </c>
      <c r="T1452" s="15" t="s">
        <v>931</v>
      </c>
      <c r="U1452" s="17">
        <v>53.762252307692314</v>
      </c>
      <c r="V1452" s="15" t="s">
        <v>27</v>
      </c>
      <c r="W1452" s="16">
        <v>0</v>
      </c>
      <c r="X1452" s="16">
        <v>0</v>
      </c>
      <c r="Y1452" s="23" t="s">
        <v>3983</v>
      </c>
      <c r="Z1452" s="7"/>
      <c r="AA1452" s="23"/>
      <c r="AB1452" s="23"/>
      <c r="AC1452" s="15"/>
      <c r="AD1452" s="15"/>
      <c r="AE1452" s="17">
        <v>0</v>
      </c>
      <c r="AF1452" s="15"/>
      <c r="AG1452" s="15"/>
      <c r="AH1452" s="15"/>
      <c r="AI1452" s="23"/>
    </row>
    <row r="1453" spans="1:35">
      <c r="A1453" s="8" t="s">
        <v>11883</v>
      </c>
      <c r="B1453" s="105" t="s">
        <v>1188</v>
      </c>
      <c r="C1453" s="105" t="s">
        <v>2260</v>
      </c>
      <c r="D1453" s="105" t="s">
        <v>2347</v>
      </c>
      <c r="E1453" s="106" t="s">
        <v>2391</v>
      </c>
      <c r="F1453" s="107" t="s">
        <v>11115</v>
      </c>
      <c r="G1453" s="107" t="s">
        <v>2395</v>
      </c>
      <c r="H1453" s="107" t="s">
        <v>6217</v>
      </c>
      <c r="I1453" s="6">
        <v>1</v>
      </c>
      <c r="J1453" s="6"/>
      <c r="K1453" s="109">
        <v>7.0462800000000012</v>
      </c>
      <c r="L1453" s="6" t="s">
        <v>27</v>
      </c>
      <c r="M1453" s="6" t="s">
        <v>10322</v>
      </c>
      <c r="N1453" s="6" t="s">
        <v>10325</v>
      </c>
      <c r="O1453" s="107" t="s">
        <v>11116</v>
      </c>
      <c r="P1453" s="107" t="s">
        <v>11115</v>
      </c>
      <c r="Q1453" s="107" t="s">
        <v>2395</v>
      </c>
      <c r="R1453" s="107" t="s">
        <v>6217</v>
      </c>
      <c r="S1453" s="6">
        <v>1</v>
      </c>
      <c r="T1453" s="6"/>
      <c r="U1453" s="109">
        <v>7.0462800000000012</v>
      </c>
      <c r="V1453" s="6" t="s">
        <v>27</v>
      </c>
      <c r="W1453" s="6" t="s">
        <v>10322</v>
      </c>
      <c r="X1453" s="6" t="s">
        <v>10325</v>
      </c>
      <c r="Y1453" s="107" t="str">
        <f>O1453</f>
        <v>Sold at $6.90  Pentel N50XL Jumbo Permanent Marker Black</v>
      </c>
      <c r="Z1453" s="110"/>
      <c r="AA1453" s="107"/>
      <c r="AB1453" s="107"/>
      <c r="AC1453" s="6"/>
      <c r="AD1453" s="6"/>
      <c r="AE1453" s="109">
        <v>0</v>
      </c>
      <c r="AF1453" s="6"/>
      <c r="AG1453" s="6"/>
      <c r="AH1453" s="6"/>
      <c r="AI1453" s="107"/>
    </row>
    <row r="1454" spans="1:35">
      <c r="A1454" s="8" t="s">
        <v>12314</v>
      </c>
      <c r="B1454" s="105" t="s">
        <v>1188</v>
      </c>
      <c r="C1454" s="105" t="s">
        <v>2260</v>
      </c>
      <c r="D1454" s="105" t="s">
        <v>2347</v>
      </c>
      <c r="E1454" s="106" t="s">
        <v>2391</v>
      </c>
      <c r="F1454" s="107" t="s">
        <v>12994</v>
      </c>
      <c r="G1454" s="107" t="s">
        <v>12804</v>
      </c>
      <c r="H1454" s="107" t="s">
        <v>235</v>
      </c>
      <c r="I1454" s="6">
        <v>12</v>
      </c>
      <c r="J1454" s="6" t="s">
        <v>3396</v>
      </c>
      <c r="K1454" s="134">
        <v>16.788528000000003</v>
      </c>
      <c r="L1454" s="119"/>
      <c r="M1454" s="6"/>
      <c r="N1454" s="6"/>
      <c r="O1454" s="107" t="s">
        <v>12995</v>
      </c>
      <c r="P1454" s="107" t="s">
        <v>12994</v>
      </c>
      <c r="Q1454" s="107" t="s">
        <v>12804</v>
      </c>
      <c r="R1454" s="107" t="s">
        <v>235</v>
      </c>
      <c r="S1454" s="6">
        <v>12</v>
      </c>
      <c r="T1454" s="6" t="s">
        <v>3396</v>
      </c>
      <c r="U1454" s="119">
        <v>16.788528000000003</v>
      </c>
      <c r="V1454" s="119"/>
      <c r="W1454" s="124">
        <v>0.25</v>
      </c>
      <c r="X1454" s="124">
        <v>0.6</v>
      </c>
      <c r="Y1454" s="107" t="s">
        <v>12995</v>
      </c>
      <c r="Z1454" s="107" t="s">
        <v>12996</v>
      </c>
      <c r="AA1454" s="107" t="s">
        <v>1475</v>
      </c>
      <c r="AB1454" s="107" t="s">
        <v>235</v>
      </c>
      <c r="AC1454" s="6">
        <v>12</v>
      </c>
      <c r="AD1454" s="6" t="s">
        <v>3396</v>
      </c>
      <c r="AE1454" s="119">
        <v>16.788528000000003</v>
      </c>
      <c r="AF1454" s="119"/>
      <c r="AG1454" s="6"/>
      <c r="AH1454" s="6"/>
      <c r="AI1454" s="107" t="s">
        <v>12997</v>
      </c>
    </row>
    <row r="1455" spans="1:35">
      <c r="A1455" s="8" t="s">
        <v>5996</v>
      </c>
      <c r="B1455" s="8" t="s">
        <v>1188</v>
      </c>
      <c r="C1455" s="8" t="s">
        <v>2260</v>
      </c>
      <c r="D1455" s="8" t="s">
        <v>2347</v>
      </c>
      <c r="E1455" s="10" t="s">
        <v>2407</v>
      </c>
      <c r="F1455" s="7" t="s">
        <v>7453</v>
      </c>
      <c r="G1455" s="23" t="s">
        <v>5996</v>
      </c>
      <c r="H1455" s="23" t="s">
        <v>887</v>
      </c>
      <c r="I1455" s="15">
        <v>1</v>
      </c>
      <c r="J1455" s="15">
        <v>576</v>
      </c>
      <c r="K1455" s="141">
        <v>3.0204645120000002</v>
      </c>
      <c r="L1455" s="15" t="s">
        <v>27</v>
      </c>
      <c r="M1455" s="16">
        <v>1</v>
      </c>
      <c r="N1455" s="16">
        <v>1</v>
      </c>
      <c r="O1455" s="45" t="s">
        <v>7454</v>
      </c>
      <c r="P1455" s="7" t="s">
        <v>7455</v>
      </c>
      <c r="Q1455" s="23" t="s">
        <v>7406</v>
      </c>
      <c r="R1455" s="23" t="s">
        <v>887</v>
      </c>
      <c r="S1455" s="15">
        <v>1</v>
      </c>
      <c r="T1455" s="15">
        <v>144</v>
      </c>
      <c r="U1455" s="17">
        <v>4.6429154148</v>
      </c>
      <c r="V1455" s="15" t="s">
        <v>27</v>
      </c>
      <c r="W1455" s="16">
        <v>1</v>
      </c>
      <c r="X1455" s="16">
        <v>0</v>
      </c>
      <c r="Y1455" s="23" t="s">
        <v>7456</v>
      </c>
      <c r="Z1455" s="7"/>
      <c r="AA1455" s="23"/>
      <c r="AB1455" s="23"/>
      <c r="AC1455" s="15"/>
      <c r="AD1455" s="15"/>
      <c r="AE1455" s="17">
        <v>0</v>
      </c>
      <c r="AF1455" s="15"/>
      <c r="AG1455" s="16"/>
      <c r="AH1455" s="16"/>
      <c r="AI1455" s="23"/>
    </row>
    <row r="1456" spans="1:35">
      <c r="A1456" s="8" t="s">
        <v>19</v>
      </c>
      <c r="B1456" s="8" t="s">
        <v>1188</v>
      </c>
      <c r="C1456" s="8" t="s">
        <v>2260</v>
      </c>
      <c r="D1456" s="8" t="s">
        <v>2347</v>
      </c>
      <c r="E1456" s="10" t="s">
        <v>2407</v>
      </c>
      <c r="F1456" s="7" t="s">
        <v>2392</v>
      </c>
      <c r="G1456" s="23" t="s">
        <v>1504</v>
      </c>
      <c r="H1456" s="23" t="s">
        <v>26</v>
      </c>
      <c r="I1456" s="15">
        <v>1</v>
      </c>
      <c r="J1456" s="15"/>
      <c r="K1456" s="141">
        <v>2.6388378771858561</v>
      </c>
      <c r="L1456" s="15" t="s">
        <v>27</v>
      </c>
      <c r="M1456" s="16">
        <v>0</v>
      </c>
      <c r="N1456" s="16">
        <v>0</v>
      </c>
      <c r="O1456" s="46" t="s">
        <v>2393</v>
      </c>
      <c r="P1456" s="30" t="s">
        <v>2392</v>
      </c>
      <c r="Q1456" s="23" t="s">
        <v>1504</v>
      </c>
      <c r="R1456" s="23" t="s">
        <v>26</v>
      </c>
      <c r="S1456" s="15">
        <v>1</v>
      </c>
      <c r="T1456" s="15"/>
      <c r="U1456" s="37">
        <v>2.6388378771858561</v>
      </c>
      <c r="V1456" s="15" t="s">
        <v>27</v>
      </c>
      <c r="W1456" s="16">
        <v>0</v>
      </c>
      <c r="X1456" s="16">
        <v>0</v>
      </c>
      <c r="Y1456" s="23" t="s">
        <v>2393</v>
      </c>
      <c r="Z1456" s="7"/>
      <c r="AA1456" s="23"/>
      <c r="AB1456" s="23"/>
      <c r="AC1456" s="15"/>
      <c r="AD1456" s="15"/>
      <c r="AE1456" s="17">
        <v>0</v>
      </c>
      <c r="AF1456" s="15"/>
      <c r="AG1456" s="15"/>
      <c r="AH1456" s="15"/>
      <c r="AI1456" s="23"/>
    </row>
    <row r="1457" spans="1:35">
      <c r="A1457" s="8" t="s">
        <v>13906</v>
      </c>
      <c r="B1457" s="105" t="s">
        <v>1188</v>
      </c>
      <c r="C1457" s="105" t="s">
        <v>2260</v>
      </c>
      <c r="D1457" s="105" t="s">
        <v>2347</v>
      </c>
      <c r="E1457" s="106" t="s">
        <v>2407</v>
      </c>
      <c r="F1457" s="108" t="s">
        <v>14571</v>
      </c>
      <c r="G1457" s="107" t="s">
        <v>14528</v>
      </c>
      <c r="H1457" s="107" t="s">
        <v>14572</v>
      </c>
      <c r="I1457" s="6">
        <v>6</v>
      </c>
      <c r="J1457" s="107"/>
      <c r="K1457" s="134">
        <v>9.6980600752941193</v>
      </c>
      <c r="L1457" s="6" t="s">
        <v>27</v>
      </c>
      <c r="M1457" s="123">
        <v>0.5</v>
      </c>
      <c r="N1457" s="123">
        <v>1</v>
      </c>
      <c r="O1457" s="107" t="s">
        <v>14573</v>
      </c>
      <c r="P1457" s="108" t="s">
        <v>14574</v>
      </c>
      <c r="Q1457" s="107" t="s">
        <v>13932</v>
      </c>
      <c r="R1457" s="107" t="s">
        <v>14572</v>
      </c>
      <c r="S1457" s="6">
        <v>6</v>
      </c>
      <c r="T1457" s="6"/>
      <c r="U1457" s="119">
        <v>17.644887000000001</v>
      </c>
      <c r="V1457" s="6" t="s">
        <v>27</v>
      </c>
      <c r="W1457" s="123">
        <v>0.5</v>
      </c>
      <c r="X1457" s="123">
        <v>1</v>
      </c>
      <c r="Y1457" s="107" t="s">
        <v>14575</v>
      </c>
      <c r="Z1457" s="108"/>
      <c r="AA1457" s="107"/>
      <c r="AB1457" s="107"/>
      <c r="AC1457" s="6"/>
      <c r="AD1457" s="6"/>
      <c r="AE1457" s="119">
        <v>0</v>
      </c>
      <c r="AF1457" s="6"/>
      <c r="AG1457" s="123"/>
      <c r="AH1457" s="123"/>
      <c r="AI1457" s="107"/>
    </row>
    <row r="1458" spans="1:35">
      <c r="A1458" s="8" t="s">
        <v>3129</v>
      </c>
      <c r="B1458" s="8" t="s">
        <v>1188</v>
      </c>
      <c r="C1458" s="8" t="s">
        <v>2260</v>
      </c>
      <c r="D1458" s="8" t="s">
        <v>2347</v>
      </c>
      <c r="E1458" s="10" t="s">
        <v>2407</v>
      </c>
      <c r="F1458" s="7" t="s">
        <v>3990</v>
      </c>
      <c r="G1458" s="23" t="s">
        <v>3143</v>
      </c>
      <c r="H1458" s="23" t="s">
        <v>3137</v>
      </c>
      <c r="I1458" s="18" t="s">
        <v>3339</v>
      </c>
      <c r="J1458" s="15" t="s">
        <v>931</v>
      </c>
      <c r="K1458" s="141">
        <v>53.766180000000006</v>
      </c>
      <c r="L1458" s="15" t="s">
        <v>27</v>
      </c>
      <c r="M1458" s="16">
        <v>0</v>
      </c>
      <c r="N1458" s="16">
        <v>0</v>
      </c>
      <c r="O1458" s="45" t="s">
        <v>3991</v>
      </c>
      <c r="P1458" s="7" t="s">
        <v>3992</v>
      </c>
      <c r="Q1458" s="23" t="s">
        <v>3369</v>
      </c>
      <c r="R1458" s="23" t="s">
        <v>3137</v>
      </c>
      <c r="S1458" s="15">
        <v>5</v>
      </c>
      <c r="T1458" s="15" t="s">
        <v>931</v>
      </c>
      <c r="U1458" s="17">
        <v>40.796940000000006</v>
      </c>
      <c r="V1458" s="15" t="s">
        <v>27</v>
      </c>
      <c r="W1458" s="16">
        <v>0</v>
      </c>
      <c r="X1458" s="16">
        <v>0</v>
      </c>
      <c r="Y1458" s="23" t="s">
        <v>3987</v>
      </c>
      <c r="Z1458" s="7"/>
      <c r="AA1458" s="23"/>
      <c r="AB1458" s="23"/>
      <c r="AC1458" s="15"/>
      <c r="AD1458" s="15"/>
      <c r="AE1458" s="17">
        <v>0</v>
      </c>
      <c r="AF1458" s="15"/>
      <c r="AG1458" s="15"/>
      <c r="AH1458" s="15"/>
      <c r="AI1458" s="23"/>
    </row>
    <row r="1459" spans="1:35">
      <c r="A1459" s="8" t="s">
        <v>11883</v>
      </c>
      <c r="B1459" s="105" t="s">
        <v>1188</v>
      </c>
      <c r="C1459" s="105" t="s">
        <v>2260</v>
      </c>
      <c r="D1459" s="105" t="s">
        <v>2347</v>
      </c>
      <c r="E1459" s="106" t="s">
        <v>2407</v>
      </c>
      <c r="F1459" s="107" t="s">
        <v>11117</v>
      </c>
      <c r="G1459" s="107" t="s">
        <v>10316</v>
      </c>
      <c r="H1459" s="107" t="s">
        <v>8038</v>
      </c>
      <c r="I1459" s="6">
        <v>2</v>
      </c>
      <c r="J1459" s="6"/>
      <c r="K1459" s="109">
        <v>6.0250800000000009</v>
      </c>
      <c r="L1459" s="6" t="s">
        <v>27</v>
      </c>
      <c r="M1459" s="6" t="s">
        <v>931</v>
      </c>
      <c r="N1459" s="6" t="s">
        <v>10325</v>
      </c>
      <c r="O1459" s="107" t="s">
        <v>11118</v>
      </c>
      <c r="P1459" s="107" t="s">
        <v>11119</v>
      </c>
      <c r="Q1459" s="107" t="s">
        <v>1475</v>
      </c>
      <c r="R1459" s="107" t="s">
        <v>6217</v>
      </c>
      <c r="S1459" s="6">
        <v>1</v>
      </c>
      <c r="T1459" s="6"/>
      <c r="U1459" s="109">
        <v>7.6181520000000011</v>
      </c>
      <c r="V1459" s="6" t="s">
        <v>27</v>
      </c>
      <c r="W1459" s="6" t="s">
        <v>10322</v>
      </c>
      <c r="X1459" s="6" t="s">
        <v>10325</v>
      </c>
      <c r="Y1459" s="107" t="s">
        <v>11120</v>
      </c>
      <c r="Z1459" s="110" t="s">
        <v>11113</v>
      </c>
      <c r="AA1459" s="107" t="s">
        <v>2285</v>
      </c>
      <c r="AB1459" s="107" t="s">
        <v>8038</v>
      </c>
      <c r="AC1459" s="6">
        <v>10</v>
      </c>
      <c r="AD1459" s="6"/>
      <c r="AE1459" s="109">
        <v>2.7827700000000002</v>
      </c>
      <c r="AF1459" s="6" t="s">
        <v>27</v>
      </c>
      <c r="AG1459" s="6" t="s">
        <v>10317</v>
      </c>
      <c r="AH1459" s="6" t="s">
        <v>10325</v>
      </c>
      <c r="AI1459" s="107" t="s">
        <v>11114</v>
      </c>
    </row>
    <row r="1460" spans="1:35">
      <c r="A1460" s="8" t="s">
        <v>12314</v>
      </c>
      <c r="B1460" s="105" t="s">
        <v>1188</v>
      </c>
      <c r="C1460" s="105" t="s">
        <v>2260</v>
      </c>
      <c r="D1460" s="105" t="s">
        <v>2347</v>
      </c>
      <c r="E1460" s="106" t="s">
        <v>2407</v>
      </c>
      <c r="F1460" s="107" t="s">
        <v>13005</v>
      </c>
      <c r="G1460" s="107" t="s">
        <v>13006</v>
      </c>
      <c r="H1460" s="107" t="s">
        <v>887</v>
      </c>
      <c r="I1460" s="6">
        <v>1</v>
      </c>
      <c r="J1460" s="6" t="s">
        <v>3339</v>
      </c>
      <c r="K1460" s="134">
        <v>7.352640000000001</v>
      </c>
      <c r="L1460" s="119"/>
      <c r="M1460" s="6"/>
      <c r="N1460" s="6"/>
      <c r="O1460" s="107" t="s">
        <v>13007</v>
      </c>
      <c r="P1460" s="107" t="s">
        <v>13005</v>
      </c>
      <c r="Q1460" s="107" t="s">
        <v>13006</v>
      </c>
      <c r="R1460" s="107" t="s">
        <v>887</v>
      </c>
      <c r="S1460" s="6">
        <v>1</v>
      </c>
      <c r="T1460" s="6" t="s">
        <v>3339</v>
      </c>
      <c r="U1460" s="119">
        <v>7.352640000000001</v>
      </c>
      <c r="V1460" s="119"/>
      <c r="W1460" s="124">
        <v>0.25</v>
      </c>
      <c r="X1460" s="124">
        <v>0.6</v>
      </c>
      <c r="Y1460" s="107" t="s">
        <v>13007</v>
      </c>
      <c r="Z1460" s="107" t="s">
        <v>13005</v>
      </c>
      <c r="AA1460" s="107" t="s">
        <v>13006</v>
      </c>
      <c r="AB1460" s="107" t="s">
        <v>887</v>
      </c>
      <c r="AC1460" s="6">
        <v>1</v>
      </c>
      <c r="AD1460" s="6" t="s">
        <v>3339</v>
      </c>
      <c r="AE1460" s="119">
        <v>7.352640000000001</v>
      </c>
      <c r="AF1460" s="119"/>
      <c r="AG1460" s="6"/>
      <c r="AH1460" s="6"/>
      <c r="AI1460" s="107" t="s">
        <v>13007</v>
      </c>
    </row>
    <row r="1461" spans="1:35">
      <c r="A1461" s="8" t="s">
        <v>5996</v>
      </c>
      <c r="B1461" s="8" t="s">
        <v>1188</v>
      </c>
      <c r="C1461" s="8" t="s">
        <v>2260</v>
      </c>
      <c r="D1461" s="8" t="s">
        <v>2347</v>
      </c>
      <c r="E1461" s="10" t="s">
        <v>2408</v>
      </c>
      <c r="F1461" s="7" t="s">
        <v>7453</v>
      </c>
      <c r="G1461" s="23" t="s">
        <v>5996</v>
      </c>
      <c r="H1461" s="23" t="s">
        <v>887</v>
      </c>
      <c r="I1461" s="15">
        <v>1</v>
      </c>
      <c r="J1461" s="15">
        <v>576</v>
      </c>
      <c r="K1461" s="141">
        <v>3.0204645120000002</v>
      </c>
      <c r="L1461" s="15" t="s">
        <v>27</v>
      </c>
      <c r="M1461" s="16">
        <v>1</v>
      </c>
      <c r="N1461" s="16">
        <v>1</v>
      </c>
      <c r="O1461" s="45" t="s">
        <v>7454</v>
      </c>
      <c r="P1461" s="7" t="s">
        <v>7457</v>
      </c>
      <c r="Q1461" s="23" t="s">
        <v>3143</v>
      </c>
      <c r="R1461" s="23" t="s">
        <v>887</v>
      </c>
      <c r="S1461" s="15">
        <v>1</v>
      </c>
      <c r="T1461" s="15">
        <v>288</v>
      </c>
      <c r="U1461" s="17">
        <v>6.0335876172000011</v>
      </c>
      <c r="V1461" s="15" t="s">
        <v>27</v>
      </c>
      <c r="W1461" s="16">
        <v>1</v>
      </c>
      <c r="X1461" s="16">
        <v>0</v>
      </c>
      <c r="Y1461" s="23" t="s">
        <v>7458</v>
      </c>
      <c r="Z1461" s="7"/>
      <c r="AA1461" s="23"/>
      <c r="AB1461" s="23"/>
      <c r="AC1461" s="15"/>
      <c r="AD1461" s="15"/>
      <c r="AE1461" s="17">
        <v>0</v>
      </c>
      <c r="AF1461" s="15"/>
      <c r="AG1461" s="16"/>
      <c r="AH1461" s="16"/>
      <c r="AI1461" s="23"/>
    </row>
    <row r="1462" spans="1:35">
      <c r="A1462" s="8" t="s">
        <v>19</v>
      </c>
      <c r="B1462" s="8" t="s">
        <v>1188</v>
      </c>
      <c r="C1462" s="8" t="s">
        <v>2260</v>
      </c>
      <c r="D1462" s="8" t="s">
        <v>2347</v>
      </c>
      <c r="E1462" s="10" t="s">
        <v>2408</v>
      </c>
      <c r="F1462" s="7"/>
      <c r="G1462" s="23"/>
      <c r="H1462" s="23"/>
      <c r="I1462" s="15"/>
      <c r="J1462" s="15"/>
      <c r="K1462" s="141">
        <v>0</v>
      </c>
      <c r="L1462" s="15"/>
      <c r="M1462" s="16"/>
      <c r="N1462" s="16"/>
      <c r="O1462" s="46"/>
      <c r="P1462" s="30" t="s">
        <v>2409</v>
      </c>
      <c r="Q1462" s="23" t="s">
        <v>1475</v>
      </c>
      <c r="R1462" s="23" t="s">
        <v>26</v>
      </c>
      <c r="S1462" s="15">
        <v>1</v>
      </c>
      <c r="T1462" s="15"/>
      <c r="U1462" s="37">
        <v>6.3244763500243923</v>
      </c>
      <c r="V1462" s="15" t="s">
        <v>27</v>
      </c>
      <c r="W1462" s="16">
        <v>1</v>
      </c>
      <c r="X1462" s="16">
        <v>0</v>
      </c>
      <c r="Y1462" s="23" t="s">
        <v>2410</v>
      </c>
      <c r="Z1462" s="7"/>
      <c r="AA1462" s="23"/>
      <c r="AB1462" s="23"/>
      <c r="AC1462" s="15"/>
      <c r="AD1462" s="15"/>
      <c r="AE1462" s="17">
        <v>0</v>
      </c>
      <c r="AF1462" s="15"/>
      <c r="AG1462" s="15"/>
      <c r="AH1462" s="15"/>
      <c r="AI1462" s="23"/>
    </row>
    <row r="1463" spans="1:35">
      <c r="A1463" s="8" t="s">
        <v>13906</v>
      </c>
      <c r="B1463" s="105" t="s">
        <v>1188</v>
      </c>
      <c r="C1463" s="105" t="s">
        <v>2260</v>
      </c>
      <c r="D1463" s="105" t="s">
        <v>2347</v>
      </c>
      <c r="E1463" s="106" t="s">
        <v>2408</v>
      </c>
      <c r="F1463" s="108" t="s">
        <v>14576</v>
      </c>
      <c r="G1463" s="107" t="s">
        <v>1475</v>
      </c>
      <c r="H1463" s="107" t="s">
        <v>887</v>
      </c>
      <c r="I1463" s="6">
        <v>1</v>
      </c>
      <c r="J1463" s="107">
        <v>6</v>
      </c>
      <c r="K1463" s="134">
        <v>7.6462824976744184</v>
      </c>
      <c r="L1463" s="6" t="s">
        <v>27</v>
      </c>
      <c r="M1463" s="123">
        <v>0.5</v>
      </c>
      <c r="N1463" s="123">
        <v>1</v>
      </c>
      <c r="O1463" s="107" t="s">
        <v>14577</v>
      </c>
      <c r="P1463" s="108" t="s">
        <v>14576</v>
      </c>
      <c r="Q1463" s="107" t="s">
        <v>1475</v>
      </c>
      <c r="R1463" s="107" t="s">
        <v>887</v>
      </c>
      <c r="S1463" s="6">
        <v>1</v>
      </c>
      <c r="T1463" s="6"/>
      <c r="U1463" s="119">
        <v>7.6462824976744184</v>
      </c>
      <c r="V1463" s="6" t="s">
        <v>27</v>
      </c>
      <c r="W1463" s="123">
        <v>0.5</v>
      </c>
      <c r="X1463" s="123">
        <v>1</v>
      </c>
      <c r="Y1463" s="107" t="s">
        <v>14577</v>
      </c>
      <c r="Z1463" s="108"/>
      <c r="AA1463" s="107"/>
      <c r="AB1463" s="107"/>
      <c r="AC1463" s="6"/>
      <c r="AD1463" s="6"/>
      <c r="AE1463" s="119">
        <v>0</v>
      </c>
      <c r="AF1463" s="6"/>
      <c r="AG1463" s="123"/>
      <c r="AH1463" s="123"/>
      <c r="AI1463" s="107"/>
    </row>
    <row r="1464" spans="1:35">
      <c r="A1464" s="8" t="s">
        <v>3129</v>
      </c>
      <c r="B1464" s="8" t="s">
        <v>1188</v>
      </c>
      <c r="C1464" s="8" t="s">
        <v>2260</v>
      </c>
      <c r="D1464" s="8" t="s">
        <v>2347</v>
      </c>
      <c r="E1464" s="10" t="s">
        <v>2408</v>
      </c>
      <c r="F1464" s="7" t="s">
        <v>3993</v>
      </c>
      <c r="G1464" s="23" t="s">
        <v>3143</v>
      </c>
      <c r="H1464" s="23" t="s">
        <v>3137</v>
      </c>
      <c r="I1464" s="18" t="s">
        <v>3339</v>
      </c>
      <c r="J1464" s="15" t="s">
        <v>931</v>
      </c>
      <c r="K1464" s="141">
        <v>53.762252307692314</v>
      </c>
      <c r="L1464" s="15" t="s">
        <v>27</v>
      </c>
      <c r="M1464" s="16">
        <v>0</v>
      </c>
      <c r="N1464" s="16">
        <v>0</v>
      </c>
      <c r="O1464" s="45" t="s">
        <v>3991</v>
      </c>
      <c r="P1464" s="7" t="s">
        <v>3992</v>
      </c>
      <c r="Q1464" s="23" t="s">
        <v>3369</v>
      </c>
      <c r="R1464" s="23" t="s">
        <v>3137</v>
      </c>
      <c r="S1464" s="15">
        <v>5</v>
      </c>
      <c r="T1464" s="15" t="s">
        <v>931</v>
      </c>
      <c r="U1464" s="17">
        <v>40.796940000000006</v>
      </c>
      <c r="V1464" s="15" t="s">
        <v>27</v>
      </c>
      <c r="W1464" s="16">
        <v>0</v>
      </c>
      <c r="X1464" s="16">
        <v>0</v>
      </c>
      <c r="Y1464" s="23" t="s">
        <v>3987</v>
      </c>
      <c r="Z1464" s="7"/>
      <c r="AA1464" s="23"/>
      <c r="AB1464" s="23"/>
      <c r="AC1464" s="15"/>
      <c r="AD1464" s="15"/>
      <c r="AE1464" s="17">
        <v>0</v>
      </c>
      <c r="AF1464" s="15"/>
      <c r="AG1464" s="15"/>
      <c r="AH1464" s="15"/>
      <c r="AI1464" s="23"/>
    </row>
    <row r="1465" spans="1:35">
      <c r="A1465" s="8" t="s">
        <v>11883</v>
      </c>
      <c r="B1465" s="105" t="s">
        <v>1188</v>
      </c>
      <c r="C1465" s="105" t="s">
        <v>2260</v>
      </c>
      <c r="D1465" s="105" t="s">
        <v>2347</v>
      </c>
      <c r="E1465" s="106" t="s">
        <v>2408</v>
      </c>
      <c r="F1465" s="107" t="s">
        <v>11117</v>
      </c>
      <c r="G1465" s="107" t="s">
        <v>10316</v>
      </c>
      <c r="H1465" s="107" t="s">
        <v>8038</v>
      </c>
      <c r="I1465" s="6">
        <v>2</v>
      </c>
      <c r="J1465" s="6"/>
      <c r="K1465" s="109">
        <v>6.0250800000000009</v>
      </c>
      <c r="L1465" s="6" t="s">
        <v>27</v>
      </c>
      <c r="M1465" s="6" t="s">
        <v>931</v>
      </c>
      <c r="N1465" s="6" t="s">
        <v>10325</v>
      </c>
      <c r="O1465" s="107" t="s">
        <v>11118</v>
      </c>
      <c r="P1465" s="107" t="s">
        <v>11119</v>
      </c>
      <c r="Q1465" s="107" t="s">
        <v>1475</v>
      </c>
      <c r="R1465" s="107" t="s">
        <v>6217</v>
      </c>
      <c r="S1465" s="6">
        <v>1</v>
      </c>
      <c r="T1465" s="6"/>
      <c r="U1465" s="109">
        <v>7.6181520000000011</v>
      </c>
      <c r="V1465" s="6" t="s">
        <v>27</v>
      </c>
      <c r="W1465" s="6" t="s">
        <v>10322</v>
      </c>
      <c r="X1465" s="6" t="s">
        <v>10325</v>
      </c>
      <c r="Y1465" s="107" t="s">
        <v>11120</v>
      </c>
      <c r="Z1465" s="110" t="s">
        <v>11113</v>
      </c>
      <c r="AA1465" s="107" t="s">
        <v>2285</v>
      </c>
      <c r="AB1465" s="107" t="s">
        <v>8038</v>
      </c>
      <c r="AC1465" s="6">
        <v>10</v>
      </c>
      <c r="AD1465" s="6"/>
      <c r="AE1465" s="109">
        <v>2.7827700000000002</v>
      </c>
      <c r="AF1465" s="6" t="s">
        <v>27</v>
      </c>
      <c r="AG1465" s="6" t="s">
        <v>10317</v>
      </c>
      <c r="AH1465" s="6" t="s">
        <v>10325</v>
      </c>
      <c r="AI1465" s="107" t="s">
        <v>11114</v>
      </c>
    </row>
    <row r="1466" spans="1:35">
      <c r="A1466" s="8" t="s">
        <v>12314</v>
      </c>
      <c r="B1466" s="105" t="s">
        <v>1188</v>
      </c>
      <c r="C1466" s="105" t="s">
        <v>2260</v>
      </c>
      <c r="D1466" s="105" t="s">
        <v>2347</v>
      </c>
      <c r="E1466" s="106" t="s">
        <v>2408</v>
      </c>
      <c r="F1466" s="107" t="s">
        <v>13005</v>
      </c>
      <c r="G1466" s="107" t="s">
        <v>13006</v>
      </c>
      <c r="H1466" s="107" t="s">
        <v>887</v>
      </c>
      <c r="I1466" s="6">
        <v>1</v>
      </c>
      <c r="J1466" s="6" t="s">
        <v>3339</v>
      </c>
      <c r="K1466" s="134">
        <v>7.352640000000001</v>
      </c>
      <c r="L1466" s="119"/>
      <c r="M1466" s="6"/>
      <c r="N1466" s="6"/>
      <c r="O1466" s="107" t="s">
        <v>13007</v>
      </c>
      <c r="P1466" s="107" t="s">
        <v>13005</v>
      </c>
      <c r="Q1466" s="107" t="s">
        <v>13006</v>
      </c>
      <c r="R1466" s="107" t="s">
        <v>887</v>
      </c>
      <c r="S1466" s="6">
        <v>1</v>
      </c>
      <c r="T1466" s="6" t="s">
        <v>3339</v>
      </c>
      <c r="U1466" s="119">
        <v>7.352640000000001</v>
      </c>
      <c r="V1466" s="119"/>
      <c r="W1466" s="124">
        <v>0.25</v>
      </c>
      <c r="X1466" s="124">
        <v>0.6</v>
      </c>
      <c r="Y1466" s="107" t="s">
        <v>13007</v>
      </c>
      <c r="Z1466" s="107" t="s">
        <v>13005</v>
      </c>
      <c r="AA1466" s="107" t="s">
        <v>13006</v>
      </c>
      <c r="AB1466" s="107" t="s">
        <v>887</v>
      </c>
      <c r="AC1466" s="6">
        <v>1</v>
      </c>
      <c r="AD1466" s="6" t="s">
        <v>3339</v>
      </c>
      <c r="AE1466" s="119">
        <v>7.352640000000001</v>
      </c>
      <c r="AF1466" s="119"/>
      <c r="AG1466" s="6"/>
      <c r="AH1466" s="6"/>
      <c r="AI1466" s="107" t="s">
        <v>13007</v>
      </c>
    </row>
    <row r="1467" spans="1:35">
      <c r="A1467" s="8" t="s">
        <v>5996</v>
      </c>
      <c r="B1467" s="8" t="s">
        <v>1188</v>
      </c>
      <c r="C1467" s="8" t="s">
        <v>2260</v>
      </c>
      <c r="D1467" s="8" t="s">
        <v>2411</v>
      </c>
      <c r="E1467" s="10" t="s">
        <v>2412</v>
      </c>
      <c r="F1467" s="7" t="s">
        <v>7459</v>
      </c>
      <c r="G1467" s="23" t="s">
        <v>5996</v>
      </c>
      <c r="H1467" s="23" t="s">
        <v>235</v>
      </c>
      <c r="I1467" s="15">
        <v>12</v>
      </c>
      <c r="J1467" s="15">
        <v>144</v>
      </c>
      <c r="K1467" s="141">
        <v>7.5679416383999998</v>
      </c>
      <c r="L1467" s="15" t="s">
        <v>27</v>
      </c>
      <c r="M1467" s="16">
        <v>1</v>
      </c>
      <c r="N1467" s="16">
        <v>1</v>
      </c>
      <c r="O1467" s="45" t="s">
        <v>7460</v>
      </c>
      <c r="P1467" s="7" t="s">
        <v>7461</v>
      </c>
      <c r="Q1467" s="23" t="s">
        <v>3143</v>
      </c>
      <c r="R1467" s="23" t="s">
        <v>235</v>
      </c>
      <c r="S1467" s="15">
        <v>12</v>
      </c>
      <c r="T1467" s="15">
        <v>48</v>
      </c>
      <c r="U1467" s="17">
        <v>31.186296086400002</v>
      </c>
      <c r="V1467" s="15" t="s">
        <v>27</v>
      </c>
      <c r="W1467" s="16">
        <v>1</v>
      </c>
      <c r="X1467" s="16">
        <v>0</v>
      </c>
      <c r="Y1467" s="23" t="s">
        <v>7462</v>
      </c>
      <c r="Z1467" s="7"/>
      <c r="AA1467" s="23"/>
      <c r="AB1467" s="23"/>
      <c r="AC1467" s="15"/>
      <c r="AD1467" s="15"/>
      <c r="AE1467" s="17">
        <v>0</v>
      </c>
      <c r="AF1467" s="15"/>
      <c r="AG1467" s="16"/>
      <c r="AH1467" s="16"/>
      <c r="AI1467" s="23"/>
    </row>
    <row r="1468" spans="1:35">
      <c r="A1468" s="8" t="s">
        <v>19</v>
      </c>
      <c r="B1468" s="8" t="s">
        <v>1188</v>
      </c>
      <c r="C1468" s="8" t="s">
        <v>2260</v>
      </c>
      <c r="D1468" s="8" t="s">
        <v>2411</v>
      </c>
      <c r="E1468" s="10" t="s">
        <v>2412</v>
      </c>
      <c r="F1468" s="7" t="s">
        <v>2413</v>
      </c>
      <c r="G1468" s="23" t="s">
        <v>1475</v>
      </c>
      <c r="H1468" s="23" t="s">
        <v>44</v>
      </c>
      <c r="I1468" s="15">
        <v>12</v>
      </c>
      <c r="J1468" s="15"/>
      <c r="K1468" s="141">
        <v>29.097759132037499</v>
      </c>
      <c r="L1468" s="15" t="s">
        <v>27</v>
      </c>
      <c r="M1468" s="16">
        <v>1</v>
      </c>
      <c r="N1468" s="16">
        <v>0</v>
      </c>
      <c r="O1468" s="46" t="s">
        <v>2414</v>
      </c>
      <c r="P1468" s="30" t="s">
        <v>2413</v>
      </c>
      <c r="Q1468" s="23" t="s">
        <v>1475</v>
      </c>
      <c r="R1468" s="23" t="s">
        <v>44</v>
      </c>
      <c r="S1468" s="15">
        <v>12</v>
      </c>
      <c r="T1468" s="15"/>
      <c r="U1468" s="37">
        <v>29.097759132037499</v>
      </c>
      <c r="V1468" s="15" t="s">
        <v>27</v>
      </c>
      <c r="W1468" s="16">
        <v>1</v>
      </c>
      <c r="X1468" s="16">
        <v>0</v>
      </c>
      <c r="Y1468" s="23" t="s">
        <v>2414</v>
      </c>
      <c r="Z1468" s="7"/>
      <c r="AA1468" s="23"/>
      <c r="AB1468" s="23"/>
      <c r="AC1468" s="15"/>
      <c r="AD1468" s="15"/>
      <c r="AE1468" s="17">
        <v>0</v>
      </c>
      <c r="AF1468" s="15"/>
      <c r="AG1468" s="15"/>
      <c r="AH1468" s="15"/>
      <c r="AI1468" s="23"/>
    </row>
    <row r="1469" spans="1:35">
      <c r="A1469" s="8" t="s">
        <v>13906</v>
      </c>
      <c r="B1469" s="105" t="s">
        <v>1188</v>
      </c>
      <c r="C1469" s="105" t="s">
        <v>2260</v>
      </c>
      <c r="D1469" s="105" t="s">
        <v>2411</v>
      </c>
      <c r="E1469" s="106" t="s">
        <v>2412</v>
      </c>
      <c r="F1469" s="126" t="s">
        <v>14578</v>
      </c>
      <c r="G1469" s="107" t="s">
        <v>1475</v>
      </c>
      <c r="H1469" s="107" t="s">
        <v>14476</v>
      </c>
      <c r="I1469" s="6">
        <v>12</v>
      </c>
      <c r="J1469" s="107"/>
      <c r="K1469" s="134">
        <v>42.012588494117644</v>
      </c>
      <c r="L1469" s="6" t="s">
        <v>27</v>
      </c>
      <c r="M1469" s="123">
        <v>0.5</v>
      </c>
      <c r="N1469" s="123">
        <v>1</v>
      </c>
      <c r="O1469" s="107" t="s">
        <v>14579</v>
      </c>
      <c r="P1469" s="126" t="s">
        <v>14578</v>
      </c>
      <c r="Q1469" s="107" t="s">
        <v>1475</v>
      </c>
      <c r="R1469" s="107" t="s">
        <v>14476</v>
      </c>
      <c r="S1469" s="6">
        <v>12</v>
      </c>
      <c r="T1469" s="6"/>
      <c r="U1469" s="119">
        <v>42.012588494117644</v>
      </c>
      <c r="V1469" s="6" t="s">
        <v>27</v>
      </c>
      <c r="W1469" s="123">
        <v>0.5</v>
      </c>
      <c r="X1469" s="123">
        <v>1</v>
      </c>
      <c r="Y1469" s="107" t="s">
        <v>14579</v>
      </c>
      <c r="Z1469" s="108"/>
      <c r="AA1469" s="107"/>
      <c r="AB1469" s="107"/>
      <c r="AC1469" s="6"/>
      <c r="AD1469" s="6"/>
      <c r="AE1469" s="119">
        <v>0</v>
      </c>
      <c r="AF1469" s="6"/>
      <c r="AG1469" s="123"/>
      <c r="AH1469" s="123"/>
      <c r="AI1469" s="107"/>
    </row>
    <row r="1470" spans="1:35">
      <c r="A1470" s="8" t="s">
        <v>3129</v>
      </c>
      <c r="B1470" s="8" t="s">
        <v>1188</v>
      </c>
      <c r="C1470" s="8" t="s">
        <v>2260</v>
      </c>
      <c r="D1470" s="8" t="s">
        <v>2411</v>
      </c>
      <c r="E1470" s="10" t="s">
        <v>2412</v>
      </c>
      <c r="F1470" s="7" t="s">
        <v>3994</v>
      </c>
      <c r="G1470" s="23" t="s">
        <v>3131</v>
      </c>
      <c r="H1470" s="23" t="s">
        <v>3137</v>
      </c>
      <c r="I1470" s="18">
        <v>12</v>
      </c>
      <c r="J1470" s="15" t="s">
        <v>931</v>
      </c>
      <c r="K1470" s="141">
        <v>13.224540000000001</v>
      </c>
      <c r="L1470" s="15" t="s">
        <v>27</v>
      </c>
      <c r="M1470" s="16">
        <v>0</v>
      </c>
      <c r="N1470" s="16">
        <v>0</v>
      </c>
      <c r="O1470" s="45" t="s">
        <v>3995</v>
      </c>
      <c r="P1470" s="7" t="s">
        <v>3996</v>
      </c>
      <c r="Q1470" s="23" t="s">
        <v>3369</v>
      </c>
      <c r="R1470" s="23" t="s">
        <v>3137</v>
      </c>
      <c r="S1470" s="15">
        <v>6</v>
      </c>
      <c r="T1470" s="15" t="s">
        <v>931</v>
      </c>
      <c r="U1470" s="17">
        <v>17.309340000000002</v>
      </c>
      <c r="V1470" s="15" t="s">
        <v>27</v>
      </c>
      <c r="W1470" s="16">
        <v>0</v>
      </c>
      <c r="X1470" s="16">
        <v>0</v>
      </c>
      <c r="Y1470" s="23" t="s">
        <v>3997</v>
      </c>
      <c r="Z1470" s="7"/>
      <c r="AA1470" s="23"/>
      <c r="AB1470" s="23"/>
      <c r="AC1470" s="15"/>
      <c r="AD1470" s="15"/>
      <c r="AE1470" s="17">
        <v>0</v>
      </c>
      <c r="AF1470" s="15"/>
      <c r="AG1470" s="15"/>
      <c r="AH1470" s="15"/>
      <c r="AI1470" s="23"/>
    </row>
    <row r="1471" spans="1:35">
      <c r="A1471" s="8" t="s">
        <v>11883</v>
      </c>
      <c r="B1471" s="105" t="s">
        <v>1188</v>
      </c>
      <c r="C1471" s="105" t="s">
        <v>2260</v>
      </c>
      <c r="D1471" s="105" t="s">
        <v>2411</v>
      </c>
      <c r="E1471" s="106" t="s">
        <v>2412</v>
      </c>
      <c r="F1471" s="107" t="s">
        <v>11121</v>
      </c>
      <c r="G1471" s="107" t="s">
        <v>10316</v>
      </c>
      <c r="H1471" s="107" t="s">
        <v>8038</v>
      </c>
      <c r="I1471" s="6">
        <v>5</v>
      </c>
      <c r="J1471" s="6"/>
      <c r="K1471" s="109">
        <v>97.545024000000012</v>
      </c>
      <c r="L1471" s="6" t="s">
        <v>27</v>
      </c>
      <c r="M1471" s="6" t="s">
        <v>10322</v>
      </c>
      <c r="N1471" s="6" t="s">
        <v>10325</v>
      </c>
      <c r="O1471" s="107" t="s">
        <v>11122</v>
      </c>
      <c r="P1471" s="107" t="s">
        <v>11123</v>
      </c>
      <c r="Q1471" s="107" t="s">
        <v>4031</v>
      </c>
      <c r="R1471" s="107" t="s">
        <v>8038</v>
      </c>
      <c r="S1471" s="6">
        <v>10</v>
      </c>
      <c r="T1471" s="6"/>
      <c r="U1471" s="109">
        <v>107.83872000000001</v>
      </c>
      <c r="V1471" s="6" t="s">
        <v>27</v>
      </c>
      <c r="W1471" s="6" t="s">
        <v>10322</v>
      </c>
      <c r="X1471" s="6" t="s">
        <v>10325</v>
      </c>
      <c r="Y1471" s="107" t="s">
        <v>11124</v>
      </c>
      <c r="Z1471" s="110" t="s">
        <v>11125</v>
      </c>
      <c r="AA1471" s="107" t="s">
        <v>2294</v>
      </c>
      <c r="AB1471" s="107" t="s">
        <v>8038</v>
      </c>
      <c r="AC1471" s="6">
        <v>3</v>
      </c>
      <c r="AD1471" s="6"/>
      <c r="AE1471" s="109">
        <v>40.766304000000005</v>
      </c>
      <c r="AF1471" s="6" t="s">
        <v>27</v>
      </c>
      <c r="AG1471" s="6" t="s">
        <v>10317</v>
      </c>
      <c r="AH1471" s="6" t="s">
        <v>10325</v>
      </c>
      <c r="AI1471" s="107" t="s">
        <v>11126</v>
      </c>
    </row>
    <row r="1472" spans="1:35">
      <c r="A1472" s="8" t="s">
        <v>12314</v>
      </c>
      <c r="B1472" s="105" t="s">
        <v>1188</v>
      </c>
      <c r="C1472" s="105" t="s">
        <v>2260</v>
      </c>
      <c r="D1472" s="105" t="s">
        <v>2411</v>
      </c>
      <c r="E1472" s="106" t="s">
        <v>2412</v>
      </c>
      <c r="F1472" s="107" t="s">
        <v>13008</v>
      </c>
      <c r="G1472" s="107" t="s">
        <v>10472</v>
      </c>
      <c r="H1472" s="107" t="s">
        <v>3137</v>
      </c>
      <c r="I1472" s="6">
        <v>6</v>
      </c>
      <c r="J1472" s="6" t="s">
        <v>12293</v>
      </c>
      <c r="K1472" s="134">
        <v>15.77754</v>
      </c>
      <c r="L1472" s="119"/>
      <c r="M1472" s="6"/>
      <c r="N1472" s="6"/>
      <c r="O1472" s="107" t="s">
        <v>13009</v>
      </c>
      <c r="P1472" s="107" t="s">
        <v>13008</v>
      </c>
      <c r="Q1472" s="107" t="s">
        <v>10472</v>
      </c>
      <c r="R1472" s="107" t="s">
        <v>3137</v>
      </c>
      <c r="S1472" s="6">
        <v>6</v>
      </c>
      <c r="T1472" s="6" t="s">
        <v>12293</v>
      </c>
      <c r="U1472" s="119">
        <v>15.77754</v>
      </c>
      <c r="V1472" s="119"/>
      <c r="W1472" s="124">
        <v>0.25</v>
      </c>
      <c r="X1472" s="124">
        <v>0.6</v>
      </c>
      <c r="Y1472" s="107" t="s">
        <v>13009</v>
      </c>
      <c r="Z1472" s="107" t="s">
        <v>13008</v>
      </c>
      <c r="AA1472" s="107" t="s">
        <v>10472</v>
      </c>
      <c r="AB1472" s="107" t="s">
        <v>3137</v>
      </c>
      <c r="AC1472" s="6">
        <v>6</v>
      </c>
      <c r="AD1472" s="6" t="s">
        <v>12293</v>
      </c>
      <c r="AE1472" s="119">
        <v>15.77754</v>
      </c>
      <c r="AF1472" s="119"/>
      <c r="AG1472" s="6"/>
      <c r="AH1472" s="6"/>
      <c r="AI1472" s="107" t="s">
        <v>13009</v>
      </c>
    </row>
    <row r="1473" spans="1:35">
      <c r="A1473" s="8" t="s">
        <v>5996</v>
      </c>
      <c r="B1473" s="8" t="s">
        <v>1188</v>
      </c>
      <c r="C1473" s="8" t="s">
        <v>2260</v>
      </c>
      <c r="D1473" s="8" t="s">
        <v>2411</v>
      </c>
      <c r="E1473" s="10" t="s">
        <v>2415</v>
      </c>
      <c r="F1473" s="7" t="s">
        <v>7463</v>
      </c>
      <c r="G1473" s="23" t="s">
        <v>5996</v>
      </c>
      <c r="H1473" s="23" t="s">
        <v>887</v>
      </c>
      <c r="I1473" s="15">
        <v>1</v>
      </c>
      <c r="J1473" s="15">
        <v>144</v>
      </c>
      <c r="K1473" s="141">
        <v>0.5656379144</v>
      </c>
      <c r="L1473" s="15" t="s">
        <v>27</v>
      </c>
      <c r="M1473" s="16">
        <v>1</v>
      </c>
      <c r="N1473" s="16">
        <v>1</v>
      </c>
      <c r="O1473" s="45" t="s">
        <v>7464</v>
      </c>
      <c r="P1473" s="7" t="s">
        <v>7465</v>
      </c>
      <c r="Q1473" s="23" t="s">
        <v>3143</v>
      </c>
      <c r="R1473" s="23" t="s">
        <v>887</v>
      </c>
      <c r="S1473" s="15">
        <v>1</v>
      </c>
      <c r="T1473" s="15">
        <v>576</v>
      </c>
      <c r="U1473" s="17">
        <v>2.5988580072</v>
      </c>
      <c r="V1473" s="15" t="s">
        <v>27</v>
      </c>
      <c r="W1473" s="16">
        <v>1</v>
      </c>
      <c r="X1473" s="16">
        <v>0</v>
      </c>
      <c r="Y1473" s="23" t="s">
        <v>7466</v>
      </c>
      <c r="Z1473" s="7"/>
      <c r="AA1473" s="23"/>
      <c r="AB1473" s="23"/>
      <c r="AC1473" s="15"/>
      <c r="AD1473" s="15"/>
      <c r="AE1473" s="17">
        <v>0</v>
      </c>
      <c r="AF1473" s="15"/>
      <c r="AG1473" s="16"/>
      <c r="AH1473" s="16"/>
      <c r="AI1473" s="23"/>
    </row>
    <row r="1474" spans="1:35">
      <c r="A1474" s="8" t="s">
        <v>19</v>
      </c>
      <c r="B1474" s="8" t="s">
        <v>1188</v>
      </c>
      <c r="C1474" s="8" t="s">
        <v>2260</v>
      </c>
      <c r="D1474" s="8" t="s">
        <v>2411</v>
      </c>
      <c r="E1474" s="10" t="s">
        <v>2415</v>
      </c>
      <c r="F1474" s="7"/>
      <c r="G1474" s="23"/>
      <c r="H1474" s="23"/>
      <c r="I1474" s="15"/>
      <c r="J1474" s="15"/>
      <c r="K1474" s="141">
        <v>0</v>
      </c>
      <c r="L1474" s="15"/>
      <c r="M1474" s="16"/>
      <c r="N1474" s="16"/>
      <c r="O1474" s="46"/>
      <c r="P1474" s="30" t="s">
        <v>2416</v>
      </c>
      <c r="Q1474" s="23" t="s">
        <v>1475</v>
      </c>
      <c r="R1474" s="23" t="s">
        <v>26</v>
      </c>
      <c r="S1474" s="15">
        <v>1</v>
      </c>
      <c r="T1474" s="15"/>
      <c r="U1474" s="37">
        <v>2.8848209767330912</v>
      </c>
      <c r="V1474" s="15" t="s">
        <v>27</v>
      </c>
      <c r="W1474" s="16">
        <v>1</v>
      </c>
      <c r="X1474" s="16">
        <v>0</v>
      </c>
      <c r="Y1474" s="23" t="s">
        <v>2417</v>
      </c>
      <c r="Z1474" s="7"/>
      <c r="AA1474" s="23"/>
      <c r="AB1474" s="23"/>
      <c r="AC1474" s="15"/>
      <c r="AD1474" s="15"/>
      <c r="AE1474" s="17">
        <v>0</v>
      </c>
      <c r="AF1474" s="15"/>
      <c r="AG1474" s="15"/>
      <c r="AH1474" s="15"/>
      <c r="AI1474" s="23"/>
    </row>
    <row r="1475" spans="1:35">
      <c r="A1475" s="8" t="s">
        <v>13906</v>
      </c>
      <c r="B1475" s="105" t="s">
        <v>1188</v>
      </c>
      <c r="C1475" s="105" t="s">
        <v>2260</v>
      </c>
      <c r="D1475" s="105" t="s">
        <v>2411</v>
      </c>
      <c r="E1475" s="106" t="s">
        <v>2415</v>
      </c>
      <c r="F1475" s="108" t="s">
        <v>14580</v>
      </c>
      <c r="G1475" s="107" t="s">
        <v>1475</v>
      </c>
      <c r="H1475" s="107" t="s">
        <v>14476</v>
      </c>
      <c r="I1475" s="6">
        <v>12</v>
      </c>
      <c r="J1475" s="107"/>
      <c r="K1475" s="134">
        <v>13.018761392</v>
      </c>
      <c r="L1475" s="6" t="s">
        <v>27</v>
      </c>
      <c r="M1475" s="123">
        <v>0.5</v>
      </c>
      <c r="N1475" s="123">
        <v>1</v>
      </c>
      <c r="O1475" s="107" t="s">
        <v>14581</v>
      </c>
      <c r="P1475" s="108" t="s">
        <v>14580</v>
      </c>
      <c r="Q1475" s="107" t="s">
        <v>1475</v>
      </c>
      <c r="R1475" s="107" t="s">
        <v>14476</v>
      </c>
      <c r="S1475" s="6">
        <v>12</v>
      </c>
      <c r="T1475" s="6"/>
      <c r="U1475" s="119">
        <v>13.018761392</v>
      </c>
      <c r="V1475" s="6" t="s">
        <v>27</v>
      </c>
      <c r="W1475" s="123">
        <v>0.5</v>
      </c>
      <c r="X1475" s="123">
        <v>1</v>
      </c>
      <c r="Y1475" s="107" t="s">
        <v>14581</v>
      </c>
      <c r="Z1475" s="108"/>
      <c r="AA1475" s="107"/>
      <c r="AB1475" s="107"/>
      <c r="AC1475" s="6"/>
      <c r="AD1475" s="6"/>
      <c r="AE1475" s="119">
        <v>0</v>
      </c>
      <c r="AF1475" s="6"/>
      <c r="AG1475" s="123"/>
      <c r="AH1475" s="123"/>
      <c r="AI1475" s="107"/>
    </row>
    <row r="1476" spans="1:35">
      <c r="A1476" s="8" t="s">
        <v>3129</v>
      </c>
      <c r="B1476" s="8" t="s">
        <v>1188</v>
      </c>
      <c r="C1476" s="8" t="s">
        <v>2260</v>
      </c>
      <c r="D1476" s="8" t="s">
        <v>2411</v>
      </c>
      <c r="E1476" s="10" t="s">
        <v>2415</v>
      </c>
      <c r="F1476" s="7" t="s">
        <v>3998</v>
      </c>
      <c r="G1476" s="23" t="s">
        <v>3143</v>
      </c>
      <c r="H1476" s="23" t="s">
        <v>3137</v>
      </c>
      <c r="I1476" s="18" t="s">
        <v>3396</v>
      </c>
      <c r="J1476" s="15" t="s">
        <v>931</v>
      </c>
      <c r="K1476" s="141">
        <v>48.624830769230769</v>
      </c>
      <c r="L1476" s="15" t="s">
        <v>27</v>
      </c>
      <c r="M1476" s="16">
        <v>0</v>
      </c>
      <c r="N1476" s="16">
        <v>0</v>
      </c>
      <c r="O1476" s="45" t="s">
        <v>3999</v>
      </c>
      <c r="P1476" s="7" t="s">
        <v>3996</v>
      </c>
      <c r="Q1476" s="23" t="s">
        <v>3369</v>
      </c>
      <c r="R1476" s="23" t="s">
        <v>3137</v>
      </c>
      <c r="S1476" s="15">
        <v>6</v>
      </c>
      <c r="T1476" s="15" t="s">
        <v>931</v>
      </c>
      <c r="U1476" s="17">
        <v>17.309340000000002</v>
      </c>
      <c r="V1476" s="15" t="s">
        <v>27</v>
      </c>
      <c r="W1476" s="16">
        <v>0</v>
      </c>
      <c r="X1476" s="16">
        <v>0</v>
      </c>
      <c r="Y1476" s="23" t="s">
        <v>3997</v>
      </c>
      <c r="Z1476" s="7"/>
      <c r="AA1476" s="23"/>
      <c r="AB1476" s="23"/>
      <c r="AC1476" s="15"/>
      <c r="AD1476" s="15"/>
      <c r="AE1476" s="17">
        <v>0</v>
      </c>
      <c r="AF1476" s="15"/>
      <c r="AG1476" s="15"/>
      <c r="AH1476" s="15"/>
      <c r="AI1476" s="23"/>
    </row>
    <row r="1477" spans="1:35">
      <c r="A1477" s="8" t="s">
        <v>11883</v>
      </c>
      <c r="B1477" s="105" t="s">
        <v>1188</v>
      </c>
      <c r="C1477" s="105" t="s">
        <v>2260</v>
      </c>
      <c r="D1477" s="105" t="s">
        <v>2411</v>
      </c>
      <c r="E1477" s="106" t="s">
        <v>2415</v>
      </c>
      <c r="F1477" s="107" t="s">
        <v>11121</v>
      </c>
      <c r="G1477" s="107" t="s">
        <v>10316</v>
      </c>
      <c r="H1477" s="107" t="s">
        <v>8038</v>
      </c>
      <c r="I1477" s="6">
        <v>5</v>
      </c>
      <c r="J1477" s="6"/>
      <c r="K1477" s="109">
        <v>0.81696000000000013</v>
      </c>
      <c r="L1477" s="6" t="s">
        <v>27</v>
      </c>
      <c r="M1477" s="6" t="s">
        <v>10322</v>
      </c>
      <c r="N1477" s="6" t="s">
        <v>10325</v>
      </c>
      <c r="O1477" s="107" t="s">
        <v>11122</v>
      </c>
      <c r="P1477" s="107" t="s">
        <v>11127</v>
      </c>
      <c r="Q1477" s="107" t="s">
        <v>4031</v>
      </c>
      <c r="R1477" s="107" t="s">
        <v>8038</v>
      </c>
      <c r="S1477" s="6">
        <v>12</v>
      </c>
      <c r="T1477" s="6"/>
      <c r="U1477" s="109">
        <v>1.3786200000000002</v>
      </c>
      <c r="V1477" s="6" t="s">
        <v>27</v>
      </c>
      <c r="W1477" s="6" t="s">
        <v>10322</v>
      </c>
      <c r="X1477" s="6" t="s">
        <v>10325</v>
      </c>
      <c r="Y1477" s="107" t="s">
        <v>11128</v>
      </c>
      <c r="Z1477" s="110" t="s">
        <v>11129</v>
      </c>
      <c r="AA1477" s="107" t="s">
        <v>2294</v>
      </c>
      <c r="AB1477" s="107" t="s">
        <v>8038</v>
      </c>
      <c r="AC1477" s="6">
        <v>3</v>
      </c>
      <c r="AD1477" s="6"/>
      <c r="AE1477" s="109">
        <v>3.0567920000000002</v>
      </c>
      <c r="AF1477" s="6" t="s">
        <v>27</v>
      </c>
      <c r="AG1477" s="6" t="s">
        <v>10317</v>
      </c>
      <c r="AH1477" s="6" t="s">
        <v>10325</v>
      </c>
      <c r="AI1477" s="107" t="s">
        <v>11130</v>
      </c>
    </row>
    <row r="1478" spans="1:35">
      <c r="A1478" s="8" t="s">
        <v>12314</v>
      </c>
      <c r="B1478" s="105" t="s">
        <v>1188</v>
      </c>
      <c r="C1478" s="105" t="s">
        <v>2260</v>
      </c>
      <c r="D1478" s="105" t="s">
        <v>2411</v>
      </c>
      <c r="E1478" s="106" t="s">
        <v>2415</v>
      </c>
      <c r="F1478" s="107" t="s">
        <v>13010</v>
      </c>
      <c r="G1478" s="107" t="s">
        <v>10045</v>
      </c>
      <c r="H1478" s="107" t="s">
        <v>235</v>
      </c>
      <c r="I1478" s="6">
        <v>12</v>
      </c>
      <c r="J1478" s="6" t="s">
        <v>12293</v>
      </c>
      <c r="K1478" s="134">
        <v>39.898284000000004</v>
      </c>
      <c r="L1478" s="119"/>
      <c r="M1478" s="6"/>
      <c r="N1478" s="6"/>
      <c r="O1478" s="107" t="s">
        <v>13011</v>
      </c>
      <c r="P1478" s="107" t="s">
        <v>13010</v>
      </c>
      <c r="Q1478" s="107" t="s">
        <v>10045</v>
      </c>
      <c r="R1478" s="107" t="s">
        <v>235</v>
      </c>
      <c r="S1478" s="6">
        <v>12</v>
      </c>
      <c r="T1478" s="6" t="s">
        <v>12293</v>
      </c>
      <c r="U1478" s="119">
        <v>39.898284000000004</v>
      </c>
      <c r="V1478" s="119"/>
      <c r="W1478" s="124">
        <v>0.25</v>
      </c>
      <c r="X1478" s="124">
        <v>0.6</v>
      </c>
      <c r="Y1478" s="107" t="s">
        <v>13011</v>
      </c>
      <c r="Z1478" s="107" t="s">
        <v>13010</v>
      </c>
      <c r="AA1478" s="107" t="s">
        <v>10045</v>
      </c>
      <c r="AB1478" s="107" t="s">
        <v>235</v>
      </c>
      <c r="AC1478" s="6">
        <v>12</v>
      </c>
      <c r="AD1478" s="6" t="s">
        <v>12293</v>
      </c>
      <c r="AE1478" s="119">
        <v>39.898284000000004</v>
      </c>
      <c r="AF1478" s="119"/>
      <c r="AG1478" s="6"/>
      <c r="AH1478" s="6"/>
      <c r="AI1478" s="107" t="s">
        <v>13011</v>
      </c>
    </row>
    <row r="1479" spans="1:35">
      <c r="A1479" s="8" t="s">
        <v>5996</v>
      </c>
      <c r="B1479" s="8" t="s">
        <v>1188</v>
      </c>
      <c r="C1479" s="8" t="s">
        <v>2260</v>
      </c>
      <c r="D1479" s="8" t="s">
        <v>2411</v>
      </c>
      <c r="E1479" s="10" t="s">
        <v>2484</v>
      </c>
      <c r="F1479" s="7"/>
      <c r="G1479" s="23"/>
      <c r="H1479" s="23"/>
      <c r="I1479" s="15"/>
      <c r="J1479" s="15"/>
      <c r="K1479" s="141">
        <v>0</v>
      </c>
      <c r="L1479" s="15"/>
      <c r="M1479" s="16"/>
      <c r="N1479" s="16"/>
      <c r="O1479" s="45"/>
      <c r="P1479" s="7" t="s">
        <v>6007</v>
      </c>
      <c r="Q1479" s="23" t="s">
        <v>3143</v>
      </c>
      <c r="R1479" s="23" t="s">
        <v>887</v>
      </c>
      <c r="S1479" s="15">
        <v>1</v>
      </c>
      <c r="T1479" s="15">
        <v>64</v>
      </c>
      <c r="U1479" s="17">
        <v>27.947162529000003</v>
      </c>
      <c r="V1479" s="15" t="s">
        <v>27</v>
      </c>
      <c r="W1479" s="16">
        <v>1</v>
      </c>
      <c r="X1479" s="16">
        <v>0</v>
      </c>
      <c r="Y1479" s="23" t="s">
        <v>7531</v>
      </c>
      <c r="Z1479" s="7"/>
      <c r="AA1479" s="23"/>
      <c r="AB1479" s="23"/>
      <c r="AC1479" s="15"/>
      <c r="AD1479" s="15"/>
      <c r="AE1479" s="17">
        <v>0</v>
      </c>
      <c r="AF1479" s="15"/>
      <c r="AG1479" s="16"/>
      <c r="AH1479" s="16"/>
      <c r="AI1479" s="23"/>
    </row>
    <row r="1480" spans="1:35">
      <c r="A1480" s="8" t="s">
        <v>19</v>
      </c>
      <c r="B1480" s="8" t="s">
        <v>1188</v>
      </c>
      <c r="C1480" s="8" t="s">
        <v>2260</v>
      </c>
      <c r="D1480" s="8" t="s">
        <v>2411</v>
      </c>
      <c r="E1480" s="10" t="s">
        <v>2484</v>
      </c>
      <c r="F1480" s="7"/>
      <c r="G1480" s="23"/>
      <c r="H1480" s="23"/>
      <c r="I1480" s="15"/>
      <c r="J1480" s="15"/>
      <c r="K1480" s="141">
        <v>0</v>
      </c>
      <c r="L1480" s="15"/>
      <c r="M1480" s="16"/>
      <c r="N1480" s="16"/>
      <c r="O1480" s="46"/>
      <c r="P1480" s="30" t="s">
        <v>2485</v>
      </c>
      <c r="Q1480" s="23" t="s">
        <v>1475</v>
      </c>
      <c r="R1480" s="23" t="s">
        <v>44</v>
      </c>
      <c r="S1480" s="15">
        <v>6</v>
      </c>
      <c r="T1480" s="15"/>
      <c r="U1480" s="37">
        <v>37.932811953375001</v>
      </c>
      <c r="V1480" s="15" t="s">
        <v>27</v>
      </c>
      <c r="W1480" s="16">
        <v>1</v>
      </c>
      <c r="X1480" s="16">
        <v>0</v>
      </c>
      <c r="Y1480" s="23" t="s">
        <v>2486</v>
      </c>
      <c r="Z1480" s="7"/>
      <c r="AA1480" s="23"/>
      <c r="AB1480" s="23"/>
      <c r="AC1480" s="15"/>
      <c r="AD1480" s="15"/>
      <c r="AE1480" s="17">
        <v>0</v>
      </c>
      <c r="AF1480" s="15"/>
      <c r="AG1480" s="15"/>
      <c r="AH1480" s="15"/>
      <c r="AI1480" s="23"/>
    </row>
    <row r="1481" spans="1:35">
      <c r="A1481" s="8" t="s">
        <v>13906</v>
      </c>
      <c r="B1481" s="105" t="s">
        <v>1188</v>
      </c>
      <c r="C1481" s="105" t="s">
        <v>2260</v>
      </c>
      <c r="D1481" s="105" t="s">
        <v>2411</v>
      </c>
      <c r="E1481" s="106" t="s">
        <v>2484</v>
      </c>
      <c r="F1481" s="108" t="s">
        <v>14622</v>
      </c>
      <c r="G1481" s="107" t="s">
        <v>1475</v>
      </c>
      <c r="H1481" s="107" t="s">
        <v>14572</v>
      </c>
      <c r="I1481" s="6">
        <v>6</v>
      </c>
      <c r="J1481" s="107"/>
      <c r="K1481" s="134">
        <v>45.902085041860467</v>
      </c>
      <c r="L1481" s="6" t="s">
        <v>27</v>
      </c>
      <c r="M1481" s="123">
        <v>0.5</v>
      </c>
      <c r="N1481" s="123">
        <v>1</v>
      </c>
      <c r="O1481" s="107" t="s">
        <v>14623</v>
      </c>
      <c r="P1481" s="108" t="s">
        <v>14622</v>
      </c>
      <c r="Q1481" s="107" t="s">
        <v>1475</v>
      </c>
      <c r="R1481" s="107" t="s">
        <v>14572</v>
      </c>
      <c r="S1481" s="6">
        <v>6</v>
      </c>
      <c r="T1481" s="6"/>
      <c r="U1481" s="119">
        <v>45.902085041860467</v>
      </c>
      <c r="V1481" s="6" t="s">
        <v>27</v>
      </c>
      <c r="W1481" s="123">
        <v>0.5</v>
      </c>
      <c r="X1481" s="123">
        <v>1</v>
      </c>
      <c r="Y1481" s="107" t="s">
        <v>14623</v>
      </c>
      <c r="Z1481" s="108"/>
      <c r="AA1481" s="107"/>
      <c r="AB1481" s="107"/>
      <c r="AC1481" s="6"/>
      <c r="AD1481" s="6"/>
      <c r="AE1481" s="119">
        <v>0</v>
      </c>
      <c r="AF1481" s="6"/>
      <c r="AG1481" s="123"/>
      <c r="AH1481" s="123"/>
      <c r="AI1481" s="107"/>
    </row>
    <row r="1482" spans="1:35">
      <c r="A1482" s="8" t="s">
        <v>3129</v>
      </c>
      <c r="B1482" s="8" t="s">
        <v>1188</v>
      </c>
      <c r="C1482" s="8" t="s">
        <v>2260</v>
      </c>
      <c r="D1482" s="8" t="s">
        <v>2411</v>
      </c>
      <c r="E1482" s="10" t="s">
        <v>2484</v>
      </c>
      <c r="F1482" s="7" t="s">
        <v>4047</v>
      </c>
      <c r="G1482" s="23" t="s">
        <v>3143</v>
      </c>
      <c r="H1482" s="23" t="s">
        <v>3137</v>
      </c>
      <c r="I1482" s="18" t="s">
        <v>3339</v>
      </c>
      <c r="J1482" s="15" t="s">
        <v>931</v>
      </c>
      <c r="K1482" s="141">
        <v>53.762252307692314</v>
      </c>
      <c r="L1482" s="15" t="s">
        <v>27</v>
      </c>
      <c r="M1482" s="16">
        <v>0</v>
      </c>
      <c r="N1482" s="16">
        <v>0</v>
      </c>
      <c r="O1482" s="45" t="s">
        <v>4048</v>
      </c>
      <c r="P1482" s="7"/>
      <c r="Q1482" s="23"/>
      <c r="R1482" s="23"/>
      <c r="S1482" s="15"/>
      <c r="T1482" s="15"/>
      <c r="U1482" s="17">
        <v>0</v>
      </c>
      <c r="V1482" s="15"/>
      <c r="W1482" s="16"/>
      <c r="X1482" s="16"/>
      <c r="Y1482" s="23"/>
      <c r="Z1482" s="7"/>
      <c r="AA1482" s="23"/>
      <c r="AB1482" s="23"/>
      <c r="AC1482" s="15"/>
      <c r="AD1482" s="15"/>
      <c r="AE1482" s="17">
        <v>0</v>
      </c>
      <c r="AF1482" s="15"/>
      <c r="AG1482" s="15"/>
      <c r="AH1482" s="15"/>
      <c r="AI1482" s="23"/>
    </row>
    <row r="1483" spans="1:35">
      <c r="A1483" s="8" t="s">
        <v>11883</v>
      </c>
      <c r="B1483" s="105" t="s">
        <v>1188</v>
      </c>
      <c r="C1483" s="105" t="s">
        <v>2260</v>
      </c>
      <c r="D1483" s="105" t="s">
        <v>2411</v>
      </c>
      <c r="E1483" s="106" t="s">
        <v>2484</v>
      </c>
      <c r="F1483" s="107" t="s">
        <v>11131</v>
      </c>
      <c r="G1483" s="107" t="s">
        <v>1475</v>
      </c>
      <c r="H1483" s="107" t="s">
        <v>8038</v>
      </c>
      <c r="I1483" s="6">
        <v>6</v>
      </c>
      <c r="J1483" s="6"/>
      <c r="K1483" s="109">
        <v>49.824348000000008</v>
      </c>
      <c r="L1483" s="6" t="s">
        <v>27</v>
      </c>
      <c r="M1483" s="6" t="s">
        <v>10322</v>
      </c>
      <c r="N1483" s="6" t="s">
        <v>10325</v>
      </c>
      <c r="O1483" s="107" t="s">
        <v>11132</v>
      </c>
      <c r="P1483" s="107" t="s">
        <v>11131</v>
      </c>
      <c r="Q1483" s="107" t="s">
        <v>1475</v>
      </c>
      <c r="R1483" s="107" t="s">
        <v>8038</v>
      </c>
      <c r="S1483" s="6">
        <v>6</v>
      </c>
      <c r="T1483" s="6"/>
      <c r="U1483" s="109">
        <v>49.824348000000008</v>
      </c>
      <c r="V1483" s="6" t="s">
        <v>27</v>
      </c>
      <c r="W1483" s="6" t="s">
        <v>10322</v>
      </c>
      <c r="X1483" s="6" t="s">
        <v>10325</v>
      </c>
      <c r="Y1483" s="107" t="str">
        <f>O1483</f>
        <v>Sold at $48.79  Artline 5109A Jumbo Whiteboard Markers Assorted 6 Pack</v>
      </c>
      <c r="Z1483" s="110"/>
      <c r="AA1483" s="107"/>
      <c r="AB1483" s="107"/>
      <c r="AC1483" s="6"/>
      <c r="AD1483" s="6"/>
      <c r="AE1483" s="109">
        <v>0</v>
      </c>
      <c r="AF1483" s="6"/>
      <c r="AG1483" s="6"/>
      <c r="AH1483" s="6"/>
      <c r="AI1483" s="107"/>
    </row>
    <row r="1484" spans="1:35">
      <c r="A1484" s="8" t="s">
        <v>12314</v>
      </c>
      <c r="B1484" s="105" t="s">
        <v>1188</v>
      </c>
      <c r="C1484" s="105" t="s">
        <v>2260</v>
      </c>
      <c r="D1484" s="105" t="s">
        <v>2411</v>
      </c>
      <c r="E1484" s="106" t="s">
        <v>2484</v>
      </c>
      <c r="F1484" s="107" t="s">
        <v>13037</v>
      </c>
      <c r="G1484" s="107" t="s">
        <v>12310</v>
      </c>
      <c r="H1484" s="107" t="s">
        <v>3137</v>
      </c>
      <c r="I1484" s="6">
        <v>6</v>
      </c>
      <c r="J1484" s="6" t="s">
        <v>743</v>
      </c>
      <c r="K1484" s="134">
        <v>40.398672000000005</v>
      </c>
      <c r="L1484" s="119"/>
      <c r="M1484" s="6"/>
      <c r="N1484" s="6"/>
      <c r="O1484" s="107" t="s">
        <v>13038</v>
      </c>
      <c r="P1484" s="107" t="s">
        <v>13037</v>
      </c>
      <c r="Q1484" s="107" t="s">
        <v>12310</v>
      </c>
      <c r="R1484" s="107" t="s">
        <v>3137</v>
      </c>
      <c r="S1484" s="6">
        <v>6</v>
      </c>
      <c r="T1484" s="6"/>
      <c r="U1484" s="119">
        <v>40.398672000000005</v>
      </c>
      <c r="V1484" s="119"/>
      <c r="W1484" s="124">
        <v>0.25</v>
      </c>
      <c r="X1484" s="124">
        <v>0.6</v>
      </c>
      <c r="Y1484" s="107" t="s">
        <v>13038</v>
      </c>
      <c r="Z1484" s="107" t="s">
        <v>13037</v>
      </c>
      <c r="AA1484" s="107" t="s">
        <v>12310</v>
      </c>
      <c r="AB1484" s="107" t="s">
        <v>3137</v>
      </c>
      <c r="AC1484" s="6">
        <v>6</v>
      </c>
      <c r="AD1484" s="6"/>
      <c r="AE1484" s="119">
        <v>40.398672000000005</v>
      </c>
      <c r="AF1484" s="119"/>
      <c r="AG1484" s="6"/>
      <c r="AH1484" s="6"/>
      <c r="AI1484" s="107" t="s">
        <v>13038</v>
      </c>
    </row>
    <row r="1485" spans="1:35">
      <c r="A1485" s="8" t="s">
        <v>5996</v>
      </c>
      <c r="B1485" s="8" t="s">
        <v>1188</v>
      </c>
      <c r="C1485" s="8" t="s">
        <v>2260</v>
      </c>
      <c r="D1485" s="8" t="s">
        <v>2411</v>
      </c>
      <c r="E1485" s="10" t="s">
        <v>2442</v>
      </c>
      <c r="F1485" s="7" t="s">
        <v>7473</v>
      </c>
      <c r="G1485" s="23" t="s">
        <v>5996</v>
      </c>
      <c r="H1485" s="23" t="s">
        <v>235</v>
      </c>
      <c r="I1485" s="15">
        <v>5</v>
      </c>
      <c r="J1485" s="15">
        <v>144</v>
      </c>
      <c r="K1485" s="141">
        <v>3.8944415120000002</v>
      </c>
      <c r="L1485" s="15" t="s">
        <v>27</v>
      </c>
      <c r="M1485" s="16">
        <v>1</v>
      </c>
      <c r="N1485" s="16">
        <v>1</v>
      </c>
      <c r="O1485" s="45" t="s">
        <v>7492</v>
      </c>
      <c r="P1485" s="7" t="s">
        <v>7471</v>
      </c>
      <c r="Q1485" s="23" t="s">
        <v>3947</v>
      </c>
      <c r="R1485" s="23" t="s">
        <v>896</v>
      </c>
      <c r="S1485" s="15">
        <v>5</v>
      </c>
      <c r="T1485" s="15">
        <v>144</v>
      </c>
      <c r="U1485" s="17">
        <v>8.2978872287999987</v>
      </c>
      <c r="V1485" s="15" t="s">
        <v>27</v>
      </c>
      <c r="W1485" s="16">
        <v>1</v>
      </c>
      <c r="X1485" s="16">
        <v>0</v>
      </c>
      <c r="Y1485" s="23" t="s">
        <v>7493</v>
      </c>
      <c r="Z1485" s="7" t="s">
        <v>7494</v>
      </c>
      <c r="AA1485" s="23" t="s">
        <v>7406</v>
      </c>
      <c r="AB1485" s="23" t="s">
        <v>7360</v>
      </c>
      <c r="AC1485" s="15">
        <v>5</v>
      </c>
      <c r="AD1485" s="15">
        <v>72</v>
      </c>
      <c r="AE1485" s="17">
        <v>11.759360534999999</v>
      </c>
      <c r="AF1485" s="15" t="s">
        <v>27</v>
      </c>
      <c r="AG1485" s="16">
        <v>1</v>
      </c>
      <c r="AH1485" s="16">
        <v>0</v>
      </c>
      <c r="AI1485" s="23" t="s">
        <v>7495</v>
      </c>
    </row>
    <row r="1486" spans="1:35">
      <c r="A1486" s="8" t="s">
        <v>19</v>
      </c>
      <c r="B1486" s="8" t="s">
        <v>1188</v>
      </c>
      <c r="C1486" s="8" t="s">
        <v>2260</v>
      </c>
      <c r="D1486" s="8" t="s">
        <v>2411</v>
      </c>
      <c r="E1486" s="10" t="s">
        <v>2442</v>
      </c>
      <c r="F1486" s="7"/>
      <c r="G1486" s="23"/>
      <c r="H1486" s="23"/>
      <c r="I1486" s="15"/>
      <c r="J1486" s="15"/>
      <c r="K1486" s="141">
        <v>0</v>
      </c>
      <c r="L1486" s="15"/>
      <c r="M1486" s="16"/>
      <c r="N1486" s="16"/>
      <c r="O1486" s="46"/>
      <c r="P1486" s="30" t="s">
        <v>2443</v>
      </c>
      <c r="Q1486" s="23" t="s">
        <v>2294</v>
      </c>
      <c r="R1486" s="23" t="s">
        <v>44</v>
      </c>
      <c r="S1486" s="15">
        <v>5</v>
      </c>
      <c r="T1486" s="15"/>
      <c r="U1486" s="37">
        <v>9.0404180880000045</v>
      </c>
      <c r="V1486" s="15" t="s">
        <v>27</v>
      </c>
      <c r="W1486" s="16">
        <v>0</v>
      </c>
      <c r="X1486" s="16">
        <v>0.16</v>
      </c>
      <c r="Y1486" s="23" t="s">
        <v>2444</v>
      </c>
      <c r="Z1486" s="7"/>
      <c r="AA1486" s="23"/>
      <c r="AB1486" s="23"/>
      <c r="AC1486" s="15"/>
      <c r="AD1486" s="15"/>
      <c r="AE1486" s="17">
        <v>0</v>
      </c>
      <c r="AF1486" s="15"/>
      <c r="AG1486" s="15"/>
      <c r="AH1486" s="15"/>
      <c r="AI1486" s="23"/>
    </row>
    <row r="1487" spans="1:35">
      <c r="A1487" s="8" t="s">
        <v>13906</v>
      </c>
      <c r="B1487" s="105" t="s">
        <v>1188</v>
      </c>
      <c r="C1487" s="105" t="s">
        <v>2260</v>
      </c>
      <c r="D1487" s="105" t="s">
        <v>2411</v>
      </c>
      <c r="E1487" s="106" t="s">
        <v>2442</v>
      </c>
      <c r="F1487" s="108" t="s">
        <v>13950</v>
      </c>
      <c r="G1487" s="107" t="s">
        <v>2294</v>
      </c>
      <c r="H1487" s="107" t="s">
        <v>14273</v>
      </c>
      <c r="I1487" s="6">
        <v>5</v>
      </c>
      <c r="J1487" s="107"/>
      <c r="K1487" s="134">
        <v>11.111677199999997</v>
      </c>
      <c r="L1487" s="6" t="s">
        <v>27</v>
      </c>
      <c r="M1487" s="123">
        <v>0.25</v>
      </c>
      <c r="N1487" s="123">
        <v>0.5</v>
      </c>
      <c r="O1487" s="107" t="s">
        <v>14600</v>
      </c>
      <c r="P1487" s="108" t="s">
        <v>13950</v>
      </c>
      <c r="Q1487" s="107" t="s">
        <v>2294</v>
      </c>
      <c r="R1487" s="107" t="s">
        <v>14273</v>
      </c>
      <c r="S1487" s="6">
        <v>5</v>
      </c>
      <c r="T1487" s="6"/>
      <c r="U1487" s="119">
        <v>11.111677199999997</v>
      </c>
      <c r="V1487" s="6" t="s">
        <v>27</v>
      </c>
      <c r="W1487" s="123">
        <v>0.25</v>
      </c>
      <c r="X1487" s="123">
        <v>0.5</v>
      </c>
      <c r="Y1487" s="107" t="s">
        <v>14600</v>
      </c>
      <c r="Z1487" s="108" t="s">
        <v>14586</v>
      </c>
      <c r="AA1487" s="107" t="s">
        <v>2294</v>
      </c>
      <c r="AB1487" s="107" t="s">
        <v>14273</v>
      </c>
      <c r="AC1487" s="6">
        <v>5</v>
      </c>
      <c r="AD1487" s="6"/>
      <c r="AE1487" s="119">
        <v>11.704299983999999</v>
      </c>
      <c r="AF1487" s="6" t="s">
        <v>27</v>
      </c>
      <c r="AG1487" s="123">
        <v>0</v>
      </c>
      <c r="AH1487" s="123">
        <v>0</v>
      </c>
      <c r="AI1487" s="107" t="s">
        <v>14587</v>
      </c>
    </row>
    <row r="1488" spans="1:35" ht="30">
      <c r="A1488" s="8" t="s">
        <v>3129</v>
      </c>
      <c r="B1488" s="8" t="s">
        <v>1188</v>
      </c>
      <c r="C1488" s="8" t="s">
        <v>2260</v>
      </c>
      <c r="D1488" s="8" t="s">
        <v>2411</v>
      </c>
      <c r="E1488" s="10" t="s">
        <v>2442</v>
      </c>
      <c r="F1488" s="7" t="s">
        <v>4018</v>
      </c>
      <c r="G1488" s="23" t="s">
        <v>3143</v>
      </c>
      <c r="H1488" s="23" t="s">
        <v>3137</v>
      </c>
      <c r="I1488" s="18">
        <v>4</v>
      </c>
      <c r="J1488" s="15" t="s">
        <v>931</v>
      </c>
      <c r="K1488" s="141">
        <v>17.391821538461539</v>
      </c>
      <c r="L1488" s="15" t="s">
        <v>27</v>
      </c>
      <c r="M1488" s="16">
        <v>0</v>
      </c>
      <c r="N1488" s="16">
        <v>0</v>
      </c>
      <c r="O1488" s="45" t="s">
        <v>4019</v>
      </c>
      <c r="P1488" s="7" t="s">
        <v>3919</v>
      </c>
      <c r="Q1488" s="23" t="s">
        <v>3369</v>
      </c>
      <c r="R1488" s="23" t="s">
        <v>3137</v>
      </c>
      <c r="S1488" s="15">
        <v>4</v>
      </c>
      <c r="T1488" s="15" t="s">
        <v>931</v>
      </c>
      <c r="U1488" s="17">
        <v>10.16094</v>
      </c>
      <c r="V1488" s="15" t="s">
        <v>27</v>
      </c>
      <c r="W1488" s="16">
        <v>0</v>
      </c>
      <c r="X1488" s="16">
        <v>0</v>
      </c>
      <c r="Y1488" s="23" t="s">
        <v>4002</v>
      </c>
      <c r="Z1488" s="7" t="s">
        <v>4020</v>
      </c>
      <c r="AA1488" s="23" t="s">
        <v>2294</v>
      </c>
      <c r="AB1488" s="23" t="s">
        <v>887</v>
      </c>
      <c r="AC1488" s="15">
        <v>1</v>
      </c>
      <c r="AD1488" s="15" t="s">
        <v>931</v>
      </c>
      <c r="AE1488" s="17">
        <v>28.542540000000002</v>
      </c>
      <c r="AF1488" s="15" t="s">
        <v>27</v>
      </c>
      <c r="AG1488" s="16">
        <v>0</v>
      </c>
      <c r="AH1488" s="16">
        <v>0</v>
      </c>
      <c r="AI1488" s="23" t="s">
        <v>4021</v>
      </c>
    </row>
    <row r="1489" spans="1:35">
      <c r="A1489" s="8" t="s">
        <v>11883</v>
      </c>
      <c r="B1489" s="105" t="s">
        <v>1188</v>
      </c>
      <c r="C1489" s="105" t="s">
        <v>2260</v>
      </c>
      <c r="D1489" s="105" t="s">
        <v>2411</v>
      </c>
      <c r="E1489" s="106" t="s">
        <v>2442</v>
      </c>
      <c r="F1489" s="107" t="s">
        <v>11133</v>
      </c>
      <c r="G1489" s="107" t="s">
        <v>2285</v>
      </c>
      <c r="H1489" s="107" t="s">
        <v>8038</v>
      </c>
      <c r="I1489" s="6">
        <v>6</v>
      </c>
      <c r="J1489" s="6"/>
      <c r="K1489" s="109">
        <v>9.7014000000000014</v>
      </c>
      <c r="L1489" s="6" t="s">
        <v>27</v>
      </c>
      <c r="M1489" s="6" t="s">
        <v>10322</v>
      </c>
      <c r="N1489" s="6" t="s">
        <v>10325</v>
      </c>
      <c r="O1489" s="107" t="s">
        <v>11134</v>
      </c>
      <c r="P1489" s="107" t="s">
        <v>11135</v>
      </c>
      <c r="Q1489" s="107" t="s">
        <v>2294</v>
      </c>
      <c r="R1489" s="107" t="s">
        <v>8038</v>
      </c>
      <c r="S1489" s="6">
        <v>5</v>
      </c>
      <c r="T1489" s="6"/>
      <c r="U1489" s="109">
        <v>9.8545800000000021</v>
      </c>
      <c r="V1489" s="6" t="s">
        <v>27</v>
      </c>
      <c r="W1489" s="6" t="s">
        <v>10374</v>
      </c>
      <c r="X1489" s="6" t="s">
        <v>10325</v>
      </c>
      <c r="Y1489" s="107" t="s">
        <v>11136</v>
      </c>
      <c r="Z1489" s="110" t="s">
        <v>11135</v>
      </c>
      <c r="AA1489" s="107" t="s">
        <v>2294</v>
      </c>
      <c r="AB1489" s="107" t="s">
        <v>8038</v>
      </c>
      <c r="AC1489" s="6">
        <v>5</v>
      </c>
      <c r="AD1489" s="6"/>
      <c r="AE1489" s="109">
        <v>9.8545800000000021</v>
      </c>
      <c r="AF1489" s="6" t="s">
        <v>27</v>
      </c>
      <c r="AG1489" s="6" t="s">
        <v>10317</v>
      </c>
      <c r="AH1489" s="6" t="s">
        <v>10325</v>
      </c>
      <c r="AI1489" s="107" t="s">
        <v>11137</v>
      </c>
    </row>
    <row r="1490" spans="1:35">
      <c r="A1490" s="8" t="s">
        <v>12314</v>
      </c>
      <c r="B1490" s="105" t="s">
        <v>1188</v>
      </c>
      <c r="C1490" s="105" t="s">
        <v>2260</v>
      </c>
      <c r="D1490" s="105" t="s">
        <v>2411</v>
      </c>
      <c r="E1490" s="106" t="s">
        <v>2442</v>
      </c>
      <c r="F1490" s="107" t="s">
        <v>13022</v>
      </c>
      <c r="G1490" s="107" t="s">
        <v>12289</v>
      </c>
      <c r="H1490" s="107" t="s">
        <v>3137</v>
      </c>
      <c r="I1490" s="6">
        <v>5</v>
      </c>
      <c r="J1490" s="6" t="s">
        <v>12293</v>
      </c>
      <c r="K1490" s="134">
        <v>9.2112240000000014</v>
      </c>
      <c r="L1490" s="119"/>
      <c r="M1490" s="6"/>
      <c r="N1490" s="6"/>
      <c r="O1490" s="107" t="s">
        <v>13023</v>
      </c>
      <c r="P1490" s="107" t="s">
        <v>13022</v>
      </c>
      <c r="Q1490" s="107" t="s">
        <v>12289</v>
      </c>
      <c r="R1490" s="107" t="s">
        <v>3137</v>
      </c>
      <c r="S1490" s="6">
        <v>5</v>
      </c>
      <c r="T1490" s="6" t="s">
        <v>12293</v>
      </c>
      <c r="U1490" s="119">
        <v>9.2112240000000014</v>
      </c>
      <c r="V1490" s="119"/>
      <c r="W1490" s="124">
        <v>0.25</v>
      </c>
      <c r="X1490" s="124">
        <v>0.6</v>
      </c>
      <c r="Y1490" s="107" t="s">
        <v>13023</v>
      </c>
      <c r="Z1490" s="107" t="s">
        <v>13022</v>
      </c>
      <c r="AA1490" s="107" t="s">
        <v>12289</v>
      </c>
      <c r="AB1490" s="107" t="s">
        <v>3137</v>
      </c>
      <c r="AC1490" s="6">
        <v>5</v>
      </c>
      <c r="AD1490" s="6" t="s">
        <v>12293</v>
      </c>
      <c r="AE1490" s="119">
        <v>9.2112240000000014</v>
      </c>
      <c r="AF1490" s="119"/>
      <c r="AG1490" s="6"/>
      <c r="AH1490" s="6"/>
      <c r="AI1490" s="107" t="s">
        <v>13023</v>
      </c>
    </row>
    <row r="1491" spans="1:35">
      <c r="A1491" s="8" t="s">
        <v>5996</v>
      </c>
      <c r="B1491" s="8" t="s">
        <v>1188</v>
      </c>
      <c r="C1491" s="8" t="s">
        <v>2260</v>
      </c>
      <c r="D1491" s="8" t="s">
        <v>2411</v>
      </c>
      <c r="E1491" s="10" t="s">
        <v>2426</v>
      </c>
      <c r="F1491" s="7" t="s">
        <v>7477</v>
      </c>
      <c r="G1491" s="23" t="s">
        <v>5996</v>
      </c>
      <c r="H1491" s="23" t="s">
        <v>235</v>
      </c>
      <c r="I1491" s="15">
        <v>12</v>
      </c>
      <c r="J1491" s="15">
        <v>144</v>
      </c>
      <c r="K1491" s="141">
        <v>9.4557319583999995</v>
      </c>
      <c r="L1491" s="15" t="s">
        <v>27</v>
      </c>
      <c r="M1491" s="16">
        <v>1</v>
      </c>
      <c r="N1491" s="16">
        <v>1</v>
      </c>
      <c r="O1491" s="45" t="s">
        <v>7478</v>
      </c>
      <c r="P1491" s="7" t="s">
        <v>7479</v>
      </c>
      <c r="Q1491" s="23" t="s">
        <v>7432</v>
      </c>
      <c r="R1491" s="23" t="s">
        <v>896</v>
      </c>
      <c r="S1491" s="15">
        <v>12</v>
      </c>
      <c r="T1491" s="15">
        <v>4</v>
      </c>
      <c r="U1491" s="17">
        <v>20.748604049734734</v>
      </c>
      <c r="V1491" s="15" t="s">
        <v>27</v>
      </c>
      <c r="W1491" s="16">
        <v>1</v>
      </c>
      <c r="X1491" s="16">
        <v>0.8</v>
      </c>
      <c r="Y1491" s="23" t="s">
        <v>7480</v>
      </c>
      <c r="Z1491" s="7"/>
      <c r="AA1491" s="23"/>
      <c r="AB1491" s="23"/>
      <c r="AC1491" s="15"/>
      <c r="AD1491" s="15"/>
      <c r="AE1491" s="17">
        <v>0</v>
      </c>
      <c r="AF1491" s="15"/>
      <c r="AG1491" s="16"/>
      <c r="AH1491" s="16"/>
      <c r="AI1491" s="23"/>
    </row>
    <row r="1492" spans="1:35">
      <c r="A1492" s="8" t="s">
        <v>19</v>
      </c>
      <c r="B1492" s="8" t="s">
        <v>1188</v>
      </c>
      <c r="C1492" s="8" t="s">
        <v>2260</v>
      </c>
      <c r="D1492" s="8" t="s">
        <v>2411</v>
      </c>
      <c r="E1492" s="10" t="s">
        <v>2426</v>
      </c>
      <c r="F1492" s="7" t="s">
        <v>2427</v>
      </c>
      <c r="G1492" s="23" t="s">
        <v>2428</v>
      </c>
      <c r="H1492" s="23" t="s">
        <v>235</v>
      </c>
      <c r="I1492" s="15">
        <v>12</v>
      </c>
      <c r="J1492" s="15"/>
      <c r="K1492" s="141">
        <v>11.88541779124286</v>
      </c>
      <c r="L1492" s="15" t="s">
        <v>27</v>
      </c>
      <c r="M1492" s="16">
        <v>0</v>
      </c>
      <c r="N1492" s="16">
        <v>1</v>
      </c>
      <c r="O1492" s="46" t="s">
        <v>2429</v>
      </c>
      <c r="P1492" s="30" t="s">
        <v>2430</v>
      </c>
      <c r="Q1492" s="23" t="s">
        <v>1475</v>
      </c>
      <c r="R1492" s="23" t="s">
        <v>235</v>
      </c>
      <c r="S1492" s="15">
        <v>12</v>
      </c>
      <c r="T1492" s="15"/>
      <c r="U1492" s="37">
        <v>38.449717726607147</v>
      </c>
      <c r="V1492" s="15" t="s">
        <v>27</v>
      </c>
      <c r="W1492" s="16">
        <v>1</v>
      </c>
      <c r="X1492" s="16">
        <v>0</v>
      </c>
      <c r="Y1492" s="23" t="s">
        <v>2431</v>
      </c>
      <c r="Z1492" s="7"/>
      <c r="AA1492" s="23"/>
      <c r="AB1492" s="23"/>
      <c r="AC1492" s="15"/>
      <c r="AD1492" s="15"/>
      <c r="AE1492" s="17">
        <v>0</v>
      </c>
      <c r="AF1492" s="15"/>
      <c r="AG1492" s="15"/>
      <c r="AH1492" s="15"/>
      <c r="AI1492" s="23"/>
    </row>
    <row r="1493" spans="1:35">
      <c r="A1493" s="8" t="s">
        <v>13906</v>
      </c>
      <c r="B1493" s="105" t="s">
        <v>1188</v>
      </c>
      <c r="C1493" s="105" t="s">
        <v>2260</v>
      </c>
      <c r="D1493" s="105" t="s">
        <v>2411</v>
      </c>
      <c r="E1493" s="106" t="s">
        <v>2426</v>
      </c>
      <c r="F1493" s="108" t="s">
        <v>14592</v>
      </c>
      <c r="G1493" s="107" t="s">
        <v>1475</v>
      </c>
      <c r="H1493" s="107" t="s">
        <v>14476</v>
      </c>
      <c r="I1493" s="6">
        <v>12</v>
      </c>
      <c r="J1493" s="107"/>
      <c r="K1493" s="134">
        <v>33.938762665116272</v>
      </c>
      <c r="L1493" s="6" t="s">
        <v>27</v>
      </c>
      <c r="M1493" s="123">
        <v>0.5</v>
      </c>
      <c r="N1493" s="123">
        <v>1</v>
      </c>
      <c r="O1493" s="107" t="s">
        <v>14593</v>
      </c>
      <c r="P1493" s="108" t="s">
        <v>14592</v>
      </c>
      <c r="Q1493" s="107" t="s">
        <v>1475</v>
      </c>
      <c r="R1493" s="107" t="s">
        <v>14476</v>
      </c>
      <c r="S1493" s="6">
        <v>12</v>
      </c>
      <c r="T1493" s="6"/>
      <c r="U1493" s="119">
        <v>33.938762665116272</v>
      </c>
      <c r="V1493" s="6" t="s">
        <v>27</v>
      </c>
      <c r="W1493" s="123">
        <v>0.5</v>
      </c>
      <c r="X1493" s="123">
        <v>1</v>
      </c>
      <c r="Y1493" s="107" t="s">
        <v>14594</v>
      </c>
      <c r="Z1493" s="108" t="s">
        <v>14595</v>
      </c>
      <c r="AA1493" s="107" t="s">
        <v>2294</v>
      </c>
      <c r="AB1493" s="107" t="s">
        <v>14562</v>
      </c>
      <c r="AC1493" s="6">
        <v>10</v>
      </c>
      <c r="AD1493" s="6"/>
      <c r="AE1493" s="119">
        <v>23.408599967999997</v>
      </c>
      <c r="AF1493" s="6" t="s">
        <v>27</v>
      </c>
      <c r="AG1493" s="123">
        <v>0</v>
      </c>
      <c r="AH1493" s="123">
        <v>0</v>
      </c>
      <c r="AI1493" s="107" t="s">
        <v>14587</v>
      </c>
    </row>
    <row r="1494" spans="1:35">
      <c r="A1494" s="8" t="s">
        <v>3129</v>
      </c>
      <c r="B1494" s="8" t="s">
        <v>1188</v>
      </c>
      <c r="C1494" s="8" t="s">
        <v>2260</v>
      </c>
      <c r="D1494" s="8" t="s">
        <v>2411</v>
      </c>
      <c r="E1494" s="10" t="s">
        <v>2426</v>
      </c>
      <c r="F1494" s="7" t="s">
        <v>4006</v>
      </c>
      <c r="G1494" s="23" t="s">
        <v>3131</v>
      </c>
      <c r="H1494" s="23" t="s">
        <v>3137</v>
      </c>
      <c r="I1494" s="18">
        <v>12</v>
      </c>
      <c r="J1494" s="15" t="s">
        <v>931</v>
      </c>
      <c r="K1494" s="141">
        <v>10.16094</v>
      </c>
      <c r="L1494" s="15" t="s">
        <v>27</v>
      </c>
      <c r="M1494" s="16">
        <v>0</v>
      </c>
      <c r="N1494" s="16">
        <v>0</v>
      </c>
      <c r="O1494" s="45" t="s">
        <v>4007</v>
      </c>
      <c r="P1494" s="7" t="s">
        <v>4008</v>
      </c>
      <c r="Q1494" s="23" t="s">
        <v>3369</v>
      </c>
      <c r="R1494" s="23" t="s">
        <v>3137</v>
      </c>
      <c r="S1494" s="15">
        <v>10</v>
      </c>
      <c r="T1494" s="15" t="s">
        <v>931</v>
      </c>
      <c r="U1494" s="17">
        <v>28.542540000000002</v>
      </c>
      <c r="V1494" s="15" t="s">
        <v>27</v>
      </c>
      <c r="W1494" s="16">
        <v>0</v>
      </c>
      <c r="X1494" s="16">
        <v>0</v>
      </c>
      <c r="Y1494" s="23" t="s">
        <v>4009</v>
      </c>
      <c r="Z1494" s="7"/>
      <c r="AA1494" s="23"/>
      <c r="AB1494" s="23"/>
      <c r="AC1494" s="15"/>
      <c r="AD1494" s="15"/>
      <c r="AE1494" s="17">
        <v>0</v>
      </c>
      <c r="AF1494" s="15"/>
      <c r="AG1494" s="15"/>
      <c r="AH1494" s="15"/>
      <c r="AI1494" s="23"/>
    </row>
    <row r="1495" spans="1:35">
      <c r="A1495" s="8" t="s">
        <v>11883</v>
      </c>
      <c r="B1495" s="105" t="s">
        <v>1188</v>
      </c>
      <c r="C1495" s="105" t="s">
        <v>2260</v>
      </c>
      <c r="D1495" s="105" t="s">
        <v>2411</v>
      </c>
      <c r="E1495" s="106" t="s">
        <v>2426</v>
      </c>
      <c r="F1495" s="107" t="s">
        <v>11138</v>
      </c>
      <c r="G1495" s="107" t="s">
        <v>10316</v>
      </c>
      <c r="H1495" s="107" t="s">
        <v>8038</v>
      </c>
      <c r="I1495" s="6">
        <v>12</v>
      </c>
      <c r="J1495" s="6"/>
      <c r="K1495" s="109">
        <v>1.2765000000000002</v>
      </c>
      <c r="L1495" s="6" t="s">
        <v>27</v>
      </c>
      <c r="M1495" s="6" t="s">
        <v>10322</v>
      </c>
      <c r="N1495" s="6" t="s">
        <v>10325</v>
      </c>
      <c r="O1495" s="107" t="s">
        <v>11139</v>
      </c>
      <c r="P1495" s="107" t="s">
        <v>11140</v>
      </c>
      <c r="Q1495" s="107" t="s">
        <v>2285</v>
      </c>
      <c r="R1495" s="107" t="s">
        <v>8038</v>
      </c>
      <c r="S1495" s="6">
        <v>10</v>
      </c>
      <c r="T1495" s="6"/>
      <c r="U1495" s="109">
        <v>2.4304559999999999</v>
      </c>
      <c r="V1495" s="6" t="s">
        <v>27</v>
      </c>
      <c r="W1495" s="6" t="s">
        <v>10322</v>
      </c>
      <c r="X1495" s="6" t="s">
        <v>10325</v>
      </c>
      <c r="Y1495" s="107" t="s">
        <v>11141</v>
      </c>
      <c r="Z1495" s="110" t="s">
        <v>11140</v>
      </c>
      <c r="AA1495" s="107" t="s">
        <v>2285</v>
      </c>
      <c r="AB1495" s="107" t="s">
        <v>8038</v>
      </c>
      <c r="AC1495" s="6">
        <v>10</v>
      </c>
      <c r="AD1495" s="6"/>
      <c r="AE1495" s="109">
        <v>2.4304560000000004</v>
      </c>
      <c r="AF1495" s="6" t="s">
        <v>27</v>
      </c>
      <c r="AG1495" s="6" t="s">
        <v>10317</v>
      </c>
      <c r="AH1495" s="6" t="s">
        <v>10325</v>
      </c>
      <c r="AI1495" s="107" t="s">
        <v>11142</v>
      </c>
    </row>
    <row r="1496" spans="1:35">
      <c r="A1496" s="8" t="s">
        <v>12314</v>
      </c>
      <c r="B1496" s="105" t="s">
        <v>1188</v>
      </c>
      <c r="C1496" s="105" t="s">
        <v>2260</v>
      </c>
      <c r="D1496" s="105" t="s">
        <v>2411</v>
      </c>
      <c r="E1496" s="106" t="s">
        <v>2426</v>
      </c>
      <c r="F1496" s="107" t="s">
        <v>13014</v>
      </c>
      <c r="G1496" s="107" t="s">
        <v>12310</v>
      </c>
      <c r="H1496" s="107" t="s">
        <v>3137</v>
      </c>
      <c r="I1496" s="6">
        <v>12</v>
      </c>
      <c r="J1496" s="6" t="s">
        <v>743</v>
      </c>
      <c r="K1496" s="134">
        <v>36.538536000000008</v>
      </c>
      <c r="L1496" s="119"/>
      <c r="M1496" s="6"/>
      <c r="N1496" s="6"/>
      <c r="O1496" s="107" t="s">
        <v>13015</v>
      </c>
      <c r="P1496" s="107" t="s">
        <v>13014</v>
      </c>
      <c r="Q1496" s="107" t="s">
        <v>12310</v>
      </c>
      <c r="R1496" s="107" t="s">
        <v>3137</v>
      </c>
      <c r="S1496" s="6">
        <v>12</v>
      </c>
      <c r="T1496" s="6"/>
      <c r="U1496" s="119">
        <v>36.538536000000008</v>
      </c>
      <c r="V1496" s="119"/>
      <c r="W1496" s="124">
        <v>0.25</v>
      </c>
      <c r="X1496" s="124">
        <v>0.6</v>
      </c>
      <c r="Y1496" s="107" t="s">
        <v>13015</v>
      </c>
      <c r="Z1496" s="107" t="s">
        <v>13014</v>
      </c>
      <c r="AA1496" s="107" t="s">
        <v>12310</v>
      </c>
      <c r="AB1496" s="107" t="s">
        <v>3137</v>
      </c>
      <c r="AC1496" s="6">
        <v>12</v>
      </c>
      <c r="AD1496" s="6"/>
      <c r="AE1496" s="119">
        <v>36.538536000000008</v>
      </c>
      <c r="AF1496" s="119"/>
      <c r="AG1496" s="6"/>
      <c r="AH1496" s="6"/>
      <c r="AI1496" s="107" t="s">
        <v>13015</v>
      </c>
    </row>
    <row r="1497" spans="1:35">
      <c r="A1497" s="8" t="s">
        <v>5996</v>
      </c>
      <c r="B1497" s="8" t="s">
        <v>1188</v>
      </c>
      <c r="C1497" s="8" t="s">
        <v>2260</v>
      </c>
      <c r="D1497" s="8" t="s">
        <v>2411</v>
      </c>
      <c r="E1497" s="10" t="s">
        <v>2418</v>
      </c>
      <c r="F1497" s="7" t="s">
        <v>7467</v>
      </c>
      <c r="G1497" s="23" t="s">
        <v>5996</v>
      </c>
      <c r="H1497" s="23" t="s">
        <v>7360</v>
      </c>
      <c r="I1497" s="15">
        <v>4</v>
      </c>
      <c r="J1497" s="15">
        <v>144</v>
      </c>
      <c r="K1497" s="141">
        <v>3.3644618592000004</v>
      </c>
      <c r="L1497" s="15" t="s">
        <v>27</v>
      </c>
      <c r="M1497" s="16">
        <v>1</v>
      </c>
      <c r="N1497" s="16">
        <v>1</v>
      </c>
      <c r="O1497" s="45" t="s">
        <v>7468</v>
      </c>
      <c r="P1497" s="7" t="s">
        <v>7469</v>
      </c>
      <c r="Q1497" s="23" t="s">
        <v>7432</v>
      </c>
      <c r="R1497" s="23" t="s">
        <v>7360</v>
      </c>
      <c r="S1497" s="15">
        <v>4</v>
      </c>
      <c r="T1497" s="15">
        <v>120</v>
      </c>
      <c r="U1497" s="17">
        <v>6.9212685765600002</v>
      </c>
      <c r="V1497" s="15" t="s">
        <v>27</v>
      </c>
      <c r="W1497" s="16">
        <v>1</v>
      </c>
      <c r="X1497" s="16">
        <v>0.8</v>
      </c>
      <c r="Y1497" s="23" t="s">
        <v>7470</v>
      </c>
      <c r="Z1497" s="7" t="s">
        <v>7471</v>
      </c>
      <c r="AA1497" s="23" t="s">
        <v>3947</v>
      </c>
      <c r="AB1497" s="23" t="s">
        <v>896</v>
      </c>
      <c r="AC1497" s="15">
        <v>4</v>
      </c>
      <c r="AD1497" s="15">
        <v>144</v>
      </c>
      <c r="AE1497" s="17">
        <v>6.6383097830399986</v>
      </c>
      <c r="AF1497" s="15" t="s">
        <v>27</v>
      </c>
      <c r="AG1497" s="16">
        <v>1</v>
      </c>
      <c r="AH1497" s="16">
        <v>0</v>
      </c>
      <c r="AI1497" s="23" t="s">
        <v>7472</v>
      </c>
    </row>
    <row r="1498" spans="1:35">
      <c r="A1498" s="8" t="s">
        <v>19</v>
      </c>
      <c r="B1498" s="8" t="s">
        <v>1188</v>
      </c>
      <c r="C1498" s="8" t="s">
        <v>2260</v>
      </c>
      <c r="D1498" s="8" t="s">
        <v>2411</v>
      </c>
      <c r="E1498" s="10" t="s">
        <v>2418</v>
      </c>
      <c r="F1498" s="7" t="s">
        <v>2419</v>
      </c>
      <c r="G1498" s="23" t="s">
        <v>1239</v>
      </c>
      <c r="H1498" s="23" t="s">
        <v>44</v>
      </c>
      <c r="I1498" s="15">
        <v>4</v>
      </c>
      <c r="J1498" s="15"/>
      <c r="K1498" s="141">
        <v>5.1254683241250021</v>
      </c>
      <c r="L1498" s="15" t="s">
        <v>27</v>
      </c>
      <c r="M1498" s="16">
        <v>0</v>
      </c>
      <c r="N1498" s="16">
        <v>1</v>
      </c>
      <c r="O1498" s="46" t="s">
        <v>2420</v>
      </c>
      <c r="P1498" s="30" t="s">
        <v>2421</v>
      </c>
      <c r="Q1498" s="23" t="s">
        <v>1475</v>
      </c>
      <c r="R1498" s="23" t="s">
        <v>44</v>
      </c>
      <c r="S1498" s="15">
        <v>6</v>
      </c>
      <c r="T1498" s="15"/>
      <c r="U1498" s="37">
        <v>16.05978117075</v>
      </c>
      <c r="V1498" s="15" t="s">
        <v>27</v>
      </c>
      <c r="W1498" s="16">
        <v>1</v>
      </c>
      <c r="X1498" s="16">
        <v>0</v>
      </c>
      <c r="Y1498" s="23" t="s">
        <v>2422</v>
      </c>
      <c r="Z1498" s="7"/>
      <c r="AA1498" s="23"/>
      <c r="AB1498" s="23"/>
      <c r="AC1498" s="15"/>
      <c r="AD1498" s="15"/>
      <c r="AE1498" s="17">
        <v>0</v>
      </c>
      <c r="AF1498" s="15"/>
      <c r="AG1498" s="15"/>
      <c r="AH1498" s="15"/>
      <c r="AI1498" s="23"/>
    </row>
    <row r="1499" spans="1:35">
      <c r="A1499" s="8" t="s">
        <v>13906</v>
      </c>
      <c r="B1499" s="105" t="s">
        <v>1188</v>
      </c>
      <c r="C1499" s="105" t="s">
        <v>2260</v>
      </c>
      <c r="D1499" s="105" t="s">
        <v>2411</v>
      </c>
      <c r="E1499" s="106" t="s">
        <v>2418</v>
      </c>
      <c r="F1499" s="108" t="s">
        <v>14582</v>
      </c>
      <c r="G1499" s="107" t="s">
        <v>14528</v>
      </c>
      <c r="H1499" s="107" t="s">
        <v>14314</v>
      </c>
      <c r="I1499" s="6">
        <v>4</v>
      </c>
      <c r="J1499" s="107"/>
      <c r="K1499" s="134">
        <v>3.6497279520000001</v>
      </c>
      <c r="L1499" s="6" t="s">
        <v>27</v>
      </c>
      <c r="M1499" s="123">
        <v>0.5</v>
      </c>
      <c r="N1499" s="123">
        <v>1</v>
      </c>
      <c r="O1499" s="107" t="s">
        <v>14583</v>
      </c>
      <c r="P1499" s="108" t="s">
        <v>14584</v>
      </c>
      <c r="Q1499" s="107" t="s">
        <v>2285</v>
      </c>
      <c r="R1499" s="107" t="s">
        <v>14314</v>
      </c>
      <c r="S1499" s="6">
        <v>4</v>
      </c>
      <c r="T1499" s="6"/>
      <c r="U1499" s="119">
        <v>8.9020800142857155</v>
      </c>
      <c r="V1499" s="6" t="s">
        <v>27</v>
      </c>
      <c r="W1499" s="123">
        <v>0.5</v>
      </c>
      <c r="X1499" s="123">
        <v>1</v>
      </c>
      <c r="Y1499" s="107" t="s">
        <v>14585</v>
      </c>
      <c r="Z1499" s="108" t="s">
        <v>14586</v>
      </c>
      <c r="AA1499" s="107" t="s">
        <v>2294</v>
      </c>
      <c r="AB1499" s="107" t="s">
        <v>14273</v>
      </c>
      <c r="AC1499" s="6">
        <v>5</v>
      </c>
      <c r="AD1499" s="6"/>
      <c r="AE1499" s="119">
        <v>11.704299983999999</v>
      </c>
      <c r="AF1499" s="6" t="s">
        <v>27</v>
      </c>
      <c r="AG1499" s="123">
        <v>0</v>
      </c>
      <c r="AH1499" s="123">
        <v>0</v>
      </c>
      <c r="AI1499" s="107" t="s">
        <v>14587</v>
      </c>
    </row>
    <row r="1500" spans="1:35">
      <c r="A1500" s="8" t="s">
        <v>3129</v>
      </c>
      <c r="B1500" s="8" t="s">
        <v>1188</v>
      </c>
      <c r="C1500" s="8" t="s">
        <v>2260</v>
      </c>
      <c r="D1500" s="8" t="s">
        <v>2411</v>
      </c>
      <c r="E1500" s="10" t="s">
        <v>2418</v>
      </c>
      <c r="F1500" s="7" t="s">
        <v>4000</v>
      </c>
      <c r="G1500" s="23" t="s">
        <v>3131</v>
      </c>
      <c r="H1500" s="23" t="s">
        <v>3137</v>
      </c>
      <c r="I1500" s="18">
        <v>4</v>
      </c>
      <c r="J1500" s="15" t="s">
        <v>931</v>
      </c>
      <c r="K1500" s="141">
        <v>3.3597480000000002</v>
      </c>
      <c r="L1500" s="15" t="s">
        <v>27</v>
      </c>
      <c r="M1500" s="16">
        <v>0.5</v>
      </c>
      <c r="N1500" s="16">
        <v>1</v>
      </c>
      <c r="O1500" s="45" t="s">
        <v>4001</v>
      </c>
      <c r="P1500" s="7" t="s">
        <v>3919</v>
      </c>
      <c r="Q1500" s="23" t="s">
        <v>3369</v>
      </c>
      <c r="R1500" s="23" t="s">
        <v>887</v>
      </c>
      <c r="S1500" s="15">
        <v>1</v>
      </c>
      <c r="T1500" s="15" t="s">
        <v>931</v>
      </c>
      <c r="U1500" s="17">
        <v>10.16094</v>
      </c>
      <c r="V1500" s="15" t="s">
        <v>27</v>
      </c>
      <c r="W1500" s="16">
        <v>0</v>
      </c>
      <c r="X1500" s="16">
        <v>0</v>
      </c>
      <c r="Y1500" s="23" t="s">
        <v>4002</v>
      </c>
      <c r="Z1500" s="7"/>
      <c r="AA1500" s="23"/>
      <c r="AB1500" s="23"/>
      <c r="AC1500" s="15"/>
      <c r="AD1500" s="15"/>
      <c r="AE1500" s="17">
        <v>0</v>
      </c>
      <c r="AF1500" s="15"/>
      <c r="AG1500" s="15"/>
      <c r="AH1500" s="15"/>
      <c r="AI1500" s="23"/>
    </row>
    <row r="1501" spans="1:35">
      <c r="A1501" s="8" t="s">
        <v>11883</v>
      </c>
      <c r="B1501" s="105" t="s">
        <v>1188</v>
      </c>
      <c r="C1501" s="105" t="s">
        <v>2260</v>
      </c>
      <c r="D1501" s="105" t="s">
        <v>2411</v>
      </c>
      <c r="E1501" s="106" t="s">
        <v>2418</v>
      </c>
      <c r="F1501" s="107" t="s">
        <v>11143</v>
      </c>
      <c r="G1501" s="107" t="s">
        <v>10316</v>
      </c>
      <c r="H1501" s="107" t="s">
        <v>8038</v>
      </c>
      <c r="I1501" s="6">
        <v>4</v>
      </c>
      <c r="J1501" s="6"/>
      <c r="K1501" s="109">
        <v>2.5836360000000003</v>
      </c>
      <c r="L1501" s="6" t="s">
        <v>27</v>
      </c>
      <c r="M1501" s="6" t="s">
        <v>10317</v>
      </c>
      <c r="N1501" s="6" t="s">
        <v>10325</v>
      </c>
      <c r="O1501" s="107" t="s">
        <v>11144</v>
      </c>
      <c r="P1501" s="107" t="s">
        <v>11145</v>
      </c>
      <c r="Q1501" s="107" t="s">
        <v>2285</v>
      </c>
      <c r="R1501" s="107" t="s">
        <v>8038</v>
      </c>
      <c r="S1501" s="6">
        <v>4</v>
      </c>
      <c r="T1501" s="6"/>
      <c r="U1501" s="109">
        <v>6.4242763636363636</v>
      </c>
      <c r="V1501" s="6" t="s">
        <v>27</v>
      </c>
      <c r="W1501" s="6" t="s">
        <v>10322</v>
      </c>
      <c r="X1501" s="6" t="s">
        <v>10325</v>
      </c>
      <c r="Y1501" s="107" t="s">
        <v>11146</v>
      </c>
      <c r="Z1501" s="110" t="s">
        <v>11145</v>
      </c>
      <c r="AA1501" s="107" t="s">
        <v>2285</v>
      </c>
      <c r="AB1501" s="107" t="s">
        <v>8038</v>
      </c>
      <c r="AC1501" s="6">
        <v>4</v>
      </c>
      <c r="AD1501" s="6"/>
      <c r="AE1501" s="109">
        <v>6.4242763636363636</v>
      </c>
      <c r="AF1501" s="6" t="s">
        <v>27</v>
      </c>
      <c r="AG1501" s="6" t="s">
        <v>10317</v>
      </c>
      <c r="AH1501" s="6" t="s">
        <v>10325</v>
      </c>
      <c r="AI1501" s="107" t="s">
        <v>11147</v>
      </c>
    </row>
    <row r="1502" spans="1:35">
      <c r="A1502" s="8" t="s">
        <v>12314</v>
      </c>
      <c r="B1502" s="105" t="s">
        <v>1188</v>
      </c>
      <c r="C1502" s="105" t="s">
        <v>2260</v>
      </c>
      <c r="D1502" s="105" t="s">
        <v>2411</v>
      </c>
      <c r="E1502" s="106" t="s">
        <v>2418</v>
      </c>
      <c r="F1502" s="107" t="s">
        <v>13012</v>
      </c>
      <c r="G1502" s="107" t="s">
        <v>12314</v>
      </c>
      <c r="H1502" s="107" t="s">
        <v>3137</v>
      </c>
      <c r="I1502" s="6">
        <v>4</v>
      </c>
      <c r="J1502" s="6" t="s">
        <v>12293</v>
      </c>
      <c r="K1502" s="134">
        <v>1.6134960000000003</v>
      </c>
      <c r="L1502" s="119"/>
      <c r="M1502" s="6"/>
      <c r="N1502" s="6"/>
      <c r="O1502" s="107" t="s">
        <v>13013</v>
      </c>
      <c r="P1502" s="107" t="s">
        <v>13012</v>
      </c>
      <c r="Q1502" s="107" t="s">
        <v>12314</v>
      </c>
      <c r="R1502" s="107" t="s">
        <v>3137</v>
      </c>
      <c r="S1502" s="6">
        <v>4</v>
      </c>
      <c r="T1502" s="6" t="s">
        <v>12293</v>
      </c>
      <c r="U1502" s="119">
        <v>1.6134960000000003</v>
      </c>
      <c r="V1502" s="119"/>
      <c r="W1502" s="124">
        <v>0.25</v>
      </c>
      <c r="X1502" s="124">
        <v>0.6</v>
      </c>
      <c r="Y1502" s="107" t="s">
        <v>13013</v>
      </c>
      <c r="Z1502" s="107" t="s">
        <v>13012</v>
      </c>
      <c r="AA1502" s="107" t="s">
        <v>12314</v>
      </c>
      <c r="AB1502" s="107" t="s">
        <v>3137</v>
      </c>
      <c r="AC1502" s="6">
        <v>4</v>
      </c>
      <c r="AD1502" s="6" t="s">
        <v>12293</v>
      </c>
      <c r="AE1502" s="119">
        <v>1.6134960000000003</v>
      </c>
      <c r="AF1502" s="119"/>
      <c r="AG1502" s="6"/>
      <c r="AH1502" s="6"/>
      <c r="AI1502" s="107" t="s">
        <v>13013</v>
      </c>
    </row>
    <row r="1503" spans="1:35">
      <c r="A1503" s="8" t="s">
        <v>5996</v>
      </c>
      <c r="B1503" s="8" t="s">
        <v>1188</v>
      </c>
      <c r="C1503" s="8" t="s">
        <v>2260</v>
      </c>
      <c r="D1503" s="8" t="s">
        <v>2411</v>
      </c>
      <c r="E1503" s="10" t="s">
        <v>2423</v>
      </c>
      <c r="F1503" s="7" t="s">
        <v>7473</v>
      </c>
      <c r="G1503" s="23" t="s">
        <v>5996</v>
      </c>
      <c r="H1503" s="23" t="s">
        <v>235</v>
      </c>
      <c r="I1503" s="15">
        <v>6</v>
      </c>
      <c r="J1503" s="15">
        <v>144</v>
      </c>
      <c r="K1503" s="141">
        <v>4.6733298144000006</v>
      </c>
      <c r="L1503" s="15" t="s">
        <v>27</v>
      </c>
      <c r="M1503" s="16">
        <v>1</v>
      </c>
      <c r="N1503" s="16">
        <v>1</v>
      </c>
      <c r="O1503" s="45" t="s">
        <v>7474</v>
      </c>
      <c r="P1503" s="7" t="s">
        <v>7475</v>
      </c>
      <c r="Q1503" s="23" t="s">
        <v>7432</v>
      </c>
      <c r="R1503" s="23" t="s">
        <v>7360</v>
      </c>
      <c r="S1503" s="15">
        <v>6</v>
      </c>
      <c r="T1503" s="15">
        <v>50</v>
      </c>
      <c r="U1503" s="17">
        <v>9.4850975855999984</v>
      </c>
      <c r="V1503" s="15" t="s">
        <v>27</v>
      </c>
      <c r="W1503" s="16">
        <v>1</v>
      </c>
      <c r="X1503" s="16">
        <v>0.8</v>
      </c>
      <c r="Y1503" s="23" t="s">
        <v>7476</v>
      </c>
      <c r="Z1503" s="7" t="s">
        <v>7471</v>
      </c>
      <c r="AA1503" s="23" t="s">
        <v>3947</v>
      </c>
      <c r="AB1503" s="23" t="s">
        <v>896</v>
      </c>
      <c r="AC1503" s="15">
        <v>6</v>
      </c>
      <c r="AD1503" s="15">
        <v>144</v>
      </c>
      <c r="AE1503" s="17">
        <v>9.9574646745599988</v>
      </c>
      <c r="AF1503" s="15" t="s">
        <v>27</v>
      </c>
      <c r="AG1503" s="16">
        <v>1</v>
      </c>
      <c r="AH1503" s="16">
        <v>0</v>
      </c>
      <c r="AI1503" s="23" t="s">
        <v>7472</v>
      </c>
    </row>
    <row r="1504" spans="1:35">
      <c r="A1504" s="8" t="s">
        <v>19</v>
      </c>
      <c r="B1504" s="8" t="s">
        <v>1188</v>
      </c>
      <c r="C1504" s="8" t="s">
        <v>2260</v>
      </c>
      <c r="D1504" s="8" t="s">
        <v>2411</v>
      </c>
      <c r="E1504" s="10" t="s">
        <v>2423</v>
      </c>
      <c r="F1504" s="7" t="s">
        <v>2424</v>
      </c>
      <c r="G1504" s="23" t="s">
        <v>669</v>
      </c>
      <c r="H1504" s="23" t="s">
        <v>1705</v>
      </c>
      <c r="I1504" s="15">
        <v>6</v>
      </c>
      <c r="J1504" s="15"/>
      <c r="K1504" s="141">
        <v>11.119523451970633</v>
      </c>
      <c r="L1504" s="15" t="s">
        <v>27</v>
      </c>
      <c r="M1504" s="16">
        <v>0</v>
      </c>
      <c r="N1504" s="16">
        <v>0</v>
      </c>
      <c r="O1504" s="46" t="s">
        <v>2425</v>
      </c>
      <c r="P1504" s="30" t="s">
        <v>2421</v>
      </c>
      <c r="Q1504" s="23" t="s">
        <v>1475</v>
      </c>
      <c r="R1504" s="23" t="s">
        <v>44</v>
      </c>
      <c r="S1504" s="15">
        <v>6</v>
      </c>
      <c r="T1504" s="15"/>
      <c r="U1504" s="37">
        <v>16.05978117075</v>
      </c>
      <c r="V1504" s="15" t="s">
        <v>27</v>
      </c>
      <c r="W1504" s="16">
        <v>1</v>
      </c>
      <c r="X1504" s="16">
        <v>0</v>
      </c>
      <c r="Y1504" s="23" t="s">
        <v>2422</v>
      </c>
      <c r="Z1504" s="7"/>
      <c r="AA1504" s="23"/>
      <c r="AB1504" s="23"/>
      <c r="AC1504" s="15"/>
      <c r="AD1504" s="15"/>
      <c r="AE1504" s="17">
        <v>0</v>
      </c>
      <c r="AF1504" s="15"/>
      <c r="AG1504" s="15"/>
      <c r="AH1504" s="15"/>
      <c r="AI1504" s="23"/>
    </row>
    <row r="1505" spans="1:35">
      <c r="A1505" s="8" t="s">
        <v>13906</v>
      </c>
      <c r="B1505" s="105" t="s">
        <v>1188</v>
      </c>
      <c r="C1505" s="105" t="s">
        <v>2260</v>
      </c>
      <c r="D1505" s="105" t="s">
        <v>2411</v>
      </c>
      <c r="E1505" s="106" t="s">
        <v>2423</v>
      </c>
      <c r="F1505" s="108" t="s">
        <v>14588</v>
      </c>
      <c r="G1505" s="107" t="s">
        <v>2285</v>
      </c>
      <c r="H1505" s="107" t="s">
        <v>14039</v>
      </c>
      <c r="I1505" s="6">
        <v>6</v>
      </c>
      <c r="J1505" s="107"/>
      <c r="K1505" s="134">
        <v>13.359362714285714</v>
      </c>
      <c r="L1505" s="6" t="s">
        <v>27</v>
      </c>
      <c r="M1505" s="123">
        <v>1</v>
      </c>
      <c r="N1505" s="123">
        <v>1</v>
      </c>
      <c r="O1505" s="107" t="s">
        <v>14589</v>
      </c>
      <c r="P1505" s="108" t="s">
        <v>14590</v>
      </c>
      <c r="Q1505" s="107" t="s">
        <v>1475</v>
      </c>
      <c r="R1505" s="107" t="s">
        <v>4453</v>
      </c>
      <c r="S1505" s="6">
        <v>6</v>
      </c>
      <c r="T1505" s="6"/>
      <c r="U1505" s="119">
        <v>16.804468110344825</v>
      </c>
      <c r="V1505" s="6" t="s">
        <v>27</v>
      </c>
      <c r="W1505" s="123">
        <v>1</v>
      </c>
      <c r="X1505" s="123">
        <v>1</v>
      </c>
      <c r="Y1505" s="107" t="s">
        <v>14591</v>
      </c>
      <c r="Z1505" s="108" t="s">
        <v>14586</v>
      </c>
      <c r="AA1505" s="107" t="s">
        <v>2294</v>
      </c>
      <c r="AB1505" s="107" t="s">
        <v>14273</v>
      </c>
      <c r="AC1505" s="6">
        <v>5</v>
      </c>
      <c r="AD1505" s="6"/>
      <c r="AE1505" s="119">
        <v>11.704299983999999</v>
      </c>
      <c r="AF1505" s="6" t="s">
        <v>27</v>
      </c>
      <c r="AG1505" s="123">
        <v>0</v>
      </c>
      <c r="AH1505" s="123">
        <v>0</v>
      </c>
      <c r="AI1505" s="107" t="s">
        <v>14587</v>
      </c>
    </row>
    <row r="1506" spans="1:35">
      <c r="A1506" s="8" t="s">
        <v>3129</v>
      </c>
      <c r="B1506" s="8" t="s">
        <v>1188</v>
      </c>
      <c r="C1506" s="8" t="s">
        <v>2260</v>
      </c>
      <c r="D1506" s="8" t="s">
        <v>2411</v>
      </c>
      <c r="E1506" s="10" t="s">
        <v>2423</v>
      </c>
      <c r="F1506" s="7" t="s">
        <v>4003</v>
      </c>
      <c r="G1506" s="23" t="s">
        <v>3143</v>
      </c>
      <c r="H1506" s="23" t="s">
        <v>3137</v>
      </c>
      <c r="I1506" s="18">
        <v>6</v>
      </c>
      <c r="J1506" s="15" t="s">
        <v>931</v>
      </c>
      <c r="K1506" s="141">
        <v>24.335981538461542</v>
      </c>
      <c r="L1506" s="15" t="s">
        <v>27</v>
      </c>
      <c r="M1506" s="16">
        <v>0</v>
      </c>
      <c r="N1506" s="16">
        <v>0</v>
      </c>
      <c r="O1506" s="45" t="s">
        <v>4004</v>
      </c>
      <c r="P1506" s="7" t="s">
        <v>3996</v>
      </c>
      <c r="Q1506" s="23" t="s">
        <v>3369</v>
      </c>
      <c r="R1506" s="23" t="s">
        <v>887</v>
      </c>
      <c r="S1506" s="15">
        <v>1</v>
      </c>
      <c r="T1506" s="15" t="s">
        <v>931</v>
      </c>
      <c r="U1506" s="17">
        <v>17.309340000000002</v>
      </c>
      <c r="V1506" s="15" t="s">
        <v>27</v>
      </c>
      <c r="W1506" s="16">
        <v>0</v>
      </c>
      <c r="X1506" s="16">
        <v>0</v>
      </c>
      <c r="Y1506" s="23" t="s">
        <v>4005</v>
      </c>
      <c r="Z1506" s="7"/>
      <c r="AA1506" s="23"/>
      <c r="AB1506" s="23"/>
      <c r="AC1506" s="15"/>
      <c r="AD1506" s="15"/>
      <c r="AE1506" s="17">
        <v>0</v>
      </c>
      <c r="AF1506" s="15"/>
      <c r="AG1506" s="15"/>
      <c r="AH1506" s="15"/>
      <c r="AI1506" s="23"/>
    </row>
    <row r="1507" spans="1:35">
      <c r="A1507" s="8" t="s">
        <v>11883</v>
      </c>
      <c r="B1507" s="105" t="s">
        <v>1188</v>
      </c>
      <c r="C1507" s="105" t="s">
        <v>2260</v>
      </c>
      <c r="D1507" s="105" t="s">
        <v>2411</v>
      </c>
      <c r="E1507" s="106" t="s">
        <v>2423</v>
      </c>
      <c r="F1507" s="107" t="s">
        <v>11143</v>
      </c>
      <c r="G1507" s="107" t="s">
        <v>10316</v>
      </c>
      <c r="H1507" s="107" t="s">
        <v>8038</v>
      </c>
      <c r="I1507" s="6">
        <v>4</v>
      </c>
      <c r="J1507" s="6"/>
      <c r="K1507" s="109">
        <v>3.8754540000000004</v>
      </c>
      <c r="L1507" s="6" t="s">
        <v>27</v>
      </c>
      <c r="M1507" s="6" t="s">
        <v>10317</v>
      </c>
      <c r="N1507" s="6" t="s">
        <v>10325</v>
      </c>
      <c r="O1507" s="107" t="s">
        <v>11144</v>
      </c>
      <c r="P1507" s="107" t="s">
        <v>11148</v>
      </c>
      <c r="Q1507" s="107" t="s">
        <v>2285</v>
      </c>
      <c r="R1507" s="107" t="s">
        <v>8038</v>
      </c>
      <c r="S1507" s="6">
        <v>6</v>
      </c>
      <c r="T1507" s="6"/>
      <c r="U1507" s="109">
        <v>10.128447272727273</v>
      </c>
      <c r="V1507" s="6" t="s">
        <v>27</v>
      </c>
      <c r="W1507" s="6" t="s">
        <v>10322</v>
      </c>
      <c r="X1507" s="6" t="s">
        <v>10325</v>
      </c>
      <c r="Y1507" s="107" t="s">
        <v>11149</v>
      </c>
      <c r="Z1507" s="110"/>
      <c r="AA1507" s="107"/>
      <c r="AB1507" s="107"/>
      <c r="AC1507" s="6"/>
      <c r="AD1507" s="6"/>
      <c r="AE1507" s="109">
        <v>0</v>
      </c>
      <c r="AF1507" s="6"/>
      <c r="AG1507" s="6"/>
      <c r="AH1507" s="6"/>
      <c r="AI1507" s="107"/>
    </row>
    <row r="1508" spans="1:35">
      <c r="A1508" s="8" t="s">
        <v>12314</v>
      </c>
      <c r="B1508" s="105" t="s">
        <v>1188</v>
      </c>
      <c r="C1508" s="105" t="s">
        <v>2260</v>
      </c>
      <c r="D1508" s="105" t="s">
        <v>2411</v>
      </c>
      <c r="E1508" s="106" t="s">
        <v>2423</v>
      </c>
      <c r="F1508" s="107" t="s">
        <v>13008</v>
      </c>
      <c r="G1508" s="107" t="s">
        <v>10472</v>
      </c>
      <c r="H1508" s="107" t="s">
        <v>3137</v>
      </c>
      <c r="I1508" s="6">
        <v>6</v>
      </c>
      <c r="J1508" s="6" t="s">
        <v>12293</v>
      </c>
      <c r="K1508" s="134">
        <v>15.77754</v>
      </c>
      <c r="L1508" s="119"/>
      <c r="M1508" s="6"/>
      <c r="N1508" s="6"/>
      <c r="O1508" s="107" t="s">
        <v>13009</v>
      </c>
      <c r="P1508" s="107" t="s">
        <v>13008</v>
      </c>
      <c r="Q1508" s="107" t="s">
        <v>10472</v>
      </c>
      <c r="R1508" s="107" t="s">
        <v>3137</v>
      </c>
      <c r="S1508" s="6">
        <v>6</v>
      </c>
      <c r="T1508" s="6" t="s">
        <v>12293</v>
      </c>
      <c r="U1508" s="119">
        <v>15.77754</v>
      </c>
      <c r="V1508" s="119"/>
      <c r="W1508" s="124">
        <v>0.25</v>
      </c>
      <c r="X1508" s="124">
        <v>0.6</v>
      </c>
      <c r="Y1508" s="107" t="s">
        <v>13009</v>
      </c>
      <c r="Z1508" s="107" t="s">
        <v>13008</v>
      </c>
      <c r="AA1508" s="107" t="s">
        <v>10472</v>
      </c>
      <c r="AB1508" s="107" t="s">
        <v>3137</v>
      </c>
      <c r="AC1508" s="6">
        <v>6</v>
      </c>
      <c r="AD1508" s="6" t="s">
        <v>12293</v>
      </c>
      <c r="AE1508" s="119">
        <v>15.77754</v>
      </c>
      <c r="AF1508" s="119"/>
      <c r="AG1508" s="6"/>
      <c r="AH1508" s="6"/>
      <c r="AI1508" s="107" t="s">
        <v>13009</v>
      </c>
    </row>
    <row r="1509" spans="1:35">
      <c r="A1509" s="8" t="s">
        <v>5996</v>
      </c>
      <c r="B1509" s="8" t="s">
        <v>1188</v>
      </c>
      <c r="C1509" s="8" t="s">
        <v>2260</v>
      </c>
      <c r="D1509" s="8" t="s">
        <v>2411</v>
      </c>
      <c r="E1509" s="10" t="s">
        <v>2437</v>
      </c>
      <c r="F1509" s="7" t="s">
        <v>7487</v>
      </c>
      <c r="G1509" s="23" t="s">
        <v>5996</v>
      </c>
      <c r="H1509" s="23" t="s">
        <v>887</v>
      </c>
      <c r="I1509" s="15">
        <v>1</v>
      </c>
      <c r="J1509" s="15">
        <v>72</v>
      </c>
      <c r="K1509" s="141">
        <v>0.64604379840000015</v>
      </c>
      <c r="L1509" s="15" t="s">
        <v>27</v>
      </c>
      <c r="M1509" s="16">
        <v>1</v>
      </c>
      <c r="N1509" s="16">
        <v>1</v>
      </c>
      <c r="O1509" s="45" t="s">
        <v>7488</v>
      </c>
      <c r="P1509" s="7" t="s">
        <v>7489</v>
      </c>
      <c r="Q1509" s="23" t="s">
        <v>7432</v>
      </c>
      <c r="R1509" s="23" t="s">
        <v>887</v>
      </c>
      <c r="S1509" s="15">
        <v>1</v>
      </c>
      <c r="T1509" s="15">
        <v>320</v>
      </c>
      <c r="U1509" s="17">
        <v>1.7329915137600003</v>
      </c>
      <c r="V1509" s="15" t="s">
        <v>27</v>
      </c>
      <c r="W1509" s="16">
        <v>1</v>
      </c>
      <c r="X1509" s="16">
        <v>0.8</v>
      </c>
      <c r="Y1509" s="23" t="s">
        <v>7490</v>
      </c>
      <c r="Z1509" s="7" t="s">
        <v>7491</v>
      </c>
      <c r="AA1509" s="23" t="s">
        <v>3947</v>
      </c>
      <c r="AB1509" s="23" t="s">
        <v>887</v>
      </c>
      <c r="AC1509" s="15">
        <v>1</v>
      </c>
      <c r="AD1509" s="15">
        <v>100</v>
      </c>
      <c r="AE1509" s="17">
        <v>1.6644017987999997</v>
      </c>
      <c r="AF1509" s="15" t="s">
        <v>27</v>
      </c>
      <c r="AG1509" s="16">
        <v>1</v>
      </c>
      <c r="AH1509" s="16">
        <v>0</v>
      </c>
      <c r="AI1509" s="23" t="s">
        <v>7472</v>
      </c>
    </row>
    <row r="1510" spans="1:35">
      <c r="A1510" s="8" t="s">
        <v>19</v>
      </c>
      <c r="B1510" s="8" t="s">
        <v>1188</v>
      </c>
      <c r="C1510" s="8" t="s">
        <v>2260</v>
      </c>
      <c r="D1510" s="8" t="s">
        <v>2411</v>
      </c>
      <c r="E1510" s="10" t="s">
        <v>2437</v>
      </c>
      <c r="F1510" s="7" t="s">
        <v>2438</v>
      </c>
      <c r="G1510" s="23" t="s">
        <v>669</v>
      </c>
      <c r="H1510" s="23" t="s">
        <v>26</v>
      </c>
      <c r="I1510" s="15">
        <v>1</v>
      </c>
      <c r="J1510" s="15"/>
      <c r="K1510" s="141">
        <v>0.77444031934064583</v>
      </c>
      <c r="L1510" s="15" t="s">
        <v>27</v>
      </c>
      <c r="M1510" s="16">
        <v>1</v>
      </c>
      <c r="N1510" s="16">
        <v>1</v>
      </c>
      <c r="O1510" s="46" t="s">
        <v>2439</v>
      </c>
      <c r="P1510" s="30" t="s">
        <v>2440</v>
      </c>
      <c r="Q1510" s="23" t="s">
        <v>1475</v>
      </c>
      <c r="R1510" s="23" t="s">
        <v>26</v>
      </c>
      <c r="S1510" s="15">
        <v>1</v>
      </c>
      <c r="T1510" s="15"/>
      <c r="U1510" s="37">
        <v>2.6838741198750009</v>
      </c>
      <c r="V1510" s="15" t="s">
        <v>27</v>
      </c>
      <c r="W1510" s="16">
        <v>1</v>
      </c>
      <c r="X1510" s="16">
        <v>0</v>
      </c>
      <c r="Y1510" s="23" t="s">
        <v>2441</v>
      </c>
      <c r="Z1510" s="7"/>
      <c r="AA1510" s="23"/>
      <c r="AB1510" s="23"/>
      <c r="AC1510" s="15"/>
      <c r="AD1510" s="15"/>
      <c r="AE1510" s="17">
        <v>0</v>
      </c>
      <c r="AF1510" s="15"/>
      <c r="AG1510" s="15"/>
      <c r="AH1510" s="15"/>
      <c r="AI1510" s="23"/>
    </row>
    <row r="1511" spans="1:35">
      <c r="A1511" s="8" t="s">
        <v>13906</v>
      </c>
      <c r="B1511" s="105" t="s">
        <v>1188</v>
      </c>
      <c r="C1511" s="105" t="s">
        <v>2260</v>
      </c>
      <c r="D1511" s="105" t="s">
        <v>2411</v>
      </c>
      <c r="E1511" s="106" t="s">
        <v>2437</v>
      </c>
      <c r="F1511" s="108" t="s">
        <v>14596</v>
      </c>
      <c r="G1511" s="107" t="s">
        <v>13932</v>
      </c>
      <c r="H1511" s="107" t="s">
        <v>14562</v>
      </c>
      <c r="I1511" s="6">
        <v>10</v>
      </c>
      <c r="J1511" s="107"/>
      <c r="K1511" s="134">
        <v>10.697478480000001</v>
      </c>
      <c r="L1511" s="6" t="s">
        <v>27</v>
      </c>
      <c r="M1511" s="123">
        <v>0.5</v>
      </c>
      <c r="N1511" s="123">
        <v>1</v>
      </c>
      <c r="O1511" s="107" t="s">
        <v>14597</v>
      </c>
      <c r="P1511" s="108" t="s">
        <v>14598</v>
      </c>
      <c r="Q1511" s="107" t="s">
        <v>2285</v>
      </c>
      <c r="R1511" s="107" t="s">
        <v>14562</v>
      </c>
      <c r="S1511" s="6">
        <v>10</v>
      </c>
      <c r="T1511" s="6"/>
      <c r="U1511" s="119">
        <v>22.248957342857143</v>
      </c>
      <c r="V1511" s="6" t="s">
        <v>27</v>
      </c>
      <c r="W1511" s="123">
        <v>0.5</v>
      </c>
      <c r="X1511" s="123">
        <v>1</v>
      </c>
      <c r="Y1511" s="107" t="s">
        <v>14599</v>
      </c>
      <c r="Z1511" s="108" t="s">
        <v>14595</v>
      </c>
      <c r="AA1511" s="107" t="s">
        <v>2294</v>
      </c>
      <c r="AB1511" s="107" t="s">
        <v>14562</v>
      </c>
      <c r="AC1511" s="6">
        <v>10</v>
      </c>
      <c r="AD1511" s="6"/>
      <c r="AE1511" s="119">
        <v>23.408599967999997</v>
      </c>
      <c r="AF1511" s="6" t="s">
        <v>27</v>
      </c>
      <c r="AG1511" s="123">
        <v>0</v>
      </c>
      <c r="AH1511" s="123">
        <v>0</v>
      </c>
      <c r="AI1511" s="107" t="s">
        <v>14587</v>
      </c>
    </row>
    <row r="1512" spans="1:35" ht="30">
      <c r="A1512" s="8" t="s">
        <v>3129</v>
      </c>
      <c r="B1512" s="8" t="s">
        <v>1188</v>
      </c>
      <c r="C1512" s="8" t="s">
        <v>2260</v>
      </c>
      <c r="D1512" s="8" t="s">
        <v>2411</v>
      </c>
      <c r="E1512" s="10" t="s">
        <v>2437</v>
      </c>
      <c r="F1512" s="7" t="s">
        <v>4014</v>
      </c>
      <c r="G1512" s="23" t="s">
        <v>3143</v>
      </c>
      <c r="H1512" s="23" t="s">
        <v>3137</v>
      </c>
      <c r="I1512" s="18" t="s">
        <v>3396</v>
      </c>
      <c r="J1512" s="15" t="s">
        <v>931</v>
      </c>
      <c r="K1512" s="141">
        <v>45.608363076923084</v>
      </c>
      <c r="L1512" s="15" t="s">
        <v>27</v>
      </c>
      <c r="M1512" s="16">
        <v>0</v>
      </c>
      <c r="N1512" s="16">
        <v>0</v>
      </c>
      <c r="O1512" s="45" t="s">
        <v>4015</v>
      </c>
      <c r="P1512" s="7" t="s">
        <v>4008</v>
      </c>
      <c r="Q1512" s="23" t="s">
        <v>3369</v>
      </c>
      <c r="R1512" s="23" t="s">
        <v>3137</v>
      </c>
      <c r="S1512" s="15">
        <v>10</v>
      </c>
      <c r="T1512" s="15" t="s">
        <v>931</v>
      </c>
      <c r="U1512" s="17">
        <v>28.542540000000002</v>
      </c>
      <c r="V1512" s="15" t="s">
        <v>27</v>
      </c>
      <c r="W1512" s="16">
        <v>0</v>
      </c>
      <c r="X1512" s="16">
        <v>0</v>
      </c>
      <c r="Y1512" s="23" t="s">
        <v>4009</v>
      </c>
      <c r="Z1512" s="7" t="s">
        <v>4016</v>
      </c>
      <c r="AA1512" s="23" t="s">
        <v>2294</v>
      </c>
      <c r="AB1512" s="23" t="s">
        <v>887</v>
      </c>
      <c r="AC1512" s="15">
        <v>10</v>
      </c>
      <c r="AD1512" s="15" t="s">
        <v>931</v>
      </c>
      <c r="AE1512" s="17">
        <v>3.0125400000000004</v>
      </c>
      <c r="AF1512" s="15" t="s">
        <v>27</v>
      </c>
      <c r="AG1512" s="16">
        <v>0</v>
      </c>
      <c r="AH1512" s="16">
        <v>0</v>
      </c>
      <c r="AI1512" s="23" t="s">
        <v>4017</v>
      </c>
    </row>
    <row r="1513" spans="1:35">
      <c r="A1513" s="8" t="s">
        <v>11883</v>
      </c>
      <c r="B1513" s="105" t="s">
        <v>1188</v>
      </c>
      <c r="C1513" s="105" t="s">
        <v>2260</v>
      </c>
      <c r="D1513" s="105" t="s">
        <v>2411</v>
      </c>
      <c r="E1513" s="106" t="s">
        <v>2437</v>
      </c>
      <c r="F1513" s="107" t="s">
        <v>11138</v>
      </c>
      <c r="G1513" s="107" t="s">
        <v>10316</v>
      </c>
      <c r="H1513" s="107" t="s">
        <v>8038</v>
      </c>
      <c r="I1513" s="6">
        <v>12</v>
      </c>
      <c r="J1513" s="6"/>
      <c r="K1513" s="109">
        <v>1.2765000000000002</v>
      </c>
      <c r="L1513" s="6" t="s">
        <v>27</v>
      </c>
      <c r="M1513" s="6" t="s">
        <v>10322</v>
      </c>
      <c r="N1513" s="6" t="s">
        <v>10325</v>
      </c>
      <c r="O1513" s="107" t="s">
        <v>11139</v>
      </c>
      <c r="P1513" s="107" t="s">
        <v>11150</v>
      </c>
      <c r="Q1513" s="107" t="s">
        <v>2285</v>
      </c>
      <c r="R1513" s="107" t="s">
        <v>8038</v>
      </c>
      <c r="S1513" s="6">
        <v>10</v>
      </c>
      <c r="T1513" s="6"/>
      <c r="U1513" s="109">
        <v>2.4304559999999999</v>
      </c>
      <c r="V1513" s="6" t="s">
        <v>27</v>
      </c>
      <c r="W1513" s="6" t="s">
        <v>10322</v>
      </c>
      <c r="X1513" s="6" t="s">
        <v>10325</v>
      </c>
      <c r="Y1513" s="107" t="s">
        <v>11151</v>
      </c>
      <c r="Z1513" s="110" t="s">
        <v>11150</v>
      </c>
      <c r="AA1513" s="107" t="s">
        <v>2285</v>
      </c>
      <c r="AB1513" s="107" t="s">
        <v>8038</v>
      </c>
      <c r="AC1513" s="6">
        <v>10</v>
      </c>
      <c r="AD1513" s="6"/>
      <c r="AE1513" s="109">
        <v>2.4304560000000004</v>
      </c>
      <c r="AF1513" s="6" t="s">
        <v>27</v>
      </c>
      <c r="AG1513" s="6" t="s">
        <v>10317</v>
      </c>
      <c r="AH1513" s="6" t="s">
        <v>10325</v>
      </c>
      <c r="AI1513" s="107" t="s">
        <v>11152</v>
      </c>
    </row>
    <row r="1514" spans="1:35">
      <c r="A1514" s="8" t="s">
        <v>12314</v>
      </c>
      <c r="B1514" s="105" t="s">
        <v>1188</v>
      </c>
      <c r="C1514" s="105" t="s">
        <v>2260</v>
      </c>
      <c r="D1514" s="105" t="s">
        <v>2411</v>
      </c>
      <c r="E1514" s="106" t="s">
        <v>2437</v>
      </c>
      <c r="F1514" s="107" t="s">
        <v>13020</v>
      </c>
      <c r="G1514" s="107" t="s">
        <v>12606</v>
      </c>
      <c r="H1514" s="107" t="s">
        <v>3137</v>
      </c>
      <c r="I1514" s="6">
        <v>10</v>
      </c>
      <c r="J1514" s="6" t="s">
        <v>12293</v>
      </c>
      <c r="K1514" s="134">
        <v>3.6865320000000001</v>
      </c>
      <c r="L1514" s="119"/>
      <c r="M1514" s="6"/>
      <c r="N1514" s="6"/>
      <c r="O1514" s="107" t="s">
        <v>13021</v>
      </c>
      <c r="P1514" s="107" t="s">
        <v>13020</v>
      </c>
      <c r="Q1514" s="107" t="s">
        <v>12606</v>
      </c>
      <c r="R1514" s="107" t="s">
        <v>3137</v>
      </c>
      <c r="S1514" s="6">
        <v>10</v>
      </c>
      <c r="T1514" s="6" t="s">
        <v>12293</v>
      </c>
      <c r="U1514" s="119">
        <v>3.6865320000000001</v>
      </c>
      <c r="V1514" s="119"/>
      <c r="W1514" s="124">
        <v>0.25</v>
      </c>
      <c r="X1514" s="124">
        <v>0.6</v>
      </c>
      <c r="Y1514" s="107" t="s">
        <v>13021</v>
      </c>
      <c r="Z1514" s="107" t="s">
        <v>13020</v>
      </c>
      <c r="AA1514" s="107" t="s">
        <v>12606</v>
      </c>
      <c r="AB1514" s="107" t="s">
        <v>3137</v>
      </c>
      <c r="AC1514" s="6">
        <v>10</v>
      </c>
      <c r="AD1514" s="6" t="s">
        <v>12293</v>
      </c>
      <c r="AE1514" s="119">
        <v>3.6865320000000001</v>
      </c>
      <c r="AF1514" s="119"/>
      <c r="AG1514" s="6"/>
      <c r="AH1514" s="6"/>
      <c r="AI1514" s="107" t="s">
        <v>13021</v>
      </c>
    </row>
    <row r="1515" spans="1:35">
      <c r="A1515" s="8" t="s">
        <v>5996</v>
      </c>
      <c r="B1515" s="8" t="s">
        <v>1188</v>
      </c>
      <c r="C1515" s="8" t="s">
        <v>2260</v>
      </c>
      <c r="D1515" s="8" t="s">
        <v>2411</v>
      </c>
      <c r="E1515" s="10" t="s">
        <v>2432</v>
      </c>
      <c r="F1515" s="7" t="s">
        <v>7481</v>
      </c>
      <c r="G1515" s="23" t="s">
        <v>5996</v>
      </c>
      <c r="H1515" s="23" t="s">
        <v>235</v>
      </c>
      <c r="I1515" s="15">
        <v>12</v>
      </c>
      <c r="J1515" s="15">
        <v>72</v>
      </c>
      <c r="K1515" s="141">
        <v>7.7525255808000013</v>
      </c>
      <c r="L1515" s="15" t="s">
        <v>27</v>
      </c>
      <c r="M1515" s="16">
        <v>1</v>
      </c>
      <c r="N1515" s="16">
        <v>1</v>
      </c>
      <c r="O1515" s="45" t="s">
        <v>7482</v>
      </c>
      <c r="P1515" s="7" t="s">
        <v>7483</v>
      </c>
      <c r="Q1515" s="23" t="s">
        <v>7432</v>
      </c>
      <c r="R1515" s="23" t="s">
        <v>235</v>
      </c>
      <c r="S1515" s="15">
        <v>12</v>
      </c>
      <c r="T1515" s="15">
        <v>320</v>
      </c>
      <c r="U1515" s="17">
        <v>20.795898165120001</v>
      </c>
      <c r="V1515" s="15" t="s">
        <v>27</v>
      </c>
      <c r="W1515" s="16">
        <v>1</v>
      </c>
      <c r="X1515" s="16">
        <v>0.8</v>
      </c>
      <c r="Y1515" s="23" t="s">
        <v>7484</v>
      </c>
      <c r="Z1515" s="7" t="s">
        <v>7485</v>
      </c>
      <c r="AA1515" s="23" t="s">
        <v>3947</v>
      </c>
      <c r="AB1515" s="23" t="s">
        <v>896</v>
      </c>
      <c r="AC1515" s="15">
        <v>12</v>
      </c>
      <c r="AD1515" s="15">
        <v>100</v>
      </c>
      <c r="AE1515" s="17">
        <v>19.972821585599995</v>
      </c>
      <c r="AF1515" s="15" t="s">
        <v>27</v>
      </c>
      <c r="AG1515" s="16">
        <v>1</v>
      </c>
      <c r="AH1515" s="16">
        <v>0</v>
      </c>
      <c r="AI1515" s="23" t="s">
        <v>7486</v>
      </c>
    </row>
    <row r="1516" spans="1:35">
      <c r="A1516" s="8" t="s">
        <v>19</v>
      </c>
      <c r="B1516" s="8" t="s">
        <v>1188</v>
      </c>
      <c r="C1516" s="8" t="s">
        <v>2260</v>
      </c>
      <c r="D1516" s="8" t="s">
        <v>2411</v>
      </c>
      <c r="E1516" s="10" t="s">
        <v>2432</v>
      </c>
      <c r="F1516" s="7" t="s">
        <v>2433</v>
      </c>
      <c r="G1516" s="23" t="s">
        <v>2428</v>
      </c>
      <c r="H1516" s="23" t="s">
        <v>235</v>
      </c>
      <c r="I1516" s="15">
        <v>12</v>
      </c>
      <c r="J1516" s="15"/>
      <c r="K1516" s="141">
        <v>11.869198590939497</v>
      </c>
      <c r="L1516" s="15" t="s">
        <v>27</v>
      </c>
      <c r="M1516" s="16">
        <v>0</v>
      </c>
      <c r="N1516" s="16">
        <v>1</v>
      </c>
      <c r="O1516" s="46" t="s">
        <v>2434</v>
      </c>
      <c r="P1516" s="30" t="s">
        <v>2435</v>
      </c>
      <c r="Q1516" s="23" t="s">
        <v>1475</v>
      </c>
      <c r="R1516" s="23" t="s">
        <v>26</v>
      </c>
      <c r="S1516" s="15">
        <v>1</v>
      </c>
      <c r="T1516" s="15"/>
      <c r="U1516" s="37">
        <v>2.1607178484847105</v>
      </c>
      <c r="V1516" s="15" t="s">
        <v>27</v>
      </c>
      <c r="W1516" s="16">
        <v>1</v>
      </c>
      <c r="X1516" s="16">
        <v>0</v>
      </c>
      <c r="Y1516" s="23" t="s">
        <v>2436</v>
      </c>
      <c r="Z1516" s="7"/>
      <c r="AA1516" s="23"/>
      <c r="AB1516" s="23"/>
      <c r="AC1516" s="15"/>
      <c r="AD1516" s="15"/>
      <c r="AE1516" s="17">
        <v>0</v>
      </c>
      <c r="AF1516" s="15"/>
      <c r="AG1516" s="15"/>
      <c r="AH1516" s="15"/>
      <c r="AI1516" s="23"/>
    </row>
    <row r="1517" spans="1:35">
      <c r="A1517" s="8" t="s">
        <v>13906</v>
      </c>
      <c r="B1517" s="105" t="s">
        <v>1188</v>
      </c>
      <c r="C1517" s="105" t="s">
        <v>2260</v>
      </c>
      <c r="D1517" s="105" t="s">
        <v>2411</v>
      </c>
      <c r="E1517" s="106" t="s">
        <v>2432</v>
      </c>
      <c r="F1517" s="108" t="s">
        <v>14596</v>
      </c>
      <c r="G1517" s="107" t="s">
        <v>13932</v>
      </c>
      <c r="H1517" s="107" t="s">
        <v>14562</v>
      </c>
      <c r="I1517" s="6">
        <v>10</v>
      </c>
      <c r="J1517" s="107"/>
      <c r="K1517" s="134">
        <v>10.697478480000001</v>
      </c>
      <c r="L1517" s="6" t="s">
        <v>27</v>
      </c>
      <c r="M1517" s="123">
        <v>0.5</v>
      </c>
      <c r="N1517" s="123">
        <v>1</v>
      </c>
      <c r="O1517" s="107" t="s">
        <v>14597</v>
      </c>
      <c r="P1517" s="108" t="s">
        <v>14598</v>
      </c>
      <c r="Q1517" s="107" t="s">
        <v>2285</v>
      </c>
      <c r="R1517" s="107" t="s">
        <v>14562</v>
      </c>
      <c r="S1517" s="6">
        <v>10</v>
      </c>
      <c r="T1517" s="6"/>
      <c r="U1517" s="119">
        <v>22.248957342857143</v>
      </c>
      <c r="V1517" s="6" t="s">
        <v>27</v>
      </c>
      <c r="W1517" s="123">
        <v>0.5</v>
      </c>
      <c r="X1517" s="123">
        <v>1</v>
      </c>
      <c r="Y1517" s="107" t="s">
        <v>14599</v>
      </c>
      <c r="Z1517" s="108" t="s">
        <v>14595</v>
      </c>
      <c r="AA1517" s="107" t="s">
        <v>2294</v>
      </c>
      <c r="AB1517" s="107" t="s">
        <v>14562</v>
      </c>
      <c r="AC1517" s="6">
        <v>10</v>
      </c>
      <c r="AD1517" s="6"/>
      <c r="AE1517" s="119">
        <v>23.408599967999997</v>
      </c>
      <c r="AF1517" s="6" t="s">
        <v>27</v>
      </c>
      <c r="AG1517" s="123">
        <v>0</v>
      </c>
      <c r="AH1517" s="123">
        <v>0</v>
      </c>
      <c r="AI1517" s="107" t="s">
        <v>14587</v>
      </c>
    </row>
    <row r="1518" spans="1:35">
      <c r="A1518" s="8" t="s">
        <v>3129</v>
      </c>
      <c r="B1518" s="8" t="s">
        <v>1188</v>
      </c>
      <c r="C1518" s="8" t="s">
        <v>2260</v>
      </c>
      <c r="D1518" s="8" t="s">
        <v>2411</v>
      </c>
      <c r="E1518" s="10" t="s">
        <v>2432</v>
      </c>
      <c r="F1518" s="7" t="s">
        <v>4010</v>
      </c>
      <c r="G1518" s="23" t="s">
        <v>3131</v>
      </c>
      <c r="H1518" s="23" t="s">
        <v>3137</v>
      </c>
      <c r="I1518" s="18">
        <v>12</v>
      </c>
      <c r="J1518" s="15" t="s">
        <v>931</v>
      </c>
      <c r="K1518" s="141">
        <v>6.3314400000000006</v>
      </c>
      <c r="L1518" s="15" t="s">
        <v>27</v>
      </c>
      <c r="M1518" s="16">
        <v>0</v>
      </c>
      <c r="N1518" s="16">
        <v>0</v>
      </c>
      <c r="O1518" s="45" t="s">
        <v>4011</v>
      </c>
      <c r="P1518" s="7" t="s">
        <v>4012</v>
      </c>
      <c r="Q1518" s="23" t="s">
        <v>3369</v>
      </c>
      <c r="R1518" s="23" t="s">
        <v>3137</v>
      </c>
      <c r="S1518" s="15">
        <v>10</v>
      </c>
      <c r="T1518" s="15" t="s">
        <v>931</v>
      </c>
      <c r="U1518" s="17">
        <v>28.542540000000002</v>
      </c>
      <c r="V1518" s="15" t="s">
        <v>27</v>
      </c>
      <c r="W1518" s="16">
        <v>0</v>
      </c>
      <c r="X1518" s="16">
        <v>0</v>
      </c>
      <c r="Y1518" s="23" t="s">
        <v>4013</v>
      </c>
      <c r="Z1518" s="7"/>
      <c r="AA1518" s="23"/>
      <c r="AB1518" s="23"/>
      <c r="AC1518" s="15"/>
      <c r="AD1518" s="15"/>
      <c r="AE1518" s="17">
        <v>0</v>
      </c>
      <c r="AF1518" s="15"/>
      <c r="AG1518" s="15"/>
      <c r="AH1518" s="15"/>
      <c r="AI1518" s="23"/>
    </row>
    <row r="1519" spans="1:35">
      <c r="A1519" s="8" t="s">
        <v>11883</v>
      </c>
      <c r="B1519" s="105" t="s">
        <v>1188</v>
      </c>
      <c r="C1519" s="105" t="s">
        <v>2260</v>
      </c>
      <c r="D1519" s="105" t="s">
        <v>2411</v>
      </c>
      <c r="E1519" s="106" t="s">
        <v>2432</v>
      </c>
      <c r="F1519" s="107" t="s">
        <v>11153</v>
      </c>
      <c r="G1519" s="107" t="s">
        <v>10316</v>
      </c>
      <c r="H1519" s="107" t="s">
        <v>8038</v>
      </c>
      <c r="I1519" s="6">
        <v>12</v>
      </c>
      <c r="J1519" s="6"/>
      <c r="K1519" s="109">
        <v>8.6616327272727265</v>
      </c>
      <c r="L1519" s="6" t="s">
        <v>27</v>
      </c>
      <c r="M1519" s="6" t="s">
        <v>10322</v>
      </c>
      <c r="N1519" s="6" t="s">
        <v>10325</v>
      </c>
      <c r="O1519" s="107" t="s">
        <v>11154</v>
      </c>
      <c r="P1519" s="107" t="s">
        <v>11155</v>
      </c>
      <c r="Q1519" s="107" t="s">
        <v>2285</v>
      </c>
      <c r="R1519" s="107" t="s">
        <v>8038</v>
      </c>
      <c r="S1519" s="6">
        <v>19</v>
      </c>
      <c r="T1519" s="6"/>
      <c r="U1519" s="109">
        <v>23.477388000000005</v>
      </c>
      <c r="V1519" s="6" t="s">
        <v>27</v>
      </c>
      <c r="W1519" s="6" t="s">
        <v>10322</v>
      </c>
      <c r="X1519" s="6" t="s">
        <v>10325</v>
      </c>
      <c r="Y1519" s="107" t="s">
        <v>11156</v>
      </c>
      <c r="Z1519" s="110" t="s">
        <v>11155</v>
      </c>
      <c r="AA1519" s="107" t="s">
        <v>2285</v>
      </c>
      <c r="AB1519" s="107" t="s">
        <v>8038</v>
      </c>
      <c r="AC1519" s="6">
        <v>19</v>
      </c>
      <c r="AD1519" s="6"/>
      <c r="AE1519" s="109">
        <v>23.47685052631579</v>
      </c>
      <c r="AF1519" s="6" t="s">
        <v>27</v>
      </c>
      <c r="AG1519" s="6" t="s">
        <v>10317</v>
      </c>
      <c r="AH1519" s="6" t="s">
        <v>10325</v>
      </c>
      <c r="AI1519" s="107" t="s">
        <v>11157</v>
      </c>
    </row>
    <row r="1520" spans="1:35">
      <c r="A1520" s="8" t="s">
        <v>12314</v>
      </c>
      <c r="B1520" s="105" t="s">
        <v>1188</v>
      </c>
      <c r="C1520" s="105" t="s">
        <v>2260</v>
      </c>
      <c r="D1520" s="105" t="s">
        <v>2411</v>
      </c>
      <c r="E1520" s="106" t="s">
        <v>2432</v>
      </c>
      <c r="F1520" s="107" t="s">
        <v>13016</v>
      </c>
      <c r="G1520" s="107" t="s">
        <v>12787</v>
      </c>
      <c r="H1520" s="107" t="s">
        <v>235</v>
      </c>
      <c r="I1520" s="6">
        <v>12</v>
      </c>
      <c r="J1520" s="6" t="s">
        <v>12293</v>
      </c>
      <c r="K1520" s="134">
        <v>39.898284000000004</v>
      </c>
      <c r="L1520" s="119"/>
      <c r="M1520" s="6"/>
      <c r="N1520" s="6"/>
      <c r="O1520" s="107" t="s">
        <v>13017</v>
      </c>
      <c r="P1520" s="107" t="s">
        <v>13016</v>
      </c>
      <c r="Q1520" s="107" t="s">
        <v>12787</v>
      </c>
      <c r="R1520" s="107" t="s">
        <v>235</v>
      </c>
      <c r="S1520" s="6">
        <v>12</v>
      </c>
      <c r="T1520" s="6" t="s">
        <v>12293</v>
      </c>
      <c r="U1520" s="119">
        <v>39.898284000000004</v>
      </c>
      <c r="V1520" s="119"/>
      <c r="W1520" s="124">
        <v>0.25</v>
      </c>
      <c r="X1520" s="124">
        <v>0.6</v>
      </c>
      <c r="Y1520" s="107" t="s">
        <v>13017</v>
      </c>
      <c r="Z1520" s="107" t="s">
        <v>13018</v>
      </c>
      <c r="AA1520" s="107" t="s">
        <v>12307</v>
      </c>
      <c r="AB1520" s="107" t="s">
        <v>887</v>
      </c>
      <c r="AC1520" s="6">
        <v>1</v>
      </c>
      <c r="AD1520" s="6" t="s">
        <v>3396</v>
      </c>
      <c r="AE1520" s="119">
        <v>3.2065680000000003</v>
      </c>
      <c r="AF1520" s="119"/>
      <c r="AG1520" s="6"/>
      <c r="AH1520" s="6"/>
      <c r="AI1520" s="107" t="s">
        <v>13019</v>
      </c>
    </row>
    <row r="1521" spans="1:35">
      <c r="A1521" s="8" t="s">
        <v>5996</v>
      </c>
      <c r="B1521" s="8" t="s">
        <v>1188</v>
      </c>
      <c r="C1521" s="8" t="s">
        <v>2260</v>
      </c>
      <c r="D1521" s="8" t="s">
        <v>2411</v>
      </c>
      <c r="E1521" s="10" t="s">
        <v>2458</v>
      </c>
      <c r="F1521" s="7" t="s">
        <v>7508</v>
      </c>
      <c r="G1521" s="23" t="s">
        <v>5996</v>
      </c>
      <c r="H1521" s="23" t="s">
        <v>235</v>
      </c>
      <c r="I1521" s="15">
        <v>4</v>
      </c>
      <c r="J1521" s="15">
        <v>144</v>
      </c>
      <c r="K1521" s="141">
        <v>3.3644618592000004</v>
      </c>
      <c r="L1521" s="15" t="s">
        <v>27</v>
      </c>
      <c r="M1521" s="16">
        <v>1</v>
      </c>
      <c r="N1521" s="16">
        <v>1</v>
      </c>
      <c r="O1521" s="45" t="s">
        <v>7509</v>
      </c>
      <c r="P1521" s="7" t="s">
        <v>7510</v>
      </c>
      <c r="Q1521" s="23" t="s">
        <v>7432</v>
      </c>
      <c r="R1521" s="23" t="s">
        <v>7360</v>
      </c>
      <c r="S1521" s="15">
        <v>4</v>
      </c>
      <c r="T1521" s="15">
        <v>120</v>
      </c>
      <c r="U1521" s="17">
        <v>6.9212685765600002</v>
      </c>
      <c r="V1521" s="15" t="s">
        <v>27</v>
      </c>
      <c r="W1521" s="16">
        <v>1</v>
      </c>
      <c r="X1521" s="16">
        <v>0.8</v>
      </c>
      <c r="Y1521" s="23" t="s">
        <v>7511</v>
      </c>
      <c r="Z1521" s="7" t="s">
        <v>7512</v>
      </c>
      <c r="AA1521" s="23" t="s">
        <v>7406</v>
      </c>
      <c r="AB1521" s="23" t="s">
        <v>7360</v>
      </c>
      <c r="AC1521" s="15">
        <v>4</v>
      </c>
      <c r="AD1521" s="15">
        <v>72</v>
      </c>
      <c r="AE1521" s="17">
        <v>9.4074884279999988</v>
      </c>
      <c r="AF1521" s="15" t="s">
        <v>27</v>
      </c>
      <c r="AG1521" s="16">
        <v>0</v>
      </c>
      <c r="AH1521" s="16">
        <v>0</v>
      </c>
      <c r="AI1521" s="23" t="s">
        <v>7495</v>
      </c>
    </row>
    <row r="1522" spans="1:35">
      <c r="A1522" s="8" t="s">
        <v>19</v>
      </c>
      <c r="B1522" s="8" t="s">
        <v>1188</v>
      </c>
      <c r="C1522" s="8" t="s">
        <v>2260</v>
      </c>
      <c r="D1522" s="8" t="s">
        <v>2411</v>
      </c>
      <c r="E1522" s="10" t="s">
        <v>2458</v>
      </c>
      <c r="F1522" s="7" t="s">
        <v>2459</v>
      </c>
      <c r="G1522" s="23" t="s">
        <v>1239</v>
      </c>
      <c r="H1522" s="23" t="s">
        <v>44</v>
      </c>
      <c r="I1522" s="15">
        <v>4</v>
      </c>
      <c r="J1522" s="15"/>
      <c r="K1522" s="141">
        <v>11.213595513000005</v>
      </c>
      <c r="L1522" s="15" t="s">
        <v>27</v>
      </c>
      <c r="M1522" s="16">
        <v>0</v>
      </c>
      <c r="N1522" s="16">
        <v>1</v>
      </c>
      <c r="O1522" s="46" t="s">
        <v>2460</v>
      </c>
      <c r="P1522" s="30" t="s">
        <v>2461</v>
      </c>
      <c r="Q1522" s="23" t="s">
        <v>1475</v>
      </c>
      <c r="R1522" s="23" t="s">
        <v>1705</v>
      </c>
      <c r="S1522" s="15">
        <v>4</v>
      </c>
      <c r="T1522" s="15"/>
      <c r="U1522" s="37">
        <v>9.3663947017500018</v>
      </c>
      <c r="V1522" s="15" t="s">
        <v>27</v>
      </c>
      <c r="W1522" s="16">
        <v>1</v>
      </c>
      <c r="X1522" s="16">
        <v>0.8</v>
      </c>
      <c r="Y1522" s="23" t="s">
        <v>2462</v>
      </c>
      <c r="Z1522" s="7"/>
      <c r="AA1522" s="23"/>
      <c r="AB1522" s="23"/>
      <c r="AC1522" s="15"/>
      <c r="AD1522" s="15"/>
      <c r="AE1522" s="17">
        <v>0</v>
      </c>
      <c r="AF1522" s="15"/>
      <c r="AG1522" s="15"/>
      <c r="AH1522" s="15"/>
      <c r="AI1522" s="23"/>
    </row>
    <row r="1523" spans="1:35">
      <c r="A1523" s="8" t="s">
        <v>13906</v>
      </c>
      <c r="B1523" s="105" t="s">
        <v>1188</v>
      </c>
      <c r="C1523" s="105" t="s">
        <v>2260</v>
      </c>
      <c r="D1523" s="105" t="s">
        <v>2411</v>
      </c>
      <c r="E1523" s="106" t="s">
        <v>2458</v>
      </c>
      <c r="F1523" s="108" t="s">
        <v>14603</v>
      </c>
      <c r="G1523" s="107" t="s">
        <v>2285</v>
      </c>
      <c r="H1523" s="107" t="s">
        <v>14314</v>
      </c>
      <c r="I1523" s="6">
        <v>4</v>
      </c>
      <c r="J1523" s="107"/>
      <c r="K1523" s="134">
        <v>8.9020800142857155</v>
      </c>
      <c r="L1523" s="6" t="s">
        <v>27</v>
      </c>
      <c r="M1523" s="123">
        <v>1</v>
      </c>
      <c r="N1523" s="123">
        <v>1</v>
      </c>
      <c r="O1523" s="107" t="s">
        <v>14604</v>
      </c>
      <c r="P1523" s="108" t="s">
        <v>14605</v>
      </c>
      <c r="Q1523" s="107" t="s">
        <v>1475</v>
      </c>
      <c r="R1523" s="107" t="s">
        <v>4453</v>
      </c>
      <c r="S1523" s="6">
        <v>4</v>
      </c>
      <c r="T1523" s="6"/>
      <c r="U1523" s="119">
        <v>11.096011991999999</v>
      </c>
      <c r="V1523" s="6" t="s">
        <v>27</v>
      </c>
      <c r="W1523" s="123">
        <v>1</v>
      </c>
      <c r="X1523" s="123">
        <v>1</v>
      </c>
      <c r="Y1523" s="107" t="s">
        <v>14606</v>
      </c>
      <c r="Z1523" s="108" t="s">
        <v>14607</v>
      </c>
      <c r="AA1523" s="107" t="s">
        <v>2294</v>
      </c>
      <c r="AB1523" s="107" t="s">
        <v>14273</v>
      </c>
      <c r="AC1523" s="6">
        <v>5</v>
      </c>
      <c r="AD1523" s="6"/>
      <c r="AE1523" s="119">
        <v>11.704299983999999</v>
      </c>
      <c r="AF1523" s="6" t="s">
        <v>27</v>
      </c>
      <c r="AG1523" s="123">
        <v>0</v>
      </c>
      <c r="AH1523" s="123">
        <v>0</v>
      </c>
      <c r="AI1523" s="107" t="s">
        <v>14587</v>
      </c>
    </row>
    <row r="1524" spans="1:35">
      <c r="A1524" s="8" t="s">
        <v>3129</v>
      </c>
      <c r="B1524" s="8" t="s">
        <v>1188</v>
      </c>
      <c r="C1524" s="8" t="s">
        <v>2260</v>
      </c>
      <c r="D1524" s="8" t="s">
        <v>2411</v>
      </c>
      <c r="E1524" s="10" t="s">
        <v>2458</v>
      </c>
      <c r="F1524" s="7" t="s">
        <v>4032</v>
      </c>
      <c r="G1524" s="23" t="s">
        <v>3131</v>
      </c>
      <c r="H1524" s="23" t="s">
        <v>3137</v>
      </c>
      <c r="I1524" s="18">
        <v>4</v>
      </c>
      <c r="J1524" s="15" t="s">
        <v>931</v>
      </c>
      <c r="K1524" s="141">
        <v>4.5954000000000006</v>
      </c>
      <c r="L1524" s="15" t="s">
        <v>27</v>
      </c>
      <c r="M1524" s="16">
        <v>0</v>
      </c>
      <c r="N1524" s="16">
        <v>0</v>
      </c>
      <c r="O1524" s="45" t="s">
        <v>4033</v>
      </c>
      <c r="P1524" s="7" t="s">
        <v>4034</v>
      </c>
      <c r="Q1524" s="23" t="s">
        <v>3369</v>
      </c>
      <c r="R1524" s="23" t="s">
        <v>887</v>
      </c>
      <c r="S1524" s="15">
        <v>1</v>
      </c>
      <c r="T1524" s="15" t="s">
        <v>931</v>
      </c>
      <c r="U1524" s="17">
        <v>10.16094</v>
      </c>
      <c r="V1524" s="15" t="s">
        <v>27</v>
      </c>
      <c r="W1524" s="16">
        <v>0</v>
      </c>
      <c r="X1524" s="16">
        <v>0</v>
      </c>
      <c r="Y1524" s="23" t="s">
        <v>4035</v>
      </c>
      <c r="Z1524" s="7"/>
      <c r="AA1524" s="23"/>
      <c r="AB1524" s="23"/>
      <c r="AC1524" s="15"/>
      <c r="AD1524" s="15"/>
      <c r="AE1524" s="17">
        <v>0</v>
      </c>
      <c r="AF1524" s="15"/>
      <c r="AG1524" s="15"/>
      <c r="AH1524" s="15"/>
      <c r="AI1524" s="23"/>
    </row>
    <row r="1525" spans="1:35">
      <c r="A1525" s="8" t="s">
        <v>11883</v>
      </c>
      <c r="B1525" s="105" t="s">
        <v>1188</v>
      </c>
      <c r="C1525" s="105" t="s">
        <v>2260</v>
      </c>
      <c r="D1525" s="105" t="s">
        <v>2411</v>
      </c>
      <c r="E1525" s="106" t="s">
        <v>2458</v>
      </c>
      <c r="F1525" s="107" t="s">
        <v>11158</v>
      </c>
      <c r="G1525" s="107" t="s">
        <v>10316</v>
      </c>
      <c r="H1525" s="107" t="s">
        <v>8038</v>
      </c>
      <c r="I1525" s="6">
        <v>6</v>
      </c>
      <c r="J1525" s="6"/>
      <c r="K1525" s="109">
        <v>5.5553280000000012</v>
      </c>
      <c r="L1525" s="6" t="s">
        <v>27</v>
      </c>
      <c r="M1525" s="6" t="s">
        <v>10322</v>
      </c>
      <c r="N1525" s="6" t="s">
        <v>10325</v>
      </c>
      <c r="O1525" s="107" t="s">
        <v>11159</v>
      </c>
      <c r="P1525" s="107" t="s">
        <v>11160</v>
      </c>
      <c r="Q1525" s="107" t="s">
        <v>2285</v>
      </c>
      <c r="R1525" s="107" t="s">
        <v>8038</v>
      </c>
      <c r="S1525" s="6">
        <v>4</v>
      </c>
      <c r="T1525" s="6"/>
      <c r="U1525" s="109">
        <v>6.4242763636363636</v>
      </c>
      <c r="V1525" s="6" t="s">
        <v>27</v>
      </c>
      <c r="W1525" s="6" t="s">
        <v>10322</v>
      </c>
      <c r="X1525" s="6" t="s">
        <v>10325</v>
      </c>
      <c r="Y1525" s="107" t="s">
        <v>11161</v>
      </c>
      <c r="Z1525" s="110" t="s">
        <v>11160</v>
      </c>
      <c r="AA1525" s="107" t="s">
        <v>2285</v>
      </c>
      <c r="AB1525" s="107" t="s">
        <v>8038</v>
      </c>
      <c r="AC1525" s="6">
        <v>4</v>
      </c>
      <c r="AD1525" s="6"/>
      <c r="AE1525" s="109">
        <v>6.4242763636363636</v>
      </c>
      <c r="AF1525" s="6" t="s">
        <v>27</v>
      </c>
      <c r="AG1525" s="6" t="s">
        <v>10317</v>
      </c>
      <c r="AH1525" s="6" t="s">
        <v>10325</v>
      </c>
      <c r="AI1525" s="107" t="s">
        <v>11162</v>
      </c>
    </row>
    <row r="1526" spans="1:35">
      <c r="A1526" s="8" t="s">
        <v>12314</v>
      </c>
      <c r="B1526" s="105" t="s">
        <v>1188</v>
      </c>
      <c r="C1526" s="105" t="s">
        <v>2260</v>
      </c>
      <c r="D1526" s="105" t="s">
        <v>2411</v>
      </c>
      <c r="E1526" s="106" t="s">
        <v>2458</v>
      </c>
      <c r="F1526" s="107" t="s">
        <v>13029</v>
      </c>
      <c r="G1526" s="107" t="s">
        <v>12647</v>
      </c>
      <c r="H1526" s="107" t="s">
        <v>3137</v>
      </c>
      <c r="I1526" s="6">
        <v>4</v>
      </c>
      <c r="J1526" s="6" t="s">
        <v>12293</v>
      </c>
      <c r="K1526" s="134">
        <v>10.303908000000002</v>
      </c>
      <c r="L1526" s="119"/>
      <c r="M1526" s="6"/>
      <c r="N1526" s="6"/>
      <c r="O1526" s="107" t="s">
        <v>13030</v>
      </c>
      <c r="P1526" s="107" t="s">
        <v>13029</v>
      </c>
      <c r="Q1526" s="107" t="s">
        <v>12647</v>
      </c>
      <c r="R1526" s="107" t="s">
        <v>3137</v>
      </c>
      <c r="S1526" s="6">
        <v>4</v>
      </c>
      <c r="T1526" s="6" t="s">
        <v>12293</v>
      </c>
      <c r="U1526" s="119">
        <v>10.303908000000002</v>
      </c>
      <c r="V1526" s="119"/>
      <c r="W1526" s="124">
        <v>0.25</v>
      </c>
      <c r="X1526" s="124">
        <v>0.6</v>
      </c>
      <c r="Y1526" s="107" t="s">
        <v>13030</v>
      </c>
      <c r="Z1526" s="107" t="s">
        <v>13029</v>
      </c>
      <c r="AA1526" s="107" t="s">
        <v>12647</v>
      </c>
      <c r="AB1526" s="107" t="s">
        <v>3137</v>
      </c>
      <c r="AC1526" s="6">
        <v>4</v>
      </c>
      <c r="AD1526" s="6" t="s">
        <v>12293</v>
      </c>
      <c r="AE1526" s="119">
        <v>10.303908000000002</v>
      </c>
      <c r="AF1526" s="119"/>
      <c r="AG1526" s="6"/>
      <c r="AH1526" s="6"/>
      <c r="AI1526" s="107" t="s">
        <v>13030</v>
      </c>
    </row>
    <row r="1527" spans="1:35">
      <c r="A1527" s="8" t="s">
        <v>5996</v>
      </c>
      <c r="B1527" s="8" t="s">
        <v>1188</v>
      </c>
      <c r="C1527" s="8" t="s">
        <v>2260</v>
      </c>
      <c r="D1527" s="8" t="s">
        <v>2411</v>
      </c>
      <c r="E1527" s="10" t="s">
        <v>2463</v>
      </c>
      <c r="F1527" s="7" t="s">
        <v>7513</v>
      </c>
      <c r="G1527" s="23" t="s">
        <v>5996</v>
      </c>
      <c r="H1527" s="23" t="s">
        <v>235</v>
      </c>
      <c r="I1527" s="15">
        <v>6</v>
      </c>
      <c r="J1527" s="15">
        <v>144</v>
      </c>
      <c r="K1527" s="141">
        <v>4.6733298144000006</v>
      </c>
      <c r="L1527" s="15" t="s">
        <v>27</v>
      </c>
      <c r="M1527" s="16">
        <v>1</v>
      </c>
      <c r="N1527" s="16">
        <v>1</v>
      </c>
      <c r="O1527" s="45" t="s">
        <v>7514</v>
      </c>
      <c r="P1527" s="7" t="s">
        <v>7515</v>
      </c>
      <c r="Q1527" s="23" t="s">
        <v>7432</v>
      </c>
      <c r="R1527" s="23" t="s">
        <v>7360</v>
      </c>
      <c r="S1527" s="15">
        <v>6</v>
      </c>
      <c r="T1527" s="15">
        <v>50</v>
      </c>
      <c r="U1527" s="17">
        <v>10.18399951296</v>
      </c>
      <c r="V1527" s="15" t="s">
        <v>27</v>
      </c>
      <c r="W1527" s="16">
        <v>1</v>
      </c>
      <c r="X1527" s="16">
        <v>0.8</v>
      </c>
      <c r="Y1527" s="23" t="s">
        <v>7516</v>
      </c>
      <c r="Z1527" s="7" t="s">
        <v>7512</v>
      </c>
      <c r="AA1527" s="23" t="s">
        <v>7406</v>
      </c>
      <c r="AB1527" s="23" t="s">
        <v>7360</v>
      </c>
      <c r="AC1527" s="15">
        <v>6</v>
      </c>
      <c r="AD1527" s="15">
        <v>72</v>
      </c>
      <c r="AE1527" s="17">
        <v>14.111232641999999</v>
      </c>
      <c r="AF1527" s="15" t="s">
        <v>27</v>
      </c>
      <c r="AG1527" s="16">
        <v>0</v>
      </c>
      <c r="AH1527" s="16">
        <v>0</v>
      </c>
      <c r="AI1527" s="23" t="s">
        <v>7495</v>
      </c>
    </row>
    <row r="1528" spans="1:35">
      <c r="A1528" s="8" t="s">
        <v>19</v>
      </c>
      <c r="B1528" s="8" t="s">
        <v>1188</v>
      </c>
      <c r="C1528" s="8" t="s">
        <v>2260</v>
      </c>
      <c r="D1528" s="8" t="s">
        <v>2411</v>
      </c>
      <c r="E1528" s="10" t="s">
        <v>2463</v>
      </c>
      <c r="F1528" s="7" t="s">
        <v>2464</v>
      </c>
      <c r="G1528" s="23" t="s">
        <v>1239</v>
      </c>
      <c r="H1528" s="23" t="s">
        <v>44</v>
      </c>
      <c r="I1528" s="15">
        <v>6</v>
      </c>
      <c r="J1528" s="15"/>
      <c r="K1528" s="141">
        <v>11.103925861552328</v>
      </c>
      <c r="L1528" s="15" t="s">
        <v>27</v>
      </c>
      <c r="M1528" s="16">
        <v>0</v>
      </c>
      <c r="N1528" s="16">
        <v>1</v>
      </c>
      <c r="O1528" s="46" t="s">
        <v>2465</v>
      </c>
      <c r="P1528" s="30" t="s">
        <v>2466</v>
      </c>
      <c r="Q1528" s="23" t="s">
        <v>1475</v>
      </c>
      <c r="R1528" s="23" t="s">
        <v>1705</v>
      </c>
      <c r="S1528" s="15">
        <v>6</v>
      </c>
      <c r="T1528" s="15"/>
      <c r="U1528" s="37">
        <v>13.12214177798959</v>
      </c>
      <c r="V1528" s="15" t="s">
        <v>27</v>
      </c>
      <c r="W1528" s="16">
        <v>1</v>
      </c>
      <c r="X1528" s="16">
        <v>0.8</v>
      </c>
      <c r="Y1528" s="23" t="s">
        <v>2467</v>
      </c>
      <c r="Z1528" s="7"/>
      <c r="AA1528" s="23"/>
      <c r="AB1528" s="23"/>
      <c r="AC1528" s="15"/>
      <c r="AD1528" s="15"/>
      <c r="AE1528" s="17">
        <v>0</v>
      </c>
      <c r="AF1528" s="15"/>
      <c r="AG1528" s="15"/>
      <c r="AH1528" s="15"/>
      <c r="AI1528" s="23"/>
    </row>
    <row r="1529" spans="1:35">
      <c r="A1529" s="8" t="s">
        <v>13906</v>
      </c>
      <c r="B1529" s="105" t="s">
        <v>1188</v>
      </c>
      <c r="C1529" s="105" t="s">
        <v>2260</v>
      </c>
      <c r="D1529" s="105" t="s">
        <v>2411</v>
      </c>
      <c r="E1529" s="106" t="s">
        <v>2463</v>
      </c>
      <c r="F1529" s="108" t="s">
        <v>14608</v>
      </c>
      <c r="G1529" s="107" t="s">
        <v>2285</v>
      </c>
      <c r="H1529" s="107" t="s">
        <v>14039</v>
      </c>
      <c r="I1529" s="6">
        <v>6</v>
      </c>
      <c r="J1529" s="107"/>
      <c r="K1529" s="134">
        <v>13.359362714285714</v>
      </c>
      <c r="L1529" s="6" t="s">
        <v>27</v>
      </c>
      <c r="M1529" s="123">
        <v>1</v>
      </c>
      <c r="N1529" s="123">
        <v>1</v>
      </c>
      <c r="O1529" s="107" t="s">
        <v>14609</v>
      </c>
      <c r="P1529" s="108" t="s">
        <v>14610</v>
      </c>
      <c r="Q1529" s="107" t="s">
        <v>1475</v>
      </c>
      <c r="R1529" s="107" t="s">
        <v>4453</v>
      </c>
      <c r="S1529" s="6">
        <v>6</v>
      </c>
      <c r="T1529" s="6"/>
      <c r="U1529" s="119">
        <v>16.804468110344825</v>
      </c>
      <c r="V1529" s="6" t="s">
        <v>27</v>
      </c>
      <c r="W1529" s="123">
        <v>1</v>
      </c>
      <c r="X1529" s="123">
        <v>1</v>
      </c>
      <c r="Y1529" s="107" t="s">
        <v>14611</v>
      </c>
      <c r="Z1529" s="108" t="s">
        <v>14607</v>
      </c>
      <c r="AA1529" s="107" t="s">
        <v>2294</v>
      </c>
      <c r="AB1529" s="107" t="s">
        <v>14273</v>
      </c>
      <c r="AC1529" s="6">
        <v>5</v>
      </c>
      <c r="AD1529" s="6"/>
      <c r="AE1529" s="119">
        <v>11.704299983999999</v>
      </c>
      <c r="AF1529" s="6" t="s">
        <v>27</v>
      </c>
      <c r="AG1529" s="123">
        <v>0</v>
      </c>
      <c r="AH1529" s="123">
        <v>0</v>
      </c>
      <c r="AI1529" s="107" t="s">
        <v>14587</v>
      </c>
    </row>
    <row r="1530" spans="1:35">
      <c r="A1530" s="8" t="s">
        <v>3129</v>
      </c>
      <c r="B1530" s="8" t="s">
        <v>1188</v>
      </c>
      <c r="C1530" s="8" t="s">
        <v>2260</v>
      </c>
      <c r="D1530" s="8" t="s">
        <v>2411</v>
      </c>
      <c r="E1530" s="10" t="s">
        <v>2463</v>
      </c>
      <c r="F1530" s="7" t="s">
        <v>4036</v>
      </c>
      <c r="G1530" s="23" t="s">
        <v>3905</v>
      </c>
      <c r="H1530" s="23" t="s">
        <v>3137</v>
      </c>
      <c r="I1530" s="18">
        <v>6</v>
      </c>
      <c r="J1530" s="15" t="s">
        <v>931</v>
      </c>
      <c r="K1530" s="141">
        <v>10.16094</v>
      </c>
      <c r="L1530" s="15" t="s">
        <v>27</v>
      </c>
      <c r="M1530" s="16">
        <v>0</v>
      </c>
      <c r="N1530" s="16">
        <v>0</v>
      </c>
      <c r="O1530" s="45" t="s">
        <v>4037</v>
      </c>
      <c r="P1530" s="7" t="s">
        <v>4038</v>
      </c>
      <c r="Q1530" s="23" t="s">
        <v>3369</v>
      </c>
      <c r="R1530" s="23" t="s">
        <v>887</v>
      </c>
      <c r="S1530" s="15">
        <v>1</v>
      </c>
      <c r="T1530" s="15" t="s">
        <v>931</v>
      </c>
      <c r="U1530" s="17">
        <v>17.309340000000002</v>
      </c>
      <c r="V1530" s="15" t="s">
        <v>27</v>
      </c>
      <c r="W1530" s="16">
        <v>0</v>
      </c>
      <c r="X1530" s="16">
        <v>0</v>
      </c>
      <c r="Y1530" s="23" t="s">
        <v>4035</v>
      </c>
      <c r="Z1530" s="7"/>
      <c r="AA1530" s="23"/>
      <c r="AB1530" s="23"/>
      <c r="AC1530" s="15"/>
      <c r="AD1530" s="15"/>
      <c r="AE1530" s="17">
        <v>0</v>
      </c>
      <c r="AF1530" s="15"/>
      <c r="AG1530" s="15"/>
      <c r="AH1530" s="15"/>
      <c r="AI1530" s="23"/>
    </row>
    <row r="1531" spans="1:35">
      <c r="A1531" s="8" t="s">
        <v>11883</v>
      </c>
      <c r="B1531" s="105" t="s">
        <v>1188</v>
      </c>
      <c r="C1531" s="105" t="s">
        <v>2260</v>
      </c>
      <c r="D1531" s="105" t="s">
        <v>2411</v>
      </c>
      <c r="E1531" s="106" t="s">
        <v>2463</v>
      </c>
      <c r="F1531" s="107" t="s">
        <v>11158</v>
      </c>
      <c r="G1531" s="107" t="s">
        <v>10316</v>
      </c>
      <c r="H1531" s="107" t="s">
        <v>8038</v>
      </c>
      <c r="I1531" s="6">
        <v>6</v>
      </c>
      <c r="J1531" s="6"/>
      <c r="K1531" s="109">
        <v>8.3329920000000008</v>
      </c>
      <c r="L1531" s="6" t="s">
        <v>27</v>
      </c>
      <c r="M1531" s="6" t="s">
        <v>10322</v>
      </c>
      <c r="N1531" s="6" t="s">
        <v>10325</v>
      </c>
      <c r="O1531" s="107" t="s">
        <v>11159</v>
      </c>
      <c r="P1531" s="107" t="s">
        <v>11163</v>
      </c>
      <c r="Q1531" s="107" t="s">
        <v>2285</v>
      </c>
      <c r="R1531" s="107" t="s">
        <v>8038</v>
      </c>
      <c r="S1531" s="6">
        <v>6</v>
      </c>
      <c r="T1531" s="6"/>
      <c r="U1531" s="109">
        <v>10.128447272727273</v>
      </c>
      <c r="V1531" s="6" t="s">
        <v>27</v>
      </c>
      <c r="W1531" s="6" t="s">
        <v>10322</v>
      </c>
      <c r="X1531" s="6" t="s">
        <v>10325</v>
      </c>
      <c r="Y1531" s="107" t="s">
        <v>11164</v>
      </c>
      <c r="Z1531" s="110" t="s">
        <v>11163</v>
      </c>
      <c r="AA1531" s="107" t="s">
        <v>2285</v>
      </c>
      <c r="AB1531" s="107" t="s">
        <v>8038</v>
      </c>
      <c r="AC1531" s="6">
        <v>6</v>
      </c>
      <c r="AD1531" s="6"/>
      <c r="AE1531" s="109">
        <v>10.128447272727273</v>
      </c>
      <c r="AF1531" s="6" t="s">
        <v>27</v>
      </c>
      <c r="AG1531" s="6" t="s">
        <v>10317</v>
      </c>
      <c r="AH1531" s="6" t="s">
        <v>10325</v>
      </c>
      <c r="AI1531" s="107" t="s">
        <v>11165</v>
      </c>
    </row>
    <row r="1532" spans="1:35">
      <c r="A1532" s="8" t="s">
        <v>12314</v>
      </c>
      <c r="B1532" s="105" t="s">
        <v>1188</v>
      </c>
      <c r="C1532" s="105" t="s">
        <v>2260</v>
      </c>
      <c r="D1532" s="105" t="s">
        <v>2411</v>
      </c>
      <c r="E1532" s="106" t="s">
        <v>2463</v>
      </c>
      <c r="F1532" s="107" t="s">
        <v>13031</v>
      </c>
      <c r="G1532" s="107" t="s">
        <v>10472</v>
      </c>
      <c r="H1532" s="107" t="s">
        <v>3137</v>
      </c>
      <c r="I1532" s="6">
        <v>6</v>
      </c>
      <c r="J1532" s="6" t="s">
        <v>3339</v>
      </c>
      <c r="K1532" s="134">
        <v>15.430332000000002</v>
      </c>
      <c r="L1532" s="119"/>
      <c r="M1532" s="6"/>
      <c r="N1532" s="6"/>
      <c r="O1532" s="107" t="s">
        <v>13032</v>
      </c>
      <c r="P1532" s="107" t="s">
        <v>13031</v>
      </c>
      <c r="Q1532" s="107" t="s">
        <v>10472</v>
      </c>
      <c r="R1532" s="107" t="s">
        <v>3137</v>
      </c>
      <c r="S1532" s="6">
        <v>6</v>
      </c>
      <c r="T1532" s="6" t="s">
        <v>3339</v>
      </c>
      <c r="U1532" s="119">
        <v>15.430332000000002</v>
      </c>
      <c r="V1532" s="119"/>
      <c r="W1532" s="124">
        <v>0.25</v>
      </c>
      <c r="X1532" s="124">
        <v>0.6</v>
      </c>
      <c r="Y1532" s="107" t="s">
        <v>13032</v>
      </c>
      <c r="Z1532" s="107" t="s">
        <v>13031</v>
      </c>
      <c r="AA1532" s="107" t="s">
        <v>10472</v>
      </c>
      <c r="AB1532" s="107" t="s">
        <v>3137</v>
      </c>
      <c r="AC1532" s="6">
        <v>6</v>
      </c>
      <c r="AD1532" s="6" t="s">
        <v>3339</v>
      </c>
      <c r="AE1532" s="119">
        <v>15.430332000000002</v>
      </c>
      <c r="AF1532" s="119"/>
      <c r="AG1532" s="6"/>
      <c r="AH1532" s="6"/>
      <c r="AI1532" s="107" t="s">
        <v>13032</v>
      </c>
    </row>
    <row r="1533" spans="1:35">
      <c r="A1533" s="8" t="s">
        <v>5996</v>
      </c>
      <c r="B1533" s="8" t="s">
        <v>1188</v>
      </c>
      <c r="C1533" s="8" t="s">
        <v>2260</v>
      </c>
      <c r="D1533" s="8" t="s">
        <v>2411</v>
      </c>
      <c r="E1533" s="10" t="s">
        <v>2468</v>
      </c>
      <c r="F1533" s="7" t="s">
        <v>7513</v>
      </c>
      <c r="G1533" s="23" t="s">
        <v>5996</v>
      </c>
      <c r="H1533" s="23" t="s">
        <v>235</v>
      </c>
      <c r="I1533" s="15">
        <v>12</v>
      </c>
      <c r="J1533" s="15">
        <v>144</v>
      </c>
      <c r="K1533" s="141">
        <v>9.3466596288000012</v>
      </c>
      <c r="L1533" s="15" t="s">
        <v>27</v>
      </c>
      <c r="M1533" s="16">
        <v>1</v>
      </c>
      <c r="N1533" s="16">
        <v>1</v>
      </c>
      <c r="O1533" s="45" t="s">
        <v>7517</v>
      </c>
      <c r="P1533" s="7" t="s">
        <v>7515</v>
      </c>
      <c r="Q1533" s="23" t="s">
        <v>7432</v>
      </c>
      <c r="R1533" s="23" t="s">
        <v>7360</v>
      </c>
      <c r="S1533" s="15">
        <v>12</v>
      </c>
      <c r="T1533" s="15">
        <v>50</v>
      </c>
      <c r="U1533" s="17">
        <v>20.36799902592</v>
      </c>
      <c r="V1533" s="15" t="s">
        <v>27</v>
      </c>
      <c r="W1533" s="16">
        <v>1</v>
      </c>
      <c r="X1533" s="16">
        <v>0.8</v>
      </c>
      <c r="Y1533" s="23" t="s">
        <v>7518</v>
      </c>
      <c r="Z1533" s="7" t="s">
        <v>7512</v>
      </c>
      <c r="AA1533" s="23" t="s">
        <v>7406</v>
      </c>
      <c r="AB1533" s="23" t="s">
        <v>7360</v>
      </c>
      <c r="AC1533" s="15">
        <v>4</v>
      </c>
      <c r="AD1533" s="15">
        <v>72</v>
      </c>
      <c r="AE1533" s="17">
        <v>28.222465283999998</v>
      </c>
      <c r="AF1533" s="15" t="s">
        <v>27</v>
      </c>
      <c r="AG1533" s="16">
        <v>0</v>
      </c>
      <c r="AH1533" s="16">
        <v>0</v>
      </c>
      <c r="AI1533" s="23" t="s">
        <v>7495</v>
      </c>
    </row>
    <row r="1534" spans="1:35">
      <c r="A1534" s="8" t="s">
        <v>19</v>
      </c>
      <c r="B1534" s="8" t="s">
        <v>1188</v>
      </c>
      <c r="C1534" s="8" t="s">
        <v>2260</v>
      </c>
      <c r="D1534" s="8" t="s">
        <v>2411</v>
      </c>
      <c r="E1534" s="10" t="s">
        <v>2468</v>
      </c>
      <c r="F1534" s="7" t="s">
        <v>2469</v>
      </c>
      <c r="G1534" s="23" t="s">
        <v>2428</v>
      </c>
      <c r="H1534" s="23" t="s">
        <v>235</v>
      </c>
      <c r="I1534" s="15">
        <v>12</v>
      </c>
      <c r="J1534" s="15"/>
      <c r="K1534" s="141">
        <v>10.181336236125</v>
      </c>
      <c r="L1534" s="15" t="s">
        <v>27</v>
      </c>
      <c r="M1534" s="16">
        <v>0</v>
      </c>
      <c r="N1534" s="16">
        <v>1</v>
      </c>
      <c r="O1534" s="46" t="s">
        <v>2470</v>
      </c>
      <c r="P1534" s="30" t="s">
        <v>2471</v>
      </c>
      <c r="Q1534" s="23" t="s">
        <v>1475</v>
      </c>
      <c r="R1534" s="23" t="s">
        <v>235</v>
      </c>
      <c r="S1534" s="15">
        <v>12</v>
      </c>
      <c r="T1534" s="15"/>
      <c r="U1534" s="37">
        <v>28.036448983358486</v>
      </c>
      <c r="V1534" s="15" t="s">
        <v>27</v>
      </c>
      <c r="W1534" s="16">
        <v>1</v>
      </c>
      <c r="X1534" s="16">
        <v>0</v>
      </c>
      <c r="Y1534" s="23" t="s">
        <v>2472</v>
      </c>
      <c r="Z1534" s="7"/>
      <c r="AA1534" s="23"/>
      <c r="AB1534" s="23"/>
      <c r="AC1534" s="15"/>
      <c r="AD1534" s="15"/>
      <c r="AE1534" s="17">
        <v>0</v>
      </c>
      <c r="AF1534" s="15"/>
      <c r="AG1534" s="15"/>
      <c r="AH1534" s="15"/>
      <c r="AI1534" s="23"/>
    </row>
    <row r="1535" spans="1:35">
      <c r="A1535" s="8" t="s">
        <v>13906</v>
      </c>
      <c r="B1535" s="105" t="s">
        <v>1188</v>
      </c>
      <c r="C1535" s="105" t="s">
        <v>2260</v>
      </c>
      <c r="D1535" s="105" t="s">
        <v>2411</v>
      </c>
      <c r="E1535" s="106" t="s">
        <v>2468</v>
      </c>
      <c r="F1535" s="108" t="s">
        <v>13950</v>
      </c>
      <c r="G1535" s="107" t="s">
        <v>2285</v>
      </c>
      <c r="H1535" s="107" t="s">
        <v>14612</v>
      </c>
      <c r="I1535" s="6">
        <v>12</v>
      </c>
      <c r="J1535" s="107"/>
      <c r="K1535" s="134">
        <v>22.103873999999998</v>
      </c>
      <c r="L1535" s="6" t="s">
        <v>27</v>
      </c>
      <c r="M1535" s="123">
        <v>0.5</v>
      </c>
      <c r="N1535" s="123">
        <v>1</v>
      </c>
      <c r="O1535" s="107" t="s">
        <v>14613</v>
      </c>
      <c r="P1535" s="108" t="s">
        <v>14614</v>
      </c>
      <c r="Q1535" s="107" t="s">
        <v>1475</v>
      </c>
      <c r="R1535" s="107" t="s">
        <v>14476</v>
      </c>
      <c r="S1535" s="6">
        <v>12</v>
      </c>
      <c r="T1535" s="6"/>
      <c r="U1535" s="119">
        <v>33.938762665116272</v>
      </c>
      <c r="V1535" s="6" t="s">
        <v>27</v>
      </c>
      <c r="W1535" s="123">
        <v>0.5</v>
      </c>
      <c r="X1535" s="123">
        <v>1</v>
      </c>
      <c r="Y1535" s="107" t="s">
        <v>14615</v>
      </c>
      <c r="Z1535" s="108" t="s">
        <v>14616</v>
      </c>
      <c r="AA1535" s="107" t="s">
        <v>2294</v>
      </c>
      <c r="AB1535" s="107" t="s">
        <v>14562</v>
      </c>
      <c r="AC1535" s="6">
        <v>10</v>
      </c>
      <c r="AD1535" s="6"/>
      <c r="AE1535" s="119">
        <v>23.408599967999997</v>
      </c>
      <c r="AF1535" s="6" t="s">
        <v>27</v>
      </c>
      <c r="AG1535" s="123">
        <v>0</v>
      </c>
      <c r="AH1535" s="123">
        <v>0</v>
      </c>
      <c r="AI1535" s="107" t="s">
        <v>14587</v>
      </c>
    </row>
    <row r="1536" spans="1:35">
      <c r="A1536" s="8" t="s">
        <v>3129</v>
      </c>
      <c r="B1536" s="8" t="s">
        <v>1188</v>
      </c>
      <c r="C1536" s="8" t="s">
        <v>2260</v>
      </c>
      <c r="D1536" s="8" t="s">
        <v>2411</v>
      </c>
      <c r="E1536" s="10" t="s">
        <v>2468</v>
      </c>
      <c r="F1536" s="7" t="s">
        <v>4039</v>
      </c>
      <c r="G1536" s="23" t="s">
        <v>3131</v>
      </c>
      <c r="H1536" s="23" t="s">
        <v>3137</v>
      </c>
      <c r="I1536" s="18">
        <v>12</v>
      </c>
      <c r="J1536" s="15" t="s">
        <v>931</v>
      </c>
      <c r="K1536" s="141">
        <v>10.16094</v>
      </c>
      <c r="L1536" s="15" t="s">
        <v>27</v>
      </c>
      <c r="M1536" s="16">
        <v>0</v>
      </c>
      <c r="N1536" s="16">
        <v>0</v>
      </c>
      <c r="O1536" s="45" t="s">
        <v>4040</v>
      </c>
      <c r="P1536" s="7" t="s">
        <v>4038</v>
      </c>
      <c r="Q1536" s="23" t="s">
        <v>3369</v>
      </c>
      <c r="R1536" s="23" t="s">
        <v>3137</v>
      </c>
      <c r="S1536" s="15">
        <v>6</v>
      </c>
      <c r="T1536" s="15" t="s">
        <v>931</v>
      </c>
      <c r="U1536" s="17">
        <v>17.309340000000002</v>
      </c>
      <c r="V1536" s="15" t="s">
        <v>27</v>
      </c>
      <c r="W1536" s="16">
        <v>0</v>
      </c>
      <c r="X1536" s="16">
        <v>0</v>
      </c>
      <c r="Y1536" s="23" t="s">
        <v>4035</v>
      </c>
      <c r="Z1536" s="7"/>
      <c r="AA1536" s="23"/>
      <c r="AB1536" s="23"/>
      <c r="AC1536" s="15"/>
      <c r="AD1536" s="15"/>
      <c r="AE1536" s="17">
        <v>0</v>
      </c>
      <c r="AF1536" s="15"/>
      <c r="AG1536" s="15"/>
      <c r="AH1536" s="15"/>
      <c r="AI1536" s="23"/>
    </row>
    <row r="1537" spans="1:35">
      <c r="A1537" s="8" t="s">
        <v>11883</v>
      </c>
      <c r="B1537" s="105" t="s">
        <v>1188</v>
      </c>
      <c r="C1537" s="105" t="s">
        <v>2260</v>
      </c>
      <c r="D1537" s="105" t="s">
        <v>2411</v>
      </c>
      <c r="E1537" s="106" t="s">
        <v>2468</v>
      </c>
      <c r="F1537" s="107" t="s">
        <v>11158</v>
      </c>
      <c r="G1537" s="107" t="s">
        <v>10316</v>
      </c>
      <c r="H1537" s="107" t="s">
        <v>8038</v>
      </c>
      <c r="I1537" s="6">
        <v>6</v>
      </c>
      <c r="J1537" s="6"/>
      <c r="K1537" s="109">
        <v>16.665984000000002</v>
      </c>
      <c r="L1537" s="6" t="s">
        <v>27</v>
      </c>
      <c r="M1537" s="6" t="s">
        <v>10322</v>
      </c>
      <c r="N1537" s="6" t="s">
        <v>10325</v>
      </c>
      <c r="O1537" s="107" t="s">
        <v>11159</v>
      </c>
      <c r="P1537" s="107" t="s">
        <v>11163</v>
      </c>
      <c r="Q1537" s="107" t="s">
        <v>2285</v>
      </c>
      <c r="R1537" s="107" t="s">
        <v>8038</v>
      </c>
      <c r="S1537" s="6">
        <v>6</v>
      </c>
      <c r="T1537" s="6"/>
      <c r="U1537" s="109">
        <v>20.260608000000001</v>
      </c>
      <c r="V1537" s="6" t="s">
        <v>27</v>
      </c>
      <c r="W1537" s="6" t="s">
        <v>10322</v>
      </c>
      <c r="X1537" s="6" t="s">
        <v>10325</v>
      </c>
      <c r="Y1537" s="107" t="s">
        <v>11164</v>
      </c>
      <c r="Z1537" s="110" t="s">
        <v>11163</v>
      </c>
      <c r="AA1537" s="107" t="s">
        <v>2285</v>
      </c>
      <c r="AB1537" s="107" t="s">
        <v>8038</v>
      </c>
      <c r="AC1537" s="6">
        <v>6</v>
      </c>
      <c r="AD1537" s="6"/>
      <c r="AE1537" s="109">
        <v>20.256894545454546</v>
      </c>
      <c r="AF1537" s="6" t="s">
        <v>27</v>
      </c>
      <c r="AG1537" s="6" t="s">
        <v>10317</v>
      </c>
      <c r="AH1537" s="6" t="s">
        <v>10325</v>
      </c>
      <c r="AI1537" s="107" t="s">
        <v>11165</v>
      </c>
    </row>
    <row r="1538" spans="1:35">
      <c r="A1538" s="8" t="s">
        <v>12314</v>
      </c>
      <c r="B1538" s="105" t="s">
        <v>1188</v>
      </c>
      <c r="C1538" s="105" t="s">
        <v>2260</v>
      </c>
      <c r="D1538" s="105" t="s">
        <v>2411</v>
      </c>
      <c r="E1538" s="106" t="s">
        <v>2468</v>
      </c>
      <c r="F1538" s="107" t="s">
        <v>13033</v>
      </c>
      <c r="G1538" s="107" t="s">
        <v>12310</v>
      </c>
      <c r="H1538" s="107" t="s">
        <v>3137</v>
      </c>
      <c r="I1538" s="6">
        <v>12</v>
      </c>
      <c r="J1538" s="6" t="s">
        <v>743</v>
      </c>
      <c r="K1538" s="134">
        <v>29.870100000000004</v>
      </c>
      <c r="L1538" s="119"/>
      <c r="M1538" s="6"/>
      <c r="N1538" s="6"/>
      <c r="O1538" s="107" t="s">
        <v>13034</v>
      </c>
      <c r="P1538" s="107" t="s">
        <v>13033</v>
      </c>
      <c r="Q1538" s="107" t="s">
        <v>12310</v>
      </c>
      <c r="R1538" s="107" t="s">
        <v>3137</v>
      </c>
      <c r="S1538" s="6">
        <v>12</v>
      </c>
      <c r="T1538" s="6"/>
      <c r="U1538" s="119">
        <v>29.870100000000004</v>
      </c>
      <c r="V1538" s="119"/>
      <c r="W1538" s="124">
        <v>0.25</v>
      </c>
      <c r="X1538" s="124">
        <v>0.6</v>
      </c>
      <c r="Y1538" s="107" t="s">
        <v>13034</v>
      </c>
      <c r="Z1538" s="107" t="s">
        <v>13033</v>
      </c>
      <c r="AA1538" s="107" t="s">
        <v>12310</v>
      </c>
      <c r="AB1538" s="107" t="s">
        <v>3137</v>
      </c>
      <c r="AC1538" s="6">
        <v>12</v>
      </c>
      <c r="AD1538" s="6"/>
      <c r="AE1538" s="119">
        <v>29.870100000000004</v>
      </c>
      <c r="AF1538" s="119"/>
      <c r="AG1538" s="6"/>
      <c r="AH1538" s="6"/>
      <c r="AI1538" s="107" t="s">
        <v>13034</v>
      </c>
    </row>
    <row r="1539" spans="1:35">
      <c r="A1539" s="8" t="s">
        <v>5996</v>
      </c>
      <c r="B1539" s="8" t="s">
        <v>1188</v>
      </c>
      <c r="C1539" s="8" t="s">
        <v>2260</v>
      </c>
      <c r="D1539" s="8" t="s">
        <v>2411</v>
      </c>
      <c r="E1539" s="10" t="s">
        <v>2473</v>
      </c>
      <c r="F1539" s="7" t="s">
        <v>7513</v>
      </c>
      <c r="G1539" s="23" t="s">
        <v>5996</v>
      </c>
      <c r="H1539" s="23" t="s">
        <v>235</v>
      </c>
      <c r="I1539" s="15">
        <v>6</v>
      </c>
      <c r="J1539" s="15">
        <v>144</v>
      </c>
      <c r="K1539" s="141">
        <v>4.6733298144000006</v>
      </c>
      <c r="L1539" s="15" t="s">
        <v>27</v>
      </c>
      <c r="M1539" s="16">
        <v>1</v>
      </c>
      <c r="N1539" s="16">
        <v>1</v>
      </c>
      <c r="O1539" s="45" t="s">
        <v>7514</v>
      </c>
      <c r="P1539" s="7" t="s">
        <v>7519</v>
      </c>
      <c r="Q1539" s="23" t="s">
        <v>3143</v>
      </c>
      <c r="R1539" s="23" t="s">
        <v>7360</v>
      </c>
      <c r="S1539" s="15">
        <v>6</v>
      </c>
      <c r="T1539" s="15">
        <v>72</v>
      </c>
      <c r="U1539" s="17">
        <v>12.729999391200002</v>
      </c>
      <c r="V1539" s="15" t="s">
        <v>27</v>
      </c>
      <c r="W1539" s="16">
        <v>0</v>
      </c>
      <c r="X1539" s="16">
        <v>0</v>
      </c>
      <c r="Y1539" s="23" t="s">
        <v>7520</v>
      </c>
      <c r="Z1539" s="7" t="s">
        <v>7512</v>
      </c>
      <c r="AA1539" s="23" t="s">
        <v>7406</v>
      </c>
      <c r="AB1539" s="23" t="s">
        <v>7360</v>
      </c>
      <c r="AC1539" s="15">
        <v>6</v>
      </c>
      <c r="AD1539" s="15">
        <v>72</v>
      </c>
      <c r="AE1539" s="17">
        <v>14.111232641999999</v>
      </c>
      <c r="AF1539" s="15" t="s">
        <v>27</v>
      </c>
      <c r="AG1539" s="16">
        <v>0</v>
      </c>
      <c r="AH1539" s="16">
        <v>0</v>
      </c>
      <c r="AI1539" s="23" t="s">
        <v>7495</v>
      </c>
    </row>
    <row r="1540" spans="1:35">
      <c r="A1540" s="8" t="s">
        <v>19</v>
      </c>
      <c r="B1540" s="8" t="s">
        <v>1188</v>
      </c>
      <c r="C1540" s="8" t="s">
        <v>2260</v>
      </c>
      <c r="D1540" s="8" t="s">
        <v>2411</v>
      </c>
      <c r="E1540" s="10" t="s">
        <v>2473</v>
      </c>
      <c r="F1540" s="7" t="s">
        <v>2469</v>
      </c>
      <c r="G1540" s="23" t="s">
        <v>2428</v>
      </c>
      <c r="H1540" s="23" t="s">
        <v>235</v>
      </c>
      <c r="I1540" s="15">
        <v>12</v>
      </c>
      <c r="J1540" s="15"/>
      <c r="K1540" s="141">
        <v>10.181336236125</v>
      </c>
      <c r="L1540" s="15" t="s">
        <v>27</v>
      </c>
      <c r="M1540" s="16">
        <v>0</v>
      </c>
      <c r="N1540" s="16">
        <v>1</v>
      </c>
      <c r="O1540" s="46" t="s">
        <v>2470</v>
      </c>
      <c r="P1540" s="30" t="s">
        <v>2466</v>
      </c>
      <c r="Q1540" s="23" t="s">
        <v>1475</v>
      </c>
      <c r="R1540" s="23" t="s">
        <v>1705</v>
      </c>
      <c r="S1540" s="15">
        <v>6</v>
      </c>
      <c r="T1540" s="15"/>
      <c r="U1540" s="37">
        <v>13.12214177798959</v>
      </c>
      <c r="V1540" s="15" t="s">
        <v>27</v>
      </c>
      <c r="W1540" s="16">
        <v>1</v>
      </c>
      <c r="X1540" s="16">
        <v>0.8</v>
      </c>
      <c r="Y1540" s="23" t="s">
        <v>2467</v>
      </c>
      <c r="Z1540" s="7"/>
      <c r="AA1540" s="23"/>
      <c r="AB1540" s="23"/>
      <c r="AC1540" s="15"/>
      <c r="AD1540" s="15"/>
      <c r="AE1540" s="17">
        <v>0</v>
      </c>
      <c r="AF1540" s="15"/>
      <c r="AG1540" s="15"/>
      <c r="AH1540" s="15"/>
      <c r="AI1540" s="23"/>
    </row>
    <row r="1541" spans="1:35">
      <c r="A1541" s="8" t="s">
        <v>13906</v>
      </c>
      <c r="B1541" s="105" t="s">
        <v>1188</v>
      </c>
      <c r="C1541" s="105" t="s">
        <v>2260</v>
      </c>
      <c r="D1541" s="105" t="s">
        <v>2411</v>
      </c>
      <c r="E1541" s="106" t="s">
        <v>2473</v>
      </c>
      <c r="F1541" s="108" t="s">
        <v>14608</v>
      </c>
      <c r="G1541" s="107" t="s">
        <v>2285</v>
      </c>
      <c r="H1541" s="107" t="s">
        <v>14039</v>
      </c>
      <c r="I1541" s="6">
        <v>6</v>
      </c>
      <c r="J1541" s="107"/>
      <c r="K1541" s="134">
        <v>13.359362714285714</v>
      </c>
      <c r="L1541" s="6" t="s">
        <v>27</v>
      </c>
      <c r="M1541" s="123">
        <v>1</v>
      </c>
      <c r="N1541" s="123">
        <v>1</v>
      </c>
      <c r="O1541" s="107" t="s">
        <v>14609</v>
      </c>
      <c r="P1541" s="108" t="s">
        <v>14610</v>
      </c>
      <c r="Q1541" s="107" t="s">
        <v>1475</v>
      </c>
      <c r="R1541" s="107" t="s">
        <v>4453</v>
      </c>
      <c r="S1541" s="6">
        <v>6</v>
      </c>
      <c r="T1541" s="6"/>
      <c r="U1541" s="119">
        <v>16.804468110344825</v>
      </c>
      <c r="V1541" s="6" t="s">
        <v>27</v>
      </c>
      <c r="W1541" s="123">
        <v>1</v>
      </c>
      <c r="X1541" s="123">
        <v>1</v>
      </c>
      <c r="Y1541" s="107" t="s">
        <v>14617</v>
      </c>
      <c r="Z1541" s="108" t="s">
        <v>14607</v>
      </c>
      <c r="AA1541" s="107" t="s">
        <v>2294</v>
      </c>
      <c r="AB1541" s="107" t="s">
        <v>14273</v>
      </c>
      <c r="AC1541" s="6">
        <v>5</v>
      </c>
      <c r="AD1541" s="6"/>
      <c r="AE1541" s="119">
        <v>11.704299983999999</v>
      </c>
      <c r="AF1541" s="6" t="s">
        <v>27</v>
      </c>
      <c r="AG1541" s="123">
        <v>0</v>
      </c>
      <c r="AH1541" s="123">
        <v>0</v>
      </c>
      <c r="AI1541" s="107" t="s">
        <v>14587</v>
      </c>
    </row>
    <row r="1542" spans="1:35">
      <c r="A1542" s="8" t="s">
        <v>3129</v>
      </c>
      <c r="B1542" s="8" t="s">
        <v>1188</v>
      </c>
      <c r="C1542" s="8" t="s">
        <v>2260</v>
      </c>
      <c r="D1542" s="8" t="s">
        <v>2411</v>
      </c>
      <c r="E1542" s="10" t="s">
        <v>2473</v>
      </c>
      <c r="F1542" s="7" t="s">
        <v>4041</v>
      </c>
      <c r="G1542" s="23" t="s">
        <v>3143</v>
      </c>
      <c r="H1542" s="23" t="s">
        <v>3137</v>
      </c>
      <c r="I1542" s="18">
        <v>6</v>
      </c>
      <c r="J1542" s="15" t="s">
        <v>931</v>
      </c>
      <c r="K1542" s="141">
        <v>19.905544615384617</v>
      </c>
      <c r="L1542" s="15" t="s">
        <v>27</v>
      </c>
      <c r="M1542" s="16">
        <v>0</v>
      </c>
      <c r="N1542" s="16">
        <v>0</v>
      </c>
      <c r="O1542" s="45" t="s">
        <v>4042</v>
      </c>
      <c r="P1542" s="7" t="s">
        <v>4038</v>
      </c>
      <c r="Q1542" s="23" t="s">
        <v>3369</v>
      </c>
      <c r="R1542" s="23" t="s">
        <v>887</v>
      </c>
      <c r="S1542" s="15">
        <v>1</v>
      </c>
      <c r="T1542" s="15" t="s">
        <v>931</v>
      </c>
      <c r="U1542" s="17">
        <v>17.309340000000002</v>
      </c>
      <c r="V1542" s="15" t="s">
        <v>27</v>
      </c>
      <c r="W1542" s="16">
        <v>0</v>
      </c>
      <c r="X1542" s="16">
        <v>0</v>
      </c>
      <c r="Y1542" s="23" t="s">
        <v>4035</v>
      </c>
      <c r="Z1542" s="7"/>
      <c r="AA1542" s="23"/>
      <c r="AB1542" s="23"/>
      <c r="AC1542" s="15"/>
      <c r="AD1542" s="15"/>
      <c r="AE1542" s="17">
        <v>0</v>
      </c>
      <c r="AF1542" s="15"/>
      <c r="AG1542" s="15"/>
      <c r="AH1542" s="15"/>
      <c r="AI1542" s="23"/>
    </row>
    <row r="1543" spans="1:35">
      <c r="A1543" s="8" t="s">
        <v>11883</v>
      </c>
      <c r="B1543" s="105" t="s">
        <v>1188</v>
      </c>
      <c r="C1543" s="105" t="s">
        <v>2260</v>
      </c>
      <c r="D1543" s="105" t="s">
        <v>2411</v>
      </c>
      <c r="E1543" s="106" t="s">
        <v>2473</v>
      </c>
      <c r="F1543" s="107" t="s">
        <v>11158</v>
      </c>
      <c r="G1543" s="107" t="s">
        <v>10316</v>
      </c>
      <c r="H1543" s="107" t="s">
        <v>8038</v>
      </c>
      <c r="I1543" s="6">
        <v>6</v>
      </c>
      <c r="J1543" s="6"/>
      <c r="K1543" s="109">
        <v>8.3329920000000008</v>
      </c>
      <c r="L1543" s="6" t="s">
        <v>27</v>
      </c>
      <c r="M1543" s="6" t="s">
        <v>10322</v>
      </c>
      <c r="N1543" s="6" t="s">
        <v>10325</v>
      </c>
      <c r="O1543" s="107" t="s">
        <v>11159</v>
      </c>
      <c r="P1543" s="107" t="s">
        <v>11163</v>
      </c>
      <c r="Q1543" s="107" t="s">
        <v>2285</v>
      </c>
      <c r="R1543" s="107" t="s">
        <v>8038</v>
      </c>
      <c r="S1543" s="6">
        <v>6</v>
      </c>
      <c r="T1543" s="6"/>
      <c r="U1543" s="109">
        <v>10.128447272727273</v>
      </c>
      <c r="V1543" s="6" t="s">
        <v>27</v>
      </c>
      <c r="W1543" s="6" t="s">
        <v>10322</v>
      </c>
      <c r="X1543" s="6" t="s">
        <v>10325</v>
      </c>
      <c r="Y1543" s="107" t="s">
        <v>11164</v>
      </c>
      <c r="Z1543" s="110" t="s">
        <v>11163</v>
      </c>
      <c r="AA1543" s="107" t="s">
        <v>2285</v>
      </c>
      <c r="AB1543" s="107" t="s">
        <v>8038</v>
      </c>
      <c r="AC1543" s="6">
        <v>6</v>
      </c>
      <c r="AD1543" s="6"/>
      <c r="AE1543" s="109">
        <v>10.128447272727273</v>
      </c>
      <c r="AF1543" s="6" t="s">
        <v>27</v>
      </c>
      <c r="AG1543" s="6" t="s">
        <v>10317</v>
      </c>
      <c r="AH1543" s="6" t="s">
        <v>10325</v>
      </c>
      <c r="AI1543" s="107" t="s">
        <v>11165</v>
      </c>
    </row>
    <row r="1544" spans="1:35">
      <c r="A1544" s="8" t="s">
        <v>12314</v>
      </c>
      <c r="B1544" s="105" t="s">
        <v>1188</v>
      </c>
      <c r="C1544" s="105" t="s">
        <v>2260</v>
      </c>
      <c r="D1544" s="105" t="s">
        <v>2411</v>
      </c>
      <c r="E1544" s="106" t="s">
        <v>2473</v>
      </c>
      <c r="F1544" s="107" t="s">
        <v>13031</v>
      </c>
      <c r="G1544" s="107" t="s">
        <v>10472</v>
      </c>
      <c r="H1544" s="107" t="s">
        <v>3137</v>
      </c>
      <c r="I1544" s="6">
        <v>6</v>
      </c>
      <c r="J1544" s="6" t="s">
        <v>3339</v>
      </c>
      <c r="K1544" s="134">
        <v>15.430332000000002</v>
      </c>
      <c r="L1544" s="119"/>
      <c r="M1544" s="6"/>
      <c r="N1544" s="6"/>
      <c r="O1544" s="107" t="s">
        <v>13032</v>
      </c>
      <c r="P1544" s="107" t="s">
        <v>13031</v>
      </c>
      <c r="Q1544" s="107" t="s">
        <v>10472</v>
      </c>
      <c r="R1544" s="107" t="s">
        <v>3137</v>
      </c>
      <c r="S1544" s="6">
        <v>6</v>
      </c>
      <c r="T1544" s="6" t="s">
        <v>3339</v>
      </c>
      <c r="U1544" s="119">
        <v>15.430332000000002</v>
      </c>
      <c r="V1544" s="119"/>
      <c r="W1544" s="124">
        <v>0.25</v>
      </c>
      <c r="X1544" s="124">
        <v>0.6</v>
      </c>
      <c r="Y1544" s="107" t="s">
        <v>13032</v>
      </c>
      <c r="Z1544" s="107" t="s">
        <v>13031</v>
      </c>
      <c r="AA1544" s="107" t="s">
        <v>10472</v>
      </c>
      <c r="AB1544" s="107" t="s">
        <v>3137</v>
      </c>
      <c r="AC1544" s="6">
        <v>6</v>
      </c>
      <c r="AD1544" s="6" t="s">
        <v>3339</v>
      </c>
      <c r="AE1544" s="119">
        <v>15.430332000000002</v>
      </c>
      <c r="AF1544" s="119"/>
      <c r="AG1544" s="6"/>
      <c r="AH1544" s="6"/>
      <c r="AI1544" s="107" t="s">
        <v>13032</v>
      </c>
    </row>
    <row r="1545" spans="1:35">
      <c r="A1545" s="8" t="s">
        <v>5996</v>
      </c>
      <c r="B1545" s="8" t="s">
        <v>1188</v>
      </c>
      <c r="C1545" s="8" t="s">
        <v>2260</v>
      </c>
      <c r="D1545" s="8" t="s">
        <v>2411</v>
      </c>
      <c r="E1545" s="10" t="s">
        <v>2474</v>
      </c>
      <c r="F1545" s="7" t="s">
        <v>7521</v>
      </c>
      <c r="G1545" s="23" t="s">
        <v>5996</v>
      </c>
      <c r="H1545" s="23" t="s">
        <v>887</v>
      </c>
      <c r="I1545" s="15">
        <v>1</v>
      </c>
      <c r="J1545" s="15">
        <v>72</v>
      </c>
      <c r="K1545" s="141">
        <v>0.64604379840000015</v>
      </c>
      <c r="L1545" s="15" t="s">
        <v>27</v>
      </c>
      <c r="M1545" s="16">
        <v>1</v>
      </c>
      <c r="N1545" s="16">
        <v>1</v>
      </c>
      <c r="O1545" s="45" t="s">
        <v>7522</v>
      </c>
      <c r="P1545" s="7" t="s">
        <v>7523</v>
      </c>
      <c r="Q1545" s="23" t="s">
        <v>3143</v>
      </c>
      <c r="R1545" s="23" t="s">
        <v>887</v>
      </c>
      <c r="S1545" s="15">
        <v>1</v>
      </c>
      <c r="T1545" s="15">
        <v>576</v>
      </c>
      <c r="U1545" s="17">
        <v>2.1253372686000001</v>
      </c>
      <c r="V1545" s="15" t="s">
        <v>27</v>
      </c>
      <c r="W1545" s="16">
        <v>1</v>
      </c>
      <c r="X1545" s="16">
        <v>0</v>
      </c>
      <c r="Y1545" s="23" t="s">
        <v>7524</v>
      </c>
      <c r="Z1545" s="7" t="s">
        <v>7525</v>
      </c>
      <c r="AA1545" s="23" t="s">
        <v>7406</v>
      </c>
      <c r="AB1545" s="23" t="s">
        <v>887</v>
      </c>
      <c r="AC1545" s="15">
        <v>1</v>
      </c>
      <c r="AD1545" s="15">
        <v>288</v>
      </c>
      <c r="AE1545" s="17">
        <v>2.2312632809999999</v>
      </c>
      <c r="AF1545" s="15" t="s">
        <v>27</v>
      </c>
      <c r="AG1545" s="16">
        <v>1</v>
      </c>
      <c r="AH1545" s="16">
        <v>0</v>
      </c>
      <c r="AI1545" s="23" t="s">
        <v>7495</v>
      </c>
    </row>
    <row r="1546" spans="1:35">
      <c r="A1546" s="8" t="s">
        <v>19</v>
      </c>
      <c r="B1546" s="8" t="s">
        <v>1188</v>
      </c>
      <c r="C1546" s="8" t="s">
        <v>2260</v>
      </c>
      <c r="D1546" s="8" t="s">
        <v>2411</v>
      </c>
      <c r="E1546" s="10" t="s">
        <v>2474</v>
      </c>
      <c r="F1546" s="7" t="s">
        <v>2475</v>
      </c>
      <c r="G1546" s="23" t="s">
        <v>2428</v>
      </c>
      <c r="H1546" s="23" t="s">
        <v>26</v>
      </c>
      <c r="I1546" s="15">
        <v>1</v>
      </c>
      <c r="J1546" s="15"/>
      <c r="K1546" s="141">
        <v>0.39117193650000009</v>
      </c>
      <c r="L1546" s="15" t="s">
        <v>27</v>
      </c>
      <c r="M1546" s="16">
        <v>0</v>
      </c>
      <c r="N1546" s="16">
        <v>0.1</v>
      </c>
      <c r="O1546" s="46" t="s">
        <v>2476</v>
      </c>
      <c r="P1546" s="30" t="s">
        <v>2477</v>
      </c>
      <c r="Q1546" s="23" t="s">
        <v>1475</v>
      </c>
      <c r="R1546" s="23" t="s">
        <v>26</v>
      </c>
      <c r="S1546" s="15">
        <v>1</v>
      </c>
      <c r="T1546" s="15"/>
      <c r="U1546" s="37">
        <v>2.3361657318750004</v>
      </c>
      <c r="V1546" s="15" t="s">
        <v>27</v>
      </c>
      <c r="W1546" s="16">
        <v>1</v>
      </c>
      <c r="X1546" s="16">
        <v>0</v>
      </c>
      <c r="Y1546" s="23" t="s">
        <v>2478</v>
      </c>
      <c r="Z1546" s="7"/>
      <c r="AA1546" s="23"/>
      <c r="AB1546" s="23"/>
      <c r="AC1546" s="15"/>
      <c r="AD1546" s="15"/>
      <c r="AE1546" s="17">
        <v>0</v>
      </c>
      <c r="AF1546" s="15"/>
      <c r="AG1546" s="15"/>
      <c r="AH1546" s="15"/>
      <c r="AI1546" s="23"/>
    </row>
    <row r="1547" spans="1:35">
      <c r="A1547" s="8" t="s">
        <v>13906</v>
      </c>
      <c r="B1547" s="105" t="s">
        <v>1188</v>
      </c>
      <c r="C1547" s="105" t="s">
        <v>2260</v>
      </c>
      <c r="D1547" s="105" t="s">
        <v>2411</v>
      </c>
      <c r="E1547" s="106" t="s">
        <v>2474</v>
      </c>
      <c r="F1547" s="108" t="s">
        <v>14618</v>
      </c>
      <c r="G1547" s="107" t="s">
        <v>2285</v>
      </c>
      <c r="H1547" s="107" t="s">
        <v>14562</v>
      </c>
      <c r="I1547" s="6">
        <v>10</v>
      </c>
      <c r="J1547" s="107"/>
      <c r="K1547" s="134">
        <v>22.248957342857143</v>
      </c>
      <c r="L1547" s="6" t="s">
        <v>27</v>
      </c>
      <c r="M1547" s="123">
        <v>0.5</v>
      </c>
      <c r="N1547" s="123">
        <v>1</v>
      </c>
      <c r="O1547" s="107" t="s">
        <v>14619</v>
      </c>
      <c r="P1547" s="108" t="s">
        <v>14620</v>
      </c>
      <c r="Q1547" s="107" t="s">
        <v>1475</v>
      </c>
      <c r="R1547" s="107" t="s">
        <v>14476</v>
      </c>
      <c r="S1547" s="6">
        <v>10</v>
      </c>
      <c r="T1547" s="6"/>
      <c r="U1547" s="119">
        <v>33.938762665116272</v>
      </c>
      <c r="V1547" s="6" t="s">
        <v>27</v>
      </c>
      <c r="W1547" s="123">
        <v>0.5</v>
      </c>
      <c r="X1547" s="123">
        <v>1</v>
      </c>
      <c r="Y1547" s="107" t="s">
        <v>14621</v>
      </c>
      <c r="Z1547" s="108" t="s">
        <v>14616</v>
      </c>
      <c r="AA1547" s="107" t="s">
        <v>2294</v>
      </c>
      <c r="AB1547" s="107" t="s">
        <v>14562</v>
      </c>
      <c r="AC1547" s="6">
        <v>10</v>
      </c>
      <c r="AD1547" s="6"/>
      <c r="AE1547" s="119">
        <v>23.408599967999997</v>
      </c>
      <c r="AF1547" s="6" t="s">
        <v>27</v>
      </c>
      <c r="AG1547" s="123">
        <v>0</v>
      </c>
      <c r="AH1547" s="123">
        <v>0</v>
      </c>
      <c r="AI1547" s="107" t="s">
        <v>14587</v>
      </c>
    </row>
    <row r="1548" spans="1:35">
      <c r="A1548" s="8" t="s">
        <v>3129</v>
      </c>
      <c r="B1548" s="8" t="s">
        <v>1188</v>
      </c>
      <c r="C1548" s="8" t="s">
        <v>2260</v>
      </c>
      <c r="D1548" s="8" t="s">
        <v>2411</v>
      </c>
      <c r="E1548" s="10" t="s">
        <v>2474</v>
      </c>
      <c r="F1548" s="7" t="s">
        <v>4043</v>
      </c>
      <c r="G1548" s="23" t="s">
        <v>3143</v>
      </c>
      <c r="H1548" s="23" t="s">
        <v>3137</v>
      </c>
      <c r="I1548" s="18" t="s">
        <v>3396</v>
      </c>
      <c r="J1548" s="15" t="s">
        <v>931</v>
      </c>
      <c r="K1548" s="141">
        <v>39.748246153846154</v>
      </c>
      <c r="L1548" s="15" t="s">
        <v>27</v>
      </c>
      <c r="M1548" s="16">
        <v>0</v>
      </c>
      <c r="N1548" s="16">
        <v>0</v>
      </c>
      <c r="O1548" s="45" t="s">
        <v>4044</v>
      </c>
      <c r="P1548" s="7" t="s">
        <v>4038</v>
      </c>
      <c r="Q1548" s="23" t="s">
        <v>3369</v>
      </c>
      <c r="R1548" s="23" t="s">
        <v>3137</v>
      </c>
      <c r="S1548" s="15">
        <v>6</v>
      </c>
      <c r="T1548" s="15" t="s">
        <v>931</v>
      </c>
      <c r="U1548" s="17">
        <v>17.309340000000002</v>
      </c>
      <c r="V1548" s="15" t="s">
        <v>27</v>
      </c>
      <c r="W1548" s="16">
        <v>0</v>
      </c>
      <c r="X1548" s="16">
        <v>0</v>
      </c>
      <c r="Y1548" s="23" t="s">
        <v>4035</v>
      </c>
      <c r="Z1548" s="7"/>
      <c r="AA1548" s="23"/>
      <c r="AB1548" s="23"/>
      <c r="AC1548" s="15"/>
      <c r="AD1548" s="15"/>
      <c r="AE1548" s="17">
        <v>0</v>
      </c>
      <c r="AF1548" s="15"/>
      <c r="AG1548" s="15"/>
      <c r="AH1548" s="15"/>
      <c r="AI1548" s="23"/>
    </row>
    <row r="1549" spans="1:35">
      <c r="A1549" s="8" t="s">
        <v>11883</v>
      </c>
      <c r="B1549" s="105" t="s">
        <v>1188</v>
      </c>
      <c r="C1549" s="105" t="s">
        <v>2260</v>
      </c>
      <c r="D1549" s="105" t="s">
        <v>2411</v>
      </c>
      <c r="E1549" s="106" t="s">
        <v>2474</v>
      </c>
      <c r="F1549" s="107" t="s">
        <v>11158</v>
      </c>
      <c r="G1549" s="107" t="s">
        <v>10316</v>
      </c>
      <c r="H1549" s="107" t="s">
        <v>8038</v>
      </c>
      <c r="I1549" s="6">
        <v>6</v>
      </c>
      <c r="J1549" s="6"/>
      <c r="K1549" s="109">
        <v>1.3888320000000003</v>
      </c>
      <c r="L1549" s="6" t="s">
        <v>27</v>
      </c>
      <c r="M1549" s="6" t="s">
        <v>10322</v>
      </c>
      <c r="N1549" s="6" t="s">
        <v>10325</v>
      </c>
      <c r="O1549" s="107" t="s">
        <v>11159</v>
      </c>
      <c r="P1549" s="107" t="s">
        <v>11166</v>
      </c>
      <c r="Q1549" s="107" t="s">
        <v>2285</v>
      </c>
      <c r="R1549" s="107" t="s">
        <v>6217</v>
      </c>
      <c r="S1549" s="6">
        <v>1</v>
      </c>
      <c r="T1549" s="6"/>
      <c r="U1549" s="109">
        <v>1.8288763636363636</v>
      </c>
      <c r="V1549" s="6" t="s">
        <v>27</v>
      </c>
      <c r="W1549" s="6" t="s">
        <v>10322</v>
      </c>
      <c r="X1549" s="6" t="s">
        <v>10325</v>
      </c>
      <c r="Y1549" s="107" t="s">
        <v>11167</v>
      </c>
      <c r="Z1549" s="110" t="s">
        <v>11166</v>
      </c>
      <c r="AA1549" s="107" t="s">
        <v>2285</v>
      </c>
      <c r="AB1549" s="107" t="s">
        <v>6217</v>
      </c>
      <c r="AC1549" s="6">
        <v>1</v>
      </c>
      <c r="AD1549" s="6"/>
      <c r="AE1549" s="109">
        <v>1.8288763636363636</v>
      </c>
      <c r="AF1549" s="6" t="s">
        <v>27</v>
      </c>
      <c r="AG1549" s="6" t="s">
        <v>10317</v>
      </c>
      <c r="AH1549" s="6" t="s">
        <v>10325</v>
      </c>
      <c r="AI1549" s="107" t="s">
        <v>11168</v>
      </c>
    </row>
    <row r="1550" spans="1:35">
      <c r="A1550" s="8" t="s">
        <v>12314</v>
      </c>
      <c r="B1550" s="105" t="s">
        <v>1188</v>
      </c>
      <c r="C1550" s="105" t="s">
        <v>2260</v>
      </c>
      <c r="D1550" s="105" t="s">
        <v>2411</v>
      </c>
      <c r="E1550" s="106" t="s">
        <v>2474</v>
      </c>
      <c r="F1550" s="107" t="s">
        <v>13035</v>
      </c>
      <c r="G1550" s="107" t="s">
        <v>12955</v>
      </c>
      <c r="H1550" s="107" t="s">
        <v>235</v>
      </c>
      <c r="I1550" s="6">
        <v>12</v>
      </c>
      <c r="J1550" s="6" t="s">
        <v>12293</v>
      </c>
      <c r="K1550" s="134">
        <v>32.627340000000004</v>
      </c>
      <c r="L1550" s="119"/>
      <c r="M1550" s="6"/>
      <c r="N1550" s="6"/>
      <c r="O1550" s="107" t="s">
        <v>13036</v>
      </c>
      <c r="P1550" s="107" t="s">
        <v>13035</v>
      </c>
      <c r="Q1550" s="107" t="s">
        <v>12955</v>
      </c>
      <c r="R1550" s="107" t="s">
        <v>235</v>
      </c>
      <c r="S1550" s="6">
        <v>12</v>
      </c>
      <c r="T1550" s="6" t="s">
        <v>12293</v>
      </c>
      <c r="U1550" s="119">
        <v>32.627340000000004</v>
      </c>
      <c r="V1550" s="119"/>
      <c r="W1550" s="124">
        <v>0.25</v>
      </c>
      <c r="X1550" s="124">
        <v>0.6</v>
      </c>
      <c r="Y1550" s="107" t="s">
        <v>13036</v>
      </c>
      <c r="Z1550" s="107" t="s">
        <v>13035</v>
      </c>
      <c r="AA1550" s="107" t="s">
        <v>12955</v>
      </c>
      <c r="AB1550" s="107" t="s">
        <v>235</v>
      </c>
      <c r="AC1550" s="6">
        <v>12</v>
      </c>
      <c r="AD1550" s="6" t="s">
        <v>12293</v>
      </c>
      <c r="AE1550" s="119">
        <v>32.627340000000004</v>
      </c>
      <c r="AF1550" s="119"/>
      <c r="AG1550" s="6"/>
      <c r="AH1550" s="6"/>
      <c r="AI1550" s="107" t="s">
        <v>13036</v>
      </c>
    </row>
    <row r="1551" spans="1:35">
      <c r="A1551" s="8" t="s">
        <v>5996</v>
      </c>
      <c r="B1551" s="8" t="s">
        <v>1188</v>
      </c>
      <c r="C1551" s="8" t="s">
        <v>2260</v>
      </c>
      <c r="D1551" s="8" t="s">
        <v>2411</v>
      </c>
      <c r="E1551" s="10" t="s">
        <v>2479</v>
      </c>
      <c r="F1551" s="7" t="s">
        <v>7526</v>
      </c>
      <c r="G1551" s="23" t="s">
        <v>5996</v>
      </c>
      <c r="H1551" s="23" t="s">
        <v>235</v>
      </c>
      <c r="I1551" s="15">
        <v>6</v>
      </c>
      <c r="J1551" s="15">
        <v>72</v>
      </c>
      <c r="K1551" s="141">
        <v>3.8762627904000007</v>
      </c>
      <c r="L1551" s="15" t="s">
        <v>27</v>
      </c>
      <c r="M1551" s="16">
        <v>1</v>
      </c>
      <c r="N1551" s="16">
        <v>1</v>
      </c>
      <c r="O1551" s="45" t="s">
        <v>7527</v>
      </c>
      <c r="P1551" s="7" t="s">
        <v>7528</v>
      </c>
      <c r="Q1551" s="23" t="s">
        <v>3143</v>
      </c>
      <c r="R1551" s="23" t="s">
        <v>235</v>
      </c>
      <c r="S1551" s="15">
        <v>6</v>
      </c>
      <c r="T1551" s="15">
        <v>576</v>
      </c>
      <c r="U1551" s="17">
        <v>12.7520236116</v>
      </c>
      <c r="V1551" s="15" t="s">
        <v>27</v>
      </c>
      <c r="W1551" s="16">
        <v>1</v>
      </c>
      <c r="X1551" s="16">
        <v>0</v>
      </c>
      <c r="Y1551" s="23" t="s">
        <v>7529</v>
      </c>
      <c r="Z1551" s="7" t="s">
        <v>7530</v>
      </c>
      <c r="AA1551" s="23" t="s">
        <v>7406</v>
      </c>
      <c r="AB1551" s="23" t="s">
        <v>896</v>
      </c>
      <c r="AC1551" s="15">
        <v>6</v>
      </c>
      <c r="AD1551" s="15">
        <v>288</v>
      </c>
      <c r="AE1551" s="17">
        <v>13.387579686000002</v>
      </c>
      <c r="AF1551" s="15" t="s">
        <v>27</v>
      </c>
      <c r="AG1551" s="16">
        <v>1</v>
      </c>
      <c r="AH1551" s="16">
        <v>0</v>
      </c>
      <c r="AI1551" s="23" t="s">
        <v>7495</v>
      </c>
    </row>
    <row r="1552" spans="1:35">
      <c r="A1552" s="8" t="s">
        <v>19</v>
      </c>
      <c r="B1552" s="8" t="s">
        <v>1188</v>
      </c>
      <c r="C1552" s="8" t="s">
        <v>2260</v>
      </c>
      <c r="D1552" s="8" t="s">
        <v>2411</v>
      </c>
      <c r="E1552" s="10" t="s">
        <v>2479</v>
      </c>
      <c r="F1552" s="7" t="s">
        <v>2480</v>
      </c>
      <c r="G1552" s="23" t="s">
        <v>1239</v>
      </c>
      <c r="H1552" s="23" t="s">
        <v>44</v>
      </c>
      <c r="I1552" s="15">
        <v>6</v>
      </c>
      <c r="J1552" s="15"/>
      <c r="K1552" s="141">
        <v>6.8729595509605277</v>
      </c>
      <c r="L1552" s="15" t="s">
        <v>27</v>
      </c>
      <c r="M1552" s="16">
        <v>0</v>
      </c>
      <c r="N1552" s="16">
        <v>1</v>
      </c>
      <c r="O1552" s="46" t="s">
        <v>2481</v>
      </c>
      <c r="P1552" s="30" t="s">
        <v>2482</v>
      </c>
      <c r="Q1552" s="23" t="s">
        <v>1475</v>
      </c>
      <c r="R1552" s="23" t="s">
        <v>44</v>
      </c>
      <c r="S1552" s="15">
        <v>12</v>
      </c>
      <c r="T1552" s="15"/>
      <c r="U1552" s="37">
        <v>27.956375303035724</v>
      </c>
      <c r="V1552" s="15" t="s">
        <v>27</v>
      </c>
      <c r="W1552" s="16">
        <v>1</v>
      </c>
      <c r="X1552" s="16">
        <v>0</v>
      </c>
      <c r="Y1552" s="23" t="s">
        <v>2483</v>
      </c>
      <c r="Z1552" s="7"/>
      <c r="AA1552" s="23"/>
      <c r="AB1552" s="23"/>
      <c r="AC1552" s="15"/>
      <c r="AD1552" s="15"/>
      <c r="AE1552" s="17">
        <v>0</v>
      </c>
      <c r="AF1552" s="15"/>
      <c r="AG1552" s="15"/>
      <c r="AH1552" s="15"/>
      <c r="AI1552" s="23"/>
    </row>
    <row r="1553" spans="1:35">
      <c r="A1553" s="8" t="s">
        <v>13906</v>
      </c>
      <c r="B1553" s="105" t="s">
        <v>1188</v>
      </c>
      <c r="C1553" s="105" t="s">
        <v>2260</v>
      </c>
      <c r="D1553" s="105" t="s">
        <v>2411</v>
      </c>
      <c r="E1553" s="106" t="s">
        <v>2479</v>
      </c>
      <c r="F1553" s="108" t="s">
        <v>13981</v>
      </c>
      <c r="G1553" s="107"/>
      <c r="H1553" s="107"/>
      <c r="I1553" s="6"/>
      <c r="J1553" s="107"/>
      <c r="K1553" s="134">
        <v>0</v>
      </c>
      <c r="L1553" s="6"/>
      <c r="M1553" s="123"/>
      <c r="N1553" s="123"/>
      <c r="O1553" s="107" t="s">
        <v>13982</v>
      </c>
      <c r="P1553" s="108"/>
      <c r="Q1553" s="107"/>
      <c r="R1553" s="107"/>
      <c r="S1553" s="6"/>
      <c r="T1553" s="6"/>
      <c r="U1553" s="119">
        <v>0</v>
      </c>
      <c r="V1553" s="6"/>
      <c r="W1553" s="123"/>
      <c r="X1553" s="123"/>
      <c r="Y1553" s="107"/>
      <c r="Z1553" s="108"/>
      <c r="AA1553" s="107"/>
      <c r="AB1553" s="107"/>
      <c r="AC1553" s="6"/>
      <c r="AD1553" s="6"/>
      <c r="AE1553" s="119">
        <v>0</v>
      </c>
      <c r="AF1553" s="6"/>
      <c r="AG1553" s="123"/>
      <c r="AH1553" s="123"/>
      <c r="AI1553" s="107"/>
    </row>
    <row r="1554" spans="1:35">
      <c r="A1554" s="8" t="s">
        <v>3129</v>
      </c>
      <c r="B1554" s="8" t="s">
        <v>1188</v>
      </c>
      <c r="C1554" s="8" t="s">
        <v>2260</v>
      </c>
      <c r="D1554" s="8" t="s">
        <v>2411</v>
      </c>
      <c r="E1554" s="10" t="s">
        <v>2479</v>
      </c>
      <c r="F1554" s="7" t="s">
        <v>4026</v>
      </c>
      <c r="G1554" s="23" t="s">
        <v>3143</v>
      </c>
      <c r="H1554" s="23" t="s">
        <v>887</v>
      </c>
      <c r="I1554" s="18">
        <v>1</v>
      </c>
      <c r="J1554" s="15" t="s">
        <v>931</v>
      </c>
      <c r="K1554" s="141">
        <v>2.7864171428571431</v>
      </c>
      <c r="L1554" s="15" t="s">
        <v>27</v>
      </c>
      <c r="M1554" s="16">
        <v>0</v>
      </c>
      <c r="N1554" s="16">
        <v>0</v>
      </c>
      <c r="O1554" s="45" t="s">
        <v>4027</v>
      </c>
      <c r="P1554" s="7" t="s">
        <v>4045</v>
      </c>
      <c r="Q1554" s="23" t="s">
        <v>3369</v>
      </c>
      <c r="R1554" s="23" t="s">
        <v>3137</v>
      </c>
      <c r="S1554" s="15">
        <v>10</v>
      </c>
      <c r="T1554" s="15" t="s">
        <v>931</v>
      </c>
      <c r="U1554" s="17">
        <v>30.584940000000003</v>
      </c>
      <c r="V1554" s="15" t="s">
        <v>27</v>
      </c>
      <c r="W1554" s="16">
        <v>0</v>
      </c>
      <c r="X1554" s="16">
        <v>0</v>
      </c>
      <c r="Y1554" s="23" t="s">
        <v>4046</v>
      </c>
      <c r="Z1554" s="7"/>
      <c r="AA1554" s="23"/>
      <c r="AB1554" s="23"/>
      <c r="AC1554" s="15"/>
      <c r="AD1554" s="15"/>
      <c r="AE1554" s="17">
        <v>0</v>
      </c>
      <c r="AF1554" s="15"/>
      <c r="AG1554" s="15"/>
      <c r="AH1554" s="15"/>
      <c r="AI1554" s="23"/>
    </row>
    <row r="1555" spans="1:35">
      <c r="A1555" s="8" t="s">
        <v>11883</v>
      </c>
      <c r="B1555" s="105" t="s">
        <v>1188</v>
      </c>
      <c r="C1555" s="105" t="s">
        <v>2260</v>
      </c>
      <c r="D1555" s="105" t="s">
        <v>2411</v>
      </c>
      <c r="E1555" s="106" t="s">
        <v>2479</v>
      </c>
      <c r="F1555" s="107" t="s">
        <v>11169</v>
      </c>
      <c r="G1555" s="107" t="s">
        <v>10316</v>
      </c>
      <c r="H1555" s="107" t="s">
        <v>8038</v>
      </c>
      <c r="I1555" s="6">
        <v>4</v>
      </c>
      <c r="J1555" s="6"/>
      <c r="K1555" s="109">
        <v>0.64590900000000007</v>
      </c>
      <c r="L1555" s="6" t="s">
        <v>27</v>
      </c>
      <c r="M1555" s="6" t="s">
        <v>10317</v>
      </c>
      <c r="N1555" s="6" t="s">
        <v>10325</v>
      </c>
      <c r="O1555" s="107" t="s">
        <v>11170</v>
      </c>
      <c r="P1555" s="107" t="s">
        <v>11171</v>
      </c>
      <c r="Q1555" s="107" t="s">
        <v>1475</v>
      </c>
      <c r="R1555" s="107" t="s">
        <v>8038</v>
      </c>
      <c r="S1555" s="6">
        <v>12</v>
      </c>
      <c r="T1555" s="6"/>
      <c r="U1555" s="109">
        <v>2.5070460000000003</v>
      </c>
      <c r="V1555" s="6" t="s">
        <v>27</v>
      </c>
      <c r="W1555" s="6" t="s">
        <v>10322</v>
      </c>
      <c r="X1555" s="6" t="s">
        <v>10325</v>
      </c>
      <c r="Y1555" s="107" t="s">
        <v>11172</v>
      </c>
      <c r="Z1555" s="110" t="s">
        <v>11173</v>
      </c>
      <c r="AA1555" s="107" t="s">
        <v>2395</v>
      </c>
      <c r="AB1555" s="107" t="s">
        <v>8038</v>
      </c>
      <c r="AC1555" s="6">
        <v>2</v>
      </c>
      <c r="AD1555" s="6"/>
      <c r="AE1555" s="109">
        <v>26.806500000000003</v>
      </c>
      <c r="AF1555" s="6" t="s">
        <v>27</v>
      </c>
      <c r="AG1555" s="6" t="s">
        <v>10317</v>
      </c>
      <c r="AH1555" s="6" t="s">
        <v>10325</v>
      </c>
      <c r="AI1555" s="107" t="s">
        <v>11174</v>
      </c>
    </row>
    <row r="1556" spans="1:35">
      <c r="A1556" s="8" t="s">
        <v>12314</v>
      </c>
      <c r="B1556" s="105" t="s">
        <v>1188</v>
      </c>
      <c r="C1556" s="105" t="s">
        <v>2260</v>
      </c>
      <c r="D1556" s="105" t="s">
        <v>2411</v>
      </c>
      <c r="E1556" s="106" t="s">
        <v>2479</v>
      </c>
      <c r="F1556" s="107" t="s">
        <v>13035</v>
      </c>
      <c r="G1556" s="107" t="s">
        <v>12955</v>
      </c>
      <c r="H1556" s="107" t="s">
        <v>235</v>
      </c>
      <c r="I1556" s="6">
        <v>12</v>
      </c>
      <c r="J1556" s="6" t="s">
        <v>12293</v>
      </c>
      <c r="K1556" s="134">
        <v>32.627340000000004</v>
      </c>
      <c r="L1556" s="119"/>
      <c r="M1556" s="6"/>
      <c r="N1556" s="6"/>
      <c r="O1556" s="107" t="s">
        <v>13036</v>
      </c>
      <c r="P1556" s="107" t="s">
        <v>13035</v>
      </c>
      <c r="Q1556" s="107" t="s">
        <v>12955</v>
      </c>
      <c r="R1556" s="107" t="s">
        <v>235</v>
      </c>
      <c r="S1556" s="6">
        <v>12</v>
      </c>
      <c r="T1556" s="6" t="s">
        <v>12293</v>
      </c>
      <c r="U1556" s="119">
        <v>32.627340000000004</v>
      </c>
      <c r="V1556" s="119"/>
      <c r="W1556" s="124">
        <v>0.25</v>
      </c>
      <c r="X1556" s="124">
        <v>0.6</v>
      </c>
      <c r="Y1556" s="107" t="s">
        <v>13036</v>
      </c>
      <c r="Z1556" s="107" t="s">
        <v>13035</v>
      </c>
      <c r="AA1556" s="107" t="s">
        <v>12955</v>
      </c>
      <c r="AB1556" s="107" t="s">
        <v>235</v>
      </c>
      <c r="AC1556" s="6">
        <v>12</v>
      </c>
      <c r="AD1556" s="6" t="s">
        <v>12293</v>
      </c>
      <c r="AE1556" s="119">
        <v>32.627340000000004</v>
      </c>
      <c r="AF1556" s="119"/>
      <c r="AG1556" s="6"/>
      <c r="AH1556" s="6"/>
      <c r="AI1556" s="107" t="s">
        <v>13036</v>
      </c>
    </row>
    <row r="1557" spans="1:35">
      <c r="A1557" s="8" t="s">
        <v>5996</v>
      </c>
      <c r="B1557" s="8" t="s">
        <v>1188</v>
      </c>
      <c r="C1557" s="8" t="s">
        <v>2260</v>
      </c>
      <c r="D1557" s="8" t="s">
        <v>2411</v>
      </c>
      <c r="E1557" s="10" t="s">
        <v>2445</v>
      </c>
      <c r="F1557" s="7" t="s">
        <v>7477</v>
      </c>
      <c r="G1557" s="23" t="s">
        <v>5996</v>
      </c>
      <c r="H1557" s="23" t="s">
        <v>7360</v>
      </c>
      <c r="I1557" s="15">
        <v>8</v>
      </c>
      <c r="J1557" s="15">
        <v>144</v>
      </c>
      <c r="K1557" s="141">
        <v>6.3038213055999996</v>
      </c>
      <c r="L1557" s="15" t="s">
        <v>27</v>
      </c>
      <c r="M1557" s="16">
        <v>1</v>
      </c>
      <c r="N1557" s="16">
        <v>1</v>
      </c>
      <c r="O1557" s="45" t="s">
        <v>7496</v>
      </c>
      <c r="P1557" s="7" t="s">
        <v>7497</v>
      </c>
      <c r="Q1557" s="23" t="s">
        <v>7343</v>
      </c>
      <c r="R1557" s="23" t="s">
        <v>7360</v>
      </c>
      <c r="S1557" s="15">
        <v>8</v>
      </c>
      <c r="T1557" s="15">
        <v>72</v>
      </c>
      <c r="U1557" s="17">
        <v>10.105970846400002</v>
      </c>
      <c r="V1557" s="15" t="s">
        <v>27</v>
      </c>
      <c r="W1557" s="16">
        <v>1</v>
      </c>
      <c r="X1557" s="16">
        <v>1</v>
      </c>
      <c r="Y1557" s="23" t="s">
        <v>7498</v>
      </c>
      <c r="Z1557" s="7" t="s">
        <v>7471</v>
      </c>
      <c r="AA1557" s="23" t="s">
        <v>3947</v>
      </c>
      <c r="AB1557" s="23" t="s">
        <v>896</v>
      </c>
      <c r="AC1557" s="15">
        <v>8</v>
      </c>
      <c r="AD1557" s="15">
        <v>144</v>
      </c>
      <c r="AE1557" s="17">
        <v>13.276619566079997</v>
      </c>
      <c r="AF1557" s="15" t="s">
        <v>27</v>
      </c>
      <c r="AG1557" s="16">
        <v>1</v>
      </c>
      <c r="AH1557" s="16">
        <v>0</v>
      </c>
      <c r="AI1557" s="23" t="s">
        <v>7472</v>
      </c>
    </row>
    <row r="1558" spans="1:35">
      <c r="A1558" s="8" t="s">
        <v>19</v>
      </c>
      <c r="B1558" s="8" t="s">
        <v>1188</v>
      </c>
      <c r="C1558" s="8" t="s">
        <v>2260</v>
      </c>
      <c r="D1558" s="8" t="s">
        <v>2411</v>
      </c>
      <c r="E1558" s="10" t="s">
        <v>2445</v>
      </c>
      <c r="F1558" s="7" t="s">
        <v>2446</v>
      </c>
      <c r="G1558" s="23" t="s">
        <v>2447</v>
      </c>
      <c r="H1558" s="23" t="s">
        <v>44</v>
      </c>
      <c r="I1558" s="15">
        <v>8</v>
      </c>
      <c r="J1558" s="15"/>
      <c r="K1558" s="141">
        <v>13.222910364344834</v>
      </c>
      <c r="L1558" s="15" t="s">
        <v>27</v>
      </c>
      <c r="M1558" s="16">
        <v>0</v>
      </c>
      <c r="N1558" s="16">
        <v>0.8</v>
      </c>
      <c r="O1558" s="46" t="s">
        <v>2448</v>
      </c>
      <c r="P1558" s="30" t="s">
        <v>2424</v>
      </c>
      <c r="Q1558" s="23" t="s">
        <v>669</v>
      </c>
      <c r="R1558" s="23" t="s">
        <v>1705</v>
      </c>
      <c r="S1558" s="15">
        <v>6</v>
      </c>
      <c r="T1558" s="15"/>
      <c r="U1558" s="37">
        <v>11.102703793377106</v>
      </c>
      <c r="V1558" s="15" t="s">
        <v>27</v>
      </c>
      <c r="W1558" s="16">
        <v>0</v>
      </c>
      <c r="X1558" s="16">
        <v>0</v>
      </c>
      <c r="Y1558" s="23" t="s">
        <v>2425</v>
      </c>
      <c r="Z1558" s="7"/>
      <c r="AA1558" s="23"/>
      <c r="AB1558" s="23"/>
      <c r="AC1558" s="15"/>
      <c r="AD1558" s="15"/>
      <c r="AE1558" s="17">
        <v>0</v>
      </c>
      <c r="AF1558" s="15"/>
      <c r="AG1558" s="15"/>
      <c r="AH1558" s="15"/>
      <c r="AI1558" s="23"/>
    </row>
    <row r="1559" spans="1:35">
      <c r="A1559" s="8" t="s">
        <v>13906</v>
      </c>
      <c r="B1559" s="105" t="s">
        <v>1188</v>
      </c>
      <c r="C1559" s="105" t="s">
        <v>2260</v>
      </c>
      <c r="D1559" s="105" t="s">
        <v>2411</v>
      </c>
      <c r="E1559" s="106" t="s">
        <v>2445</v>
      </c>
      <c r="F1559" s="108" t="s">
        <v>13950</v>
      </c>
      <c r="G1559" s="107" t="s">
        <v>3905</v>
      </c>
      <c r="H1559" s="107" t="s">
        <v>14537</v>
      </c>
      <c r="I1559" s="6">
        <v>8</v>
      </c>
      <c r="J1559" s="107"/>
      <c r="K1559" s="134">
        <v>11.748906</v>
      </c>
      <c r="L1559" s="6" t="s">
        <v>27</v>
      </c>
      <c r="M1559" s="123">
        <v>1</v>
      </c>
      <c r="N1559" s="123">
        <v>1</v>
      </c>
      <c r="O1559" s="107" t="s">
        <v>14601</v>
      </c>
      <c r="P1559" s="108" t="s">
        <v>13950</v>
      </c>
      <c r="Q1559" s="107" t="s">
        <v>3905</v>
      </c>
      <c r="R1559" s="107" t="s">
        <v>14537</v>
      </c>
      <c r="S1559" s="6">
        <v>8</v>
      </c>
      <c r="T1559" s="6"/>
      <c r="U1559" s="119">
        <v>11.748906</v>
      </c>
      <c r="V1559" s="6" t="s">
        <v>27</v>
      </c>
      <c r="W1559" s="123">
        <v>1</v>
      </c>
      <c r="X1559" s="123">
        <v>1</v>
      </c>
      <c r="Y1559" s="107" t="s">
        <v>14601</v>
      </c>
      <c r="Z1559" s="108"/>
      <c r="AA1559" s="107"/>
      <c r="AB1559" s="107"/>
      <c r="AC1559" s="6"/>
      <c r="AD1559" s="6"/>
      <c r="AE1559" s="119">
        <v>0</v>
      </c>
      <c r="AF1559" s="6"/>
      <c r="AG1559" s="123"/>
      <c r="AH1559" s="123"/>
      <c r="AI1559" s="107"/>
    </row>
    <row r="1560" spans="1:35">
      <c r="A1560" s="8" t="s">
        <v>3129</v>
      </c>
      <c r="B1560" s="8" t="s">
        <v>1188</v>
      </c>
      <c r="C1560" s="8" t="s">
        <v>2260</v>
      </c>
      <c r="D1560" s="8" t="s">
        <v>2411</v>
      </c>
      <c r="E1560" s="10" t="s">
        <v>2445</v>
      </c>
      <c r="F1560" s="7" t="s">
        <v>4022</v>
      </c>
      <c r="G1560" s="23" t="s">
        <v>3143</v>
      </c>
      <c r="H1560" s="23" t="s">
        <v>3137</v>
      </c>
      <c r="I1560" s="18">
        <v>8</v>
      </c>
      <c r="J1560" s="15" t="s">
        <v>931</v>
      </c>
      <c r="K1560" s="141">
        <v>39.748246153846154</v>
      </c>
      <c r="L1560" s="15" t="s">
        <v>27</v>
      </c>
      <c r="M1560" s="16">
        <v>0</v>
      </c>
      <c r="N1560" s="16">
        <v>0</v>
      </c>
      <c r="O1560" s="45" t="s">
        <v>4023</v>
      </c>
      <c r="P1560" s="7" t="s">
        <v>4024</v>
      </c>
      <c r="Q1560" s="23" t="s">
        <v>1475</v>
      </c>
      <c r="R1560" s="23" t="s">
        <v>3461</v>
      </c>
      <c r="S1560" s="15">
        <v>10</v>
      </c>
      <c r="T1560" s="15" t="s">
        <v>931</v>
      </c>
      <c r="U1560" s="17">
        <v>16.009273846153846</v>
      </c>
      <c r="V1560" s="15" t="s">
        <v>27</v>
      </c>
      <c r="W1560" s="16">
        <v>0</v>
      </c>
      <c r="X1560" s="16">
        <v>0</v>
      </c>
      <c r="Y1560" s="23" t="s">
        <v>4025</v>
      </c>
      <c r="Z1560" s="7"/>
      <c r="AA1560" s="23"/>
      <c r="AB1560" s="23"/>
      <c r="AC1560" s="15"/>
      <c r="AD1560" s="15"/>
      <c r="AE1560" s="17">
        <v>0</v>
      </c>
      <c r="AF1560" s="15"/>
      <c r="AG1560" s="15"/>
      <c r="AH1560" s="15"/>
      <c r="AI1560" s="23"/>
    </row>
    <row r="1561" spans="1:35">
      <c r="A1561" s="8" t="s">
        <v>11883</v>
      </c>
      <c r="B1561" s="105" t="s">
        <v>1188</v>
      </c>
      <c r="C1561" s="105" t="s">
        <v>2260</v>
      </c>
      <c r="D1561" s="105" t="s">
        <v>2411</v>
      </c>
      <c r="E1561" s="106" t="s">
        <v>2445</v>
      </c>
      <c r="F1561" s="107" t="s">
        <v>11175</v>
      </c>
      <c r="G1561" s="107" t="s">
        <v>10380</v>
      </c>
      <c r="H1561" s="107" t="s">
        <v>8038</v>
      </c>
      <c r="I1561" s="6">
        <v>3</v>
      </c>
      <c r="J1561" s="6"/>
      <c r="K1561" s="109">
        <v>1.3786200000000002</v>
      </c>
      <c r="L1561" s="6" t="s">
        <v>27</v>
      </c>
      <c r="M1561" s="6" t="s">
        <v>10317</v>
      </c>
      <c r="N1561" s="6" t="s">
        <v>10325</v>
      </c>
      <c r="O1561" s="107" t="s">
        <v>11176</v>
      </c>
      <c r="P1561" s="107" t="s">
        <v>11177</v>
      </c>
      <c r="Q1561" s="107" t="s">
        <v>3905</v>
      </c>
      <c r="R1561" s="107" t="s">
        <v>8038</v>
      </c>
      <c r="S1561" s="6">
        <v>8</v>
      </c>
      <c r="T1561" s="6"/>
      <c r="U1561" s="109">
        <v>7.6682836363636362</v>
      </c>
      <c r="V1561" s="6" t="s">
        <v>27</v>
      </c>
      <c r="W1561" s="6" t="s">
        <v>10374</v>
      </c>
      <c r="X1561" s="6" t="s">
        <v>10325</v>
      </c>
      <c r="Y1561" s="107" t="s">
        <v>11178</v>
      </c>
      <c r="Z1561" s="110"/>
      <c r="AA1561" s="107"/>
      <c r="AB1561" s="107"/>
      <c r="AC1561" s="6"/>
      <c r="AD1561" s="6"/>
      <c r="AE1561" s="109">
        <v>0</v>
      </c>
      <c r="AF1561" s="6"/>
      <c r="AG1561" s="6"/>
      <c r="AH1561" s="6"/>
      <c r="AI1561" s="107"/>
    </row>
    <row r="1562" spans="1:35">
      <c r="A1562" s="8" t="s">
        <v>12314</v>
      </c>
      <c r="B1562" s="105" t="s">
        <v>1188</v>
      </c>
      <c r="C1562" s="105" t="s">
        <v>2260</v>
      </c>
      <c r="D1562" s="105" t="s">
        <v>2411</v>
      </c>
      <c r="E1562" s="106" t="s">
        <v>2445</v>
      </c>
      <c r="F1562" s="107" t="s">
        <v>13024</v>
      </c>
      <c r="G1562" s="107" t="s">
        <v>5984</v>
      </c>
      <c r="H1562" s="107" t="s">
        <v>3137</v>
      </c>
      <c r="I1562" s="6">
        <v>8</v>
      </c>
      <c r="J1562" s="6" t="s">
        <v>12293</v>
      </c>
      <c r="K1562" s="134">
        <v>17.411460000000002</v>
      </c>
      <c r="L1562" s="119"/>
      <c r="M1562" s="6"/>
      <c r="N1562" s="6"/>
      <c r="O1562" s="107" t="s">
        <v>13025</v>
      </c>
      <c r="P1562" s="107" t="s">
        <v>13024</v>
      </c>
      <c r="Q1562" s="107" t="s">
        <v>5984</v>
      </c>
      <c r="R1562" s="107" t="s">
        <v>3137</v>
      </c>
      <c r="S1562" s="6">
        <v>8</v>
      </c>
      <c r="T1562" s="6" t="s">
        <v>12293</v>
      </c>
      <c r="U1562" s="119">
        <v>17.411460000000002</v>
      </c>
      <c r="V1562" s="119"/>
      <c r="W1562" s="124">
        <v>0.25</v>
      </c>
      <c r="X1562" s="124">
        <v>0.6</v>
      </c>
      <c r="Y1562" s="107" t="s">
        <v>13025</v>
      </c>
      <c r="Z1562" s="107" t="s">
        <v>13024</v>
      </c>
      <c r="AA1562" s="107" t="s">
        <v>5984</v>
      </c>
      <c r="AB1562" s="107" t="s">
        <v>3137</v>
      </c>
      <c r="AC1562" s="6">
        <v>8</v>
      </c>
      <c r="AD1562" s="6" t="s">
        <v>12293</v>
      </c>
      <c r="AE1562" s="119">
        <v>17.411460000000002</v>
      </c>
      <c r="AF1562" s="119"/>
      <c r="AG1562" s="6"/>
      <c r="AH1562" s="6"/>
      <c r="AI1562" s="107" t="s">
        <v>13025</v>
      </c>
    </row>
    <row r="1563" spans="1:35">
      <c r="A1563" s="8" t="s">
        <v>5996</v>
      </c>
      <c r="B1563" s="8" t="s">
        <v>1188</v>
      </c>
      <c r="C1563" s="8" t="s">
        <v>2260</v>
      </c>
      <c r="D1563" s="8" t="s">
        <v>2411</v>
      </c>
      <c r="E1563" s="10" t="s">
        <v>2449</v>
      </c>
      <c r="F1563" s="7" t="s">
        <v>7481</v>
      </c>
      <c r="G1563" s="23" t="s">
        <v>5996</v>
      </c>
      <c r="H1563" s="23" t="s">
        <v>887</v>
      </c>
      <c r="I1563" s="15">
        <v>1</v>
      </c>
      <c r="J1563" s="15">
        <v>72</v>
      </c>
      <c r="K1563" s="141">
        <v>0.64604379840000015</v>
      </c>
      <c r="L1563" s="15" t="s">
        <v>27</v>
      </c>
      <c r="M1563" s="16">
        <v>1</v>
      </c>
      <c r="N1563" s="16">
        <v>1</v>
      </c>
      <c r="O1563" s="45" t="s">
        <v>7499</v>
      </c>
      <c r="P1563" s="7" t="s">
        <v>7500</v>
      </c>
      <c r="Q1563" s="23" t="s">
        <v>7343</v>
      </c>
      <c r="R1563" s="23" t="s">
        <v>887</v>
      </c>
      <c r="S1563" s="15">
        <v>1</v>
      </c>
      <c r="T1563" s="15">
        <v>300</v>
      </c>
      <c r="U1563" s="17">
        <v>1.34861642916</v>
      </c>
      <c r="V1563" s="15" t="s">
        <v>27</v>
      </c>
      <c r="W1563" s="16">
        <v>1</v>
      </c>
      <c r="X1563" s="16">
        <v>1</v>
      </c>
      <c r="Y1563" s="23" t="s">
        <v>7501</v>
      </c>
      <c r="Z1563" s="7" t="s">
        <v>7485</v>
      </c>
      <c r="AA1563" s="23" t="s">
        <v>3947</v>
      </c>
      <c r="AB1563" s="23" t="s">
        <v>887</v>
      </c>
      <c r="AC1563" s="15">
        <v>1</v>
      </c>
      <c r="AD1563" s="15">
        <v>100</v>
      </c>
      <c r="AE1563" s="17">
        <v>1.6644017987999997</v>
      </c>
      <c r="AF1563" s="15" t="s">
        <v>27</v>
      </c>
      <c r="AG1563" s="16">
        <v>1</v>
      </c>
      <c r="AH1563" s="16">
        <v>0</v>
      </c>
      <c r="AI1563" s="23" t="s">
        <v>7486</v>
      </c>
    </row>
    <row r="1564" spans="1:35">
      <c r="A1564" s="8" t="s">
        <v>19</v>
      </c>
      <c r="B1564" s="8" t="s">
        <v>1188</v>
      </c>
      <c r="C1564" s="8" t="s">
        <v>2260</v>
      </c>
      <c r="D1564" s="8" t="s">
        <v>2411</v>
      </c>
      <c r="E1564" s="10" t="s">
        <v>2449</v>
      </c>
      <c r="F1564" s="7" t="s">
        <v>2450</v>
      </c>
      <c r="G1564" s="23" t="s">
        <v>2447</v>
      </c>
      <c r="H1564" s="23" t="s">
        <v>44</v>
      </c>
      <c r="I1564" s="15">
        <v>4</v>
      </c>
      <c r="J1564" s="15"/>
      <c r="K1564" s="141">
        <v>7.7027286021204562</v>
      </c>
      <c r="L1564" s="15" t="s">
        <v>27</v>
      </c>
      <c r="M1564" s="16">
        <v>0</v>
      </c>
      <c r="N1564" s="16">
        <v>0.8</v>
      </c>
      <c r="O1564" s="46" t="s">
        <v>2451</v>
      </c>
      <c r="P1564" s="30" t="s">
        <v>2424</v>
      </c>
      <c r="Q1564" s="23" t="s">
        <v>669</v>
      </c>
      <c r="R1564" s="23" t="s">
        <v>1705</v>
      </c>
      <c r="S1564" s="15">
        <v>6</v>
      </c>
      <c r="T1564" s="15"/>
      <c r="U1564" s="37">
        <v>11.102703793377106</v>
      </c>
      <c r="V1564" s="15" t="s">
        <v>27</v>
      </c>
      <c r="W1564" s="16">
        <v>0</v>
      </c>
      <c r="X1564" s="16">
        <v>0</v>
      </c>
      <c r="Y1564" s="23" t="s">
        <v>2425</v>
      </c>
      <c r="Z1564" s="7"/>
      <c r="AA1564" s="23"/>
      <c r="AB1564" s="23"/>
      <c r="AC1564" s="15"/>
      <c r="AD1564" s="15"/>
      <c r="AE1564" s="17">
        <v>0</v>
      </c>
      <c r="AF1564" s="15"/>
      <c r="AG1564" s="15"/>
      <c r="AH1564" s="15"/>
      <c r="AI1564" s="23"/>
    </row>
    <row r="1565" spans="1:35">
      <c r="A1565" s="8" t="s">
        <v>13906</v>
      </c>
      <c r="B1565" s="105" t="s">
        <v>1188</v>
      </c>
      <c r="C1565" s="105" t="s">
        <v>2260</v>
      </c>
      <c r="D1565" s="105" t="s">
        <v>2411</v>
      </c>
      <c r="E1565" s="106" t="s">
        <v>2449</v>
      </c>
      <c r="F1565" s="108" t="s">
        <v>13950</v>
      </c>
      <c r="G1565" s="107" t="s">
        <v>3905</v>
      </c>
      <c r="H1565" s="107" t="s">
        <v>14562</v>
      </c>
      <c r="I1565" s="6">
        <v>10</v>
      </c>
      <c r="J1565" s="107"/>
      <c r="K1565" s="134">
        <v>15.6784836</v>
      </c>
      <c r="L1565" s="6" t="s">
        <v>27</v>
      </c>
      <c r="M1565" s="123">
        <v>1</v>
      </c>
      <c r="N1565" s="123">
        <v>1</v>
      </c>
      <c r="O1565" s="107" t="s">
        <v>14602</v>
      </c>
      <c r="P1565" s="108" t="s">
        <v>13950</v>
      </c>
      <c r="Q1565" s="107" t="s">
        <v>3905</v>
      </c>
      <c r="R1565" s="107" t="s">
        <v>14562</v>
      </c>
      <c r="S1565" s="6">
        <v>10</v>
      </c>
      <c r="T1565" s="6"/>
      <c r="U1565" s="119">
        <v>15.6784836</v>
      </c>
      <c r="V1565" s="6" t="s">
        <v>27</v>
      </c>
      <c r="W1565" s="123">
        <v>1</v>
      </c>
      <c r="X1565" s="123">
        <v>1</v>
      </c>
      <c r="Y1565" s="107" t="s">
        <v>14602</v>
      </c>
      <c r="Z1565" s="108"/>
      <c r="AA1565" s="107"/>
      <c r="AB1565" s="107"/>
      <c r="AC1565" s="6"/>
      <c r="AD1565" s="6"/>
      <c r="AE1565" s="119">
        <v>0</v>
      </c>
      <c r="AF1565" s="6"/>
      <c r="AG1565" s="123"/>
      <c r="AH1565" s="123"/>
      <c r="AI1565" s="107"/>
    </row>
    <row r="1566" spans="1:35">
      <c r="A1566" s="8" t="s">
        <v>3129</v>
      </c>
      <c r="B1566" s="8" t="s">
        <v>1188</v>
      </c>
      <c r="C1566" s="8" t="s">
        <v>2260</v>
      </c>
      <c r="D1566" s="8" t="s">
        <v>2411</v>
      </c>
      <c r="E1566" s="10" t="s">
        <v>2449</v>
      </c>
      <c r="F1566" s="7" t="s">
        <v>4026</v>
      </c>
      <c r="G1566" s="23" t="s">
        <v>3143</v>
      </c>
      <c r="H1566" s="23" t="s">
        <v>887</v>
      </c>
      <c r="I1566" s="18">
        <v>1</v>
      </c>
      <c r="J1566" s="15" t="s">
        <v>931</v>
      </c>
      <c r="K1566" s="141">
        <v>2.7864171428571431</v>
      </c>
      <c r="L1566" s="15" t="s">
        <v>27</v>
      </c>
      <c r="M1566" s="16">
        <v>0</v>
      </c>
      <c r="N1566" s="16">
        <v>0</v>
      </c>
      <c r="O1566" s="45" t="s">
        <v>4027</v>
      </c>
      <c r="P1566" s="7"/>
      <c r="Q1566" s="23"/>
      <c r="R1566" s="23"/>
      <c r="S1566" s="15"/>
      <c r="T1566" s="15"/>
      <c r="U1566" s="17">
        <v>0</v>
      </c>
      <c r="V1566" s="15"/>
      <c r="W1566" s="16"/>
      <c r="X1566" s="16"/>
      <c r="Y1566" s="23"/>
      <c r="Z1566" s="7"/>
      <c r="AA1566" s="23"/>
      <c r="AB1566" s="23"/>
      <c r="AC1566" s="15"/>
      <c r="AD1566" s="15"/>
      <c r="AE1566" s="17">
        <v>0</v>
      </c>
      <c r="AF1566" s="15"/>
      <c r="AG1566" s="15"/>
      <c r="AH1566" s="15"/>
      <c r="AI1566" s="23"/>
    </row>
    <row r="1567" spans="1:35">
      <c r="A1567" s="8" t="s">
        <v>11883</v>
      </c>
      <c r="B1567" s="105" t="s">
        <v>1188</v>
      </c>
      <c r="C1567" s="105" t="s">
        <v>2260</v>
      </c>
      <c r="D1567" s="105" t="s">
        <v>2411</v>
      </c>
      <c r="E1567" s="106" t="s">
        <v>2449</v>
      </c>
      <c r="F1567" s="107" t="s">
        <v>11175</v>
      </c>
      <c r="G1567" s="107" t="s">
        <v>10380</v>
      </c>
      <c r="H1567" s="107" t="s">
        <v>8038</v>
      </c>
      <c r="I1567" s="6">
        <v>3</v>
      </c>
      <c r="J1567" s="6"/>
      <c r="K1567" s="109">
        <v>0.34720800000000007</v>
      </c>
      <c r="L1567" s="6" t="s">
        <v>27</v>
      </c>
      <c r="M1567" s="6" t="s">
        <v>10317</v>
      </c>
      <c r="N1567" s="6" t="s">
        <v>10325</v>
      </c>
      <c r="O1567" s="107" t="s">
        <v>11176</v>
      </c>
      <c r="P1567" s="107" t="s">
        <v>11179</v>
      </c>
      <c r="Q1567" s="107" t="s">
        <v>3905</v>
      </c>
      <c r="R1567" s="107" t="s">
        <v>8038</v>
      </c>
      <c r="S1567" s="6">
        <v>4</v>
      </c>
      <c r="T1567" s="6"/>
      <c r="U1567" s="109">
        <v>1.0212000000000001</v>
      </c>
      <c r="V1567" s="6" t="s">
        <v>27</v>
      </c>
      <c r="W1567" s="6" t="s">
        <v>10322</v>
      </c>
      <c r="X1567" s="6" t="s">
        <v>10325</v>
      </c>
      <c r="Y1567" s="107" t="s">
        <v>11180</v>
      </c>
      <c r="Z1567" s="110" t="s">
        <v>11181</v>
      </c>
      <c r="AA1567" s="107" t="s">
        <v>2294</v>
      </c>
      <c r="AB1567" s="107" t="s">
        <v>8038</v>
      </c>
      <c r="AC1567" s="6">
        <v>3</v>
      </c>
      <c r="AD1567" s="6"/>
      <c r="AE1567" s="109">
        <v>3.0567920000000002</v>
      </c>
      <c r="AF1567" s="6" t="s">
        <v>27</v>
      </c>
      <c r="AG1567" s="6" t="s">
        <v>10317</v>
      </c>
      <c r="AH1567" s="6" t="s">
        <v>10325</v>
      </c>
      <c r="AI1567" s="107" t="s">
        <v>11182</v>
      </c>
    </row>
    <row r="1568" spans="1:35">
      <c r="A1568" s="8" t="s">
        <v>12314</v>
      </c>
      <c r="B1568" s="105" t="s">
        <v>1188</v>
      </c>
      <c r="C1568" s="105" t="s">
        <v>2260</v>
      </c>
      <c r="D1568" s="105" t="s">
        <v>2411</v>
      </c>
      <c r="E1568" s="106" t="s">
        <v>2449</v>
      </c>
      <c r="F1568" s="107" t="s">
        <v>13024</v>
      </c>
      <c r="G1568" s="107" t="s">
        <v>5984</v>
      </c>
      <c r="H1568" s="107" t="s">
        <v>3137</v>
      </c>
      <c r="I1568" s="6">
        <v>8</v>
      </c>
      <c r="J1568" s="6" t="s">
        <v>12293</v>
      </c>
      <c r="K1568" s="134">
        <v>17.411460000000002</v>
      </c>
      <c r="L1568" s="119"/>
      <c r="M1568" s="6"/>
      <c r="N1568" s="6"/>
      <c r="O1568" s="107" t="s">
        <v>13025</v>
      </c>
      <c r="P1568" s="107" t="s">
        <v>13024</v>
      </c>
      <c r="Q1568" s="107" t="s">
        <v>5984</v>
      </c>
      <c r="R1568" s="107" t="s">
        <v>3137</v>
      </c>
      <c r="S1568" s="6">
        <v>8</v>
      </c>
      <c r="T1568" s="6" t="s">
        <v>12293</v>
      </c>
      <c r="U1568" s="119">
        <v>17.411460000000002</v>
      </c>
      <c r="V1568" s="119"/>
      <c r="W1568" s="124">
        <v>0.25</v>
      </c>
      <c r="X1568" s="124">
        <v>0.6</v>
      </c>
      <c r="Y1568" s="107" t="s">
        <v>13025</v>
      </c>
      <c r="Z1568" s="107" t="s">
        <v>13024</v>
      </c>
      <c r="AA1568" s="107" t="s">
        <v>5984</v>
      </c>
      <c r="AB1568" s="107" t="s">
        <v>3137</v>
      </c>
      <c r="AC1568" s="6">
        <v>8</v>
      </c>
      <c r="AD1568" s="6" t="s">
        <v>12293</v>
      </c>
      <c r="AE1568" s="119">
        <v>17.411460000000002</v>
      </c>
      <c r="AF1568" s="119"/>
      <c r="AG1568" s="6"/>
      <c r="AH1568" s="6"/>
      <c r="AI1568" s="107" t="s">
        <v>13025</v>
      </c>
    </row>
    <row r="1569" spans="1:35">
      <c r="A1569" s="8" t="s">
        <v>5996</v>
      </c>
      <c r="B1569" s="8" t="s">
        <v>1188</v>
      </c>
      <c r="C1569" s="8" t="s">
        <v>2260</v>
      </c>
      <c r="D1569" s="8" t="s">
        <v>2411</v>
      </c>
      <c r="E1569" s="10" t="s">
        <v>2452</v>
      </c>
      <c r="F1569" s="7" t="s">
        <v>7467</v>
      </c>
      <c r="G1569" s="23" t="s">
        <v>5996</v>
      </c>
      <c r="H1569" s="23" t="s">
        <v>7360</v>
      </c>
      <c r="I1569" s="15">
        <v>4</v>
      </c>
      <c r="J1569" s="15">
        <v>144</v>
      </c>
      <c r="K1569" s="141">
        <v>3.3644618592000004</v>
      </c>
      <c r="L1569" s="15" t="s">
        <v>27</v>
      </c>
      <c r="M1569" s="16">
        <v>1</v>
      </c>
      <c r="N1569" s="16">
        <v>1</v>
      </c>
      <c r="O1569" s="45" t="s">
        <v>7468</v>
      </c>
      <c r="P1569" s="7" t="s">
        <v>7469</v>
      </c>
      <c r="Q1569" s="23" t="s">
        <v>7432</v>
      </c>
      <c r="R1569" s="23" t="s">
        <v>7360</v>
      </c>
      <c r="S1569" s="15">
        <v>4</v>
      </c>
      <c r="T1569" s="15">
        <v>120</v>
      </c>
      <c r="U1569" s="17">
        <v>6.9212685765600002</v>
      </c>
      <c r="V1569" s="15" t="s">
        <v>27</v>
      </c>
      <c r="W1569" s="16">
        <v>1</v>
      </c>
      <c r="X1569" s="16">
        <v>0.8</v>
      </c>
      <c r="Y1569" s="23" t="s">
        <v>7470</v>
      </c>
      <c r="Z1569" s="7" t="s">
        <v>7471</v>
      </c>
      <c r="AA1569" s="23" t="s">
        <v>3947</v>
      </c>
      <c r="AB1569" s="23" t="s">
        <v>896</v>
      </c>
      <c r="AC1569" s="15">
        <v>4</v>
      </c>
      <c r="AD1569" s="15">
        <v>144</v>
      </c>
      <c r="AE1569" s="17">
        <v>6.6383097830399986</v>
      </c>
      <c r="AF1569" s="15" t="s">
        <v>27</v>
      </c>
      <c r="AG1569" s="16">
        <v>1</v>
      </c>
      <c r="AH1569" s="16">
        <v>0</v>
      </c>
      <c r="AI1569" s="23" t="s">
        <v>7472</v>
      </c>
    </row>
    <row r="1570" spans="1:35">
      <c r="A1570" s="8" t="s">
        <v>19</v>
      </c>
      <c r="B1570" s="8" t="s">
        <v>1188</v>
      </c>
      <c r="C1570" s="8" t="s">
        <v>2260</v>
      </c>
      <c r="D1570" s="8" t="s">
        <v>2411</v>
      </c>
      <c r="E1570" s="10" t="s">
        <v>2452</v>
      </c>
      <c r="F1570" s="7"/>
      <c r="G1570" s="23"/>
      <c r="H1570" s="23"/>
      <c r="I1570" s="15"/>
      <c r="J1570" s="15"/>
      <c r="K1570" s="141">
        <v>0</v>
      </c>
      <c r="L1570" s="15"/>
      <c r="M1570" s="16"/>
      <c r="N1570" s="16"/>
      <c r="O1570" s="46"/>
      <c r="P1570" s="30" t="s">
        <v>2453</v>
      </c>
      <c r="Q1570" s="23" t="s">
        <v>2395</v>
      </c>
      <c r="R1570" s="23" t="s">
        <v>1705</v>
      </c>
      <c r="S1570" s="15">
        <v>4</v>
      </c>
      <c r="T1570" s="15"/>
      <c r="U1570" s="37">
        <v>9.3772605888750036</v>
      </c>
      <c r="V1570" s="15" t="s">
        <v>27</v>
      </c>
      <c r="W1570" s="16">
        <v>0</v>
      </c>
      <c r="X1570" s="16">
        <v>0.8</v>
      </c>
      <c r="Y1570" s="23" t="s">
        <v>2454</v>
      </c>
      <c r="Z1570" s="7"/>
      <c r="AA1570" s="23"/>
      <c r="AB1570" s="23"/>
      <c r="AC1570" s="15"/>
      <c r="AD1570" s="15"/>
      <c r="AE1570" s="17">
        <v>0</v>
      </c>
      <c r="AF1570" s="15"/>
      <c r="AG1570" s="15"/>
      <c r="AH1570" s="15"/>
      <c r="AI1570" s="23"/>
    </row>
    <row r="1571" spans="1:35">
      <c r="A1571" s="8" t="s">
        <v>13906</v>
      </c>
      <c r="B1571" s="105" t="s">
        <v>1188</v>
      </c>
      <c r="C1571" s="105" t="s">
        <v>2260</v>
      </c>
      <c r="D1571" s="105" t="s">
        <v>2411</v>
      </c>
      <c r="E1571" s="106" t="s">
        <v>2452</v>
      </c>
      <c r="F1571" s="108" t="s">
        <v>13981</v>
      </c>
      <c r="G1571" s="107"/>
      <c r="H1571" s="107"/>
      <c r="I1571" s="6"/>
      <c r="J1571" s="107"/>
      <c r="K1571" s="134">
        <v>0</v>
      </c>
      <c r="L1571" s="6"/>
      <c r="M1571" s="123"/>
      <c r="N1571" s="123"/>
      <c r="O1571" s="107" t="s">
        <v>13982</v>
      </c>
      <c r="P1571" s="108"/>
      <c r="Q1571" s="107"/>
      <c r="R1571" s="107"/>
      <c r="S1571" s="6"/>
      <c r="T1571" s="6"/>
      <c r="U1571" s="119">
        <v>0</v>
      </c>
      <c r="V1571" s="6"/>
      <c r="W1571" s="123"/>
      <c r="X1571" s="123"/>
      <c r="Y1571" s="107"/>
      <c r="Z1571" s="108"/>
      <c r="AA1571" s="107"/>
      <c r="AB1571" s="107"/>
      <c r="AC1571" s="6"/>
      <c r="AD1571" s="6"/>
      <c r="AE1571" s="119">
        <v>0</v>
      </c>
      <c r="AF1571" s="6"/>
      <c r="AG1571" s="123"/>
      <c r="AH1571" s="123"/>
      <c r="AI1571" s="107"/>
    </row>
    <row r="1572" spans="1:35">
      <c r="A1572" s="8" t="s">
        <v>3129</v>
      </c>
      <c r="B1572" s="8" t="s">
        <v>1188</v>
      </c>
      <c r="C1572" s="8" t="s">
        <v>2260</v>
      </c>
      <c r="D1572" s="8" t="s">
        <v>2411</v>
      </c>
      <c r="E1572" s="10" t="s">
        <v>2452</v>
      </c>
      <c r="F1572" s="7" t="s">
        <v>4028</v>
      </c>
      <c r="G1572" s="23" t="s">
        <v>3131</v>
      </c>
      <c r="H1572" s="23" t="s">
        <v>3137</v>
      </c>
      <c r="I1572" s="18">
        <v>6</v>
      </c>
      <c r="J1572" s="15" t="s">
        <v>931</v>
      </c>
      <c r="K1572" s="141">
        <v>15.266940000000002</v>
      </c>
      <c r="L1572" s="15" t="s">
        <v>27</v>
      </c>
      <c r="M1572" s="16">
        <v>0</v>
      </c>
      <c r="N1572" s="16">
        <v>0</v>
      </c>
      <c r="O1572" s="45" t="s">
        <v>4029</v>
      </c>
      <c r="P1572" s="7" t="s">
        <v>4030</v>
      </c>
      <c r="Q1572" s="23" t="s">
        <v>4031</v>
      </c>
      <c r="R1572" s="23" t="s">
        <v>887</v>
      </c>
      <c r="S1572" s="15">
        <v>1</v>
      </c>
      <c r="T1572" s="15" t="s">
        <v>931</v>
      </c>
      <c r="U1572" s="17">
        <v>10.16094</v>
      </c>
      <c r="V1572" s="15" t="s">
        <v>27</v>
      </c>
      <c r="W1572" s="16">
        <v>0.5</v>
      </c>
      <c r="X1572" s="16">
        <v>1</v>
      </c>
      <c r="Y1572" s="23">
        <v>0</v>
      </c>
      <c r="Z1572" s="7"/>
      <c r="AA1572" s="23"/>
      <c r="AB1572" s="23"/>
      <c r="AC1572" s="15"/>
      <c r="AD1572" s="15"/>
      <c r="AE1572" s="17">
        <v>0</v>
      </c>
      <c r="AF1572" s="15"/>
      <c r="AG1572" s="15"/>
      <c r="AH1572" s="15"/>
      <c r="AI1572" s="23"/>
    </row>
    <row r="1573" spans="1:35">
      <c r="A1573" s="8" t="s">
        <v>11883</v>
      </c>
      <c r="B1573" s="105" t="s">
        <v>1188</v>
      </c>
      <c r="C1573" s="105" t="s">
        <v>2260</v>
      </c>
      <c r="D1573" s="105" t="s">
        <v>2411</v>
      </c>
      <c r="E1573" s="106" t="s">
        <v>2452</v>
      </c>
      <c r="F1573" s="107" t="s">
        <v>11131</v>
      </c>
      <c r="G1573" s="107" t="s">
        <v>1475</v>
      </c>
      <c r="H1573" s="107" t="s">
        <v>8038</v>
      </c>
      <c r="I1573" s="6">
        <v>6</v>
      </c>
      <c r="J1573" s="6"/>
      <c r="K1573" s="109">
        <v>8.3125680000000006</v>
      </c>
      <c r="L1573" s="6" t="s">
        <v>27</v>
      </c>
      <c r="M1573" s="6" t="s">
        <v>10322</v>
      </c>
      <c r="N1573" s="6" t="s">
        <v>10325</v>
      </c>
      <c r="O1573" s="107" t="s">
        <v>11132</v>
      </c>
      <c r="P1573" s="107" t="s">
        <v>11131</v>
      </c>
      <c r="Q1573" s="107" t="s">
        <v>1475</v>
      </c>
      <c r="R1573" s="107" t="s">
        <v>8038</v>
      </c>
      <c r="S1573" s="6">
        <v>6</v>
      </c>
      <c r="T1573" s="6"/>
      <c r="U1573" s="109">
        <v>8.3125680000000006</v>
      </c>
      <c r="V1573" s="6" t="s">
        <v>27</v>
      </c>
      <c r="W1573" s="6" t="s">
        <v>10322</v>
      </c>
      <c r="X1573" s="6" t="s">
        <v>10325</v>
      </c>
      <c r="Y1573" s="107" t="str">
        <f>O1573</f>
        <v>Sold at $48.79  Artline 5109A Jumbo Whiteboard Markers Assorted 6 Pack</v>
      </c>
      <c r="Z1573" s="110"/>
      <c r="AA1573" s="107"/>
      <c r="AB1573" s="107"/>
      <c r="AC1573" s="6"/>
      <c r="AD1573" s="6"/>
      <c r="AE1573" s="109">
        <v>0</v>
      </c>
      <c r="AF1573" s="6"/>
      <c r="AG1573" s="6"/>
      <c r="AH1573" s="6"/>
      <c r="AI1573" s="107"/>
    </row>
    <row r="1574" spans="1:35">
      <c r="A1574" s="8" t="s">
        <v>12314</v>
      </c>
      <c r="B1574" s="105" t="s">
        <v>1188</v>
      </c>
      <c r="C1574" s="105" t="s">
        <v>2260</v>
      </c>
      <c r="D1574" s="105" t="s">
        <v>2411</v>
      </c>
      <c r="E1574" s="106" t="s">
        <v>2452</v>
      </c>
      <c r="F1574" s="107" t="s">
        <v>13008</v>
      </c>
      <c r="G1574" s="107" t="s">
        <v>10472</v>
      </c>
      <c r="H1574" s="107" t="s">
        <v>3137</v>
      </c>
      <c r="I1574" s="6">
        <v>6</v>
      </c>
      <c r="J1574" s="6" t="s">
        <v>12293</v>
      </c>
      <c r="K1574" s="134">
        <v>15.77754</v>
      </c>
      <c r="L1574" s="119"/>
      <c r="M1574" s="6"/>
      <c r="N1574" s="6"/>
      <c r="O1574" s="107" t="s">
        <v>13009</v>
      </c>
      <c r="P1574" s="107" t="s">
        <v>13008</v>
      </c>
      <c r="Q1574" s="107" t="s">
        <v>10472</v>
      </c>
      <c r="R1574" s="107" t="s">
        <v>3137</v>
      </c>
      <c r="S1574" s="6">
        <v>6</v>
      </c>
      <c r="T1574" s="6" t="s">
        <v>12293</v>
      </c>
      <c r="U1574" s="119">
        <v>15.77754</v>
      </c>
      <c r="V1574" s="119"/>
      <c r="W1574" s="124">
        <v>0.25</v>
      </c>
      <c r="X1574" s="124">
        <v>0.6</v>
      </c>
      <c r="Y1574" s="107" t="s">
        <v>13009</v>
      </c>
      <c r="Z1574" s="107" t="s">
        <v>13008</v>
      </c>
      <c r="AA1574" s="107" t="s">
        <v>10472</v>
      </c>
      <c r="AB1574" s="107" t="s">
        <v>3137</v>
      </c>
      <c r="AC1574" s="6">
        <v>6</v>
      </c>
      <c r="AD1574" s="6" t="s">
        <v>12293</v>
      </c>
      <c r="AE1574" s="119">
        <v>15.77754</v>
      </c>
      <c r="AF1574" s="119"/>
      <c r="AG1574" s="6"/>
      <c r="AH1574" s="6"/>
      <c r="AI1574" s="107" t="s">
        <v>13009</v>
      </c>
    </row>
    <row r="1575" spans="1:35">
      <c r="A1575" s="8" t="s">
        <v>5996</v>
      </c>
      <c r="B1575" s="8" t="s">
        <v>1188</v>
      </c>
      <c r="C1575" s="8" t="s">
        <v>2260</v>
      </c>
      <c r="D1575" s="8" t="s">
        <v>2411</v>
      </c>
      <c r="E1575" s="10" t="s">
        <v>2455</v>
      </c>
      <c r="F1575" s="7" t="s">
        <v>7502</v>
      </c>
      <c r="G1575" s="23" t="s">
        <v>5996</v>
      </c>
      <c r="H1575" s="23" t="s">
        <v>887</v>
      </c>
      <c r="I1575" s="15">
        <v>1</v>
      </c>
      <c r="J1575" s="15">
        <v>72</v>
      </c>
      <c r="K1575" s="141">
        <v>0.64604379840000015</v>
      </c>
      <c r="L1575" s="15" t="s">
        <v>27</v>
      </c>
      <c r="M1575" s="16">
        <v>1</v>
      </c>
      <c r="N1575" s="16">
        <v>1</v>
      </c>
      <c r="O1575" s="45" t="s">
        <v>7503</v>
      </c>
      <c r="P1575" s="7" t="s">
        <v>7504</v>
      </c>
      <c r="Q1575" s="23" t="s">
        <v>7432</v>
      </c>
      <c r="R1575" s="23" t="s">
        <v>887</v>
      </c>
      <c r="S1575" s="15">
        <v>1</v>
      </c>
      <c r="T1575" s="15">
        <v>320</v>
      </c>
      <c r="U1575" s="17">
        <v>1.7329915137600003</v>
      </c>
      <c r="V1575" s="15" t="s">
        <v>27</v>
      </c>
      <c r="W1575" s="16">
        <v>1</v>
      </c>
      <c r="X1575" s="16">
        <v>0.8</v>
      </c>
      <c r="Y1575" s="23" t="s">
        <v>7505</v>
      </c>
      <c r="Z1575" s="7" t="s">
        <v>7506</v>
      </c>
      <c r="AA1575" s="23" t="s">
        <v>3947</v>
      </c>
      <c r="AB1575" s="23" t="s">
        <v>887</v>
      </c>
      <c r="AC1575" s="15">
        <v>1</v>
      </c>
      <c r="AD1575" s="15">
        <v>100</v>
      </c>
      <c r="AE1575" s="17">
        <v>1.6644017987999997</v>
      </c>
      <c r="AF1575" s="15" t="s">
        <v>27</v>
      </c>
      <c r="AG1575" s="16">
        <v>1</v>
      </c>
      <c r="AH1575" s="16">
        <v>0</v>
      </c>
      <c r="AI1575" s="23" t="s">
        <v>7507</v>
      </c>
    </row>
    <row r="1576" spans="1:35">
      <c r="A1576" s="8" t="s">
        <v>19</v>
      </c>
      <c r="B1576" s="8" t="s">
        <v>1188</v>
      </c>
      <c r="C1576" s="8" t="s">
        <v>2260</v>
      </c>
      <c r="D1576" s="8" t="s">
        <v>2411</v>
      </c>
      <c r="E1576" s="10" t="s">
        <v>2455</v>
      </c>
      <c r="F1576" s="7"/>
      <c r="G1576" s="23"/>
      <c r="H1576" s="23"/>
      <c r="I1576" s="15"/>
      <c r="J1576" s="15"/>
      <c r="K1576" s="141">
        <v>0</v>
      </c>
      <c r="L1576" s="15"/>
      <c r="M1576" s="16"/>
      <c r="N1576" s="16"/>
      <c r="O1576" s="46"/>
      <c r="P1576" s="30" t="s">
        <v>2456</v>
      </c>
      <c r="Q1576" s="23" t="s">
        <v>2395</v>
      </c>
      <c r="R1576" s="23" t="s">
        <v>26</v>
      </c>
      <c r="S1576" s="15">
        <v>1</v>
      </c>
      <c r="T1576" s="15"/>
      <c r="U1576" s="37">
        <v>2.2275068606250001</v>
      </c>
      <c r="V1576" s="15" t="s">
        <v>27</v>
      </c>
      <c r="W1576" s="16">
        <v>0</v>
      </c>
      <c r="X1576" s="16">
        <v>1</v>
      </c>
      <c r="Y1576" s="23" t="s">
        <v>2457</v>
      </c>
      <c r="Z1576" s="7"/>
      <c r="AA1576" s="23"/>
      <c r="AB1576" s="23"/>
      <c r="AC1576" s="15"/>
      <c r="AD1576" s="15"/>
      <c r="AE1576" s="17">
        <v>0</v>
      </c>
      <c r="AF1576" s="15"/>
      <c r="AG1576" s="15"/>
      <c r="AH1576" s="15"/>
      <c r="AI1576" s="23"/>
    </row>
    <row r="1577" spans="1:35">
      <c r="A1577" s="8" t="s">
        <v>13906</v>
      </c>
      <c r="B1577" s="105" t="s">
        <v>1188</v>
      </c>
      <c r="C1577" s="105" t="s">
        <v>2260</v>
      </c>
      <c r="D1577" s="105" t="s">
        <v>2411</v>
      </c>
      <c r="E1577" s="106" t="s">
        <v>2455</v>
      </c>
      <c r="F1577" s="108" t="s">
        <v>13981</v>
      </c>
      <c r="G1577" s="107"/>
      <c r="H1577" s="107"/>
      <c r="I1577" s="6"/>
      <c r="J1577" s="107"/>
      <c r="K1577" s="134">
        <v>0</v>
      </c>
      <c r="L1577" s="6"/>
      <c r="M1577" s="123"/>
      <c r="N1577" s="123"/>
      <c r="O1577" s="107" t="s">
        <v>13982</v>
      </c>
      <c r="P1577" s="108"/>
      <c r="Q1577" s="107"/>
      <c r="R1577" s="107"/>
      <c r="S1577" s="6"/>
      <c r="T1577" s="6"/>
      <c r="U1577" s="119">
        <v>0</v>
      </c>
      <c r="V1577" s="6"/>
      <c r="W1577" s="123"/>
      <c r="X1577" s="123"/>
      <c r="Y1577" s="107"/>
      <c r="Z1577" s="108"/>
      <c r="AA1577" s="107"/>
      <c r="AB1577" s="107"/>
      <c r="AC1577" s="6"/>
      <c r="AD1577" s="6"/>
      <c r="AE1577" s="119">
        <v>0</v>
      </c>
      <c r="AF1577" s="6"/>
      <c r="AG1577" s="123"/>
      <c r="AH1577" s="123"/>
      <c r="AI1577" s="107"/>
    </row>
    <row r="1578" spans="1:35">
      <c r="A1578" s="8" t="s">
        <v>3129</v>
      </c>
      <c r="B1578" s="8" t="s">
        <v>1188</v>
      </c>
      <c r="C1578" s="8" t="s">
        <v>2260</v>
      </c>
      <c r="D1578" s="8" t="s">
        <v>2411</v>
      </c>
      <c r="E1578" s="10" t="s">
        <v>2455</v>
      </c>
      <c r="F1578" s="7" t="s">
        <v>4026</v>
      </c>
      <c r="G1578" s="23" t="s">
        <v>3143</v>
      </c>
      <c r="H1578" s="23" t="s">
        <v>887</v>
      </c>
      <c r="I1578" s="18">
        <v>1</v>
      </c>
      <c r="J1578" s="15" t="s">
        <v>931</v>
      </c>
      <c r="K1578" s="141">
        <v>2.7864171428571431</v>
      </c>
      <c r="L1578" s="15" t="s">
        <v>27</v>
      </c>
      <c r="M1578" s="16">
        <v>0</v>
      </c>
      <c r="N1578" s="16">
        <v>0</v>
      </c>
      <c r="O1578" s="45" t="s">
        <v>4027</v>
      </c>
      <c r="P1578" s="7"/>
      <c r="Q1578" s="23"/>
      <c r="R1578" s="23"/>
      <c r="S1578" s="15"/>
      <c r="T1578" s="15"/>
      <c r="U1578" s="17">
        <v>0</v>
      </c>
      <c r="V1578" s="15"/>
      <c r="W1578" s="16"/>
      <c r="X1578" s="16"/>
      <c r="Y1578" s="23"/>
      <c r="Z1578" s="7"/>
      <c r="AA1578" s="23"/>
      <c r="AB1578" s="23"/>
      <c r="AC1578" s="15"/>
      <c r="AD1578" s="15"/>
      <c r="AE1578" s="17">
        <v>0</v>
      </c>
      <c r="AF1578" s="15"/>
      <c r="AG1578" s="15"/>
      <c r="AH1578" s="15"/>
      <c r="AI1578" s="23"/>
    </row>
    <row r="1579" spans="1:35">
      <c r="A1579" s="8" t="s">
        <v>11883</v>
      </c>
      <c r="B1579" s="105" t="s">
        <v>1188</v>
      </c>
      <c r="C1579" s="105" t="s">
        <v>2260</v>
      </c>
      <c r="D1579" s="105" t="s">
        <v>2411</v>
      </c>
      <c r="E1579" s="106" t="s">
        <v>2455</v>
      </c>
      <c r="F1579" s="107" t="s">
        <v>11183</v>
      </c>
      <c r="G1579" s="107" t="s">
        <v>1475</v>
      </c>
      <c r="H1579" s="107" t="s">
        <v>6217</v>
      </c>
      <c r="I1579" s="6">
        <v>1</v>
      </c>
      <c r="J1579" s="6"/>
      <c r="K1579" s="109">
        <v>8.9763479999999998</v>
      </c>
      <c r="L1579" s="6" t="s">
        <v>27</v>
      </c>
      <c r="M1579" s="6" t="s">
        <v>10322</v>
      </c>
      <c r="N1579" s="6" t="s">
        <v>10325</v>
      </c>
      <c r="O1579" s="107" t="s">
        <v>11184</v>
      </c>
      <c r="P1579" s="107" t="s">
        <v>11183</v>
      </c>
      <c r="Q1579" s="107" t="s">
        <v>1475</v>
      </c>
      <c r="R1579" s="107" t="s">
        <v>6217</v>
      </c>
      <c r="S1579" s="6">
        <v>1</v>
      </c>
      <c r="T1579" s="6"/>
      <c r="U1579" s="109">
        <v>8.9763479999999998</v>
      </c>
      <c r="V1579" s="6" t="s">
        <v>27</v>
      </c>
      <c r="W1579" s="6" t="s">
        <v>10322</v>
      </c>
      <c r="X1579" s="6" t="s">
        <v>10325</v>
      </c>
      <c r="Y1579" s="107" t="str">
        <f>O1579</f>
        <v>Sold at $8.79  Artline 5109A Jumbo Whiteboard Marker Black</v>
      </c>
      <c r="Z1579" s="110" t="s">
        <v>11183</v>
      </c>
      <c r="AA1579" s="107" t="s">
        <v>1475</v>
      </c>
      <c r="AB1579" s="107" t="s">
        <v>6217</v>
      </c>
      <c r="AC1579" s="6">
        <v>1</v>
      </c>
      <c r="AD1579" s="6"/>
      <c r="AE1579" s="109">
        <v>8.9763479999999998</v>
      </c>
      <c r="AF1579" s="6" t="s">
        <v>27</v>
      </c>
      <c r="AG1579" s="6" t="s">
        <v>10322</v>
      </c>
      <c r="AH1579" s="6" t="s">
        <v>10325</v>
      </c>
      <c r="AI1579" s="107" t="s">
        <v>11185</v>
      </c>
    </row>
    <row r="1580" spans="1:35">
      <c r="A1580" s="8" t="s">
        <v>12314</v>
      </c>
      <c r="B1580" s="105" t="s">
        <v>1188</v>
      </c>
      <c r="C1580" s="105" t="s">
        <v>2260</v>
      </c>
      <c r="D1580" s="105" t="s">
        <v>2411</v>
      </c>
      <c r="E1580" s="106" t="s">
        <v>2455</v>
      </c>
      <c r="F1580" s="107" t="s">
        <v>13026</v>
      </c>
      <c r="G1580" s="107" t="s">
        <v>13027</v>
      </c>
      <c r="H1580" s="107" t="s">
        <v>235</v>
      </c>
      <c r="I1580" s="6">
        <v>12</v>
      </c>
      <c r="J1580" s="6" t="s">
        <v>12293</v>
      </c>
      <c r="K1580" s="134">
        <v>32.627340000000004</v>
      </c>
      <c r="L1580" s="119"/>
      <c r="M1580" s="6"/>
      <c r="N1580" s="6"/>
      <c r="O1580" s="107" t="s">
        <v>13028</v>
      </c>
      <c r="P1580" s="107" t="s">
        <v>13016</v>
      </c>
      <c r="Q1580" s="107" t="s">
        <v>12787</v>
      </c>
      <c r="R1580" s="107" t="s">
        <v>235</v>
      </c>
      <c r="S1580" s="6">
        <v>12</v>
      </c>
      <c r="T1580" s="6" t="s">
        <v>12293</v>
      </c>
      <c r="U1580" s="119">
        <v>38.540088000000004</v>
      </c>
      <c r="V1580" s="119"/>
      <c r="W1580" s="124">
        <v>0.25</v>
      </c>
      <c r="X1580" s="124">
        <v>0.6</v>
      </c>
      <c r="Y1580" s="107" t="s">
        <v>13017</v>
      </c>
      <c r="Z1580" s="107" t="s">
        <v>13016</v>
      </c>
      <c r="AA1580" s="107" t="s">
        <v>12787</v>
      </c>
      <c r="AB1580" s="107" t="s">
        <v>235</v>
      </c>
      <c r="AC1580" s="6">
        <v>12</v>
      </c>
      <c r="AD1580" s="6" t="s">
        <v>12293</v>
      </c>
      <c r="AE1580" s="119">
        <v>38.540088000000004</v>
      </c>
      <c r="AF1580" s="119"/>
      <c r="AG1580" s="6"/>
      <c r="AH1580" s="6"/>
      <c r="AI1580" s="107" t="s">
        <v>13017</v>
      </c>
    </row>
    <row r="1581" spans="1:35">
      <c r="A1581" s="8" t="s">
        <v>5996</v>
      </c>
      <c r="B1581" s="8" t="s">
        <v>1188</v>
      </c>
      <c r="C1581" s="8" t="s">
        <v>1189</v>
      </c>
      <c r="D1581" s="8" t="s">
        <v>1214</v>
      </c>
      <c r="E1581" s="10" t="s">
        <v>1234</v>
      </c>
      <c r="F1581" s="7" t="s">
        <v>6662</v>
      </c>
      <c r="G1581" s="23" t="s">
        <v>5996</v>
      </c>
      <c r="H1581" s="23" t="s">
        <v>980</v>
      </c>
      <c r="I1581" s="15">
        <v>1</v>
      </c>
      <c r="J1581" s="15">
        <v>96</v>
      </c>
      <c r="K1581" s="141">
        <v>1.6628286402000001</v>
      </c>
      <c r="L1581" s="15" t="s">
        <v>27</v>
      </c>
      <c r="M1581" s="16">
        <v>0</v>
      </c>
      <c r="N1581" s="16">
        <v>0</v>
      </c>
      <c r="O1581" s="45" t="s">
        <v>6663</v>
      </c>
      <c r="P1581" s="7" t="s">
        <v>6664</v>
      </c>
      <c r="Q1581" s="23" t="s">
        <v>6665</v>
      </c>
      <c r="R1581" s="23" t="s">
        <v>980</v>
      </c>
      <c r="S1581" s="15">
        <v>1</v>
      </c>
      <c r="T1581" s="15">
        <v>48</v>
      </c>
      <c r="U1581" s="17">
        <v>4.6675615661999998</v>
      </c>
      <c r="V1581" s="15" t="s">
        <v>27</v>
      </c>
      <c r="W1581" s="16">
        <v>0</v>
      </c>
      <c r="X1581" s="16">
        <v>0</v>
      </c>
      <c r="Y1581" s="23" t="s">
        <v>6666</v>
      </c>
      <c r="Z1581" s="7"/>
      <c r="AA1581" s="23"/>
      <c r="AB1581" s="23"/>
      <c r="AC1581" s="15"/>
      <c r="AD1581" s="15"/>
      <c r="AE1581" s="17">
        <v>0</v>
      </c>
      <c r="AF1581" s="15"/>
      <c r="AG1581" s="16"/>
      <c r="AH1581" s="16"/>
      <c r="AI1581" s="23"/>
    </row>
    <row r="1582" spans="1:35">
      <c r="A1582" s="8" t="s">
        <v>19</v>
      </c>
      <c r="B1582" s="8" t="s">
        <v>1188</v>
      </c>
      <c r="C1582" s="8" t="s">
        <v>1189</v>
      </c>
      <c r="D1582" s="8" t="s">
        <v>1214</v>
      </c>
      <c r="E1582" s="10" t="s">
        <v>1234</v>
      </c>
      <c r="F1582" s="7" t="s">
        <v>1235</v>
      </c>
      <c r="G1582" s="23" t="s">
        <v>1236</v>
      </c>
      <c r="H1582" s="23" t="s">
        <v>370</v>
      </c>
      <c r="I1582" s="15">
        <v>1</v>
      </c>
      <c r="J1582" s="15"/>
      <c r="K1582" s="141">
        <v>2.7708012168750003</v>
      </c>
      <c r="L1582" s="15" t="s">
        <v>27</v>
      </c>
      <c r="M1582" s="16">
        <v>0</v>
      </c>
      <c r="N1582" s="16">
        <v>0</v>
      </c>
      <c r="O1582" s="46" t="s">
        <v>1237</v>
      </c>
      <c r="P1582" s="30" t="s">
        <v>1238</v>
      </c>
      <c r="Q1582" s="23" t="s">
        <v>1239</v>
      </c>
      <c r="R1582" s="23" t="s">
        <v>26</v>
      </c>
      <c r="S1582" s="15">
        <v>1</v>
      </c>
      <c r="T1582" s="15"/>
      <c r="U1582" s="37">
        <v>2.7681626203387442</v>
      </c>
      <c r="V1582" s="15" t="s">
        <v>27</v>
      </c>
      <c r="W1582" s="16">
        <v>0</v>
      </c>
      <c r="X1582" s="16">
        <v>0</v>
      </c>
      <c r="Y1582" s="23" t="s">
        <v>1240</v>
      </c>
      <c r="Z1582" s="7"/>
      <c r="AA1582" s="23"/>
      <c r="AB1582" s="23"/>
      <c r="AC1582" s="15"/>
      <c r="AD1582" s="15"/>
      <c r="AE1582" s="17">
        <v>0</v>
      </c>
      <c r="AF1582" s="15"/>
      <c r="AG1582" s="15"/>
      <c r="AH1582" s="15"/>
      <c r="AI1582" s="23"/>
    </row>
    <row r="1583" spans="1:35">
      <c r="A1583" s="8" t="s">
        <v>13906</v>
      </c>
      <c r="B1583" s="105" t="s">
        <v>1188</v>
      </c>
      <c r="C1583" s="105" t="s">
        <v>1189</v>
      </c>
      <c r="D1583" s="105" t="s">
        <v>1214</v>
      </c>
      <c r="E1583" s="106" t="s">
        <v>1234</v>
      </c>
      <c r="F1583" s="108" t="s">
        <v>13945</v>
      </c>
      <c r="G1583" s="107" t="s">
        <v>13946</v>
      </c>
      <c r="H1583" s="107" t="s">
        <v>887</v>
      </c>
      <c r="I1583" s="6">
        <v>1</v>
      </c>
      <c r="J1583" s="107"/>
      <c r="K1583" s="134">
        <v>3.9428532000000001</v>
      </c>
      <c r="L1583" s="6" t="s">
        <v>27</v>
      </c>
      <c r="M1583" s="123">
        <v>0.5</v>
      </c>
      <c r="N1583" s="123">
        <v>1</v>
      </c>
      <c r="O1583" s="107" t="s">
        <v>13947</v>
      </c>
      <c r="P1583" s="108" t="s">
        <v>13945</v>
      </c>
      <c r="Q1583" s="107" t="s">
        <v>13946</v>
      </c>
      <c r="R1583" s="107" t="s">
        <v>887</v>
      </c>
      <c r="S1583" s="6">
        <v>1</v>
      </c>
      <c r="T1583" s="6"/>
      <c r="U1583" s="119">
        <v>3.9428532000000001</v>
      </c>
      <c r="V1583" s="6" t="s">
        <v>27</v>
      </c>
      <c r="W1583" s="123">
        <v>0.5</v>
      </c>
      <c r="X1583" s="123">
        <v>1</v>
      </c>
      <c r="Y1583" s="107" t="s">
        <v>13947</v>
      </c>
      <c r="Z1583" s="108"/>
      <c r="AA1583" s="107"/>
      <c r="AB1583" s="107"/>
      <c r="AC1583" s="6"/>
      <c r="AD1583" s="6"/>
      <c r="AE1583" s="119">
        <v>0</v>
      </c>
      <c r="AF1583" s="6"/>
      <c r="AG1583" s="6"/>
      <c r="AH1583" s="6"/>
      <c r="AI1583" s="107"/>
    </row>
    <row r="1584" spans="1:35">
      <c r="A1584" s="8" t="s">
        <v>3129</v>
      </c>
      <c r="B1584" s="8" t="s">
        <v>1188</v>
      </c>
      <c r="C1584" s="8" t="s">
        <v>1189</v>
      </c>
      <c r="D1584" s="8" t="s">
        <v>1214</v>
      </c>
      <c r="E1584" s="10" t="s">
        <v>1234</v>
      </c>
      <c r="F1584" s="7" t="s">
        <v>3178</v>
      </c>
      <c r="G1584" s="23" t="s">
        <v>3174</v>
      </c>
      <c r="H1584" s="23" t="s">
        <v>3137</v>
      </c>
      <c r="I1584" s="18">
        <v>8</v>
      </c>
      <c r="J1584" s="15" t="s">
        <v>931</v>
      </c>
      <c r="K1584" s="141">
        <v>13.370912000000002</v>
      </c>
      <c r="L1584" s="15" t="s">
        <v>27</v>
      </c>
      <c r="M1584" s="16">
        <v>0</v>
      </c>
      <c r="N1584" s="16">
        <v>0</v>
      </c>
      <c r="O1584" s="45" t="s">
        <v>3179</v>
      </c>
      <c r="P1584" s="7" t="s">
        <v>3180</v>
      </c>
      <c r="Q1584" s="23" t="s">
        <v>1217</v>
      </c>
      <c r="R1584" s="23" t="s">
        <v>887</v>
      </c>
      <c r="S1584" s="15">
        <v>12</v>
      </c>
      <c r="T1584" s="15" t="s">
        <v>931</v>
      </c>
      <c r="U1584" s="17">
        <v>3.3189000000000002</v>
      </c>
      <c r="V1584" s="15" t="s">
        <v>27</v>
      </c>
      <c r="W1584" s="16">
        <v>0</v>
      </c>
      <c r="X1584" s="16">
        <v>0</v>
      </c>
      <c r="Y1584" s="23" t="s">
        <v>3181</v>
      </c>
      <c r="Z1584" s="7"/>
      <c r="AA1584" s="23"/>
      <c r="AB1584" s="23"/>
      <c r="AC1584" s="15"/>
      <c r="AD1584" s="15"/>
      <c r="AE1584" s="17">
        <v>0</v>
      </c>
      <c r="AF1584" s="15"/>
      <c r="AG1584" s="15"/>
      <c r="AH1584" s="15"/>
      <c r="AI1584" s="23"/>
    </row>
    <row r="1585" spans="1:35">
      <c r="A1585" s="8" t="s">
        <v>11883</v>
      </c>
      <c r="B1585" s="105" t="s">
        <v>1188</v>
      </c>
      <c r="C1585" s="105" t="s">
        <v>1189</v>
      </c>
      <c r="D1585" s="105" t="s">
        <v>1214</v>
      </c>
      <c r="E1585" s="106" t="s">
        <v>1234</v>
      </c>
      <c r="F1585" s="107" t="s">
        <v>11186</v>
      </c>
      <c r="G1585" s="107" t="s">
        <v>10925</v>
      </c>
      <c r="H1585" s="107" t="s">
        <v>6217</v>
      </c>
      <c r="I1585" s="6">
        <v>1</v>
      </c>
      <c r="J1585" s="6"/>
      <c r="K1585" s="109">
        <v>1.4575309090909092</v>
      </c>
      <c r="L1585" s="6" t="s">
        <v>27</v>
      </c>
      <c r="M1585" s="6" t="s">
        <v>10322</v>
      </c>
      <c r="N1585" s="6" t="s">
        <v>10318</v>
      </c>
      <c r="O1585" s="107" t="s">
        <v>11187</v>
      </c>
      <c r="P1585" s="107" t="s">
        <v>11188</v>
      </c>
      <c r="Q1585" s="107" t="s">
        <v>11189</v>
      </c>
      <c r="R1585" s="107" t="s">
        <v>6217</v>
      </c>
      <c r="S1585" s="6">
        <v>1</v>
      </c>
      <c r="T1585" s="6"/>
      <c r="U1585" s="109">
        <v>1.6134960000000003</v>
      </c>
      <c r="V1585" s="6" t="s">
        <v>27</v>
      </c>
      <c r="W1585" s="6" t="s">
        <v>10374</v>
      </c>
      <c r="X1585" s="6" t="s">
        <v>10318</v>
      </c>
      <c r="Y1585" s="107" t="s">
        <v>11190</v>
      </c>
      <c r="Z1585" s="110" t="s">
        <v>11188</v>
      </c>
      <c r="AA1585" s="107" t="s">
        <v>11189</v>
      </c>
      <c r="AB1585" s="107" t="s">
        <v>6217</v>
      </c>
      <c r="AC1585" s="6">
        <v>1</v>
      </c>
      <c r="AD1585" s="6"/>
      <c r="AE1585" s="109">
        <v>1.6076293374871573</v>
      </c>
      <c r="AF1585" s="6" t="s">
        <v>27</v>
      </c>
      <c r="AG1585" s="6" t="s">
        <v>10374</v>
      </c>
      <c r="AH1585" s="6" t="s">
        <v>10318</v>
      </c>
      <c r="AI1585" s="107" t="s">
        <v>11191</v>
      </c>
    </row>
    <row r="1586" spans="1:35">
      <c r="A1586" s="8" t="s">
        <v>12314</v>
      </c>
      <c r="B1586" s="105" t="s">
        <v>1188</v>
      </c>
      <c r="C1586" s="105" t="s">
        <v>1189</v>
      </c>
      <c r="D1586" s="105" t="s">
        <v>1214</v>
      </c>
      <c r="E1586" s="106" t="s">
        <v>1234</v>
      </c>
      <c r="F1586" s="107" t="s">
        <v>12332</v>
      </c>
      <c r="G1586" s="107" t="s">
        <v>1475</v>
      </c>
      <c r="H1586" s="107" t="s">
        <v>980</v>
      </c>
      <c r="I1586" s="6">
        <v>50</v>
      </c>
      <c r="J1586" s="6" t="s">
        <v>12333</v>
      </c>
      <c r="K1586" s="134">
        <v>0.82717200000000013</v>
      </c>
      <c r="L1586" s="119"/>
      <c r="M1586" s="6"/>
      <c r="N1586" s="6"/>
      <c r="O1586" s="107" t="s">
        <v>12334</v>
      </c>
      <c r="P1586" s="107" t="s">
        <v>12335</v>
      </c>
      <c r="Q1586" s="107" t="s">
        <v>7411</v>
      </c>
      <c r="R1586" s="107" t="s">
        <v>980</v>
      </c>
      <c r="S1586" s="6">
        <v>50</v>
      </c>
      <c r="T1586" s="6" t="s">
        <v>12336</v>
      </c>
      <c r="U1586" s="119">
        <v>1.0926840000000002</v>
      </c>
      <c r="V1586" s="119"/>
      <c r="W1586" s="124">
        <v>0.25</v>
      </c>
      <c r="X1586" s="124">
        <v>0.6</v>
      </c>
      <c r="Y1586" s="107" t="s">
        <v>12337</v>
      </c>
      <c r="Z1586" s="107" t="s">
        <v>12335</v>
      </c>
      <c r="AA1586" s="107" t="s">
        <v>7411</v>
      </c>
      <c r="AB1586" s="107" t="s">
        <v>980</v>
      </c>
      <c r="AC1586" s="6">
        <v>50</v>
      </c>
      <c r="AD1586" s="6" t="s">
        <v>12336</v>
      </c>
      <c r="AE1586" s="119">
        <v>1.0926840000000002</v>
      </c>
      <c r="AF1586" s="119"/>
      <c r="AG1586" s="6"/>
      <c r="AH1586" s="6"/>
      <c r="AI1586" s="107" t="s">
        <v>12337</v>
      </c>
    </row>
    <row r="1587" spans="1:35">
      <c r="A1587" s="8" t="s">
        <v>5996</v>
      </c>
      <c r="B1587" s="8" t="s">
        <v>1188</v>
      </c>
      <c r="C1587" s="8" t="s">
        <v>1189</v>
      </c>
      <c r="D1587" s="8" t="s">
        <v>1214</v>
      </c>
      <c r="E1587" s="10" t="s">
        <v>1241</v>
      </c>
      <c r="F1587" s="7" t="s">
        <v>6667</v>
      </c>
      <c r="G1587" s="23" t="s">
        <v>5996</v>
      </c>
      <c r="H1587" s="23" t="s">
        <v>980</v>
      </c>
      <c r="I1587" s="15">
        <v>1</v>
      </c>
      <c r="J1587" s="15">
        <v>144</v>
      </c>
      <c r="K1587" s="141">
        <v>2.2244462604000002</v>
      </c>
      <c r="L1587" s="15" t="s">
        <v>27</v>
      </c>
      <c r="M1587" s="16">
        <v>0</v>
      </c>
      <c r="N1587" s="16">
        <v>0</v>
      </c>
      <c r="O1587" s="45" t="s">
        <v>6668</v>
      </c>
      <c r="P1587" s="7" t="s">
        <v>6669</v>
      </c>
      <c r="Q1587" s="23" t="s">
        <v>6665</v>
      </c>
      <c r="R1587" s="23" t="s">
        <v>980</v>
      </c>
      <c r="S1587" s="15">
        <v>1</v>
      </c>
      <c r="T1587" s="15">
        <v>36</v>
      </c>
      <c r="U1587" s="17">
        <v>6.2354763041999997</v>
      </c>
      <c r="V1587" s="15" t="s">
        <v>27</v>
      </c>
      <c r="W1587" s="16">
        <v>0</v>
      </c>
      <c r="X1587" s="16">
        <v>0</v>
      </c>
      <c r="Y1587" s="23" t="s">
        <v>6670</v>
      </c>
      <c r="Z1587" s="7"/>
      <c r="AA1587" s="23"/>
      <c r="AB1587" s="23"/>
      <c r="AC1587" s="15"/>
      <c r="AD1587" s="15"/>
      <c r="AE1587" s="17">
        <v>0</v>
      </c>
      <c r="AF1587" s="15"/>
      <c r="AG1587" s="16"/>
      <c r="AH1587" s="16"/>
      <c r="AI1587" s="23"/>
    </row>
    <row r="1588" spans="1:35">
      <c r="A1588" s="8" t="s">
        <v>19</v>
      </c>
      <c r="B1588" s="8" t="s">
        <v>1188</v>
      </c>
      <c r="C1588" s="8" t="s">
        <v>1189</v>
      </c>
      <c r="D1588" s="8" t="s">
        <v>1214</v>
      </c>
      <c r="E1588" s="10" t="s">
        <v>1241</v>
      </c>
      <c r="F1588" s="7" t="s">
        <v>1242</v>
      </c>
      <c r="G1588" s="23" t="s">
        <v>1236</v>
      </c>
      <c r="H1588" s="23" t="s">
        <v>370</v>
      </c>
      <c r="I1588" s="15">
        <v>1</v>
      </c>
      <c r="J1588" s="15"/>
      <c r="K1588" s="141">
        <v>2.2397452808605265</v>
      </c>
      <c r="L1588" s="15" t="s">
        <v>27</v>
      </c>
      <c r="M1588" s="16">
        <v>0</v>
      </c>
      <c r="N1588" s="16">
        <v>0</v>
      </c>
      <c r="O1588" s="46" t="s">
        <v>1243</v>
      </c>
      <c r="P1588" s="30" t="s">
        <v>1244</v>
      </c>
      <c r="Q1588" s="23" t="s">
        <v>1239</v>
      </c>
      <c r="R1588" s="23" t="s">
        <v>26</v>
      </c>
      <c r="S1588" s="15">
        <v>1</v>
      </c>
      <c r="T1588" s="15"/>
      <c r="U1588" s="37">
        <v>4.2533249944777403</v>
      </c>
      <c r="V1588" s="15" t="s">
        <v>27</v>
      </c>
      <c r="W1588" s="16">
        <v>0</v>
      </c>
      <c r="X1588" s="16">
        <v>0</v>
      </c>
      <c r="Y1588" s="23" t="s">
        <v>1245</v>
      </c>
      <c r="Z1588" s="7"/>
      <c r="AA1588" s="23"/>
      <c r="AB1588" s="23"/>
      <c r="AC1588" s="15"/>
      <c r="AD1588" s="15"/>
      <c r="AE1588" s="17">
        <v>0</v>
      </c>
      <c r="AF1588" s="15"/>
      <c r="AG1588" s="15"/>
      <c r="AH1588" s="15"/>
      <c r="AI1588" s="23"/>
    </row>
    <row r="1589" spans="1:35">
      <c r="A1589" s="8" t="s">
        <v>13906</v>
      </c>
      <c r="B1589" s="105" t="s">
        <v>1188</v>
      </c>
      <c r="C1589" s="105" t="s">
        <v>1189</v>
      </c>
      <c r="D1589" s="105" t="s">
        <v>1214</v>
      </c>
      <c r="E1589" s="106" t="s">
        <v>1241</v>
      </c>
      <c r="F1589" s="108" t="s">
        <v>13948</v>
      </c>
      <c r="G1589" s="107" t="s">
        <v>13946</v>
      </c>
      <c r="H1589" s="107" t="s">
        <v>887</v>
      </c>
      <c r="I1589" s="6">
        <v>1</v>
      </c>
      <c r="J1589" s="107"/>
      <c r="K1589" s="134">
        <v>5.1914233799999998</v>
      </c>
      <c r="L1589" s="6" t="s">
        <v>27</v>
      </c>
      <c r="M1589" s="123">
        <v>0.5</v>
      </c>
      <c r="N1589" s="123">
        <v>1</v>
      </c>
      <c r="O1589" s="107" t="s">
        <v>13949</v>
      </c>
      <c r="P1589" s="108" t="s">
        <v>13948</v>
      </c>
      <c r="Q1589" s="107" t="s">
        <v>13946</v>
      </c>
      <c r="R1589" s="107" t="s">
        <v>887</v>
      </c>
      <c r="S1589" s="6">
        <v>1</v>
      </c>
      <c r="T1589" s="6"/>
      <c r="U1589" s="119">
        <v>5.1914233799999998</v>
      </c>
      <c r="V1589" s="6" t="s">
        <v>27</v>
      </c>
      <c r="W1589" s="123">
        <v>0.5</v>
      </c>
      <c r="X1589" s="123">
        <v>1</v>
      </c>
      <c r="Y1589" s="107" t="s">
        <v>13949</v>
      </c>
      <c r="Z1589" s="108"/>
      <c r="AA1589" s="107"/>
      <c r="AB1589" s="107"/>
      <c r="AC1589" s="6"/>
      <c r="AD1589" s="6"/>
      <c r="AE1589" s="119">
        <v>0</v>
      </c>
      <c r="AF1589" s="6"/>
      <c r="AG1589" s="6"/>
      <c r="AH1589" s="6"/>
      <c r="AI1589" s="107"/>
    </row>
    <row r="1590" spans="1:35">
      <c r="A1590" s="8" t="s">
        <v>3129</v>
      </c>
      <c r="B1590" s="8" t="s">
        <v>1188</v>
      </c>
      <c r="C1590" s="8" t="s">
        <v>1189</v>
      </c>
      <c r="D1590" s="8" t="s">
        <v>1214</v>
      </c>
      <c r="E1590" s="10" t="s">
        <v>1241</v>
      </c>
      <c r="F1590" s="7" t="s">
        <v>3182</v>
      </c>
      <c r="G1590" s="23" t="s">
        <v>3131</v>
      </c>
      <c r="H1590" s="23" t="s">
        <v>3137</v>
      </c>
      <c r="I1590" s="18">
        <v>3</v>
      </c>
      <c r="J1590" s="15" t="s">
        <v>931</v>
      </c>
      <c r="K1590" s="141">
        <v>5.6166000000000009</v>
      </c>
      <c r="L1590" s="15" t="s">
        <v>27</v>
      </c>
      <c r="M1590" s="16">
        <v>0.1</v>
      </c>
      <c r="N1590" s="16">
        <v>0</v>
      </c>
      <c r="O1590" s="45" t="s">
        <v>3183</v>
      </c>
      <c r="P1590" s="7" t="s">
        <v>3184</v>
      </c>
      <c r="Q1590" s="23" t="s">
        <v>1217</v>
      </c>
      <c r="R1590" s="23" t="s">
        <v>887</v>
      </c>
      <c r="S1590" s="15">
        <v>9</v>
      </c>
      <c r="T1590" s="15" t="s">
        <v>931</v>
      </c>
      <c r="U1590" s="17">
        <v>4.4252000000000002</v>
      </c>
      <c r="V1590" s="15" t="s">
        <v>27</v>
      </c>
      <c r="W1590" s="16">
        <v>0</v>
      </c>
      <c r="X1590" s="16">
        <v>0</v>
      </c>
      <c r="Y1590" s="23" t="s">
        <v>3185</v>
      </c>
      <c r="Z1590" s="7"/>
      <c r="AA1590" s="23"/>
      <c r="AB1590" s="23"/>
      <c r="AC1590" s="15"/>
      <c r="AD1590" s="15"/>
      <c r="AE1590" s="17">
        <v>0</v>
      </c>
      <c r="AF1590" s="15"/>
      <c r="AG1590" s="15"/>
      <c r="AH1590" s="15"/>
      <c r="AI1590" s="23"/>
    </row>
    <row r="1591" spans="1:35">
      <c r="A1591" s="8" t="s">
        <v>11883</v>
      </c>
      <c r="B1591" s="105" t="s">
        <v>1188</v>
      </c>
      <c r="C1591" s="105" t="s">
        <v>1189</v>
      </c>
      <c r="D1591" s="105" t="s">
        <v>1214</v>
      </c>
      <c r="E1591" s="106" t="s">
        <v>1241</v>
      </c>
      <c r="F1591" s="107" t="s">
        <v>11192</v>
      </c>
      <c r="G1591" s="107" t="s">
        <v>10925</v>
      </c>
      <c r="H1591" s="107" t="s">
        <v>6217</v>
      </c>
      <c r="I1591" s="6">
        <v>1</v>
      </c>
      <c r="J1591" s="6"/>
      <c r="K1591" s="109">
        <v>1.63392</v>
      </c>
      <c r="L1591" s="6" t="s">
        <v>27</v>
      </c>
      <c r="M1591" s="6" t="s">
        <v>10322</v>
      </c>
      <c r="N1591" s="6" t="s">
        <v>10318</v>
      </c>
      <c r="O1591" s="107" t="s">
        <v>11193</v>
      </c>
      <c r="P1591" s="107" t="s">
        <v>11194</v>
      </c>
      <c r="Q1591" s="107" t="s">
        <v>11189</v>
      </c>
      <c r="R1591" s="107" t="s">
        <v>6217</v>
      </c>
      <c r="S1591" s="6">
        <v>1</v>
      </c>
      <c r="T1591" s="6"/>
      <c r="U1591" s="109">
        <v>2.3283360000000002</v>
      </c>
      <c r="V1591" s="6" t="s">
        <v>27</v>
      </c>
      <c r="W1591" s="6" t="s">
        <v>10374</v>
      </c>
      <c r="X1591" s="6" t="s">
        <v>10318</v>
      </c>
      <c r="Y1591" s="107" t="s">
        <v>11195</v>
      </c>
      <c r="Z1591" s="110" t="s">
        <v>11194</v>
      </c>
      <c r="AA1591" s="107" t="s">
        <v>11189</v>
      </c>
      <c r="AB1591" s="107" t="s">
        <v>6217</v>
      </c>
      <c r="AC1591" s="6">
        <v>1</v>
      </c>
      <c r="AD1591" s="6"/>
      <c r="AE1591" s="109">
        <v>2.318370728797269</v>
      </c>
      <c r="AF1591" s="6" t="s">
        <v>27</v>
      </c>
      <c r="AG1591" s="6" t="s">
        <v>10374</v>
      </c>
      <c r="AH1591" s="6" t="s">
        <v>10318</v>
      </c>
      <c r="AI1591" s="107" t="s">
        <v>11196</v>
      </c>
    </row>
    <row r="1592" spans="1:35">
      <c r="A1592" s="8" t="s">
        <v>12314</v>
      </c>
      <c r="B1592" s="105" t="s">
        <v>1188</v>
      </c>
      <c r="C1592" s="105" t="s">
        <v>1189</v>
      </c>
      <c r="D1592" s="105" t="s">
        <v>1214</v>
      </c>
      <c r="E1592" s="106" t="s">
        <v>1241</v>
      </c>
      <c r="F1592" s="107" t="s">
        <v>12335</v>
      </c>
      <c r="G1592" s="107" t="s">
        <v>7411</v>
      </c>
      <c r="H1592" s="107" t="s">
        <v>980</v>
      </c>
      <c r="I1592" s="6">
        <v>50</v>
      </c>
      <c r="J1592" s="6" t="s">
        <v>12336</v>
      </c>
      <c r="K1592" s="134">
        <v>1.0926840000000002</v>
      </c>
      <c r="L1592" s="119"/>
      <c r="M1592" s="6"/>
      <c r="N1592" s="6"/>
      <c r="O1592" s="107" t="s">
        <v>12337</v>
      </c>
      <c r="P1592" s="107" t="s">
        <v>12335</v>
      </c>
      <c r="Q1592" s="107" t="s">
        <v>7411</v>
      </c>
      <c r="R1592" s="107" t="s">
        <v>980</v>
      </c>
      <c r="S1592" s="6">
        <v>50</v>
      </c>
      <c r="T1592" s="6" t="s">
        <v>12336</v>
      </c>
      <c r="U1592" s="119">
        <v>1.0926840000000002</v>
      </c>
      <c r="V1592" s="119"/>
      <c r="W1592" s="124">
        <v>0.25</v>
      </c>
      <c r="X1592" s="124">
        <v>0.6</v>
      </c>
      <c r="Y1592" s="107" t="s">
        <v>12337</v>
      </c>
      <c r="Z1592" s="107" t="s">
        <v>12335</v>
      </c>
      <c r="AA1592" s="107" t="s">
        <v>7411</v>
      </c>
      <c r="AB1592" s="107" t="s">
        <v>980</v>
      </c>
      <c r="AC1592" s="6">
        <v>50</v>
      </c>
      <c r="AD1592" s="6" t="s">
        <v>12336</v>
      </c>
      <c r="AE1592" s="119">
        <v>1.0926840000000002</v>
      </c>
      <c r="AF1592" s="119"/>
      <c r="AG1592" s="6"/>
      <c r="AH1592" s="6"/>
      <c r="AI1592" s="107" t="s">
        <v>12337</v>
      </c>
    </row>
    <row r="1593" spans="1:35">
      <c r="A1593" s="8" t="s">
        <v>5996</v>
      </c>
      <c r="B1593" s="8" t="s">
        <v>1188</v>
      </c>
      <c r="C1593" s="8" t="s">
        <v>1189</v>
      </c>
      <c r="D1593" s="8" t="s">
        <v>1198</v>
      </c>
      <c r="E1593" s="10" t="s">
        <v>1202</v>
      </c>
      <c r="F1593" s="7" t="s">
        <v>6638</v>
      </c>
      <c r="G1593" s="23" t="s">
        <v>5996</v>
      </c>
      <c r="H1593" s="23" t="s">
        <v>6632</v>
      </c>
      <c r="I1593" s="15">
        <v>22</v>
      </c>
      <c r="J1593" s="15">
        <v>384</v>
      </c>
      <c r="K1593" s="141">
        <v>1.0959671579999999</v>
      </c>
      <c r="L1593" s="15" t="s">
        <v>27</v>
      </c>
      <c r="M1593" s="16">
        <v>0</v>
      </c>
      <c r="N1593" s="16">
        <v>0</v>
      </c>
      <c r="O1593" s="45" t="s">
        <v>6639</v>
      </c>
      <c r="P1593" s="7" t="s">
        <v>6640</v>
      </c>
      <c r="Q1593" s="23" t="s">
        <v>1193</v>
      </c>
      <c r="R1593" s="23" t="s">
        <v>6632</v>
      </c>
      <c r="S1593" s="15">
        <v>21</v>
      </c>
      <c r="T1593" s="15">
        <v>120</v>
      </c>
      <c r="U1593" s="17">
        <v>1.4095501056000002</v>
      </c>
      <c r="V1593" s="15" t="s">
        <v>27</v>
      </c>
      <c r="W1593" s="16">
        <v>1</v>
      </c>
      <c r="X1593" s="16">
        <v>1</v>
      </c>
      <c r="Y1593" s="23" t="s">
        <v>6641</v>
      </c>
      <c r="Z1593" s="7" t="s">
        <v>6636</v>
      </c>
      <c r="AA1593" s="23" t="s">
        <v>1193</v>
      </c>
      <c r="AB1593" s="23" t="s">
        <v>6632</v>
      </c>
      <c r="AC1593" s="15">
        <v>40</v>
      </c>
      <c r="AD1593" s="15">
        <v>120</v>
      </c>
      <c r="AE1593" s="17">
        <v>2.2024220399999996</v>
      </c>
      <c r="AF1593" s="15" t="s">
        <v>27</v>
      </c>
      <c r="AG1593" s="16">
        <v>1</v>
      </c>
      <c r="AH1593" s="16">
        <v>1</v>
      </c>
      <c r="AI1593" s="23" t="s">
        <v>6637</v>
      </c>
    </row>
    <row r="1594" spans="1:35">
      <c r="A1594" s="8" t="s">
        <v>19</v>
      </c>
      <c r="B1594" s="8" t="s">
        <v>1188</v>
      </c>
      <c r="C1594" s="8" t="s">
        <v>1189</v>
      </c>
      <c r="D1594" s="8" t="s">
        <v>1198</v>
      </c>
      <c r="E1594" s="10" t="s">
        <v>1202</v>
      </c>
      <c r="F1594" s="30" t="s">
        <v>1203</v>
      </c>
      <c r="G1594" s="23" t="s">
        <v>669</v>
      </c>
      <c r="H1594" s="23" t="s">
        <v>26</v>
      </c>
      <c r="I1594" s="15">
        <v>1</v>
      </c>
      <c r="J1594" s="15"/>
      <c r="K1594" s="141">
        <v>1.6429031259172744</v>
      </c>
      <c r="L1594" s="15" t="s">
        <v>27</v>
      </c>
      <c r="M1594" s="16">
        <v>0</v>
      </c>
      <c r="N1594" s="16">
        <v>0.45</v>
      </c>
      <c r="O1594" s="46" t="s">
        <v>1204</v>
      </c>
      <c r="P1594" s="30" t="s">
        <v>1203</v>
      </c>
      <c r="Q1594" s="23" t="s">
        <v>669</v>
      </c>
      <c r="R1594" s="23" t="s">
        <v>26</v>
      </c>
      <c r="S1594" s="15">
        <v>1</v>
      </c>
      <c r="T1594" s="15"/>
      <c r="U1594" s="37">
        <v>1.6429031259172744</v>
      </c>
      <c r="V1594" s="15" t="s">
        <v>27</v>
      </c>
      <c r="W1594" s="16">
        <v>0</v>
      </c>
      <c r="X1594" s="16">
        <v>0.45</v>
      </c>
      <c r="Y1594" s="23" t="s">
        <v>1204</v>
      </c>
      <c r="Z1594" s="7"/>
      <c r="AA1594" s="23"/>
      <c r="AB1594" s="23"/>
      <c r="AC1594" s="15"/>
      <c r="AD1594" s="15"/>
      <c r="AE1594" s="17">
        <v>0</v>
      </c>
      <c r="AF1594" s="15"/>
      <c r="AG1594" s="15"/>
      <c r="AH1594" s="15"/>
      <c r="AI1594" s="23"/>
    </row>
    <row r="1595" spans="1:35">
      <c r="A1595" s="8" t="s">
        <v>13906</v>
      </c>
      <c r="B1595" s="105" t="s">
        <v>1188</v>
      </c>
      <c r="C1595" s="105" t="s">
        <v>1189</v>
      </c>
      <c r="D1595" s="105" t="s">
        <v>1198</v>
      </c>
      <c r="E1595" s="106" t="s">
        <v>1202</v>
      </c>
      <c r="F1595" s="108" t="s">
        <v>13915</v>
      </c>
      <c r="G1595" s="107" t="s">
        <v>1212</v>
      </c>
      <c r="H1595" s="107" t="s">
        <v>887</v>
      </c>
      <c r="I1595" s="6">
        <v>1</v>
      </c>
      <c r="J1595" s="107"/>
      <c r="K1595" s="134">
        <v>1.2338498823529414</v>
      </c>
      <c r="L1595" s="6" t="s">
        <v>27</v>
      </c>
      <c r="M1595" s="123">
        <v>0.5</v>
      </c>
      <c r="N1595" s="123">
        <v>1</v>
      </c>
      <c r="O1595" s="107" t="s">
        <v>13916</v>
      </c>
      <c r="P1595" s="108" t="s">
        <v>13917</v>
      </c>
      <c r="Q1595" s="107" t="s">
        <v>1193</v>
      </c>
      <c r="R1595" s="107" t="s">
        <v>887</v>
      </c>
      <c r="S1595" s="6">
        <v>1</v>
      </c>
      <c r="T1595" s="6"/>
      <c r="U1595" s="119">
        <v>2.2126539658536584</v>
      </c>
      <c r="V1595" s="6" t="s">
        <v>27</v>
      </c>
      <c r="W1595" s="123">
        <v>0.5</v>
      </c>
      <c r="X1595" s="123">
        <v>1</v>
      </c>
      <c r="Y1595" s="107" t="s">
        <v>13918</v>
      </c>
      <c r="Z1595" s="108"/>
      <c r="AA1595" s="107"/>
      <c r="AB1595" s="107"/>
      <c r="AC1595" s="6"/>
      <c r="AD1595" s="6"/>
      <c r="AE1595" s="119">
        <v>0</v>
      </c>
      <c r="AF1595" s="6"/>
      <c r="AG1595" s="6"/>
      <c r="AH1595" s="6"/>
      <c r="AI1595" s="107"/>
    </row>
    <row r="1596" spans="1:35">
      <c r="A1596" s="8" t="s">
        <v>3129</v>
      </c>
      <c r="B1596" s="8" t="s">
        <v>1188</v>
      </c>
      <c r="C1596" s="8" t="s">
        <v>1189</v>
      </c>
      <c r="D1596" s="8" t="s">
        <v>1198</v>
      </c>
      <c r="E1596" s="10" t="s">
        <v>1202</v>
      </c>
      <c r="F1596" s="7" t="s">
        <v>3135</v>
      </c>
      <c r="G1596" s="23" t="s">
        <v>3136</v>
      </c>
      <c r="H1596" s="23" t="s">
        <v>3137</v>
      </c>
      <c r="I1596" s="18">
        <v>12</v>
      </c>
      <c r="J1596" s="15" t="s">
        <v>931</v>
      </c>
      <c r="K1596" s="141">
        <v>9.9720180000000003</v>
      </c>
      <c r="L1596" s="15" t="s">
        <v>27</v>
      </c>
      <c r="M1596" s="16">
        <v>0.5</v>
      </c>
      <c r="N1596" s="16">
        <v>0.5</v>
      </c>
      <c r="O1596" s="45" t="s">
        <v>3138</v>
      </c>
      <c r="P1596" s="7" t="s">
        <v>3139</v>
      </c>
      <c r="Q1596" s="23" t="s">
        <v>1193</v>
      </c>
      <c r="R1596" s="23" t="s">
        <v>887</v>
      </c>
      <c r="S1596" s="15">
        <v>1</v>
      </c>
      <c r="T1596" s="15" t="s">
        <v>931</v>
      </c>
      <c r="U1596" s="17">
        <v>2.0424000000000002</v>
      </c>
      <c r="V1596" s="15" t="s">
        <v>27</v>
      </c>
      <c r="W1596" s="16">
        <v>0.8</v>
      </c>
      <c r="X1596" s="16">
        <v>1</v>
      </c>
      <c r="Y1596" s="23" t="s">
        <v>3140</v>
      </c>
      <c r="Z1596" s="7" t="s">
        <v>3139</v>
      </c>
      <c r="AA1596" s="23" t="s">
        <v>1193</v>
      </c>
      <c r="AB1596" s="23" t="s">
        <v>887</v>
      </c>
      <c r="AC1596" s="15">
        <v>1</v>
      </c>
      <c r="AD1596" s="15" t="s">
        <v>931</v>
      </c>
      <c r="AE1596" s="17">
        <v>2.0424000000000002</v>
      </c>
      <c r="AF1596" s="15" t="s">
        <v>27</v>
      </c>
      <c r="AG1596" s="16">
        <v>0.5</v>
      </c>
      <c r="AH1596" s="16">
        <v>1</v>
      </c>
      <c r="AI1596" s="23" t="s">
        <v>3141</v>
      </c>
    </row>
    <row r="1597" spans="1:35">
      <c r="A1597" s="8" t="s">
        <v>11883</v>
      </c>
      <c r="B1597" s="105" t="s">
        <v>1188</v>
      </c>
      <c r="C1597" s="105" t="s">
        <v>1189</v>
      </c>
      <c r="D1597" s="105" t="s">
        <v>1198</v>
      </c>
      <c r="E1597" s="106" t="s">
        <v>1202</v>
      </c>
      <c r="F1597" s="107" t="s">
        <v>11197</v>
      </c>
      <c r="G1597" s="107" t="s">
        <v>10383</v>
      </c>
      <c r="H1597" s="107" t="s">
        <v>6217</v>
      </c>
      <c r="I1597" s="6">
        <v>1</v>
      </c>
      <c r="J1597" s="6"/>
      <c r="K1597" s="109">
        <v>1.17438</v>
      </c>
      <c r="L1597" s="6" t="s">
        <v>27</v>
      </c>
      <c r="M1597" s="6" t="s">
        <v>10322</v>
      </c>
      <c r="N1597" s="6" t="s">
        <v>931</v>
      </c>
      <c r="O1597" s="107" t="s">
        <v>11198</v>
      </c>
      <c r="P1597" s="107" t="s">
        <v>11199</v>
      </c>
      <c r="Q1597" s="107" t="s">
        <v>10321</v>
      </c>
      <c r="R1597" s="107" t="s">
        <v>6217</v>
      </c>
      <c r="S1597" s="6">
        <v>1</v>
      </c>
      <c r="T1597" s="6"/>
      <c r="U1597" s="109">
        <v>1.8790080000000002</v>
      </c>
      <c r="V1597" s="6" t="s">
        <v>27</v>
      </c>
      <c r="W1597" s="6" t="s">
        <v>10374</v>
      </c>
      <c r="X1597" s="6" t="s">
        <v>931</v>
      </c>
      <c r="Y1597" s="107" t="s">
        <v>11200</v>
      </c>
      <c r="Z1597" s="110" t="s">
        <v>11201</v>
      </c>
      <c r="AA1597" s="107" t="s">
        <v>10321</v>
      </c>
      <c r="AB1597" s="107" t="s">
        <v>6217</v>
      </c>
      <c r="AC1597" s="6">
        <v>1</v>
      </c>
      <c r="AD1597" s="6"/>
      <c r="AE1597" s="109">
        <v>1.63392</v>
      </c>
      <c r="AF1597" s="6" t="s">
        <v>27</v>
      </c>
      <c r="AG1597" s="6" t="s">
        <v>10322</v>
      </c>
      <c r="AH1597" s="6" t="s">
        <v>10318</v>
      </c>
      <c r="AI1597" s="107" t="s">
        <v>11202</v>
      </c>
    </row>
    <row r="1598" spans="1:35">
      <c r="A1598" s="8" t="s">
        <v>12314</v>
      </c>
      <c r="B1598" s="105" t="s">
        <v>1188</v>
      </c>
      <c r="C1598" s="105" t="s">
        <v>1189</v>
      </c>
      <c r="D1598" s="105" t="s">
        <v>1198</v>
      </c>
      <c r="E1598" s="106" t="s">
        <v>1202</v>
      </c>
      <c r="F1598" s="107" t="s">
        <v>12297</v>
      </c>
      <c r="G1598" s="107" t="s">
        <v>1212</v>
      </c>
      <c r="H1598" s="107" t="s">
        <v>887</v>
      </c>
      <c r="I1598" s="6">
        <v>1</v>
      </c>
      <c r="J1598" s="6" t="s">
        <v>3396</v>
      </c>
      <c r="K1598" s="134">
        <v>2.1955800000000001</v>
      </c>
      <c r="L1598" s="119"/>
      <c r="M1598" s="6"/>
      <c r="N1598" s="6"/>
      <c r="O1598" s="107" t="s">
        <v>12298</v>
      </c>
      <c r="P1598" s="107" t="s">
        <v>12297</v>
      </c>
      <c r="Q1598" s="107" t="s">
        <v>1212</v>
      </c>
      <c r="R1598" s="107" t="s">
        <v>887</v>
      </c>
      <c r="S1598" s="6">
        <v>1</v>
      </c>
      <c r="T1598" s="6" t="s">
        <v>3396</v>
      </c>
      <c r="U1598" s="119">
        <v>2.1955800000000001</v>
      </c>
      <c r="V1598" s="119"/>
      <c r="W1598" s="124">
        <v>0.25</v>
      </c>
      <c r="X1598" s="124">
        <v>0.6</v>
      </c>
      <c r="Y1598" s="107" t="s">
        <v>12298</v>
      </c>
      <c r="Z1598" s="107" t="s">
        <v>12297</v>
      </c>
      <c r="AA1598" s="107" t="s">
        <v>1212</v>
      </c>
      <c r="AB1598" s="107" t="s">
        <v>887</v>
      </c>
      <c r="AC1598" s="6">
        <v>1</v>
      </c>
      <c r="AD1598" s="6" t="s">
        <v>3396</v>
      </c>
      <c r="AE1598" s="119">
        <v>2.1955800000000001</v>
      </c>
      <c r="AF1598" s="119"/>
      <c r="AG1598" s="6"/>
      <c r="AH1598" s="6"/>
      <c r="AI1598" s="107" t="s">
        <v>12298</v>
      </c>
    </row>
    <row r="1599" spans="1:35">
      <c r="A1599" s="8" t="s">
        <v>5996</v>
      </c>
      <c r="B1599" s="8" t="s">
        <v>1188</v>
      </c>
      <c r="C1599" s="8" t="s">
        <v>1189</v>
      </c>
      <c r="D1599" s="8" t="s">
        <v>1198</v>
      </c>
      <c r="E1599" s="10" t="s">
        <v>1210</v>
      </c>
      <c r="F1599" s="7" t="s">
        <v>6642</v>
      </c>
      <c r="G1599" s="23" t="s">
        <v>5996</v>
      </c>
      <c r="H1599" s="23" t="s">
        <v>6632</v>
      </c>
      <c r="I1599" s="15">
        <v>36</v>
      </c>
      <c r="J1599" s="15">
        <v>192</v>
      </c>
      <c r="K1599" s="141">
        <v>1.3613065752000002</v>
      </c>
      <c r="L1599" s="15" t="s">
        <v>27</v>
      </c>
      <c r="M1599" s="16">
        <v>0</v>
      </c>
      <c r="N1599" s="16">
        <v>0</v>
      </c>
      <c r="O1599" s="45" t="s">
        <v>6643</v>
      </c>
      <c r="P1599" s="7" t="s">
        <v>6644</v>
      </c>
      <c r="Q1599" s="23" t="s">
        <v>1193</v>
      </c>
      <c r="R1599" s="23" t="s">
        <v>6632</v>
      </c>
      <c r="S1599" s="15">
        <v>40</v>
      </c>
      <c r="T1599" s="15">
        <v>120</v>
      </c>
      <c r="U1599" s="17">
        <v>1.5416954279999999</v>
      </c>
      <c r="V1599" s="15" t="s">
        <v>27</v>
      </c>
      <c r="W1599" s="16">
        <v>1</v>
      </c>
      <c r="X1599" s="16">
        <v>1</v>
      </c>
      <c r="Y1599" s="23" t="s">
        <v>6645</v>
      </c>
      <c r="Z1599" s="7" t="s">
        <v>6636</v>
      </c>
      <c r="AA1599" s="23" t="s">
        <v>1193</v>
      </c>
      <c r="AB1599" s="23" t="s">
        <v>6632</v>
      </c>
      <c r="AC1599" s="15">
        <v>40</v>
      </c>
      <c r="AD1599" s="15">
        <v>120</v>
      </c>
      <c r="AE1599" s="17">
        <v>2.2024220399999996</v>
      </c>
      <c r="AF1599" s="15" t="s">
        <v>27</v>
      </c>
      <c r="AG1599" s="16">
        <v>1</v>
      </c>
      <c r="AH1599" s="16">
        <v>1</v>
      </c>
      <c r="AI1599" s="23" t="s">
        <v>6637</v>
      </c>
    </row>
    <row r="1600" spans="1:35">
      <c r="A1600" s="8" t="s">
        <v>19</v>
      </c>
      <c r="B1600" s="8" t="s">
        <v>1188</v>
      </c>
      <c r="C1600" s="8" t="s">
        <v>1189</v>
      </c>
      <c r="D1600" s="8" t="s">
        <v>1198</v>
      </c>
      <c r="E1600" s="10" t="s">
        <v>1210</v>
      </c>
      <c r="F1600" s="7" t="s">
        <v>1206</v>
      </c>
      <c r="G1600" s="23" t="s">
        <v>669</v>
      </c>
      <c r="H1600" s="23" t="s">
        <v>26</v>
      </c>
      <c r="I1600" s="15">
        <v>1</v>
      </c>
      <c r="J1600" s="15"/>
      <c r="K1600" s="141">
        <v>2.0183170359859068</v>
      </c>
      <c r="L1600" s="15" t="s">
        <v>27</v>
      </c>
      <c r="M1600" s="16">
        <v>0</v>
      </c>
      <c r="N1600" s="16">
        <v>0.42</v>
      </c>
      <c r="O1600" s="46" t="s">
        <v>1207</v>
      </c>
      <c r="P1600" s="30" t="s">
        <v>1211</v>
      </c>
      <c r="Q1600" s="23" t="s">
        <v>1212</v>
      </c>
      <c r="R1600" s="23" t="s">
        <v>26</v>
      </c>
      <c r="S1600" s="15">
        <v>1</v>
      </c>
      <c r="T1600" s="15"/>
      <c r="U1600" s="37">
        <v>1.0089752330357147</v>
      </c>
      <c r="V1600" s="15" t="s">
        <v>27</v>
      </c>
      <c r="W1600" s="16">
        <v>1</v>
      </c>
      <c r="X1600" s="16">
        <v>0</v>
      </c>
      <c r="Y1600" s="23" t="s">
        <v>1213</v>
      </c>
      <c r="Z1600" s="7"/>
      <c r="AA1600" s="23"/>
      <c r="AB1600" s="23"/>
      <c r="AC1600" s="15"/>
      <c r="AD1600" s="15"/>
      <c r="AE1600" s="17">
        <v>0</v>
      </c>
      <c r="AF1600" s="15"/>
      <c r="AG1600" s="15"/>
      <c r="AH1600" s="15"/>
      <c r="AI1600" s="23"/>
    </row>
    <row r="1601" spans="1:35">
      <c r="A1601" s="8" t="s">
        <v>13906</v>
      </c>
      <c r="B1601" s="105" t="s">
        <v>1188</v>
      </c>
      <c r="C1601" s="105" t="s">
        <v>1189</v>
      </c>
      <c r="D1601" s="105" t="s">
        <v>1198</v>
      </c>
      <c r="E1601" s="106" t="s">
        <v>1210</v>
      </c>
      <c r="F1601" s="108" t="s">
        <v>13919</v>
      </c>
      <c r="G1601" s="107" t="s">
        <v>1212</v>
      </c>
      <c r="H1601" s="107" t="s">
        <v>887</v>
      </c>
      <c r="I1601" s="6">
        <v>1</v>
      </c>
      <c r="J1601" s="107"/>
      <c r="K1601" s="134">
        <v>1.6585237953488374</v>
      </c>
      <c r="L1601" s="6" t="s">
        <v>27</v>
      </c>
      <c r="M1601" s="123">
        <v>0.5</v>
      </c>
      <c r="N1601" s="123">
        <v>1</v>
      </c>
      <c r="O1601" s="107" t="s">
        <v>13920</v>
      </c>
      <c r="P1601" s="108" t="s">
        <v>13921</v>
      </c>
      <c r="Q1601" s="107" t="s">
        <v>1193</v>
      </c>
      <c r="R1601" s="107" t="s">
        <v>887</v>
      </c>
      <c r="S1601" s="6">
        <v>1</v>
      </c>
      <c r="T1601" s="6"/>
      <c r="U1601" s="119">
        <v>2.7753475779999994</v>
      </c>
      <c r="V1601" s="6" t="s">
        <v>27</v>
      </c>
      <c r="W1601" s="123">
        <v>0.5</v>
      </c>
      <c r="X1601" s="123">
        <v>1</v>
      </c>
      <c r="Y1601" s="107" t="s">
        <v>13922</v>
      </c>
      <c r="Z1601" s="108"/>
      <c r="AA1601" s="107"/>
      <c r="AB1601" s="107"/>
      <c r="AC1601" s="6"/>
      <c r="AD1601" s="6"/>
      <c r="AE1601" s="119">
        <v>0</v>
      </c>
      <c r="AF1601" s="6"/>
      <c r="AG1601" s="6"/>
      <c r="AH1601" s="6"/>
      <c r="AI1601" s="107"/>
    </row>
    <row r="1602" spans="1:35">
      <c r="A1602" s="8" t="s">
        <v>3129</v>
      </c>
      <c r="B1602" s="8" t="s">
        <v>1188</v>
      </c>
      <c r="C1602" s="8" t="s">
        <v>1189</v>
      </c>
      <c r="D1602" s="8" t="s">
        <v>1198</v>
      </c>
      <c r="E1602" s="10" t="s">
        <v>1210</v>
      </c>
      <c r="F1602" s="7" t="s">
        <v>3148</v>
      </c>
      <c r="G1602" s="23" t="s">
        <v>3136</v>
      </c>
      <c r="H1602" s="23" t="s">
        <v>3137</v>
      </c>
      <c r="I1602" s="18">
        <v>12</v>
      </c>
      <c r="J1602" s="15" t="s">
        <v>931</v>
      </c>
      <c r="K1602" s="141">
        <v>11.396592000000002</v>
      </c>
      <c r="L1602" s="15" t="s">
        <v>27</v>
      </c>
      <c r="M1602" s="16">
        <v>0.5</v>
      </c>
      <c r="N1602" s="16">
        <v>0.5</v>
      </c>
      <c r="O1602" s="45" t="s">
        <v>3149</v>
      </c>
      <c r="P1602" s="7" t="s">
        <v>3150</v>
      </c>
      <c r="Q1602" s="23" t="s">
        <v>3136</v>
      </c>
      <c r="R1602" s="23" t="s">
        <v>887</v>
      </c>
      <c r="S1602" s="15">
        <v>1</v>
      </c>
      <c r="T1602" s="15" t="s">
        <v>931</v>
      </c>
      <c r="U1602" s="17">
        <v>3.0125400000000004</v>
      </c>
      <c r="V1602" s="15" t="s">
        <v>27</v>
      </c>
      <c r="W1602" s="16">
        <v>0</v>
      </c>
      <c r="X1602" s="16">
        <v>0</v>
      </c>
      <c r="Y1602" s="23" t="s">
        <v>3151</v>
      </c>
      <c r="Z1602" s="7"/>
      <c r="AA1602" s="23"/>
      <c r="AB1602" s="23"/>
      <c r="AC1602" s="15"/>
      <c r="AD1602" s="15"/>
      <c r="AE1602" s="17">
        <v>0</v>
      </c>
      <c r="AF1602" s="15"/>
      <c r="AG1602" s="15"/>
      <c r="AH1602" s="15"/>
      <c r="AI1602" s="23"/>
    </row>
    <row r="1603" spans="1:35">
      <c r="A1603" s="8" t="s">
        <v>11883</v>
      </c>
      <c r="B1603" s="105" t="s">
        <v>1188</v>
      </c>
      <c r="C1603" s="105" t="s">
        <v>1189</v>
      </c>
      <c r="D1603" s="105" t="s">
        <v>1198</v>
      </c>
      <c r="E1603" s="106" t="s">
        <v>1210</v>
      </c>
      <c r="F1603" s="107" t="s">
        <v>11044</v>
      </c>
      <c r="G1603" s="107" t="s">
        <v>10383</v>
      </c>
      <c r="H1603" s="107" t="s">
        <v>6217</v>
      </c>
      <c r="I1603" s="6">
        <v>1</v>
      </c>
      <c r="J1603" s="6"/>
      <c r="K1603" s="109">
        <v>1.0416240000000001</v>
      </c>
      <c r="L1603" s="6" t="s">
        <v>27</v>
      </c>
      <c r="M1603" s="6" t="s">
        <v>10322</v>
      </c>
      <c r="N1603" s="6" t="s">
        <v>931</v>
      </c>
      <c r="O1603" s="107" t="s">
        <v>11045</v>
      </c>
      <c r="P1603" s="107" t="s">
        <v>11203</v>
      </c>
      <c r="Q1603" s="107" t="s">
        <v>10321</v>
      </c>
      <c r="R1603" s="107" t="s">
        <v>6217</v>
      </c>
      <c r="S1603" s="6">
        <v>1</v>
      </c>
      <c r="T1603" s="6"/>
      <c r="U1603" s="109">
        <v>1.8790080000000002</v>
      </c>
      <c r="V1603" s="6" t="s">
        <v>27</v>
      </c>
      <c r="W1603" s="6" t="s">
        <v>10374</v>
      </c>
      <c r="X1603" s="6" t="s">
        <v>931</v>
      </c>
      <c r="Y1603" s="107" t="s">
        <v>11204</v>
      </c>
      <c r="Z1603" s="110" t="s">
        <v>11201</v>
      </c>
      <c r="AA1603" s="107" t="s">
        <v>10321</v>
      </c>
      <c r="AB1603" s="107" t="s">
        <v>6217</v>
      </c>
      <c r="AC1603" s="6">
        <v>1</v>
      </c>
      <c r="AD1603" s="6"/>
      <c r="AE1603" s="109">
        <v>2.9410559999999997</v>
      </c>
      <c r="AF1603" s="6" t="s">
        <v>27</v>
      </c>
      <c r="AG1603" s="6" t="s">
        <v>10322</v>
      </c>
      <c r="AH1603" s="6" t="s">
        <v>10318</v>
      </c>
      <c r="AI1603" s="107" t="s">
        <v>11202</v>
      </c>
    </row>
    <row r="1604" spans="1:35">
      <c r="A1604" s="8" t="s">
        <v>12314</v>
      </c>
      <c r="B1604" s="105" t="s">
        <v>1188</v>
      </c>
      <c r="C1604" s="105" t="s">
        <v>1189</v>
      </c>
      <c r="D1604" s="105" t="s">
        <v>1198</v>
      </c>
      <c r="E1604" s="106" t="s">
        <v>1210</v>
      </c>
      <c r="F1604" s="107" t="s">
        <v>12299</v>
      </c>
      <c r="G1604" s="107" t="s">
        <v>791</v>
      </c>
      <c r="H1604" s="107" t="s">
        <v>3137</v>
      </c>
      <c r="I1604" s="6">
        <v>12</v>
      </c>
      <c r="J1604" s="6" t="s">
        <v>12293</v>
      </c>
      <c r="K1604" s="134">
        <v>42.073440000000005</v>
      </c>
      <c r="L1604" s="119"/>
      <c r="M1604" s="6"/>
      <c r="N1604" s="6"/>
      <c r="O1604" s="107" t="s">
        <v>12300</v>
      </c>
      <c r="P1604" s="107" t="s">
        <v>12299</v>
      </c>
      <c r="Q1604" s="107" t="s">
        <v>791</v>
      </c>
      <c r="R1604" s="107" t="s">
        <v>3137</v>
      </c>
      <c r="S1604" s="6">
        <v>12</v>
      </c>
      <c r="T1604" s="6" t="s">
        <v>12293</v>
      </c>
      <c r="U1604" s="119">
        <v>42.073440000000005</v>
      </c>
      <c r="V1604" s="119"/>
      <c r="W1604" s="124">
        <v>0.25</v>
      </c>
      <c r="X1604" s="124">
        <v>0.6</v>
      </c>
      <c r="Y1604" s="107" t="s">
        <v>12300</v>
      </c>
      <c r="Z1604" s="107" t="s">
        <v>12299</v>
      </c>
      <c r="AA1604" s="107" t="s">
        <v>791</v>
      </c>
      <c r="AB1604" s="107" t="s">
        <v>3137</v>
      </c>
      <c r="AC1604" s="6">
        <v>12</v>
      </c>
      <c r="AD1604" s="6" t="s">
        <v>12293</v>
      </c>
      <c r="AE1604" s="119">
        <v>42.073440000000005</v>
      </c>
      <c r="AF1604" s="119"/>
      <c r="AG1604" s="6"/>
      <c r="AH1604" s="6"/>
      <c r="AI1604" s="107" t="s">
        <v>12300</v>
      </c>
    </row>
    <row r="1605" spans="1:35">
      <c r="A1605" s="8" t="s">
        <v>5996</v>
      </c>
      <c r="B1605" s="8" t="s">
        <v>1188</v>
      </c>
      <c r="C1605" s="8" t="s">
        <v>1600</v>
      </c>
      <c r="D1605" s="8" t="s">
        <v>1601</v>
      </c>
      <c r="E1605" s="10" t="s">
        <v>1606</v>
      </c>
      <c r="F1605" s="7" t="s">
        <v>6902</v>
      </c>
      <c r="G1605" s="23" t="s">
        <v>5996</v>
      </c>
      <c r="H1605" s="23" t="s">
        <v>887</v>
      </c>
      <c r="I1605" s="15">
        <v>1</v>
      </c>
      <c r="J1605" s="15">
        <v>100</v>
      </c>
      <c r="K1605" s="141">
        <v>1.8573759203999998</v>
      </c>
      <c r="L1605" s="15" t="s">
        <v>27</v>
      </c>
      <c r="M1605" s="16">
        <v>0</v>
      </c>
      <c r="N1605" s="16">
        <v>0</v>
      </c>
      <c r="O1605" s="45" t="s">
        <v>6903</v>
      </c>
      <c r="P1605" s="7"/>
      <c r="Q1605" s="23"/>
      <c r="R1605" s="23"/>
      <c r="S1605" s="15"/>
      <c r="T1605" s="15"/>
      <c r="U1605" s="17">
        <v>0</v>
      </c>
      <c r="V1605" s="15"/>
      <c r="W1605" s="16"/>
      <c r="X1605" s="16"/>
      <c r="Y1605" s="23"/>
      <c r="Z1605" s="7"/>
      <c r="AA1605" s="23"/>
      <c r="AB1605" s="23"/>
      <c r="AC1605" s="15"/>
      <c r="AD1605" s="15"/>
      <c r="AE1605" s="17">
        <v>0</v>
      </c>
      <c r="AF1605" s="15"/>
      <c r="AG1605" s="16"/>
      <c r="AH1605" s="16"/>
      <c r="AI1605" s="23"/>
    </row>
    <row r="1606" spans="1:35">
      <c r="A1606" s="8" t="s">
        <v>19</v>
      </c>
      <c r="B1606" s="8" t="s">
        <v>1188</v>
      </c>
      <c r="C1606" s="8" t="s">
        <v>1600</v>
      </c>
      <c r="D1606" s="8" t="s">
        <v>1601</v>
      </c>
      <c r="E1606" s="10" t="s">
        <v>1606</v>
      </c>
      <c r="F1606" s="7" t="s">
        <v>1607</v>
      </c>
      <c r="G1606" s="23" t="s">
        <v>669</v>
      </c>
      <c r="H1606" s="23" t="s">
        <v>26</v>
      </c>
      <c r="I1606" s="15">
        <v>1</v>
      </c>
      <c r="J1606" s="15"/>
      <c r="K1606" s="141">
        <v>4.8194656292682385</v>
      </c>
      <c r="L1606" s="15" t="s">
        <v>27</v>
      </c>
      <c r="M1606" s="16">
        <v>0</v>
      </c>
      <c r="N1606" s="16">
        <v>0.42</v>
      </c>
      <c r="O1606" s="46" t="s">
        <v>1608</v>
      </c>
      <c r="P1606" s="30" t="s">
        <v>1609</v>
      </c>
      <c r="Q1606" s="23" t="s">
        <v>1604</v>
      </c>
      <c r="R1606" s="23" t="s">
        <v>26</v>
      </c>
      <c r="S1606" s="15">
        <v>1</v>
      </c>
      <c r="T1606" s="15"/>
      <c r="U1606" s="37">
        <v>2.4778866186506403</v>
      </c>
      <c r="V1606" s="15" t="s">
        <v>27</v>
      </c>
      <c r="W1606" s="16">
        <v>1</v>
      </c>
      <c r="X1606" s="16">
        <v>0</v>
      </c>
      <c r="Y1606" s="23" t="s">
        <v>1610</v>
      </c>
      <c r="Z1606" s="7"/>
      <c r="AA1606" s="23"/>
      <c r="AB1606" s="23"/>
      <c r="AC1606" s="15"/>
      <c r="AD1606" s="15"/>
      <c r="AE1606" s="17">
        <v>0</v>
      </c>
      <c r="AF1606" s="15"/>
      <c r="AG1606" s="15"/>
      <c r="AH1606" s="15"/>
      <c r="AI1606" s="23"/>
    </row>
    <row r="1607" spans="1:35">
      <c r="A1607" s="8" t="s">
        <v>13906</v>
      </c>
      <c r="B1607" s="105" t="s">
        <v>1188</v>
      </c>
      <c r="C1607" s="105" t="s">
        <v>1600</v>
      </c>
      <c r="D1607" s="105" t="s">
        <v>1601</v>
      </c>
      <c r="E1607" s="106" t="s">
        <v>1606</v>
      </c>
      <c r="F1607" s="108" t="s">
        <v>14136</v>
      </c>
      <c r="G1607" s="107" t="s">
        <v>1604</v>
      </c>
      <c r="H1607" s="107" t="s">
        <v>887</v>
      </c>
      <c r="I1607" s="6">
        <v>1</v>
      </c>
      <c r="J1607" s="107"/>
      <c r="K1607" s="134">
        <v>4.7194757999999997</v>
      </c>
      <c r="L1607" s="6" t="s">
        <v>27</v>
      </c>
      <c r="M1607" s="123">
        <v>0.5</v>
      </c>
      <c r="N1607" s="123">
        <v>1</v>
      </c>
      <c r="O1607" s="107" t="s">
        <v>14137</v>
      </c>
      <c r="P1607" s="108" t="s">
        <v>14136</v>
      </c>
      <c r="Q1607" s="107" t="s">
        <v>1604</v>
      </c>
      <c r="R1607" s="107" t="s">
        <v>887</v>
      </c>
      <c r="S1607" s="6">
        <v>1</v>
      </c>
      <c r="T1607" s="6"/>
      <c r="U1607" s="119">
        <v>4.7194757999999997</v>
      </c>
      <c r="V1607" s="6" t="s">
        <v>27</v>
      </c>
      <c r="W1607" s="123">
        <v>0.5</v>
      </c>
      <c r="X1607" s="123">
        <v>1</v>
      </c>
      <c r="Y1607" s="107" t="s">
        <v>14137</v>
      </c>
      <c r="Z1607" s="108" t="s">
        <v>14138</v>
      </c>
      <c r="AA1607" s="107" t="s">
        <v>1615</v>
      </c>
      <c r="AB1607" s="107" t="s">
        <v>887</v>
      </c>
      <c r="AC1607" s="6">
        <v>1</v>
      </c>
      <c r="AD1607" s="6"/>
      <c r="AE1607" s="119">
        <v>8.9003928000000023</v>
      </c>
      <c r="AF1607" s="6" t="s">
        <v>27</v>
      </c>
      <c r="AG1607" s="123">
        <v>0.5</v>
      </c>
      <c r="AH1607" s="123">
        <v>0</v>
      </c>
      <c r="AI1607" s="107" t="s">
        <v>13976</v>
      </c>
    </row>
    <row r="1608" spans="1:35">
      <c r="A1608" s="8" t="s">
        <v>11883</v>
      </c>
      <c r="B1608" s="105" t="s">
        <v>1188</v>
      </c>
      <c r="C1608" s="105" t="s">
        <v>1600</v>
      </c>
      <c r="D1608" s="105" t="s">
        <v>1601</v>
      </c>
      <c r="E1608" s="106" t="s">
        <v>1606</v>
      </c>
      <c r="F1608" s="107" t="s">
        <v>11205</v>
      </c>
      <c r="G1608" s="107" t="s">
        <v>10380</v>
      </c>
      <c r="H1608" s="107" t="s">
        <v>6217</v>
      </c>
      <c r="I1608" s="6">
        <v>1</v>
      </c>
      <c r="J1608" s="6"/>
      <c r="K1608" s="109">
        <v>2.7776640000000006</v>
      </c>
      <c r="L1608" s="6" t="s">
        <v>27</v>
      </c>
      <c r="M1608" s="6" t="s">
        <v>10317</v>
      </c>
      <c r="N1608" s="6" t="s">
        <v>10318</v>
      </c>
      <c r="O1608" s="107" t="s">
        <v>11206</v>
      </c>
      <c r="P1608" s="107" t="s">
        <v>11205</v>
      </c>
      <c r="Q1608" s="107" t="s">
        <v>10380</v>
      </c>
      <c r="R1608" s="107" t="s">
        <v>6217</v>
      </c>
      <c r="S1608" s="6">
        <v>1</v>
      </c>
      <c r="T1608" s="6"/>
      <c r="U1608" s="109">
        <v>2.7776640000000006</v>
      </c>
      <c r="V1608" s="6" t="s">
        <v>27</v>
      </c>
      <c r="W1608" s="6" t="s">
        <v>10317</v>
      </c>
      <c r="X1608" s="6" t="s">
        <v>10318</v>
      </c>
      <c r="Y1608" s="107" t="str">
        <f>O1608</f>
        <v>Sold at $2.72  Keji Mouse Pad Black</v>
      </c>
      <c r="Z1608" s="110"/>
      <c r="AA1608" s="107"/>
      <c r="AB1608" s="107"/>
      <c r="AC1608" s="6"/>
      <c r="AD1608" s="6"/>
      <c r="AE1608" s="109">
        <v>0</v>
      </c>
      <c r="AF1608" s="6"/>
      <c r="AG1608" s="6"/>
      <c r="AH1608" s="6"/>
      <c r="AI1608" s="107"/>
    </row>
    <row r="1609" spans="1:35">
      <c r="A1609" s="8" t="s">
        <v>12314</v>
      </c>
      <c r="B1609" s="105" t="s">
        <v>1188</v>
      </c>
      <c r="C1609" s="105" t="s">
        <v>1600</v>
      </c>
      <c r="D1609" s="105" t="s">
        <v>1601</v>
      </c>
      <c r="E1609" s="106" t="s">
        <v>1606</v>
      </c>
      <c r="F1609" s="107" t="s">
        <v>12550</v>
      </c>
      <c r="G1609" s="107" t="s">
        <v>10851</v>
      </c>
      <c r="H1609" s="107" t="s">
        <v>887</v>
      </c>
      <c r="I1609" s="6">
        <v>1</v>
      </c>
      <c r="J1609" s="6" t="s">
        <v>3295</v>
      </c>
      <c r="K1609" s="134">
        <v>4.6464600000000003</v>
      </c>
      <c r="L1609" s="119"/>
      <c r="M1609" s="6"/>
      <c r="N1609" s="6"/>
      <c r="O1609" s="107" t="s">
        <v>12551</v>
      </c>
      <c r="P1609" s="107" t="s">
        <v>12550</v>
      </c>
      <c r="Q1609" s="107" t="s">
        <v>10851</v>
      </c>
      <c r="R1609" s="107" t="s">
        <v>887</v>
      </c>
      <c r="S1609" s="6">
        <v>1</v>
      </c>
      <c r="T1609" s="6" t="s">
        <v>3295</v>
      </c>
      <c r="U1609" s="119">
        <v>4.6464600000000003</v>
      </c>
      <c r="V1609" s="119"/>
      <c r="W1609" s="124">
        <v>0.25</v>
      </c>
      <c r="X1609" s="124">
        <v>0.6</v>
      </c>
      <c r="Y1609" s="107" t="s">
        <v>12551</v>
      </c>
      <c r="Z1609" s="107" t="s">
        <v>12550</v>
      </c>
      <c r="AA1609" s="107" t="s">
        <v>10851</v>
      </c>
      <c r="AB1609" s="107" t="s">
        <v>887</v>
      </c>
      <c r="AC1609" s="6">
        <v>1</v>
      </c>
      <c r="AD1609" s="6" t="s">
        <v>3295</v>
      </c>
      <c r="AE1609" s="119">
        <v>4.6464600000000003</v>
      </c>
      <c r="AF1609" s="119"/>
      <c r="AG1609" s="6"/>
      <c r="AH1609" s="6"/>
      <c r="AI1609" s="107" t="s">
        <v>12551</v>
      </c>
    </row>
    <row r="1610" spans="1:35">
      <c r="A1610" s="8" t="s">
        <v>5996</v>
      </c>
      <c r="B1610" s="8" t="s">
        <v>1188</v>
      </c>
      <c r="C1610" s="8" t="s">
        <v>1600</v>
      </c>
      <c r="D1610" s="8" t="s">
        <v>1601</v>
      </c>
      <c r="E1610" s="10" t="s">
        <v>1602</v>
      </c>
      <c r="F1610" s="7" t="s">
        <v>6900</v>
      </c>
      <c r="G1610" s="23" t="s">
        <v>5996</v>
      </c>
      <c r="H1610" s="23" t="s">
        <v>887</v>
      </c>
      <c r="I1610" s="15">
        <v>1</v>
      </c>
      <c r="J1610" s="15">
        <v>100</v>
      </c>
      <c r="K1610" s="141">
        <v>1.6161582684</v>
      </c>
      <c r="L1610" s="15" t="s">
        <v>27</v>
      </c>
      <c r="M1610" s="16">
        <v>0</v>
      </c>
      <c r="N1610" s="16">
        <v>0</v>
      </c>
      <c r="O1610" s="45" t="s">
        <v>6901</v>
      </c>
      <c r="P1610" s="7"/>
      <c r="Q1610" s="23"/>
      <c r="R1610" s="23"/>
      <c r="S1610" s="15"/>
      <c r="T1610" s="15"/>
      <c r="U1610" s="17">
        <v>0</v>
      </c>
      <c r="V1610" s="15"/>
      <c r="W1610" s="16"/>
      <c r="X1610" s="16"/>
      <c r="Y1610" s="23"/>
      <c r="Z1610" s="7"/>
      <c r="AA1610" s="23"/>
      <c r="AB1610" s="23"/>
      <c r="AC1610" s="15"/>
      <c r="AD1610" s="15"/>
      <c r="AE1610" s="17">
        <v>0</v>
      </c>
      <c r="AF1610" s="15"/>
      <c r="AG1610" s="16"/>
      <c r="AH1610" s="16"/>
      <c r="AI1610" s="23"/>
    </row>
    <row r="1611" spans="1:35">
      <c r="A1611" s="8" t="s">
        <v>19</v>
      </c>
      <c r="B1611" s="8" t="s">
        <v>1188</v>
      </c>
      <c r="C1611" s="8" t="s">
        <v>1600</v>
      </c>
      <c r="D1611" s="8" t="s">
        <v>1601</v>
      </c>
      <c r="E1611" s="10" t="s">
        <v>1602</v>
      </c>
      <c r="F1611" s="7"/>
      <c r="G1611" s="23"/>
      <c r="H1611" s="23"/>
      <c r="I1611" s="15"/>
      <c r="J1611" s="15"/>
      <c r="K1611" s="141">
        <v>0</v>
      </c>
      <c r="L1611" s="15"/>
      <c r="M1611" s="16"/>
      <c r="N1611" s="16"/>
      <c r="O1611" s="46"/>
      <c r="P1611" s="30" t="s">
        <v>1603</v>
      </c>
      <c r="Q1611" s="23" t="s">
        <v>1604</v>
      </c>
      <c r="R1611" s="23" t="s">
        <v>26</v>
      </c>
      <c r="S1611" s="15">
        <v>1</v>
      </c>
      <c r="T1611" s="15"/>
      <c r="U1611" s="37">
        <v>2.4778866186506403</v>
      </c>
      <c r="V1611" s="15" t="s">
        <v>27</v>
      </c>
      <c r="W1611" s="16">
        <v>1</v>
      </c>
      <c r="X1611" s="16">
        <v>0</v>
      </c>
      <c r="Y1611" s="23" t="s">
        <v>1605</v>
      </c>
      <c r="Z1611" s="7"/>
      <c r="AA1611" s="23"/>
      <c r="AB1611" s="23"/>
      <c r="AC1611" s="15"/>
      <c r="AD1611" s="15"/>
      <c r="AE1611" s="17">
        <v>0</v>
      </c>
      <c r="AF1611" s="15"/>
      <c r="AG1611" s="15"/>
      <c r="AH1611" s="15"/>
      <c r="AI1611" s="23"/>
    </row>
    <row r="1612" spans="1:35">
      <c r="A1612" s="8" t="s">
        <v>13906</v>
      </c>
      <c r="B1612" s="105" t="s">
        <v>1188</v>
      </c>
      <c r="C1612" s="105" t="s">
        <v>1600</v>
      </c>
      <c r="D1612" s="105" t="s">
        <v>1601</v>
      </c>
      <c r="E1612" s="106" t="s">
        <v>1602</v>
      </c>
      <c r="F1612" s="108" t="s">
        <v>14133</v>
      </c>
      <c r="G1612" s="107" t="s">
        <v>1604</v>
      </c>
      <c r="H1612" s="107" t="s">
        <v>887</v>
      </c>
      <c r="I1612" s="6">
        <v>1</v>
      </c>
      <c r="J1612" s="107"/>
      <c r="K1612" s="134">
        <v>4.7194757999999997</v>
      </c>
      <c r="L1612" s="6" t="s">
        <v>27</v>
      </c>
      <c r="M1612" s="123">
        <v>0.5</v>
      </c>
      <c r="N1612" s="123">
        <v>1</v>
      </c>
      <c r="O1612" s="107" t="s">
        <v>14134</v>
      </c>
      <c r="P1612" s="108" t="s">
        <v>14133</v>
      </c>
      <c r="Q1612" s="107" t="s">
        <v>1604</v>
      </c>
      <c r="R1612" s="107" t="s">
        <v>887</v>
      </c>
      <c r="S1612" s="6">
        <v>1</v>
      </c>
      <c r="T1612" s="6"/>
      <c r="U1612" s="119">
        <v>4.7194757999999997</v>
      </c>
      <c r="V1612" s="6" t="s">
        <v>27</v>
      </c>
      <c r="W1612" s="123">
        <v>0.5</v>
      </c>
      <c r="X1612" s="123">
        <v>1</v>
      </c>
      <c r="Y1612" s="107" t="s">
        <v>14134</v>
      </c>
      <c r="Z1612" s="108" t="s">
        <v>14135</v>
      </c>
      <c r="AA1612" s="107" t="s">
        <v>1615</v>
      </c>
      <c r="AB1612" s="107" t="s">
        <v>887</v>
      </c>
      <c r="AC1612" s="6">
        <v>1</v>
      </c>
      <c r="AD1612" s="6"/>
      <c r="AE1612" s="119">
        <v>8.8951436888888882</v>
      </c>
      <c r="AF1612" s="6" t="s">
        <v>27</v>
      </c>
      <c r="AG1612" s="123">
        <v>0.5</v>
      </c>
      <c r="AH1612" s="123">
        <v>0</v>
      </c>
      <c r="AI1612" s="107" t="s">
        <v>13976</v>
      </c>
    </row>
    <row r="1613" spans="1:35">
      <c r="A1613" s="8" t="s">
        <v>3129</v>
      </c>
      <c r="B1613" s="8" t="s">
        <v>1188</v>
      </c>
      <c r="C1613" s="8" t="s">
        <v>1600</v>
      </c>
      <c r="D1613" s="8" t="s">
        <v>1601</v>
      </c>
      <c r="E1613" s="10" t="s">
        <v>1602</v>
      </c>
      <c r="F1613" s="7" t="s">
        <v>3428</v>
      </c>
      <c r="G1613" s="23" t="s">
        <v>3429</v>
      </c>
      <c r="H1613" s="23" t="s">
        <v>887</v>
      </c>
      <c r="I1613" s="18">
        <v>1</v>
      </c>
      <c r="J1613" s="15" t="s">
        <v>931</v>
      </c>
      <c r="K1613" s="141">
        <v>8.1185400000000012</v>
      </c>
      <c r="L1613" s="15" t="s">
        <v>27</v>
      </c>
      <c r="M1613" s="16">
        <v>0</v>
      </c>
      <c r="N1613" s="16">
        <v>0</v>
      </c>
      <c r="O1613" s="45" t="s">
        <v>3430</v>
      </c>
      <c r="P1613" s="7"/>
      <c r="Q1613" s="23"/>
      <c r="R1613" s="23"/>
      <c r="S1613" s="15"/>
      <c r="T1613" s="15"/>
      <c r="U1613" s="17">
        <v>0</v>
      </c>
      <c r="V1613" s="15"/>
      <c r="W1613" s="16"/>
      <c r="X1613" s="16"/>
      <c r="Y1613" s="23"/>
      <c r="Z1613" s="7"/>
      <c r="AA1613" s="23"/>
      <c r="AB1613" s="23"/>
      <c r="AC1613" s="15"/>
      <c r="AD1613" s="15"/>
      <c r="AE1613" s="17">
        <v>0</v>
      </c>
      <c r="AF1613" s="15"/>
      <c r="AG1613" s="15"/>
      <c r="AH1613" s="15"/>
      <c r="AI1613" s="23"/>
    </row>
    <row r="1614" spans="1:35">
      <c r="A1614" s="8" t="s">
        <v>11883</v>
      </c>
      <c r="B1614" s="105" t="s">
        <v>1188</v>
      </c>
      <c r="C1614" s="105" t="s">
        <v>1600</v>
      </c>
      <c r="D1614" s="105" t="s">
        <v>1601</v>
      </c>
      <c r="E1614" s="106" t="s">
        <v>1602</v>
      </c>
      <c r="F1614" s="107" t="s">
        <v>11207</v>
      </c>
      <c r="G1614" s="107" t="s">
        <v>10380</v>
      </c>
      <c r="H1614" s="107" t="s">
        <v>6217</v>
      </c>
      <c r="I1614" s="6">
        <v>1</v>
      </c>
      <c r="J1614" s="6"/>
      <c r="K1614" s="109">
        <v>2.7776640000000006</v>
      </c>
      <c r="L1614" s="6" t="s">
        <v>27</v>
      </c>
      <c r="M1614" s="6" t="s">
        <v>10317</v>
      </c>
      <c r="N1614" s="6" t="s">
        <v>10318</v>
      </c>
      <c r="O1614" s="107" t="s">
        <v>11208</v>
      </c>
      <c r="P1614" s="107" t="s">
        <v>11207</v>
      </c>
      <c r="Q1614" s="107" t="s">
        <v>10380</v>
      </c>
      <c r="R1614" s="107" t="s">
        <v>6217</v>
      </c>
      <c r="S1614" s="6">
        <v>1</v>
      </c>
      <c r="T1614" s="6"/>
      <c r="U1614" s="109">
        <v>2.7776640000000006</v>
      </c>
      <c r="V1614" s="6" t="s">
        <v>27</v>
      </c>
      <c r="W1614" s="6" t="s">
        <v>10317</v>
      </c>
      <c r="X1614" s="6" t="s">
        <v>10318</v>
      </c>
      <c r="Y1614" s="107" t="str">
        <f>O1614</f>
        <v>Sold at $2.72  Keji Mouse Pad Blue</v>
      </c>
      <c r="Z1614" s="110"/>
      <c r="AA1614" s="107"/>
      <c r="AB1614" s="107"/>
      <c r="AC1614" s="6"/>
      <c r="AD1614" s="6"/>
      <c r="AE1614" s="109">
        <v>0</v>
      </c>
      <c r="AF1614" s="6"/>
      <c r="AG1614" s="6"/>
      <c r="AH1614" s="6"/>
      <c r="AI1614" s="107"/>
    </row>
    <row r="1615" spans="1:35">
      <c r="A1615" s="8" t="s">
        <v>12314</v>
      </c>
      <c r="B1615" s="105" t="s">
        <v>1188</v>
      </c>
      <c r="C1615" s="105" t="s">
        <v>1600</v>
      </c>
      <c r="D1615" s="105" t="s">
        <v>1601</v>
      </c>
      <c r="E1615" s="106" t="s">
        <v>1602</v>
      </c>
      <c r="F1615" s="107" t="s">
        <v>12550</v>
      </c>
      <c r="G1615" s="107" t="s">
        <v>10851</v>
      </c>
      <c r="H1615" s="107" t="s">
        <v>887</v>
      </c>
      <c r="I1615" s="6">
        <v>1</v>
      </c>
      <c r="J1615" s="6" t="s">
        <v>3295</v>
      </c>
      <c r="K1615" s="134">
        <v>4.6464600000000003</v>
      </c>
      <c r="L1615" s="119"/>
      <c r="M1615" s="6"/>
      <c r="N1615" s="6"/>
      <c r="O1615" s="107" t="s">
        <v>12551</v>
      </c>
      <c r="P1615" s="107" t="s">
        <v>12552</v>
      </c>
      <c r="Q1615" s="107" t="s">
        <v>374</v>
      </c>
      <c r="R1615" s="107" t="s">
        <v>887</v>
      </c>
      <c r="S1615" s="6">
        <v>1</v>
      </c>
      <c r="T1615" s="6" t="s">
        <v>3695</v>
      </c>
      <c r="U1615" s="119">
        <v>22.057920000000003</v>
      </c>
      <c r="V1615" s="119"/>
      <c r="W1615" s="124">
        <v>0.25</v>
      </c>
      <c r="X1615" s="124">
        <v>0.6</v>
      </c>
      <c r="Y1615" s="107" t="s">
        <v>12553</v>
      </c>
      <c r="Z1615" s="107" t="s">
        <v>12550</v>
      </c>
      <c r="AA1615" s="107" t="s">
        <v>10851</v>
      </c>
      <c r="AB1615" s="107" t="s">
        <v>887</v>
      </c>
      <c r="AC1615" s="6">
        <v>1</v>
      </c>
      <c r="AD1615" s="6" t="s">
        <v>3295</v>
      </c>
      <c r="AE1615" s="119">
        <v>4.6464600000000003</v>
      </c>
      <c r="AF1615" s="119"/>
      <c r="AG1615" s="6"/>
      <c r="AH1615" s="6"/>
      <c r="AI1615" s="107" t="s">
        <v>12551</v>
      </c>
    </row>
    <row r="1616" spans="1:35">
      <c r="A1616" s="8" t="s">
        <v>5996</v>
      </c>
      <c r="B1616" s="8" t="s">
        <v>2775</v>
      </c>
      <c r="C1616" s="8" t="s">
        <v>2775</v>
      </c>
      <c r="D1616" s="8" t="s">
        <v>2813</v>
      </c>
      <c r="E1616" s="10" t="s">
        <v>2831</v>
      </c>
      <c r="F1616" s="7"/>
      <c r="G1616" s="23"/>
      <c r="H1616" s="23"/>
      <c r="I1616" s="15"/>
      <c r="J1616" s="15"/>
      <c r="K1616" s="141">
        <v>0</v>
      </c>
      <c r="L1616" s="15"/>
      <c r="M1616" s="16"/>
      <c r="N1616" s="16"/>
      <c r="O1616" s="45"/>
      <c r="P1616" s="7" t="s">
        <v>7761</v>
      </c>
      <c r="Q1616" s="23" t="s">
        <v>7762</v>
      </c>
      <c r="R1616" s="23" t="s">
        <v>887</v>
      </c>
      <c r="S1616" s="15">
        <v>1</v>
      </c>
      <c r="T1616" s="15">
        <v>96</v>
      </c>
      <c r="U1616" s="17">
        <v>4.4987092097999994</v>
      </c>
      <c r="V1616" s="15" t="s">
        <v>27</v>
      </c>
      <c r="W1616" s="16">
        <v>1</v>
      </c>
      <c r="X1616" s="16">
        <v>0</v>
      </c>
      <c r="Y1616" s="23" t="s">
        <v>7763</v>
      </c>
      <c r="Z1616" s="7"/>
      <c r="AA1616" s="23"/>
      <c r="AB1616" s="23"/>
      <c r="AC1616" s="15"/>
      <c r="AD1616" s="15"/>
      <c r="AE1616" s="17">
        <v>0</v>
      </c>
      <c r="AF1616" s="15"/>
      <c r="AG1616" s="16"/>
      <c r="AH1616" s="16"/>
      <c r="AI1616" s="23"/>
    </row>
    <row r="1617" spans="1:35">
      <c r="A1617" s="8" t="s">
        <v>19</v>
      </c>
      <c r="B1617" s="8" t="s">
        <v>2775</v>
      </c>
      <c r="C1617" s="8" t="s">
        <v>2775</v>
      </c>
      <c r="D1617" s="8" t="s">
        <v>2813</v>
      </c>
      <c r="E1617" s="10" t="s">
        <v>2831</v>
      </c>
      <c r="F1617" s="40" t="s">
        <v>743</v>
      </c>
      <c r="G1617" s="23"/>
      <c r="H1617" s="23"/>
      <c r="I1617" s="15"/>
      <c r="J1617" s="25"/>
      <c r="K1617" s="142">
        <v>0</v>
      </c>
      <c r="L1617" s="15"/>
      <c r="M1617" s="16"/>
      <c r="N1617" s="16"/>
      <c r="O1617" s="47"/>
      <c r="P1617" s="9"/>
      <c r="Q1617" s="23"/>
      <c r="R1617" s="23"/>
      <c r="S1617" s="15"/>
      <c r="T1617" s="25"/>
      <c r="U1617" s="44">
        <v>0</v>
      </c>
      <c r="V1617" s="15"/>
      <c r="W1617" s="16"/>
      <c r="X1617" s="16"/>
      <c r="Y1617" s="51"/>
      <c r="Z1617" s="9"/>
      <c r="AA1617" s="51"/>
      <c r="AB1617" s="51"/>
      <c r="AC1617" s="25"/>
      <c r="AD1617" s="25"/>
      <c r="AE1617" s="49">
        <v>0</v>
      </c>
      <c r="AF1617" s="25"/>
      <c r="AG1617" s="25"/>
      <c r="AH1617" s="25"/>
      <c r="AI1617" s="23"/>
    </row>
    <row r="1618" spans="1:35">
      <c r="A1618" s="8" t="s">
        <v>13906</v>
      </c>
      <c r="B1618" s="8" t="s">
        <v>2775</v>
      </c>
      <c r="C1618" s="8" t="s">
        <v>2775</v>
      </c>
      <c r="D1618" s="8" t="s">
        <v>2813</v>
      </c>
      <c r="E1618" s="10" t="s">
        <v>2831</v>
      </c>
      <c r="F1618" s="127" t="s">
        <v>13981</v>
      </c>
      <c r="G1618" s="120"/>
      <c r="H1618" s="120"/>
      <c r="I1618" s="132"/>
      <c r="J1618" s="120"/>
      <c r="K1618" s="134">
        <v>0</v>
      </c>
      <c r="L1618" s="6" t="s">
        <v>27</v>
      </c>
      <c r="M1618" s="133"/>
      <c r="N1618" s="133"/>
      <c r="O1618" s="120" t="s">
        <v>14842</v>
      </c>
      <c r="P1618" s="127"/>
      <c r="Q1618" s="120"/>
      <c r="R1618" s="120"/>
      <c r="S1618" s="132"/>
      <c r="T1618" s="132"/>
      <c r="U1618" s="119">
        <v>0</v>
      </c>
      <c r="V1618" s="6"/>
      <c r="W1618" s="133"/>
      <c r="X1618" s="133"/>
      <c r="Y1618" s="120"/>
      <c r="Z1618" s="127"/>
      <c r="AA1618" s="120"/>
      <c r="AB1618" s="120"/>
      <c r="AC1618" s="132"/>
      <c r="AD1618" s="132"/>
      <c r="AE1618" s="119">
        <v>0</v>
      </c>
      <c r="AF1618" s="6"/>
      <c r="AG1618" s="133"/>
      <c r="AH1618" s="133"/>
      <c r="AI1618" s="107"/>
    </row>
    <row r="1619" spans="1:35">
      <c r="A1619" s="8" t="s">
        <v>3129</v>
      </c>
      <c r="B1619" s="8" t="s">
        <v>2775</v>
      </c>
      <c r="C1619" s="8" t="s">
        <v>2775</v>
      </c>
      <c r="D1619" s="8" t="s">
        <v>2813</v>
      </c>
      <c r="E1619" s="10" t="s">
        <v>2831</v>
      </c>
      <c r="F1619" s="7" t="s">
        <v>4307</v>
      </c>
      <c r="G1619" s="23" t="s">
        <v>3272</v>
      </c>
      <c r="H1619" s="23" t="s">
        <v>887</v>
      </c>
      <c r="I1619" s="18">
        <v>12</v>
      </c>
      <c r="J1619" s="15" t="s">
        <v>931</v>
      </c>
      <c r="K1619" s="141">
        <v>7.6590000000000007</v>
      </c>
      <c r="L1619" s="15" t="s">
        <v>27</v>
      </c>
      <c r="M1619" s="16">
        <v>0.5</v>
      </c>
      <c r="N1619" s="16">
        <v>0.5</v>
      </c>
      <c r="O1619" s="45" t="s">
        <v>4308</v>
      </c>
      <c r="P1619" s="7"/>
      <c r="Q1619" s="23"/>
      <c r="R1619" s="23"/>
      <c r="S1619" s="15"/>
      <c r="T1619" s="15"/>
      <c r="U1619" s="17">
        <v>0</v>
      </c>
      <c r="V1619" s="15"/>
      <c r="W1619" s="16"/>
      <c r="X1619" s="16"/>
      <c r="Y1619" s="23"/>
      <c r="Z1619" s="7"/>
      <c r="AA1619" s="23"/>
      <c r="AB1619" s="23"/>
      <c r="AC1619" s="15"/>
      <c r="AD1619" s="15"/>
      <c r="AE1619" s="17">
        <v>0</v>
      </c>
      <c r="AF1619" s="15"/>
      <c r="AG1619" s="15"/>
      <c r="AH1619" s="15"/>
      <c r="AI1619" s="23"/>
    </row>
    <row r="1620" spans="1:35">
      <c r="A1620" s="8" t="s">
        <v>11883</v>
      </c>
      <c r="B1620" s="8" t="s">
        <v>2775</v>
      </c>
      <c r="C1620" s="8" t="s">
        <v>2775</v>
      </c>
      <c r="D1620" s="8" t="s">
        <v>2813</v>
      </c>
      <c r="E1620" s="10" t="s">
        <v>2831</v>
      </c>
      <c r="F1620" s="107" t="s">
        <v>11209</v>
      </c>
      <c r="G1620" s="107" t="s">
        <v>10316</v>
      </c>
      <c r="H1620" s="107" t="s">
        <v>8038</v>
      </c>
      <c r="I1620" s="6">
        <v>250</v>
      </c>
      <c r="J1620" s="6"/>
      <c r="K1620" s="109">
        <v>0.18381600000000003</v>
      </c>
      <c r="L1620" s="6" t="s">
        <v>27</v>
      </c>
      <c r="M1620" s="6" t="s">
        <v>10317</v>
      </c>
      <c r="N1620" s="6" t="s">
        <v>931</v>
      </c>
      <c r="O1620" s="107" t="s">
        <v>11210</v>
      </c>
      <c r="P1620" s="107" t="s">
        <v>11211</v>
      </c>
      <c r="Q1620" s="107" t="s">
        <v>10316</v>
      </c>
      <c r="R1620" s="107" t="s">
        <v>8038</v>
      </c>
      <c r="S1620" s="6">
        <v>50</v>
      </c>
      <c r="T1620" s="6"/>
      <c r="U1620" s="109">
        <v>0.17768880000000001</v>
      </c>
      <c r="V1620" s="6" t="s">
        <v>27</v>
      </c>
      <c r="W1620" s="6" t="s">
        <v>10322</v>
      </c>
      <c r="X1620" s="6" t="s">
        <v>10452</v>
      </c>
      <c r="Y1620" s="107" t="s">
        <v>11212</v>
      </c>
      <c r="Z1620" s="110" t="s">
        <v>11211</v>
      </c>
      <c r="AA1620" s="107" t="s">
        <v>10316</v>
      </c>
      <c r="AB1620" s="107" t="s">
        <v>8038</v>
      </c>
      <c r="AC1620" s="6">
        <v>50</v>
      </c>
      <c r="AD1620" s="6"/>
      <c r="AE1620" s="109">
        <v>0.17768880000000001</v>
      </c>
      <c r="AF1620" s="6" t="s">
        <v>27</v>
      </c>
      <c r="AG1620" s="6" t="s">
        <v>10322</v>
      </c>
      <c r="AH1620" s="6" t="s">
        <v>10452</v>
      </c>
      <c r="AI1620" s="107" t="s">
        <v>11213</v>
      </c>
    </row>
    <row r="1621" spans="1:35">
      <c r="A1621" s="8" t="s">
        <v>12314</v>
      </c>
      <c r="B1621" s="8" t="s">
        <v>2775</v>
      </c>
      <c r="C1621" s="8" t="s">
        <v>2775</v>
      </c>
      <c r="D1621" s="8" t="s">
        <v>2813</v>
      </c>
      <c r="E1621" s="10" t="s">
        <v>2831</v>
      </c>
      <c r="F1621" s="107" t="s">
        <v>13255</v>
      </c>
      <c r="G1621" s="107" t="s">
        <v>13256</v>
      </c>
      <c r="H1621" s="107" t="s">
        <v>887</v>
      </c>
      <c r="I1621" s="6">
        <v>1</v>
      </c>
      <c r="J1621" s="6" t="s">
        <v>3339</v>
      </c>
      <c r="K1621" s="134">
        <v>4.0950120000000005</v>
      </c>
      <c r="L1621" s="119"/>
      <c r="M1621" s="132"/>
      <c r="N1621" s="132"/>
      <c r="O1621" s="107" t="s">
        <v>13257</v>
      </c>
      <c r="P1621" s="107" t="s">
        <v>13255</v>
      </c>
      <c r="Q1621" s="107" t="s">
        <v>10321</v>
      </c>
      <c r="R1621" s="107" t="s">
        <v>887</v>
      </c>
      <c r="S1621" s="6">
        <v>1</v>
      </c>
      <c r="T1621" s="6" t="s">
        <v>3339</v>
      </c>
      <c r="U1621" s="119">
        <v>4.0950120000000005</v>
      </c>
      <c r="V1621" s="119"/>
      <c r="W1621" s="124">
        <v>0.25</v>
      </c>
      <c r="X1621" s="124">
        <v>0.6</v>
      </c>
      <c r="Y1621" s="107" t="s">
        <v>13257</v>
      </c>
      <c r="Z1621" s="107" t="s">
        <v>13255</v>
      </c>
      <c r="AA1621" s="107" t="s">
        <v>13258</v>
      </c>
      <c r="AB1621" s="107" t="s">
        <v>887</v>
      </c>
      <c r="AC1621" s="6">
        <v>1</v>
      </c>
      <c r="AD1621" s="6" t="s">
        <v>3339</v>
      </c>
      <c r="AE1621" s="119">
        <v>4.0950120000000005</v>
      </c>
      <c r="AF1621" s="119"/>
      <c r="AG1621" s="6"/>
      <c r="AH1621" s="6"/>
      <c r="AI1621" s="107" t="s">
        <v>13257</v>
      </c>
    </row>
    <row r="1622" spans="1:35">
      <c r="A1622" s="8" t="s">
        <v>5996</v>
      </c>
      <c r="B1622" s="8" t="s">
        <v>2775</v>
      </c>
      <c r="C1622" s="8" t="s">
        <v>2775</v>
      </c>
      <c r="D1622" s="8" t="s">
        <v>2813</v>
      </c>
      <c r="E1622" s="10" t="s">
        <v>2832</v>
      </c>
      <c r="F1622" s="7"/>
      <c r="G1622" s="23"/>
      <c r="H1622" s="23"/>
      <c r="I1622" s="15"/>
      <c r="J1622" s="15"/>
      <c r="K1622" s="141">
        <v>0</v>
      </c>
      <c r="L1622" s="15"/>
      <c r="M1622" s="16"/>
      <c r="N1622" s="16"/>
      <c r="O1622" s="45"/>
      <c r="P1622" s="7" t="s">
        <v>7764</v>
      </c>
      <c r="Q1622" s="23" t="s">
        <v>5996</v>
      </c>
      <c r="R1622" s="23" t="s">
        <v>6961</v>
      </c>
      <c r="S1622" s="15">
        <v>6</v>
      </c>
      <c r="T1622" s="15">
        <v>10</v>
      </c>
      <c r="U1622" s="17">
        <v>5.6444930568</v>
      </c>
      <c r="V1622" s="15" t="s">
        <v>27</v>
      </c>
      <c r="W1622" s="16">
        <v>1</v>
      </c>
      <c r="X1622" s="16">
        <v>0</v>
      </c>
      <c r="Y1622" s="23" t="s">
        <v>7765</v>
      </c>
      <c r="Z1622" s="7"/>
      <c r="AA1622" s="23"/>
      <c r="AB1622" s="23"/>
      <c r="AC1622" s="15"/>
      <c r="AD1622" s="15"/>
      <c r="AE1622" s="17">
        <v>0</v>
      </c>
      <c r="AF1622" s="15"/>
      <c r="AG1622" s="16"/>
      <c r="AH1622" s="16"/>
      <c r="AI1622" s="23"/>
    </row>
    <row r="1623" spans="1:35">
      <c r="A1623" s="8" t="s">
        <v>19</v>
      </c>
      <c r="B1623" s="8" t="s">
        <v>2775</v>
      </c>
      <c r="C1623" s="8" t="s">
        <v>2775</v>
      </c>
      <c r="D1623" s="8" t="s">
        <v>2813</v>
      </c>
      <c r="E1623" s="10" t="s">
        <v>2832</v>
      </c>
      <c r="F1623" s="40" t="s">
        <v>743</v>
      </c>
      <c r="G1623" s="23"/>
      <c r="H1623" s="23"/>
      <c r="I1623" s="15"/>
      <c r="J1623" s="25"/>
      <c r="K1623" s="142">
        <v>0</v>
      </c>
      <c r="L1623" s="15"/>
      <c r="M1623" s="16"/>
      <c r="N1623" s="16"/>
      <c r="O1623" s="47"/>
      <c r="P1623" s="40" t="s">
        <v>2833</v>
      </c>
      <c r="Q1623" s="23" t="s">
        <v>2834</v>
      </c>
      <c r="R1623" s="23" t="s">
        <v>235</v>
      </c>
      <c r="S1623" s="15">
        <v>6</v>
      </c>
      <c r="T1623" s="25"/>
      <c r="U1623" s="44">
        <v>19.901730102631582</v>
      </c>
      <c r="V1623" s="15" t="s">
        <v>27</v>
      </c>
      <c r="W1623" s="16"/>
      <c r="X1623" s="16"/>
      <c r="Y1623" s="51" t="s">
        <v>2835</v>
      </c>
      <c r="Z1623" s="9"/>
      <c r="AA1623" s="51"/>
      <c r="AB1623" s="51"/>
      <c r="AC1623" s="25"/>
      <c r="AD1623" s="25"/>
      <c r="AE1623" s="49">
        <v>0</v>
      </c>
      <c r="AF1623" s="25"/>
      <c r="AG1623" s="25"/>
      <c r="AH1623" s="25"/>
      <c r="AI1623" s="23"/>
    </row>
    <row r="1624" spans="1:35">
      <c r="A1624" s="8" t="s">
        <v>13906</v>
      </c>
      <c r="B1624" s="8" t="s">
        <v>2775</v>
      </c>
      <c r="C1624" s="8" t="s">
        <v>2775</v>
      </c>
      <c r="D1624" s="8" t="s">
        <v>2813</v>
      </c>
      <c r="E1624" s="10" t="s">
        <v>2832</v>
      </c>
      <c r="F1624" s="127" t="s">
        <v>14843</v>
      </c>
      <c r="G1624" s="120" t="s">
        <v>2834</v>
      </c>
      <c r="H1624" s="120" t="s">
        <v>14039</v>
      </c>
      <c r="I1624" s="132">
        <v>6</v>
      </c>
      <c r="J1624" s="120"/>
      <c r="K1624" s="134">
        <v>26.21931</v>
      </c>
      <c r="L1624" s="6" t="s">
        <v>27</v>
      </c>
      <c r="M1624" s="133">
        <v>0.5</v>
      </c>
      <c r="N1624" s="133">
        <v>1</v>
      </c>
      <c r="O1624" s="120" t="s">
        <v>14844</v>
      </c>
      <c r="P1624" s="127" t="s">
        <v>14843</v>
      </c>
      <c r="Q1624" s="120" t="s">
        <v>2834</v>
      </c>
      <c r="R1624" s="120" t="s">
        <v>14039</v>
      </c>
      <c r="S1624" s="132">
        <v>6</v>
      </c>
      <c r="T1624" s="132"/>
      <c r="U1624" s="119">
        <v>26.21931</v>
      </c>
      <c r="V1624" s="6" t="s">
        <v>27</v>
      </c>
      <c r="W1624" s="133">
        <v>0.5</v>
      </c>
      <c r="X1624" s="133">
        <v>1</v>
      </c>
      <c r="Y1624" s="120" t="s">
        <v>14844</v>
      </c>
      <c r="Z1624" s="127"/>
      <c r="AA1624" s="120"/>
      <c r="AB1624" s="120"/>
      <c r="AC1624" s="132"/>
      <c r="AD1624" s="132"/>
      <c r="AE1624" s="119">
        <v>0</v>
      </c>
      <c r="AF1624" s="6"/>
      <c r="AG1624" s="133"/>
      <c r="AH1624" s="133"/>
      <c r="AI1624" s="107"/>
    </row>
    <row r="1625" spans="1:35">
      <c r="A1625" s="8" t="s">
        <v>3129</v>
      </c>
      <c r="B1625" s="8" t="s">
        <v>2775</v>
      </c>
      <c r="C1625" s="8" t="s">
        <v>2775</v>
      </c>
      <c r="D1625" s="8" t="s">
        <v>2813</v>
      </c>
      <c r="E1625" s="10" t="s">
        <v>2832</v>
      </c>
      <c r="F1625" s="7" t="s">
        <v>4309</v>
      </c>
      <c r="G1625" s="23" t="s">
        <v>4050</v>
      </c>
      <c r="H1625" s="23" t="s">
        <v>3137</v>
      </c>
      <c r="I1625" s="18">
        <v>12</v>
      </c>
      <c r="J1625" s="15" t="s">
        <v>931</v>
      </c>
      <c r="K1625" s="141">
        <v>25.305336</v>
      </c>
      <c r="L1625" s="15" t="s">
        <v>27</v>
      </c>
      <c r="M1625" s="16">
        <v>0</v>
      </c>
      <c r="N1625" s="16">
        <v>0</v>
      </c>
      <c r="O1625" s="45" t="s">
        <v>4310</v>
      </c>
      <c r="P1625" s="7"/>
      <c r="Q1625" s="23"/>
      <c r="R1625" s="23"/>
      <c r="S1625" s="15"/>
      <c r="T1625" s="15"/>
      <c r="U1625" s="17">
        <v>0</v>
      </c>
      <c r="V1625" s="15"/>
      <c r="W1625" s="16"/>
      <c r="X1625" s="16"/>
      <c r="Y1625" s="23"/>
      <c r="Z1625" s="7"/>
      <c r="AA1625" s="23"/>
      <c r="AB1625" s="23"/>
      <c r="AC1625" s="15"/>
      <c r="AD1625" s="15"/>
      <c r="AE1625" s="17">
        <v>0</v>
      </c>
      <c r="AF1625" s="15"/>
      <c r="AG1625" s="15"/>
      <c r="AH1625" s="15"/>
      <c r="AI1625" s="23"/>
    </row>
    <row r="1626" spans="1:35">
      <c r="A1626" s="8" t="s">
        <v>11883</v>
      </c>
      <c r="B1626" s="8" t="s">
        <v>2775</v>
      </c>
      <c r="C1626" s="8" t="s">
        <v>2775</v>
      </c>
      <c r="D1626" s="8" t="s">
        <v>2813</v>
      </c>
      <c r="E1626" s="10" t="s">
        <v>2832</v>
      </c>
      <c r="F1626" s="107" t="s">
        <v>11214</v>
      </c>
      <c r="G1626" s="107" t="s">
        <v>10316</v>
      </c>
      <c r="H1626" s="107" t="s">
        <v>8038</v>
      </c>
      <c r="I1626" s="6">
        <v>250</v>
      </c>
      <c r="J1626" s="6"/>
      <c r="K1626" s="109">
        <v>0.24508800000000003</v>
      </c>
      <c r="L1626" s="6" t="s">
        <v>27</v>
      </c>
      <c r="M1626" s="6" t="s">
        <v>10317</v>
      </c>
      <c r="N1626" s="6" t="s">
        <v>931</v>
      </c>
      <c r="O1626" s="107" t="s">
        <v>11215</v>
      </c>
      <c r="P1626" s="107" t="s">
        <v>11216</v>
      </c>
      <c r="Q1626" s="107" t="s">
        <v>10316</v>
      </c>
      <c r="R1626" s="107" t="s">
        <v>8038</v>
      </c>
      <c r="S1626" s="6">
        <v>50</v>
      </c>
      <c r="T1626" s="6"/>
      <c r="U1626" s="109">
        <v>0.24896856000000001</v>
      </c>
      <c r="V1626" s="6" t="s">
        <v>27</v>
      </c>
      <c r="W1626" s="6" t="s">
        <v>10322</v>
      </c>
      <c r="X1626" s="6" t="s">
        <v>10452</v>
      </c>
      <c r="Y1626" s="107" t="s">
        <v>11217</v>
      </c>
      <c r="Z1626" s="110" t="s">
        <v>11216</v>
      </c>
      <c r="AA1626" s="107" t="s">
        <v>10316</v>
      </c>
      <c r="AB1626" s="107" t="s">
        <v>8038</v>
      </c>
      <c r="AC1626" s="6">
        <v>50</v>
      </c>
      <c r="AD1626" s="6"/>
      <c r="AE1626" s="109">
        <v>0.24896856000000001</v>
      </c>
      <c r="AF1626" s="6" t="s">
        <v>27</v>
      </c>
      <c r="AG1626" s="6" t="s">
        <v>10322</v>
      </c>
      <c r="AH1626" s="6" t="s">
        <v>10452</v>
      </c>
      <c r="AI1626" s="107" t="s">
        <v>11218</v>
      </c>
    </row>
    <row r="1627" spans="1:35">
      <c r="A1627" s="8" t="s">
        <v>12314</v>
      </c>
      <c r="B1627" s="8" t="s">
        <v>2775</v>
      </c>
      <c r="C1627" s="8" t="s">
        <v>2775</v>
      </c>
      <c r="D1627" s="8" t="s">
        <v>2813</v>
      </c>
      <c r="E1627" s="10" t="s">
        <v>2832</v>
      </c>
      <c r="F1627" s="107" t="s">
        <v>13259</v>
      </c>
      <c r="G1627" s="107" t="s">
        <v>2918</v>
      </c>
      <c r="H1627" s="107" t="s">
        <v>3137</v>
      </c>
      <c r="I1627" s="6">
        <v>6</v>
      </c>
      <c r="J1627" s="6" t="s">
        <v>3339</v>
      </c>
      <c r="K1627" s="134">
        <v>10.508148</v>
      </c>
      <c r="L1627" s="119"/>
      <c r="M1627" s="132"/>
      <c r="N1627" s="132"/>
      <c r="O1627" s="107" t="s">
        <v>13260</v>
      </c>
      <c r="P1627" s="107" t="s">
        <v>13259</v>
      </c>
      <c r="Q1627" s="107" t="s">
        <v>2918</v>
      </c>
      <c r="R1627" s="107" t="s">
        <v>3137</v>
      </c>
      <c r="S1627" s="6">
        <v>6</v>
      </c>
      <c r="T1627" s="6" t="s">
        <v>3339</v>
      </c>
      <c r="U1627" s="119">
        <v>10.508148</v>
      </c>
      <c r="V1627" s="119"/>
      <c r="W1627" s="124">
        <v>0.25</v>
      </c>
      <c r="X1627" s="124">
        <v>0.6</v>
      </c>
      <c r="Y1627" s="107" t="s">
        <v>13260</v>
      </c>
      <c r="Z1627" s="107" t="s">
        <v>13259</v>
      </c>
      <c r="AA1627" s="107" t="s">
        <v>2918</v>
      </c>
      <c r="AB1627" s="107" t="s">
        <v>3137</v>
      </c>
      <c r="AC1627" s="6">
        <v>6</v>
      </c>
      <c r="AD1627" s="6" t="s">
        <v>3339</v>
      </c>
      <c r="AE1627" s="119">
        <v>10.508148</v>
      </c>
      <c r="AF1627" s="119"/>
      <c r="AG1627" s="6"/>
      <c r="AH1627" s="6"/>
      <c r="AI1627" s="107" t="s">
        <v>13260</v>
      </c>
    </row>
    <row r="1628" spans="1:35">
      <c r="A1628" s="8" t="s">
        <v>5996</v>
      </c>
      <c r="B1628" s="8" t="s">
        <v>2775</v>
      </c>
      <c r="C1628" s="8" t="s">
        <v>2775</v>
      </c>
      <c r="D1628" s="8" t="s">
        <v>2858</v>
      </c>
      <c r="E1628" s="10" t="s">
        <v>2863</v>
      </c>
      <c r="F1628" s="7"/>
      <c r="G1628" s="23"/>
      <c r="H1628" s="23"/>
      <c r="I1628" s="15"/>
      <c r="J1628" s="15"/>
      <c r="K1628" s="141">
        <v>0</v>
      </c>
      <c r="L1628" s="15"/>
      <c r="M1628" s="16"/>
      <c r="N1628" s="16"/>
      <c r="O1628" s="45"/>
      <c r="P1628" s="7" t="s">
        <v>7793</v>
      </c>
      <c r="Q1628" s="23" t="s">
        <v>908</v>
      </c>
      <c r="R1628" s="23" t="s">
        <v>896</v>
      </c>
      <c r="S1628" s="15">
        <v>100</v>
      </c>
      <c r="T1628" s="15">
        <v>20</v>
      </c>
      <c r="U1628" s="17">
        <v>1.7103380299199999</v>
      </c>
      <c r="V1628" s="15" t="s">
        <v>27</v>
      </c>
      <c r="W1628" s="16">
        <v>1</v>
      </c>
      <c r="X1628" s="16">
        <v>0.5</v>
      </c>
      <c r="Y1628" s="23" t="s">
        <v>7794</v>
      </c>
      <c r="Z1628" s="7"/>
      <c r="AA1628" s="23"/>
      <c r="AB1628" s="23"/>
      <c r="AC1628" s="15"/>
      <c r="AD1628" s="15"/>
      <c r="AE1628" s="17">
        <v>0</v>
      </c>
      <c r="AF1628" s="15"/>
      <c r="AG1628" s="16"/>
      <c r="AH1628" s="16"/>
      <c r="AI1628" s="23"/>
    </row>
    <row r="1629" spans="1:35">
      <c r="A1629" s="8" t="s">
        <v>19</v>
      </c>
      <c r="B1629" s="8" t="s">
        <v>2775</v>
      </c>
      <c r="C1629" s="8" t="s">
        <v>2775</v>
      </c>
      <c r="D1629" s="8" t="s">
        <v>2858</v>
      </c>
      <c r="E1629" s="10" t="s">
        <v>2863</v>
      </c>
      <c r="F1629" s="40" t="s">
        <v>2864</v>
      </c>
      <c r="G1629" s="23" t="s">
        <v>669</v>
      </c>
      <c r="H1629" s="23" t="s">
        <v>44</v>
      </c>
      <c r="I1629" s="15">
        <v>250</v>
      </c>
      <c r="J1629" s="25"/>
      <c r="K1629" s="142">
        <v>5.3055163407613657</v>
      </c>
      <c r="L1629" s="15" t="s">
        <v>27</v>
      </c>
      <c r="M1629" s="16">
        <v>1</v>
      </c>
      <c r="N1629" s="16">
        <v>0</v>
      </c>
      <c r="O1629" s="47" t="s">
        <v>2865</v>
      </c>
      <c r="P1629" s="9" t="s">
        <v>2864</v>
      </c>
      <c r="Q1629" s="23" t="s">
        <v>669</v>
      </c>
      <c r="R1629" s="23" t="s">
        <v>44</v>
      </c>
      <c r="S1629" s="15">
        <v>250</v>
      </c>
      <c r="T1629" s="25"/>
      <c r="U1629" s="44">
        <v>5.3055163407613657</v>
      </c>
      <c r="V1629" s="15" t="s">
        <v>27</v>
      </c>
      <c r="W1629" s="16">
        <v>0</v>
      </c>
      <c r="X1629" s="16">
        <v>1</v>
      </c>
      <c r="Y1629" s="51" t="s">
        <v>2865</v>
      </c>
      <c r="Z1629" s="9"/>
      <c r="AA1629" s="51"/>
      <c r="AB1629" s="51"/>
      <c r="AC1629" s="25"/>
      <c r="AD1629" s="25"/>
      <c r="AE1629" s="49">
        <v>0</v>
      </c>
      <c r="AF1629" s="25"/>
      <c r="AG1629" s="25"/>
      <c r="AH1629" s="25"/>
      <c r="AI1629" s="23"/>
    </row>
    <row r="1630" spans="1:35">
      <c r="A1630" s="8" t="s">
        <v>13906</v>
      </c>
      <c r="B1630" s="8" t="s">
        <v>2775</v>
      </c>
      <c r="C1630" s="8" t="s">
        <v>2775</v>
      </c>
      <c r="D1630" s="8" t="s">
        <v>2858</v>
      </c>
      <c r="E1630" s="10" t="s">
        <v>2863</v>
      </c>
      <c r="F1630" s="127" t="s">
        <v>14877</v>
      </c>
      <c r="G1630" s="120" t="s">
        <v>413</v>
      </c>
      <c r="H1630" s="120" t="s">
        <v>14307</v>
      </c>
      <c r="I1630" s="132">
        <v>100</v>
      </c>
      <c r="J1630" s="120"/>
      <c r="K1630" s="134">
        <v>4.7590494785600006</v>
      </c>
      <c r="L1630" s="6" t="s">
        <v>27</v>
      </c>
      <c r="M1630" s="133">
        <v>0</v>
      </c>
      <c r="N1630" s="133">
        <v>1</v>
      </c>
      <c r="O1630" s="120" t="s">
        <v>14878</v>
      </c>
      <c r="P1630" s="127" t="s">
        <v>14877</v>
      </c>
      <c r="Q1630" s="120" t="s">
        <v>413</v>
      </c>
      <c r="R1630" s="120" t="s">
        <v>14307</v>
      </c>
      <c r="S1630" s="132">
        <v>100</v>
      </c>
      <c r="T1630" s="132"/>
      <c r="U1630" s="119">
        <v>4.7590494785600006</v>
      </c>
      <c r="V1630" s="6" t="s">
        <v>27</v>
      </c>
      <c r="W1630" s="133">
        <v>0</v>
      </c>
      <c r="X1630" s="133">
        <v>1</v>
      </c>
      <c r="Y1630" s="120" t="s">
        <v>14878</v>
      </c>
      <c r="Z1630" s="127"/>
      <c r="AA1630" s="120"/>
      <c r="AB1630" s="120"/>
      <c r="AC1630" s="132"/>
      <c r="AD1630" s="132"/>
      <c r="AE1630" s="119">
        <v>0</v>
      </c>
      <c r="AF1630" s="6"/>
      <c r="AG1630" s="133"/>
      <c r="AH1630" s="133"/>
      <c r="AI1630" s="107"/>
    </row>
    <row r="1631" spans="1:35" ht="60">
      <c r="A1631" s="8" t="s">
        <v>3129</v>
      </c>
      <c r="B1631" s="8" t="s">
        <v>2775</v>
      </c>
      <c r="C1631" s="8" t="s">
        <v>2775</v>
      </c>
      <c r="D1631" s="8" t="s">
        <v>2858</v>
      </c>
      <c r="E1631" s="10" t="s">
        <v>2863</v>
      </c>
      <c r="F1631" s="7" t="s">
        <v>4350</v>
      </c>
      <c r="G1631" s="23" t="s">
        <v>4317</v>
      </c>
      <c r="H1631" s="23" t="s">
        <v>3137</v>
      </c>
      <c r="I1631" s="18">
        <v>40</v>
      </c>
      <c r="J1631" s="15" t="s">
        <v>931</v>
      </c>
      <c r="K1631" s="141">
        <v>3.0125400000000004</v>
      </c>
      <c r="L1631" s="15" t="s">
        <v>27</v>
      </c>
      <c r="M1631" s="16">
        <v>0</v>
      </c>
      <c r="N1631" s="16">
        <v>0</v>
      </c>
      <c r="O1631" s="45" t="s">
        <v>4351</v>
      </c>
      <c r="P1631" s="7" t="s">
        <v>4352</v>
      </c>
      <c r="Q1631" s="23" t="s">
        <v>413</v>
      </c>
      <c r="R1631" s="23" t="s">
        <v>3137</v>
      </c>
      <c r="S1631" s="15">
        <v>12</v>
      </c>
      <c r="T1631" s="15" t="s">
        <v>931</v>
      </c>
      <c r="U1631" s="17">
        <v>61.220940000000006</v>
      </c>
      <c r="V1631" s="15" t="s">
        <v>27</v>
      </c>
      <c r="W1631" s="16">
        <v>0.5</v>
      </c>
      <c r="X1631" s="16">
        <v>1</v>
      </c>
      <c r="Y1631" s="23" t="s">
        <v>4353</v>
      </c>
      <c r="Z1631" s="7" t="s">
        <v>4352</v>
      </c>
      <c r="AA1631" s="23" t="s">
        <v>413</v>
      </c>
      <c r="AB1631" s="23" t="s">
        <v>3137</v>
      </c>
      <c r="AC1631" s="15">
        <v>12</v>
      </c>
      <c r="AD1631" s="15" t="s">
        <v>931</v>
      </c>
      <c r="AE1631" s="17">
        <v>61.220940000000006</v>
      </c>
      <c r="AF1631" s="15" t="s">
        <v>27</v>
      </c>
      <c r="AG1631" s="16">
        <v>0.5</v>
      </c>
      <c r="AH1631" s="16">
        <v>1</v>
      </c>
      <c r="AI1631" s="23" t="s">
        <v>4354</v>
      </c>
    </row>
    <row r="1632" spans="1:35">
      <c r="A1632" s="8" t="s">
        <v>11883</v>
      </c>
      <c r="B1632" s="8" t="s">
        <v>2775</v>
      </c>
      <c r="C1632" s="8" t="s">
        <v>2775</v>
      </c>
      <c r="D1632" s="8" t="s">
        <v>2858</v>
      </c>
      <c r="E1632" s="10" t="s">
        <v>2863</v>
      </c>
      <c r="F1632" s="107" t="s">
        <v>11219</v>
      </c>
      <c r="G1632" s="107" t="s">
        <v>10316</v>
      </c>
      <c r="H1632" s="107" t="s">
        <v>8038</v>
      </c>
      <c r="I1632" s="6">
        <v>1000</v>
      </c>
      <c r="J1632" s="6"/>
      <c r="K1632" s="109">
        <v>2.60406</v>
      </c>
      <c r="L1632" s="6" t="s">
        <v>27</v>
      </c>
      <c r="M1632" s="6" t="s">
        <v>931</v>
      </c>
      <c r="N1632" s="6" t="s">
        <v>10322</v>
      </c>
      <c r="O1632" s="107" t="s">
        <v>11220</v>
      </c>
      <c r="P1632" s="107" t="s">
        <v>11221</v>
      </c>
      <c r="Q1632" s="107" t="s">
        <v>10316</v>
      </c>
      <c r="R1632" s="107" t="s">
        <v>8038</v>
      </c>
      <c r="S1632" s="6">
        <v>100</v>
      </c>
      <c r="T1632" s="6"/>
      <c r="U1632" s="109">
        <v>2.6244840000000003</v>
      </c>
      <c r="V1632" s="6" t="s">
        <v>27</v>
      </c>
      <c r="W1632" s="6" t="s">
        <v>10317</v>
      </c>
      <c r="X1632" s="6" t="s">
        <v>10322</v>
      </c>
      <c r="Y1632" s="107" t="s">
        <v>11222</v>
      </c>
      <c r="Z1632" s="110" t="s">
        <v>11221</v>
      </c>
      <c r="AA1632" s="107" t="s">
        <v>10316</v>
      </c>
      <c r="AB1632" s="107" t="s">
        <v>8038</v>
      </c>
      <c r="AC1632" s="6">
        <v>100</v>
      </c>
      <c r="AD1632" s="6"/>
      <c r="AE1632" s="109">
        <v>2.6244840000000003</v>
      </c>
      <c r="AF1632" s="6" t="s">
        <v>27</v>
      </c>
      <c r="AG1632" s="6" t="s">
        <v>10317</v>
      </c>
      <c r="AH1632" s="6" t="s">
        <v>10322</v>
      </c>
      <c r="AI1632" s="107" t="s">
        <v>11223</v>
      </c>
    </row>
    <row r="1633" spans="1:35">
      <c r="A1633" s="8" t="s">
        <v>12314</v>
      </c>
      <c r="B1633" s="8" t="s">
        <v>2775</v>
      </c>
      <c r="C1633" s="8" t="s">
        <v>2775</v>
      </c>
      <c r="D1633" s="8" t="s">
        <v>2858</v>
      </c>
      <c r="E1633" s="10" t="s">
        <v>2863</v>
      </c>
      <c r="F1633" s="107" t="s">
        <v>13299</v>
      </c>
      <c r="G1633" s="107" t="s">
        <v>13300</v>
      </c>
      <c r="H1633" s="107" t="s">
        <v>8467</v>
      </c>
      <c r="I1633" s="6">
        <v>12</v>
      </c>
      <c r="J1633" s="6" t="s">
        <v>743</v>
      </c>
      <c r="K1633" s="134">
        <v>42.379800000000003</v>
      </c>
      <c r="L1633" s="119"/>
      <c r="M1633" s="132"/>
      <c r="N1633" s="132"/>
      <c r="O1633" s="107" t="s">
        <v>13301</v>
      </c>
      <c r="P1633" s="107" t="s">
        <v>13299</v>
      </c>
      <c r="Q1633" s="107" t="s">
        <v>13300</v>
      </c>
      <c r="R1633" s="107" t="s">
        <v>8467</v>
      </c>
      <c r="S1633" s="6">
        <v>12</v>
      </c>
      <c r="T1633" s="6"/>
      <c r="U1633" s="119">
        <v>42.379800000000003</v>
      </c>
      <c r="V1633" s="119"/>
      <c r="W1633" s="124">
        <v>0.25</v>
      </c>
      <c r="X1633" s="124">
        <v>0.6</v>
      </c>
      <c r="Y1633" s="107" t="s">
        <v>13301</v>
      </c>
      <c r="Z1633" s="107" t="s">
        <v>13302</v>
      </c>
      <c r="AA1633" s="107" t="s">
        <v>12307</v>
      </c>
      <c r="AB1633" s="107" t="s">
        <v>1181</v>
      </c>
      <c r="AC1633" s="6">
        <v>12</v>
      </c>
      <c r="AD1633" s="6" t="s">
        <v>12293</v>
      </c>
      <c r="AE1633" s="119">
        <v>41.705808000000005</v>
      </c>
      <c r="AF1633" s="119"/>
      <c r="AG1633" s="6"/>
      <c r="AH1633" s="132"/>
      <c r="AI1633" s="107" t="s">
        <v>13303</v>
      </c>
    </row>
    <row r="1634" spans="1:35">
      <c r="A1634" s="8" t="s">
        <v>5996</v>
      </c>
      <c r="B1634" s="8" t="s">
        <v>2775</v>
      </c>
      <c r="C1634" s="8" t="s">
        <v>2775</v>
      </c>
      <c r="D1634" s="8" t="s">
        <v>2858</v>
      </c>
      <c r="E1634" s="10" t="s">
        <v>2866</v>
      </c>
      <c r="F1634" s="7" t="s">
        <v>6514</v>
      </c>
      <c r="G1634" s="23" t="s">
        <v>5996</v>
      </c>
      <c r="H1634" s="23" t="s">
        <v>896</v>
      </c>
      <c r="I1634" s="15">
        <v>100</v>
      </c>
      <c r="J1634" s="15">
        <v>20</v>
      </c>
      <c r="K1634" s="141">
        <v>1.8930341819999998</v>
      </c>
      <c r="L1634" s="15" t="s">
        <v>27</v>
      </c>
      <c r="M1634" s="16">
        <v>1</v>
      </c>
      <c r="N1634" s="16">
        <v>1</v>
      </c>
      <c r="O1634" s="45" t="s">
        <v>6515</v>
      </c>
      <c r="P1634" s="7" t="s">
        <v>7795</v>
      </c>
      <c r="Q1634" s="23" t="s">
        <v>908</v>
      </c>
      <c r="R1634" s="23" t="s">
        <v>896</v>
      </c>
      <c r="S1634" s="15">
        <v>100</v>
      </c>
      <c r="T1634" s="15">
        <v>18</v>
      </c>
      <c r="U1634" s="17">
        <v>1.93771188624</v>
      </c>
      <c r="V1634" s="15" t="s">
        <v>27</v>
      </c>
      <c r="W1634" s="16">
        <v>1</v>
      </c>
      <c r="X1634" s="16">
        <v>0.5</v>
      </c>
      <c r="Y1634" s="23" t="s">
        <v>7796</v>
      </c>
      <c r="Z1634" s="7"/>
      <c r="AA1634" s="23"/>
      <c r="AB1634" s="23"/>
      <c r="AC1634" s="15"/>
      <c r="AD1634" s="15"/>
      <c r="AE1634" s="17">
        <v>0</v>
      </c>
      <c r="AF1634" s="15"/>
      <c r="AG1634" s="16"/>
      <c r="AH1634" s="16"/>
      <c r="AI1634" s="23"/>
    </row>
    <row r="1635" spans="1:35">
      <c r="A1635" s="8" t="s">
        <v>19</v>
      </c>
      <c r="B1635" s="8" t="s">
        <v>2775</v>
      </c>
      <c r="C1635" s="8" t="s">
        <v>2775</v>
      </c>
      <c r="D1635" s="8" t="s">
        <v>2858</v>
      </c>
      <c r="E1635" s="10" t="s">
        <v>2866</v>
      </c>
      <c r="F1635" s="40" t="s">
        <v>698</v>
      </c>
      <c r="G1635" s="23" t="s">
        <v>669</v>
      </c>
      <c r="H1635" s="23" t="s">
        <v>44</v>
      </c>
      <c r="I1635" s="15">
        <v>100</v>
      </c>
      <c r="J1635" s="25"/>
      <c r="K1635" s="142">
        <v>1.5763095209250007</v>
      </c>
      <c r="L1635" s="15" t="s">
        <v>27</v>
      </c>
      <c r="M1635" s="16">
        <v>1</v>
      </c>
      <c r="N1635" s="16">
        <v>0</v>
      </c>
      <c r="O1635" s="47" t="s">
        <v>699</v>
      </c>
      <c r="P1635" s="9" t="s">
        <v>698</v>
      </c>
      <c r="Q1635" s="23" t="s">
        <v>669</v>
      </c>
      <c r="R1635" s="23" t="s">
        <v>44</v>
      </c>
      <c r="S1635" s="15">
        <v>100</v>
      </c>
      <c r="T1635" s="25"/>
      <c r="U1635" s="44">
        <v>1.5763095209250007</v>
      </c>
      <c r="V1635" s="15" t="s">
        <v>27</v>
      </c>
      <c r="W1635" s="16">
        <v>0</v>
      </c>
      <c r="X1635" s="16">
        <v>1</v>
      </c>
      <c r="Y1635" s="51" t="s">
        <v>699</v>
      </c>
      <c r="Z1635" s="9"/>
      <c r="AA1635" s="51"/>
      <c r="AB1635" s="51"/>
      <c r="AC1635" s="25"/>
      <c r="AD1635" s="25"/>
      <c r="AE1635" s="49">
        <v>0</v>
      </c>
      <c r="AF1635" s="25"/>
      <c r="AG1635" s="25"/>
      <c r="AH1635" s="25"/>
      <c r="AI1635" s="23"/>
    </row>
    <row r="1636" spans="1:35">
      <c r="A1636" s="8" t="s">
        <v>13906</v>
      </c>
      <c r="B1636" s="8" t="s">
        <v>2775</v>
      </c>
      <c r="C1636" s="8" t="s">
        <v>2775</v>
      </c>
      <c r="D1636" s="8" t="s">
        <v>2858</v>
      </c>
      <c r="E1636" s="10" t="s">
        <v>2866</v>
      </c>
      <c r="F1636" s="127" t="s">
        <v>14879</v>
      </c>
      <c r="G1636" s="120" t="s">
        <v>9294</v>
      </c>
      <c r="H1636" s="120" t="s">
        <v>14307</v>
      </c>
      <c r="I1636" s="132">
        <v>100</v>
      </c>
      <c r="J1636" s="120"/>
      <c r="K1636" s="134">
        <v>4.3435603915662657</v>
      </c>
      <c r="L1636" s="6" t="s">
        <v>27</v>
      </c>
      <c r="M1636" s="133">
        <v>0</v>
      </c>
      <c r="N1636" s="133">
        <v>1</v>
      </c>
      <c r="O1636" s="120" t="s">
        <v>14880</v>
      </c>
      <c r="P1636" s="127" t="s">
        <v>14881</v>
      </c>
      <c r="Q1636" s="120" t="s">
        <v>413</v>
      </c>
      <c r="R1636" s="120" t="s">
        <v>14882</v>
      </c>
      <c r="S1636" s="132">
        <v>100</v>
      </c>
      <c r="T1636" s="132"/>
      <c r="U1636" s="119">
        <v>4.9749460000000001</v>
      </c>
      <c r="V1636" s="6" t="s">
        <v>27</v>
      </c>
      <c r="W1636" s="133">
        <v>0</v>
      </c>
      <c r="X1636" s="133">
        <v>1</v>
      </c>
      <c r="Y1636" s="120" t="s">
        <v>14883</v>
      </c>
      <c r="Z1636" s="127"/>
      <c r="AA1636" s="120"/>
      <c r="AB1636" s="120"/>
      <c r="AC1636" s="132"/>
      <c r="AD1636" s="132"/>
      <c r="AE1636" s="119">
        <v>0</v>
      </c>
      <c r="AF1636" s="6"/>
      <c r="AG1636" s="133"/>
      <c r="AH1636" s="133"/>
      <c r="AI1636" s="107"/>
    </row>
    <row r="1637" spans="1:35" ht="30">
      <c r="A1637" s="8" t="s">
        <v>3129</v>
      </c>
      <c r="B1637" s="8" t="s">
        <v>2775</v>
      </c>
      <c r="C1637" s="8" t="s">
        <v>2775</v>
      </c>
      <c r="D1637" s="8" t="s">
        <v>2858</v>
      </c>
      <c r="E1637" s="10" t="s">
        <v>2866</v>
      </c>
      <c r="F1637" s="7" t="s">
        <v>4355</v>
      </c>
      <c r="G1637" s="23" t="s">
        <v>4317</v>
      </c>
      <c r="H1637" s="23" t="s">
        <v>3137</v>
      </c>
      <c r="I1637" s="18">
        <v>40</v>
      </c>
      <c r="J1637" s="15" t="s">
        <v>931</v>
      </c>
      <c r="K1637" s="141">
        <v>3.5742000000000003</v>
      </c>
      <c r="L1637" s="15" t="s">
        <v>27</v>
      </c>
      <c r="M1637" s="16">
        <v>0</v>
      </c>
      <c r="N1637" s="16">
        <v>0</v>
      </c>
      <c r="O1637" s="45" t="s">
        <v>4356</v>
      </c>
      <c r="P1637" s="7"/>
      <c r="Q1637" s="23"/>
      <c r="R1637" s="23"/>
      <c r="S1637" s="15"/>
      <c r="T1637" s="15"/>
      <c r="U1637" s="17">
        <v>0</v>
      </c>
      <c r="V1637" s="15"/>
      <c r="W1637" s="16"/>
      <c r="X1637" s="16"/>
      <c r="Y1637" s="23"/>
      <c r="Z1637" s="7"/>
      <c r="AA1637" s="23"/>
      <c r="AB1637" s="23"/>
      <c r="AC1637" s="15"/>
      <c r="AD1637" s="15"/>
      <c r="AE1637" s="17">
        <v>0</v>
      </c>
      <c r="AF1637" s="15"/>
      <c r="AG1637" s="15"/>
      <c r="AH1637" s="15"/>
      <c r="AI1637" s="23"/>
    </row>
    <row r="1638" spans="1:35">
      <c r="A1638" s="8" t="s">
        <v>11883</v>
      </c>
      <c r="B1638" s="8" t="s">
        <v>2775</v>
      </c>
      <c r="C1638" s="8" t="s">
        <v>2775</v>
      </c>
      <c r="D1638" s="8" t="s">
        <v>2858</v>
      </c>
      <c r="E1638" s="10" t="s">
        <v>2866</v>
      </c>
      <c r="F1638" s="107" t="s">
        <v>11224</v>
      </c>
      <c r="G1638" s="107" t="s">
        <v>10316</v>
      </c>
      <c r="H1638" s="107" t="s">
        <v>8038</v>
      </c>
      <c r="I1638" s="6">
        <v>2000</v>
      </c>
      <c r="J1638" s="6"/>
      <c r="K1638" s="109">
        <v>2.5724028000000003</v>
      </c>
      <c r="L1638" s="6" t="s">
        <v>27</v>
      </c>
      <c r="M1638" s="6" t="s">
        <v>931</v>
      </c>
      <c r="N1638" s="6" t="s">
        <v>10322</v>
      </c>
      <c r="O1638" s="107" t="s">
        <v>11225</v>
      </c>
      <c r="P1638" s="107" t="s">
        <v>11226</v>
      </c>
      <c r="Q1638" s="107" t="s">
        <v>10316</v>
      </c>
      <c r="R1638" s="107" t="s">
        <v>8038</v>
      </c>
      <c r="S1638" s="6">
        <v>100</v>
      </c>
      <c r="T1638" s="6"/>
      <c r="U1638" s="109">
        <v>2.644908</v>
      </c>
      <c r="V1638" s="6" t="s">
        <v>27</v>
      </c>
      <c r="W1638" s="6" t="s">
        <v>10317</v>
      </c>
      <c r="X1638" s="6" t="s">
        <v>10322</v>
      </c>
      <c r="Y1638" s="107" t="s">
        <v>11227</v>
      </c>
      <c r="Z1638" s="110" t="s">
        <v>11226</v>
      </c>
      <c r="AA1638" s="107" t="s">
        <v>10316</v>
      </c>
      <c r="AB1638" s="107" t="s">
        <v>8038</v>
      </c>
      <c r="AC1638" s="6">
        <v>100</v>
      </c>
      <c r="AD1638" s="6"/>
      <c r="AE1638" s="109">
        <v>2.644908</v>
      </c>
      <c r="AF1638" s="6" t="s">
        <v>27</v>
      </c>
      <c r="AG1638" s="6" t="s">
        <v>10317</v>
      </c>
      <c r="AH1638" s="6" t="s">
        <v>10322</v>
      </c>
      <c r="AI1638" s="107" t="s">
        <v>11228</v>
      </c>
    </row>
    <row r="1639" spans="1:35">
      <c r="A1639" s="8" t="s">
        <v>12314</v>
      </c>
      <c r="B1639" s="8" t="s">
        <v>2775</v>
      </c>
      <c r="C1639" s="8" t="s">
        <v>2775</v>
      </c>
      <c r="D1639" s="8" t="s">
        <v>2858</v>
      </c>
      <c r="E1639" s="10" t="s">
        <v>2866</v>
      </c>
      <c r="F1639" s="107" t="s">
        <v>13304</v>
      </c>
      <c r="G1639" s="107" t="s">
        <v>7411</v>
      </c>
      <c r="H1639" s="107" t="s">
        <v>887</v>
      </c>
      <c r="I1639" s="6">
        <v>1</v>
      </c>
      <c r="J1639" s="6" t="s">
        <v>12293</v>
      </c>
      <c r="K1639" s="134">
        <v>2.3998200000000005</v>
      </c>
      <c r="L1639" s="119"/>
      <c r="M1639" s="132"/>
      <c r="N1639" s="132"/>
      <c r="O1639" s="107" t="s">
        <v>13305</v>
      </c>
      <c r="P1639" s="107" t="s">
        <v>13304</v>
      </c>
      <c r="Q1639" s="107" t="s">
        <v>7411</v>
      </c>
      <c r="R1639" s="107" t="s">
        <v>887</v>
      </c>
      <c r="S1639" s="6">
        <v>1</v>
      </c>
      <c r="T1639" s="6" t="s">
        <v>12293</v>
      </c>
      <c r="U1639" s="119">
        <v>2.3998200000000005</v>
      </c>
      <c r="V1639" s="119"/>
      <c r="W1639" s="124">
        <v>0.25</v>
      </c>
      <c r="X1639" s="124">
        <v>0.6</v>
      </c>
      <c r="Y1639" s="107" t="s">
        <v>13305</v>
      </c>
      <c r="Z1639" s="107" t="s">
        <v>13306</v>
      </c>
      <c r="AA1639" s="107" t="s">
        <v>1292</v>
      </c>
      <c r="AB1639" s="107" t="s">
        <v>1181</v>
      </c>
      <c r="AC1639" s="6">
        <v>3000</v>
      </c>
      <c r="AD1639" s="6" t="s">
        <v>12293</v>
      </c>
      <c r="AE1639" s="119">
        <v>186.39963600000002</v>
      </c>
      <c r="AF1639" s="119"/>
      <c r="AG1639" s="6"/>
      <c r="AH1639" s="132"/>
      <c r="AI1639" s="107" t="s">
        <v>13307</v>
      </c>
    </row>
    <row r="1640" spans="1:35">
      <c r="A1640" s="8" t="s">
        <v>5996</v>
      </c>
      <c r="B1640" s="8" t="s">
        <v>1188</v>
      </c>
      <c r="C1640" s="8" t="s">
        <v>1247</v>
      </c>
      <c r="D1640" s="8" t="s">
        <v>1311</v>
      </c>
      <c r="E1640" s="10" t="s">
        <v>1326</v>
      </c>
      <c r="F1640" s="7" t="s">
        <v>6724</v>
      </c>
      <c r="G1640" s="23" t="s">
        <v>3321</v>
      </c>
      <c r="H1640" s="23" t="s">
        <v>887</v>
      </c>
      <c r="I1640" s="15">
        <v>1</v>
      </c>
      <c r="J1640" s="15">
        <v>6</v>
      </c>
      <c r="K1640" s="141">
        <v>1.1342473506000001</v>
      </c>
      <c r="L1640" s="15" t="s">
        <v>27</v>
      </c>
      <c r="M1640" s="16">
        <v>0.5</v>
      </c>
      <c r="N1640" s="16">
        <v>1</v>
      </c>
      <c r="O1640" s="45" t="s">
        <v>6725</v>
      </c>
      <c r="P1640" s="7"/>
      <c r="Q1640" s="23"/>
      <c r="R1640" s="23"/>
      <c r="S1640" s="15"/>
      <c r="T1640" s="15"/>
      <c r="U1640" s="17">
        <v>0</v>
      </c>
      <c r="V1640" s="15"/>
      <c r="W1640" s="16"/>
      <c r="X1640" s="16"/>
      <c r="Y1640" s="23"/>
      <c r="Z1640" s="7"/>
      <c r="AA1640" s="23"/>
      <c r="AB1640" s="23"/>
      <c r="AC1640" s="15"/>
      <c r="AD1640" s="15"/>
      <c r="AE1640" s="17">
        <v>0</v>
      </c>
      <c r="AF1640" s="15"/>
      <c r="AG1640" s="16"/>
      <c r="AH1640" s="16"/>
      <c r="AI1640" s="23"/>
    </row>
    <row r="1641" spans="1:35">
      <c r="A1641" s="8" t="s">
        <v>19</v>
      </c>
      <c r="B1641" s="8" t="s">
        <v>1188</v>
      </c>
      <c r="C1641" s="8" t="s">
        <v>1247</v>
      </c>
      <c r="D1641" s="8" t="s">
        <v>1311</v>
      </c>
      <c r="E1641" s="10" t="s">
        <v>1326</v>
      </c>
      <c r="F1641" s="7"/>
      <c r="G1641" s="23"/>
      <c r="H1641" s="23"/>
      <c r="I1641" s="15"/>
      <c r="J1641" s="15"/>
      <c r="K1641" s="141">
        <v>0</v>
      </c>
      <c r="L1641" s="15"/>
      <c r="M1641" s="16"/>
      <c r="N1641" s="16"/>
      <c r="O1641" s="46"/>
      <c r="P1641" s="30" t="s">
        <v>1327</v>
      </c>
      <c r="Q1641" s="23" t="s">
        <v>1239</v>
      </c>
      <c r="R1641" s="23" t="s">
        <v>26</v>
      </c>
      <c r="S1641" s="15">
        <v>1</v>
      </c>
      <c r="T1641" s="15"/>
      <c r="U1641" s="37">
        <v>1.0980264884210529</v>
      </c>
      <c r="V1641" s="15" t="s">
        <v>27</v>
      </c>
      <c r="W1641" s="16">
        <v>0</v>
      </c>
      <c r="X1641" s="16">
        <v>0</v>
      </c>
      <c r="Y1641" s="23" t="s">
        <v>1328</v>
      </c>
      <c r="Z1641" s="7"/>
      <c r="AA1641" s="23"/>
      <c r="AB1641" s="23"/>
      <c r="AC1641" s="15"/>
      <c r="AD1641" s="15"/>
      <c r="AE1641" s="17">
        <v>0</v>
      </c>
      <c r="AF1641" s="15"/>
      <c r="AG1641" s="15"/>
      <c r="AH1641" s="15"/>
      <c r="AI1641" s="23"/>
    </row>
    <row r="1642" spans="1:35">
      <c r="A1642" s="8" t="s">
        <v>13906</v>
      </c>
      <c r="B1642" s="105" t="s">
        <v>1188</v>
      </c>
      <c r="C1642" s="105" t="s">
        <v>1247</v>
      </c>
      <c r="D1642" s="105" t="s">
        <v>1311</v>
      </c>
      <c r="E1642" s="106" t="s">
        <v>1326</v>
      </c>
      <c r="F1642" s="108" t="s">
        <v>13950</v>
      </c>
      <c r="G1642" s="107" t="s">
        <v>1261</v>
      </c>
      <c r="H1642" s="107" t="s">
        <v>887</v>
      </c>
      <c r="I1642" s="6">
        <v>1</v>
      </c>
      <c r="J1642" s="107"/>
      <c r="K1642" s="134">
        <v>1.6255972200000002</v>
      </c>
      <c r="L1642" s="6" t="s">
        <v>27</v>
      </c>
      <c r="M1642" s="123">
        <v>0.5</v>
      </c>
      <c r="N1642" s="123">
        <v>0</v>
      </c>
      <c r="O1642" s="107" t="s">
        <v>1326</v>
      </c>
      <c r="P1642" s="108" t="s">
        <v>13950</v>
      </c>
      <c r="Q1642" s="107" t="s">
        <v>1261</v>
      </c>
      <c r="R1642" s="107" t="s">
        <v>887</v>
      </c>
      <c r="S1642" s="6">
        <v>1</v>
      </c>
      <c r="T1642" s="6"/>
      <c r="U1642" s="119">
        <v>1.6255972200000002</v>
      </c>
      <c r="V1642" s="6" t="s">
        <v>27</v>
      </c>
      <c r="W1642" s="123">
        <v>0.5</v>
      </c>
      <c r="X1642" s="123">
        <v>0</v>
      </c>
      <c r="Y1642" s="107" t="s">
        <v>1326</v>
      </c>
      <c r="Z1642" s="108"/>
      <c r="AA1642" s="107"/>
      <c r="AB1642" s="107"/>
      <c r="AC1642" s="6"/>
      <c r="AD1642" s="6"/>
      <c r="AE1642" s="119">
        <v>0</v>
      </c>
      <c r="AF1642" s="6"/>
      <c r="AG1642" s="123"/>
      <c r="AH1642" s="123"/>
      <c r="AI1642" s="107"/>
    </row>
    <row r="1643" spans="1:35">
      <c r="A1643" s="8" t="s">
        <v>3129</v>
      </c>
      <c r="B1643" s="8" t="s">
        <v>1188</v>
      </c>
      <c r="C1643" s="8" t="s">
        <v>1247</v>
      </c>
      <c r="D1643" s="8" t="s">
        <v>1311</v>
      </c>
      <c r="E1643" s="10" t="s">
        <v>1326</v>
      </c>
      <c r="F1643" s="7" t="s">
        <v>3274</v>
      </c>
      <c r="G1643" s="23" t="s">
        <v>3253</v>
      </c>
      <c r="H1643" s="23" t="s">
        <v>887</v>
      </c>
      <c r="I1643" s="15">
        <v>1</v>
      </c>
      <c r="J1643" s="15" t="s">
        <v>931</v>
      </c>
      <c r="K1643" s="141">
        <v>2.0424000000000002</v>
      </c>
      <c r="L1643" s="15" t="s">
        <v>27</v>
      </c>
      <c r="M1643" s="16">
        <v>0</v>
      </c>
      <c r="N1643" s="16">
        <v>0</v>
      </c>
      <c r="O1643" s="45" t="s">
        <v>3275</v>
      </c>
      <c r="P1643" s="7"/>
      <c r="Q1643" s="23"/>
      <c r="R1643" s="23"/>
      <c r="S1643" s="15"/>
      <c r="T1643" s="15"/>
      <c r="U1643" s="17">
        <v>0</v>
      </c>
      <c r="V1643" s="15"/>
      <c r="W1643" s="16"/>
      <c r="X1643" s="16"/>
      <c r="Y1643" s="23"/>
      <c r="Z1643" s="7"/>
      <c r="AA1643" s="23"/>
      <c r="AB1643" s="23"/>
      <c r="AC1643" s="15"/>
      <c r="AD1643" s="15"/>
      <c r="AE1643" s="17">
        <v>0</v>
      </c>
      <c r="AF1643" s="15"/>
      <c r="AG1643" s="15"/>
      <c r="AH1643" s="15"/>
      <c r="AI1643" s="23"/>
    </row>
    <row r="1644" spans="1:35">
      <c r="A1644" s="8" t="s">
        <v>11883</v>
      </c>
      <c r="B1644" s="105" t="s">
        <v>1188</v>
      </c>
      <c r="C1644" s="105" t="s">
        <v>1247</v>
      </c>
      <c r="D1644" s="105" t="s">
        <v>1311</v>
      </c>
      <c r="E1644" s="106" t="s">
        <v>1326</v>
      </c>
      <c r="F1644" s="107" t="s">
        <v>11229</v>
      </c>
      <c r="G1644" s="107" t="s">
        <v>10380</v>
      </c>
      <c r="H1644" s="107" t="s">
        <v>6217</v>
      </c>
      <c r="I1644" s="6">
        <v>1</v>
      </c>
      <c r="J1644" s="6"/>
      <c r="K1644" s="109">
        <v>1.2356520000000002</v>
      </c>
      <c r="L1644" s="6" t="s">
        <v>27</v>
      </c>
      <c r="M1644" s="6" t="s">
        <v>10322</v>
      </c>
      <c r="N1644" s="6" t="s">
        <v>10322</v>
      </c>
      <c r="O1644" s="107" t="s">
        <v>11230</v>
      </c>
      <c r="P1644" s="107" t="s">
        <v>11229</v>
      </c>
      <c r="Q1644" s="107" t="s">
        <v>10380</v>
      </c>
      <c r="R1644" s="107" t="s">
        <v>6217</v>
      </c>
      <c r="S1644" s="6">
        <v>1</v>
      </c>
      <c r="T1644" s="6"/>
      <c r="U1644" s="109">
        <v>1.2356520000000002</v>
      </c>
      <c r="V1644" s="6" t="s">
        <v>27</v>
      </c>
      <c r="W1644" s="6" t="s">
        <v>10322</v>
      </c>
      <c r="X1644" s="6" t="s">
        <v>10322</v>
      </c>
      <c r="Y1644" s="107" t="str">
        <f>O1644</f>
        <v>Sold at $1.21  Keji A4 Office Pad Plain 100 Leaf</v>
      </c>
      <c r="Z1644" s="110" t="s">
        <v>11229</v>
      </c>
      <c r="AA1644" s="107" t="s">
        <v>10380</v>
      </c>
      <c r="AB1644" s="107" t="s">
        <v>6217</v>
      </c>
      <c r="AC1644" s="6">
        <v>1</v>
      </c>
      <c r="AD1644" s="6"/>
      <c r="AE1644" s="109">
        <v>1.2356520000000002</v>
      </c>
      <c r="AF1644" s="6" t="s">
        <v>27</v>
      </c>
      <c r="AG1644" s="6" t="s">
        <v>10322</v>
      </c>
      <c r="AH1644" s="6" t="s">
        <v>10322</v>
      </c>
      <c r="AI1644" s="107" t="s">
        <v>11231</v>
      </c>
    </row>
    <row r="1645" spans="1:35">
      <c r="A1645" s="8" t="s">
        <v>12314</v>
      </c>
      <c r="B1645" s="105" t="s">
        <v>1188</v>
      </c>
      <c r="C1645" s="105" t="s">
        <v>1247</v>
      </c>
      <c r="D1645" s="105" t="s">
        <v>1311</v>
      </c>
      <c r="E1645" s="106" t="s">
        <v>1326</v>
      </c>
      <c r="F1645" s="107" t="s">
        <v>11229</v>
      </c>
      <c r="G1645" s="107" t="s">
        <v>12371</v>
      </c>
      <c r="H1645" s="107" t="s">
        <v>887</v>
      </c>
      <c r="I1645" s="6">
        <v>1</v>
      </c>
      <c r="J1645" s="6" t="s">
        <v>743</v>
      </c>
      <c r="K1645" s="134">
        <v>2.5530000000000004</v>
      </c>
      <c r="L1645" s="119"/>
      <c r="M1645" s="6"/>
      <c r="N1645" s="6"/>
      <c r="O1645" s="107" t="s">
        <v>1326</v>
      </c>
      <c r="P1645" s="107" t="s">
        <v>11229</v>
      </c>
      <c r="Q1645" s="107" t="s">
        <v>12348</v>
      </c>
      <c r="R1645" s="107" t="s">
        <v>887</v>
      </c>
      <c r="S1645" s="6">
        <v>1</v>
      </c>
      <c r="T1645" s="6"/>
      <c r="U1645" s="119">
        <v>2.5530000000000004</v>
      </c>
      <c r="V1645" s="119"/>
      <c r="W1645" s="124">
        <v>0.25</v>
      </c>
      <c r="X1645" s="124">
        <v>0.6</v>
      </c>
      <c r="Y1645" s="107" t="s">
        <v>1326</v>
      </c>
      <c r="Z1645" s="107" t="s">
        <v>12396</v>
      </c>
      <c r="AA1645" s="107" t="s">
        <v>1212</v>
      </c>
      <c r="AB1645" s="107" t="s">
        <v>887</v>
      </c>
      <c r="AC1645" s="6">
        <v>1</v>
      </c>
      <c r="AD1645" s="6" t="s">
        <v>12293</v>
      </c>
      <c r="AE1645" s="119">
        <v>2.1036720000000004</v>
      </c>
      <c r="AF1645" s="119"/>
      <c r="AG1645" s="6"/>
      <c r="AH1645" s="6"/>
      <c r="AI1645" s="107" t="s">
        <v>12397</v>
      </c>
    </row>
    <row r="1646" spans="1:35">
      <c r="A1646" s="8" t="s">
        <v>5996</v>
      </c>
      <c r="B1646" s="8" t="s">
        <v>1188</v>
      </c>
      <c r="C1646" s="8" t="s">
        <v>1247</v>
      </c>
      <c r="D1646" s="8" t="s">
        <v>1311</v>
      </c>
      <c r="E1646" s="10" t="s">
        <v>1325</v>
      </c>
      <c r="F1646" s="7" t="s">
        <v>6721</v>
      </c>
      <c r="G1646" s="23" t="s">
        <v>5996</v>
      </c>
      <c r="H1646" s="23" t="s">
        <v>887</v>
      </c>
      <c r="I1646" s="15">
        <v>1</v>
      </c>
      <c r="J1646" s="15">
        <v>50</v>
      </c>
      <c r="K1646" s="141">
        <v>1.1364497726400002</v>
      </c>
      <c r="L1646" s="15" t="s">
        <v>27</v>
      </c>
      <c r="M1646" s="16">
        <v>0.5</v>
      </c>
      <c r="N1646" s="16">
        <v>1</v>
      </c>
      <c r="O1646" s="45" t="s">
        <v>6722</v>
      </c>
      <c r="P1646" s="7"/>
      <c r="Q1646" s="23"/>
      <c r="R1646" s="23"/>
      <c r="S1646" s="15"/>
      <c r="T1646" s="15"/>
      <c r="U1646" s="17">
        <v>0</v>
      </c>
      <c r="V1646" s="15"/>
      <c r="W1646" s="16"/>
      <c r="X1646" s="16"/>
      <c r="Y1646" s="23"/>
      <c r="Z1646" s="7" t="s">
        <v>6717</v>
      </c>
      <c r="AA1646" s="23" t="s">
        <v>3321</v>
      </c>
      <c r="AB1646" s="23" t="s">
        <v>887</v>
      </c>
      <c r="AC1646" s="15">
        <v>1</v>
      </c>
      <c r="AD1646" s="15">
        <v>8</v>
      </c>
      <c r="AE1646" s="17">
        <v>1.0351383588</v>
      </c>
      <c r="AF1646" s="15" t="s">
        <v>27</v>
      </c>
      <c r="AG1646" s="16">
        <v>0.5</v>
      </c>
      <c r="AH1646" s="16">
        <v>1</v>
      </c>
      <c r="AI1646" s="23" t="s">
        <v>6723</v>
      </c>
    </row>
    <row r="1647" spans="1:35">
      <c r="A1647" s="8" t="s">
        <v>5996</v>
      </c>
      <c r="B1647" s="8" t="s">
        <v>1188</v>
      </c>
      <c r="C1647" s="8" t="s">
        <v>1247</v>
      </c>
      <c r="D1647" s="8" t="s">
        <v>1311</v>
      </c>
      <c r="E1647" s="10" t="s">
        <v>1325</v>
      </c>
      <c r="F1647" s="7" t="s">
        <v>6721</v>
      </c>
      <c r="G1647" s="23" t="s">
        <v>5996</v>
      </c>
      <c r="H1647" s="23" t="s">
        <v>887</v>
      </c>
      <c r="I1647" s="15">
        <v>1</v>
      </c>
      <c r="J1647" s="15">
        <v>50</v>
      </c>
      <c r="K1647" s="141">
        <v>1.1364497726400002</v>
      </c>
      <c r="L1647" s="15" t="s">
        <v>27</v>
      </c>
      <c r="M1647" s="16">
        <v>0.5</v>
      </c>
      <c r="N1647" s="16">
        <v>1</v>
      </c>
      <c r="O1647" s="45" t="s">
        <v>6722</v>
      </c>
      <c r="P1647" s="7"/>
      <c r="Q1647" s="23"/>
      <c r="R1647" s="23"/>
      <c r="S1647" s="15"/>
      <c r="T1647" s="15"/>
      <c r="U1647" s="17">
        <v>0</v>
      </c>
      <c r="V1647" s="15"/>
      <c r="W1647" s="16"/>
      <c r="X1647" s="16"/>
      <c r="Y1647" s="23"/>
      <c r="Z1647" s="7" t="s">
        <v>6717</v>
      </c>
      <c r="AA1647" s="23" t="s">
        <v>3321</v>
      </c>
      <c r="AB1647" s="23" t="s">
        <v>887</v>
      </c>
      <c r="AC1647" s="15">
        <v>1</v>
      </c>
      <c r="AD1647" s="15">
        <v>8</v>
      </c>
      <c r="AE1647" s="17">
        <v>1.0351383588</v>
      </c>
      <c r="AF1647" s="15" t="s">
        <v>27</v>
      </c>
      <c r="AG1647" s="16">
        <v>0.5</v>
      </c>
      <c r="AH1647" s="16">
        <v>1</v>
      </c>
      <c r="AI1647" s="23" t="s">
        <v>6723</v>
      </c>
    </row>
    <row r="1648" spans="1:35">
      <c r="A1648" s="8" t="s">
        <v>19</v>
      </c>
      <c r="B1648" s="8" t="s">
        <v>1188</v>
      </c>
      <c r="C1648" s="8" t="s">
        <v>1247</v>
      </c>
      <c r="D1648" s="8" t="s">
        <v>1311</v>
      </c>
      <c r="E1648" s="10" t="s">
        <v>1325</v>
      </c>
      <c r="F1648" s="30" t="s">
        <v>1313</v>
      </c>
      <c r="G1648" s="23" t="s">
        <v>669</v>
      </c>
      <c r="H1648" s="23" t="s">
        <v>44</v>
      </c>
      <c r="I1648" s="15">
        <v>10</v>
      </c>
      <c r="J1648" s="15"/>
      <c r="K1648" s="141">
        <v>8.9772334621198606</v>
      </c>
      <c r="L1648" s="15" t="s">
        <v>27</v>
      </c>
      <c r="M1648" s="16">
        <v>0</v>
      </c>
      <c r="N1648" s="16">
        <v>0</v>
      </c>
      <c r="O1648" s="46" t="s">
        <v>1314</v>
      </c>
      <c r="P1648" s="30" t="s">
        <v>1313</v>
      </c>
      <c r="Q1648" s="23" t="s">
        <v>669</v>
      </c>
      <c r="R1648" s="23" t="s">
        <v>44</v>
      </c>
      <c r="S1648" s="15">
        <v>10</v>
      </c>
      <c r="T1648" s="15"/>
      <c r="U1648" s="37">
        <v>8.9772334621198606</v>
      </c>
      <c r="V1648" s="15" t="s">
        <v>27</v>
      </c>
      <c r="W1648" s="16">
        <v>0</v>
      </c>
      <c r="X1648" s="16">
        <v>0</v>
      </c>
      <c r="Y1648" s="23" t="s">
        <v>1314</v>
      </c>
      <c r="Z1648" s="7"/>
      <c r="AA1648" s="23"/>
      <c r="AB1648" s="23"/>
      <c r="AC1648" s="15"/>
      <c r="AD1648" s="15"/>
      <c r="AE1648" s="17">
        <v>0</v>
      </c>
      <c r="AF1648" s="15"/>
      <c r="AG1648" s="15"/>
      <c r="AH1648" s="15"/>
      <c r="AI1648" s="23"/>
    </row>
    <row r="1649" spans="1:35">
      <c r="A1649" s="8" t="s">
        <v>19</v>
      </c>
      <c r="B1649" s="8" t="s">
        <v>1188</v>
      </c>
      <c r="C1649" s="8" t="s">
        <v>1247</v>
      </c>
      <c r="D1649" s="8" t="s">
        <v>1311</v>
      </c>
      <c r="E1649" s="10" t="s">
        <v>1325</v>
      </c>
      <c r="F1649" s="30" t="s">
        <v>1313</v>
      </c>
      <c r="G1649" s="23" t="s">
        <v>669</v>
      </c>
      <c r="H1649" s="23" t="s">
        <v>44</v>
      </c>
      <c r="I1649" s="15">
        <v>10</v>
      </c>
      <c r="J1649" s="15"/>
      <c r="K1649" s="141">
        <v>8.9772334621198606</v>
      </c>
      <c r="L1649" s="15" t="s">
        <v>27</v>
      </c>
      <c r="M1649" s="16">
        <v>0</v>
      </c>
      <c r="N1649" s="16">
        <v>0</v>
      </c>
      <c r="O1649" s="46" t="s">
        <v>1314</v>
      </c>
      <c r="P1649" s="30" t="s">
        <v>1313</v>
      </c>
      <c r="Q1649" s="23" t="s">
        <v>669</v>
      </c>
      <c r="R1649" s="23" t="s">
        <v>44</v>
      </c>
      <c r="S1649" s="15">
        <v>10</v>
      </c>
      <c r="T1649" s="15"/>
      <c r="U1649" s="37">
        <v>8.9772334621198606</v>
      </c>
      <c r="V1649" s="15" t="s">
        <v>27</v>
      </c>
      <c r="W1649" s="16">
        <v>0</v>
      </c>
      <c r="X1649" s="16">
        <v>0</v>
      </c>
      <c r="Y1649" s="23" t="s">
        <v>1314</v>
      </c>
      <c r="Z1649" s="7"/>
      <c r="AA1649" s="23"/>
      <c r="AB1649" s="23"/>
      <c r="AC1649" s="15"/>
      <c r="AD1649" s="15"/>
      <c r="AE1649" s="17">
        <v>0</v>
      </c>
      <c r="AF1649" s="15"/>
      <c r="AG1649" s="15"/>
      <c r="AH1649" s="15"/>
      <c r="AI1649" s="23"/>
    </row>
    <row r="1650" spans="1:35">
      <c r="A1650" s="8" t="s">
        <v>13906</v>
      </c>
      <c r="B1650" s="105" t="s">
        <v>1188</v>
      </c>
      <c r="C1650" s="105" t="s">
        <v>1247</v>
      </c>
      <c r="D1650" s="105" t="s">
        <v>1311</v>
      </c>
      <c r="E1650" s="106" t="s">
        <v>1325</v>
      </c>
      <c r="F1650" s="108" t="s">
        <v>13950</v>
      </c>
      <c r="G1650" s="107" t="s">
        <v>1261</v>
      </c>
      <c r="H1650" s="107" t="s">
        <v>887</v>
      </c>
      <c r="I1650" s="6">
        <v>1</v>
      </c>
      <c r="J1650" s="107"/>
      <c r="K1650" s="134">
        <v>2.0034242</v>
      </c>
      <c r="L1650" s="6" t="s">
        <v>27</v>
      </c>
      <c r="M1650" s="123">
        <v>0.5</v>
      </c>
      <c r="N1650" s="123">
        <v>0</v>
      </c>
      <c r="O1650" s="107" t="s">
        <v>13983</v>
      </c>
      <c r="P1650" s="108" t="s">
        <v>13950</v>
      </c>
      <c r="Q1650" s="107" t="s">
        <v>1261</v>
      </c>
      <c r="R1650" s="107" t="s">
        <v>887</v>
      </c>
      <c r="S1650" s="6">
        <v>1</v>
      </c>
      <c r="T1650" s="6"/>
      <c r="U1650" s="119">
        <v>2.0034242</v>
      </c>
      <c r="V1650" s="6" t="s">
        <v>27</v>
      </c>
      <c r="W1650" s="123">
        <v>0.5</v>
      </c>
      <c r="X1650" s="123">
        <v>0</v>
      </c>
      <c r="Y1650" s="107" t="s">
        <v>13983</v>
      </c>
      <c r="Z1650" s="108"/>
      <c r="AA1650" s="107"/>
      <c r="AB1650" s="107"/>
      <c r="AC1650" s="6"/>
      <c r="AD1650" s="6"/>
      <c r="AE1650" s="119">
        <v>0</v>
      </c>
      <c r="AF1650" s="6"/>
      <c r="AG1650" s="123"/>
      <c r="AH1650" s="123"/>
      <c r="AI1650" s="107"/>
    </row>
    <row r="1651" spans="1:35">
      <c r="A1651" s="8" t="s">
        <v>13906</v>
      </c>
      <c r="B1651" s="105" t="s">
        <v>1188</v>
      </c>
      <c r="C1651" s="105" t="s">
        <v>1247</v>
      </c>
      <c r="D1651" s="105" t="s">
        <v>1311</v>
      </c>
      <c r="E1651" s="106" t="s">
        <v>1325</v>
      </c>
      <c r="F1651" s="108" t="s">
        <v>13950</v>
      </c>
      <c r="G1651" s="107" t="s">
        <v>1261</v>
      </c>
      <c r="H1651" s="107" t="s">
        <v>887</v>
      </c>
      <c r="I1651" s="6">
        <v>1</v>
      </c>
      <c r="J1651" s="107"/>
      <c r="K1651" s="134">
        <v>2.0034242</v>
      </c>
      <c r="L1651" s="6" t="s">
        <v>27</v>
      </c>
      <c r="M1651" s="123">
        <v>0.5</v>
      </c>
      <c r="N1651" s="123">
        <v>0</v>
      </c>
      <c r="O1651" s="107" t="s">
        <v>13983</v>
      </c>
      <c r="P1651" s="108" t="s">
        <v>13950</v>
      </c>
      <c r="Q1651" s="107" t="s">
        <v>1261</v>
      </c>
      <c r="R1651" s="107" t="s">
        <v>887</v>
      </c>
      <c r="S1651" s="6">
        <v>1</v>
      </c>
      <c r="T1651" s="6"/>
      <c r="U1651" s="119">
        <v>2.0034242</v>
      </c>
      <c r="V1651" s="6" t="s">
        <v>27</v>
      </c>
      <c r="W1651" s="123">
        <v>0.5</v>
      </c>
      <c r="X1651" s="123">
        <v>0</v>
      </c>
      <c r="Y1651" s="107" t="s">
        <v>13983</v>
      </c>
      <c r="Z1651" s="108"/>
      <c r="AA1651" s="107"/>
      <c r="AB1651" s="107"/>
      <c r="AC1651" s="6"/>
      <c r="AD1651" s="6"/>
      <c r="AE1651" s="119">
        <v>0</v>
      </c>
      <c r="AF1651" s="6"/>
      <c r="AG1651" s="123"/>
      <c r="AH1651" s="123"/>
      <c r="AI1651" s="107"/>
    </row>
    <row r="1652" spans="1:35">
      <c r="A1652" s="8" t="s">
        <v>3129</v>
      </c>
      <c r="B1652" s="8" t="s">
        <v>1188</v>
      </c>
      <c r="C1652" s="8" t="s">
        <v>1247</v>
      </c>
      <c r="D1652" s="8" t="s">
        <v>1311</v>
      </c>
      <c r="E1652" s="10" t="s">
        <v>1325</v>
      </c>
      <c r="F1652" s="7" t="s">
        <v>3271</v>
      </c>
      <c r="G1652" s="23" t="s">
        <v>3272</v>
      </c>
      <c r="H1652" s="23" t="s">
        <v>887</v>
      </c>
      <c r="I1652" s="15">
        <v>1</v>
      </c>
      <c r="J1652" s="15" t="s">
        <v>931</v>
      </c>
      <c r="K1652" s="141">
        <v>1.3511261538461539</v>
      </c>
      <c r="L1652" s="15" t="s">
        <v>27</v>
      </c>
      <c r="M1652" s="16">
        <v>0.5</v>
      </c>
      <c r="N1652" s="16">
        <v>0</v>
      </c>
      <c r="O1652" s="45" t="s">
        <v>3273</v>
      </c>
      <c r="P1652" s="7"/>
      <c r="Q1652" s="23"/>
      <c r="R1652" s="23"/>
      <c r="S1652" s="15"/>
      <c r="T1652" s="15"/>
      <c r="U1652" s="17">
        <v>0</v>
      </c>
      <c r="V1652" s="15"/>
      <c r="W1652" s="16"/>
      <c r="X1652" s="16"/>
      <c r="Y1652" s="23"/>
      <c r="Z1652" s="7"/>
      <c r="AA1652" s="23"/>
      <c r="AB1652" s="23"/>
      <c r="AC1652" s="15"/>
      <c r="AD1652" s="15"/>
      <c r="AE1652" s="17">
        <v>0</v>
      </c>
      <c r="AF1652" s="15"/>
      <c r="AG1652" s="15"/>
      <c r="AH1652" s="15"/>
      <c r="AI1652" s="23"/>
    </row>
    <row r="1653" spans="1:35">
      <c r="A1653" s="8" t="s">
        <v>3129</v>
      </c>
      <c r="B1653" s="8" t="s">
        <v>1188</v>
      </c>
      <c r="C1653" s="8" t="s">
        <v>1247</v>
      </c>
      <c r="D1653" s="8" t="s">
        <v>1311</v>
      </c>
      <c r="E1653" s="10" t="s">
        <v>1325</v>
      </c>
      <c r="F1653" s="7" t="s">
        <v>3271</v>
      </c>
      <c r="G1653" s="23" t="s">
        <v>3272</v>
      </c>
      <c r="H1653" s="23" t="s">
        <v>887</v>
      </c>
      <c r="I1653" s="18">
        <v>1</v>
      </c>
      <c r="J1653" s="15" t="s">
        <v>931</v>
      </c>
      <c r="K1653" s="141">
        <v>1.3511261538461539</v>
      </c>
      <c r="L1653" s="15" t="s">
        <v>27</v>
      </c>
      <c r="M1653" s="16">
        <v>0.5</v>
      </c>
      <c r="N1653" s="16">
        <v>0</v>
      </c>
      <c r="O1653" s="45" t="s">
        <v>3273</v>
      </c>
      <c r="P1653" s="7"/>
      <c r="Q1653" s="23"/>
      <c r="R1653" s="23"/>
      <c r="S1653" s="15"/>
      <c r="T1653" s="15"/>
      <c r="U1653" s="17">
        <v>0</v>
      </c>
      <c r="V1653" s="15"/>
      <c r="W1653" s="16"/>
      <c r="X1653" s="16"/>
      <c r="Y1653" s="23"/>
      <c r="Z1653" s="7"/>
      <c r="AA1653" s="23"/>
      <c r="AB1653" s="23"/>
      <c r="AC1653" s="15"/>
      <c r="AD1653" s="15"/>
      <c r="AE1653" s="17">
        <v>0</v>
      </c>
      <c r="AF1653" s="15"/>
      <c r="AG1653" s="15"/>
      <c r="AH1653" s="15"/>
      <c r="AI1653" s="23"/>
    </row>
    <row r="1654" spans="1:35">
      <c r="A1654" s="8" t="s">
        <v>11883</v>
      </c>
      <c r="B1654" s="105" t="s">
        <v>1188</v>
      </c>
      <c r="C1654" s="105" t="s">
        <v>1247</v>
      </c>
      <c r="D1654" s="105" t="s">
        <v>1311</v>
      </c>
      <c r="E1654" s="106" t="s">
        <v>1325</v>
      </c>
      <c r="F1654" s="107" t="s">
        <v>11232</v>
      </c>
      <c r="G1654" s="107" t="s">
        <v>3253</v>
      </c>
      <c r="H1654" s="107" t="s">
        <v>8038</v>
      </c>
      <c r="I1654" s="6">
        <v>10</v>
      </c>
      <c r="J1654" s="6"/>
      <c r="K1654" s="109">
        <v>0.85985040000000001</v>
      </c>
      <c r="L1654" s="6" t="s">
        <v>27</v>
      </c>
      <c r="M1654" s="6" t="s">
        <v>10317</v>
      </c>
      <c r="N1654" s="6" t="s">
        <v>10322</v>
      </c>
      <c r="O1654" s="107" t="s">
        <v>11233</v>
      </c>
      <c r="P1654" s="107" t="s">
        <v>11234</v>
      </c>
      <c r="Q1654" s="107" t="s">
        <v>10316</v>
      </c>
      <c r="R1654" s="107" t="s">
        <v>6217</v>
      </c>
      <c r="S1654" s="6">
        <v>1</v>
      </c>
      <c r="T1654" s="6"/>
      <c r="U1654" s="109">
        <v>1.7190200000000002</v>
      </c>
      <c r="V1654" s="6" t="s">
        <v>27</v>
      </c>
      <c r="W1654" s="6" t="s">
        <v>10322</v>
      </c>
      <c r="X1654" s="6" t="s">
        <v>10322</v>
      </c>
      <c r="Y1654" s="107" t="s">
        <v>11235</v>
      </c>
      <c r="Z1654" s="110" t="s">
        <v>11234</v>
      </c>
      <c r="AA1654" s="107" t="s">
        <v>10316</v>
      </c>
      <c r="AB1654" s="107" t="s">
        <v>6217</v>
      </c>
      <c r="AC1654" s="6">
        <v>1</v>
      </c>
      <c r="AD1654" s="6"/>
      <c r="AE1654" s="109">
        <v>1.7190200000000002</v>
      </c>
      <c r="AF1654" s="6" t="s">
        <v>27</v>
      </c>
      <c r="AG1654" s="6" t="s">
        <v>10322</v>
      </c>
      <c r="AH1654" s="6" t="s">
        <v>10322</v>
      </c>
      <c r="AI1654" s="107" t="s">
        <v>11236</v>
      </c>
    </row>
    <row r="1655" spans="1:35">
      <c r="A1655" s="8" t="s">
        <v>11883</v>
      </c>
      <c r="B1655" s="105" t="s">
        <v>1188</v>
      </c>
      <c r="C1655" s="105" t="s">
        <v>1247</v>
      </c>
      <c r="D1655" s="105" t="s">
        <v>1311</v>
      </c>
      <c r="E1655" s="106" t="s">
        <v>1325</v>
      </c>
      <c r="F1655" s="107" t="s">
        <v>11232</v>
      </c>
      <c r="G1655" s="107" t="s">
        <v>3253</v>
      </c>
      <c r="H1655" s="107" t="s">
        <v>8038</v>
      </c>
      <c r="I1655" s="6">
        <v>10</v>
      </c>
      <c r="J1655" s="6"/>
      <c r="K1655" s="109">
        <v>0.85985040000000001</v>
      </c>
      <c r="L1655" s="6" t="s">
        <v>27</v>
      </c>
      <c r="M1655" s="6" t="s">
        <v>10317</v>
      </c>
      <c r="N1655" s="6" t="s">
        <v>10322</v>
      </c>
      <c r="O1655" s="107" t="s">
        <v>11233</v>
      </c>
      <c r="P1655" s="107" t="s">
        <v>11234</v>
      </c>
      <c r="Q1655" s="107" t="s">
        <v>10316</v>
      </c>
      <c r="R1655" s="107" t="s">
        <v>6217</v>
      </c>
      <c r="S1655" s="6">
        <v>1</v>
      </c>
      <c r="T1655" s="6"/>
      <c r="U1655" s="109">
        <v>1.7190200000000002</v>
      </c>
      <c r="V1655" s="6" t="s">
        <v>27</v>
      </c>
      <c r="W1655" s="6" t="s">
        <v>10322</v>
      </c>
      <c r="X1655" s="6" t="s">
        <v>10322</v>
      </c>
      <c r="Y1655" s="107" t="s">
        <v>11235</v>
      </c>
      <c r="Z1655" s="110" t="s">
        <v>11234</v>
      </c>
      <c r="AA1655" s="107" t="s">
        <v>10316</v>
      </c>
      <c r="AB1655" s="107" t="s">
        <v>6217</v>
      </c>
      <c r="AC1655" s="6">
        <v>1</v>
      </c>
      <c r="AD1655" s="6"/>
      <c r="AE1655" s="109">
        <v>1.7190200000000002</v>
      </c>
      <c r="AF1655" s="6" t="s">
        <v>27</v>
      </c>
      <c r="AG1655" s="6" t="s">
        <v>10322</v>
      </c>
      <c r="AH1655" s="6" t="s">
        <v>10322</v>
      </c>
      <c r="AI1655" s="107" t="s">
        <v>11236</v>
      </c>
    </row>
    <row r="1656" spans="1:35">
      <c r="A1656" s="8" t="s">
        <v>12314</v>
      </c>
      <c r="B1656" s="105" t="s">
        <v>1188</v>
      </c>
      <c r="C1656" s="105" t="s">
        <v>1247</v>
      </c>
      <c r="D1656" s="105" t="s">
        <v>1311</v>
      </c>
      <c r="E1656" s="106" t="s">
        <v>1325</v>
      </c>
      <c r="F1656" s="107" t="s">
        <v>12393</v>
      </c>
      <c r="G1656" s="107" t="s">
        <v>1212</v>
      </c>
      <c r="H1656" s="107" t="s">
        <v>887</v>
      </c>
      <c r="I1656" s="6">
        <v>1</v>
      </c>
      <c r="J1656" s="6" t="s">
        <v>12293</v>
      </c>
      <c r="K1656" s="134">
        <v>2.0526119999999999</v>
      </c>
      <c r="L1656" s="119"/>
      <c r="M1656" s="6"/>
      <c r="N1656" s="6"/>
      <c r="O1656" s="107" t="s">
        <v>12394</v>
      </c>
      <c r="P1656" s="107" t="s">
        <v>12393</v>
      </c>
      <c r="Q1656" s="107" t="s">
        <v>1212</v>
      </c>
      <c r="R1656" s="107" t="s">
        <v>887</v>
      </c>
      <c r="S1656" s="6">
        <v>1</v>
      </c>
      <c r="T1656" s="6" t="s">
        <v>12293</v>
      </c>
      <c r="U1656" s="119">
        <v>2.0526119999999999</v>
      </c>
      <c r="V1656" s="119"/>
      <c r="W1656" s="124">
        <v>0.25</v>
      </c>
      <c r="X1656" s="124">
        <v>0.6</v>
      </c>
      <c r="Y1656" s="107" t="s">
        <v>12394</v>
      </c>
      <c r="Z1656" s="107" t="s">
        <v>12395</v>
      </c>
      <c r="AA1656" s="107" t="s">
        <v>12348</v>
      </c>
      <c r="AB1656" s="107" t="s">
        <v>887</v>
      </c>
      <c r="AC1656" s="6">
        <v>1</v>
      </c>
      <c r="AD1656" s="6"/>
      <c r="AE1656" s="119">
        <v>1.695192</v>
      </c>
      <c r="AF1656" s="119"/>
      <c r="AG1656" s="6"/>
      <c r="AH1656" s="6"/>
      <c r="AI1656" s="107" t="s">
        <v>12394</v>
      </c>
    </row>
    <row r="1657" spans="1:35">
      <c r="A1657" s="8" t="s">
        <v>12314</v>
      </c>
      <c r="B1657" s="105" t="s">
        <v>1188</v>
      </c>
      <c r="C1657" s="105" t="s">
        <v>1247</v>
      </c>
      <c r="D1657" s="105" t="s">
        <v>1311</v>
      </c>
      <c r="E1657" s="106" t="s">
        <v>1325</v>
      </c>
      <c r="F1657" s="107" t="s">
        <v>12393</v>
      </c>
      <c r="G1657" s="107" t="s">
        <v>1212</v>
      </c>
      <c r="H1657" s="107" t="s">
        <v>887</v>
      </c>
      <c r="I1657" s="6">
        <v>1</v>
      </c>
      <c r="J1657" s="6" t="s">
        <v>12293</v>
      </c>
      <c r="K1657" s="134">
        <v>2.0526119999999999</v>
      </c>
      <c r="L1657" s="119"/>
      <c r="M1657" s="6"/>
      <c r="N1657" s="6"/>
      <c r="O1657" s="107" t="s">
        <v>12394</v>
      </c>
      <c r="P1657" s="107" t="s">
        <v>12393</v>
      </c>
      <c r="Q1657" s="107" t="s">
        <v>1212</v>
      </c>
      <c r="R1657" s="107" t="s">
        <v>887</v>
      </c>
      <c r="S1657" s="6">
        <v>1</v>
      </c>
      <c r="T1657" s="6" t="s">
        <v>12293</v>
      </c>
      <c r="U1657" s="119">
        <v>2.0526119999999999</v>
      </c>
      <c r="V1657" s="119"/>
      <c r="W1657" s="124">
        <v>0.25</v>
      </c>
      <c r="X1657" s="124">
        <v>0.6</v>
      </c>
      <c r="Y1657" s="107" t="s">
        <v>12394</v>
      </c>
      <c r="Z1657" s="107" t="s">
        <v>12395</v>
      </c>
      <c r="AA1657" s="107" t="s">
        <v>12348</v>
      </c>
      <c r="AB1657" s="107" t="s">
        <v>887</v>
      </c>
      <c r="AC1657" s="6">
        <v>1</v>
      </c>
      <c r="AD1657" s="6"/>
      <c r="AE1657" s="119">
        <v>1.695192</v>
      </c>
      <c r="AF1657" s="119"/>
      <c r="AG1657" s="6"/>
      <c r="AH1657" s="6"/>
      <c r="AI1657" s="107" t="s">
        <v>12394</v>
      </c>
    </row>
    <row r="1658" spans="1:35">
      <c r="A1658" s="8" t="s">
        <v>5996</v>
      </c>
      <c r="B1658" s="8" t="s">
        <v>1188</v>
      </c>
      <c r="C1658" s="8" t="s">
        <v>1247</v>
      </c>
      <c r="D1658" s="8" t="s">
        <v>1311</v>
      </c>
      <c r="E1658" s="10" t="s">
        <v>1329</v>
      </c>
      <c r="F1658" s="7" t="s">
        <v>6721</v>
      </c>
      <c r="G1658" s="23" t="s">
        <v>5996</v>
      </c>
      <c r="H1658" s="23" t="s">
        <v>887</v>
      </c>
      <c r="I1658" s="15">
        <v>1</v>
      </c>
      <c r="J1658" s="15">
        <v>50</v>
      </c>
      <c r="K1658" s="141">
        <v>1.1364497726400002</v>
      </c>
      <c r="L1658" s="15" t="s">
        <v>27</v>
      </c>
      <c r="M1658" s="16">
        <v>0.5</v>
      </c>
      <c r="N1658" s="16">
        <v>1</v>
      </c>
      <c r="O1658" s="45" t="s">
        <v>6722</v>
      </c>
      <c r="P1658" s="7"/>
      <c r="Q1658" s="23"/>
      <c r="R1658" s="23"/>
      <c r="S1658" s="15"/>
      <c r="T1658" s="15"/>
      <c r="U1658" s="17">
        <v>0</v>
      </c>
      <c r="V1658" s="15"/>
      <c r="W1658" s="16"/>
      <c r="X1658" s="16"/>
      <c r="Y1658" s="23"/>
      <c r="Z1658" s="7" t="s">
        <v>6717</v>
      </c>
      <c r="AA1658" s="23" t="s">
        <v>3321</v>
      </c>
      <c r="AB1658" s="23" t="s">
        <v>887</v>
      </c>
      <c r="AC1658" s="15">
        <v>1</v>
      </c>
      <c r="AD1658" s="15">
        <v>8</v>
      </c>
      <c r="AE1658" s="17">
        <v>1.0351383588</v>
      </c>
      <c r="AF1658" s="15" t="s">
        <v>27</v>
      </c>
      <c r="AG1658" s="16">
        <v>0.5</v>
      </c>
      <c r="AH1658" s="16">
        <v>1</v>
      </c>
      <c r="AI1658" s="23" t="s">
        <v>6723</v>
      </c>
    </row>
    <row r="1659" spans="1:35">
      <c r="A1659" s="8" t="s">
        <v>19</v>
      </c>
      <c r="B1659" s="8" t="s">
        <v>1188</v>
      </c>
      <c r="C1659" s="8" t="s">
        <v>1247</v>
      </c>
      <c r="D1659" s="8" t="s">
        <v>1311</v>
      </c>
      <c r="E1659" s="10" t="s">
        <v>1329</v>
      </c>
      <c r="F1659" s="30" t="s">
        <v>1330</v>
      </c>
      <c r="G1659" s="23" t="s">
        <v>669</v>
      </c>
      <c r="H1659" s="23" t="s">
        <v>26</v>
      </c>
      <c r="I1659" s="15">
        <v>1</v>
      </c>
      <c r="J1659" s="15"/>
      <c r="K1659" s="141">
        <v>1.7499797159210531</v>
      </c>
      <c r="L1659" s="15" t="s">
        <v>27</v>
      </c>
      <c r="M1659" s="16">
        <v>0.05</v>
      </c>
      <c r="N1659" s="16">
        <v>0</v>
      </c>
      <c r="O1659" s="46" t="s">
        <v>1331</v>
      </c>
      <c r="P1659" s="30" t="s">
        <v>1330</v>
      </c>
      <c r="Q1659" s="23" t="s">
        <v>669</v>
      </c>
      <c r="R1659" s="23" t="s">
        <v>26</v>
      </c>
      <c r="S1659" s="15">
        <v>1</v>
      </c>
      <c r="T1659" s="15"/>
      <c r="U1659" s="37">
        <v>1.7499797159210531</v>
      </c>
      <c r="V1659" s="15" t="s">
        <v>27</v>
      </c>
      <c r="W1659" s="16">
        <v>0.05</v>
      </c>
      <c r="X1659" s="16">
        <v>0</v>
      </c>
      <c r="Y1659" s="23" t="s">
        <v>1331</v>
      </c>
      <c r="Z1659" s="7"/>
      <c r="AA1659" s="23"/>
      <c r="AB1659" s="23"/>
      <c r="AC1659" s="15"/>
      <c r="AD1659" s="15"/>
      <c r="AE1659" s="17">
        <v>0</v>
      </c>
      <c r="AF1659" s="15"/>
      <c r="AG1659" s="15"/>
      <c r="AH1659" s="15"/>
      <c r="AI1659" s="23"/>
    </row>
    <row r="1660" spans="1:35">
      <c r="A1660" s="8" t="s">
        <v>13906</v>
      </c>
      <c r="B1660" s="105" t="s">
        <v>1188</v>
      </c>
      <c r="C1660" s="105" t="s">
        <v>1247</v>
      </c>
      <c r="D1660" s="105" t="s">
        <v>1311</v>
      </c>
      <c r="E1660" s="106" t="s">
        <v>1329</v>
      </c>
      <c r="F1660" s="108" t="s">
        <v>13984</v>
      </c>
      <c r="G1660" s="107" t="s">
        <v>13932</v>
      </c>
      <c r="H1660" s="107" t="s">
        <v>887</v>
      </c>
      <c r="I1660" s="6">
        <v>1</v>
      </c>
      <c r="J1660" s="107"/>
      <c r="K1660" s="134">
        <v>3.353311752631579</v>
      </c>
      <c r="L1660" s="6" t="s">
        <v>27</v>
      </c>
      <c r="M1660" s="123">
        <v>0.5</v>
      </c>
      <c r="N1660" s="123">
        <v>0</v>
      </c>
      <c r="O1660" s="107" t="s">
        <v>13985</v>
      </c>
      <c r="P1660" s="108" t="s">
        <v>13986</v>
      </c>
      <c r="Q1660" s="107" t="s">
        <v>1292</v>
      </c>
      <c r="R1660" s="107" t="s">
        <v>887</v>
      </c>
      <c r="S1660" s="6">
        <v>1</v>
      </c>
      <c r="T1660" s="6"/>
      <c r="U1660" s="119">
        <v>5.0487415534883722</v>
      </c>
      <c r="V1660" s="6" t="s">
        <v>27</v>
      </c>
      <c r="W1660" s="123">
        <v>0.5</v>
      </c>
      <c r="X1660" s="123">
        <v>0</v>
      </c>
      <c r="Y1660" s="107" t="s">
        <v>13987</v>
      </c>
      <c r="Z1660" s="108" t="s">
        <v>13988</v>
      </c>
      <c r="AA1660" s="107" t="s">
        <v>1292</v>
      </c>
      <c r="AB1660" s="107" t="s">
        <v>887</v>
      </c>
      <c r="AC1660" s="6">
        <v>1</v>
      </c>
      <c r="AD1660" s="6"/>
      <c r="AE1660" s="119">
        <v>8.0803146272727275</v>
      </c>
      <c r="AF1660" s="6" t="s">
        <v>27</v>
      </c>
      <c r="AG1660" s="123">
        <v>0.5</v>
      </c>
      <c r="AH1660" s="123">
        <v>0.3</v>
      </c>
      <c r="AI1660" s="107" t="s">
        <v>13976</v>
      </c>
    </row>
    <row r="1661" spans="1:35">
      <c r="A1661" s="8" t="s">
        <v>3129</v>
      </c>
      <c r="B1661" s="8" t="s">
        <v>1188</v>
      </c>
      <c r="C1661" s="8" t="s">
        <v>1247</v>
      </c>
      <c r="D1661" s="8" t="s">
        <v>1311</v>
      </c>
      <c r="E1661" s="10" t="s">
        <v>1329</v>
      </c>
      <c r="F1661" s="7" t="s">
        <v>3276</v>
      </c>
      <c r="G1661" s="23" t="s">
        <v>1371</v>
      </c>
      <c r="H1661" s="23" t="s">
        <v>887</v>
      </c>
      <c r="I1661" s="15">
        <v>1</v>
      </c>
      <c r="J1661" s="15" t="s">
        <v>931</v>
      </c>
      <c r="K1661" s="141">
        <v>3.8962707692307692</v>
      </c>
      <c r="L1661" s="15" t="s">
        <v>27</v>
      </c>
      <c r="M1661" s="16">
        <v>0.25</v>
      </c>
      <c r="N1661" s="16">
        <v>0.05</v>
      </c>
      <c r="O1661" s="45" t="s">
        <v>3277</v>
      </c>
      <c r="P1661" s="7"/>
      <c r="Q1661" s="23"/>
      <c r="R1661" s="23"/>
      <c r="S1661" s="15"/>
      <c r="T1661" s="15"/>
      <c r="U1661" s="17">
        <v>0</v>
      </c>
      <c r="V1661" s="15"/>
      <c r="W1661" s="16"/>
      <c r="X1661" s="16"/>
      <c r="Y1661" s="23"/>
      <c r="Z1661" s="7"/>
      <c r="AA1661" s="23"/>
      <c r="AB1661" s="23"/>
      <c r="AC1661" s="15"/>
      <c r="AD1661" s="15"/>
      <c r="AE1661" s="17">
        <v>0</v>
      </c>
      <c r="AF1661" s="15"/>
      <c r="AG1661" s="15"/>
      <c r="AH1661" s="15"/>
      <c r="AI1661" s="23"/>
    </row>
    <row r="1662" spans="1:35">
      <c r="A1662" s="8" t="s">
        <v>11883</v>
      </c>
      <c r="B1662" s="105" t="s">
        <v>1188</v>
      </c>
      <c r="C1662" s="105" t="s">
        <v>1247</v>
      </c>
      <c r="D1662" s="105" t="s">
        <v>1311</v>
      </c>
      <c r="E1662" s="106" t="s">
        <v>1329</v>
      </c>
      <c r="F1662" s="107" t="s">
        <v>11237</v>
      </c>
      <c r="G1662" s="107" t="s">
        <v>10380</v>
      </c>
      <c r="H1662" s="107" t="s">
        <v>6217</v>
      </c>
      <c r="I1662" s="6">
        <v>1</v>
      </c>
      <c r="J1662" s="6"/>
      <c r="K1662" s="109">
        <v>4.0031040000000004</v>
      </c>
      <c r="L1662" s="6" t="s">
        <v>27</v>
      </c>
      <c r="M1662" s="6" t="s">
        <v>10322</v>
      </c>
      <c r="N1662" s="6" t="s">
        <v>10322</v>
      </c>
      <c r="O1662" s="107" t="s">
        <v>11238</v>
      </c>
      <c r="P1662" s="107" t="s">
        <v>11237</v>
      </c>
      <c r="Q1662" s="107" t="s">
        <v>10380</v>
      </c>
      <c r="R1662" s="107" t="s">
        <v>6217</v>
      </c>
      <c r="S1662" s="6">
        <v>1</v>
      </c>
      <c r="T1662" s="6"/>
      <c r="U1662" s="109">
        <v>4.0031040000000004</v>
      </c>
      <c r="V1662" s="6" t="s">
        <v>27</v>
      </c>
      <c r="W1662" s="6" t="s">
        <v>10322</v>
      </c>
      <c r="X1662" s="6" t="s">
        <v>10322</v>
      </c>
      <c r="Y1662" s="107" t="str">
        <f>O1662</f>
        <v>Sold at $3.92  A4 Spiral PP Lecture Book 200 Page</v>
      </c>
      <c r="Z1662" s="110" t="s">
        <v>11237</v>
      </c>
      <c r="AA1662" s="107" t="s">
        <v>10380</v>
      </c>
      <c r="AB1662" s="107" t="s">
        <v>6217</v>
      </c>
      <c r="AC1662" s="6">
        <v>1</v>
      </c>
      <c r="AD1662" s="6"/>
      <c r="AE1662" s="109">
        <v>4.0031040000000004</v>
      </c>
      <c r="AF1662" s="6" t="s">
        <v>27</v>
      </c>
      <c r="AG1662" s="6" t="s">
        <v>10322</v>
      </c>
      <c r="AH1662" s="6" t="s">
        <v>10322</v>
      </c>
      <c r="AI1662" s="107" t="s">
        <v>11239</v>
      </c>
    </row>
    <row r="1663" spans="1:35">
      <c r="A1663" s="8" t="s">
        <v>12314</v>
      </c>
      <c r="B1663" s="105" t="s">
        <v>1188</v>
      </c>
      <c r="C1663" s="105" t="s">
        <v>1247</v>
      </c>
      <c r="D1663" s="105" t="s">
        <v>1311</v>
      </c>
      <c r="E1663" s="106" t="s">
        <v>1329</v>
      </c>
      <c r="F1663" s="107" t="s">
        <v>12398</v>
      </c>
      <c r="G1663" s="107" t="s">
        <v>12371</v>
      </c>
      <c r="H1663" s="107" t="s">
        <v>887</v>
      </c>
      <c r="I1663" s="6">
        <v>1</v>
      </c>
      <c r="J1663" s="6" t="s">
        <v>743</v>
      </c>
      <c r="K1663" s="134">
        <v>6.8828880000000012</v>
      </c>
      <c r="L1663" s="119"/>
      <c r="M1663" s="6"/>
      <c r="N1663" s="6"/>
      <c r="O1663" s="107" t="s">
        <v>1329</v>
      </c>
      <c r="P1663" s="107" t="s">
        <v>12398</v>
      </c>
      <c r="Q1663" s="107" t="s">
        <v>12348</v>
      </c>
      <c r="R1663" s="107" t="s">
        <v>887</v>
      </c>
      <c r="S1663" s="6">
        <v>1</v>
      </c>
      <c r="T1663" s="6"/>
      <c r="U1663" s="119">
        <v>6.8828880000000012</v>
      </c>
      <c r="V1663" s="119"/>
      <c r="W1663" s="124">
        <v>0.25</v>
      </c>
      <c r="X1663" s="124">
        <v>0.6</v>
      </c>
      <c r="Y1663" s="107" t="s">
        <v>1329</v>
      </c>
      <c r="Z1663" s="107" t="s">
        <v>12399</v>
      </c>
      <c r="AA1663" s="107" t="s">
        <v>12400</v>
      </c>
      <c r="AB1663" s="107" t="s">
        <v>887</v>
      </c>
      <c r="AC1663" s="6">
        <v>1</v>
      </c>
      <c r="AD1663" s="6" t="s">
        <v>12293</v>
      </c>
      <c r="AE1663" s="119">
        <v>5.6676600000000006</v>
      </c>
      <c r="AF1663" s="119"/>
      <c r="AG1663" s="6"/>
      <c r="AH1663" s="6"/>
      <c r="AI1663" s="107" t="s">
        <v>12401</v>
      </c>
    </row>
    <row r="1664" spans="1:35">
      <c r="A1664" s="8" t="s">
        <v>5996</v>
      </c>
      <c r="B1664" s="8" t="s">
        <v>1188</v>
      </c>
      <c r="C1664" s="8" t="s">
        <v>1247</v>
      </c>
      <c r="D1664" s="8" t="s">
        <v>1311</v>
      </c>
      <c r="E1664" s="10" t="s">
        <v>1315</v>
      </c>
      <c r="F1664" s="7" t="s">
        <v>6721</v>
      </c>
      <c r="G1664" s="23" t="s">
        <v>5996</v>
      </c>
      <c r="H1664" s="23" t="s">
        <v>887</v>
      </c>
      <c r="I1664" s="15">
        <v>1</v>
      </c>
      <c r="J1664" s="15">
        <v>50</v>
      </c>
      <c r="K1664" s="141">
        <v>1.1364497726400002</v>
      </c>
      <c r="L1664" s="15" t="s">
        <v>27</v>
      </c>
      <c r="M1664" s="16">
        <v>0.5</v>
      </c>
      <c r="N1664" s="16">
        <v>1</v>
      </c>
      <c r="O1664" s="45" t="s">
        <v>6722</v>
      </c>
      <c r="P1664" s="7"/>
      <c r="Q1664" s="23"/>
      <c r="R1664" s="23"/>
      <c r="S1664" s="15"/>
      <c r="T1664" s="15"/>
      <c r="U1664" s="17">
        <v>0</v>
      </c>
      <c r="V1664" s="15"/>
      <c r="W1664" s="16"/>
      <c r="X1664" s="16"/>
      <c r="Y1664" s="23"/>
      <c r="Z1664" s="7" t="s">
        <v>6719</v>
      </c>
      <c r="AA1664" s="23" t="s">
        <v>6384</v>
      </c>
      <c r="AB1664" s="23" t="s">
        <v>887</v>
      </c>
      <c r="AC1664" s="15">
        <v>1</v>
      </c>
      <c r="AD1664" s="15">
        <v>60</v>
      </c>
      <c r="AE1664" s="17">
        <v>2.4483591678000001</v>
      </c>
      <c r="AF1664" s="15" t="s">
        <v>27</v>
      </c>
      <c r="AG1664" s="16">
        <v>0</v>
      </c>
      <c r="AH1664" s="16">
        <v>1</v>
      </c>
      <c r="AI1664" s="23" t="s">
        <v>6720</v>
      </c>
    </row>
    <row r="1665" spans="1:35">
      <c r="A1665" s="8" t="s">
        <v>19</v>
      </c>
      <c r="B1665" s="8" t="s">
        <v>1188</v>
      </c>
      <c r="C1665" s="8" t="s">
        <v>1247</v>
      </c>
      <c r="D1665" s="8" t="s">
        <v>1311</v>
      </c>
      <c r="E1665" s="10" t="s">
        <v>1315</v>
      </c>
      <c r="F1665" s="7"/>
      <c r="G1665" s="23"/>
      <c r="H1665" s="23"/>
      <c r="I1665" s="15"/>
      <c r="J1665" s="15"/>
      <c r="K1665" s="141">
        <v>0</v>
      </c>
      <c r="L1665" s="15"/>
      <c r="M1665" s="16"/>
      <c r="N1665" s="16"/>
      <c r="O1665" s="46"/>
      <c r="P1665" s="30" t="s">
        <v>1316</v>
      </c>
      <c r="Q1665" s="23" t="s">
        <v>1239</v>
      </c>
      <c r="R1665" s="23" t="s">
        <v>26</v>
      </c>
      <c r="S1665" s="15">
        <v>1</v>
      </c>
      <c r="T1665" s="15"/>
      <c r="U1665" s="37">
        <v>1.4436642445732764</v>
      </c>
      <c r="V1665" s="15" t="s">
        <v>27</v>
      </c>
      <c r="W1665" s="16">
        <v>0</v>
      </c>
      <c r="X1665" s="16">
        <v>0</v>
      </c>
      <c r="Y1665" s="23" t="s">
        <v>1317</v>
      </c>
      <c r="Z1665" s="7"/>
      <c r="AA1665" s="23"/>
      <c r="AB1665" s="23"/>
      <c r="AC1665" s="15"/>
      <c r="AD1665" s="15"/>
      <c r="AE1665" s="17">
        <v>0</v>
      </c>
      <c r="AF1665" s="15"/>
      <c r="AG1665" s="15"/>
      <c r="AH1665" s="15"/>
      <c r="AI1665" s="23"/>
    </row>
    <row r="1666" spans="1:35">
      <c r="A1666" s="8" t="s">
        <v>13906</v>
      </c>
      <c r="B1666" s="105" t="s">
        <v>1188</v>
      </c>
      <c r="C1666" s="105" t="s">
        <v>1247</v>
      </c>
      <c r="D1666" s="105" t="s">
        <v>1311</v>
      </c>
      <c r="E1666" s="106" t="s">
        <v>1315</v>
      </c>
      <c r="F1666" s="108" t="s">
        <v>13950</v>
      </c>
      <c r="G1666" s="107" t="s">
        <v>1261</v>
      </c>
      <c r="H1666" s="107" t="s">
        <v>887</v>
      </c>
      <c r="I1666" s="6">
        <v>1</v>
      </c>
      <c r="J1666" s="107"/>
      <c r="K1666" s="134">
        <v>1.9765326000000001</v>
      </c>
      <c r="L1666" s="6" t="s">
        <v>27</v>
      </c>
      <c r="M1666" s="123">
        <v>0.5</v>
      </c>
      <c r="N1666" s="123">
        <v>0</v>
      </c>
      <c r="O1666" s="107" t="s">
        <v>1315</v>
      </c>
      <c r="P1666" s="108" t="s">
        <v>13950</v>
      </c>
      <c r="Q1666" s="107" t="s">
        <v>1261</v>
      </c>
      <c r="R1666" s="107" t="s">
        <v>887</v>
      </c>
      <c r="S1666" s="6">
        <v>1</v>
      </c>
      <c r="T1666" s="6"/>
      <c r="U1666" s="119">
        <v>1.9765326000000001</v>
      </c>
      <c r="V1666" s="6" t="s">
        <v>27</v>
      </c>
      <c r="W1666" s="123">
        <v>0.5</v>
      </c>
      <c r="X1666" s="123">
        <v>0</v>
      </c>
      <c r="Y1666" s="107" t="s">
        <v>1315</v>
      </c>
      <c r="Z1666" s="108" t="s">
        <v>13973</v>
      </c>
      <c r="AA1666" s="107" t="s">
        <v>3253</v>
      </c>
      <c r="AB1666" s="107" t="s">
        <v>4453</v>
      </c>
      <c r="AC1666" s="6">
        <v>10</v>
      </c>
      <c r="AD1666" s="6"/>
      <c r="AE1666" s="119">
        <v>13.448963717647059</v>
      </c>
      <c r="AF1666" s="6" t="s">
        <v>27</v>
      </c>
      <c r="AG1666" s="123">
        <v>0</v>
      </c>
      <c r="AH1666" s="123">
        <v>0</v>
      </c>
      <c r="AI1666" s="107" t="s">
        <v>13976</v>
      </c>
    </row>
    <row r="1667" spans="1:35">
      <c r="A1667" s="8" t="s">
        <v>3129</v>
      </c>
      <c r="B1667" s="8" t="s">
        <v>1188</v>
      </c>
      <c r="C1667" s="8" t="s">
        <v>1247</v>
      </c>
      <c r="D1667" s="8" t="s">
        <v>1311</v>
      </c>
      <c r="E1667" s="10" t="s">
        <v>1315</v>
      </c>
      <c r="F1667" s="7" t="s">
        <v>3263</v>
      </c>
      <c r="G1667" s="23" t="s">
        <v>3253</v>
      </c>
      <c r="H1667" s="23" t="s">
        <v>887</v>
      </c>
      <c r="I1667" s="15">
        <v>1</v>
      </c>
      <c r="J1667" s="15" t="s">
        <v>931</v>
      </c>
      <c r="K1667" s="141">
        <v>1.0840430769230769</v>
      </c>
      <c r="L1667" s="15" t="s">
        <v>27</v>
      </c>
      <c r="M1667" s="16">
        <v>0</v>
      </c>
      <c r="N1667" s="16">
        <v>0</v>
      </c>
      <c r="O1667" s="45" t="s">
        <v>3264</v>
      </c>
      <c r="P1667" s="7" t="s">
        <v>3265</v>
      </c>
      <c r="Q1667" s="23" t="s">
        <v>3253</v>
      </c>
      <c r="R1667" s="23" t="s">
        <v>887</v>
      </c>
      <c r="S1667" s="15">
        <v>1</v>
      </c>
      <c r="T1667" s="15" t="s">
        <v>931</v>
      </c>
      <c r="U1667" s="17">
        <v>1.6849800000000001</v>
      </c>
      <c r="V1667" s="15" t="s">
        <v>27</v>
      </c>
      <c r="W1667" s="16">
        <v>0</v>
      </c>
      <c r="X1667" s="16">
        <v>0</v>
      </c>
      <c r="Y1667" s="23" t="s">
        <v>3266</v>
      </c>
      <c r="Z1667" s="7"/>
      <c r="AA1667" s="23"/>
      <c r="AB1667" s="23"/>
      <c r="AC1667" s="15"/>
      <c r="AD1667" s="15"/>
      <c r="AE1667" s="17">
        <v>0</v>
      </c>
      <c r="AF1667" s="15"/>
      <c r="AG1667" s="15"/>
      <c r="AH1667" s="15"/>
      <c r="AI1667" s="23"/>
    </row>
    <row r="1668" spans="1:35">
      <c r="A1668" s="8" t="s">
        <v>11883</v>
      </c>
      <c r="B1668" s="105" t="s">
        <v>1188</v>
      </c>
      <c r="C1668" s="105" t="s">
        <v>1247</v>
      </c>
      <c r="D1668" s="105" t="s">
        <v>1311</v>
      </c>
      <c r="E1668" s="106" t="s">
        <v>1315</v>
      </c>
      <c r="F1668" s="107" t="s">
        <v>11240</v>
      </c>
      <c r="G1668" s="107" t="s">
        <v>10380</v>
      </c>
      <c r="H1668" s="107" t="s">
        <v>6217</v>
      </c>
      <c r="I1668" s="6">
        <v>1</v>
      </c>
      <c r="J1668" s="6"/>
      <c r="K1668" s="109">
        <v>0.86802000000000024</v>
      </c>
      <c r="L1668" s="6" t="s">
        <v>27</v>
      </c>
      <c r="M1668" s="6" t="s">
        <v>10317</v>
      </c>
      <c r="N1668" s="6" t="s">
        <v>10322</v>
      </c>
      <c r="O1668" s="107" t="s">
        <v>11241</v>
      </c>
      <c r="P1668" s="107" t="s">
        <v>11240</v>
      </c>
      <c r="Q1668" s="107" t="s">
        <v>10380</v>
      </c>
      <c r="R1668" s="107" t="s">
        <v>6217</v>
      </c>
      <c r="S1668" s="6">
        <v>1</v>
      </c>
      <c r="T1668" s="6"/>
      <c r="U1668" s="109">
        <v>0.86802000000000024</v>
      </c>
      <c r="V1668" s="6" t="s">
        <v>27</v>
      </c>
      <c r="W1668" s="6" t="s">
        <v>10317</v>
      </c>
      <c r="X1668" s="6" t="s">
        <v>10322</v>
      </c>
      <c r="Y1668" s="107" t="str">
        <f>O1668</f>
        <v>Sold at $0.85  Keji A4 Office Pad 50 Leaf</v>
      </c>
      <c r="Z1668" s="110" t="s">
        <v>11240</v>
      </c>
      <c r="AA1668" s="107" t="s">
        <v>10380</v>
      </c>
      <c r="AB1668" s="107" t="s">
        <v>6217</v>
      </c>
      <c r="AC1668" s="6">
        <v>1</v>
      </c>
      <c r="AD1668" s="6"/>
      <c r="AE1668" s="109">
        <v>0.86802000000000024</v>
      </c>
      <c r="AF1668" s="6" t="s">
        <v>27</v>
      </c>
      <c r="AG1668" s="6" t="s">
        <v>10317</v>
      </c>
      <c r="AH1668" s="6" t="s">
        <v>10322</v>
      </c>
      <c r="AI1668" s="107" t="s">
        <v>11242</v>
      </c>
    </row>
    <row r="1669" spans="1:35">
      <c r="A1669" s="8" t="s">
        <v>12314</v>
      </c>
      <c r="B1669" s="105" t="s">
        <v>1188</v>
      </c>
      <c r="C1669" s="105" t="s">
        <v>1247</v>
      </c>
      <c r="D1669" s="105" t="s">
        <v>1311</v>
      </c>
      <c r="E1669" s="106" t="s">
        <v>1315</v>
      </c>
      <c r="F1669" s="107" t="s">
        <v>12384</v>
      </c>
      <c r="G1669" s="107" t="s">
        <v>12371</v>
      </c>
      <c r="H1669" s="107" t="s">
        <v>887</v>
      </c>
      <c r="I1669" s="6">
        <v>1</v>
      </c>
      <c r="J1669" s="6" t="s">
        <v>743</v>
      </c>
      <c r="K1669" s="134">
        <v>2.0117640000000003</v>
      </c>
      <c r="L1669" s="119"/>
      <c r="M1669" s="6"/>
      <c r="N1669" s="6"/>
      <c r="O1669" s="107" t="s">
        <v>1315</v>
      </c>
      <c r="P1669" s="107" t="s">
        <v>12384</v>
      </c>
      <c r="Q1669" s="107" t="s">
        <v>12348</v>
      </c>
      <c r="R1669" s="107" t="s">
        <v>887</v>
      </c>
      <c r="S1669" s="6">
        <v>1</v>
      </c>
      <c r="T1669" s="6"/>
      <c r="U1669" s="119">
        <v>2.0117640000000003</v>
      </c>
      <c r="V1669" s="119"/>
      <c r="W1669" s="124">
        <v>0.25</v>
      </c>
      <c r="X1669" s="124">
        <v>0.6</v>
      </c>
      <c r="Y1669" s="107" t="s">
        <v>1315</v>
      </c>
      <c r="Z1669" s="107" t="s">
        <v>12385</v>
      </c>
      <c r="AA1669" s="107" t="s">
        <v>9294</v>
      </c>
      <c r="AB1669" s="107" t="s">
        <v>887</v>
      </c>
      <c r="AC1669" s="6">
        <v>1</v>
      </c>
      <c r="AD1669" s="6" t="s">
        <v>12293</v>
      </c>
      <c r="AE1669" s="119">
        <v>1.5828600000000002</v>
      </c>
      <c r="AF1669" s="119"/>
      <c r="AG1669" s="6"/>
      <c r="AH1669" s="6"/>
      <c r="AI1669" s="107" t="s">
        <v>12386</v>
      </c>
    </row>
    <row r="1670" spans="1:35">
      <c r="A1670" s="8" t="s">
        <v>5996</v>
      </c>
      <c r="B1670" s="8" t="s">
        <v>1188</v>
      </c>
      <c r="C1670" s="8" t="s">
        <v>1247</v>
      </c>
      <c r="D1670" s="8" t="s">
        <v>1311</v>
      </c>
      <c r="E1670" s="10" t="s">
        <v>1312</v>
      </c>
      <c r="F1670" s="7"/>
      <c r="G1670" s="23"/>
      <c r="H1670" s="23"/>
      <c r="I1670" s="15"/>
      <c r="J1670" s="15"/>
      <c r="K1670" s="141">
        <v>0</v>
      </c>
      <c r="L1670" s="15"/>
      <c r="M1670" s="16"/>
      <c r="N1670" s="16"/>
      <c r="O1670" s="45"/>
      <c r="P1670" s="7" t="s">
        <v>6717</v>
      </c>
      <c r="Q1670" s="23" t="s">
        <v>3321</v>
      </c>
      <c r="R1670" s="23" t="s">
        <v>887</v>
      </c>
      <c r="S1670" s="15">
        <v>1</v>
      </c>
      <c r="T1670" s="15">
        <v>8</v>
      </c>
      <c r="U1670" s="17">
        <v>1.0351383588</v>
      </c>
      <c r="V1670" s="15" t="s">
        <v>27</v>
      </c>
      <c r="W1670" s="16">
        <v>0.5</v>
      </c>
      <c r="X1670" s="16">
        <v>1</v>
      </c>
      <c r="Y1670" s="23" t="s">
        <v>6718</v>
      </c>
      <c r="Z1670" s="7" t="s">
        <v>6719</v>
      </c>
      <c r="AA1670" s="23" t="s">
        <v>6384</v>
      </c>
      <c r="AB1670" s="23" t="s">
        <v>887</v>
      </c>
      <c r="AC1670" s="15">
        <v>1</v>
      </c>
      <c r="AD1670" s="15">
        <v>60</v>
      </c>
      <c r="AE1670" s="17">
        <v>2.4483591678000001</v>
      </c>
      <c r="AF1670" s="15" t="s">
        <v>27</v>
      </c>
      <c r="AG1670" s="16">
        <v>0</v>
      </c>
      <c r="AH1670" s="16">
        <v>1</v>
      </c>
      <c r="AI1670" s="23" t="s">
        <v>6720</v>
      </c>
    </row>
    <row r="1671" spans="1:35">
      <c r="A1671" s="8" t="s">
        <v>19</v>
      </c>
      <c r="B1671" s="8" t="s">
        <v>1188</v>
      </c>
      <c r="C1671" s="8" t="s">
        <v>1247</v>
      </c>
      <c r="D1671" s="8" t="s">
        <v>1311</v>
      </c>
      <c r="E1671" s="10" t="s">
        <v>1312</v>
      </c>
      <c r="F1671" s="30" t="s">
        <v>1313</v>
      </c>
      <c r="G1671" s="23" t="s">
        <v>669</v>
      </c>
      <c r="H1671" s="23" t="s">
        <v>44</v>
      </c>
      <c r="I1671" s="15">
        <v>10</v>
      </c>
      <c r="J1671" s="15"/>
      <c r="K1671" s="141">
        <v>8.9772334621198606</v>
      </c>
      <c r="L1671" s="15" t="s">
        <v>27</v>
      </c>
      <c r="M1671" s="16">
        <v>0</v>
      </c>
      <c r="N1671" s="16">
        <v>0</v>
      </c>
      <c r="O1671" s="46" t="s">
        <v>1314</v>
      </c>
      <c r="P1671" s="30" t="s">
        <v>1313</v>
      </c>
      <c r="Q1671" s="23" t="s">
        <v>669</v>
      </c>
      <c r="R1671" s="23" t="s">
        <v>44</v>
      </c>
      <c r="S1671" s="15">
        <v>10</v>
      </c>
      <c r="T1671" s="15"/>
      <c r="U1671" s="37">
        <v>8.9772334621198606</v>
      </c>
      <c r="V1671" s="15" t="s">
        <v>27</v>
      </c>
      <c r="W1671" s="16">
        <v>0</v>
      </c>
      <c r="X1671" s="16">
        <v>0</v>
      </c>
      <c r="Y1671" s="23" t="s">
        <v>1314</v>
      </c>
      <c r="Z1671" s="7"/>
      <c r="AA1671" s="23"/>
      <c r="AB1671" s="23"/>
      <c r="AC1671" s="15"/>
      <c r="AD1671" s="15"/>
      <c r="AE1671" s="17">
        <v>0</v>
      </c>
      <c r="AF1671" s="15"/>
      <c r="AG1671" s="15"/>
      <c r="AH1671" s="15"/>
      <c r="AI1671" s="23"/>
    </row>
    <row r="1672" spans="1:35">
      <c r="A1672" s="8" t="s">
        <v>13906</v>
      </c>
      <c r="B1672" s="105" t="s">
        <v>1188</v>
      </c>
      <c r="C1672" s="105" t="s">
        <v>1247</v>
      </c>
      <c r="D1672" s="105" t="s">
        <v>1311</v>
      </c>
      <c r="E1672" s="106" t="s">
        <v>1312</v>
      </c>
      <c r="F1672" s="108" t="s">
        <v>13973</v>
      </c>
      <c r="G1672" s="107" t="s">
        <v>3253</v>
      </c>
      <c r="H1672" s="107" t="s">
        <v>13974</v>
      </c>
      <c r="I1672" s="6">
        <v>10</v>
      </c>
      <c r="J1672" s="107"/>
      <c r="K1672" s="134">
        <v>15.24215888</v>
      </c>
      <c r="L1672" s="6" t="s">
        <v>27</v>
      </c>
      <c r="M1672" s="123">
        <v>0</v>
      </c>
      <c r="N1672" s="123">
        <v>0</v>
      </c>
      <c r="O1672" s="107" t="s">
        <v>13975</v>
      </c>
      <c r="P1672" s="108" t="s">
        <v>13973</v>
      </c>
      <c r="Q1672" s="107" t="s">
        <v>3253</v>
      </c>
      <c r="R1672" s="107" t="s">
        <v>13974</v>
      </c>
      <c r="S1672" s="6">
        <v>10</v>
      </c>
      <c r="T1672" s="6"/>
      <c r="U1672" s="119">
        <v>15.24215888</v>
      </c>
      <c r="V1672" s="6" t="s">
        <v>27</v>
      </c>
      <c r="W1672" s="123">
        <v>0</v>
      </c>
      <c r="X1672" s="123">
        <v>0</v>
      </c>
      <c r="Y1672" s="107" t="s">
        <v>13975</v>
      </c>
      <c r="Z1672" s="108" t="s">
        <v>13973</v>
      </c>
      <c r="AA1672" s="107" t="s">
        <v>3253</v>
      </c>
      <c r="AB1672" s="107" t="s">
        <v>13974</v>
      </c>
      <c r="AC1672" s="6">
        <v>10</v>
      </c>
      <c r="AD1672" s="6"/>
      <c r="AE1672" s="119">
        <v>13.448963717647059</v>
      </c>
      <c r="AF1672" s="6" t="s">
        <v>27</v>
      </c>
      <c r="AG1672" s="123">
        <v>0</v>
      </c>
      <c r="AH1672" s="123">
        <v>0</v>
      </c>
      <c r="AI1672" s="107" t="s">
        <v>13976</v>
      </c>
    </row>
    <row r="1673" spans="1:35">
      <c r="A1673" s="8" t="s">
        <v>3129</v>
      </c>
      <c r="B1673" s="8" t="s">
        <v>1188</v>
      </c>
      <c r="C1673" s="8" t="s">
        <v>1247</v>
      </c>
      <c r="D1673" s="8" t="s">
        <v>1311</v>
      </c>
      <c r="E1673" s="10" t="s">
        <v>1312</v>
      </c>
      <c r="F1673" s="7" t="s">
        <v>3261</v>
      </c>
      <c r="G1673" s="23" t="s">
        <v>3253</v>
      </c>
      <c r="H1673" s="23" t="s">
        <v>887</v>
      </c>
      <c r="I1673" s="15">
        <v>1</v>
      </c>
      <c r="J1673" s="15" t="s">
        <v>931</v>
      </c>
      <c r="K1673" s="141">
        <v>1.6849800000000001</v>
      </c>
      <c r="L1673" s="15" t="s">
        <v>27</v>
      </c>
      <c r="M1673" s="16">
        <v>0</v>
      </c>
      <c r="N1673" s="16">
        <v>0</v>
      </c>
      <c r="O1673" s="45" t="s">
        <v>3262</v>
      </c>
      <c r="P1673" s="7"/>
      <c r="Q1673" s="23"/>
      <c r="R1673" s="23"/>
      <c r="S1673" s="15"/>
      <c r="T1673" s="15"/>
      <c r="U1673" s="17">
        <v>0</v>
      </c>
      <c r="V1673" s="15"/>
      <c r="W1673" s="16"/>
      <c r="X1673" s="16"/>
      <c r="Y1673" s="23"/>
      <c r="Z1673" s="7"/>
      <c r="AA1673" s="23"/>
      <c r="AB1673" s="23"/>
      <c r="AC1673" s="15"/>
      <c r="AD1673" s="15"/>
      <c r="AE1673" s="17">
        <v>0</v>
      </c>
      <c r="AF1673" s="15"/>
      <c r="AG1673" s="15"/>
      <c r="AH1673" s="15"/>
      <c r="AI1673" s="23"/>
    </row>
    <row r="1674" spans="1:35">
      <c r="A1674" s="8" t="s">
        <v>11883</v>
      </c>
      <c r="B1674" s="105" t="s">
        <v>1188</v>
      </c>
      <c r="C1674" s="105" t="s">
        <v>1247</v>
      </c>
      <c r="D1674" s="105" t="s">
        <v>1311</v>
      </c>
      <c r="E1674" s="106" t="s">
        <v>1312</v>
      </c>
      <c r="F1674" s="107" t="s">
        <v>11243</v>
      </c>
      <c r="G1674" s="107" t="s">
        <v>10380</v>
      </c>
      <c r="H1674" s="107" t="s">
        <v>8038</v>
      </c>
      <c r="I1674" s="6">
        <v>5</v>
      </c>
      <c r="J1674" s="6"/>
      <c r="K1674" s="109">
        <v>0.68803350000000008</v>
      </c>
      <c r="L1674" s="6" t="s">
        <v>27</v>
      </c>
      <c r="M1674" s="6" t="s">
        <v>10322</v>
      </c>
      <c r="N1674" s="6" t="s">
        <v>10322</v>
      </c>
      <c r="O1674" s="107" t="s">
        <v>11244</v>
      </c>
      <c r="P1674" s="107" t="s">
        <v>11243</v>
      </c>
      <c r="Q1674" s="107" t="s">
        <v>10380</v>
      </c>
      <c r="R1674" s="107" t="s">
        <v>8038</v>
      </c>
      <c r="S1674" s="6">
        <v>5</v>
      </c>
      <c r="T1674" s="6"/>
      <c r="U1674" s="109">
        <v>0.68803350000000008</v>
      </c>
      <c r="V1674" s="6" t="s">
        <v>27</v>
      </c>
      <c r="W1674" s="6" t="s">
        <v>10322</v>
      </c>
      <c r="X1674" s="6" t="s">
        <v>10322</v>
      </c>
      <c r="Y1674" s="107" t="str">
        <f>O1674</f>
        <v>Sold at $5.39  Keji A4 Recycled Ruled Office Pad 80 Page 5 Pack</v>
      </c>
      <c r="Z1674" s="110" t="s">
        <v>11243</v>
      </c>
      <c r="AA1674" s="107" t="s">
        <v>10380</v>
      </c>
      <c r="AB1674" s="107" t="s">
        <v>8038</v>
      </c>
      <c r="AC1674" s="6">
        <v>5</v>
      </c>
      <c r="AD1674" s="6"/>
      <c r="AE1674" s="109">
        <v>0.68803350000000008</v>
      </c>
      <c r="AF1674" s="6" t="s">
        <v>27</v>
      </c>
      <c r="AG1674" s="6" t="s">
        <v>10322</v>
      </c>
      <c r="AH1674" s="6" t="s">
        <v>10322</v>
      </c>
      <c r="AI1674" s="107" t="s">
        <v>11245</v>
      </c>
    </row>
    <row r="1675" spans="1:35">
      <c r="A1675" s="8" t="s">
        <v>12314</v>
      </c>
      <c r="B1675" s="105" t="s">
        <v>1188</v>
      </c>
      <c r="C1675" s="105" t="s">
        <v>1247</v>
      </c>
      <c r="D1675" s="105" t="s">
        <v>1311</v>
      </c>
      <c r="E1675" s="106" t="s">
        <v>1312</v>
      </c>
      <c r="F1675" s="107" t="s">
        <v>11240</v>
      </c>
      <c r="G1675" s="107" t="s">
        <v>12371</v>
      </c>
      <c r="H1675" s="107" t="s">
        <v>887</v>
      </c>
      <c r="I1675" s="6">
        <v>1</v>
      </c>
      <c r="J1675" s="6" t="s">
        <v>743</v>
      </c>
      <c r="K1675" s="134">
        <v>2.0117640000000003</v>
      </c>
      <c r="L1675" s="119"/>
      <c r="M1675" s="6"/>
      <c r="N1675" s="6"/>
      <c r="O1675" s="107" t="s">
        <v>1312</v>
      </c>
      <c r="P1675" s="107" t="s">
        <v>11240</v>
      </c>
      <c r="Q1675" s="107" t="s">
        <v>12348</v>
      </c>
      <c r="R1675" s="107" t="s">
        <v>887</v>
      </c>
      <c r="S1675" s="6">
        <v>1</v>
      </c>
      <c r="T1675" s="6"/>
      <c r="U1675" s="119">
        <v>2.0117640000000003</v>
      </c>
      <c r="V1675" s="119"/>
      <c r="W1675" s="124">
        <v>0.25</v>
      </c>
      <c r="X1675" s="124">
        <v>0.6</v>
      </c>
      <c r="Y1675" s="107" t="s">
        <v>1312</v>
      </c>
      <c r="Z1675" s="107" t="s">
        <v>12382</v>
      </c>
      <c r="AA1675" s="107" t="s">
        <v>1212</v>
      </c>
      <c r="AB1675" s="107" t="s">
        <v>887</v>
      </c>
      <c r="AC1675" s="6">
        <v>1</v>
      </c>
      <c r="AD1675" s="6" t="s">
        <v>12293</v>
      </c>
      <c r="AE1675" s="119">
        <v>1.5624360000000002</v>
      </c>
      <c r="AF1675" s="119"/>
      <c r="AG1675" s="6"/>
      <c r="AH1675" s="6"/>
      <c r="AI1675" s="107" t="s">
        <v>12383</v>
      </c>
    </row>
    <row r="1676" spans="1:35">
      <c r="A1676" s="8" t="s">
        <v>5996</v>
      </c>
      <c r="B1676" s="8" t="s">
        <v>1188</v>
      </c>
      <c r="C1676" s="8" t="s">
        <v>1247</v>
      </c>
      <c r="D1676" s="8" t="s">
        <v>1311</v>
      </c>
      <c r="E1676" s="10" t="s">
        <v>1321</v>
      </c>
      <c r="F1676" s="7" t="s">
        <v>6717</v>
      </c>
      <c r="G1676" s="23" t="s">
        <v>3321</v>
      </c>
      <c r="H1676" s="23" t="s">
        <v>887</v>
      </c>
      <c r="I1676" s="15">
        <v>1</v>
      </c>
      <c r="J1676" s="15">
        <v>8</v>
      </c>
      <c r="K1676" s="141">
        <v>1.0351383588</v>
      </c>
      <c r="L1676" s="15" t="s">
        <v>27</v>
      </c>
      <c r="M1676" s="16">
        <v>0.5</v>
      </c>
      <c r="N1676" s="16">
        <v>1</v>
      </c>
      <c r="O1676" s="45" t="s">
        <v>6718</v>
      </c>
      <c r="P1676" s="7"/>
      <c r="Q1676" s="23"/>
      <c r="R1676" s="23"/>
      <c r="S1676" s="15"/>
      <c r="T1676" s="15"/>
      <c r="U1676" s="17">
        <v>0</v>
      </c>
      <c r="V1676" s="15"/>
      <c r="W1676" s="16"/>
      <c r="X1676" s="16"/>
      <c r="Y1676" s="23"/>
      <c r="Z1676" s="7" t="s">
        <v>6719</v>
      </c>
      <c r="AA1676" s="23" t="s">
        <v>6384</v>
      </c>
      <c r="AB1676" s="23" t="s">
        <v>887</v>
      </c>
      <c r="AC1676" s="15">
        <v>1</v>
      </c>
      <c r="AD1676" s="15">
        <v>60</v>
      </c>
      <c r="AE1676" s="17">
        <v>2.4483591678000001</v>
      </c>
      <c r="AF1676" s="15" t="s">
        <v>27</v>
      </c>
      <c r="AG1676" s="16">
        <v>0</v>
      </c>
      <c r="AH1676" s="16">
        <v>1</v>
      </c>
      <c r="AI1676" s="23" t="s">
        <v>6720</v>
      </c>
    </row>
    <row r="1677" spans="1:35">
      <c r="A1677" s="8" t="s">
        <v>19</v>
      </c>
      <c r="B1677" s="8" t="s">
        <v>1188</v>
      </c>
      <c r="C1677" s="8" t="s">
        <v>1247</v>
      </c>
      <c r="D1677" s="8" t="s">
        <v>1311</v>
      </c>
      <c r="E1677" s="10" t="s">
        <v>1321</v>
      </c>
      <c r="F1677" s="7"/>
      <c r="G1677" s="23"/>
      <c r="H1677" s="23"/>
      <c r="I1677" s="15"/>
      <c r="J1677" s="15"/>
      <c r="K1677" s="141">
        <v>0</v>
      </c>
      <c r="L1677" s="15"/>
      <c r="M1677" s="16"/>
      <c r="N1677" s="16"/>
      <c r="O1677" s="46"/>
      <c r="P1677" s="30" t="s">
        <v>1322</v>
      </c>
      <c r="Q1677" s="23" t="s">
        <v>1323</v>
      </c>
      <c r="R1677" s="23" t="s">
        <v>1293</v>
      </c>
      <c r="S1677" s="15">
        <v>1</v>
      </c>
      <c r="T1677" s="15"/>
      <c r="U1677" s="37">
        <v>1.3725331105263159</v>
      </c>
      <c r="V1677" s="15" t="s">
        <v>27</v>
      </c>
      <c r="W1677" s="16">
        <v>0</v>
      </c>
      <c r="X1677" s="16">
        <v>0</v>
      </c>
      <c r="Y1677" s="23" t="s">
        <v>1324</v>
      </c>
      <c r="Z1677" s="7"/>
      <c r="AA1677" s="23"/>
      <c r="AB1677" s="23"/>
      <c r="AC1677" s="15"/>
      <c r="AD1677" s="15"/>
      <c r="AE1677" s="17">
        <v>0</v>
      </c>
      <c r="AF1677" s="15"/>
      <c r="AG1677" s="15"/>
      <c r="AH1677" s="15"/>
      <c r="AI1677" s="23"/>
    </row>
    <row r="1678" spans="1:35">
      <c r="A1678" s="8" t="s">
        <v>13906</v>
      </c>
      <c r="B1678" s="105" t="s">
        <v>1188</v>
      </c>
      <c r="C1678" s="105" t="s">
        <v>1247</v>
      </c>
      <c r="D1678" s="105" t="s">
        <v>1311</v>
      </c>
      <c r="E1678" s="106" t="s">
        <v>1321</v>
      </c>
      <c r="F1678" s="108" t="s">
        <v>13981</v>
      </c>
      <c r="G1678" s="107"/>
      <c r="H1678" s="107"/>
      <c r="I1678" s="6"/>
      <c r="J1678" s="107"/>
      <c r="K1678" s="134">
        <v>0</v>
      </c>
      <c r="L1678" s="6"/>
      <c r="M1678" s="123"/>
      <c r="N1678" s="123"/>
      <c r="O1678" s="107" t="s">
        <v>13982</v>
      </c>
      <c r="P1678" s="108"/>
      <c r="Q1678" s="107"/>
      <c r="R1678" s="107"/>
      <c r="S1678" s="6"/>
      <c r="T1678" s="6"/>
      <c r="U1678" s="119">
        <v>0</v>
      </c>
      <c r="V1678" s="6"/>
      <c r="W1678" s="123"/>
      <c r="X1678" s="123"/>
      <c r="Y1678" s="107"/>
      <c r="Z1678" s="108"/>
      <c r="AA1678" s="107"/>
      <c r="AB1678" s="107"/>
      <c r="AC1678" s="6"/>
      <c r="AD1678" s="6"/>
      <c r="AE1678" s="119">
        <v>0</v>
      </c>
      <c r="AF1678" s="6"/>
      <c r="AG1678" s="123"/>
      <c r="AH1678" s="123"/>
      <c r="AI1678" s="107"/>
    </row>
    <row r="1679" spans="1:35">
      <c r="A1679" s="8" t="s">
        <v>3129</v>
      </c>
      <c r="B1679" s="8" t="s">
        <v>1188</v>
      </c>
      <c r="C1679" s="8" t="s">
        <v>1247</v>
      </c>
      <c r="D1679" s="8" t="s">
        <v>1311</v>
      </c>
      <c r="E1679" s="10" t="s">
        <v>1321</v>
      </c>
      <c r="F1679" s="7" t="s">
        <v>3269</v>
      </c>
      <c r="G1679" s="23" t="s">
        <v>3253</v>
      </c>
      <c r="H1679" s="23" t="s">
        <v>887</v>
      </c>
      <c r="I1679" s="15">
        <v>1</v>
      </c>
      <c r="J1679" s="15" t="s">
        <v>931</v>
      </c>
      <c r="K1679" s="141">
        <v>1.4296800000000001</v>
      </c>
      <c r="L1679" s="15" t="s">
        <v>27</v>
      </c>
      <c r="M1679" s="16">
        <v>0</v>
      </c>
      <c r="N1679" s="16">
        <v>0</v>
      </c>
      <c r="O1679" s="45" t="s">
        <v>3270</v>
      </c>
      <c r="P1679" s="7"/>
      <c r="Q1679" s="23"/>
      <c r="R1679" s="23"/>
      <c r="S1679" s="15"/>
      <c r="T1679" s="15"/>
      <c r="U1679" s="17">
        <v>0</v>
      </c>
      <c r="V1679" s="15"/>
      <c r="W1679" s="16"/>
      <c r="X1679" s="16"/>
      <c r="Y1679" s="23"/>
      <c r="Z1679" s="7"/>
      <c r="AA1679" s="23"/>
      <c r="AB1679" s="23"/>
      <c r="AC1679" s="15"/>
      <c r="AD1679" s="15"/>
      <c r="AE1679" s="17">
        <v>0</v>
      </c>
      <c r="AF1679" s="15"/>
      <c r="AG1679" s="15"/>
      <c r="AH1679" s="15"/>
      <c r="AI1679" s="23"/>
    </row>
    <row r="1680" spans="1:35">
      <c r="A1680" s="8" t="s">
        <v>11883</v>
      </c>
      <c r="B1680" s="105" t="s">
        <v>1188</v>
      </c>
      <c r="C1680" s="105" t="s">
        <v>1247</v>
      </c>
      <c r="D1680" s="105" t="s">
        <v>1311</v>
      </c>
      <c r="E1680" s="106" t="s">
        <v>1321</v>
      </c>
      <c r="F1680" s="107" t="s">
        <v>11243</v>
      </c>
      <c r="G1680" s="107" t="s">
        <v>10380</v>
      </c>
      <c r="H1680" s="107" t="s">
        <v>8038</v>
      </c>
      <c r="I1680" s="6">
        <v>5</v>
      </c>
      <c r="J1680" s="6"/>
      <c r="K1680" s="109">
        <v>1.1008536000000002</v>
      </c>
      <c r="L1680" s="6" t="s">
        <v>27</v>
      </c>
      <c r="M1680" s="6" t="s">
        <v>10322</v>
      </c>
      <c r="N1680" s="6" t="s">
        <v>10322</v>
      </c>
      <c r="O1680" s="107" t="s">
        <v>11244</v>
      </c>
      <c r="P1680" s="107" t="s">
        <v>11243</v>
      </c>
      <c r="Q1680" s="107" t="s">
        <v>10380</v>
      </c>
      <c r="R1680" s="107" t="s">
        <v>8038</v>
      </c>
      <c r="S1680" s="6">
        <v>5</v>
      </c>
      <c r="T1680" s="6"/>
      <c r="U1680" s="109">
        <v>1.1008536000000002</v>
      </c>
      <c r="V1680" s="6" t="s">
        <v>27</v>
      </c>
      <c r="W1680" s="6" t="s">
        <v>10322</v>
      </c>
      <c r="X1680" s="6" t="s">
        <v>10322</v>
      </c>
      <c r="Y1680" s="107" t="str">
        <f>O1680</f>
        <v>Sold at $5.39  Keji A4 Recycled Ruled Office Pad 80 Page 5 Pack</v>
      </c>
      <c r="Z1680" s="110" t="s">
        <v>11243</v>
      </c>
      <c r="AA1680" s="107" t="s">
        <v>10380</v>
      </c>
      <c r="AB1680" s="107" t="s">
        <v>8038</v>
      </c>
      <c r="AC1680" s="6">
        <v>5</v>
      </c>
      <c r="AD1680" s="6"/>
      <c r="AE1680" s="109">
        <v>1.1008536000000002</v>
      </c>
      <c r="AF1680" s="6" t="s">
        <v>27</v>
      </c>
      <c r="AG1680" s="6" t="s">
        <v>10322</v>
      </c>
      <c r="AH1680" s="6" t="s">
        <v>10322</v>
      </c>
      <c r="AI1680" s="107" t="s">
        <v>11245</v>
      </c>
    </row>
    <row r="1681" spans="1:35">
      <c r="A1681" s="8" t="s">
        <v>12314</v>
      </c>
      <c r="B1681" s="105" t="s">
        <v>1188</v>
      </c>
      <c r="C1681" s="105" t="s">
        <v>1247</v>
      </c>
      <c r="D1681" s="105" t="s">
        <v>1311</v>
      </c>
      <c r="E1681" s="106" t="s">
        <v>1321</v>
      </c>
      <c r="F1681" s="107" t="s">
        <v>11243</v>
      </c>
      <c r="G1681" s="107" t="s">
        <v>12371</v>
      </c>
      <c r="H1681" s="107" t="s">
        <v>3137</v>
      </c>
      <c r="I1681" s="6">
        <v>5</v>
      </c>
      <c r="J1681" s="6" t="s">
        <v>743</v>
      </c>
      <c r="K1681" s="134">
        <v>10.191576000000001</v>
      </c>
      <c r="L1681" s="119"/>
      <c r="M1681" s="6"/>
      <c r="N1681" s="6"/>
      <c r="O1681" s="107" t="s">
        <v>12390</v>
      </c>
      <c r="P1681" s="107" t="s">
        <v>11243</v>
      </c>
      <c r="Q1681" s="107" t="s">
        <v>12348</v>
      </c>
      <c r="R1681" s="107" t="s">
        <v>3137</v>
      </c>
      <c r="S1681" s="6">
        <v>5</v>
      </c>
      <c r="T1681" s="6"/>
      <c r="U1681" s="119">
        <v>10.191576000000001</v>
      </c>
      <c r="V1681" s="119"/>
      <c r="W1681" s="124">
        <v>0.25</v>
      </c>
      <c r="X1681" s="124">
        <v>0.6</v>
      </c>
      <c r="Y1681" s="107" t="s">
        <v>12390</v>
      </c>
      <c r="Z1681" s="107" t="s">
        <v>12391</v>
      </c>
      <c r="AA1681" s="107" t="s">
        <v>1475</v>
      </c>
      <c r="AB1681" s="107" t="s">
        <v>3137</v>
      </c>
      <c r="AC1681" s="6">
        <v>5</v>
      </c>
      <c r="AD1681" s="6" t="s">
        <v>12293</v>
      </c>
      <c r="AE1681" s="119">
        <v>8.4759600000000024</v>
      </c>
      <c r="AF1681" s="119"/>
      <c r="AG1681" s="6"/>
      <c r="AH1681" s="6"/>
      <c r="AI1681" s="107" t="s">
        <v>12392</v>
      </c>
    </row>
    <row r="1682" spans="1:35">
      <c r="A1682" s="8" t="s">
        <v>5996</v>
      </c>
      <c r="B1682" s="8" t="s">
        <v>1188</v>
      </c>
      <c r="C1682" s="8" t="s">
        <v>1247</v>
      </c>
      <c r="D1682" s="8" t="s">
        <v>1311</v>
      </c>
      <c r="E1682" s="10" t="s">
        <v>1318</v>
      </c>
      <c r="F1682" s="7" t="s">
        <v>6721</v>
      </c>
      <c r="G1682" s="23" t="s">
        <v>5996</v>
      </c>
      <c r="H1682" s="23" t="s">
        <v>887</v>
      </c>
      <c r="I1682" s="15">
        <v>1</v>
      </c>
      <c r="J1682" s="15">
        <v>50</v>
      </c>
      <c r="K1682" s="141">
        <v>1.1364497726400002</v>
      </c>
      <c r="L1682" s="15" t="s">
        <v>27</v>
      </c>
      <c r="M1682" s="16">
        <v>0.5</v>
      </c>
      <c r="N1682" s="16">
        <v>1</v>
      </c>
      <c r="O1682" s="45" t="s">
        <v>6722</v>
      </c>
      <c r="P1682" s="7"/>
      <c r="Q1682" s="23"/>
      <c r="R1682" s="23"/>
      <c r="S1682" s="15"/>
      <c r="T1682" s="15"/>
      <c r="U1682" s="17">
        <v>0</v>
      </c>
      <c r="V1682" s="15"/>
      <c r="W1682" s="16"/>
      <c r="X1682" s="16"/>
      <c r="Y1682" s="23"/>
      <c r="Z1682" s="7" t="s">
        <v>6717</v>
      </c>
      <c r="AA1682" s="23" t="s">
        <v>3321</v>
      </c>
      <c r="AB1682" s="23" t="s">
        <v>887</v>
      </c>
      <c r="AC1682" s="15">
        <v>1</v>
      </c>
      <c r="AD1682" s="15">
        <v>8</v>
      </c>
      <c r="AE1682" s="17">
        <v>1.0351383588</v>
      </c>
      <c r="AF1682" s="15" t="s">
        <v>27</v>
      </c>
      <c r="AG1682" s="16">
        <v>0.5</v>
      </c>
      <c r="AH1682" s="16">
        <v>1</v>
      </c>
      <c r="AI1682" s="23" t="s">
        <v>6723</v>
      </c>
    </row>
    <row r="1683" spans="1:35">
      <c r="A1683" s="8" t="s">
        <v>19</v>
      </c>
      <c r="B1683" s="8" t="s">
        <v>1188</v>
      </c>
      <c r="C1683" s="8" t="s">
        <v>1247</v>
      </c>
      <c r="D1683" s="8" t="s">
        <v>1311</v>
      </c>
      <c r="E1683" s="10" t="s">
        <v>1318</v>
      </c>
      <c r="F1683" s="7"/>
      <c r="G1683" s="23"/>
      <c r="H1683" s="23"/>
      <c r="I1683" s="15"/>
      <c r="J1683" s="15"/>
      <c r="K1683" s="141">
        <v>0</v>
      </c>
      <c r="L1683" s="15"/>
      <c r="M1683" s="16"/>
      <c r="N1683" s="16"/>
      <c r="O1683" s="46"/>
      <c r="P1683" s="30" t="s">
        <v>1319</v>
      </c>
      <c r="Q1683" s="23" t="s">
        <v>1239</v>
      </c>
      <c r="R1683" s="23" t="s">
        <v>26</v>
      </c>
      <c r="S1683" s="15">
        <v>1</v>
      </c>
      <c r="T1683" s="15"/>
      <c r="U1683" s="37">
        <v>1.6805905420000007</v>
      </c>
      <c r="V1683" s="15" t="s">
        <v>27</v>
      </c>
      <c r="W1683" s="16">
        <v>0</v>
      </c>
      <c r="X1683" s="16">
        <v>0</v>
      </c>
      <c r="Y1683" s="23" t="s">
        <v>1320</v>
      </c>
      <c r="Z1683" s="7"/>
      <c r="AA1683" s="23"/>
      <c r="AB1683" s="23"/>
      <c r="AC1683" s="15"/>
      <c r="AD1683" s="15"/>
      <c r="AE1683" s="17">
        <v>0</v>
      </c>
      <c r="AF1683" s="15"/>
      <c r="AG1683" s="15"/>
      <c r="AH1683" s="15"/>
      <c r="AI1683" s="23"/>
    </row>
    <row r="1684" spans="1:35">
      <c r="A1684" s="8" t="s">
        <v>13906</v>
      </c>
      <c r="B1684" s="105" t="s">
        <v>1188</v>
      </c>
      <c r="C1684" s="105" t="s">
        <v>1247</v>
      </c>
      <c r="D1684" s="105" t="s">
        <v>1311</v>
      </c>
      <c r="E1684" s="106" t="s">
        <v>1318</v>
      </c>
      <c r="F1684" s="108" t="s">
        <v>13977</v>
      </c>
      <c r="G1684" s="107" t="s">
        <v>13932</v>
      </c>
      <c r="H1684" s="107" t="s">
        <v>13974</v>
      </c>
      <c r="I1684" s="6">
        <v>10</v>
      </c>
      <c r="J1684" s="107"/>
      <c r="K1684" s="134">
        <v>11.746250880000002</v>
      </c>
      <c r="L1684" s="6" t="s">
        <v>27</v>
      </c>
      <c r="M1684" s="123">
        <v>0.5</v>
      </c>
      <c r="N1684" s="123">
        <v>0</v>
      </c>
      <c r="O1684" s="107" t="s">
        <v>13978</v>
      </c>
      <c r="P1684" s="108" t="s">
        <v>13979</v>
      </c>
      <c r="Q1684" s="107" t="s">
        <v>3253</v>
      </c>
      <c r="R1684" s="107" t="s">
        <v>13974</v>
      </c>
      <c r="S1684" s="6">
        <v>10</v>
      </c>
      <c r="T1684" s="6"/>
      <c r="U1684" s="119">
        <v>12.534109170731709</v>
      </c>
      <c r="V1684" s="6" t="s">
        <v>27</v>
      </c>
      <c r="W1684" s="123">
        <v>0.5</v>
      </c>
      <c r="X1684" s="123">
        <v>0</v>
      </c>
      <c r="Y1684" s="107" t="s">
        <v>13980</v>
      </c>
      <c r="Z1684" s="108"/>
      <c r="AA1684" s="107"/>
      <c r="AB1684" s="107"/>
      <c r="AC1684" s="6"/>
      <c r="AD1684" s="6"/>
      <c r="AE1684" s="119">
        <v>0</v>
      </c>
      <c r="AF1684" s="6"/>
      <c r="AG1684" s="123"/>
      <c r="AH1684" s="123"/>
      <c r="AI1684" s="107"/>
    </row>
    <row r="1685" spans="1:35">
      <c r="A1685" s="8" t="s">
        <v>3129</v>
      </c>
      <c r="B1685" s="8" t="s">
        <v>1188</v>
      </c>
      <c r="C1685" s="8" t="s">
        <v>1247</v>
      </c>
      <c r="D1685" s="8" t="s">
        <v>1311</v>
      </c>
      <c r="E1685" s="10" t="s">
        <v>1318</v>
      </c>
      <c r="F1685" s="7" t="s">
        <v>3267</v>
      </c>
      <c r="G1685" s="23" t="s">
        <v>3253</v>
      </c>
      <c r="H1685" s="23" t="s">
        <v>887</v>
      </c>
      <c r="I1685" s="15">
        <v>1</v>
      </c>
      <c r="J1685" s="15" t="s">
        <v>931</v>
      </c>
      <c r="K1685" s="141">
        <v>1.5318000000000001</v>
      </c>
      <c r="L1685" s="15" t="s">
        <v>27</v>
      </c>
      <c r="M1685" s="16">
        <v>0</v>
      </c>
      <c r="N1685" s="16">
        <v>0</v>
      </c>
      <c r="O1685" s="45" t="s">
        <v>3268</v>
      </c>
      <c r="P1685" s="7"/>
      <c r="Q1685" s="23"/>
      <c r="R1685" s="23"/>
      <c r="S1685" s="15"/>
      <c r="T1685" s="15"/>
      <c r="U1685" s="17">
        <v>0</v>
      </c>
      <c r="V1685" s="15"/>
      <c r="W1685" s="16"/>
      <c r="X1685" s="16"/>
      <c r="Y1685" s="23"/>
      <c r="Z1685" s="7"/>
      <c r="AA1685" s="23"/>
      <c r="AB1685" s="23"/>
      <c r="AC1685" s="15"/>
      <c r="AD1685" s="15"/>
      <c r="AE1685" s="17">
        <v>0</v>
      </c>
      <c r="AF1685" s="15"/>
      <c r="AG1685" s="15"/>
      <c r="AH1685" s="15"/>
      <c r="AI1685" s="23"/>
    </row>
    <row r="1686" spans="1:35">
      <c r="A1686" s="8" t="s">
        <v>11883</v>
      </c>
      <c r="B1686" s="105" t="s">
        <v>1188</v>
      </c>
      <c r="C1686" s="105" t="s">
        <v>1247</v>
      </c>
      <c r="D1686" s="105" t="s">
        <v>1311</v>
      </c>
      <c r="E1686" s="106" t="s">
        <v>1318</v>
      </c>
      <c r="F1686" s="107" t="s">
        <v>11232</v>
      </c>
      <c r="G1686" s="107" t="s">
        <v>3253</v>
      </c>
      <c r="H1686" s="107" t="s">
        <v>8038</v>
      </c>
      <c r="I1686" s="6">
        <v>10</v>
      </c>
      <c r="J1686" s="6"/>
      <c r="K1686" s="109">
        <v>0.85985040000000001</v>
      </c>
      <c r="L1686" s="6" t="s">
        <v>27</v>
      </c>
      <c r="M1686" s="6" t="s">
        <v>10317</v>
      </c>
      <c r="N1686" s="6" t="s">
        <v>10322</v>
      </c>
      <c r="O1686" s="107" t="s">
        <v>11233</v>
      </c>
      <c r="P1686" s="107" t="s">
        <v>11232</v>
      </c>
      <c r="Q1686" s="107" t="s">
        <v>3253</v>
      </c>
      <c r="R1686" s="107" t="s">
        <v>8038</v>
      </c>
      <c r="S1686" s="6">
        <v>10</v>
      </c>
      <c r="T1686" s="6"/>
      <c r="U1686" s="109">
        <v>0.85985040000000001</v>
      </c>
      <c r="V1686" s="6" t="s">
        <v>27</v>
      </c>
      <c r="W1686" s="6" t="s">
        <v>10317</v>
      </c>
      <c r="X1686" s="6" t="s">
        <v>10322</v>
      </c>
      <c r="Y1686" s="107" t="str">
        <f>O1686</f>
        <v>Sold at $8.42  Costcutter A4 Ruled Notepad 10 Pack</v>
      </c>
      <c r="Z1686" s="110" t="s">
        <v>11232</v>
      </c>
      <c r="AA1686" s="107" t="s">
        <v>3253</v>
      </c>
      <c r="AB1686" s="107" t="s">
        <v>8038</v>
      </c>
      <c r="AC1686" s="6">
        <v>10</v>
      </c>
      <c r="AD1686" s="6"/>
      <c r="AE1686" s="109">
        <v>0.85985040000000001</v>
      </c>
      <c r="AF1686" s="6" t="s">
        <v>27</v>
      </c>
      <c r="AG1686" s="6" t="s">
        <v>10317</v>
      </c>
      <c r="AH1686" s="6" t="s">
        <v>10322</v>
      </c>
      <c r="AI1686" s="107" t="s">
        <v>11246</v>
      </c>
    </row>
    <row r="1687" spans="1:35">
      <c r="A1687" s="8" t="s">
        <v>12314</v>
      </c>
      <c r="B1687" s="105" t="s">
        <v>1188</v>
      </c>
      <c r="C1687" s="105" t="s">
        <v>1247</v>
      </c>
      <c r="D1687" s="105" t="s">
        <v>1311</v>
      </c>
      <c r="E1687" s="106" t="s">
        <v>1318</v>
      </c>
      <c r="F1687" s="107" t="s">
        <v>11232</v>
      </c>
      <c r="G1687" s="107" t="s">
        <v>12371</v>
      </c>
      <c r="H1687" s="107" t="s">
        <v>3137</v>
      </c>
      <c r="I1687" s="6">
        <v>10</v>
      </c>
      <c r="J1687" s="6" t="s">
        <v>743</v>
      </c>
      <c r="K1687" s="134">
        <v>12.233976000000002</v>
      </c>
      <c r="L1687" s="119"/>
      <c r="M1687" s="6"/>
      <c r="N1687" s="6"/>
      <c r="O1687" s="107" t="s">
        <v>12387</v>
      </c>
      <c r="P1687" s="107" t="s">
        <v>11232</v>
      </c>
      <c r="Q1687" s="107" t="s">
        <v>12348</v>
      </c>
      <c r="R1687" s="107" t="s">
        <v>3137</v>
      </c>
      <c r="S1687" s="6">
        <v>10</v>
      </c>
      <c r="T1687" s="6"/>
      <c r="U1687" s="119">
        <v>12.233976000000002</v>
      </c>
      <c r="V1687" s="119"/>
      <c r="W1687" s="124">
        <v>0.25</v>
      </c>
      <c r="X1687" s="124">
        <v>0.6</v>
      </c>
      <c r="Y1687" s="107" t="s">
        <v>12387</v>
      </c>
      <c r="Z1687" s="107" t="s">
        <v>12388</v>
      </c>
      <c r="AA1687" s="107" t="s">
        <v>1475</v>
      </c>
      <c r="AB1687" s="107" t="s">
        <v>3137</v>
      </c>
      <c r="AC1687" s="6">
        <v>10</v>
      </c>
      <c r="AD1687" s="6" t="s">
        <v>12293</v>
      </c>
      <c r="AE1687" s="119">
        <v>10.385604000000001</v>
      </c>
      <c r="AF1687" s="119"/>
      <c r="AG1687" s="6"/>
      <c r="AH1687" s="6"/>
      <c r="AI1687" s="107" t="s">
        <v>12389</v>
      </c>
    </row>
    <row r="1688" spans="1:35">
      <c r="A1688" s="8" t="s">
        <v>5996</v>
      </c>
      <c r="B1688" s="8" t="s">
        <v>1188</v>
      </c>
      <c r="C1688" s="8" t="s">
        <v>1247</v>
      </c>
      <c r="D1688" s="8" t="s">
        <v>1332</v>
      </c>
      <c r="E1688" s="10" t="s">
        <v>1336</v>
      </c>
      <c r="F1688" s="7" t="s">
        <v>6726</v>
      </c>
      <c r="G1688" s="23" t="s">
        <v>3321</v>
      </c>
      <c r="H1688" s="23" t="s">
        <v>887</v>
      </c>
      <c r="I1688" s="15">
        <v>1</v>
      </c>
      <c r="J1688" s="15">
        <v>12</v>
      </c>
      <c r="K1688" s="141">
        <v>0.62769028140000016</v>
      </c>
      <c r="L1688" s="15" t="s">
        <v>27</v>
      </c>
      <c r="M1688" s="16">
        <v>0.5</v>
      </c>
      <c r="N1688" s="16">
        <v>1</v>
      </c>
      <c r="O1688" s="45" t="s">
        <v>6727</v>
      </c>
      <c r="P1688" s="7"/>
      <c r="Q1688" s="23"/>
      <c r="R1688" s="23"/>
      <c r="S1688" s="15"/>
      <c r="T1688" s="15"/>
      <c r="U1688" s="17">
        <v>0</v>
      </c>
      <c r="V1688" s="15"/>
      <c r="W1688" s="16"/>
      <c r="X1688" s="16"/>
      <c r="Y1688" s="23"/>
      <c r="Z1688" s="7"/>
      <c r="AA1688" s="23"/>
      <c r="AB1688" s="23"/>
      <c r="AC1688" s="15"/>
      <c r="AD1688" s="15"/>
      <c r="AE1688" s="17">
        <v>0</v>
      </c>
      <c r="AF1688" s="15"/>
      <c r="AG1688" s="16"/>
      <c r="AH1688" s="16"/>
      <c r="AI1688" s="23"/>
    </row>
    <row r="1689" spans="1:35">
      <c r="A1689" s="8" t="s">
        <v>19</v>
      </c>
      <c r="B1689" s="8" t="s">
        <v>1188</v>
      </c>
      <c r="C1689" s="8" t="s">
        <v>1247</v>
      </c>
      <c r="D1689" s="8" t="s">
        <v>1332</v>
      </c>
      <c r="E1689" s="10" t="s">
        <v>1336</v>
      </c>
      <c r="F1689" s="30" t="s">
        <v>1337</v>
      </c>
      <c r="G1689" s="23" t="s">
        <v>669</v>
      </c>
      <c r="H1689" s="23" t="s">
        <v>26</v>
      </c>
      <c r="I1689" s="15">
        <v>1</v>
      </c>
      <c r="J1689" s="15"/>
      <c r="K1689" s="141">
        <v>0.68933493285509384</v>
      </c>
      <c r="L1689" s="15" t="s">
        <v>27</v>
      </c>
      <c r="M1689" s="16">
        <v>0</v>
      </c>
      <c r="N1689" s="16">
        <v>0</v>
      </c>
      <c r="O1689" s="46" t="s">
        <v>1338</v>
      </c>
      <c r="P1689" s="30" t="s">
        <v>1337</v>
      </c>
      <c r="Q1689" s="23" t="s">
        <v>669</v>
      </c>
      <c r="R1689" s="23" t="s">
        <v>26</v>
      </c>
      <c r="S1689" s="15">
        <v>1</v>
      </c>
      <c r="T1689" s="15"/>
      <c r="U1689" s="37">
        <v>0.68933493285509384</v>
      </c>
      <c r="V1689" s="15" t="s">
        <v>27</v>
      </c>
      <c r="W1689" s="16">
        <v>0</v>
      </c>
      <c r="X1689" s="16">
        <v>0</v>
      </c>
      <c r="Y1689" s="23" t="s">
        <v>1338</v>
      </c>
      <c r="Z1689" s="7"/>
      <c r="AA1689" s="23"/>
      <c r="AB1689" s="23"/>
      <c r="AC1689" s="15"/>
      <c r="AD1689" s="15"/>
      <c r="AE1689" s="17">
        <v>0</v>
      </c>
      <c r="AF1689" s="15"/>
      <c r="AG1689" s="15"/>
      <c r="AH1689" s="15"/>
      <c r="AI1689" s="23"/>
    </row>
    <row r="1690" spans="1:35">
      <c r="A1690" s="8" t="s">
        <v>13906</v>
      </c>
      <c r="B1690" s="105" t="s">
        <v>1188</v>
      </c>
      <c r="C1690" s="105" t="s">
        <v>1247</v>
      </c>
      <c r="D1690" s="105" t="s">
        <v>1332</v>
      </c>
      <c r="E1690" s="106" t="s">
        <v>1336</v>
      </c>
      <c r="F1690" s="108" t="s">
        <v>13950</v>
      </c>
      <c r="G1690" s="107" t="s">
        <v>1261</v>
      </c>
      <c r="H1690" s="107" t="s">
        <v>887</v>
      </c>
      <c r="I1690" s="6">
        <v>1</v>
      </c>
      <c r="J1690" s="107"/>
      <c r="K1690" s="134">
        <v>1.2877331999999999</v>
      </c>
      <c r="L1690" s="6" t="s">
        <v>27</v>
      </c>
      <c r="M1690" s="123">
        <v>0.5</v>
      </c>
      <c r="N1690" s="123">
        <v>0</v>
      </c>
      <c r="O1690" s="107" t="s">
        <v>1336</v>
      </c>
      <c r="P1690" s="108" t="s">
        <v>13950</v>
      </c>
      <c r="Q1690" s="107" t="s">
        <v>1261</v>
      </c>
      <c r="R1690" s="107" t="s">
        <v>887</v>
      </c>
      <c r="S1690" s="6">
        <v>1</v>
      </c>
      <c r="T1690" s="6"/>
      <c r="U1690" s="119">
        <v>1.2877331999999999</v>
      </c>
      <c r="V1690" s="6" t="s">
        <v>27</v>
      </c>
      <c r="W1690" s="123">
        <v>0.5</v>
      </c>
      <c r="X1690" s="123">
        <v>0</v>
      </c>
      <c r="Y1690" s="107" t="s">
        <v>1336</v>
      </c>
      <c r="Z1690" s="108"/>
      <c r="AA1690" s="107"/>
      <c r="AB1690" s="107"/>
      <c r="AC1690" s="6"/>
      <c r="AD1690" s="6"/>
      <c r="AE1690" s="119">
        <v>0</v>
      </c>
      <c r="AF1690" s="6"/>
      <c r="AG1690" s="123"/>
      <c r="AH1690" s="123"/>
      <c r="AI1690" s="107"/>
    </row>
    <row r="1691" spans="1:35">
      <c r="A1691" s="8" t="s">
        <v>3129</v>
      </c>
      <c r="B1691" s="8" t="s">
        <v>1188</v>
      </c>
      <c r="C1691" s="8" t="s">
        <v>1247</v>
      </c>
      <c r="D1691" s="8" t="s">
        <v>1332</v>
      </c>
      <c r="E1691" s="10" t="s">
        <v>1336</v>
      </c>
      <c r="F1691" s="7" t="s">
        <v>3280</v>
      </c>
      <c r="G1691" s="23" t="s">
        <v>3253</v>
      </c>
      <c r="H1691" s="23" t="s">
        <v>887</v>
      </c>
      <c r="I1691" s="15">
        <v>1</v>
      </c>
      <c r="J1691" s="15" t="s">
        <v>931</v>
      </c>
      <c r="K1691" s="141">
        <v>0.97014</v>
      </c>
      <c r="L1691" s="15" t="s">
        <v>27</v>
      </c>
      <c r="M1691" s="16">
        <v>0.5</v>
      </c>
      <c r="N1691" s="16">
        <v>0</v>
      </c>
      <c r="O1691" s="45" t="s">
        <v>3273</v>
      </c>
      <c r="P1691" s="7"/>
      <c r="Q1691" s="23"/>
      <c r="R1691" s="23"/>
      <c r="S1691" s="15"/>
      <c r="T1691" s="15"/>
      <c r="U1691" s="17">
        <v>0</v>
      </c>
      <c r="V1691" s="15"/>
      <c r="W1691" s="16"/>
      <c r="X1691" s="16"/>
      <c r="Y1691" s="23"/>
      <c r="Z1691" s="7"/>
      <c r="AA1691" s="23"/>
      <c r="AB1691" s="23"/>
      <c r="AC1691" s="15"/>
      <c r="AD1691" s="15"/>
      <c r="AE1691" s="17">
        <v>0</v>
      </c>
      <c r="AF1691" s="15"/>
      <c r="AG1691" s="15"/>
      <c r="AH1691" s="15"/>
      <c r="AI1691" s="23"/>
    </row>
    <row r="1692" spans="1:35">
      <c r="A1692" s="8" t="s">
        <v>11883</v>
      </c>
      <c r="B1692" s="105" t="s">
        <v>1188</v>
      </c>
      <c r="C1692" s="105" t="s">
        <v>1247</v>
      </c>
      <c r="D1692" s="105" t="s">
        <v>1332</v>
      </c>
      <c r="E1692" s="106" t="s">
        <v>1336</v>
      </c>
      <c r="F1692" s="107" t="s">
        <v>11247</v>
      </c>
      <c r="G1692" s="107" t="s">
        <v>3253</v>
      </c>
      <c r="H1692" s="107" t="s">
        <v>6217</v>
      </c>
      <c r="I1692" s="6">
        <v>1</v>
      </c>
      <c r="J1692" s="6"/>
      <c r="K1692" s="109">
        <v>0.76590000000000003</v>
      </c>
      <c r="L1692" s="6" t="s">
        <v>27</v>
      </c>
      <c r="M1692" s="6" t="s">
        <v>10317</v>
      </c>
      <c r="N1692" s="6" t="s">
        <v>10322</v>
      </c>
      <c r="O1692" s="107" t="s">
        <v>11248</v>
      </c>
      <c r="P1692" s="107" t="s">
        <v>11247</v>
      </c>
      <c r="Q1692" s="107" t="s">
        <v>3253</v>
      </c>
      <c r="R1692" s="107" t="s">
        <v>6217</v>
      </c>
      <c r="S1692" s="6">
        <v>1</v>
      </c>
      <c r="T1692" s="6"/>
      <c r="U1692" s="109">
        <v>0.76590000000000003</v>
      </c>
      <c r="V1692" s="6" t="s">
        <v>27</v>
      </c>
      <c r="W1692" s="6" t="s">
        <v>10317</v>
      </c>
      <c r="X1692" s="6" t="s">
        <v>10322</v>
      </c>
      <c r="Y1692" s="107" t="str">
        <f>O1692</f>
        <v>Sold at $0.60  Writer A5 Office Pad Ruled 80 Sheets</v>
      </c>
      <c r="Z1692" s="110" t="s">
        <v>11247</v>
      </c>
      <c r="AA1692" s="107" t="s">
        <v>3253</v>
      </c>
      <c r="AB1692" s="107" t="s">
        <v>6217</v>
      </c>
      <c r="AC1692" s="6">
        <v>1</v>
      </c>
      <c r="AD1692" s="6"/>
      <c r="AE1692" s="109">
        <v>0.76590000000000003</v>
      </c>
      <c r="AF1692" s="6" t="s">
        <v>27</v>
      </c>
      <c r="AG1692" s="6" t="s">
        <v>10317</v>
      </c>
      <c r="AH1692" s="6" t="s">
        <v>10322</v>
      </c>
      <c r="AI1692" s="107" t="s">
        <v>11249</v>
      </c>
    </row>
    <row r="1693" spans="1:35">
      <c r="A1693" s="8" t="s">
        <v>12314</v>
      </c>
      <c r="B1693" s="105" t="s">
        <v>1188</v>
      </c>
      <c r="C1693" s="105" t="s">
        <v>1247</v>
      </c>
      <c r="D1693" s="105" t="s">
        <v>1332</v>
      </c>
      <c r="E1693" s="106" t="s">
        <v>1336</v>
      </c>
      <c r="F1693" s="107" t="s">
        <v>12406</v>
      </c>
      <c r="G1693" s="107" t="s">
        <v>12310</v>
      </c>
      <c r="H1693" s="107" t="s">
        <v>887</v>
      </c>
      <c r="I1693" s="6">
        <v>1</v>
      </c>
      <c r="J1693" s="6" t="s">
        <v>12293</v>
      </c>
      <c r="K1693" s="134">
        <v>4.1664960000000004</v>
      </c>
      <c r="L1693" s="119"/>
      <c r="M1693" s="6"/>
      <c r="N1693" s="6"/>
      <c r="O1693" s="107" t="s">
        <v>12407</v>
      </c>
      <c r="P1693" s="107" t="s">
        <v>12406</v>
      </c>
      <c r="Q1693" s="107" t="s">
        <v>12310</v>
      </c>
      <c r="R1693" s="107" t="s">
        <v>887</v>
      </c>
      <c r="S1693" s="6">
        <v>1</v>
      </c>
      <c r="T1693" s="6" t="s">
        <v>12293</v>
      </c>
      <c r="U1693" s="119">
        <v>4.1664960000000004</v>
      </c>
      <c r="V1693" s="119"/>
      <c r="W1693" s="124">
        <v>0.25</v>
      </c>
      <c r="X1693" s="124">
        <v>0.6</v>
      </c>
      <c r="Y1693" s="107" t="s">
        <v>12407</v>
      </c>
      <c r="Z1693" s="107" t="s">
        <v>12406</v>
      </c>
      <c r="AA1693" s="107" t="s">
        <v>12310</v>
      </c>
      <c r="AB1693" s="107" t="s">
        <v>887</v>
      </c>
      <c r="AC1693" s="6">
        <v>1</v>
      </c>
      <c r="AD1693" s="6" t="s">
        <v>12293</v>
      </c>
      <c r="AE1693" s="119">
        <v>4.1664960000000004</v>
      </c>
      <c r="AF1693" s="119"/>
      <c r="AG1693" s="6"/>
      <c r="AH1693" s="6"/>
      <c r="AI1693" s="107" t="s">
        <v>12407</v>
      </c>
    </row>
    <row r="1694" spans="1:35">
      <c r="A1694" s="8" t="s">
        <v>5996</v>
      </c>
      <c r="B1694" s="8" t="s">
        <v>1188</v>
      </c>
      <c r="C1694" s="8" t="s">
        <v>1247</v>
      </c>
      <c r="D1694" s="8" t="s">
        <v>1332</v>
      </c>
      <c r="E1694" s="10" t="s">
        <v>1333</v>
      </c>
      <c r="F1694" s="7" t="s">
        <v>6726</v>
      </c>
      <c r="G1694" s="23" t="s">
        <v>3321</v>
      </c>
      <c r="H1694" s="23" t="s">
        <v>887</v>
      </c>
      <c r="I1694" s="15">
        <v>1</v>
      </c>
      <c r="J1694" s="15">
        <v>12</v>
      </c>
      <c r="K1694" s="141">
        <v>0.62769028140000016</v>
      </c>
      <c r="L1694" s="15" t="s">
        <v>27</v>
      </c>
      <c r="M1694" s="16">
        <v>0.5</v>
      </c>
      <c r="N1694" s="16">
        <v>1</v>
      </c>
      <c r="O1694" s="45" t="s">
        <v>6727</v>
      </c>
      <c r="P1694" s="7"/>
      <c r="Q1694" s="23"/>
      <c r="R1694" s="23"/>
      <c r="S1694" s="15"/>
      <c r="T1694" s="15"/>
      <c r="U1694" s="17">
        <v>0</v>
      </c>
      <c r="V1694" s="15"/>
      <c r="W1694" s="16"/>
      <c r="X1694" s="16"/>
      <c r="Y1694" s="23"/>
      <c r="Z1694" s="7"/>
      <c r="AA1694" s="23"/>
      <c r="AB1694" s="23"/>
      <c r="AC1694" s="15"/>
      <c r="AD1694" s="15"/>
      <c r="AE1694" s="17">
        <v>0</v>
      </c>
      <c r="AF1694" s="15"/>
      <c r="AG1694" s="16"/>
      <c r="AH1694" s="16"/>
      <c r="AI1694" s="23"/>
    </row>
    <row r="1695" spans="1:35">
      <c r="A1695" s="8" t="s">
        <v>19</v>
      </c>
      <c r="B1695" s="8" t="s">
        <v>1188</v>
      </c>
      <c r="C1695" s="8" t="s">
        <v>1247</v>
      </c>
      <c r="D1695" s="8" t="s">
        <v>1332</v>
      </c>
      <c r="E1695" s="10" t="s">
        <v>1333</v>
      </c>
      <c r="F1695" s="7"/>
      <c r="G1695" s="23"/>
      <c r="H1695" s="23"/>
      <c r="I1695" s="15"/>
      <c r="J1695" s="15"/>
      <c r="K1695" s="141">
        <v>0</v>
      </c>
      <c r="L1695" s="15"/>
      <c r="M1695" s="16"/>
      <c r="N1695" s="16"/>
      <c r="O1695" s="46"/>
      <c r="P1695" s="30" t="s">
        <v>1334</v>
      </c>
      <c r="Q1695" s="23" t="s">
        <v>1239</v>
      </c>
      <c r="R1695" s="23" t="s">
        <v>26</v>
      </c>
      <c r="S1695" s="15">
        <v>1</v>
      </c>
      <c r="T1695" s="15"/>
      <c r="U1695" s="37">
        <v>2.3144339576250004</v>
      </c>
      <c r="V1695" s="15" t="s">
        <v>27</v>
      </c>
      <c r="W1695" s="16">
        <v>0</v>
      </c>
      <c r="X1695" s="16">
        <v>0</v>
      </c>
      <c r="Y1695" s="23" t="s">
        <v>1335</v>
      </c>
      <c r="Z1695" s="7"/>
      <c r="AA1695" s="23"/>
      <c r="AB1695" s="23"/>
      <c r="AC1695" s="15"/>
      <c r="AD1695" s="15"/>
      <c r="AE1695" s="17">
        <v>0</v>
      </c>
      <c r="AF1695" s="15"/>
      <c r="AG1695" s="15"/>
      <c r="AH1695" s="15"/>
      <c r="AI1695" s="23"/>
    </row>
    <row r="1696" spans="1:35">
      <c r="A1696" s="8" t="s">
        <v>13906</v>
      </c>
      <c r="B1696" s="105" t="s">
        <v>1188</v>
      </c>
      <c r="C1696" s="105" t="s">
        <v>1247</v>
      </c>
      <c r="D1696" s="105" t="s">
        <v>1332</v>
      </c>
      <c r="E1696" s="106" t="s">
        <v>1333</v>
      </c>
      <c r="F1696" s="108" t="s">
        <v>13981</v>
      </c>
      <c r="G1696" s="107"/>
      <c r="H1696" s="107"/>
      <c r="I1696" s="6"/>
      <c r="J1696" s="107"/>
      <c r="K1696" s="134">
        <v>0</v>
      </c>
      <c r="L1696" s="6"/>
      <c r="M1696" s="123"/>
      <c r="N1696" s="123"/>
      <c r="O1696" s="107" t="s">
        <v>13982</v>
      </c>
      <c r="P1696" s="108"/>
      <c r="Q1696" s="107"/>
      <c r="R1696" s="107"/>
      <c r="S1696" s="6"/>
      <c r="T1696" s="6"/>
      <c r="U1696" s="119">
        <v>0</v>
      </c>
      <c r="V1696" s="6"/>
      <c r="W1696" s="123"/>
      <c r="X1696" s="123"/>
      <c r="Y1696" s="107"/>
      <c r="Z1696" s="108"/>
      <c r="AA1696" s="107"/>
      <c r="AB1696" s="107"/>
      <c r="AC1696" s="6"/>
      <c r="AD1696" s="6"/>
      <c r="AE1696" s="119">
        <v>0</v>
      </c>
      <c r="AF1696" s="6"/>
      <c r="AG1696" s="123"/>
      <c r="AH1696" s="123"/>
      <c r="AI1696" s="107"/>
    </row>
    <row r="1697" spans="1:35">
      <c r="A1697" s="8" t="s">
        <v>3129</v>
      </c>
      <c r="B1697" s="8" t="s">
        <v>1188</v>
      </c>
      <c r="C1697" s="8" t="s">
        <v>1247</v>
      </c>
      <c r="D1697" s="8" t="s">
        <v>1332</v>
      </c>
      <c r="E1697" s="10" t="s">
        <v>1333</v>
      </c>
      <c r="F1697" s="7" t="s">
        <v>3278</v>
      </c>
      <c r="G1697" s="23" t="s">
        <v>3253</v>
      </c>
      <c r="H1697" s="23" t="s">
        <v>887</v>
      </c>
      <c r="I1697" s="15">
        <v>1</v>
      </c>
      <c r="J1697" s="15" t="s">
        <v>931</v>
      </c>
      <c r="K1697" s="141">
        <v>1.6849800000000001</v>
      </c>
      <c r="L1697" s="15" t="s">
        <v>27</v>
      </c>
      <c r="M1697" s="16">
        <v>0</v>
      </c>
      <c r="N1697" s="16">
        <v>0</v>
      </c>
      <c r="O1697" s="45" t="s">
        <v>3279</v>
      </c>
      <c r="P1697" s="7"/>
      <c r="Q1697" s="23"/>
      <c r="R1697" s="23"/>
      <c r="S1697" s="15"/>
      <c r="T1697" s="15"/>
      <c r="U1697" s="17">
        <v>0</v>
      </c>
      <c r="V1697" s="15"/>
      <c r="W1697" s="16"/>
      <c r="X1697" s="16"/>
      <c r="Y1697" s="23"/>
      <c r="Z1697" s="7"/>
      <c r="AA1697" s="23"/>
      <c r="AB1697" s="23"/>
      <c r="AC1697" s="15"/>
      <c r="AD1697" s="15"/>
      <c r="AE1697" s="17">
        <v>0</v>
      </c>
      <c r="AF1697" s="15"/>
      <c r="AG1697" s="15"/>
      <c r="AH1697" s="15"/>
      <c r="AI1697" s="23"/>
    </row>
    <row r="1698" spans="1:35">
      <c r="A1698" s="8" t="s">
        <v>11883</v>
      </c>
      <c r="B1698" s="105" t="s">
        <v>1188</v>
      </c>
      <c r="C1698" s="105" t="s">
        <v>1247</v>
      </c>
      <c r="D1698" s="105" t="s">
        <v>1332</v>
      </c>
      <c r="E1698" s="106" t="s">
        <v>1333</v>
      </c>
      <c r="F1698" s="107" t="s">
        <v>11247</v>
      </c>
      <c r="G1698" s="107" t="s">
        <v>3253</v>
      </c>
      <c r="H1698" s="107" t="s">
        <v>6217</v>
      </c>
      <c r="I1698" s="6">
        <v>1</v>
      </c>
      <c r="J1698" s="6"/>
      <c r="K1698" s="109">
        <v>0.61272000000000004</v>
      </c>
      <c r="L1698" s="6" t="s">
        <v>27</v>
      </c>
      <c r="M1698" s="6" t="s">
        <v>10317</v>
      </c>
      <c r="N1698" s="6" t="s">
        <v>10322</v>
      </c>
      <c r="O1698" s="107" t="s">
        <v>11248</v>
      </c>
      <c r="P1698" s="107" t="s">
        <v>11247</v>
      </c>
      <c r="Q1698" s="107" t="s">
        <v>3253</v>
      </c>
      <c r="R1698" s="107" t="s">
        <v>6217</v>
      </c>
      <c r="S1698" s="6">
        <v>1</v>
      </c>
      <c r="T1698" s="6"/>
      <c r="U1698" s="109">
        <v>0.61272000000000004</v>
      </c>
      <c r="V1698" s="6" t="s">
        <v>27</v>
      </c>
      <c r="W1698" s="6" t="s">
        <v>10317</v>
      </c>
      <c r="X1698" s="6" t="s">
        <v>10322</v>
      </c>
      <c r="Y1698" s="107" t="str">
        <f>O1698</f>
        <v>Sold at $0.60  Writer A5 Office Pad Ruled 80 Sheets</v>
      </c>
      <c r="Z1698" s="110" t="s">
        <v>11247</v>
      </c>
      <c r="AA1698" s="107" t="s">
        <v>3253</v>
      </c>
      <c r="AB1698" s="107" t="s">
        <v>6217</v>
      </c>
      <c r="AC1698" s="6">
        <v>1</v>
      </c>
      <c r="AD1698" s="6"/>
      <c r="AE1698" s="109">
        <v>0.61272000000000004</v>
      </c>
      <c r="AF1698" s="6" t="s">
        <v>27</v>
      </c>
      <c r="AG1698" s="6" t="s">
        <v>10317</v>
      </c>
      <c r="AH1698" s="6" t="s">
        <v>10322</v>
      </c>
      <c r="AI1698" s="107" t="s">
        <v>11249</v>
      </c>
    </row>
    <row r="1699" spans="1:35">
      <c r="A1699" s="8" t="s">
        <v>12314</v>
      </c>
      <c r="B1699" s="105" t="s">
        <v>1188</v>
      </c>
      <c r="C1699" s="105" t="s">
        <v>1247</v>
      </c>
      <c r="D1699" s="105" t="s">
        <v>1332</v>
      </c>
      <c r="E1699" s="106" t="s">
        <v>1333</v>
      </c>
      <c r="F1699" s="107" t="s">
        <v>12402</v>
      </c>
      <c r="G1699" s="107" t="s">
        <v>12371</v>
      </c>
      <c r="H1699" s="107" t="s">
        <v>3137</v>
      </c>
      <c r="I1699" s="6">
        <v>10</v>
      </c>
      <c r="J1699" s="6" t="s">
        <v>743</v>
      </c>
      <c r="K1699" s="134">
        <v>9.9873360000000009</v>
      </c>
      <c r="L1699" s="119"/>
      <c r="M1699" s="6"/>
      <c r="N1699" s="6"/>
      <c r="O1699" s="107" t="s">
        <v>12403</v>
      </c>
      <c r="P1699" s="107" t="s">
        <v>12402</v>
      </c>
      <c r="Q1699" s="107" t="s">
        <v>12348</v>
      </c>
      <c r="R1699" s="107" t="s">
        <v>3137</v>
      </c>
      <c r="S1699" s="6">
        <v>10</v>
      </c>
      <c r="T1699" s="6"/>
      <c r="U1699" s="119">
        <v>9.9873360000000009</v>
      </c>
      <c r="V1699" s="119"/>
      <c r="W1699" s="124">
        <v>0.25</v>
      </c>
      <c r="X1699" s="124">
        <v>0.6</v>
      </c>
      <c r="Y1699" s="107" t="s">
        <v>12403</v>
      </c>
      <c r="Z1699" s="107" t="s">
        <v>12404</v>
      </c>
      <c r="AA1699" s="107" t="s">
        <v>1479</v>
      </c>
      <c r="AB1699" s="107" t="s">
        <v>3137</v>
      </c>
      <c r="AC1699" s="6">
        <v>10</v>
      </c>
      <c r="AD1699" s="6" t="s">
        <v>12293</v>
      </c>
      <c r="AE1699" s="119">
        <v>8.3227800000000016</v>
      </c>
      <c r="AF1699" s="119"/>
      <c r="AG1699" s="6"/>
      <c r="AH1699" s="6"/>
      <c r="AI1699" s="107" t="s">
        <v>12405</v>
      </c>
    </row>
    <row r="1700" spans="1:35">
      <c r="A1700" s="8" t="s">
        <v>5996</v>
      </c>
      <c r="B1700" s="8" t="s">
        <v>1188</v>
      </c>
      <c r="C1700" s="8" t="s">
        <v>1247</v>
      </c>
      <c r="D1700" s="8" t="s">
        <v>1343</v>
      </c>
      <c r="E1700" s="10" t="s">
        <v>1344</v>
      </c>
      <c r="F1700" s="7" t="s">
        <v>6732</v>
      </c>
      <c r="G1700" s="23" t="s">
        <v>5996</v>
      </c>
      <c r="H1700" s="23" t="s">
        <v>887</v>
      </c>
      <c r="I1700" s="15">
        <v>1</v>
      </c>
      <c r="J1700" s="15">
        <v>40</v>
      </c>
      <c r="K1700" s="141">
        <v>1.3036240932000001</v>
      </c>
      <c r="L1700" s="15" t="s">
        <v>27</v>
      </c>
      <c r="M1700" s="16">
        <v>0</v>
      </c>
      <c r="N1700" s="16">
        <v>1</v>
      </c>
      <c r="O1700" s="45" t="s">
        <v>6733</v>
      </c>
      <c r="P1700" s="7" t="s">
        <v>6734</v>
      </c>
      <c r="Q1700" s="23" t="s">
        <v>3223</v>
      </c>
      <c r="R1700" s="23" t="s">
        <v>887</v>
      </c>
      <c r="S1700" s="15">
        <v>1</v>
      </c>
      <c r="T1700" s="15">
        <v>60</v>
      </c>
      <c r="U1700" s="17">
        <v>2.257482591</v>
      </c>
      <c r="V1700" s="15" t="s">
        <v>27</v>
      </c>
      <c r="W1700" s="16">
        <v>0</v>
      </c>
      <c r="X1700" s="16">
        <v>0.95</v>
      </c>
      <c r="Y1700" s="23" t="s">
        <v>6735</v>
      </c>
      <c r="Z1700" s="7" t="s">
        <v>6736</v>
      </c>
      <c r="AA1700" s="23" t="s">
        <v>5996</v>
      </c>
      <c r="AB1700" s="23" t="s">
        <v>887</v>
      </c>
      <c r="AC1700" s="15">
        <v>1</v>
      </c>
      <c r="AD1700" s="15">
        <v>80</v>
      </c>
      <c r="AE1700" s="17">
        <v>2.4787735673999998</v>
      </c>
      <c r="AF1700" s="15" t="s">
        <v>27</v>
      </c>
      <c r="AG1700" s="16">
        <v>0</v>
      </c>
      <c r="AH1700" s="16">
        <v>1</v>
      </c>
      <c r="AI1700" s="23" t="s">
        <v>6737</v>
      </c>
    </row>
    <row r="1701" spans="1:35">
      <c r="A1701" s="8" t="s">
        <v>19</v>
      </c>
      <c r="B1701" s="8" t="s">
        <v>1188</v>
      </c>
      <c r="C1701" s="8" t="s">
        <v>1247</v>
      </c>
      <c r="D1701" s="8" t="s">
        <v>1343</v>
      </c>
      <c r="E1701" s="10" t="s">
        <v>1344</v>
      </c>
      <c r="F1701" s="30" t="s">
        <v>1345</v>
      </c>
      <c r="G1701" s="23" t="s">
        <v>669</v>
      </c>
      <c r="H1701" s="23" t="s">
        <v>26</v>
      </c>
      <c r="I1701" s="15">
        <v>1</v>
      </c>
      <c r="J1701" s="15"/>
      <c r="K1701" s="141">
        <v>0.96492792503205094</v>
      </c>
      <c r="L1701" s="15" t="s">
        <v>27</v>
      </c>
      <c r="M1701" s="16">
        <v>0.05</v>
      </c>
      <c r="N1701" s="16">
        <v>0</v>
      </c>
      <c r="O1701" s="46" t="s">
        <v>1346</v>
      </c>
      <c r="P1701" s="30" t="s">
        <v>1345</v>
      </c>
      <c r="Q1701" s="23" t="s">
        <v>669</v>
      </c>
      <c r="R1701" s="23" t="s">
        <v>26</v>
      </c>
      <c r="S1701" s="15">
        <v>1</v>
      </c>
      <c r="T1701" s="15"/>
      <c r="U1701" s="37">
        <v>0.96492792503205094</v>
      </c>
      <c r="V1701" s="15" t="s">
        <v>27</v>
      </c>
      <c r="W1701" s="16">
        <v>0.05</v>
      </c>
      <c r="X1701" s="16">
        <v>0</v>
      </c>
      <c r="Y1701" s="23" t="s">
        <v>1346</v>
      </c>
      <c r="Z1701" s="7"/>
      <c r="AA1701" s="23"/>
      <c r="AB1701" s="23"/>
      <c r="AC1701" s="15"/>
      <c r="AD1701" s="15"/>
      <c r="AE1701" s="17">
        <v>0</v>
      </c>
      <c r="AF1701" s="15"/>
      <c r="AG1701" s="15"/>
      <c r="AH1701" s="15"/>
      <c r="AI1701" s="23"/>
    </row>
    <row r="1702" spans="1:35">
      <c r="A1702" s="8" t="s">
        <v>13906</v>
      </c>
      <c r="B1702" s="105" t="s">
        <v>1188</v>
      </c>
      <c r="C1702" s="105" t="s">
        <v>1247</v>
      </c>
      <c r="D1702" s="105" t="s">
        <v>1343</v>
      </c>
      <c r="E1702" s="106" t="s">
        <v>1344</v>
      </c>
      <c r="F1702" s="108" t="s">
        <v>13981</v>
      </c>
      <c r="G1702" s="107"/>
      <c r="H1702" s="107"/>
      <c r="I1702" s="6"/>
      <c r="J1702" s="107"/>
      <c r="K1702" s="134">
        <v>0</v>
      </c>
      <c r="L1702" s="6"/>
      <c r="M1702" s="123"/>
      <c r="N1702" s="123"/>
      <c r="O1702" s="107" t="s">
        <v>13982</v>
      </c>
      <c r="P1702" s="108"/>
      <c r="Q1702" s="107"/>
      <c r="R1702" s="107"/>
      <c r="S1702" s="6"/>
      <c r="T1702" s="6"/>
      <c r="U1702" s="119">
        <v>0</v>
      </c>
      <c r="V1702" s="6"/>
      <c r="W1702" s="123"/>
      <c r="X1702" s="123"/>
      <c r="Y1702" s="107"/>
      <c r="Z1702" s="108"/>
      <c r="AA1702" s="107"/>
      <c r="AB1702" s="107"/>
      <c r="AC1702" s="6"/>
      <c r="AD1702" s="6"/>
      <c r="AE1702" s="119">
        <v>0</v>
      </c>
      <c r="AF1702" s="6"/>
      <c r="AG1702" s="123"/>
      <c r="AH1702" s="123"/>
      <c r="AI1702" s="107"/>
    </row>
    <row r="1703" spans="1:35">
      <c r="A1703" s="8" t="s">
        <v>3129</v>
      </c>
      <c r="B1703" s="8" t="s">
        <v>1188</v>
      </c>
      <c r="C1703" s="8" t="s">
        <v>1247</v>
      </c>
      <c r="D1703" s="8" t="s">
        <v>1343</v>
      </c>
      <c r="E1703" s="10" t="s">
        <v>1344</v>
      </c>
      <c r="F1703" s="7" t="s">
        <v>3285</v>
      </c>
      <c r="G1703" s="23" t="s">
        <v>3253</v>
      </c>
      <c r="H1703" s="23" t="s">
        <v>887</v>
      </c>
      <c r="I1703" s="15">
        <v>1</v>
      </c>
      <c r="J1703" s="15" t="s">
        <v>931</v>
      </c>
      <c r="K1703" s="141">
        <v>1.6810523076923081</v>
      </c>
      <c r="L1703" s="15" t="s">
        <v>27</v>
      </c>
      <c r="M1703" s="16">
        <v>0.25</v>
      </c>
      <c r="N1703" s="16">
        <v>0.05</v>
      </c>
      <c r="O1703" s="45" t="s">
        <v>3286</v>
      </c>
      <c r="P1703" s="7"/>
      <c r="Q1703" s="23"/>
      <c r="R1703" s="23"/>
      <c r="S1703" s="15"/>
      <c r="T1703" s="15"/>
      <c r="U1703" s="17">
        <v>0</v>
      </c>
      <c r="V1703" s="15"/>
      <c r="W1703" s="16"/>
      <c r="X1703" s="16"/>
      <c r="Y1703" s="23"/>
      <c r="Z1703" s="7"/>
      <c r="AA1703" s="23"/>
      <c r="AB1703" s="23"/>
      <c r="AC1703" s="15"/>
      <c r="AD1703" s="15"/>
      <c r="AE1703" s="17">
        <v>0</v>
      </c>
      <c r="AF1703" s="15"/>
      <c r="AG1703" s="15"/>
      <c r="AH1703" s="15"/>
      <c r="AI1703" s="23"/>
    </row>
    <row r="1704" spans="1:35">
      <c r="A1704" s="8" t="s">
        <v>11883</v>
      </c>
      <c r="B1704" s="105" t="s">
        <v>1188</v>
      </c>
      <c r="C1704" s="105" t="s">
        <v>1247</v>
      </c>
      <c r="D1704" s="105" t="s">
        <v>1343</v>
      </c>
      <c r="E1704" s="106" t="s">
        <v>1344</v>
      </c>
      <c r="F1704" s="107" t="s">
        <v>11250</v>
      </c>
      <c r="G1704" s="107" t="s">
        <v>10380</v>
      </c>
      <c r="H1704" s="107" t="s">
        <v>6217</v>
      </c>
      <c r="I1704" s="6">
        <v>1</v>
      </c>
      <c r="J1704" s="6"/>
      <c r="K1704" s="109">
        <v>0.71484000000000003</v>
      </c>
      <c r="L1704" s="6" t="s">
        <v>27</v>
      </c>
      <c r="M1704" s="6" t="s">
        <v>10322</v>
      </c>
      <c r="N1704" s="6" t="s">
        <v>10322</v>
      </c>
      <c r="O1704" s="107" t="s">
        <v>11251</v>
      </c>
      <c r="P1704" s="107" t="s">
        <v>11252</v>
      </c>
      <c r="Q1704" s="107" t="s">
        <v>10316</v>
      </c>
      <c r="R1704" s="107" t="s">
        <v>6217</v>
      </c>
      <c r="S1704" s="6">
        <v>1</v>
      </c>
      <c r="T1704" s="6"/>
      <c r="U1704" s="109">
        <v>1.7785900000000001</v>
      </c>
      <c r="V1704" s="6" t="s">
        <v>27</v>
      </c>
      <c r="W1704" s="6" t="s">
        <v>10322</v>
      </c>
      <c r="X1704" s="6" t="s">
        <v>10322</v>
      </c>
      <c r="Y1704" s="107" t="s">
        <v>11253</v>
      </c>
      <c r="Z1704" s="110" t="s">
        <v>11252</v>
      </c>
      <c r="AA1704" s="107" t="s">
        <v>10316</v>
      </c>
      <c r="AB1704" s="107" t="s">
        <v>6217</v>
      </c>
      <c r="AC1704" s="6">
        <v>1</v>
      </c>
      <c r="AD1704" s="6"/>
      <c r="AE1704" s="109">
        <v>1.7785900000000001</v>
      </c>
      <c r="AF1704" s="6" t="s">
        <v>27</v>
      </c>
      <c r="AG1704" s="6" t="s">
        <v>10322</v>
      </c>
      <c r="AH1704" s="6" t="s">
        <v>10322</v>
      </c>
      <c r="AI1704" s="107" t="s">
        <v>11254</v>
      </c>
    </row>
    <row r="1705" spans="1:35">
      <c r="A1705" s="8" t="s">
        <v>12314</v>
      </c>
      <c r="B1705" s="105" t="s">
        <v>1188</v>
      </c>
      <c r="C1705" s="105" t="s">
        <v>1247</v>
      </c>
      <c r="D1705" s="105" t="s">
        <v>1343</v>
      </c>
      <c r="E1705" s="106" t="s">
        <v>1344</v>
      </c>
      <c r="F1705" s="107" t="s">
        <v>12393</v>
      </c>
      <c r="G1705" s="107" t="s">
        <v>1212</v>
      </c>
      <c r="H1705" s="107" t="s">
        <v>887</v>
      </c>
      <c r="I1705" s="6">
        <v>1</v>
      </c>
      <c r="J1705" s="6" t="s">
        <v>12293</v>
      </c>
      <c r="K1705" s="134">
        <v>2.0526119999999999</v>
      </c>
      <c r="L1705" s="119"/>
      <c r="M1705" s="6"/>
      <c r="N1705" s="6"/>
      <c r="O1705" s="107" t="s">
        <v>12394</v>
      </c>
      <c r="P1705" s="107" t="s">
        <v>12393</v>
      </c>
      <c r="Q1705" s="107" t="s">
        <v>1212</v>
      </c>
      <c r="R1705" s="107" t="s">
        <v>887</v>
      </c>
      <c r="S1705" s="6">
        <v>1</v>
      </c>
      <c r="T1705" s="6" t="s">
        <v>12293</v>
      </c>
      <c r="U1705" s="119">
        <v>2.0526119999999999</v>
      </c>
      <c r="V1705" s="119"/>
      <c r="W1705" s="124">
        <v>0.25</v>
      </c>
      <c r="X1705" s="124">
        <v>0.6</v>
      </c>
      <c r="Y1705" s="107" t="s">
        <v>12394</v>
      </c>
      <c r="Z1705" s="107" t="s">
        <v>12395</v>
      </c>
      <c r="AA1705" s="107" t="s">
        <v>12348</v>
      </c>
      <c r="AB1705" s="107" t="s">
        <v>887</v>
      </c>
      <c r="AC1705" s="6">
        <v>1</v>
      </c>
      <c r="AD1705" s="6"/>
      <c r="AE1705" s="119">
        <v>1.695192</v>
      </c>
      <c r="AF1705" s="119"/>
      <c r="AG1705" s="6"/>
      <c r="AH1705" s="6"/>
      <c r="AI1705" s="107" t="s">
        <v>12394</v>
      </c>
    </row>
    <row r="1706" spans="1:35">
      <c r="A1706" s="8" t="s">
        <v>5996</v>
      </c>
      <c r="B1706" s="8" t="s">
        <v>1188</v>
      </c>
      <c r="C1706" s="8" t="s">
        <v>1247</v>
      </c>
      <c r="D1706" s="8" t="s">
        <v>1343</v>
      </c>
      <c r="E1706" s="10" t="s">
        <v>1351</v>
      </c>
      <c r="F1706" s="7" t="s">
        <v>6732</v>
      </c>
      <c r="G1706" s="23" t="s">
        <v>5996</v>
      </c>
      <c r="H1706" s="23" t="s">
        <v>887</v>
      </c>
      <c r="I1706" s="15">
        <v>1</v>
      </c>
      <c r="J1706" s="15">
        <v>40</v>
      </c>
      <c r="K1706" s="141">
        <v>1.3036240932000001</v>
      </c>
      <c r="L1706" s="15" t="s">
        <v>27</v>
      </c>
      <c r="M1706" s="16">
        <v>0</v>
      </c>
      <c r="N1706" s="16">
        <v>1</v>
      </c>
      <c r="O1706" s="45" t="s">
        <v>6733</v>
      </c>
      <c r="P1706" s="7" t="s">
        <v>6739</v>
      </c>
      <c r="Q1706" s="23" t="s">
        <v>3293</v>
      </c>
      <c r="R1706" s="23" t="s">
        <v>887</v>
      </c>
      <c r="S1706" s="15">
        <v>1</v>
      </c>
      <c r="T1706" s="15">
        <v>20</v>
      </c>
      <c r="U1706" s="17">
        <v>2.7561738671999998</v>
      </c>
      <c r="V1706" s="15" t="s">
        <v>27</v>
      </c>
      <c r="W1706" s="16">
        <v>0</v>
      </c>
      <c r="X1706" s="16">
        <v>0.85</v>
      </c>
      <c r="Y1706" s="23" t="s">
        <v>6740</v>
      </c>
      <c r="Z1706" s="7" t="s">
        <v>6741</v>
      </c>
      <c r="AA1706" s="23" t="s">
        <v>5996</v>
      </c>
      <c r="AB1706" s="23" t="s">
        <v>887</v>
      </c>
      <c r="AC1706" s="15">
        <v>1</v>
      </c>
      <c r="AD1706" s="15">
        <v>40</v>
      </c>
      <c r="AE1706" s="17">
        <v>3.5995441926600003</v>
      </c>
      <c r="AF1706" s="15" t="s">
        <v>27</v>
      </c>
      <c r="AG1706" s="16">
        <v>0</v>
      </c>
      <c r="AH1706" s="16">
        <v>1</v>
      </c>
      <c r="AI1706" s="23" t="s">
        <v>6711</v>
      </c>
    </row>
    <row r="1707" spans="1:35">
      <c r="A1707" s="8" t="s">
        <v>19</v>
      </c>
      <c r="B1707" s="8" t="s">
        <v>1188</v>
      </c>
      <c r="C1707" s="8" t="s">
        <v>1247</v>
      </c>
      <c r="D1707" s="8" t="s">
        <v>1343</v>
      </c>
      <c r="E1707" s="10" t="s">
        <v>1351</v>
      </c>
      <c r="F1707" s="7"/>
      <c r="G1707" s="23"/>
      <c r="H1707" s="23"/>
      <c r="I1707" s="15"/>
      <c r="J1707" s="15"/>
      <c r="K1707" s="141">
        <v>0</v>
      </c>
      <c r="L1707" s="15"/>
      <c r="M1707" s="16"/>
      <c r="N1707" s="16"/>
      <c r="O1707" s="46"/>
      <c r="P1707" s="30" t="s">
        <v>1352</v>
      </c>
      <c r="Q1707" s="23" t="s">
        <v>1353</v>
      </c>
      <c r="R1707" s="23" t="s">
        <v>26</v>
      </c>
      <c r="S1707" s="15">
        <v>1</v>
      </c>
      <c r="T1707" s="15"/>
      <c r="U1707" s="37">
        <v>6.1826897741250004</v>
      </c>
      <c r="V1707" s="15" t="s">
        <v>27</v>
      </c>
      <c r="W1707" s="16">
        <v>0.3</v>
      </c>
      <c r="X1707" s="16">
        <v>0</v>
      </c>
      <c r="Y1707" s="23" t="s">
        <v>1354</v>
      </c>
      <c r="Z1707" s="7"/>
      <c r="AA1707" s="23"/>
      <c r="AB1707" s="23"/>
      <c r="AC1707" s="15"/>
      <c r="AD1707" s="15"/>
      <c r="AE1707" s="17">
        <v>0</v>
      </c>
      <c r="AF1707" s="15"/>
      <c r="AG1707" s="15"/>
      <c r="AH1707" s="15"/>
      <c r="AI1707" s="23"/>
    </row>
    <row r="1708" spans="1:35">
      <c r="A1708" s="8" t="s">
        <v>13906</v>
      </c>
      <c r="B1708" s="105" t="s">
        <v>1188</v>
      </c>
      <c r="C1708" s="105" t="s">
        <v>1247</v>
      </c>
      <c r="D1708" s="105" t="s">
        <v>1343</v>
      </c>
      <c r="E1708" s="106" t="s">
        <v>1351</v>
      </c>
      <c r="F1708" s="108" t="s">
        <v>13950</v>
      </c>
      <c r="G1708" s="107" t="s">
        <v>11256</v>
      </c>
      <c r="H1708" s="107" t="s">
        <v>887</v>
      </c>
      <c r="I1708" s="6">
        <v>1</v>
      </c>
      <c r="J1708" s="107"/>
      <c r="K1708" s="134">
        <v>3.9530652000000002</v>
      </c>
      <c r="L1708" s="6" t="s">
        <v>27</v>
      </c>
      <c r="M1708" s="123">
        <v>0.5</v>
      </c>
      <c r="N1708" s="123">
        <v>0.5</v>
      </c>
      <c r="O1708" s="107" t="s">
        <v>13998</v>
      </c>
      <c r="P1708" s="108" t="s">
        <v>13950</v>
      </c>
      <c r="Q1708" s="107" t="s">
        <v>11256</v>
      </c>
      <c r="R1708" s="107" t="s">
        <v>887</v>
      </c>
      <c r="S1708" s="6">
        <v>1</v>
      </c>
      <c r="T1708" s="6"/>
      <c r="U1708" s="119">
        <v>3.9530652000000002</v>
      </c>
      <c r="V1708" s="6" t="s">
        <v>27</v>
      </c>
      <c r="W1708" s="123">
        <v>0.5</v>
      </c>
      <c r="X1708" s="123">
        <v>0.5</v>
      </c>
      <c r="Y1708" s="107" t="s">
        <v>13998</v>
      </c>
      <c r="Z1708" s="108"/>
      <c r="AA1708" s="107"/>
      <c r="AB1708" s="107"/>
      <c r="AC1708" s="6"/>
      <c r="AD1708" s="6"/>
      <c r="AE1708" s="119">
        <v>0</v>
      </c>
      <c r="AF1708" s="6"/>
      <c r="AG1708" s="123"/>
      <c r="AH1708" s="123"/>
      <c r="AI1708" s="107"/>
    </row>
    <row r="1709" spans="1:35">
      <c r="A1709" s="8" t="s">
        <v>3129</v>
      </c>
      <c r="B1709" s="8" t="s">
        <v>1188</v>
      </c>
      <c r="C1709" s="8" t="s">
        <v>1247</v>
      </c>
      <c r="D1709" s="8" t="s">
        <v>1343</v>
      </c>
      <c r="E1709" s="10" t="s">
        <v>1351</v>
      </c>
      <c r="F1709" s="7" t="s">
        <v>3292</v>
      </c>
      <c r="G1709" s="23" t="s">
        <v>3293</v>
      </c>
      <c r="H1709" s="23" t="s">
        <v>887</v>
      </c>
      <c r="I1709" s="18">
        <v>1</v>
      </c>
      <c r="J1709" s="15" t="s">
        <v>931</v>
      </c>
      <c r="K1709" s="141">
        <v>5.0549400000000011</v>
      </c>
      <c r="L1709" s="15" t="s">
        <v>27</v>
      </c>
      <c r="M1709" s="16">
        <v>0</v>
      </c>
      <c r="N1709" s="16">
        <v>0</v>
      </c>
      <c r="O1709" s="45" t="s">
        <v>3294</v>
      </c>
      <c r="P1709" s="7" t="s">
        <v>3292</v>
      </c>
      <c r="Q1709" s="23" t="s">
        <v>3293</v>
      </c>
      <c r="R1709" s="23" t="s">
        <v>887</v>
      </c>
      <c r="S1709" s="15">
        <v>1</v>
      </c>
      <c r="T1709" s="15" t="s">
        <v>931</v>
      </c>
      <c r="U1709" s="17">
        <v>5.0549400000000011</v>
      </c>
      <c r="V1709" s="15" t="s">
        <v>27</v>
      </c>
      <c r="W1709" s="16">
        <v>0</v>
      </c>
      <c r="X1709" s="16">
        <v>0</v>
      </c>
      <c r="Y1709" s="23" t="s">
        <v>3294</v>
      </c>
      <c r="Z1709" s="7"/>
      <c r="AA1709" s="23"/>
      <c r="AB1709" s="23"/>
      <c r="AC1709" s="15"/>
      <c r="AD1709" s="15"/>
      <c r="AE1709" s="17">
        <v>0</v>
      </c>
      <c r="AF1709" s="15"/>
      <c r="AG1709" s="15"/>
      <c r="AH1709" s="15"/>
      <c r="AI1709" s="23"/>
    </row>
    <row r="1710" spans="1:35">
      <c r="A1710" s="8" t="s">
        <v>11883</v>
      </c>
      <c r="B1710" s="105" t="s">
        <v>1188</v>
      </c>
      <c r="C1710" s="105" t="s">
        <v>1247</v>
      </c>
      <c r="D1710" s="105" t="s">
        <v>1343</v>
      </c>
      <c r="E1710" s="106" t="s">
        <v>1351</v>
      </c>
      <c r="F1710" s="107" t="s">
        <v>11250</v>
      </c>
      <c r="G1710" s="107" t="s">
        <v>10380</v>
      </c>
      <c r="H1710" s="107" t="s">
        <v>6217</v>
      </c>
      <c r="I1710" s="6">
        <v>1</v>
      </c>
      <c r="J1710" s="6"/>
      <c r="K1710" s="109">
        <v>0.85780800000000001</v>
      </c>
      <c r="L1710" s="6" t="s">
        <v>27</v>
      </c>
      <c r="M1710" s="6" t="s">
        <v>10322</v>
      </c>
      <c r="N1710" s="6" t="s">
        <v>10322</v>
      </c>
      <c r="O1710" s="107" t="s">
        <v>11251</v>
      </c>
      <c r="P1710" s="107" t="s">
        <v>11255</v>
      </c>
      <c r="Q1710" s="107" t="s">
        <v>11256</v>
      </c>
      <c r="R1710" s="107" t="s">
        <v>6217</v>
      </c>
      <c r="S1710" s="6">
        <v>1</v>
      </c>
      <c r="T1710" s="6"/>
      <c r="U1710" s="109">
        <v>3.6252600000000004</v>
      </c>
      <c r="V1710" s="6" t="s">
        <v>27</v>
      </c>
      <c r="W1710" s="6" t="s">
        <v>10415</v>
      </c>
      <c r="X1710" s="6" t="s">
        <v>10322</v>
      </c>
      <c r="Y1710" s="107" t="s">
        <v>11257</v>
      </c>
      <c r="Z1710" s="110" t="s">
        <v>11255</v>
      </c>
      <c r="AA1710" s="107" t="s">
        <v>11256</v>
      </c>
      <c r="AB1710" s="107" t="s">
        <v>6217</v>
      </c>
      <c r="AC1710" s="6">
        <v>1</v>
      </c>
      <c r="AD1710" s="6"/>
      <c r="AE1710" s="109">
        <v>3.6252600000000004</v>
      </c>
      <c r="AF1710" s="6" t="s">
        <v>27</v>
      </c>
      <c r="AG1710" s="6" t="s">
        <v>10415</v>
      </c>
      <c r="AH1710" s="6" t="s">
        <v>10322</v>
      </c>
      <c r="AI1710" s="107" t="s">
        <v>11258</v>
      </c>
    </row>
    <row r="1711" spans="1:35">
      <c r="A1711" s="8" t="s">
        <v>12314</v>
      </c>
      <c r="B1711" s="105" t="s">
        <v>1188</v>
      </c>
      <c r="C1711" s="105" t="s">
        <v>1247</v>
      </c>
      <c r="D1711" s="105" t="s">
        <v>1343</v>
      </c>
      <c r="E1711" s="106" t="s">
        <v>1351</v>
      </c>
      <c r="F1711" s="107" t="s">
        <v>12414</v>
      </c>
      <c r="G1711" s="107" t="s">
        <v>12415</v>
      </c>
      <c r="H1711" s="107" t="s">
        <v>887</v>
      </c>
      <c r="I1711" s="6">
        <v>1</v>
      </c>
      <c r="J1711" s="6" t="s">
        <v>12293</v>
      </c>
      <c r="K1711" s="134">
        <v>7.1279760000000012</v>
      </c>
      <c r="L1711" s="119"/>
      <c r="M1711" s="6"/>
      <c r="N1711" s="6"/>
      <c r="O1711" s="107" t="s">
        <v>12416</v>
      </c>
      <c r="P1711" s="107" t="s">
        <v>12417</v>
      </c>
      <c r="Q1711" s="107" t="s">
        <v>12310</v>
      </c>
      <c r="R1711" s="107" t="s">
        <v>887</v>
      </c>
      <c r="S1711" s="6">
        <v>1</v>
      </c>
      <c r="T1711" s="6" t="s">
        <v>12293</v>
      </c>
      <c r="U1711" s="119">
        <v>4.871124</v>
      </c>
      <c r="V1711" s="119"/>
      <c r="W1711" s="124">
        <v>0.25</v>
      </c>
      <c r="X1711" s="124">
        <v>0.6</v>
      </c>
      <c r="Y1711" s="107" t="s">
        <v>12418</v>
      </c>
      <c r="Z1711" s="107" t="s">
        <v>12419</v>
      </c>
      <c r="AA1711" s="107" t="s">
        <v>12420</v>
      </c>
      <c r="AB1711" s="107" t="s">
        <v>887</v>
      </c>
      <c r="AC1711" s="6">
        <v>1</v>
      </c>
      <c r="AD1711" s="6"/>
      <c r="AE1711" s="119">
        <v>7.2505200000000007</v>
      </c>
      <c r="AF1711" s="119"/>
      <c r="AG1711" s="6"/>
      <c r="AH1711" s="6"/>
      <c r="AI1711" s="107" t="s">
        <v>1351</v>
      </c>
    </row>
    <row r="1712" spans="1:35">
      <c r="A1712" s="8" t="s">
        <v>5996</v>
      </c>
      <c r="B1712" s="8" t="s">
        <v>1188</v>
      </c>
      <c r="C1712" s="8" t="s">
        <v>1247</v>
      </c>
      <c r="D1712" s="8" t="s">
        <v>1343</v>
      </c>
      <c r="E1712" s="10" t="s">
        <v>1348</v>
      </c>
      <c r="F1712" s="7" t="s">
        <v>6732</v>
      </c>
      <c r="G1712" s="23" t="s">
        <v>5996</v>
      </c>
      <c r="H1712" s="23" t="s">
        <v>887</v>
      </c>
      <c r="I1712" s="15">
        <v>1</v>
      </c>
      <c r="J1712" s="15">
        <v>40</v>
      </c>
      <c r="K1712" s="141">
        <v>1.3036240932000001</v>
      </c>
      <c r="L1712" s="15" t="s">
        <v>27</v>
      </c>
      <c r="M1712" s="16">
        <v>0</v>
      </c>
      <c r="N1712" s="16">
        <v>1</v>
      </c>
      <c r="O1712" s="45" t="s">
        <v>6733</v>
      </c>
      <c r="P1712" s="7" t="s">
        <v>6739</v>
      </c>
      <c r="Q1712" s="23" t="s">
        <v>3293</v>
      </c>
      <c r="R1712" s="23" t="s">
        <v>887</v>
      </c>
      <c r="S1712" s="15">
        <v>1</v>
      </c>
      <c r="T1712" s="15">
        <v>20</v>
      </c>
      <c r="U1712" s="17">
        <v>2.7561738671999998</v>
      </c>
      <c r="V1712" s="15" t="s">
        <v>27</v>
      </c>
      <c r="W1712" s="16">
        <v>0</v>
      </c>
      <c r="X1712" s="16">
        <v>0.85</v>
      </c>
      <c r="Y1712" s="23" t="s">
        <v>6740</v>
      </c>
      <c r="Z1712" s="7" t="s">
        <v>6741</v>
      </c>
      <c r="AA1712" s="23" t="s">
        <v>5996</v>
      </c>
      <c r="AB1712" s="23" t="s">
        <v>887</v>
      </c>
      <c r="AC1712" s="15">
        <v>1</v>
      </c>
      <c r="AD1712" s="15">
        <v>40</v>
      </c>
      <c r="AE1712" s="17">
        <v>3.5995441926600003</v>
      </c>
      <c r="AF1712" s="15" t="s">
        <v>27</v>
      </c>
      <c r="AG1712" s="16">
        <v>0</v>
      </c>
      <c r="AH1712" s="16">
        <v>1</v>
      </c>
      <c r="AI1712" s="23" t="s">
        <v>6711</v>
      </c>
    </row>
    <row r="1713" spans="1:35">
      <c r="A1713" s="8" t="s">
        <v>19</v>
      </c>
      <c r="B1713" s="8" t="s">
        <v>1188</v>
      </c>
      <c r="C1713" s="8" t="s">
        <v>1247</v>
      </c>
      <c r="D1713" s="8" t="s">
        <v>1343</v>
      </c>
      <c r="E1713" s="10" t="s">
        <v>1348</v>
      </c>
      <c r="F1713" s="30" t="s">
        <v>1349</v>
      </c>
      <c r="G1713" s="23" t="s">
        <v>669</v>
      </c>
      <c r="H1713" s="23" t="s">
        <v>26</v>
      </c>
      <c r="I1713" s="15">
        <v>1</v>
      </c>
      <c r="J1713" s="15"/>
      <c r="K1713" s="141">
        <v>1.5555375252631585</v>
      </c>
      <c r="L1713" s="15" t="s">
        <v>27</v>
      </c>
      <c r="M1713" s="16">
        <v>0.05</v>
      </c>
      <c r="N1713" s="16">
        <v>0</v>
      </c>
      <c r="O1713" s="46" t="s">
        <v>1350</v>
      </c>
      <c r="P1713" s="30" t="s">
        <v>1349</v>
      </c>
      <c r="Q1713" s="23" t="s">
        <v>669</v>
      </c>
      <c r="R1713" s="23" t="s">
        <v>26</v>
      </c>
      <c r="S1713" s="15">
        <v>1</v>
      </c>
      <c r="T1713" s="15"/>
      <c r="U1713" s="37">
        <v>1.5555375252631585</v>
      </c>
      <c r="V1713" s="15" t="s">
        <v>27</v>
      </c>
      <c r="W1713" s="16">
        <v>0.05</v>
      </c>
      <c r="X1713" s="16">
        <v>0</v>
      </c>
      <c r="Y1713" s="23" t="s">
        <v>1350</v>
      </c>
      <c r="Z1713" s="7"/>
      <c r="AA1713" s="23"/>
      <c r="AB1713" s="23"/>
      <c r="AC1713" s="15"/>
      <c r="AD1713" s="15"/>
      <c r="AE1713" s="17">
        <v>0</v>
      </c>
      <c r="AF1713" s="15"/>
      <c r="AG1713" s="15"/>
      <c r="AH1713" s="15"/>
      <c r="AI1713" s="23"/>
    </row>
    <row r="1714" spans="1:35">
      <c r="A1714" s="8" t="s">
        <v>13906</v>
      </c>
      <c r="B1714" s="105" t="s">
        <v>1188</v>
      </c>
      <c r="C1714" s="105" t="s">
        <v>1247</v>
      </c>
      <c r="D1714" s="105" t="s">
        <v>1343</v>
      </c>
      <c r="E1714" s="106" t="s">
        <v>1348</v>
      </c>
      <c r="F1714" s="108" t="s">
        <v>13996</v>
      </c>
      <c r="G1714" s="107" t="s">
        <v>1292</v>
      </c>
      <c r="H1714" s="107" t="s">
        <v>887</v>
      </c>
      <c r="I1714" s="6">
        <v>1</v>
      </c>
      <c r="J1714" s="107"/>
      <c r="K1714" s="134">
        <v>3.2804625069767441</v>
      </c>
      <c r="L1714" s="6" t="s">
        <v>27</v>
      </c>
      <c r="M1714" s="123">
        <v>0.5</v>
      </c>
      <c r="N1714" s="123">
        <v>0</v>
      </c>
      <c r="O1714" s="107" t="s">
        <v>13997</v>
      </c>
      <c r="P1714" s="108" t="s">
        <v>13996</v>
      </c>
      <c r="Q1714" s="107" t="s">
        <v>1292</v>
      </c>
      <c r="R1714" s="107" t="s">
        <v>887</v>
      </c>
      <c r="S1714" s="6">
        <v>1</v>
      </c>
      <c r="T1714" s="6"/>
      <c r="U1714" s="119">
        <v>3.2804625069767441</v>
      </c>
      <c r="V1714" s="6" t="s">
        <v>27</v>
      </c>
      <c r="W1714" s="123">
        <v>0.5</v>
      </c>
      <c r="X1714" s="123">
        <v>0</v>
      </c>
      <c r="Y1714" s="107" t="s">
        <v>13997</v>
      </c>
      <c r="Z1714" s="108"/>
      <c r="AA1714" s="107"/>
      <c r="AB1714" s="107"/>
      <c r="AC1714" s="6"/>
      <c r="AD1714" s="6"/>
      <c r="AE1714" s="119">
        <v>0</v>
      </c>
      <c r="AF1714" s="6"/>
      <c r="AG1714" s="123"/>
      <c r="AH1714" s="123"/>
      <c r="AI1714" s="107"/>
    </row>
    <row r="1715" spans="1:35">
      <c r="A1715" s="8" t="s">
        <v>3129</v>
      </c>
      <c r="B1715" s="8" t="s">
        <v>1188</v>
      </c>
      <c r="C1715" s="8" t="s">
        <v>1247</v>
      </c>
      <c r="D1715" s="8" t="s">
        <v>1343</v>
      </c>
      <c r="E1715" s="10" t="s">
        <v>1348</v>
      </c>
      <c r="F1715" s="7" t="s">
        <v>3289</v>
      </c>
      <c r="G1715" s="23" t="s">
        <v>1371</v>
      </c>
      <c r="H1715" s="23" t="s">
        <v>887</v>
      </c>
      <c r="I1715" s="15">
        <v>1</v>
      </c>
      <c r="J1715" s="15" t="s">
        <v>931</v>
      </c>
      <c r="K1715" s="141">
        <v>2.0109784615384618</v>
      </c>
      <c r="L1715" s="15" t="s">
        <v>27</v>
      </c>
      <c r="M1715" s="16">
        <v>0.25</v>
      </c>
      <c r="N1715" s="16">
        <v>0.05</v>
      </c>
      <c r="O1715" s="45" t="s">
        <v>3277</v>
      </c>
      <c r="P1715" s="7" t="s">
        <v>3290</v>
      </c>
      <c r="Q1715" s="23" t="s">
        <v>3223</v>
      </c>
      <c r="R1715" s="23" t="s">
        <v>887</v>
      </c>
      <c r="S1715" s="15">
        <v>1</v>
      </c>
      <c r="T1715" s="15" t="s">
        <v>931</v>
      </c>
      <c r="U1715" s="17">
        <v>3.8805600000000009</v>
      </c>
      <c r="V1715" s="15" t="s">
        <v>27</v>
      </c>
      <c r="W1715" s="16">
        <v>0</v>
      </c>
      <c r="X1715" s="16">
        <v>0</v>
      </c>
      <c r="Y1715" s="23" t="s">
        <v>3291</v>
      </c>
      <c r="Z1715" s="7"/>
      <c r="AA1715" s="23"/>
      <c r="AB1715" s="23"/>
      <c r="AC1715" s="15"/>
      <c r="AD1715" s="15"/>
      <c r="AE1715" s="17">
        <v>0</v>
      </c>
      <c r="AF1715" s="15"/>
      <c r="AG1715" s="15"/>
      <c r="AH1715" s="15"/>
      <c r="AI1715" s="23"/>
    </row>
    <row r="1716" spans="1:35">
      <c r="A1716" s="8" t="s">
        <v>11883</v>
      </c>
      <c r="B1716" s="105" t="s">
        <v>1188</v>
      </c>
      <c r="C1716" s="105" t="s">
        <v>1247</v>
      </c>
      <c r="D1716" s="105" t="s">
        <v>1343</v>
      </c>
      <c r="E1716" s="106" t="s">
        <v>1348</v>
      </c>
      <c r="F1716" s="107" t="s">
        <v>11250</v>
      </c>
      <c r="G1716" s="107" t="s">
        <v>10380</v>
      </c>
      <c r="H1716" s="107" t="s">
        <v>6217</v>
      </c>
      <c r="I1716" s="6">
        <v>1</v>
      </c>
      <c r="J1716" s="6"/>
      <c r="K1716" s="109">
        <v>0.85780800000000001</v>
      </c>
      <c r="L1716" s="6" t="s">
        <v>27</v>
      </c>
      <c r="M1716" s="6" t="s">
        <v>10322</v>
      </c>
      <c r="N1716" s="6" t="s">
        <v>10322</v>
      </c>
      <c r="O1716" s="107" t="s">
        <v>11251</v>
      </c>
      <c r="P1716" s="107" t="s">
        <v>11259</v>
      </c>
      <c r="Q1716" s="107" t="s">
        <v>10316</v>
      </c>
      <c r="R1716" s="107" t="s">
        <v>6217</v>
      </c>
      <c r="S1716" s="6">
        <v>1</v>
      </c>
      <c r="T1716" s="6"/>
      <c r="U1716" s="109">
        <v>1.9709160000000001</v>
      </c>
      <c r="V1716" s="6" t="s">
        <v>27</v>
      </c>
      <c r="W1716" s="6" t="s">
        <v>10322</v>
      </c>
      <c r="X1716" s="6" t="s">
        <v>10322</v>
      </c>
      <c r="Y1716" s="107" t="s">
        <v>11260</v>
      </c>
      <c r="Z1716" s="110" t="s">
        <v>11259</v>
      </c>
      <c r="AA1716" s="107" t="s">
        <v>10316</v>
      </c>
      <c r="AB1716" s="107" t="s">
        <v>6217</v>
      </c>
      <c r="AC1716" s="6">
        <v>1</v>
      </c>
      <c r="AD1716" s="6"/>
      <c r="AE1716" s="109">
        <v>1.9709160000000001</v>
      </c>
      <c r="AF1716" s="6" t="s">
        <v>27</v>
      </c>
      <c r="AG1716" s="6" t="s">
        <v>10322</v>
      </c>
      <c r="AH1716" s="6" t="s">
        <v>10322</v>
      </c>
      <c r="AI1716" s="107" t="s">
        <v>11261</v>
      </c>
    </row>
    <row r="1717" spans="1:35">
      <c r="A1717" s="8" t="s">
        <v>12314</v>
      </c>
      <c r="B1717" s="105" t="s">
        <v>1188</v>
      </c>
      <c r="C1717" s="105" t="s">
        <v>1247</v>
      </c>
      <c r="D1717" s="105" t="s">
        <v>1343</v>
      </c>
      <c r="E1717" s="106" t="s">
        <v>1348</v>
      </c>
      <c r="F1717" s="107" t="s">
        <v>12410</v>
      </c>
      <c r="G1717" s="107" t="s">
        <v>9405</v>
      </c>
      <c r="H1717" s="107" t="s">
        <v>3137</v>
      </c>
      <c r="I1717" s="6">
        <v>5</v>
      </c>
      <c r="J1717" s="6" t="s">
        <v>12293</v>
      </c>
      <c r="K1717" s="134">
        <v>7.5160320000000009</v>
      </c>
      <c r="L1717" s="119"/>
      <c r="M1717" s="6"/>
      <c r="N1717" s="6"/>
      <c r="O1717" s="107" t="s">
        <v>12411</v>
      </c>
      <c r="P1717" s="107" t="s">
        <v>12410</v>
      </c>
      <c r="Q1717" s="107" t="s">
        <v>9405</v>
      </c>
      <c r="R1717" s="107" t="s">
        <v>3137</v>
      </c>
      <c r="S1717" s="6">
        <v>5</v>
      </c>
      <c r="T1717" s="6" t="s">
        <v>12293</v>
      </c>
      <c r="U1717" s="119">
        <v>7.5160320000000009</v>
      </c>
      <c r="V1717" s="119"/>
      <c r="W1717" s="124">
        <v>0.25</v>
      </c>
      <c r="X1717" s="124">
        <v>0.6</v>
      </c>
      <c r="Y1717" s="107" t="s">
        <v>12411</v>
      </c>
      <c r="Z1717" s="107" t="s">
        <v>12412</v>
      </c>
      <c r="AA1717" s="107" t="s">
        <v>12310</v>
      </c>
      <c r="AB1717" s="107" t="s">
        <v>887</v>
      </c>
      <c r="AC1717" s="6">
        <v>5</v>
      </c>
      <c r="AD1717" s="6" t="s">
        <v>3297</v>
      </c>
      <c r="AE1717" s="119">
        <v>3.5946240000000005</v>
      </c>
      <c r="AF1717" s="119"/>
      <c r="AG1717" s="6"/>
      <c r="AH1717" s="6"/>
      <c r="AI1717" s="107" t="s">
        <v>12413</v>
      </c>
    </row>
    <row r="1718" spans="1:35">
      <c r="A1718" s="8" t="s">
        <v>5996</v>
      </c>
      <c r="B1718" s="8" t="s">
        <v>1188</v>
      </c>
      <c r="C1718" s="8" t="s">
        <v>1247</v>
      </c>
      <c r="D1718" s="8" t="s">
        <v>1343</v>
      </c>
      <c r="E1718" s="10" t="s">
        <v>1347</v>
      </c>
      <c r="F1718" s="7" t="s">
        <v>6732</v>
      </c>
      <c r="G1718" s="23" t="s">
        <v>5996</v>
      </c>
      <c r="H1718" s="23" t="s">
        <v>887</v>
      </c>
      <c r="I1718" s="15">
        <v>1</v>
      </c>
      <c r="J1718" s="15">
        <v>40</v>
      </c>
      <c r="K1718" s="141">
        <v>1.3036240932000001</v>
      </c>
      <c r="L1718" s="15" t="s">
        <v>27</v>
      </c>
      <c r="M1718" s="16">
        <v>0</v>
      </c>
      <c r="N1718" s="16">
        <v>1</v>
      </c>
      <c r="O1718" s="45" t="s">
        <v>6733</v>
      </c>
      <c r="P1718" s="7" t="s">
        <v>6734</v>
      </c>
      <c r="Q1718" s="23" t="s">
        <v>3223</v>
      </c>
      <c r="R1718" s="23" t="s">
        <v>887</v>
      </c>
      <c r="S1718" s="15">
        <v>1</v>
      </c>
      <c r="T1718" s="15">
        <v>60</v>
      </c>
      <c r="U1718" s="17">
        <v>2.257482591</v>
      </c>
      <c r="V1718" s="15" t="s">
        <v>27</v>
      </c>
      <c r="W1718" s="16">
        <v>0</v>
      </c>
      <c r="X1718" s="16">
        <v>0.95</v>
      </c>
      <c r="Y1718" s="23" t="s">
        <v>6735</v>
      </c>
      <c r="Z1718" s="7" t="s">
        <v>6738</v>
      </c>
      <c r="AA1718" s="23" t="s">
        <v>3223</v>
      </c>
      <c r="AB1718" s="23" t="s">
        <v>887</v>
      </c>
      <c r="AC1718" s="15">
        <v>1</v>
      </c>
      <c r="AD1718" s="15">
        <v>40</v>
      </c>
      <c r="AE1718" s="17">
        <v>4.2412355855999992</v>
      </c>
      <c r="AF1718" s="15" t="s">
        <v>27</v>
      </c>
      <c r="AG1718" s="16">
        <v>0</v>
      </c>
      <c r="AH1718" s="16">
        <v>0.95</v>
      </c>
      <c r="AI1718" s="23" t="s">
        <v>6715</v>
      </c>
    </row>
    <row r="1719" spans="1:35">
      <c r="A1719" s="8" t="s">
        <v>19</v>
      </c>
      <c r="B1719" s="8" t="s">
        <v>1188</v>
      </c>
      <c r="C1719" s="8" t="s">
        <v>1247</v>
      </c>
      <c r="D1719" s="8" t="s">
        <v>1343</v>
      </c>
      <c r="E1719" s="10" t="s">
        <v>1347</v>
      </c>
      <c r="F1719" s="30" t="s">
        <v>1345</v>
      </c>
      <c r="G1719" s="23" t="s">
        <v>669</v>
      </c>
      <c r="H1719" s="23" t="s">
        <v>26</v>
      </c>
      <c r="I1719" s="15">
        <v>1</v>
      </c>
      <c r="J1719" s="15"/>
      <c r="K1719" s="141">
        <v>0.96492792503205094</v>
      </c>
      <c r="L1719" s="15" t="s">
        <v>27</v>
      </c>
      <c r="M1719" s="16">
        <v>0.05</v>
      </c>
      <c r="N1719" s="16">
        <v>0</v>
      </c>
      <c r="O1719" s="46" t="s">
        <v>1346</v>
      </c>
      <c r="P1719" s="30" t="s">
        <v>1345</v>
      </c>
      <c r="Q1719" s="23" t="s">
        <v>669</v>
      </c>
      <c r="R1719" s="23" t="s">
        <v>26</v>
      </c>
      <c r="S1719" s="15">
        <v>1</v>
      </c>
      <c r="T1719" s="15"/>
      <c r="U1719" s="37">
        <v>0.96492792503205094</v>
      </c>
      <c r="V1719" s="15" t="s">
        <v>27</v>
      </c>
      <c r="W1719" s="16">
        <v>0.05</v>
      </c>
      <c r="X1719" s="16">
        <v>0</v>
      </c>
      <c r="Y1719" s="23" t="s">
        <v>1346</v>
      </c>
      <c r="Z1719" s="7"/>
      <c r="AA1719" s="23"/>
      <c r="AB1719" s="23"/>
      <c r="AC1719" s="15"/>
      <c r="AD1719" s="15"/>
      <c r="AE1719" s="17">
        <v>0</v>
      </c>
      <c r="AF1719" s="15"/>
      <c r="AG1719" s="15"/>
      <c r="AH1719" s="15"/>
      <c r="AI1719" s="23"/>
    </row>
    <row r="1720" spans="1:35">
      <c r="A1720" s="8" t="s">
        <v>13906</v>
      </c>
      <c r="B1720" s="105" t="s">
        <v>1188</v>
      </c>
      <c r="C1720" s="105" t="s">
        <v>1247</v>
      </c>
      <c r="D1720" s="105" t="s">
        <v>1343</v>
      </c>
      <c r="E1720" s="106" t="s">
        <v>1347</v>
      </c>
      <c r="F1720" s="108" t="s">
        <v>13991</v>
      </c>
      <c r="G1720" s="107" t="s">
        <v>13932</v>
      </c>
      <c r="H1720" s="107" t="s">
        <v>887</v>
      </c>
      <c r="I1720" s="6">
        <v>1</v>
      </c>
      <c r="J1720" s="107"/>
      <c r="K1720" s="134">
        <v>1.9996593759999999</v>
      </c>
      <c r="L1720" s="6" t="s">
        <v>27</v>
      </c>
      <c r="M1720" s="123">
        <v>0.5</v>
      </c>
      <c r="N1720" s="123">
        <v>0</v>
      </c>
      <c r="O1720" s="107" t="s">
        <v>13992</v>
      </c>
      <c r="P1720" s="108" t="s">
        <v>13993</v>
      </c>
      <c r="Q1720" s="107" t="s">
        <v>1292</v>
      </c>
      <c r="R1720" s="107" t="s">
        <v>887</v>
      </c>
      <c r="S1720" s="6">
        <v>1</v>
      </c>
      <c r="T1720" s="6"/>
      <c r="U1720" s="119">
        <v>2.7194912232558144</v>
      </c>
      <c r="V1720" s="6" t="s">
        <v>27</v>
      </c>
      <c r="W1720" s="123">
        <v>0.5</v>
      </c>
      <c r="X1720" s="123">
        <v>0</v>
      </c>
      <c r="Y1720" s="107" t="s">
        <v>13994</v>
      </c>
      <c r="Z1720" s="108" t="s">
        <v>13995</v>
      </c>
      <c r="AA1720" s="107" t="s">
        <v>1292</v>
      </c>
      <c r="AB1720" s="107" t="s">
        <v>887</v>
      </c>
      <c r="AC1720" s="6">
        <v>1</v>
      </c>
      <c r="AD1720" s="6"/>
      <c r="AE1720" s="119">
        <v>4.3738576227272725</v>
      </c>
      <c r="AF1720" s="6" t="s">
        <v>27</v>
      </c>
      <c r="AG1720" s="123">
        <v>0.5</v>
      </c>
      <c r="AH1720" s="123">
        <v>0.3</v>
      </c>
      <c r="AI1720" s="107" t="s">
        <v>13976</v>
      </c>
    </row>
    <row r="1721" spans="1:35">
      <c r="A1721" s="8" t="s">
        <v>3129</v>
      </c>
      <c r="B1721" s="8" t="s">
        <v>1188</v>
      </c>
      <c r="C1721" s="8" t="s">
        <v>1247</v>
      </c>
      <c r="D1721" s="8" t="s">
        <v>1343</v>
      </c>
      <c r="E1721" s="10" t="s">
        <v>1347</v>
      </c>
      <c r="F1721" s="7" t="s">
        <v>3285</v>
      </c>
      <c r="G1721" s="23" t="s">
        <v>3253</v>
      </c>
      <c r="H1721" s="23" t="s">
        <v>887</v>
      </c>
      <c r="I1721" s="15">
        <v>1</v>
      </c>
      <c r="J1721" s="15" t="s">
        <v>931</v>
      </c>
      <c r="K1721" s="141">
        <v>1.6810523076923081</v>
      </c>
      <c r="L1721" s="15" t="s">
        <v>27</v>
      </c>
      <c r="M1721" s="16">
        <v>0.25</v>
      </c>
      <c r="N1721" s="16">
        <v>0.05</v>
      </c>
      <c r="O1721" s="45" t="s">
        <v>3286</v>
      </c>
      <c r="P1721" s="7" t="s">
        <v>3287</v>
      </c>
      <c r="Q1721" s="23" t="s">
        <v>3223</v>
      </c>
      <c r="R1721" s="23" t="s">
        <v>887</v>
      </c>
      <c r="S1721" s="15">
        <v>1</v>
      </c>
      <c r="T1721" s="15" t="s">
        <v>931</v>
      </c>
      <c r="U1721" s="17">
        <v>3.220707692307692</v>
      </c>
      <c r="V1721" s="15" t="s">
        <v>27</v>
      </c>
      <c r="W1721" s="16">
        <v>0</v>
      </c>
      <c r="X1721" s="16">
        <v>0</v>
      </c>
      <c r="Y1721" s="23" t="s">
        <v>3288</v>
      </c>
      <c r="Z1721" s="7"/>
      <c r="AA1721" s="23"/>
      <c r="AB1721" s="23"/>
      <c r="AC1721" s="15"/>
      <c r="AD1721" s="15"/>
      <c r="AE1721" s="17">
        <v>0</v>
      </c>
      <c r="AF1721" s="15"/>
      <c r="AG1721" s="15"/>
      <c r="AH1721" s="15"/>
      <c r="AI1721" s="23"/>
    </row>
    <row r="1722" spans="1:35">
      <c r="A1722" s="8" t="s">
        <v>11883</v>
      </c>
      <c r="B1722" s="105" t="s">
        <v>1188</v>
      </c>
      <c r="C1722" s="105" t="s">
        <v>1247</v>
      </c>
      <c r="D1722" s="105" t="s">
        <v>1343</v>
      </c>
      <c r="E1722" s="106" t="s">
        <v>1347</v>
      </c>
      <c r="F1722" s="107" t="s">
        <v>11250</v>
      </c>
      <c r="G1722" s="107" t="s">
        <v>10380</v>
      </c>
      <c r="H1722" s="107" t="s">
        <v>6217</v>
      </c>
      <c r="I1722" s="6">
        <v>1</v>
      </c>
      <c r="J1722" s="6"/>
      <c r="K1722" s="109">
        <v>0.85780800000000001</v>
      </c>
      <c r="L1722" s="6" t="s">
        <v>27</v>
      </c>
      <c r="M1722" s="6" t="s">
        <v>10322</v>
      </c>
      <c r="N1722" s="6" t="s">
        <v>10322</v>
      </c>
      <c r="O1722" s="107" t="s">
        <v>11251</v>
      </c>
      <c r="P1722" s="107" t="s">
        <v>11252</v>
      </c>
      <c r="Q1722" s="107" t="s">
        <v>10316</v>
      </c>
      <c r="R1722" s="107" t="s">
        <v>6217</v>
      </c>
      <c r="S1722" s="6">
        <v>1</v>
      </c>
      <c r="T1722" s="6"/>
      <c r="U1722" s="109">
        <v>2.1343079999999999</v>
      </c>
      <c r="V1722" s="6" t="s">
        <v>27</v>
      </c>
      <c r="W1722" s="6" t="s">
        <v>10322</v>
      </c>
      <c r="X1722" s="6" t="s">
        <v>10322</v>
      </c>
      <c r="Y1722" s="107" t="s">
        <v>11253</v>
      </c>
      <c r="Z1722" s="110" t="s">
        <v>11252</v>
      </c>
      <c r="AA1722" s="107" t="s">
        <v>10316</v>
      </c>
      <c r="AB1722" s="107" t="s">
        <v>6217</v>
      </c>
      <c r="AC1722" s="6">
        <v>1</v>
      </c>
      <c r="AD1722" s="6"/>
      <c r="AE1722" s="109">
        <v>2.1343079999999999</v>
      </c>
      <c r="AF1722" s="6" t="s">
        <v>27</v>
      </c>
      <c r="AG1722" s="6" t="s">
        <v>10322</v>
      </c>
      <c r="AH1722" s="6" t="s">
        <v>10322</v>
      </c>
      <c r="AI1722" s="107" t="s">
        <v>11254</v>
      </c>
    </row>
    <row r="1723" spans="1:35">
      <c r="A1723" s="8" t="s">
        <v>12314</v>
      </c>
      <c r="B1723" s="105" t="s">
        <v>1188</v>
      </c>
      <c r="C1723" s="105" t="s">
        <v>1247</v>
      </c>
      <c r="D1723" s="105" t="s">
        <v>1343</v>
      </c>
      <c r="E1723" s="106" t="s">
        <v>1347</v>
      </c>
      <c r="F1723" s="107" t="s">
        <v>12410</v>
      </c>
      <c r="G1723" s="107" t="s">
        <v>9405</v>
      </c>
      <c r="H1723" s="107" t="s">
        <v>3137</v>
      </c>
      <c r="I1723" s="6">
        <v>5</v>
      </c>
      <c r="J1723" s="6" t="s">
        <v>12293</v>
      </c>
      <c r="K1723" s="134">
        <v>7.5160320000000009</v>
      </c>
      <c r="L1723" s="119"/>
      <c r="M1723" s="6"/>
      <c r="N1723" s="6"/>
      <c r="O1723" s="107" t="s">
        <v>12411</v>
      </c>
      <c r="P1723" s="107" t="s">
        <v>12410</v>
      </c>
      <c r="Q1723" s="107" t="s">
        <v>9405</v>
      </c>
      <c r="R1723" s="107" t="s">
        <v>3137</v>
      </c>
      <c r="S1723" s="6">
        <v>5</v>
      </c>
      <c r="T1723" s="6" t="s">
        <v>12293</v>
      </c>
      <c r="U1723" s="119">
        <v>7.5160320000000009</v>
      </c>
      <c r="V1723" s="119"/>
      <c r="W1723" s="124">
        <v>0.25</v>
      </c>
      <c r="X1723" s="124">
        <v>0.6</v>
      </c>
      <c r="Y1723" s="107" t="s">
        <v>12411</v>
      </c>
      <c r="Z1723" s="107" t="s">
        <v>12410</v>
      </c>
      <c r="AA1723" s="107" t="s">
        <v>9405</v>
      </c>
      <c r="AB1723" s="107" t="s">
        <v>3137</v>
      </c>
      <c r="AC1723" s="6">
        <v>5</v>
      </c>
      <c r="AD1723" s="6" t="s">
        <v>12293</v>
      </c>
      <c r="AE1723" s="119">
        <v>7.5160320000000009</v>
      </c>
      <c r="AF1723" s="119"/>
      <c r="AG1723" s="6"/>
      <c r="AH1723" s="6"/>
      <c r="AI1723" s="107" t="s">
        <v>12411</v>
      </c>
    </row>
    <row r="1724" spans="1:35">
      <c r="A1724" s="8" t="s">
        <v>5996</v>
      </c>
      <c r="B1724" s="8" t="s">
        <v>1188</v>
      </c>
      <c r="C1724" s="8" t="s">
        <v>1247</v>
      </c>
      <c r="D1724" s="8" t="s">
        <v>1343</v>
      </c>
      <c r="E1724" s="10" t="s">
        <v>1355</v>
      </c>
      <c r="F1724" s="7" t="s">
        <v>6742</v>
      </c>
      <c r="G1724" s="23" t="s">
        <v>3223</v>
      </c>
      <c r="H1724" s="23" t="s">
        <v>887</v>
      </c>
      <c r="I1724" s="15">
        <v>1</v>
      </c>
      <c r="J1724" s="15">
        <v>40</v>
      </c>
      <c r="K1724" s="141">
        <v>2.7199912194000002</v>
      </c>
      <c r="L1724" s="15" t="s">
        <v>27</v>
      </c>
      <c r="M1724" s="16">
        <v>0</v>
      </c>
      <c r="N1724" s="16">
        <v>0.95</v>
      </c>
      <c r="O1724" s="45" t="s">
        <v>6743</v>
      </c>
      <c r="P1724" s="7" t="s">
        <v>6712</v>
      </c>
      <c r="Q1724" s="23" t="s">
        <v>3223</v>
      </c>
      <c r="R1724" s="23" t="s">
        <v>887</v>
      </c>
      <c r="S1724" s="15">
        <v>1</v>
      </c>
      <c r="T1724" s="15">
        <v>40</v>
      </c>
      <c r="U1724" s="17">
        <v>3.2816088396</v>
      </c>
      <c r="V1724" s="15" t="s">
        <v>27</v>
      </c>
      <c r="W1724" s="16">
        <v>0</v>
      </c>
      <c r="X1724" s="16">
        <v>0.95</v>
      </c>
      <c r="Y1724" s="23" t="s">
        <v>6713</v>
      </c>
      <c r="Z1724" s="7" t="s">
        <v>6714</v>
      </c>
      <c r="AA1724" s="23" t="s">
        <v>3223</v>
      </c>
      <c r="AB1724" s="23" t="s">
        <v>887</v>
      </c>
      <c r="AC1724" s="15">
        <v>1</v>
      </c>
      <c r="AD1724" s="15">
        <v>40</v>
      </c>
      <c r="AE1724" s="17">
        <v>4.153138703999999</v>
      </c>
      <c r="AF1724" s="15" t="s">
        <v>27</v>
      </c>
      <c r="AG1724" s="16">
        <v>0</v>
      </c>
      <c r="AH1724" s="16">
        <v>0.95</v>
      </c>
      <c r="AI1724" s="23" t="s">
        <v>6715</v>
      </c>
    </row>
    <row r="1725" spans="1:35" ht="30">
      <c r="A1725" s="8" t="s">
        <v>19</v>
      </c>
      <c r="B1725" s="8" t="s">
        <v>1188</v>
      </c>
      <c r="C1725" s="8" t="s">
        <v>1247</v>
      </c>
      <c r="D1725" s="8" t="s">
        <v>1343</v>
      </c>
      <c r="E1725" s="10" t="s">
        <v>1355</v>
      </c>
      <c r="F1725" s="7"/>
      <c r="G1725" s="23"/>
      <c r="H1725" s="23"/>
      <c r="I1725" s="15"/>
      <c r="J1725" s="15"/>
      <c r="K1725" s="141">
        <v>0</v>
      </c>
      <c r="L1725" s="15"/>
      <c r="M1725" s="16"/>
      <c r="N1725" s="16"/>
      <c r="O1725" s="46"/>
      <c r="P1725" s="30" t="s">
        <v>1297</v>
      </c>
      <c r="Q1725" s="23" t="s">
        <v>1298</v>
      </c>
      <c r="R1725" s="23" t="s">
        <v>26</v>
      </c>
      <c r="S1725" s="15">
        <v>1</v>
      </c>
      <c r="T1725" s="15"/>
      <c r="U1725" s="37">
        <v>1.8472008112500002</v>
      </c>
      <c r="V1725" s="15" t="s">
        <v>27</v>
      </c>
      <c r="W1725" s="16">
        <v>0</v>
      </c>
      <c r="X1725" s="16">
        <v>0.05</v>
      </c>
      <c r="Y1725" s="23" t="s">
        <v>1299</v>
      </c>
      <c r="Z1725" s="7"/>
      <c r="AA1725" s="23"/>
      <c r="AB1725" s="23"/>
      <c r="AC1725" s="15"/>
      <c r="AD1725" s="15"/>
      <c r="AE1725" s="17">
        <v>0</v>
      </c>
      <c r="AF1725" s="15"/>
      <c r="AG1725" s="15"/>
      <c r="AH1725" s="15"/>
      <c r="AI1725" s="23"/>
    </row>
    <row r="1726" spans="1:35">
      <c r="A1726" s="8" t="s">
        <v>13906</v>
      </c>
      <c r="B1726" s="105" t="s">
        <v>1188</v>
      </c>
      <c r="C1726" s="105" t="s">
        <v>1247</v>
      </c>
      <c r="D1726" s="105" t="s">
        <v>1343</v>
      </c>
      <c r="E1726" s="106" t="s">
        <v>1355</v>
      </c>
      <c r="F1726" s="108" t="s">
        <v>13969</v>
      </c>
      <c r="G1726" s="107" t="s">
        <v>1292</v>
      </c>
      <c r="H1726" s="107" t="s">
        <v>887</v>
      </c>
      <c r="I1726" s="6">
        <v>1</v>
      </c>
      <c r="J1726" s="107"/>
      <c r="K1726" s="134">
        <v>3.9633840697674421</v>
      </c>
      <c r="L1726" s="6" t="s">
        <v>27</v>
      </c>
      <c r="M1726" s="123">
        <v>0.5</v>
      </c>
      <c r="N1726" s="123">
        <v>0</v>
      </c>
      <c r="O1726" s="107" t="s">
        <v>13970</v>
      </c>
      <c r="P1726" s="108" t="s">
        <v>13969</v>
      </c>
      <c r="Q1726" s="107" t="s">
        <v>1292</v>
      </c>
      <c r="R1726" s="107" t="s">
        <v>887</v>
      </c>
      <c r="S1726" s="6">
        <v>1</v>
      </c>
      <c r="T1726" s="6"/>
      <c r="U1726" s="119">
        <v>3.9633840697674421</v>
      </c>
      <c r="V1726" s="6" t="s">
        <v>27</v>
      </c>
      <c r="W1726" s="123">
        <v>0.5</v>
      </c>
      <c r="X1726" s="123">
        <v>0</v>
      </c>
      <c r="Y1726" s="107" t="s">
        <v>13970</v>
      </c>
      <c r="Z1726" s="108"/>
      <c r="AA1726" s="107"/>
      <c r="AB1726" s="107"/>
      <c r="AC1726" s="6"/>
      <c r="AD1726" s="6"/>
      <c r="AE1726" s="119">
        <v>0</v>
      </c>
      <c r="AF1726" s="6"/>
      <c r="AG1726" s="123"/>
      <c r="AH1726" s="123"/>
      <c r="AI1726" s="107"/>
    </row>
    <row r="1727" spans="1:35">
      <c r="A1727" s="8" t="s">
        <v>3129</v>
      </c>
      <c r="B1727" s="8" t="s">
        <v>1188</v>
      </c>
      <c r="C1727" s="8" t="s">
        <v>1247</v>
      </c>
      <c r="D1727" s="8" t="s">
        <v>1343</v>
      </c>
      <c r="E1727" s="10" t="s">
        <v>1355</v>
      </c>
      <c r="F1727" s="7" t="s">
        <v>3259</v>
      </c>
      <c r="G1727" s="23" t="s">
        <v>3223</v>
      </c>
      <c r="H1727" s="23" t="s">
        <v>3137</v>
      </c>
      <c r="I1727" s="18" t="s">
        <v>3295</v>
      </c>
      <c r="J1727" s="15" t="s">
        <v>931</v>
      </c>
      <c r="K1727" s="141">
        <v>6.0761400000000005</v>
      </c>
      <c r="L1727" s="15" t="s">
        <v>27</v>
      </c>
      <c r="M1727" s="16">
        <v>0</v>
      </c>
      <c r="N1727" s="16">
        <v>0</v>
      </c>
      <c r="O1727" s="45" t="s">
        <v>3260</v>
      </c>
      <c r="P1727" s="7" t="s">
        <v>3259</v>
      </c>
      <c r="Q1727" s="23" t="s">
        <v>3223</v>
      </c>
      <c r="R1727" s="23" t="s">
        <v>887</v>
      </c>
      <c r="S1727" s="15">
        <v>1</v>
      </c>
      <c r="T1727" s="15" t="s">
        <v>931</v>
      </c>
      <c r="U1727" s="17">
        <v>6.0761400000000005</v>
      </c>
      <c r="V1727" s="15" t="s">
        <v>27</v>
      </c>
      <c r="W1727" s="16">
        <v>0</v>
      </c>
      <c r="X1727" s="16">
        <v>0</v>
      </c>
      <c r="Y1727" s="23" t="s">
        <v>3260</v>
      </c>
      <c r="Z1727" s="7"/>
      <c r="AA1727" s="23"/>
      <c r="AB1727" s="23"/>
      <c r="AC1727" s="15"/>
      <c r="AD1727" s="15"/>
      <c r="AE1727" s="17">
        <v>0</v>
      </c>
      <c r="AF1727" s="15"/>
      <c r="AG1727" s="15"/>
      <c r="AH1727" s="15"/>
      <c r="AI1727" s="23"/>
    </row>
    <row r="1728" spans="1:35">
      <c r="A1728" s="8" t="s">
        <v>11883</v>
      </c>
      <c r="B1728" s="105" t="s">
        <v>1188</v>
      </c>
      <c r="C1728" s="105" t="s">
        <v>1247</v>
      </c>
      <c r="D1728" s="105" t="s">
        <v>1343</v>
      </c>
      <c r="E1728" s="106" t="s">
        <v>1355</v>
      </c>
      <c r="F1728" s="107" t="s">
        <v>11250</v>
      </c>
      <c r="G1728" s="107" t="s">
        <v>10380</v>
      </c>
      <c r="H1728" s="107" t="s">
        <v>6217</v>
      </c>
      <c r="I1728" s="6">
        <v>1</v>
      </c>
      <c r="J1728" s="6"/>
      <c r="K1728" s="109">
        <v>1.0007760000000001</v>
      </c>
      <c r="L1728" s="6" t="s">
        <v>27</v>
      </c>
      <c r="M1728" s="6" t="s">
        <v>10322</v>
      </c>
      <c r="N1728" s="6" t="s">
        <v>10322</v>
      </c>
      <c r="O1728" s="107" t="s">
        <v>11251</v>
      </c>
      <c r="P1728" s="107" t="s">
        <v>11252</v>
      </c>
      <c r="Q1728" s="107" t="s">
        <v>10316</v>
      </c>
      <c r="R1728" s="107" t="s">
        <v>6217</v>
      </c>
      <c r="S1728" s="6">
        <v>1</v>
      </c>
      <c r="T1728" s="6"/>
      <c r="U1728" s="109">
        <v>2.4900259999999999</v>
      </c>
      <c r="V1728" s="6" t="s">
        <v>27</v>
      </c>
      <c r="W1728" s="6" t="s">
        <v>10322</v>
      </c>
      <c r="X1728" s="6" t="s">
        <v>10322</v>
      </c>
      <c r="Y1728" s="107" t="s">
        <v>11253</v>
      </c>
      <c r="Z1728" s="110" t="s">
        <v>11252</v>
      </c>
      <c r="AA1728" s="107" t="s">
        <v>10316</v>
      </c>
      <c r="AB1728" s="107" t="s">
        <v>6217</v>
      </c>
      <c r="AC1728" s="6">
        <v>1</v>
      </c>
      <c r="AD1728" s="6"/>
      <c r="AE1728" s="109">
        <v>2.4900259999999999</v>
      </c>
      <c r="AF1728" s="6" t="s">
        <v>27</v>
      </c>
      <c r="AG1728" s="6" t="s">
        <v>10322</v>
      </c>
      <c r="AH1728" s="6" t="s">
        <v>10322</v>
      </c>
      <c r="AI1728" s="107" t="s">
        <v>11254</v>
      </c>
    </row>
    <row r="1729" spans="1:35">
      <c r="A1729" s="8" t="s">
        <v>12314</v>
      </c>
      <c r="B1729" s="105" t="s">
        <v>1188</v>
      </c>
      <c r="C1729" s="105" t="s">
        <v>1247</v>
      </c>
      <c r="D1729" s="105" t="s">
        <v>1343</v>
      </c>
      <c r="E1729" s="106" t="s">
        <v>1355</v>
      </c>
      <c r="F1729" s="107" t="s">
        <v>12379</v>
      </c>
      <c r="G1729" s="107" t="s">
        <v>12310</v>
      </c>
      <c r="H1729" s="107" t="s">
        <v>887</v>
      </c>
      <c r="I1729" s="6">
        <v>1</v>
      </c>
      <c r="J1729" s="6" t="s">
        <v>12293</v>
      </c>
      <c r="K1729" s="134">
        <v>3.9009840000000002</v>
      </c>
      <c r="L1729" s="119"/>
      <c r="M1729" s="6"/>
      <c r="N1729" s="6"/>
      <c r="O1729" s="107" t="s">
        <v>12380</v>
      </c>
      <c r="P1729" s="107" t="s">
        <v>12379</v>
      </c>
      <c r="Q1729" s="107" t="s">
        <v>12314</v>
      </c>
      <c r="R1729" s="107" t="s">
        <v>887</v>
      </c>
      <c r="S1729" s="6">
        <v>1</v>
      </c>
      <c r="T1729" s="6" t="s">
        <v>12293</v>
      </c>
      <c r="U1729" s="119">
        <v>3.9009840000000002</v>
      </c>
      <c r="V1729" s="119"/>
      <c r="W1729" s="124">
        <v>0.25</v>
      </c>
      <c r="X1729" s="124">
        <v>0.6</v>
      </c>
      <c r="Y1729" s="107" t="s">
        <v>12380</v>
      </c>
      <c r="Z1729" s="107" t="s">
        <v>12421</v>
      </c>
      <c r="AA1729" s="107" t="s">
        <v>12310</v>
      </c>
      <c r="AB1729" s="107" t="s">
        <v>887</v>
      </c>
      <c r="AC1729" s="6">
        <v>1</v>
      </c>
      <c r="AD1729" s="6"/>
      <c r="AE1729" s="119">
        <v>3.2269920000000005</v>
      </c>
      <c r="AF1729" s="119"/>
      <c r="AG1729" s="6"/>
      <c r="AH1729" s="6"/>
      <c r="AI1729" s="107" t="s">
        <v>12380</v>
      </c>
    </row>
    <row r="1730" spans="1:35">
      <c r="A1730" s="8" t="s">
        <v>5996</v>
      </c>
      <c r="B1730" s="8" t="s">
        <v>1188</v>
      </c>
      <c r="C1730" s="8" t="s">
        <v>1247</v>
      </c>
      <c r="D1730" s="8" t="s">
        <v>1343</v>
      </c>
      <c r="E1730" s="10" t="s">
        <v>1356</v>
      </c>
      <c r="F1730" s="7" t="s">
        <v>6744</v>
      </c>
      <c r="G1730" s="23" t="s">
        <v>5996</v>
      </c>
      <c r="H1730" s="23" t="s">
        <v>887</v>
      </c>
      <c r="I1730" s="15">
        <v>1</v>
      </c>
      <c r="J1730" s="15">
        <v>30</v>
      </c>
      <c r="K1730" s="141">
        <v>5.5170672102000005</v>
      </c>
      <c r="L1730" s="15" t="s">
        <v>27</v>
      </c>
      <c r="M1730" s="16">
        <v>0</v>
      </c>
      <c r="N1730" s="16">
        <v>1</v>
      </c>
      <c r="O1730" s="45" t="s">
        <v>6745</v>
      </c>
      <c r="P1730" s="7" t="s">
        <v>6746</v>
      </c>
      <c r="Q1730" s="23" t="s">
        <v>6747</v>
      </c>
      <c r="R1730" s="23" t="s">
        <v>887</v>
      </c>
      <c r="S1730" s="15">
        <v>1</v>
      </c>
      <c r="T1730" s="15">
        <v>10</v>
      </c>
      <c r="U1730" s="17">
        <v>8.2617045809999983</v>
      </c>
      <c r="V1730" s="15" t="s">
        <v>27</v>
      </c>
      <c r="W1730" s="16">
        <v>0</v>
      </c>
      <c r="X1730" s="16">
        <v>0.9</v>
      </c>
      <c r="Y1730" s="23" t="s">
        <v>6748</v>
      </c>
      <c r="Z1730" s="7" t="s">
        <v>6749</v>
      </c>
      <c r="AA1730" s="23" t="s">
        <v>5996</v>
      </c>
      <c r="AB1730" s="23" t="s">
        <v>887</v>
      </c>
      <c r="AC1730" s="15">
        <v>1</v>
      </c>
      <c r="AD1730" s="15">
        <v>40</v>
      </c>
      <c r="AE1730" s="17">
        <v>4.1211511457999999</v>
      </c>
      <c r="AF1730" s="15" t="s">
        <v>27</v>
      </c>
      <c r="AG1730" s="16">
        <v>0</v>
      </c>
      <c r="AH1730" s="16">
        <v>1</v>
      </c>
      <c r="AI1730" s="23" t="s">
        <v>6737</v>
      </c>
    </row>
    <row r="1731" spans="1:35">
      <c r="A1731" s="8" t="s">
        <v>19</v>
      </c>
      <c r="B1731" s="8" t="s">
        <v>1188</v>
      </c>
      <c r="C1731" s="8" t="s">
        <v>1247</v>
      </c>
      <c r="D1731" s="8" t="s">
        <v>1343</v>
      </c>
      <c r="E1731" s="10" t="s">
        <v>1356</v>
      </c>
      <c r="F1731" s="7"/>
      <c r="G1731" s="23"/>
      <c r="H1731" s="23"/>
      <c r="I1731" s="15"/>
      <c r="J1731" s="15"/>
      <c r="K1731" s="141">
        <v>0</v>
      </c>
      <c r="L1731" s="15"/>
      <c r="M1731" s="16"/>
      <c r="N1731" s="16"/>
      <c r="O1731" s="46"/>
      <c r="P1731" s="30" t="s">
        <v>1357</v>
      </c>
      <c r="Q1731" s="23" t="s">
        <v>1239</v>
      </c>
      <c r="R1731" s="23" t="s">
        <v>26</v>
      </c>
      <c r="S1731" s="15">
        <v>1</v>
      </c>
      <c r="T1731" s="15"/>
      <c r="U1731" s="37">
        <v>2.4599674883736706</v>
      </c>
      <c r="V1731" s="15" t="s">
        <v>27</v>
      </c>
      <c r="W1731" s="16">
        <v>0</v>
      </c>
      <c r="X1731" s="16">
        <v>0</v>
      </c>
      <c r="Y1731" s="23" t="s">
        <v>1358</v>
      </c>
      <c r="Z1731" s="7"/>
      <c r="AA1731" s="23"/>
      <c r="AB1731" s="23"/>
      <c r="AC1731" s="15"/>
      <c r="AD1731" s="15"/>
      <c r="AE1731" s="17">
        <v>0</v>
      </c>
      <c r="AF1731" s="15"/>
      <c r="AG1731" s="15"/>
      <c r="AH1731" s="15"/>
      <c r="AI1731" s="23"/>
    </row>
    <row r="1732" spans="1:35">
      <c r="A1732" s="8" t="s">
        <v>13906</v>
      </c>
      <c r="B1732" s="105" t="s">
        <v>1188</v>
      </c>
      <c r="C1732" s="105" t="s">
        <v>1247</v>
      </c>
      <c r="D1732" s="105" t="s">
        <v>1343</v>
      </c>
      <c r="E1732" s="106" t="s">
        <v>1356</v>
      </c>
      <c r="F1732" s="108" t="s">
        <v>13981</v>
      </c>
      <c r="G1732" s="107"/>
      <c r="H1732" s="107"/>
      <c r="I1732" s="6"/>
      <c r="J1732" s="107"/>
      <c r="K1732" s="134">
        <v>0</v>
      </c>
      <c r="L1732" s="6"/>
      <c r="M1732" s="123"/>
      <c r="N1732" s="123"/>
      <c r="O1732" s="107" t="s">
        <v>13982</v>
      </c>
      <c r="P1732" s="108"/>
      <c r="Q1732" s="107"/>
      <c r="R1732" s="107"/>
      <c r="S1732" s="6"/>
      <c r="T1732" s="6"/>
      <c r="U1732" s="119">
        <v>0</v>
      </c>
      <c r="V1732" s="6"/>
      <c r="W1732" s="123"/>
      <c r="X1732" s="123"/>
      <c r="Y1732" s="107"/>
      <c r="Z1732" s="108"/>
      <c r="AA1732" s="107"/>
      <c r="AB1732" s="107"/>
      <c r="AC1732" s="6"/>
      <c r="AD1732" s="6"/>
      <c r="AE1732" s="119">
        <v>0</v>
      </c>
      <c r="AF1732" s="6"/>
      <c r="AG1732" s="123"/>
      <c r="AH1732" s="123"/>
      <c r="AI1732" s="107"/>
    </row>
    <row r="1733" spans="1:35">
      <c r="A1733" s="8" t="s">
        <v>3129</v>
      </c>
      <c r="B1733" s="8" t="s">
        <v>1188</v>
      </c>
      <c r="C1733" s="8" t="s">
        <v>1247</v>
      </c>
      <c r="D1733" s="8" t="s">
        <v>1343</v>
      </c>
      <c r="E1733" s="10" t="s">
        <v>1356</v>
      </c>
      <c r="F1733" s="7" t="s">
        <v>3296</v>
      </c>
      <c r="G1733" s="23" t="s">
        <v>3223</v>
      </c>
      <c r="H1733" s="23" t="s">
        <v>3137</v>
      </c>
      <c r="I1733" s="18" t="s">
        <v>3297</v>
      </c>
      <c r="J1733" s="15" t="s">
        <v>931</v>
      </c>
      <c r="K1733" s="141">
        <v>10.589058461538464</v>
      </c>
      <c r="L1733" s="15" t="s">
        <v>27</v>
      </c>
      <c r="M1733" s="16">
        <v>0</v>
      </c>
      <c r="N1733" s="16">
        <v>0</v>
      </c>
      <c r="O1733" s="45" t="s">
        <v>3298</v>
      </c>
      <c r="P1733" s="7" t="s">
        <v>3296</v>
      </c>
      <c r="Q1733" s="23" t="s">
        <v>3223</v>
      </c>
      <c r="R1733" s="23" t="s">
        <v>887</v>
      </c>
      <c r="S1733" s="15">
        <v>1</v>
      </c>
      <c r="T1733" s="15" t="s">
        <v>931</v>
      </c>
      <c r="U1733" s="17">
        <v>10.589058461538464</v>
      </c>
      <c r="V1733" s="15" t="s">
        <v>27</v>
      </c>
      <c r="W1733" s="16">
        <v>0</v>
      </c>
      <c r="X1733" s="16">
        <v>0</v>
      </c>
      <c r="Y1733" s="23" t="s">
        <v>3298</v>
      </c>
      <c r="Z1733" s="7"/>
      <c r="AA1733" s="23"/>
      <c r="AB1733" s="23"/>
      <c r="AC1733" s="15"/>
      <c r="AD1733" s="15"/>
      <c r="AE1733" s="17">
        <v>0</v>
      </c>
      <c r="AF1733" s="15"/>
      <c r="AG1733" s="15"/>
      <c r="AH1733" s="15"/>
      <c r="AI1733" s="23"/>
    </row>
    <row r="1734" spans="1:35">
      <c r="A1734" s="8" t="s">
        <v>11883</v>
      </c>
      <c r="B1734" s="105" t="s">
        <v>1188</v>
      </c>
      <c r="C1734" s="105" t="s">
        <v>1247</v>
      </c>
      <c r="D1734" s="105" t="s">
        <v>1343</v>
      </c>
      <c r="E1734" s="106" t="s">
        <v>1356</v>
      </c>
      <c r="F1734" s="107" t="s">
        <v>11250</v>
      </c>
      <c r="G1734" s="107" t="s">
        <v>10380</v>
      </c>
      <c r="H1734" s="107" t="s">
        <v>6217</v>
      </c>
      <c r="I1734" s="6">
        <v>1</v>
      </c>
      <c r="J1734" s="6"/>
      <c r="K1734" s="109">
        <v>1.1437440000000003</v>
      </c>
      <c r="L1734" s="6" t="s">
        <v>27</v>
      </c>
      <c r="M1734" s="6" t="s">
        <v>10322</v>
      </c>
      <c r="N1734" s="6" t="s">
        <v>10322</v>
      </c>
      <c r="O1734" s="107" t="s">
        <v>11251</v>
      </c>
      <c r="P1734" s="107" t="s">
        <v>11252</v>
      </c>
      <c r="Q1734" s="107" t="s">
        <v>10316</v>
      </c>
      <c r="R1734" s="107" t="s">
        <v>6217</v>
      </c>
      <c r="S1734" s="6">
        <v>1</v>
      </c>
      <c r="T1734" s="6"/>
      <c r="U1734" s="109">
        <v>2.8457440000000003</v>
      </c>
      <c r="V1734" s="6" t="s">
        <v>27</v>
      </c>
      <c r="W1734" s="6" t="s">
        <v>10322</v>
      </c>
      <c r="X1734" s="6" t="s">
        <v>10322</v>
      </c>
      <c r="Y1734" s="107" t="s">
        <v>11253</v>
      </c>
      <c r="Z1734" s="110" t="s">
        <v>11252</v>
      </c>
      <c r="AA1734" s="107" t="s">
        <v>10316</v>
      </c>
      <c r="AB1734" s="107" t="s">
        <v>6217</v>
      </c>
      <c r="AC1734" s="6">
        <v>1</v>
      </c>
      <c r="AD1734" s="6"/>
      <c r="AE1734" s="109">
        <v>2.8457440000000003</v>
      </c>
      <c r="AF1734" s="6" t="s">
        <v>27</v>
      </c>
      <c r="AG1734" s="6" t="s">
        <v>10322</v>
      </c>
      <c r="AH1734" s="6" t="s">
        <v>10322</v>
      </c>
      <c r="AI1734" s="107" t="s">
        <v>11254</v>
      </c>
    </row>
    <row r="1735" spans="1:35">
      <c r="A1735" s="8" t="s">
        <v>12314</v>
      </c>
      <c r="B1735" s="105" t="s">
        <v>1188</v>
      </c>
      <c r="C1735" s="105" t="s">
        <v>1247</v>
      </c>
      <c r="D1735" s="105" t="s">
        <v>1343</v>
      </c>
      <c r="E1735" s="106" t="s">
        <v>1356</v>
      </c>
      <c r="F1735" s="107" t="s">
        <v>12379</v>
      </c>
      <c r="G1735" s="107" t="s">
        <v>12310</v>
      </c>
      <c r="H1735" s="107" t="s">
        <v>887</v>
      </c>
      <c r="I1735" s="6">
        <v>1</v>
      </c>
      <c r="J1735" s="6" t="s">
        <v>12293</v>
      </c>
      <c r="K1735" s="134">
        <v>3.9009840000000002</v>
      </c>
      <c r="L1735" s="119"/>
      <c r="M1735" s="6"/>
      <c r="N1735" s="6"/>
      <c r="O1735" s="107" t="s">
        <v>12380</v>
      </c>
      <c r="P1735" s="107" t="s">
        <v>12379</v>
      </c>
      <c r="Q1735" s="107" t="s">
        <v>12314</v>
      </c>
      <c r="R1735" s="107" t="s">
        <v>887</v>
      </c>
      <c r="S1735" s="6">
        <v>1</v>
      </c>
      <c r="T1735" s="6" t="s">
        <v>12293</v>
      </c>
      <c r="U1735" s="119">
        <v>3.9009840000000002</v>
      </c>
      <c r="V1735" s="119"/>
      <c r="W1735" s="124">
        <v>0.25</v>
      </c>
      <c r="X1735" s="124">
        <v>0.6</v>
      </c>
      <c r="Y1735" s="107" t="s">
        <v>12380</v>
      </c>
      <c r="Z1735" s="107" t="s">
        <v>12379</v>
      </c>
      <c r="AA1735" s="107" t="s">
        <v>12310</v>
      </c>
      <c r="AB1735" s="107" t="s">
        <v>887</v>
      </c>
      <c r="AC1735" s="6">
        <v>1</v>
      </c>
      <c r="AD1735" s="6" t="s">
        <v>12293</v>
      </c>
      <c r="AE1735" s="119">
        <v>3.9009840000000002</v>
      </c>
      <c r="AF1735" s="119"/>
      <c r="AG1735" s="6"/>
      <c r="AH1735" s="6"/>
      <c r="AI1735" s="107" t="s">
        <v>12380</v>
      </c>
    </row>
    <row r="1736" spans="1:35">
      <c r="A1736" s="8" t="s">
        <v>5996</v>
      </c>
      <c r="B1736" s="8" t="s">
        <v>1188</v>
      </c>
      <c r="C1736" s="8" t="s">
        <v>1247</v>
      </c>
      <c r="D1736" s="8" t="s">
        <v>1343</v>
      </c>
      <c r="E1736" s="10" t="s">
        <v>1359</v>
      </c>
      <c r="F1736" s="7" t="s">
        <v>6744</v>
      </c>
      <c r="G1736" s="23" t="s">
        <v>5996</v>
      </c>
      <c r="H1736" s="23" t="s">
        <v>887</v>
      </c>
      <c r="I1736" s="15">
        <v>1</v>
      </c>
      <c r="J1736" s="15">
        <v>30</v>
      </c>
      <c r="K1736" s="141">
        <v>5.5170672102000005</v>
      </c>
      <c r="L1736" s="15" t="s">
        <v>27</v>
      </c>
      <c r="M1736" s="16">
        <v>0</v>
      </c>
      <c r="N1736" s="16">
        <v>1</v>
      </c>
      <c r="O1736" s="45" t="s">
        <v>6745</v>
      </c>
      <c r="P1736" s="7" t="s">
        <v>6750</v>
      </c>
      <c r="Q1736" s="23" t="s">
        <v>5996</v>
      </c>
      <c r="R1736" s="23" t="s">
        <v>887</v>
      </c>
      <c r="S1736" s="15">
        <v>1</v>
      </c>
      <c r="T1736" s="15">
        <v>24</v>
      </c>
      <c r="U1736" s="17">
        <v>12.036760834800001</v>
      </c>
      <c r="V1736" s="15" t="s">
        <v>27</v>
      </c>
      <c r="W1736" s="16">
        <v>0</v>
      </c>
      <c r="X1736" s="16">
        <v>1</v>
      </c>
      <c r="Y1736" s="23" t="s">
        <v>6751</v>
      </c>
      <c r="Z1736" s="7" t="s">
        <v>6749</v>
      </c>
      <c r="AA1736" s="23" t="s">
        <v>5996</v>
      </c>
      <c r="AB1736" s="23" t="s">
        <v>887</v>
      </c>
      <c r="AC1736" s="15">
        <v>1</v>
      </c>
      <c r="AD1736" s="15">
        <v>40</v>
      </c>
      <c r="AE1736" s="17">
        <v>4.1211511457999999</v>
      </c>
      <c r="AF1736" s="15" t="s">
        <v>27</v>
      </c>
      <c r="AG1736" s="16">
        <v>0</v>
      </c>
      <c r="AH1736" s="16">
        <v>1</v>
      </c>
      <c r="AI1736" s="23" t="s">
        <v>6737</v>
      </c>
    </row>
    <row r="1737" spans="1:35">
      <c r="A1737" s="8" t="s">
        <v>19</v>
      </c>
      <c r="B1737" s="8" t="s">
        <v>1188</v>
      </c>
      <c r="C1737" s="8" t="s">
        <v>1247</v>
      </c>
      <c r="D1737" s="8" t="s">
        <v>1343</v>
      </c>
      <c r="E1737" s="10" t="s">
        <v>1359</v>
      </c>
      <c r="F1737" s="7"/>
      <c r="G1737" s="23"/>
      <c r="H1737" s="23"/>
      <c r="I1737" s="15"/>
      <c r="J1737" s="15"/>
      <c r="K1737" s="141">
        <v>0</v>
      </c>
      <c r="L1737" s="15"/>
      <c r="M1737" s="16"/>
      <c r="N1737" s="16"/>
      <c r="O1737" s="46"/>
      <c r="P1737" s="30" t="s">
        <v>1360</v>
      </c>
      <c r="Q1737" s="23" t="s">
        <v>1323</v>
      </c>
      <c r="R1737" s="23" t="s">
        <v>26</v>
      </c>
      <c r="S1737" s="15">
        <v>1</v>
      </c>
      <c r="T1737" s="15"/>
      <c r="U1737" s="37">
        <v>2.5277484785526325</v>
      </c>
      <c r="V1737" s="15" t="s">
        <v>27</v>
      </c>
      <c r="W1737" s="16">
        <v>0</v>
      </c>
      <c r="X1737" s="16">
        <v>0.05</v>
      </c>
      <c r="Y1737" s="23" t="s">
        <v>1361</v>
      </c>
      <c r="Z1737" s="7"/>
      <c r="AA1737" s="23"/>
      <c r="AB1737" s="23"/>
      <c r="AC1737" s="15"/>
      <c r="AD1737" s="15"/>
      <c r="AE1737" s="17">
        <v>0</v>
      </c>
      <c r="AF1737" s="15"/>
      <c r="AG1737" s="15"/>
      <c r="AH1737" s="15"/>
      <c r="AI1737" s="23"/>
    </row>
    <row r="1738" spans="1:35">
      <c r="A1738" s="8" t="s">
        <v>13906</v>
      </c>
      <c r="B1738" s="105" t="s">
        <v>1188</v>
      </c>
      <c r="C1738" s="105" t="s">
        <v>1247</v>
      </c>
      <c r="D1738" s="105" t="s">
        <v>1343</v>
      </c>
      <c r="E1738" s="106" t="s">
        <v>1359</v>
      </c>
      <c r="F1738" s="108" t="s">
        <v>13999</v>
      </c>
      <c r="G1738" s="107" t="s">
        <v>1292</v>
      </c>
      <c r="H1738" s="107" t="s">
        <v>887</v>
      </c>
      <c r="I1738" s="6">
        <v>1</v>
      </c>
      <c r="J1738" s="107"/>
      <c r="K1738" s="134">
        <v>16.036461697674422</v>
      </c>
      <c r="L1738" s="6" t="s">
        <v>27</v>
      </c>
      <c r="M1738" s="123">
        <v>0.5</v>
      </c>
      <c r="N1738" s="123">
        <v>0</v>
      </c>
      <c r="O1738" s="107" t="s">
        <v>14000</v>
      </c>
      <c r="P1738" s="108" t="s">
        <v>13999</v>
      </c>
      <c r="Q1738" s="107" t="s">
        <v>1292</v>
      </c>
      <c r="R1738" s="107" t="s">
        <v>887</v>
      </c>
      <c r="S1738" s="6">
        <v>1</v>
      </c>
      <c r="T1738" s="6"/>
      <c r="U1738" s="119">
        <v>16.036461697674422</v>
      </c>
      <c r="V1738" s="6" t="s">
        <v>27</v>
      </c>
      <c r="W1738" s="123">
        <v>0.5</v>
      </c>
      <c r="X1738" s="123">
        <v>0</v>
      </c>
      <c r="Y1738" s="107" t="s">
        <v>14000</v>
      </c>
      <c r="Z1738" s="108"/>
      <c r="AA1738" s="107"/>
      <c r="AB1738" s="107"/>
      <c r="AC1738" s="6"/>
      <c r="AD1738" s="6"/>
      <c r="AE1738" s="119">
        <v>0</v>
      </c>
      <c r="AF1738" s="6"/>
      <c r="AG1738" s="123"/>
      <c r="AH1738" s="123"/>
      <c r="AI1738" s="107"/>
    </row>
    <row r="1739" spans="1:35">
      <c r="A1739" s="8" t="s">
        <v>3129</v>
      </c>
      <c r="B1739" s="8" t="s">
        <v>1188</v>
      </c>
      <c r="C1739" s="8" t="s">
        <v>1247</v>
      </c>
      <c r="D1739" s="8" t="s">
        <v>1343</v>
      </c>
      <c r="E1739" s="10" t="s">
        <v>1359</v>
      </c>
      <c r="F1739" s="7" t="s">
        <v>3299</v>
      </c>
      <c r="G1739" s="23" t="s">
        <v>3223</v>
      </c>
      <c r="H1739" s="23" t="s">
        <v>3137</v>
      </c>
      <c r="I1739" s="18" t="s">
        <v>3297</v>
      </c>
      <c r="J1739" s="15" t="s">
        <v>931</v>
      </c>
      <c r="K1739" s="141">
        <v>18.947187692307697</v>
      </c>
      <c r="L1739" s="15" t="s">
        <v>27</v>
      </c>
      <c r="M1739" s="16">
        <v>0</v>
      </c>
      <c r="N1739" s="16">
        <v>0</v>
      </c>
      <c r="O1739" s="45" t="s">
        <v>3300</v>
      </c>
      <c r="P1739" s="7" t="s">
        <v>3299</v>
      </c>
      <c r="Q1739" s="23" t="s">
        <v>3223</v>
      </c>
      <c r="R1739" s="23" t="s">
        <v>3137</v>
      </c>
      <c r="S1739" s="15" t="s">
        <v>3297</v>
      </c>
      <c r="T1739" s="15" t="s">
        <v>931</v>
      </c>
      <c r="U1739" s="17">
        <v>18.947187692307697</v>
      </c>
      <c r="V1739" s="15" t="s">
        <v>27</v>
      </c>
      <c r="W1739" s="16">
        <v>0</v>
      </c>
      <c r="X1739" s="16">
        <v>0</v>
      </c>
      <c r="Y1739" s="23" t="s">
        <v>3300</v>
      </c>
      <c r="Z1739" s="7"/>
      <c r="AA1739" s="23"/>
      <c r="AB1739" s="23"/>
      <c r="AC1739" s="15"/>
      <c r="AD1739" s="15"/>
      <c r="AE1739" s="17">
        <v>0</v>
      </c>
      <c r="AF1739" s="15"/>
      <c r="AG1739" s="15"/>
      <c r="AH1739" s="15"/>
      <c r="AI1739" s="23"/>
    </row>
    <row r="1740" spans="1:35">
      <c r="A1740" s="8" t="s">
        <v>11883</v>
      </c>
      <c r="B1740" s="105" t="s">
        <v>1188</v>
      </c>
      <c r="C1740" s="105" t="s">
        <v>1247</v>
      </c>
      <c r="D1740" s="105" t="s">
        <v>1343</v>
      </c>
      <c r="E1740" s="106" t="s">
        <v>1359</v>
      </c>
      <c r="F1740" s="107" t="s">
        <v>11262</v>
      </c>
      <c r="G1740" s="107" t="s">
        <v>10316</v>
      </c>
      <c r="H1740" s="107" t="s">
        <v>6217</v>
      </c>
      <c r="I1740" s="6">
        <v>1</v>
      </c>
      <c r="J1740" s="6"/>
      <c r="K1740" s="109">
        <v>1.9913400000000001</v>
      </c>
      <c r="L1740" s="6" t="s">
        <v>27</v>
      </c>
      <c r="M1740" s="6" t="s">
        <v>10322</v>
      </c>
      <c r="N1740" s="6" t="s">
        <v>10322</v>
      </c>
      <c r="O1740" s="107" t="s">
        <v>11263</v>
      </c>
      <c r="P1740" s="107" t="s">
        <v>11262</v>
      </c>
      <c r="Q1740" s="107" t="s">
        <v>10316</v>
      </c>
      <c r="R1740" s="107" t="s">
        <v>6217</v>
      </c>
      <c r="S1740" s="6">
        <v>1</v>
      </c>
      <c r="T1740" s="6"/>
      <c r="U1740" s="109">
        <v>1.9913400000000001</v>
      </c>
      <c r="V1740" s="6" t="s">
        <v>27</v>
      </c>
      <c r="W1740" s="6" t="s">
        <v>10322</v>
      </c>
      <c r="X1740" s="6" t="s">
        <v>10322</v>
      </c>
      <c r="Y1740" s="107" t="str">
        <f>O1740</f>
        <v>Sold at $2.34  J.Burrows A4 Spiral Notebook 240 Page</v>
      </c>
      <c r="Z1740" s="110" t="s">
        <v>11262</v>
      </c>
      <c r="AA1740" s="107" t="s">
        <v>10316</v>
      </c>
      <c r="AB1740" s="107" t="s">
        <v>6217</v>
      </c>
      <c r="AC1740" s="6">
        <v>1</v>
      </c>
      <c r="AD1740" s="6"/>
      <c r="AE1740" s="109">
        <v>1.9913400000000001</v>
      </c>
      <c r="AF1740" s="6" t="s">
        <v>27</v>
      </c>
      <c r="AG1740" s="6" t="s">
        <v>10322</v>
      </c>
      <c r="AH1740" s="6" t="s">
        <v>10322</v>
      </c>
      <c r="AI1740" s="107" t="s">
        <v>11264</v>
      </c>
    </row>
    <row r="1741" spans="1:35">
      <c r="A1741" s="8" t="s">
        <v>12314</v>
      </c>
      <c r="B1741" s="105" t="s">
        <v>1188</v>
      </c>
      <c r="C1741" s="105" t="s">
        <v>1247</v>
      </c>
      <c r="D1741" s="105" t="s">
        <v>1343</v>
      </c>
      <c r="E1741" s="106" t="s">
        <v>1359</v>
      </c>
      <c r="F1741" s="107" t="s">
        <v>12422</v>
      </c>
      <c r="G1741" s="107" t="s">
        <v>12371</v>
      </c>
      <c r="H1741" s="107" t="s">
        <v>887</v>
      </c>
      <c r="I1741" s="6">
        <v>1</v>
      </c>
      <c r="J1741" s="6" t="s">
        <v>743</v>
      </c>
      <c r="K1741" s="134">
        <v>35.629668000000002</v>
      </c>
      <c r="L1741" s="119"/>
      <c r="M1741" s="6"/>
      <c r="N1741" s="6"/>
      <c r="O1741" s="107" t="s">
        <v>12423</v>
      </c>
      <c r="P1741" s="107" t="s">
        <v>12422</v>
      </c>
      <c r="Q1741" s="107" t="s">
        <v>12348</v>
      </c>
      <c r="R1741" s="107" t="s">
        <v>887</v>
      </c>
      <c r="S1741" s="6">
        <v>1</v>
      </c>
      <c r="T1741" s="6"/>
      <c r="U1741" s="119">
        <v>35.629668000000002</v>
      </c>
      <c r="V1741" s="119"/>
      <c r="W1741" s="124">
        <v>0.25</v>
      </c>
      <c r="X1741" s="124">
        <v>0.6</v>
      </c>
      <c r="Y1741" s="107" t="s">
        <v>12423</v>
      </c>
      <c r="Z1741" s="107" t="s">
        <v>12424</v>
      </c>
      <c r="AA1741" s="107" t="s">
        <v>1236</v>
      </c>
      <c r="AB1741" s="107" t="s">
        <v>887</v>
      </c>
      <c r="AC1741" s="6">
        <v>1</v>
      </c>
      <c r="AD1741" s="6" t="s">
        <v>12293</v>
      </c>
      <c r="AE1741" s="119">
        <v>30.983208000000005</v>
      </c>
      <c r="AF1741" s="119"/>
      <c r="AG1741" s="6"/>
      <c r="AH1741" s="6"/>
      <c r="AI1741" s="107" t="s">
        <v>12425</v>
      </c>
    </row>
    <row r="1742" spans="1:35">
      <c r="A1742" s="8" t="s">
        <v>5996</v>
      </c>
      <c r="B1742" s="8" t="s">
        <v>1188</v>
      </c>
      <c r="C1742" s="8" t="s">
        <v>1247</v>
      </c>
      <c r="D1742" s="8" t="s">
        <v>1343</v>
      </c>
      <c r="E1742" s="10" t="s">
        <v>1362</v>
      </c>
      <c r="F1742" s="7" t="s">
        <v>6752</v>
      </c>
      <c r="G1742" s="23" t="s">
        <v>5996</v>
      </c>
      <c r="H1742" s="23" t="s">
        <v>887</v>
      </c>
      <c r="I1742" s="15">
        <v>1</v>
      </c>
      <c r="J1742" s="15">
        <v>22</v>
      </c>
      <c r="K1742" s="141">
        <v>5.0173271615999999</v>
      </c>
      <c r="L1742" s="15" t="s">
        <v>27</v>
      </c>
      <c r="M1742" s="16">
        <v>0</v>
      </c>
      <c r="N1742" s="16">
        <v>1</v>
      </c>
      <c r="O1742" s="45" t="s">
        <v>6753</v>
      </c>
      <c r="P1742" s="7" t="s">
        <v>6754</v>
      </c>
      <c r="Q1742" s="23" t="s">
        <v>5996</v>
      </c>
      <c r="R1742" s="23" t="s">
        <v>887</v>
      </c>
      <c r="S1742" s="15">
        <v>1</v>
      </c>
      <c r="T1742" s="15">
        <v>24</v>
      </c>
      <c r="U1742" s="17">
        <v>5.5794691680000001</v>
      </c>
      <c r="V1742" s="15" t="s">
        <v>27</v>
      </c>
      <c r="W1742" s="16">
        <v>0</v>
      </c>
      <c r="X1742" s="16">
        <v>1</v>
      </c>
      <c r="Y1742" s="23" t="s">
        <v>6755</v>
      </c>
      <c r="Z1742" s="7"/>
      <c r="AA1742" s="23"/>
      <c r="AB1742" s="23"/>
      <c r="AC1742" s="15"/>
      <c r="AD1742" s="15"/>
      <c r="AE1742" s="17">
        <v>0</v>
      </c>
      <c r="AF1742" s="15"/>
      <c r="AG1742" s="16"/>
      <c r="AH1742" s="16"/>
      <c r="AI1742" s="23"/>
    </row>
    <row r="1743" spans="1:35">
      <c r="A1743" s="8" t="s">
        <v>19</v>
      </c>
      <c r="B1743" s="8" t="s">
        <v>1188</v>
      </c>
      <c r="C1743" s="8" t="s">
        <v>1247</v>
      </c>
      <c r="D1743" s="8" t="s">
        <v>1343</v>
      </c>
      <c r="E1743" s="10" t="s">
        <v>1362</v>
      </c>
      <c r="F1743" s="7" t="s">
        <v>1363</v>
      </c>
      <c r="G1743" s="23" t="s">
        <v>669</v>
      </c>
      <c r="H1743" s="23" t="s">
        <v>26</v>
      </c>
      <c r="I1743" s="15">
        <v>1</v>
      </c>
      <c r="J1743" s="15"/>
      <c r="K1743" s="141">
        <v>2.5643493615000006</v>
      </c>
      <c r="L1743" s="15" t="s">
        <v>27</v>
      </c>
      <c r="M1743" s="16">
        <v>0.1</v>
      </c>
      <c r="N1743" s="16">
        <v>0</v>
      </c>
      <c r="O1743" s="46" t="s">
        <v>1364</v>
      </c>
      <c r="P1743" s="30" t="s">
        <v>1365</v>
      </c>
      <c r="Q1743" s="23" t="s">
        <v>1366</v>
      </c>
      <c r="R1743" s="23" t="s">
        <v>26</v>
      </c>
      <c r="S1743" s="15">
        <v>1</v>
      </c>
      <c r="T1743" s="15"/>
      <c r="U1743" s="37">
        <v>3.4313327763157901</v>
      </c>
      <c r="V1743" s="15" t="s">
        <v>27</v>
      </c>
      <c r="W1743" s="16">
        <v>0</v>
      </c>
      <c r="X1743" s="16">
        <v>0</v>
      </c>
      <c r="Y1743" s="23" t="s">
        <v>1367</v>
      </c>
      <c r="Z1743" s="7"/>
      <c r="AA1743" s="23"/>
      <c r="AB1743" s="23"/>
      <c r="AC1743" s="15"/>
      <c r="AD1743" s="15"/>
      <c r="AE1743" s="17">
        <v>0</v>
      </c>
      <c r="AF1743" s="15"/>
      <c r="AG1743" s="15"/>
      <c r="AH1743" s="15"/>
      <c r="AI1743" s="23"/>
    </row>
    <row r="1744" spans="1:35">
      <c r="A1744" s="8" t="s">
        <v>13906</v>
      </c>
      <c r="B1744" s="105" t="s">
        <v>1188</v>
      </c>
      <c r="C1744" s="105" t="s">
        <v>1247</v>
      </c>
      <c r="D1744" s="105" t="s">
        <v>1343</v>
      </c>
      <c r="E1744" s="106" t="s">
        <v>1362</v>
      </c>
      <c r="F1744" s="108" t="s">
        <v>14001</v>
      </c>
      <c r="G1744" s="107" t="s">
        <v>1366</v>
      </c>
      <c r="H1744" s="107" t="s">
        <v>887</v>
      </c>
      <c r="I1744" s="6">
        <v>1</v>
      </c>
      <c r="J1744" s="107"/>
      <c r="K1744" s="134">
        <v>5.475567530232559</v>
      </c>
      <c r="L1744" s="6" t="s">
        <v>27</v>
      </c>
      <c r="M1744" s="123">
        <v>0.5</v>
      </c>
      <c r="N1744" s="123">
        <v>0</v>
      </c>
      <c r="O1744" s="107" t="s">
        <v>14002</v>
      </c>
      <c r="P1744" s="108" t="s">
        <v>14001</v>
      </c>
      <c r="Q1744" s="107" t="s">
        <v>1366</v>
      </c>
      <c r="R1744" s="107" t="s">
        <v>887</v>
      </c>
      <c r="S1744" s="6">
        <v>1</v>
      </c>
      <c r="T1744" s="6"/>
      <c r="U1744" s="119">
        <v>5.475567530232559</v>
      </c>
      <c r="V1744" s="6" t="s">
        <v>27</v>
      </c>
      <c r="W1744" s="123">
        <v>0.5</v>
      </c>
      <c r="X1744" s="123">
        <v>0</v>
      </c>
      <c r="Y1744" s="107" t="s">
        <v>14002</v>
      </c>
      <c r="Z1744" s="108"/>
      <c r="AA1744" s="107"/>
      <c r="AB1744" s="107"/>
      <c r="AC1744" s="6"/>
      <c r="AD1744" s="6"/>
      <c r="AE1744" s="119">
        <v>0</v>
      </c>
      <c r="AF1744" s="6"/>
      <c r="AG1744" s="123"/>
      <c r="AH1744" s="123"/>
      <c r="AI1744" s="107"/>
    </row>
    <row r="1745" spans="1:35">
      <c r="A1745" s="8" t="s">
        <v>3129</v>
      </c>
      <c r="B1745" s="8" t="s">
        <v>1188</v>
      </c>
      <c r="C1745" s="8" t="s">
        <v>1247</v>
      </c>
      <c r="D1745" s="8" t="s">
        <v>1343</v>
      </c>
      <c r="E1745" s="10" t="s">
        <v>1362</v>
      </c>
      <c r="F1745" s="7" t="s">
        <v>3301</v>
      </c>
      <c r="G1745" s="23" t="s">
        <v>3223</v>
      </c>
      <c r="H1745" s="23" t="s">
        <v>3137</v>
      </c>
      <c r="I1745" s="18" t="s">
        <v>3297</v>
      </c>
      <c r="J1745" s="15" t="s">
        <v>931</v>
      </c>
      <c r="K1745" s="141">
        <v>10.353396923076923</v>
      </c>
      <c r="L1745" s="15" t="s">
        <v>27</v>
      </c>
      <c r="M1745" s="16">
        <v>0</v>
      </c>
      <c r="N1745" s="16">
        <v>0</v>
      </c>
      <c r="O1745" s="45" t="s">
        <v>3302</v>
      </c>
      <c r="P1745" s="7" t="s">
        <v>3301</v>
      </c>
      <c r="Q1745" s="23" t="s">
        <v>3223</v>
      </c>
      <c r="R1745" s="23" t="s">
        <v>3137</v>
      </c>
      <c r="S1745" s="15" t="s">
        <v>3297</v>
      </c>
      <c r="T1745" s="15" t="s">
        <v>931</v>
      </c>
      <c r="U1745" s="17">
        <v>10.353396923076923</v>
      </c>
      <c r="V1745" s="15" t="s">
        <v>27</v>
      </c>
      <c r="W1745" s="16">
        <v>0</v>
      </c>
      <c r="X1745" s="16">
        <v>0</v>
      </c>
      <c r="Y1745" s="23" t="s">
        <v>3302</v>
      </c>
      <c r="Z1745" s="7"/>
      <c r="AA1745" s="23"/>
      <c r="AB1745" s="23"/>
      <c r="AC1745" s="15"/>
      <c r="AD1745" s="15"/>
      <c r="AE1745" s="17">
        <v>0</v>
      </c>
      <c r="AF1745" s="15"/>
      <c r="AG1745" s="15"/>
      <c r="AH1745" s="15"/>
      <c r="AI1745" s="23"/>
    </row>
    <row r="1746" spans="1:35">
      <c r="A1746" s="8" t="s">
        <v>11883</v>
      </c>
      <c r="B1746" s="105" t="s">
        <v>1188</v>
      </c>
      <c r="C1746" s="105" t="s">
        <v>1247</v>
      </c>
      <c r="D1746" s="105" t="s">
        <v>1343</v>
      </c>
      <c r="E1746" s="106" t="s">
        <v>1362</v>
      </c>
      <c r="F1746" s="107" t="s">
        <v>11237</v>
      </c>
      <c r="G1746" s="107" t="s">
        <v>10380</v>
      </c>
      <c r="H1746" s="107" t="s">
        <v>6217</v>
      </c>
      <c r="I1746" s="6">
        <v>1</v>
      </c>
      <c r="J1746" s="6"/>
      <c r="K1746" s="109">
        <v>4.0031040000000004</v>
      </c>
      <c r="L1746" s="6" t="s">
        <v>27</v>
      </c>
      <c r="M1746" s="6" t="s">
        <v>10322</v>
      </c>
      <c r="N1746" s="6" t="s">
        <v>10322</v>
      </c>
      <c r="O1746" s="107" t="s">
        <v>11238</v>
      </c>
      <c r="P1746" s="107" t="s">
        <v>11265</v>
      </c>
      <c r="Q1746" s="107" t="s">
        <v>10316</v>
      </c>
      <c r="R1746" s="107" t="s">
        <v>6217</v>
      </c>
      <c r="S1746" s="6">
        <v>1</v>
      </c>
      <c r="T1746" s="6"/>
      <c r="U1746" s="109">
        <v>6.0148679999999999</v>
      </c>
      <c r="V1746" s="6" t="s">
        <v>27</v>
      </c>
      <c r="W1746" s="6" t="s">
        <v>10322</v>
      </c>
      <c r="X1746" s="6" t="s">
        <v>10322</v>
      </c>
      <c r="Y1746" s="107" t="s">
        <v>11266</v>
      </c>
      <c r="Z1746" s="110" t="s">
        <v>11265</v>
      </c>
      <c r="AA1746" s="107" t="s">
        <v>10316</v>
      </c>
      <c r="AB1746" s="107" t="s">
        <v>6217</v>
      </c>
      <c r="AC1746" s="6">
        <v>1</v>
      </c>
      <c r="AD1746" s="6"/>
      <c r="AE1746" s="109">
        <v>6.0148679999999999</v>
      </c>
      <c r="AF1746" s="6" t="s">
        <v>27</v>
      </c>
      <c r="AG1746" s="6" t="s">
        <v>10322</v>
      </c>
      <c r="AH1746" s="6" t="s">
        <v>10322</v>
      </c>
      <c r="AI1746" s="107" t="s">
        <v>11267</v>
      </c>
    </row>
    <row r="1747" spans="1:35">
      <c r="A1747" s="8" t="s">
        <v>12314</v>
      </c>
      <c r="B1747" s="105" t="s">
        <v>1188</v>
      </c>
      <c r="C1747" s="105" t="s">
        <v>1247</v>
      </c>
      <c r="D1747" s="105" t="s">
        <v>1343</v>
      </c>
      <c r="E1747" s="106" t="s">
        <v>1362</v>
      </c>
      <c r="F1747" s="107" t="s">
        <v>12426</v>
      </c>
      <c r="G1747" s="107" t="s">
        <v>4984</v>
      </c>
      <c r="H1747" s="107" t="s">
        <v>887</v>
      </c>
      <c r="I1747" s="6">
        <v>1</v>
      </c>
      <c r="J1747" s="6" t="s">
        <v>3297</v>
      </c>
      <c r="K1747" s="134">
        <v>5.7289320000000012</v>
      </c>
      <c r="L1747" s="119"/>
      <c r="M1747" s="6"/>
      <c r="N1747" s="6"/>
      <c r="O1747" s="107" t="s">
        <v>12427</v>
      </c>
      <c r="P1747" s="107" t="s">
        <v>12426</v>
      </c>
      <c r="Q1747" s="107" t="s">
        <v>4984</v>
      </c>
      <c r="R1747" s="107" t="s">
        <v>887</v>
      </c>
      <c r="S1747" s="6">
        <v>1</v>
      </c>
      <c r="T1747" s="6" t="s">
        <v>3297</v>
      </c>
      <c r="U1747" s="119">
        <v>5.7289320000000012</v>
      </c>
      <c r="V1747" s="119"/>
      <c r="W1747" s="124">
        <v>0.25</v>
      </c>
      <c r="X1747" s="124">
        <v>0.6</v>
      </c>
      <c r="Y1747" s="107" t="s">
        <v>12427</v>
      </c>
      <c r="Z1747" s="107" t="s">
        <v>12426</v>
      </c>
      <c r="AA1747" s="107" t="s">
        <v>4984</v>
      </c>
      <c r="AB1747" s="107" t="s">
        <v>887</v>
      </c>
      <c r="AC1747" s="6">
        <v>1</v>
      </c>
      <c r="AD1747" s="6" t="s">
        <v>3297</v>
      </c>
      <c r="AE1747" s="119">
        <v>5.7289320000000012</v>
      </c>
      <c r="AF1747" s="119"/>
      <c r="AG1747" s="6"/>
      <c r="AH1747" s="6"/>
      <c r="AI1747" s="107" t="s">
        <v>12427</v>
      </c>
    </row>
    <row r="1748" spans="1:35">
      <c r="A1748" s="8" t="s">
        <v>5996</v>
      </c>
      <c r="B1748" s="8" t="s">
        <v>1188</v>
      </c>
      <c r="C1748" s="8" t="s">
        <v>1247</v>
      </c>
      <c r="D1748" s="8" t="s">
        <v>1343</v>
      </c>
      <c r="E1748" s="10" t="s">
        <v>1368</v>
      </c>
      <c r="F1748" s="7" t="s">
        <v>6744</v>
      </c>
      <c r="G1748" s="23" t="s">
        <v>5996</v>
      </c>
      <c r="H1748" s="23" t="s">
        <v>887</v>
      </c>
      <c r="I1748" s="15">
        <v>1</v>
      </c>
      <c r="J1748" s="15">
        <v>30</v>
      </c>
      <c r="K1748" s="141">
        <v>5.5170672102000005</v>
      </c>
      <c r="L1748" s="15" t="s">
        <v>27</v>
      </c>
      <c r="M1748" s="16">
        <v>0</v>
      </c>
      <c r="N1748" s="16">
        <v>1</v>
      </c>
      <c r="O1748" s="45" t="s">
        <v>6745</v>
      </c>
      <c r="P1748" s="7"/>
      <c r="Q1748" s="23"/>
      <c r="R1748" s="23"/>
      <c r="S1748" s="15"/>
      <c r="T1748" s="15"/>
      <c r="U1748" s="17">
        <v>0</v>
      </c>
      <c r="V1748" s="15"/>
      <c r="W1748" s="16"/>
      <c r="X1748" s="16"/>
      <c r="Y1748" s="23"/>
      <c r="Z1748" s="7" t="s">
        <v>6749</v>
      </c>
      <c r="AA1748" s="23" t="s">
        <v>5996</v>
      </c>
      <c r="AB1748" s="23" t="s">
        <v>887</v>
      </c>
      <c r="AC1748" s="15">
        <v>1</v>
      </c>
      <c r="AD1748" s="15">
        <v>40</v>
      </c>
      <c r="AE1748" s="17">
        <v>4.1211511457999999</v>
      </c>
      <c r="AF1748" s="15" t="s">
        <v>27</v>
      </c>
      <c r="AG1748" s="16">
        <v>0</v>
      </c>
      <c r="AH1748" s="16">
        <v>1</v>
      </c>
      <c r="AI1748" s="23" t="s">
        <v>6737</v>
      </c>
    </row>
    <row r="1749" spans="1:35">
      <c r="A1749" s="8" t="s">
        <v>19</v>
      </c>
      <c r="B1749" s="8" t="s">
        <v>1188</v>
      </c>
      <c r="C1749" s="8" t="s">
        <v>1247</v>
      </c>
      <c r="D1749" s="8" t="s">
        <v>1343</v>
      </c>
      <c r="E1749" s="10" t="s">
        <v>1368</v>
      </c>
      <c r="F1749" s="30" t="s">
        <v>1363</v>
      </c>
      <c r="G1749" s="23" t="s">
        <v>669</v>
      </c>
      <c r="H1749" s="23" t="s">
        <v>26</v>
      </c>
      <c r="I1749" s="15">
        <v>1</v>
      </c>
      <c r="J1749" s="15"/>
      <c r="K1749" s="141">
        <v>2.5694923800000002</v>
      </c>
      <c r="L1749" s="15" t="s">
        <v>27</v>
      </c>
      <c r="M1749" s="16">
        <v>0.1</v>
      </c>
      <c r="N1749" s="16">
        <v>0</v>
      </c>
      <c r="O1749" s="46" t="s">
        <v>1364</v>
      </c>
      <c r="P1749" s="30" t="s">
        <v>1363</v>
      </c>
      <c r="Q1749" s="23" t="s">
        <v>669</v>
      </c>
      <c r="R1749" s="23" t="s">
        <v>26</v>
      </c>
      <c r="S1749" s="15">
        <v>1</v>
      </c>
      <c r="T1749" s="15"/>
      <c r="U1749" s="37">
        <v>2.5694923800000002</v>
      </c>
      <c r="V1749" s="15" t="s">
        <v>27</v>
      </c>
      <c r="W1749" s="16">
        <v>0.1</v>
      </c>
      <c r="X1749" s="16">
        <v>0</v>
      </c>
      <c r="Y1749" s="23" t="s">
        <v>1364</v>
      </c>
      <c r="Z1749" s="7"/>
      <c r="AA1749" s="23"/>
      <c r="AB1749" s="23"/>
      <c r="AC1749" s="15"/>
      <c r="AD1749" s="15"/>
      <c r="AE1749" s="17">
        <v>0</v>
      </c>
      <c r="AF1749" s="15"/>
      <c r="AG1749" s="15"/>
      <c r="AH1749" s="15"/>
      <c r="AI1749" s="23"/>
    </row>
    <row r="1750" spans="1:35">
      <c r="A1750" s="8" t="s">
        <v>13906</v>
      </c>
      <c r="B1750" s="105" t="s">
        <v>1188</v>
      </c>
      <c r="C1750" s="105" t="s">
        <v>1247</v>
      </c>
      <c r="D1750" s="105" t="s">
        <v>1343</v>
      </c>
      <c r="E1750" s="106" t="s">
        <v>1368</v>
      </c>
      <c r="F1750" s="108" t="s">
        <v>14003</v>
      </c>
      <c r="G1750" s="107" t="s">
        <v>1292</v>
      </c>
      <c r="H1750" s="107" t="s">
        <v>887</v>
      </c>
      <c r="I1750" s="6">
        <v>1</v>
      </c>
      <c r="J1750" s="107"/>
      <c r="K1750" s="134">
        <v>8.7560300372093032</v>
      </c>
      <c r="L1750" s="6" t="s">
        <v>27</v>
      </c>
      <c r="M1750" s="123">
        <v>0.5</v>
      </c>
      <c r="N1750" s="123">
        <v>0</v>
      </c>
      <c r="O1750" s="107" t="s">
        <v>14004</v>
      </c>
      <c r="P1750" s="108" t="s">
        <v>14003</v>
      </c>
      <c r="Q1750" s="107" t="s">
        <v>1292</v>
      </c>
      <c r="R1750" s="107" t="s">
        <v>887</v>
      </c>
      <c r="S1750" s="6">
        <v>1</v>
      </c>
      <c r="T1750" s="6"/>
      <c r="U1750" s="119">
        <v>8.7560300372093032</v>
      </c>
      <c r="V1750" s="6" t="s">
        <v>27</v>
      </c>
      <c r="W1750" s="123">
        <v>0.5</v>
      </c>
      <c r="X1750" s="123">
        <v>0</v>
      </c>
      <c r="Y1750" s="107" t="s">
        <v>14004</v>
      </c>
      <c r="Z1750" s="108"/>
      <c r="AA1750" s="107"/>
      <c r="AB1750" s="107"/>
      <c r="AC1750" s="6"/>
      <c r="AD1750" s="6"/>
      <c r="AE1750" s="119">
        <v>0</v>
      </c>
      <c r="AF1750" s="6"/>
      <c r="AG1750" s="123"/>
      <c r="AH1750" s="123"/>
      <c r="AI1750" s="107"/>
    </row>
    <row r="1751" spans="1:35">
      <c r="A1751" s="8" t="s">
        <v>3129</v>
      </c>
      <c r="B1751" s="8" t="s">
        <v>1188</v>
      </c>
      <c r="C1751" s="8" t="s">
        <v>1247</v>
      </c>
      <c r="D1751" s="8" t="s">
        <v>1343</v>
      </c>
      <c r="E1751" s="10" t="s">
        <v>1368</v>
      </c>
      <c r="F1751" s="7" t="s">
        <v>3301</v>
      </c>
      <c r="G1751" s="23" t="s">
        <v>3223</v>
      </c>
      <c r="H1751" s="23" t="s">
        <v>3137</v>
      </c>
      <c r="I1751" s="18" t="s">
        <v>3297</v>
      </c>
      <c r="J1751" s="15" t="s">
        <v>931</v>
      </c>
      <c r="K1751" s="141">
        <v>10.353396923076923</v>
      </c>
      <c r="L1751" s="15" t="s">
        <v>27</v>
      </c>
      <c r="M1751" s="16">
        <v>0</v>
      </c>
      <c r="N1751" s="16">
        <v>0</v>
      </c>
      <c r="O1751" s="45" t="s">
        <v>3302</v>
      </c>
      <c r="P1751" s="7" t="s">
        <v>3301</v>
      </c>
      <c r="Q1751" s="23" t="s">
        <v>3223</v>
      </c>
      <c r="R1751" s="23" t="s">
        <v>3137</v>
      </c>
      <c r="S1751" s="15" t="s">
        <v>3297</v>
      </c>
      <c r="T1751" s="15" t="s">
        <v>931</v>
      </c>
      <c r="U1751" s="17">
        <v>10.353396923076923</v>
      </c>
      <c r="V1751" s="15" t="s">
        <v>27</v>
      </c>
      <c r="W1751" s="16">
        <v>0</v>
      </c>
      <c r="X1751" s="16">
        <v>0</v>
      </c>
      <c r="Y1751" s="23" t="s">
        <v>3302</v>
      </c>
      <c r="Z1751" s="7"/>
      <c r="AA1751" s="23"/>
      <c r="AB1751" s="23"/>
      <c r="AC1751" s="15"/>
      <c r="AD1751" s="15"/>
      <c r="AE1751" s="17">
        <v>0</v>
      </c>
      <c r="AF1751" s="15"/>
      <c r="AG1751" s="15"/>
      <c r="AH1751" s="15"/>
      <c r="AI1751" s="23"/>
    </row>
    <row r="1752" spans="1:35">
      <c r="A1752" s="8" t="s">
        <v>11883</v>
      </c>
      <c r="B1752" s="105" t="s">
        <v>1188</v>
      </c>
      <c r="C1752" s="105" t="s">
        <v>1247</v>
      </c>
      <c r="D1752" s="105" t="s">
        <v>1343</v>
      </c>
      <c r="E1752" s="106" t="s">
        <v>1368</v>
      </c>
      <c r="F1752" s="107" t="s">
        <v>11237</v>
      </c>
      <c r="G1752" s="107" t="s">
        <v>10380</v>
      </c>
      <c r="H1752" s="107" t="s">
        <v>6217</v>
      </c>
      <c r="I1752" s="6">
        <v>1</v>
      </c>
      <c r="J1752" s="6"/>
      <c r="K1752" s="109">
        <v>4.0031040000000004</v>
      </c>
      <c r="L1752" s="6" t="s">
        <v>27</v>
      </c>
      <c r="M1752" s="6" t="s">
        <v>10322</v>
      </c>
      <c r="N1752" s="6" t="s">
        <v>10322</v>
      </c>
      <c r="O1752" s="107" t="s">
        <v>11238</v>
      </c>
      <c r="P1752" s="107" t="s">
        <v>11265</v>
      </c>
      <c r="Q1752" s="107" t="s">
        <v>10316</v>
      </c>
      <c r="R1752" s="107" t="s">
        <v>6217</v>
      </c>
      <c r="S1752" s="6">
        <v>1</v>
      </c>
      <c r="T1752" s="6"/>
      <c r="U1752" s="109">
        <v>6.0148679999999999</v>
      </c>
      <c r="V1752" s="6" t="s">
        <v>27</v>
      </c>
      <c r="W1752" s="6" t="s">
        <v>10322</v>
      </c>
      <c r="X1752" s="6" t="s">
        <v>10322</v>
      </c>
      <c r="Y1752" s="107" t="s">
        <v>11266</v>
      </c>
      <c r="Z1752" s="110" t="s">
        <v>11265</v>
      </c>
      <c r="AA1752" s="107" t="s">
        <v>10316</v>
      </c>
      <c r="AB1752" s="107" t="s">
        <v>6217</v>
      </c>
      <c r="AC1752" s="6">
        <v>1</v>
      </c>
      <c r="AD1752" s="6"/>
      <c r="AE1752" s="109">
        <v>6.0148679999999999</v>
      </c>
      <c r="AF1752" s="6" t="s">
        <v>27</v>
      </c>
      <c r="AG1752" s="6" t="s">
        <v>10322</v>
      </c>
      <c r="AH1752" s="6" t="s">
        <v>10322</v>
      </c>
      <c r="AI1752" s="107" t="s">
        <v>11267</v>
      </c>
    </row>
    <row r="1753" spans="1:35">
      <c r="A1753" s="8" t="s">
        <v>12314</v>
      </c>
      <c r="B1753" s="105" t="s">
        <v>1188</v>
      </c>
      <c r="C1753" s="105" t="s">
        <v>1247</v>
      </c>
      <c r="D1753" s="105" t="s">
        <v>1343</v>
      </c>
      <c r="E1753" s="106" t="s">
        <v>1368</v>
      </c>
      <c r="F1753" s="107" t="s">
        <v>12428</v>
      </c>
      <c r="G1753" s="107" t="s">
        <v>685</v>
      </c>
      <c r="H1753" s="107" t="s">
        <v>3137</v>
      </c>
      <c r="I1753" s="6">
        <v>5</v>
      </c>
      <c r="J1753" s="6" t="s">
        <v>12293</v>
      </c>
      <c r="K1753" s="134">
        <v>10.222212000000001</v>
      </c>
      <c r="L1753" s="119"/>
      <c r="M1753" s="6"/>
      <c r="N1753" s="6"/>
      <c r="O1753" s="107" t="s">
        <v>12429</v>
      </c>
      <c r="P1753" s="107" t="s">
        <v>12428</v>
      </c>
      <c r="Q1753" s="107" t="s">
        <v>685</v>
      </c>
      <c r="R1753" s="107" t="s">
        <v>3137</v>
      </c>
      <c r="S1753" s="6">
        <v>5</v>
      </c>
      <c r="T1753" s="6" t="s">
        <v>12293</v>
      </c>
      <c r="U1753" s="119">
        <v>10.222212000000001</v>
      </c>
      <c r="V1753" s="119"/>
      <c r="W1753" s="124">
        <v>0.25</v>
      </c>
      <c r="X1753" s="124">
        <v>0.6</v>
      </c>
      <c r="Y1753" s="107" t="s">
        <v>12429</v>
      </c>
      <c r="Z1753" s="107" t="s">
        <v>12428</v>
      </c>
      <c r="AA1753" s="107" t="s">
        <v>685</v>
      </c>
      <c r="AB1753" s="107" t="s">
        <v>3137</v>
      </c>
      <c r="AC1753" s="6">
        <v>5</v>
      </c>
      <c r="AD1753" s="6" t="s">
        <v>12293</v>
      </c>
      <c r="AE1753" s="119">
        <v>10.222212000000001</v>
      </c>
      <c r="AF1753" s="119"/>
      <c r="AG1753" s="6"/>
      <c r="AH1753" s="6"/>
      <c r="AI1753" s="107" t="s">
        <v>12429</v>
      </c>
    </row>
    <row r="1754" spans="1:35">
      <c r="A1754" s="8" t="s">
        <v>5996</v>
      </c>
      <c r="B1754" s="8" t="s">
        <v>1188</v>
      </c>
      <c r="C1754" s="8" t="s">
        <v>1247</v>
      </c>
      <c r="D1754" s="8" t="s">
        <v>1343</v>
      </c>
      <c r="E1754" s="10" t="s">
        <v>1375</v>
      </c>
      <c r="F1754" s="7" t="s">
        <v>6756</v>
      </c>
      <c r="G1754" s="23" t="s">
        <v>3293</v>
      </c>
      <c r="H1754" s="23" t="s">
        <v>887</v>
      </c>
      <c r="I1754" s="15">
        <v>1</v>
      </c>
      <c r="J1754" s="15">
        <v>20</v>
      </c>
      <c r="K1754" s="141">
        <v>7.3246264415999995</v>
      </c>
      <c r="L1754" s="15" t="s">
        <v>27</v>
      </c>
      <c r="M1754" s="16">
        <v>0</v>
      </c>
      <c r="N1754" s="16">
        <v>0.85</v>
      </c>
      <c r="O1754" s="45" t="s">
        <v>6757</v>
      </c>
      <c r="P1754" s="7" t="s">
        <v>6760</v>
      </c>
      <c r="Q1754" s="23" t="s">
        <v>3223</v>
      </c>
      <c r="R1754" s="23" t="s">
        <v>887</v>
      </c>
      <c r="S1754" s="15">
        <v>1</v>
      </c>
      <c r="T1754" s="15">
        <v>20</v>
      </c>
      <c r="U1754" s="17">
        <v>8.4352764132000004</v>
      </c>
      <c r="V1754" s="15" t="s">
        <v>27</v>
      </c>
      <c r="W1754" s="16">
        <v>0</v>
      </c>
      <c r="X1754" s="16">
        <v>0.95</v>
      </c>
      <c r="Y1754" s="23" t="s">
        <v>6761</v>
      </c>
      <c r="Z1754" s="7"/>
      <c r="AA1754" s="23"/>
      <c r="AB1754" s="23"/>
      <c r="AC1754" s="15"/>
      <c r="AD1754" s="15"/>
      <c r="AE1754" s="17">
        <v>0</v>
      </c>
      <c r="AF1754" s="15"/>
      <c r="AG1754" s="16"/>
      <c r="AH1754" s="16"/>
      <c r="AI1754" s="23"/>
    </row>
    <row r="1755" spans="1:35">
      <c r="A1755" s="8" t="s">
        <v>19</v>
      </c>
      <c r="B1755" s="8" t="s">
        <v>1188</v>
      </c>
      <c r="C1755" s="8" t="s">
        <v>1247</v>
      </c>
      <c r="D1755" s="8" t="s">
        <v>1343</v>
      </c>
      <c r="E1755" s="10" t="s">
        <v>1375</v>
      </c>
      <c r="F1755" s="30" t="s">
        <v>1376</v>
      </c>
      <c r="G1755" s="23" t="s">
        <v>669</v>
      </c>
      <c r="H1755" s="23" t="s">
        <v>26</v>
      </c>
      <c r="I1755" s="15">
        <v>1</v>
      </c>
      <c r="J1755" s="15"/>
      <c r="K1755" s="141">
        <v>2.9166328598684217</v>
      </c>
      <c r="L1755" s="15" t="s">
        <v>27</v>
      </c>
      <c r="M1755" s="16">
        <v>0.05</v>
      </c>
      <c r="N1755" s="16">
        <v>0</v>
      </c>
      <c r="O1755" s="46" t="s">
        <v>1377</v>
      </c>
      <c r="P1755" s="30" t="s">
        <v>1376</v>
      </c>
      <c r="Q1755" s="23" t="s">
        <v>669</v>
      </c>
      <c r="R1755" s="23" t="s">
        <v>26</v>
      </c>
      <c r="S1755" s="15">
        <v>1</v>
      </c>
      <c r="T1755" s="15"/>
      <c r="U1755" s="37">
        <v>2.9166328598684217</v>
      </c>
      <c r="V1755" s="15" t="s">
        <v>27</v>
      </c>
      <c r="W1755" s="16">
        <v>0.05</v>
      </c>
      <c r="X1755" s="16">
        <v>0</v>
      </c>
      <c r="Y1755" s="23" t="s">
        <v>1377</v>
      </c>
      <c r="Z1755" s="7"/>
      <c r="AA1755" s="23"/>
      <c r="AB1755" s="23"/>
      <c r="AC1755" s="15"/>
      <c r="AD1755" s="15"/>
      <c r="AE1755" s="17">
        <v>0</v>
      </c>
      <c r="AF1755" s="15"/>
      <c r="AG1755" s="15"/>
      <c r="AH1755" s="15"/>
      <c r="AI1755" s="23"/>
    </row>
    <row r="1756" spans="1:35">
      <c r="A1756" s="8" t="s">
        <v>13906</v>
      </c>
      <c r="B1756" s="105" t="s">
        <v>1188</v>
      </c>
      <c r="C1756" s="105" t="s">
        <v>1247</v>
      </c>
      <c r="D1756" s="105" t="s">
        <v>1343</v>
      </c>
      <c r="E1756" s="106" t="s">
        <v>1375</v>
      </c>
      <c r="F1756" s="108" t="s">
        <v>14009</v>
      </c>
      <c r="G1756" s="107" t="s">
        <v>1292</v>
      </c>
      <c r="H1756" s="107" t="s">
        <v>887</v>
      </c>
      <c r="I1756" s="6">
        <v>1</v>
      </c>
      <c r="J1756" s="107"/>
      <c r="K1756" s="134">
        <v>10.182848302325583</v>
      </c>
      <c r="L1756" s="6" t="s">
        <v>27</v>
      </c>
      <c r="M1756" s="123">
        <v>0.5</v>
      </c>
      <c r="N1756" s="123">
        <v>0</v>
      </c>
      <c r="O1756" s="107" t="s">
        <v>14010</v>
      </c>
      <c r="P1756" s="108" t="s">
        <v>14009</v>
      </c>
      <c r="Q1756" s="107" t="s">
        <v>1292</v>
      </c>
      <c r="R1756" s="107" t="s">
        <v>887</v>
      </c>
      <c r="S1756" s="6">
        <v>1</v>
      </c>
      <c r="T1756" s="6"/>
      <c r="U1756" s="119">
        <v>10.182848302325583</v>
      </c>
      <c r="V1756" s="6" t="s">
        <v>27</v>
      </c>
      <c r="W1756" s="123">
        <v>0.5</v>
      </c>
      <c r="X1756" s="123">
        <v>0</v>
      </c>
      <c r="Y1756" s="107" t="s">
        <v>14010</v>
      </c>
      <c r="Z1756" s="108" t="s">
        <v>14007</v>
      </c>
      <c r="AA1756" s="107" t="s">
        <v>1292</v>
      </c>
      <c r="AB1756" s="107" t="s">
        <v>887</v>
      </c>
      <c r="AC1756" s="6">
        <v>1</v>
      </c>
      <c r="AD1756" s="6"/>
      <c r="AE1756" s="119">
        <v>0</v>
      </c>
      <c r="AF1756" s="6" t="s">
        <v>27</v>
      </c>
      <c r="AG1756" s="123">
        <v>0.5</v>
      </c>
      <c r="AH1756" s="123">
        <v>0.3</v>
      </c>
      <c r="AI1756" s="107" t="s">
        <v>14008</v>
      </c>
    </row>
    <row r="1757" spans="1:35">
      <c r="A1757" s="8" t="s">
        <v>3129</v>
      </c>
      <c r="B1757" s="8" t="s">
        <v>1188</v>
      </c>
      <c r="C1757" s="8" t="s">
        <v>1247</v>
      </c>
      <c r="D1757" s="8" t="s">
        <v>1343</v>
      </c>
      <c r="E1757" s="10" t="s">
        <v>1375</v>
      </c>
      <c r="F1757" s="7" t="s">
        <v>3303</v>
      </c>
      <c r="G1757" s="23" t="s">
        <v>3223</v>
      </c>
      <c r="H1757" s="23" t="s">
        <v>3137</v>
      </c>
      <c r="I1757" s="18" t="s">
        <v>3297</v>
      </c>
      <c r="J1757" s="15" t="s">
        <v>931</v>
      </c>
      <c r="K1757" s="141">
        <v>12.034449230769232</v>
      </c>
      <c r="L1757" s="15" t="s">
        <v>27</v>
      </c>
      <c r="M1757" s="16">
        <v>0</v>
      </c>
      <c r="N1757" s="16">
        <v>0</v>
      </c>
      <c r="O1757" s="45" t="s">
        <v>3304</v>
      </c>
      <c r="P1757" s="7" t="s">
        <v>3303</v>
      </c>
      <c r="Q1757" s="23" t="s">
        <v>3223</v>
      </c>
      <c r="R1757" s="23" t="s">
        <v>3137</v>
      </c>
      <c r="S1757" s="15" t="s">
        <v>3297</v>
      </c>
      <c r="T1757" s="15" t="s">
        <v>931</v>
      </c>
      <c r="U1757" s="17">
        <v>12.034449230769232</v>
      </c>
      <c r="V1757" s="15" t="s">
        <v>27</v>
      </c>
      <c r="W1757" s="16">
        <v>0</v>
      </c>
      <c r="X1757" s="16">
        <v>0</v>
      </c>
      <c r="Y1757" s="23" t="s">
        <v>3304</v>
      </c>
      <c r="Z1757" s="7"/>
      <c r="AA1757" s="23"/>
      <c r="AB1757" s="23"/>
      <c r="AC1757" s="15"/>
      <c r="AD1757" s="15"/>
      <c r="AE1757" s="17">
        <v>0</v>
      </c>
      <c r="AF1757" s="15"/>
      <c r="AG1757" s="15"/>
      <c r="AH1757" s="15"/>
      <c r="AI1757" s="23"/>
    </row>
    <row r="1758" spans="1:35">
      <c r="A1758" s="8" t="s">
        <v>11883</v>
      </c>
      <c r="B1758" s="105" t="s">
        <v>1188</v>
      </c>
      <c r="C1758" s="105" t="s">
        <v>1247</v>
      </c>
      <c r="D1758" s="105" t="s">
        <v>1343</v>
      </c>
      <c r="E1758" s="106" t="s">
        <v>1375</v>
      </c>
      <c r="F1758" s="107" t="s">
        <v>11268</v>
      </c>
      <c r="G1758" s="107" t="s">
        <v>10380</v>
      </c>
      <c r="H1758" s="107" t="s">
        <v>6217</v>
      </c>
      <c r="I1758" s="6">
        <v>1</v>
      </c>
      <c r="J1758" s="6"/>
      <c r="K1758" s="109">
        <v>3.3699600000000003</v>
      </c>
      <c r="L1758" s="6" t="s">
        <v>27</v>
      </c>
      <c r="M1758" s="6" t="s">
        <v>10322</v>
      </c>
      <c r="N1758" s="6" t="s">
        <v>10322</v>
      </c>
      <c r="O1758" s="107" t="s">
        <v>11269</v>
      </c>
      <c r="P1758" s="107" t="s">
        <v>11270</v>
      </c>
      <c r="Q1758" s="107" t="s">
        <v>10316</v>
      </c>
      <c r="R1758" s="107" t="s">
        <v>6217</v>
      </c>
      <c r="S1758" s="6">
        <v>1</v>
      </c>
      <c r="T1758" s="6"/>
      <c r="U1758" s="109">
        <v>4.0950120000000005</v>
      </c>
      <c r="V1758" s="6" t="s">
        <v>27</v>
      </c>
      <c r="W1758" s="6" t="s">
        <v>10322</v>
      </c>
      <c r="X1758" s="6" t="s">
        <v>10322</v>
      </c>
      <c r="Y1758" s="107" t="s">
        <v>11271</v>
      </c>
      <c r="Z1758" s="110" t="s">
        <v>11270</v>
      </c>
      <c r="AA1758" s="107" t="s">
        <v>10316</v>
      </c>
      <c r="AB1758" s="107" t="s">
        <v>6217</v>
      </c>
      <c r="AC1758" s="6">
        <v>1</v>
      </c>
      <c r="AD1758" s="6"/>
      <c r="AE1758" s="109">
        <v>4.0950120000000005</v>
      </c>
      <c r="AF1758" s="6" t="s">
        <v>27</v>
      </c>
      <c r="AG1758" s="6" t="s">
        <v>10322</v>
      </c>
      <c r="AH1758" s="6" t="s">
        <v>10322</v>
      </c>
      <c r="AI1758" s="107" t="s">
        <v>11272</v>
      </c>
    </row>
    <row r="1759" spans="1:35">
      <c r="A1759" s="8" t="s">
        <v>12314</v>
      </c>
      <c r="B1759" s="105" t="s">
        <v>1188</v>
      </c>
      <c r="C1759" s="105" t="s">
        <v>1247</v>
      </c>
      <c r="D1759" s="105" t="s">
        <v>1343</v>
      </c>
      <c r="E1759" s="106" t="s">
        <v>1375</v>
      </c>
      <c r="F1759" s="107" t="s">
        <v>12431</v>
      </c>
      <c r="G1759" s="107" t="s">
        <v>12371</v>
      </c>
      <c r="H1759" s="107" t="s">
        <v>887</v>
      </c>
      <c r="I1759" s="6">
        <v>1</v>
      </c>
      <c r="J1759" s="6" t="s">
        <v>743</v>
      </c>
      <c r="K1759" s="134">
        <v>12.397368000000002</v>
      </c>
      <c r="L1759" s="119"/>
      <c r="M1759" s="6"/>
      <c r="N1759" s="6"/>
      <c r="O1759" s="107" t="s">
        <v>1375</v>
      </c>
      <c r="P1759" s="107" t="s">
        <v>12431</v>
      </c>
      <c r="Q1759" s="107" t="s">
        <v>12348</v>
      </c>
      <c r="R1759" s="107" t="s">
        <v>887</v>
      </c>
      <c r="S1759" s="6">
        <v>1</v>
      </c>
      <c r="T1759" s="6"/>
      <c r="U1759" s="119">
        <v>12.397368000000002</v>
      </c>
      <c r="V1759" s="119"/>
      <c r="W1759" s="124">
        <v>0.25</v>
      </c>
      <c r="X1759" s="124">
        <v>0.6</v>
      </c>
      <c r="Y1759" s="107" t="s">
        <v>1375</v>
      </c>
      <c r="Z1759" s="107" t="s">
        <v>12432</v>
      </c>
      <c r="AA1759" s="107" t="s">
        <v>2834</v>
      </c>
      <c r="AB1759" s="107" t="s">
        <v>887</v>
      </c>
      <c r="AC1759" s="6">
        <v>1</v>
      </c>
      <c r="AD1759" s="6" t="s">
        <v>12293</v>
      </c>
      <c r="AE1759" s="119">
        <v>12.703728000000002</v>
      </c>
      <c r="AF1759" s="119"/>
      <c r="AG1759" s="6"/>
      <c r="AH1759" s="6"/>
      <c r="AI1759" s="107" t="s">
        <v>12433</v>
      </c>
    </row>
    <row r="1760" spans="1:35">
      <c r="A1760" s="8" t="s">
        <v>5996</v>
      </c>
      <c r="B1760" s="8" t="s">
        <v>1188</v>
      </c>
      <c r="C1760" s="8" t="s">
        <v>1247</v>
      </c>
      <c r="D1760" s="8" t="s">
        <v>1343</v>
      </c>
      <c r="E1760" s="10" t="s">
        <v>1369</v>
      </c>
      <c r="F1760" s="7" t="s">
        <v>6756</v>
      </c>
      <c r="G1760" s="23" t="s">
        <v>3293</v>
      </c>
      <c r="H1760" s="23" t="s">
        <v>887</v>
      </c>
      <c r="I1760" s="15">
        <v>1</v>
      </c>
      <c r="J1760" s="15">
        <v>20</v>
      </c>
      <c r="K1760" s="141">
        <v>7.3246264415999995</v>
      </c>
      <c r="L1760" s="15" t="s">
        <v>27</v>
      </c>
      <c r="M1760" s="16">
        <v>0</v>
      </c>
      <c r="N1760" s="16">
        <v>0.85</v>
      </c>
      <c r="O1760" s="45" t="s">
        <v>6757</v>
      </c>
      <c r="P1760" s="7" t="s">
        <v>6758</v>
      </c>
      <c r="Q1760" s="23" t="s">
        <v>3223</v>
      </c>
      <c r="R1760" s="23" t="s">
        <v>887</v>
      </c>
      <c r="S1760" s="15">
        <v>1</v>
      </c>
      <c r="T1760" s="15">
        <v>20</v>
      </c>
      <c r="U1760" s="17">
        <v>9.8778628494000014</v>
      </c>
      <c r="V1760" s="15" t="s">
        <v>27</v>
      </c>
      <c r="W1760" s="16">
        <v>0</v>
      </c>
      <c r="X1760" s="16">
        <v>0.95</v>
      </c>
      <c r="Y1760" s="23" t="s">
        <v>6759</v>
      </c>
      <c r="Z1760" s="7"/>
      <c r="AA1760" s="23"/>
      <c r="AB1760" s="23"/>
      <c r="AC1760" s="15"/>
      <c r="AD1760" s="15"/>
      <c r="AE1760" s="17">
        <v>0</v>
      </c>
      <c r="AF1760" s="15"/>
      <c r="AG1760" s="16"/>
      <c r="AH1760" s="16"/>
      <c r="AI1760" s="23"/>
    </row>
    <row r="1761" spans="1:35" ht="30">
      <c r="A1761" s="8" t="s">
        <v>19</v>
      </c>
      <c r="B1761" s="8" t="s">
        <v>1188</v>
      </c>
      <c r="C1761" s="8" t="s">
        <v>1247</v>
      </c>
      <c r="D1761" s="8" t="s">
        <v>1343</v>
      </c>
      <c r="E1761" s="10" t="s">
        <v>1369</v>
      </c>
      <c r="F1761" s="7" t="s">
        <v>1370</v>
      </c>
      <c r="G1761" s="23" t="s">
        <v>1371</v>
      </c>
      <c r="H1761" s="23" t="s">
        <v>26</v>
      </c>
      <c r="I1761" s="15">
        <v>1</v>
      </c>
      <c r="J1761" s="15"/>
      <c r="K1761" s="141">
        <v>4.7346013553509616</v>
      </c>
      <c r="L1761" s="15" t="s">
        <v>27</v>
      </c>
      <c r="M1761" s="16">
        <v>0</v>
      </c>
      <c r="N1761" s="16">
        <v>0</v>
      </c>
      <c r="O1761" s="46" t="s">
        <v>1372</v>
      </c>
      <c r="P1761" s="30" t="s">
        <v>1373</v>
      </c>
      <c r="Q1761" s="23" t="s">
        <v>1292</v>
      </c>
      <c r="R1761" s="23" t="s">
        <v>26</v>
      </c>
      <c r="S1761" s="15">
        <v>1</v>
      </c>
      <c r="T1761" s="15"/>
      <c r="U1761" s="37">
        <v>6.4737811713157916</v>
      </c>
      <c r="V1761" s="15" t="s">
        <v>27</v>
      </c>
      <c r="W1761" s="16">
        <v>0.05</v>
      </c>
      <c r="X1761" s="16">
        <v>0</v>
      </c>
      <c r="Y1761" s="23" t="s">
        <v>1374</v>
      </c>
      <c r="Z1761" s="7"/>
      <c r="AA1761" s="23"/>
      <c r="AB1761" s="23"/>
      <c r="AC1761" s="15"/>
      <c r="AD1761" s="15"/>
      <c r="AE1761" s="17">
        <v>0</v>
      </c>
      <c r="AF1761" s="15"/>
      <c r="AG1761" s="15"/>
      <c r="AH1761" s="15"/>
      <c r="AI1761" s="23"/>
    </row>
    <row r="1762" spans="1:35">
      <c r="A1762" s="8" t="s">
        <v>13906</v>
      </c>
      <c r="B1762" s="105" t="s">
        <v>1188</v>
      </c>
      <c r="C1762" s="105" t="s">
        <v>1247</v>
      </c>
      <c r="D1762" s="105" t="s">
        <v>1343</v>
      </c>
      <c r="E1762" s="106" t="s">
        <v>1369</v>
      </c>
      <c r="F1762" s="108" t="s">
        <v>14005</v>
      </c>
      <c r="G1762" s="107" t="s">
        <v>1292</v>
      </c>
      <c r="H1762" s="107" t="s">
        <v>887</v>
      </c>
      <c r="I1762" s="6">
        <v>1</v>
      </c>
      <c r="J1762" s="107"/>
      <c r="K1762" s="134">
        <v>11.926737293023255</v>
      </c>
      <c r="L1762" s="6" t="s">
        <v>27</v>
      </c>
      <c r="M1762" s="123">
        <v>0.5</v>
      </c>
      <c r="N1762" s="123">
        <v>0</v>
      </c>
      <c r="O1762" s="107" t="s">
        <v>14006</v>
      </c>
      <c r="P1762" s="108" t="s">
        <v>14005</v>
      </c>
      <c r="Q1762" s="107" t="s">
        <v>1292</v>
      </c>
      <c r="R1762" s="107" t="s">
        <v>887</v>
      </c>
      <c r="S1762" s="6">
        <v>1</v>
      </c>
      <c r="T1762" s="6"/>
      <c r="U1762" s="119">
        <v>11.926737293023255</v>
      </c>
      <c r="V1762" s="6" t="s">
        <v>27</v>
      </c>
      <c r="W1762" s="123">
        <v>0.5</v>
      </c>
      <c r="X1762" s="123">
        <v>0</v>
      </c>
      <c r="Y1762" s="107" t="s">
        <v>14006</v>
      </c>
      <c r="Z1762" s="108" t="s">
        <v>14007</v>
      </c>
      <c r="AA1762" s="107" t="s">
        <v>1292</v>
      </c>
      <c r="AB1762" s="107" t="s">
        <v>887</v>
      </c>
      <c r="AC1762" s="6">
        <v>1</v>
      </c>
      <c r="AD1762" s="6"/>
      <c r="AE1762" s="119">
        <v>0</v>
      </c>
      <c r="AF1762" s="6" t="s">
        <v>27</v>
      </c>
      <c r="AG1762" s="123">
        <v>0.5</v>
      </c>
      <c r="AH1762" s="123">
        <v>0.3</v>
      </c>
      <c r="AI1762" s="107" t="s">
        <v>14008</v>
      </c>
    </row>
    <row r="1763" spans="1:35">
      <c r="A1763" s="8" t="s">
        <v>11883</v>
      </c>
      <c r="B1763" s="105" t="s">
        <v>1188</v>
      </c>
      <c r="C1763" s="105" t="s">
        <v>1247</v>
      </c>
      <c r="D1763" s="105" t="s">
        <v>1343</v>
      </c>
      <c r="E1763" s="106" t="s">
        <v>1369</v>
      </c>
      <c r="F1763" s="107" t="s">
        <v>11270</v>
      </c>
      <c r="G1763" s="107" t="s">
        <v>10316</v>
      </c>
      <c r="H1763" s="107" t="s">
        <v>6217</v>
      </c>
      <c r="I1763" s="6">
        <v>1</v>
      </c>
      <c r="J1763" s="6"/>
      <c r="K1763" s="109">
        <v>4.0950120000000005</v>
      </c>
      <c r="L1763" s="6" t="s">
        <v>27</v>
      </c>
      <c r="M1763" s="6" t="s">
        <v>10322</v>
      </c>
      <c r="N1763" s="6" t="s">
        <v>10322</v>
      </c>
      <c r="O1763" s="107" t="s">
        <v>11271</v>
      </c>
      <c r="P1763" s="107" t="s">
        <v>11273</v>
      </c>
      <c r="Q1763" s="107" t="s">
        <v>1292</v>
      </c>
      <c r="R1763" s="107" t="s">
        <v>6217</v>
      </c>
      <c r="S1763" s="6">
        <v>1</v>
      </c>
      <c r="T1763" s="6"/>
      <c r="U1763" s="109">
        <v>8.087904</v>
      </c>
      <c r="V1763" s="6" t="s">
        <v>27</v>
      </c>
      <c r="W1763" s="6" t="s">
        <v>10415</v>
      </c>
      <c r="X1763" s="6" t="s">
        <v>10322</v>
      </c>
      <c r="Y1763" s="107" t="s">
        <v>11274</v>
      </c>
      <c r="Z1763" s="110" t="s">
        <v>11273</v>
      </c>
      <c r="AA1763" s="107" t="s">
        <v>1292</v>
      </c>
      <c r="AB1763" s="107" t="s">
        <v>6217</v>
      </c>
      <c r="AC1763" s="6">
        <v>1</v>
      </c>
      <c r="AD1763" s="6"/>
      <c r="AE1763" s="109">
        <v>8.087904</v>
      </c>
      <c r="AF1763" s="6" t="s">
        <v>27</v>
      </c>
      <c r="AG1763" s="6" t="s">
        <v>10415</v>
      </c>
      <c r="AH1763" s="6" t="s">
        <v>10322</v>
      </c>
      <c r="AI1763" s="107" t="s">
        <v>11275</v>
      </c>
    </row>
    <row r="1764" spans="1:35">
      <c r="A1764" s="8" t="s">
        <v>12314</v>
      </c>
      <c r="B1764" s="105" t="s">
        <v>1188</v>
      </c>
      <c r="C1764" s="105" t="s">
        <v>1247</v>
      </c>
      <c r="D1764" s="105" t="s">
        <v>1343</v>
      </c>
      <c r="E1764" s="106" t="s">
        <v>1369</v>
      </c>
      <c r="F1764" s="107" t="s">
        <v>12430</v>
      </c>
      <c r="G1764" s="107" t="s">
        <v>12420</v>
      </c>
      <c r="H1764" s="107" t="s">
        <v>887</v>
      </c>
      <c r="I1764" s="6">
        <v>1</v>
      </c>
      <c r="J1764" s="6" t="s">
        <v>743</v>
      </c>
      <c r="K1764" s="134">
        <v>14.14362</v>
      </c>
      <c r="L1764" s="119"/>
      <c r="M1764" s="6"/>
      <c r="N1764" s="6"/>
      <c r="O1764" s="107" t="s">
        <v>1369</v>
      </c>
      <c r="P1764" s="107" t="s">
        <v>12430</v>
      </c>
      <c r="Q1764" s="107" t="s">
        <v>12348</v>
      </c>
      <c r="R1764" s="107" t="s">
        <v>887</v>
      </c>
      <c r="S1764" s="6">
        <v>1</v>
      </c>
      <c r="T1764" s="6"/>
      <c r="U1764" s="119">
        <v>14.14362</v>
      </c>
      <c r="V1764" s="119"/>
      <c r="W1764" s="124">
        <v>0.25</v>
      </c>
      <c r="X1764" s="124">
        <v>0.6</v>
      </c>
      <c r="Y1764" s="107" t="s">
        <v>1369</v>
      </c>
      <c r="Z1764" s="107" t="s">
        <v>12430</v>
      </c>
      <c r="AA1764" s="107" t="s">
        <v>12420</v>
      </c>
      <c r="AB1764" s="107" t="s">
        <v>887</v>
      </c>
      <c r="AC1764" s="6">
        <v>1</v>
      </c>
      <c r="AD1764" s="6"/>
      <c r="AE1764" s="119">
        <v>14.14362</v>
      </c>
      <c r="AF1764" s="119"/>
      <c r="AG1764" s="6"/>
      <c r="AH1764" s="6"/>
      <c r="AI1764" s="107" t="s">
        <v>1369</v>
      </c>
    </row>
    <row r="1765" spans="1:35">
      <c r="A1765" s="8" t="s">
        <v>5996</v>
      </c>
      <c r="B1765" s="8" t="s">
        <v>1188</v>
      </c>
      <c r="C1765" s="8" t="s">
        <v>1247</v>
      </c>
      <c r="D1765" s="8" t="s">
        <v>1378</v>
      </c>
      <c r="E1765" s="10" t="s">
        <v>1393</v>
      </c>
      <c r="F1765" s="7" t="s">
        <v>6773</v>
      </c>
      <c r="G1765" s="23" t="s">
        <v>5996</v>
      </c>
      <c r="H1765" s="23" t="s">
        <v>887</v>
      </c>
      <c r="I1765" s="15">
        <v>1</v>
      </c>
      <c r="J1765" s="15">
        <v>60</v>
      </c>
      <c r="K1765" s="141">
        <v>2.7110766540000002</v>
      </c>
      <c r="L1765" s="15" t="s">
        <v>27</v>
      </c>
      <c r="M1765" s="16">
        <v>0</v>
      </c>
      <c r="N1765" s="16">
        <v>1</v>
      </c>
      <c r="O1765" s="45" t="s">
        <v>6774</v>
      </c>
      <c r="P1765" s="7" t="s">
        <v>6775</v>
      </c>
      <c r="Q1765" s="23" t="s">
        <v>5996</v>
      </c>
      <c r="R1765" s="23" t="s">
        <v>887</v>
      </c>
      <c r="S1765" s="15">
        <v>1</v>
      </c>
      <c r="T1765" s="15">
        <v>40</v>
      </c>
      <c r="U1765" s="17">
        <v>4.0876953062400005</v>
      </c>
      <c r="V1765" s="15" t="s">
        <v>27</v>
      </c>
      <c r="W1765" s="16">
        <v>0</v>
      </c>
      <c r="X1765" s="16">
        <v>1</v>
      </c>
      <c r="Y1765" s="23" t="s">
        <v>6776</v>
      </c>
      <c r="Z1765" s="7" t="s">
        <v>6771</v>
      </c>
      <c r="AA1765" s="23" t="s">
        <v>6384</v>
      </c>
      <c r="AB1765" s="23" t="s">
        <v>887</v>
      </c>
      <c r="AC1765" s="15">
        <v>1</v>
      </c>
      <c r="AD1765" s="15">
        <v>48</v>
      </c>
      <c r="AE1765" s="17">
        <v>4.7598535373999997</v>
      </c>
      <c r="AF1765" s="15" t="s">
        <v>27</v>
      </c>
      <c r="AG1765" s="16">
        <v>0</v>
      </c>
      <c r="AH1765" s="16">
        <v>1</v>
      </c>
      <c r="AI1765" s="23" t="s">
        <v>6772</v>
      </c>
    </row>
    <row r="1766" spans="1:35">
      <c r="A1766" s="8" t="s">
        <v>19</v>
      </c>
      <c r="B1766" s="8" t="s">
        <v>1188</v>
      </c>
      <c r="C1766" s="8" t="s">
        <v>1247</v>
      </c>
      <c r="D1766" s="8" t="s">
        <v>1378</v>
      </c>
      <c r="E1766" s="10" t="s">
        <v>1393</v>
      </c>
      <c r="F1766" s="7" t="s">
        <v>1394</v>
      </c>
      <c r="G1766" s="23" t="s">
        <v>669</v>
      </c>
      <c r="H1766" s="23" t="s">
        <v>26</v>
      </c>
      <c r="I1766" s="15">
        <v>1</v>
      </c>
      <c r="J1766" s="15"/>
      <c r="K1766" s="141">
        <v>2.716471781250001</v>
      </c>
      <c r="L1766" s="15" t="s">
        <v>27</v>
      </c>
      <c r="M1766" s="16">
        <v>0</v>
      </c>
      <c r="N1766" s="16">
        <v>0</v>
      </c>
      <c r="O1766" s="46" t="s">
        <v>1395</v>
      </c>
      <c r="P1766" s="30" t="s">
        <v>1396</v>
      </c>
      <c r="Q1766" s="23" t="s">
        <v>1366</v>
      </c>
      <c r="R1766" s="23" t="s">
        <v>26</v>
      </c>
      <c r="S1766" s="15">
        <v>1</v>
      </c>
      <c r="T1766" s="15"/>
      <c r="U1766" s="37">
        <v>1.2238420235526322</v>
      </c>
      <c r="V1766" s="15" t="s">
        <v>27</v>
      </c>
      <c r="W1766" s="16">
        <v>0</v>
      </c>
      <c r="X1766" s="16">
        <v>0</v>
      </c>
      <c r="Y1766" s="23" t="s">
        <v>1397</v>
      </c>
      <c r="Z1766" s="7"/>
      <c r="AA1766" s="23"/>
      <c r="AB1766" s="23"/>
      <c r="AC1766" s="15"/>
      <c r="AD1766" s="15"/>
      <c r="AE1766" s="17">
        <v>0</v>
      </c>
      <c r="AF1766" s="15"/>
      <c r="AG1766" s="15"/>
      <c r="AH1766" s="15"/>
      <c r="AI1766" s="23"/>
    </row>
    <row r="1767" spans="1:35">
      <c r="A1767" s="8" t="s">
        <v>13906</v>
      </c>
      <c r="B1767" s="105" t="s">
        <v>1188</v>
      </c>
      <c r="C1767" s="105" t="s">
        <v>1247</v>
      </c>
      <c r="D1767" s="105" t="s">
        <v>1378</v>
      </c>
      <c r="E1767" s="106" t="s">
        <v>1393</v>
      </c>
      <c r="F1767" s="108" t="s">
        <v>13950</v>
      </c>
      <c r="G1767" s="107" t="s">
        <v>1366</v>
      </c>
      <c r="H1767" s="107" t="s">
        <v>887</v>
      </c>
      <c r="I1767" s="6">
        <v>1</v>
      </c>
      <c r="J1767" s="107"/>
      <c r="K1767" s="134">
        <v>3.8051614000000002</v>
      </c>
      <c r="L1767" s="6" t="s">
        <v>27</v>
      </c>
      <c r="M1767" s="123">
        <v>0.5</v>
      </c>
      <c r="N1767" s="123">
        <v>0</v>
      </c>
      <c r="O1767" s="107" t="s">
        <v>1393</v>
      </c>
      <c r="P1767" s="108" t="s">
        <v>13950</v>
      </c>
      <c r="Q1767" s="107" t="s">
        <v>1366</v>
      </c>
      <c r="R1767" s="107" t="s">
        <v>887</v>
      </c>
      <c r="S1767" s="6">
        <v>1</v>
      </c>
      <c r="T1767" s="6"/>
      <c r="U1767" s="119">
        <v>3.8051614000000002</v>
      </c>
      <c r="V1767" s="6" t="s">
        <v>27</v>
      </c>
      <c r="W1767" s="123">
        <v>0.5</v>
      </c>
      <c r="X1767" s="123">
        <v>0</v>
      </c>
      <c r="Y1767" s="107" t="s">
        <v>1393</v>
      </c>
      <c r="Z1767" s="108"/>
      <c r="AA1767" s="107"/>
      <c r="AB1767" s="107"/>
      <c r="AC1767" s="6"/>
      <c r="AD1767" s="6"/>
      <c r="AE1767" s="119">
        <v>0</v>
      </c>
      <c r="AF1767" s="6"/>
      <c r="AG1767" s="123"/>
      <c r="AH1767" s="123"/>
      <c r="AI1767" s="107"/>
    </row>
    <row r="1768" spans="1:35">
      <c r="A1768" s="8" t="s">
        <v>11883</v>
      </c>
      <c r="B1768" s="105" t="s">
        <v>1188</v>
      </c>
      <c r="C1768" s="105" t="s">
        <v>1247</v>
      </c>
      <c r="D1768" s="105" t="s">
        <v>1378</v>
      </c>
      <c r="E1768" s="106" t="s">
        <v>1393</v>
      </c>
      <c r="F1768" s="107" t="s">
        <v>11276</v>
      </c>
      <c r="G1768" s="107" t="s">
        <v>10380</v>
      </c>
      <c r="H1768" s="107" t="s">
        <v>6217</v>
      </c>
      <c r="I1768" s="6">
        <v>1</v>
      </c>
      <c r="J1768" s="6"/>
      <c r="K1768" s="109">
        <v>0.87823200000000012</v>
      </c>
      <c r="L1768" s="6" t="s">
        <v>27</v>
      </c>
      <c r="M1768" s="6" t="s">
        <v>10322</v>
      </c>
      <c r="N1768" s="6" t="s">
        <v>10322</v>
      </c>
      <c r="O1768" s="107" t="s">
        <v>11277</v>
      </c>
      <c r="P1768" s="107" t="s">
        <v>11278</v>
      </c>
      <c r="Q1768" s="107" t="s">
        <v>11279</v>
      </c>
      <c r="R1768" s="107" t="s">
        <v>6217</v>
      </c>
      <c r="S1768" s="6">
        <v>1</v>
      </c>
      <c r="T1768" s="6"/>
      <c r="U1768" s="109">
        <v>3.1193018181818184</v>
      </c>
      <c r="V1768" s="6" t="s">
        <v>27</v>
      </c>
      <c r="W1768" s="6" t="s">
        <v>10415</v>
      </c>
      <c r="X1768" s="6" t="s">
        <v>10322</v>
      </c>
      <c r="Y1768" s="107" t="s">
        <v>11280</v>
      </c>
      <c r="Z1768" s="110" t="s">
        <v>11278</v>
      </c>
      <c r="AA1768" s="107" t="s">
        <v>11279</v>
      </c>
      <c r="AB1768" s="107" t="s">
        <v>6217</v>
      </c>
      <c r="AC1768" s="6">
        <v>1</v>
      </c>
      <c r="AD1768" s="6"/>
      <c r="AE1768" s="109">
        <v>3.1193018181818184</v>
      </c>
      <c r="AF1768" s="6" t="s">
        <v>27</v>
      </c>
      <c r="AG1768" s="6" t="s">
        <v>10415</v>
      </c>
      <c r="AH1768" s="6" t="s">
        <v>10322</v>
      </c>
      <c r="AI1768" s="107" t="s">
        <v>11281</v>
      </c>
    </row>
    <row r="1769" spans="1:35">
      <c r="A1769" s="8" t="s">
        <v>12314</v>
      </c>
      <c r="B1769" s="105" t="s">
        <v>1188</v>
      </c>
      <c r="C1769" s="105" t="s">
        <v>1247</v>
      </c>
      <c r="D1769" s="105" t="s">
        <v>1378</v>
      </c>
      <c r="E1769" s="106" t="s">
        <v>1393</v>
      </c>
      <c r="F1769" s="107" t="s">
        <v>12410</v>
      </c>
      <c r="G1769" s="107" t="s">
        <v>9405</v>
      </c>
      <c r="H1769" s="107" t="s">
        <v>3137</v>
      </c>
      <c r="I1769" s="6">
        <v>5</v>
      </c>
      <c r="J1769" s="6" t="s">
        <v>12293</v>
      </c>
      <c r="K1769" s="134">
        <v>7.5160320000000009</v>
      </c>
      <c r="L1769" s="119"/>
      <c r="M1769" s="6"/>
      <c r="N1769" s="6"/>
      <c r="O1769" s="107" t="s">
        <v>12411</v>
      </c>
      <c r="P1769" s="107" t="s">
        <v>12410</v>
      </c>
      <c r="Q1769" s="107" t="s">
        <v>9405</v>
      </c>
      <c r="R1769" s="107" t="s">
        <v>3137</v>
      </c>
      <c r="S1769" s="6">
        <v>5</v>
      </c>
      <c r="T1769" s="6" t="s">
        <v>12293</v>
      </c>
      <c r="U1769" s="119">
        <v>7.5160320000000009</v>
      </c>
      <c r="V1769" s="119"/>
      <c r="W1769" s="124">
        <v>0.25</v>
      </c>
      <c r="X1769" s="124">
        <v>0.6</v>
      </c>
      <c r="Y1769" s="107" t="s">
        <v>12411</v>
      </c>
      <c r="Z1769" s="107" t="s">
        <v>12412</v>
      </c>
      <c r="AA1769" s="107" t="s">
        <v>12310</v>
      </c>
      <c r="AB1769" s="107" t="s">
        <v>887</v>
      </c>
      <c r="AC1769" s="6">
        <v>5</v>
      </c>
      <c r="AD1769" s="6" t="s">
        <v>3297</v>
      </c>
      <c r="AE1769" s="119">
        <v>3.5946240000000005</v>
      </c>
      <c r="AF1769" s="119"/>
      <c r="AG1769" s="6"/>
      <c r="AH1769" s="6"/>
      <c r="AI1769" s="107" t="s">
        <v>12413</v>
      </c>
    </row>
    <row r="1770" spans="1:35">
      <c r="A1770" s="8" t="s">
        <v>5996</v>
      </c>
      <c r="B1770" s="8" t="s">
        <v>1188</v>
      </c>
      <c r="C1770" s="8" t="s">
        <v>1247</v>
      </c>
      <c r="D1770" s="8" t="s">
        <v>1378</v>
      </c>
      <c r="E1770" s="10" t="s">
        <v>1379</v>
      </c>
      <c r="F1770" s="7" t="s">
        <v>6762</v>
      </c>
      <c r="G1770" s="23" t="s">
        <v>5996</v>
      </c>
      <c r="H1770" s="23" t="s">
        <v>887</v>
      </c>
      <c r="I1770" s="15">
        <v>1</v>
      </c>
      <c r="J1770" s="15">
        <v>50</v>
      </c>
      <c r="K1770" s="141">
        <v>1.0477236276000002</v>
      </c>
      <c r="L1770" s="15" t="s">
        <v>27</v>
      </c>
      <c r="M1770" s="16">
        <v>0</v>
      </c>
      <c r="N1770" s="16">
        <v>1</v>
      </c>
      <c r="O1770" s="45" t="s">
        <v>6763</v>
      </c>
      <c r="P1770" s="7" t="s">
        <v>6764</v>
      </c>
      <c r="Q1770" s="23" t="s">
        <v>5996</v>
      </c>
      <c r="R1770" s="23" t="s">
        <v>887</v>
      </c>
      <c r="S1770" s="15">
        <v>1</v>
      </c>
      <c r="T1770" s="15">
        <v>120</v>
      </c>
      <c r="U1770" s="17">
        <v>1.6187801994000002</v>
      </c>
      <c r="V1770" s="15" t="s">
        <v>27</v>
      </c>
      <c r="W1770" s="16">
        <v>0</v>
      </c>
      <c r="X1770" s="16">
        <v>1</v>
      </c>
      <c r="Y1770" s="23" t="s">
        <v>6765</v>
      </c>
      <c r="Z1770" s="7" t="s">
        <v>6766</v>
      </c>
      <c r="AA1770" s="23" t="s">
        <v>3223</v>
      </c>
      <c r="AB1770" s="23" t="s">
        <v>887</v>
      </c>
      <c r="AC1770" s="15">
        <v>1</v>
      </c>
      <c r="AD1770" s="15">
        <v>80</v>
      </c>
      <c r="AE1770" s="17">
        <v>3.1840730063999998</v>
      </c>
      <c r="AF1770" s="15" t="s">
        <v>27</v>
      </c>
      <c r="AG1770" s="16">
        <v>0</v>
      </c>
      <c r="AH1770" s="16">
        <v>0.95</v>
      </c>
      <c r="AI1770" s="23" t="s">
        <v>6715</v>
      </c>
    </row>
    <row r="1771" spans="1:35" ht="30">
      <c r="A1771" s="8" t="s">
        <v>19</v>
      </c>
      <c r="B1771" s="8" t="s">
        <v>1188</v>
      </c>
      <c r="C1771" s="8" t="s">
        <v>1247</v>
      </c>
      <c r="D1771" s="8" t="s">
        <v>1378</v>
      </c>
      <c r="E1771" s="10" t="s">
        <v>1379</v>
      </c>
      <c r="F1771" s="7"/>
      <c r="G1771" s="23"/>
      <c r="H1771" s="23"/>
      <c r="I1771" s="15"/>
      <c r="J1771" s="15"/>
      <c r="K1771" s="141">
        <v>0</v>
      </c>
      <c r="L1771" s="15"/>
      <c r="M1771" s="16"/>
      <c r="N1771" s="16"/>
      <c r="O1771" s="46"/>
      <c r="P1771" s="30" t="s">
        <v>1380</v>
      </c>
      <c r="Q1771" s="23" t="s">
        <v>1381</v>
      </c>
      <c r="R1771" s="23" t="s">
        <v>26</v>
      </c>
      <c r="S1771" s="15">
        <v>1</v>
      </c>
      <c r="T1771" s="15"/>
      <c r="U1771" s="37">
        <v>1.5486976052876427</v>
      </c>
      <c r="V1771" s="15" t="s">
        <v>27</v>
      </c>
      <c r="W1771" s="16">
        <v>0.05</v>
      </c>
      <c r="X1771" s="16">
        <v>0</v>
      </c>
      <c r="Y1771" s="23" t="s">
        <v>1382</v>
      </c>
      <c r="Z1771" s="7"/>
      <c r="AA1771" s="23"/>
      <c r="AB1771" s="23"/>
      <c r="AC1771" s="15"/>
      <c r="AD1771" s="15"/>
      <c r="AE1771" s="17">
        <v>0</v>
      </c>
      <c r="AF1771" s="15"/>
      <c r="AG1771" s="15"/>
      <c r="AH1771" s="15"/>
      <c r="AI1771" s="23"/>
    </row>
    <row r="1772" spans="1:35">
      <c r="A1772" s="8" t="s">
        <v>13906</v>
      </c>
      <c r="B1772" s="105" t="s">
        <v>1188</v>
      </c>
      <c r="C1772" s="105" t="s">
        <v>1247</v>
      </c>
      <c r="D1772" s="105" t="s">
        <v>1378</v>
      </c>
      <c r="E1772" s="106" t="s">
        <v>1379</v>
      </c>
      <c r="F1772" s="108" t="s">
        <v>14011</v>
      </c>
      <c r="G1772" s="107" t="s">
        <v>1292</v>
      </c>
      <c r="H1772" s="107" t="s">
        <v>887</v>
      </c>
      <c r="I1772" s="6">
        <v>1</v>
      </c>
      <c r="J1772" s="107"/>
      <c r="K1772" s="134">
        <v>3.3658277023255811</v>
      </c>
      <c r="L1772" s="6" t="s">
        <v>27</v>
      </c>
      <c r="M1772" s="123">
        <v>0.5</v>
      </c>
      <c r="N1772" s="123">
        <v>0</v>
      </c>
      <c r="O1772" s="107" t="s">
        <v>14012</v>
      </c>
      <c r="P1772" s="108" t="s">
        <v>14011</v>
      </c>
      <c r="Q1772" s="107" t="s">
        <v>1292</v>
      </c>
      <c r="R1772" s="107" t="s">
        <v>887</v>
      </c>
      <c r="S1772" s="6">
        <v>1</v>
      </c>
      <c r="T1772" s="6"/>
      <c r="U1772" s="119">
        <v>3.3658277023255811</v>
      </c>
      <c r="V1772" s="6" t="s">
        <v>27</v>
      </c>
      <c r="W1772" s="123">
        <v>0.5</v>
      </c>
      <c r="X1772" s="123">
        <v>0</v>
      </c>
      <c r="Y1772" s="107" t="s">
        <v>14012</v>
      </c>
      <c r="Z1772" s="108" t="s">
        <v>14011</v>
      </c>
      <c r="AA1772" s="107" t="s">
        <v>1292</v>
      </c>
      <c r="AB1772" s="107" t="s">
        <v>887</v>
      </c>
      <c r="AC1772" s="6">
        <v>1</v>
      </c>
      <c r="AD1772" s="6"/>
      <c r="AE1772" s="119">
        <v>3.8594824320000001</v>
      </c>
      <c r="AF1772" s="6" t="s">
        <v>27</v>
      </c>
      <c r="AG1772" s="123">
        <v>0.5</v>
      </c>
      <c r="AH1772" s="123">
        <v>0.3</v>
      </c>
      <c r="AI1772" s="107" t="s">
        <v>13976</v>
      </c>
    </row>
    <row r="1773" spans="1:35">
      <c r="A1773" s="8" t="s">
        <v>3129</v>
      </c>
      <c r="B1773" s="8" t="s">
        <v>1188</v>
      </c>
      <c r="C1773" s="8" t="s">
        <v>1247</v>
      </c>
      <c r="D1773" s="8" t="s">
        <v>1378</v>
      </c>
      <c r="E1773" s="10" t="s">
        <v>1379</v>
      </c>
      <c r="F1773" s="7" t="s">
        <v>3305</v>
      </c>
      <c r="G1773" s="23" t="s">
        <v>3223</v>
      </c>
      <c r="H1773" s="23" t="s">
        <v>3137</v>
      </c>
      <c r="I1773" s="18" t="s">
        <v>3297</v>
      </c>
      <c r="J1773" s="15" t="s">
        <v>931</v>
      </c>
      <c r="K1773" s="141">
        <v>3.9748246153846152</v>
      </c>
      <c r="L1773" s="15" t="s">
        <v>27</v>
      </c>
      <c r="M1773" s="16">
        <v>0</v>
      </c>
      <c r="N1773" s="16">
        <v>0</v>
      </c>
      <c r="O1773" s="45" t="s">
        <v>3306</v>
      </c>
      <c r="P1773" s="7" t="s">
        <v>3305</v>
      </c>
      <c r="Q1773" s="23" t="s">
        <v>3223</v>
      </c>
      <c r="R1773" s="23" t="s">
        <v>887</v>
      </c>
      <c r="S1773" s="15">
        <v>1</v>
      </c>
      <c r="T1773" s="15" t="s">
        <v>931</v>
      </c>
      <c r="U1773" s="17">
        <v>3.9748246153846152</v>
      </c>
      <c r="V1773" s="15" t="s">
        <v>27</v>
      </c>
      <c r="W1773" s="16">
        <v>0</v>
      </c>
      <c r="X1773" s="16">
        <v>0</v>
      </c>
      <c r="Y1773" s="23" t="s">
        <v>3307</v>
      </c>
      <c r="Z1773" s="7"/>
      <c r="AA1773" s="23"/>
      <c r="AB1773" s="23"/>
      <c r="AC1773" s="15"/>
      <c r="AD1773" s="15"/>
      <c r="AE1773" s="17">
        <v>0</v>
      </c>
      <c r="AF1773" s="15"/>
      <c r="AG1773" s="15"/>
      <c r="AH1773" s="15"/>
      <c r="AI1773" s="23"/>
    </row>
    <row r="1774" spans="1:35">
      <c r="A1774" s="8" t="s">
        <v>11883</v>
      </c>
      <c r="B1774" s="105" t="s">
        <v>1188</v>
      </c>
      <c r="C1774" s="105" t="s">
        <v>1247</v>
      </c>
      <c r="D1774" s="105" t="s">
        <v>1378</v>
      </c>
      <c r="E1774" s="106" t="s">
        <v>1379</v>
      </c>
      <c r="F1774" s="107" t="s">
        <v>11276</v>
      </c>
      <c r="G1774" s="107" t="s">
        <v>10380</v>
      </c>
      <c r="H1774" s="107" t="s">
        <v>6217</v>
      </c>
      <c r="I1774" s="6">
        <v>1</v>
      </c>
      <c r="J1774" s="6"/>
      <c r="K1774" s="109">
        <v>0.87823200000000012</v>
      </c>
      <c r="L1774" s="6" t="s">
        <v>27</v>
      </c>
      <c r="M1774" s="6" t="s">
        <v>10322</v>
      </c>
      <c r="N1774" s="6" t="s">
        <v>10322</v>
      </c>
      <c r="O1774" s="107" t="s">
        <v>11277</v>
      </c>
      <c r="P1774" s="107" t="s">
        <v>11282</v>
      </c>
      <c r="Q1774" s="107" t="s">
        <v>10316</v>
      </c>
      <c r="R1774" s="107" t="s">
        <v>6217</v>
      </c>
      <c r="S1774" s="6">
        <v>1</v>
      </c>
      <c r="T1774" s="6"/>
      <c r="U1774" s="109">
        <v>1.9504920000000001</v>
      </c>
      <c r="V1774" s="6" t="s">
        <v>27</v>
      </c>
      <c r="W1774" s="6" t="s">
        <v>10322</v>
      </c>
      <c r="X1774" s="6" t="s">
        <v>10322</v>
      </c>
      <c r="Y1774" s="107" t="s">
        <v>11283</v>
      </c>
      <c r="Z1774" s="110" t="s">
        <v>11282</v>
      </c>
      <c r="AA1774" s="107" t="s">
        <v>10316</v>
      </c>
      <c r="AB1774" s="107" t="s">
        <v>6217</v>
      </c>
      <c r="AC1774" s="6">
        <v>1</v>
      </c>
      <c r="AD1774" s="6"/>
      <c r="AE1774" s="109">
        <v>1.9504920000000001</v>
      </c>
      <c r="AF1774" s="6" t="s">
        <v>27</v>
      </c>
      <c r="AG1774" s="6" t="s">
        <v>10322</v>
      </c>
      <c r="AH1774" s="6" t="s">
        <v>10322</v>
      </c>
      <c r="AI1774" s="107" t="s">
        <v>11284</v>
      </c>
    </row>
    <row r="1775" spans="1:35">
      <c r="A1775" s="8" t="s">
        <v>12314</v>
      </c>
      <c r="B1775" s="105" t="s">
        <v>1188</v>
      </c>
      <c r="C1775" s="105" t="s">
        <v>1247</v>
      </c>
      <c r="D1775" s="105" t="s">
        <v>1378</v>
      </c>
      <c r="E1775" s="106" t="s">
        <v>1379</v>
      </c>
      <c r="F1775" s="107" t="s">
        <v>12410</v>
      </c>
      <c r="G1775" s="107" t="s">
        <v>9405</v>
      </c>
      <c r="H1775" s="107" t="s">
        <v>3137</v>
      </c>
      <c r="I1775" s="6">
        <v>5</v>
      </c>
      <c r="J1775" s="6" t="s">
        <v>12293</v>
      </c>
      <c r="K1775" s="134">
        <v>7.5160320000000009</v>
      </c>
      <c r="L1775" s="119"/>
      <c r="M1775" s="6"/>
      <c r="N1775" s="6"/>
      <c r="O1775" s="107" t="s">
        <v>12411</v>
      </c>
      <c r="P1775" s="107" t="s">
        <v>12410</v>
      </c>
      <c r="Q1775" s="107" t="s">
        <v>9405</v>
      </c>
      <c r="R1775" s="107" t="s">
        <v>3137</v>
      </c>
      <c r="S1775" s="6">
        <v>5</v>
      </c>
      <c r="T1775" s="6" t="s">
        <v>12293</v>
      </c>
      <c r="U1775" s="119">
        <v>7.5160320000000009</v>
      </c>
      <c r="V1775" s="119"/>
      <c r="W1775" s="124">
        <v>0.25</v>
      </c>
      <c r="X1775" s="124">
        <v>0.6</v>
      </c>
      <c r="Y1775" s="107" t="s">
        <v>12411</v>
      </c>
      <c r="Z1775" s="107" t="s">
        <v>12412</v>
      </c>
      <c r="AA1775" s="107" t="s">
        <v>12310</v>
      </c>
      <c r="AB1775" s="107" t="s">
        <v>887</v>
      </c>
      <c r="AC1775" s="6">
        <v>5</v>
      </c>
      <c r="AD1775" s="6" t="s">
        <v>3297</v>
      </c>
      <c r="AE1775" s="119">
        <v>3.5946240000000005</v>
      </c>
      <c r="AF1775" s="119"/>
      <c r="AG1775" s="6"/>
      <c r="AH1775" s="6"/>
      <c r="AI1775" s="107" t="s">
        <v>12413</v>
      </c>
    </row>
    <row r="1776" spans="1:35">
      <c r="A1776" s="8" t="s">
        <v>5996</v>
      </c>
      <c r="B1776" s="8" t="s">
        <v>1188</v>
      </c>
      <c r="C1776" s="8" t="s">
        <v>1247</v>
      </c>
      <c r="D1776" s="8" t="s">
        <v>1378</v>
      </c>
      <c r="E1776" s="10" t="s">
        <v>1383</v>
      </c>
      <c r="F1776" s="7" t="s">
        <v>6767</v>
      </c>
      <c r="G1776" s="23" t="s">
        <v>5996</v>
      </c>
      <c r="H1776" s="23" t="s">
        <v>887</v>
      </c>
      <c r="I1776" s="15">
        <v>1</v>
      </c>
      <c r="J1776" s="15">
        <v>40</v>
      </c>
      <c r="K1776" s="141">
        <v>3.3586936110000005</v>
      </c>
      <c r="L1776" s="15" t="s">
        <v>27</v>
      </c>
      <c r="M1776" s="16">
        <v>0</v>
      </c>
      <c r="N1776" s="16">
        <v>1</v>
      </c>
      <c r="O1776" s="45" t="s">
        <v>6768</v>
      </c>
      <c r="P1776" s="7" t="s">
        <v>6769</v>
      </c>
      <c r="Q1776" s="23" t="s">
        <v>6747</v>
      </c>
      <c r="R1776" s="23" t="s">
        <v>887</v>
      </c>
      <c r="S1776" s="15">
        <v>1</v>
      </c>
      <c r="T1776" s="15">
        <v>10</v>
      </c>
      <c r="U1776" s="17">
        <v>5.6324321741999999</v>
      </c>
      <c r="V1776" s="15" t="s">
        <v>27</v>
      </c>
      <c r="W1776" s="16">
        <v>0</v>
      </c>
      <c r="X1776" s="16">
        <v>0.9</v>
      </c>
      <c r="Y1776" s="23" t="s">
        <v>6770</v>
      </c>
      <c r="Z1776" s="7" t="s">
        <v>6771</v>
      </c>
      <c r="AA1776" s="23" t="s">
        <v>6384</v>
      </c>
      <c r="AB1776" s="23" t="s">
        <v>887</v>
      </c>
      <c r="AC1776" s="15">
        <v>1</v>
      </c>
      <c r="AD1776" s="15">
        <v>48</v>
      </c>
      <c r="AE1776" s="17">
        <v>4.7598535373999997</v>
      </c>
      <c r="AF1776" s="15" t="s">
        <v>27</v>
      </c>
      <c r="AG1776" s="16">
        <v>0</v>
      </c>
      <c r="AH1776" s="16">
        <v>1</v>
      </c>
      <c r="AI1776" s="23" t="s">
        <v>6772</v>
      </c>
    </row>
    <row r="1777" spans="1:35">
      <c r="A1777" s="8" t="s">
        <v>19</v>
      </c>
      <c r="B1777" s="8" t="s">
        <v>1188</v>
      </c>
      <c r="C1777" s="8" t="s">
        <v>1247</v>
      </c>
      <c r="D1777" s="8" t="s">
        <v>1378</v>
      </c>
      <c r="E1777" s="10" t="s">
        <v>1383</v>
      </c>
      <c r="F1777" s="7"/>
      <c r="G1777" s="23"/>
      <c r="H1777" s="23"/>
      <c r="I1777" s="15"/>
      <c r="J1777" s="15"/>
      <c r="K1777" s="141">
        <v>0</v>
      </c>
      <c r="L1777" s="15"/>
      <c r="M1777" s="16"/>
      <c r="N1777" s="16"/>
      <c r="O1777" s="46"/>
      <c r="P1777" s="30" t="s">
        <v>1384</v>
      </c>
      <c r="Q1777" s="23" t="s">
        <v>1239</v>
      </c>
      <c r="R1777" s="23" t="s">
        <v>26</v>
      </c>
      <c r="S1777" s="15">
        <v>1</v>
      </c>
      <c r="T1777" s="15"/>
      <c r="U1777" s="37">
        <v>8.8774297811250005</v>
      </c>
      <c r="V1777" s="15" t="s">
        <v>27</v>
      </c>
      <c r="W1777" s="16">
        <v>0</v>
      </c>
      <c r="X1777" s="16">
        <v>0</v>
      </c>
      <c r="Y1777" s="23" t="s">
        <v>1385</v>
      </c>
      <c r="Z1777" s="7"/>
      <c r="AA1777" s="23"/>
      <c r="AB1777" s="23"/>
      <c r="AC1777" s="15"/>
      <c r="AD1777" s="15"/>
      <c r="AE1777" s="17">
        <v>0</v>
      </c>
      <c r="AF1777" s="15"/>
      <c r="AG1777" s="15"/>
      <c r="AH1777" s="15"/>
      <c r="AI1777" s="23"/>
    </row>
    <row r="1778" spans="1:35">
      <c r="A1778" s="8" t="s">
        <v>13906</v>
      </c>
      <c r="B1778" s="105" t="s">
        <v>1188</v>
      </c>
      <c r="C1778" s="105" t="s">
        <v>1247</v>
      </c>
      <c r="D1778" s="105" t="s">
        <v>1378</v>
      </c>
      <c r="E1778" s="106" t="s">
        <v>1383</v>
      </c>
      <c r="F1778" s="108" t="s">
        <v>14013</v>
      </c>
      <c r="G1778" s="107" t="s">
        <v>1292</v>
      </c>
      <c r="H1778" s="107" t="s">
        <v>887</v>
      </c>
      <c r="I1778" s="6">
        <v>1</v>
      </c>
      <c r="J1778" s="107"/>
      <c r="K1778" s="134">
        <v>5.6219078651162793</v>
      </c>
      <c r="L1778" s="6" t="s">
        <v>27</v>
      </c>
      <c r="M1778" s="123">
        <v>0.5</v>
      </c>
      <c r="N1778" s="123">
        <v>0</v>
      </c>
      <c r="O1778" s="107" t="s">
        <v>14014</v>
      </c>
      <c r="P1778" s="108" t="s">
        <v>14013</v>
      </c>
      <c r="Q1778" s="107" t="s">
        <v>1292</v>
      </c>
      <c r="R1778" s="107" t="s">
        <v>887</v>
      </c>
      <c r="S1778" s="6">
        <v>1</v>
      </c>
      <c r="T1778" s="6"/>
      <c r="U1778" s="119">
        <v>5.6219078651162793</v>
      </c>
      <c r="V1778" s="6" t="s">
        <v>27</v>
      </c>
      <c r="W1778" s="123">
        <v>0.5</v>
      </c>
      <c r="X1778" s="123">
        <v>0</v>
      </c>
      <c r="Y1778" s="107" t="s">
        <v>14014</v>
      </c>
      <c r="Z1778" s="108"/>
      <c r="AA1778" s="107"/>
      <c r="AB1778" s="107"/>
      <c r="AC1778" s="6"/>
      <c r="AD1778" s="6"/>
      <c r="AE1778" s="119">
        <v>0</v>
      </c>
      <c r="AF1778" s="6"/>
      <c r="AG1778" s="123"/>
      <c r="AH1778" s="123"/>
      <c r="AI1778" s="107"/>
    </row>
    <row r="1779" spans="1:35">
      <c r="A1779" s="8" t="s">
        <v>3129</v>
      </c>
      <c r="B1779" s="8" t="s">
        <v>1188</v>
      </c>
      <c r="C1779" s="8" t="s">
        <v>1247</v>
      </c>
      <c r="D1779" s="8" t="s">
        <v>1378</v>
      </c>
      <c r="E1779" s="10" t="s">
        <v>1383</v>
      </c>
      <c r="F1779" s="7" t="s">
        <v>3308</v>
      </c>
      <c r="G1779" s="23" t="s">
        <v>3223</v>
      </c>
      <c r="H1779" s="23" t="s">
        <v>3137</v>
      </c>
      <c r="I1779" s="18" t="s">
        <v>3297</v>
      </c>
      <c r="J1779" s="15" t="s">
        <v>931</v>
      </c>
      <c r="K1779" s="141">
        <v>7.0070030769230769</v>
      </c>
      <c r="L1779" s="15" t="s">
        <v>27</v>
      </c>
      <c r="M1779" s="16">
        <v>0</v>
      </c>
      <c r="N1779" s="16">
        <v>0</v>
      </c>
      <c r="O1779" s="45" t="s">
        <v>3309</v>
      </c>
      <c r="P1779" s="7" t="s">
        <v>3308</v>
      </c>
      <c r="Q1779" s="23" t="s">
        <v>3223</v>
      </c>
      <c r="R1779" s="23" t="s">
        <v>887</v>
      </c>
      <c r="S1779" s="15">
        <v>1</v>
      </c>
      <c r="T1779" s="15" t="s">
        <v>931</v>
      </c>
      <c r="U1779" s="17">
        <v>7.0070030769230769</v>
      </c>
      <c r="V1779" s="15" t="s">
        <v>27</v>
      </c>
      <c r="W1779" s="16">
        <v>0</v>
      </c>
      <c r="X1779" s="16">
        <v>0</v>
      </c>
      <c r="Y1779" s="23" t="s">
        <v>3309</v>
      </c>
      <c r="Z1779" s="7"/>
      <c r="AA1779" s="23"/>
      <c r="AB1779" s="23"/>
      <c r="AC1779" s="15"/>
      <c r="AD1779" s="15"/>
      <c r="AE1779" s="17">
        <v>0</v>
      </c>
      <c r="AF1779" s="15"/>
      <c r="AG1779" s="15"/>
      <c r="AH1779" s="15"/>
      <c r="AI1779" s="23"/>
    </row>
    <row r="1780" spans="1:35">
      <c r="A1780" s="8" t="s">
        <v>11883</v>
      </c>
      <c r="B1780" s="105" t="s">
        <v>1188</v>
      </c>
      <c r="C1780" s="105" t="s">
        <v>1247</v>
      </c>
      <c r="D1780" s="105" t="s">
        <v>1378</v>
      </c>
      <c r="E1780" s="106" t="s">
        <v>1383</v>
      </c>
      <c r="F1780" s="107" t="s">
        <v>11285</v>
      </c>
      <c r="G1780" s="107" t="s">
        <v>10380</v>
      </c>
      <c r="H1780" s="107" t="s">
        <v>6217</v>
      </c>
      <c r="I1780" s="6">
        <v>1</v>
      </c>
      <c r="J1780" s="6"/>
      <c r="K1780" s="109">
        <v>1.3581960000000002</v>
      </c>
      <c r="L1780" s="6" t="s">
        <v>27</v>
      </c>
      <c r="M1780" s="6" t="s">
        <v>10322</v>
      </c>
      <c r="N1780" s="6" t="s">
        <v>10322</v>
      </c>
      <c r="O1780" s="107" t="s">
        <v>11286</v>
      </c>
      <c r="P1780" s="107" t="s">
        <v>11287</v>
      </c>
      <c r="Q1780" s="107" t="s">
        <v>10316</v>
      </c>
      <c r="R1780" s="107" t="s">
        <v>6217</v>
      </c>
      <c r="S1780" s="6">
        <v>1</v>
      </c>
      <c r="T1780" s="6"/>
      <c r="U1780" s="109">
        <v>3.9050688000000009</v>
      </c>
      <c r="V1780" s="6" t="s">
        <v>27</v>
      </c>
      <c r="W1780" s="6" t="s">
        <v>10322</v>
      </c>
      <c r="X1780" s="6" t="s">
        <v>10322</v>
      </c>
      <c r="Y1780" s="107" t="s">
        <v>11288</v>
      </c>
      <c r="Z1780" s="110" t="s">
        <v>11287</v>
      </c>
      <c r="AA1780" s="107" t="s">
        <v>10316</v>
      </c>
      <c r="AB1780" s="107" t="s">
        <v>6217</v>
      </c>
      <c r="AC1780" s="6">
        <v>1</v>
      </c>
      <c r="AD1780" s="6"/>
      <c r="AE1780" s="109">
        <v>3.9050688000000009</v>
      </c>
      <c r="AF1780" s="6" t="s">
        <v>27</v>
      </c>
      <c r="AG1780" s="6" t="s">
        <v>10322</v>
      </c>
      <c r="AH1780" s="6" t="s">
        <v>10322</v>
      </c>
      <c r="AI1780" s="107" t="s">
        <v>11289</v>
      </c>
    </row>
    <row r="1781" spans="1:35">
      <c r="A1781" s="8" t="s">
        <v>12314</v>
      </c>
      <c r="B1781" s="105" t="s">
        <v>1188</v>
      </c>
      <c r="C1781" s="105" t="s">
        <v>1247</v>
      </c>
      <c r="D1781" s="105" t="s">
        <v>1378</v>
      </c>
      <c r="E1781" s="106" t="s">
        <v>1383</v>
      </c>
      <c r="F1781" s="107" t="s">
        <v>12434</v>
      </c>
      <c r="G1781" s="107" t="s">
        <v>12420</v>
      </c>
      <c r="H1781" s="107" t="s">
        <v>887</v>
      </c>
      <c r="I1781" s="6">
        <v>1</v>
      </c>
      <c r="J1781" s="6" t="s">
        <v>12293</v>
      </c>
      <c r="K1781" s="134">
        <v>4.3094640000000002</v>
      </c>
      <c r="L1781" s="119"/>
      <c r="M1781" s="6"/>
      <c r="N1781" s="6"/>
      <c r="O1781" s="107" t="s">
        <v>12435</v>
      </c>
      <c r="P1781" s="107" t="s">
        <v>12436</v>
      </c>
      <c r="Q1781" s="107" t="s">
        <v>12310</v>
      </c>
      <c r="R1781" s="107" t="s">
        <v>887</v>
      </c>
      <c r="S1781" s="6">
        <v>1</v>
      </c>
      <c r="T1781" s="6" t="s">
        <v>12293</v>
      </c>
      <c r="U1781" s="119">
        <v>4.6975199999999999</v>
      </c>
      <c r="V1781" s="119"/>
      <c r="W1781" s="124">
        <v>0.25</v>
      </c>
      <c r="X1781" s="124">
        <v>0.6</v>
      </c>
      <c r="Y1781" s="107" t="s">
        <v>12437</v>
      </c>
      <c r="Z1781" s="107" t="s">
        <v>12438</v>
      </c>
      <c r="AA1781" s="107" t="s">
        <v>12420</v>
      </c>
      <c r="AB1781" s="107" t="s">
        <v>887</v>
      </c>
      <c r="AC1781" s="6">
        <v>1</v>
      </c>
      <c r="AD1781" s="6"/>
      <c r="AE1781" s="119">
        <v>4.1358600000000001</v>
      </c>
      <c r="AF1781" s="119"/>
      <c r="AG1781" s="6"/>
      <c r="AH1781" s="6"/>
      <c r="AI1781" s="107" t="s">
        <v>1383</v>
      </c>
    </row>
    <row r="1782" spans="1:35">
      <c r="A1782" s="8" t="s">
        <v>5996</v>
      </c>
      <c r="B1782" s="8" t="s">
        <v>1188</v>
      </c>
      <c r="C1782" s="8" t="s">
        <v>1247</v>
      </c>
      <c r="D1782" s="8" t="s">
        <v>1378</v>
      </c>
      <c r="E1782" s="10" t="s">
        <v>1386</v>
      </c>
      <c r="F1782" s="7" t="s">
        <v>6773</v>
      </c>
      <c r="G1782" s="23" t="s">
        <v>5996</v>
      </c>
      <c r="H1782" s="23" t="s">
        <v>887</v>
      </c>
      <c r="I1782" s="15">
        <v>1</v>
      </c>
      <c r="J1782" s="15">
        <v>60</v>
      </c>
      <c r="K1782" s="141">
        <v>2.7110766540000002</v>
      </c>
      <c r="L1782" s="15" t="s">
        <v>27</v>
      </c>
      <c r="M1782" s="16">
        <v>0</v>
      </c>
      <c r="N1782" s="16">
        <v>1</v>
      </c>
      <c r="O1782" s="45" t="s">
        <v>6774</v>
      </c>
      <c r="P1782" s="7" t="s">
        <v>6775</v>
      </c>
      <c r="Q1782" s="23" t="s">
        <v>5996</v>
      </c>
      <c r="R1782" s="23" t="s">
        <v>887</v>
      </c>
      <c r="S1782" s="15">
        <v>1</v>
      </c>
      <c r="T1782" s="15">
        <v>40</v>
      </c>
      <c r="U1782" s="17">
        <v>4.0876953062400005</v>
      </c>
      <c r="V1782" s="15" t="s">
        <v>27</v>
      </c>
      <c r="W1782" s="16">
        <v>0</v>
      </c>
      <c r="X1782" s="16">
        <v>1</v>
      </c>
      <c r="Y1782" s="23" t="s">
        <v>6776</v>
      </c>
      <c r="Z1782" s="7" t="s">
        <v>6771</v>
      </c>
      <c r="AA1782" s="23" t="s">
        <v>6384</v>
      </c>
      <c r="AB1782" s="23" t="s">
        <v>887</v>
      </c>
      <c r="AC1782" s="15">
        <v>1</v>
      </c>
      <c r="AD1782" s="15">
        <v>48</v>
      </c>
      <c r="AE1782" s="17">
        <v>4.7598535373999997</v>
      </c>
      <c r="AF1782" s="15" t="s">
        <v>27</v>
      </c>
      <c r="AG1782" s="16">
        <v>0</v>
      </c>
      <c r="AH1782" s="16">
        <v>1</v>
      </c>
      <c r="AI1782" s="23" t="s">
        <v>6772</v>
      </c>
    </row>
    <row r="1783" spans="1:35">
      <c r="A1783" s="8" t="s">
        <v>19</v>
      </c>
      <c r="B1783" s="8" t="s">
        <v>1188</v>
      </c>
      <c r="C1783" s="8" t="s">
        <v>1247</v>
      </c>
      <c r="D1783" s="8" t="s">
        <v>1378</v>
      </c>
      <c r="E1783" s="10" t="s">
        <v>1386</v>
      </c>
      <c r="F1783" s="7"/>
      <c r="G1783" s="23"/>
      <c r="H1783" s="23"/>
      <c r="I1783" s="15"/>
      <c r="J1783" s="15"/>
      <c r="K1783" s="141">
        <v>0</v>
      </c>
      <c r="L1783" s="15"/>
      <c r="M1783" s="16"/>
      <c r="N1783" s="16"/>
      <c r="O1783" s="46"/>
      <c r="P1783" s="30" t="s">
        <v>1387</v>
      </c>
      <c r="Q1783" s="23" t="s">
        <v>1388</v>
      </c>
      <c r="R1783" s="23" t="s">
        <v>26</v>
      </c>
      <c r="S1783" s="15">
        <v>1</v>
      </c>
      <c r="T1783" s="15"/>
      <c r="U1783" s="37">
        <v>1.9037259442733163</v>
      </c>
      <c r="V1783" s="15" t="s">
        <v>27</v>
      </c>
      <c r="W1783" s="16">
        <v>0</v>
      </c>
      <c r="X1783" s="16">
        <v>0</v>
      </c>
      <c r="Y1783" s="23" t="s">
        <v>1389</v>
      </c>
      <c r="Z1783" s="7"/>
      <c r="AA1783" s="23"/>
      <c r="AB1783" s="23"/>
      <c r="AC1783" s="15"/>
      <c r="AD1783" s="15"/>
      <c r="AE1783" s="17">
        <v>0</v>
      </c>
      <c r="AF1783" s="15"/>
      <c r="AG1783" s="15"/>
      <c r="AH1783" s="15"/>
      <c r="AI1783" s="23"/>
    </row>
    <row r="1784" spans="1:35">
      <c r="A1784" s="8" t="s">
        <v>13906</v>
      </c>
      <c r="B1784" s="105" t="s">
        <v>1188</v>
      </c>
      <c r="C1784" s="105" t="s">
        <v>1247</v>
      </c>
      <c r="D1784" s="105" t="s">
        <v>1378</v>
      </c>
      <c r="E1784" s="106" t="s">
        <v>1386</v>
      </c>
      <c r="F1784" s="108" t="s">
        <v>14015</v>
      </c>
      <c r="G1784" s="107" t="s">
        <v>1212</v>
      </c>
      <c r="H1784" s="107" t="s">
        <v>887</v>
      </c>
      <c r="I1784" s="6">
        <v>1</v>
      </c>
      <c r="J1784" s="107"/>
      <c r="K1784" s="134">
        <v>3.6828984279069767</v>
      </c>
      <c r="L1784" s="6" t="s">
        <v>27</v>
      </c>
      <c r="M1784" s="123">
        <v>0.5</v>
      </c>
      <c r="N1784" s="123">
        <v>0</v>
      </c>
      <c r="O1784" s="107" t="s">
        <v>14016</v>
      </c>
      <c r="P1784" s="108" t="s">
        <v>14015</v>
      </c>
      <c r="Q1784" s="107" t="s">
        <v>1212</v>
      </c>
      <c r="R1784" s="107" t="s">
        <v>887</v>
      </c>
      <c r="S1784" s="6">
        <v>1</v>
      </c>
      <c r="T1784" s="6"/>
      <c r="U1784" s="119">
        <v>3.6828984279069767</v>
      </c>
      <c r="V1784" s="6" t="s">
        <v>27</v>
      </c>
      <c r="W1784" s="123">
        <v>0.5</v>
      </c>
      <c r="X1784" s="123">
        <v>0</v>
      </c>
      <c r="Y1784" s="107" t="s">
        <v>14016</v>
      </c>
      <c r="Z1784" s="108"/>
      <c r="AA1784" s="107"/>
      <c r="AB1784" s="107"/>
      <c r="AC1784" s="6"/>
      <c r="AD1784" s="6"/>
      <c r="AE1784" s="119">
        <v>0</v>
      </c>
      <c r="AF1784" s="6"/>
      <c r="AG1784" s="123"/>
      <c r="AH1784" s="123"/>
      <c r="AI1784" s="107"/>
    </row>
    <row r="1785" spans="1:35">
      <c r="A1785" s="8" t="s">
        <v>3129</v>
      </c>
      <c r="B1785" s="8" t="s">
        <v>1188</v>
      </c>
      <c r="C1785" s="8" t="s">
        <v>1247</v>
      </c>
      <c r="D1785" s="8" t="s">
        <v>1378</v>
      </c>
      <c r="E1785" s="10" t="s">
        <v>1386</v>
      </c>
      <c r="F1785" s="7" t="s">
        <v>3310</v>
      </c>
      <c r="G1785" s="23" t="s">
        <v>3223</v>
      </c>
      <c r="H1785" s="23" t="s">
        <v>3137</v>
      </c>
      <c r="I1785" s="18" t="s">
        <v>3297</v>
      </c>
      <c r="J1785" s="15" t="s">
        <v>931</v>
      </c>
      <c r="K1785" s="141">
        <v>4.6975200000000008</v>
      </c>
      <c r="L1785" s="15" t="s">
        <v>27</v>
      </c>
      <c r="M1785" s="16">
        <v>0</v>
      </c>
      <c r="N1785" s="16">
        <v>0</v>
      </c>
      <c r="O1785" s="45" t="s">
        <v>3311</v>
      </c>
      <c r="P1785" s="7" t="s">
        <v>3310</v>
      </c>
      <c r="Q1785" s="23" t="s">
        <v>3223</v>
      </c>
      <c r="R1785" s="23" t="s">
        <v>887</v>
      </c>
      <c r="S1785" s="15">
        <v>1</v>
      </c>
      <c r="T1785" s="15" t="s">
        <v>931</v>
      </c>
      <c r="U1785" s="17">
        <v>4.6975200000000008</v>
      </c>
      <c r="V1785" s="15" t="s">
        <v>27</v>
      </c>
      <c r="W1785" s="16">
        <v>0</v>
      </c>
      <c r="X1785" s="16">
        <v>0</v>
      </c>
      <c r="Y1785" s="23" t="s">
        <v>3311</v>
      </c>
      <c r="Z1785" s="7"/>
      <c r="AA1785" s="23"/>
      <c r="AB1785" s="23"/>
      <c r="AC1785" s="15"/>
      <c r="AD1785" s="15"/>
      <c r="AE1785" s="17">
        <v>0</v>
      </c>
      <c r="AF1785" s="15"/>
      <c r="AG1785" s="15"/>
      <c r="AH1785" s="15"/>
      <c r="AI1785" s="23"/>
    </row>
    <row r="1786" spans="1:35">
      <c r="A1786" s="8" t="s">
        <v>11883</v>
      </c>
      <c r="B1786" s="105" t="s">
        <v>1188</v>
      </c>
      <c r="C1786" s="105" t="s">
        <v>1247</v>
      </c>
      <c r="D1786" s="105" t="s">
        <v>1378</v>
      </c>
      <c r="E1786" s="106" t="s">
        <v>1386</v>
      </c>
      <c r="F1786" s="107" t="s">
        <v>11285</v>
      </c>
      <c r="G1786" s="107" t="s">
        <v>10380</v>
      </c>
      <c r="H1786" s="107" t="s">
        <v>6217</v>
      </c>
      <c r="I1786" s="6">
        <v>1</v>
      </c>
      <c r="J1786" s="6"/>
      <c r="K1786" s="109">
        <v>1.3581960000000002</v>
      </c>
      <c r="L1786" s="6" t="s">
        <v>27</v>
      </c>
      <c r="M1786" s="6" t="s">
        <v>10322</v>
      </c>
      <c r="N1786" s="6" t="s">
        <v>10322</v>
      </c>
      <c r="O1786" s="107" t="s">
        <v>11286</v>
      </c>
      <c r="P1786" s="107" t="s">
        <v>11290</v>
      </c>
      <c r="Q1786" s="107" t="s">
        <v>10316</v>
      </c>
      <c r="R1786" s="107" t="s">
        <v>6217</v>
      </c>
      <c r="S1786" s="6">
        <v>1</v>
      </c>
      <c r="T1786" s="6"/>
      <c r="U1786" s="109">
        <v>1.419468</v>
      </c>
      <c r="V1786" s="6" t="s">
        <v>27</v>
      </c>
      <c r="W1786" s="6" t="s">
        <v>10322</v>
      </c>
      <c r="X1786" s="6" t="s">
        <v>10322</v>
      </c>
      <c r="Y1786" s="107" t="s">
        <v>11291</v>
      </c>
      <c r="Z1786" s="110" t="s">
        <v>11290</v>
      </c>
      <c r="AA1786" s="107" t="s">
        <v>10316</v>
      </c>
      <c r="AB1786" s="107" t="s">
        <v>6217</v>
      </c>
      <c r="AC1786" s="6">
        <v>1</v>
      </c>
      <c r="AD1786" s="6"/>
      <c r="AE1786" s="109">
        <v>1.419468</v>
      </c>
      <c r="AF1786" s="6" t="s">
        <v>27</v>
      </c>
      <c r="AG1786" s="6" t="s">
        <v>10322</v>
      </c>
      <c r="AH1786" s="6" t="s">
        <v>10322</v>
      </c>
      <c r="AI1786" s="107" t="s">
        <v>11292</v>
      </c>
    </row>
    <row r="1787" spans="1:35">
      <c r="A1787" s="8" t="s">
        <v>12314</v>
      </c>
      <c r="B1787" s="105" t="s">
        <v>1188</v>
      </c>
      <c r="C1787" s="105" t="s">
        <v>1247</v>
      </c>
      <c r="D1787" s="105" t="s">
        <v>1378</v>
      </c>
      <c r="E1787" s="106" t="s">
        <v>1386</v>
      </c>
      <c r="F1787" s="107" t="s">
        <v>12428</v>
      </c>
      <c r="G1787" s="107" t="s">
        <v>685</v>
      </c>
      <c r="H1787" s="107" t="s">
        <v>3137</v>
      </c>
      <c r="I1787" s="6">
        <v>5</v>
      </c>
      <c r="J1787" s="6" t="s">
        <v>12293</v>
      </c>
      <c r="K1787" s="134">
        <v>10.222212000000001</v>
      </c>
      <c r="L1787" s="119"/>
      <c r="M1787" s="6"/>
      <c r="N1787" s="6"/>
      <c r="O1787" s="107" t="s">
        <v>12429</v>
      </c>
      <c r="P1787" s="107" t="s">
        <v>12428</v>
      </c>
      <c r="Q1787" s="107" t="s">
        <v>685</v>
      </c>
      <c r="R1787" s="107" t="s">
        <v>3137</v>
      </c>
      <c r="S1787" s="6">
        <v>5</v>
      </c>
      <c r="T1787" s="6" t="s">
        <v>12293</v>
      </c>
      <c r="U1787" s="119">
        <v>10.222212000000001</v>
      </c>
      <c r="V1787" s="119"/>
      <c r="W1787" s="124">
        <v>0.25</v>
      </c>
      <c r="X1787" s="124">
        <v>0.6</v>
      </c>
      <c r="Y1787" s="107" t="s">
        <v>12429</v>
      </c>
      <c r="Z1787" s="107" t="s">
        <v>12428</v>
      </c>
      <c r="AA1787" s="107" t="s">
        <v>685</v>
      </c>
      <c r="AB1787" s="107" t="s">
        <v>3137</v>
      </c>
      <c r="AC1787" s="6">
        <v>5</v>
      </c>
      <c r="AD1787" s="6" t="s">
        <v>12293</v>
      </c>
      <c r="AE1787" s="119">
        <v>10.222212000000001</v>
      </c>
      <c r="AF1787" s="119"/>
      <c r="AG1787" s="6"/>
      <c r="AH1787" s="6"/>
      <c r="AI1787" s="107" t="s">
        <v>12429</v>
      </c>
    </row>
    <row r="1788" spans="1:35">
      <c r="A1788" s="8" t="s">
        <v>5996</v>
      </c>
      <c r="B1788" s="8" t="s">
        <v>1188</v>
      </c>
      <c r="C1788" s="8" t="s">
        <v>1247</v>
      </c>
      <c r="D1788" s="8" t="s">
        <v>1378</v>
      </c>
      <c r="E1788" s="10" t="s">
        <v>1398</v>
      </c>
      <c r="F1788" s="7" t="s">
        <v>6773</v>
      </c>
      <c r="G1788" s="23" t="s">
        <v>5996</v>
      </c>
      <c r="H1788" s="23" t="s">
        <v>887</v>
      </c>
      <c r="I1788" s="15">
        <v>1</v>
      </c>
      <c r="J1788" s="15">
        <v>60</v>
      </c>
      <c r="K1788" s="141">
        <v>2.7110766540000002</v>
      </c>
      <c r="L1788" s="15" t="s">
        <v>27</v>
      </c>
      <c r="M1788" s="16">
        <v>0</v>
      </c>
      <c r="N1788" s="16">
        <v>1</v>
      </c>
      <c r="O1788" s="45" t="s">
        <v>6774</v>
      </c>
      <c r="P1788" s="7" t="s">
        <v>6775</v>
      </c>
      <c r="Q1788" s="23" t="s">
        <v>5996</v>
      </c>
      <c r="R1788" s="23" t="s">
        <v>887</v>
      </c>
      <c r="S1788" s="15">
        <v>1</v>
      </c>
      <c r="T1788" s="15">
        <v>40</v>
      </c>
      <c r="U1788" s="17">
        <v>4.0876953062400005</v>
      </c>
      <c r="V1788" s="15" t="s">
        <v>27</v>
      </c>
      <c r="W1788" s="16">
        <v>0</v>
      </c>
      <c r="X1788" s="16">
        <v>1</v>
      </c>
      <c r="Y1788" s="23" t="s">
        <v>6776</v>
      </c>
      <c r="Z1788" s="7" t="s">
        <v>6771</v>
      </c>
      <c r="AA1788" s="23" t="s">
        <v>6384</v>
      </c>
      <c r="AB1788" s="23" t="s">
        <v>887</v>
      </c>
      <c r="AC1788" s="15">
        <v>1</v>
      </c>
      <c r="AD1788" s="15">
        <v>48</v>
      </c>
      <c r="AE1788" s="17">
        <v>4.7598535373999997</v>
      </c>
      <c r="AF1788" s="15" t="s">
        <v>27</v>
      </c>
      <c r="AG1788" s="16">
        <v>0</v>
      </c>
      <c r="AH1788" s="16">
        <v>1</v>
      </c>
      <c r="AI1788" s="23" t="s">
        <v>6772</v>
      </c>
    </row>
    <row r="1789" spans="1:35">
      <c r="A1789" s="8" t="s">
        <v>19</v>
      </c>
      <c r="B1789" s="8" t="s">
        <v>1188</v>
      </c>
      <c r="C1789" s="8" t="s">
        <v>1247</v>
      </c>
      <c r="D1789" s="8" t="s">
        <v>1378</v>
      </c>
      <c r="E1789" s="10" t="s">
        <v>1398</v>
      </c>
      <c r="F1789" s="7" t="s">
        <v>1394</v>
      </c>
      <c r="G1789" s="23" t="s">
        <v>669</v>
      </c>
      <c r="H1789" s="23" t="s">
        <v>26</v>
      </c>
      <c r="I1789" s="15">
        <v>1</v>
      </c>
      <c r="J1789" s="15"/>
      <c r="K1789" s="141">
        <v>2.716471781250001</v>
      </c>
      <c r="L1789" s="15" t="s">
        <v>27</v>
      </c>
      <c r="M1789" s="16">
        <v>0</v>
      </c>
      <c r="N1789" s="16">
        <v>0</v>
      </c>
      <c r="O1789" s="46" t="s">
        <v>1395</v>
      </c>
      <c r="P1789" s="30" t="s">
        <v>1399</v>
      </c>
      <c r="Q1789" s="23" t="s">
        <v>1366</v>
      </c>
      <c r="R1789" s="23" t="s">
        <v>26</v>
      </c>
      <c r="S1789" s="15">
        <v>1</v>
      </c>
      <c r="T1789" s="15"/>
      <c r="U1789" s="37">
        <v>2.4476840471052643</v>
      </c>
      <c r="V1789" s="15" t="s">
        <v>27</v>
      </c>
      <c r="W1789" s="16">
        <v>0</v>
      </c>
      <c r="X1789" s="16">
        <v>0</v>
      </c>
      <c r="Y1789" s="23" t="s">
        <v>1400</v>
      </c>
      <c r="Z1789" s="7"/>
      <c r="AA1789" s="23"/>
      <c r="AB1789" s="23"/>
      <c r="AC1789" s="15"/>
      <c r="AD1789" s="15"/>
      <c r="AE1789" s="17">
        <v>0</v>
      </c>
      <c r="AF1789" s="15"/>
      <c r="AG1789" s="15"/>
      <c r="AH1789" s="15"/>
      <c r="AI1789" s="23"/>
    </row>
    <row r="1790" spans="1:35">
      <c r="A1790" s="8" t="s">
        <v>13906</v>
      </c>
      <c r="B1790" s="105" t="s">
        <v>1188</v>
      </c>
      <c r="C1790" s="105" t="s">
        <v>1247</v>
      </c>
      <c r="D1790" s="105" t="s">
        <v>1378</v>
      </c>
      <c r="E1790" s="106" t="s">
        <v>1398</v>
      </c>
      <c r="F1790" s="108" t="s">
        <v>14015</v>
      </c>
      <c r="G1790" s="107" t="s">
        <v>1212</v>
      </c>
      <c r="H1790" s="107" t="s">
        <v>887</v>
      </c>
      <c r="I1790" s="6">
        <v>1</v>
      </c>
      <c r="J1790" s="107"/>
      <c r="K1790" s="134">
        <v>3.6828984279069767</v>
      </c>
      <c r="L1790" s="6" t="s">
        <v>27</v>
      </c>
      <c r="M1790" s="123">
        <v>0.5</v>
      </c>
      <c r="N1790" s="123">
        <v>0</v>
      </c>
      <c r="O1790" s="107" t="s">
        <v>14016</v>
      </c>
      <c r="P1790" s="108" t="s">
        <v>14015</v>
      </c>
      <c r="Q1790" s="107" t="s">
        <v>1212</v>
      </c>
      <c r="R1790" s="107" t="s">
        <v>887</v>
      </c>
      <c r="S1790" s="6">
        <v>1</v>
      </c>
      <c r="T1790" s="6"/>
      <c r="U1790" s="119">
        <v>3.6828984279069767</v>
      </c>
      <c r="V1790" s="6" t="s">
        <v>27</v>
      </c>
      <c r="W1790" s="123">
        <v>0.5</v>
      </c>
      <c r="X1790" s="123">
        <v>0</v>
      </c>
      <c r="Y1790" s="107" t="s">
        <v>14016</v>
      </c>
      <c r="Z1790" s="108"/>
      <c r="AA1790" s="107"/>
      <c r="AB1790" s="107"/>
      <c r="AC1790" s="6"/>
      <c r="AD1790" s="6"/>
      <c r="AE1790" s="119">
        <v>0</v>
      </c>
      <c r="AF1790" s="6"/>
      <c r="AG1790" s="123"/>
      <c r="AH1790" s="123"/>
      <c r="AI1790" s="107"/>
    </row>
    <row r="1791" spans="1:35">
      <c r="A1791" s="8" t="s">
        <v>3129</v>
      </c>
      <c r="B1791" s="8" t="s">
        <v>1188</v>
      </c>
      <c r="C1791" s="8" t="s">
        <v>1247</v>
      </c>
      <c r="D1791" s="8" t="s">
        <v>1378</v>
      </c>
      <c r="E1791" s="10" t="s">
        <v>1398</v>
      </c>
      <c r="F1791" s="7" t="s">
        <v>3314</v>
      </c>
      <c r="G1791" s="23" t="s">
        <v>3223</v>
      </c>
      <c r="H1791" s="23" t="s">
        <v>3137</v>
      </c>
      <c r="I1791" s="18" t="s">
        <v>3297</v>
      </c>
      <c r="J1791" s="15" t="s">
        <v>931</v>
      </c>
      <c r="K1791" s="141">
        <v>11.940184615384617</v>
      </c>
      <c r="L1791" s="15" t="s">
        <v>27</v>
      </c>
      <c r="M1791" s="16">
        <v>0</v>
      </c>
      <c r="N1791" s="16">
        <v>0</v>
      </c>
      <c r="O1791" s="45" t="s">
        <v>3315</v>
      </c>
      <c r="P1791" s="7" t="s">
        <v>3314</v>
      </c>
      <c r="Q1791" s="23" t="s">
        <v>3223</v>
      </c>
      <c r="R1791" s="23" t="s">
        <v>887</v>
      </c>
      <c r="S1791" s="15">
        <v>1</v>
      </c>
      <c r="T1791" s="15" t="s">
        <v>931</v>
      </c>
      <c r="U1791" s="17">
        <v>11.940184615384617</v>
      </c>
      <c r="V1791" s="15" t="s">
        <v>27</v>
      </c>
      <c r="W1791" s="16">
        <v>0</v>
      </c>
      <c r="X1791" s="16">
        <v>0</v>
      </c>
      <c r="Y1791" s="23" t="s">
        <v>3315</v>
      </c>
      <c r="Z1791" s="7"/>
      <c r="AA1791" s="23"/>
      <c r="AB1791" s="23"/>
      <c r="AC1791" s="15"/>
      <c r="AD1791" s="15"/>
      <c r="AE1791" s="17">
        <v>0</v>
      </c>
      <c r="AF1791" s="15"/>
      <c r="AG1791" s="15"/>
      <c r="AH1791" s="15"/>
      <c r="AI1791" s="23"/>
    </row>
    <row r="1792" spans="1:35">
      <c r="A1792" s="8" t="s">
        <v>11883</v>
      </c>
      <c r="B1792" s="105" t="s">
        <v>1188</v>
      </c>
      <c r="C1792" s="105" t="s">
        <v>1247</v>
      </c>
      <c r="D1792" s="105" t="s">
        <v>1378</v>
      </c>
      <c r="E1792" s="106" t="s">
        <v>1398</v>
      </c>
      <c r="F1792" s="107" t="s">
        <v>11285</v>
      </c>
      <c r="G1792" s="107" t="s">
        <v>10380</v>
      </c>
      <c r="H1792" s="107" t="s">
        <v>6217</v>
      </c>
      <c r="I1792" s="6">
        <v>1</v>
      </c>
      <c r="J1792" s="6"/>
      <c r="K1792" s="109">
        <v>1.3581960000000002</v>
      </c>
      <c r="L1792" s="6" t="s">
        <v>27</v>
      </c>
      <c r="M1792" s="6" t="s">
        <v>10322</v>
      </c>
      <c r="N1792" s="6" t="s">
        <v>10322</v>
      </c>
      <c r="O1792" s="107" t="s">
        <v>11286</v>
      </c>
      <c r="P1792" s="107" t="s">
        <v>11287</v>
      </c>
      <c r="Q1792" s="107" t="s">
        <v>10316</v>
      </c>
      <c r="R1792" s="107" t="s">
        <v>6217</v>
      </c>
      <c r="S1792" s="6">
        <v>1</v>
      </c>
      <c r="T1792" s="6"/>
      <c r="U1792" s="109">
        <v>4.881336000000001</v>
      </c>
      <c r="V1792" s="6" t="s">
        <v>27</v>
      </c>
      <c r="W1792" s="6" t="s">
        <v>10322</v>
      </c>
      <c r="X1792" s="6" t="s">
        <v>10322</v>
      </c>
      <c r="Y1792" s="107" t="s">
        <v>11288</v>
      </c>
      <c r="Z1792" s="110" t="s">
        <v>11287</v>
      </c>
      <c r="AA1792" s="107" t="s">
        <v>10316</v>
      </c>
      <c r="AB1792" s="107" t="s">
        <v>6217</v>
      </c>
      <c r="AC1792" s="6">
        <v>1</v>
      </c>
      <c r="AD1792" s="6"/>
      <c r="AE1792" s="109">
        <v>4.881336000000001</v>
      </c>
      <c r="AF1792" s="6" t="s">
        <v>27</v>
      </c>
      <c r="AG1792" s="6" t="s">
        <v>10322</v>
      </c>
      <c r="AH1792" s="6" t="s">
        <v>10322</v>
      </c>
      <c r="AI1792" s="107" t="s">
        <v>11289</v>
      </c>
    </row>
    <row r="1793" spans="1:35">
      <c r="A1793" s="8" t="s">
        <v>12314</v>
      </c>
      <c r="B1793" s="105" t="s">
        <v>1188</v>
      </c>
      <c r="C1793" s="105" t="s">
        <v>1247</v>
      </c>
      <c r="D1793" s="105" t="s">
        <v>1378</v>
      </c>
      <c r="E1793" s="106" t="s">
        <v>1398</v>
      </c>
      <c r="F1793" s="107" t="s">
        <v>12428</v>
      </c>
      <c r="G1793" s="107" t="s">
        <v>685</v>
      </c>
      <c r="H1793" s="107" t="s">
        <v>3137</v>
      </c>
      <c r="I1793" s="6">
        <v>5</v>
      </c>
      <c r="J1793" s="6" t="s">
        <v>12293</v>
      </c>
      <c r="K1793" s="134">
        <v>10.222212000000001</v>
      </c>
      <c r="L1793" s="119"/>
      <c r="M1793" s="6"/>
      <c r="N1793" s="6"/>
      <c r="O1793" s="107" t="s">
        <v>12429</v>
      </c>
      <c r="P1793" s="107" t="s">
        <v>12428</v>
      </c>
      <c r="Q1793" s="107" t="s">
        <v>685</v>
      </c>
      <c r="R1793" s="107" t="s">
        <v>3137</v>
      </c>
      <c r="S1793" s="6">
        <v>5</v>
      </c>
      <c r="T1793" s="6" t="s">
        <v>12293</v>
      </c>
      <c r="U1793" s="119">
        <v>10.222212000000001</v>
      </c>
      <c r="V1793" s="119"/>
      <c r="W1793" s="124">
        <v>0.25</v>
      </c>
      <c r="X1793" s="124">
        <v>0.6</v>
      </c>
      <c r="Y1793" s="107" t="s">
        <v>12429</v>
      </c>
      <c r="Z1793" s="107" t="s">
        <v>12439</v>
      </c>
      <c r="AA1793" s="107" t="s">
        <v>12348</v>
      </c>
      <c r="AB1793" s="107" t="s">
        <v>3137</v>
      </c>
      <c r="AC1793" s="6">
        <v>5</v>
      </c>
      <c r="AD1793" s="6"/>
      <c r="AE1793" s="119">
        <v>12.039948000000001</v>
      </c>
      <c r="AF1793" s="119"/>
      <c r="AG1793" s="6"/>
      <c r="AH1793" s="6"/>
      <c r="AI1793" s="107" t="s">
        <v>12429</v>
      </c>
    </row>
    <row r="1794" spans="1:35">
      <c r="A1794" s="8" t="s">
        <v>5996</v>
      </c>
      <c r="B1794" s="8" t="s">
        <v>1188</v>
      </c>
      <c r="C1794" s="8" t="s">
        <v>1247</v>
      </c>
      <c r="D1794" s="8" t="s">
        <v>1378</v>
      </c>
      <c r="E1794" s="10" t="s">
        <v>1390</v>
      </c>
      <c r="F1794" s="7" t="s">
        <v>6762</v>
      </c>
      <c r="G1794" s="23" t="s">
        <v>5996</v>
      </c>
      <c r="H1794" s="23" t="s">
        <v>887</v>
      </c>
      <c r="I1794" s="15">
        <v>1</v>
      </c>
      <c r="J1794" s="15">
        <v>50</v>
      </c>
      <c r="K1794" s="141">
        <v>1.0477236276000002</v>
      </c>
      <c r="L1794" s="15" t="s">
        <v>27</v>
      </c>
      <c r="M1794" s="16">
        <v>0</v>
      </c>
      <c r="N1794" s="16">
        <v>1</v>
      </c>
      <c r="O1794" s="45" t="s">
        <v>6763</v>
      </c>
      <c r="P1794" s="7" t="s">
        <v>6767</v>
      </c>
      <c r="Q1794" s="23" t="s">
        <v>5996</v>
      </c>
      <c r="R1794" s="23" t="s">
        <v>887</v>
      </c>
      <c r="S1794" s="15">
        <v>1</v>
      </c>
      <c r="T1794" s="15">
        <v>40</v>
      </c>
      <c r="U1794" s="17">
        <v>3.3586936110000005</v>
      </c>
      <c r="V1794" s="15" t="s">
        <v>27</v>
      </c>
      <c r="W1794" s="16">
        <v>0</v>
      </c>
      <c r="X1794" s="16">
        <v>1</v>
      </c>
      <c r="Y1794" s="23" t="s">
        <v>6768</v>
      </c>
      <c r="Z1794" s="7" t="s">
        <v>6771</v>
      </c>
      <c r="AA1794" s="23" t="s">
        <v>6384</v>
      </c>
      <c r="AB1794" s="23" t="s">
        <v>887</v>
      </c>
      <c r="AC1794" s="15">
        <v>1</v>
      </c>
      <c r="AD1794" s="15">
        <v>48</v>
      </c>
      <c r="AE1794" s="17">
        <v>4.7598535373999997</v>
      </c>
      <c r="AF1794" s="15" t="s">
        <v>27</v>
      </c>
      <c r="AG1794" s="16">
        <v>0</v>
      </c>
      <c r="AH1794" s="16">
        <v>1</v>
      </c>
      <c r="AI1794" s="23" t="s">
        <v>6772</v>
      </c>
    </row>
    <row r="1795" spans="1:35">
      <c r="A1795" s="8" t="s">
        <v>19</v>
      </c>
      <c r="B1795" s="8" t="s">
        <v>1188</v>
      </c>
      <c r="C1795" s="8" t="s">
        <v>1247</v>
      </c>
      <c r="D1795" s="8" t="s">
        <v>1378</v>
      </c>
      <c r="E1795" s="10" t="s">
        <v>1390</v>
      </c>
      <c r="F1795" s="30" t="s">
        <v>1391</v>
      </c>
      <c r="G1795" s="23" t="s">
        <v>669</v>
      </c>
      <c r="H1795" s="23" t="s">
        <v>26</v>
      </c>
      <c r="I1795" s="15">
        <v>1</v>
      </c>
      <c r="J1795" s="15"/>
      <c r="K1795" s="141">
        <v>1.402090508148599</v>
      </c>
      <c r="L1795" s="15" t="s">
        <v>27</v>
      </c>
      <c r="M1795" s="16">
        <v>0.05</v>
      </c>
      <c r="N1795" s="16">
        <v>0</v>
      </c>
      <c r="O1795" s="46" t="s">
        <v>1392</v>
      </c>
      <c r="P1795" s="30" t="s">
        <v>1391</v>
      </c>
      <c r="Q1795" s="23" t="s">
        <v>669</v>
      </c>
      <c r="R1795" s="23" t="s">
        <v>26</v>
      </c>
      <c r="S1795" s="15">
        <v>1</v>
      </c>
      <c r="T1795" s="15"/>
      <c r="U1795" s="37">
        <v>1.402090508148599</v>
      </c>
      <c r="V1795" s="15" t="s">
        <v>27</v>
      </c>
      <c r="W1795" s="16">
        <v>0.05</v>
      </c>
      <c r="X1795" s="16">
        <v>0</v>
      </c>
      <c r="Y1795" s="23" t="s">
        <v>1392</v>
      </c>
      <c r="Z1795" s="7"/>
      <c r="AA1795" s="23"/>
      <c r="AB1795" s="23"/>
      <c r="AC1795" s="15"/>
      <c r="AD1795" s="15"/>
      <c r="AE1795" s="17">
        <v>0</v>
      </c>
      <c r="AF1795" s="15"/>
      <c r="AG1795" s="15"/>
      <c r="AH1795" s="15"/>
      <c r="AI1795" s="23"/>
    </row>
    <row r="1796" spans="1:35">
      <c r="A1796" s="8" t="s">
        <v>13906</v>
      </c>
      <c r="B1796" s="105" t="s">
        <v>1188</v>
      </c>
      <c r="C1796" s="105" t="s">
        <v>1247</v>
      </c>
      <c r="D1796" s="105" t="s">
        <v>1378</v>
      </c>
      <c r="E1796" s="106" t="s">
        <v>1390</v>
      </c>
      <c r="F1796" s="108" t="s">
        <v>14017</v>
      </c>
      <c r="G1796" s="107" t="s">
        <v>13932</v>
      </c>
      <c r="H1796" s="107" t="s">
        <v>887</v>
      </c>
      <c r="I1796" s="6">
        <v>1</v>
      </c>
      <c r="J1796" s="107"/>
      <c r="K1796" s="134">
        <v>1.4755983767441863</v>
      </c>
      <c r="L1796" s="6" t="s">
        <v>27</v>
      </c>
      <c r="M1796" s="123">
        <v>0.5</v>
      </c>
      <c r="N1796" s="123">
        <v>0</v>
      </c>
      <c r="O1796" s="107" t="s">
        <v>14018</v>
      </c>
      <c r="P1796" s="108" t="s">
        <v>14019</v>
      </c>
      <c r="Q1796" s="107" t="s">
        <v>1292</v>
      </c>
      <c r="R1796" s="107" t="s">
        <v>887</v>
      </c>
      <c r="S1796" s="6">
        <v>1</v>
      </c>
      <c r="T1796" s="6"/>
      <c r="U1796" s="119">
        <v>3.9755790976744181</v>
      </c>
      <c r="V1796" s="6" t="s">
        <v>27</v>
      </c>
      <c r="W1796" s="123">
        <v>0.5</v>
      </c>
      <c r="X1796" s="123">
        <v>0</v>
      </c>
      <c r="Y1796" s="107" t="s">
        <v>14020</v>
      </c>
      <c r="Z1796" s="108"/>
      <c r="AA1796" s="107"/>
      <c r="AB1796" s="107"/>
      <c r="AC1796" s="6"/>
      <c r="AD1796" s="6"/>
      <c r="AE1796" s="119">
        <v>0</v>
      </c>
      <c r="AF1796" s="6"/>
      <c r="AG1796" s="123"/>
      <c r="AH1796" s="123"/>
      <c r="AI1796" s="107"/>
    </row>
    <row r="1797" spans="1:35">
      <c r="A1797" s="8" t="s">
        <v>3129</v>
      </c>
      <c r="B1797" s="8" t="s">
        <v>1188</v>
      </c>
      <c r="C1797" s="8" t="s">
        <v>1247</v>
      </c>
      <c r="D1797" s="8" t="s">
        <v>1378</v>
      </c>
      <c r="E1797" s="10" t="s">
        <v>1390</v>
      </c>
      <c r="F1797" s="7" t="s">
        <v>3312</v>
      </c>
      <c r="G1797" s="23" t="s">
        <v>3223</v>
      </c>
      <c r="H1797" s="23" t="s">
        <v>3137</v>
      </c>
      <c r="I1797" s="18" t="s">
        <v>3297</v>
      </c>
      <c r="J1797" s="15" t="s">
        <v>931</v>
      </c>
      <c r="K1797" s="141">
        <v>4.6975200000000008</v>
      </c>
      <c r="L1797" s="15" t="s">
        <v>27</v>
      </c>
      <c r="M1797" s="16">
        <v>0.25</v>
      </c>
      <c r="N1797" s="16">
        <v>0.05</v>
      </c>
      <c r="O1797" s="45" t="s">
        <v>3313</v>
      </c>
      <c r="P1797" s="7" t="s">
        <v>3312</v>
      </c>
      <c r="Q1797" s="23" t="s">
        <v>3223</v>
      </c>
      <c r="R1797" s="23" t="s">
        <v>887</v>
      </c>
      <c r="S1797" s="15">
        <v>1</v>
      </c>
      <c r="T1797" s="15" t="s">
        <v>931</v>
      </c>
      <c r="U1797" s="17">
        <v>4.6975200000000008</v>
      </c>
      <c r="V1797" s="15" t="s">
        <v>27</v>
      </c>
      <c r="W1797" s="16">
        <v>0</v>
      </c>
      <c r="X1797" s="16">
        <v>0</v>
      </c>
      <c r="Y1797" s="23" t="s">
        <v>3313</v>
      </c>
      <c r="Z1797" s="7"/>
      <c r="AA1797" s="23"/>
      <c r="AB1797" s="23"/>
      <c r="AC1797" s="15"/>
      <c r="AD1797" s="15"/>
      <c r="AE1797" s="17">
        <v>0</v>
      </c>
      <c r="AF1797" s="15"/>
      <c r="AG1797" s="15"/>
      <c r="AH1797" s="15"/>
      <c r="AI1797" s="23"/>
    </row>
    <row r="1798" spans="1:35">
      <c r="A1798" s="8" t="s">
        <v>11883</v>
      </c>
      <c r="B1798" s="105" t="s">
        <v>1188</v>
      </c>
      <c r="C1798" s="105" t="s">
        <v>1247</v>
      </c>
      <c r="D1798" s="105" t="s">
        <v>1378</v>
      </c>
      <c r="E1798" s="106" t="s">
        <v>1390</v>
      </c>
      <c r="F1798" s="107" t="s">
        <v>11285</v>
      </c>
      <c r="G1798" s="107" t="s">
        <v>10380</v>
      </c>
      <c r="H1798" s="107" t="s">
        <v>6217</v>
      </c>
      <c r="I1798" s="6">
        <v>1</v>
      </c>
      <c r="J1798" s="6"/>
      <c r="K1798" s="109">
        <v>1.3581960000000002</v>
      </c>
      <c r="L1798" s="6" t="s">
        <v>27</v>
      </c>
      <c r="M1798" s="6" t="s">
        <v>10322</v>
      </c>
      <c r="N1798" s="6" t="s">
        <v>10322</v>
      </c>
      <c r="O1798" s="107" t="s">
        <v>11286</v>
      </c>
      <c r="P1798" s="107" t="s">
        <v>11290</v>
      </c>
      <c r="Q1798" s="107" t="s">
        <v>10316</v>
      </c>
      <c r="R1798" s="107" t="s">
        <v>6217</v>
      </c>
      <c r="S1798" s="6">
        <v>1</v>
      </c>
      <c r="T1798" s="6"/>
      <c r="U1798" s="109">
        <v>1.419468</v>
      </c>
      <c r="V1798" s="6" t="s">
        <v>27</v>
      </c>
      <c r="W1798" s="6" t="s">
        <v>10322</v>
      </c>
      <c r="X1798" s="6" t="s">
        <v>10322</v>
      </c>
      <c r="Y1798" s="107" t="s">
        <v>11291</v>
      </c>
      <c r="Z1798" s="110" t="s">
        <v>11290</v>
      </c>
      <c r="AA1798" s="107" t="s">
        <v>10316</v>
      </c>
      <c r="AB1798" s="107" t="s">
        <v>6217</v>
      </c>
      <c r="AC1798" s="6">
        <v>1</v>
      </c>
      <c r="AD1798" s="6"/>
      <c r="AE1798" s="109">
        <v>1.419468</v>
      </c>
      <c r="AF1798" s="6" t="s">
        <v>27</v>
      </c>
      <c r="AG1798" s="6" t="s">
        <v>10322</v>
      </c>
      <c r="AH1798" s="6" t="s">
        <v>10322</v>
      </c>
      <c r="AI1798" s="107" t="s">
        <v>11292</v>
      </c>
    </row>
    <row r="1799" spans="1:35">
      <c r="A1799" s="8" t="s">
        <v>12314</v>
      </c>
      <c r="B1799" s="105" t="s">
        <v>1188</v>
      </c>
      <c r="C1799" s="105" t="s">
        <v>1247</v>
      </c>
      <c r="D1799" s="105" t="s">
        <v>1378</v>
      </c>
      <c r="E1799" s="106" t="s">
        <v>1390</v>
      </c>
      <c r="F1799" s="107" t="s">
        <v>12428</v>
      </c>
      <c r="G1799" s="107" t="s">
        <v>685</v>
      </c>
      <c r="H1799" s="107" t="s">
        <v>3137</v>
      </c>
      <c r="I1799" s="6">
        <v>5</v>
      </c>
      <c r="J1799" s="6" t="s">
        <v>12293</v>
      </c>
      <c r="K1799" s="134">
        <v>10.222212000000001</v>
      </c>
      <c r="L1799" s="119"/>
      <c r="M1799" s="6"/>
      <c r="N1799" s="6"/>
      <c r="O1799" s="107" t="s">
        <v>12429</v>
      </c>
      <c r="P1799" s="107" t="s">
        <v>12428</v>
      </c>
      <c r="Q1799" s="107" t="s">
        <v>685</v>
      </c>
      <c r="R1799" s="107" t="s">
        <v>3137</v>
      </c>
      <c r="S1799" s="6">
        <v>5</v>
      </c>
      <c r="T1799" s="6" t="s">
        <v>12293</v>
      </c>
      <c r="U1799" s="119">
        <v>10.222212000000001</v>
      </c>
      <c r="V1799" s="119"/>
      <c r="W1799" s="124">
        <v>0.25</v>
      </c>
      <c r="X1799" s="124">
        <v>0.6</v>
      </c>
      <c r="Y1799" s="107" t="s">
        <v>12429</v>
      </c>
      <c r="Z1799" s="107" t="s">
        <v>12428</v>
      </c>
      <c r="AA1799" s="107" t="s">
        <v>685</v>
      </c>
      <c r="AB1799" s="107" t="s">
        <v>3137</v>
      </c>
      <c r="AC1799" s="6">
        <v>5</v>
      </c>
      <c r="AD1799" s="6" t="s">
        <v>12293</v>
      </c>
      <c r="AE1799" s="119">
        <v>10.222212000000001</v>
      </c>
      <c r="AF1799" s="119"/>
      <c r="AG1799" s="6"/>
      <c r="AH1799" s="6"/>
      <c r="AI1799" s="107" t="s">
        <v>12429</v>
      </c>
    </row>
    <row r="1800" spans="1:35">
      <c r="A1800" s="8" t="s">
        <v>5996</v>
      </c>
      <c r="B1800" s="8" t="s">
        <v>1188</v>
      </c>
      <c r="C1800" s="8" t="s">
        <v>1247</v>
      </c>
      <c r="D1800" s="8" t="s">
        <v>1401</v>
      </c>
      <c r="E1800" s="10" t="s">
        <v>1402</v>
      </c>
      <c r="F1800" s="7" t="s">
        <v>6777</v>
      </c>
      <c r="G1800" s="23" t="s">
        <v>5996</v>
      </c>
      <c r="H1800" s="23" t="s">
        <v>887</v>
      </c>
      <c r="I1800" s="15">
        <v>1</v>
      </c>
      <c r="J1800" s="15">
        <v>120</v>
      </c>
      <c r="K1800" s="141">
        <v>1.6381824888000001</v>
      </c>
      <c r="L1800" s="15" t="s">
        <v>27</v>
      </c>
      <c r="M1800" s="16">
        <v>0</v>
      </c>
      <c r="N1800" s="16">
        <v>1</v>
      </c>
      <c r="O1800" s="45" t="s">
        <v>6778</v>
      </c>
      <c r="P1800" s="7"/>
      <c r="Q1800" s="23"/>
      <c r="R1800" s="23"/>
      <c r="S1800" s="15"/>
      <c r="T1800" s="15"/>
      <c r="U1800" s="17">
        <v>0</v>
      </c>
      <c r="V1800" s="15"/>
      <c r="W1800" s="16"/>
      <c r="X1800" s="16"/>
      <c r="Y1800" s="23"/>
      <c r="Z1800" s="7"/>
      <c r="AA1800" s="23"/>
      <c r="AB1800" s="23"/>
      <c r="AC1800" s="15"/>
      <c r="AD1800" s="15"/>
      <c r="AE1800" s="17">
        <v>0</v>
      </c>
      <c r="AF1800" s="15"/>
      <c r="AG1800" s="16"/>
      <c r="AH1800" s="16"/>
      <c r="AI1800" s="23"/>
    </row>
    <row r="1801" spans="1:35">
      <c r="A1801" s="8" t="s">
        <v>19</v>
      </c>
      <c r="B1801" s="8" t="s">
        <v>1188</v>
      </c>
      <c r="C1801" s="8" t="s">
        <v>1247</v>
      </c>
      <c r="D1801" s="8" t="s">
        <v>1401</v>
      </c>
      <c r="E1801" s="10" t="s">
        <v>1402</v>
      </c>
      <c r="F1801" s="7" t="s">
        <v>1403</v>
      </c>
      <c r="G1801" s="23" t="s">
        <v>669</v>
      </c>
      <c r="H1801" s="23" t="s">
        <v>26</v>
      </c>
      <c r="I1801" s="15">
        <v>1</v>
      </c>
      <c r="J1801" s="15"/>
      <c r="K1801" s="141">
        <v>1.0352227006363639</v>
      </c>
      <c r="L1801" s="15" t="s">
        <v>27</v>
      </c>
      <c r="M1801" s="16">
        <v>0</v>
      </c>
      <c r="N1801" s="16">
        <v>0</v>
      </c>
      <c r="O1801" s="46" t="s">
        <v>1404</v>
      </c>
      <c r="P1801" s="30" t="s">
        <v>1405</v>
      </c>
      <c r="Q1801" s="23" t="s">
        <v>1292</v>
      </c>
      <c r="R1801" s="23" t="s">
        <v>26</v>
      </c>
      <c r="S1801" s="15">
        <v>1</v>
      </c>
      <c r="T1801" s="15"/>
      <c r="U1801" s="37">
        <v>1.3839708864473688</v>
      </c>
      <c r="V1801" s="15" t="s">
        <v>27</v>
      </c>
      <c r="W1801" s="16">
        <v>0.1</v>
      </c>
      <c r="X1801" s="16">
        <v>0</v>
      </c>
      <c r="Y1801" s="23" t="s">
        <v>1406</v>
      </c>
      <c r="Z1801" s="7"/>
      <c r="AA1801" s="23"/>
      <c r="AB1801" s="23"/>
      <c r="AC1801" s="15"/>
      <c r="AD1801" s="15"/>
      <c r="AE1801" s="17">
        <v>0</v>
      </c>
      <c r="AF1801" s="15"/>
      <c r="AG1801" s="15"/>
      <c r="AH1801" s="15"/>
      <c r="AI1801" s="23"/>
    </row>
    <row r="1802" spans="1:35">
      <c r="A1802" s="8" t="s">
        <v>13906</v>
      </c>
      <c r="B1802" s="105" t="s">
        <v>1188</v>
      </c>
      <c r="C1802" s="105" t="s">
        <v>1247</v>
      </c>
      <c r="D1802" s="105" t="s">
        <v>1401</v>
      </c>
      <c r="E1802" s="106" t="s">
        <v>1402</v>
      </c>
      <c r="F1802" s="108" t="s">
        <v>14021</v>
      </c>
      <c r="G1802" s="107" t="s">
        <v>1261</v>
      </c>
      <c r="H1802" s="107" t="s">
        <v>887</v>
      </c>
      <c r="I1802" s="6">
        <v>1</v>
      </c>
      <c r="J1802" s="107"/>
      <c r="K1802" s="134">
        <v>0.35174212799999999</v>
      </c>
      <c r="L1802" s="6" t="s">
        <v>27</v>
      </c>
      <c r="M1802" s="123">
        <v>0.5</v>
      </c>
      <c r="N1802" s="123">
        <v>0</v>
      </c>
      <c r="O1802" s="107" t="s">
        <v>14022</v>
      </c>
      <c r="P1802" s="108" t="s">
        <v>14023</v>
      </c>
      <c r="Q1802" s="107" t="s">
        <v>1292</v>
      </c>
      <c r="R1802" s="107" t="s">
        <v>887</v>
      </c>
      <c r="S1802" s="6">
        <v>1</v>
      </c>
      <c r="T1802" s="6"/>
      <c r="U1802" s="119">
        <v>0.65723070399999994</v>
      </c>
      <c r="V1802" s="6" t="s">
        <v>27</v>
      </c>
      <c r="W1802" s="123">
        <v>0.5</v>
      </c>
      <c r="X1802" s="123">
        <v>0</v>
      </c>
      <c r="Y1802" s="107" t="s">
        <v>14024</v>
      </c>
      <c r="Z1802" s="108" t="s">
        <v>14025</v>
      </c>
      <c r="AA1802" s="107" t="s">
        <v>1292</v>
      </c>
      <c r="AB1802" s="107" t="s">
        <v>887</v>
      </c>
      <c r="AC1802" s="6">
        <v>1</v>
      </c>
      <c r="AD1802" s="6"/>
      <c r="AE1802" s="119">
        <v>2.1809698772727275</v>
      </c>
      <c r="AF1802" s="6" t="s">
        <v>27</v>
      </c>
      <c r="AG1802" s="123">
        <v>0.5</v>
      </c>
      <c r="AH1802" s="123">
        <v>0.3</v>
      </c>
      <c r="AI1802" s="107" t="s">
        <v>13976</v>
      </c>
    </row>
    <row r="1803" spans="1:35">
      <c r="A1803" s="8" t="s">
        <v>3129</v>
      </c>
      <c r="B1803" s="8" t="s">
        <v>1188</v>
      </c>
      <c r="C1803" s="8" t="s">
        <v>1247</v>
      </c>
      <c r="D1803" s="8" t="s">
        <v>1401</v>
      </c>
      <c r="E1803" s="10" t="s">
        <v>1402</v>
      </c>
      <c r="F1803" s="7" t="s">
        <v>3316</v>
      </c>
      <c r="G1803" s="23" t="s">
        <v>3223</v>
      </c>
      <c r="H1803" s="23" t="s">
        <v>3137</v>
      </c>
      <c r="I1803" s="18" t="s">
        <v>3297</v>
      </c>
      <c r="J1803" s="15" t="s">
        <v>931</v>
      </c>
      <c r="K1803" s="141">
        <v>2.639409230769231</v>
      </c>
      <c r="L1803" s="15" t="s">
        <v>27</v>
      </c>
      <c r="M1803" s="16">
        <v>0</v>
      </c>
      <c r="N1803" s="16">
        <v>0</v>
      </c>
      <c r="O1803" s="45" t="s">
        <v>3317</v>
      </c>
      <c r="P1803" s="7" t="s">
        <v>3316</v>
      </c>
      <c r="Q1803" s="23" t="s">
        <v>3223</v>
      </c>
      <c r="R1803" s="23" t="s">
        <v>887</v>
      </c>
      <c r="S1803" s="15">
        <v>1</v>
      </c>
      <c r="T1803" s="15" t="s">
        <v>931</v>
      </c>
      <c r="U1803" s="17">
        <v>2.639409230769231</v>
      </c>
      <c r="V1803" s="15" t="s">
        <v>27</v>
      </c>
      <c r="W1803" s="16">
        <v>0</v>
      </c>
      <c r="X1803" s="16">
        <v>0</v>
      </c>
      <c r="Y1803" s="23" t="s">
        <v>3317</v>
      </c>
      <c r="Z1803" s="7"/>
      <c r="AA1803" s="23"/>
      <c r="AB1803" s="23"/>
      <c r="AC1803" s="15"/>
      <c r="AD1803" s="15"/>
      <c r="AE1803" s="17">
        <v>0</v>
      </c>
      <c r="AF1803" s="15"/>
      <c r="AG1803" s="15"/>
      <c r="AH1803" s="15"/>
      <c r="AI1803" s="23"/>
    </row>
    <row r="1804" spans="1:35">
      <c r="A1804" s="8" t="s">
        <v>11883</v>
      </c>
      <c r="B1804" s="105" t="s">
        <v>1188</v>
      </c>
      <c r="C1804" s="105" t="s">
        <v>1247</v>
      </c>
      <c r="D1804" s="105" t="s">
        <v>1401</v>
      </c>
      <c r="E1804" s="106" t="s">
        <v>1402</v>
      </c>
      <c r="F1804" s="107" t="s">
        <v>11293</v>
      </c>
      <c r="G1804" s="107" t="s">
        <v>10316</v>
      </c>
      <c r="H1804" s="107" t="s">
        <v>6217</v>
      </c>
      <c r="I1804" s="6">
        <v>1</v>
      </c>
      <c r="J1804" s="6"/>
      <c r="K1804" s="109">
        <v>1.3786200000000002</v>
      </c>
      <c r="L1804" s="6" t="s">
        <v>27</v>
      </c>
      <c r="M1804" s="6" t="s">
        <v>10322</v>
      </c>
      <c r="N1804" s="6" t="s">
        <v>10322</v>
      </c>
      <c r="O1804" s="107" t="s">
        <v>11294</v>
      </c>
      <c r="P1804" s="107" t="s">
        <v>11293</v>
      </c>
      <c r="Q1804" s="107" t="s">
        <v>10316</v>
      </c>
      <c r="R1804" s="107" t="s">
        <v>6217</v>
      </c>
      <c r="S1804" s="6">
        <v>1</v>
      </c>
      <c r="T1804" s="6"/>
      <c r="U1804" s="109">
        <v>1.3786200000000002</v>
      </c>
      <c r="V1804" s="6" t="s">
        <v>27</v>
      </c>
      <c r="W1804" s="6" t="s">
        <v>10322</v>
      </c>
      <c r="X1804" s="6" t="s">
        <v>10322</v>
      </c>
      <c r="Y1804" s="107" t="str">
        <f>O1804</f>
        <v>Sold at $1.35  J.Burrows A6 Pocket Notebook 96 Page</v>
      </c>
      <c r="Z1804" s="110" t="s">
        <v>11293</v>
      </c>
      <c r="AA1804" s="107" t="s">
        <v>10316</v>
      </c>
      <c r="AB1804" s="107" t="s">
        <v>6217</v>
      </c>
      <c r="AC1804" s="6">
        <v>1</v>
      </c>
      <c r="AD1804" s="6"/>
      <c r="AE1804" s="109">
        <v>1.3786200000000002</v>
      </c>
      <c r="AF1804" s="6" t="s">
        <v>27</v>
      </c>
      <c r="AG1804" s="6" t="s">
        <v>10322</v>
      </c>
      <c r="AH1804" s="6" t="s">
        <v>10322</v>
      </c>
      <c r="AI1804" s="107" t="s">
        <v>11295</v>
      </c>
    </row>
    <row r="1805" spans="1:35">
      <c r="A1805" s="8" t="s">
        <v>12314</v>
      </c>
      <c r="B1805" s="105" t="s">
        <v>1188</v>
      </c>
      <c r="C1805" s="105" t="s">
        <v>1247</v>
      </c>
      <c r="D1805" s="105" t="s">
        <v>1401</v>
      </c>
      <c r="E1805" s="106" t="s">
        <v>1402</v>
      </c>
      <c r="F1805" s="107" t="s">
        <v>12440</v>
      </c>
      <c r="G1805" s="107" t="s">
        <v>2320</v>
      </c>
      <c r="H1805" s="107" t="s">
        <v>3137</v>
      </c>
      <c r="I1805" s="6">
        <v>5</v>
      </c>
      <c r="J1805" s="6">
        <v>20</v>
      </c>
      <c r="K1805" s="134">
        <v>3.5129280000000005</v>
      </c>
      <c r="L1805" s="119"/>
      <c r="M1805" s="6"/>
      <c r="N1805" s="6"/>
      <c r="O1805" s="107" t="s">
        <v>12441</v>
      </c>
      <c r="P1805" s="107" t="s">
        <v>12440</v>
      </c>
      <c r="Q1805" s="107" t="s">
        <v>2320</v>
      </c>
      <c r="R1805" s="107" t="s">
        <v>3137</v>
      </c>
      <c r="S1805" s="6">
        <v>5</v>
      </c>
      <c r="T1805" s="6">
        <v>20</v>
      </c>
      <c r="U1805" s="119">
        <v>3.5129280000000005</v>
      </c>
      <c r="V1805" s="119"/>
      <c r="W1805" s="124">
        <v>0.25</v>
      </c>
      <c r="X1805" s="124">
        <v>0.6</v>
      </c>
      <c r="Y1805" s="107" t="s">
        <v>12441</v>
      </c>
      <c r="Z1805" s="107" t="s">
        <v>12440</v>
      </c>
      <c r="AA1805" s="107" t="s">
        <v>2320</v>
      </c>
      <c r="AB1805" s="107" t="s">
        <v>3137</v>
      </c>
      <c r="AC1805" s="6">
        <v>1</v>
      </c>
      <c r="AD1805" s="6">
        <v>20</v>
      </c>
      <c r="AE1805" s="119">
        <v>3.5129280000000005</v>
      </c>
      <c r="AF1805" s="119"/>
      <c r="AG1805" s="6"/>
      <c r="AH1805" s="6"/>
      <c r="AI1805" s="107" t="s">
        <v>12441</v>
      </c>
    </row>
    <row r="1806" spans="1:35">
      <c r="A1806" s="8" t="s">
        <v>5996</v>
      </c>
      <c r="B1806" s="8" t="s">
        <v>1188</v>
      </c>
      <c r="C1806" s="8" t="s">
        <v>1189</v>
      </c>
      <c r="D1806" s="8" t="s">
        <v>1214</v>
      </c>
      <c r="E1806" s="10" t="s">
        <v>1246</v>
      </c>
      <c r="F1806" s="7" t="s">
        <v>6658</v>
      </c>
      <c r="G1806" s="23" t="s">
        <v>5996</v>
      </c>
      <c r="H1806" s="23" t="s">
        <v>980</v>
      </c>
      <c r="I1806" s="15">
        <v>1</v>
      </c>
      <c r="J1806" s="15">
        <v>72</v>
      </c>
      <c r="K1806" s="141">
        <v>0.93445620839999999</v>
      </c>
      <c r="L1806" s="15" t="s">
        <v>27</v>
      </c>
      <c r="M1806" s="16">
        <v>0</v>
      </c>
      <c r="N1806" s="16">
        <v>0</v>
      </c>
      <c r="O1806" s="45" t="s">
        <v>6659</v>
      </c>
      <c r="P1806" s="7" t="s">
        <v>6671</v>
      </c>
      <c r="Q1806" s="23" t="s">
        <v>5996</v>
      </c>
      <c r="R1806" s="23" t="s">
        <v>980</v>
      </c>
      <c r="S1806" s="15">
        <v>1</v>
      </c>
      <c r="T1806" s="15">
        <v>12</v>
      </c>
      <c r="U1806" s="17">
        <v>1.3673370165000003</v>
      </c>
      <c r="V1806" s="15" t="s">
        <v>27</v>
      </c>
      <c r="W1806" s="16">
        <v>0</v>
      </c>
      <c r="X1806" s="16">
        <v>0</v>
      </c>
      <c r="Y1806" s="23" t="s">
        <v>6659</v>
      </c>
      <c r="Z1806" s="7"/>
      <c r="AA1806" s="23"/>
      <c r="AB1806" s="23"/>
      <c r="AC1806" s="15"/>
      <c r="AD1806" s="15"/>
      <c r="AE1806" s="17">
        <v>0</v>
      </c>
      <c r="AF1806" s="15"/>
      <c r="AG1806" s="16"/>
      <c r="AH1806" s="16"/>
      <c r="AI1806" s="23"/>
    </row>
    <row r="1807" spans="1:35">
      <c r="A1807" s="8" t="s">
        <v>19</v>
      </c>
      <c r="B1807" s="8" t="s">
        <v>1188</v>
      </c>
      <c r="C1807" s="8" t="s">
        <v>1189</v>
      </c>
      <c r="D1807" s="8" t="s">
        <v>1214</v>
      </c>
      <c r="E1807" s="10" t="s">
        <v>1246</v>
      </c>
      <c r="F1807" s="30" t="s">
        <v>1232</v>
      </c>
      <c r="G1807" s="23" t="s">
        <v>669</v>
      </c>
      <c r="H1807" s="23" t="s">
        <v>26</v>
      </c>
      <c r="I1807" s="15">
        <v>1</v>
      </c>
      <c r="J1807" s="15"/>
      <c r="K1807" s="141">
        <v>1.1986789165263161</v>
      </c>
      <c r="L1807" s="15" t="s">
        <v>27</v>
      </c>
      <c r="M1807" s="16">
        <v>0</v>
      </c>
      <c r="N1807" s="16">
        <v>0</v>
      </c>
      <c r="O1807" s="46" t="s">
        <v>1233</v>
      </c>
      <c r="P1807" s="30" t="s">
        <v>1232</v>
      </c>
      <c r="Q1807" s="23" t="s">
        <v>669</v>
      </c>
      <c r="R1807" s="23" t="s">
        <v>26</v>
      </c>
      <c r="S1807" s="15">
        <v>1</v>
      </c>
      <c r="T1807" s="15"/>
      <c r="U1807" s="37">
        <v>1.1986789165263161</v>
      </c>
      <c r="V1807" s="15" t="s">
        <v>27</v>
      </c>
      <c r="W1807" s="16">
        <v>0</v>
      </c>
      <c r="X1807" s="16">
        <v>0</v>
      </c>
      <c r="Y1807" s="23" t="s">
        <v>1233</v>
      </c>
      <c r="Z1807" s="7"/>
      <c r="AA1807" s="23"/>
      <c r="AB1807" s="23"/>
      <c r="AC1807" s="15"/>
      <c r="AD1807" s="15"/>
      <c r="AE1807" s="17">
        <v>0</v>
      </c>
      <c r="AF1807" s="15"/>
      <c r="AG1807" s="15"/>
      <c r="AH1807" s="15"/>
      <c r="AI1807" s="23"/>
    </row>
    <row r="1808" spans="1:35">
      <c r="A1808" s="8" t="s">
        <v>13906</v>
      </c>
      <c r="B1808" s="105" t="s">
        <v>1188</v>
      </c>
      <c r="C1808" s="105" t="s">
        <v>1189</v>
      </c>
      <c r="D1808" s="105" t="s">
        <v>1214</v>
      </c>
      <c r="E1808" s="106" t="s">
        <v>1246</v>
      </c>
      <c r="F1808" s="126" t="s">
        <v>13942</v>
      </c>
      <c r="G1808" s="107" t="s">
        <v>13932</v>
      </c>
      <c r="H1808" s="107" t="s">
        <v>887</v>
      </c>
      <c r="I1808" s="6">
        <v>1</v>
      </c>
      <c r="J1808" s="107"/>
      <c r="K1808" s="134">
        <v>1.929741216</v>
      </c>
      <c r="L1808" s="6" t="s">
        <v>27</v>
      </c>
      <c r="M1808" s="123">
        <v>0.5</v>
      </c>
      <c r="N1808" s="123">
        <v>1</v>
      </c>
      <c r="O1808" s="107" t="s">
        <v>13943</v>
      </c>
      <c r="P1808" s="126" t="s">
        <v>13942</v>
      </c>
      <c r="Q1808" s="107" t="s">
        <v>13932</v>
      </c>
      <c r="R1808" s="107" t="s">
        <v>887</v>
      </c>
      <c r="S1808" s="6">
        <v>1</v>
      </c>
      <c r="T1808" s="6"/>
      <c r="U1808" s="119">
        <v>1.929741216</v>
      </c>
      <c r="V1808" s="6" t="s">
        <v>27</v>
      </c>
      <c r="W1808" s="123">
        <v>0.5</v>
      </c>
      <c r="X1808" s="123">
        <v>1</v>
      </c>
      <c r="Y1808" s="107" t="s">
        <v>13944</v>
      </c>
      <c r="Z1808" s="108"/>
      <c r="AA1808" s="107"/>
      <c r="AB1808" s="107"/>
      <c r="AC1808" s="6"/>
      <c r="AD1808" s="6"/>
      <c r="AE1808" s="119">
        <v>0</v>
      </c>
      <c r="AF1808" s="6"/>
      <c r="AG1808" s="6"/>
      <c r="AH1808" s="6"/>
      <c r="AI1808" s="107"/>
    </row>
    <row r="1809" spans="1:35">
      <c r="A1809" s="8" t="s">
        <v>3129</v>
      </c>
      <c r="B1809" s="8" t="s">
        <v>1188</v>
      </c>
      <c r="C1809" s="8" t="s">
        <v>1189</v>
      </c>
      <c r="D1809" s="8" t="s">
        <v>1214</v>
      </c>
      <c r="E1809" s="10" t="s">
        <v>1246</v>
      </c>
      <c r="F1809" s="7" t="s">
        <v>3186</v>
      </c>
      <c r="G1809" s="23" t="s">
        <v>1212</v>
      </c>
      <c r="H1809" s="23" t="s">
        <v>3137</v>
      </c>
      <c r="I1809" s="18">
        <v>6</v>
      </c>
      <c r="J1809" s="15" t="s">
        <v>931</v>
      </c>
      <c r="K1809" s="141">
        <v>18.240203076923077</v>
      </c>
      <c r="L1809" s="15" t="s">
        <v>27</v>
      </c>
      <c r="M1809" s="16">
        <v>0.5</v>
      </c>
      <c r="N1809" s="16">
        <v>0.95</v>
      </c>
      <c r="O1809" s="45" t="s">
        <v>3187</v>
      </c>
      <c r="P1809" s="7" t="s">
        <v>3188</v>
      </c>
      <c r="Q1809" s="23" t="s">
        <v>1217</v>
      </c>
      <c r="R1809" s="23" t="s">
        <v>887</v>
      </c>
      <c r="S1809" s="15">
        <v>48</v>
      </c>
      <c r="T1809" s="15" t="s">
        <v>931</v>
      </c>
      <c r="U1809" s="17">
        <v>5.0549400000000011</v>
      </c>
      <c r="V1809" s="15" t="s">
        <v>27</v>
      </c>
      <c r="W1809" s="16">
        <v>0</v>
      </c>
      <c r="X1809" s="16">
        <v>0</v>
      </c>
      <c r="Y1809" s="23" t="s">
        <v>3189</v>
      </c>
      <c r="Z1809" s="7"/>
      <c r="AA1809" s="23"/>
      <c r="AB1809" s="23"/>
      <c r="AC1809" s="15"/>
      <c r="AD1809" s="15"/>
      <c r="AE1809" s="17">
        <v>0</v>
      </c>
      <c r="AF1809" s="15"/>
      <c r="AG1809" s="15"/>
      <c r="AH1809" s="15"/>
      <c r="AI1809" s="23"/>
    </row>
    <row r="1810" spans="1:35">
      <c r="A1810" s="8" t="s">
        <v>11883</v>
      </c>
      <c r="B1810" s="105" t="s">
        <v>1188</v>
      </c>
      <c r="C1810" s="105" t="s">
        <v>1189</v>
      </c>
      <c r="D1810" s="105" t="s">
        <v>1214</v>
      </c>
      <c r="E1810" s="106" t="s">
        <v>1246</v>
      </c>
      <c r="F1810" s="107" t="s">
        <v>10924</v>
      </c>
      <c r="G1810" s="107" t="s">
        <v>10925</v>
      </c>
      <c r="H1810" s="107" t="s">
        <v>8038</v>
      </c>
      <c r="I1810" s="6">
        <v>6</v>
      </c>
      <c r="J1810" s="6"/>
      <c r="K1810" s="109">
        <v>2.5530000000000004</v>
      </c>
      <c r="L1810" s="6" t="s">
        <v>27</v>
      </c>
      <c r="M1810" s="6" t="s">
        <v>10322</v>
      </c>
      <c r="N1810" s="6" t="s">
        <v>10318</v>
      </c>
      <c r="O1810" s="107" t="s">
        <v>10926</v>
      </c>
      <c r="P1810" s="107" t="s">
        <v>10927</v>
      </c>
      <c r="Q1810" s="107" t="s">
        <v>10928</v>
      </c>
      <c r="R1810" s="107" t="s">
        <v>8038</v>
      </c>
      <c r="S1810" s="6">
        <v>6</v>
      </c>
      <c r="T1810" s="6"/>
      <c r="U1810" s="109">
        <v>4.9306939999999999</v>
      </c>
      <c r="V1810" s="6" t="s">
        <v>27</v>
      </c>
      <c r="W1810" s="6" t="s">
        <v>10317</v>
      </c>
      <c r="X1810" s="6" t="s">
        <v>10318</v>
      </c>
      <c r="Y1810" s="107" t="s">
        <v>10929</v>
      </c>
      <c r="Z1810" s="110" t="s">
        <v>10930</v>
      </c>
      <c r="AA1810" s="107" t="s">
        <v>10931</v>
      </c>
      <c r="AB1810" s="107" t="s">
        <v>8038</v>
      </c>
      <c r="AC1810" s="6">
        <v>6</v>
      </c>
      <c r="AD1810" s="6"/>
      <c r="AE1810" s="109">
        <v>4.3923204545454553</v>
      </c>
      <c r="AF1810" s="6" t="s">
        <v>27</v>
      </c>
      <c r="AG1810" s="6" t="s">
        <v>10322</v>
      </c>
      <c r="AH1810" s="6" t="s">
        <v>10322</v>
      </c>
      <c r="AI1810" s="107" t="s">
        <v>10932</v>
      </c>
    </row>
    <row r="1811" spans="1:35">
      <c r="A1811" s="8" t="s">
        <v>12314</v>
      </c>
      <c r="B1811" s="105" t="s">
        <v>1188</v>
      </c>
      <c r="C1811" s="105" t="s">
        <v>1189</v>
      </c>
      <c r="D1811" s="105" t="s">
        <v>1214</v>
      </c>
      <c r="E1811" s="106" t="s">
        <v>1246</v>
      </c>
      <c r="F1811" s="107" t="s">
        <v>12326</v>
      </c>
      <c r="G1811" s="107" t="s">
        <v>12307</v>
      </c>
      <c r="H1811" s="107" t="s">
        <v>980</v>
      </c>
      <c r="I1811" s="6">
        <v>75</v>
      </c>
      <c r="J1811" s="6" t="s">
        <v>12324</v>
      </c>
      <c r="K1811" s="134">
        <v>1.194804</v>
      </c>
      <c r="L1811" s="119"/>
      <c r="M1811" s="6"/>
      <c r="N1811" s="6"/>
      <c r="O1811" s="107" t="s">
        <v>12327</v>
      </c>
      <c r="P1811" s="107" t="s">
        <v>12328</v>
      </c>
      <c r="Q1811" s="107" t="s">
        <v>1475</v>
      </c>
      <c r="R1811" s="107" t="s">
        <v>887</v>
      </c>
      <c r="S1811" s="6">
        <v>75</v>
      </c>
      <c r="T1811" s="6" t="s">
        <v>12324</v>
      </c>
      <c r="U1811" s="119">
        <v>2.563212</v>
      </c>
      <c r="V1811" s="119"/>
      <c r="W1811" s="124">
        <v>0.25</v>
      </c>
      <c r="X1811" s="124">
        <v>0.6</v>
      </c>
      <c r="Y1811" s="107" t="s">
        <v>12329</v>
      </c>
      <c r="Z1811" s="107" t="s">
        <v>12330</v>
      </c>
      <c r="AA1811" s="107" t="s">
        <v>12331</v>
      </c>
      <c r="AB1811" s="107" t="s">
        <v>980</v>
      </c>
      <c r="AC1811" s="6">
        <v>75</v>
      </c>
      <c r="AD1811" s="6"/>
      <c r="AE1811" s="119">
        <v>1.4807400000000002</v>
      </c>
      <c r="AF1811" s="119"/>
      <c r="AG1811" s="6"/>
      <c r="AH1811" s="6"/>
      <c r="AI1811" s="107" t="s">
        <v>12327</v>
      </c>
    </row>
    <row r="1812" spans="1:35">
      <c r="A1812" s="8" t="s">
        <v>5996</v>
      </c>
      <c r="B1812" s="8" t="s">
        <v>2775</v>
      </c>
      <c r="C1812" s="8" t="s">
        <v>2775</v>
      </c>
      <c r="D1812" s="8" t="s">
        <v>2858</v>
      </c>
      <c r="E1812" s="10" t="s">
        <v>2888</v>
      </c>
      <c r="F1812" s="7"/>
      <c r="G1812" s="23"/>
      <c r="H1812" s="23"/>
      <c r="I1812" s="15"/>
      <c r="J1812" s="15"/>
      <c r="K1812" s="141">
        <v>0</v>
      </c>
      <c r="L1812" s="15"/>
      <c r="M1812" s="16"/>
      <c r="N1812" s="16"/>
      <c r="O1812" s="45"/>
      <c r="P1812" s="7" t="s">
        <v>6420</v>
      </c>
      <c r="Q1812" s="23" t="s">
        <v>6392</v>
      </c>
      <c r="R1812" s="23" t="s">
        <v>1181</v>
      </c>
      <c r="S1812" s="15">
        <v>24</v>
      </c>
      <c r="T1812" s="15">
        <v>1</v>
      </c>
      <c r="U1812" s="17">
        <v>31.621536632400005</v>
      </c>
      <c r="V1812" s="15" t="s">
        <v>27</v>
      </c>
      <c r="W1812" s="16">
        <v>1</v>
      </c>
      <c r="X1812" s="16">
        <v>1</v>
      </c>
      <c r="Y1812" s="23" t="s">
        <v>6421</v>
      </c>
      <c r="Z1812" s="7" t="s">
        <v>6432</v>
      </c>
      <c r="AA1812" s="23" t="s">
        <v>5154</v>
      </c>
      <c r="AB1812" s="23" t="s">
        <v>1181</v>
      </c>
      <c r="AC1812" s="15">
        <v>16</v>
      </c>
      <c r="AD1812" s="15">
        <v>1</v>
      </c>
      <c r="AE1812" s="17">
        <v>26.351035813439999</v>
      </c>
      <c r="AF1812" s="15" t="s">
        <v>27</v>
      </c>
      <c r="AG1812" s="16">
        <v>0</v>
      </c>
      <c r="AH1812" s="16">
        <v>0</v>
      </c>
      <c r="AI1812" s="23" t="s">
        <v>6393</v>
      </c>
    </row>
    <row r="1813" spans="1:35">
      <c r="A1813" s="8" t="s">
        <v>19</v>
      </c>
      <c r="B1813" s="8" t="s">
        <v>2775</v>
      </c>
      <c r="C1813" s="8" t="s">
        <v>2775</v>
      </c>
      <c r="D1813" s="8" t="s">
        <v>2858</v>
      </c>
      <c r="E1813" s="10" t="s">
        <v>2888</v>
      </c>
      <c r="F1813" s="40" t="s">
        <v>607</v>
      </c>
      <c r="G1813" s="23" t="s">
        <v>575</v>
      </c>
      <c r="H1813" s="23" t="s">
        <v>53</v>
      </c>
      <c r="I1813" s="15">
        <v>20</v>
      </c>
      <c r="J1813" s="25"/>
      <c r="K1813" s="142">
        <v>41.504609114634867</v>
      </c>
      <c r="L1813" s="15" t="s">
        <v>27</v>
      </c>
      <c r="M1813" s="16">
        <v>0</v>
      </c>
      <c r="N1813" s="16">
        <v>1</v>
      </c>
      <c r="O1813" s="47" t="s">
        <v>608</v>
      </c>
      <c r="P1813" s="40" t="s">
        <v>2889</v>
      </c>
      <c r="Q1813" s="23" t="s">
        <v>408</v>
      </c>
      <c r="R1813" s="23" t="s">
        <v>53</v>
      </c>
      <c r="S1813" s="15">
        <v>16</v>
      </c>
      <c r="T1813" s="25"/>
      <c r="U1813" s="44">
        <v>36.177971182687507</v>
      </c>
      <c r="V1813" s="15" t="s">
        <v>27</v>
      </c>
      <c r="W1813" s="16">
        <v>0</v>
      </c>
      <c r="X1813" s="16">
        <v>1</v>
      </c>
      <c r="Y1813" s="51" t="s">
        <v>2890</v>
      </c>
      <c r="Z1813" s="9"/>
      <c r="AA1813" s="51"/>
      <c r="AB1813" s="51"/>
      <c r="AC1813" s="25"/>
      <c r="AD1813" s="25"/>
      <c r="AE1813" s="49">
        <v>0</v>
      </c>
      <c r="AF1813" s="25"/>
      <c r="AG1813" s="25"/>
      <c r="AH1813" s="25"/>
      <c r="AI1813" s="23"/>
    </row>
    <row r="1814" spans="1:35">
      <c r="A1814" s="8" t="s">
        <v>13906</v>
      </c>
      <c r="B1814" s="8" t="s">
        <v>2775</v>
      </c>
      <c r="C1814" s="8" t="s">
        <v>2775</v>
      </c>
      <c r="D1814" s="8" t="s">
        <v>2858</v>
      </c>
      <c r="E1814" s="10" t="s">
        <v>2888</v>
      </c>
      <c r="F1814" s="128" t="s">
        <v>14912</v>
      </c>
      <c r="G1814" s="120" t="s">
        <v>408</v>
      </c>
      <c r="H1814" s="120" t="s">
        <v>1181</v>
      </c>
      <c r="I1814" s="132">
        <v>16</v>
      </c>
      <c r="J1814" s="120"/>
      <c r="K1814" s="134">
        <v>29.1236028</v>
      </c>
      <c r="L1814" s="6" t="s">
        <v>27</v>
      </c>
      <c r="M1814" s="133">
        <v>0</v>
      </c>
      <c r="N1814" s="133">
        <v>0</v>
      </c>
      <c r="O1814" s="120" t="s">
        <v>14913</v>
      </c>
      <c r="P1814" s="128" t="s">
        <v>14912</v>
      </c>
      <c r="Q1814" s="120" t="s">
        <v>408</v>
      </c>
      <c r="R1814" s="120" t="s">
        <v>1181</v>
      </c>
      <c r="S1814" s="132">
        <v>16</v>
      </c>
      <c r="T1814" s="132"/>
      <c r="U1814" s="119">
        <v>29.1236028</v>
      </c>
      <c r="V1814" s="6" t="s">
        <v>27</v>
      </c>
      <c r="W1814" s="133">
        <v>0</v>
      </c>
      <c r="X1814" s="133">
        <v>0</v>
      </c>
      <c r="Y1814" s="120" t="s">
        <v>14913</v>
      </c>
      <c r="Z1814" s="127"/>
      <c r="AA1814" s="120"/>
      <c r="AB1814" s="120"/>
      <c r="AC1814" s="132"/>
      <c r="AD1814" s="132"/>
      <c r="AE1814" s="119">
        <v>0</v>
      </c>
      <c r="AF1814" s="6"/>
      <c r="AG1814" s="133"/>
      <c r="AH1814" s="133"/>
      <c r="AI1814" s="107"/>
    </row>
    <row r="1815" spans="1:35" ht="45">
      <c r="A1815" s="8" t="s">
        <v>3129</v>
      </c>
      <c r="B1815" s="8" t="s">
        <v>2775</v>
      </c>
      <c r="C1815" s="8" t="s">
        <v>2775</v>
      </c>
      <c r="D1815" s="8" t="s">
        <v>2858</v>
      </c>
      <c r="E1815" s="10" t="s">
        <v>2888</v>
      </c>
      <c r="F1815" s="7" t="s">
        <v>4383</v>
      </c>
      <c r="G1815" s="23" t="s">
        <v>4271</v>
      </c>
      <c r="H1815" s="23" t="s">
        <v>3137</v>
      </c>
      <c r="I1815" s="18">
        <v>1</v>
      </c>
      <c r="J1815" s="15" t="s">
        <v>931</v>
      </c>
      <c r="K1815" s="141">
        <v>38.586771428571431</v>
      </c>
      <c r="L1815" s="15" t="s">
        <v>27</v>
      </c>
      <c r="M1815" s="16">
        <v>0</v>
      </c>
      <c r="N1815" s="16">
        <v>0</v>
      </c>
      <c r="O1815" s="45" t="s">
        <v>4384</v>
      </c>
      <c r="P1815" s="7" t="s">
        <v>4385</v>
      </c>
      <c r="Q1815" s="23" t="s">
        <v>413</v>
      </c>
      <c r="R1815" s="23" t="s">
        <v>3137</v>
      </c>
      <c r="S1815" s="15">
        <v>24</v>
      </c>
      <c r="T1815" s="15" t="s">
        <v>931</v>
      </c>
      <c r="U1815" s="17">
        <v>61.220940000000006</v>
      </c>
      <c r="V1815" s="15" t="s">
        <v>27</v>
      </c>
      <c r="W1815" s="16">
        <v>0</v>
      </c>
      <c r="X1815" s="16">
        <v>1</v>
      </c>
      <c r="Y1815" s="23" t="s">
        <v>4386</v>
      </c>
      <c r="Z1815" s="7" t="s">
        <v>4385</v>
      </c>
      <c r="AA1815" s="23" t="s">
        <v>413</v>
      </c>
      <c r="AB1815" s="23" t="s">
        <v>3137</v>
      </c>
      <c r="AC1815" s="15">
        <v>24</v>
      </c>
      <c r="AD1815" s="15" t="s">
        <v>931</v>
      </c>
      <c r="AE1815" s="17">
        <v>61.220940000000006</v>
      </c>
      <c r="AF1815" s="15" t="s">
        <v>27</v>
      </c>
      <c r="AG1815" s="16">
        <v>0</v>
      </c>
      <c r="AH1815" s="16">
        <v>1</v>
      </c>
      <c r="AI1815" s="23" t="s">
        <v>4387</v>
      </c>
    </row>
    <row r="1816" spans="1:35">
      <c r="A1816" s="8" t="s">
        <v>11883</v>
      </c>
      <c r="B1816" s="8" t="s">
        <v>2775</v>
      </c>
      <c r="C1816" s="8" t="s">
        <v>2775</v>
      </c>
      <c r="D1816" s="8" t="s">
        <v>2858</v>
      </c>
      <c r="E1816" s="10" t="s">
        <v>2888</v>
      </c>
      <c r="F1816" s="107" t="s">
        <v>11296</v>
      </c>
      <c r="G1816" s="107" t="s">
        <v>408</v>
      </c>
      <c r="H1816" s="107" t="s">
        <v>8038</v>
      </c>
      <c r="I1816" s="6">
        <v>16</v>
      </c>
      <c r="J1816" s="6"/>
      <c r="K1816" s="109">
        <v>31.207872000000005</v>
      </c>
      <c r="L1816" s="6" t="s">
        <v>27</v>
      </c>
      <c r="M1816" s="6" t="s">
        <v>10317</v>
      </c>
      <c r="N1816" s="6" t="s">
        <v>11297</v>
      </c>
      <c r="O1816" s="107" t="s">
        <v>11298</v>
      </c>
      <c r="P1816" s="107" t="s">
        <v>11299</v>
      </c>
      <c r="Q1816" s="107" t="s">
        <v>578</v>
      </c>
      <c r="R1816" s="107" t="s">
        <v>8038</v>
      </c>
      <c r="S1816" s="6">
        <v>24</v>
      </c>
      <c r="T1816" s="6"/>
      <c r="U1816" s="109">
        <v>32.178012000000003</v>
      </c>
      <c r="V1816" s="6" t="s">
        <v>27</v>
      </c>
      <c r="W1816" s="6" t="s">
        <v>931</v>
      </c>
      <c r="X1816" s="6" t="s">
        <v>931</v>
      </c>
      <c r="Y1816" s="107" t="s">
        <v>11300</v>
      </c>
      <c r="Z1816" s="110" t="s">
        <v>11299</v>
      </c>
      <c r="AA1816" s="107" t="s">
        <v>578</v>
      </c>
      <c r="AB1816" s="107" t="s">
        <v>8038</v>
      </c>
      <c r="AC1816" s="6">
        <v>24</v>
      </c>
      <c r="AD1816" s="6"/>
      <c r="AE1816" s="109">
        <v>32.178012000000003</v>
      </c>
      <c r="AF1816" s="6" t="s">
        <v>27</v>
      </c>
      <c r="AG1816" s="6" t="s">
        <v>10322</v>
      </c>
      <c r="AH1816" s="6" t="s">
        <v>11297</v>
      </c>
      <c r="AI1816" s="107" t="s">
        <v>11301</v>
      </c>
    </row>
    <row r="1817" spans="1:35">
      <c r="A1817" s="8" t="s">
        <v>12314</v>
      </c>
      <c r="B1817" s="8" t="s">
        <v>2775</v>
      </c>
      <c r="C1817" s="8" t="s">
        <v>2775</v>
      </c>
      <c r="D1817" s="8" t="s">
        <v>2858</v>
      </c>
      <c r="E1817" s="10" t="s">
        <v>2888</v>
      </c>
      <c r="F1817" s="107" t="s">
        <v>13328</v>
      </c>
      <c r="G1817" s="107" t="s">
        <v>12307</v>
      </c>
      <c r="H1817" s="107" t="s">
        <v>1181</v>
      </c>
      <c r="I1817" s="6">
        <v>24</v>
      </c>
      <c r="J1817" s="6" t="s">
        <v>12293</v>
      </c>
      <c r="K1817" s="134">
        <v>44.932800000000007</v>
      </c>
      <c r="L1817" s="119"/>
      <c r="M1817" s="132"/>
      <c r="N1817" s="132"/>
      <c r="O1817" s="107" t="s">
        <v>13329</v>
      </c>
      <c r="P1817" s="107" t="s">
        <v>13328</v>
      </c>
      <c r="Q1817" s="107" t="s">
        <v>12307</v>
      </c>
      <c r="R1817" s="107" t="s">
        <v>1181</v>
      </c>
      <c r="S1817" s="6">
        <v>24</v>
      </c>
      <c r="T1817" s="6" t="s">
        <v>12293</v>
      </c>
      <c r="U1817" s="119">
        <v>44.932800000000007</v>
      </c>
      <c r="V1817" s="119"/>
      <c r="W1817" s="124">
        <v>0.25</v>
      </c>
      <c r="X1817" s="124">
        <v>0.6</v>
      </c>
      <c r="Y1817" s="107" t="s">
        <v>13329</v>
      </c>
      <c r="Z1817" s="107" t="s">
        <v>13330</v>
      </c>
      <c r="AA1817" s="107" t="s">
        <v>12307</v>
      </c>
      <c r="AB1817" s="107" t="s">
        <v>1181</v>
      </c>
      <c r="AC1817" s="6">
        <v>24</v>
      </c>
      <c r="AD1817" s="6" t="s">
        <v>12293</v>
      </c>
      <c r="AE1817" s="119">
        <v>47.210076000000001</v>
      </c>
      <c r="AF1817" s="119"/>
      <c r="AG1817" s="6"/>
      <c r="AH1817" s="132"/>
      <c r="AI1817" s="107" t="s">
        <v>13331</v>
      </c>
    </row>
    <row r="1818" spans="1:35">
      <c r="A1818" s="8" t="s">
        <v>5996</v>
      </c>
      <c r="B1818" s="8" t="s">
        <v>2775</v>
      </c>
      <c r="C1818" s="8" t="s">
        <v>2775</v>
      </c>
      <c r="D1818" s="8" t="s">
        <v>2858</v>
      </c>
      <c r="E1818" s="10" t="s">
        <v>2885</v>
      </c>
      <c r="F1818" s="7"/>
      <c r="G1818" s="23"/>
      <c r="H1818" s="23"/>
      <c r="I1818" s="15"/>
      <c r="J1818" s="15"/>
      <c r="K1818" s="141">
        <v>0</v>
      </c>
      <c r="L1818" s="15"/>
      <c r="M1818" s="16"/>
      <c r="N1818" s="16"/>
      <c r="O1818" s="45"/>
      <c r="P1818" s="7" t="s">
        <v>7810</v>
      </c>
      <c r="Q1818" s="23" t="s">
        <v>5154</v>
      </c>
      <c r="R1818" s="23" t="s">
        <v>1181</v>
      </c>
      <c r="S1818" s="15">
        <v>16</v>
      </c>
      <c r="T1818" s="15">
        <v>1</v>
      </c>
      <c r="U1818" s="17">
        <v>42.724470522240004</v>
      </c>
      <c r="V1818" s="15" t="s">
        <v>27</v>
      </c>
      <c r="W1818" s="16">
        <v>1</v>
      </c>
      <c r="X1818" s="16">
        <v>1</v>
      </c>
      <c r="Y1818" s="23" t="s">
        <v>7811</v>
      </c>
      <c r="Z1818" s="7" t="s">
        <v>7810</v>
      </c>
      <c r="AA1818" s="23" t="s">
        <v>5154</v>
      </c>
      <c r="AB1818" s="23" t="s">
        <v>1181</v>
      </c>
      <c r="AC1818" s="15">
        <v>16</v>
      </c>
      <c r="AD1818" s="15">
        <v>1</v>
      </c>
      <c r="AE1818" s="17">
        <v>42.724470522240004</v>
      </c>
      <c r="AF1818" s="15" t="s">
        <v>27</v>
      </c>
      <c r="AG1818" s="16">
        <v>1</v>
      </c>
      <c r="AH1818" s="16">
        <v>1</v>
      </c>
      <c r="AI1818" s="23" t="s">
        <v>6393</v>
      </c>
    </row>
    <row r="1819" spans="1:35">
      <c r="A1819" s="8" t="s">
        <v>19</v>
      </c>
      <c r="B1819" s="8" t="s">
        <v>2775</v>
      </c>
      <c r="C1819" s="8" t="s">
        <v>2775</v>
      </c>
      <c r="D1819" s="8" t="s">
        <v>2858</v>
      </c>
      <c r="E1819" s="10" t="s">
        <v>2885</v>
      </c>
      <c r="F1819" s="40" t="s">
        <v>743</v>
      </c>
      <c r="G1819" s="23"/>
      <c r="H1819" s="23"/>
      <c r="I1819" s="15"/>
      <c r="J1819" s="25"/>
      <c r="K1819" s="142">
        <v>0</v>
      </c>
      <c r="L1819" s="15"/>
      <c r="M1819" s="16"/>
      <c r="N1819" s="16"/>
      <c r="O1819" s="47"/>
      <c r="P1819" s="40" t="s">
        <v>2886</v>
      </c>
      <c r="Q1819" s="23" t="s">
        <v>408</v>
      </c>
      <c r="R1819" s="23" t="s">
        <v>53</v>
      </c>
      <c r="S1819" s="15">
        <v>4000</v>
      </c>
      <c r="T1819" s="25"/>
      <c r="U1819" s="44">
        <v>49.983080775000012</v>
      </c>
      <c r="V1819" s="15" t="s">
        <v>27</v>
      </c>
      <c r="W1819" s="16">
        <v>0</v>
      </c>
      <c r="X1819" s="16">
        <v>1</v>
      </c>
      <c r="Y1819" s="51" t="s">
        <v>2887</v>
      </c>
      <c r="Z1819" s="9"/>
      <c r="AA1819" s="51"/>
      <c r="AB1819" s="51"/>
      <c r="AC1819" s="25"/>
      <c r="AD1819" s="25"/>
      <c r="AE1819" s="49">
        <v>0</v>
      </c>
      <c r="AF1819" s="25"/>
      <c r="AG1819" s="25"/>
      <c r="AH1819" s="25"/>
      <c r="AI1819" s="23"/>
    </row>
    <row r="1820" spans="1:35">
      <c r="A1820" s="8" t="s">
        <v>13906</v>
      </c>
      <c r="B1820" s="8" t="s">
        <v>2775</v>
      </c>
      <c r="C1820" s="8" t="s">
        <v>2775</v>
      </c>
      <c r="D1820" s="8" t="s">
        <v>2858</v>
      </c>
      <c r="E1820" s="10" t="s">
        <v>2885</v>
      </c>
      <c r="F1820" s="128" t="s">
        <v>14910</v>
      </c>
      <c r="G1820" s="120" t="s">
        <v>408</v>
      </c>
      <c r="H1820" s="120" t="s">
        <v>1181</v>
      </c>
      <c r="I1820" s="132">
        <v>16</v>
      </c>
      <c r="J1820" s="120"/>
      <c r="K1820" s="134">
        <v>49.449618659999999</v>
      </c>
      <c r="L1820" s="6" t="s">
        <v>27</v>
      </c>
      <c r="M1820" s="133">
        <v>0</v>
      </c>
      <c r="N1820" s="133">
        <v>0</v>
      </c>
      <c r="O1820" s="120" t="s">
        <v>14911</v>
      </c>
      <c r="P1820" s="128" t="s">
        <v>14910</v>
      </c>
      <c r="Q1820" s="120" t="s">
        <v>408</v>
      </c>
      <c r="R1820" s="120" t="s">
        <v>1181</v>
      </c>
      <c r="S1820" s="132">
        <v>16</v>
      </c>
      <c r="T1820" s="132"/>
      <c r="U1820" s="119">
        <v>49.449618659999999</v>
      </c>
      <c r="V1820" s="6" t="s">
        <v>27</v>
      </c>
      <c r="W1820" s="133">
        <v>0</v>
      </c>
      <c r="X1820" s="133">
        <v>0</v>
      </c>
      <c r="Y1820" s="120" t="s">
        <v>14911</v>
      </c>
      <c r="Z1820" s="127"/>
      <c r="AA1820" s="120"/>
      <c r="AB1820" s="120"/>
      <c r="AC1820" s="132"/>
      <c r="AD1820" s="132"/>
      <c r="AE1820" s="119">
        <v>0</v>
      </c>
      <c r="AF1820" s="6"/>
      <c r="AG1820" s="133"/>
      <c r="AH1820" s="133"/>
      <c r="AI1820" s="107"/>
    </row>
    <row r="1821" spans="1:35" ht="60">
      <c r="A1821" s="8" t="s">
        <v>3129</v>
      </c>
      <c r="B1821" s="8" t="s">
        <v>2775</v>
      </c>
      <c r="C1821" s="8" t="s">
        <v>2775</v>
      </c>
      <c r="D1821" s="8" t="s">
        <v>2858</v>
      </c>
      <c r="E1821" s="10" t="s">
        <v>2885</v>
      </c>
      <c r="F1821" s="7" t="s">
        <v>4380</v>
      </c>
      <c r="G1821" s="23" t="s">
        <v>413</v>
      </c>
      <c r="H1821" s="23" t="s">
        <v>3137</v>
      </c>
      <c r="I1821" s="18">
        <v>21</v>
      </c>
      <c r="J1821" s="15" t="s">
        <v>931</v>
      </c>
      <c r="K1821" s="141">
        <v>71.432940000000016</v>
      </c>
      <c r="L1821" s="15" t="s">
        <v>27</v>
      </c>
      <c r="M1821" s="16">
        <v>0</v>
      </c>
      <c r="N1821" s="16">
        <v>1</v>
      </c>
      <c r="O1821" s="45" t="s">
        <v>4381</v>
      </c>
      <c r="P1821" s="7" t="s">
        <v>4380</v>
      </c>
      <c r="Q1821" s="23" t="s">
        <v>413</v>
      </c>
      <c r="R1821" s="23" t="s">
        <v>3137</v>
      </c>
      <c r="S1821" s="15">
        <v>21</v>
      </c>
      <c r="T1821" s="15" t="s">
        <v>931</v>
      </c>
      <c r="U1821" s="17">
        <v>71.432940000000016</v>
      </c>
      <c r="V1821" s="15" t="s">
        <v>27</v>
      </c>
      <c r="W1821" s="16">
        <v>0</v>
      </c>
      <c r="X1821" s="16">
        <v>1</v>
      </c>
      <c r="Y1821" s="23" t="s">
        <v>4381</v>
      </c>
      <c r="Z1821" s="7" t="s">
        <v>4380</v>
      </c>
      <c r="AA1821" s="23" t="s">
        <v>413</v>
      </c>
      <c r="AB1821" s="23" t="s">
        <v>3137</v>
      </c>
      <c r="AC1821" s="15">
        <v>21</v>
      </c>
      <c r="AD1821" s="15" t="s">
        <v>931</v>
      </c>
      <c r="AE1821" s="17">
        <v>71.432940000000016</v>
      </c>
      <c r="AF1821" s="15" t="s">
        <v>27</v>
      </c>
      <c r="AG1821" s="16">
        <v>0</v>
      </c>
      <c r="AH1821" s="16">
        <v>1</v>
      </c>
      <c r="AI1821" s="23" t="s">
        <v>4382</v>
      </c>
    </row>
    <row r="1822" spans="1:35">
      <c r="A1822" s="8" t="s">
        <v>11883</v>
      </c>
      <c r="B1822" s="8" t="s">
        <v>2775</v>
      </c>
      <c r="C1822" s="8" t="s">
        <v>2775</v>
      </c>
      <c r="D1822" s="8" t="s">
        <v>2858</v>
      </c>
      <c r="E1822" s="10" t="s">
        <v>2885</v>
      </c>
      <c r="F1822" s="107" t="s">
        <v>11302</v>
      </c>
      <c r="G1822" s="107" t="s">
        <v>408</v>
      </c>
      <c r="H1822" s="107" t="s">
        <v>8038</v>
      </c>
      <c r="I1822" s="6">
        <v>16</v>
      </c>
      <c r="J1822" s="6"/>
      <c r="K1822" s="109">
        <v>44.279232000000007</v>
      </c>
      <c r="L1822" s="6" t="s">
        <v>27</v>
      </c>
      <c r="M1822" s="6" t="s">
        <v>10317</v>
      </c>
      <c r="N1822" s="6" t="s">
        <v>11297</v>
      </c>
      <c r="O1822" s="107" t="s">
        <v>11303</v>
      </c>
      <c r="P1822" s="107" t="s">
        <v>11302</v>
      </c>
      <c r="Q1822" s="107" t="s">
        <v>408</v>
      </c>
      <c r="R1822" s="107" t="s">
        <v>8038</v>
      </c>
      <c r="S1822" s="6">
        <v>16</v>
      </c>
      <c r="T1822" s="6"/>
      <c r="U1822" s="109">
        <v>44.279232000000007</v>
      </c>
      <c r="V1822" s="6" t="s">
        <v>27</v>
      </c>
      <c r="W1822" s="6" t="s">
        <v>931</v>
      </c>
      <c r="X1822" s="6" t="s">
        <v>931</v>
      </c>
      <c r="Y1822" s="107" t="str">
        <f>O1822</f>
        <v>Sold at $43.36  Scott Interfold Paper Towel 26.6 x 23.6 cm 250 Sheets x 16</v>
      </c>
      <c r="Z1822" s="110" t="s">
        <v>11302</v>
      </c>
      <c r="AA1822" s="107" t="s">
        <v>578</v>
      </c>
      <c r="AB1822" s="107" t="s">
        <v>8038</v>
      </c>
      <c r="AC1822" s="6">
        <v>16</v>
      </c>
      <c r="AD1822" s="6"/>
      <c r="AE1822" s="109">
        <v>44.279232000000007</v>
      </c>
      <c r="AF1822" s="6" t="s">
        <v>27</v>
      </c>
      <c r="AG1822" s="6" t="s">
        <v>931</v>
      </c>
      <c r="AH1822" s="6" t="s">
        <v>11297</v>
      </c>
      <c r="AI1822" s="107" t="s">
        <v>11304</v>
      </c>
    </row>
    <row r="1823" spans="1:35">
      <c r="A1823" s="8" t="s">
        <v>12314</v>
      </c>
      <c r="B1823" s="8" t="s">
        <v>2775</v>
      </c>
      <c r="C1823" s="8" t="s">
        <v>2775</v>
      </c>
      <c r="D1823" s="8" t="s">
        <v>2858</v>
      </c>
      <c r="E1823" s="10" t="s">
        <v>2885</v>
      </c>
      <c r="F1823" s="107" t="s">
        <v>13326</v>
      </c>
      <c r="G1823" s="107" t="s">
        <v>1212</v>
      </c>
      <c r="H1823" s="107" t="s">
        <v>1181</v>
      </c>
      <c r="I1823" s="6">
        <v>16</v>
      </c>
      <c r="J1823" s="6" t="s">
        <v>12293</v>
      </c>
      <c r="K1823" s="134">
        <v>51.84632400000001</v>
      </c>
      <c r="L1823" s="119"/>
      <c r="M1823" s="132"/>
      <c r="N1823" s="132"/>
      <c r="O1823" s="107" t="s">
        <v>13327</v>
      </c>
      <c r="P1823" s="107" t="s">
        <v>13326</v>
      </c>
      <c r="Q1823" s="107" t="s">
        <v>1212</v>
      </c>
      <c r="R1823" s="107" t="s">
        <v>1181</v>
      </c>
      <c r="S1823" s="6">
        <v>16</v>
      </c>
      <c r="T1823" s="6" t="s">
        <v>12293</v>
      </c>
      <c r="U1823" s="119">
        <v>51.84632400000001</v>
      </c>
      <c r="V1823" s="119"/>
      <c r="W1823" s="124">
        <v>0.25</v>
      </c>
      <c r="X1823" s="124">
        <v>0.6</v>
      </c>
      <c r="Y1823" s="107" t="s">
        <v>13327</v>
      </c>
      <c r="Z1823" s="107" t="s">
        <v>13326</v>
      </c>
      <c r="AA1823" s="107" t="s">
        <v>1212</v>
      </c>
      <c r="AB1823" s="107" t="s">
        <v>1181</v>
      </c>
      <c r="AC1823" s="6">
        <v>16</v>
      </c>
      <c r="AD1823" s="6" t="s">
        <v>12293</v>
      </c>
      <c r="AE1823" s="119">
        <v>51.84632400000001</v>
      </c>
      <c r="AF1823" s="119"/>
      <c r="AG1823" s="6"/>
      <c r="AH1823" s="6"/>
      <c r="AI1823" s="107" t="s">
        <v>13327</v>
      </c>
    </row>
    <row r="1824" spans="1:35">
      <c r="A1824" s="8" t="s">
        <v>5996</v>
      </c>
      <c r="B1824" s="8" t="s">
        <v>2775</v>
      </c>
      <c r="C1824" s="8" t="s">
        <v>2775</v>
      </c>
      <c r="D1824" s="8" t="s">
        <v>2858</v>
      </c>
      <c r="E1824" s="10" t="s">
        <v>2878</v>
      </c>
      <c r="F1824" s="7" t="s">
        <v>7806</v>
      </c>
      <c r="G1824" s="23" t="s">
        <v>5154</v>
      </c>
      <c r="H1824" s="23" t="s">
        <v>1181</v>
      </c>
      <c r="I1824" s="15">
        <v>16</v>
      </c>
      <c r="J1824" s="15">
        <v>1</v>
      </c>
      <c r="K1824" s="141">
        <v>45.446244654720005</v>
      </c>
      <c r="L1824" s="15" t="s">
        <v>27</v>
      </c>
      <c r="M1824" s="16">
        <v>0</v>
      </c>
      <c r="N1824" s="16">
        <v>0</v>
      </c>
      <c r="O1824" s="45" t="s">
        <v>7807</v>
      </c>
      <c r="P1824" s="7" t="s">
        <v>7808</v>
      </c>
      <c r="Q1824" s="23" t="s">
        <v>6392</v>
      </c>
      <c r="R1824" s="23" t="s">
        <v>1181</v>
      </c>
      <c r="S1824" s="15">
        <v>16</v>
      </c>
      <c r="T1824" s="15">
        <v>1</v>
      </c>
      <c r="U1824" s="17">
        <v>37.79733778704</v>
      </c>
      <c r="V1824" s="15" t="s">
        <v>27</v>
      </c>
      <c r="W1824" s="16">
        <v>0</v>
      </c>
      <c r="X1824" s="16">
        <v>0</v>
      </c>
      <c r="Y1824" s="23" t="s">
        <v>7809</v>
      </c>
      <c r="Z1824" s="7" t="s">
        <v>7806</v>
      </c>
      <c r="AA1824" s="23" t="s">
        <v>5154</v>
      </c>
      <c r="AB1824" s="23" t="s">
        <v>1181</v>
      </c>
      <c r="AC1824" s="15">
        <v>16</v>
      </c>
      <c r="AD1824" s="15">
        <v>1</v>
      </c>
      <c r="AE1824" s="17">
        <v>45.446244654720005</v>
      </c>
      <c r="AF1824" s="15" t="s">
        <v>27</v>
      </c>
      <c r="AG1824" s="16">
        <v>0</v>
      </c>
      <c r="AH1824" s="16">
        <v>0</v>
      </c>
      <c r="AI1824" s="23" t="s">
        <v>6393</v>
      </c>
    </row>
    <row r="1825" spans="1:35">
      <c r="A1825" s="8" t="s">
        <v>19</v>
      </c>
      <c r="B1825" s="8" t="s">
        <v>2775</v>
      </c>
      <c r="C1825" s="8" t="s">
        <v>2775</v>
      </c>
      <c r="D1825" s="8" t="s">
        <v>2858</v>
      </c>
      <c r="E1825" s="10" t="s">
        <v>2878</v>
      </c>
      <c r="F1825" s="40" t="s">
        <v>591</v>
      </c>
      <c r="G1825" s="23" t="s">
        <v>575</v>
      </c>
      <c r="H1825" s="23" t="s">
        <v>53</v>
      </c>
      <c r="I1825" s="15">
        <v>20</v>
      </c>
      <c r="J1825" s="25"/>
      <c r="K1825" s="142">
        <v>44.582734873875012</v>
      </c>
      <c r="L1825" s="15" t="s">
        <v>27</v>
      </c>
      <c r="M1825" s="16">
        <v>0</v>
      </c>
      <c r="N1825" s="16">
        <v>1</v>
      </c>
      <c r="O1825" s="47" t="s">
        <v>592</v>
      </c>
      <c r="P1825" s="40" t="s">
        <v>2879</v>
      </c>
      <c r="Q1825" s="23" t="s">
        <v>408</v>
      </c>
      <c r="R1825" s="23" t="s">
        <v>53</v>
      </c>
      <c r="S1825" s="15">
        <v>16</v>
      </c>
      <c r="T1825" s="25"/>
      <c r="U1825" s="44">
        <v>54.170422642682944</v>
      </c>
      <c r="V1825" s="15" t="s">
        <v>27</v>
      </c>
      <c r="W1825" s="16">
        <v>0</v>
      </c>
      <c r="X1825" s="16">
        <v>1</v>
      </c>
      <c r="Y1825" s="51" t="s">
        <v>2880</v>
      </c>
      <c r="Z1825" s="9"/>
      <c r="AA1825" s="51"/>
      <c r="AB1825" s="51"/>
      <c r="AC1825" s="25"/>
      <c r="AD1825" s="25"/>
      <c r="AE1825" s="49">
        <v>0</v>
      </c>
      <c r="AF1825" s="25"/>
      <c r="AG1825" s="25"/>
      <c r="AH1825" s="25"/>
      <c r="AI1825" s="23"/>
    </row>
    <row r="1826" spans="1:35">
      <c r="A1826" s="8" t="s">
        <v>13906</v>
      </c>
      <c r="B1826" s="8" t="s">
        <v>2775</v>
      </c>
      <c r="C1826" s="8" t="s">
        <v>2775</v>
      </c>
      <c r="D1826" s="8" t="s">
        <v>2858</v>
      </c>
      <c r="E1826" s="10" t="s">
        <v>2878</v>
      </c>
      <c r="F1826" s="127" t="s">
        <v>14900</v>
      </c>
      <c r="G1826" s="120" t="s">
        <v>784</v>
      </c>
      <c r="H1826" s="120" t="s">
        <v>1181</v>
      </c>
      <c r="I1826" s="132">
        <v>16</v>
      </c>
      <c r="J1826" s="120"/>
      <c r="K1826" s="134">
        <v>36.397780599999997</v>
      </c>
      <c r="L1826" s="6" t="s">
        <v>27</v>
      </c>
      <c r="M1826" s="133">
        <v>0</v>
      </c>
      <c r="N1826" s="133">
        <v>0</v>
      </c>
      <c r="O1826" s="120" t="s">
        <v>14901</v>
      </c>
      <c r="P1826" s="128" t="s">
        <v>14902</v>
      </c>
      <c r="Q1826" s="120" t="s">
        <v>408</v>
      </c>
      <c r="R1826" s="120" t="s">
        <v>1181</v>
      </c>
      <c r="S1826" s="132">
        <v>16</v>
      </c>
      <c r="T1826" s="132"/>
      <c r="U1826" s="119">
        <v>115.49081668800001</v>
      </c>
      <c r="V1826" s="6" t="s">
        <v>27</v>
      </c>
      <c r="W1826" s="133">
        <v>0</v>
      </c>
      <c r="X1826" s="133">
        <v>0</v>
      </c>
      <c r="Y1826" s="120" t="s">
        <v>14903</v>
      </c>
      <c r="Z1826" s="127"/>
      <c r="AA1826" s="120"/>
      <c r="AB1826" s="120"/>
      <c r="AC1826" s="132"/>
      <c r="AD1826" s="132"/>
      <c r="AE1826" s="119">
        <v>0</v>
      </c>
      <c r="AF1826" s="6"/>
      <c r="AG1826" s="133"/>
      <c r="AH1826" s="133"/>
      <c r="AI1826" s="107"/>
    </row>
    <row r="1827" spans="1:35" ht="60">
      <c r="A1827" s="8" t="s">
        <v>3129</v>
      </c>
      <c r="B1827" s="8" t="s">
        <v>2775</v>
      </c>
      <c r="C1827" s="8" t="s">
        <v>2775</v>
      </c>
      <c r="D1827" s="8" t="s">
        <v>2858</v>
      </c>
      <c r="E1827" s="10" t="s">
        <v>2878</v>
      </c>
      <c r="F1827" s="7" t="s">
        <v>4371</v>
      </c>
      <c r="G1827" s="23" t="s">
        <v>413</v>
      </c>
      <c r="H1827" s="23" t="s">
        <v>3137</v>
      </c>
      <c r="I1827" s="18">
        <v>21</v>
      </c>
      <c r="J1827" s="15" t="s">
        <v>931</v>
      </c>
      <c r="K1827" s="141">
        <v>91.856940000000009</v>
      </c>
      <c r="L1827" s="15" t="s">
        <v>27</v>
      </c>
      <c r="M1827" s="16">
        <v>0</v>
      </c>
      <c r="N1827" s="16">
        <v>1</v>
      </c>
      <c r="O1827" s="45" t="s">
        <v>4372</v>
      </c>
      <c r="P1827" s="7" t="s">
        <v>4371</v>
      </c>
      <c r="Q1827" s="23" t="s">
        <v>413</v>
      </c>
      <c r="R1827" s="23" t="s">
        <v>3137</v>
      </c>
      <c r="S1827" s="15">
        <v>21</v>
      </c>
      <c r="T1827" s="15" t="s">
        <v>931</v>
      </c>
      <c r="U1827" s="17">
        <v>91.856940000000009</v>
      </c>
      <c r="V1827" s="15" t="s">
        <v>27</v>
      </c>
      <c r="W1827" s="16">
        <v>0</v>
      </c>
      <c r="X1827" s="16">
        <v>1</v>
      </c>
      <c r="Y1827" s="23" t="s">
        <v>4372</v>
      </c>
      <c r="Z1827" s="7" t="s">
        <v>4371</v>
      </c>
      <c r="AA1827" s="23" t="s">
        <v>413</v>
      </c>
      <c r="AB1827" s="23" t="s">
        <v>3137</v>
      </c>
      <c r="AC1827" s="15">
        <v>21</v>
      </c>
      <c r="AD1827" s="15" t="s">
        <v>931</v>
      </c>
      <c r="AE1827" s="17">
        <v>91.856940000000009</v>
      </c>
      <c r="AF1827" s="15" t="s">
        <v>27</v>
      </c>
      <c r="AG1827" s="16">
        <v>0</v>
      </c>
      <c r="AH1827" s="16">
        <v>1</v>
      </c>
      <c r="AI1827" s="23" t="s">
        <v>4373</v>
      </c>
    </row>
    <row r="1828" spans="1:35">
      <c r="A1828" s="8" t="s">
        <v>11883</v>
      </c>
      <c r="B1828" s="8" t="s">
        <v>2775</v>
      </c>
      <c r="C1828" s="8" t="s">
        <v>2775</v>
      </c>
      <c r="D1828" s="8" t="s">
        <v>2858</v>
      </c>
      <c r="E1828" s="10" t="s">
        <v>2878</v>
      </c>
      <c r="F1828" s="107" t="s">
        <v>11305</v>
      </c>
      <c r="G1828" s="107" t="s">
        <v>10815</v>
      </c>
      <c r="H1828" s="107" t="s">
        <v>8038</v>
      </c>
      <c r="I1828" s="6">
        <v>21</v>
      </c>
      <c r="J1828" s="6"/>
      <c r="K1828" s="109">
        <v>31.493808000000005</v>
      </c>
      <c r="L1828" s="6" t="s">
        <v>27</v>
      </c>
      <c r="M1828" s="6" t="s">
        <v>10317</v>
      </c>
      <c r="N1828" s="6" t="s">
        <v>11297</v>
      </c>
      <c r="O1828" s="107" t="s">
        <v>11306</v>
      </c>
      <c r="P1828" s="107" t="s">
        <v>11307</v>
      </c>
      <c r="Q1828" s="107" t="s">
        <v>413</v>
      </c>
      <c r="R1828" s="107" t="s">
        <v>8038</v>
      </c>
      <c r="S1828" s="6">
        <v>21</v>
      </c>
      <c r="T1828" s="6"/>
      <c r="U1828" s="109">
        <v>37.569948000000004</v>
      </c>
      <c r="V1828" s="6" t="s">
        <v>27</v>
      </c>
      <c r="W1828" s="6" t="s">
        <v>10317</v>
      </c>
      <c r="X1828" s="6" t="s">
        <v>931</v>
      </c>
      <c r="Y1828" s="107" t="s">
        <v>11308</v>
      </c>
      <c r="Z1828" s="110" t="s">
        <v>11307</v>
      </c>
      <c r="AA1828" s="107" t="s">
        <v>413</v>
      </c>
      <c r="AB1828" s="107" t="s">
        <v>8038</v>
      </c>
      <c r="AC1828" s="6">
        <v>21</v>
      </c>
      <c r="AD1828" s="6"/>
      <c r="AE1828" s="109">
        <v>37.566360000000003</v>
      </c>
      <c r="AF1828" s="6" t="s">
        <v>27</v>
      </c>
      <c r="AG1828" s="6" t="s">
        <v>10317</v>
      </c>
      <c r="AH1828" s="6" t="s">
        <v>11297</v>
      </c>
      <c r="AI1828" s="107" t="s">
        <v>11309</v>
      </c>
    </row>
    <row r="1829" spans="1:35">
      <c r="A1829" s="8" t="s">
        <v>12314</v>
      </c>
      <c r="B1829" s="8" t="s">
        <v>2775</v>
      </c>
      <c r="C1829" s="8" t="s">
        <v>2775</v>
      </c>
      <c r="D1829" s="8" t="s">
        <v>2858</v>
      </c>
      <c r="E1829" s="10" t="s">
        <v>2878</v>
      </c>
      <c r="F1829" s="107" t="s">
        <v>13318</v>
      </c>
      <c r="G1829" s="107" t="s">
        <v>7411</v>
      </c>
      <c r="H1829" s="107" t="s">
        <v>1181</v>
      </c>
      <c r="I1829" s="6">
        <v>16</v>
      </c>
      <c r="J1829" s="6" t="s">
        <v>12293</v>
      </c>
      <c r="K1829" s="134">
        <v>48.088308000000012</v>
      </c>
      <c r="L1829" s="119"/>
      <c r="M1829" s="132"/>
      <c r="N1829" s="132"/>
      <c r="O1829" s="107" t="s">
        <v>13319</v>
      </c>
      <c r="P1829" s="107" t="s">
        <v>13318</v>
      </c>
      <c r="Q1829" s="107" t="s">
        <v>7411</v>
      </c>
      <c r="R1829" s="107" t="s">
        <v>1181</v>
      </c>
      <c r="S1829" s="6">
        <v>16</v>
      </c>
      <c r="T1829" s="6" t="s">
        <v>12293</v>
      </c>
      <c r="U1829" s="119">
        <v>48.088308000000012</v>
      </c>
      <c r="V1829" s="119"/>
      <c r="W1829" s="124">
        <v>0.25</v>
      </c>
      <c r="X1829" s="124">
        <v>0.6</v>
      </c>
      <c r="Y1829" s="107" t="s">
        <v>13319</v>
      </c>
      <c r="Z1829" s="107" t="s">
        <v>13318</v>
      </c>
      <c r="AA1829" s="107" t="s">
        <v>7411</v>
      </c>
      <c r="AB1829" s="107" t="s">
        <v>1181</v>
      </c>
      <c r="AC1829" s="6">
        <v>16</v>
      </c>
      <c r="AD1829" s="6" t="s">
        <v>12293</v>
      </c>
      <c r="AE1829" s="119">
        <v>48.088308000000012</v>
      </c>
      <c r="AF1829" s="119"/>
      <c r="AG1829" s="6"/>
      <c r="AH1829" s="6"/>
      <c r="AI1829" s="107" t="s">
        <v>13319</v>
      </c>
    </row>
    <row r="1830" spans="1:35">
      <c r="A1830" s="8" t="s">
        <v>5996</v>
      </c>
      <c r="B1830" s="8" t="s">
        <v>2775</v>
      </c>
      <c r="C1830" s="8" t="s">
        <v>2775</v>
      </c>
      <c r="D1830" s="8" t="s">
        <v>2858</v>
      </c>
      <c r="E1830" s="10" t="s">
        <v>2881</v>
      </c>
      <c r="F1830" s="7" t="s">
        <v>7806</v>
      </c>
      <c r="G1830" s="23" t="s">
        <v>5154</v>
      </c>
      <c r="H1830" s="23" t="s">
        <v>1181</v>
      </c>
      <c r="I1830" s="15">
        <v>16</v>
      </c>
      <c r="J1830" s="15">
        <v>1</v>
      </c>
      <c r="K1830" s="141">
        <v>45.446244654720005</v>
      </c>
      <c r="L1830" s="15" t="s">
        <v>27</v>
      </c>
      <c r="M1830" s="16">
        <v>0</v>
      </c>
      <c r="N1830" s="16">
        <v>0</v>
      </c>
      <c r="O1830" s="45" t="s">
        <v>7807</v>
      </c>
      <c r="P1830" s="7" t="s">
        <v>7808</v>
      </c>
      <c r="Q1830" s="23" t="s">
        <v>6392</v>
      </c>
      <c r="R1830" s="23" t="s">
        <v>1181</v>
      </c>
      <c r="S1830" s="15">
        <v>16</v>
      </c>
      <c r="T1830" s="15">
        <v>1</v>
      </c>
      <c r="U1830" s="17">
        <v>37.79733778704</v>
      </c>
      <c r="V1830" s="15" t="s">
        <v>27</v>
      </c>
      <c r="W1830" s="16">
        <v>0</v>
      </c>
      <c r="X1830" s="16">
        <v>0</v>
      </c>
      <c r="Y1830" s="23" t="s">
        <v>7809</v>
      </c>
      <c r="Z1830" s="7" t="s">
        <v>7806</v>
      </c>
      <c r="AA1830" s="23" t="s">
        <v>5154</v>
      </c>
      <c r="AB1830" s="23" t="s">
        <v>1181</v>
      </c>
      <c r="AC1830" s="15">
        <v>16</v>
      </c>
      <c r="AD1830" s="15">
        <v>1</v>
      </c>
      <c r="AE1830" s="17">
        <v>45.446244654720005</v>
      </c>
      <c r="AF1830" s="15" t="s">
        <v>27</v>
      </c>
      <c r="AG1830" s="16">
        <v>0</v>
      </c>
      <c r="AH1830" s="16">
        <v>0</v>
      </c>
      <c r="AI1830" s="23" t="s">
        <v>6393</v>
      </c>
    </row>
    <row r="1831" spans="1:35">
      <c r="A1831" s="8" t="s">
        <v>19</v>
      </c>
      <c r="B1831" s="8" t="s">
        <v>2775</v>
      </c>
      <c r="C1831" s="8" t="s">
        <v>2775</v>
      </c>
      <c r="D1831" s="8" t="s">
        <v>2858</v>
      </c>
      <c r="E1831" s="10" t="s">
        <v>2881</v>
      </c>
      <c r="F1831" s="40" t="s">
        <v>591</v>
      </c>
      <c r="G1831" s="23" t="s">
        <v>575</v>
      </c>
      <c r="H1831" s="23" t="s">
        <v>53</v>
      </c>
      <c r="I1831" s="15">
        <v>20</v>
      </c>
      <c r="J1831" s="25"/>
      <c r="K1831" s="142">
        <v>44.582734873875012</v>
      </c>
      <c r="L1831" s="15" t="s">
        <v>27</v>
      </c>
      <c r="M1831" s="16">
        <v>0</v>
      </c>
      <c r="N1831" s="16">
        <v>1</v>
      </c>
      <c r="O1831" s="47" t="s">
        <v>592</v>
      </c>
      <c r="P1831" s="40" t="s">
        <v>2879</v>
      </c>
      <c r="Q1831" s="23" t="s">
        <v>408</v>
      </c>
      <c r="R1831" s="23" t="s">
        <v>53</v>
      </c>
      <c r="S1831" s="15">
        <v>16</v>
      </c>
      <c r="T1831" s="25"/>
      <c r="U1831" s="44">
        <v>54.170422642682944</v>
      </c>
      <c r="V1831" s="15" t="s">
        <v>27</v>
      </c>
      <c r="W1831" s="16">
        <v>0</v>
      </c>
      <c r="X1831" s="16">
        <v>1</v>
      </c>
      <c r="Y1831" s="51" t="s">
        <v>2880</v>
      </c>
      <c r="Z1831" s="9"/>
      <c r="AA1831" s="51"/>
      <c r="AB1831" s="51"/>
      <c r="AC1831" s="25"/>
      <c r="AD1831" s="25"/>
      <c r="AE1831" s="49">
        <v>0</v>
      </c>
      <c r="AF1831" s="25"/>
      <c r="AG1831" s="25"/>
      <c r="AH1831" s="25"/>
      <c r="AI1831" s="23"/>
    </row>
    <row r="1832" spans="1:35">
      <c r="A1832" s="8" t="s">
        <v>13906</v>
      </c>
      <c r="B1832" s="8" t="s">
        <v>2775</v>
      </c>
      <c r="C1832" s="8" t="s">
        <v>2775</v>
      </c>
      <c r="D1832" s="8" t="s">
        <v>2858</v>
      </c>
      <c r="E1832" s="10" t="s">
        <v>2881</v>
      </c>
      <c r="F1832" s="127" t="s">
        <v>14904</v>
      </c>
      <c r="G1832" s="120" t="s">
        <v>413</v>
      </c>
      <c r="H1832" s="120" t="s">
        <v>14635</v>
      </c>
      <c r="I1832" s="132">
        <v>20</v>
      </c>
      <c r="J1832" s="120"/>
      <c r="K1832" s="134">
        <v>75.134054735999996</v>
      </c>
      <c r="L1832" s="6" t="s">
        <v>27</v>
      </c>
      <c r="M1832" s="133">
        <v>0</v>
      </c>
      <c r="N1832" s="133">
        <v>0</v>
      </c>
      <c r="O1832" s="120" t="s">
        <v>14905</v>
      </c>
      <c r="P1832" s="128" t="s">
        <v>14902</v>
      </c>
      <c r="Q1832" s="120" t="s">
        <v>408</v>
      </c>
      <c r="R1832" s="120" t="s">
        <v>1181</v>
      </c>
      <c r="S1832" s="132">
        <v>16</v>
      </c>
      <c r="T1832" s="132"/>
      <c r="U1832" s="119">
        <v>115.49081668800001</v>
      </c>
      <c r="V1832" s="6" t="s">
        <v>27</v>
      </c>
      <c r="W1832" s="133">
        <v>0</v>
      </c>
      <c r="X1832" s="133">
        <v>1</v>
      </c>
      <c r="Y1832" s="120" t="s">
        <v>14903</v>
      </c>
      <c r="Z1832" s="127"/>
      <c r="AA1832" s="120"/>
      <c r="AB1832" s="120"/>
      <c r="AC1832" s="132"/>
      <c r="AD1832" s="132"/>
      <c r="AE1832" s="119">
        <v>0</v>
      </c>
      <c r="AF1832" s="6"/>
      <c r="AG1832" s="133"/>
      <c r="AH1832" s="133"/>
      <c r="AI1832" s="107"/>
    </row>
    <row r="1833" spans="1:35" ht="75">
      <c r="A1833" s="8" t="s">
        <v>3129</v>
      </c>
      <c r="B1833" s="8" t="s">
        <v>2775</v>
      </c>
      <c r="C1833" s="8" t="s">
        <v>2775</v>
      </c>
      <c r="D1833" s="8" t="s">
        <v>2858</v>
      </c>
      <c r="E1833" s="10" t="s">
        <v>2881</v>
      </c>
      <c r="F1833" s="7" t="s">
        <v>4374</v>
      </c>
      <c r="G1833" s="23" t="s">
        <v>413</v>
      </c>
      <c r="H1833" s="23" t="s">
        <v>3137</v>
      </c>
      <c r="I1833" s="18">
        <v>21</v>
      </c>
      <c r="J1833" s="15" t="s">
        <v>931</v>
      </c>
      <c r="K1833" s="141">
        <v>71.432940000000016</v>
      </c>
      <c r="L1833" s="15" t="s">
        <v>27</v>
      </c>
      <c r="M1833" s="16">
        <v>0</v>
      </c>
      <c r="N1833" s="16">
        <v>1</v>
      </c>
      <c r="O1833" s="45" t="s">
        <v>4375</v>
      </c>
      <c r="P1833" s="7" t="s">
        <v>4374</v>
      </c>
      <c r="Q1833" s="23" t="s">
        <v>413</v>
      </c>
      <c r="R1833" s="23" t="s">
        <v>3137</v>
      </c>
      <c r="S1833" s="15">
        <v>21</v>
      </c>
      <c r="T1833" s="15" t="s">
        <v>931</v>
      </c>
      <c r="U1833" s="17">
        <v>71.432940000000016</v>
      </c>
      <c r="V1833" s="15" t="s">
        <v>27</v>
      </c>
      <c r="W1833" s="16">
        <v>0</v>
      </c>
      <c r="X1833" s="16">
        <v>1</v>
      </c>
      <c r="Y1833" s="23" t="s">
        <v>4375</v>
      </c>
      <c r="Z1833" s="7" t="s">
        <v>4374</v>
      </c>
      <c r="AA1833" s="23" t="s">
        <v>413</v>
      </c>
      <c r="AB1833" s="23" t="s">
        <v>3137</v>
      </c>
      <c r="AC1833" s="15">
        <v>21</v>
      </c>
      <c r="AD1833" s="15" t="s">
        <v>931</v>
      </c>
      <c r="AE1833" s="17">
        <v>71.432940000000016</v>
      </c>
      <c r="AF1833" s="15" t="s">
        <v>27</v>
      </c>
      <c r="AG1833" s="16">
        <v>0</v>
      </c>
      <c r="AH1833" s="16">
        <v>1</v>
      </c>
      <c r="AI1833" s="23" t="s">
        <v>4376</v>
      </c>
    </row>
    <row r="1834" spans="1:35">
      <c r="A1834" s="8" t="s">
        <v>11883</v>
      </c>
      <c r="B1834" s="8" t="s">
        <v>2775</v>
      </c>
      <c r="C1834" s="8" t="s">
        <v>2775</v>
      </c>
      <c r="D1834" s="8" t="s">
        <v>2858</v>
      </c>
      <c r="E1834" s="10" t="s">
        <v>2881</v>
      </c>
      <c r="F1834" s="107" t="s">
        <v>11305</v>
      </c>
      <c r="G1834" s="107" t="s">
        <v>10815</v>
      </c>
      <c r="H1834" s="107" t="s">
        <v>8038</v>
      </c>
      <c r="I1834" s="6">
        <v>21</v>
      </c>
      <c r="J1834" s="6"/>
      <c r="K1834" s="109">
        <v>41.991744000000004</v>
      </c>
      <c r="L1834" s="6" t="s">
        <v>27</v>
      </c>
      <c r="M1834" s="6" t="s">
        <v>10317</v>
      </c>
      <c r="N1834" s="6" t="s">
        <v>11297</v>
      </c>
      <c r="O1834" s="107" t="s">
        <v>11306</v>
      </c>
      <c r="P1834" s="107" t="s">
        <v>11310</v>
      </c>
      <c r="Q1834" s="107" t="s">
        <v>413</v>
      </c>
      <c r="R1834" s="107" t="s">
        <v>8038</v>
      </c>
      <c r="S1834" s="6">
        <v>21</v>
      </c>
      <c r="T1834" s="6"/>
      <c r="U1834" s="109">
        <v>42.022380000000005</v>
      </c>
      <c r="V1834" s="6" t="s">
        <v>27</v>
      </c>
      <c r="W1834" s="6" t="s">
        <v>10317</v>
      </c>
      <c r="X1834" s="6" t="s">
        <v>931</v>
      </c>
      <c r="Y1834" s="107" t="s">
        <v>11311</v>
      </c>
      <c r="Z1834" s="110" t="s">
        <v>11310</v>
      </c>
      <c r="AA1834" s="107" t="s">
        <v>413</v>
      </c>
      <c r="AB1834" s="107" t="s">
        <v>8038</v>
      </c>
      <c r="AC1834" s="6">
        <v>21</v>
      </c>
      <c r="AD1834" s="6"/>
      <c r="AE1834" s="109">
        <v>42.020160000000004</v>
      </c>
      <c r="AF1834" s="6" t="s">
        <v>27</v>
      </c>
      <c r="AG1834" s="6" t="s">
        <v>10317</v>
      </c>
      <c r="AH1834" s="6" t="s">
        <v>11297</v>
      </c>
      <c r="AI1834" s="107" t="s">
        <v>11312</v>
      </c>
    </row>
    <row r="1835" spans="1:35">
      <c r="A1835" s="8" t="s">
        <v>12314</v>
      </c>
      <c r="B1835" s="8" t="s">
        <v>2775</v>
      </c>
      <c r="C1835" s="8" t="s">
        <v>2775</v>
      </c>
      <c r="D1835" s="8" t="s">
        <v>2858</v>
      </c>
      <c r="E1835" s="10" t="s">
        <v>2881</v>
      </c>
      <c r="F1835" s="107" t="s">
        <v>13320</v>
      </c>
      <c r="G1835" s="107" t="s">
        <v>12307</v>
      </c>
      <c r="H1835" s="107" t="s">
        <v>1181</v>
      </c>
      <c r="I1835" s="6">
        <v>24</v>
      </c>
      <c r="J1835" s="6" t="s">
        <v>12293</v>
      </c>
      <c r="K1835" s="134">
        <v>44.800044</v>
      </c>
      <c r="L1835" s="119"/>
      <c r="M1835" s="132"/>
      <c r="N1835" s="132"/>
      <c r="O1835" s="107" t="s">
        <v>13321</v>
      </c>
      <c r="P1835" s="107" t="s">
        <v>13322</v>
      </c>
      <c r="Q1835" s="107" t="s">
        <v>1212</v>
      </c>
      <c r="R1835" s="107" t="s">
        <v>1181</v>
      </c>
      <c r="S1835" s="6">
        <v>21</v>
      </c>
      <c r="T1835" s="6" t="s">
        <v>12293</v>
      </c>
      <c r="U1835" s="119">
        <v>47.771736000000004</v>
      </c>
      <c r="V1835" s="119"/>
      <c r="W1835" s="124">
        <v>0.25</v>
      </c>
      <c r="X1835" s="124">
        <v>0.6</v>
      </c>
      <c r="Y1835" s="107" t="s">
        <v>13323</v>
      </c>
      <c r="Z1835" s="107" t="s">
        <v>13318</v>
      </c>
      <c r="AA1835" s="107" t="s">
        <v>7411</v>
      </c>
      <c r="AB1835" s="107" t="s">
        <v>1181</v>
      </c>
      <c r="AC1835" s="6">
        <v>16</v>
      </c>
      <c r="AD1835" s="6" t="s">
        <v>12293</v>
      </c>
      <c r="AE1835" s="119">
        <v>48.088308000000012</v>
      </c>
      <c r="AF1835" s="119"/>
      <c r="AG1835" s="6"/>
      <c r="AH1835" s="132"/>
      <c r="AI1835" s="107" t="s">
        <v>13319</v>
      </c>
    </row>
    <row r="1836" spans="1:35">
      <c r="A1836" s="8" t="s">
        <v>5996</v>
      </c>
      <c r="B1836" s="8" t="s">
        <v>2775</v>
      </c>
      <c r="C1836" s="8" t="s">
        <v>2775</v>
      </c>
      <c r="D1836" s="8" t="s">
        <v>2858</v>
      </c>
      <c r="E1836" s="10" t="s">
        <v>2882</v>
      </c>
      <c r="F1836" s="7" t="s">
        <v>6405</v>
      </c>
      <c r="G1836" s="23" t="s">
        <v>5154</v>
      </c>
      <c r="H1836" s="23" t="s">
        <v>1181</v>
      </c>
      <c r="I1836" s="15">
        <v>16</v>
      </c>
      <c r="J1836" s="15">
        <v>1</v>
      </c>
      <c r="K1836" s="141">
        <v>29.17768718592</v>
      </c>
      <c r="L1836" s="15" t="s">
        <v>27</v>
      </c>
      <c r="M1836" s="16">
        <v>0</v>
      </c>
      <c r="N1836" s="16">
        <v>0</v>
      </c>
      <c r="O1836" s="45" t="s">
        <v>6406</v>
      </c>
      <c r="P1836" s="7" t="s">
        <v>6417</v>
      </c>
      <c r="Q1836" s="23" t="s">
        <v>6392</v>
      </c>
      <c r="R1836" s="23" t="s">
        <v>1181</v>
      </c>
      <c r="S1836" s="15">
        <v>20</v>
      </c>
      <c r="T1836" s="15">
        <v>1</v>
      </c>
      <c r="U1836" s="17">
        <v>31.982314338000002</v>
      </c>
      <c r="V1836" s="15" t="s">
        <v>27</v>
      </c>
      <c r="W1836" s="16">
        <v>1</v>
      </c>
      <c r="X1836" s="16">
        <v>1</v>
      </c>
      <c r="Y1836" s="23" t="s">
        <v>6418</v>
      </c>
      <c r="Z1836" s="7" t="s">
        <v>6405</v>
      </c>
      <c r="AA1836" s="23" t="s">
        <v>5154</v>
      </c>
      <c r="AB1836" s="23" t="s">
        <v>1181</v>
      </c>
      <c r="AC1836" s="15">
        <v>16</v>
      </c>
      <c r="AD1836" s="15">
        <v>1</v>
      </c>
      <c r="AE1836" s="17">
        <v>29.17768718592</v>
      </c>
      <c r="AF1836" s="15" t="s">
        <v>27</v>
      </c>
      <c r="AG1836" s="16">
        <v>0</v>
      </c>
      <c r="AH1836" s="16">
        <v>0</v>
      </c>
      <c r="AI1836" s="23" t="s">
        <v>6206</v>
      </c>
    </row>
    <row r="1837" spans="1:35">
      <c r="A1837" s="8" t="s">
        <v>19</v>
      </c>
      <c r="B1837" s="8" t="s">
        <v>2775</v>
      </c>
      <c r="C1837" s="8" t="s">
        <v>2775</v>
      </c>
      <c r="D1837" s="8" t="s">
        <v>2858</v>
      </c>
      <c r="E1837" s="10" t="s">
        <v>2882</v>
      </c>
      <c r="F1837" s="40" t="s">
        <v>596</v>
      </c>
      <c r="G1837" s="23" t="s">
        <v>575</v>
      </c>
      <c r="H1837" s="23" t="s">
        <v>53</v>
      </c>
      <c r="I1837" s="15">
        <v>16</v>
      </c>
      <c r="J1837" s="25"/>
      <c r="K1837" s="142">
        <v>36.422453643000011</v>
      </c>
      <c r="L1837" s="15" t="s">
        <v>27</v>
      </c>
      <c r="M1837" s="16">
        <v>0</v>
      </c>
      <c r="N1837" s="16">
        <v>1</v>
      </c>
      <c r="O1837" s="47" t="s">
        <v>597</v>
      </c>
      <c r="P1837" s="40" t="s">
        <v>2883</v>
      </c>
      <c r="Q1837" s="23" t="s">
        <v>408</v>
      </c>
      <c r="R1837" s="23" t="s">
        <v>53</v>
      </c>
      <c r="S1837" s="15">
        <v>16</v>
      </c>
      <c r="T1837" s="25"/>
      <c r="U1837" s="44">
        <v>49.567016078904551</v>
      </c>
      <c r="V1837" s="15" t="s">
        <v>27</v>
      </c>
      <c r="W1837" s="16">
        <v>0</v>
      </c>
      <c r="X1837" s="16">
        <v>1</v>
      </c>
      <c r="Y1837" s="51" t="s">
        <v>2884</v>
      </c>
      <c r="Z1837" s="9"/>
      <c r="AA1837" s="51"/>
      <c r="AB1837" s="51"/>
      <c r="AC1837" s="25"/>
      <c r="AD1837" s="25"/>
      <c r="AE1837" s="49">
        <v>0</v>
      </c>
      <c r="AF1837" s="25"/>
      <c r="AG1837" s="25"/>
      <c r="AH1837" s="25"/>
      <c r="AI1837" s="23"/>
    </row>
    <row r="1838" spans="1:35">
      <c r="A1838" s="8" t="s">
        <v>13906</v>
      </c>
      <c r="B1838" s="8" t="s">
        <v>2775</v>
      </c>
      <c r="C1838" s="8" t="s">
        <v>2775</v>
      </c>
      <c r="D1838" s="8" t="s">
        <v>2858</v>
      </c>
      <c r="E1838" s="10" t="s">
        <v>2882</v>
      </c>
      <c r="F1838" s="127" t="s">
        <v>14906</v>
      </c>
      <c r="G1838" s="120" t="s">
        <v>784</v>
      </c>
      <c r="H1838" s="120" t="s">
        <v>1181</v>
      </c>
      <c r="I1838" s="132">
        <v>20</v>
      </c>
      <c r="J1838" s="120"/>
      <c r="K1838" s="134">
        <v>45.51672216</v>
      </c>
      <c r="L1838" s="6" t="s">
        <v>27</v>
      </c>
      <c r="M1838" s="133">
        <v>0</v>
      </c>
      <c r="N1838" s="133">
        <v>0</v>
      </c>
      <c r="O1838" s="120" t="s">
        <v>14907</v>
      </c>
      <c r="P1838" s="128" t="s">
        <v>14908</v>
      </c>
      <c r="Q1838" s="120" t="s">
        <v>408</v>
      </c>
      <c r="R1838" s="120" t="s">
        <v>1181</v>
      </c>
      <c r="S1838" s="132">
        <v>16</v>
      </c>
      <c r="T1838" s="132"/>
      <c r="U1838" s="119">
        <v>33.342790067532469</v>
      </c>
      <c r="V1838" s="6" t="s">
        <v>27</v>
      </c>
      <c r="W1838" s="133">
        <v>0</v>
      </c>
      <c r="X1838" s="133">
        <v>0</v>
      </c>
      <c r="Y1838" s="120" t="s">
        <v>14909</v>
      </c>
      <c r="Z1838" s="127"/>
      <c r="AA1838" s="120"/>
      <c r="AB1838" s="120"/>
      <c r="AC1838" s="132"/>
      <c r="AD1838" s="132"/>
      <c r="AE1838" s="119">
        <v>0</v>
      </c>
      <c r="AF1838" s="6"/>
      <c r="AG1838" s="133"/>
      <c r="AH1838" s="133"/>
      <c r="AI1838" s="107"/>
    </row>
    <row r="1839" spans="1:35" ht="60">
      <c r="A1839" s="8" t="s">
        <v>3129</v>
      </c>
      <c r="B1839" s="8" t="s">
        <v>2775</v>
      </c>
      <c r="C1839" s="8" t="s">
        <v>2775</v>
      </c>
      <c r="D1839" s="8" t="s">
        <v>2858</v>
      </c>
      <c r="E1839" s="10" t="s">
        <v>2882</v>
      </c>
      <c r="F1839" s="7" t="s">
        <v>4377</v>
      </c>
      <c r="G1839" s="23" t="s">
        <v>413</v>
      </c>
      <c r="H1839" s="23" t="s">
        <v>3137</v>
      </c>
      <c r="I1839" s="18">
        <v>21</v>
      </c>
      <c r="J1839" s="15" t="s">
        <v>931</v>
      </c>
      <c r="K1839" s="141">
        <v>61.220940000000006</v>
      </c>
      <c r="L1839" s="15" t="s">
        <v>27</v>
      </c>
      <c r="M1839" s="16">
        <v>0</v>
      </c>
      <c r="N1839" s="16">
        <v>1</v>
      </c>
      <c r="O1839" s="45" t="s">
        <v>4378</v>
      </c>
      <c r="P1839" s="7" t="s">
        <v>4377</v>
      </c>
      <c r="Q1839" s="23" t="s">
        <v>413</v>
      </c>
      <c r="R1839" s="23" t="s">
        <v>3137</v>
      </c>
      <c r="S1839" s="15">
        <v>21</v>
      </c>
      <c r="T1839" s="15" t="s">
        <v>931</v>
      </c>
      <c r="U1839" s="17">
        <v>61.220940000000006</v>
      </c>
      <c r="V1839" s="15" t="s">
        <v>27</v>
      </c>
      <c r="W1839" s="16">
        <v>0</v>
      </c>
      <c r="X1839" s="16">
        <v>1</v>
      </c>
      <c r="Y1839" s="23" t="s">
        <v>4378</v>
      </c>
      <c r="Z1839" s="7" t="s">
        <v>4377</v>
      </c>
      <c r="AA1839" s="23" t="s">
        <v>413</v>
      </c>
      <c r="AB1839" s="23" t="s">
        <v>3137</v>
      </c>
      <c r="AC1839" s="15">
        <v>21</v>
      </c>
      <c r="AD1839" s="15" t="s">
        <v>931</v>
      </c>
      <c r="AE1839" s="17">
        <v>61.220940000000006</v>
      </c>
      <c r="AF1839" s="15" t="s">
        <v>27</v>
      </c>
      <c r="AG1839" s="16">
        <v>0</v>
      </c>
      <c r="AH1839" s="16">
        <v>1</v>
      </c>
      <c r="AI1839" s="23" t="s">
        <v>4379</v>
      </c>
    </row>
    <row r="1840" spans="1:35">
      <c r="A1840" s="8" t="s">
        <v>11883</v>
      </c>
      <c r="B1840" s="8" t="s">
        <v>2775</v>
      </c>
      <c r="C1840" s="8" t="s">
        <v>2775</v>
      </c>
      <c r="D1840" s="8" t="s">
        <v>2858</v>
      </c>
      <c r="E1840" s="10" t="s">
        <v>2882</v>
      </c>
      <c r="F1840" s="107" t="s">
        <v>11313</v>
      </c>
      <c r="G1840" s="107" t="s">
        <v>5553</v>
      </c>
      <c r="H1840" s="107" t="s">
        <v>8038</v>
      </c>
      <c r="I1840" s="6">
        <v>16</v>
      </c>
      <c r="J1840" s="6"/>
      <c r="K1840" s="109">
        <v>23.007636000000005</v>
      </c>
      <c r="L1840" s="6" t="s">
        <v>27</v>
      </c>
      <c r="M1840" s="6" t="s">
        <v>10322</v>
      </c>
      <c r="N1840" s="6" t="s">
        <v>11297</v>
      </c>
      <c r="O1840" s="107" t="s">
        <v>11314</v>
      </c>
      <c r="P1840" s="107" t="s">
        <v>11315</v>
      </c>
      <c r="Q1840" s="107" t="s">
        <v>413</v>
      </c>
      <c r="R1840" s="107" t="s">
        <v>8038</v>
      </c>
      <c r="S1840" s="6">
        <v>20</v>
      </c>
      <c r="T1840" s="6"/>
      <c r="U1840" s="109">
        <v>35.772636000000006</v>
      </c>
      <c r="V1840" s="6" t="s">
        <v>27</v>
      </c>
      <c r="W1840" s="6" t="s">
        <v>10317</v>
      </c>
      <c r="X1840" s="6" t="s">
        <v>931</v>
      </c>
      <c r="Y1840" s="107" t="s">
        <v>11316</v>
      </c>
      <c r="Z1840" s="110" t="s">
        <v>11315</v>
      </c>
      <c r="AA1840" s="107" t="s">
        <v>413</v>
      </c>
      <c r="AB1840" s="107" t="s">
        <v>8038</v>
      </c>
      <c r="AC1840" s="6">
        <v>20</v>
      </c>
      <c r="AD1840" s="6"/>
      <c r="AE1840" s="109">
        <v>35.772636000000006</v>
      </c>
      <c r="AF1840" s="6" t="s">
        <v>27</v>
      </c>
      <c r="AG1840" s="6" t="s">
        <v>10317</v>
      </c>
      <c r="AH1840" s="6" t="s">
        <v>11297</v>
      </c>
      <c r="AI1840" s="107" t="s">
        <v>11317</v>
      </c>
    </row>
    <row r="1841" spans="1:35">
      <c r="A1841" s="8" t="s">
        <v>12314</v>
      </c>
      <c r="B1841" s="8" t="s">
        <v>2775</v>
      </c>
      <c r="C1841" s="8" t="s">
        <v>2775</v>
      </c>
      <c r="D1841" s="8" t="s">
        <v>2858</v>
      </c>
      <c r="E1841" s="10" t="s">
        <v>2882</v>
      </c>
      <c r="F1841" s="107" t="s">
        <v>13324</v>
      </c>
      <c r="G1841" s="107" t="s">
        <v>1212</v>
      </c>
      <c r="H1841" s="107" t="s">
        <v>1181</v>
      </c>
      <c r="I1841" s="6">
        <v>20</v>
      </c>
      <c r="J1841" s="6" t="s">
        <v>12293</v>
      </c>
      <c r="K1841" s="134">
        <v>34.588044000000004</v>
      </c>
      <c r="L1841" s="119"/>
      <c r="M1841" s="132"/>
      <c r="N1841" s="132"/>
      <c r="O1841" s="107" t="s">
        <v>13325</v>
      </c>
      <c r="P1841" s="107" t="s">
        <v>13324</v>
      </c>
      <c r="Q1841" s="107" t="s">
        <v>1212</v>
      </c>
      <c r="R1841" s="107" t="s">
        <v>1181</v>
      </c>
      <c r="S1841" s="6">
        <v>20</v>
      </c>
      <c r="T1841" s="6" t="s">
        <v>12293</v>
      </c>
      <c r="U1841" s="119">
        <v>34.588044000000004</v>
      </c>
      <c r="V1841" s="119"/>
      <c r="W1841" s="124">
        <v>0.25</v>
      </c>
      <c r="X1841" s="124">
        <v>0.6</v>
      </c>
      <c r="Y1841" s="107" t="s">
        <v>13325</v>
      </c>
      <c r="Z1841" s="107" t="s">
        <v>13324</v>
      </c>
      <c r="AA1841" s="107" t="s">
        <v>1212</v>
      </c>
      <c r="AB1841" s="107" t="s">
        <v>1181</v>
      </c>
      <c r="AC1841" s="6">
        <v>20</v>
      </c>
      <c r="AD1841" s="6" t="s">
        <v>12293</v>
      </c>
      <c r="AE1841" s="119">
        <v>34.588044000000004</v>
      </c>
      <c r="AF1841" s="119"/>
      <c r="AG1841" s="6"/>
      <c r="AH1841" s="6"/>
      <c r="AI1841" s="107" t="s">
        <v>13325</v>
      </c>
    </row>
    <row r="1842" spans="1:35">
      <c r="A1842" s="8" t="s">
        <v>5996</v>
      </c>
      <c r="B1842" s="8" t="s">
        <v>2775</v>
      </c>
      <c r="C1842" s="8" t="s">
        <v>2775</v>
      </c>
      <c r="D1842" s="8" t="s">
        <v>2858</v>
      </c>
      <c r="E1842" s="10" t="s">
        <v>2891</v>
      </c>
      <c r="F1842" s="7" t="s">
        <v>6405</v>
      </c>
      <c r="G1842" s="23" t="s">
        <v>5154</v>
      </c>
      <c r="H1842" s="23" t="s">
        <v>1181</v>
      </c>
      <c r="I1842" s="15">
        <v>16</v>
      </c>
      <c r="J1842" s="15">
        <v>1</v>
      </c>
      <c r="K1842" s="141">
        <v>29.17768718592</v>
      </c>
      <c r="L1842" s="15" t="s">
        <v>27</v>
      </c>
      <c r="M1842" s="16">
        <v>0</v>
      </c>
      <c r="N1842" s="16">
        <v>0</v>
      </c>
      <c r="O1842" s="45" t="s">
        <v>6406</v>
      </c>
      <c r="P1842" s="7" t="s">
        <v>6417</v>
      </c>
      <c r="Q1842" s="23" t="s">
        <v>6392</v>
      </c>
      <c r="R1842" s="23" t="s">
        <v>1181</v>
      </c>
      <c r="S1842" s="15">
        <v>20</v>
      </c>
      <c r="T1842" s="15">
        <v>1</v>
      </c>
      <c r="U1842" s="17">
        <v>31.982314338000002</v>
      </c>
      <c r="V1842" s="15" t="s">
        <v>27</v>
      </c>
      <c r="W1842" s="16">
        <v>0</v>
      </c>
      <c r="X1842" s="16">
        <v>0</v>
      </c>
      <c r="Y1842" s="23" t="s">
        <v>6418</v>
      </c>
      <c r="Z1842" s="7" t="s">
        <v>6417</v>
      </c>
      <c r="AA1842" s="23" t="s">
        <v>6392</v>
      </c>
      <c r="AB1842" s="23" t="s">
        <v>1181</v>
      </c>
      <c r="AC1842" s="15">
        <v>20</v>
      </c>
      <c r="AD1842" s="15">
        <v>1</v>
      </c>
      <c r="AE1842" s="17">
        <v>31.982314338000002</v>
      </c>
      <c r="AF1842" s="15" t="s">
        <v>27</v>
      </c>
      <c r="AG1842" s="16">
        <v>0</v>
      </c>
      <c r="AH1842" s="16">
        <v>0</v>
      </c>
      <c r="AI1842" s="23" t="s">
        <v>6393</v>
      </c>
    </row>
    <row r="1843" spans="1:35">
      <c r="A1843" s="8" t="s">
        <v>19</v>
      </c>
      <c r="B1843" s="8" t="s">
        <v>2775</v>
      </c>
      <c r="C1843" s="8" t="s">
        <v>2775</v>
      </c>
      <c r="D1843" s="8" t="s">
        <v>2858</v>
      </c>
      <c r="E1843" s="10" t="s">
        <v>2891</v>
      </c>
      <c r="F1843" s="40" t="s">
        <v>596</v>
      </c>
      <c r="G1843" s="23" t="s">
        <v>575</v>
      </c>
      <c r="H1843" s="23" t="s">
        <v>53</v>
      </c>
      <c r="I1843" s="15">
        <v>16</v>
      </c>
      <c r="J1843" s="25"/>
      <c r="K1843" s="142">
        <v>36.422453643000011</v>
      </c>
      <c r="L1843" s="15" t="s">
        <v>27</v>
      </c>
      <c r="M1843" s="16">
        <v>0</v>
      </c>
      <c r="N1843" s="16">
        <v>1</v>
      </c>
      <c r="O1843" s="47" t="s">
        <v>597</v>
      </c>
      <c r="P1843" s="40" t="s">
        <v>2883</v>
      </c>
      <c r="Q1843" s="23" t="s">
        <v>408</v>
      </c>
      <c r="R1843" s="23" t="s">
        <v>53</v>
      </c>
      <c r="S1843" s="15">
        <v>16</v>
      </c>
      <c r="T1843" s="25"/>
      <c r="U1843" s="44">
        <v>49.567016078904551</v>
      </c>
      <c r="V1843" s="15" t="s">
        <v>27</v>
      </c>
      <c r="W1843" s="16">
        <v>0</v>
      </c>
      <c r="X1843" s="16">
        <v>1</v>
      </c>
      <c r="Y1843" s="51" t="s">
        <v>2884</v>
      </c>
      <c r="Z1843" s="9"/>
      <c r="AA1843" s="51"/>
      <c r="AB1843" s="51"/>
      <c r="AC1843" s="25"/>
      <c r="AD1843" s="25"/>
      <c r="AE1843" s="49">
        <v>0</v>
      </c>
      <c r="AF1843" s="25"/>
      <c r="AG1843" s="25"/>
      <c r="AH1843" s="25"/>
      <c r="AI1843" s="23"/>
    </row>
    <row r="1844" spans="1:35">
      <c r="A1844" s="8" t="s">
        <v>13906</v>
      </c>
      <c r="B1844" s="8" t="s">
        <v>2775</v>
      </c>
      <c r="C1844" s="8" t="s">
        <v>2775</v>
      </c>
      <c r="D1844" s="8" t="s">
        <v>2858</v>
      </c>
      <c r="E1844" s="10" t="s">
        <v>2891</v>
      </c>
      <c r="F1844" s="128" t="s">
        <v>14914</v>
      </c>
      <c r="G1844" s="120" t="s">
        <v>408</v>
      </c>
      <c r="H1844" s="120" t="s">
        <v>1181</v>
      </c>
      <c r="I1844" s="132">
        <v>16</v>
      </c>
      <c r="J1844" s="120"/>
      <c r="K1844" s="134">
        <v>72.522611460000007</v>
      </c>
      <c r="L1844" s="6" t="s">
        <v>27</v>
      </c>
      <c r="M1844" s="133">
        <v>0</v>
      </c>
      <c r="N1844" s="133">
        <v>0</v>
      </c>
      <c r="O1844" s="120" t="s">
        <v>14915</v>
      </c>
      <c r="P1844" s="128" t="s">
        <v>14914</v>
      </c>
      <c r="Q1844" s="120" t="s">
        <v>408</v>
      </c>
      <c r="R1844" s="120" t="s">
        <v>1181</v>
      </c>
      <c r="S1844" s="132">
        <v>16</v>
      </c>
      <c r="T1844" s="132"/>
      <c r="U1844" s="119">
        <v>72.522611460000007</v>
      </c>
      <c r="V1844" s="6" t="s">
        <v>27</v>
      </c>
      <c r="W1844" s="133">
        <v>0</v>
      </c>
      <c r="X1844" s="133">
        <v>0</v>
      </c>
      <c r="Y1844" s="120" t="s">
        <v>14915</v>
      </c>
      <c r="Z1844" s="127"/>
      <c r="AA1844" s="120"/>
      <c r="AB1844" s="120"/>
      <c r="AC1844" s="132"/>
      <c r="AD1844" s="132"/>
      <c r="AE1844" s="119">
        <v>0</v>
      </c>
      <c r="AF1844" s="6"/>
      <c r="AG1844" s="133"/>
      <c r="AH1844" s="133"/>
      <c r="AI1844" s="107"/>
    </row>
    <row r="1845" spans="1:35" ht="60">
      <c r="A1845" s="8" t="s">
        <v>3129</v>
      </c>
      <c r="B1845" s="8" t="s">
        <v>2775</v>
      </c>
      <c r="C1845" s="8" t="s">
        <v>2775</v>
      </c>
      <c r="D1845" s="8" t="s">
        <v>2858</v>
      </c>
      <c r="E1845" s="10" t="s">
        <v>2891</v>
      </c>
      <c r="F1845" s="7" t="s">
        <v>4388</v>
      </c>
      <c r="G1845" s="23" t="s">
        <v>413</v>
      </c>
      <c r="H1845" s="23" t="s">
        <v>3137</v>
      </c>
      <c r="I1845" s="18">
        <v>21</v>
      </c>
      <c r="J1845" s="15" t="s">
        <v>931</v>
      </c>
      <c r="K1845" s="141">
        <v>97.01400000000001</v>
      </c>
      <c r="L1845" s="15" t="s">
        <v>27</v>
      </c>
      <c r="M1845" s="16">
        <v>0</v>
      </c>
      <c r="N1845" s="16">
        <v>1</v>
      </c>
      <c r="O1845" s="45" t="s">
        <v>4389</v>
      </c>
      <c r="P1845" s="7" t="s">
        <v>4388</v>
      </c>
      <c r="Q1845" s="23" t="s">
        <v>413</v>
      </c>
      <c r="R1845" s="23" t="s">
        <v>3137</v>
      </c>
      <c r="S1845" s="15">
        <v>21</v>
      </c>
      <c r="T1845" s="15" t="s">
        <v>931</v>
      </c>
      <c r="U1845" s="17">
        <v>97.01400000000001</v>
      </c>
      <c r="V1845" s="15" t="s">
        <v>27</v>
      </c>
      <c r="W1845" s="16">
        <v>0</v>
      </c>
      <c r="X1845" s="16">
        <v>1</v>
      </c>
      <c r="Y1845" s="23" t="s">
        <v>4389</v>
      </c>
      <c r="Z1845" s="7" t="s">
        <v>4388</v>
      </c>
      <c r="AA1845" s="23" t="s">
        <v>413</v>
      </c>
      <c r="AB1845" s="23" t="s">
        <v>3137</v>
      </c>
      <c r="AC1845" s="15">
        <v>21</v>
      </c>
      <c r="AD1845" s="15" t="s">
        <v>931</v>
      </c>
      <c r="AE1845" s="17">
        <v>97.01400000000001</v>
      </c>
      <c r="AF1845" s="15" t="s">
        <v>27</v>
      </c>
      <c r="AG1845" s="16">
        <v>0</v>
      </c>
      <c r="AH1845" s="16">
        <v>1</v>
      </c>
      <c r="AI1845" s="23" t="s">
        <v>4390</v>
      </c>
    </row>
    <row r="1846" spans="1:35">
      <c r="A1846" s="8" t="s">
        <v>11883</v>
      </c>
      <c r="B1846" s="8" t="s">
        <v>2775</v>
      </c>
      <c r="C1846" s="8" t="s">
        <v>2775</v>
      </c>
      <c r="D1846" s="8" t="s">
        <v>2858</v>
      </c>
      <c r="E1846" s="10" t="s">
        <v>2891</v>
      </c>
      <c r="F1846" s="107" t="s">
        <v>11313</v>
      </c>
      <c r="G1846" s="107" t="s">
        <v>5553</v>
      </c>
      <c r="H1846" s="107" t="s">
        <v>8038</v>
      </c>
      <c r="I1846" s="6">
        <v>16</v>
      </c>
      <c r="J1846" s="6"/>
      <c r="K1846" s="109">
        <v>1.1539560000000002</v>
      </c>
      <c r="L1846" s="6" t="s">
        <v>27</v>
      </c>
      <c r="M1846" s="6" t="s">
        <v>10322</v>
      </c>
      <c r="N1846" s="6" t="s">
        <v>11297</v>
      </c>
      <c r="O1846" s="107" t="s">
        <v>11314</v>
      </c>
      <c r="P1846" s="107" t="s">
        <v>11310</v>
      </c>
      <c r="Q1846" s="107" t="s">
        <v>413</v>
      </c>
      <c r="R1846" s="107" t="s">
        <v>8038</v>
      </c>
      <c r="S1846" s="6">
        <v>21</v>
      </c>
      <c r="T1846" s="6"/>
      <c r="U1846" s="109">
        <v>1.5011640000000002</v>
      </c>
      <c r="V1846" s="6" t="s">
        <v>27</v>
      </c>
      <c r="W1846" s="6" t="s">
        <v>10317</v>
      </c>
      <c r="X1846" s="6" t="s">
        <v>931</v>
      </c>
      <c r="Y1846" s="107" t="s">
        <v>11311</v>
      </c>
      <c r="Z1846" s="110" t="s">
        <v>11310</v>
      </c>
      <c r="AA1846" s="107" t="s">
        <v>413</v>
      </c>
      <c r="AB1846" s="107" t="s">
        <v>8038</v>
      </c>
      <c r="AC1846" s="6">
        <v>21</v>
      </c>
      <c r="AD1846" s="6"/>
      <c r="AE1846" s="109">
        <v>1.5007200000000001</v>
      </c>
      <c r="AF1846" s="6" t="s">
        <v>27</v>
      </c>
      <c r="AG1846" s="6" t="s">
        <v>10317</v>
      </c>
      <c r="AH1846" s="6" t="s">
        <v>11297</v>
      </c>
      <c r="AI1846" s="107" t="s">
        <v>11312</v>
      </c>
    </row>
    <row r="1847" spans="1:35">
      <c r="A1847" s="8" t="s">
        <v>12314</v>
      </c>
      <c r="B1847" s="8" t="s">
        <v>2775</v>
      </c>
      <c r="C1847" s="8" t="s">
        <v>2775</v>
      </c>
      <c r="D1847" s="8" t="s">
        <v>2858</v>
      </c>
      <c r="E1847" s="10" t="s">
        <v>2891</v>
      </c>
      <c r="F1847" s="107" t="s">
        <v>13332</v>
      </c>
      <c r="G1847" s="107" t="s">
        <v>2294</v>
      </c>
      <c r="H1847" s="107" t="s">
        <v>1181</v>
      </c>
      <c r="I1847" s="6">
        <v>16</v>
      </c>
      <c r="J1847" s="6" t="s">
        <v>12293</v>
      </c>
      <c r="K1847" s="134">
        <v>37.988640000000004</v>
      </c>
      <c r="L1847" s="119"/>
      <c r="M1847" s="132"/>
      <c r="N1847" s="132"/>
      <c r="O1847" s="107" t="s">
        <v>13333</v>
      </c>
      <c r="P1847" s="107" t="s">
        <v>13332</v>
      </c>
      <c r="Q1847" s="107" t="s">
        <v>2294</v>
      </c>
      <c r="R1847" s="107" t="s">
        <v>1181</v>
      </c>
      <c r="S1847" s="6">
        <v>16</v>
      </c>
      <c r="T1847" s="6" t="s">
        <v>12293</v>
      </c>
      <c r="U1847" s="119">
        <v>37.988640000000004</v>
      </c>
      <c r="V1847" s="119"/>
      <c r="W1847" s="124">
        <v>0.25</v>
      </c>
      <c r="X1847" s="124">
        <v>0.6</v>
      </c>
      <c r="Y1847" s="107" t="s">
        <v>13333</v>
      </c>
      <c r="Z1847" s="107" t="s">
        <v>13332</v>
      </c>
      <c r="AA1847" s="107" t="s">
        <v>2294</v>
      </c>
      <c r="AB1847" s="107" t="s">
        <v>1181</v>
      </c>
      <c r="AC1847" s="6">
        <v>16</v>
      </c>
      <c r="AD1847" s="6" t="s">
        <v>12293</v>
      </c>
      <c r="AE1847" s="119">
        <v>37.988640000000004</v>
      </c>
      <c r="AF1847" s="119"/>
      <c r="AG1847" s="6"/>
      <c r="AH1847" s="6"/>
      <c r="AI1847" s="107" t="s">
        <v>13333</v>
      </c>
    </row>
    <row r="1848" spans="1:35">
      <c r="A1848" s="8" t="s">
        <v>5996</v>
      </c>
      <c r="B1848" s="8" t="s">
        <v>2775</v>
      </c>
      <c r="C1848" s="8" t="s">
        <v>2775</v>
      </c>
      <c r="D1848" s="8" t="s">
        <v>2858</v>
      </c>
      <c r="E1848" s="10" t="s">
        <v>2892</v>
      </c>
      <c r="F1848" s="7" t="s">
        <v>6415</v>
      </c>
      <c r="G1848" s="23" t="s">
        <v>908</v>
      </c>
      <c r="H1848" s="23" t="s">
        <v>1181</v>
      </c>
      <c r="I1848" s="15">
        <v>20</v>
      </c>
      <c r="J1848" s="15">
        <v>1</v>
      </c>
      <c r="K1848" s="141">
        <v>35.802572682240005</v>
      </c>
      <c r="L1848" s="15" t="s">
        <v>27</v>
      </c>
      <c r="M1848" s="16">
        <v>0</v>
      </c>
      <c r="N1848" s="16">
        <v>1</v>
      </c>
      <c r="O1848" s="45" t="s">
        <v>6416</v>
      </c>
      <c r="P1848" s="7" t="s">
        <v>6417</v>
      </c>
      <c r="Q1848" s="23" t="s">
        <v>6392</v>
      </c>
      <c r="R1848" s="23" t="s">
        <v>1181</v>
      </c>
      <c r="S1848" s="15">
        <v>20</v>
      </c>
      <c r="T1848" s="15">
        <v>1</v>
      </c>
      <c r="U1848" s="17">
        <v>31.982314338000002</v>
      </c>
      <c r="V1848" s="15" t="s">
        <v>27</v>
      </c>
      <c r="W1848" s="16">
        <v>0</v>
      </c>
      <c r="X1848" s="16">
        <v>0</v>
      </c>
      <c r="Y1848" s="23" t="s">
        <v>6418</v>
      </c>
      <c r="Z1848" s="7"/>
      <c r="AA1848" s="23"/>
      <c r="AB1848" s="23"/>
      <c r="AC1848" s="15"/>
      <c r="AD1848" s="15"/>
      <c r="AE1848" s="17">
        <v>0</v>
      </c>
      <c r="AF1848" s="15"/>
      <c r="AG1848" s="16"/>
      <c r="AH1848" s="16"/>
      <c r="AI1848" s="23"/>
    </row>
    <row r="1849" spans="1:35">
      <c r="A1849" s="8" t="s">
        <v>19</v>
      </c>
      <c r="B1849" s="8" t="s">
        <v>2775</v>
      </c>
      <c r="C1849" s="8" t="s">
        <v>2775</v>
      </c>
      <c r="D1849" s="8" t="s">
        <v>2858</v>
      </c>
      <c r="E1849" s="10" t="s">
        <v>2892</v>
      </c>
      <c r="F1849" s="40" t="s">
        <v>596</v>
      </c>
      <c r="G1849" s="23" t="s">
        <v>575</v>
      </c>
      <c r="H1849" s="23" t="s">
        <v>53</v>
      </c>
      <c r="I1849" s="15">
        <v>16</v>
      </c>
      <c r="J1849" s="25"/>
      <c r="K1849" s="142">
        <v>36.422453643000011</v>
      </c>
      <c r="L1849" s="15" t="s">
        <v>27</v>
      </c>
      <c r="M1849" s="16">
        <v>0</v>
      </c>
      <c r="N1849" s="16">
        <v>1</v>
      </c>
      <c r="O1849" s="47" t="s">
        <v>597</v>
      </c>
      <c r="P1849" s="40" t="s">
        <v>598</v>
      </c>
      <c r="Q1849" s="23" t="s">
        <v>578</v>
      </c>
      <c r="R1849" s="23" t="s">
        <v>53</v>
      </c>
      <c r="S1849" s="15">
        <v>20</v>
      </c>
      <c r="T1849" s="25"/>
      <c r="U1849" s="44">
        <v>37.76558330030489</v>
      </c>
      <c r="V1849" s="15" t="s">
        <v>27</v>
      </c>
      <c r="W1849" s="16">
        <v>0</v>
      </c>
      <c r="X1849" s="16">
        <v>1</v>
      </c>
      <c r="Y1849" s="51" t="s">
        <v>599</v>
      </c>
      <c r="Z1849" s="9"/>
      <c r="AA1849" s="51"/>
      <c r="AB1849" s="51"/>
      <c r="AC1849" s="25"/>
      <c r="AD1849" s="25"/>
      <c r="AE1849" s="49">
        <v>0</v>
      </c>
      <c r="AF1849" s="25"/>
      <c r="AG1849" s="25"/>
      <c r="AH1849" s="25"/>
      <c r="AI1849" s="23"/>
    </row>
    <row r="1850" spans="1:35">
      <c r="A1850" s="8" t="s">
        <v>13906</v>
      </c>
      <c r="B1850" s="8" t="s">
        <v>2775</v>
      </c>
      <c r="C1850" s="8" t="s">
        <v>2775</v>
      </c>
      <c r="D1850" s="8" t="s">
        <v>2858</v>
      </c>
      <c r="E1850" s="10" t="s">
        <v>2892</v>
      </c>
      <c r="F1850" s="128" t="s">
        <v>14916</v>
      </c>
      <c r="G1850" s="120" t="s">
        <v>578</v>
      </c>
      <c r="H1850" s="120" t="s">
        <v>1181</v>
      </c>
      <c r="I1850" s="132">
        <v>20</v>
      </c>
      <c r="J1850" s="120"/>
      <c r="K1850" s="134">
        <v>92.068233088000014</v>
      </c>
      <c r="L1850" s="6" t="s">
        <v>27</v>
      </c>
      <c r="M1850" s="133">
        <v>0</v>
      </c>
      <c r="N1850" s="133">
        <v>0</v>
      </c>
      <c r="O1850" s="120" t="s">
        <v>14917</v>
      </c>
      <c r="P1850" s="128" t="s">
        <v>14916</v>
      </c>
      <c r="Q1850" s="120" t="s">
        <v>578</v>
      </c>
      <c r="R1850" s="120" t="s">
        <v>1181</v>
      </c>
      <c r="S1850" s="132">
        <v>20</v>
      </c>
      <c r="T1850" s="132"/>
      <c r="U1850" s="119">
        <v>92.068233088000014</v>
      </c>
      <c r="V1850" s="6" t="s">
        <v>27</v>
      </c>
      <c r="W1850" s="133">
        <v>0</v>
      </c>
      <c r="X1850" s="133">
        <v>0</v>
      </c>
      <c r="Y1850" s="120" t="s">
        <v>14917</v>
      </c>
      <c r="Z1850" s="127"/>
      <c r="AA1850" s="120"/>
      <c r="AB1850" s="120"/>
      <c r="AC1850" s="132"/>
      <c r="AD1850" s="132"/>
      <c r="AE1850" s="119">
        <v>0</v>
      </c>
      <c r="AF1850" s="6"/>
      <c r="AG1850" s="133"/>
      <c r="AH1850" s="133"/>
      <c r="AI1850" s="107"/>
    </row>
    <row r="1851" spans="1:35" ht="75">
      <c r="A1851" s="8" t="s">
        <v>3129</v>
      </c>
      <c r="B1851" s="8" t="s">
        <v>2775</v>
      </c>
      <c r="C1851" s="8" t="s">
        <v>2775</v>
      </c>
      <c r="D1851" s="8" t="s">
        <v>2858</v>
      </c>
      <c r="E1851" s="10" t="s">
        <v>2892</v>
      </c>
      <c r="F1851" s="7" t="s">
        <v>4391</v>
      </c>
      <c r="G1851" s="23" t="s">
        <v>413</v>
      </c>
      <c r="H1851" s="23" t="s">
        <v>3137</v>
      </c>
      <c r="I1851" s="18">
        <v>20</v>
      </c>
      <c r="J1851" s="15" t="s">
        <v>931</v>
      </c>
      <c r="K1851" s="141">
        <v>71.432940000000016</v>
      </c>
      <c r="L1851" s="15" t="s">
        <v>27</v>
      </c>
      <c r="M1851" s="16">
        <v>0</v>
      </c>
      <c r="N1851" s="16">
        <v>1</v>
      </c>
      <c r="O1851" s="45" t="s">
        <v>4392</v>
      </c>
      <c r="P1851" s="7" t="s">
        <v>4391</v>
      </c>
      <c r="Q1851" s="23" t="s">
        <v>413</v>
      </c>
      <c r="R1851" s="23" t="s">
        <v>3137</v>
      </c>
      <c r="S1851" s="15">
        <v>20</v>
      </c>
      <c r="T1851" s="15" t="s">
        <v>931</v>
      </c>
      <c r="U1851" s="17">
        <v>71.432940000000016</v>
      </c>
      <c r="V1851" s="15" t="s">
        <v>27</v>
      </c>
      <c r="W1851" s="16">
        <v>0</v>
      </c>
      <c r="X1851" s="16">
        <v>1</v>
      </c>
      <c r="Y1851" s="23" t="s">
        <v>4392</v>
      </c>
      <c r="Z1851" s="7" t="s">
        <v>4391</v>
      </c>
      <c r="AA1851" s="23" t="s">
        <v>413</v>
      </c>
      <c r="AB1851" s="23" t="s">
        <v>3137</v>
      </c>
      <c r="AC1851" s="15">
        <v>20</v>
      </c>
      <c r="AD1851" s="15" t="s">
        <v>931</v>
      </c>
      <c r="AE1851" s="17">
        <v>71.432940000000016</v>
      </c>
      <c r="AF1851" s="15" t="s">
        <v>27</v>
      </c>
      <c r="AG1851" s="16">
        <v>0</v>
      </c>
      <c r="AH1851" s="16">
        <v>1</v>
      </c>
      <c r="AI1851" s="23" t="s">
        <v>4393</v>
      </c>
    </row>
    <row r="1852" spans="1:35">
      <c r="A1852" s="8" t="s">
        <v>11883</v>
      </c>
      <c r="B1852" s="8" t="s">
        <v>2775</v>
      </c>
      <c r="C1852" s="8" t="s">
        <v>2775</v>
      </c>
      <c r="D1852" s="8" t="s">
        <v>2858</v>
      </c>
      <c r="E1852" s="10" t="s">
        <v>2892</v>
      </c>
      <c r="F1852" s="107" t="s">
        <v>11318</v>
      </c>
      <c r="G1852" s="107" t="s">
        <v>408</v>
      </c>
      <c r="H1852" s="107" t="s">
        <v>8038</v>
      </c>
      <c r="I1852" s="6">
        <v>16</v>
      </c>
      <c r="J1852" s="6"/>
      <c r="K1852" s="109">
        <v>29.155260000000006</v>
      </c>
      <c r="L1852" s="6" t="s">
        <v>27</v>
      </c>
      <c r="M1852" s="6" t="s">
        <v>10322</v>
      </c>
      <c r="N1852" s="6" t="s">
        <v>11297</v>
      </c>
      <c r="O1852" s="107" t="s">
        <v>11319</v>
      </c>
      <c r="P1852" s="107" t="s">
        <v>11320</v>
      </c>
      <c r="Q1852" s="107" t="s">
        <v>578</v>
      </c>
      <c r="R1852" s="107" t="s">
        <v>8038</v>
      </c>
      <c r="S1852" s="6">
        <v>20</v>
      </c>
      <c r="T1852" s="6"/>
      <c r="U1852" s="109">
        <v>33.454512000000001</v>
      </c>
      <c r="V1852" s="6" t="s">
        <v>27</v>
      </c>
      <c r="W1852" s="6" t="s">
        <v>931</v>
      </c>
      <c r="X1852" s="6" t="s">
        <v>931</v>
      </c>
      <c r="Y1852" s="107" t="s">
        <v>11321</v>
      </c>
      <c r="Z1852" s="110" t="s">
        <v>11320</v>
      </c>
      <c r="AA1852" s="107" t="s">
        <v>578</v>
      </c>
      <c r="AB1852" s="107" t="s">
        <v>8038</v>
      </c>
      <c r="AC1852" s="6">
        <v>20</v>
      </c>
      <c r="AD1852" s="6"/>
      <c r="AE1852" s="109">
        <v>33.454512000000001</v>
      </c>
      <c r="AF1852" s="6" t="s">
        <v>27</v>
      </c>
      <c r="AG1852" s="6" t="s">
        <v>931</v>
      </c>
      <c r="AH1852" s="6" t="s">
        <v>11297</v>
      </c>
      <c r="AI1852" s="107" t="s">
        <v>11322</v>
      </c>
    </row>
    <row r="1853" spans="1:35">
      <c r="A1853" s="8" t="s">
        <v>12314</v>
      </c>
      <c r="B1853" s="8" t="s">
        <v>2775</v>
      </c>
      <c r="C1853" s="8" t="s">
        <v>2775</v>
      </c>
      <c r="D1853" s="8" t="s">
        <v>2858</v>
      </c>
      <c r="E1853" s="10" t="s">
        <v>2892</v>
      </c>
      <c r="F1853" s="107" t="s">
        <v>13334</v>
      </c>
      <c r="G1853" s="107" t="s">
        <v>1212</v>
      </c>
      <c r="H1853" s="107" t="s">
        <v>1181</v>
      </c>
      <c r="I1853" s="6">
        <v>20</v>
      </c>
      <c r="J1853" s="6" t="s">
        <v>12293</v>
      </c>
      <c r="K1853" s="134">
        <v>39.173232000000006</v>
      </c>
      <c r="L1853" s="119"/>
      <c r="M1853" s="132"/>
      <c r="N1853" s="132"/>
      <c r="O1853" s="107" t="s">
        <v>13335</v>
      </c>
      <c r="P1853" s="107" t="s">
        <v>13334</v>
      </c>
      <c r="Q1853" s="107" t="s">
        <v>1212</v>
      </c>
      <c r="R1853" s="107" t="s">
        <v>1181</v>
      </c>
      <c r="S1853" s="6">
        <v>20</v>
      </c>
      <c r="T1853" s="6" t="s">
        <v>12293</v>
      </c>
      <c r="U1853" s="119">
        <v>39.173232000000006</v>
      </c>
      <c r="V1853" s="119"/>
      <c r="W1853" s="124">
        <v>0.25</v>
      </c>
      <c r="X1853" s="124">
        <v>0.6</v>
      </c>
      <c r="Y1853" s="107" t="s">
        <v>13335</v>
      </c>
      <c r="Z1853" s="107" t="s">
        <v>13334</v>
      </c>
      <c r="AA1853" s="107" t="s">
        <v>1212</v>
      </c>
      <c r="AB1853" s="107" t="s">
        <v>1181</v>
      </c>
      <c r="AC1853" s="6">
        <v>20</v>
      </c>
      <c r="AD1853" s="6" t="s">
        <v>12293</v>
      </c>
      <c r="AE1853" s="119">
        <v>39.173232000000006</v>
      </c>
      <c r="AF1853" s="119"/>
      <c r="AG1853" s="6"/>
      <c r="AH1853" s="6"/>
      <c r="AI1853" s="107" t="s">
        <v>13335</v>
      </c>
    </row>
    <row r="1854" spans="1:35">
      <c r="A1854" s="8" t="s">
        <v>5996</v>
      </c>
      <c r="B1854" s="8" t="s">
        <v>2775</v>
      </c>
      <c r="C1854" s="8" t="s">
        <v>2775</v>
      </c>
      <c r="D1854" s="8" t="s">
        <v>2858</v>
      </c>
      <c r="E1854" s="10" t="s">
        <v>2874</v>
      </c>
      <c r="F1854" s="7"/>
      <c r="G1854" s="23"/>
      <c r="H1854" s="23"/>
      <c r="I1854" s="15"/>
      <c r="J1854" s="15"/>
      <c r="K1854" s="141">
        <v>0</v>
      </c>
      <c r="L1854" s="15"/>
      <c r="M1854" s="16"/>
      <c r="N1854" s="16"/>
      <c r="O1854" s="45"/>
      <c r="P1854" s="7" t="s">
        <v>6424</v>
      </c>
      <c r="Q1854" s="23" t="s">
        <v>5154</v>
      </c>
      <c r="R1854" s="23" t="s">
        <v>1181</v>
      </c>
      <c r="S1854" s="15">
        <v>16</v>
      </c>
      <c r="T1854" s="15">
        <v>1</v>
      </c>
      <c r="U1854" s="17">
        <v>32.088554982120002</v>
      </c>
      <c r="V1854" s="15" t="s">
        <v>27</v>
      </c>
      <c r="W1854" s="16">
        <v>0</v>
      </c>
      <c r="X1854" s="16">
        <v>0</v>
      </c>
      <c r="Y1854" s="23" t="s">
        <v>6425</v>
      </c>
      <c r="Z1854" s="7" t="s">
        <v>6424</v>
      </c>
      <c r="AA1854" s="23" t="s">
        <v>5154</v>
      </c>
      <c r="AB1854" s="23" t="s">
        <v>1181</v>
      </c>
      <c r="AC1854" s="15">
        <v>16</v>
      </c>
      <c r="AD1854" s="15">
        <v>1</v>
      </c>
      <c r="AE1854" s="17">
        <v>32.088554982120002</v>
      </c>
      <c r="AF1854" s="15" t="s">
        <v>27</v>
      </c>
      <c r="AG1854" s="16">
        <v>0</v>
      </c>
      <c r="AH1854" s="16">
        <v>0</v>
      </c>
      <c r="AI1854" s="23" t="s">
        <v>6393</v>
      </c>
    </row>
    <row r="1855" spans="1:35">
      <c r="A1855" s="8" t="s">
        <v>19</v>
      </c>
      <c r="B1855" s="8" t="s">
        <v>2775</v>
      </c>
      <c r="C1855" s="8" t="s">
        <v>2775</v>
      </c>
      <c r="D1855" s="8" t="s">
        <v>2858</v>
      </c>
      <c r="E1855" s="10" t="s">
        <v>2874</v>
      </c>
      <c r="F1855" s="40" t="s">
        <v>612</v>
      </c>
      <c r="G1855" s="23" t="s">
        <v>575</v>
      </c>
      <c r="H1855" s="23" t="s">
        <v>53</v>
      </c>
      <c r="I1855" s="15">
        <v>16</v>
      </c>
      <c r="J1855" s="25"/>
      <c r="K1855" s="142">
        <v>37.306212462500014</v>
      </c>
      <c r="L1855" s="15" t="s">
        <v>27</v>
      </c>
      <c r="M1855" s="16">
        <v>0</v>
      </c>
      <c r="N1855" s="16">
        <v>1</v>
      </c>
      <c r="O1855" s="47" t="s">
        <v>613</v>
      </c>
      <c r="P1855" s="40" t="s">
        <v>614</v>
      </c>
      <c r="Q1855" s="23" t="s">
        <v>408</v>
      </c>
      <c r="R1855" s="23" t="s">
        <v>409</v>
      </c>
      <c r="S1855" s="15">
        <v>16</v>
      </c>
      <c r="T1855" s="25"/>
      <c r="U1855" s="44">
        <v>41.543002950656259</v>
      </c>
      <c r="V1855" s="15" t="s">
        <v>27</v>
      </c>
      <c r="W1855" s="16">
        <v>0</v>
      </c>
      <c r="X1855" s="16">
        <v>1</v>
      </c>
      <c r="Y1855" s="51" t="s">
        <v>615</v>
      </c>
      <c r="Z1855" s="9"/>
      <c r="AA1855" s="51"/>
      <c r="AB1855" s="51"/>
      <c r="AC1855" s="25"/>
      <c r="AD1855" s="25"/>
      <c r="AE1855" s="49">
        <v>0</v>
      </c>
      <c r="AF1855" s="25"/>
      <c r="AG1855" s="25"/>
      <c r="AH1855" s="25"/>
      <c r="AI1855" s="23"/>
    </row>
    <row r="1856" spans="1:35">
      <c r="A1856" s="8" t="s">
        <v>13906</v>
      </c>
      <c r="B1856" s="8" t="s">
        <v>2775</v>
      </c>
      <c r="C1856" s="8" t="s">
        <v>2775</v>
      </c>
      <c r="D1856" s="8" t="s">
        <v>2858</v>
      </c>
      <c r="E1856" s="10" t="s">
        <v>2874</v>
      </c>
      <c r="F1856" s="128" t="s">
        <v>14893</v>
      </c>
      <c r="G1856" s="120" t="s">
        <v>408</v>
      </c>
      <c r="H1856" s="120" t="s">
        <v>1181</v>
      </c>
      <c r="I1856" s="132">
        <v>16</v>
      </c>
      <c r="J1856" s="120"/>
      <c r="K1856" s="134">
        <v>37.742360600000005</v>
      </c>
      <c r="L1856" s="6" t="s">
        <v>27</v>
      </c>
      <c r="M1856" s="133">
        <v>0</v>
      </c>
      <c r="N1856" s="133">
        <v>0</v>
      </c>
      <c r="O1856" s="120" t="s">
        <v>14894</v>
      </c>
      <c r="P1856" s="127" t="s">
        <v>14895</v>
      </c>
      <c r="Q1856" s="120" t="s">
        <v>575</v>
      </c>
      <c r="R1856" s="120" t="s">
        <v>14896</v>
      </c>
      <c r="S1856" s="132">
        <v>16</v>
      </c>
      <c r="T1856" s="132"/>
      <c r="U1856" s="119">
        <v>63.038213055999996</v>
      </c>
      <c r="V1856" s="6" t="s">
        <v>27</v>
      </c>
      <c r="W1856" s="133">
        <v>0</v>
      </c>
      <c r="X1856" s="133">
        <v>1</v>
      </c>
      <c r="Y1856" s="120" t="s">
        <v>14897</v>
      </c>
      <c r="Z1856" s="127"/>
      <c r="AA1856" s="120"/>
      <c r="AB1856" s="120"/>
      <c r="AC1856" s="132"/>
      <c r="AD1856" s="132"/>
      <c r="AE1856" s="119">
        <v>0</v>
      </c>
      <c r="AF1856" s="6"/>
      <c r="AG1856" s="133"/>
      <c r="AH1856" s="133"/>
      <c r="AI1856" s="107"/>
    </row>
    <row r="1857" spans="1:35" ht="75">
      <c r="A1857" s="8" t="s">
        <v>3129</v>
      </c>
      <c r="B1857" s="8" t="s">
        <v>2775</v>
      </c>
      <c r="C1857" s="8" t="s">
        <v>2775</v>
      </c>
      <c r="D1857" s="8" t="s">
        <v>2858</v>
      </c>
      <c r="E1857" s="10" t="s">
        <v>2874</v>
      </c>
      <c r="F1857" s="7" t="s">
        <v>4365</v>
      </c>
      <c r="G1857" s="23" t="s">
        <v>413</v>
      </c>
      <c r="H1857" s="23" t="s">
        <v>3137</v>
      </c>
      <c r="I1857" s="18">
        <v>11</v>
      </c>
      <c r="J1857" s="15" t="s">
        <v>931</v>
      </c>
      <c r="K1857" s="141">
        <v>71.432940000000016</v>
      </c>
      <c r="L1857" s="15" t="s">
        <v>27</v>
      </c>
      <c r="M1857" s="16">
        <v>0</v>
      </c>
      <c r="N1857" s="16">
        <v>1</v>
      </c>
      <c r="O1857" s="45" t="s">
        <v>4366</v>
      </c>
      <c r="P1857" s="7" t="s">
        <v>4365</v>
      </c>
      <c r="Q1857" s="23" t="s">
        <v>413</v>
      </c>
      <c r="R1857" s="23" t="s">
        <v>3137</v>
      </c>
      <c r="S1857" s="15">
        <v>11</v>
      </c>
      <c r="T1857" s="15" t="s">
        <v>931</v>
      </c>
      <c r="U1857" s="17">
        <v>71.432940000000016</v>
      </c>
      <c r="V1857" s="15" t="s">
        <v>27</v>
      </c>
      <c r="W1857" s="16">
        <v>0</v>
      </c>
      <c r="X1857" s="16">
        <v>1</v>
      </c>
      <c r="Y1857" s="23" t="s">
        <v>4366</v>
      </c>
      <c r="Z1857" s="7" t="s">
        <v>4365</v>
      </c>
      <c r="AA1857" s="23" t="s">
        <v>413</v>
      </c>
      <c r="AB1857" s="23" t="s">
        <v>3137</v>
      </c>
      <c r="AC1857" s="15">
        <v>11</v>
      </c>
      <c r="AD1857" s="15" t="s">
        <v>931</v>
      </c>
      <c r="AE1857" s="17">
        <v>71.432940000000016</v>
      </c>
      <c r="AF1857" s="15" t="s">
        <v>27</v>
      </c>
      <c r="AG1857" s="16">
        <v>0</v>
      </c>
      <c r="AH1857" s="16">
        <v>1</v>
      </c>
      <c r="AI1857" s="23" t="s">
        <v>4367</v>
      </c>
    </row>
    <row r="1858" spans="1:35">
      <c r="A1858" s="8" t="s">
        <v>11883</v>
      </c>
      <c r="B1858" s="8" t="s">
        <v>2775</v>
      </c>
      <c r="C1858" s="8" t="s">
        <v>2775</v>
      </c>
      <c r="D1858" s="8" t="s">
        <v>2858</v>
      </c>
      <c r="E1858" s="10" t="s">
        <v>2874</v>
      </c>
      <c r="F1858" s="107" t="s">
        <v>11323</v>
      </c>
      <c r="G1858" s="107" t="s">
        <v>408</v>
      </c>
      <c r="H1858" s="107" t="s">
        <v>8038</v>
      </c>
      <c r="I1858" s="6">
        <v>8</v>
      </c>
      <c r="J1858" s="6"/>
      <c r="K1858" s="109">
        <v>2.2364280000000001</v>
      </c>
      <c r="L1858" s="6" t="s">
        <v>27</v>
      </c>
      <c r="M1858" s="6" t="s">
        <v>10317</v>
      </c>
      <c r="N1858" s="6" t="s">
        <v>11297</v>
      </c>
      <c r="O1858" s="107" t="s">
        <v>11324</v>
      </c>
      <c r="P1858" s="107" t="s">
        <v>11323</v>
      </c>
      <c r="Q1858" s="107" t="s">
        <v>408</v>
      </c>
      <c r="R1858" s="107" t="s">
        <v>8038</v>
      </c>
      <c r="S1858" s="6">
        <v>8</v>
      </c>
      <c r="T1858" s="6"/>
      <c r="U1858" s="109">
        <v>2.2364280000000001</v>
      </c>
      <c r="V1858" s="6" t="s">
        <v>27</v>
      </c>
      <c r="W1858" s="6" t="s">
        <v>10317</v>
      </c>
      <c r="X1858" s="6" t="s">
        <v>11297</v>
      </c>
      <c r="Y1858" s="107" t="str">
        <f>O1858</f>
        <v>Sold at $24.52  Scott Roll Towel Roll 18cm x 140m 8 Pack</v>
      </c>
      <c r="Z1858" s="110" t="s">
        <v>11323</v>
      </c>
      <c r="AA1858" s="107" t="s">
        <v>408</v>
      </c>
      <c r="AB1858" s="107" t="s">
        <v>8038</v>
      </c>
      <c r="AC1858" s="6">
        <v>8</v>
      </c>
      <c r="AD1858" s="6"/>
      <c r="AE1858" s="109">
        <v>2.2356985714285718</v>
      </c>
      <c r="AF1858" s="6" t="s">
        <v>27</v>
      </c>
      <c r="AG1858" s="6" t="s">
        <v>10317</v>
      </c>
      <c r="AH1858" s="6" t="s">
        <v>11297</v>
      </c>
      <c r="AI1858" s="107" t="s">
        <v>11325</v>
      </c>
    </row>
    <row r="1859" spans="1:35">
      <c r="A1859" s="8" t="s">
        <v>12314</v>
      </c>
      <c r="B1859" s="8" t="s">
        <v>2775</v>
      </c>
      <c r="C1859" s="8" t="s">
        <v>2775</v>
      </c>
      <c r="D1859" s="8" t="s">
        <v>2858</v>
      </c>
      <c r="E1859" s="10" t="s">
        <v>2874</v>
      </c>
      <c r="F1859" s="107" t="s">
        <v>13312</v>
      </c>
      <c r="G1859" s="107" t="s">
        <v>10851</v>
      </c>
      <c r="H1859" s="107" t="s">
        <v>1181</v>
      </c>
      <c r="I1859" s="6">
        <v>8</v>
      </c>
      <c r="J1859" s="6" t="s">
        <v>12293</v>
      </c>
      <c r="K1859" s="134">
        <v>27.705156000000002</v>
      </c>
      <c r="L1859" s="119"/>
      <c r="M1859" s="132"/>
      <c r="N1859" s="132"/>
      <c r="O1859" s="107" t="s">
        <v>13313</v>
      </c>
      <c r="P1859" s="107" t="s">
        <v>13312</v>
      </c>
      <c r="Q1859" s="107" t="s">
        <v>10851</v>
      </c>
      <c r="R1859" s="107" t="s">
        <v>1181</v>
      </c>
      <c r="S1859" s="6">
        <v>8</v>
      </c>
      <c r="T1859" s="6" t="s">
        <v>12293</v>
      </c>
      <c r="U1859" s="119">
        <v>27.705156000000002</v>
      </c>
      <c r="V1859" s="119"/>
      <c r="W1859" s="124">
        <v>0.25</v>
      </c>
      <c r="X1859" s="124">
        <v>0.6</v>
      </c>
      <c r="Y1859" s="107" t="s">
        <v>13313</v>
      </c>
      <c r="Z1859" s="107" t="s">
        <v>13314</v>
      </c>
      <c r="AA1859" s="107" t="s">
        <v>12307</v>
      </c>
      <c r="AB1859" s="107" t="s">
        <v>1181</v>
      </c>
      <c r="AC1859" s="6">
        <v>16</v>
      </c>
      <c r="AD1859" s="6" t="s">
        <v>12293</v>
      </c>
      <c r="AE1859" s="119">
        <v>59.444052000000006</v>
      </c>
      <c r="AF1859" s="119"/>
      <c r="AG1859" s="6"/>
      <c r="AH1859" s="132"/>
      <c r="AI1859" s="107" t="s">
        <v>13315</v>
      </c>
    </row>
    <row r="1860" spans="1:35">
      <c r="A1860" s="8" t="s">
        <v>5996</v>
      </c>
      <c r="B1860" s="8" t="s">
        <v>2775</v>
      </c>
      <c r="C1860" s="8" t="s">
        <v>2775</v>
      </c>
      <c r="D1860" s="8" t="s">
        <v>2858</v>
      </c>
      <c r="E1860" s="10" t="s">
        <v>2875</v>
      </c>
      <c r="F1860" s="7" t="s">
        <v>6007</v>
      </c>
      <c r="G1860" s="23" t="s">
        <v>6234</v>
      </c>
      <c r="H1860" s="23" t="s">
        <v>980</v>
      </c>
      <c r="I1860" s="15">
        <v>1</v>
      </c>
      <c r="J1860" s="15">
        <v>24</v>
      </c>
      <c r="K1860" s="141">
        <v>10.698265059300002</v>
      </c>
      <c r="L1860" s="15" t="s">
        <v>27</v>
      </c>
      <c r="M1860" s="16">
        <v>0.05</v>
      </c>
      <c r="N1860" s="16">
        <v>1</v>
      </c>
      <c r="O1860" s="45" t="s">
        <v>7803</v>
      </c>
      <c r="P1860" s="7" t="s">
        <v>7804</v>
      </c>
      <c r="Q1860" s="23" t="s">
        <v>908</v>
      </c>
      <c r="R1860" s="23" t="s">
        <v>980</v>
      </c>
      <c r="S1860" s="15">
        <v>1</v>
      </c>
      <c r="T1860" s="15">
        <v>6</v>
      </c>
      <c r="U1860" s="17">
        <v>12.480391560000001</v>
      </c>
      <c r="V1860" s="15" t="s">
        <v>27</v>
      </c>
      <c r="W1860" s="16">
        <v>0.5</v>
      </c>
      <c r="X1860" s="16">
        <v>1</v>
      </c>
      <c r="Y1860" s="23" t="s">
        <v>7805</v>
      </c>
      <c r="Z1860" s="7"/>
      <c r="AA1860" s="23"/>
      <c r="AB1860" s="23"/>
      <c r="AC1860" s="15"/>
      <c r="AD1860" s="15"/>
      <c r="AE1860" s="17">
        <v>0</v>
      </c>
      <c r="AF1860" s="15"/>
      <c r="AG1860" s="16"/>
      <c r="AH1860" s="16"/>
      <c r="AI1860" s="23"/>
    </row>
    <row r="1861" spans="1:35">
      <c r="A1861" s="8" t="s">
        <v>19</v>
      </c>
      <c r="B1861" s="8" t="s">
        <v>2775</v>
      </c>
      <c r="C1861" s="8" t="s">
        <v>2775</v>
      </c>
      <c r="D1861" s="8" t="s">
        <v>2858</v>
      </c>
      <c r="E1861" s="10" t="s">
        <v>2875</v>
      </c>
      <c r="F1861" s="40" t="s">
        <v>743</v>
      </c>
      <c r="G1861" s="23"/>
      <c r="H1861" s="23"/>
      <c r="I1861" s="15"/>
      <c r="J1861" s="25"/>
      <c r="K1861" s="142">
        <v>0</v>
      </c>
      <c r="L1861" s="15"/>
      <c r="M1861" s="16"/>
      <c r="N1861" s="16"/>
      <c r="O1861" s="47"/>
      <c r="P1861" s="40" t="s">
        <v>2876</v>
      </c>
      <c r="Q1861" s="23" t="s">
        <v>381</v>
      </c>
      <c r="R1861" s="23" t="s">
        <v>53</v>
      </c>
      <c r="S1861" s="15">
        <v>1</v>
      </c>
      <c r="T1861" s="25"/>
      <c r="U1861" s="44">
        <v>129.86908291800003</v>
      </c>
      <c r="V1861" s="15" t="s">
        <v>27</v>
      </c>
      <c r="W1861" s="16">
        <v>0</v>
      </c>
      <c r="X1861" s="16">
        <v>1</v>
      </c>
      <c r="Y1861" s="51" t="s">
        <v>2877</v>
      </c>
      <c r="Z1861" s="9"/>
      <c r="AA1861" s="51"/>
      <c r="AB1861" s="51"/>
      <c r="AC1861" s="25"/>
      <c r="AD1861" s="25"/>
      <c r="AE1861" s="49">
        <v>0</v>
      </c>
      <c r="AF1861" s="25"/>
      <c r="AG1861" s="25"/>
      <c r="AH1861" s="25"/>
      <c r="AI1861" s="23"/>
    </row>
    <row r="1862" spans="1:35">
      <c r="A1862" s="8" t="s">
        <v>13906</v>
      </c>
      <c r="B1862" s="8" t="s">
        <v>2775</v>
      </c>
      <c r="C1862" s="8" t="s">
        <v>2775</v>
      </c>
      <c r="D1862" s="8" t="s">
        <v>2858</v>
      </c>
      <c r="E1862" s="10" t="s">
        <v>2875</v>
      </c>
      <c r="F1862" s="128" t="s">
        <v>14898</v>
      </c>
      <c r="G1862" s="120" t="s">
        <v>14778</v>
      </c>
      <c r="H1862" s="120" t="s">
        <v>1181</v>
      </c>
      <c r="I1862" s="132">
        <v>4</v>
      </c>
      <c r="J1862" s="120"/>
      <c r="K1862" s="134">
        <v>52.2503788</v>
      </c>
      <c r="L1862" s="6" t="s">
        <v>27</v>
      </c>
      <c r="M1862" s="133">
        <v>0.05</v>
      </c>
      <c r="N1862" s="133">
        <v>1</v>
      </c>
      <c r="O1862" s="120" t="s">
        <v>14899</v>
      </c>
      <c r="P1862" s="128" t="s">
        <v>14898</v>
      </c>
      <c r="Q1862" s="120" t="s">
        <v>14778</v>
      </c>
      <c r="R1862" s="120" t="s">
        <v>1181</v>
      </c>
      <c r="S1862" s="132">
        <v>4</v>
      </c>
      <c r="T1862" s="132"/>
      <c r="U1862" s="119">
        <v>52.2503788</v>
      </c>
      <c r="V1862" s="6" t="s">
        <v>27</v>
      </c>
      <c r="W1862" s="133">
        <v>0.05</v>
      </c>
      <c r="X1862" s="133">
        <v>1</v>
      </c>
      <c r="Y1862" s="120" t="s">
        <v>14899</v>
      </c>
      <c r="Z1862" s="127"/>
      <c r="AA1862" s="120"/>
      <c r="AB1862" s="120"/>
      <c r="AC1862" s="132"/>
      <c r="AD1862" s="132"/>
      <c r="AE1862" s="119">
        <v>0</v>
      </c>
      <c r="AF1862" s="6"/>
      <c r="AG1862" s="133"/>
      <c r="AH1862" s="133"/>
      <c r="AI1862" s="107"/>
    </row>
    <row r="1863" spans="1:35" ht="75">
      <c r="A1863" s="8" t="s">
        <v>3129</v>
      </c>
      <c r="B1863" s="8" t="s">
        <v>2775</v>
      </c>
      <c r="C1863" s="8" t="s">
        <v>2775</v>
      </c>
      <c r="D1863" s="8" t="s">
        <v>2858</v>
      </c>
      <c r="E1863" s="10" t="s">
        <v>2875</v>
      </c>
      <c r="F1863" s="7" t="s">
        <v>4368</v>
      </c>
      <c r="G1863" s="23" t="s">
        <v>413</v>
      </c>
      <c r="H1863" s="23" t="s">
        <v>3137</v>
      </c>
      <c r="I1863" s="18">
        <v>6</v>
      </c>
      <c r="J1863" s="15" t="s">
        <v>931</v>
      </c>
      <c r="K1863" s="141">
        <v>112.28094000000002</v>
      </c>
      <c r="L1863" s="15" t="s">
        <v>27</v>
      </c>
      <c r="M1863" s="16">
        <v>0.5</v>
      </c>
      <c r="N1863" s="16">
        <v>1</v>
      </c>
      <c r="O1863" s="45" t="s">
        <v>4369</v>
      </c>
      <c r="P1863" s="7" t="s">
        <v>4368</v>
      </c>
      <c r="Q1863" s="23" t="s">
        <v>413</v>
      </c>
      <c r="R1863" s="23" t="s">
        <v>3137</v>
      </c>
      <c r="S1863" s="15">
        <v>6</v>
      </c>
      <c r="T1863" s="15" t="s">
        <v>931</v>
      </c>
      <c r="U1863" s="17">
        <v>112.28094000000002</v>
      </c>
      <c r="V1863" s="15" t="s">
        <v>27</v>
      </c>
      <c r="W1863" s="16">
        <v>0.5</v>
      </c>
      <c r="X1863" s="16">
        <v>1</v>
      </c>
      <c r="Y1863" s="23" t="s">
        <v>4369</v>
      </c>
      <c r="Z1863" s="7" t="s">
        <v>4368</v>
      </c>
      <c r="AA1863" s="23" t="s">
        <v>413</v>
      </c>
      <c r="AB1863" s="23" t="s">
        <v>3137</v>
      </c>
      <c r="AC1863" s="15">
        <v>6</v>
      </c>
      <c r="AD1863" s="15" t="s">
        <v>931</v>
      </c>
      <c r="AE1863" s="17">
        <v>112.28094000000002</v>
      </c>
      <c r="AF1863" s="15" t="s">
        <v>27</v>
      </c>
      <c r="AG1863" s="16">
        <v>0.5</v>
      </c>
      <c r="AH1863" s="16">
        <v>1</v>
      </c>
      <c r="AI1863" s="23" t="s">
        <v>4370</v>
      </c>
    </row>
    <row r="1864" spans="1:35">
      <c r="A1864" s="8" t="s">
        <v>11883</v>
      </c>
      <c r="B1864" s="8" t="s">
        <v>2775</v>
      </c>
      <c r="C1864" s="8" t="s">
        <v>2775</v>
      </c>
      <c r="D1864" s="8" t="s">
        <v>2858</v>
      </c>
      <c r="E1864" s="10" t="s">
        <v>2875</v>
      </c>
      <c r="F1864" s="107" t="s">
        <v>11326</v>
      </c>
      <c r="G1864" s="107" t="s">
        <v>413</v>
      </c>
      <c r="H1864" s="107" t="s">
        <v>8038</v>
      </c>
      <c r="I1864" s="6">
        <v>6</v>
      </c>
      <c r="J1864" s="6"/>
      <c r="K1864" s="109">
        <v>7.9551480000000012</v>
      </c>
      <c r="L1864" s="6" t="s">
        <v>27</v>
      </c>
      <c r="M1864" s="6" t="s">
        <v>10322</v>
      </c>
      <c r="N1864" s="6" t="s">
        <v>11297</v>
      </c>
      <c r="O1864" s="107" t="s">
        <v>11327</v>
      </c>
      <c r="P1864" s="107" t="s">
        <v>11326</v>
      </c>
      <c r="Q1864" s="107" t="s">
        <v>413</v>
      </c>
      <c r="R1864" s="107" t="s">
        <v>8038</v>
      </c>
      <c r="S1864" s="6">
        <v>6</v>
      </c>
      <c r="T1864" s="6"/>
      <c r="U1864" s="109">
        <v>7.9551480000000012</v>
      </c>
      <c r="V1864" s="6" t="s">
        <v>27</v>
      </c>
      <c r="W1864" s="6" t="s">
        <v>10322</v>
      </c>
      <c r="X1864" s="6" t="s">
        <v>11297</v>
      </c>
      <c r="Y1864" s="107" t="str">
        <f>O1864</f>
        <v>Sold at $68.05  Tork Matic Extra Soft Hand Towel Roll 2 Ply 612 Sheet 6 Pack</v>
      </c>
      <c r="Z1864" s="110" t="s">
        <v>11326</v>
      </c>
      <c r="AA1864" s="107" t="s">
        <v>413</v>
      </c>
      <c r="AB1864" s="107" t="s">
        <v>8038</v>
      </c>
      <c r="AC1864" s="6">
        <v>6</v>
      </c>
      <c r="AD1864" s="6"/>
      <c r="AE1864" s="109">
        <v>7.9485068627450985</v>
      </c>
      <c r="AF1864" s="6" t="s">
        <v>27</v>
      </c>
      <c r="AG1864" s="6" t="s">
        <v>10322</v>
      </c>
      <c r="AH1864" s="6" t="s">
        <v>11297</v>
      </c>
      <c r="AI1864" s="107" t="s">
        <v>11328</v>
      </c>
    </row>
    <row r="1865" spans="1:35">
      <c r="A1865" s="8" t="s">
        <v>12314</v>
      </c>
      <c r="B1865" s="8" t="s">
        <v>2775</v>
      </c>
      <c r="C1865" s="8" t="s">
        <v>2775</v>
      </c>
      <c r="D1865" s="8" t="s">
        <v>2858</v>
      </c>
      <c r="E1865" s="10" t="s">
        <v>2875</v>
      </c>
      <c r="F1865" s="107" t="s">
        <v>13316</v>
      </c>
      <c r="G1865" s="107" t="s">
        <v>1212</v>
      </c>
      <c r="H1865" s="107" t="s">
        <v>1181</v>
      </c>
      <c r="I1865" s="6">
        <v>6</v>
      </c>
      <c r="J1865" s="6" t="s">
        <v>12293</v>
      </c>
      <c r="K1865" s="134">
        <v>77.161872000000017</v>
      </c>
      <c r="L1865" s="119"/>
      <c r="M1865" s="132"/>
      <c r="N1865" s="132"/>
      <c r="O1865" s="107" t="s">
        <v>13317</v>
      </c>
      <c r="P1865" s="107" t="s">
        <v>13316</v>
      </c>
      <c r="Q1865" s="107" t="s">
        <v>1212</v>
      </c>
      <c r="R1865" s="107" t="s">
        <v>1181</v>
      </c>
      <c r="S1865" s="6">
        <v>6</v>
      </c>
      <c r="T1865" s="6" t="s">
        <v>12293</v>
      </c>
      <c r="U1865" s="119">
        <v>77.161872000000017</v>
      </c>
      <c r="V1865" s="119"/>
      <c r="W1865" s="124">
        <v>0.25</v>
      </c>
      <c r="X1865" s="124">
        <v>0.6</v>
      </c>
      <c r="Y1865" s="107" t="s">
        <v>13317</v>
      </c>
      <c r="Z1865" s="107" t="s">
        <v>13316</v>
      </c>
      <c r="AA1865" s="107" t="s">
        <v>1212</v>
      </c>
      <c r="AB1865" s="107" t="s">
        <v>1181</v>
      </c>
      <c r="AC1865" s="6">
        <v>6</v>
      </c>
      <c r="AD1865" s="6" t="s">
        <v>12293</v>
      </c>
      <c r="AE1865" s="119">
        <v>77.161872000000017</v>
      </c>
      <c r="AF1865" s="119"/>
      <c r="AG1865" s="6"/>
      <c r="AH1865" s="6"/>
      <c r="AI1865" s="107" t="s">
        <v>13317</v>
      </c>
    </row>
    <row r="1866" spans="1:35">
      <c r="A1866" s="8" t="s">
        <v>5996</v>
      </c>
      <c r="B1866" s="8" t="s">
        <v>2775</v>
      </c>
      <c r="C1866" s="8" t="s">
        <v>2775</v>
      </c>
      <c r="D1866" s="8" t="s">
        <v>2858</v>
      </c>
      <c r="E1866" s="10" t="s">
        <v>2873</v>
      </c>
      <c r="F1866" s="7"/>
      <c r="G1866" s="23"/>
      <c r="H1866" s="23"/>
      <c r="I1866" s="15"/>
      <c r="J1866" s="15"/>
      <c r="K1866" s="141">
        <v>0</v>
      </c>
      <c r="L1866" s="15"/>
      <c r="M1866" s="16"/>
      <c r="N1866" s="16"/>
      <c r="O1866" s="45"/>
      <c r="P1866" s="7" t="s">
        <v>6430</v>
      </c>
      <c r="Q1866" s="23" t="s">
        <v>908</v>
      </c>
      <c r="R1866" s="23" t="s">
        <v>1181</v>
      </c>
      <c r="S1866" s="15">
        <v>16</v>
      </c>
      <c r="T1866" s="15">
        <v>1</v>
      </c>
      <c r="U1866" s="17">
        <v>28.747270992960001</v>
      </c>
      <c r="V1866" s="15" t="s">
        <v>27</v>
      </c>
      <c r="W1866" s="16">
        <v>1</v>
      </c>
      <c r="X1866" s="16">
        <v>0</v>
      </c>
      <c r="Y1866" s="23" t="s">
        <v>6431</v>
      </c>
      <c r="Z1866" s="7"/>
      <c r="AA1866" s="23"/>
      <c r="AB1866" s="23"/>
      <c r="AC1866" s="15"/>
      <c r="AD1866" s="15"/>
      <c r="AE1866" s="17">
        <v>0</v>
      </c>
      <c r="AF1866" s="15"/>
      <c r="AG1866" s="16"/>
      <c r="AH1866" s="16"/>
      <c r="AI1866" s="23"/>
    </row>
    <row r="1867" spans="1:35">
      <c r="A1867" s="8" t="s">
        <v>19</v>
      </c>
      <c r="B1867" s="8" t="s">
        <v>2775</v>
      </c>
      <c r="C1867" s="8" t="s">
        <v>2775</v>
      </c>
      <c r="D1867" s="8" t="s">
        <v>2858</v>
      </c>
      <c r="E1867" s="10" t="s">
        <v>2873</v>
      </c>
      <c r="F1867" s="40" t="s">
        <v>612</v>
      </c>
      <c r="G1867" s="23" t="s">
        <v>575</v>
      </c>
      <c r="H1867" s="23" t="s">
        <v>53</v>
      </c>
      <c r="I1867" s="15">
        <v>16</v>
      </c>
      <c r="J1867" s="25"/>
      <c r="K1867" s="142">
        <v>37.306212462500014</v>
      </c>
      <c r="L1867" s="15" t="s">
        <v>27</v>
      </c>
      <c r="M1867" s="16">
        <v>0</v>
      </c>
      <c r="N1867" s="16">
        <v>1</v>
      </c>
      <c r="O1867" s="47" t="s">
        <v>613</v>
      </c>
      <c r="P1867" s="40" t="s">
        <v>614</v>
      </c>
      <c r="Q1867" s="23" t="s">
        <v>408</v>
      </c>
      <c r="R1867" s="23" t="s">
        <v>409</v>
      </c>
      <c r="S1867" s="15">
        <v>16</v>
      </c>
      <c r="T1867" s="25"/>
      <c r="U1867" s="44">
        <v>41.543002950656259</v>
      </c>
      <c r="V1867" s="15" t="s">
        <v>27</v>
      </c>
      <c r="W1867" s="16">
        <v>0</v>
      </c>
      <c r="X1867" s="16">
        <v>1</v>
      </c>
      <c r="Y1867" s="51" t="s">
        <v>615</v>
      </c>
      <c r="Z1867" s="9"/>
      <c r="AA1867" s="51"/>
      <c r="AB1867" s="51"/>
      <c r="AC1867" s="25"/>
      <c r="AD1867" s="25"/>
      <c r="AE1867" s="49">
        <v>0</v>
      </c>
      <c r="AF1867" s="25"/>
      <c r="AG1867" s="25"/>
      <c r="AH1867" s="25"/>
      <c r="AI1867" s="23"/>
    </row>
    <row r="1868" spans="1:35">
      <c r="A1868" s="8" t="s">
        <v>13906</v>
      </c>
      <c r="B1868" s="8" t="s">
        <v>2775</v>
      </c>
      <c r="C1868" s="8" t="s">
        <v>2775</v>
      </c>
      <c r="D1868" s="8" t="s">
        <v>2858</v>
      </c>
      <c r="E1868" s="10" t="s">
        <v>2873</v>
      </c>
      <c r="F1868" s="127" t="s">
        <v>14888</v>
      </c>
      <c r="G1868" s="120" t="s">
        <v>575</v>
      </c>
      <c r="H1868" s="120" t="s">
        <v>1181</v>
      </c>
      <c r="I1868" s="132">
        <v>16</v>
      </c>
      <c r="J1868" s="120"/>
      <c r="K1868" s="134">
        <v>36.707034000000007</v>
      </c>
      <c r="L1868" s="6" t="s">
        <v>27</v>
      </c>
      <c r="M1868" s="133">
        <v>0</v>
      </c>
      <c r="N1868" s="133">
        <v>1</v>
      </c>
      <c r="O1868" s="120" t="s">
        <v>14889</v>
      </c>
      <c r="P1868" s="127" t="s">
        <v>14890</v>
      </c>
      <c r="Q1868" s="120" t="s">
        <v>13932</v>
      </c>
      <c r="R1868" s="120" t="s">
        <v>14891</v>
      </c>
      <c r="S1868" s="132">
        <v>16</v>
      </c>
      <c r="T1868" s="132"/>
      <c r="U1868" s="119">
        <v>44.006489904000006</v>
      </c>
      <c r="V1868" s="6" t="s">
        <v>27</v>
      </c>
      <c r="W1868" s="133">
        <v>0</v>
      </c>
      <c r="X1868" s="133">
        <v>0</v>
      </c>
      <c r="Y1868" s="120" t="s">
        <v>14892</v>
      </c>
      <c r="Z1868" s="127"/>
      <c r="AA1868" s="120"/>
      <c r="AB1868" s="120"/>
      <c r="AC1868" s="132"/>
      <c r="AD1868" s="132"/>
      <c r="AE1868" s="119">
        <v>0</v>
      </c>
      <c r="AF1868" s="6"/>
      <c r="AG1868" s="133"/>
      <c r="AH1868" s="133"/>
      <c r="AI1868" s="107"/>
    </row>
    <row r="1869" spans="1:35" ht="75">
      <c r="A1869" s="8" t="s">
        <v>3129</v>
      </c>
      <c r="B1869" s="8" t="s">
        <v>2775</v>
      </c>
      <c r="C1869" s="8" t="s">
        <v>2775</v>
      </c>
      <c r="D1869" s="8" t="s">
        <v>2858</v>
      </c>
      <c r="E1869" s="10" t="s">
        <v>2873</v>
      </c>
      <c r="F1869" s="7" t="s">
        <v>4362</v>
      </c>
      <c r="G1869" s="23" t="s">
        <v>413</v>
      </c>
      <c r="H1869" s="23" t="s">
        <v>3137</v>
      </c>
      <c r="I1869" s="18">
        <v>16</v>
      </c>
      <c r="J1869" s="15" t="s">
        <v>931</v>
      </c>
      <c r="K1869" s="141">
        <v>51.00894000000001</v>
      </c>
      <c r="L1869" s="15" t="s">
        <v>27</v>
      </c>
      <c r="M1869" s="16">
        <v>1</v>
      </c>
      <c r="N1869" s="16">
        <v>1</v>
      </c>
      <c r="O1869" s="45" t="s">
        <v>4363</v>
      </c>
      <c r="P1869" s="7" t="s">
        <v>4362</v>
      </c>
      <c r="Q1869" s="23" t="s">
        <v>413</v>
      </c>
      <c r="R1869" s="23" t="s">
        <v>3137</v>
      </c>
      <c r="S1869" s="15">
        <v>16</v>
      </c>
      <c r="T1869" s="15" t="s">
        <v>931</v>
      </c>
      <c r="U1869" s="17">
        <v>51.00894000000001</v>
      </c>
      <c r="V1869" s="15" t="s">
        <v>27</v>
      </c>
      <c r="W1869" s="16">
        <v>1</v>
      </c>
      <c r="X1869" s="16">
        <v>1</v>
      </c>
      <c r="Y1869" s="23" t="s">
        <v>4363</v>
      </c>
      <c r="Z1869" s="7" t="s">
        <v>4362</v>
      </c>
      <c r="AA1869" s="23" t="s">
        <v>413</v>
      </c>
      <c r="AB1869" s="23" t="s">
        <v>3137</v>
      </c>
      <c r="AC1869" s="15">
        <v>16</v>
      </c>
      <c r="AD1869" s="15" t="s">
        <v>931</v>
      </c>
      <c r="AE1869" s="17">
        <v>51.00894000000001</v>
      </c>
      <c r="AF1869" s="15" t="s">
        <v>27</v>
      </c>
      <c r="AG1869" s="16">
        <v>0</v>
      </c>
      <c r="AH1869" s="16">
        <v>1</v>
      </c>
      <c r="AI1869" s="23" t="s">
        <v>4364</v>
      </c>
    </row>
    <row r="1870" spans="1:35">
      <c r="A1870" s="8" t="s">
        <v>11883</v>
      </c>
      <c r="B1870" s="8" t="s">
        <v>2775</v>
      </c>
      <c r="C1870" s="8" t="s">
        <v>2775</v>
      </c>
      <c r="D1870" s="8" t="s">
        <v>2858</v>
      </c>
      <c r="E1870" s="10" t="s">
        <v>2873</v>
      </c>
      <c r="F1870" s="107" t="s">
        <v>11329</v>
      </c>
      <c r="G1870" s="107" t="s">
        <v>413</v>
      </c>
      <c r="H1870" s="107" t="s">
        <v>8038</v>
      </c>
      <c r="I1870" s="6">
        <v>16</v>
      </c>
      <c r="J1870" s="6"/>
      <c r="K1870" s="109">
        <v>1.8687960000000003</v>
      </c>
      <c r="L1870" s="6" t="s">
        <v>27</v>
      </c>
      <c r="M1870" s="6" t="s">
        <v>10317</v>
      </c>
      <c r="N1870" s="6" t="s">
        <v>11297</v>
      </c>
      <c r="O1870" s="107" t="s">
        <v>11330</v>
      </c>
      <c r="P1870" s="107" t="s">
        <v>11329</v>
      </c>
      <c r="Q1870" s="107" t="s">
        <v>413</v>
      </c>
      <c r="R1870" s="107" t="s">
        <v>8038</v>
      </c>
      <c r="S1870" s="6">
        <v>16</v>
      </c>
      <c r="T1870" s="6"/>
      <c r="U1870" s="109">
        <v>1.8687960000000003</v>
      </c>
      <c r="V1870" s="6" t="s">
        <v>27</v>
      </c>
      <c r="W1870" s="6" t="s">
        <v>10317</v>
      </c>
      <c r="X1870" s="6" t="s">
        <v>11297</v>
      </c>
      <c r="Y1870" s="107" t="str">
        <f>O1870</f>
        <v>Sold at $29.17  Tork Universal Hand Towel Roll 90m 16 Pack</v>
      </c>
      <c r="Z1870" s="110" t="s">
        <v>11329</v>
      </c>
      <c r="AA1870" s="107" t="s">
        <v>413</v>
      </c>
      <c r="AB1870" s="107" t="s">
        <v>8038</v>
      </c>
      <c r="AC1870" s="6">
        <v>16</v>
      </c>
      <c r="AD1870" s="6"/>
      <c r="AE1870" s="109">
        <v>1.8617752500000002</v>
      </c>
      <c r="AF1870" s="6" t="s">
        <v>27</v>
      </c>
      <c r="AG1870" s="6" t="s">
        <v>10317</v>
      </c>
      <c r="AH1870" s="6" t="s">
        <v>11297</v>
      </c>
      <c r="AI1870" s="107" t="s">
        <v>11331</v>
      </c>
    </row>
    <row r="1871" spans="1:35">
      <c r="A1871" s="8" t="s">
        <v>12314</v>
      </c>
      <c r="B1871" s="8" t="s">
        <v>2775</v>
      </c>
      <c r="C1871" s="8" t="s">
        <v>2775</v>
      </c>
      <c r="D1871" s="8" t="s">
        <v>2858</v>
      </c>
      <c r="E1871" s="10" t="s">
        <v>2873</v>
      </c>
      <c r="F1871" s="107" t="s">
        <v>13310</v>
      </c>
      <c r="G1871" s="107" t="s">
        <v>12307</v>
      </c>
      <c r="H1871" s="107" t="s">
        <v>1181</v>
      </c>
      <c r="I1871" s="6">
        <v>16</v>
      </c>
      <c r="J1871" s="6" t="s">
        <v>12293</v>
      </c>
      <c r="K1871" s="134">
        <v>32.372040000000005</v>
      </c>
      <c r="L1871" s="119"/>
      <c r="M1871" s="132"/>
      <c r="N1871" s="132"/>
      <c r="O1871" s="107" t="s">
        <v>13311</v>
      </c>
      <c r="P1871" s="107" t="s">
        <v>13310</v>
      </c>
      <c r="Q1871" s="107" t="s">
        <v>12307</v>
      </c>
      <c r="R1871" s="107" t="s">
        <v>1181</v>
      </c>
      <c r="S1871" s="6">
        <v>16</v>
      </c>
      <c r="T1871" s="6" t="s">
        <v>12293</v>
      </c>
      <c r="U1871" s="119">
        <v>32.372040000000005</v>
      </c>
      <c r="V1871" s="119"/>
      <c r="W1871" s="124">
        <v>0.25</v>
      </c>
      <c r="X1871" s="124">
        <v>0.6</v>
      </c>
      <c r="Y1871" s="107" t="s">
        <v>13311</v>
      </c>
      <c r="Z1871" s="107" t="s">
        <v>13310</v>
      </c>
      <c r="AA1871" s="107" t="s">
        <v>12307</v>
      </c>
      <c r="AB1871" s="107" t="s">
        <v>1181</v>
      </c>
      <c r="AC1871" s="6">
        <v>16</v>
      </c>
      <c r="AD1871" s="6" t="s">
        <v>12293</v>
      </c>
      <c r="AE1871" s="119">
        <v>32.372040000000005</v>
      </c>
      <c r="AF1871" s="119"/>
      <c r="AG1871" s="6"/>
      <c r="AH1871" s="6"/>
      <c r="AI1871" s="107" t="s">
        <v>13311</v>
      </c>
    </row>
    <row r="1872" spans="1:35">
      <c r="A1872" s="8" t="s">
        <v>5996</v>
      </c>
      <c r="B1872" s="8" t="s">
        <v>2775</v>
      </c>
      <c r="C1872" s="8" t="s">
        <v>2775</v>
      </c>
      <c r="D1872" s="8" t="s">
        <v>2858</v>
      </c>
      <c r="E1872" s="10" t="s">
        <v>2867</v>
      </c>
      <c r="F1872" s="7" t="s">
        <v>7797</v>
      </c>
      <c r="G1872" s="23" t="s">
        <v>5996</v>
      </c>
      <c r="H1872" s="23" t="s">
        <v>896</v>
      </c>
      <c r="I1872" s="15">
        <v>2</v>
      </c>
      <c r="J1872" s="15" t="s">
        <v>3607</v>
      </c>
      <c r="K1872" s="141">
        <v>2.4960783120000003</v>
      </c>
      <c r="L1872" s="15" t="s">
        <v>27</v>
      </c>
      <c r="M1872" s="16">
        <v>1</v>
      </c>
      <c r="N1872" s="16">
        <v>1</v>
      </c>
      <c r="O1872" s="45" t="s">
        <v>7798</v>
      </c>
      <c r="P1872" s="7" t="s">
        <v>7799</v>
      </c>
      <c r="Q1872" s="23" t="s">
        <v>6392</v>
      </c>
      <c r="R1872" s="23" t="s">
        <v>896</v>
      </c>
      <c r="S1872" s="15">
        <v>2</v>
      </c>
      <c r="T1872" s="15" t="s">
        <v>3396</v>
      </c>
      <c r="U1872" s="17">
        <v>2.0321014022400004</v>
      </c>
      <c r="V1872" s="15" t="s">
        <v>27</v>
      </c>
      <c r="W1872" s="16">
        <v>0</v>
      </c>
      <c r="X1872" s="16">
        <v>1</v>
      </c>
      <c r="Y1872" s="23" t="s">
        <v>7800</v>
      </c>
      <c r="Z1872" s="7" t="s">
        <v>7801</v>
      </c>
      <c r="AA1872" s="23" t="s">
        <v>7790</v>
      </c>
      <c r="AB1872" s="23" t="s">
        <v>896</v>
      </c>
      <c r="AC1872" s="15">
        <v>2</v>
      </c>
      <c r="AD1872" s="15">
        <v>6</v>
      </c>
      <c r="AE1872" s="17">
        <v>4.5831353880000014</v>
      </c>
      <c r="AF1872" s="15" t="s">
        <v>27</v>
      </c>
      <c r="AG1872" s="16">
        <v>1</v>
      </c>
      <c r="AH1872" s="16">
        <v>1</v>
      </c>
      <c r="AI1872" s="23" t="s">
        <v>7802</v>
      </c>
    </row>
    <row r="1873" spans="1:35">
      <c r="A1873" s="8" t="s">
        <v>19</v>
      </c>
      <c r="B1873" s="8" t="s">
        <v>2775</v>
      </c>
      <c r="C1873" s="8" t="s">
        <v>2775</v>
      </c>
      <c r="D1873" s="8" t="s">
        <v>2858</v>
      </c>
      <c r="E1873" s="10" t="s">
        <v>2867</v>
      </c>
      <c r="F1873" s="40" t="s">
        <v>2868</v>
      </c>
      <c r="G1873" s="23" t="s">
        <v>575</v>
      </c>
      <c r="H1873" s="23" t="s">
        <v>44</v>
      </c>
      <c r="I1873" s="15">
        <v>2</v>
      </c>
      <c r="J1873" s="25"/>
      <c r="K1873" s="142">
        <v>14.367117420833337</v>
      </c>
      <c r="L1873" s="15" t="s">
        <v>27</v>
      </c>
      <c r="M1873" s="16">
        <v>0</v>
      </c>
      <c r="N1873" s="16">
        <v>1</v>
      </c>
      <c r="O1873" s="47" t="s">
        <v>2869</v>
      </c>
      <c r="P1873" s="40" t="s">
        <v>2870</v>
      </c>
      <c r="Q1873" s="23" t="s">
        <v>2871</v>
      </c>
      <c r="R1873" s="23" t="s">
        <v>53</v>
      </c>
      <c r="S1873" s="15">
        <v>12</v>
      </c>
      <c r="T1873" s="25"/>
      <c r="U1873" s="44">
        <v>13.756213100250003</v>
      </c>
      <c r="V1873" s="15" t="s">
        <v>27</v>
      </c>
      <c r="W1873" s="16">
        <v>0</v>
      </c>
      <c r="X1873" s="16">
        <v>1</v>
      </c>
      <c r="Y1873" s="51" t="s">
        <v>2872</v>
      </c>
      <c r="Z1873" s="9"/>
      <c r="AA1873" s="51"/>
      <c r="AB1873" s="51"/>
      <c r="AC1873" s="25"/>
      <c r="AD1873" s="25"/>
      <c r="AE1873" s="49">
        <v>0</v>
      </c>
      <c r="AF1873" s="25"/>
      <c r="AG1873" s="25"/>
      <c r="AH1873" s="25"/>
      <c r="AI1873" s="23"/>
    </row>
    <row r="1874" spans="1:35">
      <c r="A1874" s="8" t="s">
        <v>13906</v>
      </c>
      <c r="B1874" s="8" t="s">
        <v>2775</v>
      </c>
      <c r="C1874" s="8" t="s">
        <v>2775</v>
      </c>
      <c r="D1874" s="8" t="s">
        <v>2858</v>
      </c>
      <c r="E1874" s="10" t="s">
        <v>2867</v>
      </c>
      <c r="F1874" s="127" t="s">
        <v>14884</v>
      </c>
      <c r="G1874" s="120" t="s">
        <v>13932</v>
      </c>
      <c r="H1874" s="120" t="s">
        <v>4453</v>
      </c>
      <c r="I1874" s="132">
        <v>2</v>
      </c>
      <c r="J1874" s="120"/>
      <c r="K1874" s="134">
        <v>2.380713348</v>
      </c>
      <c r="L1874" s="6" t="s">
        <v>27</v>
      </c>
      <c r="M1874" s="133">
        <v>0</v>
      </c>
      <c r="N1874" s="133">
        <v>1</v>
      </c>
      <c r="O1874" s="120" t="s">
        <v>14885</v>
      </c>
      <c r="P1874" s="127" t="s">
        <v>14886</v>
      </c>
      <c r="Q1874" s="120" t="s">
        <v>578</v>
      </c>
      <c r="R1874" s="120" t="s">
        <v>14322</v>
      </c>
      <c r="S1874" s="132">
        <v>2</v>
      </c>
      <c r="T1874" s="132"/>
      <c r="U1874" s="119">
        <v>5.11339471344</v>
      </c>
      <c r="V1874" s="6" t="s">
        <v>27</v>
      </c>
      <c r="W1874" s="133">
        <v>0</v>
      </c>
      <c r="X1874" s="133">
        <v>0</v>
      </c>
      <c r="Y1874" s="120" t="s">
        <v>14887</v>
      </c>
      <c r="Z1874" s="127"/>
      <c r="AA1874" s="120"/>
      <c r="AB1874" s="120"/>
      <c r="AC1874" s="132"/>
      <c r="AD1874" s="132"/>
      <c r="AE1874" s="119">
        <v>0</v>
      </c>
      <c r="AF1874" s="6"/>
      <c r="AG1874" s="133"/>
      <c r="AH1874" s="133"/>
      <c r="AI1874" s="107"/>
    </row>
    <row r="1875" spans="1:35" ht="45">
      <c r="A1875" s="8" t="s">
        <v>3129</v>
      </c>
      <c r="B1875" s="8" t="s">
        <v>2775</v>
      </c>
      <c r="C1875" s="8" t="s">
        <v>2775</v>
      </c>
      <c r="D1875" s="8" t="s">
        <v>2858</v>
      </c>
      <c r="E1875" s="10" t="s">
        <v>2867</v>
      </c>
      <c r="F1875" s="7" t="s">
        <v>4357</v>
      </c>
      <c r="G1875" s="23" t="s">
        <v>4271</v>
      </c>
      <c r="H1875" s="23" t="s">
        <v>3137</v>
      </c>
      <c r="I1875" s="18">
        <v>6</v>
      </c>
      <c r="J1875" s="15" t="s">
        <v>931</v>
      </c>
      <c r="K1875" s="141">
        <v>7.5568800000000014</v>
      </c>
      <c r="L1875" s="15" t="s">
        <v>27</v>
      </c>
      <c r="M1875" s="16">
        <v>0</v>
      </c>
      <c r="N1875" s="16">
        <v>0</v>
      </c>
      <c r="O1875" s="45" t="s">
        <v>4358</v>
      </c>
      <c r="P1875" s="7" t="s">
        <v>4359</v>
      </c>
      <c r="Q1875" s="23" t="s">
        <v>413</v>
      </c>
      <c r="R1875" s="23" t="s">
        <v>4259</v>
      </c>
      <c r="S1875" s="15">
        <v>2</v>
      </c>
      <c r="T1875" s="15">
        <v>16</v>
      </c>
      <c r="U1875" s="17">
        <v>51.00894000000001</v>
      </c>
      <c r="V1875" s="15" t="s">
        <v>27</v>
      </c>
      <c r="W1875" s="16">
        <v>0.5</v>
      </c>
      <c r="X1875" s="16">
        <v>1</v>
      </c>
      <c r="Y1875" s="23" t="s">
        <v>4360</v>
      </c>
      <c r="Z1875" s="7" t="s">
        <v>4359</v>
      </c>
      <c r="AA1875" s="23" t="s">
        <v>413</v>
      </c>
      <c r="AB1875" s="23" t="s">
        <v>4259</v>
      </c>
      <c r="AC1875" s="15">
        <v>2</v>
      </c>
      <c r="AD1875" s="15">
        <v>16</v>
      </c>
      <c r="AE1875" s="17">
        <v>51.00894000000001</v>
      </c>
      <c r="AF1875" s="15" t="s">
        <v>27</v>
      </c>
      <c r="AG1875" s="16">
        <v>0</v>
      </c>
      <c r="AH1875" s="16">
        <v>1</v>
      </c>
      <c r="AI1875" s="23" t="s">
        <v>4361</v>
      </c>
    </row>
    <row r="1876" spans="1:35">
      <c r="A1876" s="8" t="s">
        <v>11883</v>
      </c>
      <c r="B1876" s="8" t="s">
        <v>2775</v>
      </c>
      <c r="C1876" s="8" t="s">
        <v>2775</v>
      </c>
      <c r="D1876" s="8" t="s">
        <v>2858</v>
      </c>
      <c r="E1876" s="10" t="s">
        <v>2867</v>
      </c>
      <c r="F1876" s="107" t="s">
        <v>11332</v>
      </c>
      <c r="G1876" s="107" t="s">
        <v>10380</v>
      </c>
      <c r="H1876" s="107" t="s">
        <v>8038</v>
      </c>
      <c r="I1876" s="6">
        <v>6</v>
      </c>
      <c r="J1876" s="6"/>
      <c r="K1876" s="109">
        <v>8.3329920000000008</v>
      </c>
      <c r="L1876" s="6" t="s">
        <v>27</v>
      </c>
      <c r="M1876" s="6" t="s">
        <v>10317</v>
      </c>
      <c r="N1876" s="6" t="s">
        <v>11297</v>
      </c>
      <c r="O1876" s="107" t="s">
        <v>11333</v>
      </c>
      <c r="P1876" s="107" t="s">
        <v>11334</v>
      </c>
      <c r="Q1876" s="107" t="s">
        <v>578</v>
      </c>
      <c r="R1876" s="107" t="s">
        <v>8038</v>
      </c>
      <c r="S1876" s="6">
        <v>12</v>
      </c>
      <c r="T1876" s="6"/>
      <c r="U1876" s="109">
        <v>12.182916000000001</v>
      </c>
      <c r="V1876" s="6" t="s">
        <v>27</v>
      </c>
      <c r="W1876" s="6" t="s">
        <v>931</v>
      </c>
      <c r="X1876" s="6" t="s">
        <v>931</v>
      </c>
      <c r="Y1876" s="107" t="s">
        <v>11335</v>
      </c>
      <c r="Z1876" s="110" t="s">
        <v>11334</v>
      </c>
      <c r="AA1876" s="107" t="s">
        <v>578</v>
      </c>
      <c r="AB1876" s="107" t="s">
        <v>8038</v>
      </c>
      <c r="AC1876" s="6">
        <v>12</v>
      </c>
      <c r="AD1876" s="6"/>
      <c r="AE1876" s="109">
        <v>12.182916000000001</v>
      </c>
      <c r="AF1876" s="6" t="s">
        <v>27</v>
      </c>
      <c r="AG1876" s="6" t="s">
        <v>931</v>
      </c>
      <c r="AH1876" s="6" t="s">
        <v>11297</v>
      </c>
      <c r="AI1876" s="107" t="s">
        <v>11336</v>
      </c>
    </row>
    <row r="1877" spans="1:35">
      <c r="A1877" s="8" t="s">
        <v>12314</v>
      </c>
      <c r="B1877" s="8" t="s">
        <v>2775</v>
      </c>
      <c r="C1877" s="8" t="s">
        <v>2775</v>
      </c>
      <c r="D1877" s="8" t="s">
        <v>2858</v>
      </c>
      <c r="E1877" s="10" t="s">
        <v>2867</v>
      </c>
      <c r="F1877" s="107" t="s">
        <v>13308</v>
      </c>
      <c r="G1877" s="107" t="s">
        <v>13001</v>
      </c>
      <c r="H1877" s="107" t="s">
        <v>1181</v>
      </c>
      <c r="I1877" s="6">
        <v>6</v>
      </c>
      <c r="J1877" s="6" t="s">
        <v>12293</v>
      </c>
      <c r="K1877" s="134">
        <v>16.533228000000005</v>
      </c>
      <c r="L1877" s="119"/>
      <c r="M1877" s="132"/>
      <c r="N1877" s="132"/>
      <c r="O1877" s="107" t="s">
        <v>13309</v>
      </c>
      <c r="P1877" s="107" t="s">
        <v>13308</v>
      </c>
      <c r="Q1877" s="107" t="s">
        <v>13001</v>
      </c>
      <c r="R1877" s="107" t="s">
        <v>1181</v>
      </c>
      <c r="S1877" s="6">
        <v>6</v>
      </c>
      <c r="T1877" s="6" t="s">
        <v>12293</v>
      </c>
      <c r="U1877" s="119">
        <v>16.533228000000005</v>
      </c>
      <c r="V1877" s="119"/>
      <c r="W1877" s="124">
        <v>0.25</v>
      </c>
      <c r="X1877" s="124">
        <v>0.6</v>
      </c>
      <c r="Y1877" s="107" t="s">
        <v>13309</v>
      </c>
      <c r="Z1877" s="107" t="s">
        <v>13308</v>
      </c>
      <c r="AA1877" s="107" t="s">
        <v>13001</v>
      </c>
      <c r="AB1877" s="107" t="s">
        <v>1181</v>
      </c>
      <c r="AC1877" s="6">
        <v>6</v>
      </c>
      <c r="AD1877" s="6" t="s">
        <v>12293</v>
      </c>
      <c r="AE1877" s="119">
        <v>16.533228000000005</v>
      </c>
      <c r="AF1877" s="119"/>
      <c r="AG1877" s="6"/>
      <c r="AH1877" s="6"/>
      <c r="AI1877" s="107" t="s">
        <v>13309</v>
      </c>
    </row>
    <row r="1878" spans="1:35">
      <c r="A1878" s="8" t="s">
        <v>5996</v>
      </c>
      <c r="B1878" s="8" t="s">
        <v>2775</v>
      </c>
      <c r="C1878" s="8" t="s">
        <v>2775</v>
      </c>
      <c r="D1878" s="8" t="s">
        <v>2858</v>
      </c>
      <c r="E1878" s="10" t="s">
        <v>2893</v>
      </c>
      <c r="F1878" s="7" t="s">
        <v>7797</v>
      </c>
      <c r="G1878" s="23" t="s">
        <v>5996</v>
      </c>
      <c r="H1878" s="23" t="s">
        <v>1181</v>
      </c>
      <c r="I1878" s="15">
        <v>24</v>
      </c>
      <c r="J1878" s="15">
        <v>1</v>
      </c>
      <c r="K1878" s="141">
        <v>29.952939743999998</v>
      </c>
      <c r="L1878" s="15" t="s">
        <v>27</v>
      </c>
      <c r="M1878" s="16">
        <v>1</v>
      </c>
      <c r="N1878" s="16">
        <v>1</v>
      </c>
      <c r="O1878" s="45" t="s">
        <v>7812</v>
      </c>
      <c r="P1878" s="7" t="s">
        <v>7799</v>
      </c>
      <c r="Q1878" s="23" t="s">
        <v>6392</v>
      </c>
      <c r="R1878" s="23" t="s">
        <v>1181</v>
      </c>
      <c r="S1878" s="15">
        <v>12</v>
      </c>
      <c r="T1878" s="15">
        <v>1</v>
      </c>
      <c r="U1878" s="17">
        <v>12.192608413440002</v>
      </c>
      <c r="V1878" s="15" t="s">
        <v>27</v>
      </c>
      <c r="W1878" s="16">
        <v>0</v>
      </c>
      <c r="X1878" s="16">
        <v>1</v>
      </c>
      <c r="Y1878" s="23" t="s">
        <v>7813</v>
      </c>
      <c r="Z1878" s="7" t="s">
        <v>7801</v>
      </c>
      <c r="AA1878" s="23" t="s">
        <v>7790</v>
      </c>
      <c r="AB1878" s="23" t="s">
        <v>6400</v>
      </c>
      <c r="AC1878" s="15">
        <v>120</v>
      </c>
      <c r="AD1878" s="15">
        <v>6</v>
      </c>
      <c r="AE1878" s="17">
        <v>2.2915676940000007</v>
      </c>
      <c r="AF1878" s="15" t="s">
        <v>27</v>
      </c>
      <c r="AG1878" s="16">
        <v>1</v>
      </c>
      <c r="AH1878" s="16">
        <v>1</v>
      </c>
      <c r="AI1878" s="23" t="s">
        <v>7802</v>
      </c>
    </row>
    <row r="1879" spans="1:35">
      <c r="A1879" s="8" t="s">
        <v>19</v>
      </c>
      <c r="B1879" s="8" t="s">
        <v>2775</v>
      </c>
      <c r="C1879" s="8" t="s">
        <v>2775</v>
      </c>
      <c r="D1879" s="8" t="s">
        <v>2858</v>
      </c>
      <c r="E1879" s="10" t="s">
        <v>2893</v>
      </c>
      <c r="F1879" s="40" t="s">
        <v>2868</v>
      </c>
      <c r="G1879" s="23" t="s">
        <v>575</v>
      </c>
      <c r="H1879" s="23" t="s">
        <v>44</v>
      </c>
      <c r="I1879" s="15">
        <v>2</v>
      </c>
      <c r="J1879" s="25"/>
      <c r="K1879" s="142">
        <v>14.367117420833337</v>
      </c>
      <c r="L1879" s="15" t="s">
        <v>27</v>
      </c>
      <c r="M1879" s="16">
        <v>0</v>
      </c>
      <c r="N1879" s="16">
        <v>1</v>
      </c>
      <c r="O1879" s="47" t="s">
        <v>2869</v>
      </c>
      <c r="P1879" s="40" t="s">
        <v>2870</v>
      </c>
      <c r="Q1879" s="23" t="s">
        <v>2871</v>
      </c>
      <c r="R1879" s="23" t="s">
        <v>53</v>
      </c>
      <c r="S1879" s="15">
        <v>12</v>
      </c>
      <c r="T1879" s="25"/>
      <c r="U1879" s="44">
        <v>13.754622970426835</v>
      </c>
      <c r="V1879" s="15" t="s">
        <v>27</v>
      </c>
      <c r="W1879" s="16">
        <v>0</v>
      </c>
      <c r="X1879" s="16">
        <v>1</v>
      </c>
      <c r="Y1879" s="51" t="s">
        <v>2872</v>
      </c>
      <c r="Z1879" s="9"/>
      <c r="AA1879" s="51"/>
      <c r="AB1879" s="51"/>
      <c r="AC1879" s="25"/>
      <c r="AD1879" s="25"/>
      <c r="AE1879" s="49">
        <v>0</v>
      </c>
      <c r="AF1879" s="25"/>
      <c r="AG1879" s="25"/>
      <c r="AH1879" s="25"/>
      <c r="AI1879" s="23"/>
    </row>
    <row r="1880" spans="1:35">
      <c r="A1880" s="8" t="s">
        <v>13906</v>
      </c>
      <c r="B1880" s="8" t="s">
        <v>2775</v>
      </c>
      <c r="C1880" s="8" t="s">
        <v>2775</v>
      </c>
      <c r="D1880" s="8" t="s">
        <v>2858</v>
      </c>
      <c r="E1880" s="10" t="s">
        <v>2893</v>
      </c>
      <c r="F1880" s="127" t="s">
        <v>14884</v>
      </c>
      <c r="G1880" s="120" t="s">
        <v>13932</v>
      </c>
      <c r="H1880" s="120" t="s">
        <v>4453</v>
      </c>
      <c r="I1880" s="132">
        <v>2</v>
      </c>
      <c r="J1880" s="120"/>
      <c r="K1880" s="134">
        <v>2.380713348</v>
      </c>
      <c r="L1880" s="6" t="s">
        <v>27</v>
      </c>
      <c r="M1880" s="133">
        <v>0</v>
      </c>
      <c r="N1880" s="133">
        <v>1</v>
      </c>
      <c r="O1880" s="120" t="s">
        <v>14885</v>
      </c>
      <c r="P1880" s="128" t="s">
        <v>14918</v>
      </c>
      <c r="Q1880" s="120" t="s">
        <v>2871</v>
      </c>
      <c r="R1880" s="120" t="s">
        <v>1181</v>
      </c>
      <c r="S1880" s="132">
        <v>6</v>
      </c>
      <c r="T1880" s="132"/>
      <c r="U1880" s="119">
        <v>13.956740400000001</v>
      </c>
      <c r="V1880" s="6" t="s">
        <v>27</v>
      </c>
      <c r="W1880" s="133">
        <v>0</v>
      </c>
      <c r="X1880" s="133">
        <v>0</v>
      </c>
      <c r="Y1880" s="120" t="s">
        <v>14919</v>
      </c>
      <c r="Z1880" s="127"/>
      <c r="AA1880" s="120"/>
      <c r="AB1880" s="120"/>
      <c r="AC1880" s="132"/>
      <c r="AD1880" s="132"/>
      <c r="AE1880" s="119">
        <v>0</v>
      </c>
      <c r="AF1880" s="6"/>
      <c r="AG1880" s="133"/>
      <c r="AH1880" s="133"/>
      <c r="AI1880" s="107"/>
    </row>
    <row r="1881" spans="1:35" ht="75">
      <c r="A1881" s="8" t="s">
        <v>3129</v>
      </c>
      <c r="B1881" s="8" t="s">
        <v>2775</v>
      </c>
      <c r="C1881" s="8" t="s">
        <v>2775</v>
      </c>
      <c r="D1881" s="8" t="s">
        <v>2858</v>
      </c>
      <c r="E1881" s="10" t="s">
        <v>2893</v>
      </c>
      <c r="F1881" s="7" t="s">
        <v>4362</v>
      </c>
      <c r="G1881" s="23" t="s">
        <v>413</v>
      </c>
      <c r="H1881" s="23" t="s">
        <v>3137</v>
      </c>
      <c r="I1881" s="18">
        <v>16</v>
      </c>
      <c r="J1881" s="15" t="s">
        <v>931</v>
      </c>
      <c r="K1881" s="141">
        <v>51.00894000000001</v>
      </c>
      <c r="L1881" s="15" t="s">
        <v>27</v>
      </c>
      <c r="M1881" s="16">
        <v>0</v>
      </c>
      <c r="N1881" s="16">
        <v>1</v>
      </c>
      <c r="O1881" s="45" t="s">
        <v>4363</v>
      </c>
      <c r="P1881" s="7" t="s">
        <v>4362</v>
      </c>
      <c r="Q1881" s="23" t="s">
        <v>413</v>
      </c>
      <c r="R1881" s="23" t="s">
        <v>3137</v>
      </c>
      <c r="S1881" s="15">
        <v>16</v>
      </c>
      <c r="T1881" s="15" t="s">
        <v>931</v>
      </c>
      <c r="U1881" s="17">
        <v>51.00894000000001</v>
      </c>
      <c r="V1881" s="15" t="s">
        <v>27</v>
      </c>
      <c r="W1881" s="16">
        <v>0</v>
      </c>
      <c r="X1881" s="16">
        <v>1</v>
      </c>
      <c r="Y1881" s="23" t="s">
        <v>4363</v>
      </c>
      <c r="Z1881" s="7" t="s">
        <v>4362</v>
      </c>
      <c r="AA1881" s="23" t="s">
        <v>413</v>
      </c>
      <c r="AB1881" s="23" t="s">
        <v>4394</v>
      </c>
      <c r="AC1881" s="15">
        <v>16</v>
      </c>
      <c r="AD1881" s="15" t="s">
        <v>931</v>
      </c>
      <c r="AE1881" s="17">
        <v>51.00894000000001</v>
      </c>
      <c r="AF1881" s="15" t="s">
        <v>27</v>
      </c>
      <c r="AG1881" s="16">
        <v>0</v>
      </c>
      <c r="AH1881" s="16">
        <v>1</v>
      </c>
      <c r="AI1881" s="23" t="s">
        <v>4364</v>
      </c>
    </row>
    <row r="1882" spans="1:35">
      <c r="A1882" s="8" t="s">
        <v>11883</v>
      </c>
      <c r="B1882" s="8" t="s">
        <v>2775</v>
      </c>
      <c r="C1882" s="8" t="s">
        <v>2775</v>
      </c>
      <c r="D1882" s="8" t="s">
        <v>2858</v>
      </c>
      <c r="E1882" s="10" t="s">
        <v>2893</v>
      </c>
      <c r="F1882" s="107" t="s">
        <v>11337</v>
      </c>
      <c r="G1882" s="107" t="s">
        <v>11338</v>
      </c>
      <c r="H1882" s="107" t="s">
        <v>8038</v>
      </c>
      <c r="I1882" s="6">
        <v>6</v>
      </c>
      <c r="J1882" s="6"/>
      <c r="K1882" s="109">
        <v>1.0787585454545456</v>
      </c>
      <c r="L1882" s="6" t="s">
        <v>27</v>
      </c>
      <c r="M1882" s="6" t="s">
        <v>10317</v>
      </c>
      <c r="N1882" s="6" t="s">
        <v>11297</v>
      </c>
      <c r="O1882" s="107" t="s">
        <v>11339</v>
      </c>
      <c r="P1882" s="107" t="s">
        <v>11340</v>
      </c>
      <c r="Q1882" s="107" t="s">
        <v>11341</v>
      </c>
      <c r="R1882" s="107" t="s">
        <v>6217</v>
      </c>
      <c r="S1882" s="6">
        <v>1</v>
      </c>
      <c r="T1882" s="6"/>
      <c r="U1882" s="109">
        <v>1.0787585454545454</v>
      </c>
      <c r="V1882" s="6" t="s">
        <v>27</v>
      </c>
      <c r="W1882" s="6" t="s">
        <v>10317</v>
      </c>
      <c r="X1882" s="6" t="s">
        <v>11297</v>
      </c>
      <c r="Y1882" s="107" t="s">
        <v>11342</v>
      </c>
      <c r="Z1882" s="110" t="s">
        <v>11343</v>
      </c>
      <c r="AA1882" s="107" t="s">
        <v>11344</v>
      </c>
      <c r="AB1882" s="107" t="s">
        <v>8038</v>
      </c>
      <c r="AC1882" s="6">
        <v>2</v>
      </c>
      <c r="AD1882" s="6"/>
      <c r="AE1882" s="109">
        <v>1.8509250000000002</v>
      </c>
      <c r="AF1882" s="6" t="s">
        <v>27</v>
      </c>
      <c r="AG1882" s="6" t="s">
        <v>931</v>
      </c>
      <c r="AH1882" s="6" t="s">
        <v>11297</v>
      </c>
      <c r="AI1882" s="107" t="s">
        <v>11345</v>
      </c>
    </row>
    <row r="1883" spans="1:35">
      <c r="A1883" s="8" t="s">
        <v>12314</v>
      </c>
      <c r="B1883" s="8" t="s">
        <v>2775</v>
      </c>
      <c r="C1883" s="8" t="s">
        <v>2775</v>
      </c>
      <c r="D1883" s="8" t="s">
        <v>2858</v>
      </c>
      <c r="E1883" s="10" t="s">
        <v>2893</v>
      </c>
      <c r="F1883" s="107" t="s">
        <v>13308</v>
      </c>
      <c r="G1883" s="107" t="s">
        <v>13001</v>
      </c>
      <c r="H1883" s="107" t="s">
        <v>1181</v>
      </c>
      <c r="I1883" s="6">
        <v>6</v>
      </c>
      <c r="J1883" s="6" t="s">
        <v>12293</v>
      </c>
      <c r="K1883" s="134">
        <v>16.533228000000005</v>
      </c>
      <c r="L1883" s="119"/>
      <c r="M1883" s="132"/>
      <c r="N1883" s="132"/>
      <c r="O1883" s="107" t="s">
        <v>13309</v>
      </c>
      <c r="P1883" s="107" t="s">
        <v>13308</v>
      </c>
      <c r="Q1883" s="107" t="s">
        <v>13001</v>
      </c>
      <c r="R1883" s="107" t="s">
        <v>1181</v>
      </c>
      <c r="S1883" s="6">
        <v>6</v>
      </c>
      <c r="T1883" s="6" t="s">
        <v>12293</v>
      </c>
      <c r="U1883" s="119">
        <v>16.533228000000005</v>
      </c>
      <c r="V1883" s="119"/>
      <c r="W1883" s="124">
        <v>0.25</v>
      </c>
      <c r="X1883" s="124">
        <v>0.6</v>
      </c>
      <c r="Y1883" s="107" t="s">
        <v>13309</v>
      </c>
      <c r="Z1883" s="107" t="s">
        <v>13308</v>
      </c>
      <c r="AA1883" s="107" t="s">
        <v>13001</v>
      </c>
      <c r="AB1883" s="107" t="s">
        <v>1181</v>
      </c>
      <c r="AC1883" s="6">
        <v>6</v>
      </c>
      <c r="AD1883" s="6" t="s">
        <v>12293</v>
      </c>
      <c r="AE1883" s="119">
        <v>16.533228000000005</v>
      </c>
      <c r="AF1883" s="119"/>
      <c r="AG1883" s="6"/>
      <c r="AH1883" s="6"/>
      <c r="AI1883" s="107" t="s">
        <v>13309</v>
      </c>
    </row>
    <row r="1884" spans="1:35">
      <c r="A1884" s="8" t="s">
        <v>5996</v>
      </c>
      <c r="B1884" s="8" t="s">
        <v>1188</v>
      </c>
      <c r="C1884" s="8" t="s">
        <v>2098</v>
      </c>
      <c r="D1884" s="8" t="s">
        <v>2099</v>
      </c>
      <c r="E1884" s="10" t="s">
        <v>2128</v>
      </c>
      <c r="F1884" s="7" t="s">
        <v>7241</v>
      </c>
      <c r="G1884" s="23" t="s">
        <v>5996</v>
      </c>
      <c r="H1884" s="23" t="s">
        <v>896</v>
      </c>
      <c r="I1884" s="15">
        <v>100</v>
      </c>
      <c r="J1884" s="15">
        <v>250</v>
      </c>
      <c r="K1884" s="141">
        <v>1.41206715936</v>
      </c>
      <c r="L1884" s="15" t="s">
        <v>27</v>
      </c>
      <c r="M1884" s="16">
        <v>1</v>
      </c>
      <c r="N1884" s="16">
        <v>0.95</v>
      </c>
      <c r="O1884" s="45" t="s">
        <v>7242</v>
      </c>
      <c r="P1884" s="7"/>
      <c r="Q1884" s="23"/>
      <c r="R1884" s="23"/>
      <c r="S1884" s="15"/>
      <c r="T1884" s="15"/>
      <c r="U1884" s="17">
        <v>0</v>
      </c>
      <c r="V1884" s="15"/>
      <c r="W1884" s="16"/>
      <c r="X1884" s="16"/>
      <c r="Y1884" s="23"/>
      <c r="Z1884" s="7"/>
      <c r="AA1884" s="23"/>
      <c r="AB1884" s="23"/>
      <c r="AC1884" s="15"/>
      <c r="AD1884" s="15"/>
      <c r="AE1884" s="17">
        <v>0</v>
      </c>
      <c r="AF1884" s="15"/>
      <c r="AG1884" s="16"/>
      <c r="AH1884" s="16"/>
      <c r="AI1884" s="23"/>
    </row>
    <row r="1885" spans="1:35">
      <c r="A1885" s="8" t="s">
        <v>19</v>
      </c>
      <c r="B1885" s="8" t="s">
        <v>1188</v>
      </c>
      <c r="C1885" s="8" t="s">
        <v>2098</v>
      </c>
      <c r="D1885" s="8" t="s">
        <v>2099</v>
      </c>
      <c r="E1885" s="10" t="s">
        <v>2128</v>
      </c>
      <c r="F1885" s="7" t="s">
        <v>2126</v>
      </c>
      <c r="G1885" s="23" t="s">
        <v>669</v>
      </c>
      <c r="H1885" s="23" t="s">
        <v>235</v>
      </c>
      <c r="I1885" s="15">
        <v>100</v>
      </c>
      <c r="J1885" s="15"/>
      <c r="K1885" s="141">
        <v>0.50168894990592428</v>
      </c>
      <c r="L1885" s="15" t="s">
        <v>27</v>
      </c>
      <c r="M1885" s="16">
        <v>0</v>
      </c>
      <c r="N1885" s="16">
        <v>1</v>
      </c>
      <c r="O1885" s="46" t="s">
        <v>2127</v>
      </c>
      <c r="P1885" s="7" t="s">
        <v>2126</v>
      </c>
      <c r="Q1885" s="23" t="s">
        <v>669</v>
      </c>
      <c r="R1885" s="23" t="s">
        <v>235</v>
      </c>
      <c r="S1885" s="15">
        <v>100</v>
      </c>
      <c r="T1885" s="15"/>
      <c r="U1885" s="37">
        <v>0.50168894990592428</v>
      </c>
      <c r="V1885" s="15" t="s">
        <v>27</v>
      </c>
      <c r="W1885" s="16">
        <v>0</v>
      </c>
      <c r="X1885" s="16">
        <v>1</v>
      </c>
      <c r="Y1885" s="23" t="s">
        <v>2127</v>
      </c>
      <c r="Z1885" s="7"/>
      <c r="AA1885" s="23"/>
      <c r="AB1885" s="23"/>
      <c r="AC1885" s="15"/>
      <c r="AD1885" s="15"/>
      <c r="AE1885" s="17">
        <v>0</v>
      </c>
      <c r="AF1885" s="15"/>
      <c r="AG1885" s="15"/>
      <c r="AH1885" s="15"/>
      <c r="AI1885" s="23"/>
    </row>
    <row r="1886" spans="1:35">
      <c r="A1886" s="8" t="s">
        <v>13906</v>
      </c>
      <c r="B1886" s="105" t="s">
        <v>1188</v>
      </c>
      <c r="C1886" s="105" t="s">
        <v>2098</v>
      </c>
      <c r="D1886" s="105" t="s">
        <v>2099</v>
      </c>
      <c r="E1886" s="106" t="s">
        <v>2128</v>
      </c>
      <c r="F1886" s="108" t="s">
        <v>14422</v>
      </c>
      <c r="G1886" s="107" t="s">
        <v>1539</v>
      </c>
      <c r="H1886" s="107" t="s">
        <v>4453</v>
      </c>
      <c r="I1886" s="6">
        <v>100</v>
      </c>
      <c r="J1886" s="107"/>
      <c r="K1886" s="134">
        <v>1.3292580418604651</v>
      </c>
      <c r="L1886" s="6" t="s">
        <v>27</v>
      </c>
      <c r="M1886" s="123">
        <v>1</v>
      </c>
      <c r="N1886" s="123">
        <v>1</v>
      </c>
      <c r="O1886" s="107" t="s">
        <v>14423</v>
      </c>
      <c r="P1886" s="108" t="s">
        <v>14422</v>
      </c>
      <c r="Q1886" s="107" t="s">
        <v>1539</v>
      </c>
      <c r="R1886" s="107" t="s">
        <v>4453</v>
      </c>
      <c r="S1886" s="6">
        <v>100</v>
      </c>
      <c r="T1886" s="6"/>
      <c r="U1886" s="119">
        <v>1.3292580418604651</v>
      </c>
      <c r="V1886" s="6" t="s">
        <v>27</v>
      </c>
      <c r="W1886" s="123">
        <v>1</v>
      </c>
      <c r="X1886" s="123">
        <v>1</v>
      </c>
      <c r="Y1886" s="107" t="s">
        <v>14423</v>
      </c>
      <c r="Z1886" s="108"/>
      <c r="AA1886" s="107"/>
      <c r="AB1886" s="107"/>
      <c r="AC1886" s="6"/>
      <c r="AD1886" s="6"/>
      <c r="AE1886" s="119">
        <v>0</v>
      </c>
      <c r="AF1886" s="6"/>
      <c r="AG1886" s="123"/>
      <c r="AH1886" s="123"/>
      <c r="AI1886" s="107"/>
    </row>
    <row r="1887" spans="1:35">
      <c r="A1887" s="8" t="s">
        <v>3129</v>
      </c>
      <c r="B1887" s="8" t="s">
        <v>1188</v>
      </c>
      <c r="C1887" s="8" t="s">
        <v>2098</v>
      </c>
      <c r="D1887" s="8" t="s">
        <v>2099</v>
      </c>
      <c r="E1887" s="10" t="s">
        <v>2128</v>
      </c>
      <c r="F1887" s="7" t="s">
        <v>3780</v>
      </c>
      <c r="G1887" s="23" t="s">
        <v>3401</v>
      </c>
      <c r="H1887" s="23" t="s">
        <v>887</v>
      </c>
      <c r="I1887" s="18" t="s">
        <v>3295</v>
      </c>
      <c r="J1887" s="15" t="s">
        <v>931</v>
      </c>
      <c r="K1887" s="141">
        <v>1.9913400000000001</v>
      </c>
      <c r="L1887" s="15" t="s">
        <v>27</v>
      </c>
      <c r="M1887" s="16">
        <v>0</v>
      </c>
      <c r="N1887" s="16">
        <v>0</v>
      </c>
      <c r="O1887" s="45" t="s">
        <v>3781</v>
      </c>
      <c r="P1887" s="7"/>
      <c r="Q1887" s="23"/>
      <c r="R1887" s="23"/>
      <c r="S1887" s="15"/>
      <c r="T1887" s="15"/>
      <c r="U1887" s="17">
        <v>0</v>
      </c>
      <c r="V1887" s="15"/>
      <c r="W1887" s="16"/>
      <c r="X1887" s="16"/>
      <c r="Y1887" s="23"/>
      <c r="Z1887" s="7"/>
      <c r="AA1887" s="23"/>
      <c r="AB1887" s="23"/>
      <c r="AC1887" s="15"/>
      <c r="AD1887" s="15"/>
      <c r="AE1887" s="17">
        <v>0</v>
      </c>
      <c r="AF1887" s="15"/>
      <c r="AG1887" s="15"/>
      <c r="AH1887" s="15"/>
      <c r="AI1887" s="23"/>
    </row>
    <row r="1888" spans="1:35">
      <c r="A1888" s="8" t="s">
        <v>11883</v>
      </c>
      <c r="B1888" s="105" t="s">
        <v>1188</v>
      </c>
      <c r="C1888" s="105" t="s">
        <v>2098</v>
      </c>
      <c r="D1888" s="105" t="s">
        <v>2099</v>
      </c>
      <c r="E1888" s="106" t="s">
        <v>2128</v>
      </c>
      <c r="F1888" s="107" t="s">
        <v>11346</v>
      </c>
      <c r="G1888" s="107" t="s">
        <v>10538</v>
      </c>
      <c r="H1888" s="107" t="s">
        <v>8038</v>
      </c>
      <c r="I1888" s="6">
        <v>50</v>
      </c>
      <c r="J1888" s="6"/>
      <c r="K1888" s="109">
        <v>4.3503120000000006</v>
      </c>
      <c r="L1888" s="6" t="s">
        <v>27</v>
      </c>
      <c r="M1888" s="6" t="s">
        <v>10322</v>
      </c>
      <c r="N1888" s="6" t="s">
        <v>10318</v>
      </c>
      <c r="O1888" s="107" t="s">
        <v>11347</v>
      </c>
      <c r="P1888" s="107" t="s">
        <v>11346</v>
      </c>
      <c r="Q1888" s="107" t="s">
        <v>10538</v>
      </c>
      <c r="R1888" s="107" t="s">
        <v>8038</v>
      </c>
      <c r="S1888" s="6">
        <v>50</v>
      </c>
      <c r="T1888" s="6"/>
      <c r="U1888" s="109">
        <v>4.3503120000000006</v>
      </c>
      <c r="V1888" s="6" t="s">
        <v>27</v>
      </c>
      <c r="W1888" s="6" t="s">
        <v>10322</v>
      </c>
      <c r="X1888" s="6" t="s">
        <v>10318</v>
      </c>
      <c r="Y1888" s="107" t="str">
        <f>O1888</f>
        <v>Sold at $2.13  Otto Swirl Paper Clips Assorted 50 Pack</v>
      </c>
      <c r="Z1888" s="110" t="s">
        <v>11346</v>
      </c>
      <c r="AA1888" s="107" t="s">
        <v>10538</v>
      </c>
      <c r="AB1888" s="107" t="s">
        <v>8038</v>
      </c>
      <c r="AC1888" s="6">
        <v>50</v>
      </c>
      <c r="AD1888" s="6"/>
      <c r="AE1888" s="109">
        <v>4.3503120000000006</v>
      </c>
      <c r="AF1888" s="6" t="s">
        <v>27</v>
      </c>
      <c r="AG1888" s="6" t="s">
        <v>10322</v>
      </c>
      <c r="AH1888" s="6" t="s">
        <v>10318</v>
      </c>
      <c r="AI1888" s="107" t="s">
        <v>11348</v>
      </c>
    </row>
    <row r="1889" spans="1:35">
      <c r="A1889" s="8" t="s">
        <v>12314</v>
      </c>
      <c r="B1889" s="105" t="s">
        <v>1188</v>
      </c>
      <c r="C1889" s="105" t="s">
        <v>2098</v>
      </c>
      <c r="D1889" s="105" t="s">
        <v>2099</v>
      </c>
      <c r="E1889" s="106" t="s">
        <v>2128</v>
      </c>
      <c r="F1889" s="107" t="s">
        <v>12850</v>
      </c>
      <c r="G1889" s="107" t="s">
        <v>12662</v>
      </c>
      <c r="H1889" s="107" t="s">
        <v>3461</v>
      </c>
      <c r="I1889" s="6">
        <v>100</v>
      </c>
      <c r="J1889" s="6" t="s">
        <v>743</v>
      </c>
      <c r="K1889" s="134">
        <v>1.1845920000000001</v>
      </c>
      <c r="L1889" s="119"/>
      <c r="M1889" s="6"/>
      <c r="N1889" s="6"/>
      <c r="O1889" s="107" t="s">
        <v>12851</v>
      </c>
      <c r="P1889" s="107" t="s">
        <v>12850</v>
      </c>
      <c r="Q1889" s="107" t="s">
        <v>12662</v>
      </c>
      <c r="R1889" s="107" t="s">
        <v>3461</v>
      </c>
      <c r="S1889" s="6">
        <v>100</v>
      </c>
      <c r="T1889" s="6"/>
      <c r="U1889" s="119">
        <v>1.1845920000000001</v>
      </c>
      <c r="V1889" s="119"/>
      <c r="W1889" s="124">
        <v>0.25</v>
      </c>
      <c r="X1889" s="124">
        <v>0.6</v>
      </c>
      <c r="Y1889" s="107" t="s">
        <v>12851</v>
      </c>
      <c r="Z1889" s="107" t="s">
        <v>12850</v>
      </c>
      <c r="AA1889" s="107" t="s">
        <v>12662</v>
      </c>
      <c r="AB1889" s="107" t="s">
        <v>3461</v>
      </c>
      <c r="AC1889" s="6">
        <v>100</v>
      </c>
      <c r="AD1889" s="6"/>
      <c r="AE1889" s="119">
        <v>1.1845920000000001</v>
      </c>
      <c r="AF1889" s="119"/>
      <c r="AG1889" s="6"/>
      <c r="AH1889" s="6"/>
      <c r="AI1889" s="107" t="s">
        <v>12851</v>
      </c>
    </row>
    <row r="1890" spans="1:35">
      <c r="A1890" s="8" t="s">
        <v>5996</v>
      </c>
      <c r="B1890" s="8" t="s">
        <v>1188</v>
      </c>
      <c r="C1890" s="8" t="s">
        <v>2098</v>
      </c>
      <c r="D1890" s="8" t="s">
        <v>2099</v>
      </c>
      <c r="E1890" s="10" t="s">
        <v>2125</v>
      </c>
      <c r="F1890" s="7" t="s">
        <v>7239</v>
      </c>
      <c r="G1890" s="23" t="s">
        <v>5996</v>
      </c>
      <c r="H1890" s="23" t="s">
        <v>896</v>
      </c>
      <c r="I1890" s="15">
        <v>100</v>
      </c>
      <c r="J1890" s="15">
        <v>250</v>
      </c>
      <c r="K1890" s="141">
        <v>0.89858819232000009</v>
      </c>
      <c r="L1890" s="15" t="s">
        <v>27</v>
      </c>
      <c r="M1890" s="16">
        <v>1</v>
      </c>
      <c r="N1890" s="16">
        <v>0.95</v>
      </c>
      <c r="O1890" s="45" t="s">
        <v>7240</v>
      </c>
      <c r="P1890" s="7"/>
      <c r="Q1890" s="23"/>
      <c r="R1890" s="23"/>
      <c r="S1890" s="15"/>
      <c r="T1890" s="15"/>
      <c r="U1890" s="17">
        <v>0</v>
      </c>
      <c r="V1890" s="15"/>
      <c r="W1890" s="16"/>
      <c r="X1890" s="16"/>
      <c r="Y1890" s="23"/>
      <c r="Z1890" s="7"/>
      <c r="AA1890" s="23"/>
      <c r="AB1890" s="23"/>
      <c r="AC1890" s="15"/>
      <c r="AD1890" s="15"/>
      <c r="AE1890" s="17">
        <v>0</v>
      </c>
      <c r="AF1890" s="15"/>
      <c r="AG1890" s="16"/>
      <c r="AH1890" s="16"/>
      <c r="AI1890" s="23"/>
    </row>
    <row r="1891" spans="1:35">
      <c r="A1891" s="8" t="s">
        <v>19</v>
      </c>
      <c r="B1891" s="8" t="s">
        <v>1188</v>
      </c>
      <c r="C1891" s="8" t="s">
        <v>2098</v>
      </c>
      <c r="D1891" s="8" t="s">
        <v>2099</v>
      </c>
      <c r="E1891" s="10" t="s">
        <v>2125</v>
      </c>
      <c r="F1891" s="7" t="s">
        <v>2126</v>
      </c>
      <c r="G1891" s="23" t="s">
        <v>669</v>
      </c>
      <c r="H1891" s="23" t="s">
        <v>235</v>
      </c>
      <c r="I1891" s="15">
        <v>100</v>
      </c>
      <c r="J1891" s="15"/>
      <c r="K1891" s="141">
        <v>0.50168894990592428</v>
      </c>
      <c r="L1891" s="15" t="s">
        <v>27</v>
      </c>
      <c r="M1891" s="16">
        <v>0</v>
      </c>
      <c r="N1891" s="16">
        <v>1</v>
      </c>
      <c r="O1891" s="46" t="s">
        <v>2127</v>
      </c>
      <c r="P1891" s="7" t="s">
        <v>2126</v>
      </c>
      <c r="Q1891" s="23" t="s">
        <v>669</v>
      </c>
      <c r="R1891" s="23" t="s">
        <v>235</v>
      </c>
      <c r="S1891" s="15">
        <v>100</v>
      </c>
      <c r="T1891" s="15"/>
      <c r="U1891" s="37">
        <v>0.50168894990592428</v>
      </c>
      <c r="V1891" s="15" t="s">
        <v>27</v>
      </c>
      <c r="W1891" s="16">
        <v>0</v>
      </c>
      <c r="X1891" s="16">
        <v>1</v>
      </c>
      <c r="Y1891" s="23" t="s">
        <v>2127</v>
      </c>
      <c r="Z1891" s="7"/>
      <c r="AA1891" s="23"/>
      <c r="AB1891" s="23"/>
      <c r="AC1891" s="15"/>
      <c r="AD1891" s="15"/>
      <c r="AE1891" s="17">
        <v>0</v>
      </c>
      <c r="AF1891" s="15"/>
      <c r="AG1891" s="15"/>
      <c r="AH1891" s="15"/>
      <c r="AI1891" s="23"/>
    </row>
    <row r="1892" spans="1:35">
      <c r="A1892" s="8" t="s">
        <v>13906</v>
      </c>
      <c r="B1892" s="105" t="s">
        <v>1188</v>
      </c>
      <c r="C1892" s="105" t="s">
        <v>2098</v>
      </c>
      <c r="D1892" s="105" t="s">
        <v>2099</v>
      </c>
      <c r="E1892" s="106" t="s">
        <v>2125</v>
      </c>
      <c r="F1892" s="108" t="s">
        <v>13981</v>
      </c>
      <c r="G1892" s="107"/>
      <c r="H1892" s="107"/>
      <c r="I1892" s="6"/>
      <c r="J1892" s="107"/>
      <c r="K1892" s="134">
        <v>0</v>
      </c>
      <c r="L1892" s="6"/>
      <c r="M1892" s="123"/>
      <c r="N1892" s="123"/>
      <c r="O1892" s="107" t="s">
        <v>14267</v>
      </c>
      <c r="P1892" s="108"/>
      <c r="Q1892" s="107"/>
      <c r="R1892" s="107"/>
      <c r="S1892" s="6"/>
      <c r="T1892" s="6"/>
      <c r="U1892" s="119">
        <v>0</v>
      </c>
      <c r="V1892" s="6"/>
      <c r="W1892" s="123"/>
      <c r="X1892" s="123"/>
      <c r="Y1892" s="107"/>
      <c r="Z1892" s="108"/>
      <c r="AA1892" s="107"/>
      <c r="AB1892" s="107"/>
      <c r="AC1892" s="6"/>
      <c r="AD1892" s="6"/>
      <c r="AE1892" s="119">
        <v>0</v>
      </c>
      <c r="AF1892" s="6"/>
      <c r="AG1892" s="123"/>
      <c r="AH1892" s="123"/>
      <c r="AI1892" s="107"/>
    </row>
    <row r="1893" spans="1:35">
      <c r="A1893" s="8" t="s">
        <v>3129</v>
      </c>
      <c r="B1893" s="8" t="s">
        <v>1188</v>
      </c>
      <c r="C1893" s="8" t="s">
        <v>2098</v>
      </c>
      <c r="D1893" s="8" t="s">
        <v>2099</v>
      </c>
      <c r="E1893" s="10" t="s">
        <v>2125</v>
      </c>
      <c r="F1893" s="7" t="s">
        <v>3780</v>
      </c>
      <c r="G1893" s="23" t="s">
        <v>3401</v>
      </c>
      <c r="H1893" s="23" t="s">
        <v>887</v>
      </c>
      <c r="I1893" s="18" t="s">
        <v>3295</v>
      </c>
      <c r="J1893" s="15" t="s">
        <v>931</v>
      </c>
      <c r="K1893" s="141">
        <v>1.9913400000000001</v>
      </c>
      <c r="L1893" s="15" t="s">
        <v>27</v>
      </c>
      <c r="M1893" s="16">
        <v>0</v>
      </c>
      <c r="N1893" s="16">
        <v>0</v>
      </c>
      <c r="O1893" s="45" t="s">
        <v>3781</v>
      </c>
      <c r="P1893" s="7"/>
      <c r="Q1893" s="23"/>
      <c r="R1893" s="23"/>
      <c r="S1893" s="15"/>
      <c r="T1893" s="15"/>
      <c r="U1893" s="17">
        <v>0</v>
      </c>
      <c r="V1893" s="15"/>
      <c r="W1893" s="16"/>
      <c r="X1893" s="16"/>
      <c r="Y1893" s="23"/>
      <c r="Z1893" s="7"/>
      <c r="AA1893" s="23"/>
      <c r="AB1893" s="23"/>
      <c r="AC1893" s="15"/>
      <c r="AD1893" s="15"/>
      <c r="AE1893" s="17">
        <v>0</v>
      </c>
      <c r="AF1893" s="15"/>
      <c r="AG1893" s="15"/>
      <c r="AH1893" s="15"/>
      <c r="AI1893" s="23"/>
    </row>
    <row r="1894" spans="1:35">
      <c r="A1894" s="8" t="s">
        <v>11883</v>
      </c>
      <c r="B1894" s="105" t="s">
        <v>1188</v>
      </c>
      <c r="C1894" s="105" t="s">
        <v>2098</v>
      </c>
      <c r="D1894" s="105" t="s">
        <v>2099</v>
      </c>
      <c r="E1894" s="106" t="s">
        <v>2125</v>
      </c>
      <c r="F1894" s="107" t="s">
        <v>11346</v>
      </c>
      <c r="G1894" s="107" t="s">
        <v>10538</v>
      </c>
      <c r="H1894" s="107" t="s">
        <v>8038</v>
      </c>
      <c r="I1894" s="6">
        <v>50</v>
      </c>
      <c r="J1894" s="6"/>
      <c r="K1894" s="109">
        <v>4.3503120000000006</v>
      </c>
      <c r="L1894" s="6" t="s">
        <v>27</v>
      </c>
      <c r="M1894" s="6" t="s">
        <v>10322</v>
      </c>
      <c r="N1894" s="6" t="s">
        <v>10318</v>
      </c>
      <c r="O1894" s="107" t="s">
        <v>11347</v>
      </c>
      <c r="P1894" s="107" t="s">
        <v>11346</v>
      </c>
      <c r="Q1894" s="107" t="s">
        <v>10538</v>
      </c>
      <c r="R1894" s="107" t="s">
        <v>8038</v>
      </c>
      <c r="S1894" s="6">
        <v>50</v>
      </c>
      <c r="T1894" s="6"/>
      <c r="U1894" s="109">
        <v>4.3503120000000006</v>
      </c>
      <c r="V1894" s="6" t="s">
        <v>27</v>
      </c>
      <c r="W1894" s="6" t="s">
        <v>10322</v>
      </c>
      <c r="X1894" s="6" t="s">
        <v>10318</v>
      </c>
      <c r="Y1894" s="107" t="str">
        <f>O1894</f>
        <v>Sold at $2.13  Otto Swirl Paper Clips Assorted 50 Pack</v>
      </c>
      <c r="Z1894" s="110" t="s">
        <v>11346</v>
      </c>
      <c r="AA1894" s="107" t="s">
        <v>10538</v>
      </c>
      <c r="AB1894" s="107" t="s">
        <v>8038</v>
      </c>
      <c r="AC1894" s="6">
        <v>50</v>
      </c>
      <c r="AD1894" s="6"/>
      <c r="AE1894" s="109">
        <v>4.3503120000000006</v>
      </c>
      <c r="AF1894" s="6" t="s">
        <v>27</v>
      </c>
      <c r="AG1894" s="6" t="s">
        <v>10322</v>
      </c>
      <c r="AH1894" s="6" t="s">
        <v>10318</v>
      </c>
      <c r="AI1894" s="107" t="s">
        <v>11348</v>
      </c>
    </row>
    <row r="1895" spans="1:35">
      <c r="A1895" s="8" t="s">
        <v>12314</v>
      </c>
      <c r="B1895" s="105" t="s">
        <v>1188</v>
      </c>
      <c r="C1895" s="105" t="s">
        <v>2098</v>
      </c>
      <c r="D1895" s="105" t="s">
        <v>2099</v>
      </c>
      <c r="E1895" s="106" t="s">
        <v>2125</v>
      </c>
      <c r="F1895" s="107" t="s">
        <v>12847</v>
      </c>
      <c r="G1895" s="107" t="s">
        <v>12848</v>
      </c>
      <c r="H1895" s="107" t="s">
        <v>235</v>
      </c>
      <c r="I1895" s="6">
        <v>100</v>
      </c>
      <c r="J1895" s="6" t="s">
        <v>12293</v>
      </c>
      <c r="K1895" s="134">
        <v>0.77611200000000014</v>
      </c>
      <c r="L1895" s="119"/>
      <c r="M1895" s="6"/>
      <c r="N1895" s="6"/>
      <c r="O1895" s="107" t="s">
        <v>12849</v>
      </c>
      <c r="P1895" s="107" t="s">
        <v>12847</v>
      </c>
      <c r="Q1895" s="107" t="s">
        <v>12848</v>
      </c>
      <c r="R1895" s="107" t="s">
        <v>235</v>
      </c>
      <c r="S1895" s="6">
        <v>100</v>
      </c>
      <c r="T1895" s="6" t="s">
        <v>12293</v>
      </c>
      <c r="U1895" s="119">
        <v>0.77611200000000014</v>
      </c>
      <c r="V1895" s="119"/>
      <c r="W1895" s="124">
        <v>0.25</v>
      </c>
      <c r="X1895" s="124">
        <v>0.6</v>
      </c>
      <c r="Y1895" s="107" t="s">
        <v>12849</v>
      </c>
      <c r="Z1895" s="107" t="s">
        <v>12746</v>
      </c>
      <c r="AA1895" s="107" t="s">
        <v>743</v>
      </c>
      <c r="AB1895" s="107" t="s">
        <v>743</v>
      </c>
      <c r="AC1895" s="6">
        <v>1</v>
      </c>
      <c r="AD1895" s="6"/>
      <c r="AE1895" s="119">
        <v>0</v>
      </c>
      <c r="AF1895" s="119"/>
      <c r="AG1895" s="6"/>
      <c r="AH1895" s="6"/>
      <c r="AI1895" s="107" t="s">
        <v>743</v>
      </c>
    </row>
    <row r="1896" spans="1:35">
      <c r="A1896" s="8" t="s">
        <v>5996</v>
      </c>
      <c r="B1896" s="8" t="s">
        <v>1188</v>
      </c>
      <c r="C1896" s="8" t="s">
        <v>2098</v>
      </c>
      <c r="D1896" s="8" t="s">
        <v>2099</v>
      </c>
      <c r="E1896" s="10" t="s">
        <v>2129</v>
      </c>
      <c r="F1896" s="7" t="s">
        <v>7243</v>
      </c>
      <c r="G1896" s="23" t="s">
        <v>5996</v>
      </c>
      <c r="H1896" s="23" t="s">
        <v>896</v>
      </c>
      <c r="I1896" s="15">
        <v>100</v>
      </c>
      <c r="J1896" s="15">
        <v>250</v>
      </c>
      <c r="K1896" s="141">
        <v>0.20503500420000001</v>
      </c>
      <c r="L1896" s="15" t="s">
        <v>27</v>
      </c>
      <c r="M1896" s="16">
        <v>1</v>
      </c>
      <c r="N1896" s="16">
        <v>1</v>
      </c>
      <c r="O1896" s="45" t="s">
        <v>7244</v>
      </c>
      <c r="P1896" s="7"/>
      <c r="Q1896" s="23"/>
      <c r="R1896" s="23"/>
      <c r="S1896" s="15"/>
      <c r="T1896" s="15"/>
      <c r="U1896" s="17">
        <v>0</v>
      </c>
      <c r="V1896" s="15"/>
      <c r="W1896" s="16"/>
      <c r="X1896" s="16"/>
      <c r="Y1896" s="23"/>
      <c r="Z1896" s="7"/>
      <c r="AA1896" s="23"/>
      <c r="AB1896" s="23"/>
      <c r="AC1896" s="15"/>
      <c r="AD1896" s="15"/>
      <c r="AE1896" s="17">
        <v>0</v>
      </c>
      <c r="AF1896" s="15"/>
      <c r="AG1896" s="16"/>
      <c r="AH1896" s="16"/>
      <c r="AI1896" s="23"/>
    </row>
    <row r="1897" spans="1:35">
      <c r="A1897" s="8" t="s">
        <v>19</v>
      </c>
      <c r="B1897" s="8" t="s">
        <v>1188</v>
      </c>
      <c r="C1897" s="8" t="s">
        <v>2098</v>
      </c>
      <c r="D1897" s="8" t="s">
        <v>2099</v>
      </c>
      <c r="E1897" s="10" t="s">
        <v>2129</v>
      </c>
      <c r="F1897" s="30" t="s">
        <v>2130</v>
      </c>
      <c r="G1897" s="23" t="s">
        <v>669</v>
      </c>
      <c r="H1897" s="23" t="s">
        <v>235</v>
      </c>
      <c r="I1897" s="15">
        <v>100</v>
      </c>
      <c r="J1897" s="15"/>
      <c r="K1897" s="141">
        <v>0.24156486269177621</v>
      </c>
      <c r="L1897" s="15" t="s">
        <v>27</v>
      </c>
      <c r="M1897" s="16">
        <v>0</v>
      </c>
      <c r="N1897" s="16">
        <v>1</v>
      </c>
      <c r="O1897" s="46" t="s">
        <v>2131</v>
      </c>
      <c r="P1897" s="30" t="s">
        <v>2130</v>
      </c>
      <c r="Q1897" s="23" t="s">
        <v>669</v>
      </c>
      <c r="R1897" s="23" t="s">
        <v>235</v>
      </c>
      <c r="S1897" s="15">
        <v>100</v>
      </c>
      <c r="T1897" s="15"/>
      <c r="U1897" s="37">
        <v>0.24156486269177621</v>
      </c>
      <c r="V1897" s="15" t="s">
        <v>27</v>
      </c>
      <c r="W1897" s="16">
        <v>0</v>
      </c>
      <c r="X1897" s="16">
        <v>1</v>
      </c>
      <c r="Y1897" s="23" t="s">
        <v>2131</v>
      </c>
      <c r="Z1897" s="7"/>
      <c r="AA1897" s="23"/>
      <c r="AB1897" s="23"/>
      <c r="AC1897" s="15"/>
      <c r="AD1897" s="15"/>
      <c r="AE1897" s="17">
        <v>0</v>
      </c>
      <c r="AF1897" s="15"/>
      <c r="AG1897" s="15"/>
      <c r="AH1897" s="15"/>
      <c r="AI1897" s="23"/>
    </row>
    <row r="1898" spans="1:35">
      <c r="A1898" s="8" t="s">
        <v>13906</v>
      </c>
      <c r="B1898" s="105" t="s">
        <v>1188</v>
      </c>
      <c r="C1898" s="105" t="s">
        <v>2098</v>
      </c>
      <c r="D1898" s="105" t="s">
        <v>2099</v>
      </c>
      <c r="E1898" s="106" t="s">
        <v>2129</v>
      </c>
      <c r="F1898" s="108" t="s">
        <v>14424</v>
      </c>
      <c r="G1898" s="107" t="s">
        <v>13932</v>
      </c>
      <c r="H1898" s="107" t="s">
        <v>4453</v>
      </c>
      <c r="I1898" s="6">
        <v>100</v>
      </c>
      <c r="J1898" s="107"/>
      <c r="K1898" s="134">
        <v>0.43585346493506494</v>
      </c>
      <c r="L1898" s="6" t="s">
        <v>27</v>
      </c>
      <c r="M1898" s="123">
        <v>0.5</v>
      </c>
      <c r="N1898" s="123">
        <v>1</v>
      </c>
      <c r="O1898" s="107" t="s">
        <v>14425</v>
      </c>
      <c r="P1898" s="108" t="s">
        <v>14424</v>
      </c>
      <c r="Q1898" s="107" t="s">
        <v>13932</v>
      </c>
      <c r="R1898" s="107" t="s">
        <v>4453</v>
      </c>
      <c r="S1898" s="6">
        <v>100</v>
      </c>
      <c r="T1898" s="6"/>
      <c r="U1898" s="119">
        <v>0.43585346493506494</v>
      </c>
      <c r="V1898" s="6" t="s">
        <v>27</v>
      </c>
      <c r="W1898" s="123">
        <v>0.5</v>
      </c>
      <c r="X1898" s="123">
        <v>1</v>
      </c>
      <c r="Y1898" s="107" t="s">
        <v>14425</v>
      </c>
      <c r="Z1898" s="108"/>
      <c r="AA1898" s="107"/>
      <c r="AB1898" s="107"/>
      <c r="AC1898" s="6"/>
      <c r="AD1898" s="6"/>
      <c r="AE1898" s="119">
        <v>0</v>
      </c>
      <c r="AF1898" s="6"/>
      <c r="AG1898" s="123"/>
      <c r="AH1898" s="123"/>
      <c r="AI1898" s="107"/>
    </row>
    <row r="1899" spans="1:35">
      <c r="A1899" s="8" t="s">
        <v>3129</v>
      </c>
      <c r="B1899" s="8" t="s">
        <v>1188</v>
      </c>
      <c r="C1899" s="8" t="s">
        <v>2098</v>
      </c>
      <c r="D1899" s="8" t="s">
        <v>2099</v>
      </c>
      <c r="E1899" s="10" t="s">
        <v>2129</v>
      </c>
      <c r="F1899" s="7" t="s">
        <v>3782</v>
      </c>
      <c r="G1899" s="23" t="s">
        <v>1212</v>
      </c>
      <c r="H1899" s="23" t="s">
        <v>887</v>
      </c>
      <c r="I1899" s="18">
        <v>1</v>
      </c>
      <c r="J1899" s="15" t="s">
        <v>931</v>
      </c>
      <c r="K1899" s="141">
        <v>0.36471428571428577</v>
      </c>
      <c r="L1899" s="15" t="s">
        <v>27</v>
      </c>
      <c r="M1899" s="16">
        <v>0</v>
      </c>
      <c r="N1899" s="16">
        <v>0</v>
      </c>
      <c r="O1899" s="45" t="s">
        <v>3783</v>
      </c>
      <c r="P1899" s="7"/>
      <c r="Q1899" s="23"/>
      <c r="R1899" s="23"/>
      <c r="S1899" s="15"/>
      <c r="T1899" s="15"/>
      <c r="U1899" s="17">
        <v>0</v>
      </c>
      <c r="V1899" s="15"/>
      <c r="W1899" s="16"/>
      <c r="X1899" s="16"/>
      <c r="Y1899" s="23"/>
      <c r="Z1899" s="7"/>
      <c r="AA1899" s="23"/>
      <c r="AB1899" s="23"/>
      <c r="AC1899" s="15"/>
      <c r="AD1899" s="15"/>
      <c r="AE1899" s="17">
        <v>0</v>
      </c>
      <c r="AF1899" s="15"/>
      <c r="AG1899" s="15"/>
      <c r="AH1899" s="15"/>
      <c r="AI1899" s="23"/>
    </row>
    <row r="1900" spans="1:35">
      <c r="A1900" s="8" t="s">
        <v>11883</v>
      </c>
      <c r="B1900" s="105" t="s">
        <v>1188</v>
      </c>
      <c r="C1900" s="105" t="s">
        <v>2098</v>
      </c>
      <c r="D1900" s="105" t="s">
        <v>2099</v>
      </c>
      <c r="E1900" s="106" t="s">
        <v>2129</v>
      </c>
      <c r="F1900" s="107" t="s">
        <v>11349</v>
      </c>
      <c r="G1900" s="107" t="s">
        <v>10316</v>
      </c>
      <c r="H1900" s="107" t="s">
        <v>8038</v>
      </c>
      <c r="I1900" s="6">
        <v>700</v>
      </c>
      <c r="J1900" s="6"/>
      <c r="K1900" s="109">
        <v>0.28155942857142857</v>
      </c>
      <c r="L1900" s="6" t="s">
        <v>27</v>
      </c>
      <c r="M1900" s="6" t="s">
        <v>10322</v>
      </c>
      <c r="N1900" s="6" t="s">
        <v>10318</v>
      </c>
      <c r="O1900" s="107" t="s">
        <v>11350</v>
      </c>
      <c r="P1900" s="107" t="s">
        <v>11351</v>
      </c>
      <c r="Q1900" s="107" t="s">
        <v>10316</v>
      </c>
      <c r="R1900" s="107" t="s">
        <v>8038</v>
      </c>
      <c r="S1900" s="6">
        <v>150</v>
      </c>
      <c r="T1900" s="6"/>
      <c r="U1900" s="109">
        <v>0.36763200000000001</v>
      </c>
      <c r="V1900" s="6" t="s">
        <v>27</v>
      </c>
      <c r="W1900" s="6" t="s">
        <v>10322</v>
      </c>
      <c r="X1900" s="6" t="s">
        <v>10318</v>
      </c>
      <c r="Y1900" s="107" t="s">
        <v>11352</v>
      </c>
      <c r="Z1900" s="111" t="s">
        <v>11351</v>
      </c>
      <c r="AA1900" s="107" t="s">
        <v>10316</v>
      </c>
      <c r="AB1900" s="107" t="s">
        <v>8038</v>
      </c>
      <c r="AC1900" s="6">
        <v>150</v>
      </c>
      <c r="AD1900" s="6"/>
      <c r="AE1900" s="109">
        <v>0.36763200000000001</v>
      </c>
      <c r="AF1900" s="6" t="s">
        <v>27</v>
      </c>
      <c r="AG1900" s="6" t="s">
        <v>10322</v>
      </c>
      <c r="AH1900" s="6" t="s">
        <v>10318</v>
      </c>
      <c r="AI1900" s="107" t="s">
        <v>11353</v>
      </c>
    </row>
    <row r="1901" spans="1:35">
      <c r="A1901" s="8" t="s">
        <v>12314</v>
      </c>
      <c r="B1901" s="105" t="s">
        <v>1188</v>
      </c>
      <c r="C1901" s="105" t="s">
        <v>2098</v>
      </c>
      <c r="D1901" s="105" t="s">
        <v>2099</v>
      </c>
      <c r="E1901" s="106" t="s">
        <v>2129</v>
      </c>
      <c r="F1901" s="107" t="s">
        <v>12852</v>
      </c>
      <c r="G1901" s="107" t="s">
        <v>12827</v>
      </c>
      <c r="H1901" s="107" t="s">
        <v>235</v>
      </c>
      <c r="I1901" s="6">
        <v>100</v>
      </c>
      <c r="J1901" s="6" t="s">
        <v>12853</v>
      </c>
      <c r="K1901" s="134">
        <v>0.27572400000000002</v>
      </c>
      <c r="L1901" s="119"/>
      <c r="M1901" s="6"/>
      <c r="N1901" s="6"/>
      <c r="O1901" s="107" t="s">
        <v>12854</v>
      </c>
      <c r="P1901" s="107" t="s">
        <v>12852</v>
      </c>
      <c r="Q1901" s="107" t="s">
        <v>12827</v>
      </c>
      <c r="R1901" s="107" t="s">
        <v>235</v>
      </c>
      <c r="S1901" s="6">
        <v>100</v>
      </c>
      <c r="T1901" s="6" t="s">
        <v>12853</v>
      </c>
      <c r="U1901" s="119">
        <v>0.27572400000000002</v>
      </c>
      <c r="V1901" s="119"/>
      <c r="W1901" s="124">
        <v>0.25</v>
      </c>
      <c r="X1901" s="124">
        <v>0.6</v>
      </c>
      <c r="Y1901" s="107" t="s">
        <v>12854</v>
      </c>
      <c r="Z1901" s="107" t="s">
        <v>12852</v>
      </c>
      <c r="AA1901" s="107" t="s">
        <v>12314</v>
      </c>
      <c r="AB1901" s="107" t="s">
        <v>235</v>
      </c>
      <c r="AC1901" s="6">
        <v>100</v>
      </c>
      <c r="AD1901" s="6" t="s">
        <v>12853</v>
      </c>
      <c r="AE1901" s="119">
        <v>0.27572400000000002</v>
      </c>
      <c r="AF1901" s="119"/>
      <c r="AG1901" s="6"/>
      <c r="AH1901" s="6"/>
      <c r="AI1901" s="107" t="s">
        <v>12854</v>
      </c>
    </row>
    <row r="1902" spans="1:35">
      <c r="A1902" s="8" t="s">
        <v>5996</v>
      </c>
      <c r="B1902" s="8" t="s">
        <v>1188</v>
      </c>
      <c r="C1902" s="8" t="s">
        <v>2098</v>
      </c>
      <c r="D1902" s="8" t="s">
        <v>2099</v>
      </c>
      <c r="E1902" s="10" t="s">
        <v>2132</v>
      </c>
      <c r="F1902" s="7" t="s">
        <v>7245</v>
      </c>
      <c r="G1902" s="23" t="s">
        <v>5996</v>
      </c>
      <c r="H1902" s="23" t="s">
        <v>896</v>
      </c>
      <c r="I1902" s="15">
        <v>100</v>
      </c>
      <c r="J1902" s="15">
        <v>100</v>
      </c>
      <c r="K1902" s="141">
        <v>0.41007000840000002</v>
      </c>
      <c r="L1902" s="15" t="s">
        <v>27</v>
      </c>
      <c r="M1902" s="16">
        <v>1</v>
      </c>
      <c r="N1902" s="16">
        <v>1</v>
      </c>
      <c r="O1902" s="45" t="s">
        <v>7246</v>
      </c>
      <c r="P1902" s="7"/>
      <c r="Q1902" s="23"/>
      <c r="R1902" s="23"/>
      <c r="S1902" s="15"/>
      <c r="T1902" s="15"/>
      <c r="U1902" s="17">
        <v>0</v>
      </c>
      <c r="V1902" s="15"/>
      <c r="W1902" s="16"/>
      <c r="X1902" s="16"/>
      <c r="Y1902" s="23"/>
      <c r="Z1902" s="7"/>
      <c r="AA1902" s="23"/>
      <c r="AB1902" s="23"/>
      <c r="AC1902" s="15"/>
      <c r="AD1902" s="15"/>
      <c r="AE1902" s="17">
        <v>0</v>
      </c>
      <c r="AF1902" s="15"/>
      <c r="AG1902" s="16"/>
      <c r="AH1902" s="16"/>
      <c r="AI1902" s="23"/>
    </row>
    <row r="1903" spans="1:35">
      <c r="A1903" s="8" t="s">
        <v>19</v>
      </c>
      <c r="B1903" s="8" t="s">
        <v>1188</v>
      </c>
      <c r="C1903" s="8" t="s">
        <v>2098</v>
      </c>
      <c r="D1903" s="8" t="s">
        <v>2099</v>
      </c>
      <c r="E1903" s="10" t="s">
        <v>2132</v>
      </c>
      <c r="F1903" s="30" t="s">
        <v>2133</v>
      </c>
      <c r="G1903" s="23" t="s">
        <v>669</v>
      </c>
      <c r="H1903" s="23" t="s">
        <v>235</v>
      </c>
      <c r="I1903" s="15">
        <v>100</v>
      </c>
      <c r="J1903" s="15"/>
      <c r="K1903" s="141">
        <v>0.68431482056378001</v>
      </c>
      <c r="L1903" s="15" t="s">
        <v>27</v>
      </c>
      <c r="M1903" s="16">
        <v>0</v>
      </c>
      <c r="N1903" s="16">
        <v>1</v>
      </c>
      <c r="O1903" s="46" t="s">
        <v>2134</v>
      </c>
      <c r="P1903" s="30" t="s">
        <v>2133</v>
      </c>
      <c r="Q1903" s="23" t="s">
        <v>669</v>
      </c>
      <c r="R1903" s="23" t="s">
        <v>235</v>
      </c>
      <c r="S1903" s="15">
        <v>100</v>
      </c>
      <c r="T1903" s="15"/>
      <c r="U1903" s="37">
        <v>0.68431482056378001</v>
      </c>
      <c r="V1903" s="15" t="s">
        <v>27</v>
      </c>
      <c r="W1903" s="16">
        <v>0</v>
      </c>
      <c r="X1903" s="16">
        <v>1</v>
      </c>
      <c r="Y1903" s="23" t="s">
        <v>2134</v>
      </c>
      <c r="Z1903" s="7"/>
      <c r="AA1903" s="23"/>
      <c r="AB1903" s="23"/>
      <c r="AC1903" s="15"/>
      <c r="AD1903" s="15"/>
      <c r="AE1903" s="17">
        <v>0</v>
      </c>
      <c r="AF1903" s="15"/>
      <c r="AG1903" s="15"/>
      <c r="AH1903" s="15"/>
      <c r="AI1903" s="23"/>
    </row>
    <row r="1904" spans="1:35">
      <c r="A1904" s="8" t="s">
        <v>13906</v>
      </c>
      <c r="B1904" s="105" t="s">
        <v>1188</v>
      </c>
      <c r="C1904" s="105" t="s">
        <v>2098</v>
      </c>
      <c r="D1904" s="105" t="s">
        <v>2099</v>
      </c>
      <c r="E1904" s="106" t="s">
        <v>2132</v>
      </c>
      <c r="F1904" s="108" t="s">
        <v>14426</v>
      </c>
      <c r="G1904" s="107" t="s">
        <v>13932</v>
      </c>
      <c r="H1904" s="107" t="s">
        <v>4453</v>
      </c>
      <c r="I1904" s="6">
        <v>100</v>
      </c>
      <c r="J1904" s="107"/>
      <c r="K1904" s="134">
        <v>1.1054628000000002</v>
      </c>
      <c r="L1904" s="6" t="s">
        <v>27</v>
      </c>
      <c r="M1904" s="123">
        <v>0.5</v>
      </c>
      <c r="N1904" s="123">
        <v>1</v>
      </c>
      <c r="O1904" s="107" t="s">
        <v>14427</v>
      </c>
      <c r="P1904" s="108" t="s">
        <v>14426</v>
      </c>
      <c r="Q1904" s="107" t="s">
        <v>13932</v>
      </c>
      <c r="R1904" s="107" t="s">
        <v>4453</v>
      </c>
      <c r="S1904" s="6">
        <v>100</v>
      </c>
      <c r="T1904" s="6"/>
      <c r="U1904" s="119">
        <v>1.1054628000000002</v>
      </c>
      <c r="V1904" s="6" t="s">
        <v>27</v>
      </c>
      <c r="W1904" s="123">
        <v>0.5</v>
      </c>
      <c r="X1904" s="123">
        <v>1</v>
      </c>
      <c r="Y1904" s="107" t="s">
        <v>14427</v>
      </c>
      <c r="Z1904" s="108"/>
      <c r="AA1904" s="107"/>
      <c r="AB1904" s="107"/>
      <c r="AC1904" s="6"/>
      <c r="AD1904" s="6"/>
      <c r="AE1904" s="119">
        <v>0</v>
      </c>
      <c r="AF1904" s="6"/>
      <c r="AG1904" s="123"/>
      <c r="AH1904" s="123"/>
      <c r="AI1904" s="107"/>
    </row>
    <row r="1905" spans="1:35">
      <c r="A1905" s="8" t="s">
        <v>3129</v>
      </c>
      <c r="B1905" s="8" t="s">
        <v>1188</v>
      </c>
      <c r="C1905" s="8" t="s">
        <v>2098</v>
      </c>
      <c r="D1905" s="8" t="s">
        <v>2099</v>
      </c>
      <c r="E1905" s="10" t="s">
        <v>2132</v>
      </c>
      <c r="F1905" s="7" t="s">
        <v>3782</v>
      </c>
      <c r="G1905" s="23" t="s">
        <v>3163</v>
      </c>
      <c r="H1905" s="42" t="s">
        <v>887</v>
      </c>
      <c r="I1905" s="15">
        <v>1</v>
      </c>
      <c r="J1905" s="15" t="s">
        <v>931</v>
      </c>
      <c r="K1905" s="141">
        <v>0.36471428571428577</v>
      </c>
      <c r="L1905" s="15" t="s">
        <v>27</v>
      </c>
      <c r="M1905" s="16">
        <v>0</v>
      </c>
      <c r="N1905" s="16">
        <v>0</v>
      </c>
      <c r="O1905" s="45" t="s">
        <v>3784</v>
      </c>
      <c r="P1905" s="7"/>
      <c r="Q1905" s="23"/>
      <c r="R1905" s="23"/>
      <c r="S1905" s="15"/>
      <c r="T1905" s="15"/>
      <c r="U1905" s="17">
        <v>0</v>
      </c>
      <c r="V1905" s="15"/>
      <c r="W1905" s="16"/>
      <c r="X1905" s="16"/>
      <c r="Y1905" s="23"/>
      <c r="Z1905" s="7"/>
      <c r="AA1905" s="23"/>
      <c r="AB1905" s="23"/>
      <c r="AC1905" s="15"/>
      <c r="AD1905" s="15"/>
      <c r="AE1905" s="17">
        <v>0</v>
      </c>
      <c r="AF1905" s="15"/>
      <c r="AG1905" s="15"/>
      <c r="AH1905" s="15"/>
      <c r="AI1905" s="23"/>
    </row>
    <row r="1906" spans="1:35">
      <c r="A1906" s="8" t="s">
        <v>11883</v>
      </c>
      <c r="B1906" s="105" t="s">
        <v>1188</v>
      </c>
      <c r="C1906" s="105" t="s">
        <v>2098</v>
      </c>
      <c r="D1906" s="105" t="s">
        <v>2099</v>
      </c>
      <c r="E1906" s="106" t="s">
        <v>2132</v>
      </c>
      <c r="F1906" s="107" t="s">
        <v>11354</v>
      </c>
      <c r="G1906" s="107" t="s">
        <v>10316</v>
      </c>
      <c r="H1906" s="107" t="s">
        <v>8038</v>
      </c>
      <c r="I1906" s="6">
        <v>300</v>
      </c>
      <c r="J1906" s="6"/>
      <c r="K1906" s="109">
        <v>0.94290800000000008</v>
      </c>
      <c r="L1906" s="6" t="s">
        <v>27</v>
      </c>
      <c r="M1906" s="6" t="s">
        <v>10322</v>
      </c>
      <c r="N1906" s="6" t="s">
        <v>10318</v>
      </c>
      <c r="O1906" s="107" t="s">
        <v>11355</v>
      </c>
      <c r="P1906" s="107" t="s">
        <v>11354</v>
      </c>
      <c r="Q1906" s="107" t="s">
        <v>10316</v>
      </c>
      <c r="R1906" s="107" t="s">
        <v>8038</v>
      </c>
      <c r="S1906" s="6">
        <v>300</v>
      </c>
      <c r="T1906" s="6"/>
      <c r="U1906" s="109">
        <v>0.94290800000000008</v>
      </c>
      <c r="V1906" s="6" t="s">
        <v>27</v>
      </c>
      <c r="W1906" s="6" t="s">
        <v>10322</v>
      </c>
      <c r="X1906" s="6" t="s">
        <v>10318</v>
      </c>
      <c r="Y1906" s="107" t="str">
        <f>O1906</f>
        <v>Sold at $2.77  J.Burrows 50mm Paper Clips Silver 300 Pack</v>
      </c>
      <c r="Z1906" s="111" t="s">
        <v>11354</v>
      </c>
      <c r="AA1906" s="107" t="s">
        <v>10316</v>
      </c>
      <c r="AB1906" s="107" t="s">
        <v>8038</v>
      </c>
      <c r="AC1906" s="6">
        <v>300</v>
      </c>
      <c r="AD1906" s="6"/>
      <c r="AE1906" s="109">
        <v>0.94290800000000008</v>
      </c>
      <c r="AF1906" s="6" t="s">
        <v>27</v>
      </c>
      <c r="AG1906" s="6" t="s">
        <v>10322</v>
      </c>
      <c r="AH1906" s="6" t="s">
        <v>10318</v>
      </c>
      <c r="AI1906" s="107" t="s">
        <v>11356</v>
      </c>
    </row>
    <row r="1907" spans="1:35">
      <c r="A1907" s="8" t="s">
        <v>12314</v>
      </c>
      <c r="B1907" s="105" t="s">
        <v>1188</v>
      </c>
      <c r="C1907" s="105" t="s">
        <v>2098</v>
      </c>
      <c r="D1907" s="105" t="s">
        <v>2099</v>
      </c>
      <c r="E1907" s="106" t="s">
        <v>2132</v>
      </c>
      <c r="F1907" s="107" t="s">
        <v>12855</v>
      </c>
      <c r="G1907" s="107" t="s">
        <v>578</v>
      </c>
      <c r="H1907" s="107" t="s">
        <v>235</v>
      </c>
      <c r="I1907" s="6">
        <v>1000</v>
      </c>
      <c r="J1907" s="6" t="s">
        <v>12293</v>
      </c>
      <c r="K1907" s="134">
        <v>10.446876000000001</v>
      </c>
      <c r="L1907" s="119"/>
      <c r="M1907" s="6"/>
      <c r="N1907" s="6"/>
      <c r="O1907" s="107" t="s">
        <v>12856</v>
      </c>
      <c r="P1907" s="107" t="s">
        <v>12855</v>
      </c>
      <c r="Q1907" s="107" t="s">
        <v>578</v>
      </c>
      <c r="R1907" s="107" t="s">
        <v>235</v>
      </c>
      <c r="S1907" s="6">
        <v>1000</v>
      </c>
      <c r="T1907" s="6" t="s">
        <v>12293</v>
      </c>
      <c r="U1907" s="119">
        <v>10.446876000000001</v>
      </c>
      <c r="V1907" s="119"/>
      <c r="W1907" s="124">
        <v>0.25</v>
      </c>
      <c r="X1907" s="124">
        <v>0.6</v>
      </c>
      <c r="Y1907" s="107" t="s">
        <v>12856</v>
      </c>
      <c r="Z1907" s="107" t="s">
        <v>12847</v>
      </c>
      <c r="AA1907" s="107" t="s">
        <v>12857</v>
      </c>
      <c r="AB1907" s="107" t="s">
        <v>235</v>
      </c>
      <c r="AC1907" s="6">
        <v>100</v>
      </c>
      <c r="AD1907" s="6" t="s">
        <v>12293</v>
      </c>
      <c r="AE1907" s="119">
        <v>0.80674800000000013</v>
      </c>
      <c r="AF1907" s="119"/>
      <c r="AG1907" s="6"/>
      <c r="AH1907" s="6"/>
      <c r="AI1907" s="107" t="s">
        <v>12849</v>
      </c>
    </row>
    <row r="1908" spans="1:35">
      <c r="A1908" s="8" t="s">
        <v>5996</v>
      </c>
      <c r="B1908" s="8" t="s">
        <v>1188</v>
      </c>
      <c r="C1908" s="8" t="s">
        <v>2098</v>
      </c>
      <c r="D1908" s="8" t="s">
        <v>2099</v>
      </c>
      <c r="E1908" s="10" t="s">
        <v>2135</v>
      </c>
      <c r="F1908" s="7" t="s">
        <v>7247</v>
      </c>
      <c r="G1908" s="23" t="s">
        <v>5996</v>
      </c>
      <c r="H1908" s="23" t="s">
        <v>235</v>
      </c>
      <c r="I1908" s="15">
        <v>800</v>
      </c>
      <c r="J1908" s="15">
        <v>24</v>
      </c>
      <c r="K1908" s="141">
        <v>8.9968940334000003</v>
      </c>
      <c r="L1908" s="15" t="s">
        <v>27</v>
      </c>
      <c r="M1908" s="16">
        <v>1</v>
      </c>
      <c r="N1908" s="16">
        <v>0.95</v>
      </c>
      <c r="O1908" s="45" t="s">
        <v>7248</v>
      </c>
      <c r="P1908" s="7"/>
      <c r="Q1908" s="23"/>
      <c r="R1908" s="23"/>
      <c r="S1908" s="15"/>
      <c r="T1908" s="15"/>
      <c r="U1908" s="17">
        <v>0</v>
      </c>
      <c r="V1908" s="15"/>
      <c r="W1908" s="16"/>
      <c r="X1908" s="16"/>
      <c r="Y1908" s="23"/>
      <c r="Z1908" s="7"/>
      <c r="AA1908" s="23"/>
      <c r="AB1908" s="23"/>
      <c r="AC1908" s="15"/>
      <c r="AD1908" s="15"/>
      <c r="AE1908" s="17">
        <v>0</v>
      </c>
      <c r="AF1908" s="15"/>
      <c r="AG1908" s="16"/>
      <c r="AH1908" s="16"/>
      <c r="AI1908" s="23"/>
    </row>
    <row r="1909" spans="1:35">
      <c r="A1909" s="8" t="s">
        <v>19</v>
      </c>
      <c r="B1909" s="8" t="s">
        <v>1188</v>
      </c>
      <c r="C1909" s="8" t="s">
        <v>2098</v>
      </c>
      <c r="D1909" s="8" t="s">
        <v>2099</v>
      </c>
      <c r="E1909" s="10" t="s">
        <v>2135</v>
      </c>
      <c r="F1909" s="7"/>
      <c r="G1909" s="23"/>
      <c r="H1909" s="23"/>
      <c r="I1909" s="15"/>
      <c r="J1909" s="15"/>
      <c r="K1909" s="141">
        <v>0</v>
      </c>
      <c r="L1909" s="15"/>
      <c r="M1909" s="16"/>
      <c r="N1909" s="16"/>
      <c r="O1909" s="46"/>
      <c r="P1909" s="30" t="s">
        <v>2136</v>
      </c>
      <c r="Q1909" s="23" t="s">
        <v>1212</v>
      </c>
      <c r="R1909" s="23" t="s">
        <v>235</v>
      </c>
      <c r="S1909" s="15">
        <v>800</v>
      </c>
      <c r="T1909" s="15"/>
      <c r="U1909" s="37">
        <v>7.2286743821052655</v>
      </c>
      <c r="V1909" s="15" t="s">
        <v>27</v>
      </c>
      <c r="W1909" s="16">
        <v>1</v>
      </c>
      <c r="X1909" s="16">
        <v>0</v>
      </c>
      <c r="Y1909" s="23" t="s">
        <v>2137</v>
      </c>
      <c r="Z1909" s="7"/>
      <c r="AA1909" s="23"/>
      <c r="AB1909" s="23"/>
      <c r="AC1909" s="15"/>
      <c r="AD1909" s="15"/>
      <c r="AE1909" s="17">
        <v>0</v>
      </c>
      <c r="AF1909" s="15"/>
      <c r="AG1909" s="15"/>
      <c r="AH1909" s="15"/>
      <c r="AI1909" s="23"/>
    </row>
    <row r="1910" spans="1:35">
      <c r="A1910" s="8" t="s">
        <v>13906</v>
      </c>
      <c r="B1910" s="105" t="s">
        <v>1188</v>
      </c>
      <c r="C1910" s="105" t="s">
        <v>2098</v>
      </c>
      <c r="D1910" s="105" t="s">
        <v>2099</v>
      </c>
      <c r="E1910" s="106" t="s">
        <v>2135</v>
      </c>
      <c r="F1910" s="108" t="s">
        <v>14428</v>
      </c>
      <c r="G1910" s="107" t="s">
        <v>1212</v>
      </c>
      <c r="H1910" s="107" t="s">
        <v>14429</v>
      </c>
      <c r="I1910" s="6">
        <v>800</v>
      </c>
      <c r="J1910" s="107"/>
      <c r="K1910" s="134">
        <v>12.463318520930233</v>
      </c>
      <c r="L1910" s="6" t="s">
        <v>27</v>
      </c>
      <c r="M1910" s="123">
        <v>0.5</v>
      </c>
      <c r="N1910" s="123">
        <v>1</v>
      </c>
      <c r="O1910" s="107" t="s">
        <v>14430</v>
      </c>
      <c r="P1910" s="108" t="s">
        <v>14428</v>
      </c>
      <c r="Q1910" s="107" t="s">
        <v>1212</v>
      </c>
      <c r="R1910" s="107" t="s">
        <v>14429</v>
      </c>
      <c r="S1910" s="6">
        <v>800</v>
      </c>
      <c r="T1910" s="6"/>
      <c r="U1910" s="119">
        <v>12.463318520930233</v>
      </c>
      <c r="V1910" s="6" t="s">
        <v>27</v>
      </c>
      <c r="W1910" s="123">
        <v>0.5</v>
      </c>
      <c r="X1910" s="123">
        <v>1</v>
      </c>
      <c r="Y1910" s="107" t="s">
        <v>14430</v>
      </c>
      <c r="Z1910" s="108"/>
      <c r="AA1910" s="107"/>
      <c r="AB1910" s="107"/>
      <c r="AC1910" s="6"/>
      <c r="AD1910" s="6"/>
      <c r="AE1910" s="119">
        <v>0</v>
      </c>
      <c r="AF1910" s="6"/>
      <c r="AG1910" s="123"/>
      <c r="AH1910" s="123"/>
      <c r="AI1910" s="107"/>
    </row>
    <row r="1911" spans="1:35">
      <c r="A1911" s="8" t="s">
        <v>3129</v>
      </c>
      <c r="B1911" s="8" t="s">
        <v>1188</v>
      </c>
      <c r="C1911" s="8" t="s">
        <v>2098</v>
      </c>
      <c r="D1911" s="8" t="s">
        <v>2099</v>
      </c>
      <c r="E1911" s="10" t="s">
        <v>2135</v>
      </c>
      <c r="F1911" s="7" t="s">
        <v>3785</v>
      </c>
      <c r="G1911" s="23" t="s">
        <v>3163</v>
      </c>
      <c r="H1911" s="23" t="s">
        <v>887</v>
      </c>
      <c r="I1911" s="18">
        <v>800</v>
      </c>
      <c r="J1911" s="15" t="s">
        <v>931</v>
      </c>
      <c r="K1911" s="141">
        <v>13.684080000000003</v>
      </c>
      <c r="L1911" s="15" t="s">
        <v>27</v>
      </c>
      <c r="M1911" s="16">
        <v>0</v>
      </c>
      <c r="N1911" s="16">
        <v>0</v>
      </c>
      <c r="O1911" s="45" t="s">
        <v>3786</v>
      </c>
      <c r="P1911" s="7"/>
      <c r="Q1911" s="23"/>
      <c r="R1911" s="23"/>
      <c r="S1911" s="15"/>
      <c r="T1911" s="15"/>
      <c r="U1911" s="17">
        <v>0</v>
      </c>
      <c r="V1911" s="15"/>
      <c r="W1911" s="16"/>
      <c r="X1911" s="16"/>
      <c r="Y1911" s="23"/>
      <c r="Z1911" s="7"/>
      <c r="AA1911" s="23"/>
      <c r="AB1911" s="23"/>
      <c r="AC1911" s="15"/>
      <c r="AD1911" s="15"/>
      <c r="AE1911" s="17">
        <v>0</v>
      </c>
      <c r="AF1911" s="15"/>
      <c r="AG1911" s="15"/>
      <c r="AH1911" s="15"/>
      <c r="AI1911" s="23"/>
    </row>
    <row r="1912" spans="1:35">
      <c r="A1912" s="8" t="s">
        <v>11883</v>
      </c>
      <c r="B1912" s="105" t="s">
        <v>1188</v>
      </c>
      <c r="C1912" s="105" t="s">
        <v>2098</v>
      </c>
      <c r="D1912" s="105" t="s">
        <v>2099</v>
      </c>
      <c r="E1912" s="106" t="s">
        <v>2135</v>
      </c>
      <c r="F1912" s="107" t="s">
        <v>11349</v>
      </c>
      <c r="G1912" s="107" t="s">
        <v>10316</v>
      </c>
      <c r="H1912" s="107" t="s">
        <v>8038</v>
      </c>
      <c r="I1912" s="6">
        <v>700</v>
      </c>
      <c r="J1912" s="6"/>
      <c r="K1912" s="109">
        <v>1.9709160000000001</v>
      </c>
      <c r="L1912" s="6" t="s">
        <v>27</v>
      </c>
      <c r="M1912" s="6" t="s">
        <v>10322</v>
      </c>
      <c r="N1912" s="6" t="s">
        <v>10318</v>
      </c>
      <c r="O1912" s="107" t="s">
        <v>11350</v>
      </c>
      <c r="P1912" s="107" t="s">
        <v>11357</v>
      </c>
      <c r="Q1912" s="107" t="s">
        <v>10316</v>
      </c>
      <c r="R1912" s="107" t="s">
        <v>8038</v>
      </c>
      <c r="S1912" s="6">
        <v>500</v>
      </c>
      <c r="T1912" s="6"/>
      <c r="U1912" s="109">
        <v>2.9247168000000001</v>
      </c>
      <c r="V1912" s="6" t="s">
        <v>27</v>
      </c>
      <c r="W1912" s="6" t="s">
        <v>10322</v>
      </c>
      <c r="X1912" s="6" t="s">
        <v>10318</v>
      </c>
      <c r="Y1912" s="107" t="s">
        <v>11358</v>
      </c>
      <c r="Z1912" s="111" t="s">
        <v>11357</v>
      </c>
      <c r="AA1912" s="107" t="s">
        <v>10316</v>
      </c>
      <c r="AB1912" s="107" t="s">
        <v>8038</v>
      </c>
      <c r="AC1912" s="6">
        <v>500</v>
      </c>
      <c r="AD1912" s="6"/>
      <c r="AE1912" s="109">
        <v>2.9247168000000001</v>
      </c>
      <c r="AF1912" s="6" t="s">
        <v>27</v>
      </c>
      <c r="AG1912" s="6" t="s">
        <v>10322</v>
      </c>
      <c r="AH1912" s="6" t="s">
        <v>10318</v>
      </c>
      <c r="AI1912" s="107" t="s">
        <v>11359</v>
      </c>
    </row>
    <row r="1913" spans="1:35">
      <c r="A1913" s="8" t="s">
        <v>12314</v>
      </c>
      <c r="B1913" s="105" t="s">
        <v>1188</v>
      </c>
      <c r="C1913" s="105" t="s">
        <v>2098</v>
      </c>
      <c r="D1913" s="105" t="s">
        <v>2099</v>
      </c>
      <c r="E1913" s="106" t="s">
        <v>2135</v>
      </c>
      <c r="F1913" s="107" t="s">
        <v>12842</v>
      </c>
      <c r="G1913" s="107" t="s">
        <v>413</v>
      </c>
      <c r="H1913" s="107" t="s">
        <v>235</v>
      </c>
      <c r="I1913" s="6">
        <v>800</v>
      </c>
      <c r="J1913" s="6" t="s">
        <v>12293</v>
      </c>
      <c r="K1913" s="134">
        <v>11.600832</v>
      </c>
      <c r="L1913" s="119"/>
      <c r="M1913" s="6"/>
      <c r="N1913" s="6"/>
      <c r="O1913" s="107" t="s">
        <v>12843</v>
      </c>
      <c r="P1913" s="107" t="s">
        <v>12842</v>
      </c>
      <c r="Q1913" s="107" t="s">
        <v>413</v>
      </c>
      <c r="R1913" s="107" t="s">
        <v>235</v>
      </c>
      <c r="S1913" s="6">
        <v>800</v>
      </c>
      <c r="T1913" s="6" t="s">
        <v>12293</v>
      </c>
      <c r="U1913" s="119">
        <v>11.600832</v>
      </c>
      <c r="V1913" s="119"/>
      <c r="W1913" s="124">
        <v>0.25</v>
      </c>
      <c r="X1913" s="124">
        <v>0.6</v>
      </c>
      <c r="Y1913" s="107" t="s">
        <v>12843</v>
      </c>
      <c r="Z1913" s="107" t="s">
        <v>12858</v>
      </c>
      <c r="AA1913" s="107" t="s">
        <v>12307</v>
      </c>
      <c r="AB1913" s="107" t="s">
        <v>1181</v>
      </c>
      <c r="AC1913" s="6">
        <v>24</v>
      </c>
      <c r="AD1913" s="6" t="s">
        <v>12293</v>
      </c>
      <c r="AE1913" s="119">
        <v>49.793712000000006</v>
      </c>
      <c r="AF1913" s="119"/>
      <c r="AG1913" s="6"/>
      <c r="AH1913" s="6"/>
      <c r="AI1913" s="107" t="s">
        <v>12859</v>
      </c>
    </row>
    <row r="1914" spans="1:35">
      <c r="A1914" s="8" t="s">
        <v>5996</v>
      </c>
      <c r="B1914" s="8" t="s">
        <v>1188</v>
      </c>
      <c r="C1914" s="8" t="s">
        <v>2260</v>
      </c>
      <c r="D1914" s="8" t="s">
        <v>2553</v>
      </c>
      <c r="E1914" s="10" t="s">
        <v>2554</v>
      </c>
      <c r="F1914" s="7" t="s">
        <v>7572</v>
      </c>
      <c r="G1914" s="23" t="s">
        <v>5996</v>
      </c>
      <c r="H1914" s="23" t="s">
        <v>887</v>
      </c>
      <c r="I1914" s="15">
        <v>1</v>
      </c>
      <c r="J1914" s="15">
        <v>576</v>
      </c>
      <c r="K1914" s="141">
        <v>0.16358227509000001</v>
      </c>
      <c r="L1914" s="15" t="s">
        <v>27</v>
      </c>
      <c r="M1914" s="16">
        <v>1</v>
      </c>
      <c r="N1914" s="16">
        <v>1</v>
      </c>
      <c r="O1914" s="45" t="s">
        <v>7573</v>
      </c>
      <c r="P1914" s="7" t="s">
        <v>7574</v>
      </c>
      <c r="Q1914" s="23" t="s">
        <v>3369</v>
      </c>
      <c r="R1914" s="23" t="s">
        <v>887</v>
      </c>
      <c r="S1914" s="15">
        <v>1</v>
      </c>
      <c r="T1914" s="15">
        <v>576</v>
      </c>
      <c r="U1914" s="17">
        <v>0.34452173340000003</v>
      </c>
      <c r="V1914" s="15" t="s">
        <v>27</v>
      </c>
      <c r="W1914" s="16">
        <v>1</v>
      </c>
      <c r="X1914" s="16">
        <v>0</v>
      </c>
      <c r="Y1914" s="23" t="s">
        <v>7575</v>
      </c>
      <c r="Z1914" s="7" t="s">
        <v>7576</v>
      </c>
      <c r="AA1914" s="23" t="s">
        <v>7449</v>
      </c>
      <c r="AB1914" s="23" t="s">
        <v>887</v>
      </c>
      <c r="AC1914" s="15">
        <v>1</v>
      </c>
      <c r="AD1914" s="15">
        <v>576</v>
      </c>
      <c r="AE1914" s="17">
        <v>0.75883053025000002</v>
      </c>
      <c r="AF1914" s="15" t="s">
        <v>27</v>
      </c>
      <c r="AG1914" s="16">
        <v>1</v>
      </c>
      <c r="AH1914" s="16">
        <v>1</v>
      </c>
      <c r="AI1914" s="23" t="s">
        <v>7577</v>
      </c>
    </row>
    <row r="1915" spans="1:35">
      <c r="A1915" s="8" t="s">
        <v>19</v>
      </c>
      <c r="B1915" s="8" t="s">
        <v>1188</v>
      </c>
      <c r="C1915" s="8" t="s">
        <v>2260</v>
      </c>
      <c r="D1915" s="8" t="s">
        <v>2553</v>
      </c>
      <c r="E1915" s="10" t="s">
        <v>2554</v>
      </c>
      <c r="F1915" s="7" t="s">
        <v>2555</v>
      </c>
      <c r="G1915" s="23" t="s">
        <v>1651</v>
      </c>
      <c r="H1915" s="23" t="s">
        <v>44</v>
      </c>
      <c r="I1915" s="15">
        <v>12</v>
      </c>
      <c r="J1915" s="15"/>
      <c r="K1915" s="141">
        <v>1.3025193204734042</v>
      </c>
      <c r="L1915" s="15" t="s">
        <v>27</v>
      </c>
      <c r="M1915" s="16">
        <v>0</v>
      </c>
      <c r="N1915" s="16">
        <v>0.19700000000000001</v>
      </c>
      <c r="O1915" s="46" t="s">
        <v>2556</v>
      </c>
      <c r="P1915" s="30" t="s">
        <v>2557</v>
      </c>
      <c r="Q1915" s="23" t="s">
        <v>791</v>
      </c>
      <c r="R1915" s="23" t="s">
        <v>235</v>
      </c>
      <c r="S1915" s="15">
        <v>12</v>
      </c>
      <c r="T1915" s="15"/>
      <c r="U1915" s="37">
        <v>4.5801977958359386</v>
      </c>
      <c r="V1915" s="15" t="s">
        <v>27</v>
      </c>
      <c r="W1915" s="16">
        <v>0</v>
      </c>
      <c r="X1915" s="16">
        <v>0</v>
      </c>
      <c r="Y1915" s="23" t="s">
        <v>2558</v>
      </c>
      <c r="Z1915" s="7"/>
      <c r="AA1915" s="23"/>
      <c r="AB1915" s="23"/>
      <c r="AC1915" s="15"/>
      <c r="AD1915" s="15"/>
      <c r="AE1915" s="17">
        <v>0</v>
      </c>
      <c r="AF1915" s="15"/>
      <c r="AG1915" s="15"/>
      <c r="AH1915" s="15"/>
      <c r="AI1915" s="23"/>
    </row>
    <row r="1916" spans="1:35">
      <c r="A1916" s="8" t="s">
        <v>13906</v>
      </c>
      <c r="B1916" s="105" t="s">
        <v>1188</v>
      </c>
      <c r="C1916" s="105" t="s">
        <v>2260</v>
      </c>
      <c r="D1916" s="105" t="s">
        <v>2553</v>
      </c>
      <c r="E1916" s="106" t="s">
        <v>2554</v>
      </c>
      <c r="F1916" s="108" t="s">
        <v>14652</v>
      </c>
      <c r="G1916" s="107" t="s">
        <v>9371</v>
      </c>
      <c r="H1916" s="107" t="s">
        <v>14282</v>
      </c>
      <c r="I1916" s="6">
        <v>12</v>
      </c>
      <c r="J1916" s="107"/>
      <c r="K1916" s="134">
        <v>6.1200516</v>
      </c>
      <c r="L1916" s="6" t="s">
        <v>27</v>
      </c>
      <c r="M1916" s="123">
        <v>0.5</v>
      </c>
      <c r="N1916" s="123">
        <v>1</v>
      </c>
      <c r="O1916" s="107" t="s">
        <v>14653</v>
      </c>
      <c r="P1916" s="108" t="s">
        <v>14654</v>
      </c>
      <c r="Q1916" s="107" t="s">
        <v>2285</v>
      </c>
      <c r="R1916" s="107" t="s">
        <v>5858</v>
      </c>
      <c r="S1916" s="6">
        <v>12</v>
      </c>
      <c r="T1916" s="6"/>
      <c r="U1916" s="119">
        <v>5.1907595999999998</v>
      </c>
      <c r="V1916" s="6" t="s">
        <v>27</v>
      </c>
      <c r="W1916" s="123">
        <v>0.5</v>
      </c>
      <c r="X1916" s="123">
        <v>1</v>
      </c>
      <c r="Y1916" s="107" t="s">
        <v>14655</v>
      </c>
      <c r="Z1916" s="108"/>
      <c r="AA1916" s="107"/>
      <c r="AB1916" s="107"/>
      <c r="AC1916" s="6"/>
      <c r="AD1916" s="6"/>
      <c r="AE1916" s="119">
        <v>0</v>
      </c>
      <c r="AF1916" s="6"/>
      <c r="AG1916" s="123"/>
      <c r="AH1916" s="123"/>
      <c r="AI1916" s="107"/>
    </row>
    <row r="1917" spans="1:35">
      <c r="A1917" s="8" t="s">
        <v>3129</v>
      </c>
      <c r="B1917" s="8" t="s">
        <v>1188</v>
      </c>
      <c r="C1917" s="8" t="s">
        <v>2260</v>
      </c>
      <c r="D1917" s="8" t="s">
        <v>2553</v>
      </c>
      <c r="E1917" s="10" t="s">
        <v>2554</v>
      </c>
      <c r="F1917" s="7" t="s">
        <v>4110</v>
      </c>
      <c r="G1917" s="23" t="s">
        <v>3131</v>
      </c>
      <c r="H1917" s="23" t="s">
        <v>3137</v>
      </c>
      <c r="I1917" s="18">
        <v>200</v>
      </c>
      <c r="J1917" s="15" t="s">
        <v>931</v>
      </c>
      <c r="K1917" s="141">
        <v>30.584940000000003</v>
      </c>
      <c r="L1917" s="15" t="s">
        <v>27</v>
      </c>
      <c r="M1917" s="16">
        <v>0</v>
      </c>
      <c r="N1917" s="16">
        <v>0</v>
      </c>
      <c r="O1917" s="45" t="s">
        <v>4111</v>
      </c>
      <c r="P1917" s="7" t="s">
        <v>4112</v>
      </c>
      <c r="Q1917" s="23" t="s">
        <v>3369</v>
      </c>
      <c r="R1917" s="23" t="s">
        <v>3137</v>
      </c>
      <c r="S1917" s="15">
        <v>10</v>
      </c>
      <c r="T1917" s="15" t="s">
        <v>931</v>
      </c>
      <c r="U1917" s="17">
        <v>7.0973400000000009</v>
      </c>
      <c r="V1917" s="15" t="s">
        <v>27</v>
      </c>
      <c r="W1917" s="16">
        <v>0</v>
      </c>
      <c r="X1917" s="16">
        <v>0</v>
      </c>
      <c r="Y1917" s="23" t="s">
        <v>4113</v>
      </c>
      <c r="Z1917" s="7"/>
      <c r="AA1917" s="23"/>
      <c r="AB1917" s="23"/>
      <c r="AC1917" s="15"/>
      <c r="AD1917" s="15"/>
      <c r="AE1917" s="17">
        <v>0</v>
      </c>
      <c r="AF1917" s="15"/>
      <c r="AG1917" s="15"/>
      <c r="AH1917" s="15"/>
      <c r="AI1917" s="23"/>
    </row>
    <row r="1918" spans="1:35">
      <c r="A1918" s="8" t="s">
        <v>11883</v>
      </c>
      <c r="B1918" s="105" t="s">
        <v>1188</v>
      </c>
      <c r="C1918" s="105" t="s">
        <v>2260</v>
      </c>
      <c r="D1918" s="105" t="s">
        <v>2553</v>
      </c>
      <c r="E1918" s="106" t="s">
        <v>2554</v>
      </c>
      <c r="F1918" s="107" t="s">
        <v>11360</v>
      </c>
      <c r="G1918" s="107" t="s">
        <v>9371</v>
      </c>
      <c r="H1918" s="107" t="s">
        <v>8038</v>
      </c>
      <c r="I1918" s="6">
        <v>20</v>
      </c>
      <c r="J1918" s="6"/>
      <c r="K1918" s="109">
        <v>0.46975200000000006</v>
      </c>
      <c r="L1918" s="6" t="s">
        <v>27</v>
      </c>
      <c r="M1918" s="6" t="s">
        <v>10322</v>
      </c>
      <c r="N1918" s="6" t="s">
        <v>10325</v>
      </c>
      <c r="O1918" s="107" t="s">
        <v>11361</v>
      </c>
      <c r="P1918" s="107" t="s">
        <v>11362</v>
      </c>
      <c r="Q1918" s="107" t="s">
        <v>2648</v>
      </c>
      <c r="R1918" s="107" t="s">
        <v>8038</v>
      </c>
      <c r="S1918" s="6">
        <v>4</v>
      </c>
      <c r="T1918" s="6"/>
      <c r="U1918" s="109">
        <v>1.5726480000000003</v>
      </c>
      <c r="V1918" s="6" t="s">
        <v>27</v>
      </c>
      <c r="W1918" s="6" t="s">
        <v>10322</v>
      </c>
      <c r="X1918" s="6" t="s">
        <v>10325</v>
      </c>
      <c r="Y1918" s="107" t="s">
        <v>11363</v>
      </c>
      <c r="Z1918" s="110" t="s">
        <v>11362</v>
      </c>
      <c r="AA1918" s="107" t="s">
        <v>2648</v>
      </c>
      <c r="AB1918" s="107" t="s">
        <v>8038</v>
      </c>
      <c r="AC1918" s="6">
        <v>4</v>
      </c>
      <c r="AD1918" s="6"/>
      <c r="AE1918" s="109">
        <v>1.5700950000000002</v>
      </c>
      <c r="AF1918" s="6" t="s">
        <v>27</v>
      </c>
      <c r="AG1918" s="6" t="s">
        <v>10322</v>
      </c>
      <c r="AH1918" s="6" t="s">
        <v>10325</v>
      </c>
      <c r="AI1918" s="107" t="s">
        <v>11364</v>
      </c>
    </row>
    <row r="1919" spans="1:35">
      <c r="A1919" s="8" t="s">
        <v>12314</v>
      </c>
      <c r="B1919" s="105" t="s">
        <v>1188</v>
      </c>
      <c r="C1919" s="105" t="s">
        <v>2260</v>
      </c>
      <c r="D1919" s="105" t="s">
        <v>2553</v>
      </c>
      <c r="E1919" s="106" t="s">
        <v>2554</v>
      </c>
      <c r="F1919" s="107" t="s">
        <v>13066</v>
      </c>
      <c r="G1919" s="107" t="s">
        <v>12307</v>
      </c>
      <c r="H1919" s="107" t="s">
        <v>3137</v>
      </c>
      <c r="I1919" s="6">
        <v>12</v>
      </c>
      <c r="J1919" s="6" t="s">
        <v>12796</v>
      </c>
      <c r="K1919" s="134">
        <v>2.2057920000000002</v>
      </c>
      <c r="L1919" s="119"/>
      <c r="M1919" s="6"/>
      <c r="N1919" s="6"/>
      <c r="O1919" s="107" t="s">
        <v>13067</v>
      </c>
      <c r="P1919" s="107" t="s">
        <v>13066</v>
      </c>
      <c r="Q1919" s="107" t="s">
        <v>12307</v>
      </c>
      <c r="R1919" s="107" t="s">
        <v>3137</v>
      </c>
      <c r="S1919" s="6">
        <v>12</v>
      </c>
      <c r="T1919" s="6" t="s">
        <v>12796</v>
      </c>
      <c r="U1919" s="119">
        <v>2.2057920000000002</v>
      </c>
      <c r="V1919" s="119"/>
      <c r="W1919" s="124">
        <v>0.25</v>
      </c>
      <c r="X1919" s="124">
        <v>0.6</v>
      </c>
      <c r="Y1919" s="107" t="s">
        <v>13067</v>
      </c>
      <c r="Z1919" s="107" t="s">
        <v>13066</v>
      </c>
      <c r="AA1919" s="107" t="s">
        <v>12307</v>
      </c>
      <c r="AB1919" s="107" t="s">
        <v>3137</v>
      </c>
      <c r="AC1919" s="6">
        <v>12</v>
      </c>
      <c r="AD1919" s="6" t="s">
        <v>12796</v>
      </c>
      <c r="AE1919" s="119">
        <v>2.2057920000000002</v>
      </c>
      <c r="AF1919" s="119"/>
      <c r="AG1919" s="6"/>
      <c r="AH1919" s="6"/>
      <c r="AI1919" s="107" t="s">
        <v>13067</v>
      </c>
    </row>
    <row r="1920" spans="1:35">
      <c r="A1920" s="8" t="s">
        <v>5996</v>
      </c>
      <c r="B1920" s="8" t="s">
        <v>1188</v>
      </c>
      <c r="C1920" s="8" t="s">
        <v>2260</v>
      </c>
      <c r="D1920" s="8" t="s">
        <v>2553</v>
      </c>
      <c r="E1920" s="10" t="s">
        <v>2559</v>
      </c>
      <c r="F1920" s="7" t="s">
        <v>7578</v>
      </c>
      <c r="G1920" s="23" t="s">
        <v>5996</v>
      </c>
      <c r="H1920" s="23" t="s">
        <v>887</v>
      </c>
      <c r="I1920" s="15">
        <v>1</v>
      </c>
      <c r="J1920" s="15">
        <v>576</v>
      </c>
      <c r="K1920" s="141">
        <v>0.16358227509000001</v>
      </c>
      <c r="L1920" s="15" t="s">
        <v>27</v>
      </c>
      <c r="M1920" s="16">
        <v>1</v>
      </c>
      <c r="N1920" s="16">
        <v>1</v>
      </c>
      <c r="O1920" s="45" t="s">
        <v>7579</v>
      </c>
      <c r="P1920" s="7" t="s">
        <v>7580</v>
      </c>
      <c r="Q1920" s="23" t="s">
        <v>3369</v>
      </c>
      <c r="R1920" s="23" t="s">
        <v>887</v>
      </c>
      <c r="S1920" s="15">
        <v>1</v>
      </c>
      <c r="T1920" s="15">
        <v>576</v>
      </c>
      <c r="U1920" s="17">
        <v>0.34452173340000003</v>
      </c>
      <c r="V1920" s="15" t="s">
        <v>27</v>
      </c>
      <c r="W1920" s="16">
        <v>1</v>
      </c>
      <c r="X1920" s="16">
        <v>0</v>
      </c>
      <c r="Y1920" s="23" t="s">
        <v>7581</v>
      </c>
      <c r="Z1920" s="7" t="s">
        <v>7576</v>
      </c>
      <c r="AA1920" s="23" t="s">
        <v>7449</v>
      </c>
      <c r="AB1920" s="23" t="s">
        <v>887</v>
      </c>
      <c r="AC1920" s="15">
        <v>1</v>
      </c>
      <c r="AD1920" s="15">
        <v>576</v>
      </c>
      <c r="AE1920" s="17">
        <v>0.75883053025000002</v>
      </c>
      <c r="AF1920" s="15" t="s">
        <v>27</v>
      </c>
      <c r="AG1920" s="16">
        <v>1</v>
      </c>
      <c r="AH1920" s="16">
        <v>1</v>
      </c>
      <c r="AI1920" s="23" t="s">
        <v>7577</v>
      </c>
    </row>
    <row r="1921" spans="1:38">
      <c r="A1921" s="8" t="s">
        <v>19</v>
      </c>
      <c r="B1921" s="8" t="s">
        <v>1188</v>
      </c>
      <c r="C1921" s="8" t="s">
        <v>2260</v>
      </c>
      <c r="D1921" s="8" t="s">
        <v>2553</v>
      </c>
      <c r="E1921" s="10" t="s">
        <v>2559</v>
      </c>
      <c r="F1921" s="7" t="s">
        <v>2560</v>
      </c>
      <c r="G1921" s="23" t="s">
        <v>2267</v>
      </c>
      <c r="H1921" s="23" t="s">
        <v>235</v>
      </c>
      <c r="I1921" s="15">
        <v>12</v>
      </c>
      <c r="J1921" s="15"/>
      <c r="K1921" s="141">
        <v>16.548746091375001</v>
      </c>
      <c r="L1921" s="15" t="s">
        <v>27</v>
      </c>
      <c r="M1921" s="16">
        <v>0</v>
      </c>
      <c r="N1921" s="16">
        <v>0.2</v>
      </c>
      <c r="O1921" s="46" t="s">
        <v>2561</v>
      </c>
      <c r="P1921" s="30" t="s">
        <v>2562</v>
      </c>
      <c r="Q1921" s="23" t="s">
        <v>2285</v>
      </c>
      <c r="R1921" s="23" t="s">
        <v>235</v>
      </c>
      <c r="S1921" s="15">
        <v>10</v>
      </c>
      <c r="T1921" s="15"/>
      <c r="U1921" s="37">
        <v>4.1747882111842118</v>
      </c>
      <c r="V1921" s="15" t="s">
        <v>27</v>
      </c>
      <c r="W1921" s="16">
        <v>0</v>
      </c>
      <c r="X1921" s="16">
        <v>0</v>
      </c>
      <c r="Y1921" s="23" t="s">
        <v>2563</v>
      </c>
      <c r="Z1921" s="7"/>
      <c r="AA1921" s="23"/>
      <c r="AB1921" s="23"/>
      <c r="AC1921" s="15"/>
      <c r="AD1921" s="15"/>
      <c r="AE1921" s="17">
        <v>0</v>
      </c>
      <c r="AF1921" s="15"/>
      <c r="AG1921" s="15"/>
      <c r="AH1921" s="15"/>
      <c r="AI1921" s="23"/>
    </row>
    <row r="1922" spans="1:38">
      <c r="A1922" s="8" t="s">
        <v>13906</v>
      </c>
      <c r="B1922" s="105" t="s">
        <v>1188</v>
      </c>
      <c r="C1922" s="105" t="s">
        <v>2260</v>
      </c>
      <c r="D1922" s="105" t="s">
        <v>2553</v>
      </c>
      <c r="E1922" s="106" t="s">
        <v>2559</v>
      </c>
      <c r="F1922" s="108" t="s">
        <v>14656</v>
      </c>
      <c r="G1922" s="107" t="s">
        <v>2267</v>
      </c>
      <c r="H1922" s="107" t="s">
        <v>14476</v>
      </c>
      <c r="I1922" s="6">
        <v>12</v>
      </c>
      <c r="J1922" s="107"/>
      <c r="K1922" s="134">
        <v>21.982269504000001</v>
      </c>
      <c r="L1922" s="6" t="s">
        <v>27</v>
      </c>
      <c r="M1922" s="123">
        <v>0.5</v>
      </c>
      <c r="N1922" s="123">
        <v>1</v>
      </c>
      <c r="O1922" s="107" t="s">
        <v>14657</v>
      </c>
      <c r="P1922" s="108" t="s">
        <v>14656</v>
      </c>
      <c r="Q1922" s="107" t="s">
        <v>2267</v>
      </c>
      <c r="R1922" s="107" t="s">
        <v>14476</v>
      </c>
      <c r="S1922" s="6">
        <v>12</v>
      </c>
      <c r="T1922" s="6"/>
      <c r="U1922" s="119">
        <v>21.982269504000001</v>
      </c>
      <c r="V1922" s="6" t="s">
        <v>27</v>
      </c>
      <c r="W1922" s="123">
        <v>0.5</v>
      </c>
      <c r="X1922" s="123">
        <v>1</v>
      </c>
      <c r="Y1922" s="107" t="s">
        <v>14657</v>
      </c>
      <c r="Z1922" s="108"/>
      <c r="AA1922" s="107"/>
      <c r="AB1922" s="107"/>
      <c r="AC1922" s="6"/>
      <c r="AD1922" s="6"/>
      <c r="AE1922" s="119">
        <v>0</v>
      </c>
      <c r="AF1922" s="6"/>
      <c r="AG1922" s="123"/>
      <c r="AH1922" s="123"/>
      <c r="AI1922" s="107"/>
    </row>
    <row r="1923" spans="1:38" ht="60">
      <c r="A1923" s="8" t="s">
        <v>3129</v>
      </c>
      <c r="B1923" s="8" t="s">
        <v>1188</v>
      </c>
      <c r="C1923" s="8" t="s">
        <v>2260</v>
      </c>
      <c r="D1923" s="8" t="s">
        <v>2553</v>
      </c>
      <c r="E1923" s="10" t="s">
        <v>2559</v>
      </c>
      <c r="F1923" s="7" t="s">
        <v>4114</v>
      </c>
      <c r="G1923" s="23" t="s">
        <v>3131</v>
      </c>
      <c r="H1923" s="23" t="s">
        <v>3137</v>
      </c>
      <c r="I1923" s="18">
        <v>10</v>
      </c>
      <c r="J1923" s="15" t="s">
        <v>931</v>
      </c>
      <c r="K1923" s="141">
        <v>1.5318000000000001</v>
      </c>
      <c r="L1923" s="15" t="s">
        <v>27</v>
      </c>
      <c r="M1923" s="16">
        <v>0</v>
      </c>
      <c r="N1923" s="16">
        <v>0</v>
      </c>
      <c r="O1923" s="45" t="s">
        <v>4115</v>
      </c>
      <c r="P1923" s="7" t="s">
        <v>4112</v>
      </c>
      <c r="Q1923" s="23" t="s">
        <v>3369</v>
      </c>
      <c r="R1923" s="23" t="s">
        <v>3137</v>
      </c>
      <c r="S1923" s="15">
        <v>10</v>
      </c>
      <c r="T1923" s="15" t="s">
        <v>931</v>
      </c>
      <c r="U1923" s="17">
        <v>7.0973400000000009</v>
      </c>
      <c r="V1923" s="15" t="s">
        <v>27</v>
      </c>
      <c r="W1923" s="16">
        <v>0</v>
      </c>
      <c r="X1923" s="16">
        <v>0</v>
      </c>
      <c r="Y1923" s="23" t="s">
        <v>4113</v>
      </c>
      <c r="Z1923" s="20" t="s">
        <v>4116</v>
      </c>
      <c r="AA1923" s="23" t="s">
        <v>2267</v>
      </c>
      <c r="AB1923" s="23" t="s">
        <v>887</v>
      </c>
      <c r="AC1923" s="15">
        <v>1</v>
      </c>
      <c r="AD1923" s="15" t="s">
        <v>931</v>
      </c>
      <c r="AE1923" s="17">
        <v>2.7061800000000003</v>
      </c>
      <c r="AF1923" s="15" t="s">
        <v>27</v>
      </c>
      <c r="AG1923" s="16">
        <v>0.5</v>
      </c>
      <c r="AH1923" s="16">
        <v>0.5</v>
      </c>
      <c r="AI1923" s="23" t="s">
        <v>4117</v>
      </c>
    </row>
    <row r="1924" spans="1:38">
      <c r="A1924" s="8" t="s">
        <v>11883</v>
      </c>
      <c r="B1924" s="105" t="s">
        <v>1188</v>
      </c>
      <c r="C1924" s="105" t="s">
        <v>2260</v>
      </c>
      <c r="D1924" s="105" t="s">
        <v>2553</v>
      </c>
      <c r="E1924" s="106" t="s">
        <v>2559</v>
      </c>
      <c r="F1924" s="107" t="s">
        <v>11365</v>
      </c>
      <c r="G1924" s="107" t="s">
        <v>2267</v>
      </c>
      <c r="H1924" s="107" t="s">
        <v>8038</v>
      </c>
      <c r="I1924" s="6">
        <v>12</v>
      </c>
      <c r="J1924" s="6"/>
      <c r="K1924" s="109">
        <v>1.6339200000000003</v>
      </c>
      <c r="L1924" s="6" t="s">
        <v>27</v>
      </c>
      <c r="M1924" s="6" t="s">
        <v>10322</v>
      </c>
      <c r="N1924" s="6" t="s">
        <v>10325</v>
      </c>
      <c r="O1924" s="107" t="s">
        <v>11366</v>
      </c>
      <c r="P1924" s="107" t="s">
        <v>11365</v>
      </c>
      <c r="Q1924" s="107" t="s">
        <v>2267</v>
      </c>
      <c r="R1924" s="107" t="s">
        <v>8038</v>
      </c>
      <c r="S1924" s="6">
        <v>12</v>
      </c>
      <c r="T1924" s="6"/>
      <c r="U1924" s="109">
        <v>1.6339200000000003</v>
      </c>
      <c r="V1924" s="6" t="s">
        <v>27</v>
      </c>
      <c r="W1924" s="6" t="s">
        <v>10322</v>
      </c>
      <c r="X1924" s="6" t="s">
        <v>10325</v>
      </c>
      <c r="Y1924" s="107" t="str">
        <f>O1924</f>
        <v>Sold at $19.13  PaperMate FlexGrip Ultra 0.8mm Retractable Pens Black 12 Pack</v>
      </c>
      <c r="Z1924" s="110" t="s">
        <v>11365</v>
      </c>
      <c r="AA1924" s="107" t="s">
        <v>2267</v>
      </c>
      <c r="AB1924" s="107" t="s">
        <v>8038</v>
      </c>
      <c r="AC1924" s="6">
        <v>12</v>
      </c>
      <c r="AD1924" s="6"/>
      <c r="AE1924" s="109">
        <v>1.627963</v>
      </c>
      <c r="AF1924" s="6" t="s">
        <v>27</v>
      </c>
      <c r="AG1924" s="6" t="s">
        <v>10322</v>
      </c>
      <c r="AH1924" s="6" t="s">
        <v>10325</v>
      </c>
      <c r="AI1924" s="107" t="s">
        <v>11367</v>
      </c>
      <c r="AJ1924" s="102"/>
      <c r="AK1924" s="102"/>
      <c r="AL1924" s="52"/>
    </row>
    <row r="1925" spans="1:38">
      <c r="A1925" s="8" t="s">
        <v>12314</v>
      </c>
      <c r="B1925" s="105" t="s">
        <v>1188</v>
      </c>
      <c r="C1925" s="105" t="s">
        <v>2260</v>
      </c>
      <c r="D1925" s="105" t="s">
        <v>2553</v>
      </c>
      <c r="E1925" s="106" t="s">
        <v>2559</v>
      </c>
      <c r="F1925" s="107" t="s">
        <v>13068</v>
      </c>
      <c r="G1925" s="107" t="s">
        <v>4482</v>
      </c>
      <c r="H1925" s="107" t="s">
        <v>235</v>
      </c>
      <c r="I1925" s="6">
        <v>12</v>
      </c>
      <c r="J1925" s="6" t="s">
        <v>3396</v>
      </c>
      <c r="K1925" s="134">
        <v>5.2285440000000003</v>
      </c>
      <c r="L1925" s="119"/>
      <c r="M1925" s="6"/>
      <c r="N1925" s="6"/>
      <c r="O1925" s="107" t="s">
        <v>13069</v>
      </c>
      <c r="P1925" s="107" t="s">
        <v>13068</v>
      </c>
      <c r="Q1925" s="107" t="s">
        <v>4482</v>
      </c>
      <c r="R1925" s="107" t="s">
        <v>235</v>
      </c>
      <c r="S1925" s="6">
        <v>12</v>
      </c>
      <c r="T1925" s="6" t="s">
        <v>3396</v>
      </c>
      <c r="U1925" s="119">
        <v>5.2285440000000003</v>
      </c>
      <c r="V1925" s="119"/>
      <c r="W1925" s="124">
        <v>0.25</v>
      </c>
      <c r="X1925" s="124">
        <v>0.6</v>
      </c>
      <c r="Y1925" s="107" t="s">
        <v>13069</v>
      </c>
      <c r="Z1925" s="107" t="s">
        <v>13070</v>
      </c>
      <c r="AA1925" s="107" t="s">
        <v>12307</v>
      </c>
      <c r="AB1925" s="107" t="s">
        <v>3137</v>
      </c>
      <c r="AC1925" s="6">
        <v>12</v>
      </c>
      <c r="AD1925" s="6" t="s">
        <v>12796</v>
      </c>
      <c r="AE1925" s="119">
        <v>3.3903840000000001</v>
      </c>
      <c r="AF1925" s="119"/>
      <c r="AG1925" s="6"/>
      <c r="AH1925" s="6"/>
      <c r="AI1925" s="107" t="s">
        <v>13071</v>
      </c>
      <c r="AJ1925" s="102"/>
      <c r="AK1925" s="102"/>
      <c r="AL1925" s="52"/>
    </row>
    <row r="1926" spans="1:38">
      <c r="A1926" s="8" t="s">
        <v>5996</v>
      </c>
      <c r="B1926" s="8" t="s">
        <v>1188</v>
      </c>
      <c r="C1926" s="8" t="s">
        <v>2260</v>
      </c>
      <c r="D1926" s="8" t="s">
        <v>2553</v>
      </c>
      <c r="E1926" s="10" t="s">
        <v>2564</v>
      </c>
      <c r="F1926" s="7" t="s">
        <v>7582</v>
      </c>
      <c r="G1926" s="23" t="s">
        <v>5996</v>
      </c>
      <c r="H1926" s="23" t="s">
        <v>887</v>
      </c>
      <c r="I1926" s="15">
        <v>1</v>
      </c>
      <c r="J1926" s="15">
        <v>576</v>
      </c>
      <c r="K1926" s="141">
        <v>0.16358227509000001</v>
      </c>
      <c r="L1926" s="15" t="s">
        <v>27</v>
      </c>
      <c r="M1926" s="16">
        <v>1</v>
      </c>
      <c r="N1926" s="16">
        <v>1</v>
      </c>
      <c r="O1926" s="45" t="s">
        <v>7583</v>
      </c>
      <c r="P1926" s="7" t="s">
        <v>7584</v>
      </c>
      <c r="Q1926" s="23" t="s">
        <v>7585</v>
      </c>
      <c r="R1926" s="23" t="s">
        <v>887</v>
      </c>
      <c r="S1926" s="15">
        <v>1</v>
      </c>
      <c r="T1926" s="15">
        <v>576</v>
      </c>
      <c r="U1926" s="17">
        <v>0.35628546382000009</v>
      </c>
      <c r="V1926" s="15" t="s">
        <v>27</v>
      </c>
      <c r="W1926" s="16">
        <v>1</v>
      </c>
      <c r="X1926" s="16">
        <v>0.56000000000000005</v>
      </c>
      <c r="Y1926" s="23" t="s">
        <v>7586</v>
      </c>
      <c r="Z1926" s="7" t="s">
        <v>7576</v>
      </c>
      <c r="AA1926" s="23" t="s">
        <v>7449</v>
      </c>
      <c r="AB1926" s="23" t="s">
        <v>887</v>
      </c>
      <c r="AC1926" s="15">
        <v>1</v>
      </c>
      <c r="AD1926" s="15">
        <v>576</v>
      </c>
      <c r="AE1926" s="17">
        <v>0.75883053025000002</v>
      </c>
      <c r="AF1926" s="15" t="s">
        <v>27</v>
      </c>
      <c r="AG1926" s="16">
        <v>1</v>
      </c>
      <c r="AH1926" s="16">
        <v>1</v>
      </c>
      <c r="AI1926" s="23" t="s">
        <v>7577</v>
      </c>
      <c r="AJ1926" s="102"/>
      <c r="AK1926" s="102"/>
      <c r="AL1926" s="52"/>
    </row>
    <row r="1927" spans="1:38">
      <c r="A1927" s="8" t="s">
        <v>19</v>
      </c>
      <c r="B1927" s="8" t="s">
        <v>1188</v>
      </c>
      <c r="C1927" s="8" t="s">
        <v>2260</v>
      </c>
      <c r="D1927" s="8" t="s">
        <v>2553</v>
      </c>
      <c r="E1927" s="10" t="s">
        <v>2564</v>
      </c>
      <c r="F1927" s="7" t="s">
        <v>2565</v>
      </c>
      <c r="G1927" s="23" t="s">
        <v>669</v>
      </c>
      <c r="H1927" s="23" t="s">
        <v>235</v>
      </c>
      <c r="I1927" s="15">
        <v>12</v>
      </c>
      <c r="J1927" s="15"/>
      <c r="K1927" s="141">
        <v>2.4974154968100009</v>
      </c>
      <c r="L1927" s="15" t="s">
        <v>27</v>
      </c>
      <c r="M1927" s="16">
        <v>0</v>
      </c>
      <c r="N1927" s="16">
        <v>0.2</v>
      </c>
      <c r="O1927" s="46" t="s">
        <v>2566</v>
      </c>
      <c r="P1927" s="30" t="s">
        <v>2567</v>
      </c>
      <c r="Q1927" s="23" t="s">
        <v>791</v>
      </c>
      <c r="R1927" s="23" t="s">
        <v>235</v>
      </c>
      <c r="S1927" s="15">
        <v>12</v>
      </c>
      <c r="T1927" s="15"/>
      <c r="U1927" s="37">
        <v>3.2631198063657427</v>
      </c>
      <c r="V1927" s="15" t="s">
        <v>27</v>
      </c>
      <c r="W1927" s="16">
        <v>0</v>
      </c>
      <c r="X1927" s="16">
        <v>0</v>
      </c>
      <c r="Y1927" s="23" t="s">
        <v>2568</v>
      </c>
      <c r="Z1927" s="7"/>
      <c r="AA1927" s="23"/>
      <c r="AB1927" s="23"/>
      <c r="AC1927" s="15"/>
      <c r="AD1927" s="15"/>
      <c r="AE1927" s="17">
        <v>0</v>
      </c>
      <c r="AF1927" s="15"/>
      <c r="AG1927" s="15"/>
      <c r="AH1927" s="15"/>
      <c r="AI1927" s="23"/>
      <c r="AJ1927" s="102"/>
      <c r="AK1927" s="102"/>
      <c r="AL1927" s="52"/>
    </row>
    <row r="1928" spans="1:38">
      <c r="A1928" s="8" t="s">
        <v>13906</v>
      </c>
      <c r="B1928" s="105" t="s">
        <v>1188</v>
      </c>
      <c r="C1928" s="105" t="s">
        <v>2260</v>
      </c>
      <c r="D1928" s="105" t="s">
        <v>2553</v>
      </c>
      <c r="E1928" s="106" t="s">
        <v>2564</v>
      </c>
      <c r="F1928" s="108" t="s">
        <v>14658</v>
      </c>
      <c r="G1928" s="107" t="s">
        <v>13932</v>
      </c>
      <c r="H1928" s="107" t="s">
        <v>14282</v>
      </c>
      <c r="I1928" s="6">
        <v>12</v>
      </c>
      <c r="J1928" s="107"/>
      <c r="K1928" s="134">
        <v>2.1684078000000002</v>
      </c>
      <c r="L1928" s="6" t="s">
        <v>27</v>
      </c>
      <c r="M1928" s="123">
        <v>0.5</v>
      </c>
      <c r="N1928" s="123">
        <v>1</v>
      </c>
      <c r="O1928" s="107" t="s">
        <v>14659</v>
      </c>
      <c r="P1928" s="108" t="s">
        <v>14660</v>
      </c>
      <c r="Q1928" s="107" t="s">
        <v>2285</v>
      </c>
      <c r="R1928" s="107" t="s">
        <v>5858</v>
      </c>
      <c r="S1928" s="6">
        <v>12</v>
      </c>
      <c r="T1928" s="6"/>
      <c r="U1928" s="119">
        <v>4.8817858142857142</v>
      </c>
      <c r="V1928" s="6" t="s">
        <v>27</v>
      </c>
      <c r="W1928" s="123">
        <v>0.5</v>
      </c>
      <c r="X1928" s="123">
        <v>1</v>
      </c>
      <c r="Y1928" s="107" t="s">
        <v>14661</v>
      </c>
      <c r="Z1928" s="108"/>
      <c r="AA1928" s="107"/>
      <c r="AB1928" s="107"/>
      <c r="AC1928" s="6"/>
      <c r="AD1928" s="6"/>
      <c r="AE1928" s="119">
        <v>0</v>
      </c>
      <c r="AF1928" s="6"/>
      <c r="AG1928" s="123"/>
      <c r="AH1928" s="123"/>
      <c r="AI1928" s="107"/>
      <c r="AJ1928" s="102"/>
      <c r="AK1928" s="102"/>
      <c r="AL1928" s="52"/>
    </row>
    <row r="1929" spans="1:38">
      <c r="A1929" s="8" t="s">
        <v>3129</v>
      </c>
      <c r="B1929" s="8" t="s">
        <v>1188</v>
      </c>
      <c r="C1929" s="8" t="s">
        <v>2260</v>
      </c>
      <c r="D1929" s="8" t="s">
        <v>2553</v>
      </c>
      <c r="E1929" s="10" t="s">
        <v>2564</v>
      </c>
      <c r="F1929" s="7" t="s">
        <v>4114</v>
      </c>
      <c r="G1929" s="23" t="s">
        <v>3131</v>
      </c>
      <c r="H1929" s="23" t="s">
        <v>3137</v>
      </c>
      <c r="I1929" s="18">
        <v>10</v>
      </c>
      <c r="J1929" s="15" t="s">
        <v>931</v>
      </c>
      <c r="K1929" s="141">
        <v>1.5318000000000001</v>
      </c>
      <c r="L1929" s="15" t="s">
        <v>27</v>
      </c>
      <c r="M1929" s="16">
        <v>0</v>
      </c>
      <c r="N1929" s="16">
        <v>0</v>
      </c>
      <c r="O1929" s="45" t="s">
        <v>4115</v>
      </c>
      <c r="P1929" s="7" t="s">
        <v>4118</v>
      </c>
      <c r="Q1929" s="23" t="s">
        <v>3369</v>
      </c>
      <c r="R1929" s="23" t="s">
        <v>3137</v>
      </c>
      <c r="S1929" s="15">
        <v>10</v>
      </c>
      <c r="T1929" s="15" t="s">
        <v>931</v>
      </c>
      <c r="U1929" s="17">
        <v>6.0761400000000005</v>
      </c>
      <c r="V1929" s="15" t="s">
        <v>27</v>
      </c>
      <c r="W1929" s="16">
        <v>0</v>
      </c>
      <c r="X1929" s="16">
        <v>0</v>
      </c>
      <c r="Y1929" s="23" t="s">
        <v>4119</v>
      </c>
      <c r="Z1929" s="7"/>
      <c r="AA1929" s="23"/>
      <c r="AB1929" s="23"/>
      <c r="AC1929" s="15"/>
      <c r="AD1929" s="15"/>
      <c r="AE1929" s="17">
        <v>0</v>
      </c>
      <c r="AF1929" s="15"/>
      <c r="AG1929" s="15"/>
      <c r="AH1929" s="15"/>
      <c r="AI1929" s="23"/>
      <c r="AJ1929" s="102"/>
      <c r="AK1929" s="102"/>
      <c r="AL1929" s="52"/>
    </row>
    <row r="1930" spans="1:38">
      <c r="A1930" s="8" t="s">
        <v>11883</v>
      </c>
      <c r="B1930" s="105" t="s">
        <v>1188</v>
      </c>
      <c r="C1930" s="105" t="s">
        <v>2260</v>
      </c>
      <c r="D1930" s="105" t="s">
        <v>2553</v>
      </c>
      <c r="E1930" s="106" t="s">
        <v>2564</v>
      </c>
      <c r="F1930" s="107" t="s">
        <v>11368</v>
      </c>
      <c r="G1930" s="107" t="s">
        <v>10380</v>
      </c>
      <c r="H1930" s="107" t="s">
        <v>8038</v>
      </c>
      <c r="I1930" s="6">
        <v>10</v>
      </c>
      <c r="J1930" s="6"/>
      <c r="K1930" s="109">
        <v>0.14296800000000004</v>
      </c>
      <c r="L1930" s="6" t="s">
        <v>27</v>
      </c>
      <c r="M1930" s="6" t="s">
        <v>10322</v>
      </c>
      <c r="N1930" s="6" t="s">
        <v>10325</v>
      </c>
      <c r="O1930" s="107" t="s">
        <v>11369</v>
      </c>
      <c r="P1930" s="107" t="s">
        <v>11370</v>
      </c>
      <c r="Q1930" s="107" t="s">
        <v>10316</v>
      </c>
      <c r="R1930" s="107" t="s">
        <v>8038</v>
      </c>
      <c r="S1930" s="6">
        <v>10</v>
      </c>
      <c r="T1930" s="6"/>
      <c r="U1930" s="109">
        <v>0.21445200000000003</v>
      </c>
      <c r="V1930" s="6" t="s">
        <v>27</v>
      </c>
      <c r="W1930" s="6" t="s">
        <v>10322</v>
      </c>
      <c r="X1930" s="6" t="s">
        <v>10325</v>
      </c>
      <c r="Y1930" s="107" t="s">
        <v>11371</v>
      </c>
      <c r="Z1930" s="110" t="s">
        <v>11372</v>
      </c>
      <c r="AA1930" s="107" t="s">
        <v>10383</v>
      </c>
      <c r="AB1930" s="107" t="s">
        <v>8038</v>
      </c>
      <c r="AC1930" s="6">
        <v>5</v>
      </c>
      <c r="AD1930" s="6"/>
      <c r="AE1930" s="109">
        <v>0.4738368</v>
      </c>
      <c r="AF1930" s="6" t="s">
        <v>27</v>
      </c>
      <c r="AG1930" s="6" t="s">
        <v>10317</v>
      </c>
      <c r="AH1930" s="6" t="s">
        <v>10325</v>
      </c>
      <c r="AI1930" s="107" t="s">
        <v>11373</v>
      </c>
      <c r="AJ1930" s="102"/>
      <c r="AK1930" s="102"/>
      <c r="AL1930" s="52"/>
    </row>
    <row r="1931" spans="1:38">
      <c r="A1931" s="8" t="s">
        <v>12314</v>
      </c>
      <c r="B1931" s="105" t="s">
        <v>1188</v>
      </c>
      <c r="C1931" s="105" t="s">
        <v>2260</v>
      </c>
      <c r="D1931" s="105" t="s">
        <v>2553</v>
      </c>
      <c r="E1931" s="106" t="s">
        <v>2564</v>
      </c>
      <c r="F1931" s="107" t="s">
        <v>13072</v>
      </c>
      <c r="G1931" s="107" t="s">
        <v>7411</v>
      </c>
      <c r="H1931" s="107" t="s">
        <v>3137</v>
      </c>
      <c r="I1931" s="6">
        <v>12</v>
      </c>
      <c r="J1931" s="6">
        <v>12</v>
      </c>
      <c r="K1931" s="134">
        <v>1.2662880000000001</v>
      </c>
      <c r="L1931" s="119"/>
      <c r="M1931" s="6"/>
      <c r="N1931" s="6"/>
      <c r="O1931" s="107" t="s">
        <v>13073</v>
      </c>
      <c r="P1931" s="107" t="s">
        <v>13072</v>
      </c>
      <c r="Q1931" s="107" t="s">
        <v>7411</v>
      </c>
      <c r="R1931" s="107" t="s">
        <v>3137</v>
      </c>
      <c r="S1931" s="6">
        <v>12</v>
      </c>
      <c r="T1931" s="6">
        <v>12</v>
      </c>
      <c r="U1931" s="119">
        <v>1.2662880000000001</v>
      </c>
      <c r="V1931" s="119"/>
      <c r="W1931" s="124">
        <v>0.25</v>
      </c>
      <c r="X1931" s="124">
        <v>0.6</v>
      </c>
      <c r="Y1931" s="107" t="s">
        <v>13073</v>
      </c>
      <c r="Z1931" s="107" t="s">
        <v>13072</v>
      </c>
      <c r="AA1931" s="107" t="s">
        <v>7411</v>
      </c>
      <c r="AB1931" s="107" t="s">
        <v>3137</v>
      </c>
      <c r="AC1931" s="6">
        <v>12</v>
      </c>
      <c r="AD1931" s="6">
        <v>12</v>
      </c>
      <c r="AE1931" s="119">
        <v>1.2662880000000001</v>
      </c>
      <c r="AF1931" s="119"/>
      <c r="AG1931" s="6"/>
      <c r="AH1931" s="6"/>
      <c r="AI1931" s="107" t="s">
        <v>13073</v>
      </c>
      <c r="AJ1931" s="102"/>
      <c r="AK1931" s="102"/>
      <c r="AL1931" s="52"/>
    </row>
    <row r="1932" spans="1:38">
      <c r="A1932" s="8" t="s">
        <v>5996</v>
      </c>
      <c r="B1932" s="8" t="s">
        <v>1188</v>
      </c>
      <c r="C1932" s="8" t="s">
        <v>2260</v>
      </c>
      <c r="D1932" s="8" t="s">
        <v>2553</v>
      </c>
      <c r="E1932" s="10" t="s">
        <v>2588</v>
      </c>
      <c r="F1932" s="7" t="s">
        <v>7601</v>
      </c>
      <c r="G1932" s="23" t="s">
        <v>5996</v>
      </c>
      <c r="H1932" s="23" t="s">
        <v>235</v>
      </c>
      <c r="I1932" s="15">
        <v>50</v>
      </c>
      <c r="J1932" s="15">
        <v>576</v>
      </c>
      <c r="K1932" s="141">
        <v>7.4080038474000007</v>
      </c>
      <c r="L1932" s="15" t="s">
        <v>27</v>
      </c>
      <c r="M1932" s="16">
        <v>1</v>
      </c>
      <c r="N1932" s="16">
        <v>1</v>
      </c>
      <c r="O1932" s="45" t="s">
        <v>7602</v>
      </c>
      <c r="P1932" s="7" t="s">
        <v>7603</v>
      </c>
      <c r="Q1932" s="23" t="s">
        <v>7585</v>
      </c>
      <c r="R1932" s="23" t="s">
        <v>235</v>
      </c>
      <c r="S1932" s="15">
        <v>50</v>
      </c>
      <c r="T1932" s="15">
        <v>576</v>
      </c>
      <c r="U1932" s="17">
        <v>14.279997600700003</v>
      </c>
      <c r="V1932" s="15" t="s">
        <v>27</v>
      </c>
      <c r="W1932" s="16">
        <v>1</v>
      </c>
      <c r="X1932" s="16">
        <v>0.56000000000000005</v>
      </c>
      <c r="Y1932" s="23" t="s">
        <v>7604</v>
      </c>
      <c r="Z1932" s="7" t="s">
        <v>7576</v>
      </c>
      <c r="AA1932" s="23" t="s">
        <v>7449</v>
      </c>
      <c r="AB1932" s="23" t="s">
        <v>235</v>
      </c>
      <c r="AC1932" s="15">
        <v>50</v>
      </c>
      <c r="AD1932" s="15">
        <v>576</v>
      </c>
      <c r="AE1932" s="17">
        <v>37.941526512499991</v>
      </c>
      <c r="AF1932" s="15" t="s">
        <v>27</v>
      </c>
      <c r="AG1932" s="16">
        <v>1</v>
      </c>
      <c r="AH1932" s="16">
        <v>1</v>
      </c>
      <c r="AI1932" s="23" t="s">
        <v>7577</v>
      </c>
      <c r="AJ1932" s="102"/>
      <c r="AK1932" s="102"/>
      <c r="AL1932" s="52"/>
    </row>
    <row r="1933" spans="1:38">
      <c r="A1933" s="8" t="s">
        <v>19</v>
      </c>
      <c r="B1933" s="8" t="s">
        <v>1188</v>
      </c>
      <c r="C1933" s="8" t="s">
        <v>2260</v>
      </c>
      <c r="D1933" s="8" t="s">
        <v>2553</v>
      </c>
      <c r="E1933" s="10" t="s">
        <v>2588</v>
      </c>
      <c r="F1933" s="7" t="s">
        <v>2589</v>
      </c>
      <c r="G1933" s="23" t="s">
        <v>1651</v>
      </c>
      <c r="H1933" s="23" t="s">
        <v>235</v>
      </c>
      <c r="I1933" s="15">
        <v>50</v>
      </c>
      <c r="J1933" s="15"/>
      <c r="K1933" s="141">
        <v>13.814685643915467</v>
      </c>
      <c r="L1933" s="15" t="s">
        <v>27</v>
      </c>
      <c r="M1933" s="16">
        <v>0</v>
      </c>
      <c r="N1933" s="16">
        <v>0.01</v>
      </c>
      <c r="O1933" s="46" t="s">
        <v>2590</v>
      </c>
      <c r="P1933" s="30" t="s">
        <v>2591</v>
      </c>
      <c r="Q1933" s="23" t="s">
        <v>2285</v>
      </c>
      <c r="R1933" s="23" t="s">
        <v>235</v>
      </c>
      <c r="S1933" s="15">
        <v>50</v>
      </c>
      <c r="T1933" s="15"/>
      <c r="U1933" s="37">
        <v>15.909946306184215</v>
      </c>
      <c r="V1933" s="15" t="s">
        <v>27</v>
      </c>
      <c r="W1933" s="16">
        <v>0</v>
      </c>
      <c r="X1933" s="16">
        <v>0</v>
      </c>
      <c r="Y1933" s="23" t="s">
        <v>2592</v>
      </c>
      <c r="Z1933" s="7"/>
      <c r="AA1933" s="23"/>
      <c r="AB1933" s="23"/>
      <c r="AC1933" s="15"/>
      <c r="AD1933" s="15"/>
      <c r="AE1933" s="17">
        <v>0</v>
      </c>
      <c r="AF1933" s="15"/>
      <c r="AG1933" s="15"/>
      <c r="AH1933" s="15"/>
      <c r="AI1933" s="23"/>
      <c r="AJ1933" s="102"/>
      <c r="AK1933" s="102"/>
      <c r="AL1933" s="52"/>
    </row>
    <row r="1934" spans="1:38">
      <c r="A1934" s="8" t="s">
        <v>13906</v>
      </c>
      <c r="B1934" s="105" t="s">
        <v>1188</v>
      </c>
      <c r="C1934" s="105" t="s">
        <v>2260</v>
      </c>
      <c r="D1934" s="105" t="s">
        <v>2553</v>
      </c>
      <c r="E1934" s="106" t="s">
        <v>2588</v>
      </c>
      <c r="F1934" s="108" t="s">
        <v>14669</v>
      </c>
      <c r="G1934" s="107" t="s">
        <v>13932</v>
      </c>
      <c r="H1934" s="107" t="s">
        <v>14670</v>
      </c>
      <c r="I1934" s="6">
        <v>50</v>
      </c>
      <c r="J1934" s="107"/>
      <c r="K1934" s="134">
        <v>13.109655</v>
      </c>
      <c r="L1934" s="6" t="s">
        <v>27</v>
      </c>
      <c r="M1934" s="123">
        <v>0.5</v>
      </c>
      <c r="N1934" s="123">
        <v>1</v>
      </c>
      <c r="O1934" s="107" t="s">
        <v>14671</v>
      </c>
      <c r="P1934" s="108" t="s">
        <v>14672</v>
      </c>
      <c r="Q1934" s="107" t="s">
        <v>2285</v>
      </c>
      <c r="R1934" s="107" t="s">
        <v>14670</v>
      </c>
      <c r="S1934" s="6">
        <v>50</v>
      </c>
      <c r="T1934" s="6"/>
      <c r="U1934" s="119">
        <v>18.578253942857142</v>
      </c>
      <c r="V1934" s="6" t="s">
        <v>27</v>
      </c>
      <c r="W1934" s="123">
        <v>0.5</v>
      </c>
      <c r="X1934" s="123">
        <v>1</v>
      </c>
      <c r="Y1934" s="107" t="s">
        <v>14673</v>
      </c>
      <c r="Z1934" s="108"/>
      <c r="AA1934" s="107"/>
      <c r="AB1934" s="107"/>
      <c r="AC1934" s="6"/>
      <c r="AD1934" s="6"/>
      <c r="AE1934" s="119">
        <v>0</v>
      </c>
      <c r="AF1934" s="6"/>
      <c r="AG1934" s="123"/>
      <c r="AH1934" s="123"/>
      <c r="AI1934" s="107"/>
      <c r="AJ1934" s="102"/>
      <c r="AK1934" s="102"/>
      <c r="AL1934" s="52"/>
    </row>
    <row r="1935" spans="1:38" ht="45">
      <c r="A1935" s="8" t="s">
        <v>3129</v>
      </c>
      <c r="B1935" s="8" t="s">
        <v>1188</v>
      </c>
      <c r="C1935" s="8" t="s">
        <v>2260</v>
      </c>
      <c r="D1935" s="8" t="s">
        <v>2553</v>
      </c>
      <c r="E1935" s="10" t="s">
        <v>2588</v>
      </c>
      <c r="F1935" s="7" t="s">
        <v>4128</v>
      </c>
      <c r="G1935" s="23" t="s">
        <v>2267</v>
      </c>
      <c r="H1935" s="23" t="s">
        <v>3137</v>
      </c>
      <c r="I1935" s="18">
        <v>60</v>
      </c>
      <c r="J1935" s="15" t="s">
        <v>931</v>
      </c>
      <c r="K1935" s="141">
        <v>27.521340000000002</v>
      </c>
      <c r="L1935" s="15" t="s">
        <v>27</v>
      </c>
      <c r="M1935" s="16">
        <v>0</v>
      </c>
      <c r="N1935" s="16">
        <v>1</v>
      </c>
      <c r="O1935" s="45" t="s">
        <v>4129</v>
      </c>
      <c r="P1935" s="7" t="s">
        <v>4130</v>
      </c>
      <c r="Q1935" s="23" t="s">
        <v>3369</v>
      </c>
      <c r="R1935" s="23" t="s">
        <v>887</v>
      </c>
      <c r="S1935" s="15">
        <v>1</v>
      </c>
      <c r="T1935" s="15" t="s">
        <v>931</v>
      </c>
      <c r="U1935" s="17">
        <v>25.478940000000001</v>
      </c>
      <c r="V1935" s="15" t="s">
        <v>27</v>
      </c>
      <c r="W1935" s="16">
        <v>0</v>
      </c>
      <c r="X1935" s="16">
        <v>0</v>
      </c>
      <c r="Y1935" s="23" t="s">
        <v>4131</v>
      </c>
      <c r="Z1935" s="7"/>
      <c r="AA1935" s="23"/>
      <c r="AB1935" s="23"/>
      <c r="AC1935" s="15"/>
      <c r="AD1935" s="15"/>
      <c r="AE1935" s="17">
        <v>0</v>
      </c>
      <c r="AF1935" s="15"/>
      <c r="AG1935" s="15"/>
      <c r="AH1935" s="15"/>
      <c r="AI1935" s="23"/>
      <c r="AJ1935" s="102"/>
      <c r="AK1935" s="102"/>
      <c r="AL1935" s="52"/>
    </row>
    <row r="1936" spans="1:38">
      <c r="A1936" s="8" t="s">
        <v>11883</v>
      </c>
      <c r="B1936" s="105" t="s">
        <v>1188</v>
      </c>
      <c r="C1936" s="105" t="s">
        <v>2260</v>
      </c>
      <c r="D1936" s="105" t="s">
        <v>2553</v>
      </c>
      <c r="E1936" s="106" t="s">
        <v>2588</v>
      </c>
      <c r="F1936" s="107" t="s">
        <v>11374</v>
      </c>
      <c r="G1936" s="107" t="s">
        <v>10316</v>
      </c>
      <c r="H1936" s="107" t="s">
        <v>8038</v>
      </c>
      <c r="I1936" s="6">
        <v>50</v>
      </c>
      <c r="J1936" s="6"/>
      <c r="K1936" s="109">
        <v>6.6935018181818178</v>
      </c>
      <c r="L1936" s="6" t="s">
        <v>27</v>
      </c>
      <c r="M1936" s="6" t="s">
        <v>10322</v>
      </c>
      <c r="N1936" s="6" t="s">
        <v>10325</v>
      </c>
      <c r="O1936" s="107" t="s">
        <v>11375</v>
      </c>
      <c r="P1936" s="107" t="s">
        <v>11376</v>
      </c>
      <c r="Q1936" s="107" t="s">
        <v>2285</v>
      </c>
      <c r="R1936" s="107" t="s">
        <v>8038</v>
      </c>
      <c r="S1936" s="6">
        <v>50</v>
      </c>
      <c r="T1936" s="6"/>
      <c r="U1936" s="109">
        <v>19.829847272727271</v>
      </c>
      <c r="V1936" s="6" t="s">
        <v>27</v>
      </c>
      <c r="W1936" s="6" t="s">
        <v>931</v>
      </c>
      <c r="X1936" s="6" t="s">
        <v>10325</v>
      </c>
      <c r="Y1936" s="107" t="s">
        <v>11377</v>
      </c>
      <c r="Z1936" s="110" t="s">
        <v>11378</v>
      </c>
      <c r="AA1936" s="107" t="s">
        <v>2294</v>
      </c>
      <c r="AB1936" s="107" t="s">
        <v>8038</v>
      </c>
      <c r="AC1936" s="6">
        <v>8</v>
      </c>
      <c r="AD1936" s="6"/>
      <c r="AE1936" s="109">
        <v>110.09812500000001</v>
      </c>
      <c r="AF1936" s="6" t="s">
        <v>27</v>
      </c>
      <c r="AG1936" s="6" t="s">
        <v>10317</v>
      </c>
      <c r="AH1936" s="6" t="s">
        <v>10325</v>
      </c>
      <c r="AI1936" s="107" t="s">
        <v>11379</v>
      </c>
      <c r="AJ1936" s="102"/>
      <c r="AK1936" s="102"/>
      <c r="AL1936" s="52"/>
    </row>
    <row r="1937" spans="1:38">
      <c r="A1937" s="8" t="s">
        <v>12314</v>
      </c>
      <c r="B1937" s="105" t="s">
        <v>1188</v>
      </c>
      <c r="C1937" s="105" t="s">
        <v>2260</v>
      </c>
      <c r="D1937" s="105" t="s">
        <v>2553</v>
      </c>
      <c r="E1937" s="106" t="s">
        <v>2588</v>
      </c>
      <c r="F1937" s="107" t="s">
        <v>13088</v>
      </c>
      <c r="G1937" s="107" t="s">
        <v>2213</v>
      </c>
      <c r="H1937" s="107" t="s">
        <v>3137</v>
      </c>
      <c r="I1937" s="6">
        <v>50</v>
      </c>
      <c r="J1937" s="6" t="s">
        <v>3607</v>
      </c>
      <c r="K1937" s="134">
        <v>9.2112240000000014</v>
      </c>
      <c r="L1937" s="119"/>
      <c r="M1937" s="6"/>
      <c r="N1937" s="6"/>
      <c r="O1937" s="107" t="s">
        <v>13089</v>
      </c>
      <c r="P1937" s="107" t="s">
        <v>13090</v>
      </c>
      <c r="Q1937" s="107" t="s">
        <v>36</v>
      </c>
      <c r="R1937" s="107" t="s">
        <v>235</v>
      </c>
      <c r="S1937" s="6">
        <v>50</v>
      </c>
      <c r="T1937" s="6" t="s">
        <v>12588</v>
      </c>
      <c r="U1937" s="119">
        <v>15.706056000000002</v>
      </c>
      <c r="V1937" s="119"/>
      <c r="W1937" s="124">
        <v>0.25</v>
      </c>
      <c r="X1937" s="124">
        <v>0.6</v>
      </c>
      <c r="Y1937" s="107" t="s">
        <v>13091</v>
      </c>
      <c r="Z1937" s="107" t="s">
        <v>13088</v>
      </c>
      <c r="AA1937" s="107" t="s">
        <v>2213</v>
      </c>
      <c r="AB1937" s="107" t="s">
        <v>3137</v>
      </c>
      <c r="AC1937" s="6">
        <v>50</v>
      </c>
      <c r="AD1937" s="6" t="s">
        <v>3607</v>
      </c>
      <c r="AE1937" s="119">
        <v>9.2112240000000014</v>
      </c>
      <c r="AF1937" s="119"/>
      <c r="AG1937" s="6"/>
      <c r="AH1937" s="6"/>
      <c r="AI1937" s="107" t="s">
        <v>13089</v>
      </c>
      <c r="AJ1937" s="102"/>
      <c r="AK1937" s="102"/>
      <c r="AL1937" s="52"/>
    </row>
    <row r="1938" spans="1:38">
      <c r="A1938" s="8" t="s">
        <v>5996</v>
      </c>
      <c r="B1938" s="8" t="s">
        <v>1188</v>
      </c>
      <c r="C1938" s="8" t="s">
        <v>2260</v>
      </c>
      <c r="D1938" s="8" t="s">
        <v>2553</v>
      </c>
      <c r="E1938" s="10" t="s">
        <v>2585</v>
      </c>
      <c r="F1938" s="7" t="s">
        <v>7587</v>
      </c>
      <c r="G1938" s="23" t="s">
        <v>5996</v>
      </c>
      <c r="H1938" s="23" t="s">
        <v>887</v>
      </c>
      <c r="I1938" s="15">
        <v>1</v>
      </c>
      <c r="J1938" s="15">
        <v>576</v>
      </c>
      <c r="K1938" s="141">
        <v>0.16358227509000001</v>
      </c>
      <c r="L1938" s="15" t="s">
        <v>27</v>
      </c>
      <c r="M1938" s="16">
        <v>1</v>
      </c>
      <c r="N1938" s="16">
        <v>1</v>
      </c>
      <c r="O1938" s="45" t="s">
        <v>7588</v>
      </c>
      <c r="P1938" s="7" t="s">
        <v>7599</v>
      </c>
      <c r="Q1938" s="23" t="s">
        <v>7585</v>
      </c>
      <c r="R1938" s="23" t="s">
        <v>887</v>
      </c>
      <c r="S1938" s="15">
        <v>1</v>
      </c>
      <c r="T1938" s="15">
        <v>576</v>
      </c>
      <c r="U1938" s="17">
        <v>0.35628546382000009</v>
      </c>
      <c r="V1938" s="15" t="s">
        <v>27</v>
      </c>
      <c r="W1938" s="16">
        <v>1</v>
      </c>
      <c r="X1938" s="16">
        <v>0.56000000000000005</v>
      </c>
      <c r="Y1938" s="23" t="s">
        <v>7600</v>
      </c>
      <c r="Z1938" s="7" t="s">
        <v>7591</v>
      </c>
      <c r="AA1938" s="23" t="s">
        <v>7449</v>
      </c>
      <c r="AB1938" s="23" t="s">
        <v>887</v>
      </c>
      <c r="AC1938" s="15">
        <v>1</v>
      </c>
      <c r="AD1938" s="15">
        <v>576</v>
      </c>
      <c r="AE1938" s="17">
        <v>0.75883053025000002</v>
      </c>
      <c r="AF1938" s="15" t="s">
        <v>27</v>
      </c>
      <c r="AG1938" s="16">
        <v>1</v>
      </c>
      <c r="AH1938" s="16">
        <v>1</v>
      </c>
      <c r="AI1938" s="23" t="s">
        <v>7577</v>
      </c>
      <c r="AJ1938" s="102"/>
      <c r="AK1938" s="102"/>
      <c r="AL1938" s="52"/>
    </row>
    <row r="1939" spans="1:38">
      <c r="A1939" s="8" t="s">
        <v>19</v>
      </c>
      <c r="B1939" s="8" t="s">
        <v>1188</v>
      </c>
      <c r="C1939" s="8" t="s">
        <v>2260</v>
      </c>
      <c r="D1939" s="8" t="s">
        <v>2553</v>
      </c>
      <c r="E1939" s="10" t="s">
        <v>2585</v>
      </c>
      <c r="F1939" s="7" t="s">
        <v>2581</v>
      </c>
      <c r="G1939" s="23" t="s">
        <v>2428</v>
      </c>
      <c r="H1939" s="23" t="s">
        <v>235</v>
      </c>
      <c r="I1939" s="15">
        <v>12</v>
      </c>
      <c r="J1939" s="15"/>
      <c r="K1939" s="141">
        <v>6.0284704287894755</v>
      </c>
      <c r="L1939" s="15" t="s">
        <v>27</v>
      </c>
      <c r="M1939" s="16">
        <v>0</v>
      </c>
      <c r="N1939" s="16">
        <v>1</v>
      </c>
      <c r="O1939" s="46" t="s">
        <v>2582</v>
      </c>
      <c r="P1939" s="30" t="s">
        <v>2586</v>
      </c>
      <c r="Q1939" s="23" t="s">
        <v>2285</v>
      </c>
      <c r="R1939" s="23" t="s">
        <v>235</v>
      </c>
      <c r="S1939" s="15">
        <v>10</v>
      </c>
      <c r="T1939" s="15"/>
      <c r="U1939" s="37">
        <v>4.1747882111842118</v>
      </c>
      <c r="V1939" s="15" t="s">
        <v>27</v>
      </c>
      <c r="W1939" s="16">
        <v>0</v>
      </c>
      <c r="X1939" s="16">
        <v>0</v>
      </c>
      <c r="Y1939" s="23" t="s">
        <v>2587</v>
      </c>
      <c r="Z1939" s="7"/>
      <c r="AA1939" s="23"/>
      <c r="AB1939" s="23"/>
      <c r="AC1939" s="15"/>
      <c r="AD1939" s="15"/>
      <c r="AE1939" s="17">
        <v>0</v>
      </c>
      <c r="AF1939" s="15"/>
      <c r="AG1939" s="15"/>
      <c r="AH1939" s="15"/>
      <c r="AI1939" s="23"/>
      <c r="AJ1939" s="102"/>
      <c r="AK1939" s="102"/>
      <c r="AL1939" s="52"/>
    </row>
    <row r="1940" spans="1:38">
      <c r="A1940" s="8" t="s">
        <v>13906</v>
      </c>
      <c r="B1940" s="105" t="s">
        <v>1188</v>
      </c>
      <c r="C1940" s="105" t="s">
        <v>2260</v>
      </c>
      <c r="D1940" s="105" t="s">
        <v>2553</v>
      </c>
      <c r="E1940" s="106" t="s">
        <v>2585</v>
      </c>
      <c r="F1940" s="108" t="s">
        <v>14662</v>
      </c>
      <c r="G1940" s="107" t="s">
        <v>13932</v>
      </c>
      <c r="H1940" s="107" t="s">
        <v>14476</v>
      </c>
      <c r="I1940" s="6">
        <v>12</v>
      </c>
      <c r="J1940" s="107"/>
      <c r="K1940" s="134">
        <v>3.1604898000000001</v>
      </c>
      <c r="L1940" s="6" t="s">
        <v>27</v>
      </c>
      <c r="M1940" s="123">
        <v>0.5</v>
      </c>
      <c r="N1940" s="123">
        <v>1</v>
      </c>
      <c r="O1940" s="107" t="s">
        <v>14663</v>
      </c>
      <c r="P1940" s="108" t="s">
        <v>14660</v>
      </c>
      <c r="Q1940" s="107" t="s">
        <v>2285</v>
      </c>
      <c r="R1940" s="107" t="s">
        <v>5858</v>
      </c>
      <c r="S1940" s="6">
        <v>12</v>
      </c>
      <c r="T1940" s="6"/>
      <c r="U1940" s="119">
        <v>4.8817858142857142</v>
      </c>
      <c r="V1940" s="6" t="s">
        <v>27</v>
      </c>
      <c r="W1940" s="123">
        <v>0.5</v>
      </c>
      <c r="X1940" s="123">
        <v>1</v>
      </c>
      <c r="Y1940" s="107" t="s">
        <v>14661</v>
      </c>
      <c r="Z1940" s="108"/>
      <c r="AA1940" s="107"/>
      <c r="AB1940" s="107"/>
      <c r="AC1940" s="6"/>
      <c r="AD1940" s="6"/>
      <c r="AE1940" s="119">
        <v>0</v>
      </c>
      <c r="AF1940" s="6"/>
      <c r="AG1940" s="123"/>
      <c r="AH1940" s="123"/>
      <c r="AI1940" s="107"/>
      <c r="AJ1940" s="102"/>
      <c r="AK1940" s="102"/>
      <c r="AL1940" s="52"/>
    </row>
    <row r="1941" spans="1:38" ht="45">
      <c r="A1941" s="8" t="s">
        <v>3129</v>
      </c>
      <c r="B1941" s="8" t="s">
        <v>1188</v>
      </c>
      <c r="C1941" s="8" t="s">
        <v>2260</v>
      </c>
      <c r="D1941" s="8" t="s">
        <v>2553</v>
      </c>
      <c r="E1941" s="10" t="s">
        <v>2585</v>
      </c>
      <c r="F1941" s="7" t="s">
        <v>4126</v>
      </c>
      <c r="G1941" s="23" t="s">
        <v>2267</v>
      </c>
      <c r="H1941" s="23" t="s">
        <v>3137</v>
      </c>
      <c r="I1941" s="18">
        <v>12</v>
      </c>
      <c r="J1941" s="15" t="s">
        <v>931</v>
      </c>
      <c r="K1941" s="141">
        <v>6.0761400000000005</v>
      </c>
      <c r="L1941" s="15" t="s">
        <v>27</v>
      </c>
      <c r="M1941" s="16">
        <v>0</v>
      </c>
      <c r="N1941" s="16">
        <v>1</v>
      </c>
      <c r="O1941" s="45" t="s">
        <v>4127</v>
      </c>
      <c r="P1941" s="7" t="s">
        <v>4118</v>
      </c>
      <c r="Q1941" s="23" t="s">
        <v>3369</v>
      </c>
      <c r="R1941" s="23" t="s">
        <v>3137</v>
      </c>
      <c r="S1941" s="15">
        <v>10</v>
      </c>
      <c r="T1941" s="15" t="s">
        <v>931</v>
      </c>
      <c r="U1941" s="17">
        <v>6.0761400000000005</v>
      </c>
      <c r="V1941" s="15" t="s">
        <v>27</v>
      </c>
      <c r="W1941" s="16">
        <v>0</v>
      </c>
      <c r="X1941" s="16">
        <v>0</v>
      </c>
      <c r="Y1941" s="23" t="s">
        <v>4119</v>
      </c>
      <c r="Z1941" s="7"/>
      <c r="AA1941" s="23"/>
      <c r="AB1941" s="23"/>
      <c r="AC1941" s="15"/>
      <c r="AD1941" s="15"/>
      <c r="AE1941" s="17">
        <v>0</v>
      </c>
      <c r="AF1941" s="15"/>
      <c r="AG1941" s="15"/>
      <c r="AH1941" s="15"/>
      <c r="AI1941" s="23"/>
      <c r="AJ1941" s="102"/>
      <c r="AK1941" s="102"/>
      <c r="AL1941" s="52"/>
    </row>
    <row r="1942" spans="1:38">
      <c r="A1942" s="8" t="s">
        <v>11883</v>
      </c>
      <c r="B1942" s="105" t="s">
        <v>1188</v>
      </c>
      <c r="C1942" s="105" t="s">
        <v>2260</v>
      </c>
      <c r="D1942" s="105" t="s">
        <v>2553</v>
      </c>
      <c r="E1942" s="106" t="s">
        <v>2585</v>
      </c>
      <c r="F1942" s="107" t="s">
        <v>11374</v>
      </c>
      <c r="G1942" s="107" t="s">
        <v>10316</v>
      </c>
      <c r="H1942" s="107" t="s">
        <v>8038</v>
      </c>
      <c r="I1942" s="6">
        <v>50</v>
      </c>
      <c r="J1942" s="6"/>
      <c r="K1942" s="109">
        <v>0.14296800000000004</v>
      </c>
      <c r="L1942" s="6" t="s">
        <v>27</v>
      </c>
      <c r="M1942" s="6" t="s">
        <v>10322</v>
      </c>
      <c r="N1942" s="6" t="s">
        <v>10325</v>
      </c>
      <c r="O1942" s="107" t="s">
        <v>11375</v>
      </c>
      <c r="P1942" s="107" t="s">
        <v>11376</v>
      </c>
      <c r="Q1942" s="107" t="s">
        <v>2285</v>
      </c>
      <c r="R1942" s="107" t="s">
        <v>8038</v>
      </c>
      <c r="S1942" s="6">
        <v>50</v>
      </c>
      <c r="T1942" s="6"/>
      <c r="U1942" s="109">
        <v>0.39826800000000007</v>
      </c>
      <c r="V1942" s="6" t="s">
        <v>27</v>
      </c>
      <c r="W1942" s="6" t="s">
        <v>931</v>
      </c>
      <c r="X1942" s="6" t="s">
        <v>10325</v>
      </c>
      <c r="Y1942" s="107" t="s">
        <v>11377</v>
      </c>
      <c r="Z1942" s="110" t="s">
        <v>11378</v>
      </c>
      <c r="AA1942" s="107" t="s">
        <v>2294</v>
      </c>
      <c r="AB1942" s="107" t="s">
        <v>8038</v>
      </c>
      <c r="AC1942" s="6">
        <v>8</v>
      </c>
      <c r="AD1942" s="6"/>
      <c r="AE1942" s="109">
        <v>2.2019625</v>
      </c>
      <c r="AF1942" s="6" t="s">
        <v>27</v>
      </c>
      <c r="AG1942" s="6" t="s">
        <v>10317</v>
      </c>
      <c r="AH1942" s="6" t="s">
        <v>10325</v>
      </c>
      <c r="AI1942" s="107" t="s">
        <v>11379</v>
      </c>
      <c r="AJ1942" s="102"/>
      <c r="AK1942" s="102"/>
      <c r="AL1942" s="52"/>
    </row>
    <row r="1943" spans="1:38">
      <c r="A1943" s="8" t="s">
        <v>12314</v>
      </c>
      <c r="B1943" s="105" t="s">
        <v>1188</v>
      </c>
      <c r="C1943" s="105" t="s">
        <v>2260</v>
      </c>
      <c r="D1943" s="105" t="s">
        <v>2553</v>
      </c>
      <c r="E1943" s="106" t="s">
        <v>2585</v>
      </c>
      <c r="F1943" s="107" t="s">
        <v>13082</v>
      </c>
      <c r="G1943" s="107" t="s">
        <v>1212</v>
      </c>
      <c r="H1943" s="107" t="s">
        <v>235</v>
      </c>
      <c r="I1943" s="6">
        <v>12</v>
      </c>
      <c r="J1943" s="6" t="s">
        <v>12293</v>
      </c>
      <c r="K1943" s="134">
        <v>2.8695720000000002</v>
      </c>
      <c r="L1943" s="119"/>
      <c r="M1943" s="6"/>
      <c r="N1943" s="6"/>
      <c r="O1943" s="107" t="s">
        <v>13083</v>
      </c>
      <c r="P1943" s="107" t="s">
        <v>13084</v>
      </c>
      <c r="Q1943" s="107" t="s">
        <v>10045</v>
      </c>
      <c r="R1943" s="107" t="s">
        <v>235</v>
      </c>
      <c r="S1943" s="6">
        <v>12</v>
      </c>
      <c r="T1943" s="6" t="s">
        <v>3396</v>
      </c>
      <c r="U1943" s="119">
        <v>5.2285440000000003</v>
      </c>
      <c r="V1943" s="119"/>
      <c r="W1943" s="124">
        <v>0.25</v>
      </c>
      <c r="X1943" s="124">
        <v>0.6</v>
      </c>
      <c r="Y1943" s="107" t="s">
        <v>13085</v>
      </c>
      <c r="Z1943" s="107" t="s">
        <v>13086</v>
      </c>
      <c r="AA1943" s="107" t="s">
        <v>9289</v>
      </c>
      <c r="AB1943" s="107" t="s">
        <v>235</v>
      </c>
      <c r="AC1943" s="6">
        <v>50</v>
      </c>
      <c r="AD1943" s="6" t="s">
        <v>12293</v>
      </c>
      <c r="AE1943" s="119">
        <v>18.024180000000001</v>
      </c>
      <c r="AF1943" s="119"/>
      <c r="AG1943" s="6"/>
      <c r="AH1943" s="6"/>
      <c r="AI1943" s="107" t="s">
        <v>13087</v>
      </c>
      <c r="AJ1943" s="102"/>
      <c r="AK1943" s="102"/>
      <c r="AL1943" s="52"/>
    </row>
    <row r="1944" spans="1:38">
      <c r="A1944" s="8" t="s">
        <v>5996</v>
      </c>
      <c r="B1944" s="8" t="s">
        <v>1188</v>
      </c>
      <c r="C1944" s="8" t="s">
        <v>2260</v>
      </c>
      <c r="D1944" s="8" t="s">
        <v>2553</v>
      </c>
      <c r="E1944" s="10" t="s">
        <v>2602</v>
      </c>
      <c r="F1944" s="7" t="s">
        <v>7582</v>
      </c>
      <c r="G1944" s="23" t="s">
        <v>5996</v>
      </c>
      <c r="H1944" s="23" t="s">
        <v>235</v>
      </c>
      <c r="I1944" s="15">
        <v>12</v>
      </c>
      <c r="J1944" s="15">
        <v>576</v>
      </c>
      <c r="K1944" s="141">
        <v>1.9629873010800001</v>
      </c>
      <c r="L1944" s="15" t="s">
        <v>27</v>
      </c>
      <c r="M1944" s="16">
        <v>1</v>
      </c>
      <c r="N1944" s="16">
        <v>1</v>
      </c>
      <c r="O1944" s="45" t="s">
        <v>7609</v>
      </c>
      <c r="P1944" s="7" t="s">
        <v>7584</v>
      </c>
      <c r="Q1944" s="23" t="s">
        <v>7585</v>
      </c>
      <c r="R1944" s="23" t="s">
        <v>235</v>
      </c>
      <c r="S1944" s="15">
        <v>12</v>
      </c>
      <c r="T1944" s="15">
        <v>576</v>
      </c>
      <c r="U1944" s="17">
        <v>4.2754255658400009</v>
      </c>
      <c r="V1944" s="15" t="s">
        <v>27</v>
      </c>
      <c r="W1944" s="16">
        <v>1</v>
      </c>
      <c r="X1944" s="16">
        <v>0.56000000000000005</v>
      </c>
      <c r="Y1944" s="23" t="s">
        <v>7610</v>
      </c>
      <c r="Z1944" s="7" t="s">
        <v>7576</v>
      </c>
      <c r="AA1944" s="23" t="s">
        <v>7449</v>
      </c>
      <c r="AB1944" s="23" t="s">
        <v>235</v>
      </c>
      <c r="AC1944" s="15">
        <v>12</v>
      </c>
      <c r="AD1944" s="15">
        <v>576</v>
      </c>
      <c r="AE1944" s="17">
        <v>9.1059663629999985</v>
      </c>
      <c r="AF1944" s="15" t="s">
        <v>27</v>
      </c>
      <c r="AG1944" s="16">
        <v>1</v>
      </c>
      <c r="AH1944" s="16">
        <v>1</v>
      </c>
      <c r="AI1944" s="23" t="s">
        <v>7577</v>
      </c>
      <c r="AJ1944" s="102"/>
      <c r="AK1944" s="102"/>
      <c r="AL1944" s="52"/>
    </row>
    <row r="1945" spans="1:38">
      <c r="A1945" s="8" t="s">
        <v>19</v>
      </c>
      <c r="B1945" s="8" t="s">
        <v>1188</v>
      </c>
      <c r="C1945" s="8" t="s">
        <v>2260</v>
      </c>
      <c r="D1945" s="8" t="s">
        <v>2553</v>
      </c>
      <c r="E1945" s="10" t="s">
        <v>2602</v>
      </c>
      <c r="F1945" s="7" t="s">
        <v>2565</v>
      </c>
      <c r="G1945" s="23" t="s">
        <v>669</v>
      </c>
      <c r="H1945" s="23" t="s">
        <v>235</v>
      </c>
      <c r="I1945" s="15">
        <v>12</v>
      </c>
      <c r="J1945" s="15"/>
      <c r="K1945" s="141">
        <v>2.0971162151250011</v>
      </c>
      <c r="L1945" s="15" t="s">
        <v>27</v>
      </c>
      <c r="M1945" s="16">
        <v>0</v>
      </c>
      <c r="N1945" s="16">
        <v>0.2</v>
      </c>
      <c r="O1945" s="46" t="s">
        <v>2566</v>
      </c>
      <c r="P1945" s="30" t="s">
        <v>2603</v>
      </c>
      <c r="Q1945" s="23" t="s">
        <v>669</v>
      </c>
      <c r="R1945" s="23" t="s">
        <v>235</v>
      </c>
      <c r="S1945" s="15">
        <v>12</v>
      </c>
      <c r="T1945" s="15"/>
      <c r="U1945" s="37">
        <v>4.7928898680000005</v>
      </c>
      <c r="V1945" s="15" t="s">
        <v>27</v>
      </c>
      <c r="W1945" s="16">
        <v>0</v>
      </c>
      <c r="X1945" s="16">
        <v>0.113</v>
      </c>
      <c r="Y1945" s="23" t="s">
        <v>2604</v>
      </c>
      <c r="Z1945" s="7"/>
      <c r="AA1945" s="23"/>
      <c r="AB1945" s="23"/>
      <c r="AC1945" s="15"/>
      <c r="AD1945" s="15"/>
      <c r="AE1945" s="17">
        <v>0</v>
      </c>
      <c r="AF1945" s="15"/>
      <c r="AG1945" s="15"/>
      <c r="AH1945" s="15"/>
      <c r="AI1945" s="23"/>
      <c r="AJ1945" s="102"/>
      <c r="AK1945" s="102"/>
      <c r="AL1945" s="52"/>
    </row>
    <row r="1946" spans="1:38">
      <c r="A1946" s="8" t="s">
        <v>13906</v>
      </c>
      <c r="B1946" s="105" t="s">
        <v>1188</v>
      </c>
      <c r="C1946" s="105" t="s">
        <v>2260</v>
      </c>
      <c r="D1946" s="105" t="s">
        <v>2553</v>
      </c>
      <c r="E1946" s="106" t="s">
        <v>2602</v>
      </c>
      <c r="F1946" s="108" t="s">
        <v>14658</v>
      </c>
      <c r="G1946" s="107" t="s">
        <v>13932</v>
      </c>
      <c r="H1946" s="107" t="s">
        <v>14282</v>
      </c>
      <c r="I1946" s="6">
        <v>12</v>
      </c>
      <c r="J1946" s="107"/>
      <c r="K1946" s="134">
        <v>2.1684078000000002</v>
      </c>
      <c r="L1946" s="6" t="s">
        <v>27</v>
      </c>
      <c r="M1946" s="123">
        <v>0.5</v>
      </c>
      <c r="N1946" s="123">
        <v>1</v>
      </c>
      <c r="O1946" s="107" t="s">
        <v>14659</v>
      </c>
      <c r="P1946" s="108" t="s">
        <v>14660</v>
      </c>
      <c r="Q1946" s="107" t="s">
        <v>2285</v>
      </c>
      <c r="R1946" s="107" t="s">
        <v>5858</v>
      </c>
      <c r="S1946" s="6">
        <v>12</v>
      </c>
      <c r="T1946" s="6"/>
      <c r="U1946" s="119">
        <v>4.8817858142857142</v>
      </c>
      <c r="V1946" s="6" t="s">
        <v>27</v>
      </c>
      <c r="W1946" s="123">
        <v>0.5</v>
      </c>
      <c r="X1946" s="123">
        <v>1</v>
      </c>
      <c r="Y1946" s="107" t="s">
        <v>14661</v>
      </c>
      <c r="Z1946" s="108"/>
      <c r="AA1946" s="107"/>
      <c r="AB1946" s="107"/>
      <c r="AC1946" s="6"/>
      <c r="AD1946" s="6"/>
      <c r="AE1946" s="119">
        <v>0</v>
      </c>
      <c r="AF1946" s="6"/>
      <c r="AG1946" s="123"/>
      <c r="AH1946" s="123"/>
      <c r="AI1946" s="107"/>
      <c r="AJ1946" s="102"/>
      <c r="AK1946" s="102"/>
      <c r="AL1946" s="52"/>
    </row>
    <row r="1947" spans="1:38" ht="60">
      <c r="A1947" s="8" t="s">
        <v>3129</v>
      </c>
      <c r="B1947" s="8" t="s">
        <v>1188</v>
      </c>
      <c r="C1947" s="8" t="s">
        <v>2260</v>
      </c>
      <c r="D1947" s="8" t="s">
        <v>2553</v>
      </c>
      <c r="E1947" s="10" t="s">
        <v>2602</v>
      </c>
      <c r="F1947" s="7" t="s">
        <v>4140</v>
      </c>
      <c r="G1947" s="23" t="s">
        <v>3143</v>
      </c>
      <c r="H1947" s="23" t="s">
        <v>887</v>
      </c>
      <c r="I1947" s="18">
        <v>1</v>
      </c>
      <c r="J1947" s="15" t="s">
        <v>931</v>
      </c>
      <c r="K1947" s="141">
        <v>6.0761400000000005</v>
      </c>
      <c r="L1947" s="15" t="s">
        <v>27</v>
      </c>
      <c r="M1947" s="16">
        <v>0</v>
      </c>
      <c r="N1947" s="16">
        <v>0</v>
      </c>
      <c r="O1947" s="45" t="s">
        <v>4141</v>
      </c>
      <c r="P1947" s="7" t="s">
        <v>4142</v>
      </c>
      <c r="Q1947" s="23" t="s">
        <v>3369</v>
      </c>
      <c r="R1947" s="23" t="s">
        <v>3137</v>
      </c>
      <c r="S1947" s="15">
        <v>10</v>
      </c>
      <c r="T1947" s="15" t="s">
        <v>931</v>
      </c>
      <c r="U1947" s="17">
        <v>6.0761400000000005</v>
      </c>
      <c r="V1947" s="15" t="s">
        <v>27</v>
      </c>
      <c r="W1947" s="16">
        <v>0</v>
      </c>
      <c r="X1947" s="16">
        <v>0</v>
      </c>
      <c r="Y1947" s="23" t="s">
        <v>4143</v>
      </c>
      <c r="Z1947" s="20" t="s">
        <v>4144</v>
      </c>
      <c r="AA1947" s="23" t="s">
        <v>2267</v>
      </c>
      <c r="AB1947" s="23" t="s">
        <v>887</v>
      </c>
      <c r="AC1947" s="15">
        <v>1</v>
      </c>
      <c r="AD1947" s="15"/>
      <c r="AE1947" s="17">
        <v>2.7061800000000003</v>
      </c>
      <c r="AF1947" s="15" t="s">
        <v>27</v>
      </c>
      <c r="AG1947" s="16">
        <v>0.5</v>
      </c>
      <c r="AH1947" s="16">
        <v>0.5</v>
      </c>
      <c r="AI1947" s="23" t="s">
        <v>4145</v>
      </c>
      <c r="AJ1947" s="102"/>
      <c r="AK1947" s="102"/>
      <c r="AL1947" s="52"/>
    </row>
    <row r="1948" spans="1:38">
      <c r="A1948" s="8" t="s">
        <v>11883</v>
      </c>
      <c r="B1948" s="105" t="s">
        <v>1188</v>
      </c>
      <c r="C1948" s="105" t="s">
        <v>2260</v>
      </c>
      <c r="D1948" s="105" t="s">
        <v>2553</v>
      </c>
      <c r="E1948" s="106" t="s">
        <v>2602</v>
      </c>
      <c r="F1948" s="107" t="s">
        <v>11374</v>
      </c>
      <c r="G1948" s="107" t="s">
        <v>10316</v>
      </c>
      <c r="H1948" s="107" t="s">
        <v>8038</v>
      </c>
      <c r="I1948" s="6">
        <v>50</v>
      </c>
      <c r="J1948" s="6"/>
      <c r="K1948" s="109">
        <v>1.6134960000000003</v>
      </c>
      <c r="L1948" s="6" t="s">
        <v>27</v>
      </c>
      <c r="M1948" s="6" t="s">
        <v>10322</v>
      </c>
      <c r="N1948" s="6" t="s">
        <v>10325</v>
      </c>
      <c r="O1948" s="107" t="s">
        <v>11375</v>
      </c>
      <c r="P1948" s="107" t="s">
        <v>11380</v>
      </c>
      <c r="Q1948" s="107" t="s">
        <v>9371</v>
      </c>
      <c r="R1948" s="107" t="s">
        <v>8038</v>
      </c>
      <c r="S1948" s="6">
        <v>12</v>
      </c>
      <c r="T1948" s="6"/>
      <c r="U1948" s="109">
        <v>3.759872727272727</v>
      </c>
      <c r="V1948" s="6" t="s">
        <v>27</v>
      </c>
      <c r="W1948" s="6" t="s">
        <v>10322</v>
      </c>
      <c r="X1948" s="6" t="s">
        <v>10325</v>
      </c>
      <c r="Y1948" s="107" t="s">
        <v>11381</v>
      </c>
      <c r="Z1948" s="110" t="s">
        <v>11382</v>
      </c>
      <c r="AA1948" s="107" t="s">
        <v>9371</v>
      </c>
      <c r="AB1948" s="107" t="s">
        <v>8038</v>
      </c>
      <c r="AC1948" s="6">
        <v>50</v>
      </c>
      <c r="AD1948" s="6"/>
      <c r="AE1948" s="109">
        <v>4.4556998400000003</v>
      </c>
      <c r="AF1948" s="6" t="s">
        <v>27</v>
      </c>
      <c r="AG1948" s="6" t="s">
        <v>10317</v>
      </c>
      <c r="AH1948" s="6" t="s">
        <v>10325</v>
      </c>
      <c r="AI1948" s="107" t="s">
        <v>11383</v>
      </c>
      <c r="AJ1948" s="102"/>
      <c r="AK1948" s="102"/>
      <c r="AL1948" s="52"/>
    </row>
    <row r="1949" spans="1:38">
      <c r="A1949" s="8" t="s">
        <v>12314</v>
      </c>
      <c r="B1949" s="105" t="s">
        <v>1188</v>
      </c>
      <c r="C1949" s="105" t="s">
        <v>2260</v>
      </c>
      <c r="D1949" s="105" t="s">
        <v>2553</v>
      </c>
      <c r="E1949" s="106" t="s">
        <v>2602</v>
      </c>
      <c r="F1949" s="107" t="s">
        <v>13092</v>
      </c>
      <c r="G1949" s="107" t="s">
        <v>1212</v>
      </c>
      <c r="H1949" s="107" t="s">
        <v>3137</v>
      </c>
      <c r="I1949" s="6">
        <v>12</v>
      </c>
      <c r="J1949" s="6">
        <v>12</v>
      </c>
      <c r="K1949" s="134">
        <v>1.2662880000000001</v>
      </c>
      <c r="L1949" s="119"/>
      <c r="M1949" s="6"/>
      <c r="N1949" s="6"/>
      <c r="O1949" s="107" t="s">
        <v>13093</v>
      </c>
      <c r="P1949" s="107" t="s">
        <v>13092</v>
      </c>
      <c r="Q1949" s="107" t="s">
        <v>1212</v>
      </c>
      <c r="R1949" s="107" t="s">
        <v>3137</v>
      </c>
      <c r="S1949" s="6">
        <v>12</v>
      </c>
      <c r="T1949" s="6">
        <v>12</v>
      </c>
      <c r="U1949" s="119">
        <v>1.2662880000000001</v>
      </c>
      <c r="V1949" s="119"/>
      <c r="W1949" s="124">
        <v>0.25</v>
      </c>
      <c r="X1949" s="124">
        <v>0.6</v>
      </c>
      <c r="Y1949" s="107" t="s">
        <v>13093</v>
      </c>
      <c r="Z1949" s="107" t="s">
        <v>13092</v>
      </c>
      <c r="AA1949" s="107" t="s">
        <v>1212</v>
      </c>
      <c r="AB1949" s="107" t="s">
        <v>3137</v>
      </c>
      <c r="AC1949" s="6">
        <v>12</v>
      </c>
      <c r="AD1949" s="6">
        <v>12</v>
      </c>
      <c r="AE1949" s="119">
        <v>1.2662880000000001</v>
      </c>
      <c r="AF1949" s="119"/>
      <c r="AG1949" s="6"/>
      <c r="AH1949" s="6"/>
      <c r="AI1949" s="107" t="s">
        <v>13093</v>
      </c>
      <c r="AJ1949" s="102"/>
      <c r="AK1949" s="102"/>
      <c r="AL1949" s="52"/>
    </row>
    <row r="1950" spans="1:38">
      <c r="A1950" s="8" t="s">
        <v>5996</v>
      </c>
      <c r="B1950" s="8" t="s">
        <v>1188</v>
      </c>
      <c r="C1950" s="8" t="s">
        <v>2260</v>
      </c>
      <c r="D1950" s="8" t="s">
        <v>2553</v>
      </c>
      <c r="E1950" s="10" t="s">
        <v>2605</v>
      </c>
      <c r="F1950" s="7" t="s">
        <v>7587</v>
      </c>
      <c r="G1950" s="23" t="s">
        <v>5996</v>
      </c>
      <c r="H1950" s="23" t="s">
        <v>235</v>
      </c>
      <c r="I1950" s="15">
        <v>12</v>
      </c>
      <c r="J1950" s="15">
        <v>576</v>
      </c>
      <c r="K1950" s="141">
        <v>1.9629873010800001</v>
      </c>
      <c r="L1950" s="15" t="s">
        <v>27</v>
      </c>
      <c r="M1950" s="16">
        <v>1</v>
      </c>
      <c r="N1950" s="16">
        <v>1</v>
      </c>
      <c r="O1950" s="45" t="s">
        <v>7611</v>
      </c>
      <c r="P1950" s="7" t="s">
        <v>7599</v>
      </c>
      <c r="Q1950" s="23" t="s">
        <v>7585</v>
      </c>
      <c r="R1950" s="23" t="s">
        <v>235</v>
      </c>
      <c r="S1950" s="15">
        <v>12</v>
      </c>
      <c r="T1950" s="15">
        <v>576</v>
      </c>
      <c r="U1950" s="17">
        <v>4.2754255658400009</v>
      </c>
      <c r="V1950" s="15" t="s">
        <v>27</v>
      </c>
      <c r="W1950" s="16">
        <v>1</v>
      </c>
      <c r="X1950" s="16">
        <v>0.56000000000000005</v>
      </c>
      <c r="Y1950" s="23" t="s">
        <v>7612</v>
      </c>
      <c r="Z1950" s="7" t="s">
        <v>7591</v>
      </c>
      <c r="AA1950" s="23" t="s">
        <v>7449</v>
      </c>
      <c r="AB1950" s="23" t="s">
        <v>235</v>
      </c>
      <c r="AC1950" s="15">
        <v>12</v>
      </c>
      <c r="AD1950" s="15">
        <v>576</v>
      </c>
      <c r="AE1950" s="17">
        <v>9.1059663629999985</v>
      </c>
      <c r="AF1950" s="15" t="s">
        <v>27</v>
      </c>
      <c r="AG1950" s="16">
        <v>1</v>
      </c>
      <c r="AH1950" s="16">
        <v>1</v>
      </c>
      <c r="AI1950" s="23" t="s">
        <v>7577</v>
      </c>
      <c r="AJ1950" s="102"/>
      <c r="AK1950" s="102"/>
      <c r="AL1950" s="52"/>
    </row>
    <row r="1951" spans="1:38">
      <c r="A1951" s="8" t="s">
        <v>19</v>
      </c>
      <c r="B1951" s="8" t="s">
        <v>1188</v>
      </c>
      <c r="C1951" s="8" t="s">
        <v>2260</v>
      </c>
      <c r="D1951" s="8" t="s">
        <v>2553</v>
      </c>
      <c r="E1951" s="10" t="s">
        <v>2605</v>
      </c>
      <c r="F1951" s="7" t="s">
        <v>2606</v>
      </c>
      <c r="G1951" s="23" t="s">
        <v>669</v>
      </c>
      <c r="H1951" s="23" t="s">
        <v>235</v>
      </c>
      <c r="I1951" s="15">
        <v>12</v>
      </c>
      <c r="J1951" s="15"/>
      <c r="K1951" s="141">
        <v>2.0971162151250011</v>
      </c>
      <c r="L1951" s="15" t="s">
        <v>27</v>
      </c>
      <c r="M1951" s="16">
        <v>0</v>
      </c>
      <c r="N1951" s="16">
        <v>0.2</v>
      </c>
      <c r="O1951" s="46" t="s">
        <v>2607</v>
      </c>
      <c r="P1951" s="30" t="s">
        <v>2608</v>
      </c>
      <c r="Q1951" s="23" t="s">
        <v>669</v>
      </c>
      <c r="R1951" s="23" t="s">
        <v>235</v>
      </c>
      <c r="S1951" s="15">
        <v>12</v>
      </c>
      <c r="T1951" s="15"/>
      <c r="U1951" s="37">
        <v>4.7928898680000005</v>
      </c>
      <c r="V1951" s="15" t="s">
        <v>27</v>
      </c>
      <c r="W1951" s="16">
        <v>0</v>
      </c>
      <c r="X1951" s="16">
        <v>0.113</v>
      </c>
      <c r="Y1951" s="23" t="s">
        <v>2609</v>
      </c>
      <c r="Z1951" s="7"/>
      <c r="AA1951" s="23"/>
      <c r="AB1951" s="23"/>
      <c r="AC1951" s="15"/>
      <c r="AD1951" s="15"/>
      <c r="AE1951" s="17">
        <v>0</v>
      </c>
      <c r="AF1951" s="15"/>
      <c r="AG1951" s="15"/>
      <c r="AH1951" s="15"/>
      <c r="AI1951" s="23"/>
      <c r="AJ1951" s="102"/>
      <c r="AK1951" s="102"/>
      <c r="AL1951" s="52"/>
    </row>
    <row r="1952" spans="1:38">
      <c r="A1952" s="8" t="s">
        <v>13906</v>
      </c>
      <c r="B1952" s="105" t="s">
        <v>1188</v>
      </c>
      <c r="C1952" s="105" t="s">
        <v>2260</v>
      </c>
      <c r="D1952" s="105" t="s">
        <v>2553</v>
      </c>
      <c r="E1952" s="106" t="s">
        <v>2605</v>
      </c>
      <c r="F1952" s="108" t="s">
        <v>14678</v>
      </c>
      <c r="G1952" s="107" t="s">
        <v>13932</v>
      </c>
      <c r="H1952" s="107" t="s">
        <v>14282</v>
      </c>
      <c r="I1952" s="6">
        <v>12</v>
      </c>
      <c r="J1952" s="107"/>
      <c r="K1952" s="134">
        <v>2.1684078000000002</v>
      </c>
      <c r="L1952" s="6" t="s">
        <v>27</v>
      </c>
      <c r="M1952" s="123">
        <v>0.5</v>
      </c>
      <c r="N1952" s="123">
        <v>1</v>
      </c>
      <c r="O1952" s="107" t="s">
        <v>14679</v>
      </c>
      <c r="P1952" s="108" t="s">
        <v>14680</v>
      </c>
      <c r="Q1952" s="107" t="s">
        <v>2285</v>
      </c>
      <c r="R1952" s="107" t="s">
        <v>5858</v>
      </c>
      <c r="S1952" s="6">
        <v>12</v>
      </c>
      <c r="T1952" s="6"/>
      <c r="U1952" s="119">
        <v>4.8817858142857142</v>
      </c>
      <c r="V1952" s="6" t="s">
        <v>27</v>
      </c>
      <c r="W1952" s="123">
        <v>0.5</v>
      </c>
      <c r="X1952" s="123">
        <v>1</v>
      </c>
      <c r="Y1952" s="107" t="s">
        <v>14681</v>
      </c>
      <c r="Z1952" s="108"/>
      <c r="AA1952" s="107"/>
      <c r="AB1952" s="107"/>
      <c r="AC1952" s="6"/>
      <c r="AD1952" s="6"/>
      <c r="AE1952" s="119">
        <v>0</v>
      </c>
      <c r="AF1952" s="6"/>
      <c r="AG1952" s="123"/>
      <c r="AH1952" s="123"/>
      <c r="AI1952" s="107"/>
      <c r="AJ1952" s="102"/>
      <c r="AK1952" s="102"/>
      <c r="AL1952" s="52"/>
    </row>
    <row r="1953" spans="1:38" ht="60">
      <c r="A1953" s="8" t="s">
        <v>3129</v>
      </c>
      <c r="B1953" s="8" t="s">
        <v>1188</v>
      </c>
      <c r="C1953" s="8" t="s">
        <v>2260</v>
      </c>
      <c r="D1953" s="8" t="s">
        <v>2553</v>
      </c>
      <c r="E1953" s="10" t="s">
        <v>2605</v>
      </c>
      <c r="F1953" s="7" t="s">
        <v>4146</v>
      </c>
      <c r="G1953" s="23" t="s">
        <v>3143</v>
      </c>
      <c r="H1953" s="23" t="s">
        <v>887</v>
      </c>
      <c r="I1953" s="18">
        <v>1</v>
      </c>
      <c r="J1953" s="15" t="s">
        <v>931</v>
      </c>
      <c r="K1953" s="141">
        <v>6.0761400000000005</v>
      </c>
      <c r="L1953" s="15" t="s">
        <v>27</v>
      </c>
      <c r="M1953" s="16">
        <v>0</v>
      </c>
      <c r="N1953" s="16">
        <v>0</v>
      </c>
      <c r="O1953" s="45" t="s">
        <v>4147</v>
      </c>
      <c r="P1953" s="7" t="s">
        <v>4118</v>
      </c>
      <c r="Q1953" s="23" t="s">
        <v>3369</v>
      </c>
      <c r="R1953" s="23" t="s">
        <v>3137</v>
      </c>
      <c r="S1953" s="15">
        <v>10</v>
      </c>
      <c r="T1953" s="15" t="s">
        <v>931</v>
      </c>
      <c r="U1953" s="17">
        <v>6.0761400000000005</v>
      </c>
      <c r="V1953" s="15" t="s">
        <v>27</v>
      </c>
      <c r="W1953" s="16">
        <v>0</v>
      </c>
      <c r="X1953" s="16">
        <v>0</v>
      </c>
      <c r="Y1953" s="23" t="s">
        <v>4148</v>
      </c>
      <c r="Z1953" s="20" t="s">
        <v>4149</v>
      </c>
      <c r="AA1953" s="23" t="s">
        <v>2267</v>
      </c>
      <c r="AB1953" s="23" t="s">
        <v>887</v>
      </c>
      <c r="AC1953" s="15">
        <v>1</v>
      </c>
      <c r="AD1953" s="15"/>
      <c r="AE1953" s="17">
        <v>2.7061800000000003</v>
      </c>
      <c r="AF1953" s="15" t="s">
        <v>27</v>
      </c>
      <c r="AG1953" s="16">
        <v>0.5</v>
      </c>
      <c r="AH1953" s="16">
        <v>0.5</v>
      </c>
      <c r="AI1953" s="23" t="s">
        <v>4150</v>
      </c>
      <c r="AJ1953" s="102"/>
      <c r="AK1953" s="102"/>
      <c r="AL1953" s="52"/>
    </row>
    <row r="1954" spans="1:38">
      <c r="A1954" s="8" t="s">
        <v>11883</v>
      </c>
      <c r="B1954" s="105" t="s">
        <v>1188</v>
      </c>
      <c r="C1954" s="105" t="s">
        <v>2260</v>
      </c>
      <c r="D1954" s="105" t="s">
        <v>2553</v>
      </c>
      <c r="E1954" s="106" t="s">
        <v>2605</v>
      </c>
      <c r="F1954" s="107" t="s">
        <v>11384</v>
      </c>
      <c r="G1954" s="107" t="s">
        <v>10316</v>
      </c>
      <c r="H1954" s="107" t="s">
        <v>8038</v>
      </c>
      <c r="I1954" s="6">
        <v>50</v>
      </c>
      <c r="J1954" s="6"/>
      <c r="K1954" s="109">
        <v>1.6134960000000003</v>
      </c>
      <c r="L1954" s="6" t="s">
        <v>27</v>
      </c>
      <c r="M1954" s="6" t="s">
        <v>10322</v>
      </c>
      <c r="N1954" s="6" t="s">
        <v>10325</v>
      </c>
      <c r="O1954" s="107" t="s">
        <v>11385</v>
      </c>
      <c r="P1954" s="107" t="s">
        <v>11386</v>
      </c>
      <c r="Q1954" s="107" t="s">
        <v>9371</v>
      </c>
      <c r="R1954" s="107" t="s">
        <v>8038</v>
      </c>
      <c r="S1954" s="6">
        <v>12</v>
      </c>
      <c r="T1954" s="6"/>
      <c r="U1954" s="109">
        <v>3.759872727272727</v>
      </c>
      <c r="V1954" s="6" t="s">
        <v>27</v>
      </c>
      <c r="W1954" s="6" t="s">
        <v>10322</v>
      </c>
      <c r="X1954" s="6" t="s">
        <v>10325</v>
      </c>
      <c r="Y1954" s="107" t="s">
        <v>11387</v>
      </c>
      <c r="Z1954" s="110" t="s">
        <v>11388</v>
      </c>
      <c r="AA1954" s="107" t="s">
        <v>9371</v>
      </c>
      <c r="AB1954" s="107" t="s">
        <v>8038</v>
      </c>
      <c r="AC1954" s="6">
        <v>50</v>
      </c>
      <c r="AD1954" s="6"/>
      <c r="AE1954" s="109">
        <v>4.4556998400000003</v>
      </c>
      <c r="AF1954" s="6" t="s">
        <v>27</v>
      </c>
      <c r="AG1954" s="6" t="s">
        <v>10317</v>
      </c>
      <c r="AH1954" s="6" t="s">
        <v>10325</v>
      </c>
      <c r="AI1954" s="107" t="s">
        <v>11389</v>
      </c>
      <c r="AJ1954" s="102"/>
      <c r="AK1954" s="102"/>
      <c r="AL1954" s="52"/>
    </row>
    <row r="1955" spans="1:38">
      <c r="A1955" s="8" t="s">
        <v>12314</v>
      </c>
      <c r="B1955" s="105" t="s">
        <v>1188</v>
      </c>
      <c r="C1955" s="105" t="s">
        <v>2260</v>
      </c>
      <c r="D1955" s="105" t="s">
        <v>2553</v>
      </c>
      <c r="E1955" s="106" t="s">
        <v>2605</v>
      </c>
      <c r="F1955" s="107" t="s">
        <v>13082</v>
      </c>
      <c r="G1955" s="107" t="s">
        <v>1212</v>
      </c>
      <c r="H1955" s="107" t="s">
        <v>235</v>
      </c>
      <c r="I1955" s="6">
        <v>12</v>
      </c>
      <c r="J1955" s="6" t="s">
        <v>12293</v>
      </c>
      <c r="K1955" s="134">
        <v>2.8695720000000002</v>
      </c>
      <c r="L1955" s="119"/>
      <c r="M1955" s="6"/>
      <c r="N1955" s="6"/>
      <c r="O1955" s="107" t="s">
        <v>13083</v>
      </c>
      <c r="P1955" s="107" t="s">
        <v>13070</v>
      </c>
      <c r="Q1955" s="107" t="s">
        <v>12307</v>
      </c>
      <c r="R1955" s="107" t="s">
        <v>3137</v>
      </c>
      <c r="S1955" s="6">
        <v>12</v>
      </c>
      <c r="T1955" s="6" t="s">
        <v>12796</v>
      </c>
      <c r="U1955" s="119">
        <v>2.2057920000000002</v>
      </c>
      <c r="V1955" s="119"/>
      <c r="W1955" s="124">
        <v>0.25</v>
      </c>
      <c r="X1955" s="124">
        <v>0.6</v>
      </c>
      <c r="Y1955" s="107" t="s">
        <v>13071</v>
      </c>
      <c r="Z1955" s="107" t="s">
        <v>13094</v>
      </c>
      <c r="AA1955" s="107" t="s">
        <v>8496</v>
      </c>
      <c r="AB1955" s="107" t="s">
        <v>235</v>
      </c>
      <c r="AC1955" s="6">
        <v>50</v>
      </c>
      <c r="AD1955" s="6" t="s">
        <v>12293</v>
      </c>
      <c r="AE1955" s="119">
        <v>18.024180000000001</v>
      </c>
      <c r="AF1955" s="119"/>
      <c r="AG1955" s="6"/>
      <c r="AH1955" s="6"/>
      <c r="AI1955" s="107" t="s">
        <v>13095</v>
      </c>
      <c r="AJ1955" s="102"/>
      <c r="AK1955" s="102"/>
      <c r="AL1955" s="52"/>
    </row>
    <row r="1956" spans="1:38">
      <c r="A1956" s="8" t="s">
        <v>5996</v>
      </c>
      <c r="B1956" s="8" t="s">
        <v>1188</v>
      </c>
      <c r="C1956" s="8" t="s">
        <v>2260</v>
      </c>
      <c r="D1956" s="8" t="s">
        <v>2553</v>
      </c>
      <c r="E1956" s="10" t="s">
        <v>2610</v>
      </c>
      <c r="F1956" s="7" t="s">
        <v>7592</v>
      </c>
      <c r="G1956" s="23" t="s">
        <v>5996</v>
      </c>
      <c r="H1956" s="23" t="s">
        <v>235</v>
      </c>
      <c r="I1956" s="15">
        <v>12</v>
      </c>
      <c r="J1956" s="15">
        <v>576</v>
      </c>
      <c r="K1956" s="141">
        <v>1.9629873010800001</v>
      </c>
      <c r="L1956" s="15" t="s">
        <v>27</v>
      </c>
      <c r="M1956" s="16">
        <v>1</v>
      </c>
      <c r="N1956" s="16">
        <v>1</v>
      </c>
      <c r="O1956" s="45" t="s">
        <v>7593</v>
      </c>
      <c r="P1956" s="7" t="s">
        <v>7613</v>
      </c>
      <c r="Q1956" s="23" t="s">
        <v>7585</v>
      </c>
      <c r="R1956" s="23" t="s">
        <v>235</v>
      </c>
      <c r="S1956" s="15">
        <v>12</v>
      </c>
      <c r="T1956" s="15">
        <v>576</v>
      </c>
      <c r="U1956" s="17">
        <v>4.2754255658400009</v>
      </c>
      <c r="V1956" s="15" t="s">
        <v>27</v>
      </c>
      <c r="W1956" s="16">
        <v>1</v>
      </c>
      <c r="X1956" s="16">
        <v>0.56000000000000005</v>
      </c>
      <c r="Y1956" s="23" t="s">
        <v>7614</v>
      </c>
      <c r="Z1956" s="7" t="s">
        <v>7596</v>
      </c>
      <c r="AA1956" s="23" t="s">
        <v>7449</v>
      </c>
      <c r="AB1956" s="23" t="s">
        <v>235</v>
      </c>
      <c r="AC1956" s="15">
        <v>12</v>
      </c>
      <c r="AD1956" s="15">
        <v>576</v>
      </c>
      <c r="AE1956" s="17">
        <v>9.1059663629999985</v>
      </c>
      <c r="AF1956" s="15" t="s">
        <v>27</v>
      </c>
      <c r="AG1956" s="16">
        <v>1</v>
      </c>
      <c r="AH1956" s="16">
        <v>1</v>
      </c>
      <c r="AI1956" s="23" t="s">
        <v>7577</v>
      </c>
      <c r="AJ1956" s="102"/>
      <c r="AK1956" s="102"/>
      <c r="AL1956" s="52"/>
    </row>
    <row r="1957" spans="1:38">
      <c r="A1957" s="8" t="s">
        <v>19</v>
      </c>
      <c r="B1957" s="8" t="s">
        <v>1188</v>
      </c>
      <c r="C1957" s="8" t="s">
        <v>2260</v>
      </c>
      <c r="D1957" s="8" t="s">
        <v>2553</v>
      </c>
      <c r="E1957" s="10" t="s">
        <v>2610</v>
      </c>
      <c r="F1957" s="7" t="s">
        <v>2611</v>
      </c>
      <c r="G1957" s="23" t="s">
        <v>669</v>
      </c>
      <c r="H1957" s="23" t="s">
        <v>235</v>
      </c>
      <c r="I1957" s="15">
        <v>12</v>
      </c>
      <c r="J1957" s="15"/>
      <c r="K1957" s="141">
        <v>2.0971162151250007</v>
      </c>
      <c r="L1957" s="15" t="s">
        <v>27</v>
      </c>
      <c r="M1957" s="16">
        <v>0</v>
      </c>
      <c r="N1957" s="16">
        <v>0.2</v>
      </c>
      <c r="O1957" s="46" t="s">
        <v>2612</v>
      </c>
      <c r="P1957" s="30" t="s">
        <v>2613</v>
      </c>
      <c r="Q1957" s="23" t="s">
        <v>669</v>
      </c>
      <c r="R1957" s="23" t="s">
        <v>235</v>
      </c>
      <c r="S1957" s="15">
        <v>12</v>
      </c>
      <c r="T1957" s="15"/>
      <c r="U1957" s="37">
        <v>4.7965130308928572</v>
      </c>
      <c r="V1957" s="15" t="s">
        <v>27</v>
      </c>
      <c r="W1957" s="16">
        <v>0</v>
      </c>
      <c r="X1957" s="16">
        <v>0.113</v>
      </c>
      <c r="Y1957" s="23" t="s">
        <v>2614</v>
      </c>
      <c r="Z1957" s="7"/>
      <c r="AA1957" s="23"/>
      <c r="AB1957" s="23"/>
      <c r="AC1957" s="15"/>
      <c r="AD1957" s="15"/>
      <c r="AE1957" s="17">
        <v>0</v>
      </c>
      <c r="AF1957" s="15"/>
      <c r="AG1957" s="15"/>
      <c r="AH1957" s="15"/>
      <c r="AI1957" s="23"/>
      <c r="AJ1957" s="102"/>
      <c r="AK1957" s="102"/>
      <c r="AL1957" s="52"/>
    </row>
    <row r="1958" spans="1:38">
      <c r="A1958" s="8" t="s">
        <v>13906</v>
      </c>
      <c r="B1958" s="105" t="s">
        <v>1188</v>
      </c>
      <c r="C1958" s="105" t="s">
        <v>2260</v>
      </c>
      <c r="D1958" s="105" t="s">
        <v>2553</v>
      </c>
      <c r="E1958" s="106" t="s">
        <v>2610</v>
      </c>
      <c r="F1958" s="108" t="s">
        <v>14682</v>
      </c>
      <c r="G1958" s="107" t="s">
        <v>13932</v>
      </c>
      <c r="H1958" s="107" t="s">
        <v>14282</v>
      </c>
      <c r="I1958" s="6">
        <v>12</v>
      </c>
      <c r="J1958" s="107"/>
      <c r="K1958" s="134">
        <v>2.1684078000000002</v>
      </c>
      <c r="L1958" s="6" t="s">
        <v>27</v>
      </c>
      <c r="M1958" s="123">
        <v>0.5</v>
      </c>
      <c r="N1958" s="123">
        <v>1</v>
      </c>
      <c r="O1958" s="107" t="s">
        <v>14683</v>
      </c>
      <c r="P1958" s="108" t="s">
        <v>14684</v>
      </c>
      <c r="Q1958" s="107" t="s">
        <v>2285</v>
      </c>
      <c r="R1958" s="107" t="s">
        <v>5858</v>
      </c>
      <c r="S1958" s="6">
        <v>12</v>
      </c>
      <c r="T1958" s="6"/>
      <c r="U1958" s="119">
        <v>4.8817858142857142</v>
      </c>
      <c r="V1958" s="6" t="s">
        <v>27</v>
      </c>
      <c r="W1958" s="123">
        <v>0.5</v>
      </c>
      <c r="X1958" s="123">
        <v>1</v>
      </c>
      <c r="Y1958" s="107" t="s">
        <v>14685</v>
      </c>
      <c r="Z1958" s="108"/>
      <c r="AA1958" s="107"/>
      <c r="AB1958" s="107"/>
      <c r="AC1958" s="6"/>
      <c r="AD1958" s="6"/>
      <c r="AE1958" s="119">
        <v>0</v>
      </c>
      <c r="AF1958" s="6"/>
      <c r="AG1958" s="123"/>
      <c r="AH1958" s="123"/>
      <c r="AI1958" s="107"/>
      <c r="AJ1958" s="102"/>
      <c r="AK1958" s="102"/>
      <c r="AL1958" s="52"/>
    </row>
    <row r="1959" spans="1:38" ht="60">
      <c r="A1959" s="8" t="s">
        <v>3129</v>
      </c>
      <c r="B1959" s="8" t="s">
        <v>1188</v>
      </c>
      <c r="C1959" s="8" t="s">
        <v>2260</v>
      </c>
      <c r="D1959" s="8" t="s">
        <v>2553</v>
      </c>
      <c r="E1959" s="10" t="s">
        <v>2610</v>
      </c>
      <c r="F1959" s="7" t="s">
        <v>4151</v>
      </c>
      <c r="G1959" s="23" t="s">
        <v>3143</v>
      </c>
      <c r="H1959" s="23" t="s">
        <v>887</v>
      </c>
      <c r="I1959" s="18">
        <v>1</v>
      </c>
      <c r="J1959" s="15" t="s">
        <v>931</v>
      </c>
      <c r="K1959" s="141">
        <v>2.7061800000000003</v>
      </c>
      <c r="L1959" s="15" t="s">
        <v>27</v>
      </c>
      <c r="M1959" s="16">
        <v>0</v>
      </c>
      <c r="N1959" s="16">
        <v>0</v>
      </c>
      <c r="O1959" s="45" t="s">
        <v>4152</v>
      </c>
      <c r="P1959" s="7" t="s">
        <v>4153</v>
      </c>
      <c r="Q1959" s="23" t="s">
        <v>3369</v>
      </c>
      <c r="R1959" s="23" t="s">
        <v>3137</v>
      </c>
      <c r="S1959" s="15">
        <v>10</v>
      </c>
      <c r="T1959" s="15" t="s">
        <v>931</v>
      </c>
      <c r="U1959" s="17">
        <v>6.0761400000000005</v>
      </c>
      <c r="V1959" s="15" t="s">
        <v>27</v>
      </c>
      <c r="W1959" s="16">
        <v>0</v>
      </c>
      <c r="X1959" s="16">
        <v>0</v>
      </c>
      <c r="Y1959" s="23" t="s">
        <v>4154</v>
      </c>
      <c r="Z1959" s="20" t="s">
        <v>4155</v>
      </c>
      <c r="AA1959" s="23" t="s">
        <v>2267</v>
      </c>
      <c r="AB1959" s="23" t="s">
        <v>887</v>
      </c>
      <c r="AC1959" s="15">
        <v>1</v>
      </c>
      <c r="AD1959" s="15"/>
      <c r="AE1959" s="17">
        <v>2.7061800000000003</v>
      </c>
      <c r="AF1959" s="15" t="s">
        <v>27</v>
      </c>
      <c r="AG1959" s="16">
        <v>0.5</v>
      </c>
      <c r="AH1959" s="16">
        <v>0.5</v>
      </c>
      <c r="AI1959" s="23" t="s">
        <v>4156</v>
      </c>
      <c r="AJ1959" s="102"/>
      <c r="AK1959" s="102"/>
      <c r="AL1959" s="52"/>
    </row>
    <row r="1960" spans="1:38">
      <c r="A1960" s="8" t="s">
        <v>11883</v>
      </c>
      <c r="B1960" s="105" t="s">
        <v>1188</v>
      </c>
      <c r="C1960" s="105" t="s">
        <v>2260</v>
      </c>
      <c r="D1960" s="105" t="s">
        <v>2553</v>
      </c>
      <c r="E1960" s="106" t="s">
        <v>2610</v>
      </c>
      <c r="F1960" s="107" t="s">
        <v>11390</v>
      </c>
      <c r="G1960" s="107" t="s">
        <v>10316</v>
      </c>
      <c r="H1960" s="107" t="s">
        <v>8038</v>
      </c>
      <c r="I1960" s="6">
        <v>50</v>
      </c>
      <c r="J1960" s="6"/>
      <c r="K1960" s="109">
        <v>1.6134960000000003</v>
      </c>
      <c r="L1960" s="6" t="s">
        <v>27</v>
      </c>
      <c r="M1960" s="6" t="s">
        <v>10322</v>
      </c>
      <c r="N1960" s="6" t="s">
        <v>10325</v>
      </c>
      <c r="O1960" s="107" t="s">
        <v>11391</v>
      </c>
      <c r="P1960" s="107" t="s">
        <v>11392</v>
      </c>
      <c r="Q1960" s="107" t="s">
        <v>9371</v>
      </c>
      <c r="R1960" s="107" t="s">
        <v>8038</v>
      </c>
      <c r="S1960" s="6">
        <v>12</v>
      </c>
      <c r="T1960" s="6"/>
      <c r="U1960" s="109">
        <v>3.759872727272727</v>
      </c>
      <c r="V1960" s="6" t="s">
        <v>27</v>
      </c>
      <c r="W1960" s="6" t="s">
        <v>10322</v>
      </c>
      <c r="X1960" s="6" t="s">
        <v>10325</v>
      </c>
      <c r="Y1960" s="107" t="s">
        <v>11393</v>
      </c>
      <c r="Z1960" s="110" t="s">
        <v>11394</v>
      </c>
      <c r="AA1960" s="107" t="s">
        <v>9371</v>
      </c>
      <c r="AB1960" s="107" t="s">
        <v>8038</v>
      </c>
      <c r="AC1960" s="6">
        <v>50</v>
      </c>
      <c r="AD1960" s="6"/>
      <c r="AE1960" s="109">
        <v>4.4556998400000003</v>
      </c>
      <c r="AF1960" s="6" t="s">
        <v>27</v>
      </c>
      <c r="AG1960" s="6" t="s">
        <v>10317</v>
      </c>
      <c r="AH1960" s="6" t="s">
        <v>10325</v>
      </c>
      <c r="AI1960" s="107" t="s">
        <v>11395</v>
      </c>
      <c r="AJ1960" s="102"/>
      <c r="AK1960" s="102"/>
      <c r="AL1960" s="52"/>
    </row>
    <row r="1961" spans="1:38">
      <c r="A1961" s="8" t="s">
        <v>12314</v>
      </c>
      <c r="B1961" s="105" t="s">
        <v>1188</v>
      </c>
      <c r="C1961" s="105" t="s">
        <v>2260</v>
      </c>
      <c r="D1961" s="105" t="s">
        <v>2553</v>
      </c>
      <c r="E1961" s="106" t="s">
        <v>2610</v>
      </c>
      <c r="F1961" s="107" t="s">
        <v>13096</v>
      </c>
      <c r="G1961" s="107" t="s">
        <v>2123</v>
      </c>
      <c r="H1961" s="107" t="s">
        <v>3137</v>
      </c>
      <c r="I1961" s="6">
        <v>12</v>
      </c>
      <c r="J1961" s="6">
        <v>12</v>
      </c>
      <c r="K1961" s="134">
        <v>1.2662880000000001</v>
      </c>
      <c r="L1961" s="119"/>
      <c r="M1961" s="6"/>
      <c r="N1961" s="6"/>
      <c r="O1961" s="107" t="s">
        <v>13097</v>
      </c>
      <c r="P1961" s="107" t="s">
        <v>13096</v>
      </c>
      <c r="Q1961" s="107" t="s">
        <v>2123</v>
      </c>
      <c r="R1961" s="107" t="s">
        <v>3137</v>
      </c>
      <c r="S1961" s="6">
        <v>12</v>
      </c>
      <c r="T1961" s="6">
        <v>12</v>
      </c>
      <c r="U1961" s="119">
        <v>1.2662880000000001</v>
      </c>
      <c r="V1961" s="119"/>
      <c r="W1961" s="124">
        <v>0.25</v>
      </c>
      <c r="X1961" s="124">
        <v>0.6</v>
      </c>
      <c r="Y1961" s="107" t="s">
        <v>13097</v>
      </c>
      <c r="Z1961" s="107" t="s">
        <v>13096</v>
      </c>
      <c r="AA1961" s="107" t="s">
        <v>2123</v>
      </c>
      <c r="AB1961" s="107" t="s">
        <v>3137</v>
      </c>
      <c r="AC1961" s="6">
        <v>12</v>
      </c>
      <c r="AD1961" s="6">
        <v>12</v>
      </c>
      <c r="AE1961" s="119">
        <v>1.2662880000000001</v>
      </c>
      <c r="AF1961" s="119"/>
      <c r="AG1961" s="6"/>
      <c r="AH1961" s="6"/>
      <c r="AI1961" s="107" t="s">
        <v>13097</v>
      </c>
      <c r="AJ1961" s="102"/>
      <c r="AK1961" s="102"/>
      <c r="AL1961" s="52"/>
    </row>
    <row r="1962" spans="1:38">
      <c r="A1962" s="8" t="s">
        <v>5996</v>
      </c>
      <c r="B1962" s="8" t="s">
        <v>1188</v>
      </c>
      <c r="C1962" s="8" t="s">
        <v>2260</v>
      </c>
      <c r="D1962" s="8" t="s">
        <v>2553</v>
      </c>
      <c r="E1962" s="10" t="s">
        <v>2580</v>
      </c>
      <c r="F1962" s="7" t="s">
        <v>7582</v>
      </c>
      <c r="G1962" s="23" t="s">
        <v>5996</v>
      </c>
      <c r="H1962" s="23" t="s">
        <v>887</v>
      </c>
      <c r="I1962" s="15">
        <v>1</v>
      </c>
      <c r="J1962" s="15">
        <v>576</v>
      </c>
      <c r="K1962" s="141">
        <v>0.16358227509000001</v>
      </c>
      <c r="L1962" s="15" t="s">
        <v>27</v>
      </c>
      <c r="M1962" s="16">
        <v>1</v>
      </c>
      <c r="N1962" s="16">
        <v>1</v>
      </c>
      <c r="O1962" s="45" t="s">
        <v>7583</v>
      </c>
      <c r="P1962" s="7" t="s">
        <v>7584</v>
      </c>
      <c r="Q1962" s="23" t="s">
        <v>7585</v>
      </c>
      <c r="R1962" s="23" t="s">
        <v>887</v>
      </c>
      <c r="S1962" s="15">
        <v>1</v>
      </c>
      <c r="T1962" s="15">
        <v>576</v>
      </c>
      <c r="U1962" s="17">
        <v>0.35628546382000009</v>
      </c>
      <c r="V1962" s="15" t="s">
        <v>27</v>
      </c>
      <c r="W1962" s="16">
        <v>1</v>
      </c>
      <c r="X1962" s="16">
        <v>0.56000000000000005</v>
      </c>
      <c r="Y1962" s="23" t="s">
        <v>7586</v>
      </c>
      <c r="Z1962" s="7" t="s">
        <v>7576</v>
      </c>
      <c r="AA1962" s="23" t="s">
        <v>7449</v>
      </c>
      <c r="AB1962" s="23" t="s">
        <v>887</v>
      </c>
      <c r="AC1962" s="15">
        <v>1</v>
      </c>
      <c r="AD1962" s="15">
        <v>576</v>
      </c>
      <c r="AE1962" s="17">
        <v>0.75883053025000002</v>
      </c>
      <c r="AF1962" s="15" t="s">
        <v>27</v>
      </c>
      <c r="AG1962" s="16">
        <v>1</v>
      </c>
      <c r="AH1962" s="16">
        <v>1</v>
      </c>
      <c r="AI1962" s="23" t="s">
        <v>7577</v>
      </c>
      <c r="AJ1962" s="102"/>
      <c r="AK1962" s="102"/>
      <c r="AL1962" s="52"/>
    </row>
    <row r="1963" spans="1:38">
      <c r="A1963" s="8" t="s">
        <v>19</v>
      </c>
      <c r="B1963" s="8" t="s">
        <v>1188</v>
      </c>
      <c r="C1963" s="8" t="s">
        <v>2260</v>
      </c>
      <c r="D1963" s="8" t="s">
        <v>2553</v>
      </c>
      <c r="E1963" s="10" t="s">
        <v>2580</v>
      </c>
      <c r="F1963" s="7" t="s">
        <v>2581</v>
      </c>
      <c r="G1963" s="23" t="s">
        <v>2428</v>
      </c>
      <c r="H1963" s="23" t="s">
        <v>235</v>
      </c>
      <c r="I1963" s="15">
        <v>12</v>
      </c>
      <c r="J1963" s="15"/>
      <c r="K1963" s="141">
        <v>6.0284704287894755</v>
      </c>
      <c r="L1963" s="15" t="s">
        <v>27</v>
      </c>
      <c r="M1963" s="16">
        <v>0</v>
      </c>
      <c r="N1963" s="16">
        <v>1</v>
      </c>
      <c r="O1963" s="46" t="s">
        <v>2582</v>
      </c>
      <c r="P1963" s="30" t="s">
        <v>2583</v>
      </c>
      <c r="Q1963" s="23" t="s">
        <v>2294</v>
      </c>
      <c r="R1963" s="23" t="s">
        <v>26</v>
      </c>
      <c r="S1963" s="15">
        <v>1</v>
      </c>
      <c r="T1963" s="15"/>
      <c r="U1963" s="37">
        <v>1.2410732816250005</v>
      </c>
      <c r="V1963" s="15" t="s">
        <v>27</v>
      </c>
      <c r="W1963" s="16">
        <v>0</v>
      </c>
      <c r="X1963" s="16">
        <v>0</v>
      </c>
      <c r="Y1963" s="23" t="s">
        <v>2584</v>
      </c>
      <c r="Z1963" s="7"/>
      <c r="AA1963" s="23"/>
      <c r="AB1963" s="23"/>
      <c r="AC1963" s="15"/>
      <c r="AD1963" s="15"/>
      <c r="AE1963" s="17">
        <v>0</v>
      </c>
      <c r="AF1963" s="15"/>
      <c r="AG1963" s="15"/>
      <c r="AH1963" s="15"/>
      <c r="AI1963" s="23"/>
      <c r="AJ1963" s="102"/>
      <c r="AK1963" s="102"/>
      <c r="AL1963" s="52"/>
    </row>
    <row r="1964" spans="1:38">
      <c r="A1964" s="8" t="s">
        <v>13906</v>
      </c>
      <c r="B1964" s="105" t="s">
        <v>1188</v>
      </c>
      <c r="C1964" s="105" t="s">
        <v>2260</v>
      </c>
      <c r="D1964" s="105" t="s">
        <v>2553</v>
      </c>
      <c r="E1964" s="106" t="s">
        <v>2580</v>
      </c>
      <c r="F1964" s="108" t="s">
        <v>14662</v>
      </c>
      <c r="G1964" s="107" t="s">
        <v>13932</v>
      </c>
      <c r="H1964" s="107" t="s">
        <v>14476</v>
      </c>
      <c r="I1964" s="6">
        <v>12</v>
      </c>
      <c r="J1964" s="107"/>
      <c r="K1964" s="134">
        <v>3.1604898000000001</v>
      </c>
      <c r="L1964" s="6" t="s">
        <v>27</v>
      </c>
      <c r="M1964" s="123">
        <v>0.5</v>
      </c>
      <c r="N1964" s="123">
        <v>1</v>
      </c>
      <c r="O1964" s="107" t="s">
        <v>14663</v>
      </c>
      <c r="P1964" s="108" t="s">
        <v>14660</v>
      </c>
      <c r="Q1964" s="107" t="s">
        <v>2285</v>
      </c>
      <c r="R1964" s="107" t="s">
        <v>5858</v>
      </c>
      <c r="S1964" s="6">
        <v>12</v>
      </c>
      <c r="T1964" s="6"/>
      <c r="U1964" s="119">
        <v>4.8817858142857142</v>
      </c>
      <c r="V1964" s="6" t="s">
        <v>27</v>
      </c>
      <c r="W1964" s="123">
        <v>0.5</v>
      </c>
      <c r="X1964" s="123">
        <v>1</v>
      </c>
      <c r="Y1964" s="107" t="s">
        <v>14661</v>
      </c>
      <c r="Z1964" s="108"/>
      <c r="AA1964" s="107"/>
      <c r="AB1964" s="107"/>
      <c r="AC1964" s="6"/>
      <c r="AD1964" s="6"/>
      <c r="AE1964" s="119">
        <v>0</v>
      </c>
      <c r="AF1964" s="6"/>
      <c r="AG1964" s="123"/>
      <c r="AH1964" s="123"/>
      <c r="AI1964" s="107"/>
      <c r="AJ1964" s="102"/>
      <c r="AK1964" s="102"/>
      <c r="AL1964" s="52"/>
    </row>
    <row r="1965" spans="1:38">
      <c r="A1965" s="8" t="s">
        <v>3129</v>
      </c>
      <c r="B1965" s="8" t="s">
        <v>1188</v>
      </c>
      <c r="C1965" s="8" t="s">
        <v>2260</v>
      </c>
      <c r="D1965" s="8" t="s">
        <v>2553</v>
      </c>
      <c r="E1965" s="10" t="s">
        <v>2580</v>
      </c>
      <c r="F1965" s="7" t="s">
        <v>4114</v>
      </c>
      <c r="G1965" s="23" t="s">
        <v>3131</v>
      </c>
      <c r="H1965" s="23" t="s">
        <v>3137</v>
      </c>
      <c r="I1965" s="18">
        <v>10</v>
      </c>
      <c r="J1965" s="15" t="s">
        <v>931</v>
      </c>
      <c r="K1965" s="141">
        <v>1.5318000000000001</v>
      </c>
      <c r="L1965" s="15" t="s">
        <v>27</v>
      </c>
      <c r="M1965" s="16">
        <v>0</v>
      </c>
      <c r="N1965" s="16">
        <v>0</v>
      </c>
      <c r="O1965" s="45" t="s">
        <v>4115</v>
      </c>
      <c r="P1965" s="7" t="s">
        <v>4118</v>
      </c>
      <c r="Q1965" s="23" t="s">
        <v>3369</v>
      </c>
      <c r="R1965" s="23" t="s">
        <v>3137</v>
      </c>
      <c r="S1965" s="15">
        <v>10</v>
      </c>
      <c r="T1965" s="15" t="s">
        <v>931</v>
      </c>
      <c r="U1965" s="17">
        <v>6.0761400000000005</v>
      </c>
      <c r="V1965" s="15" t="s">
        <v>27</v>
      </c>
      <c r="W1965" s="16">
        <v>0</v>
      </c>
      <c r="X1965" s="16">
        <v>0</v>
      </c>
      <c r="Y1965" s="23" t="s">
        <v>4119</v>
      </c>
      <c r="Z1965" s="7"/>
      <c r="AA1965" s="23"/>
      <c r="AB1965" s="23"/>
      <c r="AC1965" s="15"/>
      <c r="AD1965" s="15"/>
      <c r="AE1965" s="17">
        <v>0</v>
      </c>
      <c r="AF1965" s="15"/>
      <c r="AG1965" s="15"/>
      <c r="AH1965" s="15"/>
      <c r="AI1965" s="23"/>
      <c r="AJ1965" s="102"/>
      <c r="AK1965" s="102"/>
      <c r="AL1965" s="52"/>
    </row>
    <row r="1966" spans="1:38">
      <c r="A1966" s="8" t="s">
        <v>11883</v>
      </c>
      <c r="B1966" s="105" t="s">
        <v>1188</v>
      </c>
      <c r="C1966" s="105" t="s">
        <v>2260</v>
      </c>
      <c r="D1966" s="105" t="s">
        <v>2553</v>
      </c>
      <c r="E1966" s="106" t="s">
        <v>2580</v>
      </c>
      <c r="F1966" s="107" t="s">
        <v>11374</v>
      </c>
      <c r="G1966" s="107" t="s">
        <v>10316</v>
      </c>
      <c r="H1966" s="107" t="s">
        <v>8038</v>
      </c>
      <c r="I1966" s="6">
        <v>50</v>
      </c>
      <c r="J1966" s="6"/>
      <c r="K1966" s="109">
        <v>0.14296800000000004</v>
      </c>
      <c r="L1966" s="6" t="s">
        <v>27</v>
      </c>
      <c r="M1966" s="6" t="s">
        <v>10322</v>
      </c>
      <c r="N1966" s="6" t="s">
        <v>10325</v>
      </c>
      <c r="O1966" s="107" t="s">
        <v>11375</v>
      </c>
      <c r="P1966" s="107" t="s">
        <v>11376</v>
      </c>
      <c r="Q1966" s="107" t="s">
        <v>2285</v>
      </c>
      <c r="R1966" s="107" t="s">
        <v>8038</v>
      </c>
      <c r="S1966" s="6">
        <v>50</v>
      </c>
      <c r="T1966" s="6"/>
      <c r="U1966" s="109">
        <v>0.39826800000000007</v>
      </c>
      <c r="V1966" s="6" t="s">
        <v>27</v>
      </c>
      <c r="W1966" s="6" t="s">
        <v>931</v>
      </c>
      <c r="X1966" s="6" t="s">
        <v>10325</v>
      </c>
      <c r="Y1966" s="107" t="s">
        <v>11377</v>
      </c>
      <c r="Z1966" s="110" t="s">
        <v>11378</v>
      </c>
      <c r="AA1966" s="107" t="s">
        <v>2294</v>
      </c>
      <c r="AB1966" s="107" t="s">
        <v>8038</v>
      </c>
      <c r="AC1966" s="6">
        <v>8</v>
      </c>
      <c r="AD1966" s="6"/>
      <c r="AE1966" s="109">
        <v>2.2019625</v>
      </c>
      <c r="AF1966" s="6" t="s">
        <v>27</v>
      </c>
      <c r="AG1966" s="6" t="s">
        <v>10317</v>
      </c>
      <c r="AH1966" s="6" t="s">
        <v>10325</v>
      </c>
      <c r="AI1966" s="107" t="s">
        <v>11379</v>
      </c>
      <c r="AJ1966" s="102"/>
      <c r="AK1966" s="102"/>
      <c r="AL1966" s="52"/>
    </row>
    <row r="1967" spans="1:38">
      <c r="A1967" s="8" t="s">
        <v>12314</v>
      </c>
      <c r="B1967" s="105" t="s">
        <v>1188</v>
      </c>
      <c r="C1967" s="105" t="s">
        <v>2260</v>
      </c>
      <c r="D1967" s="105" t="s">
        <v>2553</v>
      </c>
      <c r="E1967" s="106" t="s">
        <v>2580</v>
      </c>
      <c r="F1967" s="107" t="s">
        <v>13082</v>
      </c>
      <c r="G1967" s="107" t="s">
        <v>1212</v>
      </c>
      <c r="H1967" s="107" t="s">
        <v>235</v>
      </c>
      <c r="I1967" s="6">
        <v>12</v>
      </c>
      <c r="J1967" s="6" t="s">
        <v>12293</v>
      </c>
      <c r="K1967" s="134">
        <v>2.8695720000000002</v>
      </c>
      <c r="L1967" s="119"/>
      <c r="M1967" s="6"/>
      <c r="N1967" s="6"/>
      <c r="O1967" s="107" t="s">
        <v>13083</v>
      </c>
      <c r="P1967" s="107" t="s">
        <v>13084</v>
      </c>
      <c r="Q1967" s="107" t="s">
        <v>10045</v>
      </c>
      <c r="R1967" s="107" t="s">
        <v>235</v>
      </c>
      <c r="S1967" s="6">
        <v>12</v>
      </c>
      <c r="T1967" s="6" t="s">
        <v>3396</v>
      </c>
      <c r="U1967" s="119">
        <v>5.2285440000000003</v>
      </c>
      <c r="V1967" s="119"/>
      <c r="W1967" s="124">
        <v>0.25</v>
      </c>
      <c r="X1967" s="124">
        <v>0.6</v>
      </c>
      <c r="Y1967" s="107" t="s">
        <v>13085</v>
      </c>
      <c r="Z1967" s="107" t="s">
        <v>13086</v>
      </c>
      <c r="AA1967" s="107" t="s">
        <v>9289</v>
      </c>
      <c r="AB1967" s="107" t="s">
        <v>235</v>
      </c>
      <c r="AC1967" s="6">
        <v>50</v>
      </c>
      <c r="AD1967" s="6" t="s">
        <v>12293</v>
      </c>
      <c r="AE1967" s="119">
        <v>18.024180000000001</v>
      </c>
      <c r="AF1967" s="119"/>
      <c r="AG1967" s="6"/>
      <c r="AH1967" s="6"/>
      <c r="AI1967" s="107" t="s">
        <v>13087</v>
      </c>
      <c r="AJ1967" s="102"/>
      <c r="AK1967" s="102"/>
      <c r="AL1967" s="52"/>
    </row>
    <row r="1968" spans="1:38">
      <c r="A1968" s="8" t="s">
        <v>5996</v>
      </c>
      <c r="B1968" s="8" t="s">
        <v>1188</v>
      </c>
      <c r="C1968" s="8" t="s">
        <v>2260</v>
      </c>
      <c r="D1968" s="8" t="s">
        <v>2553</v>
      </c>
      <c r="E1968" s="10" t="s">
        <v>2615</v>
      </c>
      <c r="F1968" s="7" t="s">
        <v>7582</v>
      </c>
      <c r="G1968" s="23" t="s">
        <v>5996</v>
      </c>
      <c r="H1968" s="23" t="s">
        <v>235</v>
      </c>
      <c r="I1968" s="15">
        <v>10</v>
      </c>
      <c r="J1968" s="15">
        <v>576</v>
      </c>
      <c r="K1968" s="141">
        <v>1.6358227509000001</v>
      </c>
      <c r="L1968" s="15" t="s">
        <v>27</v>
      </c>
      <c r="M1968" s="16">
        <v>1</v>
      </c>
      <c r="N1968" s="16">
        <v>1</v>
      </c>
      <c r="O1968" s="45" t="s">
        <v>7607</v>
      </c>
      <c r="P1968" s="7" t="s">
        <v>7597</v>
      </c>
      <c r="Q1968" s="23" t="s">
        <v>7449</v>
      </c>
      <c r="R1968" s="23" t="s">
        <v>235</v>
      </c>
      <c r="S1968" s="15">
        <v>10</v>
      </c>
      <c r="T1968" s="15">
        <v>576</v>
      </c>
      <c r="U1968" s="17">
        <v>4.5936231119999995</v>
      </c>
      <c r="V1968" s="15" t="s">
        <v>27</v>
      </c>
      <c r="W1968" s="16">
        <v>1</v>
      </c>
      <c r="X1968" s="16">
        <v>1</v>
      </c>
      <c r="Y1968" s="23" t="s">
        <v>7615</v>
      </c>
      <c r="Z1968" s="7" t="s">
        <v>7576</v>
      </c>
      <c r="AA1968" s="23" t="s">
        <v>7449</v>
      </c>
      <c r="AB1968" s="23" t="s">
        <v>235</v>
      </c>
      <c r="AC1968" s="15">
        <v>10</v>
      </c>
      <c r="AD1968" s="15">
        <v>576</v>
      </c>
      <c r="AE1968" s="17">
        <v>7.5883053025000002</v>
      </c>
      <c r="AF1968" s="15" t="s">
        <v>27</v>
      </c>
      <c r="AG1968" s="16">
        <v>1</v>
      </c>
      <c r="AH1968" s="16">
        <v>1</v>
      </c>
      <c r="AI1968" s="23" t="s">
        <v>7577</v>
      </c>
      <c r="AJ1968" s="102"/>
      <c r="AK1968" s="102"/>
      <c r="AL1968" s="52"/>
    </row>
    <row r="1969" spans="1:38">
      <c r="A1969" s="8" t="s">
        <v>19</v>
      </c>
      <c r="B1969" s="8" t="s">
        <v>1188</v>
      </c>
      <c r="C1969" s="8" t="s">
        <v>2260</v>
      </c>
      <c r="D1969" s="8" t="s">
        <v>2553</v>
      </c>
      <c r="E1969" s="10" t="s">
        <v>2615</v>
      </c>
      <c r="F1969" s="30" t="s">
        <v>2616</v>
      </c>
      <c r="G1969" s="23" t="s">
        <v>1651</v>
      </c>
      <c r="H1969" s="23" t="s">
        <v>44</v>
      </c>
      <c r="I1969" s="15">
        <v>12</v>
      </c>
      <c r="J1969" s="15"/>
      <c r="K1969" s="141">
        <v>1.4901205956046881</v>
      </c>
      <c r="L1969" s="15" t="s">
        <v>27</v>
      </c>
      <c r="M1969" s="16">
        <v>0</v>
      </c>
      <c r="N1969" s="16">
        <v>0.19700000000000001</v>
      </c>
      <c r="O1969" s="45" t="s">
        <v>2617</v>
      </c>
      <c r="P1969" s="7" t="s">
        <v>2603</v>
      </c>
      <c r="Q1969" s="23" t="s">
        <v>669</v>
      </c>
      <c r="R1969" s="23" t="s">
        <v>235</v>
      </c>
      <c r="S1969" s="15">
        <v>12</v>
      </c>
      <c r="T1969" s="15"/>
      <c r="U1969" s="37">
        <v>4.7928898680000005</v>
      </c>
      <c r="V1969" s="15" t="s">
        <v>27</v>
      </c>
      <c r="W1969" s="16">
        <v>0</v>
      </c>
      <c r="X1969" s="16">
        <v>0.113</v>
      </c>
      <c r="Y1969" s="53" t="s">
        <v>2604</v>
      </c>
      <c r="Z1969" s="7"/>
      <c r="AA1969" s="23"/>
      <c r="AB1969" s="23"/>
      <c r="AC1969" s="15"/>
      <c r="AD1969" s="15"/>
      <c r="AE1969" s="17">
        <v>0</v>
      </c>
      <c r="AF1969" s="15"/>
      <c r="AG1969" s="16"/>
      <c r="AH1969" s="16"/>
      <c r="AI1969" s="53"/>
      <c r="AJ1969" s="102"/>
      <c r="AK1969" s="102"/>
      <c r="AL1969" s="52"/>
    </row>
    <row r="1970" spans="1:38">
      <c r="A1970" s="8" t="s">
        <v>13906</v>
      </c>
      <c r="B1970" s="105" t="s">
        <v>1188</v>
      </c>
      <c r="C1970" s="105" t="s">
        <v>2260</v>
      </c>
      <c r="D1970" s="105" t="s">
        <v>2553</v>
      </c>
      <c r="E1970" s="106" t="s">
        <v>2615</v>
      </c>
      <c r="F1970" s="108" t="s">
        <v>14658</v>
      </c>
      <c r="G1970" s="107" t="s">
        <v>13932</v>
      </c>
      <c r="H1970" s="107" t="s">
        <v>14282</v>
      </c>
      <c r="I1970" s="6">
        <v>12</v>
      </c>
      <c r="J1970" s="107"/>
      <c r="K1970" s="134">
        <v>2.1684078000000002</v>
      </c>
      <c r="L1970" s="6" t="s">
        <v>27</v>
      </c>
      <c r="M1970" s="123">
        <v>0.5</v>
      </c>
      <c r="N1970" s="123">
        <v>1</v>
      </c>
      <c r="O1970" s="107" t="s">
        <v>14659</v>
      </c>
      <c r="P1970" s="108" t="s">
        <v>14660</v>
      </c>
      <c r="Q1970" s="107" t="s">
        <v>2285</v>
      </c>
      <c r="R1970" s="107" t="s">
        <v>5858</v>
      </c>
      <c r="S1970" s="6">
        <v>12</v>
      </c>
      <c r="T1970" s="6"/>
      <c r="U1970" s="119">
        <v>4.8817858142857142</v>
      </c>
      <c r="V1970" s="6" t="s">
        <v>27</v>
      </c>
      <c r="W1970" s="123">
        <v>0.5</v>
      </c>
      <c r="X1970" s="123">
        <v>1</v>
      </c>
      <c r="Y1970" s="107" t="s">
        <v>14661</v>
      </c>
      <c r="Z1970" s="108"/>
      <c r="AA1970" s="107"/>
      <c r="AB1970" s="107"/>
      <c r="AC1970" s="6"/>
      <c r="AD1970" s="6"/>
      <c r="AE1970" s="119">
        <v>0</v>
      </c>
      <c r="AF1970" s="6"/>
      <c r="AG1970" s="123"/>
      <c r="AH1970" s="123"/>
      <c r="AI1970" s="107"/>
      <c r="AJ1970" s="102"/>
      <c r="AK1970" s="102"/>
      <c r="AL1970" s="52"/>
    </row>
    <row r="1971" spans="1:38">
      <c r="A1971" s="8" t="s">
        <v>3129</v>
      </c>
      <c r="B1971" s="8" t="s">
        <v>1188</v>
      </c>
      <c r="C1971" s="8" t="s">
        <v>2260</v>
      </c>
      <c r="D1971" s="8" t="s">
        <v>2553</v>
      </c>
      <c r="E1971" s="10" t="s">
        <v>2615</v>
      </c>
      <c r="F1971" s="7" t="s">
        <v>4114</v>
      </c>
      <c r="G1971" s="23" t="s">
        <v>3212</v>
      </c>
      <c r="H1971" s="23" t="s">
        <v>887</v>
      </c>
      <c r="I1971" s="18">
        <v>10</v>
      </c>
      <c r="J1971" s="15" t="s">
        <v>931</v>
      </c>
      <c r="K1971" s="141">
        <v>1.5318000000000001</v>
      </c>
      <c r="L1971" s="15" t="s">
        <v>27</v>
      </c>
      <c r="M1971" s="16">
        <v>0</v>
      </c>
      <c r="N1971" s="16">
        <v>0</v>
      </c>
      <c r="O1971" s="45" t="s">
        <v>4115</v>
      </c>
      <c r="P1971" s="7"/>
      <c r="Q1971" s="23"/>
      <c r="R1971" s="23"/>
      <c r="S1971" s="15"/>
      <c r="T1971" s="15"/>
      <c r="U1971" s="17">
        <v>0</v>
      </c>
      <c r="V1971" s="15"/>
      <c r="W1971" s="16"/>
      <c r="X1971" s="16"/>
      <c r="Y1971" s="23"/>
      <c r="Z1971" s="7"/>
      <c r="AA1971" s="23"/>
      <c r="AB1971" s="23"/>
      <c r="AC1971" s="15"/>
      <c r="AD1971" s="15"/>
      <c r="AE1971" s="17">
        <v>0</v>
      </c>
      <c r="AF1971" s="15"/>
      <c r="AG1971" s="15"/>
      <c r="AH1971" s="15"/>
      <c r="AI1971" s="23"/>
      <c r="AJ1971" s="102"/>
      <c r="AK1971" s="102"/>
      <c r="AL1971" s="52"/>
    </row>
    <row r="1972" spans="1:38">
      <c r="A1972" s="8" t="s">
        <v>11883</v>
      </c>
      <c r="B1972" s="105" t="s">
        <v>1188</v>
      </c>
      <c r="C1972" s="105" t="s">
        <v>2260</v>
      </c>
      <c r="D1972" s="105" t="s">
        <v>2553</v>
      </c>
      <c r="E1972" s="106" t="s">
        <v>2615</v>
      </c>
      <c r="F1972" s="107" t="s">
        <v>11396</v>
      </c>
      <c r="G1972" s="107" t="s">
        <v>10316</v>
      </c>
      <c r="H1972" s="107" t="s">
        <v>8038</v>
      </c>
      <c r="I1972" s="6">
        <v>50</v>
      </c>
      <c r="J1972" s="6"/>
      <c r="K1972" s="109">
        <v>2.0238327272727274</v>
      </c>
      <c r="L1972" s="6" t="s">
        <v>27</v>
      </c>
      <c r="M1972" s="6" t="s">
        <v>10322</v>
      </c>
      <c r="N1972" s="6" t="s">
        <v>10325</v>
      </c>
      <c r="O1972" s="107" t="s">
        <v>11397</v>
      </c>
      <c r="P1972" s="107" t="s">
        <v>11398</v>
      </c>
      <c r="Q1972" s="107" t="s">
        <v>10316</v>
      </c>
      <c r="R1972" s="107" t="s">
        <v>8038</v>
      </c>
      <c r="S1972" s="6">
        <v>10</v>
      </c>
      <c r="T1972" s="6"/>
      <c r="U1972" s="109">
        <v>2.5366607999999999</v>
      </c>
      <c r="V1972" s="6" t="s">
        <v>27</v>
      </c>
      <c r="W1972" s="6" t="s">
        <v>10322</v>
      </c>
      <c r="X1972" s="6" t="s">
        <v>10325</v>
      </c>
      <c r="Y1972" s="107" t="s">
        <v>11399</v>
      </c>
      <c r="Z1972" s="110" t="s">
        <v>11400</v>
      </c>
      <c r="AA1972" s="107" t="s">
        <v>10383</v>
      </c>
      <c r="AB1972" s="107" t="s">
        <v>8038</v>
      </c>
      <c r="AC1972" s="6">
        <v>5</v>
      </c>
      <c r="AD1972" s="6"/>
      <c r="AE1972" s="109">
        <v>4.7383680000000004</v>
      </c>
      <c r="AF1972" s="6" t="s">
        <v>27</v>
      </c>
      <c r="AG1972" s="6" t="s">
        <v>10317</v>
      </c>
      <c r="AH1972" s="6" t="s">
        <v>10325</v>
      </c>
      <c r="AI1972" s="107" t="s">
        <v>11401</v>
      </c>
      <c r="AJ1972" s="102"/>
      <c r="AK1972" s="102"/>
      <c r="AL1972" s="52"/>
    </row>
    <row r="1973" spans="1:38">
      <c r="A1973" s="8" t="s">
        <v>12314</v>
      </c>
      <c r="B1973" s="105" t="s">
        <v>1188</v>
      </c>
      <c r="C1973" s="105" t="s">
        <v>2260</v>
      </c>
      <c r="D1973" s="105" t="s">
        <v>2553</v>
      </c>
      <c r="E1973" s="106" t="s">
        <v>2615</v>
      </c>
      <c r="F1973" s="107" t="s">
        <v>13098</v>
      </c>
      <c r="G1973" s="107" t="s">
        <v>12787</v>
      </c>
      <c r="H1973" s="107" t="s">
        <v>3137</v>
      </c>
      <c r="I1973" s="6">
        <v>12</v>
      </c>
      <c r="J1973" s="6" t="s">
        <v>12293</v>
      </c>
      <c r="K1973" s="134">
        <v>3.7580160000000005</v>
      </c>
      <c r="L1973" s="119"/>
      <c r="M1973" s="6"/>
      <c r="N1973" s="6"/>
      <c r="O1973" s="107" t="s">
        <v>13099</v>
      </c>
      <c r="P1973" s="107" t="s">
        <v>13100</v>
      </c>
      <c r="Q1973" s="107" t="s">
        <v>1479</v>
      </c>
      <c r="R1973" s="107" t="s">
        <v>3137</v>
      </c>
      <c r="S1973" s="6">
        <v>12</v>
      </c>
      <c r="T1973" s="6" t="s">
        <v>12293</v>
      </c>
      <c r="U1973" s="119">
        <v>8.5372319999999995</v>
      </c>
      <c r="V1973" s="119"/>
      <c r="W1973" s="124">
        <v>0.25</v>
      </c>
      <c r="X1973" s="124">
        <v>0.6</v>
      </c>
      <c r="Y1973" s="107" t="s">
        <v>13101</v>
      </c>
      <c r="Z1973" s="107" t="s">
        <v>13102</v>
      </c>
      <c r="AA1973" s="107" t="s">
        <v>12787</v>
      </c>
      <c r="AB1973" s="107" t="s">
        <v>3137</v>
      </c>
      <c r="AC1973" s="6">
        <v>12</v>
      </c>
      <c r="AD1973" s="6" t="s">
        <v>12293</v>
      </c>
      <c r="AE1973" s="119">
        <v>30.697272000000002</v>
      </c>
      <c r="AF1973" s="119"/>
      <c r="AG1973" s="6"/>
      <c r="AH1973" s="6"/>
      <c r="AI1973" s="107" t="s">
        <v>13103</v>
      </c>
      <c r="AJ1973" s="102"/>
      <c r="AK1973" s="102"/>
      <c r="AL1973" s="52"/>
    </row>
    <row r="1974" spans="1:38">
      <c r="A1974" s="8" t="s">
        <v>5996</v>
      </c>
      <c r="B1974" s="8" t="s">
        <v>1188</v>
      </c>
      <c r="C1974" s="8" t="s">
        <v>2260</v>
      </c>
      <c r="D1974" s="8" t="s">
        <v>2553</v>
      </c>
      <c r="E1974" s="10" t="s">
        <v>2618</v>
      </c>
      <c r="F1974" s="7" t="s">
        <v>7587</v>
      </c>
      <c r="G1974" s="23" t="s">
        <v>5996</v>
      </c>
      <c r="H1974" s="23" t="s">
        <v>235</v>
      </c>
      <c r="I1974" s="15">
        <v>10</v>
      </c>
      <c r="J1974" s="15">
        <v>576</v>
      </c>
      <c r="K1974" s="141">
        <v>1.6358227509000001</v>
      </c>
      <c r="L1974" s="15" t="s">
        <v>27</v>
      </c>
      <c r="M1974" s="16">
        <v>1</v>
      </c>
      <c r="N1974" s="16">
        <v>1</v>
      </c>
      <c r="O1974" s="45" t="s">
        <v>7616</v>
      </c>
      <c r="P1974" s="7" t="s">
        <v>7589</v>
      </c>
      <c r="Q1974" s="23" t="s">
        <v>7449</v>
      </c>
      <c r="R1974" s="23" t="s">
        <v>235</v>
      </c>
      <c r="S1974" s="15">
        <v>10</v>
      </c>
      <c r="T1974" s="15">
        <v>576</v>
      </c>
      <c r="U1974" s="17">
        <v>4.5936231119999995</v>
      </c>
      <c r="V1974" s="15" t="s">
        <v>27</v>
      </c>
      <c r="W1974" s="16">
        <v>1</v>
      </c>
      <c r="X1974" s="16">
        <v>1</v>
      </c>
      <c r="Y1974" s="23" t="s">
        <v>7617</v>
      </c>
      <c r="Z1974" s="7" t="s">
        <v>7591</v>
      </c>
      <c r="AA1974" s="23" t="s">
        <v>7449</v>
      </c>
      <c r="AB1974" s="23" t="s">
        <v>235</v>
      </c>
      <c r="AC1974" s="15">
        <v>10</v>
      </c>
      <c r="AD1974" s="15">
        <v>576</v>
      </c>
      <c r="AE1974" s="17">
        <v>7.5883053025000002</v>
      </c>
      <c r="AF1974" s="15" t="s">
        <v>27</v>
      </c>
      <c r="AG1974" s="16">
        <v>1</v>
      </c>
      <c r="AH1974" s="16">
        <v>1</v>
      </c>
      <c r="AI1974" s="23" t="s">
        <v>7577</v>
      </c>
      <c r="AJ1974" s="102"/>
      <c r="AK1974" s="102"/>
      <c r="AL1974" s="52"/>
    </row>
    <row r="1975" spans="1:38">
      <c r="A1975" s="8" t="s">
        <v>19</v>
      </c>
      <c r="B1975" s="8" t="s">
        <v>1188</v>
      </c>
      <c r="C1975" s="8" t="s">
        <v>2260</v>
      </c>
      <c r="D1975" s="8" t="s">
        <v>2553</v>
      </c>
      <c r="E1975" s="10" t="s">
        <v>2618</v>
      </c>
      <c r="F1975" s="30" t="s">
        <v>2573</v>
      </c>
      <c r="G1975" s="23" t="s">
        <v>1651</v>
      </c>
      <c r="H1975" s="23" t="s">
        <v>44</v>
      </c>
      <c r="I1975" s="15">
        <v>12</v>
      </c>
      <c r="J1975" s="15"/>
      <c r="K1975" s="141">
        <v>1.4901205956046881</v>
      </c>
      <c r="L1975" s="15" t="s">
        <v>27</v>
      </c>
      <c r="M1975" s="16">
        <v>0</v>
      </c>
      <c r="N1975" s="16">
        <v>0.19700000000000001</v>
      </c>
      <c r="O1975" s="45" t="s">
        <v>2574</v>
      </c>
      <c r="P1975" s="7" t="s">
        <v>2608</v>
      </c>
      <c r="Q1975" s="23" t="s">
        <v>669</v>
      </c>
      <c r="R1975" s="23" t="s">
        <v>235</v>
      </c>
      <c r="S1975" s="15">
        <v>12</v>
      </c>
      <c r="T1975" s="15"/>
      <c r="U1975" s="37">
        <v>4.7928898680000005</v>
      </c>
      <c r="V1975" s="15" t="s">
        <v>27</v>
      </c>
      <c r="W1975" s="16">
        <v>0</v>
      </c>
      <c r="X1975" s="16">
        <v>0.113</v>
      </c>
      <c r="Y1975" s="53" t="s">
        <v>2609</v>
      </c>
      <c r="Z1975" s="7"/>
      <c r="AA1975" s="23"/>
      <c r="AB1975" s="23"/>
      <c r="AC1975" s="15"/>
      <c r="AD1975" s="15"/>
      <c r="AE1975" s="17">
        <v>0</v>
      </c>
      <c r="AF1975" s="15"/>
      <c r="AG1975" s="16"/>
      <c r="AH1975" s="16"/>
      <c r="AI1975" s="53"/>
      <c r="AJ1975" s="102"/>
      <c r="AK1975" s="102"/>
      <c r="AL1975" s="52"/>
    </row>
    <row r="1976" spans="1:38">
      <c r="A1976" s="8" t="s">
        <v>13906</v>
      </c>
      <c r="B1976" s="105" t="s">
        <v>1188</v>
      </c>
      <c r="C1976" s="105" t="s">
        <v>2260</v>
      </c>
      <c r="D1976" s="105" t="s">
        <v>2553</v>
      </c>
      <c r="E1976" s="106" t="s">
        <v>2618</v>
      </c>
      <c r="F1976" s="108" t="s">
        <v>14678</v>
      </c>
      <c r="G1976" s="107" t="s">
        <v>13932</v>
      </c>
      <c r="H1976" s="107" t="s">
        <v>14282</v>
      </c>
      <c r="I1976" s="6">
        <v>12</v>
      </c>
      <c r="J1976" s="107"/>
      <c r="K1976" s="134">
        <v>2.1684078000000002</v>
      </c>
      <c r="L1976" s="6" t="s">
        <v>27</v>
      </c>
      <c r="M1976" s="123">
        <v>0.5</v>
      </c>
      <c r="N1976" s="123">
        <v>1</v>
      </c>
      <c r="O1976" s="107" t="s">
        <v>14679</v>
      </c>
      <c r="P1976" s="108" t="s">
        <v>14680</v>
      </c>
      <c r="Q1976" s="107" t="s">
        <v>2285</v>
      </c>
      <c r="R1976" s="107" t="s">
        <v>5858</v>
      </c>
      <c r="S1976" s="6">
        <v>12</v>
      </c>
      <c r="T1976" s="6"/>
      <c r="U1976" s="119">
        <v>4.8817858142857142</v>
      </c>
      <c r="V1976" s="6" t="s">
        <v>27</v>
      </c>
      <c r="W1976" s="123">
        <v>0.5</v>
      </c>
      <c r="X1976" s="123">
        <v>1</v>
      </c>
      <c r="Y1976" s="107" t="s">
        <v>14681</v>
      </c>
      <c r="Z1976" s="108"/>
      <c r="AA1976" s="107"/>
      <c r="AB1976" s="107"/>
      <c r="AC1976" s="6"/>
      <c r="AD1976" s="6"/>
      <c r="AE1976" s="119">
        <v>0</v>
      </c>
      <c r="AF1976" s="6"/>
      <c r="AG1976" s="123"/>
      <c r="AH1976" s="123"/>
      <c r="AI1976" s="107"/>
      <c r="AJ1976" s="102"/>
      <c r="AK1976" s="102"/>
      <c r="AL1976" s="52"/>
    </row>
    <row r="1977" spans="1:38">
      <c r="A1977" s="8" t="s">
        <v>3129</v>
      </c>
      <c r="B1977" s="8" t="s">
        <v>1188</v>
      </c>
      <c r="C1977" s="8" t="s">
        <v>2260</v>
      </c>
      <c r="D1977" s="8" t="s">
        <v>2553</v>
      </c>
      <c r="E1977" s="10" t="s">
        <v>2618</v>
      </c>
      <c r="F1977" s="7" t="s">
        <v>4157</v>
      </c>
      <c r="G1977" s="23" t="s">
        <v>3212</v>
      </c>
      <c r="H1977" s="23" t="s">
        <v>887</v>
      </c>
      <c r="I1977" s="18">
        <v>10</v>
      </c>
      <c r="J1977" s="15" t="s">
        <v>931</v>
      </c>
      <c r="K1977" s="141">
        <v>2.1751560000000003</v>
      </c>
      <c r="L1977" s="15" t="s">
        <v>27</v>
      </c>
      <c r="M1977" s="16">
        <v>0</v>
      </c>
      <c r="N1977" s="16">
        <v>0</v>
      </c>
      <c r="O1977" s="45" t="s">
        <v>4158</v>
      </c>
      <c r="P1977" s="7"/>
      <c r="Q1977" s="23"/>
      <c r="R1977" s="23"/>
      <c r="S1977" s="15"/>
      <c r="T1977" s="15"/>
      <c r="U1977" s="17">
        <v>0</v>
      </c>
      <c r="V1977" s="15"/>
      <c r="W1977" s="16"/>
      <c r="X1977" s="16"/>
      <c r="Y1977" s="23"/>
      <c r="Z1977" s="7"/>
      <c r="AA1977" s="23"/>
      <c r="AB1977" s="23"/>
      <c r="AC1977" s="15"/>
      <c r="AD1977" s="15"/>
      <c r="AE1977" s="17">
        <v>0</v>
      </c>
      <c r="AF1977" s="15"/>
      <c r="AG1977" s="15"/>
      <c r="AH1977" s="15"/>
      <c r="AI1977" s="23"/>
      <c r="AJ1977" s="102"/>
      <c r="AK1977" s="102"/>
      <c r="AL1977" s="52"/>
    </row>
    <row r="1978" spans="1:38">
      <c r="A1978" s="8" t="s">
        <v>11883</v>
      </c>
      <c r="B1978" s="105" t="s">
        <v>1188</v>
      </c>
      <c r="C1978" s="105" t="s">
        <v>2260</v>
      </c>
      <c r="D1978" s="105" t="s">
        <v>2553</v>
      </c>
      <c r="E1978" s="106" t="s">
        <v>2618</v>
      </c>
      <c r="F1978" s="107" t="s">
        <v>11402</v>
      </c>
      <c r="G1978" s="107" t="s">
        <v>10316</v>
      </c>
      <c r="H1978" s="107" t="s">
        <v>8038</v>
      </c>
      <c r="I1978" s="6">
        <v>12</v>
      </c>
      <c r="J1978" s="6"/>
      <c r="K1978" s="109">
        <v>2.0238327272727274</v>
      </c>
      <c r="L1978" s="6" t="s">
        <v>27</v>
      </c>
      <c r="M1978" s="6" t="s">
        <v>10322</v>
      </c>
      <c r="N1978" s="6" t="s">
        <v>10325</v>
      </c>
      <c r="O1978" s="107" t="s">
        <v>11403</v>
      </c>
      <c r="P1978" s="107" t="s">
        <v>11404</v>
      </c>
      <c r="Q1978" s="107" t="s">
        <v>10316</v>
      </c>
      <c r="R1978" s="107" t="s">
        <v>8038</v>
      </c>
      <c r="S1978" s="6">
        <v>10</v>
      </c>
      <c r="T1978" s="6"/>
      <c r="U1978" s="109">
        <v>2.5366607999999999</v>
      </c>
      <c r="V1978" s="6" t="s">
        <v>27</v>
      </c>
      <c r="W1978" s="6" t="s">
        <v>10322</v>
      </c>
      <c r="X1978" s="6" t="s">
        <v>10325</v>
      </c>
      <c r="Y1978" s="107" t="s">
        <v>11405</v>
      </c>
      <c r="Z1978" s="110" t="s">
        <v>11406</v>
      </c>
      <c r="AA1978" s="107" t="s">
        <v>10383</v>
      </c>
      <c r="AB1978" s="107" t="s">
        <v>8038</v>
      </c>
      <c r="AC1978" s="6">
        <v>5</v>
      </c>
      <c r="AD1978" s="6"/>
      <c r="AE1978" s="109">
        <v>4.7383680000000004</v>
      </c>
      <c r="AF1978" s="6" t="s">
        <v>27</v>
      </c>
      <c r="AG1978" s="6" t="s">
        <v>10317</v>
      </c>
      <c r="AH1978" s="6" t="s">
        <v>10325</v>
      </c>
      <c r="AI1978" s="107" t="s">
        <v>11407</v>
      </c>
      <c r="AJ1978" s="102"/>
      <c r="AK1978" s="102"/>
      <c r="AL1978" s="52"/>
    </row>
    <row r="1979" spans="1:38">
      <c r="A1979" s="8" t="s">
        <v>12314</v>
      </c>
      <c r="B1979" s="105" t="s">
        <v>1188</v>
      </c>
      <c r="C1979" s="105" t="s">
        <v>2260</v>
      </c>
      <c r="D1979" s="105" t="s">
        <v>2553</v>
      </c>
      <c r="E1979" s="106" t="s">
        <v>2618</v>
      </c>
      <c r="F1979" s="107" t="s">
        <v>13078</v>
      </c>
      <c r="G1979" s="107" t="s">
        <v>1539</v>
      </c>
      <c r="H1979" s="107" t="s">
        <v>3137</v>
      </c>
      <c r="I1979" s="6">
        <v>12</v>
      </c>
      <c r="J1979" s="6" t="s">
        <v>12293</v>
      </c>
      <c r="K1979" s="134">
        <v>3.7580160000000005</v>
      </c>
      <c r="L1979" s="119"/>
      <c r="M1979" s="6"/>
      <c r="N1979" s="6"/>
      <c r="O1979" s="107" t="s">
        <v>13079</v>
      </c>
      <c r="P1979" s="107" t="s">
        <v>13104</v>
      </c>
      <c r="Q1979" s="107" t="s">
        <v>12787</v>
      </c>
      <c r="R1979" s="107" t="s">
        <v>3137</v>
      </c>
      <c r="S1979" s="6">
        <v>12</v>
      </c>
      <c r="T1979" s="6" t="s">
        <v>12293</v>
      </c>
      <c r="U1979" s="119">
        <v>2.2057920000000002</v>
      </c>
      <c r="V1979" s="119"/>
      <c r="W1979" s="124">
        <v>0.25</v>
      </c>
      <c r="X1979" s="124">
        <v>0.6</v>
      </c>
      <c r="Y1979" s="107" t="s">
        <v>13105</v>
      </c>
      <c r="Z1979" s="107" t="s">
        <v>13104</v>
      </c>
      <c r="AA1979" s="107" t="s">
        <v>12787</v>
      </c>
      <c r="AB1979" s="107" t="s">
        <v>3137</v>
      </c>
      <c r="AC1979" s="6">
        <v>12</v>
      </c>
      <c r="AD1979" s="6" t="s">
        <v>12293</v>
      </c>
      <c r="AE1979" s="119">
        <v>2.2057920000000002</v>
      </c>
      <c r="AF1979" s="119"/>
      <c r="AG1979" s="6"/>
      <c r="AH1979" s="6"/>
      <c r="AI1979" s="107" t="s">
        <v>13105</v>
      </c>
      <c r="AJ1979" s="102"/>
      <c r="AK1979" s="102"/>
      <c r="AL1979" s="52"/>
    </row>
    <row r="1980" spans="1:38">
      <c r="A1980" s="8" t="s">
        <v>5996</v>
      </c>
      <c r="B1980" s="8" t="s">
        <v>1188</v>
      </c>
      <c r="C1980" s="8" t="s">
        <v>2260</v>
      </c>
      <c r="D1980" s="8" t="s">
        <v>2553</v>
      </c>
      <c r="E1980" s="10" t="s">
        <v>2619</v>
      </c>
      <c r="F1980" s="7" t="s">
        <v>7592</v>
      </c>
      <c r="G1980" s="23" t="s">
        <v>5996</v>
      </c>
      <c r="H1980" s="23" t="s">
        <v>235</v>
      </c>
      <c r="I1980" s="15">
        <v>10</v>
      </c>
      <c r="J1980" s="15">
        <v>576</v>
      </c>
      <c r="K1980" s="141">
        <v>1.6358227509000001</v>
      </c>
      <c r="L1980" s="15" t="s">
        <v>27</v>
      </c>
      <c r="M1980" s="16">
        <v>1</v>
      </c>
      <c r="N1980" s="16">
        <v>1</v>
      </c>
      <c r="O1980" s="45" t="s">
        <v>7618</v>
      </c>
      <c r="P1980" s="7" t="s">
        <v>7594</v>
      </c>
      <c r="Q1980" s="23" t="s">
        <v>7449</v>
      </c>
      <c r="R1980" s="23" t="s">
        <v>235</v>
      </c>
      <c r="S1980" s="15">
        <v>10</v>
      </c>
      <c r="T1980" s="15">
        <v>576</v>
      </c>
      <c r="U1980" s="17">
        <v>4.5936231119999995</v>
      </c>
      <c r="V1980" s="15" t="s">
        <v>27</v>
      </c>
      <c r="W1980" s="16">
        <v>1</v>
      </c>
      <c r="X1980" s="16">
        <v>1</v>
      </c>
      <c r="Y1980" s="23" t="s">
        <v>7619</v>
      </c>
      <c r="Z1980" s="7" t="s">
        <v>7596</v>
      </c>
      <c r="AA1980" s="23" t="s">
        <v>7449</v>
      </c>
      <c r="AB1980" s="23" t="s">
        <v>235</v>
      </c>
      <c r="AC1980" s="15">
        <v>10</v>
      </c>
      <c r="AD1980" s="15">
        <v>576</v>
      </c>
      <c r="AE1980" s="17">
        <v>7.5883053025000002</v>
      </c>
      <c r="AF1980" s="15" t="s">
        <v>27</v>
      </c>
      <c r="AG1980" s="16">
        <v>1</v>
      </c>
      <c r="AH1980" s="16">
        <v>1</v>
      </c>
      <c r="AI1980" s="23" t="s">
        <v>7577</v>
      </c>
      <c r="AJ1980" s="102"/>
      <c r="AK1980" s="102"/>
      <c r="AL1980" s="52"/>
    </row>
    <row r="1981" spans="1:38">
      <c r="A1981" s="8" t="s">
        <v>19</v>
      </c>
      <c r="B1981" s="8" t="s">
        <v>1188</v>
      </c>
      <c r="C1981" s="8" t="s">
        <v>2260</v>
      </c>
      <c r="D1981" s="8" t="s">
        <v>2553</v>
      </c>
      <c r="E1981" s="10" t="s">
        <v>2619</v>
      </c>
      <c r="F1981" s="30" t="s">
        <v>2620</v>
      </c>
      <c r="G1981" s="23" t="s">
        <v>1651</v>
      </c>
      <c r="H1981" s="23" t="s">
        <v>44</v>
      </c>
      <c r="I1981" s="15">
        <v>12</v>
      </c>
      <c r="J1981" s="15"/>
      <c r="K1981" s="141">
        <v>1.4892568079999999</v>
      </c>
      <c r="L1981" s="15" t="s">
        <v>27</v>
      </c>
      <c r="M1981" s="16">
        <v>0</v>
      </c>
      <c r="N1981" s="16">
        <v>0.19700000000000001</v>
      </c>
      <c r="O1981" s="45" t="s">
        <v>2621</v>
      </c>
      <c r="P1981" s="7" t="s">
        <v>2613</v>
      </c>
      <c r="Q1981" s="23" t="s">
        <v>669</v>
      </c>
      <c r="R1981" s="23" t="s">
        <v>235</v>
      </c>
      <c r="S1981" s="15">
        <v>12</v>
      </c>
      <c r="T1981" s="15"/>
      <c r="U1981" s="37">
        <v>4.7965130308928572</v>
      </c>
      <c r="V1981" s="15" t="s">
        <v>27</v>
      </c>
      <c r="W1981" s="16">
        <v>0</v>
      </c>
      <c r="X1981" s="16">
        <v>0.113</v>
      </c>
      <c r="Y1981" s="53" t="s">
        <v>2614</v>
      </c>
      <c r="Z1981" s="7"/>
      <c r="AA1981" s="23"/>
      <c r="AB1981" s="23"/>
      <c r="AC1981" s="15"/>
      <c r="AD1981" s="15"/>
      <c r="AE1981" s="17">
        <v>0</v>
      </c>
      <c r="AF1981" s="15"/>
      <c r="AG1981" s="16"/>
      <c r="AH1981" s="16"/>
      <c r="AI1981" s="53"/>
      <c r="AJ1981" s="102"/>
      <c r="AK1981" s="102"/>
      <c r="AL1981" s="52"/>
    </row>
    <row r="1982" spans="1:38">
      <c r="A1982" s="8" t="s">
        <v>13906</v>
      </c>
      <c r="B1982" s="105" t="s">
        <v>1188</v>
      </c>
      <c r="C1982" s="105" t="s">
        <v>2260</v>
      </c>
      <c r="D1982" s="105" t="s">
        <v>2553</v>
      </c>
      <c r="E1982" s="106" t="s">
        <v>2619</v>
      </c>
      <c r="F1982" s="108" t="s">
        <v>14682</v>
      </c>
      <c r="G1982" s="107" t="s">
        <v>13932</v>
      </c>
      <c r="H1982" s="107" t="s">
        <v>14282</v>
      </c>
      <c r="I1982" s="6">
        <v>12</v>
      </c>
      <c r="J1982" s="107"/>
      <c r="K1982" s="134">
        <v>2.1684078000000002</v>
      </c>
      <c r="L1982" s="6" t="s">
        <v>27</v>
      </c>
      <c r="M1982" s="123">
        <v>0.5</v>
      </c>
      <c r="N1982" s="123">
        <v>1</v>
      </c>
      <c r="O1982" s="107" t="s">
        <v>14683</v>
      </c>
      <c r="P1982" s="108" t="s">
        <v>14684</v>
      </c>
      <c r="Q1982" s="107" t="s">
        <v>2285</v>
      </c>
      <c r="R1982" s="107" t="s">
        <v>5858</v>
      </c>
      <c r="S1982" s="6">
        <v>12</v>
      </c>
      <c r="T1982" s="6"/>
      <c r="U1982" s="119">
        <v>4.8817858142857142</v>
      </c>
      <c r="V1982" s="6" t="s">
        <v>27</v>
      </c>
      <c r="W1982" s="123">
        <v>0.5</v>
      </c>
      <c r="X1982" s="123">
        <v>1</v>
      </c>
      <c r="Y1982" s="107" t="s">
        <v>14685</v>
      </c>
      <c r="Z1982" s="108"/>
      <c r="AA1982" s="107"/>
      <c r="AB1982" s="107"/>
      <c r="AC1982" s="6"/>
      <c r="AD1982" s="6"/>
      <c r="AE1982" s="119">
        <v>0</v>
      </c>
      <c r="AF1982" s="6"/>
      <c r="AG1982" s="123"/>
      <c r="AH1982" s="123"/>
      <c r="AI1982" s="107"/>
      <c r="AJ1982" s="102"/>
      <c r="AK1982" s="102"/>
      <c r="AL1982" s="52"/>
    </row>
    <row r="1983" spans="1:38">
      <c r="A1983" s="8" t="s">
        <v>3129</v>
      </c>
      <c r="B1983" s="8" t="s">
        <v>1188</v>
      </c>
      <c r="C1983" s="8" t="s">
        <v>2260</v>
      </c>
      <c r="D1983" s="8" t="s">
        <v>2553</v>
      </c>
      <c r="E1983" s="10" t="s">
        <v>2619</v>
      </c>
      <c r="F1983" s="7" t="s">
        <v>4159</v>
      </c>
      <c r="G1983" s="23" t="s">
        <v>3212</v>
      </c>
      <c r="H1983" s="23" t="s">
        <v>887</v>
      </c>
      <c r="I1983" s="18">
        <v>10</v>
      </c>
      <c r="J1983" s="15" t="s">
        <v>931</v>
      </c>
      <c r="K1983" s="141">
        <v>2.1751560000000003</v>
      </c>
      <c r="L1983" s="15" t="s">
        <v>27</v>
      </c>
      <c r="M1983" s="16">
        <v>0</v>
      </c>
      <c r="N1983" s="16">
        <v>0</v>
      </c>
      <c r="O1983" s="45" t="s">
        <v>4160</v>
      </c>
      <c r="P1983" s="7"/>
      <c r="Q1983" s="23"/>
      <c r="R1983" s="23"/>
      <c r="S1983" s="15"/>
      <c r="T1983" s="15"/>
      <c r="U1983" s="17">
        <v>0</v>
      </c>
      <c r="V1983" s="15"/>
      <c r="W1983" s="16"/>
      <c r="X1983" s="16"/>
      <c r="Y1983" s="23"/>
      <c r="Z1983" s="7"/>
      <c r="AA1983" s="23"/>
      <c r="AB1983" s="23"/>
      <c r="AC1983" s="15"/>
      <c r="AD1983" s="15"/>
      <c r="AE1983" s="17">
        <v>0</v>
      </c>
      <c r="AF1983" s="15"/>
      <c r="AG1983" s="15"/>
      <c r="AH1983" s="15"/>
      <c r="AI1983" s="23"/>
      <c r="AJ1983" s="102"/>
      <c r="AK1983" s="102"/>
      <c r="AL1983" s="52"/>
    </row>
    <row r="1984" spans="1:38">
      <c r="A1984" s="8" t="s">
        <v>11883</v>
      </c>
      <c r="B1984" s="105" t="s">
        <v>1188</v>
      </c>
      <c r="C1984" s="105" t="s">
        <v>2260</v>
      </c>
      <c r="D1984" s="105" t="s">
        <v>2553</v>
      </c>
      <c r="E1984" s="106" t="s">
        <v>2619</v>
      </c>
      <c r="F1984" s="107" t="s">
        <v>11408</v>
      </c>
      <c r="G1984" s="107" t="s">
        <v>10316</v>
      </c>
      <c r="H1984" s="107" t="s">
        <v>8038</v>
      </c>
      <c r="I1984" s="6">
        <v>12</v>
      </c>
      <c r="J1984" s="6"/>
      <c r="K1984" s="109">
        <v>2.0238327272727274</v>
      </c>
      <c r="L1984" s="6" t="s">
        <v>27</v>
      </c>
      <c r="M1984" s="6" t="s">
        <v>10322</v>
      </c>
      <c r="N1984" s="6" t="s">
        <v>10325</v>
      </c>
      <c r="O1984" s="107" t="s">
        <v>11409</v>
      </c>
      <c r="P1984" s="107" t="s">
        <v>11370</v>
      </c>
      <c r="Q1984" s="107" t="s">
        <v>10316</v>
      </c>
      <c r="R1984" s="107" t="s">
        <v>8038</v>
      </c>
      <c r="S1984" s="6">
        <v>10</v>
      </c>
      <c r="T1984" s="6"/>
      <c r="U1984" s="109">
        <v>2.5121520000000004</v>
      </c>
      <c r="V1984" s="6" t="s">
        <v>27</v>
      </c>
      <c r="W1984" s="6" t="s">
        <v>10322</v>
      </c>
      <c r="X1984" s="6" t="s">
        <v>10325</v>
      </c>
      <c r="Y1984" s="107" t="s">
        <v>11371</v>
      </c>
      <c r="Z1984" s="110" t="s">
        <v>11372</v>
      </c>
      <c r="AA1984" s="107" t="s">
        <v>10383</v>
      </c>
      <c r="AB1984" s="107" t="s">
        <v>8038</v>
      </c>
      <c r="AC1984" s="6">
        <v>5</v>
      </c>
      <c r="AD1984" s="6"/>
      <c r="AE1984" s="109">
        <v>4.7383680000000004</v>
      </c>
      <c r="AF1984" s="6" t="s">
        <v>27</v>
      </c>
      <c r="AG1984" s="6" t="s">
        <v>10317</v>
      </c>
      <c r="AH1984" s="6" t="s">
        <v>10325</v>
      </c>
      <c r="AI1984" s="107" t="s">
        <v>11410</v>
      </c>
      <c r="AJ1984" s="102"/>
      <c r="AK1984" s="102"/>
      <c r="AL1984" s="52"/>
    </row>
    <row r="1985" spans="1:38">
      <c r="A1985" s="8" t="s">
        <v>12314</v>
      </c>
      <c r="B1985" s="105" t="s">
        <v>1188</v>
      </c>
      <c r="C1985" s="105" t="s">
        <v>2260</v>
      </c>
      <c r="D1985" s="105" t="s">
        <v>2553</v>
      </c>
      <c r="E1985" s="106" t="s">
        <v>2619</v>
      </c>
      <c r="F1985" s="107" t="s">
        <v>13106</v>
      </c>
      <c r="G1985" s="107" t="s">
        <v>6078</v>
      </c>
      <c r="H1985" s="107" t="s">
        <v>3137</v>
      </c>
      <c r="I1985" s="6">
        <v>12</v>
      </c>
      <c r="J1985" s="6" t="s">
        <v>12293</v>
      </c>
      <c r="K1985" s="134">
        <v>2.2057920000000002</v>
      </c>
      <c r="L1985" s="119"/>
      <c r="M1985" s="6"/>
      <c r="N1985" s="6"/>
      <c r="O1985" s="107" t="s">
        <v>13107</v>
      </c>
      <c r="P1985" s="107" t="s">
        <v>13108</v>
      </c>
      <c r="Q1985" s="107" t="s">
        <v>12787</v>
      </c>
      <c r="R1985" s="107" t="s">
        <v>3137</v>
      </c>
      <c r="S1985" s="6">
        <v>12</v>
      </c>
      <c r="T1985" s="6" t="s">
        <v>12293</v>
      </c>
      <c r="U1985" s="119">
        <v>2.2057920000000002</v>
      </c>
      <c r="V1985" s="119"/>
      <c r="W1985" s="124">
        <v>0.25</v>
      </c>
      <c r="X1985" s="124">
        <v>0.6</v>
      </c>
      <c r="Y1985" s="107" t="s">
        <v>13109</v>
      </c>
      <c r="Z1985" s="107" t="s">
        <v>13108</v>
      </c>
      <c r="AA1985" s="107" t="s">
        <v>12787</v>
      </c>
      <c r="AB1985" s="107" t="s">
        <v>3137</v>
      </c>
      <c r="AC1985" s="6">
        <v>12</v>
      </c>
      <c r="AD1985" s="6" t="s">
        <v>12293</v>
      </c>
      <c r="AE1985" s="119">
        <v>2.2057920000000002</v>
      </c>
      <c r="AF1985" s="119"/>
      <c r="AG1985" s="6"/>
      <c r="AH1985" s="6"/>
      <c r="AI1985" s="107" t="s">
        <v>13109</v>
      </c>
      <c r="AJ1985" s="102"/>
      <c r="AK1985" s="102"/>
      <c r="AL1985" s="52"/>
    </row>
    <row r="1986" spans="1:38">
      <c r="A1986" s="8" t="s">
        <v>5996</v>
      </c>
      <c r="B1986" s="8" t="s">
        <v>1188</v>
      </c>
      <c r="C1986" s="8" t="s">
        <v>2260</v>
      </c>
      <c r="D1986" s="8" t="s">
        <v>2553</v>
      </c>
      <c r="E1986" s="10" t="s">
        <v>2569</v>
      </c>
      <c r="F1986" s="7" t="s">
        <v>7587</v>
      </c>
      <c r="G1986" s="23" t="s">
        <v>5996</v>
      </c>
      <c r="H1986" s="23" t="s">
        <v>887</v>
      </c>
      <c r="I1986" s="15">
        <v>1</v>
      </c>
      <c r="J1986" s="15">
        <v>576</v>
      </c>
      <c r="K1986" s="141">
        <v>0.16358227509000001</v>
      </c>
      <c r="L1986" s="15" t="s">
        <v>27</v>
      </c>
      <c r="M1986" s="16">
        <v>1</v>
      </c>
      <c r="N1986" s="16">
        <v>1</v>
      </c>
      <c r="O1986" s="45" t="s">
        <v>7588</v>
      </c>
      <c r="P1986" s="7" t="s">
        <v>7589</v>
      </c>
      <c r="Q1986" s="23" t="s">
        <v>7449</v>
      </c>
      <c r="R1986" s="23" t="s">
        <v>887</v>
      </c>
      <c r="S1986" s="15">
        <v>1</v>
      </c>
      <c r="T1986" s="15">
        <v>576</v>
      </c>
      <c r="U1986" s="17">
        <v>0.45936231119999998</v>
      </c>
      <c r="V1986" s="15" t="s">
        <v>27</v>
      </c>
      <c r="W1986" s="16">
        <v>1</v>
      </c>
      <c r="X1986" s="16">
        <v>1</v>
      </c>
      <c r="Y1986" s="23" t="s">
        <v>7590</v>
      </c>
      <c r="Z1986" s="7" t="s">
        <v>7591</v>
      </c>
      <c r="AA1986" s="23" t="s">
        <v>7449</v>
      </c>
      <c r="AB1986" s="23" t="s">
        <v>887</v>
      </c>
      <c r="AC1986" s="15">
        <v>1</v>
      </c>
      <c r="AD1986" s="15">
        <v>576</v>
      </c>
      <c r="AE1986" s="17">
        <v>0.75883053025000002</v>
      </c>
      <c r="AF1986" s="15" t="s">
        <v>27</v>
      </c>
      <c r="AG1986" s="16">
        <v>1</v>
      </c>
      <c r="AH1986" s="16">
        <v>1</v>
      </c>
      <c r="AI1986" s="23" t="s">
        <v>7577</v>
      </c>
      <c r="AJ1986" s="102"/>
      <c r="AK1986" s="102"/>
      <c r="AL1986" s="52"/>
    </row>
    <row r="1987" spans="1:38">
      <c r="A1987" s="8" t="s">
        <v>19</v>
      </c>
      <c r="B1987" s="8" t="s">
        <v>1188</v>
      </c>
      <c r="C1987" s="8" t="s">
        <v>2260</v>
      </c>
      <c r="D1987" s="8" t="s">
        <v>2553</v>
      </c>
      <c r="E1987" s="10" t="s">
        <v>2569</v>
      </c>
      <c r="F1987" s="7"/>
      <c r="G1987" s="23"/>
      <c r="H1987" s="23"/>
      <c r="I1987" s="15"/>
      <c r="J1987" s="15"/>
      <c r="K1987" s="141">
        <v>0</v>
      </c>
      <c r="L1987" s="15"/>
      <c r="M1987" s="16"/>
      <c r="N1987" s="16"/>
      <c r="O1987" s="46"/>
      <c r="P1987" s="30" t="s">
        <v>2570</v>
      </c>
      <c r="Q1987" s="23" t="s">
        <v>1239</v>
      </c>
      <c r="R1987" s="23" t="s">
        <v>26</v>
      </c>
      <c r="S1987" s="15">
        <v>1</v>
      </c>
      <c r="T1987" s="15"/>
      <c r="U1987" s="37">
        <v>0.17074965482142862</v>
      </c>
      <c r="V1987" s="15" t="s">
        <v>27</v>
      </c>
      <c r="W1987" s="16">
        <v>0</v>
      </c>
      <c r="X1987" s="16">
        <v>0</v>
      </c>
      <c r="Y1987" s="23" t="s">
        <v>2571</v>
      </c>
      <c r="Z1987" s="7"/>
      <c r="AA1987" s="23"/>
      <c r="AB1987" s="23"/>
      <c r="AC1987" s="15"/>
      <c r="AD1987" s="15"/>
      <c r="AE1987" s="17">
        <v>0</v>
      </c>
      <c r="AF1987" s="15"/>
      <c r="AG1987" s="15"/>
      <c r="AH1987" s="15"/>
      <c r="AI1987" s="23"/>
      <c r="AJ1987" s="102"/>
      <c r="AK1987" s="102"/>
      <c r="AL1987" s="52"/>
    </row>
    <row r="1988" spans="1:38">
      <c r="A1988" s="8" t="s">
        <v>13906</v>
      </c>
      <c r="B1988" s="105" t="s">
        <v>1188</v>
      </c>
      <c r="C1988" s="105" t="s">
        <v>2260</v>
      </c>
      <c r="D1988" s="105" t="s">
        <v>2553</v>
      </c>
      <c r="E1988" s="106" t="s">
        <v>2569</v>
      </c>
      <c r="F1988" s="108" t="s">
        <v>14662</v>
      </c>
      <c r="G1988" s="107" t="s">
        <v>13932</v>
      </c>
      <c r="H1988" s="107" t="s">
        <v>14476</v>
      </c>
      <c r="I1988" s="6">
        <v>12</v>
      </c>
      <c r="J1988" s="107"/>
      <c r="K1988" s="134">
        <v>3.1604898000000001</v>
      </c>
      <c r="L1988" s="6" t="s">
        <v>27</v>
      </c>
      <c r="M1988" s="123">
        <v>0.5</v>
      </c>
      <c r="N1988" s="123">
        <v>1</v>
      </c>
      <c r="O1988" s="107" t="s">
        <v>14663</v>
      </c>
      <c r="P1988" s="108" t="s">
        <v>14664</v>
      </c>
      <c r="Q1988" s="107" t="s">
        <v>1475</v>
      </c>
      <c r="R1988" s="107" t="s">
        <v>14665</v>
      </c>
      <c r="S1988" s="6">
        <v>12</v>
      </c>
      <c r="T1988" s="6"/>
      <c r="U1988" s="119">
        <v>4.8048409953488376</v>
      </c>
      <c r="V1988" s="6" t="s">
        <v>27</v>
      </c>
      <c r="W1988" s="123">
        <v>0.5</v>
      </c>
      <c r="X1988" s="123">
        <v>1</v>
      </c>
      <c r="Y1988" s="107" t="s">
        <v>14666</v>
      </c>
      <c r="Z1988" s="108"/>
      <c r="AA1988" s="107"/>
      <c r="AB1988" s="107"/>
      <c r="AC1988" s="6"/>
      <c r="AD1988" s="6"/>
      <c r="AE1988" s="119">
        <v>0</v>
      </c>
      <c r="AF1988" s="6"/>
      <c r="AG1988" s="123"/>
      <c r="AH1988" s="123"/>
      <c r="AI1988" s="107"/>
      <c r="AJ1988" s="102"/>
      <c r="AK1988" s="102"/>
      <c r="AL1988" s="52"/>
    </row>
    <row r="1989" spans="1:38">
      <c r="A1989" s="8" t="s">
        <v>3129</v>
      </c>
      <c r="B1989" s="8" t="s">
        <v>1188</v>
      </c>
      <c r="C1989" s="8" t="s">
        <v>2260</v>
      </c>
      <c r="D1989" s="8" t="s">
        <v>2553</v>
      </c>
      <c r="E1989" s="10" t="s">
        <v>2569</v>
      </c>
      <c r="F1989" s="7" t="s">
        <v>4120</v>
      </c>
      <c r="G1989" s="23" t="s">
        <v>3916</v>
      </c>
      <c r="H1989" s="23" t="s">
        <v>887</v>
      </c>
      <c r="I1989" s="18">
        <v>1</v>
      </c>
      <c r="J1989" s="15" t="s">
        <v>931</v>
      </c>
      <c r="K1989" s="141">
        <v>3.0125400000000004</v>
      </c>
      <c r="L1989" s="15" t="s">
        <v>27</v>
      </c>
      <c r="M1989" s="16">
        <v>0</v>
      </c>
      <c r="N1989" s="16">
        <v>0</v>
      </c>
      <c r="O1989" s="45" t="s">
        <v>4121</v>
      </c>
      <c r="P1989" s="7" t="s">
        <v>4120</v>
      </c>
      <c r="Q1989" s="23" t="s">
        <v>2294</v>
      </c>
      <c r="R1989" s="23" t="s">
        <v>887</v>
      </c>
      <c r="S1989" s="15">
        <v>1</v>
      </c>
      <c r="T1989" s="15" t="s">
        <v>931</v>
      </c>
      <c r="U1989" s="17">
        <v>3.0125400000000004</v>
      </c>
      <c r="V1989" s="15" t="s">
        <v>27</v>
      </c>
      <c r="W1989" s="16">
        <v>0</v>
      </c>
      <c r="X1989" s="16">
        <v>0</v>
      </c>
      <c r="Y1989" s="23" t="s">
        <v>4121</v>
      </c>
      <c r="Z1989" s="7"/>
      <c r="AA1989" s="23"/>
      <c r="AB1989" s="23"/>
      <c r="AC1989" s="15"/>
      <c r="AD1989" s="15"/>
      <c r="AE1989" s="17">
        <v>0</v>
      </c>
      <c r="AF1989" s="15"/>
      <c r="AG1989" s="15"/>
      <c r="AH1989" s="15"/>
      <c r="AI1989" s="23"/>
      <c r="AJ1989" s="102"/>
      <c r="AK1989" s="102"/>
      <c r="AL1989" s="52"/>
    </row>
    <row r="1990" spans="1:38">
      <c r="A1990" s="8" t="s">
        <v>11883</v>
      </c>
      <c r="B1990" s="105" t="s">
        <v>1188</v>
      </c>
      <c r="C1990" s="105" t="s">
        <v>2260</v>
      </c>
      <c r="D1990" s="105" t="s">
        <v>2553</v>
      </c>
      <c r="E1990" s="106" t="s">
        <v>2569</v>
      </c>
      <c r="F1990" s="107" t="s">
        <v>11368</v>
      </c>
      <c r="G1990" s="107" t="s">
        <v>10380</v>
      </c>
      <c r="H1990" s="107" t="s">
        <v>8038</v>
      </c>
      <c r="I1990" s="6">
        <v>10</v>
      </c>
      <c r="J1990" s="6"/>
      <c r="K1990" s="109">
        <v>0.14296800000000004</v>
      </c>
      <c r="L1990" s="6" t="s">
        <v>27</v>
      </c>
      <c r="M1990" s="6" t="s">
        <v>10322</v>
      </c>
      <c r="N1990" s="6" t="s">
        <v>10325</v>
      </c>
      <c r="O1990" s="107" t="s">
        <v>11369</v>
      </c>
      <c r="P1990" s="107" t="s">
        <v>11370</v>
      </c>
      <c r="Q1990" s="107" t="s">
        <v>10316</v>
      </c>
      <c r="R1990" s="107" t="s">
        <v>8038</v>
      </c>
      <c r="S1990" s="6">
        <v>10</v>
      </c>
      <c r="T1990" s="6"/>
      <c r="U1990" s="109">
        <v>0.21445200000000003</v>
      </c>
      <c r="V1990" s="6" t="s">
        <v>27</v>
      </c>
      <c r="W1990" s="6" t="s">
        <v>10322</v>
      </c>
      <c r="X1990" s="6" t="s">
        <v>10325</v>
      </c>
      <c r="Y1990" s="107" t="s">
        <v>11371</v>
      </c>
      <c r="Z1990" s="110" t="s">
        <v>11372</v>
      </c>
      <c r="AA1990" s="107" t="s">
        <v>10383</v>
      </c>
      <c r="AB1990" s="107" t="s">
        <v>8038</v>
      </c>
      <c r="AC1990" s="6">
        <v>5</v>
      </c>
      <c r="AD1990" s="6"/>
      <c r="AE1990" s="109">
        <v>0.4738368</v>
      </c>
      <c r="AF1990" s="6" t="s">
        <v>27</v>
      </c>
      <c r="AG1990" s="6" t="s">
        <v>10317</v>
      </c>
      <c r="AH1990" s="6" t="s">
        <v>10325</v>
      </c>
      <c r="AI1990" s="107" t="s">
        <v>11410</v>
      </c>
      <c r="AJ1990" s="102"/>
      <c r="AK1990" s="102"/>
      <c r="AL1990" s="52"/>
    </row>
    <row r="1991" spans="1:38">
      <c r="A1991" s="8" t="s">
        <v>12314</v>
      </c>
      <c r="B1991" s="105" t="s">
        <v>1188</v>
      </c>
      <c r="C1991" s="105" t="s">
        <v>2260</v>
      </c>
      <c r="D1991" s="105" t="s">
        <v>2553</v>
      </c>
      <c r="E1991" s="106" t="s">
        <v>2569</v>
      </c>
      <c r="F1991" s="107" t="s">
        <v>13074</v>
      </c>
      <c r="G1991" s="107" t="s">
        <v>12289</v>
      </c>
      <c r="H1991" s="107" t="s">
        <v>3137</v>
      </c>
      <c r="I1991" s="6">
        <v>1</v>
      </c>
      <c r="J1991" s="6" t="s">
        <v>3695</v>
      </c>
      <c r="K1991" s="134">
        <v>9.6707640000000019</v>
      </c>
      <c r="L1991" s="119"/>
      <c r="M1991" s="6"/>
      <c r="N1991" s="6"/>
      <c r="O1991" s="107" t="s">
        <v>13075</v>
      </c>
      <c r="P1991" s="107" t="s">
        <v>13072</v>
      </c>
      <c r="Q1991" s="107" t="s">
        <v>7411</v>
      </c>
      <c r="R1991" s="107" t="s">
        <v>3137</v>
      </c>
      <c r="S1991" s="6">
        <v>12</v>
      </c>
      <c r="T1991" s="6">
        <v>12</v>
      </c>
      <c r="U1991" s="119">
        <v>1.2662880000000001</v>
      </c>
      <c r="V1991" s="119"/>
      <c r="W1991" s="124">
        <v>0.25</v>
      </c>
      <c r="X1991" s="124">
        <v>0.6</v>
      </c>
      <c r="Y1991" s="107" t="s">
        <v>13073</v>
      </c>
      <c r="Z1991" s="107" t="s">
        <v>13072</v>
      </c>
      <c r="AA1991" s="107" t="s">
        <v>7411</v>
      </c>
      <c r="AB1991" s="107" t="s">
        <v>3137</v>
      </c>
      <c r="AC1991" s="6">
        <v>12</v>
      </c>
      <c r="AD1991" s="6">
        <v>12</v>
      </c>
      <c r="AE1991" s="119">
        <v>1.2662880000000001</v>
      </c>
      <c r="AF1991" s="119"/>
      <c r="AG1991" s="6"/>
      <c r="AH1991" s="6"/>
      <c r="AI1991" s="107" t="s">
        <v>13073</v>
      </c>
      <c r="AJ1991" s="102"/>
      <c r="AK1991" s="102"/>
      <c r="AL1991" s="52"/>
    </row>
    <row r="1992" spans="1:38">
      <c r="A1992" s="8" t="s">
        <v>5996</v>
      </c>
      <c r="B1992" s="8" t="s">
        <v>1188</v>
      </c>
      <c r="C1992" s="8" t="s">
        <v>2260</v>
      </c>
      <c r="D1992" s="8" t="s">
        <v>2553</v>
      </c>
      <c r="E1992" s="10" t="s">
        <v>2572</v>
      </c>
      <c r="F1992" s="7" t="s">
        <v>7592</v>
      </c>
      <c r="G1992" s="23" t="s">
        <v>5996</v>
      </c>
      <c r="H1992" s="23" t="s">
        <v>235</v>
      </c>
      <c r="I1992" s="15">
        <v>12</v>
      </c>
      <c r="J1992" s="15">
        <v>576</v>
      </c>
      <c r="K1992" s="141">
        <v>1.9629873010800001</v>
      </c>
      <c r="L1992" s="15" t="s">
        <v>27</v>
      </c>
      <c r="M1992" s="16">
        <v>1</v>
      </c>
      <c r="N1992" s="16">
        <v>1</v>
      </c>
      <c r="O1992" s="45" t="s">
        <v>7593</v>
      </c>
      <c r="P1992" s="7" t="s">
        <v>7594</v>
      </c>
      <c r="Q1992" s="23" t="s">
        <v>7449</v>
      </c>
      <c r="R1992" s="23" t="s">
        <v>235</v>
      </c>
      <c r="S1992" s="15">
        <v>12</v>
      </c>
      <c r="T1992" s="15">
        <v>576</v>
      </c>
      <c r="U1992" s="17">
        <v>5.5123477343999996</v>
      </c>
      <c r="V1992" s="15" t="s">
        <v>27</v>
      </c>
      <c r="W1992" s="16">
        <v>1</v>
      </c>
      <c r="X1992" s="16">
        <v>1</v>
      </c>
      <c r="Y1992" s="23" t="s">
        <v>7595</v>
      </c>
      <c r="Z1992" s="7" t="s">
        <v>7596</v>
      </c>
      <c r="AA1992" s="23" t="s">
        <v>7449</v>
      </c>
      <c r="AB1992" s="23" t="s">
        <v>235</v>
      </c>
      <c r="AC1992" s="15">
        <v>12</v>
      </c>
      <c r="AD1992" s="15">
        <v>576</v>
      </c>
      <c r="AE1992" s="17">
        <v>9.1059663629999985</v>
      </c>
      <c r="AF1992" s="15" t="s">
        <v>27</v>
      </c>
      <c r="AG1992" s="16">
        <v>1</v>
      </c>
      <c r="AH1992" s="16">
        <v>1</v>
      </c>
      <c r="AI1992" s="23" t="s">
        <v>7577</v>
      </c>
      <c r="AJ1992" s="102"/>
      <c r="AK1992" s="102"/>
      <c r="AL1992" s="52"/>
    </row>
    <row r="1993" spans="1:38">
      <c r="A1993" s="8" t="s">
        <v>19</v>
      </c>
      <c r="B1993" s="8" t="s">
        <v>1188</v>
      </c>
      <c r="C1993" s="8" t="s">
        <v>2260</v>
      </c>
      <c r="D1993" s="8" t="s">
        <v>2553</v>
      </c>
      <c r="E1993" s="10" t="s">
        <v>2572</v>
      </c>
      <c r="F1993" s="7"/>
      <c r="G1993" s="23"/>
      <c r="H1993" s="23"/>
      <c r="I1993" s="15"/>
      <c r="J1993" s="15"/>
      <c r="K1993" s="141">
        <v>0</v>
      </c>
      <c r="L1993" s="15"/>
      <c r="M1993" s="16"/>
      <c r="N1993" s="16"/>
      <c r="O1993" s="46"/>
      <c r="P1993" s="30" t="s">
        <v>2573</v>
      </c>
      <c r="Q1993" s="23" t="s">
        <v>1651</v>
      </c>
      <c r="R1993" s="23" t="s">
        <v>44</v>
      </c>
      <c r="S1993" s="15">
        <v>12</v>
      </c>
      <c r="T1993" s="15"/>
      <c r="U1993" s="37">
        <v>1.4892568079999999</v>
      </c>
      <c r="V1993" s="15" t="s">
        <v>27</v>
      </c>
      <c r="W1993" s="16">
        <v>0</v>
      </c>
      <c r="X1993" s="16">
        <v>0.19700000000000001</v>
      </c>
      <c r="Y1993" s="23" t="s">
        <v>2574</v>
      </c>
      <c r="Z1993" s="7"/>
      <c r="AA1993" s="23"/>
      <c r="AB1993" s="23"/>
      <c r="AC1993" s="15"/>
      <c r="AD1993" s="15"/>
      <c r="AE1993" s="17">
        <v>0</v>
      </c>
      <c r="AF1993" s="15"/>
      <c r="AG1993" s="15"/>
      <c r="AH1993" s="15"/>
      <c r="AI1993" s="23"/>
      <c r="AJ1993" s="102"/>
      <c r="AK1993" s="102"/>
      <c r="AL1993" s="52"/>
    </row>
    <row r="1994" spans="1:38">
      <c r="A1994" s="8" t="s">
        <v>13906</v>
      </c>
      <c r="B1994" s="105" t="s">
        <v>1188</v>
      </c>
      <c r="C1994" s="105" t="s">
        <v>2260</v>
      </c>
      <c r="D1994" s="105" t="s">
        <v>2553</v>
      </c>
      <c r="E1994" s="106" t="s">
        <v>2572</v>
      </c>
      <c r="F1994" s="108" t="s">
        <v>14662</v>
      </c>
      <c r="G1994" s="107" t="s">
        <v>13932</v>
      </c>
      <c r="H1994" s="107" t="s">
        <v>14476</v>
      </c>
      <c r="I1994" s="6">
        <v>12</v>
      </c>
      <c r="J1994" s="107"/>
      <c r="K1994" s="134">
        <v>3.1604898000000001</v>
      </c>
      <c r="L1994" s="6" t="s">
        <v>27</v>
      </c>
      <c r="M1994" s="123">
        <v>0.5</v>
      </c>
      <c r="N1994" s="123">
        <v>1</v>
      </c>
      <c r="O1994" s="107" t="s">
        <v>14663</v>
      </c>
      <c r="P1994" s="108" t="s">
        <v>14664</v>
      </c>
      <c r="Q1994" s="107" t="s">
        <v>1475</v>
      </c>
      <c r="R1994" s="107" t="s">
        <v>14665</v>
      </c>
      <c r="S1994" s="6">
        <v>12</v>
      </c>
      <c r="T1994" s="6"/>
      <c r="U1994" s="119">
        <v>4.8048409953488376</v>
      </c>
      <c r="V1994" s="6" t="s">
        <v>27</v>
      </c>
      <c r="W1994" s="123">
        <v>0.5</v>
      </c>
      <c r="X1994" s="123">
        <v>1</v>
      </c>
      <c r="Y1994" s="107" t="s">
        <v>14666</v>
      </c>
      <c r="Z1994" s="108"/>
      <c r="AA1994" s="107"/>
      <c r="AB1994" s="107"/>
      <c r="AC1994" s="6"/>
      <c r="AD1994" s="6"/>
      <c r="AE1994" s="119">
        <v>0</v>
      </c>
      <c r="AF1994" s="6"/>
      <c r="AG1994" s="123"/>
      <c r="AH1994" s="123"/>
      <c r="AI1994" s="107"/>
      <c r="AJ1994" s="102"/>
      <c r="AK1994" s="102"/>
      <c r="AL1994" s="52"/>
    </row>
    <row r="1995" spans="1:38">
      <c r="A1995" s="8" t="s">
        <v>3129</v>
      </c>
      <c r="B1995" s="8" t="s">
        <v>1188</v>
      </c>
      <c r="C1995" s="8" t="s">
        <v>2260</v>
      </c>
      <c r="D1995" s="8" t="s">
        <v>2553</v>
      </c>
      <c r="E1995" s="10" t="s">
        <v>2572</v>
      </c>
      <c r="F1995" s="7" t="s">
        <v>4122</v>
      </c>
      <c r="G1995" s="23" t="s">
        <v>2294</v>
      </c>
      <c r="H1995" s="23" t="s">
        <v>887</v>
      </c>
      <c r="I1995" s="18">
        <v>1</v>
      </c>
      <c r="J1995" s="15" t="s">
        <v>931</v>
      </c>
      <c r="K1995" s="141">
        <v>3.0125400000000004</v>
      </c>
      <c r="L1995" s="15" t="s">
        <v>27</v>
      </c>
      <c r="M1995" s="16">
        <v>0</v>
      </c>
      <c r="N1995" s="16">
        <v>0</v>
      </c>
      <c r="O1995" s="45" t="s">
        <v>4123</v>
      </c>
      <c r="P1995" s="7"/>
      <c r="Q1995" s="23"/>
      <c r="R1995" s="23"/>
      <c r="S1995" s="15"/>
      <c r="T1995" s="15"/>
      <c r="U1995" s="17">
        <v>0</v>
      </c>
      <c r="V1995" s="15"/>
      <c r="W1995" s="16"/>
      <c r="X1995" s="16"/>
      <c r="Y1995" s="23"/>
      <c r="Z1995" s="7"/>
      <c r="AA1995" s="23"/>
      <c r="AB1995" s="23"/>
      <c r="AC1995" s="15"/>
      <c r="AD1995" s="15"/>
      <c r="AE1995" s="17">
        <v>0</v>
      </c>
      <c r="AF1995" s="15"/>
      <c r="AG1995" s="15"/>
      <c r="AH1995" s="15"/>
      <c r="AI1995" s="23"/>
      <c r="AJ1995" s="102"/>
      <c r="AK1995" s="102"/>
      <c r="AL1995" s="52"/>
    </row>
    <row r="1996" spans="1:38">
      <c r="A1996" s="8" t="s">
        <v>11883</v>
      </c>
      <c r="B1996" s="105" t="s">
        <v>1188</v>
      </c>
      <c r="C1996" s="105" t="s">
        <v>2260</v>
      </c>
      <c r="D1996" s="105" t="s">
        <v>2553</v>
      </c>
      <c r="E1996" s="106" t="s">
        <v>2572</v>
      </c>
      <c r="F1996" s="107" t="s">
        <v>11368</v>
      </c>
      <c r="G1996" s="107" t="s">
        <v>10380</v>
      </c>
      <c r="H1996" s="107" t="s">
        <v>8038</v>
      </c>
      <c r="I1996" s="6">
        <v>10</v>
      </c>
      <c r="J1996" s="6"/>
      <c r="K1996" s="109">
        <v>0.14296800000000004</v>
      </c>
      <c r="L1996" s="6" t="s">
        <v>27</v>
      </c>
      <c r="M1996" s="6" t="s">
        <v>10322</v>
      </c>
      <c r="N1996" s="6" t="s">
        <v>10325</v>
      </c>
      <c r="O1996" s="107" t="s">
        <v>11369</v>
      </c>
      <c r="P1996" s="107" t="s">
        <v>11370</v>
      </c>
      <c r="Q1996" s="107" t="s">
        <v>10316</v>
      </c>
      <c r="R1996" s="107" t="s">
        <v>8038</v>
      </c>
      <c r="S1996" s="6">
        <v>10</v>
      </c>
      <c r="T1996" s="6"/>
      <c r="U1996" s="109">
        <v>0.21445200000000003</v>
      </c>
      <c r="V1996" s="6" t="s">
        <v>27</v>
      </c>
      <c r="W1996" s="6" t="s">
        <v>10322</v>
      </c>
      <c r="X1996" s="6" t="s">
        <v>10325</v>
      </c>
      <c r="Y1996" s="107" t="s">
        <v>11371</v>
      </c>
      <c r="Z1996" s="110" t="s">
        <v>11372</v>
      </c>
      <c r="AA1996" s="107" t="s">
        <v>10383</v>
      </c>
      <c r="AB1996" s="107" t="s">
        <v>8038</v>
      </c>
      <c r="AC1996" s="6">
        <v>5</v>
      </c>
      <c r="AD1996" s="6"/>
      <c r="AE1996" s="109">
        <v>5.6860416000000003</v>
      </c>
      <c r="AF1996" s="6" t="s">
        <v>27</v>
      </c>
      <c r="AG1996" s="6" t="s">
        <v>10317</v>
      </c>
      <c r="AH1996" s="6" t="s">
        <v>10325</v>
      </c>
      <c r="AI1996" s="107" t="s">
        <v>11410</v>
      </c>
      <c r="AJ1996" s="102"/>
      <c r="AK1996" s="102"/>
      <c r="AL1996" s="52"/>
    </row>
    <row r="1997" spans="1:38">
      <c r="A1997" s="8" t="s">
        <v>12314</v>
      </c>
      <c r="B1997" s="105" t="s">
        <v>1188</v>
      </c>
      <c r="C1997" s="105" t="s">
        <v>2260</v>
      </c>
      <c r="D1997" s="105" t="s">
        <v>2553</v>
      </c>
      <c r="E1997" s="106" t="s">
        <v>2572</v>
      </c>
      <c r="F1997" s="107" t="s">
        <v>13076</v>
      </c>
      <c r="G1997" s="107" t="s">
        <v>1479</v>
      </c>
      <c r="H1997" s="107" t="s">
        <v>235</v>
      </c>
      <c r="I1997" s="6">
        <v>20</v>
      </c>
      <c r="J1997" s="6" t="s">
        <v>3564</v>
      </c>
      <c r="K1997" s="134">
        <v>8.5270200000000003</v>
      </c>
      <c r="L1997" s="119"/>
      <c r="M1997" s="6"/>
      <c r="N1997" s="6"/>
      <c r="O1997" s="107" t="s">
        <v>13077</v>
      </c>
      <c r="P1997" s="107" t="s">
        <v>13076</v>
      </c>
      <c r="Q1997" s="107" t="s">
        <v>1479</v>
      </c>
      <c r="R1997" s="107" t="s">
        <v>235</v>
      </c>
      <c r="S1997" s="6">
        <v>20</v>
      </c>
      <c r="T1997" s="6" t="s">
        <v>3564</v>
      </c>
      <c r="U1997" s="119">
        <v>8.5270200000000003</v>
      </c>
      <c r="V1997" s="119"/>
      <c r="W1997" s="124">
        <v>0.25</v>
      </c>
      <c r="X1997" s="124">
        <v>0.6</v>
      </c>
      <c r="Y1997" s="107" t="s">
        <v>13077</v>
      </c>
      <c r="Z1997" s="107" t="s">
        <v>13076</v>
      </c>
      <c r="AA1997" s="107" t="s">
        <v>1479</v>
      </c>
      <c r="AB1997" s="107" t="s">
        <v>235</v>
      </c>
      <c r="AC1997" s="6">
        <v>20</v>
      </c>
      <c r="AD1997" s="6" t="s">
        <v>3564</v>
      </c>
      <c r="AE1997" s="119">
        <v>8.5270200000000003</v>
      </c>
      <c r="AF1997" s="119"/>
      <c r="AG1997" s="6"/>
      <c r="AH1997" s="6"/>
      <c r="AI1997" s="107" t="s">
        <v>13077</v>
      </c>
      <c r="AJ1997" s="102"/>
      <c r="AK1997" s="102"/>
      <c r="AL1997" s="52"/>
    </row>
    <row r="1998" spans="1:38">
      <c r="A1998" s="8" t="s">
        <v>5996</v>
      </c>
      <c r="B1998" s="8" t="s">
        <v>1188</v>
      </c>
      <c r="C1998" s="8" t="s">
        <v>2260</v>
      </c>
      <c r="D1998" s="8" t="s">
        <v>2553</v>
      </c>
      <c r="E1998" s="10" t="s">
        <v>2575</v>
      </c>
      <c r="F1998" s="7" t="s">
        <v>7582</v>
      </c>
      <c r="G1998" s="23" t="s">
        <v>5996</v>
      </c>
      <c r="H1998" s="23" t="s">
        <v>887</v>
      </c>
      <c r="I1998" s="15">
        <v>1</v>
      </c>
      <c r="J1998" s="15">
        <v>576</v>
      </c>
      <c r="K1998" s="141">
        <v>0.16358227509000001</v>
      </c>
      <c r="L1998" s="15" t="s">
        <v>27</v>
      </c>
      <c r="M1998" s="16">
        <v>1</v>
      </c>
      <c r="N1998" s="16">
        <v>1</v>
      </c>
      <c r="O1998" s="45" t="s">
        <v>7583</v>
      </c>
      <c r="P1998" s="7" t="s">
        <v>7597</v>
      </c>
      <c r="Q1998" s="23" t="s">
        <v>7449</v>
      </c>
      <c r="R1998" s="23" t="s">
        <v>887</v>
      </c>
      <c r="S1998" s="15">
        <v>1</v>
      </c>
      <c r="T1998" s="15">
        <v>576</v>
      </c>
      <c r="U1998" s="17">
        <v>0.45936231119999998</v>
      </c>
      <c r="V1998" s="15" t="s">
        <v>27</v>
      </c>
      <c r="W1998" s="16">
        <v>1</v>
      </c>
      <c r="X1998" s="16">
        <v>1</v>
      </c>
      <c r="Y1998" s="23" t="s">
        <v>7598</v>
      </c>
      <c r="Z1998" s="7" t="s">
        <v>7576</v>
      </c>
      <c r="AA1998" s="23" t="s">
        <v>7449</v>
      </c>
      <c r="AB1998" s="23" t="s">
        <v>887</v>
      </c>
      <c r="AC1998" s="15">
        <v>1</v>
      </c>
      <c r="AD1998" s="15">
        <v>576</v>
      </c>
      <c r="AE1998" s="17">
        <v>0.75883053025000002</v>
      </c>
      <c r="AF1998" s="15" t="s">
        <v>27</v>
      </c>
      <c r="AG1998" s="16">
        <v>1</v>
      </c>
      <c r="AH1998" s="16">
        <v>1</v>
      </c>
      <c r="AI1998" s="23" t="s">
        <v>7577</v>
      </c>
      <c r="AJ1998" s="102"/>
      <c r="AK1998" s="102"/>
      <c r="AL1998" s="52"/>
    </row>
    <row r="1999" spans="1:38">
      <c r="A1999" s="8" t="s">
        <v>19</v>
      </c>
      <c r="B1999" s="8" t="s">
        <v>1188</v>
      </c>
      <c r="C1999" s="8" t="s">
        <v>2260</v>
      </c>
      <c r="D1999" s="8" t="s">
        <v>2553</v>
      </c>
      <c r="E1999" s="10" t="s">
        <v>2575</v>
      </c>
      <c r="F1999" s="7" t="s">
        <v>2576</v>
      </c>
      <c r="G1999" s="23" t="s">
        <v>1239</v>
      </c>
      <c r="H1999" s="23" t="s">
        <v>235</v>
      </c>
      <c r="I1999" s="15">
        <v>12</v>
      </c>
      <c r="J1999" s="15"/>
      <c r="K1999" s="141">
        <v>10.496446962750003</v>
      </c>
      <c r="L1999" s="15" t="s">
        <v>27</v>
      </c>
      <c r="M1999" s="16">
        <v>0</v>
      </c>
      <c r="N1999" s="16">
        <v>0</v>
      </c>
      <c r="O1999" s="46" t="s">
        <v>2577</v>
      </c>
      <c r="P1999" s="30" t="s">
        <v>2578</v>
      </c>
      <c r="Q1999" s="23" t="s">
        <v>2294</v>
      </c>
      <c r="R1999" s="23" t="s">
        <v>235</v>
      </c>
      <c r="S1999" s="15">
        <v>12</v>
      </c>
      <c r="T1999" s="15"/>
      <c r="U1999" s="37">
        <v>17.406058515209509</v>
      </c>
      <c r="V1999" s="15" t="s">
        <v>27</v>
      </c>
      <c r="W1999" s="16">
        <v>0</v>
      </c>
      <c r="X1999" s="16">
        <v>0</v>
      </c>
      <c r="Y1999" s="23" t="s">
        <v>2579</v>
      </c>
      <c r="Z1999" s="7"/>
      <c r="AA1999" s="23"/>
      <c r="AB1999" s="23"/>
      <c r="AC1999" s="15"/>
      <c r="AD1999" s="15"/>
      <c r="AE1999" s="17">
        <v>0</v>
      </c>
      <c r="AF1999" s="15"/>
      <c r="AG1999" s="15"/>
      <c r="AH1999" s="15"/>
      <c r="AI1999" s="23"/>
      <c r="AJ1999" s="102"/>
      <c r="AK1999" s="102"/>
      <c r="AL1999" s="52"/>
    </row>
    <row r="2000" spans="1:38">
      <c r="A2000" s="8" t="s">
        <v>13906</v>
      </c>
      <c r="B2000" s="105" t="s">
        <v>1188</v>
      </c>
      <c r="C2000" s="105" t="s">
        <v>2260</v>
      </c>
      <c r="D2000" s="105" t="s">
        <v>2553</v>
      </c>
      <c r="E2000" s="106" t="s">
        <v>2575</v>
      </c>
      <c r="F2000" s="108" t="s">
        <v>14667</v>
      </c>
      <c r="G2000" s="107" t="s">
        <v>2294</v>
      </c>
      <c r="H2000" s="107" t="s">
        <v>14476</v>
      </c>
      <c r="I2000" s="6">
        <v>12</v>
      </c>
      <c r="J2000" s="107"/>
      <c r="K2000" s="134">
        <v>24.812096399999998</v>
      </c>
      <c r="L2000" s="6" t="s">
        <v>27</v>
      </c>
      <c r="M2000" s="123">
        <v>0.5</v>
      </c>
      <c r="N2000" s="123">
        <v>1</v>
      </c>
      <c r="O2000" s="107" t="s">
        <v>14668</v>
      </c>
      <c r="P2000" s="108" t="s">
        <v>14667</v>
      </c>
      <c r="Q2000" s="107" t="s">
        <v>2294</v>
      </c>
      <c r="R2000" s="107" t="s">
        <v>14476</v>
      </c>
      <c r="S2000" s="6">
        <v>12</v>
      </c>
      <c r="T2000" s="6"/>
      <c r="U2000" s="119">
        <v>24.812096399999998</v>
      </c>
      <c r="V2000" s="6" t="s">
        <v>27</v>
      </c>
      <c r="W2000" s="123">
        <v>0.5</v>
      </c>
      <c r="X2000" s="123">
        <v>1</v>
      </c>
      <c r="Y2000" s="107" t="s">
        <v>14668</v>
      </c>
      <c r="Z2000" s="108"/>
      <c r="AA2000" s="107"/>
      <c r="AB2000" s="107"/>
      <c r="AC2000" s="6"/>
      <c r="AD2000" s="6"/>
      <c r="AE2000" s="119">
        <v>0</v>
      </c>
      <c r="AF2000" s="6"/>
      <c r="AG2000" s="123"/>
      <c r="AH2000" s="123"/>
      <c r="AI2000" s="107"/>
      <c r="AJ2000" s="102"/>
      <c r="AK2000" s="102"/>
      <c r="AL2000" s="52"/>
    </row>
    <row r="2001" spans="1:38">
      <c r="A2001" s="8" t="s">
        <v>3129</v>
      </c>
      <c r="B2001" s="8" t="s">
        <v>1188</v>
      </c>
      <c r="C2001" s="8" t="s">
        <v>2260</v>
      </c>
      <c r="D2001" s="8" t="s">
        <v>2553</v>
      </c>
      <c r="E2001" s="10" t="s">
        <v>2575</v>
      </c>
      <c r="F2001" s="7" t="s">
        <v>4124</v>
      </c>
      <c r="G2001" s="23" t="s">
        <v>3916</v>
      </c>
      <c r="H2001" s="23" t="s">
        <v>887</v>
      </c>
      <c r="I2001" s="18">
        <v>1</v>
      </c>
      <c r="J2001" s="15" t="s">
        <v>931</v>
      </c>
      <c r="K2001" s="141">
        <v>3.0125400000000004</v>
      </c>
      <c r="L2001" s="15" t="s">
        <v>27</v>
      </c>
      <c r="M2001" s="16">
        <v>0</v>
      </c>
      <c r="N2001" s="16">
        <v>0</v>
      </c>
      <c r="O2001" s="45" t="s">
        <v>4125</v>
      </c>
      <c r="P2001" s="7" t="s">
        <v>4124</v>
      </c>
      <c r="Q2001" s="23" t="s">
        <v>2294</v>
      </c>
      <c r="R2001" s="23" t="s">
        <v>887</v>
      </c>
      <c r="S2001" s="15">
        <v>12</v>
      </c>
      <c r="T2001" s="15" t="s">
        <v>931</v>
      </c>
      <c r="U2001" s="17">
        <v>3.0125400000000004</v>
      </c>
      <c r="V2001" s="15" t="s">
        <v>27</v>
      </c>
      <c r="W2001" s="16">
        <v>0</v>
      </c>
      <c r="X2001" s="16">
        <v>0</v>
      </c>
      <c r="Y2001" s="23" t="s">
        <v>4125</v>
      </c>
      <c r="Z2001" s="7"/>
      <c r="AA2001" s="23"/>
      <c r="AB2001" s="23"/>
      <c r="AC2001" s="15"/>
      <c r="AD2001" s="15"/>
      <c r="AE2001" s="17">
        <v>0</v>
      </c>
      <c r="AF2001" s="15"/>
      <c r="AG2001" s="15"/>
      <c r="AH2001" s="15"/>
      <c r="AI2001" s="23"/>
      <c r="AJ2001" s="102"/>
      <c r="AK2001" s="102"/>
      <c r="AL2001" s="52"/>
    </row>
    <row r="2002" spans="1:38">
      <c r="A2002" s="8" t="s">
        <v>11883</v>
      </c>
      <c r="B2002" s="105" t="s">
        <v>1188</v>
      </c>
      <c r="C2002" s="105" t="s">
        <v>2260</v>
      </c>
      <c r="D2002" s="105" t="s">
        <v>2553</v>
      </c>
      <c r="E2002" s="106" t="s">
        <v>2575</v>
      </c>
      <c r="F2002" s="107" t="s">
        <v>11368</v>
      </c>
      <c r="G2002" s="107" t="s">
        <v>10380</v>
      </c>
      <c r="H2002" s="107" t="s">
        <v>8038</v>
      </c>
      <c r="I2002" s="6">
        <v>10</v>
      </c>
      <c r="J2002" s="6"/>
      <c r="K2002" s="109">
        <v>0.14296800000000004</v>
      </c>
      <c r="L2002" s="6" t="s">
        <v>27</v>
      </c>
      <c r="M2002" s="6" t="s">
        <v>10322</v>
      </c>
      <c r="N2002" s="6" t="s">
        <v>10325</v>
      </c>
      <c r="O2002" s="107" t="s">
        <v>11369</v>
      </c>
      <c r="P2002" s="107" t="s">
        <v>11370</v>
      </c>
      <c r="Q2002" s="107" t="s">
        <v>10316</v>
      </c>
      <c r="R2002" s="107" t="s">
        <v>8038</v>
      </c>
      <c r="S2002" s="6">
        <v>10</v>
      </c>
      <c r="T2002" s="6"/>
      <c r="U2002" s="109">
        <v>0.21445200000000003</v>
      </c>
      <c r="V2002" s="6" t="s">
        <v>27</v>
      </c>
      <c r="W2002" s="6" t="s">
        <v>10322</v>
      </c>
      <c r="X2002" s="6" t="s">
        <v>10325</v>
      </c>
      <c r="Y2002" s="107" t="s">
        <v>11371</v>
      </c>
      <c r="Z2002" s="110" t="s">
        <v>11372</v>
      </c>
      <c r="AA2002" s="107" t="s">
        <v>10383</v>
      </c>
      <c r="AB2002" s="107" t="s">
        <v>8038</v>
      </c>
      <c r="AC2002" s="6">
        <v>5</v>
      </c>
      <c r="AD2002" s="6"/>
      <c r="AE2002" s="109">
        <v>0.4738368</v>
      </c>
      <c r="AF2002" s="6" t="s">
        <v>27</v>
      </c>
      <c r="AG2002" s="6" t="s">
        <v>10317</v>
      </c>
      <c r="AH2002" s="6" t="s">
        <v>10325</v>
      </c>
      <c r="AI2002" s="107" t="s">
        <v>11410</v>
      </c>
      <c r="AJ2002" s="102"/>
      <c r="AK2002" s="102"/>
      <c r="AL2002" s="52"/>
    </row>
    <row r="2003" spans="1:38">
      <c r="A2003" s="8" t="s">
        <v>12314</v>
      </c>
      <c r="B2003" s="105" t="s">
        <v>1188</v>
      </c>
      <c r="C2003" s="105" t="s">
        <v>2260</v>
      </c>
      <c r="D2003" s="105" t="s">
        <v>2553</v>
      </c>
      <c r="E2003" s="106" t="s">
        <v>2575</v>
      </c>
      <c r="F2003" s="107" t="s">
        <v>13078</v>
      </c>
      <c r="G2003" s="107" t="s">
        <v>1539</v>
      </c>
      <c r="H2003" s="107" t="s">
        <v>3137</v>
      </c>
      <c r="I2003" s="6">
        <v>12</v>
      </c>
      <c r="J2003" s="6" t="s">
        <v>12293</v>
      </c>
      <c r="K2003" s="134">
        <v>3.7580160000000005</v>
      </c>
      <c r="L2003" s="119"/>
      <c r="M2003" s="6"/>
      <c r="N2003" s="6"/>
      <c r="O2003" s="107" t="s">
        <v>13079</v>
      </c>
      <c r="P2003" s="107" t="s">
        <v>13078</v>
      </c>
      <c r="Q2003" s="107" t="s">
        <v>1539</v>
      </c>
      <c r="R2003" s="107" t="s">
        <v>3137</v>
      </c>
      <c r="S2003" s="6">
        <v>12</v>
      </c>
      <c r="T2003" s="6" t="s">
        <v>12293</v>
      </c>
      <c r="U2003" s="119">
        <v>3.7580160000000005</v>
      </c>
      <c r="V2003" s="119"/>
      <c r="W2003" s="124">
        <v>0.25</v>
      </c>
      <c r="X2003" s="124">
        <v>0.6</v>
      </c>
      <c r="Y2003" s="107" t="s">
        <v>13079</v>
      </c>
      <c r="Z2003" s="107" t="s">
        <v>13080</v>
      </c>
      <c r="AA2003" s="107" t="s">
        <v>2251</v>
      </c>
      <c r="AB2003" s="107" t="s">
        <v>3137</v>
      </c>
      <c r="AC2003" s="6">
        <v>12</v>
      </c>
      <c r="AD2003" s="6" t="s">
        <v>12293</v>
      </c>
      <c r="AE2003" s="119">
        <v>7.76112</v>
      </c>
      <c r="AF2003" s="119"/>
      <c r="AG2003" s="6"/>
      <c r="AH2003" s="6"/>
      <c r="AI2003" s="107" t="s">
        <v>13081</v>
      </c>
      <c r="AJ2003" s="102"/>
      <c r="AK2003" s="102"/>
      <c r="AL2003" s="52"/>
    </row>
    <row r="2004" spans="1:38">
      <c r="A2004" s="8" t="s">
        <v>5996</v>
      </c>
      <c r="B2004" s="8" t="s">
        <v>1188</v>
      </c>
      <c r="C2004" s="8" t="s">
        <v>2260</v>
      </c>
      <c r="D2004" s="8" t="s">
        <v>2553</v>
      </c>
      <c r="E2004" s="10" t="s">
        <v>2593</v>
      </c>
      <c r="F2004" s="7" t="s">
        <v>7582</v>
      </c>
      <c r="G2004" s="23" t="s">
        <v>5996</v>
      </c>
      <c r="H2004" s="23" t="s">
        <v>887</v>
      </c>
      <c r="I2004" s="15">
        <v>1</v>
      </c>
      <c r="J2004" s="15">
        <v>576</v>
      </c>
      <c r="K2004" s="141">
        <v>0.16358227509000001</v>
      </c>
      <c r="L2004" s="15" t="s">
        <v>27</v>
      </c>
      <c r="M2004" s="16">
        <v>1</v>
      </c>
      <c r="N2004" s="16">
        <v>1</v>
      </c>
      <c r="O2004" s="45" t="s">
        <v>7583</v>
      </c>
      <c r="P2004" s="7" t="s">
        <v>7605</v>
      </c>
      <c r="Q2004" s="23" t="s">
        <v>3369</v>
      </c>
      <c r="R2004" s="23" t="s">
        <v>887</v>
      </c>
      <c r="S2004" s="15">
        <v>1</v>
      </c>
      <c r="T2004" s="15">
        <v>576</v>
      </c>
      <c r="U2004" s="17">
        <v>0.34452173340000003</v>
      </c>
      <c r="V2004" s="15" t="s">
        <v>27</v>
      </c>
      <c r="W2004" s="16">
        <v>1</v>
      </c>
      <c r="X2004" s="16">
        <v>0</v>
      </c>
      <c r="Y2004" s="23" t="s">
        <v>7606</v>
      </c>
      <c r="Z2004" s="7" t="s">
        <v>7576</v>
      </c>
      <c r="AA2004" s="23" t="s">
        <v>7449</v>
      </c>
      <c r="AB2004" s="23" t="s">
        <v>887</v>
      </c>
      <c r="AC2004" s="15">
        <v>1</v>
      </c>
      <c r="AD2004" s="15">
        <v>576</v>
      </c>
      <c r="AE2004" s="17">
        <v>0.75883053025000002</v>
      </c>
      <c r="AF2004" s="15" t="s">
        <v>27</v>
      </c>
      <c r="AG2004" s="16">
        <v>1</v>
      </c>
      <c r="AH2004" s="16">
        <v>1</v>
      </c>
      <c r="AI2004" s="23" t="s">
        <v>7577</v>
      </c>
      <c r="AJ2004" s="102"/>
      <c r="AK2004" s="102"/>
      <c r="AL2004" s="52"/>
    </row>
    <row r="2005" spans="1:38">
      <c r="A2005" s="8" t="s">
        <v>19</v>
      </c>
      <c r="B2005" s="8" t="s">
        <v>1188</v>
      </c>
      <c r="C2005" s="8" t="s">
        <v>2260</v>
      </c>
      <c r="D2005" s="8" t="s">
        <v>2553</v>
      </c>
      <c r="E2005" s="10" t="s">
        <v>2593</v>
      </c>
      <c r="F2005" s="7"/>
      <c r="G2005" s="23"/>
      <c r="H2005" s="23"/>
      <c r="I2005" s="15"/>
      <c r="J2005" s="15"/>
      <c r="K2005" s="141">
        <v>0</v>
      </c>
      <c r="L2005" s="15"/>
      <c r="M2005" s="16"/>
      <c r="N2005" s="16"/>
      <c r="O2005" s="46"/>
      <c r="P2005" s="30" t="s">
        <v>2594</v>
      </c>
      <c r="Q2005" s="23" t="s">
        <v>2285</v>
      </c>
      <c r="R2005" s="23" t="s">
        <v>235</v>
      </c>
      <c r="S2005" s="15">
        <v>10</v>
      </c>
      <c r="T2005" s="15"/>
      <c r="U2005" s="37">
        <v>4.1747882111842118</v>
      </c>
      <c r="V2005" s="15" t="s">
        <v>27</v>
      </c>
      <c r="W2005" s="16">
        <v>0</v>
      </c>
      <c r="X2005" s="16">
        <v>0</v>
      </c>
      <c r="Y2005" s="23" t="s">
        <v>2595</v>
      </c>
      <c r="Z2005" s="7"/>
      <c r="AA2005" s="23"/>
      <c r="AB2005" s="23"/>
      <c r="AC2005" s="15"/>
      <c r="AD2005" s="15"/>
      <c r="AE2005" s="17">
        <v>0</v>
      </c>
      <c r="AF2005" s="15"/>
      <c r="AG2005" s="15"/>
      <c r="AH2005" s="15"/>
      <c r="AI2005" s="23"/>
      <c r="AJ2005" s="102"/>
      <c r="AK2005" s="102"/>
      <c r="AL2005" s="52"/>
    </row>
    <row r="2006" spans="1:38">
      <c r="A2006" s="8" t="s">
        <v>13906</v>
      </c>
      <c r="B2006" s="105" t="s">
        <v>1188</v>
      </c>
      <c r="C2006" s="105" t="s">
        <v>2260</v>
      </c>
      <c r="D2006" s="105" t="s">
        <v>2553</v>
      </c>
      <c r="E2006" s="106" t="s">
        <v>2593</v>
      </c>
      <c r="F2006" s="108" t="s">
        <v>14674</v>
      </c>
      <c r="G2006" s="107" t="s">
        <v>2285</v>
      </c>
      <c r="H2006" s="107" t="s">
        <v>5858</v>
      </c>
      <c r="I2006" s="6">
        <v>10</v>
      </c>
      <c r="J2006" s="107"/>
      <c r="K2006" s="134">
        <v>4.8817858142857142</v>
      </c>
      <c r="L2006" s="6" t="s">
        <v>27</v>
      </c>
      <c r="M2006" s="123">
        <v>1</v>
      </c>
      <c r="N2006" s="123">
        <v>1</v>
      </c>
      <c r="O2006" s="107" t="s">
        <v>14675</v>
      </c>
      <c r="P2006" s="108" t="s">
        <v>14674</v>
      </c>
      <c r="Q2006" s="107" t="s">
        <v>2285</v>
      </c>
      <c r="R2006" s="107" t="s">
        <v>5858</v>
      </c>
      <c r="S2006" s="6">
        <v>10</v>
      </c>
      <c r="T2006" s="6"/>
      <c r="U2006" s="119">
        <v>4.8817858142857142</v>
      </c>
      <c r="V2006" s="6" t="s">
        <v>27</v>
      </c>
      <c r="W2006" s="123">
        <v>1</v>
      </c>
      <c r="X2006" s="123">
        <v>1</v>
      </c>
      <c r="Y2006" s="107" t="s">
        <v>14675</v>
      </c>
      <c r="Z2006" s="108"/>
      <c r="AA2006" s="107"/>
      <c r="AB2006" s="107"/>
      <c r="AC2006" s="6"/>
      <c r="AD2006" s="6"/>
      <c r="AE2006" s="119">
        <v>0</v>
      </c>
      <c r="AF2006" s="6"/>
      <c r="AG2006" s="123"/>
      <c r="AH2006" s="123"/>
      <c r="AI2006" s="107"/>
      <c r="AJ2006" s="102"/>
      <c r="AK2006" s="102"/>
      <c r="AL2006" s="52"/>
    </row>
    <row r="2007" spans="1:38">
      <c r="A2007" s="8" t="s">
        <v>3129</v>
      </c>
      <c r="B2007" s="8" t="s">
        <v>1188</v>
      </c>
      <c r="C2007" s="8" t="s">
        <v>2260</v>
      </c>
      <c r="D2007" s="8" t="s">
        <v>2553</v>
      </c>
      <c r="E2007" s="10" t="s">
        <v>2593</v>
      </c>
      <c r="F2007" s="7" t="s">
        <v>4132</v>
      </c>
      <c r="G2007" s="23" t="s">
        <v>3369</v>
      </c>
      <c r="H2007" s="23" t="s">
        <v>3137</v>
      </c>
      <c r="I2007" s="18">
        <v>10</v>
      </c>
      <c r="J2007" s="15" t="s">
        <v>931</v>
      </c>
      <c r="K2007" s="141">
        <v>7.0973400000000009</v>
      </c>
      <c r="L2007" s="15" t="s">
        <v>27</v>
      </c>
      <c r="M2007" s="16">
        <v>0</v>
      </c>
      <c r="N2007" s="16">
        <v>0</v>
      </c>
      <c r="O2007" s="45" t="s">
        <v>4133</v>
      </c>
      <c r="P2007" s="7" t="s">
        <v>4132</v>
      </c>
      <c r="Q2007" s="23" t="s">
        <v>3369</v>
      </c>
      <c r="R2007" s="23" t="s">
        <v>3137</v>
      </c>
      <c r="S2007" s="15">
        <v>10</v>
      </c>
      <c r="T2007" s="15" t="s">
        <v>931</v>
      </c>
      <c r="U2007" s="17">
        <v>7.0973400000000009</v>
      </c>
      <c r="V2007" s="15" t="s">
        <v>27</v>
      </c>
      <c r="W2007" s="16">
        <v>0</v>
      </c>
      <c r="X2007" s="16">
        <v>0</v>
      </c>
      <c r="Y2007" s="23" t="s">
        <v>4133</v>
      </c>
      <c r="Z2007" s="7"/>
      <c r="AA2007" s="23"/>
      <c r="AB2007" s="23"/>
      <c r="AC2007" s="15"/>
      <c r="AD2007" s="15"/>
      <c r="AE2007" s="17">
        <v>0</v>
      </c>
      <c r="AF2007" s="15"/>
      <c r="AG2007" s="15"/>
      <c r="AH2007" s="15"/>
      <c r="AI2007" s="23"/>
      <c r="AJ2007" s="102"/>
      <c r="AK2007" s="102"/>
      <c r="AL2007" s="52"/>
    </row>
    <row r="2008" spans="1:38">
      <c r="A2008" s="8" t="s">
        <v>11883</v>
      </c>
      <c r="B2008" s="105" t="s">
        <v>1188</v>
      </c>
      <c r="C2008" s="105" t="s">
        <v>2260</v>
      </c>
      <c r="D2008" s="105" t="s">
        <v>2553</v>
      </c>
      <c r="E2008" s="106" t="s">
        <v>2593</v>
      </c>
      <c r="F2008" s="107" t="s">
        <v>11374</v>
      </c>
      <c r="G2008" s="107" t="s">
        <v>10316</v>
      </c>
      <c r="H2008" s="107" t="s">
        <v>8038</v>
      </c>
      <c r="I2008" s="6">
        <v>50</v>
      </c>
      <c r="J2008" s="6"/>
      <c r="K2008" s="109">
        <v>0.14296800000000004</v>
      </c>
      <c r="L2008" s="6" t="s">
        <v>27</v>
      </c>
      <c r="M2008" s="6" t="s">
        <v>10322</v>
      </c>
      <c r="N2008" s="6" t="s">
        <v>10325</v>
      </c>
      <c r="O2008" s="107" t="s">
        <v>11375</v>
      </c>
      <c r="P2008" s="107" t="s">
        <v>11411</v>
      </c>
      <c r="Q2008" s="107" t="s">
        <v>2285</v>
      </c>
      <c r="R2008" s="107" t="s">
        <v>8038</v>
      </c>
      <c r="S2008" s="6">
        <v>50</v>
      </c>
      <c r="T2008" s="6"/>
      <c r="U2008" s="109">
        <v>0.38805600000000007</v>
      </c>
      <c r="V2008" s="6" t="s">
        <v>27</v>
      </c>
      <c r="W2008" s="6" t="s">
        <v>931</v>
      </c>
      <c r="X2008" s="6" t="s">
        <v>10325</v>
      </c>
      <c r="Y2008" s="107" t="s">
        <v>11412</v>
      </c>
      <c r="Z2008" s="110" t="s">
        <v>11378</v>
      </c>
      <c r="AA2008" s="107" t="s">
        <v>2294</v>
      </c>
      <c r="AB2008" s="107" t="s">
        <v>8038</v>
      </c>
      <c r="AC2008" s="6">
        <v>8</v>
      </c>
      <c r="AD2008" s="6"/>
      <c r="AE2008" s="109">
        <v>2.2019625</v>
      </c>
      <c r="AF2008" s="6" t="s">
        <v>27</v>
      </c>
      <c r="AG2008" s="6" t="s">
        <v>10317</v>
      </c>
      <c r="AH2008" s="6" t="s">
        <v>10325</v>
      </c>
      <c r="AI2008" s="107" t="s">
        <v>11379</v>
      </c>
      <c r="AJ2008" s="102"/>
      <c r="AK2008" s="102"/>
      <c r="AL2008" s="52"/>
    </row>
    <row r="2009" spans="1:38">
      <c r="A2009" s="8" t="s">
        <v>12314</v>
      </c>
      <c r="B2009" s="105" t="s">
        <v>1188</v>
      </c>
      <c r="C2009" s="105" t="s">
        <v>2260</v>
      </c>
      <c r="D2009" s="105" t="s">
        <v>2553</v>
      </c>
      <c r="E2009" s="106" t="s">
        <v>2593</v>
      </c>
      <c r="F2009" s="107" t="s">
        <v>13078</v>
      </c>
      <c r="G2009" s="107" t="s">
        <v>1539</v>
      </c>
      <c r="H2009" s="107" t="s">
        <v>3137</v>
      </c>
      <c r="I2009" s="6">
        <v>12</v>
      </c>
      <c r="J2009" s="6" t="s">
        <v>12293</v>
      </c>
      <c r="K2009" s="134">
        <v>3.7580160000000005</v>
      </c>
      <c r="L2009" s="119"/>
      <c r="M2009" s="6"/>
      <c r="N2009" s="6"/>
      <c r="O2009" s="107" t="s">
        <v>13079</v>
      </c>
      <c r="P2009" s="107" t="s">
        <v>13078</v>
      </c>
      <c r="Q2009" s="107" t="s">
        <v>1539</v>
      </c>
      <c r="R2009" s="107" t="s">
        <v>3137</v>
      </c>
      <c r="S2009" s="6">
        <v>12</v>
      </c>
      <c r="T2009" s="6" t="s">
        <v>12293</v>
      </c>
      <c r="U2009" s="119">
        <v>3.7580160000000005</v>
      </c>
      <c r="V2009" s="119"/>
      <c r="W2009" s="124">
        <v>0.25</v>
      </c>
      <c r="X2009" s="124">
        <v>0.6</v>
      </c>
      <c r="Y2009" s="107" t="s">
        <v>13079</v>
      </c>
      <c r="Z2009" s="107" t="s">
        <v>13080</v>
      </c>
      <c r="AA2009" s="107" t="s">
        <v>2251</v>
      </c>
      <c r="AB2009" s="107" t="s">
        <v>3137</v>
      </c>
      <c r="AC2009" s="6">
        <v>12</v>
      </c>
      <c r="AD2009" s="6" t="s">
        <v>12293</v>
      </c>
      <c r="AE2009" s="119">
        <v>7.76112</v>
      </c>
      <c r="AF2009" s="119"/>
      <c r="AG2009" s="6"/>
      <c r="AH2009" s="6"/>
      <c r="AI2009" s="107" t="s">
        <v>13081</v>
      </c>
      <c r="AJ2009" s="102"/>
      <c r="AK2009" s="102"/>
      <c r="AL2009" s="52"/>
    </row>
    <row r="2010" spans="1:38">
      <c r="A2010" s="8" t="s">
        <v>5996</v>
      </c>
      <c r="B2010" s="8" t="s">
        <v>1188</v>
      </c>
      <c r="C2010" s="8" t="s">
        <v>2260</v>
      </c>
      <c r="D2010" s="8" t="s">
        <v>2553</v>
      </c>
      <c r="E2010" s="10" t="s">
        <v>2601</v>
      </c>
      <c r="F2010" s="7" t="s">
        <v>7582</v>
      </c>
      <c r="G2010" s="23" t="s">
        <v>5996</v>
      </c>
      <c r="H2010" s="23" t="s">
        <v>235</v>
      </c>
      <c r="I2010" s="15">
        <v>10</v>
      </c>
      <c r="J2010" s="15">
        <v>576</v>
      </c>
      <c r="K2010" s="141">
        <v>1.6358227509000001</v>
      </c>
      <c r="L2010" s="15" t="s">
        <v>27</v>
      </c>
      <c r="M2010" s="16">
        <v>1</v>
      </c>
      <c r="N2010" s="16">
        <v>1</v>
      </c>
      <c r="O2010" s="45" t="s">
        <v>7607</v>
      </c>
      <c r="P2010" s="7" t="s">
        <v>7584</v>
      </c>
      <c r="Q2010" s="23" t="s">
        <v>7585</v>
      </c>
      <c r="R2010" s="23" t="s">
        <v>235</v>
      </c>
      <c r="S2010" s="15">
        <v>10</v>
      </c>
      <c r="T2010" s="15">
        <v>576</v>
      </c>
      <c r="U2010" s="17">
        <v>3.562854638200001</v>
      </c>
      <c r="V2010" s="15" t="s">
        <v>27</v>
      </c>
      <c r="W2010" s="16">
        <v>1</v>
      </c>
      <c r="X2010" s="16">
        <v>0.56000000000000005</v>
      </c>
      <c r="Y2010" s="23" t="s">
        <v>7608</v>
      </c>
      <c r="Z2010" s="7" t="s">
        <v>7576</v>
      </c>
      <c r="AA2010" s="23" t="s">
        <v>7449</v>
      </c>
      <c r="AB2010" s="23" t="s">
        <v>235</v>
      </c>
      <c r="AC2010" s="15">
        <v>10</v>
      </c>
      <c r="AD2010" s="15">
        <v>576</v>
      </c>
      <c r="AE2010" s="17">
        <v>7.5883053025000002</v>
      </c>
      <c r="AF2010" s="15" t="s">
        <v>27</v>
      </c>
      <c r="AG2010" s="16">
        <v>1</v>
      </c>
      <c r="AH2010" s="16">
        <v>1</v>
      </c>
      <c r="AI2010" s="23" t="s">
        <v>7577</v>
      </c>
      <c r="AJ2010" s="102"/>
      <c r="AK2010" s="102"/>
      <c r="AL2010" s="52"/>
    </row>
    <row r="2011" spans="1:38">
      <c r="A2011" s="8" t="s">
        <v>19</v>
      </c>
      <c r="B2011" s="8" t="s">
        <v>1188</v>
      </c>
      <c r="C2011" s="8" t="s">
        <v>2260</v>
      </c>
      <c r="D2011" s="8" t="s">
        <v>2553</v>
      </c>
      <c r="E2011" s="10" t="s">
        <v>2601</v>
      </c>
      <c r="F2011" s="7" t="s">
        <v>2599</v>
      </c>
      <c r="G2011" s="23" t="s">
        <v>2267</v>
      </c>
      <c r="H2011" s="23" t="s">
        <v>235</v>
      </c>
      <c r="I2011" s="15">
        <v>12</v>
      </c>
      <c r="J2011" s="15"/>
      <c r="K2011" s="141">
        <v>3.8899875907500006</v>
      </c>
      <c r="L2011" s="15" t="s">
        <v>27</v>
      </c>
      <c r="M2011" s="16">
        <v>0</v>
      </c>
      <c r="N2011" s="16">
        <v>0</v>
      </c>
      <c r="O2011" s="46" t="s">
        <v>2600</v>
      </c>
      <c r="P2011" s="30" t="s">
        <v>2570</v>
      </c>
      <c r="Q2011" s="23" t="s">
        <v>1239</v>
      </c>
      <c r="R2011" s="23" t="s">
        <v>26</v>
      </c>
      <c r="S2011" s="15">
        <v>1</v>
      </c>
      <c r="T2011" s="15"/>
      <c r="U2011" s="37">
        <v>0.17074965482142862</v>
      </c>
      <c r="V2011" s="15" t="s">
        <v>27</v>
      </c>
      <c r="W2011" s="16">
        <v>0</v>
      </c>
      <c r="X2011" s="16">
        <v>0</v>
      </c>
      <c r="Y2011" s="23" t="s">
        <v>2571</v>
      </c>
      <c r="Z2011" s="7"/>
      <c r="AA2011" s="23"/>
      <c r="AB2011" s="23"/>
      <c r="AC2011" s="15"/>
      <c r="AD2011" s="15"/>
      <c r="AE2011" s="17">
        <v>0</v>
      </c>
      <c r="AF2011" s="15"/>
      <c r="AG2011" s="15"/>
      <c r="AH2011" s="15"/>
      <c r="AI2011" s="23"/>
      <c r="AJ2011" s="102"/>
      <c r="AK2011" s="102"/>
      <c r="AL2011" s="52"/>
    </row>
    <row r="2012" spans="1:38">
      <c r="A2012" s="8" t="s">
        <v>13906</v>
      </c>
      <c r="B2012" s="105" t="s">
        <v>1188</v>
      </c>
      <c r="C2012" s="105" t="s">
        <v>2260</v>
      </c>
      <c r="D2012" s="105" t="s">
        <v>2553</v>
      </c>
      <c r="E2012" s="106" t="s">
        <v>2601</v>
      </c>
      <c r="F2012" s="108" t="s">
        <v>14676</v>
      </c>
      <c r="G2012" s="107" t="s">
        <v>2267</v>
      </c>
      <c r="H2012" s="107" t="s">
        <v>14476</v>
      </c>
      <c r="I2012" s="6">
        <v>12</v>
      </c>
      <c r="J2012" s="107"/>
      <c r="K2012" s="134">
        <v>5.3487392400000004</v>
      </c>
      <c r="L2012" s="6" t="s">
        <v>27</v>
      </c>
      <c r="M2012" s="123">
        <v>0.5</v>
      </c>
      <c r="N2012" s="123">
        <v>1</v>
      </c>
      <c r="O2012" s="107" t="s">
        <v>14677</v>
      </c>
      <c r="P2012" s="108" t="s">
        <v>14676</v>
      </c>
      <c r="Q2012" s="107" t="s">
        <v>2267</v>
      </c>
      <c r="R2012" s="107" t="s">
        <v>14476</v>
      </c>
      <c r="S2012" s="6">
        <v>12</v>
      </c>
      <c r="T2012" s="6"/>
      <c r="U2012" s="119">
        <v>5.3487392400000004</v>
      </c>
      <c r="V2012" s="6" t="s">
        <v>27</v>
      </c>
      <c r="W2012" s="123">
        <v>0.5</v>
      </c>
      <c r="X2012" s="123">
        <v>1</v>
      </c>
      <c r="Y2012" s="107" t="s">
        <v>14677</v>
      </c>
      <c r="Z2012" s="108"/>
      <c r="AA2012" s="107"/>
      <c r="AB2012" s="107"/>
      <c r="AC2012" s="6"/>
      <c r="AD2012" s="6"/>
      <c r="AE2012" s="119">
        <v>0</v>
      </c>
      <c r="AF2012" s="6"/>
      <c r="AG2012" s="123"/>
      <c r="AH2012" s="123"/>
      <c r="AI2012" s="107"/>
      <c r="AJ2012" s="102"/>
      <c r="AK2012" s="102"/>
      <c r="AL2012" s="52"/>
    </row>
    <row r="2013" spans="1:38" ht="30">
      <c r="A2013" s="8" t="s">
        <v>3129</v>
      </c>
      <c r="B2013" s="8" t="s">
        <v>1188</v>
      </c>
      <c r="C2013" s="8" t="s">
        <v>2260</v>
      </c>
      <c r="D2013" s="8" t="s">
        <v>2553</v>
      </c>
      <c r="E2013" s="10" t="s">
        <v>2601</v>
      </c>
      <c r="F2013" s="7" t="s">
        <v>4136</v>
      </c>
      <c r="G2013" s="23" t="s">
        <v>2267</v>
      </c>
      <c r="H2013" s="23" t="s">
        <v>3137</v>
      </c>
      <c r="I2013" s="18">
        <v>10</v>
      </c>
      <c r="J2013" s="15" t="s">
        <v>931</v>
      </c>
      <c r="K2013" s="141">
        <v>6.0761400000000005</v>
      </c>
      <c r="L2013" s="15" t="s">
        <v>27</v>
      </c>
      <c r="M2013" s="16">
        <v>0</v>
      </c>
      <c r="N2013" s="16">
        <v>1</v>
      </c>
      <c r="O2013" s="45" t="s">
        <v>4137</v>
      </c>
      <c r="P2013" s="7"/>
      <c r="Q2013" s="23"/>
      <c r="R2013" s="23"/>
      <c r="S2013" s="15"/>
      <c r="T2013" s="15"/>
      <c r="U2013" s="17">
        <v>0</v>
      </c>
      <c r="V2013" s="15"/>
      <c r="W2013" s="16"/>
      <c r="X2013" s="16"/>
      <c r="Y2013" s="23"/>
      <c r="Z2013" s="7" t="s">
        <v>4138</v>
      </c>
      <c r="AA2013" s="23" t="s">
        <v>2267</v>
      </c>
      <c r="AB2013" s="23" t="s">
        <v>887</v>
      </c>
      <c r="AC2013" s="15">
        <v>1</v>
      </c>
      <c r="AD2013" s="15"/>
      <c r="AE2013" s="17">
        <v>3.8295000000000003</v>
      </c>
      <c r="AF2013" s="15" t="s">
        <v>27</v>
      </c>
      <c r="AG2013" s="16">
        <v>0.5</v>
      </c>
      <c r="AH2013" s="16">
        <v>0.5</v>
      </c>
      <c r="AI2013" s="23" t="s">
        <v>4139</v>
      </c>
      <c r="AJ2013" s="102"/>
      <c r="AK2013" s="102"/>
      <c r="AL2013" s="52"/>
    </row>
    <row r="2014" spans="1:38">
      <c r="A2014" s="8" t="s">
        <v>11883</v>
      </c>
      <c r="B2014" s="105" t="s">
        <v>1188</v>
      </c>
      <c r="C2014" s="105" t="s">
        <v>2260</v>
      </c>
      <c r="D2014" s="105" t="s">
        <v>2553</v>
      </c>
      <c r="E2014" s="106" t="s">
        <v>2601</v>
      </c>
      <c r="F2014" s="107" t="s">
        <v>11370</v>
      </c>
      <c r="G2014" s="107" t="s">
        <v>10316</v>
      </c>
      <c r="H2014" s="107" t="s">
        <v>8038</v>
      </c>
      <c r="I2014" s="6">
        <v>10</v>
      </c>
      <c r="J2014" s="6"/>
      <c r="K2014" s="109">
        <v>0.21445200000000003</v>
      </c>
      <c r="L2014" s="6" t="s">
        <v>27</v>
      </c>
      <c r="M2014" s="6" t="s">
        <v>10322</v>
      </c>
      <c r="N2014" s="6" t="s">
        <v>10325</v>
      </c>
      <c r="O2014" s="107" t="s">
        <v>11371</v>
      </c>
      <c r="P2014" s="107" t="s">
        <v>11413</v>
      </c>
      <c r="Q2014" s="107" t="s">
        <v>2267</v>
      </c>
      <c r="R2014" s="107" t="s">
        <v>8038</v>
      </c>
      <c r="S2014" s="6">
        <v>10</v>
      </c>
      <c r="T2014" s="6"/>
      <c r="U2014" s="109">
        <v>0.24508800000000006</v>
      </c>
      <c r="V2014" s="6" t="s">
        <v>27</v>
      </c>
      <c r="W2014" s="6" t="s">
        <v>10317</v>
      </c>
      <c r="X2014" s="6" t="s">
        <v>10325</v>
      </c>
      <c r="Y2014" s="107" t="s">
        <v>11414</v>
      </c>
      <c r="Z2014" s="110" t="s">
        <v>11372</v>
      </c>
      <c r="AA2014" s="107" t="s">
        <v>10383</v>
      </c>
      <c r="AB2014" s="107" t="s">
        <v>8038</v>
      </c>
      <c r="AC2014" s="6">
        <v>5</v>
      </c>
      <c r="AD2014" s="6"/>
      <c r="AE2014" s="109">
        <v>4.7383680000000004</v>
      </c>
      <c r="AF2014" s="6" t="s">
        <v>27</v>
      </c>
      <c r="AG2014" s="6" t="s">
        <v>10317</v>
      </c>
      <c r="AH2014" s="6" t="s">
        <v>10325</v>
      </c>
      <c r="AI2014" s="107" t="s">
        <v>11410</v>
      </c>
      <c r="AJ2014" s="102"/>
      <c r="AK2014" s="102"/>
      <c r="AL2014" s="52"/>
    </row>
    <row r="2015" spans="1:38">
      <c r="A2015" s="8" t="s">
        <v>12314</v>
      </c>
      <c r="B2015" s="105" t="s">
        <v>1188</v>
      </c>
      <c r="C2015" s="105" t="s">
        <v>2260</v>
      </c>
      <c r="D2015" s="105" t="s">
        <v>2553</v>
      </c>
      <c r="E2015" s="106" t="s">
        <v>2601</v>
      </c>
      <c r="F2015" s="107" t="s">
        <v>13084</v>
      </c>
      <c r="G2015" s="107" t="s">
        <v>10045</v>
      </c>
      <c r="H2015" s="107" t="s">
        <v>235</v>
      </c>
      <c r="I2015" s="6">
        <v>12</v>
      </c>
      <c r="J2015" s="6" t="s">
        <v>3396</v>
      </c>
      <c r="K2015" s="134">
        <v>5.2285440000000003</v>
      </c>
      <c r="L2015" s="119"/>
      <c r="M2015" s="6"/>
      <c r="N2015" s="6"/>
      <c r="O2015" s="107" t="s">
        <v>13085</v>
      </c>
      <c r="P2015" s="107" t="s">
        <v>13084</v>
      </c>
      <c r="Q2015" s="107" t="s">
        <v>10045</v>
      </c>
      <c r="R2015" s="107" t="s">
        <v>235</v>
      </c>
      <c r="S2015" s="6">
        <v>12</v>
      </c>
      <c r="T2015" s="6" t="s">
        <v>3396</v>
      </c>
      <c r="U2015" s="119">
        <v>5.2285440000000003</v>
      </c>
      <c r="V2015" s="119"/>
      <c r="W2015" s="124">
        <v>0.25</v>
      </c>
      <c r="X2015" s="124">
        <v>0.6</v>
      </c>
      <c r="Y2015" s="107" t="s">
        <v>13085</v>
      </c>
      <c r="Z2015" s="107" t="s">
        <v>13070</v>
      </c>
      <c r="AA2015" s="107" t="s">
        <v>12307</v>
      </c>
      <c r="AB2015" s="107" t="s">
        <v>3137</v>
      </c>
      <c r="AC2015" s="6">
        <v>12</v>
      </c>
      <c r="AD2015" s="6" t="s">
        <v>12796</v>
      </c>
      <c r="AE2015" s="119">
        <v>3.3903840000000001</v>
      </c>
      <c r="AF2015" s="119"/>
      <c r="AG2015" s="6"/>
      <c r="AH2015" s="6"/>
      <c r="AI2015" s="107" t="s">
        <v>13071</v>
      </c>
      <c r="AJ2015" s="102"/>
      <c r="AK2015" s="102"/>
      <c r="AL2015" s="52"/>
    </row>
    <row r="2016" spans="1:38">
      <c r="A2016" s="8" t="s">
        <v>5996</v>
      </c>
      <c r="B2016" s="8" t="s">
        <v>1188</v>
      </c>
      <c r="C2016" s="8" t="s">
        <v>2260</v>
      </c>
      <c r="D2016" s="8" t="s">
        <v>2553</v>
      </c>
      <c r="E2016" s="10" t="s">
        <v>2596</v>
      </c>
      <c r="F2016" s="7" t="s">
        <v>7587</v>
      </c>
      <c r="G2016" s="23" t="s">
        <v>5996</v>
      </c>
      <c r="H2016" s="23" t="s">
        <v>887</v>
      </c>
      <c r="I2016" s="15">
        <v>1</v>
      </c>
      <c r="J2016" s="15">
        <v>576</v>
      </c>
      <c r="K2016" s="141">
        <v>0.16358227509000001</v>
      </c>
      <c r="L2016" s="15" t="s">
        <v>27</v>
      </c>
      <c r="M2016" s="16">
        <v>1</v>
      </c>
      <c r="N2016" s="16">
        <v>1</v>
      </c>
      <c r="O2016" s="45" t="s">
        <v>7588</v>
      </c>
      <c r="P2016" s="7" t="s">
        <v>7599</v>
      </c>
      <c r="Q2016" s="23" t="s">
        <v>7585</v>
      </c>
      <c r="R2016" s="23" t="s">
        <v>887</v>
      </c>
      <c r="S2016" s="15">
        <v>1</v>
      </c>
      <c r="T2016" s="15">
        <v>576</v>
      </c>
      <c r="U2016" s="17">
        <v>0.35628546382000009</v>
      </c>
      <c r="V2016" s="15" t="s">
        <v>27</v>
      </c>
      <c r="W2016" s="16">
        <v>1</v>
      </c>
      <c r="X2016" s="16">
        <v>0.56000000000000005</v>
      </c>
      <c r="Y2016" s="23" t="s">
        <v>7600</v>
      </c>
      <c r="Z2016" s="7" t="s">
        <v>7591</v>
      </c>
      <c r="AA2016" s="23" t="s">
        <v>7449</v>
      </c>
      <c r="AB2016" s="23" t="s">
        <v>887</v>
      </c>
      <c r="AC2016" s="15">
        <v>1</v>
      </c>
      <c r="AD2016" s="15">
        <v>576</v>
      </c>
      <c r="AE2016" s="17">
        <v>0.75883053025000002</v>
      </c>
      <c r="AF2016" s="15" t="s">
        <v>27</v>
      </c>
      <c r="AG2016" s="16">
        <v>1</v>
      </c>
      <c r="AH2016" s="16">
        <v>1</v>
      </c>
      <c r="AI2016" s="23" t="s">
        <v>7577</v>
      </c>
      <c r="AJ2016" s="102"/>
      <c r="AK2016" s="102"/>
      <c r="AL2016" s="52"/>
    </row>
    <row r="2017" spans="1:38">
      <c r="A2017" s="8" t="s">
        <v>19</v>
      </c>
      <c r="B2017" s="8" t="s">
        <v>1188</v>
      </c>
      <c r="C2017" s="8" t="s">
        <v>2260</v>
      </c>
      <c r="D2017" s="8" t="s">
        <v>2553</v>
      </c>
      <c r="E2017" s="10" t="s">
        <v>2596</v>
      </c>
      <c r="F2017" s="7" t="s">
        <v>2597</v>
      </c>
      <c r="G2017" s="23" t="s">
        <v>2267</v>
      </c>
      <c r="H2017" s="23" t="s">
        <v>26</v>
      </c>
      <c r="I2017" s="15">
        <v>1</v>
      </c>
      <c r="J2017" s="15"/>
      <c r="K2017" s="141">
        <v>0.51069669487500002</v>
      </c>
      <c r="L2017" s="15" t="s">
        <v>27</v>
      </c>
      <c r="M2017" s="16">
        <v>0</v>
      </c>
      <c r="N2017" s="16">
        <v>0.33</v>
      </c>
      <c r="O2017" s="46" t="s">
        <v>2598</v>
      </c>
      <c r="P2017" s="30" t="s">
        <v>2599</v>
      </c>
      <c r="Q2017" s="23" t="s">
        <v>2267</v>
      </c>
      <c r="R2017" s="23" t="s">
        <v>235</v>
      </c>
      <c r="S2017" s="15">
        <v>12</v>
      </c>
      <c r="T2017" s="15"/>
      <c r="U2017" s="37">
        <v>3.8899875907500006</v>
      </c>
      <c r="V2017" s="15" t="s">
        <v>27</v>
      </c>
      <c r="W2017" s="16">
        <v>0</v>
      </c>
      <c r="X2017" s="16">
        <v>0</v>
      </c>
      <c r="Y2017" s="23" t="s">
        <v>2600</v>
      </c>
      <c r="Z2017" s="7"/>
      <c r="AA2017" s="23"/>
      <c r="AB2017" s="23"/>
      <c r="AC2017" s="15"/>
      <c r="AD2017" s="15"/>
      <c r="AE2017" s="17">
        <v>0</v>
      </c>
      <c r="AF2017" s="15"/>
      <c r="AG2017" s="15"/>
      <c r="AH2017" s="15"/>
      <c r="AI2017" s="23"/>
      <c r="AJ2017" s="102"/>
      <c r="AK2017" s="102"/>
      <c r="AL2017" s="52"/>
    </row>
    <row r="2018" spans="1:38">
      <c r="A2018" s="8" t="s">
        <v>13906</v>
      </c>
      <c r="B2018" s="105" t="s">
        <v>1188</v>
      </c>
      <c r="C2018" s="105" t="s">
        <v>2260</v>
      </c>
      <c r="D2018" s="105" t="s">
        <v>2553</v>
      </c>
      <c r="E2018" s="106" t="s">
        <v>2596</v>
      </c>
      <c r="F2018" s="108" t="s">
        <v>14676</v>
      </c>
      <c r="G2018" s="107" t="s">
        <v>2267</v>
      </c>
      <c r="H2018" s="107" t="s">
        <v>14476</v>
      </c>
      <c r="I2018" s="6">
        <v>12</v>
      </c>
      <c r="J2018" s="107"/>
      <c r="K2018" s="134">
        <v>5.3487392400000004</v>
      </c>
      <c r="L2018" s="6" t="s">
        <v>27</v>
      </c>
      <c r="M2018" s="123">
        <v>0.5</v>
      </c>
      <c r="N2018" s="123">
        <v>1</v>
      </c>
      <c r="O2018" s="107" t="s">
        <v>14677</v>
      </c>
      <c r="P2018" s="108" t="s">
        <v>14676</v>
      </c>
      <c r="Q2018" s="107" t="s">
        <v>2267</v>
      </c>
      <c r="R2018" s="107" t="s">
        <v>14476</v>
      </c>
      <c r="S2018" s="6">
        <v>12</v>
      </c>
      <c r="T2018" s="6"/>
      <c r="U2018" s="119">
        <v>5.3487392400000004</v>
      </c>
      <c r="V2018" s="6" t="s">
        <v>27</v>
      </c>
      <c r="W2018" s="123">
        <v>0.5</v>
      </c>
      <c r="X2018" s="123">
        <v>1</v>
      </c>
      <c r="Y2018" s="107" t="s">
        <v>14677</v>
      </c>
      <c r="Z2018" s="108"/>
      <c r="AA2018" s="107"/>
      <c r="AB2018" s="107"/>
      <c r="AC2018" s="6"/>
      <c r="AD2018" s="6"/>
      <c r="AE2018" s="119">
        <v>0</v>
      </c>
      <c r="AF2018" s="6"/>
      <c r="AG2018" s="123"/>
      <c r="AH2018" s="123"/>
      <c r="AI2018" s="107"/>
      <c r="AJ2018" s="102"/>
      <c r="AK2018" s="102"/>
      <c r="AL2018" s="52"/>
    </row>
    <row r="2019" spans="1:38" ht="30">
      <c r="A2019" s="8" t="s">
        <v>3129</v>
      </c>
      <c r="B2019" s="8" t="s">
        <v>1188</v>
      </c>
      <c r="C2019" s="8" t="s">
        <v>2260</v>
      </c>
      <c r="D2019" s="8" t="s">
        <v>2553</v>
      </c>
      <c r="E2019" s="10" t="s">
        <v>2596</v>
      </c>
      <c r="F2019" s="7" t="s">
        <v>4134</v>
      </c>
      <c r="G2019" s="23" t="s">
        <v>2267</v>
      </c>
      <c r="H2019" s="23" t="s">
        <v>3137</v>
      </c>
      <c r="I2019" s="18">
        <v>10</v>
      </c>
      <c r="J2019" s="15" t="s">
        <v>931</v>
      </c>
      <c r="K2019" s="141">
        <v>6.0761400000000005</v>
      </c>
      <c r="L2019" s="15" t="s">
        <v>27</v>
      </c>
      <c r="M2019" s="16">
        <v>0</v>
      </c>
      <c r="N2019" s="16">
        <v>1</v>
      </c>
      <c r="O2019" s="45" t="s">
        <v>4135</v>
      </c>
      <c r="P2019" s="7"/>
      <c r="Q2019" s="23"/>
      <c r="R2019" s="23"/>
      <c r="S2019" s="15"/>
      <c r="T2019" s="15"/>
      <c r="U2019" s="17">
        <v>0</v>
      </c>
      <c r="V2019" s="15"/>
      <c r="W2019" s="16"/>
      <c r="X2019" s="16"/>
      <c r="Y2019" s="23"/>
      <c r="Z2019" s="7"/>
      <c r="AA2019" s="23"/>
      <c r="AB2019" s="23"/>
      <c r="AC2019" s="15"/>
      <c r="AD2019" s="15"/>
      <c r="AE2019" s="17">
        <v>0</v>
      </c>
      <c r="AF2019" s="15"/>
      <c r="AG2019" s="15"/>
      <c r="AH2019" s="15"/>
      <c r="AI2019" s="23"/>
      <c r="AJ2019" s="102"/>
      <c r="AK2019" s="102"/>
      <c r="AL2019" s="52"/>
    </row>
    <row r="2020" spans="1:38">
      <c r="A2020" s="8" t="s">
        <v>11883</v>
      </c>
      <c r="B2020" s="105" t="s">
        <v>1188</v>
      </c>
      <c r="C2020" s="105" t="s">
        <v>2260</v>
      </c>
      <c r="D2020" s="105" t="s">
        <v>2553</v>
      </c>
      <c r="E2020" s="106" t="s">
        <v>2596</v>
      </c>
      <c r="F2020" s="107" t="s">
        <v>11370</v>
      </c>
      <c r="G2020" s="107" t="s">
        <v>10316</v>
      </c>
      <c r="H2020" s="107" t="s">
        <v>8038</v>
      </c>
      <c r="I2020" s="6">
        <v>10</v>
      </c>
      <c r="J2020" s="6"/>
      <c r="K2020" s="109">
        <v>0.21445200000000003</v>
      </c>
      <c r="L2020" s="6" t="s">
        <v>27</v>
      </c>
      <c r="M2020" s="6" t="s">
        <v>10322</v>
      </c>
      <c r="N2020" s="6" t="s">
        <v>10325</v>
      </c>
      <c r="O2020" s="107" t="s">
        <v>11371</v>
      </c>
      <c r="P2020" s="107" t="s">
        <v>11413</v>
      </c>
      <c r="Q2020" s="107" t="s">
        <v>2267</v>
      </c>
      <c r="R2020" s="107" t="s">
        <v>8038</v>
      </c>
      <c r="S2020" s="6">
        <v>10</v>
      </c>
      <c r="T2020" s="6"/>
      <c r="U2020" s="109">
        <v>0.24508800000000006</v>
      </c>
      <c r="V2020" s="6" t="s">
        <v>27</v>
      </c>
      <c r="W2020" s="6" t="s">
        <v>10317</v>
      </c>
      <c r="X2020" s="6" t="s">
        <v>10325</v>
      </c>
      <c r="Y2020" s="107" t="s">
        <v>11414</v>
      </c>
      <c r="Z2020" s="110" t="s">
        <v>11372</v>
      </c>
      <c r="AA2020" s="107" t="s">
        <v>10383</v>
      </c>
      <c r="AB2020" s="107" t="s">
        <v>8038</v>
      </c>
      <c r="AC2020" s="6">
        <v>5</v>
      </c>
      <c r="AD2020" s="6"/>
      <c r="AE2020" s="109">
        <v>0.4738368</v>
      </c>
      <c r="AF2020" s="6" t="s">
        <v>27</v>
      </c>
      <c r="AG2020" s="6" t="s">
        <v>10317</v>
      </c>
      <c r="AH2020" s="6" t="s">
        <v>10325</v>
      </c>
      <c r="AI2020" s="107" t="s">
        <v>11410</v>
      </c>
      <c r="AJ2020" s="102"/>
      <c r="AK2020" s="102"/>
      <c r="AL2020" s="52"/>
    </row>
    <row r="2021" spans="1:38">
      <c r="A2021" s="8" t="s">
        <v>12314</v>
      </c>
      <c r="B2021" s="105" t="s">
        <v>1188</v>
      </c>
      <c r="C2021" s="105" t="s">
        <v>2260</v>
      </c>
      <c r="D2021" s="105" t="s">
        <v>2553</v>
      </c>
      <c r="E2021" s="106" t="s">
        <v>2596</v>
      </c>
      <c r="F2021" s="107" t="s">
        <v>13084</v>
      </c>
      <c r="G2021" s="107" t="s">
        <v>10045</v>
      </c>
      <c r="H2021" s="107" t="s">
        <v>235</v>
      </c>
      <c r="I2021" s="6">
        <v>12</v>
      </c>
      <c r="J2021" s="6" t="s">
        <v>3396</v>
      </c>
      <c r="K2021" s="134">
        <v>5.2285440000000003</v>
      </c>
      <c r="L2021" s="119"/>
      <c r="M2021" s="6"/>
      <c r="N2021" s="6"/>
      <c r="O2021" s="107" t="s">
        <v>13085</v>
      </c>
      <c r="P2021" s="107" t="s">
        <v>13084</v>
      </c>
      <c r="Q2021" s="107" t="s">
        <v>10045</v>
      </c>
      <c r="R2021" s="107" t="s">
        <v>235</v>
      </c>
      <c r="S2021" s="6">
        <v>12</v>
      </c>
      <c r="T2021" s="6" t="s">
        <v>3396</v>
      </c>
      <c r="U2021" s="119">
        <v>5.2285440000000003</v>
      </c>
      <c r="V2021" s="119"/>
      <c r="W2021" s="124">
        <v>0.25</v>
      </c>
      <c r="X2021" s="124">
        <v>0.6</v>
      </c>
      <c r="Y2021" s="107" t="s">
        <v>13085</v>
      </c>
      <c r="Z2021" s="107" t="s">
        <v>13070</v>
      </c>
      <c r="AA2021" s="107" t="s">
        <v>12307</v>
      </c>
      <c r="AB2021" s="107" t="s">
        <v>3137</v>
      </c>
      <c r="AC2021" s="6">
        <v>12</v>
      </c>
      <c r="AD2021" s="6" t="s">
        <v>12796</v>
      </c>
      <c r="AE2021" s="119">
        <v>3.3903840000000001</v>
      </c>
      <c r="AF2021" s="119"/>
      <c r="AG2021" s="6"/>
      <c r="AH2021" s="6"/>
      <c r="AI2021" s="107" t="s">
        <v>13071</v>
      </c>
      <c r="AJ2021" s="102"/>
      <c r="AK2021" s="102"/>
      <c r="AL2021" s="52"/>
    </row>
    <row r="2022" spans="1:38">
      <c r="A2022" s="8" t="s">
        <v>5996</v>
      </c>
      <c r="B2022" s="8" t="s">
        <v>1188</v>
      </c>
      <c r="C2022" s="8" t="s">
        <v>2260</v>
      </c>
      <c r="D2022" s="8" t="s">
        <v>2553</v>
      </c>
      <c r="E2022" s="10" t="s">
        <v>2622</v>
      </c>
      <c r="F2022" s="7" t="s">
        <v>7597</v>
      </c>
      <c r="G2022" s="23" t="s">
        <v>7449</v>
      </c>
      <c r="H2022" s="23" t="s">
        <v>887</v>
      </c>
      <c r="I2022" s="15">
        <v>1</v>
      </c>
      <c r="J2022" s="15">
        <v>576</v>
      </c>
      <c r="K2022" s="141">
        <v>0.45936231119999998</v>
      </c>
      <c r="L2022" s="15" t="s">
        <v>27</v>
      </c>
      <c r="M2022" s="16">
        <v>1</v>
      </c>
      <c r="N2022" s="16">
        <v>1</v>
      </c>
      <c r="O2022" s="45" t="s">
        <v>7598</v>
      </c>
      <c r="P2022" s="7"/>
      <c r="Q2022" s="23"/>
      <c r="R2022" s="23"/>
      <c r="S2022" s="15"/>
      <c r="T2022" s="15"/>
      <c r="U2022" s="17">
        <v>0</v>
      </c>
      <c r="V2022" s="15"/>
      <c r="W2022" s="16"/>
      <c r="X2022" s="16"/>
      <c r="Y2022" s="23"/>
      <c r="Z2022" s="7" t="s">
        <v>7576</v>
      </c>
      <c r="AA2022" s="23" t="s">
        <v>7449</v>
      </c>
      <c r="AB2022" s="23" t="s">
        <v>887</v>
      </c>
      <c r="AC2022" s="15">
        <v>1</v>
      </c>
      <c r="AD2022" s="15">
        <v>576</v>
      </c>
      <c r="AE2022" s="17">
        <v>0.75883053025000002</v>
      </c>
      <c r="AF2022" s="15" t="s">
        <v>27</v>
      </c>
      <c r="AG2022" s="16">
        <v>1</v>
      </c>
      <c r="AH2022" s="16">
        <v>1</v>
      </c>
      <c r="AI2022" s="23" t="s">
        <v>7577</v>
      </c>
      <c r="AJ2022" s="102"/>
      <c r="AK2022" s="102"/>
      <c r="AL2022" s="52"/>
    </row>
    <row r="2023" spans="1:38">
      <c r="A2023" s="8" t="s">
        <v>19</v>
      </c>
      <c r="B2023" s="8" t="s">
        <v>1188</v>
      </c>
      <c r="C2023" s="8" t="s">
        <v>2260</v>
      </c>
      <c r="D2023" s="8" t="s">
        <v>2553</v>
      </c>
      <c r="E2023" s="10" t="s">
        <v>2622</v>
      </c>
      <c r="F2023" s="7"/>
      <c r="G2023" s="23"/>
      <c r="H2023" s="23"/>
      <c r="I2023" s="15"/>
      <c r="J2023" s="15"/>
      <c r="K2023" s="141">
        <v>0</v>
      </c>
      <c r="L2023" s="15"/>
      <c r="M2023" s="16"/>
      <c r="N2023" s="16"/>
      <c r="O2023" s="46"/>
      <c r="P2023" s="30" t="s">
        <v>2623</v>
      </c>
      <c r="Q2023" s="23" t="s">
        <v>2294</v>
      </c>
      <c r="R2023" s="23" t="s">
        <v>235</v>
      </c>
      <c r="S2023" s="15">
        <v>12</v>
      </c>
      <c r="T2023" s="15"/>
      <c r="U2023" s="37">
        <v>19.900096134642865</v>
      </c>
      <c r="V2023" s="15" t="s">
        <v>27</v>
      </c>
      <c r="W2023" s="16">
        <v>0</v>
      </c>
      <c r="X2023" s="16">
        <v>0</v>
      </c>
      <c r="Y2023" s="23" t="s">
        <v>2624</v>
      </c>
      <c r="Z2023" s="7"/>
      <c r="AA2023" s="23"/>
      <c r="AB2023" s="23"/>
      <c r="AC2023" s="15"/>
      <c r="AD2023" s="15"/>
      <c r="AE2023" s="17">
        <v>0</v>
      </c>
      <c r="AF2023" s="15"/>
      <c r="AG2023" s="15"/>
      <c r="AH2023" s="15"/>
      <c r="AI2023" s="23"/>
      <c r="AJ2023" s="102"/>
      <c r="AK2023" s="102"/>
      <c r="AL2023" s="52"/>
    </row>
    <row r="2024" spans="1:38">
      <c r="A2024" s="8" t="s">
        <v>13906</v>
      </c>
      <c r="B2024" s="105" t="s">
        <v>1188</v>
      </c>
      <c r="C2024" s="105" t="s">
        <v>2260</v>
      </c>
      <c r="D2024" s="105" t="s">
        <v>2553</v>
      </c>
      <c r="E2024" s="106" t="s">
        <v>2622</v>
      </c>
      <c r="F2024" s="108" t="s">
        <v>14686</v>
      </c>
      <c r="G2024" s="107" t="s">
        <v>2294</v>
      </c>
      <c r="H2024" s="107" t="s">
        <v>14476</v>
      </c>
      <c r="I2024" s="6">
        <v>12</v>
      </c>
      <c r="J2024" s="107"/>
      <c r="K2024" s="134">
        <v>24.812096399999998</v>
      </c>
      <c r="L2024" s="6" t="s">
        <v>27</v>
      </c>
      <c r="M2024" s="123">
        <v>0.5</v>
      </c>
      <c r="N2024" s="123">
        <v>1</v>
      </c>
      <c r="O2024" s="107" t="s">
        <v>14687</v>
      </c>
      <c r="P2024" s="108" t="s">
        <v>14686</v>
      </c>
      <c r="Q2024" s="107" t="s">
        <v>2294</v>
      </c>
      <c r="R2024" s="107" t="s">
        <v>14476</v>
      </c>
      <c r="S2024" s="6">
        <v>12</v>
      </c>
      <c r="T2024" s="6"/>
      <c r="U2024" s="119">
        <v>24.812096399999998</v>
      </c>
      <c r="V2024" s="6" t="s">
        <v>27</v>
      </c>
      <c r="W2024" s="123">
        <v>0.5</v>
      </c>
      <c r="X2024" s="123">
        <v>1</v>
      </c>
      <c r="Y2024" s="107" t="s">
        <v>14687</v>
      </c>
      <c r="Z2024" s="108"/>
      <c r="AA2024" s="107"/>
      <c r="AB2024" s="107"/>
      <c r="AC2024" s="6"/>
      <c r="AD2024" s="6"/>
      <c r="AE2024" s="119">
        <v>0</v>
      </c>
      <c r="AF2024" s="6"/>
      <c r="AG2024" s="123"/>
      <c r="AH2024" s="123"/>
      <c r="AI2024" s="107"/>
      <c r="AJ2024" s="102"/>
      <c r="AK2024" s="102"/>
      <c r="AL2024" s="52"/>
    </row>
    <row r="2025" spans="1:38">
      <c r="A2025" s="8" t="s">
        <v>3129</v>
      </c>
      <c r="B2025" s="8" t="s">
        <v>1188</v>
      </c>
      <c r="C2025" s="8" t="s">
        <v>2260</v>
      </c>
      <c r="D2025" s="8" t="s">
        <v>2553</v>
      </c>
      <c r="E2025" s="10" t="s">
        <v>2622</v>
      </c>
      <c r="F2025" s="7" t="s">
        <v>4161</v>
      </c>
      <c r="G2025" s="23" t="s">
        <v>3916</v>
      </c>
      <c r="H2025" s="23" t="s">
        <v>887</v>
      </c>
      <c r="I2025" s="18">
        <v>1</v>
      </c>
      <c r="J2025" s="15" t="s">
        <v>931</v>
      </c>
      <c r="K2025" s="141">
        <v>2.5530000000000004</v>
      </c>
      <c r="L2025" s="15" t="s">
        <v>27</v>
      </c>
      <c r="M2025" s="16">
        <v>0</v>
      </c>
      <c r="N2025" s="16">
        <v>0</v>
      </c>
      <c r="O2025" s="45" t="s">
        <v>4162</v>
      </c>
      <c r="P2025" s="7"/>
      <c r="Q2025" s="23"/>
      <c r="R2025" s="23"/>
      <c r="S2025" s="15"/>
      <c r="T2025" s="15"/>
      <c r="U2025" s="17">
        <v>0</v>
      </c>
      <c r="V2025" s="15"/>
      <c r="W2025" s="16"/>
      <c r="X2025" s="16"/>
      <c r="Y2025" s="23"/>
      <c r="Z2025" s="7"/>
      <c r="AA2025" s="23"/>
      <c r="AB2025" s="23"/>
      <c r="AC2025" s="15"/>
      <c r="AD2025" s="15"/>
      <c r="AE2025" s="17">
        <v>0</v>
      </c>
      <c r="AF2025" s="15"/>
      <c r="AG2025" s="15"/>
      <c r="AH2025" s="15"/>
      <c r="AI2025" s="23"/>
      <c r="AJ2025" s="102"/>
      <c r="AK2025" s="102"/>
      <c r="AL2025" s="52"/>
    </row>
    <row r="2026" spans="1:38">
      <c r="A2026" s="8" t="s">
        <v>11883</v>
      </c>
      <c r="B2026" s="105" t="s">
        <v>1188</v>
      </c>
      <c r="C2026" s="105" t="s">
        <v>2260</v>
      </c>
      <c r="D2026" s="105" t="s">
        <v>2553</v>
      </c>
      <c r="E2026" s="106" t="s">
        <v>2622</v>
      </c>
      <c r="F2026" s="107" t="s">
        <v>11370</v>
      </c>
      <c r="G2026" s="107" t="s">
        <v>10316</v>
      </c>
      <c r="H2026" s="107" t="s">
        <v>8038</v>
      </c>
      <c r="I2026" s="6">
        <v>10</v>
      </c>
      <c r="J2026" s="6"/>
      <c r="K2026" s="109">
        <v>2.0934599999999999</v>
      </c>
      <c r="L2026" s="6" t="s">
        <v>27</v>
      </c>
      <c r="M2026" s="6" t="s">
        <v>10322</v>
      </c>
      <c r="N2026" s="6" t="s">
        <v>10325</v>
      </c>
      <c r="O2026" s="107" t="s">
        <v>11371</v>
      </c>
      <c r="P2026" s="107" t="s">
        <v>11370</v>
      </c>
      <c r="Q2026" s="107" t="s">
        <v>10316</v>
      </c>
      <c r="R2026" s="107" t="s">
        <v>8038</v>
      </c>
      <c r="S2026" s="6">
        <v>10</v>
      </c>
      <c r="T2026" s="6"/>
      <c r="U2026" s="109">
        <v>2.0934599999999999</v>
      </c>
      <c r="V2026" s="6" t="s">
        <v>27</v>
      </c>
      <c r="W2026" s="6" t="s">
        <v>10322</v>
      </c>
      <c r="X2026" s="6" t="s">
        <v>10325</v>
      </c>
      <c r="Y2026" s="107" t="str">
        <f>O2026</f>
        <v>Sold at $2.05  J.Burrows Grip Ballpoint Pens 1.0mm Assorted 10 Pack</v>
      </c>
      <c r="Z2026" s="110" t="s">
        <v>11372</v>
      </c>
      <c r="AA2026" s="107" t="s">
        <v>10383</v>
      </c>
      <c r="AB2026" s="107" t="s">
        <v>8038</v>
      </c>
      <c r="AC2026" s="6">
        <v>5</v>
      </c>
      <c r="AD2026" s="6"/>
      <c r="AE2026" s="109">
        <v>4.7383680000000004</v>
      </c>
      <c r="AF2026" s="6" t="s">
        <v>27</v>
      </c>
      <c r="AG2026" s="6" t="s">
        <v>10317</v>
      </c>
      <c r="AH2026" s="6" t="s">
        <v>10325</v>
      </c>
      <c r="AI2026" s="107" t="s">
        <v>11410</v>
      </c>
      <c r="AJ2026" s="102"/>
      <c r="AK2026" s="102"/>
      <c r="AL2026" s="52"/>
    </row>
    <row r="2027" spans="1:38">
      <c r="A2027" s="8" t="s">
        <v>12314</v>
      </c>
      <c r="B2027" s="105" t="s">
        <v>1188</v>
      </c>
      <c r="C2027" s="105" t="s">
        <v>2260</v>
      </c>
      <c r="D2027" s="105" t="s">
        <v>2553</v>
      </c>
      <c r="E2027" s="106" t="s">
        <v>2622</v>
      </c>
      <c r="F2027" s="107" t="s">
        <v>13100</v>
      </c>
      <c r="G2027" s="107" t="s">
        <v>1479</v>
      </c>
      <c r="H2027" s="107" t="s">
        <v>3137</v>
      </c>
      <c r="I2027" s="6">
        <v>12</v>
      </c>
      <c r="J2027" s="6" t="s">
        <v>12293</v>
      </c>
      <c r="K2027" s="134">
        <v>8.5372319999999995</v>
      </c>
      <c r="L2027" s="119"/>
      <c r="M2027" s="6"/>
      <c r="N2027" s="6"/>
      <c r="O2027" s="107" t="s">
        <v>13101</v>
      </c>
      <c r="P2027" s="107" t="s">
        <v>13100</v>
      </c>
      <c r="Q2027" s="107" t="s">
        <v>1479</v>
      </c>
      <c r="R2027" s="107" t="s">
        <v>3137</v>
      </c>
      <c r="S2027" s="6">
        <v>12</v>
      </c>
      <c r="T2027" s="6" t="s">
        <v>12293</v>
      </c>
      <c r="U2027" s="119">
        <v>8.5372319999999995</v>
      </c>
      <c r="V2027" s="119"/>
      <c r="W2027" s="124">
        <v>0.25</v>
      </c>
      <c r="X2027" s="124">
        <v>0.6</v>
      </c>
      <c r="Y2027" s="107" t="s">
        <v>13101</v>
      </c>
      <c r="Z2027" s="107" t="s">
        <v>13100</v>
      </c>
      <c r="AA2027" s="107" t="s">
        <v>1479</v>
      </c>
      <c r="AB2027" s="107" t="s">
        <v>3137</v>
      </c>
      <c r="AC2027" s="6">
        <v>12</v>
      </c>
      <c r="AD2027" s="6" t="s">
        <v>12293</v>
      </c>
      <c r="AE2027" s="119">
        <v>8.5372319999999995</v>
      </c>
      <c r="AF2027" s="119"/>
      <c r="AG2027" s="6"/>
      <c r="AH2027" s="6"/>
      <c r="AI2027" s="107" t="s">
        <v>13101</v>
      </c>
      <c r="AJ2027" s="102"/>
      <c r="AK2027" s="102"/>
      <c r="AL2027" s="52"/>
    </row>
    <row r="2028" spans="1:38">
      <c r="A2028" s="8" t="s">
        <v>5996</v>
      </c>
      <c r="B2028" s="8" t="s">
        <v>1188</v>
      </c>
      <c r="C2028" s="8" t="s">
        <v>2260</v>
      </c>
      <c r="D2028" s="8" t="s">
        <v>2625</v>
      </c>
      <c r="E2028" s="10" t="s">
        <v>2636</v>
      </c>
      <c r="F2028" s="7"/>
      <c r="G2028" s="23"/>
      <c r="H2028" s="23"/>
      <c r="I2028" s="15"/>
      <c r="J2028" s="15"/>
      <c r="K2028" s="141">
        <v>0</v>
      </c>
      <c r="L2028" s="15"/>
      <c r="M2028" s="16"/>
      <c r="N2028" s="16"/>
      <c r="O2028" s="45"/>
      <c r="P2028" s="7" t="s">
        <v>7626</v>
      </c>
      <c r="Q2028" s="23" t="s">
        <v>3369</v>
      </c>
      <c r="R2028" s="23" t="s">
        <v>887</v>
      </c>
      <c r="S2028" s="15">
        <v>1</v>
      </c>
      <c r="T2028" s="15">
        <v>576</v>
      </c>
      <c r="U2028" s="17">
        <v>0.34452173340000003</v>
      </c>
      <c r="V2028" s="15" t="s">
        <v>27</v>
      </c>
      <c r="W2028" s="16">
        <v>1</v>
      </c>
      <c r="X2028" s="16">
        <v>0</v>
      </c>
      <c r="Y2028" s="23" t="s">
        <v>7627</v>
      </c>
      <c r="Z2028" s="7"/>
      <c r="AA2028" s="23"/>
      <c r="AB2028" s="23"/>
      <c r="AC2028" s="15"/>
      <c r="AD2028" s="15"/>
      <c r="AE2028" s="17">
        <v>0</v>
      </c>
      <c r="AF2028" s="15"/>
      <c r="AG2028" s="16"/>
      <c r="AH2028" s="16"/>
      <c r="AI2028" s="23"/>
      <c r="AJ2028" s="102"/>
      <c r="AK2028" s="102"/>
      <c r="AL2028" s="52"/>
    </row>
    <row r="2029" spans="1:38">
      <c r="A2029" s="8" t="s">
        <v>19</v>
      </c>
      <c r="B2029" s="8" t="s">
        <v>1188</v>
      </c>
      <c r="C2029" s="8" t="s">
        <v>2260</v>
      </c>
      <c r="D2029" s="8" t="s">
        <v>2625</v>
      </c>
      <c r="E2029" s="10" t="s">
        <v>2636</v>
      </c>
      <c r="F2029" s="7"/>
      <c r="G2029" s="23"/>
      <c r="H2029" s="23"/>
      <c r="I2029" s="15"/>
      <c r="J2029" s="15"/>
      <c r="K2029" s="141">
        <v>0</v>
      </c>
      <c r="L2029" s="15"/>
      <c r="M2029" s="16"/>
      <c r="N2029" s="16"/>
      <c r="O2029" s="46"/>
      <c r="P2029" s="30" t="s">
        <v>2637</v>
      </c>
      <c r="Q2029" s="23" t="s">
        <v>2294</v>
      </c>
      <c r="R2029" s="23" t="s">
        <v>26</v>
      </c>
      <c r="S2029" s="15">
        <v>1</v>
      </c>
      <c r="T2029" s="15"/>
      <c r="U2029" s="37">
        <v>1.6950783915000001</v>
      </c>
      <c r="V2029" s="15" t="s">
        <v>27</v>
      </c>
      <c r="W2029" s="16">
        <v>0</v>
      </c>
      <c r="X2029" s="16">
        <v>0</v>
      </c>
      <c r="Y2029" s="23" t="s">
        <v>2638</v>
      </c>
      <c r="Z2029" s="7"/>
      <c r="AA2029" s="23"/>
      <c r="AB2029" s="23"/>
      <c r="AC2029" s="15"/>
      <c r="AD2029" s="15"/>
      <c r="AE2029" s="17">
        <v>0</v>
      </c>
      <c r="AF2029" s="15"/>
      <c r="AG2029" s="15"/>
      <c r="AH2029" s="15"/>
      <c r="AI2029" s="23"/>
      <c r="AJ2029" s="102"/>
      <c r="AK2029" s="102"/>
      <c r="AL2029" s="52"/>
    </row>
    <row r="2030" spans="1:38">
      <c r="A2030" s="8" t="s">
        <v>13906</v>
      </c>
      <c r="B2030" s="105" t="s">
        <v>1188</v>
      </c>
      <c r="C2030" s="105" t="s">
        <v>2260</v>
      </c>
      <c r="D2030" s="105" t="s">
        <v>2625</v>
      </c>
      <c r="E2030" s="106" t="s">
        <v>2636</v>
      </c>
      <c r="F2030" s="108" t="s">
        <v>14690</v>
      </c>
      <c r="G2030" s="107" t="s">
        <v>2294</v>
      </c>
      <c r="H2030" s="107" t="s">
        <v>14476</v>
      </c>
      <c r="I2030" s="6">
        <v>12</v>
      </c>
      <c r="J2030" s="107"/>
      <c r="K2030" s="134">
        <v>35.402463453658534</v>
      </c>
      <c r="L2030" s="6" t="s">
        <v>27</v>
      </c>
      <c r="M2030" s="123">
        <v>0.5</v>
      </c>
      <c r="N2030" s="123">
        <v>1</v>
      </c>
      <c r="O2030" s="107" t="s">
        <v>14691</v>
      </c>
      <c r="P2030" s="108" t="s">
        <v>14690</v>
      </c>
      <c r="Q2030" s="107" t="s">
        <v>2294</v>
      </c>
      <c r="R2030" s="107" t="s">
        <v>14476</v>
      </c>
      <c r="S2030" s="6">
        <v>12</v>
      </c>
      <c r="T2030" s="6"/>
      <c r="U2030" s="119">
        <v>35.402463453658534</v>
      </c>
      <c r="V2030" s="6" t="s">
        <v>27</v>
      </c>
      <c r="W2030" s="123">
        <v>0.5</v>
      </c>
      <c r="X2030" s="123">
        <v>1</v>
      </c>
      <c r="Y2030" s="107" t="s">
        <v>14691</v>
      </c>
      <c r="Z2030" s="108"/>
      <c r="AA2030" s="107"/>
      <c r="AB2030" s="107"/>
      <c r="AC2030" s="6"/>
      <c r="AD2030" s="6"/>
      <c r="AE2030" s="119">
        <v>0</v>
      </c>
      <c r="AF2030" s="6"/>
      <c r="AG2030" s="123"/>
      <c r="AH2030" s="123"/>
      <c r="AI2030" s="107"/>
      <c r="AJ2030" s="102"/>
      <c r="AK2030" s="102"/>
      <c r="AL2030" s="52"/>
    </row>
    <row r="2031" spans="1:38">
      <c r="A2031" s="8" t="s">
        <v>3129</v>
      </c>
      <c r="B2031" s="8" t="s">
        <v>1188</v>
      </c>
      <c r="C2031" s="8" t="s">
        <v>2260</v>
      </c>
      <c r="D2031" s="8" t="s">
        <v>2625</v>
      </c>
      <c r="E2031" s="10" t="s">
        <v>2636</v>
      </c>
      <c r="F2031" s="7" t="s">
        <v>4170</v>
      </c>
      <c r="G2031" s="23" t="s">
        <v>3947</v>
      </c>
      <c r="H2031" s="23" t="s">
        <v>887</v>
      </c>
      <c r="I2031" s="18">
        <v>1</v>
      </c>
      <c r="J2031" s="15" t="s">
        <v>931</v>
      </c>
      <c r="K2031" s="141">
        <v>2.5530000000000004</v>
      </c>
      <c r="L2031" s="15" t="s">
        <v>27</v>
      </c>
      <c r="M2031" s="16">
        <v>0</v>
      </c>
      <c r="N2031" s="16">
        <v>0</v>
      </c>
      <c r="O2031" s="45" t="s">
        <v>4171</v>
      </c>
      <c r="P2031" s="7" t="s">
        <v>4168</v>
      </c>
      <c r="Q2031" s="23" t="s">
        <v>3369</v>
      </c>
      <c r="R2031" s="23" t="s">
        <v>3137</v>
      </c>
      <c r="S2031" s="15">
        <v>10</v>
      </c>
      <c r="T2031" s="15" t="s">
        <v>931</v>
      </c>
      <c r="U2031" s="17">
        <v>2.5530000000000004</v>
      </c>
      <c r="V2031" s="15" t="s">
        <v>27</v>
      </c>
      <c r="W2031" s="16">
        <v>0</v>
      </c>
      <c r="X2031" s="16">
        <v>0</v>
      </c>
      <c r="Y2031" s="23" t="s">
        <v>4169</v>
      </c>
      <c r="Z2031" s="7"/>
      <c r="AA2031" s="23"/>
      <c r="AB2031" s="23"/>
      <c r="AC2031" s="15"/>
      <c r="AD2031" s="15"/>
      <c r="AE2031" s="17">
        <v>0</v>
      </c>
      <c r="AF2031" s="15"/>
      <c r="AG2031" s="15"/>
      <c r="AH2031" s="15"/>
      <c r="AI2031" s="23"/>
      <c r="AJ2031" s="102"/>
      <c r="AK2031" s="102"/>
      <c r="AL2031" s="52"/>
    </row>
    <row r="2032" spans="1:38">
      <c r="A2032" s="8" t="s">
        <v>11883</v>
      </c>
      <c r="B2032" s="105" t="s">
        <v>1188</v>
      </c>
      <c r="C2032" s="105" t="s">
        <v>2260</v>
      </c>
      <c r="D2032" s="105" t="s">
        <v>2625</v>
      </c>
      <c r="E2032" s="106" t="s">
        <v>2636</v>
      </c>
      <c r="F2032" s="107" t="s">
        <v>11415</v>
      </c>
      <c r="G2032" s="107" t="s">
        <v>10383</v>
      </c>
      <c r="H2032" s="107" t="s">
        <v>8038</v>
      </c>
      <c r="I2032" s="6">
        <v>12</v>
      </c>
      <c r="J2032" s="6"/>
      <c r="K2032" s="109">
        <v>0.36848300000000006</v>
      </c>
      <c r="L2032" s="6" t="s">
        <v>27</v>
      </c>
      <c r="M2032" s="6" t="s">
        <v>10317</v>
      </c>
      <c r="N2032" s="6" t="s">
        <v>10325</v>
      </c>
      <c r="O2032" s="107" t="s">
        <v>11416</v>
      </c>
      <c r="P2032" s="107" t="s">
        <v>11417</v>
      </c>
      <c r="Q2032" s="107" t="s">
        <v>9371</v>
      </c>
      <c r="R2032" s="107" t="s">
        <v>6217</v>
      </c>
      <c r="S2032" s="6">
        <v>1</v>
      </c>
      <c r="T2032" s="6"/>
      <c r="U2032" s="109">
        <v>3.1471527272727275</v>
      </c>
      <c r="V2032" s="6" t="s">
        <v>27</v>
      </c>
      <c r="W2032" s="6" t="s">
        <v>10415</v>
      </c>
      <c r="X2032" s="6" t="s">
        <v>10325</v>
      </c>
      <c r="Y2032" s="107" t="s">
        <v>11418</v>
      </c>
      <c r="Z2032" s="110"/>
      <c r="AA2032" s="107"/>
      <c r="AB2032" s="107"/>
      <c r="AC2032" s="6"/>
      <c r="AD2032" s="6"/>
      <c r="AE2032" s="109">
        <v>0</v>
      </c>
      <c r="AF2032" s="6"/>
      <c r="AG2032" s="6"/>
      <c r="AH2032" s="6"/>
      <c r="AI2032" s="107"/>
      <c r="AJ2032" s="102"/>
      <c r="AK2032" s="102"/>
      <c r="AL2032" s="52"/>
    </row>
    <row r="2033" spans="1:38">
      <c r="A2033" s="8" t="s">
        <v>12314</v>
      </c>
      <c r="B2033" s="105" t="s">
        <v>1188</v>
      </c>
      <c r="C2033" s="105" t="s">
        <v>2260</v>
      </c>
      <c r="D2033" s="105" t="s">
        <v>2625</v>
      </c>
      <c r="E2033" s="106" t="s">
        <v>2636</v>
      </c>
      <c r="F2033" s="107" t="s">
        <v>13110</v>
      </c>
      <c r="G2033" s="107" t="s">
        <v>2935</v>
      </c>
      <c r="H2033" s="107" t="s">
        <v>3137</v>
      </c>
      <c r="I2033" s="6">
        <v>12</v>
      </c>
      <c r="J2033" s="6" t="s">
        <v>12293</v>
      </c>
      <c r="K2033" s="134">
        <v>2.2057920000000002</v>
      </c>
      <c r="L2033" s="119"/>
      <c r="M2033" s="6"/>
      <c r="N2033" s="6"/>
      <c r="O2033" s="107" t="s">
        <v>13111</v>
      </c>
      <c r="P2033" s="107" t="s">
        <v>13110</v>
      </c>
      <c r="Q2033" s="107" t="s">
        <v>2935</v>
      </c>
      <c r="R2033" s="107" t="s">
        <v>3137</v>
      </c>
      <c r="S2033" s="6">
        <v>12</v>
      </c>
      <c r="T2033" s="6" t="s">
        <v>12293</v>
      </c>
      <c r="U2033" s="119">
        <v>2.2057920000000002</v>
      </c>
      <c r="V2033" s="119"/>
      <c r="W2033" s="124">
        <v>0.25</v>
      </c>
      <c r="X2033" s="124">
        <v>0.6</v>
      </c>
      <c r="Y2033" s="107" t="s">
        <v>13111</v>
      </c>
      <c r="Z2033" s="107" t="s">
        <v>13110</v>
      </c>
      <c r="AA2033" s="107" t="s">
        <v>2935</v>
      </c>
      <c r="AB2033" s="107" t="s">
        <v>3137</v>
      </c>
      <c r="AC2033" s="6">
        <v>12</v>
      </c>
      <c r="AD2033" s="6" t="s">
        <v>12293</v>
      </c>
      <c r="AE2033" s="119">
        <v>2.2057920000000002</v>
      </c>
      <c r="AF2033" s="119"/>
      <c r="AG2033" s="6"/>
      <c r="AH2033" s="6"/>
      <c r="AI2033" s="107" t="s">
        <v>13111</v>
      </c>
      <c r="AJ2033" s="102"/>
      <c r="AK2033" s="102"/>
      <c r="AL2033" s="52"/>
    </row>
    <row r="2034" spans="1:38">
      <c r="A2034" s="8" t="s">
        <v>5996</v>
      </c>
      <c r="B2034" s="8" t="s">
        <v>1188</v>
      </c>
      <c r="C2034" s="8" t="s">
        <v>2260</v>
      </c>
      <c r="D2034" s="8" t="s">
        <v>2625</v>
      </c>
      <c r="E2034" s="10" t="s">
        <v>2626</v>
      </c>
      <c r="F2034" s="7" t="s">
        <v>7620</v>
      </c>
      <c r="G2034" s="23" t="s">
        <v>5996</v>
      </c>
      <c r="H2034" s="23" t="s">
        <v>887</v>
      </c>
      <c r="I2034" s="15">
        <v>1</v>
      </c>
      <c r="J2034" s="15">
        <v>576</v>
      </c>
      <c r="K2034" s="141">
        <v>0.24604200503999998</v>
      </c>
      <c r="L2034" s="15" t="s">
        <v>27</v>
      </c>
      <c r="M2034" s="16">
        <v>1</v>
      </c>
      <c r="N2034" s="16">
        <v>1</v>
      </c>
      <c r="O2034" s="45" t="s">
        <v>7621</v>
      </c>
      <c r="P2034" s="7" t="s">
        <v>7622</v>
      </c>
      <c r="Q2034" s="23" t="s">
        <v>7449</v>
      </c>
      <c r="R2034" s="23" t="s">
        <v>887</v>
      </c>
      <c r="S2034" s="15">
        <v>1</v>
      </c>
      <c r="T2034" s="15">
        <v>576</v>
      </c>
      <c r="U2034" s="17">
        <v>1.1274303299999999</v>
      </c>
      <c r="V2034" s="15" t="s">
        <v>27</v>
      </c>
      <c r="W2034" s="16">
        <v>1</v>
      </c>
      <c r="X2034" s="16">
        <v>1</v>
      </c>
      <c r="Y2034" s="23" t="s">
        <v>7623</v>
      </c>
      <c r="Z2034" s="7" t="s">
        <v>7576</v>
      </c>
      <c r="AA2034" s="23" t="s">
        <v>7449</v>
      </c>
      <c r="AB2034" s="23" t="s">
        <v>887</v>
      </c>
      <c r="AC2034" s="15">
        <v>1</v>
      </c>
      <c r="AD2034" s="15">
        <v>576</v>
      </c>
      <c r="AE2034" s="17">
        <v>0.75883053025000002</v>
      </c>
      <c r="AF2034" s="15" t="s">
        <v>27</v>
      </c>
      <c r="AG2034" s="16">
        <v>1</v>
      </c>
      <c r="AH2034" s="16">
        <v>1</v>
      </c>
      <c r="AI2034" s="23" t="s">
        <v>7577</v>
      </c>
      <c r="AJ2034" s="102"/>
      <c r="AK2034" s="102"/>
      <c r="AL2034" s="52"/>
    </row>
    <row r="2035" spans="1:38">
      <c r="A2035" s="8" t="s">
        <v>19</v>
      </c>
      <c r="B2035" s="8" t="s">
        <v>1188</v>
      </c>
      <c r="C2035" s="8" t="s">
        <v>2260</v>
      </c>
      <c r="D2035" s="8" t="s">
        <v>2625</v>
      </c>
      <c r="E2035" s="10" t="s">
        <v>2626</v>
      </c>
      <c r="F2035" s="7" t="s">
        <v>2627</v>
      </c>
      <c r="G2035" s="23" t="s">
        <v>669</v>
      </c>
      <c r="H2035" s="23" t="s">
        <v>44</v>
      </c>
      <c r="I2035" s="15">
        <v>12</v>
      </c>
      <c r="J2035" s="15"/>
      <c r="K2035" s="141">
        <v>1.7107193709836888</v>
      </c>
      <c r="L2035" s="15" t="s">
        <v>27</v>
      </c>
      <c r="M2035" s="16">
        <v>0</v>
      </c>
      <c r="N2035" s="16">
        <v>0</v>
      </c>
      <c r="O2035" s="46" t="s">
        <v>2628</v>
      </c>
      <c r="P2035" s="30" t="s">
        <v>2629</v>
      </c>
      <c r="Q2035" s="23" t="s">
        <v>2267</v>
      </c>
      <c r="R2035" s="23" t="s">
        <v>235</v>
      </c>
      <c r="S2035" s="15">
        <v>12</v>
      </c>
      <c r="T2035" s="15"/>
      <c r="U2035" s="37">
        <v>18.613264645125003</v>
      </c>
      <c r="V2035" s="15" t="s">
        <v>27</v>
      </c>
      <c r="W2035" s="16">
        <v>0</v>
      </c>
      <c r="X2035" s="16">
        <v>0</v>
      </c>
      <c r="Y2035" s="23" t="s">
        <v>2630</v>
      </c>
      <c r="Z2035" s="7"/>
      <c r="AA2035" s="23"/>
      <c r="AB2035" s="23"/>
      <c r="AC2035" s="15"/>
      <c r="AD2035" s="15"/>
      <c r="AE2035" s="17">
        <v>0</v>
      </c>
      <c r="AF2035" s="15"/>
      <c r="AG2035" s="15"/>
      <c r="AH2035" s="15"/>
      <c r="AI2035" s="23"/>
      <c r="AJ2035" s="102"/>
      <c r="AK2035" s="102"/>
      <c r="AL2035" s="52"/>
    </row>
    <row r="2036" spans="1:38">
      <c r="A2036" s="8" t="s">
        <v>13906</v>
      </c>
      <c r="B2036" s="105" t="s">
        <v>1188</v>
      </c>
      <c r="C2036" s="105" t="s">
        <v>2260</v>
      </c>
      <c r="D2036" s="105" t="s">
        <v>2625</v>
      </c>
      <c r="E2036" s="106" t="s">
        <v>2626</v>
      </c>
      <c r="F2036" s="108" t="s">
        <v>14688</v>
      </c>
      <c r="G2036" s="107" t="s">
        <v>13932</v>
      </c>
      <c r="H2036" s="107" t="s">
        <v>14562</v>
      </c>
      <c r="I2036" s="6">
        <v>10</v>
      </c>
      <c r="J2036" s="107"/>
      <c r="K2036" s="134">
        <v>5.0312729999999997</v>
      </c>
      <c r="L2036" s="6" t="s">
        <v>27</v>
      </c>
      <c r="M2036" s="123">
        <v>0.5</v>
      </c>
      <c r="N2036" s="123">
        <v>1</v>
      </c>
      <c r="O2036" s="107" t="s">
        <v>14689</v>
      </c>
      <c r="P2036" s="108" t="s">
        <v>14690</v>
      </c>
      <c r="Q2036" s="107" t="s">
        <v>2294</v>
      </c>
      <c r="R2036" s="107" t="s">
        <v>14476</v>
      </c>
      <c r="S2036" s="6">
        <v>10</v>
      </c>
      <c r="T2036" s="6"/>
      <c r="U2036" s="119">
        <v>35.402463453658534</v>
      </c>
      <c r="V2036" s="6" t="s">
        <v>27</v>
      </c>
      <c r="W2036" s="123">
        <v>0.5</v>
      </c>
      <c r="X2036" s="123">
        <v>1</v>
      </c>
      <c r="Y2036" s="107" t="s">
        <v>14691</v>
      </c>
      <c r="Z2036" s="108"/>
      <c r="AA2036" s="107"/>
      <c r="AB2036" s="107"/>
      <c r="AC2036" s="6"/>
      <c r="AD2036" s="6"/>
      <c r="AE2036" s="119">
        <v>0</v>
      </c>
      <c r="AF2036" s="6"/>
      <c r="AG2036" s="123"/>
      <c r="AH2036" s="123"/>
      <c r="AI2036" s="107"/>
      <c r="AJ2036" s="102"/>
      <c r="AK2036" s="102"/>
      <c r="AL2036" s="52"/>
    </row>
    <row r="2037" spans="1:38">
      <c r="A2037" s="8" t="s">
        <v>3129</v>
      </c>
      <c r="B2037" s="8" t="s">
        <v>1188</v>
      </c>
      <c r="C2037" s="8" t="s">
        <v>2260</v>
      </c>
      <c r="D2037" s="8" t="s">
        <v>2625</v>
      </c>
      <c r="E2037" s="10" t="s">
        <v>2626</v>
      </c>
      <c r="F2037" s="7" t="s">
        <v>4163</v>
      </c>
      <c r="G2037" s="23" t="s">
        <v>3916</v>
      </c>
      <c r="H2037" s="23" t="s">
        <v>887</v>
      </c>
      <c r="I2037" s="18">
        <v>1</v>
      </c>
      <c r="J2037" s="15" t="s">
        <v>931</v>
      </c>
      <c r="K2037" s="141">
        <v>2.5530000000000004</v>
      </c>
      <c r="L2037" s="15" t="s">
        <v>27</v>
      </c>
      <c r="M2037" s="16">
        <v>0</v>
      </c>
      <c r="N2037" s="16">
        <v>0</v>
      </c>
      <c r="O2037" s="45" t="s">
        <v>4164</v>
      </c>
      <c r="P2037" s="7" t="s">
        <v>4165</v>
      </c>
      <c r="Q2037" s="23" t="s">
        <v>2294</v>
      </c>
      <c r="R2037" s="23" t="s">
        <v>887</v>
      </c>
      <c r="S2037" s="15">
        <v>1</v>
      </c>
      <c r="T2037" s="15" t="s">
        <v>931</v>
      </c>
      <c r="U2037" s="17">
        <v>4.0337400000000008</v>
      </c>
      <c r="V2037" s="15" t="s">
        <v>27</v>
      </c>
      <c r="W2037" s="16">
        <v>0</v>
      </c>
      <c r="X2037" s="16">
        <v>0</v>
      </c>
      <c r="Y2037" s="23" t="s">
        <v>4166</v>
      </c>
      <c r="Z2037" s="7"/>
      <c r="AA2037" s="23"/>
      <c r="AB2037" s="23"/>
      <c r="AC2037" s="15"/>
      <c r="AD2037" s="15"/>
      <c r="AE2037" s="17">
        <v>0</v>
      </c>
      <c r="AF2037" s="15"/>
      <c r="AG2037" s="15"/>
      <c r="AH2037" s="15"/>
      <c r="AI2037" s="23"/>
      <c r="AJ2037" s="102"/>
      <c r="AK2037" s="102"/>
      <c r="AL2037" s="52"/>
    </row>
    <row r="2038" spans="1:38">
      <c r="A2038" s="8" t="s">
        <v>11883</v>
      </c>
      <c r="B2038" s="105" t="s">
        <v>1188</v>
      </c>
      <c r="C2038" s="105" t="s">
        <v>2260</v>
      </c>
      <c r="D2038" s="105" t="s">
        <v>2625</v>
      </c>
      <c r="E2038" s="106" t="s">
        <v>2626</v>
      </c>
      <c r="F2038" s="107" t="s">
        <v>11415</v>
      </c>
      <c r="G2038" s="107" t="s">
        <v>10383</v>
      </c>
      <c r="H2038" s="107" t="s">
        <v>8038</v>
      </c>
      <c r="I2038" s="6">
        <v>12</v>
      </c>
      <c r="J2038" s="6"/>
      <c r="K2038" s="109">
        <v>0.36848300000000006</v>
      </c>
      <c r="L2038" s="6" t="s">
        <v>27</v>
      </c>
      <c r="M2038" s="6" t="s">
        <v>10317</v>
      </c>
      <c r="N2038" s="6" t="s">
        <v>10325</v>
      </c>
      <c r="O2038" s="107" t="s">
        <v>11416</v>
      </c>
      <c r="P2038" s="107" t="s">
        <v>11417</v>
      </c>
      <c r="Q2038" s="107" t="s">
        <v>9371</v>
      </c>
      <c r="R2038" s="107" t="s">
        <v>6217</v>
      </c>
      <c r="S2038" s="6">
        <v>1</v>
      </c>
      <c r="T2038" s="6"/>
      <c r="U2038" s="109">
        <v>0.31657200000000002</v>
      </c>
      <c r="V2038" s="6" t="s">
        <v>27</v>
      </c>
      <c r="W2038" s="6" t="s">
        <v>10415</v>
      </c>
      <c r="X2038" s="6" t="s">
        <v>10325</v>
      </c>
      <c r="Y2038" s="107" t="s">
        <v>11418</v>
      </c>
      <c r="Z2038" s="110"/>
      <c r="AA2038" s="107"/>
      <c r="AB2038" s="107"/>
      <c r="AC2038" s="6"/>
      <c r="AD2038" s="6"/>
      <c r="AE2038" s="109">
        <v>0</v>
      </c>
      <c r="AF2038" s="6"/>
      <c r="AG2038" s="6"/>
      <c r="AH2038" s="6"/>
      <c r="AI2038" s="107"/>
      <c r="AJ2038" s="102"/>
      <c r="AK2038" s="102"/>
      <c r="AL2038" s="52"/>
    </row>
    <row r="2039" spans="1:38">
      <c r="A2039" s="8" t="s">
        <v>12314</v>
      </c>
      <c r="B2039" s="105" t="s">
        <v>1188</v>
      </c>
      <c r="C2039" s="105" t="s">
        <v>2260</v>
      </c>
      <c r="D2039" s="105" t="s">
        <v>2625</v>
      </c>
      <c r="E2039" s="106" t="s">
        <v>2626</v>
      </c>
      <c r="F2039" s="107" t="s">
        <v>13110</v>
      </c>
      <c r="G2039" s="107" t="s">
        <v>2935</v>
      </c>
      <c r="H2039" s="107" t="s">
        <v>3137</v>
      </c>
      <c r="I2039" s="6">
        <v>12</v>
      </c>
      <c r="J2039" s="6" t="s">
        <v>12293</v>
      </c>
      <c r="K2039" s="134">
        <v>2.2057920000000002</v>
      </c>
      <c r="L2039" s="119"/>
      <c r="M2039" s="6"/>
      <c r="N2039" s="6"/>
      <c r="O2039" s="107" t="s">
        <v>13111</v>
      </c>
      <c r="P2039" s="107" t="s">
        <v>13110</v>
      </c>
      <c r="Q2039" s="107" t="s">
        <v>2935</v>
      </c>
      <c r="R2039" s="107" t="s">
        <v>3137</v>
      </c>
      <c r="S2039" s="6">
        <v>12</v>
      </c>
      <c r="T2039" s="6" t="s">
        <v>12293</v>
      </c>
      <c r="U2039" s="119">
        <v>2.2057920000000002</v>
      </c>
      <c r="V2039" s="119"/>
      <c r="W2039" s="124">
        <v>0.25</v>
      </c>
      <c r="X2039" s="124">
        <v>0.6</v>
      </c>
      <c r="Y2039" s="107" t="s">
        <v>13111</v>
      </c>
      <c r="Z2039" s="107" t="s">
        <v>13110</v>
      </c>
      <c r="AA2039" s="107" t="s">
        <v>2935</v>
      </c>
      <c r="AB2039" s="107" t="s">
        <v>3137</v>
      </c>
      <c r="AC2039" s="6">
        <v>12</v>
      </c>
      <c r="AD2039" s="6" t="s">
        <v>12293</v>
      </c>
      <c r="AE2039" s="119">
        <v>2.2057920000000002</v>
      </c>
      <c r="AF2039" s="119"/>
      <c r="AG2039" s="6"/>
      <c r="AH2039" s="6"/>
      <c r="AI2039" s="107" t="s">
        <v>13111</v>
      </c>
      <c r="AJ2039" s="102"/>
      <c r="AK2039" s="102"/>
      <c r="AL2039" s="52"/>
    </row>
    <row r="2040" spans="1:38">
      <c r="A2040" s="8" t="s">
        <v>5996</v>
      </c>
      <c r="B2040" s="8" t="s">
        <v>1188</v>
      </c>
      <c r="C2040" s="8" t="s">
        <v>2260</v>
      </c>
      <c r="D2040" s="8" t="s">
        <v>2625</v>
      </c>
      <c r="E2040" s="10" t="s">
        <v>2631</v>
      </c>
      <c r="F2040" s="7" t="s">
        <v>7620</v>
      </c>
      <c r="G2040" s="23" t="s">
        <v>5996</v>
      </c>
      <c r="H2040" s="23" t="s">
        <v>887</v>
      </c>
      <c r="I2040" s="15">
        <v>1</v>
      </c>
      <c r="J2040" s="15">
        <v>576</v>
      </c>
      <c r="K2040" s="141">
        <v>0.24604200503999998</v>
      </c>
      <c r="L2040" s="15" t="s">
        <v>27</v>
      </c>
      <c r="M2040" s="16">
        <v>1</v>
      </c>
      <c r="N2040" s="16">
        <v>1</v>
      </c>
      <c r="O2040" s="45" t="s">
        <v>7621</v>
      </c>
      <c r="P2040" s="7" t="s">
        <v>7624</v>
      </c>
      <c r="Q2040" s="23" t="s">
        <v>3369</v>
      </c>
      <c r="R2040" s="23" t="s">
        <v>887</v>
      </c>
      <c r="S2040" s="15">
        <v>1</v>
      </c>
      <c r="T2040" s="15">
        <v>576</v>
      </c>
      <c r="U2040" s="17">
        <v>0.34452173340000003</v>
      </c>
      <c r="V2040" s="15" t="s">
        <v>27</v>
      </c>
      <c r="W2040" s="16">
        <v>1</v>
      </c>
      <c r="X2040" s="16">
        <v>0</v>
      </c>
      <c r="Y2040" s="23" t="s">
        <v>7625</v>
      </c>
      <c r="Z2040" s="7" t="s">
        <v>7576</v>
      </c>
      <c r="AA2040" s="23" t="s">
        <v>7449</v>
      </c>
      <c r="AB2040" s="23" t="s">
        <v>887</v>
      </c>
      <c r="AC2040" s="15">
        <v>1</v>
      </c>
      <c r="AD2040" s="15">
        <v>576</v>
      </c>
      <c r="AE2040" s="17">
        <v>0.75883053025000002</v>
      </c>
      <c r="AF2040" s="15" t="s">
        <v>27</v>
      </c>
      <c r="AG2040" s="16">
        <v>1</v>
      </c>
      <c r="AH2040" s="16">
        <v>1</v>
      </c>
      <c r="AI2040" s="23" t="s">
        <v>7577</v>
      </c>
      <c r="AJ2040" s="102"/>
      <c r="AK2040" s="102"/>
      <c r="AL2040" s="52"/>
    </row>
    <row r="2041" spans="1:38">
      <c r="A2041" s="8" t="s">
        <v>19</v>
      </c>
      <c r="B2041" s="8" t="s">
        <v>1188</v>
      </c>
      <c r="C2041" s="8" t="s">
        <v>2260</v>
      </c>
      <c r="D2041" s="8" t="s">
        <v>2625</v>
      </c>
      <c r="E2041" s="10" t="s">
        <v>2631</v>
      </c>
      <c r="F2041" s="7" t="s">
        <v>2632</v>
      </c>
      <c r="G2041" s="23" t="s">
        <v>2428</v>
      </c>
      <c r="H2041" s="23" t="s">
        <v>235</v>
      </c>
      <c r="I2041" s="15">
        <v>12</v>
      </c>
      <c r="J2041" s="15"/>
      <c r="K2041" s="141">
        <v>3.6726698482500009</v>
      </c>
      <c r="L2041" s="15" t="s">
        <v>27</v>
      </c>
      <c r="M2041" s="16">
        <v>0</v>
      </c>
      <c r="N2041" s="16">
        <v>1</v>
      </c>
      <c r="O2041" s="46" t="s">
        <v>2633</v>
      </c>
      <c r="P2041" s="7" t="s">
        <v>2634</v>
      </c>
      <c r="Q2041" s="23" t="s">
        <v>791</v>
      </c>
      <c r="R2041" s="23" t="s">
        <v>235</v>
      </c>
      <c r="S2041" s="15">
        <v>12</v>
      </c>
      <c r="T2041" s="15"/>
      <c r="U2041" s="37">
        <v>4.5831353880000005</v>
      </c>
      <c r="V2041" s="15" t="s">
        <v>27</v>
      </c>
      <c r="W2041" s="16">
        <v>0</v>
      </c>
      <c r="X2041" s="16">
        <v>0</v>
      </c>
      <c r="Y2041" s="23" t="s">
        <v>2635</v>
      </c>
      <c r="Z2041" s="7"/>
      <c r="AA2041" s="23"/>
      <c r="AB2041" s="23"/>
      <c r="AC2041" s="15"/>
      <c r="AD2041" s="15"/>
      <c r="AE2041" s="17">
        <v>0</v>
      </c>
      <c r="AF2041" s="15"/>
      <c r="AG2041" s="15"/>
      <c r="AH2041" s="15"/>
      <c r="AI2041" s="23"/>
      <c r="AJ2041" s="102"/>
      <c r="AK2041" s="102"/>
      <c r="AL2041" s="52"/>
    </row>
    <row r="2042" spans="1:38">
      <c r="A2042" s="8" t="s">
        <v>13906</v>
      </c>
      <c r="B2042" s="105" t="s">
        <v>1188</v>
      </c>
      <c r="C2042" s="105" t="s">
        <v>2260</v>
      </c>
      <c r="D2042" s="105" t="s">
        <v>2625</v>
      </c>
      <c r="E2042" s="106" t="s">
        <v>2631</v>
      </c>
      <c r="F2042" s="108" t="s">
        <v>14688</v>
      </c>
      <c r="G2042" s="107" t="s">
        <v>13932</v>
      </c>
      <c r="H2042" s="107" t="s">
        <v>14562</v>
      </c>
      <c r="I2042" s="6">
        <v>10</v>
      </c>
      <c r="J2042" s="107"/>
      <c r="K2042" s="134">
        <v>5.0312729999999997</v>
      </c>
      <c r="L2042" s="6" t="s">
        <v>27</v>
      </c>
      <c r="M2042" s="123">
        <v>0.5</v>
      </c>
      <c r="N2042" s="123">
        <v>1</v>
      </c>
      <c r="O2042" s="107" t="s">
        <v>14689</v>
      </c>
      <c r="P2042" s="108" t="s">
        <v>14692</v>
      </c>
      <c r="Q2042" s="107" t="s">
        <v>2267</v>
      </c>
      <c r="R2042" s="107" t="s">
        <v>14476</v>
      </c>
      <c r="S2042" s="6">
        <v>10</v>
      </c>
      <c r="T2042" s="6"/>
      <c r="U2042" s="119">
        <v>24.163716096000002</v>
      </c>
      <c r="V2042" s="6" t="s">
        <v>27</v>
      </c>
      <c r="W2042" s="123">
        <v>0.5</v>
      </c>
      <c r="X2042" s="123">
        <v>1</v>
      </c>
      <c r="Y2042" s="107" t="s">
        <v>14693</v>
      </c>
      <c r="Z2042" s="108"/>
      <c r="AA2042" s="107"/>
      <c r="AB2042" s="107"/>
      <c r="AC2042" s="6"/>
      <c r="AD2042" s="6"/>
      <c r="AE2042" s="119">
        <v>0</v>
      </c>
      <c r="AF2042" s="6"/>
      <c r="AG2042" s="123"/>
      <c r="AH2042" s="123"/>
      <c r="AI2042" s="107"/>
      <c r="AJ2042" s="102"/>
      <c r="AK2042" s="102"/>
      <c r="AL2042" s="52"/>
    </row>
    <row r="2043" spans="1:38">
      <c r="A2043" s="8" t="s">
        <v>3129</v>
      </c>
      <c r="B2043" s="8" t="s">
        <v>1188</v>
      </c>
      <c r="C2043" s="8" t="s">
        <v>2260</v>
      </c>
      <c r="D2043" s="8" t="s">
        <v>2625</v>
      </c>
      <c r="E2043" s="10" t="s">
        <v>2631</v>
      </c>
      <c r="F2043" s="7" t="s">
        <v>4163</v>
      </c>
      <c r="G2043" s="23" t="s">
        <v>3916</v>
      </c>
      <c r="H2043" s="23" t="s">
        <v>887</v>
      </c>
      <c r="I2043" s="18">
        <v>1</v>
      </c>
      <c r="J2043" s="15" t="s">
        <v>931</v>
      </c>
      <c r="K2043" s="141">
        <v>2.5530000000000004</v>
      </c>
      <c r="L2043" s="15" t="s">
        <v>27</v>
      </c>
      <c r="M2043" s="16">
        <v>0</v>
      </c>
      <c r="N2043" s="16">
        <v>0</v>
      </c>
      <c r="O2043" s="45" t="s">
        <v>4167</v>
      </c>
      <c r="P2043" s="7" t="s">
        <v>4168</v>
      </c>
      <c r="Q2043" s="23" t="s">
        <v>3369</v>
      </c>
      <c r="R2043" s="23" t="s">
        <v>3137</v>
      </c>
      <c r="S2043" s="15">
        <v>10</v>
      </c>
      <c r="T2043" s="15" t="s">
        <v>931</v>
      </c>
      <c r="U2043" s="17">
        <v>2.5530000000000004</v>
      </c>
      <c r="V2043" s="15" t="s">
        <v>27</v>
      </c>
      <c r="W2043" s="16">
        <v>0</v>
      </c>
      <c r="X2043" s="16">
        <v>0</v>
      </c>
      <c r="Y2043" s="23" t="s">
        <v>4169</v>
      </c>
      <c r="Z2043" s="7"/>
      <c r="AA2043" s="23"/>
      <c r="AB2043" s="23"/>
      <c r="AC2043" s="15"/>
      <c r="AD2043" s="15"/>
      <c r="AE2043" s="17">
        <v>0</v>
      </c>
      <c r="AF2043" s="15"/>
      <c r="AG2043" s="15"/>
      <c r="AH2043" s="15"/>
      <c r="AI2043" s="23"/>
      <c r="AJ2043" s="102"/>
      <c r="AK2043" s="102"/>
      <c r="AL2043" s="52"/>
    </row>
    <row r="2044" spans="1:38">
      <c r="A2044" s="8" t="s">
        <v>11883</v>
      </c>
      <c r="B2044" s="105" t="s">
        <v>1188</v>
      </c>
      <c r="C2044" s="105" t="s">
        <v>2260</v>
      </c>
      <c r="D2044" s="105" t="s">
        <v>2625</v>
      </c>
      <c r="E2044" s="106" t="s">
        <v>2631</v>
      </c>
      <c r="F2044" s="107" t="s">
        <v>11415</v>
      </c>
      <c r="G2044" s="107" t="s">
        <v>10383</v>
      </c>
      <c r="H2044" s="107" t="s">
        <v>8038</v>
      </c>
      <c r="I2044" s="6">
        <v>12</v>
      </c>
      <c r="J2044" s="6"/>
      <c r="K2044" s="109">
        <v>0.36848300000000006</v>
      </c>
      <c r="L2044" s="6" t="s">
        <v>27</v>
      </c>
      <c r="M2044" s="6" t="s">
        <v>10317</v>
      </c>
      <c r="N2044" s="6" t="s">
        <v>10325</v>
      </c>
      <c r="O2044" s="107" t="s">
        <v>11416</v>
      </c>
      <c r="P2044" s="107" t="s">
        <v>11417</v>
      </c>
      <c r="Q2044" s="107" t="s">
        <v>9371</v>
      </c>
      <c r="R2044" s="107" t="s">
        <v>6217</v>
      </c>
      <c r="S2044" s="6">
        <v>1</v>
      </c>
      <c r="T2044" s="6"/>
      <c r="U2044" s="109">
        <v>3.1471527272727275</v>
      </c>
      <c r="V2044" s="6" t="s">
        <v>27</v>
      </c>
      <c r="W2044" s="6" t="s">
        <v>10415</v>
      </c>
      <c r="X2044" s="6" t="s">
        <v>10325</v>
      </c>
      <c r="Y2044" s="107" t="s">
        <v>11418</v>
      </c>
      <c r="Z2044" s="110"/>
      <c r="AA2044" s="107"/>
      <c r="AB2044" s="107"/>
      <c r="AC2044" s="6"/>
      <c r="AD2044" s="6"/>
      <c r="AE2044" s="109">
        <v>0</v>
      </c>
      <c r="AF2044" s="6"/>
      <c r="AG2044" s="6"/>
      <c r="AH2044" s="6"/>
      <c r="AI2044" s="107"/>
      <c r="AJ2044" s="102"/>
      <c r="AK2044" s="102"/>
      <c r="AL2044" s="52"/>
    </row>
    <row r="2045" spans="1:38">
      <c r="A2045" s="8" t="s">
        <v>12314</v>
      </c>
      <c r="B2045" s="105" t="s">
        <v>1188</v>
      </c>
      <c r="C2045" s="105" t="s">
        <v>2260</v>
      </c>
      <c r="D2045" s="105" t="s">
        <v>2625</v>
      </c>
      <c r="E2045" s="106" t="s">
        <v>2631</v>
      </c>
      <c r="F2045" s="107" t="s">
        <v>13104</v>
      </c>
      <c r="G2045" s="107" t="s">
        <v>12787</v>
      </c>
      <c r="H2045" s="107" t="s">
        <v>3137</v>
      </c>
      <c r="I2045" s="6">
        <v>12</v>
      </c>
      <c r="J2045" s="6" t="s">
        <v>12293</v>
      </c>
      <c r="K2045" s="134">
        <v>2.2057920000000002</v>
      </c>
      <c r="L2045" s="119"/>
      <c r="M2045" s="6"/>
      <c r="N2045" s="6"/>
      <c r="O2045" s="107" t="s">
        <v>13105</v>
      </c>
      <c r="P2045" s="107" t="s">
        <v>13104</v>
      </c>
      <c r="Q2045" s="107" t="s">
        <v>12787</v>
      </c>
      <c r="R2045" s="107" t="s">
        <v>3137</v>
      </c>
      <c r="S2045" s="6">
        <v>12</v>
      </c>
      <c r="T2045" s="6" t="s">
        <v>12293</v>
      </c>
      <c r="U2045" s="119">
        <v>2.2057920000000002</v>
      </c>
      <c r="V2045" s="119"/>
      <c r="W2045" s="124">
        <v>0.25</v>
      </c>
      <c r="X2045" s="124">
        <v>0.6</v>
      </c>
      <c r="Y2045" s="107" t="s">
        <v>13105</v>
      </c>
      <c r="Z2045" s="107" t="s">
        <v>13104</v>
      </c>
      <c r="AA2045" s="107" t="s">
        <v>12787</v>
      </c>
      <c r="AB2045" s="107" t="s">
        <v>3137</v>
      </c>
      <c r="AC2045" s="6">
        <v>12</v>
      </c>
      <c r="AD2045" s="6" t="s">
        <v>12293</v>
      </c>
      <c r="AE2045" s="119">
        <v>2.2057920000000002</v>
      </c>
      <c r="AF2045" s="119"/>
      <c r="AG2045" s="6"/>
      <c r="AH2045" s="6"/>
      <c r="AI2045" s="107" t="s">
        <v>13105</v>
      </c>
      <c r="AJ2045" s="102"/>
      <c r="AK2045" s="102"/>
      <c r="AL2045" s="52"/>
    </row>
    <row r="2046" spans="1:38">
      <c r="A2046" s="8" t="s">
        <v>5996</v>
      </c>
      <c r="B2046" s="8" t="s">
        <v>1188</v>
      </c>
      <c r="C2046" s="8" t="s">
        <v>2260</v>
      </c>
      <c r="D2046" s="8" t="s">
        <v>2625</v>
      </c>
      <c r="E2046" s="10" t="s">
        <v>2661</v>
      </c>
      <c r="F2046" s="7"/>
      <c r="G2046" s="23"/>
      <c r="H2046" s="23"/>
      <c r="I2046" s="15"/>
      <c r="J2046" s="15"/>
      <c r="K2046" s="141">
        <v>0</v>
      </c>
      <c r="L2046" s="15"/>
      <c r="M2046" s="16"/>
      <c r="N2046" s="16"/>
      <c r="O2046" s="45"/>
      <c r="P2046" s="7" t="s">
        <v>7654</v>
      </c>
      <c r="Q2046" s="23" t="s">
        <v>791</v>
      </c>
      <c r="R2046" s="23" t="s">
        <v>887</v>
      </c>
      <c r="S2046" s="15">
        <v>1</v>
      </c>
      <c r="T2046" s="15">
        <v>576</v>
      </c>
      <c r="U2046" s="17">
        <v>1.4893879045500003</v>
      </c>
      <c r="V2046" s="15" t="s">
        <v>27</v>
      </c>
      <c r="W2046" s="16">
        <v>1</v>
      </c>
      <c r="X2046" s="16">
        <v>0</v>
      </c>
      <c r="Y2046" s="23" t="s">
        <v>7655</v>
      </c>
      <c r="Z2046" s="7"/>
      <c r="AA2046" s="23"/>
      <c r="AB2046" s="23"/>
      <c r="AC2046" s="15"/>
      <c r="AD2046" s="15"/>
      <c r="AE2046" s="17">
        <v>0</v>
      </c>
      <c r="AF2046" s="15"/>
      <c r="AG2046" s="16"/>
      <c r="AH2046" s="16"/>
      <c r="AI2046" s="23"/>
      <c r="AJ2046" s="102"/>
      <c r="AK2046" s="102"/>
      <c r="AL2046" s="52"/>
    </row>
    <row r="2047" spans="1:38">
      <c r="A2047" s="8" t="s">
        <v>19</v>
      </c>
      <c r="B2047" s="8" t="s">
        <v>1188</v>
      </c>
      <c r="C2047" s="8" t="s">
        <v>2260</v>
      </c>
      <c r="D2047" s="8" t="s">
        <v>2625</v>
      </c>
      <c r="E2047" s="10" t="s">
        <v>2661</v>
      </c>
      <c r="F2047" s="7"/>
      <c r="G2047" s="23"/>
      <c r="H2047" s="23"/>
      <c r="I2047" s="15"/>
      <c r="J2047" s="15"/>
      <c r="K2047" s="141">
        <v>0</v>
      </c>
      <c r="L2047" s="15"/>
      <c r="M2047" s="16"/>
      <c r="N2047" s="16"/>
      <c r="O2047" s="46"/>
      <c r="P2047" s="30" t="s">
        <v>2662</v>
      </c>
      <c r="Q2047" s="23" t="s">
        <v>791</v>
      </c>
      <c r="R2047" s="23" t="s">
        <v>235</v>
      </c>
      <c r="S2047" s="15">
        <v>12</v>
      </c>
      <c r="T2047" s="15"/>
      <c r="U2047" s="37">
        <v>35.665184894134612</v>
      </c>
      <c r="V2047" s="15" t="s">
        <v>27</v>
      </c>
      <c r="W2047" s="16">
        <v>0</v>
      </c>
      <c r="X2047" s="16">
        <v>0</v>
      </c>
      <c r="Y2047" s="23" t="s">
        <v>2663</v>
      </c>
      <c r="Z2047" s="7"/>
      <c r="AA2047" s="23"/>
      <c r="AB2047" s="23"/>
      <c r="AC2047" s="15"/>
      <c r="AD2047" s="15"/>
      <c r="AE2047" s="17">
        <v>0</v>
      </c>
      <c r="AF2047" s="15"/>
      <c r="AG2047" s="15"/>
      <c r="AH2047" s="15"/>
      <c r="AI2047" s="23"/>
      <c r="AJ2047" s="102"/>
      <c r="AK2047" s="102"/>
      <c r="AL2047" s="52"/>
    </row>
    <row r="2048" spans="1:38">
      <c r="A2048" s="8" t="s">
        <v>13906</v>
      </c>
      <c r="B2048" s="105" t="s">
        <v>1188</v>
      </c>
      <c r="C2048" s="105" t="s">
        <v>2260</v>
      </c>
      <c r="D2048" s="105" t="s">
        <v>2625</v>
      </c>
      <c r="E2048" s="106" t="s">
        <v>2661</v>
      </c>
      <c r="F2048" s="108" t="s">
        <v>14709</v>
      </c>
      <c r="G2048" s="107" t="s">
        <v>9371</v>
      </c>
      <c r="H2048" s="107" t="s">
        <v>887</v>
      </c>
      <c r="I2048" s="6">
        <v>1</v>
      </c>
      <c r="J2048" s="107">
        <v>12</v>
      </c>
      <c r="K2048" s="134">
        <v>1.9227494000000001</v>
      </c>
      <c r="L2048" s="6" t="s">
        <v>27</v>
      </c>
      <c r="M2048" s="123">
        <v>0.5</v>
      </c>
      <c r="N2048" s="123">
        <v>1</v>
      </c>
      <c r="O2048" s="107" t="s">
        <v>14710</v>
      </c>
      <c r="P2048" s="108" t="s">
        <v>14709</v>
      </c>
      <c r="Q2048" s="107" t="s">
        <v>9371</v>
      </c>
      <c r="R2048" s="107" t="s">
        <v>887</v>
      </c>
      <c r="S2048" s="6">
        <v>1</v>
      </c>
      <c r="T2048" s="6"/>
      <c r="U2048" s="119">
        <v>1.9227494000000001</v>
      </c>
      <c r="V2048" s="6" t="s">
        <v>27</v>
      </c>
      <c r="W2048" s="123">
        <v>0.5</v>
      </c>
      <c r="X2048" s="123">
        <v>1</v>
      </c>
      <c r="Y2048" s="107" t="s">
        <v>14710</v>
      </c>
      <c r="Z2048" s="108"/>
      <c r="AA2048" s="107"/>
      <c r="AB2048" s="107"/>
      <c r="AC2048" s="6"/>
      <c r="AD2048" s="6"/>
      <c r="AE2048" s="119">
        <v>0</v>
      </c>
      <c r="AF2048" s="6"/>
      <c r="AG2048" s="123"/>
      <c r="AH2048" s="123"/>
      <c r="AI2048" s="107"/>
      <c r="AJ2048" s="102"/>
      <c r="AK2048" s="102"/>
      <c r="AL2048" s="52"/>
    </row>
    <row r="2049" spans="1:38">
      <c r="A2049" s="8" t="s">
        <v>3129</v>
      </c>
      <c r="B2049" s="8" t="s">
        <v>1188</v>
      </c>
      <c r="C2049" s="8" t="s">
        <v>2260</v>
      </c>
      <c r="D2049" s="8" t="s">
        <v>2625</v>
      </c>
      <c r="E2049" s="10" t="s">
        <v>2661</v>
      </c>
      <c r="F2049" s="7" t="s">
        <v>4170</v>
      </c>
      <c r="G2049" s="23" t="s">
        <v>3947</v>
      </c>
      <c r="H2049" s="23" t="s">
        <v>887</v>
      </c>
      <c r="I2049" s="18">
        <v>1</v>
      </c>
      <c r="J2049" s="15" t="s">
        <v>931</v>
      </c>
      <c r="K2049" s="141">
        <v>2.5530000000000004</v>
      </c>
      <c r="L2049" s="15" t="s">
        <v>27</v>
      </c>
      <c r="M2049" s="16">
        <v>0</v>
      </c>
      <c r="N2049" s="16">
        <v>0</v>
      </c>
      <c r="O2049" s="45" t="s">
        <v>4171</v>
      </c>
      <c r="P2049" s="7"/>
      <c r="Q2049" s="23"/>
      <c r="R2049" s="23"/>
      <c r="S2049" s="15"/>
      <c r="T2049" s="15"/>
      <c r="U2049" s="17">
        <v>0</v>
      </c>
      <c r="V2049" s="15"/>
      <c r="W2049" s="16"/>
      <c r="X2049" s="16"/>
      <c r="Y2049" s="23"/>
      <c r="Z2049" s="7"/>
      <c r="AA2049" s="23"/>
      <c r="AB2049" s="23"/>
      <c r="AC2049" s="15"/>
      <c r="AD2049" s="15"/>
      <c r="AE2049" s="17">
        <v>0</v>
      </c>
      <c r="AF2049" s="15"/>
      <c r="AG2049" s="15"/>
      <c r="AH2049" s="15"/>
      <c r="AI2049" s="23"/>
      <c r="AJ2049" s="102"/>
      <c r="AK2049" s="102"/>
      <c r="AL2049" s="52"/>
    </row>
    <row r="2050" spans="1:38">
      <c r="A2050" s="8" t="s">
        <v>11883</v>
      </c>
      <c r="B2050" s="105" t="s">
        <v>1188</v>
      </c>
      <c r="C2050" s="105" t="s">
        <v>2260</v>
      </c>
      <c r="D2050" s="105" t="s">
        <v>2625</v>
      </c>
      <c r="E2050" s="106" t="s">
        <v>2661</v>
      </c>
      <c r="F2050" s="107" t="s">
        <v>11419</v>
      </c>
      <c r="G2050" s="107" t="s">
        <v>10316</v>
      </c>
      <c r="H2050" s="107" t="s">
        <v>8038</v>
      </c>
      <c r="I2050" s="6">
        <v>2</v>
      </c>
      <c r="J2050" s="6"/>
      <c r="K2050" s="109">
        <v>1.1845920000000001</v>
      </c>
      <c r="L2050" s="6" t="s">
        <v>27</v>
      </c>
      <c r="M2050" s="6" t="s">
        <v>10322</v>
      </c>
      <c r="N2050" s="6" t="s">
        <v>10325</v>
      </c>
      <c r="O2050" s="107" t="s">
        <v>11420</v>
      </c>
      <c r="P2050" s="107" t="s">
        <v>11421</v>
      </c>
      <c r="Q2050" s="107" t="s">
        <v>9371</v>
      </c>
      <c r="R2050" s="107" t="s">
        <v>6217</v>
      </c>
      <c r="S2050" s="6">
        <v>1</v>
      </c>
      <c r="T2050" s="6"/>
      <c r="U2050" s="109">
        <v>2.1445200000000004</v>
      </c>
      <c r="V2050" s="6" t="s">
        <v>27</v>
      </c>
      <c r="W2050" s="6" t="s">
        <v>10322</v>
      </c>
      <c r="X2050" s="6" t="s">
        <v>10325</v>
      </c>
      <c r="Y2050" s="107" t="s">
        <v>11422</v>
      </c>
      <c r="Z2050" s="110"/>
      <c r="AA2050" s="107"/>
      <c r="AB2050" s="107"/>
      <c r="AC2050" s="6"/>
      <c r="AD2050" s="6"/>
      <c r="AE2050" s="109">
        <v>0</v>
      </c>
      <c r="AF2050" s="6"/>
      <c r="AG2050" s="6"/>
      <c r="AH2050" s="6"/>
      <c r="AI2050" s="107"/>
      <c r="AJ2050" s="102"/>
      <c r="AK2050" s="102"/>
      <c r="AL2050" s="52"/>
    </row>
    <row r="2051" spans="1:38">
      <c r="A2051" s="8" t="s">
        <v>12314</v>
      </c>
      <c r="B2051" s="105" t="s">
        <v>1188</v>
      </c>
      <c r="C2051" s="105" t="s">
        <v>2260</v>
      </c>
      <c r="D2051" s="105" t="s">
        <v>2625</v>
      </c>
      <c r="E2051" s="106" t="s">
        <v>2661</v>
      </c>
      <c r="F2051" s="107" t="s">
        <v>13114</v>
      </c>
      <c r="G2051" s="107" t="s">
        <v>4984</v>
      </c>
      <c r="H2051" s="107" t="s">
        <v>235</v>
      </c>
      <c r="I2051" s="6">
        <v>12</v>
      </c>
      <c r="J2051" s="6" t="s">
        <v>3396</v>
      </c>
      <c r="K2051" s="134">
        <v>19.504920000000002</v>
      </c>
      <c r="L2051" s="119"/>
      <c r="M2051" s="6"/>
      <c r="N2051" s="6"/>
      <c r="O2051" s="107" t="s">
        <v>13115</v>
      </c>
      <c r="P2051" s="107" t="s">
        <v>13114</v>
      </c>
      <c r="Q2051" s="107" t="s">
        <v>4984</v>
      </c>
      <c r="R2051" s="107" t="s">
        <v>235</v>
      </c>
      <c r="S2051" s="6">
        <v>12</v>
      </c>
      <c r="T2051" s="6" t="s">
        <v>3396</v>
      </c>
      <c r="U2051" s="119">
        <v>19.504920000000002</v>
      </c>
      <c r="V2051" s="119"/>
      <c r="W2051" s="124">
        <v>0.25</v>
      </c>
      <c r="X2051" s="124">
        <v>0.6</v>
      </c>
      <c r="Y2051" s="107" t="s">
        <v>13115</v>
      </c>
      <c r="Z2051" s="107" t="s">
        <v>13114</v>
      </c>
      <c r="AA2051" s="107" t="s">
        <v>4984</v>
      </c>
      <c r="AB2051" s="107" t="s">
        <v>235</v>
      </c>
      <c r="AC2051" s="6">
        <v>12</v>
      </c>
      <c r="AD2051" s="6" t="s">
        <v>3396</v>
      </c>
      <c r="AE2051" s="119">
        <v>19.504920000000002</v>
      </c>
      <c r="AF2051" s="119"/>
      <c r="AG2051" s="6"/>
      <c r="AH2051" s="6"/>
      <c r="AI2051" s="107" t="s">
        <v>13115</v>
      </c>
      <c r="AJ2051" s="102"/>
      <c r="AK2051" s="102"/>
      <c r="AL2051" s="52"/>
    </row>
    <row r="2052" spans="1:38">
      <c r="A2052" s="8" t="s">
        <v>5996</v>
      </c>
      <c r="B2052" s="8" t="s">
        <v>1188</v>
      </c>
      <c r="C2052" s="8" t="s">
        <v>2260</v>
      </c>
      <c r="D2052" s="8" t="s">
        <v>2625</v>
      </c>
      <c r="E2052" s="10" t="s">
        <v>2664</v>
      </c>
      <c r="F2052" s="7" t="s">
        <v>7656</v>
      </c>
      <c r="G2052" s="23" t="s">
        <v>5996</v>
      </c>
      <c r="H2052" s="23" t="s">
        <v>887</v>
      </c>
      <c r="I2052" s="15">
        <v>1</v>
      </c>
      <c r="J2052" s="15">
        <v>576</v>
      </c>
      <c r="K2052" s="141">
        <v>2.0534963592000004</v>
      </c>
      <c r="L2052" s="15" t="s">
        <v>27</v>
      </c>
      <c r="M2052" s="16">
        <v>1</v>
      </c>
      <c r="N2052" s="16">
        <v>1</v>
      </c>
      <c r="O2052" s="45" t="s">
        <v>7657</v>
      </c>
      <c r="P2052" s="7"/>
      <c r="Q2052" s="23"/>
      <c r="R2052" s="23"/>
      <c r="S2052" s="15"/>
      <c r="T2052" s="15"/>
      <c r="U2052" s="17">
        <v>0</v>
      </c>
      <c r="V2052" s="15"/>
      <c r="W2052" s="16"/>
      <c r="X2052" s="16"/>
      <c r="Y2052" s="23"/>
      <c r="Z2052" s="7"/>
      <c r="AA2052" s="23"/>
      <c r="AB2052" s="23"/>
      <c r="AC2052" s="15"/>
      <c r="AD2052" s="15"/>
      <c r="AE2052" s="17">
        <v>0</v>
      </c>
      <c r="AF2052" s="15"/>
      <c r="AG2052" s="16"/>
      <c r="AH2052" s="16"/>
      <c r="AI2052" s="23"/>
      <c r="AJ2052" s="102"/>
      <c r="AK2052" s="102"/>
      <c r="AL2052" s="52"/>
    </row>
    <row r="2053" spans="1:38">
      <c r="A2053" s="8" t="s">
        <v>19</v>
      </c>
      <c r="B2053" s="8" t="s">
        <v>1188</v>
      </c>
      <c r="C2053" s="8" t="s">
        <v>2260</v>
      </c>
      <c r="D2053" s="8" t="s">
        <v>2625</v>
      </c>
      <c r="E2053" s="10" t="s">
        <v>2664</v>
      </c>
      <c r="F2053" s="7"/>
      <c r="G2053" s="23"/>
      <c r="H2053" s="23"/>
      <c r="I2053" s="15"/>
      <c r="J2053" s="15"/>
      <c r="K2053" s="141">
        <v>0</v>
      </c>
      <c r="L2053" s="15"/>
      <c r="M2053" s="16"/>
      <c r="N2053" s="16"/>
      <c r="O2053" s="46"/>
      <c r="P2053" s="30" t="s">
        <v>2665</v>
      </c>
      <c r="Q2053" s="23" t="s">
        <v>791</v>
      </c>
      <c r="R2053" s="23" t="s">
        <v>235</v>
      </c>
      <c r="S2053" s="15">
        <v>12</v>
      </c>
      <c r="T2053" s="15"/>
      <c r="U2053" s="37">
        <v>25.620299125175482</v>
      </c>
      <c r="V2053" s="15" t="s">
        <v>27</v>
      </c>
      <c r="W2053" s="16">
        <v>0</v>
      </c>
      <c r="X2053" s="16">
        <v>0</v>
      </c>
      <c r="Y2053" s="23" t="s">
        <v>2666</v>
      </c>
      <c r="Z2053" s="7"/>
      <c r="AA2053" s="23"/>
      <c r="AB2053" s="23"/>
      <c r="AC2053" s="15"/>
      <c r="AD2053" s="15"/>
      <c r="AE2053" s="17">
        <v>0</v>
      </c>
      <c r="AF2053" s="15"/>
      <c r="AG2053" s="15"/>
      <c r="AH2053" s="15"/>
      <c r="AI2053" s="23"/>
      <c r="AJ2053" s="102"/>
      <c r="AK2053" s="102"/>
      <c r="AL2053" s="52"/>
    </row>
    <row r="2054" spans="1:38">
      <c r="A2054" s="8" t="s">
        <v>13906</v>
      </c>
      <c r="B2054" s="105" t="s">
        <v>1188</v>
      </c>
      <c r="C2054" s="105" t="s">
        <v>2260</v>
      </c>
      <c r="D2054" s="105" t="s">
        <v>2625</v>
      </c>
      <c r="E2054" s="106" t="s">
        <v>2664</v>
      </c>
      <c r="F2054" s="108" t="s">
        <v>14711</v>
      </c>
      <c r="G2054" s="107" t="s">
        <v>9371</v>
      </c>
      <c r="H2054" s="107" t="s">
        <v>887</v>
      </c>
      <c r="I2054" s="6">
        <v>1</v>
      </c>
      <c r="J2054" s="107">
        <v>12</v>
      </c>
      <c r="K2054" s="134">
        <v>2.5356396000000001</v>
      </c>
      <c r="L2054" s="6" t="s">
        <v>27</v>
      </c>
      <c r="M2054" s="123">
        <v>0.5</v>
      </c>
      <c r="N2054" s="123">
        <v>1</v>
      </c>
      <c r="O2054" s="107" t="s">
        <v>14712</v>
      </c>
      <c r="P2054" s="108" t="s">
        <v>14711</v>
      </c>
      <c r="Q2054" s="107" t="s">
        <v>9371</v>
      </c>
      <c r="R2054" s="107" t="s">
        <v>887</v>
      </c>
      <c r="S2054" s="6">
        <v>1</v>
      </c>
      <c r="T2054" s="6"/>
      <c r="U2054" s="119">
        <v>2.5356396000000001</v>
      </c>
      <c r="V2054" s="6" t="s">
        <v>27</v>
      </c>
      <c r="W2054" s="123">
        <v>0.5</v>
      </c>
      <c r="X2054" s="123">
        <v>1</v>
      </c>
      <c r="Y2054" s="107" t="s">
        <v>14712</v>
      </c>
      <c r="Z2054" s="108"/>
      <c r="AA2054" s="107"/>
      <c r="AB2054" s="107"/>
      <c r="AC2054" s="6"/>
      <c r="AD2054" s="6"/>
      <c r="AE2054" s="119">
        <v>0</v>
      </c>
      <c r="AF2054" s="6"/>
      <c r="AG2054" s="123"/>
      <c r="AH2054" s="123"/>
      <c r="AI2054" s="107"/>
      <c r="AJ2054" s="102"/>
      <c r="AK2054" s="102"/>
      <c r="AL2054" s="52"/>
    </row>
    <row r="2055" spans="1:38">
      <c r="A2055" s="8" t="s">
        <v>3129</v>
      </c>
      <c r="B2055" s="8" t="s">
        <v>1188</v>
      </c>
      <c r="C2055" s="8" t="s">
        <v>2260</v>
      </c>
      <c r="D2055" s="8" t="s">
        <v>2625</v>
      </c>
      <c r="E2055" s="10" t="s">
        <v>2664</v>
      </c>
      <c r="F2055" s="7" t="s">
        <v>4192</v>
      </c>
      <c r="G2055" s="23" t="s">
        <v>3143</v>
      </c>
      <c r="H2055" s="23" t="s">
        <v>3137</v>
      </c>
      <c r="I2055" s="18" t="s">
        <v>3396</v>
      </c>
      <c r="J2055" s="15" t="s">
        <v>931</v>
      </c>
      <c r="K2055" s="141">
        <v>30.584940000000003</v>
      </c>
      <c r="L2055" s="15" t="s">
        <v>27</v>
      </c>
      <c r="M2055" s="16">
        <v>0.5</v>
      </c>
      <c r="N2055" s="16">
        <v>1</v>
      </c>
      <c r="O2055" s="45" t="s">
        <v>4193</v>
      </c>
      <c r="P2055" s="7" t="s">
        <v>4194</v>
      </c>
      <c r="Q2055" s="23" t="s">
        <v>2267</v>
      </c>
      <c r="R2055" s="23" t="s">
        <v>887</v>
      </c>
      <c r="S2055" s="15">
        <v>1</v>
      </c>
      <c r="T2055" s="15" t="s">
        <v>931</v>
      </c>
      <c r="U2055" s="17">
        <v>2.5530000000000004</v>
      </c>
      <c r="V2055" s="15" t="s">
        <v>27</v>
      </c>
      <c r="W2055" s="16">
        <v>0</v>
      </c>
      <c r="X2055" s="16">
        <v>0</v>
      </c>
      <c r="Y2055" s="23" t="s">
        <v>4195</v>
      </c>
      <c r="Z2055" s="7"/>
      <c r="AA2055" s="23"/>
      <c r="AB2055" s="23"/>
      <c r="AC2055" s="15"/>
      <c r="AD2055" s="15"/>
      <c r="AE2055" s="17">
        <v>0</v>
      </c>
      <c r="AF2055" s="15"/>
      <c r="AG2055" s="15"/>
      <c r="AH2055" s="15"/>
      <c r="AI2055" s="23"/>
      <c r="AJ2055" s="102"/>
      <c r="AK2055" s="102"/>
      <c r="AL2055" s="52"/>
    </row>
    <row r="2056" spans="1:38">
      <c r="A2056" s="8" t="s">
        <v>11883</v>
      </c>
      <c r="B2056" s="105" t="s">
        <v>1188</v>
      </c>
      <c r="C2056" s="105" t="s">
        <v>2260</v>
      </c>
      <c r="D2056" s="105" t="s">
        <v>2625</v>
      </c>
      <c r="E2056" s="106" t="s">
        <v>2664</v>
      </c>
      <c r="F2056" s="107" t="s">
        <v>11423</v>
      </c>
      <c r="G2056" s="107" t="s">
        <v>10380</v>
      </c>
      <c r="H2056" s="107" t="s">
        <v>8038</v>
      </c>
      <c r="I2056" s="6">
        <v>3</v>
      </c>
      <c r="J2056" s="6"/>
      <c r="K2056" s="109">
        <v>0.30636000000000002</v>
      </c>
      <c r="L2056" s="6" t="s">
        <v>27</v>
      </c>
      <c r="M2056" s="6" t="s">
        <v>10317</v>
      </c>
      <c r="N2056" s="6" t="s">
        <v>10325</v>
      </c>
      <c r="O2056" s="107" t="s">
        <v>11424</v>
      </c>
      <c r="P2056" s="107" t="s">
        <v>11425</v>
      </c>
      <c r="Q2056" s="107" t="s">
        <v>9371</v>
      </c>
      <c r="R2056" s="107" t="s">
        <v>6217</v>
      </c>
      <c r="S2056" s="6">
        <v>1</v>
      </c>
      <c r="T2056" s="6"/>
      <c r="U2056" s="109">
        <v>3.1471527272727275</v>
      </c>
      <c r="V2056" s="6" t="s">
        <v>27</v>
      </c>
      <c r="W2056" s="6" t="s">
        <v>10415</v>
      </c>
      <c r="X2056" s="6" t="s">
        <v>10325</v>
      </c>
      <c r="Y2056" s="107" t="s">
        <v>11426</v>
      </c>
      <c r="Z2056" s="110"/>
      <c r="AA2056" s="107"/>
      <c r="AB2056" s="107"/>
      <c r="AC2056" s="6"/>
      <c r="AD2056" s="6"/>
      <c r="AE2056" s="109">
        <v>0</v>
      </c>
      <c r="AF2056" s="6"/>
      <c r="AG2056" s="6"/>
      <c r="AH2056" s="6"/>
      <c r="AI2056" s="107"/>
      <c r="AJ2056" s="102"/>
      <c r="AK2056" s="102"/>
      <c r="AL2056" s="52"/>
    </row>
    <row r="2057" spans="1:38">
      <c r="A2057" s="8" t="s">
        <v>12314</v>
      </c>
      <c r="B2057" s="105" t="s">
        <v>1188</v>
      </c>
      <c r="C2057" s="105" t="s">
        <v>2260</v>
      </c>
      <c r="D2057" s="105" t="s">
        <v>2625</v>
      </c>
      <c r="E2057" s="106" t="s">
        <v>2664</v>
      </c>
      <c r="F2057" s="107" t="s">
        <v>13116</v>
      </c>
      <c r="G2057" s="107" t="s">
        <v>12787</v>
      </c>
      <c r="H2057" s="107" t="s">
        <v>235</v>
      </c>
      <c r="I2057" s="6">
        <v>12</v>
      </c>
      <c r="J2057" s="6" t="s">
        <v>3396</v>
      </c>
      <c r="K2057" s="134">
        <v>28.940808000000004</v>
      </c>
      <c r="L2057" s="119"/>
      <c r="M2057" s="6"/>
      <c r="N2057" s="6"/>
      <c r="O2057" s="107" t="s">
        <v>13117</v>
      </c>
      <c r="P2057" s="107" t="s">
        <v>13116</v>
      </c>
      <c r="Q2057" s="107" t="s">
        <v>12787</v>
      </c>
      <c r="R2057" s="107" t="s">
        <v>235</v>
      </c>
      <c r="S2057" s="6">
        <v>12</v>
      </c>
      <c r="T2057" s="6" t="s">
        <v>3396</v>
      </c>
      <c r="U2057" s="119">
        <v>28.940808000000004</v>
      </c>
      <c r="V2057" s="119"/>
      <c r="W2057" s="124">
        <v>0.25</v>
      </c>
      <c r="X2057" s="124">
        <v>0.6</v>
      </c>
      <c r="Y2057" s="107" t="s">
        <v>13117</v>
      </c>
      <c r="Z2057" s="107" t="s">
        <v>13116</v>
      </c>
      <c r="AA2057" s="107" t="s">
        <v>12787</v>
      </c>
      <c r="AB2057" s="107" t="s">
        <v>235</v>
      </c>
      <c r="AC2057" s="6">
        <v>12</v>
      </c>
      <c r="AD2057" s="6" t="s">
        <v>3396</v>
      </c>
      <c r="AE2057" s="119">
        <v>28.940808000000004</v>
      </c>
      <c r="AF2057" s="119"/>
      <c r="AG2057" s="6"/>
      <c r="AH2057" s="6"/>
      <c r="AI2057" s="107" t="s">
        <v>13117</v>
      </c>
      <c r="AJ2057" s="102"/>
      <c r="AK2057" s="102"/>
      <c r="AL2057" s="52"/>
    </row>
    <row r="2058" spans="1:38">
      <c r="A2058" s="8" t="s">
        <v>5996</v>
      </c>
      <c r="B2058" s="8" t="s">
        <v>1188</v>
      </c>
      <c r="C2058" s="8" t="s">
        <v>2260</v>
      </c>
      <c r="D2058" s="8" t="s">
        <v>2625</v>
      </c>
      <c r="E2058" s="10" t="s">
        <v>2639</v>
      </c>
      <c r="F2058" s="7" t="s">
        <v>7620</v>
      </c>
      <c r="G2058" s="23" t="s">
        <v>5996</v>
      </c>
      <c r="H2058" s="23" t="s">
        <v>887</v>
      </c>
      <c r="I2058" s="15">
        <v>1</v>
      </c>
      <c r="J2058" s="15">
        <v>576</v>
      </c>
      <c r="K2058" s="141">
        <v>0.24604200503999998</v>
      </c>
      <c r="L2058" s="15" t="s">
        <v>27</v>
      </c>
      <c r="M2058" s="16">
        <v>1</v>
      </c>
      <c r="N2058" s="16">
        <v>1</v>
      </c>
      <c r="O2058" s="45" t="s">
        <v>7621</v>
      </c>
      <c r="P2058" s="7" t="s">
        <v>7628</v>
      </c>
      <c r="Q2058" s="23" t="s">
        <v>7585</v>
      </c>
      <c r="R2058" s="23" t="s">
        <v>887</v>
      </c>
      <c r="S2058" s="15">
        <v>1</v>
      </c>
      <c r="T2058" s="15">
        <v>576</v>
      </c>
      <c r="U2058" s="17">
        <v>0.54221533080000006</v>
      </c>
      <c r="V2058" s="15" t="s">
        <v>27</v>
      </c>
      <c r="W2058" s="16">
        <v>1</v>
      </c>
      <c r="X2058" s="16">
        <v>0.56000000000000005</v>
      </c>
      <c r="Y2058" s="23" t="s">
        <v>7629</v>
      </c>
      <c r="Z2058" s="7" t="s">
        <v>7630</v>
      </c>
      <c r="AA2058" s="23" t="s">
        <v>7585</v>
      </c>
      <c r="AB2058" s="23" t="s">
        <v>887</v>
      </c>
      <c r="AC2058" s="15">
        <v>1</v>
      </c>
      <c r="AD2058" s="15">
        <v>576</v>
      </c>
      <c r="AE2058" s="17">
        <v>0.73414067999999999</v>
      </c>
      <c r="AF2058" s="15" t="s">
        <v>27</v>
      </c>
      <c r="AG2058" s="16">
        <v>1</v>
      </c>
      <c r="AH2058" s="16">
        <v>0.5</v>
      </c>
      <c r="AI2058" s="23" t="s">
        <v>7631</v>
      </c>
      <c r="AJ2058" s="102"/>
      <c r="AK2058" s="102"/>
      <c r="AL2058" s="52"/>
    </row>
    <row r="2059" spans="1:38" ht="30">
      <c r="A2059" s="8" t="s">
        <v>19</v>
      </c>
      <c r="B2059" s="8" t="s">
        <v>1188</v>
      </c>
      <c r="C2059" s="8" t="s">
        <v>2260</v>
      </c>
      <c r="D2059" s="8" t="s">
        <v>2625</v>
      </c>
      <c r="E2059" s="10" t="s">
        <v>2639</v>
      </c>
      <c r="F2059" s="7" t="s">
        <v>2640</v>
      </c>
      <c r="G2059" s="23" t="s">
        <v>2267</v>
      </c>
      <c r="H2059" s="23" t="s">
        <v>26</v>
      </c>
      <c r="I2059" s="15">
        <v>1</v>
      </c>
      <c r="J2059" s="15"/>
      <c r="K2059" s="141">
        <v>0.48205026518181826</v>
      </c>
      <c r="L2059" s="15" t="s">
        <v>27</v>
      </c>
      <c r="M2059" s="16">
        <v>0</v>
      </c>
      <c r="N2059" s="16">
        <v>0.33</v>
      </c>
      <c r="O2059" s="46" t="s">
        <v>2641</v>
      </c>
      <c r="P2059" s="30" t="s">
        <v>2642</v>
      </c>
      <c r="Q2059" s="23" t="s">
        <v>791</v>
      </c>
      <c r="R2059" s="23" t="s">
        <v>44</v>
      </c>
      <c r="S2059" s="15">
        <v>5</v>
      </c>
      <c r="T2059" s="15"/>
      <c r="U2059" s="37">
        <v>3.4149930964285726</v>
      </c>
      <c r="V2059" s="15" t="s">
        <v>27</v>
      </c>
      <c r="W2059" s="16">
        <v>0</v>
      </c>
      <c r="X2059" s="16">
        <v>0</v>
      </c>
      <c r="Y2059" s="23" t="s">
        <v>2643</v>
      </c>
      <c r="Z2059" s="7"/>
      <c r="AA2059" s="23"/>
      <c r="AB2059" s="23"/>
      <c r="AC2059" s="15"/>
      <c r="AD2059" s="15"/>
      <c r="AE2059" s="17">
        <v>0</v>
      </c>
      <c r="AF2059" s="15"/>
      <c r="AG2059" s="15"/>
      <c r="AH2059" s="15"/>
      <c r="AI2059" s="23"/>
      <c r="AJ2059" s="102"/>
      <c r="AK2059" s="102"/>
      <c r="AL2059" s="52"/>
    </row>
    <row r="2060" spans="1:38">
      <c r="A2060" s="8" t="s">
        <v>13906</v>
      </c>
      <c r="B2060" s="105" t="s">
        <v>1188</v>
      </c>
      <c r="C2060" s="105" t="s">
        <v>2260</v>
      </c>
      <c r="D2060" s="105" t="s">
        <v>2625</v>
      </c>
      <c r="E2060" s="106" t="s">
        <v>2639</v>
      </c>
      <c r="F2060" s="108" t="s">
        <v>14694</v>
      </c>
      <c r="G2060" s="107" t="s">
        <v>13932</v>
      </c>
      <c r="H2060" s="107" t="s">
        <v>14476</v>
      </c>
      <c r="I2060" s="6">
        <v>12</v>
      </c>
      <c r="J2060" s="107"/>
      <c r="K2060" s="134">
        <v>2.3951693999999999</v>
      </c>
      <c r="L2060" s="6" t="s">
        <v>27</v>
      </c>
      <c r="M2060" s="123">
        <v>0.5</v>
      </c>
      <c r="N2060" s="123">
        <v>1</v>
      </c>
      <c r="O2060" s="107" t="s">
        <v>14695</v>
      </c>
      <c r="P2060" s="108" t="s">
        <v>14696</v>
      </c>
      <c r="Q2060" s="107" t="s">
        <v>1475</v>
      </c>
      <c r="R2060" s="107" t="s">
        <v>14476</v>
      </c>
      <c r="S2060" s="6">
        <v>12</v>
      </c>
      <c r="T2060" s="6"/>
      <c r="U2060" s="119">
        <v>6.5887583717647056</v>
      </c>
      <c r="V2060" s="6" t="s">
        <v>27</v>
      </c>
      <c r="W2060" s="123">
        <v>0.5</v>
      </c>
      <c r="X2060" s="123">
        <v>1</v>
      </c>
      <c r="Y2060" s="107" t="s">
        <v>14697</v>
      </c>
      <c r="Z2060" s="108" t="s">
        <v>14698</v>
      </c>
      <c r="AA2060" s="107" t="s">
        <v>2294</v>
      </c>
      <c r="AB2060" s="107" t="s">
        <v>14562</v>
      </c>
      <c r="AC2060" s="6">
        <v>10</v>
      </c>
      <c r="AD2060" s="6"/>
      <c r="AE2060" s="119">
        <v>23.408599967999997</v>
      </c>
      <c r="AF2060" s="6" t="s">
        <v>27</v>
      </c>
      <c r="AG2060" s="123">
        <v>0</v>
      </c>
      <c r="AH2060" s="123">
        <v>0.06</v>
      </c>
      <c r="AI2060" s="107" t="s">
        <v>14699</v>
      </c>
      <c r="AJ2060" s="102"/>
      <c r="AK2060" s="102"/>
      <c r="AL2060" s="52"/>
    </row>
    <row r="2061" spans="1:38">
      <c r="A2061" s="8" t="s">
        <v>3129</v>
      </c>
      <c r="B2061" s="8" t="s">
        <v>1188</v>
      </c>
      <c r="C2061" s="8" t="s">
        <v>2260</v>
      </c>
      <c r="D2061" s="8" t="s">
        <v>2625</v>
      </c>
      <c r="E2061" s="10" t="s">
        <v>2639</v>
      </c>
      <c r="F2061" s="7" t="s">
        <v>4124</v>
      </c>
      <c r="G2061" s="23" t="s">
        <v>3916</v>
      </c>
      <c r="H2061" s="23" t="s">
        <v>887</v>
      </c>
      <c r="I2061" s="18">
        <v>1</v>
      </c>
      <c r="J2061" s="15" t="s">
        <v>931</v>
      </c>
      <c r="K2061" s="141">
        <v>3.0125400000000004</v>
      </c>
      <c r="L2061" s="15" t="s">
        <v>27</v>
      </c>
      <c r="M2061" s="16">
        <v>0</v>
      </c>
      <c r="N2061" s="16">
        <v>0</v>
      </c>
      <c r="O2061" s="45" t="s">
        <v>4125</v>
      </c>
      <c r="P2061" s="7" t="s">
        <v>4132</v>
      </c>
      <c r="Q2061" s="23" t="s">
        <v>3369</v>
      </c>
      <c r="R2061" s="23" t="s">
        <v>3137</v>
      </c>
      <c r="S2061" s="15">
        <v>10</v>
      </c>
      <c r="T2061" s="15" t="s">
        <v>931</v>
      </c>
      <c r="U2061" s="17">
        <v>7.0973400000000009</v>
      </c>
      <c r="V2061" s="15" t="s">
        <v>27</v>
      </c>
      <c r="W2061" s="16">
        <v>0</v>
      </c>
      <c r="X2061" s="16">
        <v>0</v>
      </c>
      <c r="Y2061" s="23" t="s">
        <v>4133</v>
      </c>
      <c r="Z2061" s="7"/>
      <c r="AA2061" s="23"/>
      <c r="AB2061" s="23"/>
      <c r="AC2061" s="15"/>
      <c r="AD2061" s="15"/>
      <c r="AE2061" s="17">
        <v>0</v>
      </c>
      <c r="AF2061" s="15"/>
      <c r="AG2061" s="15"/>
      <c r="AH2061" s="15"/>
      <c r="AI2061" s="23"/>
      <c r="AJ2061" s="102"/>
      <c r="AK2061" s="102"/>
      <c r="AL2061" s="52"/>
    </row>
    <row r="2062" spans="1:38">
      <c r="A2062" s="8" t="s">
        <v>11883</v>
      </c>
      <c r="B2062" s="105" t="s">
        <v>1188</v>
      </c>
      <c r="C2062" s="105" t="s">
        <v>2260</v>
      </c>
      <c r="D2062" s="105" t="s">
        <v>2625</v>
      </c>
      <c r="E2062" s="106" t="s">
        <v>2639</v>
      </c>
      <c r="F2062" s="107" t="s">
        <v>11415</v>
      </c>
      <c r="G2062" s="107" t="s">
        <v>10383</v>
      </c>
      <c r="H2062" s="107" t="s">
        <v>8038</v>
      </c>
      <c r="I2062" s="6">
        <v>12</v>
      </c>
      <c r="J2062" s="6"/>
      <c r="K2062" s="109">
        <v>0.36848300000000006</v>
      </c>
      <c r="L2062" s="6" t="s">
        <v>27</v>
      </c>
      <c r="M2062" s="6" t="s">
        <v>10317</v>
      </c>
      <c r="N2062" s="6" t="s">
        <v>10325</v>
      </c>
      <c r="O2062" s="107" t="s">
        <v>11416</v>
      </c>
      <c r="P2062" s="107" t="s">
        <v>11427</v>
      </c>
      <c r="Q2062" s="107" t="s">
        <v>2267</v>
      </c>
      <c r="R2062" s="107" t="s">
        <v>8038</v>
      </c>
      <c r="S2062" s="6">
        <v>8</v>
      </c>
      <c r="T2062" s="6"/>
      <c r="U2062" s="109">
        <v>1.4807400000000002</v>
      </c>
      <c r="V2062" s="6" t="s">
        <v>27</v>
      </c>
      <c r="W2062" s="6" t="s">
        <v>10322</v>
      </c>
      <c r="X2062" s="6" t="s">
        <v>10325</v>
      </c>
      <c r="Y2062" s="107" t="s">
        <v>11428</v>
      </c>
      <c r="Z2062" s="110" t="s">
        <v>11429</v>
      </c>
      <c r="AA2062" s="107" t="s">
        <v>2294</v>
      </c>
      <c r="AB2062" s="107" t="s">
        <v>8038</v>
      </c>
      <c r="AC2062" s="6">
        <v>4</v>
      </c>
      <c r="AD2062" s="6"/>
      <c r="AE2062" s="109">
        <v>2.9002080000000001</v>
      </c>
      <c r="AF2062" s="6" t="s">
        <v>27</v>
      </c>
      <c r="AG2062" s="6" t="s">
        <v>10317</v>
      </c>
      <c r="AH2062" s="6" t="s">
        <v>10325</v>
      </c>
      <c r="AI2062" s="107" t="s">
        <v>11430</v>
      </c>
      <c r="AJ2062" s="102"/>
      <c r="AK2062" s="102"/>
      <c r="AL2062" s="52"/>
    </row>
    <row r="2063" spans="1:38">
      <c r="A2063" s="8" t="s">
        <v>12314</v>
      </c>
      <c r="B2063" s="105" t="s">
        <v>1188</v>
      </c>
      <c r="C2063" s="105" t="s">
        <v>2260</v>
      </c>
      <c r="D2063" s="105" t="s">
        <v>2625</v>
      </c>
      <c r="E2063" s="106" t="s">
        <v>2639</v>
      </c>
      <c r="F2063" s="107" t="s">
        <v>13078</v>
      </c>
      <c r="G2063" s="107" t="s">
        <v>1539</v>
      </c>
      <c r="H2063" s="107" t="s">
        <v>3137</v>
      </c>
      <c r="I2063" s="6">
        <v>12</v>
      </c>
      <c r="J2063" s="6" t="s">
        <v>12293</v>
      </c>
      <c r="K2063" s="134">
        <v>3.7580160000000005</v>
      </c>
      <c r="L2063" s="119"/>
      <c r="M2063" s="6"/>
      <c r="N2063" s="6"/>
      <c r="O2063" s="107" t="s">
        <v>13079</v>
      </c>
      <c r="P2063" s="107" t="s">
        <v>13078</v>
      </c>
      <c r="Q2063" s="107" t="s">
        <v>1539</v>
      </c>
      <c r="R2063" s="107" t="s">
        <v>3137</v>
      </c>
      <c r="S2063" s="6">
        <v>12</v>
      </c>
      <c r="T2063" s="6" t="s">
        <v>12293</v>
      </c>
      <c r="U2063" s="119">
        <v>3.7580160000000005</v>
      </c>
      <c r="V2063" s="119"/>
      <c r="W2063" s="124">
        <v>0.25</v>
      </c>
      <c r="X2063" s="124">
        <v>0.6</v>
      </c>
      <c r="Y2063" s="107" t="s">
        <v>13079</v>
      </c>
      <c r="Z2063" s="107" t="s">
        <v>13080</v>
      </c>
      <c r="AA2063" s="107" t="s">
        <v>2251</v>
      </c>
      <c r="AB2063" s="107" t="s">
        <v>3137</v>
      </c>
      <c r="AC2063" s="6">
        <v>12</v>
      </c>
      <c r="AD2063" s="6" t="s">
        <v>12293</v>
      </c>
      <c r="AE2063" s="119">
        <v>7.76112</v>
      </c>
      <c r="AF2063" s="119"/>
      <c r="AG2063" s="6"/>
      <c r="AH2063" s="6"/>
      <c r="AI2063" s="107" t="s">
        <v>13081</v>
      </c>
      <c r="AJ2063" s="102"/>
      <c r="AK2063" s="102"/>
      <c r="AL2063" s="52"/>
    </row>
    <row r="2064" spans="1:38">
      <c r="A2064" s="8" t="s">
        <v>5996</v>
      </c>
      <c r="B2064" s="8" t="s">
        <v>1188</v>
      </c>
      <c r="C2064" s="8" t="s">
        <v>2260</v>
      </c>
      <c r="D2064" s="8" t="s">
        <v>2625</v>
      </c>
      <c r="E2064" s="10" t="s">
        <v>2644</v>
      </c>
      <c r="F2064" s="7" t="s">
        <v>7620</v>
      </c>
      <c r="G2064" s="23" t="s">
        <v>5996</v>
      </c>
      <c r="H2064" s="23" t="s">
        <v>235</v>
      </c>
      <c r="I2064" s="15">
        <v>12</v>
      </c>
      <c r="J2064" s="15">
        <v>576</v>
      </c>
      <c r="K2064" s="141">
        <v>2.9525040604800004</v>
      </c>
      <c r="L2064" s="15" t="s">
        <v>27</v>
      </c>
      <c r="M2064" s="16">
        <v>1</v>
      </c>
      <c r="N2064" s="16">
        <v>1</v>
      </c>
      <c r="O2064" s="45" t="s">
        <v>7632</v>
      </c>
      <c r="P2064" s="7" t="s">
        <v>7628</v>
      </c>
      <c r="Q2064" s="23" t="s">
        <v>7585</v>
      </c>
      <c r="R2064" s="23" t="s">
        <v>235</v>
      </c>
      <c r="S2064" s="15">
        <v>12</v>
      </c>
      <c r="T2064" s="15">
        <v>576</v>
      </c>
      <c r="U2064" s="17">
        <v>6.5065839696000003</v>
      </c>
      <c r="V2064" s="15" t="s">
        <v>27</v>
      </c>
      <c r="W2064" s="16">
        <v>1</v>
      </c>
      <c r="X2064" s="16">
        <v>0.56000000000000005</v>
      </c>
      <c r="Y2064" s="23" t="s">
        <v>7633</v>
      </c>
      <c r="Z2064" s="7" t="s">
        <v>7630</v>
      </c>
      <c r="AA2064" s="23" t="s">
        <v>7585</v>
      </c>
      <c r="AB2064" s="23" t="s">
        <v>235</v>
      </c>
      <c r="AC2064" s="15">
        <v>12</v>
      </c>
      <c r="AD2064" s="15">
        <v>576</v>
      </c>
      <c r="AE2064" s="17">
        <v>8.8096881600000003</v>
      </c>
      <c r="AF2064" s="15" t="s">
        <v>27</v>
      </c>
      <c r="AG2064" s="16">
        <v>1</v>
      </c>
      <c r="AH2064" s="16">
        <v>0.5</v>
      </c>
      <c r="AI2064" s="23" t="s">
        <v>7631</v>
      </c>
      <c r="AJ2064" s="102"/>
      <c r="AK2064" s="102"/>
      <c r="AL2064" s="52"/>
    </row>
    <row r="2065" spans="1:38">
      <c r="A2065" s="8" t="s">
        <v>19</v>
      </c>
      <c r="B2065" s="8" t="s">
        <v>1188</v>
      </c>
      <c r="C2065" s="8" t="s">
        <v>2260</v>
      </c>
      <c r="D2065" s="8" t="s">
        <v>2625</v>
      </c>
      <c r="E2065" s="10" t="s">
        <v>2644</v>
      </c>
      <c r="F2065" s="7" t="s">
        <v>2645</v>
      </c>
      <c r="G2065" s="23" t="s">
        <v>669</v>
      </c>
      <c r="H2065" s="23" t="s">
        <v>44</v>
      </c>
      <c r="I2065" s="15">
        <v>12</v>
      </c>
      <c r="J2065" s="15"/>
      <c r="K2065" s="141">
        <v>3.7288717584814322</v>
      </c>
      <c r="L2065" s="15" t="s">
        <v>27</v>
      </c>
      <c r="M2065" s="16">
        <v>1</v>
      </c>
      <c r="N2065" s="16">
        <v>1</v>
      </c>
      <c r="O2065" s="46" t="s">
        <v>2646</v>
      </c>
      <c r="P2065" s="30" t="s">
        <v>2647</v>
      </c>
      <c r="Q2065" s="23" t="s">
        <v>2648</v>
      </c>
      <c r="R2065" s="23" t="s">
        <v>235</v>
      </c>
      <c r="S2065" s="15">
        <v>12</v>
      </c>
      <c r="T2065" s="15"/>
      <c r="U2065" s="37">
        <v>19.993232310000003</v>
      </c>
      <c r="V2065" s="15" t="s">
        <v>27</v>
      </c>
      <c r="W2065" s="16">
        <v>0</v>
      </c>
      <c r="X2065" s="16">
        <v>0</v>
      </c>
      <c r="Y2065" s="23" t="s">
        <v>2649</v>
      </c>
      <c r="Z2065" s="7"/>
      <c r="AA2065" s="23"/>
      <c r="AB2065" s="23"/>
      <c r="AC2065" s="15"/>
      <c r="AD2065" s="15"/>
      <c r="AE2065" s="17">
        <v>0</v>
      </c>
      <c r="AF2065" s="15"/>
      <c r="AG2065" s="15"/>
      <c r="AH2065" s="15"/>
      <c r="AI2065" s="23"/>
      <c r="AJ2065" s="102"/>
      <c r="AK2065" s="102"/>
      <c r="AL2065" s="52"/>
    </row>
    <row r="2066" spans="1:38">
      <c r="A2066" s="8" t="s">
        <v>13906</v>
      </c>
      <c r="B2066" s="105" t="s">
        <v>1188</v>
      </c>
      <c r="C2066" s="105" t="s">
        <v>2260</v>
      </c>
      <c r="D2066" s="105" t="s">
        <v>2625</v>
      </c>
      <c r="E2066" s="106" t="s">
        <v>2644</v>
      </c>
      <c r="F2066" s="108" t="s">
        <v>14694</v>
      </c>
      <c r="G2066" s="107" t="s">
        <v>13932</v>
      </c>
      <c r="H2066" s="107" t="s">
        <v>14476</v>
      </c>
      <c r="I2066" s="6">
        <v>12</v>
      </c>
      <c r="J2066" s="107"/>
      <c r="K2066" s="134">
        <v>2.3951693999999999</v>
      </c>
      <c r="L2066" s="6" t="s">
        <v>27</v>
      </c>
      <c r="M2066" s="123">
        <v>0.5</v>
      </c>
      <c r="N2066" s="123">
        <v>1</v>
      </c>
      <c r="O2066" s="107" t="s">
        <v>14695</v>
      </c>
      <c r="P2066" s="108" t="s">
        <v>14696</v>
      </c>
      <c r="Q2066" s="107" t="s">
        <v>1475</v>
      </c>
      <c r="R2066" s="107" t="s">
        <v>14476</v>
      </c>
      <c r="S2066" s="6">
        <v>12</v>
      </c>
      <c r="T2066" s="6"/>
      <c r="U2066" s="119">
        <v>6.5887583717647056</v>
      </c>
      <c r="V2066" s="6" t="s">
        <v>27</v>
      </c>
      <c r="W2066" s="123">
        <v>0.5</v>
      </c>
      <c r="X2066" s="123">
        <v>1</v>
      </c>
      <c r="Y2066" s="107" t="s">
        <v>14697</v>
      </c>
      <c r="Z2066" s="108" t="s">
        <v>14698</v>
      </c>
      <c r="AA2066" s="107" t="s">
        <v>2294</v>
      </c>
      <c r="AB2066" s="107" t="s">
        <v>14562</v>
      </c>
      <c r="AC2066" s="6">
        <v>10</v>
      </c>
      <c r="AD2066" s="6"/>
      <c r="AE2066" s="119">
        <v>23.408599967999997</v>
      </c>
      <c r="AF2066" s="6" t="s">
        <v>27</v>
      </c>
      <c r="AG2066" s="123">
        <v>0</v>
      </c>
      <c r="AH2066" s="123">
        <v>0.06</v>
      </c>
      <c r="AI2066" s="107" t="s">
        <v>14699</v>
      </c>
      <c r="AJ2066" s="102"/>
      <c r="AK2066" s="102"/>
      <c r="AL2066" s="52"/>
    </row>
    <row r="2067" spans="1:38" ht="60">
      <c r="A2067" s="8" t="s">
        <v>3129</v>
      </c>
      <c r="B2067" s="8" t="s">
        <v>1188</v>
      </c>
      <c r="C2067" s="8" t="s">
        <v>2260</v>
      </c>
      <c r="D2067" s="8" t="s">
        <v>2625</v>
      </c>
      <c r="E2067" s="10" t="s">
        <v>2644</v>
      </c>
      <c r="F2067" s="7" t="s">
        <v>4172</v>
      </c>
      <c r="G2067" s="23" t="s">
        <v>3143</v>
      </c>
      <c r="H2067" s="23" t="s">
        <v>3137</v>
      </c>
      <c r="I2067" s="18">
        <v>12</v>
      </c>
      <c r="J2067" s="15" t="s">
        <v>931</v>
      </c>
      <c r="K2067" s="141">
        <v>10.16094</v>
      </c>
      <c r="L2067" s="15" t="s">
        <v>27</v>
      </c>
      <c r="M2067" s="16">
        <v>0</v>
      </c>
      <c r="N2067" s="16">
        <v>0</v>
      </c>
      <c r="O2067" s="45" t="s">
        <v>4173</v>
      </c>
      <c r="P2067" s="7" t="s">
        <v>4174</v>
      </c>
      <c r="Q2067" s="23" t="s">
        <v>3369</v>
      </c>
      <c r="R2067" s="23" t="s">
        <v>3137</v>
      </c>
      <c r="S2067" s="15">
        <v>10</v>
      </c>
      <c r="T2067" s="15" t="s">
        <v>931</v>
      </c>
      <c r="U2067" s="17">
        <v>2.5530000000000004</v>
      </c>
      <c r="V2067" s="15" t="s">
        <v>27</v>
      </c>
      <c r="W2067" s="16">
        <v>0</v>
      </c>
      <c r="X2067" s="16">
        <v>0</v>
      </c>
      <c r="Y2067" s="23" t="s">
        <v>4175</v>
      </c>
      <c r="Z2067" s="20" t="s">
        <v>4176</v>
      </c>
      <c r="AA2067" s="23" t="s">
        <v>2267</v>
      </c>
      <c r="AB2067" s="23" t="s">
        <v>887</v>
      </c>
      <c r="AC2067" s="15">
        <v>1</v>
      </c>
      <c r="AD2067" s="15"/>
      <c r="AE2067" s="17">
        <v>2.5530000000000004</v>
      </c>
      <c r="AF2067" s="15" t="s">
        <v>27</v>
      </c>
      <c r="AG2067" s="16">
        <v>0.5</v>
      </c>
      <c r="AH2067" s="16">
        <v>0.5</v>
      </c>
      <c r="AI2067" s="23" t="s">
        <v>4177</v>
      </c>
      <c r="AJ2067" s="102"/>
      <c r="AK2067" s="102"/>
      <c r="AL2067" s="52"/>
    </row>
    <row r="2068" spans="1:38">
      <c r="A2068" s="8" t="s">
        <v>11883</v>
      </c>
      <c r="B2068" s="105" t="s">
        <v>1188</v>
      </c>
      <c r="C2068" s="105" t="s">
        <v>2260</v>
      </c>
      <c r="D2068" s="105" t="s">
        <v>2625</v>
      </c>
      <c r="E2068" s="106" t="s">
        <v>2644</v>
      </c>
      <c r="F2068" s="107" t="s">
        <v>11431</v>
      </c>
      <c r="G2068" s="107" t="s">
        <v>10316</v>
      </c>
      <c r="H2068" s="107" t="s">
        <v>8038</v>
      </c>
      <c r="I2068" s="6">
        <v>50</v>
      </c>
      <c r="J2068" s="6"/>
      <c r="K2068" s="109">
        <v>4.3601155199999999</v>
      </c>
      <c r="L2068" s="6" t="s">
        <v>27</v>
      </c>
      <c r="M2068" s="6" t="s">
        <v>10322</v>
      </c>
      <c r="N2068" s="6" t="s">
        <v>10325</v>
      </c>
      <c r="O2068" s="107" t="s">
        <v>11432</v>
      </c>
      <c r="P2068" s="107" t="s">
        <v>11433</v>
      </c>
      <c r="Q2068" s="107" t="s">
        <v>10316</v>
      </c>
      <c r="R2068" s="107" t="s">
        <v>8038</v>
      </c>
      <c r="S2068" s="6">
        <v>12</v>
      </c>
      <c r="T2068" s="6"/>
      <c r="U2068" s="109">
        <v>4.4190109090909093</v>
      </c>
      <c r="V2068" s="6" t="s">
        <v>27</v>
      </c>
      <c r="W2068" s="6" t="s">
        <v>10322</v>
      </c>
      <c r="X2068" s="6" t="s">
        <v>10325</v>
      </c>
      <c r="Y2068" s="107" t="s">
        <v>11434</v>
      </c>
      <c r="Z2068" s="110" t="s">
        <v>11435</v>
      </c>
      <c r="AA2068" s="107" t="s">
        <v>2294</v>
      </c>
      <c r="AB2068" s="107" t="s">
        <v>8038</v>
      </c>
      <c r="AC2068" s="6">
        <v>12</v>
      </c>
      <c r="AD2068" s="6"/>
      <c r="AE2068" s="109">
        <v>44.544744000000001</v>
      </c>
      <c r="AF2068" s="6" t="s">
        <v>27</v>
      </c>
      <c r="AG2068" s="6" t="s">
        <v>10317</v>
      </c>
      <c r="AH2068" s="6" t="s">
        <v>10325</v>
      </c>
      <c r="AI2068" s="107" t="s">
        <v>11436</v>
      </c>
      <c r="AJ2068" s="102"/>
      <c r="AK2068" s="102"/>
      <c r="AL2068" s="52"/>
    </row>
    <row r="2069" spans="1:38">
      <c r="A2069" s="8" t="s">
        <v>12314</v>
      </c>
      <c r="B2069" s="105" t="s">
        <v>1188</v>
      </c>
      <c r="C2069" s="105" t="s">
        <v>2260</v>
      </c>
      <c r="D2069" s="105" t="s">
        <v>2625</v>
      </c>
      <c r="E2069" s="106" t="s">
        <v>2644</v>
      </c>
      <c r="F2069" s="107" t="s">
        <v>13098</v>
      </c>
      <c r="G2069" s="107" t="s">
        <v>12787</v>
      </c>
      <c r="H2069" s="107" t="s">
        <v>3137</v>
      </c>
      <c r="I2069" s="6">
        <v>12</v>
      </c>
      <c r="J2069" s="6" t="s">
        <v>12293</v>
      </c>
      <c r="K2069" s="134">
        <v>3.7580160000000005</v>
      </c>
      <c r="L2069" s="119"/>
      <c r="M2069" s="6"/>
      <c r="N2069" s="6"/>
      <c r="O2069" s="107" t="s">
        <v>13099</v>
      </c>
      <c r="P2069" s="107" t="s">
        <v>13098</v>
      </c>
      <c r="Q2069" s="107" t="s">
        <v>12787</v>
      </c>
      <c r="R2069" s="107" t="s">
        <v>3137</v>
      </c>
      <c r="S2069" s="6">
        <v>12</v>
      </c>
      <c r="T2069" s="6" t="s">
        <v>12293</v>
      </c>
      <c r="U2069" s="119">
        <v>3.7580160000000005</v>
      </c>
      <c r="V2069" s="119"/>
      <c r="W2069" s="124">
        <v>0.25</v>
      </c>
      <c r="X2069" s="124">
        <v>0.6</v>
      </c>
      <c r="Y2069" s="107" t="s">
        <v>13099</v>
      </c>
      <c r="Z2069" s="107" t="s">
        <v>13112</v>
      </c>
      <c r="AA2069" s="107" t="s">
        <v>6747</v>
      </c>
      <c r="AB2069" s="107" t="s">
        <v>1181</v>
      </c>
      <c r="AC2069" s="6">
        <v>12</v>
      </c>
      <c r="AD2069" s="6" t="s">
        <v>3396</v>
      </c>
      <c r="AE2069" s="119">
        <v>37.192104000000008</v>
      </c>
      <c r="AF2069" s="119"/>
      <c r="AG2069" s="6"/>
      <c r="AH2069" s="6"/>
      <c r="AI2069" s="107" t="s">
        <v>13113</v>
      </c>
      <c r="AJ2069" s="102"/>
      <c r="AK2069" s="102"/>
      <c r="AL2069" s="52"/>
    </row>
    <row r="2070" spans="1:38">
      <c r="A2070" s="8" t="s">
        <v>5996</v>
      </c>
      <c r="B2070" s="8" t="s">
        <v>1188</v>
      </c>
      <c r="C2070" s="8" t="s">
        <v>2260</v>
      </c>
      <c r="D2070" s="8" t="s">
        <v>2625</v>
      </c>
      <c r="E2070" s="10" t="s">
        <v>2650</v>
      </c>
      <c r="F2070" s="7" t="s">
        <v>7634</v>
      </c>
      <c r="G2070" s="23" t="s">
        <v>5996</v>
      </c>
      <c r="H2070" s="23" t="s">
        <v>235</v>
      </c>
      <c r="I2070" s="15">
        <v>12</v>
      </c>
      <c r="J2070" s="15">
        <v>576</v>
      </c>
      <c r="K2070" s="141">
        <v>2.9525040604800004</v>
      </c>
      <c r="L2070" s="15" t="s">
        <v>27</v>
      </c>
      <c r="M2070" s="16">
        <v>1</v>
      </c>
      <c r="N2070" s="16">
        <v>1</v>
      </c>
      <c r="O2070" s="45" t="s">
        <v>7635</v>
      </c>
      <c r="P2070" s="7" t="s">
        <v>7636</v>
      </c>
      <c r="Q2070" s="23" t="s">
        <v>7585</v>
      </c>
      <c r="R2070" s="23" t="s">
        <v>235</v>
      </c>
      <c r="S2070" s="15">
        <v>12</v>
      </c>
      <c r="T2070" s="15">
        <v>576</v>
      </c>
      <c r="U2070" s="17">
        <v>6.5065839696000003</v>
      </c>
      <c r="V2070" s="15" t="s">
        <v>27</v>
      </c>
      <c r="W2070" s="16">
        <v>1</v>
      </c>
      <c r="X2070" s="16">
        <v>0.56000000000000005</v>
      </c>
      <c r="Y2070" s="23" t="s">
        <v>7637</v>
      </c>
      <c r="Z2070" s="7" t="s">
        <v>7638</v>
      </c>
      <c r="AA2070" s="23" t="s">
        <v>7585</v>
      </c>
      <c r="AB2070" s="23" t="s">
        <v>235</v>
      </c>
      <c r="AC2070" s="15">
        <v>12</v>
      </c>
      <c r="AD2070" s="15">
        <v>576</v>
      </c>
      <c r="AE2070" s="17">
        <v>8.8096881600000003</v>
      </c>
      <c r="AF2070" s="15" t="s">
        <v>27</v>
      </c>
      <c r="AG2070" s="16">
        <v>1</v>
      </c>
      <c r="AH2070" s="16">
        <v>0.5</v>
      </c>
      <c r="AI2070" s="23" t="s">
        <v>7631</v>
      </c>
      <c r="AJ2070" s="102"/>
      <c r="AK2070" s="102"/>
      <c r="AL2070" s="52"/>
    </row>
    <row r="2071" spans="1:38">
      <c r="A2071" s="8" t="s">
        <v>19</v>
      </c>
      <c r="B2071" s="8" t="s">
        <v>1188</v>
      </c>
      <c r="C2071" s="8" t="s">
        <v>2260</v>
      </c>
      <c r="D2071" s="8" t="s">
        <v>2625</v>
      </c>
      <c r="E2071" s="10" t="s">
        <v>2650</v>
      </c>
      <c r="F2071" s="7" t="s">
        <v>2651</v>
      </c>
      <c r="G2071" s="23" t="s">
        <v>669</v>
      </c>
      <c r="H2071" s="23" t="s">
        <v>44</v>
      </c>
      <c r="I2071" s="15">
        <v>12</v>
      </c>
      <c r="J2071" s="15"/>
      <c r="K2071" s="141">
        <v>3.7288717584814322</v>
      </c>
      <c r="L2071" s="15" t="s">
        <v>27</v>
      </c>
      <c r="M2071" s="16">
        <v>1</v>
      </c>
      <c r="N2071" s="16">
        <v>1</v>
      </c>
      <c r="O2071" s="46" t="s">
        <v>2652</v>
      </c>
      <c r="P2071" s="30" t="s">
        <v>2653</v>
      </c>
      <c r="Q2071" s="23" t="s">
        <v>2648</v>
      </c>
      <c r="R2071" s="23" t="s">
        <v>235</v>
      </c>
      <c r="S2071" s="15">
        <v>12</v>
      </c>
      <c r="T2071" s="15"/>
      <c r="U2071" s="37">
        <v>19.993232310000003</v>
      </c>
      <c r="V2071" s="15" t="s">
        <v>27</v>
      </c>
      <c r="W2071" s="16">
        <v>0</v>
      </c>
      <c r="X2071" s="16">
        <v>0</v>
      </c>
      <c r="Y2071" s="23" t="s">
        <v>2654</v>
      </c>
      <c r="Z2071" s="7"/>
      <c r="AA2071" s="23"/>
      <c r="AB2071" s="23"/>
      <c r="AC2071" s="15"/>
      <c r="AD2071" s="15"/>
      <c r="AE2071" s="17">
        <v>0</v>
      </c>
      <c r="AF2071" s="15"/>
      <c r="AG2071" s="15"/>
      <c r="AH2071" s="15"/>
      <c r="AI2071" s="23"/>
      <c r="AJ2071" s="102"/>
      <c r="AK2071" s="102"/>
      <c r="AL2071" s="52"/>
    </row>
    <row r="2072" spans="1:38">
      <c r="A2072" s="8" t="s">
        <v>13906</v>
      </c>
      <c r="B2072" s="105" t="s">
        <v>1188</v>
      </c>
      <c r="C2072" s="105" t="s">
        <v>2260</v>
      </c>
      <c r="D2072" s="105" t="s">
        <v>2625</v>
      </c>
      <c r="E2072" s="106" t="s">
        <v>2650</v>
      </c>
      <c r="F2072" s="108" t="s">
        <v>14700</v>
      </c>
      <c r="G2072" s="107" t="s">
        <v>13932</v>
      </c>
      <c r="H2072" s="107" t="s">
        <v>14476</v>
      </c>
      <c r="I2072" s="6">
        <v>12</v>
      </c>
      <c r="J2072" s="107"/>
      <c r="K2072" s="134">
        <v>2.3951693999999999</v>
      </c>
      <c r="L2072" s="6" t="s">
        <v>27</v>
      </c>
      <c r="M2072" s="123">
        <v>0.5</v>
      </c>
      <c r="N2072" s="123">
        <v>1</v>
      </c>
      <c r="O2072" s="107" t="s">
        <v>14701</v>
      </c>
      <c r="P2072" s="108" t="s">
        <v>14702</v>
      </c>
      <c r="Q2072" s="107" t="s">
        <v>1475</v>
      </c>
      <c r="R2072" s="107" t="s">
        <v>14476</v>
      </c>
      <c r="S2072" s="6">
        <v>12</v>
      </c>
      <c r="T2072" s="6"/>
      <c r="U2072" s="119">
        <v>6.5887583717647056</v>
      </c>
      <c r="V2072" s="6" t="s">
        <v>27</v>
      </c>
      <c r="W2072" s="123">
        <v>0.5</v>
      </c>
      <c r="X2072" s="123">
        <v>1</v>
      </c>
      <c r="Y2072" s="107" t="s">
        <v>14703</v>
      </c>
      <c r="Z2072" s="108" t="s">
        <v>14704</v>
      </c>
      <c r="AA2072" s="107" t="s">
        <v>2294</v>
      </c>
      <c r="AB2072" s="107" t="s">
        <v>14562</v>
      </c>
      <c r="AC2072" s="6">
        <v>10</v>
      </c>
      <c r="AD2072" s="6"/>
      <c r="AE2072" s="119">
        <v>23.408599967999997</v>
      </c>
      <c r="AF2072" s="6" t="s">
        <v>27</v>
      </c>
      <c r="AG2072" s="123">
        <v>0</v>
      </c>
      <c r="AH2072" s="123">
        <v>0.06</v>
      </c>
      <c r="AI2072" s="107" t="s">
        <v>14699</v>
      </c>
      <c r="AJ2072" s="102"/>
      <c r="AK2072" s="102"/>
      <c r="AL2072" s="52"/>
    </row>
    <row r="2073" spans="1:38" ht="60">
      <c r="A2073" s="8" t="s">
        <v>3129</v>
      </c>
      <c r="B2073" s="8" t="s">
        <v>1188</v>
      </c>
      <c r="C2073" s="8" t="s">
        <v>2260</v>
      </c>
      <c r="D2073" s="8" t="s">
        <v>2625</v>
      </c>
      <c r="E2073" s="10" t="s">
        <v>2650</v>
      </c>
      <c r="F2073" s="7" t="s">
        <v>4178</v>
      </c>
      <c r="G2073" s="23" t="s">
        <v>3143</v>
      </c>
      <c r="H2073" s="23" t="s">
        <v>887</v>
      </c>
      <c r="I2073" s="18">
        <v>1</v>
      </c>
      <c r="J2073" s="15" t="s">
        <v>931</v>
      </c>
      <c r="K2073" s="141">
        <v>10.16094</v>
      </c>
      <c r="L2073" s="15" t="s">
        <v>27</v>
      </c>
      <c r="M2073" s="16">
        <v>0</v>
      </c>
      <c r="N2073" s="16">
        <v>0</v>
      </c>
      <c r="O2073" s="45" t="s">
        <v>4179</v>
      </c>
      <c r="P2073" s="7" t="s">
        <v>4132</v>
      </c>
      <c r="Q2073" s="23" t="s">
        <v>3369</v>
      </c>
      <c r="R2073" s="23" t="s">
        <v>3137</v>
      </c>
      <c r="S2073" s="15">
        <v>10</v>
      </c>
      <c r="T2073" s="15" t="s">
        <v>931</v>
      </c>
      <c r="U2073" s="17">
        <v>7.0973400000000009</v>
      </c>
      <c r="V2073" s="15" t="s">
        <v>27</v>
      </c>
      <c r="W2073" s="16">
        <v>0</v>
      </c>
      <c r="X2073" s="16">
        <v>0</v>
      </c>
      <c r="Y2073" s="23" t="s">
        <v>4133</v>
      </c>
      <c r="Z2073" s="20" t="s">
        <v>4180</v>
      </c>
      <c r="AA2073" s="23" t="s">
        <v>2267</v>
      </c>
      <c r="AB2073" s="23" t="s">
        <v>887</v>
      </c>
      <c r="AC2073" s="15">
        <v>1</v>
      </c>
      <c r="AD2073" s="15"/>
      <c r="AE2073" s="17">
        <v>2.5530000000000004</v>
      </c>
      <c r="AF2073" s="15" t="s">
        <v>27</v>
      </c>
      <c r="AG2073" s="16">
        <v>0.5</v>
      </c>
      <c r="AH2073" s="16">
        <v>0.5</v>
      </c>
      <c r="AI2073" s="23" t="s">
        <v>4181</v>
      </c>
      <c r="AJ2073" s="102"/>
      <c r="AK2073" s="102"/>
      <c r="AL2073" s="52"/>
    </row>
    <row r="2074" spans="1:38">
      <c r="A2074" s="8" t="s">
        <v>11883</v>
      </c>
      <c r="B2074" s="105" t="s">
        <v>1188</v>
      </c>
      <c r="C2074" s="105" t="s">
        <v>2260</v>
      </c>
      <c r="D2074" s="105" t="s">
        <v>2625</v>
      </c>
      <c r="E2074" s="106" t="s">
        <v>2650</v>
      </c>
      <c r="F2074" s="107" t="s">
        <v>11437</v>
      </c>
      <c r="G2074" s="107" t="s">
        <v>10316</v>
      </c>
      <c r="H2074" s="107" t="s">
        <v>8038</v>
      </c>
      <c r="I2074" s="6">
        <v>50</v>
      </c>
      <c r="J2074" s="6"/>
      <c r="K2074" s="109">
        <v>4.3601155199999999</v>
      </c>
      <c r="L2074" s="6" t="s">
        <v>27</v>
      </c>
      <c r="M2074" s="6" t="s">
        <v>10322</v>
      </c>
      <c r="N2074" s="6" t="s">
        <v>10325</v>
      </c>
      <c r="O2074" s="107" t="s">
        <v>11438</v>
      </c>
      <c r="P2074" s="107" t="s">
        <v>11439</v>
      </c>
      <c r="Q2074" s="107" t="s">
        <v>10316</v>
      </c>
      <c r="R2074" s="107" t="s">
        <v>8038</v>
      </c>
      <c r="S2074" s="6">
        <v>12</v>
      </c>
      <c r="T2074" s="6"/>
      <c r="U2074" s="109">
        <v>4.4190109090909093</v>
      </c>
      <c r="V2074" s="6" t="s">
        <v>27</v>
      </c>
      <c r="W2074" s="6" t="s">
        <v>10322</v>
      </c>
      <c r="X2074" s="6" t="s">
        <v>10325</v>
      </c>
      <c r="Y2074" s="107" t="s">
        <v>11440</v>
      </c>
      <c r="Z2074" s="110" t="s">
        <v>11441</v>
      </c>
      <c r="AA2074" s="107" t="s">
        <v>2294</v>
      </c>
      <c r="AB2074" s="107" t="s">
        <v>8038</v>
      </c>
      <c r="AC2074" s="6">
        <v>12</v>
      </c>
      <c r="AD2074" s="6"/>
      <c r="AE2074" s="109">
        <v>44.544744000000001</v>
      </c>
      <c r="AF2074" s="6" t="s">
        <v>27</v>
      </c>
      <c r="AG2074" s="6" t="s">
        <v>10317</v>
      </c>
      <c r="AH2074" s="6" t="s">
        <v>10325</v>
      </c>
      <c r="AI2074" s="107" t="s">
        <v>11442</v>
      </c>
      <c r="AJ2074" s="102"/>
      <c r="AK2074" s="102"/>
      <c r="AL2074" s="52"/>
    </row>
    <row r="2075" spans="1:38">
      <c r="A2075" s="8" t="s">
        <v>12314</v>
      </c>
      <c r="B2075" s="105" t="s">
        <v>1188</v>
      </c>
      <c r="C2075" s="105" t="s">
        <v>2260</v>
      </c>
      <c r="D2075" s="105" t="s">
        <v>2625</v>
      </c>
      <c r="E2075" s="106" t="s">
        <v>2650</v>
      </c>
      <c r="F2075" s="107" t="s">
        <v>13078</v>
      </c>
      <c r="G2075" s="107" t="s">
        <v>1539</v>
      </c>
      <c r="H2075" s="107" t="s">
        <v>3137</v>
      </c>
      <c r="I2075" s="6">
        <v>12</v>
      </c>
      <c r="J2075" s="6" t="s">
        <v>12293</v>
      </c>
      <c r="K2075" s="134">
        <v>3.7580160000000005</v>
      </c>
      <c r="L2075" s="119"/>
      <c r="M2075" s="6"/>
      <c r="N2075" s="6"/>
      <c r="O2075" s="107" t="s">
        <v>13079</v>
      </c>
      <c r="P2075" s="107" t="s">
        <v>13104</v>
      </c>
      <c r="Q2075" s="107" t="s">
        <v>12787</v>
      </c>
      <c r="R2075" s="107" t="s">
        <v>3137</v>
      </c>
      <c r="S2075" s="6">
        <v>12</v>
      </c>
      <c r="T2075" s="6" t="s">
        <v>12293</v>
      </c>
      <c r="U2075" s="119">
        <v>2.2057920000000002</v>
      </c>
      <c r="V2075" s="119"/>
      <c r="W2075" s="124">
        <v>0.25</v>
      </c>
      <c r="X2075" s="124">
        <v>0.6</v>
      </c>
      <c r="Y2075" s="107" t="s">
        <v>13105</v>
      </c>
      <c r="Z2075" s="107" t="s">
        <v>13104</v>
      </c>
      <c r="AA2075" s="107" t="s">
        <v>12787</v>
      </c>
      <c r="AB2075" s="107" t="s">
        <v>3137</v>
      </c>
      <c r="AC2075" s="6">
        <v>12</v>
      </c>
      <c r="AD2075" s="6" t="s">
        <v>12293</v>
      </c>
      <c r="AE2075" s="119">
        <v>2.2057920000000002</v>
      </c>
      <c r="AF2075" s="119"/>
      <c r="AG2075" s="6"/>
      <c r="AH2075" s="6"/>
      <c r="AI2075" s="107" t="s">
        <v>13105</v>
      </c>
      <c r="AJ2075" s="102"/>
      <c r="AK2075" s="102"/>
      <c r="AL2075" s="52"/>
    </row>
    <row r="2076" spans="1:38">
      <c r="A2076" s="8" t="s">
        <v>5996</v>
      </c>
      <c r="B2076" s="8" t="s">
        <v>1188</v>
      </c>
      <c r="C2076" s="8" t="s">
        <v>2260</v>
      </c>
      <c r="D2076" s="8" t="s">
        <v>2625</v>
      </c>
      <c r="E2076" s="10" t="s">
        <v>2658</v>
      </c>
      <c r="F2076" s="7" t="s">
        <v>7620</v>
      </c>
      <c r="G2076" s="23" t="s">
        <v>5996</v>
      </c>
      <c r="H2076" s="23" t="s">
        <v>235</v>
      </c>
      <c r="I2076" s="15">
        <v>10</v>
      </c>
      <c r="J2076" s="15">
        <v>576</v>
      </c>
      <c r="K2076" s="141">
        <v>2.4604200503999993</v>
      </c>
      <c r="L2076" s="15" t="s">
        <v>27</v>
      </c>
      <c r="M2076" s="16">
        <v>1</v>
      </c>
      <c r="N2076" s="16">
        <v>1</v>
      </c>
      <c r="O2076" s="45" t="s">
        <v>7644</v>
      </c>
      <c r="P2076" s="7" t="s">
        <v>7645</v>
      </c>
      <c r="Q2076" s="23" t="s">
        <v>7449</v>
      </c>
      <c r="R2076" s="23" t="s">
        <v>235</v>
      </c>
      <c r="S2076" s="15">
        <v>10</v>
      </c>
      <c r="T2076" s="15">
        <v>576</v>
      </c>
      <c r="U2076" s="17">
        <v>10.9793360625</v>
      </c>
      <c r="V2076" s="15" t="s">
        <v>27</v>
      </c>
      <c r="W2076" s="16">
        <v>1</v>
      </c>
      <c r="X2076" s="16">
        <v>1</v>
      </c>
      <c r="Y2076" s="23" t="s">
        <v>7646</v>
      </c>
      <c r="Z2076" s="7" t="s">
        <v>7630</v>
      </c>
      <c r="AA2076" s="23" t="s">
        <v>7585</v>
      </c>
      <c r="AB2076" s="23" t="s">
        <v>235</v>
      </c>
      <c r="AC2076" s="15">
        <v>10</v>
      </c>
      <c r="AD2076" s="15">
        <v>576</v>
      </c>
      <c r="AE2076" s="17">
        <v>7.3414068000000006</v>
      </c>
      <c r="AF2076" s="15" t="s">
        <v>27</v>
      </c>
      <c r="AG2076" s="16">
        <v>1</v>
      </c>
      <c r="AH2076" s="16">
        <v>0.5</v>
      </c>
      <c r="AI2076" s="23" t="s">
        <v>7631</v>
      </c>
      <c r="AJ2076" s="102"/>
      <c r="AK2076" s="102"/>
      <c r="AL2076" s="52"/>
    </row>
    <row r="2077" spans="1:38">
      <c r="A2077" s="8" t="s">
        <v>19</v>
      </c>
      <c r="B2077" s="8" t="s">
        <v>1188</v>
      </c>
      <c r="C2077" s="8" t="s">
        <v>2260</v>
      </c>
      <c r="D2077" s="8" t="s">
        <v>2625</v>
      </c>
      <c r="E2077" s="10" t="s">
        <v>2658</v>
      </c>
      <c r="F2077" s="7" t="s">
        <v>2645</v>
      </c>
      <c r="G2077" s="23" t="s">
        <v>669</v>
      </c>
      <c r="H2077" s="23" t="s">
        <v>44</v>
      </c>
      <c r="I2077" s="15">
        <v>12</v>
      </c>
      <c r="J2077" s="15"/>
      <c r="K2077" s="141">
        <v>3.7288717584814322</v>
      </c>
      <c r="L2077" s="15" t="s">
        <v>27</v>
      </c>
      <c r="M2077" s="16">
        <v>1</v>
      </c>
      <c r="N2077" s="16">
        <v>1</v>
      </c>
      <c r="O2077" s="46" t="s">
        <v>2646</v>
      </c>
      <c r="P2077" s="30" t="s">
        <v>2645</v>
      </c>
      <c r="Q2077" s="23" t="s">
        <v>669</v>
      </c>
      <c r="R2077" s="23" t="s">
        <v>44</v>
      </c>
      <c r="S2077" s="15">
        <v>12</v>
      </c>
      <c r="T2077" s="15"/>
      <c r="U2077" s="37">
        <v>3.7288717584814322</v>
      </c>
      <c r="V2077" s="15" t="s">
        <v>27</v>
      </c>
      <c r="W2077" s="16">
        <v>1</v>
      </c>
      <c r="X2077" s="16">
        <v>1</v>
      </c>
      <c r="Y2077" s="23" t="s">
        <v>2646</v>
      </c>
      <c r="Z2077" s="7"/>
      <c r="AA2077" s="23"/>
      <c r="AB2077" s="23"/>
      <c r="AC2077" s="15"/>
      <c r="AD2077" s="15"/>
      <c r="AE2077" s="17">
        <v>0</v>
      </c>
      <c r="AF2077" s="15"/>
      <c r="AG2077" s="15"/>
      <c r="AH2077" s="15"/>
      <c r="AI2077" s="23"/>
      <c r="AJ2077" s="102"/>
      <c r="AK2077" s="102"/>
      <c r="AL2077" s="52"/>
    </row>
    <row r="2078" spans="1:38">
      <c r="A2078" s="8" t="s">
        <v>13906</v>
      </c>
      <c r="B2078" s="105" t="s">
        <v>1188</v>
      </c>
      <c r="C2078" s="105" t="s">
        <v>2260</v>
      </c>
      <c r="D2078" s="105" t="s">
        <v>2625</v>
      </c>
      <c r="E2078" s="106" t="s">
        <v>2658</v>
      </c>
      <c r="F2078" s="108" t="s">
        <v>14694</v>
      </c>
      <c r="G2078" s="107" t="s">
        <v>13932</v>
      </c>
      <c r="H2078" s="107" t="s">
        <v>14476</v>
      </c>
      <c r="I2078" s="6">
        <v>12</v>
      </c>
      <c r="J2078" s="107"/>
      <c r="K2078" s="134">
        <v>2.3951693999999999</v>
      </c>
      <c r="L2078" s="6" t="s">
        <v>27</v>
      </c>
      <c r="M2078" s="123">
        <v>0.5</v>
      </c>
      <c r="N2078" s="123">
        <v>1</v>
      </c>
      <c r="O2078" s="107" t="s">
        <v>14695</v>
      </c>
      <c r="P2078" s="108" t="s">
        <v>14696</v>
      </c>
      <c r="Q2078" s="107" t="s">
        <v>1475</v>
      </c>
      <c r="R2078" s="107" t="s">
        <v>14476</v>
      </c>
      <c r="S2078" s="6">
        <v>12</v>
      </c>
      <c r="T2078" s="6"/>
      <c r="U2078" s="119">
        <v>6.5887583717647056</v>
      </c>
      <c r="V2078" s="6" t="s">
        <v>27</v>
      </c>
      <c r="W2078" s="123">
        <v>0.5</v>
      </c>
      <c r="X2078" s="123">
        <v>1</v>
      </c>
      <c r="Y2078" s="107" t="s">
        <v>14697</v>
      </c>
      <c r="Z2078" s="108" t="s">
        <v>14698</v>
      </c>
      <c r="AA2078" s="107" t="s">
        <v>2294</v>
      </c>
      <c r="AB2078" s="107" t="s">
        <v>14562</v>
      </c>
      <c r="AC2078" s="6">
        <v>10</v>
      </c>
      <c r="AD2078" s="6"/>
      <c r="AE2078" s="119">
        <v>23.408599967999997</v>
      </c>
      <c r="AF2078" s="6" t="s">
        <v>27</v>
      </c>
      <c r="AG2078" s="123">
        <v>0</v>
      </c>
      <c r="AH2078" s="123">
        <v>0.06</v>
      </c>
      <c r="AI2078" s="107" t="s">
        <v>14699</v>
      </c>
      <c r="AJ2078" s="102"/>
      <c r="AK2078" s="102"/>
      <c r="AL2078" s="52"/>
    </row>
    <row r="2079" spans="1:38">
      <c r="A2079" s="8" t="s">
        <v>3129</v>
      </c>
      <c r="B2079" s="8" t="s">
        <v>1188</v>
      </c>
      <c r="C2079" s="8" t="s">
        <v>2260</v>
      </c>
      <c r="D2079" s="8" t="s">
        <v>2625</v>
      </c>
      <c r="E2079" s="10" t="s">
        <v>2658</v>
      </c>
      <c r="F2079" s="7" t="s">
        <v>4186</v>
      </c>
      <c r="G2079" s="23" t="s">
        <v>2267</v>
      </c>
      <c r="H2079" s="23" t="s">
        <v>887</v>
      </c>
      <c r="I2079" s="18">
        <v>1</v>
      </c>
      <c r="J2079" s="15" t="s">
        <v>931</v>
      </c>
      <c r="K2079" s="141">
        <v>2.5530000000000004</v>
      </c>
      <c r="L2079" s="15" t="s">
        <v>27</v>
      </c>
      <c r="M2079" s="16">
        <v>0</v>
      </c>
      <c r="N2079" s="16">
        <v>0</v>
      </c>
      <c r="O2079" s="45" t="s">
        <v>4187</v>
      </c>
      <c r="P2079" s="7" t="s">
        <v>4186</v>
      </c>
      <c r="Q2079" s="23" t="s">
        <v>2267</v>
      </c>
      <c r="R2079" s="23" t="s">
        <v>887</v>
      </c>
      <c r="S2079" s="15">
        <v>1</v>
      </c>
      <c r="T2079" s="15" t="s">
        <v>931</v>
      </c>
      <c r="U2079" s="17">
        <v>2.5530000000000004</v>
      </c>
      <c r="V2079" s="15" t="s">
        <v>27</v>
      </c>
      <c r="W2079" s="16">
        <v>0</v>
      </c>
      <c r="X2079" s="16">
        <v>0</v>
      </c>
      <c r="Y2079" s="23" t="s">
        <v>4187</v>
      </c>
      <c r="Z2079" s="7"/>
      <c r="AA2079" s="23"/>
      <c r="AB2079" s="23"/>
      <c r="AC2079" s="15"/>
      <c r="AD2079" s="15"/>
      <c r="AE2079" s="17">
        <v>0</v>
      </c>
      <c r="AF2079" s="15"/>
      <c r="AG2079" s="15"/>
      <c r="AH2079" s="15"/>
      <c r="AI2079" s="23"/>
      <c r="AJ2079" s="102"/>
      <c r="AK2079" s="102"/>
      <c r="AL2079" s="52"/>
    </row>
    <row r="2080" spans="1:38">
      <c r="A2080" s="8" t="s">
        <v>11883</v>
      </c>
      <c r="B2080" s="105" t="s">
        <v>1188</v>
      </c>
      <c r="C2080" s="105" t="s">
        <v>2260</v>
      </c>
      <c r="D2080" s="105" t="s">
        <v>2625</v>
      </c>
      <c r="E2080" s="106" t="s">
        <v>2658</v>
      </c>
      <c r="F2080" s="107" t="s">
        <v>11415</v>
      </c>
      <c r="G2080" s="107" t="s">
        <v>10383</v>
      </c>
      <c r="H2080" s="107" t="s">
        <v>8038</v>
      </c>
      <c r="I2080" s="6">
        <v>12</v>
      </c>
      <c r="J2080" s="6"/>
      <c r="K2080" s="109">
        <v>3.6848299999999998</v>
      </c>
      <c r="L2080" s="6" t="s">
        <v>27</v>
      </c>
      <c r="M2080" s="6" t="s">
        <v>10317</v>
      </c>
      <c r="N2080" s="6" t="s">
        <v>10325</v>
      </c>
      <c r="O2080" s="107" t="s">
        <v>11416</v>
      </c>
      <c r="P2080" s="107" t="s">
        <v>11433</v>
      </c>
      <c r="Q2080" s="107" t="s">
        <v>10316</v>
      </c>
      <c r="R2080" s="107" t="s">
        <v>8038</v>
      </c>
      <c r="S2080" s="6">
        <v>12</v>
      </c>
      <c r="T2080" s="6"/>
      <c r="U2080" s="109">
        <v>3.6865320000000001</v>
      </c>
      <c r="V2080" s="6" t="s">
        <v>27</v>
      </c>
      <c r="W2080" s="6" t="s">
        <v>10322</v>
      </c>
      <c r="X2080" s="6" t="s">
        <v>10325</v>
      </c>
      <c r="Y2080" s="107" t="s">
        <v>11434</v>
      </c>
      <c r="Z2080" s="110" t="s">
        <v>11435</v>
      </c>
      <c r="AA2080" s="107" t="s">
        <v>2294</v>
      </c>
      <c r="AB2080" s="107" t="s">
        <v>8038</v>
      </c>
      <c r="AC2080" s="6">
        <v>12</v>
      </c>
      <c r="AD2080" s="6"/>
      <c r="AE2080" s="109">
        <v>37.120620000000002</v>
      </c>
      <c r="AF2080" s="6" t="s">
        <v>27</v>
      </c>
      <c r="AG2080" s="6" t="s">
        <v>10317</v>
      </c>
      <c r="AH2080" s="6" t="s">
        <v>10325</v>
      </c>
      <c r="AI2080" s="107" t="s">
        <v>11436</v>
      </c>
      <c r="AJ2080" s="102"/>
      <c r="AK2080" s="102"/>
      <c r="AL2080" s="52"/>
    </row>
    <row r="2081" spans="1:38">
      <c r="A2081" s="8" t="s">
        <v>12314</v>
      </c>
      <c r="B2081" s="105" t="s">
        <v>1188</v>
      </c>
      <c r="C2081" s="105" t="s">
        <v>2260</v>
      </c>
      <c r="D2081" s="105" t="s">
        <v>2625</v>
      </c>
      <c r="E2081" s="106" t="s">
        <v>2658</v>
      </c>
      <c r="F2081" s="107" t="s">
        <v>13100</v>
      </c>
      <c r="G2081" s="107" t="s">
        <v>1479</v>
      </c>
      <c r="H2081" s="107" t="s">
        <v>3137</v>
      </c>
      <c r="I2081" s="6">
        <v>12</v>
      </c>
      <c r="J2081" s="6" t="s">
        <v>12293</v>
      </c>
      <c r="K2081" s="134">
        <v>8.5372319999999995</v>
      </c>
      <c r="L2081" s="119"/>
      <c r="M2081" s="6"/>
      <c r="N2081" s="6"/>
      <c r="O2081" s="107" t="s">
        <v>13101</v>
      </c>
      <c r="P2081" s="107" t="s">
        <v>13100</v>
      </c>
      <c r="Q2081" s="107" t="s">
        <v>1479</v>
      </c>
      <c r="R2081" s="107" t="s">
        <v>3137</v>
      </c>
      <c r="S2081" s="6">
        <v>12</v>
      </c>
      <c r="T2081" s="6" t="s">
        <v>12293</v>
      </c>
      <c r="U2081" s="119">
        <v>8.5372319999999995</v>
      </c>
      <c r="V2081" s="119"/>
      <c r="W2081" s="124">
        <v>0.25</v>
      </c>
      <c r="X2081" s="124">
        <v>0.6</v>
      </c>
      <c r="Y2081" s="107" t="s">
        <v>13101</v>
      </c>
      <c r="Z2081" s="107" t="s">
        <v>13102</v>
      </c>
      <c r="AA2081" s="107" t="s">
        <v>12787</v>
      </c>
      <c r="AB2081" s="107" t="s">
        <v>3137</v>
      </c>
      <c r="AC2081" s="6">
        <v>12</v>
      </c>
      <c r="AD2081" s="6" t="s">
        <v>12293</v>
      </c>
      <c r="AE2081" s="119">
        <v>30.697272000000002</v>
      </c>
      <c r="AF2081" s="119"/>
      <c r="AG2081" s="6"/>
      <c r="AH2081" s="6"/>
      <c r="AI2081" s="107" t="s">
        <v>13103</v>
      </c>
      <c r="AJ2081" s="102"/>
      <c r="AK2081" s="102"/>
      <c r="AL2081" s="52"/>
    </row>
    <row r="2082" spans="1:38">
      <c r="A2082" s="8" t="s">
        <v>5996</v>
      </c>
      <c r="B2082" s="8" t="s">
        <v>1188</v>
      </c>
      <c r="C2082" s="8" t="s">
        <v>2260</v>
      </c>
      <c r="D2082" s="8" t="s">
        <v>2625</v>
      </c>
      <c r="E2082" s="10" t="s">
        <v>2659</v>
      </c>
      <c r="F2082" s="7" t="s">
        <v>7634</v>
      </c>
      <c r="G2082" s="23" t="s">
        <v>5996</v>
      </c>
      <c r="H2082" s="23" t="s">
        <v>235</v>
      </c>
      <c r="I2082" s="15">
        <v>10</v>
      </c>
      <c r="J2082" s="15">
        <v>576</v>
      </c>
      <c r="K2082" s="141">
        <v>2.4604200503999993</v>
      </c>
      <c r="L2082" s="15" t="s">
        <v>27</v>
      </c>
      <c r="M2082" s="16">
        <v>1</v>
      </c>
      <c r="N2082" s="16">
        <v>1</v>
      </c>
      <c r="O2082" s="45" t="s">
        <v>7647</v>
      </c>
      <c r="P2082" s="7" t="s">
        <v>7648</v>
      </c>
      <c r="Q2082" s="23" t="s">
        <v>7449</v>
      </c>
      <c r="R2082" s="23" t="s">
        <v>235</v>
      </c>
      <c r="S2082" s="15">
        <v>10</v>
      </c>
      <c r="T2082" s="15">
        <v>576</v>
      </c>
      <c r="U2082" s="17">
        <v>10.9793360625</v>
      </c>
      <c r="V2082" s="15" t="s">
        <v>27</v>
      </c>
      <c r="W2082" s="16">
        <v>1</v>
      </c>
      <c r="X2082" s="16">
        <v>1</v>
      </c>
      <c r="Y2082" s="23" t="s">
        <v>7649</v>
      </c>
      <c r="Z2082" s="7" t="s">
        <v>7638</v>
      </c>
      <c r="AA2082" s="23" t="s">
        <v>7585</v>
      </c>
      <c r="AB2082" s="23" t="s">
        <v>235</v>
      </c>
      <c r="AC2082" s="15">
        <v>10</v>
      </c>
      <c r="AD2082" s="15">
        <v>576</v>
      </c>
      <c r="AE2082" s="17">
        <v>7.3414068000000006</v>
      </c>
      <c r="AF2082" s="15" t="s">
        <v>27</v>
      </c>
      <c r="AG2082" s="16">
        <v>1</v>
      </c>
      <c r="AH2082" s="16">
        <v>0.5</v>
      </c>
      <c r="AI2082" s="23" t="s">
        <v>7631</v>
      </c>
      <c r="AJ2082" s="102"/>
      <c r="AK2082" s="102"/>
      <c r="AL2082" s="52"/>
    </row>
    <row r="2083" spans="1:38">
      <c r="A2083" s="8" t="s">
        <v>19</v>
      </c>
      <c r="B2083" s="8" t="s">
        <v>1188</v>
      </c>
      <c r="C2083" s="8" t="s">
        <v>2260</v>
      </c>
      <c r="D2083" s="8" t="s">
        <v>2625</v>
      </c>
      <c r="E2083" s="10" t="s">
        <v>2659</v>
      </c>
      <c r="F2083" s="7" t="s">
        <v>2651</v>
      </c>
      <c r="G2083" s="23" t="s">
        <v>669</v>
      </c>
      <c r="H2083" s="23" t="s">
        <v>44</v>
      </c>
      <c r="I2083" s="15">
        <v>12</v>
      </c>
      <c r="J2083" s="15"/>
      <c r="K2083" s="141">
        <v>3.7288717584814322</v>
      </c>
      <c r="L2083" s="15" t="s">
        <v>27</v>
      </c>
      <c r="M2083" s="16">
        <v>1</v>
      </c>
      <c r="N2083" s="16">
        <v>1</v>
      </c>
      <c r="O2083" s="46" t="s">
        <v>2652</v>
      </c>
      <c r="P2083" s="30" t="s">
        <v>2651</v>
      </c>
      <c r="Q2083" s="23" t="s">
        <v>669</v>
      </c>
      <c r="R2083" s="23" t="s">
        <v>44</v>
      </c>
      <c r="S2083" s="15">
        <v>12</v>
      </c>
      <c r="T2083" s="15"/>
      <c r="U2083" s="37">
        <v>3.7288717584814322</v>
      </c>
      <c r="V2083" s="15" t="s">
        <v>27</v>
      </c>
      <c r="W2083" s="16">
        <v>1</v>
      </c>
      <c r="X2083" s="16">
        <v>1</v>
      </c>
      <c r="Y2083" s="23" t="s">
        <v>2652</v>
      </c>
      <c r="Z2083" s="7"/>
      <c r="AA2083" s="23"/>
      <c r="AB2083" s="23"/>
      <c r="AC2083" s="15"/>
      <c r="AD2083" s="15"/>
      <c r="AE2083" s="17">
        <v>0</v>
      </c>
      <c r="AF2083" s="15"/>
      <c r="AG2083" s="15"/>
      <c r="AH2083" s="15"/>
      <c r="AI2083" s="23"/>
      <c r="AJ2083" s="102"/>
      <c r="AK2083" s="102"/>
      <c r="AL2083" s="52"/>
    </row>
    <row r="2084" spans="1:38">
      <c r="A2084" s="8" t="s">
        <v>13906</v>
      </c>
      <c r="B2084" s="105" t="s">
        <v>1188</v>
      </c>
      <c r="C2084" s="105" t="s">
        <v>2260</v>
      </c>
      <c r="D2084" s="105" t="s">
        <v>2625</v>
      </c>
      <c r="E2084" s="106" t="s">
        <v>2659</v>
      </c>
      <c r="F2084" s="108" t="s">
        <v>14700</v>
      </c>
      <c r="G2084" s="107" t="s">
        <v>13932</v>
      </c>
      <c r="H2084" s="107" t="s">
        <v>14476</v>
      </c>
      <c r="I2084" s="6">
        <v>12</v>
      </c>
      <c r="J2084" s="107"/>
      <c r="K2084" s="134">
        <v>2.3951693999999999</v>
      </c>
      <c r="L2084" s="6" t="s">
        <v>27</v>
      </c>
      <c r="M2084" s="123">
        <v>0.5</v>
      </c>
      <c r="N2084" s="123">
        <v>1</v>
      </c>
      <c r="O2084" s="107" t="s">
        <v>14701</v>
      </c>
      <c r="P2084" s="108" t="s">
        <v>14702</v>
      </c>
      <c r="Q2084" s="107" t="s">
        <v>1475</v>
      </c>
      <c r="R2084" s="107" t="s">
        <v>14476</v>
      </c>
      <c r="S2084" s="6">
        <v>12</v>
      </c>
      <c r="T2084" s="6"/>
      <c r="U2084" s="119">
        <v>6.5887583717647056</v>
      </c>
      <c r="V2084" s="6" t="s">
        <v>27</v>
      </c>
      <c r="W2084" s="123">
        <v>0.5</v>
      </c>
      <c r="X2084" s="123">
        <v>1</v>
      </c>
      <c r="Y2084" s="107" t="s">
        <v>14703</v>
      </c>
      <c r="Z2084" s="108" t="s">
        <v>14704</v>
      </c>
      <c r="AA2084" s="107" t="s">
        <v>2294</v>
      </c>
      <c r="AB2084" s="107" t="s">
        <v>14562</v>
      </c>
      <c r="AC2084" s="6">
        <v>10</v>
      </c>
      <c r="AD2084" s="6"/>
      <c r="AE2084" s="119">
        <v>23.408599967999997</v>
      </c>
      <c r="AF2084" s="6" t="s">
        <v>27</v>
      </c>
      <c r="AG2084" s="123">
        <v>0</v>
      </c>
      <c r="AH2084" s="123">
        <v>0.06</v>
      </c>
      <c r="AI2084" s="107" t="s">
        <v>14699</v>
      </c>
      <c r="AJ2084" s="102"/>
      <c r="AK2084" s="102"/>
      <c r="AL2084" s="52"/>
    </row>
    <row r="2085" spans="1:38">
      <c r="A2085" s="8" t="s">
        <v>3129</v>
      </c>
      <c r="B2085" s="8" t="s">
        <v>1188</v>
      </c>
      <c r="C2085" s="8" t="s">
        <v>2260</v>
      </c>
      <c r="D2085" s="8" t="s">
        <v>2625</v>
      </c>
      <c r="E2085" s="10" t="s">
        <v>2659</v>
      </c>
      <c r="F2085" s="7" t="s">
        <v>4188</v>
      </c>
      <c r="G2085" s="23" t="s">
        <v>2267</v>
      </c>
      <c r="H2085" s="23" t="s">
        <v>887</v>
      </c>
      <c r="I2085" s="18">
        <v>1</v>
      </c>
      <c r="J2085" s="15" t="s">
        <v>931</v>
      </c>
      <c r="K2085" s="141">
        <v>2.5530000000000004</v>
      </c>
      <c r="L2085" s="15" t="s">
        <v>27</v>
      </c>
      <c r="M2085" s="16">
        <v>0</v>
      </c>
      <c r="N2085" s="16">
        <v>1</v>
      </c>
      <c r="O2085" s="45" t="s">
        <v>4189</v>
      </c>
      <c r="P2085" s="7" t="s">
        <v>4188</v>
      </c>
      <c r="Q2085" s="23" t="s">
        <v>2267</v>
      </c>
      <c r="R2085" s="23" t="s">
        <v>887</v>
      </c>
      <c r="S2085" s="15">
        <v>1</v>
      </c>
      <c r="T2085" s="15" t="s">
        <v>931</v>
      </c>
      <c r="U2085" s="17">
        <v>2.5530000000000004</v>
      </c>
      <c r="V2085" s="15" t="s">
        <v>27</v>
      </c>
      <c r="W2085" s="16">
        <v>0</v>
      </c>
      <c r="X2085" s="16">
        <v>1</v>
      </c>
      <c r="Y2085" s="23" t="s">
        <v>4189</v>
      </c>
      <c r="Z2085" s="7"/>
      <c r="AA2085" s="23"/>
      <c r="AB2085" s="23"/>
      <c r="AC2085" s="15"/>
      <c r="AD2085" s="15"/>
      <c r="AE2085" s="17">
        <v>0</v>
      </c>
      <c r="AF2085" s="15"/>
      <c r="AG2085" s="15"/>
      <c r="AH2085" s="15"/>
      <c r="AI2085" s="23"/>
      <c r="AJ2085" s="102"/>
      <c r="AK2085" s="102"/>
      <c r="AL2085" s="52"/>
    </row>
    <row r="2086" spans="1:38">
      <c r="A2086" s="8" t="s">
        <v>11883</v>
      </c>
      <c r="B2086" s="105" t="s">
        <v>1188</v>
      </c>
      <c r="C2086" s="105" t="s">
        <v>2260</v>
      </c>
      <c r="D2086" s="105" t="s">
        <v>2625</v>
      </c>
      <c r="E2086" s="106" t="s">
        <v>2659</v>
      </c>
      <c r="F2086" s="107" t="s">
        <v>11415</v>
      </c>
      <c r="G2086" s="107" t="s">
        <v>10383</v>
      </c>
      <c r="H2086" s="107" t="s">
        <v>8038</v>
      </c>
      <c r="I2086" s="6">
        <v>12</v>
      </c>
      <c r="J2086" s="6"/>
      <c r="K2086" s="109">
        <v>3.6848299999999998</v>
      </c>
      <c r="L2086" s="6" t="s">
        <v>27</v>
      </c>
      <c r="M2086" s="6" t="s">
        <v>10317</v>
      </c>
      <c r="N2086" s="6" t="s">
        <v>10325</v>
      </c>
      <c r="O2086" s="107" t="s">
        <v>11416</v>
      </c>
      <c r="P2086" s="107" t="s">
        <v>11439</v>
      </c>
      <c r="Q2086" s="107" t="s">
        <v>10316</v>
      </c>
      <c r="R2086" s="107" t="s">
        <v>8038</v>
      </c>
      <c r="S2086" s="6">
        <v>12</v>
      </c>
      <c r="T2086" s="6"/>
      <c r="U2086" s="109">
        <v>3.6865320000000001</v>
      </c>
      <c r="V2086" s="6" t="s">
        <v>27</v>
      </c>
      <c r="W2086" s="6" t="s">
        <v>10322</v>
      </c>
      <c r="X2086" s="6" t="s">
        <v>10325</v>
      </c>
      <c r="Y2086" s="107" t="s">
        <v>11440</v>
      </c>
      <c r="Z2086" s="110" t="s">
        <v>11441</v>
      </c>
      <c r="AA2086" s="107" t="s">
        <v>2294</v>
      </c>
      <c r="AB2086" s="107" t="s">
        <v>8038</v>
      </c>
      <c r="AC2086" s="6">
        <v>12</v>
      </c>
      <c r="AD2086" s="6"/>
      <c r="AE2086" s="109">
        <v>37.120620000000002</v>
      </c>
      <c r="AF2086" s="6" t="s">
        <v>27</v>
      </c>
      <c r="AG2086" s="6" t="s">
        <v>10317</v>
      </c>
      <c r="AH2086" s="6" t="s">
        <v>10325</v>
      </c>
      <c r="AI2086" s="107" t="s">
        <v>11442</v>
      </c>
      <c r="AJ2086" s="102"/>
      <c r="AK2086" s="102"/>
      <c r="AL2086" s="52"/>
    </row>
    <row r="2087" spans="1:38">
      <c r="A2087" s="8" t="s">
        <v>12314</v>
      </c>
      <c r="B2087" s="105" t="s">
        <v>1188</v>
      </c>
      <c r="C2087" s="105" t="s">
        <v>2260</v>
      </c>
      <c r="D2087" s="105" t="s">
        <v>2625</v>
      </c>
      <c r="E2087" s="106" t="s">
        <v>2659</v>
      </c>
      <c r="F2087" s="107" t="s">
        <v>13104</v>
      </c>
      <c r="G2087" s="107" t="s">
        <v>12787</v>
      </c>
      <c r="H2087" s="107" t="s">
        <v>3137</v>
      </c>
      <c r="I2087" s="6">
        <v>12</v>
      </c>
      <c r="J2087" s="6" t="s">
        <v>12293</v>
      </c>
      <c r="K2087" s="134">
        <v>2.2057920000000002</v>
      </c>
      <c r="L2087" s="119"/>
      <c r="M2087" s="6"/>
      <c r="N2087" s="6"/>
      <c r="O2087" s="107" t="s">
        <v>13105</v>
      </c>
      <c r="P2087" s="107" t="s">
        <v>13104</v>
      </c>
      <c r="Q2087" s="107" t="s">
        <v>12787</v>
      </c>
      <c r="R2087" s="107" t="s">
        <v>3137</v>
      </c>
      <c r="S2087" s="6">
        <v>12</v>
      </c>
      <c r="T2087" s="6" t="s">
        <v>12293</v>
      </c>
      <c r="U2087" s="119">
        <v>2.2057920000000002</v>
      </c>
      <c r="V2087" s="119"/>
      <c r="W2087" s="124">
        <v>0.25</v>
      </c>
      <c r="X2087" s="124">
        <v>0.6</v>
      </c>
      <c r="Y2087" s="107" t="s">
        <v>13105</v>
      </c>
      <c r="Z2087" s="107" t="s">
        <v>13104</v>
      </c>
      <c r="AA2087" s="107" t="s">
        <v>12787</v>
      </c>
      <c r="AB2087" s="107" t="s">
        <v>3137</v>
      </c>
      <c r="AC2087" s="6">
        <v>12</v>
      </c>
      <c r="AD2087" s="6" t="s">
        <v>12293</v>
      </c>
      <c r="AE2087" s="119">
        <v>2.2057920000000002</v>
      </c>
      <c r="AF2087" s="119"/>
      <c r="AG2087" s="6"/>
      <c r="AH2087" s="6"/>
      <c r="AI2087" s="107" t="s">
        <v>13105</v>
      </c>
      <c r="AJ2087" s="102"/>
      <c r="AK2087" s="102"/>
      <c r="AL2087" s="52"/>
    </row>
    <row r="2088" spans="1:38">
      <c r="A2088" s="8" t="s">
        <v>5996</v>
      </c>
      <c r="B2088" s="8" t="s">
        <v>1188</v>
      </c>
      <c r="C2088" s="8" t="s">
        <v>2260</v>
      </c>
      <c r="D2088" s="8" t="s">
        <v>2625</v>
      </c>
      <c r="E2088" s="10" t="s">
        <v>2660</v>
      </c>
      <c r="F2088" s="7" t="s">
        <v>7639</v>
      </c>
      <c r="G2088" s="23" t="s">
        <v>5996</v>
      </c>
      <c r="H2088" s="23" t="s">
        <v>235</v>
      </c>
      <c r="I2088" s="15">
        <v>10</v>
      </c>
      <c r="J2088" s="15">
        <v>576</v>
      </c>
      <c r="K2088" s="141">
        <v>2.4604200503999993</v>
      </c>
      <c r="L2088" s="15" t="s">
        <v>27</v>
      </c>
      <c r="M2088" s="16">
        <v>1</v>
      </c>
      <c r="N2088" s="16">
        <v>1</v>
      </c>
      <c r="O2088" s="45" t="s">
        <v>7650</v>
      </c>
      <c r="P2088" s="7" t="s">
        <v>7651</v>
      </c>
      <c r="Q2088" s="23" t="s">
        <v>7449</v>
      </c>
      <c r="R2088" s="23" t="s">
        <v>235</v>
      </c>
      <c r="S2088" s="15">
        <v>10</v>
      </c>
      <c r="T2088" s="15">
        <v>576</v>
      </c>
      <c r="U2088" s="17">
        <v>10.9793360625</v>
      </c>
      <c r="V2088" s="15" t="s">
        <v>27</v>
      </c>
      <c r="W2088" s="16">
        <v>1</v>
      </c>
      <c r="X2088" s="16">
        <v>1</v>
      </c>
      <c r="Y2088" s="23" t="s">
        <v>7652</v>
      </c>
      <c r="Z2088" s="7" t="s">
        <v>7653</v>
      </c>
      <c r="AA2088" s="23" t="s">
        <v>7585</v>
      </c>
      <c r="AB2088" s="23" t="s">
        <v>235</v>
      </c>
      <c r="AC2088" s="15">
        <v>10</v>
      </c>
      <c r="AD2088" s="15">
        <v>576</v>
      </c>
      <c r="AE2088" s="17">
        <v>15.086590974000002</v>
      </c>
      <c r="AF2088" s="15" t="s">
        <v>27</v>
      </c>
      <c r="AG2088" s="16">
        <v>1</v>
      </c>
      <c r="AH2088" s="16">
        <v>0.56000000000000005</v>
      </c>
      <c r="AI2088" s="23" t="s">
        <v>7631</v>
      </c>
      <c r="AJ2088" s="102"/>
      <c r="AK2088" s="102"/>
      <c r="AL2088" s="52"/>
    </row>
    <row r="2089" spans="1:38">
      <c r="A2089" s="8" t="s">
        <v>19</v>
      </c>
      <c r="B2089" s="8" t="s">
        <v>1188</v>
      </c>
      <c r="C2089" s="8" t="s">
        <v>2260</v>
      </c>
      <c r="D2089" s="8" t="s">
        <v>2625</v>
      </c>
      <c r="E2089" s="10" t="s">
        <v>2660</v>
      </c>
      <c r="F2089" s="7" t="s">
        <v>2656</v>
      </c>
      <c r="G2089" s="23" t="s">
        <v>669</v>
      </c>
      <c r="H2089" s="23" t="s">
        <v>44</v>
      </c>
      <c r="I2089" s="15">
        <v>12</v>
      </c>
      <c r="J2089" s="15"/>
      <c r="K2089" s="141">
        <v>3.7288717584814322</v>
      </c>
      <c r="L2089" s="15" t="s">
        <v>27</v>
      </c>
      <c r="M2089" s="16">
        <v>1</v>
      </c>
      <c r="N2089" s="16">
        <v>1</v>
      </c>
      <c r="O2089" s="46" t="s">
        <v>2657</v>
      </c>
      <c r="P2089" s="30" t="s">
        <v>2656</v>
      </c>
      <c r="Q2089" s="23" t="s">
        <v>669</v>
      </c>
      <c r="R2089" s="23" t="s">
        <v>44</v>
      </c>
      <c r="S2089" s="15">
        <v>12</v>
      </c>
      <c r="T2089" s="15"/>
      <c r="U2089" s="37">
        <v>3.7288717584814322</v>
      </c>
      <c r="V2089" s="15" t="s">
        <v>27</v>
      </c>
      <c r="W2089" s="16">
        <v>1</v>
      </c>
      <c r="X2089" s="16">
        <v>1</v>
      </c>
      <c r="Y2089" s="23" t="s">
        <v>2657</v>
      </c>
      <c r="Z2089" s="7"/>
      <c r="AA2089" s="23"/>
      <c r="AB2089" s="23"/>
      <c r="AC2089" s="15"/>
      <c r="AD2089" s="15"/>
      <c r="AE2089" s="17">
        <v>0</v>
      </c>
      <c r="AF2089" s="15"/>
      <c r="AG2089" s="15"/>
      <c r="AH2089" s="15"/>
      <c r="AI2089" s="23"/>
      <c r="AJ2089" s="102"/>
      <c r="AK2089" s="102"/>
      <c r="AL2089" s="52"/>
    </row>
    <row r="2090" spans="1:38">
      <c r="A2090" s="8" t="s">
        <v>13906</v>
      </c>
      <c r="B2090" s="105" t="s">
        <v>1188</v>
      </c>
      <c r="C2090" s="105" t="s">
        <v>2260</v>
      </c>
      <c r="D2090" s="105" t="s">
        <v>2625</v>
      </c>
      <c r="E2090" s="106" t="s">
        <v>2660</v>
      </c>
      <c r="F2090" s="108" t="s">
        <v>14705</v>
      </c>
      <c r="G2090" s="107" t="s">
        <v>13932</v>
      </c>
      <c r="H2090" s="107" t="s">
        <v>14476</v>
      </c>
      <c r="I2090" s="6">
        <v>12</v>
      </c>
      <c r="J2090" s="107"/>
      <c r="K2090" s="134">
        <v>2.3951693999999999</v>
      </c>
      <c r="L2090" s="6" t="s">
        <v>27</v>
      </c>
      <c r="M2090" s="123">
        <v>0.5</v>
      </c>
      <c r="N2090" s="123">
        <v>1</v>
      </c>
      <c r="O2090" s="107" t="s">
        <v>14706</v>
      </c>
      <c r="P2090" s="108" t="s">
        <v>14707</v>
      </c>
      <c r="Q2090" s="107" t="s">
        <v>1475</v>
      </c>
      <c r="R2090" s="107" t="s">
        <v>14476</v>
      </c>
      <c r="S2090" s="6">
        <v>12</v>
      </c>
      <c r="T2090" s="6"/>
      <c r="U2090" s="119">
        <v>6.5887583717647056</v>
      </c>
      <c r="V2090" s="6" t="s">
        <v>27</v>
      </c>
      <c r="W2090" s="123">
        <v>0.5</v>
      </c>
      <c r="X2090" s="123">
        <v>1</v>
      </c>
      <c r="Y2090" s="107" t="s">
        <v>14708</v>
      </c>
      <c r="Z2090" s="108">
        <v>622648</v>
      </c>
      <c r="AA2090" s="107" t="s">
        <v>2294</v>
      </c>
      <c r="AB2090" s="107" t="s">
        <v>14562</v>
      </c>
      <c r="AC2090" s="6">
        <v>10</v>
      </c>
      <c r="AD2090" s="6"/>
      <c r="AE2090" s="119">
        <v>23.408599967999997</v>
      </c>
      <c r="AF2090" s="6" t="s">
        <v>27</v>
      </c>
      <c r="AG2090" s="123">
        <v>0</v>
      </c>
      <c r="AH2090" s="123">
        <v>0.06</v>
      </c>
      <c r="AI2090" s="107" t="s">
        <v>14699</v>
      </c>
      <c r="AJ2090" s="102"/>
      <c r="AK2090" s="102"/>
      <c r="AL2090" s="52"/>
    </row>
    <row r="2091" spans="1:38">
      <c r="A2091" s="8" t="s">
        <v>3129</v>
      </c>
      <c r="B2091" s="8" t="s">
        <v>1188</v>
      </c>
      <c r="C2091" s="8" t="s">
        <v>2260</v>
      </c>
      <c r="D2091" s="8" t="s">
        <v>2625</v>
      </c>
      <c r="E2091" s="10" t="s">
        <v>2660</v>
      </c>
      <c r="F2091" s="7" t="s">
        <v>4190</v>
      </c>
      <c r="G2091" s="23" t="s">
        <v>2267</v>
      </c>
      <c r="H2091" s="23" t="s">
        <v>887</v>
      </c>
      <c r="I2091" s="18">
        <v>1</v>
      </c>
      <c r="J2091" s="15" t="s">
        <v>931</v>
      </c>
      <c r="K2091" s="141">
        <v>2.5530000000000004</v>
      </c>
      <c r="L2091" s="15" t="s">
        <v>27</v>
      </c>
      <c r="M2091" s="16">
        <v>0</v>
      </c>
      <c r="N2091" s="16">
        <v>0</v>
      </c>
      <c r="O2091" s="45" t="s">
        <v>4191</v>
      </c>
      <c r="P2091" s="7" t="s">
        <v>4190</v>
      </c>
      <c r="Q2091" s="23" t="s">
        <v>2267</v>
      </c>
      <c r="R2091" s="23" t="s">
        <v>887</v>
      </c>
      <c r="S2091" s="15">
        <v>1</v>
      </c>
      <c r="T2091" s="15" t="s">
        <v>931</v>
      </c>
      <c r="U2091" s="17">
        <v>2.5530000000000004</v>
      </c>
      <c r="V2091" s="15" t="s">
        <v>27</v>
      </c>
      <c r="W2091" s="16">
        <v>0</v>
      </c>
      <c r="X2091" s="16">
        <v>0</v>
      </c>
      <c r="Y2091" s="23" t="s">
        <v>4191</v>
      </c>
      <c r="Z2091" s="7"/>
      <c r="AA2091" s="23"/>
      <c r="AB2091" s="23"/>
      <c r="AC2091" s="15"/>
      <c r="AD2091" s="15"/>
      <c r="AE2091" s="17">
        <v>0</v>
      </c>
      <c r="AF2091" s="15"/>
      <c r="AG2091" s="15"/>
      <c r="AH2091" s="15"/>
      <c r="AI2091" s="23"/>
      <c r="AJ2091" s="102"/>
      <c r="AK2091" s="102"/>
      <c r="AL2091" s="52"/>
    </row>
    <row r="2092" spans="1:38">
      <c r="A2092" s="8" t="s">
        <v>11883</v>
      </c>
      <c r="B2092" s="105" t="s">
        <v>1188</v>
      </c>
      <c r="C2092" s="105" t="s">
        <v>2260</v>
      </c>
      <c r="D2092" s="105" t="s">
        <v>2625</v>
      </c>
      <c r="E2092" s="106" t="s">
        <v>2660</v>
      </c>
      <c r="F2092" s="107" t="s">
        <v>11415</v>
      </c>
      <c r="G2092" s="107" t="s">
        <v>10383</v>
      </c>
      <c r="H2092" s="107" t="s">
        <v>8038</v>
      </c>
      <c r="I2092" s="6">
        <v>12</v>
      </c>
      <c r="J2092" s="6"/>
      <c r="K2092" s="109">
        <v>3.6848299999999998</v>
      </c>
      <c r="L2092" s="6" t="s">
        <v>27</v>
      </c>
      <c r="M2092" s="6" t="s">
        <v>10317</v>
      </c>
      <c r="N2092" s="6" t="s">
        <v>10325</v>
      </c>
      <c r="O2092" s="107" t="s">
        <v>11416</v>
      </c>
      <c r="P2092" s="107" t="s">
        <v>11443</v>
      </c>
      <c r="Q2092" s="107" t="s">
        <v>10316</v>
      </c>
      <c r="R2092" s="107" t="s">
        <v>8038</v>
      </c>
      <c r="S2092" s="6">
        <v>12</v>
      </c>
      <c r="T2092" s="6"/>
      <c r="U2092" s="109">
        <v>3.6865320000000001</v>
      </c>
      <c r="V2092" s="6" t="s">
        <v>27</v>
      </c>
      <c r="W2092" s="6" t="s">
        <v>10322</v>
      </c>
      <c r="X2092" s="6" t="s">
        <v>10325</v>
      </c>
      <c r="Y2092" s="107" t="s">
        <v>11444</v>
      </c>
      <c r="Z2092" s="110" t="s">
        <v>11445</v>
      </c>
      <c r="AA2092" s="107" t="s">
        <v>2294</v>
      </c>
      <c r="AB2092" s="107" t="s">
        <v>8038</v>
      </c>
      <c r="AC2092" s="6">
        <v>12</v>
      </c>
      <c r="AD2092" s="6"/>
      <c r="AE2092" s="109">
        <v>37.120620000000002</v>
      </c>
      <c r="AF2092" s="6" t="s">
        <v>27</v>
      </c>
      <c r="AG2092" s="6" t="s">
        <v>10317</v>
      </c>
      <c r="AH2092" s="6" t="s">
        <v>10325</v>
      </c>
      <c r="AI2092" s="107" t="s">
        <v>11446</v>
      </c>
      <c r="AJ2092" s="102"/>
      <c r="AK2092" s="102"/>
      <c r="AL2092" s="52"/>
    </row>
    <row r="2093" spans="1:38">
      <c r="A2093" s="8" t="s">
        <v>12314</v>
      </c>
      <c r="B2093" s="105" t="s">
        <v>1188</v>
      </c>
      <c r="C2093" s="105" t="s">
        <v>2260</v>
      </c>
      <c r="D2093" s="105" t="s">
        <v>2625</v>
      </c>
      <c r="E2093" s="106" t="s">
        <v>2660</v>
      </c>
      <c r="F2093" s="107" t="s">
        <v>13108</v>
      </c>
      <c r="G2093" s="107" t="s">
        <v>12787</v>
      </c>
      <c r="H2093" s="107" t="s">
        <v>3137</v>
      </c>
      <c r="I2093" s="6">
        <v>12</v>
      </c>
      <c r="J2093" s="6" t="s">
        <v>12293</v>
      </c>
      <c r="K2093" s="134">
        <v>2.1343079999999999</v>
      </c>
      <c r="L2093" s="119"/>
      <c r="M2093" s="6"/>
      <c r="N2093" s="6"/>
      <c r="O2093" s="107" t="s">
        <v>13109</v>
      </c>
      <c r="P2093" s="107" t="s">
        <v>13108</v>
      </c>
      <c r="Q2093" s="107" t="s">
        <v>12787</v>
      </c>
      <c r="R2093" s="107" t="s">
        <v>3137</v>
      </c>
      <c r="S2093" s="6">
        <v>12</v>
      </c>
      <c r="T2093" s="6" t="s">
        <v>12293</v>
      </c>
      <c r="U2093" s="119">
        <v>2.1343079999999999</v>
      </c>
      <c r="V2093" s="119"/>
      <c r="W2093" s="124">
        <v>0.25</v>
      </c>
      <c r="X2093" s="124">
        <v>0.6</v>
      </c>
      <c r="Y2093" s="107" t="s">
        <v>13109</v>
      </c>
      <c r="Z2093" s="107" t="s">
        <v>13108</v>
      </c>
      <c r="AA2093" s="107" t="s">
        <v>12787</v>
      </c>
      <c r="AB2093" s="107" t="s">
        <v>3137</v>
      </c>
      <c r="AC2093" s="6">
        <v>12</v>
      </c>
      <c r="AD2093" s="6" t="s">
        <v>12293</v>
      </c>
      <c r="AE2093" s="119">
        <v>2.1343079999999999</v>
      </c>
      <c r="AF2093" s="119"/>
      <c r="AG2093" s="6"/>
      <c r="AH2093" s="6"/>
      <c r="AI2093" s="107" t="s">
        <v>13109</v>
      </c>
      <c r="AJ2093" s="102"/>
      <c r="AK2093" s="102"/>
      <c r="AL2093" s="52"/>
    </row>
    <row r="2094" spans="1:38">
      <c r="A2094" s="8" t="s">
        <v>5996</v>
      </c>
      <c r="B2094" s="8" t="s">
        <v>1188</v>
      </c>
      <c r="C2094" s="8" t="s">
        <v>2260</v>
      </c>
      <c r="D2094" s="8" t="s">
        <v>2625</v>
      </c>
      <c r="E2094" s="10" t="s">
        <v>2655</v>
      </c>
      <c r="F2094" s="7" t="s">
        <v>7639</v>
      </c>
      <c r="G2094" s="23" t="s">
        <v>5996</v>
      </c>
      <c r="H2094" s="23" t="s">
        <v>235</v>
      </c>
      <c r="I2094" s="15">
        <v>12</v>
      </c>
      <c r="J2094" s="15">
        <v>576</v>
      </c>
      <c r="K2094" s="141">
        <v>2.9525040604800004</v>
      </c>
      <c r="L2094" s="15" t="s">
        <v>27</v>
      </c>
      <c r="M2094" s="16">
        <v>1</v>
      </c>
      <c r="N2094" s="16">
        <v>1</v>
      </c>
      <c r="O2094" s="45" t="s">
        <v>7640</v>
      </c>
      <c r="P2094" s="7" t="s">
        <v>7641</v>
      </c>
      <c r="Q2094" s="23" t="s">
        <v>7585</v>
      </c>
      <c r="R2094" s="23" t="s">
        <v>235</v>
      </c>
      <c r="S2094" s="15">
        <v>12</v>
      </c>
      <c r="T2094" s="15">
        <v>576</v>
      </c>
      <c r="U2094" s="17">
        <v>6.5065839696000003</v>
      </c>
      <c r="V2094" s="15" t="s">
        <v>27</v>
      </c>
      <c r="W2094" s="16">
        <v>1</v>
      </c>
      <c r="X2094" s="16">
        <v>0.56000000000000005</v>
      </c>
      <c r="Y2094" s="23" t="s">
        <v>7642</v>
      </c>
      <c r="Z2094" s="7" t="s">
        <v>7643</v>
      </c>
      <c r="AA2094" s="23" t="s">
        <v>7585</v>
      </c>
      <c r="AB2094" s="23" t="s">
        <v>235</v>
      </c>
      <c r="AC2094" s="15">
        <v>12</v>
      </c>
      <c r="AD2094" s="15">
        <v>576</v>
      </c>
      <c r="AE2094" s="17">
        <v>8.8096881600000003</v>
      </c>
      <c r="AF2094" s="15" t="s">
        <v>27</v>
      </c>
      <c r="AG2094" s="16">
        <v>1</v>
      </c>
      <c r="AH2094" s="16">
        <v>0.5</v>
      </c>
      <c r="AI2094" s="23" t="s">
        <v>7631</v>
      </c>
      <c r="AJ2094" s="102"/>
      <c r="AK2094" s="102"/>
      <c r="AL2094" s="52"/>
    </row>
    <row r="2095" spans="1:38">
      <c r="A2095" s="8" t="s">
        <v>19</v>
      </c>
      <c r="B2095" s="8" t="s">
        <v>1188</v>
      </c>
      <c r="C2095" s="8" t="s">
        <v>2260</v>
      </c>
      <c r="D2095" s="8" t="s">
        <v>2625</v>
      </c>
      <c r="E2095" s="10" t="s">
        <v>2655</v>
      </c>
      <c r="F2095" s="7" t="s">
        <v>2656</v>
      </c>
      <c r="G2095" s="23" t="s">
        <v>669</v>
      </c>
      <c r="H2095" s="23" t="s">
        <v>44</v>
      </c>
      <c r="I2095" s="15">
        <v>12</v>
      </c>
      <c r="J2095" s="15"/>
      <c r="K2095" s="141">
        <v>3.7288717584814322</v>
      </c>
      <c r="L2095" s="15" t="s">
        <v>27</v>
      </c>
      <c r="M2095" s="16">
        <v>1</v>
      </c>
      <c r="N2095" s="16">
        <v>1</v>
      </c>
      <c r="O2095" s="46" t="s">
        <v>2657</v>
      </c>
      <c r="P2095" s="30" t="s">
        <v>2656</v>
      </c>
      <c r="Q2095" s="23" t="s">
        <v>669</v>
      </c>
      <c r="R2095" s="23" t="s">
        <v>44</v>
      </c>
      <c r="S2095" s="15">
        <v>12</v>
      </c>
      <c r="T2095" s="15"/>
      <c r="U2095" s="37">
        <v>3.7288717584814322</v>
      </c>
      <c r="V2095" s="15" t="s">
        <v>27</v>
      </c>
      <c r="W2095" s="16">
        <v>1</v>
      </c>
      <c r="X2095" s="16">
        <v>1</v>
      </c>
      <c r="Y2095" s="23" t="s">
        <v>2657</v>
      </c>
      <c r="Z2095" s="7"/>
      <c r="AA2095" s="23"/>
      <c r="AB2095" s="23"/>
      <c r="AC2095" s="15"/>
      <c r="AD2095" s="15"/>
      <c r="AE2095" s="17">
        <v>0</v>
      </c>
      <c r="AF2095" s="15"/>
      <c r="AG2095" s="15"/>
      <c r="AH2095" s="15"/>
      <c r="AI2095" s="23"/>
      <c r="AJ2095" s="102"/>
      <c r="AK2095" s="102"/>
      <c r="AL2095" s="52"/>
    </row>
    <row r="2096" spans="1:38">
      <c r="A2096" s="8" t="s">
        <v>13906</v>
      </c>
      <c r="B2096" s="105" t="s">
        <v>1188</v>
      </c>
      <c r="C2096" s="105" t="s">
        <v>2260</v>
      </c>
      <c r="D2096" s="105" t="s">
        <v>2625</v>
      </c>
      <c r="E2096" s="106" t="s">
        <v>2655</v>
      </c>
      <c r="F2096" s="108" t="s">
        <v>14705</v>
      </c>
      <c r="G2096" s="107" t="s">
        <v>13932</v>
      </c>
      <c r="H2096" s="107" t="s">
        <v>14476</v>
      </c>
      <c r="I2096" s="6">
        <v>12</v>
      </c>
      <c r="J2096" s="107"/>
      <c r="K2096" s="134">
        <v>2.3951693999999999</v>
      </c>
      <c r="L2096" s="6" t="s">
        <v>27</v>
      </c>
      <c r="M2096" s="123">
        <v>0.5</v>
      </c>
      <c r="N2096" s="123">
        <v>1</v>
      </c>
      <c r="O2096" s="107" t="s">
        <v>14706</v>
      </c>
      <c r="P2096" s="108" t="s">
        <v>14707</v>
      </c>
      <c r="Q2096" s="107" t="s">
        <v>1475</v>
      </c>
      <c r="R2096" s="107" t="s">
        <v>14476</v>
      </c>
      <c r="S2096" s="6">
        <v>12</v>
      </c>
      <c r="T2096" s="6"/>
      <c r="U2096" s="119">
        <v>6.5887583717647056</v>
      </c>
      <c r="V2096" s="6" t="s">
        <v>27</v>
      </c>
      <c r="W2096" s="123">
        <v>0.5</v>
      </c>
      <c r="X2096" s="123">
        <v>1</v>
      </c>
      <c r="Y2096" s="107" t="s">
        <v>14708</v>
      </c>
      <c r="Z2096" s="108">
        <v>622648</v>
      </c>
      <c r="AA2096" s="107" t="s">
        <v>2294</v>
      </c>
      <c r="AB2096" s="107" t="s">
        <v>14562</v>
      </c>
      <c r="AC2096" s="6">
        <v>10</v>
      </c>
      <c r="AD2096" s="6"/>
      <c r="AE2096" s="119">
        <v>23.408599967999997</v>
      </c>
      <c r="AF2096" s="6" t="s">
        <v>27</v>
      </c>
      <c r="AG2096" s="123">
        <v>0</v>
      </c>
      <c r="AH2096" s="123">
        <v>0.06</v>
      </c>
      <c r="AI2096" s="107" t="s">
        <v>14699</v>
      </c>
      <c r="AJ2096" s="102"/>
      <c r="AK2096" s="102"/>
      <c r="AL2096" s="52"/>
    </row>
    <row r="2097" spans="1:38">
      <c r="A2097" s="8" t="s">
        <v>3129</v>
      </c>
      <c r="B2097" s="8" t="s">
        <v>1188</v>
      </c>
      <c r="C2097" s="8" t="s">
        <v>2260</v>
      </c>
      <c r="D2097" s="8" t="s">
        <v>2625</v>
      </c>
      <c r="E2097" s="10" t="s">
        <v>2655</v>
      </c>
      <c r="F2097" s="7" t="s">
        <v>4182</v>
      </c>
      <c r="G2097" s="23" t="s">
        <v>3143</v>
      </c>
      <c r="H2097" s="23" t="s">
        <v>887</v>
      </c>
      <c r="I2097" s="18">
        <v>1</v>
      </c>
      <c r="J2097" s="15" t="s">
        <v>931</v>
      </c>
      <c r="K2097" s="141">
        <v>10.149156923076925</v>
      </c>
      <c r="L2097" s="15" t="s">
        <v>27</v>
      </c>
      <c r="M2097" s="16">
        <v>0</v>
      </c>
      <c r="N2097" s="16">
        <v>0</v>
      </c>
      <c r="O2097" s="45" t="s">
        <v>4183</v>
      </c>
      <c r="P2097" s="7" t="s">
        <v>4184</v>
      </c>
      <c r="Q2097" s="23" t="s">
        <v>3369</v>
      </c>
      <c r="R2097" s="23" t="s">
        <v>3137</v>
      </c>
      <c r="S2097" s="15">
        <v>10</v>
      </c>
      <c r="T2097" s="15" t="s">
        <v>931</v>
      </c>
      <c r="U2097" s="17">
        <v>7.0973400000000009</v>
      </c>
      <c r="V2097" s="15" t="s">
        <v>27</v>
      </c>
      <c r="W2097" s="16">
        <v>0</v>
      </c>
      <c r="X2097" s="16">
        <v>0</v>
      </c>
      <c r="Y2097" s="23" t="s">
        <v>4185</v>
      </c>
      <c r="Z2097" s="7"/>
      <c r="AA2097" s="23"/>
      <c r="AB2097" s="23"/>
      <c r="AC2097" s="15"/>
      <c r="AD2097" s="15"/>
      <c r="AE2097" s="17">
        <v>0</v>
      </c>
      <c r="AF2097" s="15"/>
      <c r="AG2097" s="15"/>
      <c r="AH2097" s="15"/>
      <c r="AI2097" s="23"/>
      <c r="AJ2097" s="102"/>
      <c r="AK2097" s="102"/>
      <c r="AL2097" s="52"/>
    </row>
    <row r="2098" spans="1:38">
      <c r="A2098" s="8" t="s">
        <v>11883</v>
      </c>
      <c r="B2098" s="105" t="s">
        <v>1188</v>
      </c>
      <c r="C2098" s="105" t="s">
        <v>2260</v>
      </c>
      <c r="D2098" s="105" t="s">
        <v>2625</v>
      </c>
      <c r="E2098" s="106" t="s">
        <v>2655</v>
      </c>
      <c r="F2098" s="107" t="s">
        <v>11415</v>
      </c>
      <c r="G2098" s="107" t="s">
        <v>10383</v>
      </c>
      <c r="H2098" s="107" t="s">
        <v>8038</v>
      </c>
      <c r="I2098" s="6">
        <v>12</v>
      </c>
      <c r="J2098" s="6"/>
      <c r="K2098" s="109">
        <v>4.4217960000000005</v>
      </c>
      <c r="L2098" s="6" t="s">
        <v>27</v>
      </c>
      <c r="M2098" s="6" t="s">
        <v>10317</v>
      </c>
      <c r="N2098" s="6" t="s">
        <v>10325</v>
      </c>
      <c r="O2098" s="107" t="s">
        <v>11416</v>
      </c>
      <c r="P2098" s="107" t="s">
        <v>11443</v>
      </c>
      <c r="Q2098" s="107" t="s">
        <v>10316</v>
      </c>
      <c r="R2098" s="107" t="s">
        <v>8038</v>
      </c>
      <c r="S2098" s="6">
        <v>12</v>
      </c>
      <c r="T2098" s="6"/>
      <c r="U2098" s="109">
        <v>4.4190109090909093</v>
      </c>
      <c r="V2098" s="6" t="s">
        <v>27</v>
      </c>
      <c r="W2098" s="6" t="s">
        <v>10322</v>
      </c>
      <c r="X2098" s="6" t="s">
        <v>10325</v>
      </c>
      <c r="Y2098" s="107" t="s">
        <v>11444</v>
      </c>
      <c r="Z2098" s="110" t="s">
        <v>11445</v>
      </c>
      <c r="AA2098" s="107" t="s">
        <v>2294</v>
      </c>
      <c r="AB2098" s="107" t="s">
        <v>8038</v>
      </c>
      <c r="AC2098" s="6">
        <v>12</v>
      </c>
      <c r="AD2098" s="6"/>
      <c r="AE2098" s="109">
        <v>44.544744000000001</v>
      </c>
      <c r="AF2098" s="6" t="s">
        <v>27</v>
      </c>
      <c r="AG2098" s="6" t="s">
        <v>10317</v>
      </c>
      <c r="AH2098" s="6" t="s">
        <v>10325</v>
      </c>
      <c r="AI2098" s="107" t="s">
        <v>11446</v>
      </c>
      <c r="AJ2098" s="102"/>
      <c r="AK2098" s="102"/>
      <c r="AL2098" s="52"/>
    </row>
    <row r="2099" spans="1:38">
      <c r="A2099" s="8" t="s">
        <v>12314</v>
      </c>
      <c r="B2099" s="105" t="s">
        <v>1188</v>
      </c>
      <c r="C2099" s="105" t="s">
        <v>2260</v>
      </c>
      <c r="D2099" s="105" t="s">
        <v>2625</v>
      </c>
      <c r="E2099" s="106" t="s">
        <v>2655</v>
      </c>
      <c r="F2099" s="107" t="s">
        <v>13106</v>
      </c>
      <c r="G2099" s="107" t="s">
        <v>6078</v>
      </c>
      <c r="H2099" s="107" t="s">
        <v>3137</v>
      </c>
      <c r="I2099" s="6">
        <v>12</v>
      </c>
      <c r="J2099" s="6" t="s">
        <v>12293</v>
      </c>
      <c r="K2099" s="134">
        <v>2.2057920000000002</v>
      </c>
      <c r="L2099" s="119"/>
      <c r="M2099" s="6"/>
      <c r="N2099" s="6"/>
      <c r="O2099" s="107" t="s">
        <v>13107</v>
      </c>
      <c r="P2099" s="107" t="s">
        <v>13108</v>
      </c>
      <c r="Q2099" s="107" t="s">
        <v>12787</v>
      </c>
      <c r="R2099" s="107" t="s">
        <v>3137</v>
      </c>
      <c r="S2099" s="6">
        <v>12</v>
      </c>
      <c r="T2099" s="6" t="s">
        <v>12293</v>
      </c>
      <c r="U2099" s="119">
        <v>2.2057920000000002</v>
      </c>
      <c r="V2099" s="119"/>
      <c r="W2099" s="124">
        <v>0.25</v>
      </c>
      <c r="X2099" s="124">
        <v>0.6</v>
      </c>
      <c r="Y2099" s="107" t="s">
        <v>13109</v>
      </c>
      <c r="Z2099" s="107" t="s">
        <v>13108</v>
      </c>
      <c r="AA2099" s="107" t="s">
        <v>12787</v>
      </c>
      <c r="AB2099" s="107" t="s">
        <v>3137</v>
      </c>
      <c r="AC2099" s="6">
        <v>12</v>
      </c>
      <c r="AD2099" s="6" t="s">
        <v>12293</v>
      </c>
      <c r="AE2099" s="119">
        <v>2.2057920000000002</v>
      </c>
      <c r="AF2099" s="119"/>
      <c r="AG2099" s="6"/>
      <c r="AH2099" s="6"/>
      <c r="AI2099" s="107" t="s">
        <v>13109</v>
      </c>
      <c r="AJ2099" s="102"/>
      <c r="AK2099" s="102"/>
      <c r="AL2099" s="52"/>
    </row>
    <row r="2100" spans="1:38">
      <c r="A2100" s="8" t="s">
        <v>5996</v>
      </c>
      <c r="B2100" s="8" t="s">
        <v>1188</v>
      </c>
      <c r="C2100" s="8" t="s">
        <v>2260</v>
      </c>
      <c r="D2100" s="8" t="s">
        <v>2625</v>
      </c>
      <c r="E2100" s="10" t="s">
        <v>2667</v>
      </c>
      <c r="F2100" s="7" t="s">
        <v>7620</v>
      </c>
      <c r="G2100" s="23" t="s">
        <v>5996</v>
      </c>
      <c r="H2100" s="23" t="s">
        <v>887</v>
      </c>
      <c r="I2100" s="15">
        <v>1</v>
      </c>
      <c r="J2100" s="15">
        <v>576</v>
      </c>
      <c r="K2100" s="141">
        <v>0.24604200503999998</v>
      </c>
      <c r="L2100" s="15" t="s">
        <v>27</v>
      </c>
      <c r="M2100" s="16">
        <v>1</v>
      </c>
      <c r="N2100" s="16">
        <v>1</v>
      </c>
      <c r="O2100" s="45" t="s">
        <v>7621</v>
      </c>
      <c r="P2100" s="7" t="s">
        <v>7645</v>
      </c>
      <c r="Q2100" s="23" t="s">
        <v>7449</v>
      </c>
      <c r="R2100" s="23" t="s">
        <v>887</v>
      </c>
      <c r="S2100" s="15">
        <v>1</v>
      </c>
      <c r="T2100" s="15">
        <v>576</v>
      </c>
      <c r="U2100" s="17">
        <v>1.09793360625</v>
      </c>
      <c r="V2100" s="15" t="s">
        <v>27</v>
      </c>
      <c r="W2100" s="16">
        <v>1</v>
      </c>
      <c r="X2100" s="16">
        <v>1</v>
      </c>
      <c r="Y2100" s="23" t="s">
        <v>7658</v>
      </c>
      <c r="Z2100" s="7" t="s">
        <v>7630</v>
      </c>
      <c r="AA2100" s="23" t="s">
        <v>7585</v>
      </c>
      <c r="AB2100" s="23" t="s">
        <v>887</v>
      </c>
      <c r="AC2100" s="15">
        <v>1</v>
      </c>
      <c r="AD2100" s="15">
        <v>576</v>
      </c>
      <c r="AE2100" s="17">
        <v>0.73414067999999999</v>
      </c>
      <c r="AF2100" s="15" t="s">
        <v>27</v>
      </c>
      <c r="AG2100" s="16">
        <v>1</v>
      </c>
      <c r="AH2100" s="16">
        <v>0.5</v>
      </c>
      <c r="AI2100" s="23" t="s">
        <v>7631</v>
      </c>
      <c r="AJ2100" s="102"/>
      <c r="AK2100" s="102"/>
      <c r="AL2100" s="52"/>
    </row>
    <row r="2101" spans="1:38">
      <c r="A2101" s="8" t="s">
        <v>19</v>
      </c>
      <c r="B2101" s="8" t="s">
        <v>1188</v>
      </c>
      <c r="C2101" s="8" t="s">
        <v>2260</v>
      </c>
      <c r="D2101" s="8" t="s">
        <v>2625</v>
      </c>
      <c r="E2101" s="10" t="s">
        <v>2667</v>
      </c>
      <c r="F2101" s="7" t="s">
        <v>2668</v>
      </c>
      <c r="G2101" s="23" t="s">
        <v>2648</v>
      </c>
      <c r="H2101" s="23" t="s">
        <v>235</v>
      </c>
      <c r="I2101" s="15">
        <v>12</v>
      </c>
      <c r="J2101" s="15"/>
      <c r="K2101" s="141">
        <v>17.252305979999999</v>
      </c>
      <c r="L2101" s="15" t="s">
        <v>27</v>
      </c>
      <c r="M2101" s="16">
        <v>0</v>
      </c>
      <c r="N2101" s="16">
        <v>0</v>
      </c>
      <c r="O2101" s="46" t="s">
        <v>2669</v>
      </c>
      <c r="P2101" s="7" t="s">
        <v>2670</v>
      </c>
      <c r="Q2101" s="23" t="s">
        <v>2648</v>
      </c>
      <c r="R2101" s="23" t="s">
        <v>235</v>
      </c>
      <c r="S2101" s="15">
        <v>12</v>
      </c>
      <c r="T2101" s="15"/>
      <c r="U2101" s="37">
        <v>17.255028754500003</v>
      </c>
      <c r="V2101" s="15" t="s">
        <v>27</v>
      </c>
      <c r="W2101" s="16">
        <v>0</v>
      </c>
      <c r="X2101" s="16">
        <v>0</v>
      </c>
      <c r="Y2101" s="23" t="s">
        <v>2671</v>
      </c>
      <c r="Z2101" s="7"/>
      <c r="AA2101" s="23"/>
      <c r="AB2101" s="23"/>
      <c r="AC2101" s="15"/>
      <c r="AD2101" s="15"/>
      <c r="AE2101" s="17">
        <v>0</v>
      </c>
      <c r="AF2101" s="15"/>
      <c r="AG2101" s="15"/>
      <c r="AH2101" s="15"/>
      <c r="AI2101" s="23"/>
      <c r="AJ2101" s="102"/>
      <c r="AK2101" s="102"/>
      <c r="AL2101" s="52"/>
    </row>
    <row r="2102" spans="1:38">
      <c r="A2102" s="8" t="s">
        <v>13906</v>
      </c>
      <c r="B2102" s="105" t="s">
        <v>1188</v>
      </c>
      <c r="C2102" s="105" t="s">
        <v>2260</v>
      </c>
      <c r="D2102" s="105" t="s">
        <v>2625</v>
      </c>
      <c r="E2102" s="106" t="s">
        <v>2667</v>
      </c>
      <c r="F2102" s="108" t="s">
        <v>14713</v>
      </c>
      <c r="G2102" s="107" t="s">
        <v>2267</v>
      </c>
      <c r="H2102" s="107" t="s">
        <v>14476</v>
      </c>
      <c r="I2102" s="6">
        <v>12</v>
      </c>
      <c r="J2102" s="107"/>
      <c r="K2102" s="134">
        <v>22.150073088000003</v>
      </c>
      <c r="L2102" s="6" t="s">
        <v>27</v>
      </c>
      <c r="M2102" s="123">
        <v>0.5</v>
      </c>
      <c r="N2102" s="123">
        <v>1</v>
      </c>
      <c r="O2102" s="107" t="s">
        <v>14714</v>
      </c>
      <c r="P2102" s="108" t="s">
        <v>14713</v>
      </c>
      <c r="Q2102" s="107" t="s">
        <v>2267</v>
      </c>
      <c r="R2102" s="107" t="s">
        <v>14476</v>
      </c>
      <c r="S2102" s="6">
        <v>12</v>
      </c>
      <c r="T2102" s="6"/>
      <c r="U2102" s="119">
        <v>22.150073088000003</v>
      </c>
      <c r="V2102" s="6" t="s">
        <v>27</v>
      </c>
      <c r="W2102" s="123">
        <v>0.5</v>
      </c>
      <c r="X2102" s="123">
        <v>1</v>
      </c>
      <c r="Y2102" s="107" t="s">
        <v>14714</v>
      </c>
      <c r="Z2102" s="108"/>
      <c r="AA2102" s="107"/>
      <c r="AB2102" s="107"/>
      <c r="AC2102" s="6"/>
      <c r="AD2102" s="6"/>
      <c r="AE2102" s="119">
        <v>0</v>
      </c>
      <c r="AF2102" s="6"/>
      <c r="AG2102" s="123"/>
      <c r="AH2102" s="123"/>
      <c r="AI2102" s="107"/>
      <c r="AJ2102" s="102"/>
      <c r="AK2102" s="102"/>
      <c r="AL2102" s="52"/>
    </row>
    <row r="2103" spans="1:38">
      <c r="A2103" s="8" t="s">
        <v>3129</v>
      </c>
      <c r="B2103" s="8" t="s">
        <v>1188</v>
      </c>
      <c r="C2103" s="8" t="s">
        <v>2260</v>
      </c>
      <c r="D2103" s="8" t="s">
        <v>2625</v>
      </c>
      <c r="E2103" s="10" t="s">
        <v>2667</v>
      </c>
      <c r="F2103" s="7" t="s">
        <v>4170</v>
      </c>
      <c r="G2103" s="23" t="s">
        <v>3947</v>
      </c>
      <c r="H2103" s="23" t="s">
        <v>887</v>
      </c>
      <c r="I2103" s="18">
        <v>1</v>
      </c>
      <c r="J2103" s="15" t="s">
        <v>931</v>
      </c>
      <c r="K2103" s="141">
        <v>2.5530000000000004</v>
      </c>
      <c r="L2103" s="15" t="s">
        <v>27</v>
      </c>
      <c r="M2103" s="16">
        <v>0</v>
      </c>
      <c r="N2103" s="16">
        <v>0</v>
      </c>
      <c r="O2103" s="45" t="s">
        <v>4171</v>
      </c>
      <c r="P2103" s="7"/>
      <c r="Q2103" s="23"/>
      <c r="R2103" s="23"/>
      <c r="S2103" s="15"/>
      <c r="T2103" s="15"/>
      <c r="U2103" s="17">
        <v>0</v>
      </c>
      <c r="V2103" s="15"/>
      <c r="W2103" s="16"/>
      <c r="X2103" s="16"/>
      <c r="Y2103" s="23"/>
      <c r="Z2103" s="7"/>
      <c r="AA2103" s="23"/>
      <c r="AB2103" s="23"/>
      <c r="AC2103" s="15"/>
      <c r="AD2103" s="15"/>
      <c r="AE2103" s="17">
        <v>0</v>
      </c>
      <c r="AF2103" s="15"/>
      <c r="AG2103" s="15"/>
      <c r="AH2103" s="15"/>
      <c r="AI2103" s="23"/>
      <c r="AJ2103" s="102"/>
      <c r="AK2103" s="102"/>
      <c r="AL2103" s="52"/>
    </row>
    <row r="2104" spans="1:38">
      <c r="A2104" s="8" t="s">
        <v>11883</v>
      </c>
      <c r="B2104" s="105" t="s">
        <v>1188</v>
      </c>
      <c r="C2104" s="105" t="s">
        <v>2260</v>
      </c>
      <c r="D2104" s="105" t="s">
        <v>2625</v>
      </c>
      <c r="E2104" s="106" t="s">
        <v>2667</v>
      </c>
      <c r="F2104" s="107" t="s">
        <v>11447</v>
      </c>
      <c r="G2104" s="107" t="s">
        <v>10380</v>
      </c>
      <c r="H2104" s="107" t="s">
        <v>8038</v>
      </c>
      <c r="I2104" s="6">
        <v>3</v>
      </c>
      <c r="J2104" s="6"/>
      <c r="K2104" s="109">
        <v>0.61272000000000004</v>
      </c>
      <c r="L2104" s="6" t="s">
        <v>27</v>
      </c>
      <c r="M2104" s="6" t="s">
        <v>10317</v>
      </c>
      <c r="N2104" s="6" t="s">
        <v>10325</v>
      </c>
      <c r="O2104" s="107" t="s">
        <v>11448</v>
      </c>
      <c r="P2104" s="107" t="s">
        <v>11427</v>
      </c>
      <c r="Q2104" s="107" t="s">
        <v>2267</v>
      </c>
      <c r="R2104" s="107" t="s">
        <v>6217</v>
      </c>
      <c r="S2104" s="6">
        <v>8</v>
      </c>
      <c r="T2104" s="6"/>
      <c r="U2104" s="109">
        <v>1.4807400000000002</v>
      </c>
      <c r="V2104" s="6" t="s">
        <v>27</v>
      </c>
      <c r="W2104" s="6" t="s">
        <v>10322</v>
      </c>
      <c r="X2104" s="6" t="s">
        <v>10325</v>
      </c>
      <c r="Y2104" s="107" t="s">
        <v>11428</v>
      </c>
      <c r="Z2104" s="110" t="s">
        <v>11429</v>
      </c>
      <c r="AA2104" s="107" t="s">
        <v>2294</v>
      </c>
      <c r="AB2104" s="107" t="s">
        <v>8038</v>
      </c>
      <c r="AC2104" s="6">
        <v>4</v>
      </c>
      <c r="AD2104" s="6"/>
      <c r="AE2104" s="109">
        <v>2.9002080000000001</v>
      </c>
      <c r="AF2104" s="6" t="s">
        <v>27</v>
      </c>
      <c r="AG2104" s="6" t="s">
        <v>10317</v>
      </c>
      <c r="AH2104" s="6" t="s">
        <v>10325</v>
      </c>
      <c r="AI2104" s="107" t="s">
        <v>11430</v>
      </c>
      <c r="AJ2104" s="102"/>
      <c r="AK2104" s="102"/>
      <c r="AL2104" s="52"/>
    </row>
    <row r="2105" spans="1:38">
      <c r="A2105" s="8" t="s">
        <v>12314</v>
      </c>
      <c r="B2105" s="105" t="s">
        <v>1188</v>
      </c>
      <c r="C2105" s="105" t="s">
        <v>2260</v>
      </c>
      <c r="D2105" s="105" t="s">
        <v>2625</v>
      </c>
      <c r="E2105" s="106" t="s">
        <v>2667</v>
      </c>
      <c r="F2105" s="107" t="s">
        <v>13076</v>
      </c>
      <c r="G2105" s="107" t="s">
        <v>1479</v>
      </c>
      <c r="H2105" s="107" t="s">
        <v>235</v>
      </c>
      <c r="I2105" s="6">
        <v>20</v>
      </c>
      <c r="J2105" s="6" t="s">
        <v>3564</v>
      </c>
      <c r="K2105" s="134">
        <v>8.5270200000000003</v>
      </c>
      <c r="L2105" s="119"/>
      <c r="M2105" s="6"/>
      <c r="N2105" s="6"/>
      <c r="O2105" s="107" t="s">
        <v>13077</v>
      </c>
      <c r="P2105" s="107" t="s">
        <v>13076</v>
      </c>
      <c r="Q2105" s="107" t="s">
        <v>1479</v>
      </c>
      <c r="R2105" s="107" t="s">
        <v>235</v>
      </c>
      <c r="S2105" s="6">
        <v>20</v>
      </c>
      <c r="T2105" s="6" t="s">
        <v>3564</v>
      </c>
      <c r="U2105" s="119">
        <v>8.5270200000000003</v>
      </c>
      <c r="V2105" s="119"/>
      <c r="W2105" s="124">
        <v>0.25</v>
      </c>
      <c r="X2105" s="124">
        <v>0.6</v>
      </c>
      <c r="Y2105" s="107" t="s">
        <v>13077</v>
      </c>
      <c r="Z2105" s="107" t="s">
        <v>13076</v>
      </c>
      <c r="AA2105" s="107" t="s">
        <v>1479</v>
      </c>
      <c r="AB2105" s="107" t="s">
        <v>235</v>
      </c>
      <c r="AC2105" s="6">
        <v>20</v>
      </c>
      <c r="AD2105" s="6" t="s">
        <v>3564</v>
      </c>
      <c r="AE2105" s="119">
        <v>8.5270200000000003</v>
      </c>
      <c r="AF2105" s="119"/>
      <c r="AG2105" s="6"/>
      <c r="AH2105" s="6"/>
      <c r="AI2105" s="107" t="s">
        <v>13077</v>
      </c>
      <c r="AJ2105" s="102"/>
      <c r="AK2105" s="102"/>
      <c r="AL2105" s="52"/>
    </row>
    <row r="2106" spans="1:38">
      <c r="A2106" s="8" t="s">
        <v>5996</v>
      </c>
      <c r="B2106" s="8" t="s">
        <v>1188</v>
      </c>
      <c r="C2106" s="8" t="s">
        <v>2260</v>
      </c>
      <c r="D2106" s="8" t="s">
        <v>2672</v>
      </c>
      <c r="E2106" s="10" t="s">
        <v>2673</v>
      </c>
      <c r="F2106" s="7" t="s">
        <v>7408</v>
      </c>
      <c r="G2106" s="23" t="s">
        <v>5996</v>
      </c>
      <c r="H2106" s="23" t="s">
        <v>887</v>
      </c>
      <c r="I2106" s="15">
        <v>1</v>
      </c>
      <c r="J2106" s="15">
        <v>576</v>
      </c>
      <c r="K2106" s="141">
        <v>0.53338816309999992</v>
      </c>
      <c r="L2106" s="15" t="s">
        <v>27</v>
      </c>
      <c r="M2106" s="16">
        <v>1</v>
      </c>
      <c r="N2106" s="16">
        <v>1</v>
      </c>
      <c r="O2106" s="45" t="s">
        <v>7409</v>
      </c>
      <c r="P2106" s="7" t="s">
        <v>7659</v>
      </c>
      <c r="Q2106" s="23" t="s">
        <v>3143</v>
      </c>
      <c r="R2106" s="23" t="s">
        <v>887</v>
      </c>
      <c r="S2106" s="15">
        <v>1</v>
      </c>
      <c r="T2106" s="15">
        <v>576</v>
      </c>
      <c r="U2106" s="17">
        <v>1.6371337163999999</v>
      </c>
      <c r="V2106" s="15" t="s">
        <v>27</v>
      </c>
      <c r="W2106" s="16">
        <v>1</v>
      </c>
      <c r="X2106" s="16">
        <v>0</v>
      </c>
      <c r="Y2106" s="23" t="s">
        <v>7660</v>
      </c>
      <c r="Z2106" s="7" t="s">
        <v>7405</v>
      </c>
      <c r="AA2106" s="23" t="s">
        <v>7406</v>
      </c>
      <c r="AB2106" s="23" t="s">
        <v>887</v>
      </c>
      <c r="AC2106" s="15">
        <v>1</v>
      </c>
      <c r="AD2106" s="15">
        <v>576</v>
      </c>
      <c r="AE2106" s="17">
        <v>1.2838285141499999</v>
      </c>
      <c r="AF2106" s="15" t="s">
        <v>27</v>
      </c>
      <c r="AG2106" s="16">
        <v>1</v>
      </c>
      <c r="AH2106" s="16">
        <v>0</v>
      </c>
      <c r="AI2106" s="23" t="s">
        <v>7407</v>
      </c>
      <c r="AJ2106" s="102"/>
      <c r="AK2106" s="102"/>
      <c r="AL2106" s="52"/>
    </row>
    <row r="2107" spans="1:38">
      <c r="A2107" s="8" t="s">
        <v>19</v>
      </c>
      <c r="B2107" s="8" t="s">
        <v>1188</v>
      </c>
      <c r="C2107" s="8" t="s">
        <v>2260</v>
      </c>
      <c r="D2107" s="8" t="s">
        <v>2672</v>
      </c>
      <c r="E2107" s="10" t="s">
        <v>2673</v>
      </c>
      <c r="F2107" s="7"/>
      <c r="G2107" s="23"/>
      <c r="H2107" s="23"/>
      <c r="I2107" s="15"/>
      <c r="J2107" s="15"/>
      <c r="K2107" s="141">
        <v>0</v>
      </c>
      <c r="L2107" s="15"/>
      <c r="M2107" s="16"/>
      <c r="N2107" s="16"/>
      <c r="O2107" s="46"/>
      <c r="P2107" s="30" t="s">
        <v>2674</v>
      </c>
      <c r="Q2107" s="23" t="s">
        <v>1475</v>
      </c>
      <c r="R2107" s="23" t="s">
        <v>235</v>
      </c>
      <c r="S2107" s="15">
        <v>12</v>
      </c>
      <c r="T2107" s="15"/>
      <c r="U2107" s="37">
        <v>20.688649086000005</v>
      </c>
      <c r="V2107" s="15" t="s">
        <v>27</v>
      </c>
      <c r="W2107" s="16">
        <v>1</v>
      </c>
      <c r="X2107" s="16">
        <v>0</v>
      </c>
      <c r="Y2107" s="23" t="s">
        <v>2675</v>
      </c>
      <c r="Z2107" s="7"/>
      <c r="AA2107" s="23"/>
      <c r="AB2107" s="23"/>
      <c r="AC2107" s="15"/>
      <c r="AD2107" s="15"/>
      <c r="AE2107" s="17">
        <v>0</v>
      </c>
      <c r="AF2107" s="15"/>
      <c r="AG2107" s="15"/>
      <c r="AH2107" s="15"/>
      <c r="AI2107" s="23"/>
      <c r="AJ2107" s="102"/>
      <c r="AK2107" s="102"/>
      <c r="AL2107" s="52"/>
    </row>
    <row r="2108" spans="1:38">
      <c r="A2108" s="8" t="s">
        <v>13906</v>
      </c>
      <c r="B2108" s="105" t="s">
        <v>1188</v>
      </c>
      <c r="C2108" s="105" t="s">
        <v>2260</v>
      </c>
      <c r="D2108" s="105" t="s">
        <v>2672</v>
      </c>
      <c r="E2108" s="106" t="s">
        <v>2673</v>
      </c>
      <c r="F2108" s="108" t="s">
        <v>14715</v>
      </c>
      <c r="G2108" s="107" t="s">
        <v>1475</v>
      </c>
      <c r="H2108" s="107" t="s">
        <v>14476</v>
      </c>
      <c r="I2108" s="6">
        <v>12</v>
      </c>
      <c r="J2108" s="107"/>
      <c r="K2108" s="134">
        <v>26.03638458139535</v>
      </c>
      <c r="L2108" s="6" t="s">
        <v>27</v>
      </c>
      <c r="M2108" s="123">
        <v>0.5</v>
      </c>
      <c r="N2108" s="123">
        <v>1</v>
      </c>
      <c r="O2108" s="107" t="s">
        <v>14716</v>
      </c>
      <c r="P2108" s="108" t="s">
        <v>14715</v>
      </c>
      <c r="Q2108" s="107" t="s">
        <v>1475</v>
      </c>
      <c r="R2108" s="107" t="s">
        <v>14476</v>
      </c>
      <c r="S2108" s="6">
        <v>12</v>
      </c>
      <c r="T2108" s="6"/>
      <c r="U2108" s="119">
        <v>26.03638458139535</v>
      </c>
      <c r="V2108" s="6" t="s">
        <v>27</v>
      </c>
      <c r="W2108" s="123">
        <v>0.5</v>
      </c>
      <c r="X2108" s="123">
        <v>1</v>
      </c>
      <c r="Y2108" s="107" t="s">
        <v>14716</v>
      </c>
      <c r="Z2108" s="108"/>
      <c r="AA2108" s="107"/>
      <c r="AB2108" s="107"/>
      <c r="AC2108" s="6"/>
      <c r="AD2108" s="6"/>
      <c r="AE2108" s="119">
        <v>0</v>
      </c>
      <c r="AF2108" s="6"/>
      <c r="AG2108" s="123"/>
      <c r="AH2108" s="123"/>
      <c r="AI2108" s="107"/>
      <c r="AJ2108" s="102"/>
      <c r="AK2108" s="102"/>
      <c r="AL2108" s="52"/>
    </row>
    <row r="2109" spans="1:38">
      <c r="A2109" s="8" t="s">
        <v>3129</v>
      </c>
      <c r="B2109" s="8" t="s">
        <v>1188</v>
      </c>
      <c r="C2109" s="8" t="s">
        <v>2260</v>
      </c>
      <c r="D2109" s="8" t="s">
        <v>2672</v>
      </c>
      <c r="E2109" s="10" t="s">
        <v>2673</v>
      </c>
      <c r="F2109" s="7" t="s">
        <v>4196</v>
      </c>
      <c r="G2109" s="23" t="s">
        <v>3143</v>
      </c>
      <c r="H2109" s="23" t="s">
        <v>887</v>
      </c>
      <c r="I2109" s="18">
        <v>1</v>
      </c>
      <c r="J2109" s="15" t="s">
        <v>931</v>
      </c>
      <c r="K2109" s="141">
        <v>2.7493846153846153</v>
      </c>
      <c r="L2109" s="15" t="s">
        <v>27</v>
      </c>
      <c r="M2109" s="16">
        <v>0</v>
      </c>
      <c r="N2109" s="16">
        <v>0</v>
      </c>
      <c r="O2109" s="45" t="s">
        <v>4197</v>
      </c>
      <c r="P2109" s="7"/>
      <c r="Q2109" s="23"/>
      <c r="R2109" s="23"/>
      <c r="S2109" s="15"/>
      <c r="T2109" s="15"/>
      <c r="U2109" s="17">
        <v>0</v>
      </c>
      <c r="V2109" s="15"/>
      <c r="W2109" s="16"/>
      <c r="X2109" s="16"/>
      <c r="Y2109" s="23"/>
      <c r="Z2109" s="7"/>
      <c r="AA2109" s="23"/>
      <c r="AB2109" s="23"/>
      <c r="AC2109" s="15"/>
      <c r="AD2109" s="15"/>
      <c r="AE2109" s="17">
        <v>0</v>
      </c>
      <c r="AF2109" s="15"/>
      <c r="AG2109" s="15"/>
      <c r="AH2109" s="15"/>
      <c r="AI2109" s="23"/>
      <c r="AJ2109" s="102"/>
      <c r="AK2109" s="102"/>
      <c r="AL2109" s="52"/>
    </row>
    <row r="2110" spans="1:38">
      <c r="A2110" s="8" t="s">
        <v>11883</v>
      </c>
      <c r="B2110" s="105" t="s">
        <v>1188</v>
      </c>
      <c r="C2110" s="105" t="s">
        <v>2260</v>
      </c>
      <c r="D2110" s="105" t="s">
        <v>2672</v>
      </c>
      <c r="E2110" s="106" t="s">
        <v>2673</v>
      </c>
      <c r="F2110" s="107" t="s">
        <v>11449</v>
      </c>
      <c r="G2110" s="107" t="s">
        <v>1475</v>
      </c>
      <c r="H2110" s="107" t="s">
        <v>8038</v>
      </c>
      <c r="I2110" s="6">
        <v>4</v>
      </c>
      <c r="J2110" s="6"/>
      <c r="K2110" s="109">
        <v>2.1470730000000002</v>
      </c>
      <c r="L2110" s="6" t="s">
        <v>27</v>
      </c>
      <c r="M2110" s="6" t="s">
        <v>10322</v>
      </c>
      <c r="N2110" s="6" t="s">
        <v>10325</v>
      </c>
      <c r="O2110" s="107" t="s">
        <v>11450</v>
      </c>
      <c r="P2110" s="107" t="s">
        <v>11449</v>
      </c>
      <c r="Q2110" s="107" t="s">
        <v>1475</v>
      </c>
      <c r="R2110" s="107" t="s">
        <v>8038</v>
      </c>
      <c r="S2110" s="6">
        <v>4</v>
      </c>
      <c r="T2110" s="6"/>
      <c r="U2110" s="109">
        <v>2.1470730000000002</v>
      </c>
      <c r="V2110" s="6" t="s">
        <v>27</v>
      </c>
      <c r="W2110" s="6" t="s">
        <v>10322</v>
      </c>
      <c r="X2110" s="6" t="s">
        <v>10325</v>
      </c>
      <c r="Y2110" s="107" t="str">
        <f>O2110</f>
        <v>Sold at $8.41  Artline 220 0.2mm Fineliner Assorted 4 Pack</v>
      </c>
      <c r="Z2110" s="110"/>
      <c r="AA2110" s="107"/>
      <c r="AB2110" s="107"/>
      <c r="AC2110" s="6"/>
      <c r="AD2110" s="6"/>
      <c r="AE2110" s="109">
        <v>0</v>
      </c>
      <c r="AF2110" s="6"/>
      <c r="AG2110" s="6"/>
      <c r="AH2110" s="6"/>
      <c r="AI2110" s="107"/>
      <c r="AJ2110" s="102"/>
      <c r="AK2110" s="102"/>
      <c r="AL2110" s="52"/>
    </row>
    <row r="2111" spans="1:38">
      <c r="A2111" s="8" t="s">
        <v>12314</v>
      </c>
      <c r="B2111" s="105" t="s">
        <v>1188</v>
      </c>
      <c r="C2111" s="105" t="s">
        <v>2260</v>
      </c>
      <c r="D2111" s="105" t="s">
        <v>2672</v>
      </c>
      <c r="E2111" s="106" t="s">
        <v>2673</v>
      </c>
      <c r="F2111" s="107" t="s">
        <v>13118</v>
      </c>
      <c r="G2111" s="107" t="s">
        <v>10472</v>
      </c>
      <c r="H2111" s="107" t="s">
        <v>235</v>
      </c>
      <c r="I2111" s="6">
        <v>12</v>
      </c>
      <c r="J2111" s="6" t="s">
        <v>3396</v>
      </c>
      <c r="K2111" s="134">
        <v>24.222864000000001</v>
      </c>
      <c r="L2111" s="119"/>
      <c r="M2111" s="6"/>
      <c r="N2111" s="6"/>
      <c r="O2111" s="107" t="s">
        <v>13119</v>
      </c>
      <c r="P2111" s="107" t="s">
        <v>13118</v>
      </c>
      <c r="Q2111" s="107" t="s">
        <v>10472</v>
      </c>
      <c r="R2111" s="107" t="s">
        <v>235</v>
      </c>
      <c r="S2111" s="6">
        <v>12</v>
      </c>
      <c r="T2111" s="6" t="s">
        <v>3396</v>
      </c>
      <c r="U2111" s="119">
        <v>24.222864000000001</v>
      </c>
      <c r="V2111" s="119"/>
      <c r="W2111" s="124">
        <v>0.25</v>
      </c>
      <c r="X2111" s="124">
        <v>0.6</v>
      </c>
      <c r="Y2111" s="107" t="s">
        <v>13119</v>
      </c>
      <c r="Z2111" s="107" t="s">
        <v>13118</v>
      </c>
      <c r="AA2111" s="107" t="s">
        <v>10472</v>
      </c>
      <c r="AB2111" s="107" t="s">
        <v>235</v>
      </c>
      <c r="AC2111" s="6">
        <v>12</v>
      </c>
      <c r="AD2111" s="6" t="s">
        <v>3396</v>
      </c>
      <c r="AE2111" s="119">
        <v>24.222864000000001</v>
      </c>
      <c r="AF2111" s="119"/>
      <c r="AG2111" s="6"/>
      <c r="AH2111" s="6"/>
      <c r="AI2111" s="107" t="s">
        <v>13119</v>
      </c>
      <c r="AJ2111" s="102"/>
      <c r="AK2111" s="102"/>
      <c r="AL2111" s="52"/>
    </row>
    <row r="2112" spans="1:38">
      <c r="A2112" s="8" t="s">
        <v>5996</v>
      </c>
      <c r="B2112" s="8" t="s">
        <v>1188</v>
      </c>
      <c r="C2112" s="8" t="s">
        <v>2260</v>
      </c>
      <c r="D2112" s="8" t="s">
        <v>2672</v>
      </c>
      <c r="E2112" s="10" t="s">
        <v>2676</v>
      </c>
      <c r="F2112" s="7" t="s">
        <v>7408</v>
      </c>
      <c r="G2112" s="23" t="s">
        <v>5996</v>
      </c>
      <c r="H2112" s="23" t="s">
        <v>887</v>
      </c>
      <c r="I2112" s="15">
        <v>1</v>
      </c>
      <c r="J2112" s="15">
        <v>576</v>
      </c>
      <c r="K2112" s="141">
        <v>0.53338816309999992</v>
      </c>
      <c r="L2112" s="15" t="s">
        <v>27</v>
      </c>
      <c r="M2112" s="16">
        <v>1</v>
      </c>
      <c r="N2112" s="16">
        <v>1</v>
      </c>
      <c r="O2112" s="45" t="s">
        <v>7409</v>
      </c>
      <c r="P2112" s="7" t="s">
        <v>7442</v>
      </c>
      <c r="Q2112" s="23" t="s">
        <v>3143</v>
      </c>
      <c r="R2112" s="23" t="s">
        <v>887</v>
      </c>
      <c r="S2112" s="15">
        <v>1</v>
      </c>
      <c r="T2112" s="15">
        <v>576</v>
      </c>
      <c r="U2112" s="17">
        <v>1.6371337163999999</v>
      </c>
      <c r="V2112" s="15" t="s">
        <v>27</v>
      </c>
      <c r="W2112" s="16">
        <v>1</v>
      </c>
      <c r="X2112" s="16">
        <v>0</v>
      </c>
      <c r="Y2112" s="23" t="s">
        <v>7443</v>
      </c>
      <c r="Z2112" s="7" t="s">
        <v>7405</v>
      </c>
      <c r="AA2112" s="23" t="s">
        <v>7406</v>
      </c>
      <c r="AB2112" s="23" t="s">
        <v>887</v>
      </c>
      <c r="AC2112" s="15">
        <v>1</v>
      </c>
      <c r="AD2112" s="15">
        <v>576</v>
      </c>
      <c r="AE2112" s="17">
        <v>1.2838285141499999</v>
      </c>
      <c r="AF2112" s="15" t="s">
        <v>27</v>
      </c>
      <c r="AG2112" s="16">
        <v>1</v>
      </c>
      <c r="AH2112" s="16">
        <v>0</v>
      </c>
      <c r="AI2112" s="23" t="s">
        <v>7407</v>
      </c>
      <c r="AJ2112" s="102"/>
      <c r="AK2112" s="102"/>
      <c r="AL2112" s="52"/>
    </row>
    <row r="2113" spans="1:38">
      <c r="A2113" s="8" t="s">
        <v>19</v>
      </c>
      <c r="B2113" s="8" t="s">
        <v>1188</v>
      </c>
      <c r="C2113" s="8" t="s">
        <v>2260</v>
      </c>
      <c r="D2113" s="8" t="s">
        <v>2672</v>
      </c>
      <c r="E2113" s="10" t="s">
        <v>2676</v>
      </c>
      <c r="F2113" s="7" t="s">
        <v>2677</v>
      </c>
      <c r="G2113" s="23" t="s">
        <v>2307</v>
      </c>
      <c r="H2113" s="23" t="s">
        <v>1705</v>
      </c>
      <c r="I2113" s="15">
        <v>10</v>
      </c>
      <c r="J2113" s="15"/>
      <c r="K2113" s="141">
        <v>17.437032363843759</v>
      </c>
      <c r="L2113" s="15" t="s">
        <v>27</v>
      </c>
      <c r="M2113" s="16">
        <v>0</v>
      </c>
      <c r="N2113" s="16">
        <v>0</v>
      </c>
      <c r="O2113" s="46" t="s">
        <v>2678</v>
      </c>
      <c r="P2113" s="30" t="s">
        <v>2679</v>
      </c>
      <c r="Q2113" s="23" t="s">
        <v>1475</v>
      </c>
      <c r="R2113" s="23" t="s">
        <v>235</v>
      </c>
      <c r="S2113" s="15">
        <v>12</v>
      </c>
      <c r="T2113" s="15"/>
      <c r="U2113" s="37">
        <v>40.607372455714298</v>
      </c>
      <c r="V2113" s="15" t="s">
        <v>27</v>
      </c>
      <c r="W2113" s="16">
        <v>1</v>
      </c>
      <c r="X2113" s="16">
        <v>0</v>
      </c>
      <c r="Y2113" s="23" t="s">
        <v>2680</v>
      </c>
      <c r="Z2113" s="7"/>
      <c r="AA2113" s="23"/>
      <c r="AB2113" s="23"/>
      <c r="AC2113" s="15"/>
      <c r="AD2113" s="15"/>
      <c r="AE2113" s="17">
        <v>0</v>
      </c>
      <c r="AF2113" s="15"/>
      <c r="AG2113" s="15"/>
      <c r="AH2113" s="15"/>
      <c r="AI2113" s="23"/>
      <c r="AJ2113" s="102"/>
      <c r="AK2113" s="102"/>
      <c r="AL2113" s="52"/>
    </row>
    <row r="2114" spans="1:38">
      <c r="A2114" s="8" t="s">
        <v>13906</v>
      </c>
      <c r="B2114" s="105" t="s">
        <v>1188</v>
      </c>
      <c r="C2114" s="105" t="s">
        <v>2260</v>
      </c>
      <c r="D2114" s="105" t="s">
        <v>2672</v>
      </c>
      <c r="E2114" s="106" t="s">
        <v>2676</v>
      </c>
      <c r="F2114" s="108" t="s">
        <v>14717</v>
      </c>
      <c r="G2114" s="107" t="s">
        <v>1475</v>
      </c>
      <c r="H2114" s="107" t="s">
        <v>14476</v>
      </c>
      <c r="I2114" s="6">
        <v>12</v>
      </c>
      <c r="J2114" s="107"/>
      <c r="K2114" s="134">
        <v>25.443218424000005</v>
      </c>
      <c r="L2114" s="6" t="s">
        <v>27</v>
      </c>
      <c r="M2114" s="123">
        <v>0.5</v>
      </c>
      <c r="N2114" s="123">
        <v>1</v>
      </c>
      <c r="O2114" s="107" t="s">
        <v>14718</v>
      </c>
      <c r="P2114" s="108" t="s">
        <v>14717</v>
      </c>
      <c r="Q2114" s="107" t="s">
        <v>1475</v>
      </c>
      <c r="R2114" s="107" t="s">
        <v>14476</v>
      </c>
      <c r="S2114" s="6">
        <v>12</v>
      </c>
      <c r="T2114" s="6"/>
      <c r="U2114" s="119">
        <v>25.443218424000005</v>
      </c>
      <c r="V2114" s="6" t="s">
        <v>27</v>
      </c>
      <c r="W2114" s="123">
        <v>0.5</v>
      </c>
      <c r="X2114" s="123">
        <v>1</v>
      </c>
      <c r="Y2114" s="107" t="s">
        <v>14718</v>
      </c>
      <c r="Z2114" s="108"/>
      <c r="AA2114" s="107"/>
      <c r="AB2114" s="107"/>
      <c r="AC2114" s="6"/>
      <c r="AD2114" s="6"/>
      <c r="AE2114" s="119">
        <v>0</v>
      </c>
      <c r="AF2114" s="6"/>
      <c r="AG2114" s="123"/>
      <c r="AH2114" s="123"/>
      <c r="AI2114" s="107"/>
      <c r="AJ2114" s="102"/>
      <c r="AK2114" s="102"/>
      <c r="AL2114" s="52"/>
    </row>
    <row r="2115" spans="1:38">
      <c r="A2115" s="8" t="s">
        <v>3129</v>
      </c>
      <c r="B2115" s="8" t="s">
        <v>1188</v>
      </c>
      <c r="C2115" s="8" t="s">
        <v>2260</v>
      </c>
      <c r="D2115" s="8" t="s">
        <v>2672</v>
      </c>
      <c r="E2115" s="10" t="s">
        <v>2676</v>
      </c>
      <c r="F2115" s="7" t="s">
        <v>4198</v>
      </c>
      <c r="G2115" s="23" t="s">
        <v>3143</v>
      </c>
      <c r="H2115" s="23" t="s">
        <v>887</v>
      </c>
      <c r="I2115" s="18">
        <v>1</v>
      </c>
      <c r="J2115" s="15" t="s">
        <v>931</v>
      </c>
      <c r="K2115" s="141">
        <v>2.5530000000000004</v>
      </c>
      <c r="L2115" s="15" t="s">
        <v>27</v>
      </c>
      <c r="M2115" s="16">
        <v>0</v>
      </c>
      <c r="N2115" s="16">
        <v>0</v>
      </c>
      <c r="O2115" s="45" t="s">
        <v>4199</v>
      </c>
      <c r="P2115" s="7" t="s">
        <v>3946</v>
      </c>
      <c r="Q2115" s="23" t="s">
        <v>2294</v>
      </c>
      <c r="R2115" s="23" t="s">
        <v>887</v>
      </c>
      <c r="S2115" s="15">
        <v>1</v>
      </c>
      <c r="T2115" s="15" t="s">
        <v>931</v>
      </c>
      <c r="U2115" s="17">
        <v>2.5530000000000004</v>
      </c>
      <c r="V2115" s="15" t="s">
        <v>27</v>
      </c>
      <c r="W2115" s="16">
        <v>0</v>
      </c>
      <c r="X2115" s="16">
        <v>0</v>
      </c>
      <c r="Y2115" s="23" t="s">
        <v>4200</v>
      </c>
      <c r="Z2115" s="7"/>
      <c r="AA2115" s="23"/>
      <c r="AB2115" s="23"/>
      <c r="AC2115" s="15"/>
      <c r="AD2115" s="15"/>
      <c r="AE2115" s="17">
        <v>0</v>
      </c>
      <c r="AF2115" s="15"/>
      <c r="AG2115" s="15"/>
      <c r="AH2115" s="15"/>
      <c r="AI2115" s="23"/>
      <c r="AJ2115" s="102"/>
      <c r="AK2115" s="102"/>
      <c r="AL2115" s="52"/>
    </row>
    <row r="2116" spans="1:38">
      <c r="A2116" s="8" t="s">
        <v>11883</v>
      </c>
      <c r="B2116" s="105" t="s">
        <v>1188</v>
      </c>
      <c r="C2116" s="105" t="s">
        <v>2260</v>
      </c>
      <c r="D2116" s="105" t="s">
        <v>2672</v>
      </c>
      <c r="E2116" s="106" t="s">
        <v>2676</v>
      </c>
      <c r="F2116" s="107" t="s">
        <v>11451</v>
      </c>
      <c r="G2116" s="107" t="s">
        <v>10383</v>
      </c>
      <c r="H2116" s="107" t="s">
        <v>8038</v>
      </c>
      <c r="I2116" s="6">
        <v>12</v>
      </c>
      <c r="J2116" s="6"/>
      <c r="K2116" s="109">
        <v>0.97014</v>
      </c>
      <c r="L2116" s="6" t="s">
        <v>27</v>
      </c>
      <c r="M2116" s="6" t="s">
        <v>10322</v>
      </c>
      <c r="N2116" s="6" t="s">
        <v>10325</v>
      </c>
      <c r="O2116" s="107" t="s">
        <v>11452</v>
      </c>
      <c r="P2116" s="107" t="s">
        <v>11453</v>
      </c>
      <c r="Q2116" s="107" t="s">
        <v>1475</v>
      </c>
      <c r="R2116" s="107" t="s">
        <v>8038</v>
      </c>
      <c r="S2116" s="6">
        <v>12</v>
      </c>
      <c r="T2116" s="6"/>
      <c r="U2116" s="109">
        <v>2.1819640000000002</v>
      </c>
      <c r="V2116" s="6" t="s">
        <v>27</v>
      </c>
      <c r="W2116" s="6" t="s">
        <v>10322</v>
      </c>
      <c r="X2116" s="6" t="s">
        <v>10325</v>
      </c>
      <c r="Y2116" s="107" t="s">
        <v>11454</v>
      </c>
      <c r="Z2116" s="110" t="s">
        <v>11455</v>
      </c>
      <c r="AA2116" s="107" t="s">
        <v>2285</v>
      </c>
      <c r="AB2116" s="107" t="s">
        <v>8038</v>
      </c>
      <c r="AC2116" s="6">
        <v>8</v>
      </c>
      <c r="AD2116" s="6"/>
      <c r="AE2116" s="109">
        <v>3.4784625000000005</v>
      </c>
      <c r="AF2116" s="6" t="s">
        <v>27</v>
      </c>
      <c r="AG2116" s="6" t="s">
        <v>10317</v>
      </c>
      <c r="AH2116" s="6" t="s">
        <v>10325</v>
      </c>
      <c r="AI2116" s="107" t="s">
        <v>11456</v>
      </c>
      <c r="AJ2116" s="102"/>
      <c r="AK2116" s="102"/>
      <c r="AL2116" s="52"/>
    </row>
    <row r="2117" spans="1:38">
      <c r="A2117" s="8" t="s">
        <v>12314</v>
      </c>
      <c r="B2117" s="105" t="s">
        <v>1188</v>
      </c>
      <c r="C2117" s="105" t="s">
        <v>2260</v>
      </c>
      <c r="D2117" s="105" t="s">
        <v>2672</v>
      </c>
      <c r="E2117" s="106" t="s">
        <v>2676</v>
      </c>
      <c r="F2117" s="107" t="s">
        <v>13120</v>
      </c>
      <c r="G2117" s="107" t="s">
        <v>10851</v>
      </c>
      <c r="H2117" s="107" t="s">
        <v>887</v>
      </c>
      <c r="I2117" s="6">
        <v>1</v>
      </c>
      <c r="J2117" s="6" t="s">
        <v>12293</v>
      </c>
      <c r="K2117" s="134">
        <v>4.5341280000000008</v>
      </c>
      <c r="L2117" s="119"/>
      <c r="M2117" s="6"/>
      <c r="N2117" s="6"/>
      <c r="O2117" s="107" t="s">
        <v>13121</v>
      </c>
      <c r="P2117" s="107" t="s">
        <v>13120</v>
      </c>
      <c r="Q2117" s="107" t="s">
        <v>10851</v>
      </c>
      <c r="R2117" s="107" t="s">
        <v>887</v>
      </c>
      <c r="S2117" s="6">
        <v>1</v>
      </c>
      <c r="T2117" s="6" t="s">
        <v>12293</v>
      </c>
      <c r="U2117" s="119">
        <v>4.5341280000000008</v>
      </c>
      <c r="V2117" s="119"/>
      <c r="W2117" s="124">
        <v>0.25</v>
      </c>
      <c r="X2117" s="124">
        <v>0.6</v>
      </c>
      <c r="Y2117" s="107" t="s">
        <v>13121</v>
      </c>
      <c r="Z2117" s="107" t="s">
        <v>13120</v>
      </c>
      <c r="AA2117" s="107" t="s">
        <v>10851</v>
      </c>
      <c r="AB2117" s="107" t="s">
        <v>887</v>
      </c>
      <c r="AC2117" s="6">
        <v>1</v>
      </c>
      <c r="AD2117" s="6" t="s">
        <v>12293</v>
      </c>
      <c r="AE2117" s="119">
        <v>4.5341280000000008</v>
      </c>
      <c r="AF2117" s="119"/>
      <c r="AG2117" s="6"/>
      <c r="AH2117" s="6"/>
      <c r="AI2117" s="107" t="s">
        <v>13121</v>
      </c>
      <c r="AJ2117" s="102"/>
      <c r="AK2117" s="102"/>
      <c r="AL2117" s="52"/>
    </row>
    <row r="2118" spans="1:38">
      <c r="A2118" s="8" t="s">
        <v>5996</v>
      </c>
      <c r="B2118" s="8" t="s">
        <v>1188</v>
      </c>
      <c r="C2118" s="8" t="s">
        <v>2260</v>
      </c>
      <c r="D2118" s="8" t="s">
        <v>2672</v>
      </c>
      <c r="E2118" s="10" t="s">
        <v>2681</v>
      </c>
      <c r="F2118" s="7" t="s">
        <v>7408</v>
      </c>
      <c r="G2118" s="23" t="s">
        <v>5996</v>
      </c>
      <c r="H2118" s="23" t="s">
        <v>887</v>
      </c>
      <c r="I2118" s="15">
        <v>1</v>
      </c>
      <c r="J2118" s="15">
        <v>576</v>
      </c>
      <c r="K2118" s="141">
        <v>0.53338816309999992</v>
      </c>
      <c r="L2118" s="15" t="s">
        <v>27</v>
      </c>
      <c r="M2118" s="16">
        <v>1</v>
      </c>
      <c r="N2118" s="16">
        <v>1</v>
      </c>
      <c r="O2118" s="45" t="s">
        <v>7409</v>
      </c>
      <c r="P2118" s="7" t="s">
        <v>7661</v>
      </c>
      <c r="Q2118" s="23" t="s">
        <v>7449</v>
      </c>
      <c r="R2118" s="23" t="s">
        <v>887</v>
      </c>
      <c r="S2118" s="15">
        <v>1</v>
      </c>
      <c r="T2118" s="15">
        <v>576</v>
      </c>
      <c r="U2118" s="17">
        <v>1.274258466</v>
      </c>
      <c r="V2118" s="15" t="s">
        <v>27</v>
      </c>
      <c r="W2118" s="16">
        <v>1</v>
      </c>
      <c r="X2118" s="16">
        <v>1</v>
      </c>
      <c r="Y2118" s="23" t="s">
        <v>7662</v>
      </c>
      <c r="Z2118" s="7" t="s">
        <v>7405</v>
      </c>
      <c r="AA2118" s="23" t="s">
        <v>7406</v>
      </c>
      <c r="AB2118" s="23" t="s">
        <v>887</v>
      </c>
      <c r="AC2118" s="15">
        <v>1</v>
      </c>
      <c r="AD2118" s="15">
        <v>576</v>
      </c>
      <c r="AE2118" s="17">
        <v>1.2838285141499999</v>
      </c>
      <c r="AF2118" s="15" t="s">
        <v>27</v>
      </c>
      <c r="AG2118" s="16">
        <v>1</v>
      </c>
      <c r="AH2118" s="16">
        <v>0</v>
      </c>
      <c r="AI2118" s="23" t="s">
        <v>7407</v>
      </c>
      <c r="AJ2118" s="102"/>
      <c r="AK2118" s="102"/>
      <c r="AL2118" s="52"/>
    </row>
    <row r="2119" spans="1:38">
      <c r="A2119" s="8" t="s">
        <v>19</v>
      </c>
      <c r="B2119" s="8" t="s">
        <v>1188</v>
      </c>
      <c r="C2119" s="8" t="s">
        <v>2260</v>
      </c>
      <c r="D2119" s="8" t="s">
        <v>2672</v>
      </c>
      <c r="E2119" s="10" t="s">
        <v>2681</v>
      </c>
      <c r="F2119" s="30" t="s">
        <v>2682</v>
      </c>
      <c r="G2119" s="23" t="s">
        <v>669</v>
      </c>
      <c r="H2119" s="23" t="s">
        <v>235</v>
      </c>
      <c r="I2119" s="15">
        <v>12</v>
      </c>
      <c r="J2119" s="15"/>
      <c r="K2119" s="141">
        <v>7.4944739972906271</v>
      </c>
      <c r="L2119" s="15" t="s">
        <v>27</v>
      </c>
      <c r="M2119" s="16">
        <v>0</v>
      </c>
      <c r="N2119" s="16">
        <v>0</v>
      </c>
      <c r="O2119" s="46" t="s">
        <v>2683</v>
      </c>
      <c r="P2119" s="30" t="s">
        <v>2682</v>
      </c>
      <c r="Q2119" s="23" t="s">
        <v>669</v>
      </c>
      <c r="R2119" s="23" t="s">
        <v>235</v>
      </c>
      <c r="S2119" s="15">
        <v>12</v>
      </c>
      <c r="T2119" s="15"/>
      <c r="U2119" s="37">
        <v>7.4944739972906271</v>
      </c>
      <c r="V2119" s="15" t="s">
        <v>27</v>
      </c>
      <c r="W2119" s="16">
        <v>0</v>
      </c>
      <c r="X2119" s="16">
        <v>0</v>
      </c>
      <c r="Y2119" s="23" t="s">
        <v>2683</v>
      </c>
      <c r="Z2119" s="7"/>
      <c r="AA2119" s="23"/>
      <c r="AB2119" s="23"/>
      <c r="AC2119" s="15"/>
      <c r="AD2119" s="15"/>
      <c r="AE2119" s="17">
        <v>0</v>
      </c>
      <c r="AF2119" s="15"/>
      <c r="AG2119" s="15"/>
      <c r="AH2119" s="15"/>
      <c r="AI2119" s="23"/>
      <c r="AJ2119" s="102"/>
      <c r="AK2119" s="102"/>
      <c r="AL2119" s="52"/>
    </row>
    <row r="2120" spans="1:38">
      <c r="A2120" s="8" t="s">
        <v>13906</v>
      </c>
      <c r="B2120" s="105" t="s">
        <v>1188</v>
      </c>
      <c r="C2120" s="105" t="s">
        <v>2260</v>
      </c>
      <c r="D2120" s="105" t="s">
        <v>2672</v>
      </c>
      <c r="E2120" s="106" t="s">
        <v>2681</v>
      </c>
      <c r="F2120" s="108" t="s">
        <v>14719</v>
      </c>
      <c r="G2120" s="107" t="s">
        <v>14528</v>
      </c>
      <c r="H2120" s="107" t="s">
        <v>14476</v>
      </c>
      <c r="I2120" s="6">
        <v>12</v>
      </c>
      <c r="J2120" s="107"/>
      <c r="K2120" s="134">
        <v>3.7755806399999998</v>
      </c>
      <c r="L2120" s="6" t="s">
        <v>27</v>
      </c>
      <c r="M2120" s="123">
        <v>0.5</v>
      </c>
      <c r="N2120" s="123">
        <v>1</v>
      </c>
      <c r="O2120" s="107" t="s">
        <v>14720</v>
      </c>
      <c r="P2120" s="108" t="s">
        <v>14719</v>
      </c>
      <c r="Q2120" s="107" t="s">
        <v>14528</v>
      </c>
      <c r="R2120" s="107" t="s">
        <v>14476</v>
      </c>
      <c r="S2120" s="6">
        <v>12</v>
      </c>
      <c r="T2120" s="6"/>
      <c r="U2120" s="119">
        <v>3.7755806399999998</v>
      </c>
      <c r="V2120" s="6" t="s">
        <v>27</v>
      </c>
      <c r="W2120" s="123">
        <v>0.5</v>
      </c>
      <c r="X2120" s="123">
        <v>1</v>
      </c>
      <c r="Y2120" s="107" t="s">
        <v>14720</v>
      </c>
      <c r="Z2120" s="108"/>
      <c r="AA2120" s="107"/>
      <c r="AB2120" s="107"/>
      <c r="AC2120" s="6"/>
      <c r="AD2120" s="6"/>
      <c r="AE2120" s="119">
        <v>0</v>
      </c>
      <c r="AF2120" s="6"/>
      <c r="AG2120" s="123"/>
      <c r="AH2120" s="123"/>
      <c r="AI2120" s="107"/>
      <c r="AJ2120" s="102"/>
      <c r="AK2120" s="102"/>
      <c r="AL2120" s="52"/>
    </row>
    <row r="2121" spans="1:38">
      <c r="A2121" s="8" t="s">
        <v>3129</v>
      </c>
      <c r="B2121" s="8" t="s">
        <v>1188</v>
      </c>
      <c r="C2121" s="8" t="s">
        <v>2260</v>
      </c>
      <c r="D2121" s="8" t="s">
        <v>2672</v>
      </c>
      <c r="E2121" s="10" t="s">
        <v>2681</v>
      </c>
      <c r="F2121" s="7" t="s">
        <v>4198</v>
      </c>
      <c r="G2121" s="23" t="s">
        <v>3143</v>
      </c>
      <c r="H2121" s="23" t="s">
        <v>887</v>
      </c>
      <c r="I2121" s="18">
        <v>1</v>
      </c>
      <c r="J2121" s="15" t="s">
        <v>931</v>
      </c>
      <c r="K2121" s="141">
        <v>2.5530000000000004</v>
      </c>
      <c r="L2121" s="15" t="s">
        <v>27</v>
      </c>
      <c r="M2121" s="16">
        <v>0</v>
      </c>
      <c r="N2121" s="16">
        <v>0</v>
      </c>
      <c r="O2121" s="45" t="s">
        <v>4199</v>
      </c>
      <c r="P2121" s="7"/>
      <c r="Q2121" s="23"/>
      <c r="R2121" s="23"/>
      <c r="S2121" s="15"/>
      <c r="T2121" s="15"/>
      <c r="U2121" s="17">
        <v>0</v>
      </c>
      <c r="V2121" s="15"/>
      <c r="W2121" s="16"/>
      <c r="X2121" s="16"/>
      <c r="Y2121" s="23"/>
      <c r="Z2121" s="7"/>
      <c r="AA2121" s="23"/>
      <c r="AB2121" s="23"/>
      <c r="AC2121" s="15"/>
      <c r="AD2121" s="15"/>
      <c r="AE2121" s="17">
        <v>0</v>
      </c>
      <c r="AF2121" s="15"/>
      <c r="AG2121" s="15"/>
      <c r="AH2121" s="15"/>
      <c r="AI2121" s="23"/>
      <c r="AJ2121" s="102"/>
      <c r="AK2121" s="102"/>
      <c r="AL2121" s="52"/>
    </row>
    <row r="2122" spans="1:38">
      <c r="A2122" s="8" t="s">
        <v>11883</v>
      </c>
      <c r="B2122" s="105" t="s">
        <v>1188</v>
      </c>
      <c r="C2122" s="105" t="s">
        <v>2260</v>
      </c>
      <c r="D2122" s="105" t="s">
        <v>2672</v>
      </c>
      <c r="E2122" s="106" t="s">
        <v>2681</v>
      </c>
      <c r="F2122" s="107" t="s">
        <v>11457</v>
      </c>
      <c r="G2122" s="107" t="s">
        <v>10316</v>
      </c>
      <c r="H2122" s="107" t="s">
        <v>8038</v>
      </c>
      <c r="I2122" s="6">
        <v>4</v>
      </c>
      <c r="J2122" s="6"/>
      <c r="K2122" s="109">
        <v>1.0212000000000001</v>
      </c>
      <c r="L2122" s="6" t="s">
        <v>27</v>
      </c>
      <c r="M2122" s="6" t="s">
        <v>10322</v>
      </c>
      <c r="N2122" s="6" t="s">
        <v>10325</v>
      </c>
      <c r="O2122" s="107" t="s">
        <v>11458</v>
      </c>
      <c r="P2122" s="107" t="s">
        <v>11459</v>
      </c>
      <c r="Q2122" s="107" t="s">
        <v>2285</v>
      </c>
      <c r="R2122" s="107" t="s">
        <v>8038</v>
      </c>
      <c r="S2122" s="6">
        <v>6</v>
      </c>
      <c r="T2122" s="6"/>
      <c r="U2122" s="109">
        <v>3.9928920000000003</v>
      </c>
      <c r="V2122" s="6" t="s">
        <v>27</v>
      </c>
      <c r="W2122" s="6" t="s">
        <v>10322</v>
      </c>
      <c r="X2122" s="6" t="s">
        <v>10325</v>
      </c>
      <c r="Y2122" s="107" t="s">
        <v>11460</v>
      </c>
      <c r="Z2122" s="110" t="s">
        <v>11455</v>
      </c>
      <c r="AA2122" s="107" t="s">
        <v>2285</v>
      </c>
      <c r="AB2122" s="107" t="s">
        <v>8038</v>
      </c>
      <c r="AC2122" s="6">
        <v>8</v>
      </c>
      <c r="AD2122" s="6"/>
      <c r="AE2122" s="109">
        <v>3.4784625000000005</v>
      </c>
      <c r="AF2122" s="6" t="s">
        <v>27</v>
      </c>
      <c r="AG2122" s="6" t="s">
        <v>10317</v>
      </c>
      <c r="AH2122" s="6" t="s">
        <v>10325</v>
      </c>
      <c r="AI2122" s="107" t="s">
        <v>11456</v>
      </c>
      <c r="AJ2122" s="102"/>
      <c r="AK2122" s="102"/>
      <c r="AL2122" s="52"/>
    </row>
    <row r="2123" spans="1:38">
      <c r="A2123" s="8" t="s">
        <v>12314</v>
      </c>
      <c r="B2123" s="105" t="s">
        <v>1188</v>
      </c>
      <c r="C2123" s="105" t="s">
        <v>2260</v>
      </c>
      <c r="D2123" s="105" t="s">
        <v>2672</v>
      </c>
      <c r="E2123" s="106" t="s">
        <v>2681</v>
      </c>
      <c r="F2123" s="107" t="s">
        <v>13122</v>
      </c>
      <c r="G2123" s="107" t="s">
        <v>10472</v>
      </c>
      <c r="H2123" s="107" t="s">
        <v>235</v>
      </c>
      <c r="I2123" s="6">
        <v>12</v>
      </c>
      <c r="J2123" s="6" t="s">
        <v>3396</v>
      </c>
      <c r="K2123" s="134">
        <v>24.222864000000001</v>
      </c>
      <c r="L2123" s="119"/>
      <c r="M2123" s="6"/>
      <c r="N2123" s="6"/>
      <c r="O2123" s="107" t="s">
        <v>13123</v>
      </c>
      <c r="P2123" s="107" t="s">
        <v>13124</v>
      </c>
      <c r="Q2123" s="107" t="s">
        <v>9932</v>
      </c>
      <c r="R2123" s="107" t="s">
        <v>235</v>
      </c>
      <c r="S2123" s="6">
        <v>12</v>
      </c>
      <c r="T2123" s="6" t="s">
        <v>12293</v>
      </c>
      <c r="U2123" s="119">
        <v>29.522892000000002</v>
      </c>
      <c r="V2123" s="119"/>
      <c r="W2123" s="124">
        <v>0.25</v>
      </c>
      <c r="X2123" s="124">
        <v>0.6</v>
      </c>
      <c r="Y2123" s="107" t="s">
        <v>13125</v>
      </c>
      <c r="Z2123" s="107" t="s">
        <v>13122</v>
      </c>
      <c r="AA2123" s="107" t="s">
        <v>10472</v>
      </c>
      <c r="AB2123" s="107" t="s">
        <v>235</v>
      </c>
      <c r="AC2123" s="6">
        <v>12</v>
      </c>
      <c r="AD2123" s="6" t="s">
        <v>3396</v>
      </c>
      <c r="AE2123" s="119">
        <v>24.222864000000001</v>
      </c>
      <c r="AF2123" s="119"/>
      <c r="AG2123" s="6"/>
      <c r="AH2123" s="6"/>
      <c r="AI2123" s="107" t="s">
        <v>13123</v>
      </c>
      <c r="AJ2123" s="102"/>
      <c r="AK2123" s="102"/>
      <c r="AL2123" s="52"/>
    </row>
    <row r="2124" spans="1:38">
      <c r="A2124" s="8" t="s">
        <v>5996</v>
      </c>
      <c r="B2124" s="8" t="s">
        <v>1188</v>
      </c>
      <c r="C2124" s="8" t="s">
        <v>2260</v>
      </c>
      <c r="D2124" s="8" t="s">
        <v>2672</v>
      </c>
      <c r="E2124" s="10" t="s">
        <v>2684</v>
      </c>
      <c r="F2124" s="7" t="s">
        <v>7408</v>
      </c>
      <c r="G2124" s="23" t="s">
        <v>5996</v>
      </c>
      <c r="H2124" s="23" t="s">
        <v>887</v>
      </c>
      <c r="I2124" s="15">
        <v>1</v>
      </c>
      <c r="J2124" s="15">
        <v>576</v>
      </c>
      <c r="K2124" s="141">
        <v>0.53338816309999992</v>
      </c>
      <c r="L2124" s="15" t="s">
        <v>27</v>
      </c>
      <c r="M2124" s="16">
        <v>1</v>
      </c>
      <c r="N2124" s="16">
        <v>1</v>
      </c>
      <c r="O2124" s="45" t="s">
        <v>7409</v>
      </c>
      <c r="P2124" s="7" t="s">
        <v>7663</v>
      </c>
      <c r="Q2124" s="23" t="s">
        <v>3143</v>
      </c>
      <c r="R2124" s="23" t="s">
        <v>887</v>
      </c>
      <c r="S2124" s="15">
        <v>1</v>
      </c>
      <c r="T2124" s="15">
        <v>576</v>
      </c>
      <c r="U2124" s="17">
        <v>1.6371337163999999</v>
      </c>
      <c r="V2124" s="15" t="s">
        <v>27</v>
      </c>
      <c r="W2124" s="16">
        <v>1</v>
      </c>
      <c r="X2124" s="16">
        <v>0</v>
      </c>
      <c r="Y2124" s="23" t="s">
        <v>7664</v>
      </c>
      <c r="Z2124" s="7" t="s">
        <v>7405</v>
      </c>
      <c r="AA2124" s="23" t="s">
        <v>7406</v>
      </c>
      <c r="AB2124" s="23" t="s">
        <v>887</v>
      </c>
      <c r="AC2124" s="15">
        <v>1</v>
      </c>
      <c r="AD2124" s="15">
        <v>576</v>
      </c>
      <c r="AE2124" s="17">
        <v>1.2838285141499999</v>
      </c>
      <c r="AF2124" s="15" t="s">
        <v>27</v>
      </c>
      <c r="AG2124" s="16">
        <v>1</v>
      </c>
      <c r="AH2124" s="16">
        <v>0</v>
      </c>
      <c r="AI2124" s="23" t="s">
        <v>7407</v>
      </c>
      <c r="AJ2124" s="102"/>
      <c r="AK2124" s="102"/>
      <c r="AL2124" s="52"/>
    </row>
    <row r="2125" spans="1:38">
      <c r="A2125" s="8" t="s">
        <v>19</v>
      </c>
      <c r="B2125" s="8" t="s">
        <v>1188</v>
      </c>
      <c r="C2125" s="8" t="s">
        <v>2260</v>
      </c>
      <c r="D2125" s="8" t="s">
        <v>2672</v>
      </c>
      <c r="E2125" s="10" t="s">
        <v>2684</v>
      </c>
      <c r="F2125" s="7"/>
      <c r="G2125" s="23"/>
      <c r="H2125" s="23"/>
      <c r="I2125" s="15"/>
      <c r="J2125" s="15"/>
      <c r="K2125" s="141">
        <v>0</v>
      </c>
      <c r="L2125" s="15"/>
      <c r="M2125" s="16"/>
      <c r="N2125" s="16"/>
      <c r="O2125" s="46"/>
      <c r="P2125" s="30" t="s">
        <v>2685</v>
      </c>
      <c r="Q2125" s="23" t="s">
        <v>1475</v>
      </c>
      <c r="R2125" s="23" t="s">
        <v>44</v>
      </c>
      <c r="S2125" s="15">
        <v>12</v>
      </c>
      <c r="T2125" s="15"/>
      <c r="U2125" s="37">
        <v>36.216525444835852</v>
      </c>
      <c r="V2125" s="15" t="s">
        <v>27</v>
      </c>
      <c r="W2125" s="16">
        <v>1</v>
      </c>
      <c r="X2125" s="16">
        <v>0</v>
      </c>
      <c r="Y2125" s="23" t="s">
        <v>2686</v>
      </c>
      <c r="Z2125" s="7"/>
      <c r="AA2125" s="23"/>
      <c r="AB2125" s="23"/>
      <c r="AC2125" s="15"/>
      <c r="AD2125" s="15"/>
      <c r="AE2125" s="17">
        <v>0</v>
      </c>
      <c r="AF2125" s="15"/>
      <c r="AG2125" s="15"/>
      <c r="AH2125" s="15"/>
      <c r="AI2125" s="23"/>
      <c r="AJ2125" s="102"/>
      <c r="AK2125" s="102"/>
      <c r="AL2125" s="52"/>
    </row>
    <row r="2126" spans="1:38">
      <c r="A2126" s="8" t="s">
        <v>13906</v>
      </c>
      <c r="B2126" s="105" t="s">
        <v>1188</v>
      </c>
      <c r="C2126" s="105" t="s">
        <v>2260</v>
      </c>
      <c r="D2126" s="105" t="s">
        <v>2672</v>
      </c>
      <c r="E2126" s="106" t="s">
        <v>2684</v>
      </c>
      <c r="F2126" s="108" t="s">
        <v>14721</v>
      </c>
      <c r="G2126" s="107" t="s">
        <v>1475</v>
      </c>
      <c r="H2126" s="107" t="s">
        <v>14282</v>
      </c>
      <c r="I2126" s="6">
        <v>12</v>
      </c>
      <c r="J2126" s="107"/>
      <c r="K2126" s="134">
        <v>26.03638458139535</v>
      </c>
      <c r="L2126" s="6" t="s">
        <v>27</v>
      </c>
      <c r="M2126" s="123">
        <v>0.5</v>
      </c>
      <c r="N2126" s="123">
        <v>1</v>
      </c>
      <c r="O2126" s="107" t="s">
        <v>14722</v>
      </c>
      <c r="P2126" s="108" t="s">
        <v>14721</v>
      </c>
      <c r="Q2126" s="107" t="s">
        <v>1475</v>
      </c>
      <c r="R2126" s="107" t="s">
        <v>14282</v>
      </c>
      <c r="S2126" s="6">
        <v>12</v>
      </c>
      <c r="T2126" s="6"/>
      <c r="U2126" s="119">
        <v>26.03638458139535</v>
      </c>
      <c r="V2126" s="6" t="s">
        <v>27</v>
      </c>
      <c r="W2126" s="123">
        <v>0.5</v>
      </c>
      <c r="X2126" s="123">
        <v>1</v>
      </c>
      <c r="Y2126" s="107" t="s">
        <v>14722</v>
      </c>
      <c r="Z2126" s="108"/>
      <c r="AA2126" s="107"/>
      <c r="AB2126" s="107"/>
      <c r="AC2126" s="6"/>
      <c r="AD2126" s="6"/>
      <c r="AE2126" s="119">
        <v>0</v>
      </c>
      <c r="AF2126" s="6"/>
      <c r="AG2126" s="123"/>
      <c r="AH2126" s="123"/>
      <c r="AI2126" s="107"/>
      <c r="AJ2126" s="102"/>
      <c r="AK2126" s="102"/>
      <c r="AL2126" s="52"/>
    </row>
    <row r="2127" spans="1:38">
      <c r="A2127" s="8" t="s">
        <v>3129</v>
      </c>
      <c r="B2127" s="8" t="s">
        <v>1188</v>
      </c>
      <c r="C2127" s="8" t="s">
        <v>2260</v>
      </c>
      <c r="D2127" s="8" t="s">
        <v>2672</v>
      </c>
      <c r="E2127" s="10" t="s">
        <v>2684</v>
      </c>
      <c r="F2127" s="7" t="s">
        <v>4201</v>
      </c>
      <c r="G2127" s="23" t="s">
        <v>3143</v>
      </c>
      <c r="H2127" s="23" t="s">
        <v>887</v>
      </c>
      <c r="I2127" s="18">
        <v>1</v>
      </c>
      <c r="J2127" s="15" t="s">
        <v>931</v>
      </c>
      <c r="K2127" s="141">
        <v>3.0125400000000004</v>
      </c>
      <c r="L2127" s="15" t="s">
        <v>27</v>
      </c>
      <c r="M2127" s="16">
        <v>0</v>
      </c>
      <c r="N2127" s="16">
        <v>0</v>
      </c>
      <c r="O2127" s="45" t="s">
        <v>4202</v>
      </c>
      <c r="P2127" s="7"/>
      <c r="Q2127" s="23"/>
      <c r="R2127" s="23"/>
      <c r="S2127" s="15"/>
      <c r="T2127" s="15"/>
      <c r="U2127" s="17">
        <v>0</v>
      </c>
      <c r="V2127" s="15"/>
      <c r="W2127" s="16"/>
      <c r="X2127" s="16"/>
      <c r="Y2127" s="23"/>
      <c r="Z2127" s="7"/>
      <c r="AA2127" s="23"/>
      <c r="AB2127" s="23"/>
      <c r="AC2127" s="15"/>
      <c r="AD2127" s="15"/>
      <c r="AE2127" s="17">
        <v>0</v>
      </c>
      <c r="AF2127" s="15"/>
      <c r="AG2127" s="15"/>
      <c r="AH2127" s="15"/>
      <c r="AI2127" s="23"/>
      <c r="AJ2127" s="102"/>
      <c r="AK2127" s="102"/>
      <c r="AL2127" s="52"/>
    </row>
    <row r="2128" spans="1:38">
      <c r="A2128" s="8" t="s">
        <v>11883</v>
      </c>
      <c r="B2128" s="105" t="s">
        <v>1188</v>
      </c>
      <c r="C2128" s="105" t="s">
        <v>2260</v>
      </c>
      <c r="D2128" s="105" t="s">
        <v>2672</v>
      </c>
      <c r="E2128" s="106" t="s">
        <v>2684</v>
      </c>
      <c r="F2128" s="107" t="s">
        <v>11461</v>
      </c>
      <c r="G2128" s="107" t="s">
        <v>11462</v>
      </c>
      <c r="H2128" s="107" t="s">
        <v>8038</v>
      </c>
      <c r="I2128" s="6">
        <v>10</v>
      </c>
      <c r="J2128" s="6"/>
      <c r="K2128" s="109">
        <v>1.6717044000000001</v>
      </c>
      <c r="L2128" s="6" t="s">
        <v>27</v>
      </c>
      <c r="M2128" s="6" t="s">
        <v>10318</v>
      </c>
      <c r="N2128" s="6" t="s">
        <v>10325</v>
      </c>
      <c r="O2128" s="107" t="s">
        <v>11463</v>
      </c>
      <c r="P2128" s="107" t="s">
        <v>11464</v>
      </c>
      <c r="Q2128" s="107" t="s">
        <v>1475</v>
      </c>
      <c r="R2128" s="107" t="s">
        <v>8038</v>
      </c>
      <c r="S2128" s="6">
        <v>12</v>
      </c>
      <c r="T2128" s="6"/>
      <c r="U2128" s="109">
        <v>2.1819640000000002</v>
      </c>
      <c r="V2128" s="6" t="s">
        <v>27</v>
      </c>
      <c r="W2128" s="6" t="s">
        <v>10322</v>
      </c>
      <c r="X2128" s="6" t="s">
        <v>10325</v>
      </c>
      <c r="Y2128" s="107" t="s">
        <v>11465</v>
      </c>
      <c r="Z2128" s="110" t="s">
        <v>11455</v>
      </c>
      <c r="AA2128" s="107" t="s">
        <v>2285</v>
      </c>
      <c r="AB2128" s="107" t="s">
        <v>8038</v>
      </c>
      <c r="AC2128" s="6">
        <v>8</v>
      </c>
      <c r="AD2128" s="6"/>
      <c r="AE2128" s="109">
        <v>3.4784625000000005</v>
      </c>
      <c r="AF2128" s="6" t="s">
        <v>27</v>
      </c>
      <c r="AG2128" s="6" t="s">
        <v>10317</v>
      </c>
      <c r="AH2128" s="6" t="s">
        <v>10325</v>
      </c>
      <c r="AI2128" s="107" t="s">
        <v>11456</v>
      </c>
      <c r="AJ2128" s="102"/>
      <c r="AK2128" s="102"/>
      <c r="AL2128" s="52"/>
    </row>
    <row r="2129" spans="1:38">
      <c r="A2129" s="8" t="s">
        <v>12314</v>
      </c>
      <c r="B2129" s="105" t="s">
        <v>1188</v>
      </c>
      <c r="C2129" s="105" t="s">
        <v>2260</v>
      </c>
      <c r="D2129" s="105" t="s">
        <v>2672</v>
      </c>
      <c r="E2129" s="106" t="s">
        <v>2684</v>
      </c>
      <c r="F2129" s="107" t="s">
        <v>13122</v>
      </c>
      <c r="G2129" s="107" t="s">
        <v>10472</v>
      </c>
      <c r="H2129" s="107" t="s">
        <v>235</v>
      </c>
      <c r="I2129" s="6">
        <v>12</v>
      </c>
      <c r="J2129" s="6" t="s">
        <v>3396</v>
      </c>
      <c r="K2129" s="134">
        <v>24.222864000000001</v>
      </c>
      <c r="L2129" s="119"/>
      <c r="M2129" s="6"/>
      <c r="N2129" s="6"/>
      <c r="O2129" s="107" t="s">
        <v>13123</v>
      </c>
      <c r="P2129" s="107" t="s">
        <v>13122</v>
      </c>
      <c r="Q2129" s="107" t="s">
        <v>10472</v>
      </c>
      <c r="R2129" s="107" t="s">
        <v>235</v>
      </c>
      <c r="S2129" s="6">
        <v>12</v>
      </c>
      <c r="T2129" s="6" t="s">
        <v>3396</v>
      </c>
      <c r="U2129" s="119">
        <v>24.222864000000001</v>
      </c>
      <c r="V2129" s="119"/>
      <c r="W2129" s="124">
        <v>0.25</v>
      </c>
      <c r="X2129" s="124">
        <v>0.6</v>
      </c>
      <c r="Y2129" s="107" t="s">
        <v>13123</v>
      </c>
      <c r="Z2129" s="107" t="s">
        <v>13122</v>
      </c>
      <c r="AA2129" s="107" t="s">
        <v>10472</v>
      </c>
      <c r="AB2129" s="107" t="s">
        <v>235</v>
      </c>
      <c r="AC2129" s="6">
        <v>12</v>
      </c>
      <c r="AD2129" s="6" t="s">
        <v>3396</v>
      </c>
      <c r="AE2129" s="119">
        <v>24.222864000000001</v>
      </c>
      <c r="AF2129" s="119"/>
      <c r="AG2129" s="6"/>
      <c r="AH2129" s="6"/>
      <c r="AI2129" s="107" t="s">
        <v>13123</v>
      </c>
      <c r="AJ2129" s="102"/>
      <c r="AK2129" s="102"/>
      <c r="AL2129" s="52"/>
    </row>
    <row r="2130" spans="1:38">
      <c r="A2130" s="8" t="s">
        <v>5996</v>
      </c>
      <c r="B2130" s="8" t="s">
        <v>1188</v>
      </c>
      <c r="C2130" s="8" t="s">
        <v>2260</v>
      </c>
      <c r="D2130" s="8" t="s">
        <v>2672</v>
      </c>
      <c r="E2130" s="10" t="s">
        <v>2687</v>
      </c>
      <c r="F2130" s="7" t="s">
        <v>7408</v>
      </c>
      <c r="G2130" s="23" t="s">
        <v>5996</v>
      </c>
      <c r="H2130" s="23" t="s">
        <v>887</v>
      </c>
      <c r="I2130" s="15">
        <v>1</v>
      </c>
      <c r="J2130" s="15">
        <v>576</v>
      </c>
      <c r="K2130" s="141">
        <v>0.53338816309999992</v>
      </c>
      <c r="L2130" s="15" t="s">
        <v>27</v>
      </c>
      <c r="M2130" s="16">
        <v>1</v>
      </c>
      <c r="N2130" s="16">
        <v>1</v>
      </c>
      <c r="O2130" s="45" t="s">
        <v>7409</v>
      </c>
      <c r="P2130" s="7" t="s">
        <v>7405</v>
      </c>
      <c r="Q2130" s="23" t="s">
        <v>7406</v>
      </c>
      <c r="R2130" s="23" t="s">
        <v>887</v>
      </c>
      <c r="S2130" s="15">
        <v>1</v>
      </c>
      <c r="T2130" s="15">
        <v>576</v>
      </c>
      <c r="U2130" s="17">
        <v>1.2838285141499999</v>
      </c>
      <c r="V2130" s="15" t="s">
        <v>27</v>
      </c>
      <c r="W2130" s="16">
        <v>1</v>
      </c>
      <c r="X2130" s="16">
        <v>0</v>
      </c>
      <c r="Y2130" s="23" t="s">
        <v>7665</v>
      </c>
      <c r="Z2130" s="7" t="s">
        <v>7405</v>
      </c>
      <c r="AA2130" s="23" t="s">
        <v>7406</v>
      </c>
      <c r="AB2130" s="23" t="s">
        <v>887</v>
      </c>
      <c r="AC2130" s="15">
        <v>1</v>
      </c>
      <c r="AD2130" s="15">
        <v>576</v>
      </c>
      <c r="AE2130" s="17">
        <v>1.2838285141499999</v>
      </c>
      <c r="AF2130" s="15" t="s">
        <v>27</v>
      </c>
      <c r="AG2130" s="16">
        <v>1</v>
      </c>
      <c r="AH2130" s="16">
        <v>0</v>
      </c>
      <c r="AI2130" s="23" t="s">
        <v>7407</v>
      </c>
      <c r="AJ2130" s="102"/>
      <c r="AK2130" s="102"/>
      <c r="AL2130" s="52"/>
    </row>
    <row r="2131" spans="1:38">
      <c r="A2131" s="8" t="s">
        <v>19</v>
      </c>
      <c r="B2131" s="8" t="s">
        <v>1188</v>
      </c>
      <c r="C2131" s="8" t="s">
        <v>2260</v>
      </c>
      <c r="D2131" s="8" t="s">
        <v>2672</v>
      </c>
      <c r="E2131" s="10" t="s">
        <v>2687</v>
      </c>
      <c r="F2131" s="7" t="s">
        <v>2688</v>
      </c>
      <c r="G2131" s="23" t="s">
        <v>2320</v>
      </c>
      <c r="H2131" s="23" t="s">
        <v>44</v>
      </c>
      <c r="I2131" s="15">
        <v>12</v>
      </c>
      <c r="J2131" s="15"/>
      <c r="K2131" s="141">
        <v>34.912095332625015</v>
      </c>
      <c r="L2131" s="15" t="s">
        <v>27</v>
      </c>
      <c r="M2131" s="16">
        <v>0</v>
      </c>
      <c r="N2131" s="16">
        <v>0.33</v>
      </c>
      <c r="O2131" s="46" t="s">
        <v>2689</v>
      </c>
      <c r="P2131" s="30" t="s">
        <v>2690</v>
      </c>
      <c r="Q2131" s="23" t="s">
        <v>2395</v>
      </c>
      <c r="R2131" s="23" t="s">
        <v>235</v>
      </c>
      <c r="S2131" s="15">
        <v>12</v>
      </c>
      <c r="T2131" s="15"/>
      <c r="U2131" s="37">
        <v>46.020653936750008</v>
      </c>
      <c r="V2131" s="15" t="s">
        <v>27</v>
      </c>
      <c r="W2131" s="16">
        <v>0</v>
      </c>
      <c r="X2131" s="16">
        <v>1</v>
      </c>
      <c r="Y2131" s="23" t="s">
        <v>2691</v>
      </c>
      <c r="Z2131" s="7"/>
      <c r="AA2131" s="23"/>
      <c r="AB2131" s="23"/>
      <c r="AC2131" s="15"/>
      <c r="AD2131" s="15"/>
      <c r="AE2131" s="17">
        <v>0</v>
      </c>
      <c r="AF2131" s="15"/>
      <c r="AG2131" s="15"/>
      <c r="AH2131" s="15"/>
      <c r="AI2131" s="23"/>
      <c r="AJ2131" s="102"/>
      <c r="AK2131" s="102"/>
      <c r="AL2131" s="52"/>
    </row>
    <row r="2132" spans="1:38">
      <c r="A2132" s="8" t="s">
        <v>13906</v>
      </c>
      <c r="B2132" s="105" t="s">
        <v>1188</v>
      </c>
      <c r="C2132" s="105" t="s">
        <v>2260</v>
      </c>
      <c r="D2132" s="105" t="s">
        <v>2672</v>
      </c>
      <c r="E2132" s="106" t="s">
        <v>2687</v>
      </c>
      <c r="F2132" s="108" t="s">
        <v>14723</v>
      </c>
      <c r="G2132" s="107" t="s">
        <v>2395</v>
      </c>
      <c r="H2132" s="107" t="s">
        <v>14476</v>
      </c>
      <c r="I2132" s="6">
        <v>12</v>
      </c>
      <c r="J2132" s="107"/>
      <c r="K2132" s="134">
        <v>18.810674199999998</v>
      </c>
      <c r="L2132" s="6" t="s">
        <v>27</v>
      </c>
      <c r="M2132" s="123">
        <v>0.5</v>
      </c>
      <c r="N2132" s="123">
        <v>1</v>
      </c>
      <c r="O2132" s="107" t="s">
        <v>14724</v>
      </c>
      <c r="P2132" s="108" t="s">
        <v>14723</v>
      </c>
      <c r="Q2132" s="107" t="s">
        <v>2395</v>
      </c>
      <c r="R2132" s="107" t="s">
        <v>14476</v>
      </c>
      <c r="S2132" s="6">
        <v>12</v>
      </c>
      <c r="T2132" s="6"/>
      <c r="U2132" s="119">
        <v>18.810674199999998</v>
      </c>
      <c r="V2132" s="6" t="s">
        <v>27</v>
      </c>
      <c r="W2132" s="123">
        <v>0.5</v>
      </c>
      <c r="X2132" s="123">
        <v>1</v>
      </c>
      <c r="Y2132" s="107" t="s">
        <v>14725</v>
      </c>
      <c r="Z2132" s="108"/>
      <c r="AA2132" s="107"/>
      <c r="AB2132" s="107"/>
      <c r="AC2132" s="6"/>
      <c r="AD2132" s="6"/>
      <c r="AE2132" s="119">
        <v>0</v>
      </c>
      <c r="AF2132" s="6"/>
      <c r="AG2132" s="123"/>
      <c r="AH2132" s="123"/>
      <c r="AI2132" s="107"/>
      <c r="AJ2132" s="102"/>
      <c r="AK2132" s="102"/>
      <c r="AL2132" s="52"/>
    </row>
    <row r="2133" spans="1:38">
      <c r="A2133" s="8" t="s">
        <v>3129</v>
      </c>
      <c r="B2133" s="8" t="s">
        <v>1188</v>
      </c>
      <c r="C2133" s="8" t="s">
        <v>2260</v>
      </c>
      <c r="D2133" s="8" t="s">
        <v>2672</v>
      </c>
      <c r="E2133" s="10" t="s">
        <v>2687</v>
      </c>
      <c r="F2133" s="7" t="s">
        <v>3944</v>
      </c>
      <c r="G2133" s="23" t="s">
        <v>3143</v>
      </c>
      <c r="H2133" s="23" t="s">
        <v>887</v>
      </c>
      <c r="I2133" s="18">
        <v>1</v>
      </c>
      <c r="J2133" s="15" t="s">
        <v>931</v>
      </c>
      <c r="K2133" s="141">
        <v>3.2678400000000005</v>
      </c>
      <c r="L2133" s="15" t="s">
        <v>27</v>
      </c>
      <c r="M2133" s="16">
        <v>0</v>
      </c>
      <c r="N2133" s="16">
        <v>0</v>
      </c>
      <c r="O2133" s="45" t="s">
        <v>3945</v>
      </c>
      <c r="P2133" s="7" t="s">
        <v>4203</v>
      </c>
      <c r="Q2133" s="23" t="s">
        <v>3369</v>
      </c>
      <c r="R2133" s="23" t="s">
        <v>3137</v>
      </c>
      <c r="S2133" s="15">
        <v>10</v>
      </c>
      <c r="T2133" s="15" t="s">
        <v>931</v>
      </c>
      <c r="U2133" s="17">
        <v>22.41534</v>
      </c>
      <c r="V2133" s="15" t="s">
        <v>27</v>
      </c>
      <c r="W2133" s="16">
        <v>0</v>
      </c>
      <c r="X2133" s="16">
        <v>0</v>
      </c>
      <c r="Y2133" s="23" t="s">
        <v>4204</v>
      </c>
      <c r="Z2133" s="7"/>
      <c r="AA2133" s="23"/>
      <c r="AB2133" s="23"/>
      <c r="AC2133" s="15"/>
      <c r="AD2133" s="15"/>
      <c r="AE2133" s="17">
        <v>0</v>
      </c>
      <c r="AF2133" s="15"/>
      <c r="AG2133" s="15"/>
      <c r="AH2133" s="15"/>
      <c r="AI2133" s="23"/>
      <c r="AJ2133" s="102"/>
      <c r="AK2133" s="102"/>
      <c r="AL2133" s="52"/>
    </row>
    <row r="2134" spans="1:38">
      <c r="A2134" s="8" t="s">
        <v>11883</v>
      </c>
      <c r="B2134" s="105" t="s">
        <v>1188</v>
      </c>
      <c r="C2134" s="105" t="s">
        <v>2260</v>
      </c>
      <c r="D2134" s="105" t="s">
        <v>2672</v>
      </c>
      <c r="E2134" s="106" t="s">
        <v>2687</v>
      </c>
      <c r="F2134" s="107" t="s">
        <v>11466</v>
      </c>
      <c r="G2134" s="107" t="s">
        <v>2320</v>
      </c>
      <c r="H2134" s="107" t="s">
        <v>8038</v>
      </c>
      <c r="I2134" s="6">
        <v>12</v>
      </c>
      <c r="J2134" s="6"/>
      <c r="K2134" s="109">
        <v>1.3990440000000002</v>
      </c>
      <c r="L2134" s="6" t="s">
        <v>27</v>
      </c>
      <c r="M2134" s="6" t="s">
        <v>10322</v>
      </c>
      <c r="N2134" s="6" t="s">
        <v>10325</v>
      </c>
      <c r="O2134" s="107" t="s">
        <v>11467</v>
      </c>
      <c r="P2134" s="107" t="s">
        <v>11468</v>
      </c>
      <c r="Q2134" s="107" t="s">
        <v>2307</v>
      </c>
      <c r="R2134" s="107" t="s">
        <v>8038</v>
      </c>
      <c r="S2134" s="6">
        <v>12</v>
      </c>
      <c r="T2134" s="6"/>
      <c r="U2134" s="109">
        <v>2.8253200000000005</v>
      </c>
      <c r="V2134" s="6" t="s">
        <v>27</v>
      </c>
      <c r="W2134" s="6" t="s">
        <v>10322</v>
      </c>
      <c r="X2134" s="6" t="s">
        <v>10325</v>
      </c>
      <c r="Y2134" s="107" t="s">
        <v>11469</v>
      </c>
      <c r="Z2134" s="110" t="s">
        <v>11455</v>
      </c>
      <c r="AA2134" s="107" t="s">
        <v>2285</v>
      </c>
      <c r="AB2134" s="107" t="s">
        <v>8038</v>
      </c>
      <c r="AC2134" s="6">
        <v>8</v>
      </c>
      <c r="AD2134" s="6"/>
      <c r="AE2134" s="109">
        <v>3.4784625000000005</v>
      </c>
      <c r="AF2134" s="6" t="s">
        <v>27</v>
      </c>
      <c r="AG2134" s="6" t="s">
        <v>10317</v>
      </c>
      <c r="AH2134" s="6" t="s">
        <v>10325</v>
      </c>
      <c r="AI2134" s="107" t="s">
        <v>11456</v>
      </c>
      <c r="AJ2134" s="102"/>
      <c r="AK2134" s="102"/>
      <c r="AL2134" s="52"/>
    </row>
    <row r="2135" spans="1:38">
      <c r="A2135" s="8" t="s">
        <v>12314</v>
      </c>
      <c r="B2135" s="105" t="s">
        <v>1188</v>
      </c>
      <c r="C2135" s="105" t="s">
        <v>2260</v>
      </c>
      <c r="D2135" s="105" t="s">
        <v>2672</v>
      </c>
      <c r="E2135" s="106" t="s">
        <v>2687</v>
      </c>
      <c r="F2135" s="107" t="s">
        <v>13126</v>
      </c>
      <c r="G2135" s="107" t="s">
        <v>10472</v>
      </c>
      <c r="H2135" s="107" t="s">
        <v>235</v>
      </c>
      <c r="I2135" s="6">
        <v>12</v>
      </c>
      <c r="J2135" s="6" t="s">
        <v>3396</v>
      </c>
      <c r="K2135" s="134">
        <v>24.222864000000001</v>
      </c>
      <c r="L2135" s="119"/>
      <c r="M2135" s="6"/>
      <c r="N2135" s="6"/>
      <c r="O2135" s="107" t="s">
        <v>13127</v>
      </c>
      <c r="P2135" s="107" t="s">
        <v>13128</v>
      </c>
      <c r="Q2135" s="107" t="s">
        <v>12787</v>
      </c>
      <c r="R2135" s="107" t="s">
        <v>235</v>
      </c>
      <c r="S2135" s="6">
        <v>12</v>
      </c>
      <c r="T2135" s="6" t="s">
        <v>12293</v>
      </c>
      <c r="U2135" s="119">
        <v>29.522892000000002</v>
      </c>
      <c r="V2135" s="119"/>
      <c r="W2135" s="124">
        <v>0.25</v>
      </c>
      <c r="X2135" s="124">
        <v>0.6</v>
      </c>
      <c r="Y2135" s="107" t="s">
        <v>13129</v>
      </c>
      <c r="Z2135" s="107" t="s">
        <v>13126</v>
      </c>
      <c r="AA2135" s="107" t="s">
        <v>10472</v>
      </c>
      <c r="AB2135" s="107" t="s">
        <v>235</v>
      </c>
      <c r="AC2135" s="6">
        <v>12</v>
      </c>
      <c r="AD2135" s="6" t="s">
        <v>3396</v>
      </c>
      <c r="AE2135" s="119">
        <v>24.222864000000001</v>
      </c>
      <c r="AF2135" s="119"/>
      <c r="AG2135" s="6"/>
      <c r="AH2135" s="6"/>
      <c r="AI2135" s="107" t="s">
        <v>13127</v>
      </c>
      <c r="AJ2135" s="102"/>
      <c r="AK2135" s="102"/>
      <c r="AL2135" s="52"/>
    </row>
    <row r="2136" spans="1:38">
      <c r="A2136" s="8" t="s">
        <v>5996</v>
      </c>
      <c r="B2136" s="8" t="s">
        <v>1188</v>
      </c>
      <c r="C2136" s="8" t="s">
        <v>2260</v>
      </c>
      <c r="D2136" s="8" t="s">
        <v>2672</v>
      </c>
      <c r="E2136" s="10" t="s">
        <v>2692</v>
      </c>
      <c r="F2136" s="7" t="s">
        <v>7408</v>
      </c>
      <c r="G2136" s="23" t="s">
        <v>5996</v>
      </c>
      <c r="H2136" s="23" t="s">
        <v>887</v>
      </c>
      <c r="I2136" s="15">
        <v>1</v>
      </c>
      <c r="J2136" s="15">
        <v>576</v>
      </c>
      <c r="K2136" s="141">
        <v>0.53338816309999992</v>
      </c>
      <c r="L2136" s="15" t="s">
        <v>27</v>
      </c>
      <c r="M2136" s="16">
        <v>1</v>
      </c>
      <c r="N2136" s="16">
        <v>1</v>
      </c>
      <c r="O2136" s="45" t="s">
        <v>7409</v>
      </c>
      <c r="P2136" s="7" t="s">
        <v>7659</v>
      </c>
      <c r="Q2136" s="23" t="s">
        <v>3143</v>
      </c>
      <c r="R2136" s="23" t="s">
        <v>887</v>
      </c>
      <c r="S2136" s="15">
        <v>1</v>
      </c>
      <c r="T2136" s="15">
        <v>576</v>
      </c>
      <c r="U2136" s="17">
        <v>1.6371337163999999</v>
      </c>
      <c r="V2136" s="15" t="s">
        <v>27</v>
      </c>
      <c r="W2136" s="16">
        <v>1</v>
      </c>
      <c r="X2136" s="16">
        <v>0</v>
      </c>
      <c r="Y2136" s="23" t="s">
        <v>7660</v>
      </c>
      <c r="Z2136" s="7" t="s">
        <v>7405</v>
      </c>
      <c r="AA2136" s="23" t="s">
        <v>7406</v>
      </c>
      <c r="AB2136" s="23" t="s">
        <v>887</v>
      </c>
      <c r="AC2136" s="15">
        <v>1</v>
      </c>
      <c r="AD2136" s="15">
        <v>576</v>
      </c>
      <c r="AE2136" s="17">
        <v>1.2838285141499999</v>
      </c>
      <c r="AF2136" s="15" t="s">
        <v>27</v>
      </c>
      <c r="AG2136" s="16">
        <v>1</v>
      </c>
      <c r="AH2136" s="16">
        <v>0</v>
      </c>
      <c r="AI2136" s="23" t="s">
        <v>7407</v>
      </c>
      <c r="AJ2136" s="102"/>
      <c r="AK2136" s="102"/>
      <c r="AL2136" s="52"/>
    </row>
    <row r="2137" spans="1:38">
      <c r="A2137" s="8" t="s">
        <v>19</v>
      </c>
      <c r="B2137" s="8" t="s">
        <v>1188</v>
      </c>
      <c r="C2137" s="8" t="s">
        <v>2260</v>
      </c>
      <c r="D2137" s="8" t="s">
        <v>2672</v>
      </c>
      <c r="E2137" s="10" t="s">
        <v>2692</v>
      </c>
      <c r="F2137" s="7" t="s">
        <v>2693</v>
      </c>
      <c r="G2137" s="23" t="s">
        <v>1475</v>
      </c>
      <c r="H2137" s="23" t="s">
        <v>44</v>
      </c>
      <c r="I2137" s="15">
        <v>12</v>
      </c>
      <c r="J2137" s="15"/>
      <c r="K2137" s="141">
        <v>20.692279452000001</v>
      </c>
      <c r="L2137" s="15" t="s">
        <v>27</v>
      </c>
      <c r="M2137" s="16">
        <v>0</v>
      </c>
      <c r="N2137" s="16">
        <v>0</v>
      </c>
      <c r="O2137" s="46" t="s">
        <v>2694</v>
      </c>
      <c r="P2137" s="30" t="s">
        <v>2695</v>
      </c>
      <c r="Q2137" s="23" t="s">
        <v>2395</v>
      </c>
      <c r="R2137" s="23" t="s">
        <v>235</v>
      </c>
      <c r="S2137" s="15">
        <v>12</v>
      </c>
      <c r="T2137" s="15"/>
      <c r="U2137" s="37">
        <v>40.874174671181819</v>
      </c>
      <c r="V2137" s="15" t="s">
        <v>27</v>
      </c>
      <c r="W2137" s="16">
        <v>0</v>
      </c>
      <c r="X2137" s="16">
        <v>1</v>
      </c>
      <c r="Y2137" s="23" t="s">
        <v>2696</v>
      </c>
      <c r="Z2137" s="7"/>
      <c r="AA2137" s="23"/>
      <c r="AB2137" s="23"/>
      <c r="AC2137" s="15"/>
      <c r="AD2137" s="15"/>
      <c r="AE2137" s="17">
        <v>0</v>
      </c>
      <c r="AF2137" s="15"/>
      <c r="AG2137" s="15"/>
      <c r="AH2137" s="15"/>
      <c r="AI2137" s="23"/>
      <c r="AJ2137" s="102"/>
      <c r="AK2137" s="102"/>
      <c r="AL2137" s="52"/>
    </row>
    <row r="2138" spans="1:38">
      <c r="A2138" s="8" t="s">
        <v>13906</v>
      </c>
      <c r="B2138" s="105" t="s">
        <v>1188</v>
      </c>
      <c r="C2138" s="105" t="s">
        <v>2260</v>
      </c>
      <c r="D2138" s="105" t="s">
        <v>2672</v>
      </c>
      <c r="E2138" s="106" t="s">
        <v>2692</v>
      </c>
      <c r="F2138" s="108" t="s">
        <v>14715</v>
      </c>
      <c r="G2138" s="107" t="s">
        <v>1475</v>
      </c>
      <c r="H2138" s="107" t="s">
        <v>14476</v>
      </c>
      <c r="I2138" s="6">
        <v>12</v>
      </c>
      <c r="J2138" s="107"/>
      <c r="K2138" s="134">
        <v>26.03638458139535</v>
      </c>
      <c r="L2138" s="6" t="s">
        <v>27</v>
      </c>
      <c r="M2138" s="123">
        <v>0.5</v>
      </c>
      <c r="N2138" s="123">
        <v>1</v>
      </c>
      <c r="O2138" s="107" t="s">
        <v>14716</v>
      </c>
      <c r="P2138" s="108" t="s">
        <v>14715</v>
      </c>
      <c r="Q2138" s="107" t="s">
        <v>1475</v>
      </c>
      <c r="R2138" s="107" t="s">
        <v>14476</v>
      </c>
      <c r="S2138" s="6">
        <v>12</v>
      </c>
      <c r="T2138" s="6"/>
      <c r="U2138" s="119">
        <v>26.03638458139535</v>
      </c>
      <c r="V2138" s="6" t="s">
        <v>27</v>
      </c>
      <c r="W2138" s="123">
        <v>0.5</v>
      </c>
      <c r="X2138" s="123">
        <v>1</v>
      </c>
      <c r="Y2138" s="107" t="s">
        <v>14716</v>
      </c>
      <c r="Z2138" s="108"/>
      <c r="AA2138" s="107"/>
      <c r="AB2138" s="107"/>
      <c r="AC2138" s="6"/>
      <c r="AD2138" s="6"/>
      <c r="AE2138" s="119">
        <v>0</v>
      </c>
      <c r="AF2138" s="6"/>
      <c r="AG2138" s="123"/>
      <c r="AH2138" s="123"/>
      <c r="AI2138" s="107"/>
      <c r="AJ2138" s="102"/>
      <c r="AK2138" s="102"/>
      <c r="AL2138" s="52"/>
    </row>
    <row r="2139" spans="1:38">
      <c r="A2139" s="8" t="s">
        <v>3129</v>
      </c>
      <c r="B2139" s="8" t="s">
        <v>1188</v>
      </c>
      <c r="C2139" s="8" t="s">
        <v>2260</v>
      </c>
      <c r="D2139" s="8" t="s">
        <v>2672</v>
      </c>
      <c r="E2139" s="10" t="s">
        <v>2692</v>
      </c>
      <c r="F2139" s="7" t="s">
        <v>4205</v>
      </c>
      <c r="G2139" s="23" t="s">
        <v>3143</v>
      </c>
      <c r="H2139" s="23" t="s">
        <v>887</v>
      </c>
      <c r="I2139" s="18">
        <v>1</v>
      </c>
      <c r="J2139" s="15" t="s">
        <v>931</v>
      </c>
      <c r="K2139" s="141">
        <v>3.0636000000000001</v>
      </c>
      <c r="L2139" s="15" t="s">
        <v>27</v>
      </c>
      <c r="M2139" s="16">
        <v>0</v>
      </c>
      <c r="N2139" s="16">
        <v>0</v>
      </c>
      <c r="O2139" s="45" t="s">
        <v>4206</v>
      </c>
      <c r="P2139" s="7"/>
      <c r="Q2139" s="23"/>
      <c r="R2139" s="23"/>
      <c r="S2139" s="15"/>
      <c r="T2139" s="15"/>
      <c r="U2139" s="17">
        <v>0</v>
      </c>
      <c r="V2139" s="15"/>
      <c r="W2139" s="16"/>
      <c r="X2139" s="16"/>
      <c r="Y2139" s="23"/>
      <c r="Z2139" s="7"/>
      <c r="AA2139" s="23"/>
      <c r="AB2139" s="23"/>
      <c r="AC2139" s="15"/>
      <c r="AD2139" s="15"/>
      <c r="AE2139" s="17">
        <v>0</v>
      </c>
      <c r="AF2139" s="15"/>
      <c r="AG2139" s="15"/>
      <c r="AH2139" s="15"/>
      <c r="AI2139" s="23"/>
      <c r="AJ2139" s="102"/>
      <c r="AK2139" s="102"/>
      <c r="AL2139" s="52"/>
    </row>
    <row r="2140" spans="1:38">
      <c r="A2140" s="8" t="s">
        <v>11883</v>
      </c>
      <c r="B2140" s="105" t="s">
        <v>1188</v>
      </c>
      <c r="C2140" s="105" t="s">
        <v>2260</v>
      </c>
      <c r="D2140" s="105" t="s">
        <v>2672</v>
      </c>
      <c r="E2140" s="106" t="s">
        <v>2692</v>
      </c>
      <c r="F2140" s="107" t="s">
        <v>11470</v>
      </c>
      <c r="G2140" s="107" t="s">
        <v>1475</v>
      </c>
      <c r="H2140" s="107" t="s">
        <v>8038</v>
      </c>
      <c r="I2140" s="6">
        <v>12</v>
      </c>
      <c r="J2140" s="6"/>
      <c r="K2140" s="109">
        <v>2.1819640000000002</v>
      </c>
      <c r="L2140" s="6" t="s">
        <v>27</v>
      </c>
      <c r="M2140" s="6" t="s">
        <v>10322</v>
      </c>
      <c r="N2140" s="6" t="s">
        <v>10325</v>
      </c>
      <c r="O2140" s="107" t="s">
        <v>11471</v>
      </c>
      <c r="P2140" s="107" t="s">
        <v>11472</v>
      </c>
      <c r="Q2140" s="107" t="s">
        <v>1475</v>
      </c>
      <c r="R2140" s="107" t="s">
        <v>8038</v>
      </c>
      <c r="S2140" s="6">
        <v>4</v>
      </c>
      <c r="T2140" s="6"/>
      <c r="U2140" s="109">
        <v>2.1470730000000002</v>
      </c>
      <c r="V2140" s="6" t="s">
        <v>27</v>
      </c>
      <c r="W2140" s="6" t="s">
        <v>10322</v>
      </c>
      <c r="X2140" s="6" t="s">
        <v>10325</v>
      </c>
      <c r="Y2140" s="107" t="s">
        <v>11473</v>
      </c>
      <c r="Z2140" s="110"/>
      <c r="AA2140" s="107"/>
      <c r="AB2140" s="107"/>
      <c r="AC2140" s="6"/>
      <c r="AD2140" s="6"/>
      <c r="AE2140" s="109">
        <v>0</v>
      </c>
      <c r="AF2140" s="6"/>
      <c r="AG2140" s="6"/>
      <c r="AH2140" s="6"/>
      <c r="AI2140" s="107"/>
      <c r="AJ2140" s="102"/>
      <c r="AK2140" s="102"/>
      <c r="AL2140" s="52"/>
    </row>
    <row r="2141" spans="1:38">
      <c r="A2141" s="8" t="s">
        <v>12314</v>
      </c>
      <c r="B2141" s="105" t="s">
        <v>1188</v>
      </c>
      <c r="C2141" s="105" t="s">
        <v>2260</v>
      </c>
      <c r="D2141" s="105" t="s">
        <v>2672</v>
      </c>
      <c r="E2141" s="106" t="s">
        <v>2692</v>
      </c>
      <c r="F2141" s="107" t="s">
        <v>13118</v>
      </c>
      <c r="G2141" s="107" t="s">
        <v>10472</v>
      </c>
      <c r="H2141" s="107" t="s">
        <v>235</v>
      </c>
      <c r="I2141" s="6">
        <v>12</v>
      </c>
      <c r="J2141" s="6" t="s">
        <v>3396</v>
      </c>
      <c r="K2141" s="134">
        <v>24.222864000000001</v>
      </c>
      <c r="L2141" s="119"/>
      <c r="M2141" s="6"/>
      <c r="N2141" s="6"/>
      <c r="O2141" s="107" t="s">
        <v>13119</v>
      </c>
      <c r="P2141" s="107" t="s">
        <v>13130</v>
      </c>
      <c r="Q2141" s="107" t="s">
        <v>10472</v>
      </c>
      <c r="R2141" s="107" t="s">
        <v>3137</v>
      </c>
      <c r="S2141" s="6">
        <v>12</v>
      </c>
      <c r="T2141" s="6" t="s">
        <v>12293</v>
      </c>
      <c r="U2141" s="119">
        <v>25.009188000000002</v>
      </c>
      <c r="V2141" s="119"/>
      <c r="W2141" s="124">
        <v>0.25</v>
      </c>
      <c r="X2141" s="124">
        <v>0.6</v>
      </c>
      <c r="Y2141" s="107" t="s">
        <v>13131</v>
      </c>
      <c r="Z2141" s="107" t="s">
        <v>13118</v>
      </c>
      <c r="AA2141" s="107" t="s">
        <v>10472</v>
      </c>
      <c r="AB2141" s="107" t="s">
        <v>235</v>
      </c>
      <c r="AC2141" s="6">
        <v>12</v>
      </c>
      <c r="AD2141" s="6" t="s">
        <v>3396</v>
      </c>
      <c r="AE2141" s="119">
        <v>24.222864000000001</v>
      </c>
      <c r="AF2141" s="119"/>
      <c r="AG2141" s="6"/>
      <c r="AH2141" s="6"/>
      <c r="AI2141" s="107" t="s">
        <v>13119</v>
      </c>
      <c r="AJ2141" s="102"/>
      <c r="AK2141" s="102"/>
      <c r="AL2141" s="52"/>
    </row>
    <row r="2142" spans="1:38">
      <c r="A2142" s="8" t="s">
        <v>5996</v>
      </c>
      <c r="B2142" s="8" t="s">
        <v>1188</v>
      </c>
      <c r="C2142" s="8" t="s">
        <v>2260</v>
      </c>
      <c r="D2142" s="8" t="s">
        <v>2697</v>
      </c>
      <c r="E2142" s="10" t="s">
        <v>2698</v>
      </c>
      <c r="F2142" s="7"/>
      <c r="G2142" s="23"/>
      <c r="H2142" s="23"/>
      <c r="I2142" s="15"/>
      <c r="J2142" s="15"/>
      <c r="K2142" s="141">
        <v>0</v>
      </c>
      <c r="L2142" s="15"/>
      <c r="M2142" s="16"/>
      <c r="N2142" s="16"/>
      <c r="O2142" s="45"/>
      <c r="P2142" s="7" t="s">
        <v>7666</v>
      </c>
      <c r="Q2142" s="23" t="s">
        <v>3947</v>
      </c>
      <c r="R2142" s="23" t="s">
        <v>887</v>
      </c>
      <c r="S2142" s="15">
        <v>1</v>
      </c>
      <c r="T2142" s="15">
        <v>576</v>
      </c>
      <c r="U2142" s="17">
        <v>2.4709077744000001</v>
      </c>
      <c r="V2142" s="15" t="s">
        <v>27</v>
      </c>
      <c r="W2142" s="16">
        <v>1</v>
      </c>
      <c r="X2142" s="16">
        <v>0</v>
      </c>
      <c r="Y2142" s="23" t="s">
        <v>7667</v>
      </c>
      <c r="Z2142" s="7"/>
      <c r="AA2142" s="23"/>
      <c r="AB2142" s="23"/>
      <c r="AC2142" s="15"/>
      <c r="AD2142" s="15"/>
      <c r="AE2142" s="17">
        <v>0</v>
      </c>
      <c r="AF2142" s="15"/>
      <c r="AG2142" s="16"/>
      <c r="AH2142" s="16"/>
      <c r="AI2142" s="23"/>
      <c r="AJ2142" s="102"/>
      <c r="AK2142" s="102"/>
      <c r="AL2142" s="52"/>
    </row>
    <row r="2143" spans="1:38">
      <c r="A2143" s="8" t="s">
        <v>19</v>
      </c>
      <c r="B2143" s="8" t="s">
        <v>1188</v>
      </c>
      <c r="C2143" s="8" t="s">
        <v>2260</v>
      </c>
      <c r="D2143" s="8" t="s">
        <v>2697</v>
      </c>
      <c r="E2143" s="10" t="s">
        <v>2698</v>
      </c>
      <c r="F2143" s="7"/>
      <c r="G2143" s="23"/>
      <c r="H2143" s="23"/>
      <c r="I2143" s="15"/>
      <c r="J2143" s="15"/>
      <c r="K2143" s="141">
        <v>0</v>
      </c>
      <c r="L2143" s="15"/>
      <c r="M2143" s="16"/>
      <c r="N2143" s="16"/>
      <c r="O2143" s="46"/>
      <c r="P2143" s="30" t="s">
        <v>2699</v>
      </c>
      <c r="Q2143" s="23" t="s">
        <v>2294</v>
      </c>
      <c r="R2143" s="23" t="s">
        <v>26</v>
      </c>
      <c r="S2143" s="15">
        <v>1</v>
      </c>
      <c r="T2143" s="15"/>
      <c r="U2143" s="37">
        <v>3.8682558165000009</v>
      </c>
      <c r="V2143" s="15" t="s">
        <v>27</v>
      </c>
      <c r="W2143" s="16">
        <v>0</v>
      </c>
      <c r="X2143" s="16">
        <v>1</v>
      </c>
      <c r="Y2143" s="23" t="s">
        <v>2700</v>
      </c>
      <c r="Z2143" s="7"/>
      <c r="AA2143" s="23"/>
      <c r="AB2143" s="23"/>
      <c r="AC2143" s="15"/>
      <c r="AD2143" s="15"/>
      <c r="AE2143" s="17">
        <v>0</v>
      </c>
      <c r="AF2143" s="15"/>
      <c r="AG2143" s="15"/>
      <c r="AH2143" s="15"/>
      <c r="AI2143" s="23"/>
      <c r="AJ2143" s="102"/>
      <c r="AK2143" s="102"/>
      <c r="AL2143" s="52"/>
    </row>
    <row r="2144" spans="1:38">
      <c r="A2144" s="8" t="s">
        <v>13906</v>
      </c>
      <c r="B2144" s="105" t="s">
        <v>1188</v>
      </c>
      <c r="C2144" s="105" t="s">
        <v>2260</v>
      </c>
      <c r="D2144" s="105" t="s">
        <v>2697</v>
      </c>
      <c r="E2144" s="106" t="s">
        <v>2698</v>
      </c>
      <c r="F2144" s="108" t="s">
        <v>14726</v>
      </c>
      <c r="G2144" s="107" t="s">
        <v>2294</v>
      </c>
      <c r="H2144" s="107" t="s">
        <v>14727</v>
      </c>
      <c r="I2144" s="6">
        <v>12</v>
      </c>
      <c r="J2144" s="107"/>
      <c r="K2144" s="134">
        <v>47.519877444000002</v>
      </c>
      <c r="L2144" s="6" t="s">
        <v>27</v>
      </c>
      <c r="M2144" s="123">
        <v>0.5</v>
      </c>
      <c r="N2144" s="123">
        <v>1</v>
      </c>
      <c r="O2144" s="107" t="s">
        <v>14728</v>
      </c>
      <c r="P2144" s="108" t="s">
        <v>14726</v>
      </c>
      <c r="Q2144" s="107" t="s">
        <v>2294</v>
      </c>
      <c r="R2144" s="107" t="s">
        <v>14727</v>
      </c>
      <c r="S2144" s="6">
        <v>12</v>
      </c>
      <c r="T2144" s="6"/>
      <c r="U2144" s="119">
        <v>47.519877444000002</v>
      </c>
      <c r="V2144" s="6" t="s">
        <v>27</v>
      </c>
      <c r="W2144" s="123">
        <v>0.5</v>
      </c>
      <c r="X2144" s="123">
        <v>1</v>
      </c>
      <c r="Y2144" s="107" t="s">
        <v>14728</v>
      </c>
      <c r="Z2144" s="108"/>
      <c r="AA2144" s="107"/>
      <c r="AB2144" s="107"/>
      <c r="AC2144" s="6"/>
      <c r="AD2144" s="6"/>
      <c r="AE2144" s="119">
        <v>0</v>
      </c>
      <c r="AF2144" s="6"/>
      <c r="AG2144" s="123"/>
      <c r="AH2144" s="123"/>
      <c r="AI2144" s="107"/>
      <c r="AJ2144" s="102"/>
      <c r="AK2144" s="102"/>
      <c r="AL2144" s="52"/>
    </row>
    <row r="2145" spans="1:38">
      <c r="A2145" s="8" t="s">
        <v>3129</v>
      </c>
      <c r="B2145" s="8" t="s">
        <v>1188</v>
      </c>
      <c r="C2145" s="8" t="s">
        <v>2260</v>
      </c>
      <c r="D2145" s="8" t="s">
        <v>2697</v>
      </c>
      <c r="E2145" s="10" t="s">
        <v>2698</v>
      </c>
      <c r="F2145" s="7" t="s">
        <v>4207</v>
      </c>
      <c r="G2145" s="23" t="s">
        <v>3916</v>
      </c>
      <c r="H2145" s="23" t="s">
        <v>887</v>
      </c>
      <c r="I2145" s="18">
        <v>1</v>
      </c>
      <c r="J2145" s="15" t="s">
        <v>931</v>
      </c>
      <c r="K2145" s="141">
        <v>6.0761400000000005</v>
      </c>
      <c r="L2145" s="15" t="s">
        <v>27</v>
      </c>
      <c r="M2145" s="16">
        <v>0</v>
      </c>
      <c r="N2145" s="16">
        <v>0</v>
      </c>
      <c r="O2145" s="45" t="s">
        <v>4208</v>
      </c>
      <c r="P2145" s="7"/>
      <c r="Q2145" s="23"/>
      <c r="R2145" s="23"/>
      <c r="S2145" s="15"/>
      <c r="T2145" s="15"/>
      <c r="U2145" s="17">
        <v>0</v>
      </c>
      <c r="V2145" s="15"/>
      <c r="W2145" s="16"/>
      <c r="X2145" s="16"/>
      <c r="Y2145" s="23"/>
      <c r="Z2145" s="7"/>
      <c r="AA2145" s="23"/>
      <c r="AB2145" s="23"/>
      <c r="AC2145" s="15"/>
      <c r="AD2145" s="15"/>
      <c r="AE2145" s="17">
        <v>0</v>
      </c>
      <c r="AF2145" s="15"/>
      <c r="AG2145" s="15"/>
      <c r="AH2145" s="15"/>
      <c r="AI2145" s="23"/>
      <c r="AJ2145" s="102"/>
      <c r="AK2145" s="102"/>
      <c r="AL2145" s="52"/>
    </row>
    <row r="2146" spans="1:38">
      <c r="A2146" s="8" t="s">
        <v>11883</v>
      </c>
      <c r="B2146" s="105" t="s">
        <v>1188</v>
      </c>
      <c r="C2146" s="105" t="s">
        <v>2260</v>
      </c>
      <c r="D2146" s="105" t="s">
        <v>2697</v>
      </c>
      <c r="E2146" s="106" t="s">
        <v>2698</v>
      </c>
      <c r="F2146" s="107" t="s">
        <v>11474</v>
      </c>
      <c r="G2146" s="107" t="s">
        <v>2294</v>
      </c>
      <c r="H2146" s="107" t="s">
        <v>6217</v>
      </c>
      <c r="I2146" s="6">
        <v>1</v>
      </c>
      <c r="J2146" s="6"/>
      <c r="K2146" s="109">
        <v>10.191576000000001</v>
      </c>
      <c r="L2146" s="6" t="s">
        <v>27</v>
      </c>
      <c r="M2146" s="6" t="s">
        <v>10322</v>
      </c>
      <c r="N2146" s="6" t="s">
        <v>10325</v>
      </c>
      <c r="O2146" s="107" t="s">
        <v>11475</v>
      </c>
      <c r="P2146" s="107" t="s">
        <v>11476</v>
      </c>
      <c r="Q2146" s="107" t="s">
        <v>11477</v>
      </c>
      <c r="R2146" s="107" t="s">
        <v>6217</v>
      </c>
      <c r="S2146" s="6">
        <v>1</v>
      </c>
      <c r="T2146" s="6"/>
      <c r="U2146" s="109">
        <v>19.392588</v>
      </c>
      <c r="V2146" s="6" t="s">
        <v>27</v>
      </c>
      <c r="W2146" s="6" t="s">
        <v>10322</v>
      </c>
      <c r="X2146" s="6" t="s">
        <v>10325</v>
      </c>
      <c r="Y2146" s="107" t="s">
        <v>11478</v>
      </c>
      <c r="Z2146" s="110" t="s">
        <v>11476</v>
      </c>
      <c r="AA2146" s="107" t="s">
        <v>11477</v>
      </c>
      <c r="AB2146" s="107" t="s">
        <v>6217</v>
      </c>
      <c r="AC2146" s="6">
        <v>1</v>
      </c>
      <c r="AD2146" s="6"/>
      <c r="AE2146" s="109">
        <v>19.392588</v>
      </c>
      <c r="AF2146" s="6" t="s">
        <v>27</v>
      </c>
      <c r="AG2146" s="6" t="s">
        <v>10322</v>
      </c>
      <c r="AH2146" s="6" t="s">
        <v>10325</v>
      </c>
      <c r="AI2146" s="107" t="s">
        <v>11479</v>
      </c>
      <c r="AJ2146" s="102"/>
      <c r="AK2146" s="102"/>
      <c r="AL2146" s="52"/>
    </row>
    <row r="2147" spans="1:38">
      <c r="A2147" s="8" t="s">
        <v>12314</v>
      </c>
      <c r="B2147" s="105" t="s">
        <v>1188</v>
      </c>
      <c r="C2147" s="105" t="s">
        <v>2260</v>
      </c>
      <c r="D2147" s="105" t="s">
        <v>2697</v>
      </c>
      <c r="E2147" s="106" t="s">
        <v>2698</v>
      </c>
      <c r="F2147" s="107" t="s">
        <v>13132</v>
      </c>
      <c r="G2147" s="107" t="s">
        <v>1615</v>
      </c>
      <c r="H2147" s="107" t="s">
        <v>887</v>
      </c>
      <c r="I2147" s="6">
        <v>1</v>
      </c>
      <c r="J2147" s="6" t="s">
        <v>12293</v>
      </c>
      <c r="K2147" s="134">
        <v>36.916380000000004</v>
      </c>
      <c r="L2147" s="119"/>
      <c r="M2147" s="6"/>
      <c r="N2147" s="6"/>
      <c r="O2147" s="107" t="s">
        <v>13133</v>
      </c>
      <c r="P2147" s="107" t="s">
        <v>13132</v>
      </c>
      <c r="Q2147" s="107" t="s">
        <v>1615</v>
      </c>
      <c r="R2147" s="107" t="s">
        <v>887</v>
      </c>
      <c r="S2147" s="6">
        <v>1</v>
      </c>
      <c r="T2147" s="6" t="s">
        <v>12293</v>
      </c>
      <c r="U2147" s="119">
        <v>36.916380000000004</v>
      </c>
      <c r="V2147" s="119"/>
      <c r="W2147" s="124">
        <v>0.25</v>
      </c>
      <c r="X2147" s="124">
        <v>0.6</v>
      </c>
      <c r="Y2147" s="107" t="s">
        <v>13133</v>
      </c>
      <c r="Z2147" s="107" t="s">
        <v>13132</v>
      </c>
      <c r="AA2147" s="107" t="s">
        <v>1615</v>
      </c>
      <c r="AB2147" s="107" t="s">
        <v>887</v>
      </c>
      <c r="AC2147" s="6">
        <v>1</v>
      </c>
      <c r="AD2147" s="6" t="s">
        <v>12293</v>
      </c>
      <c r="AE2147" s="119">
        <v>36.916380000000004</v>
      </c>
      <c r="AF2147" s="119"/>
      <c r="AG2147" s="6"/>
      <c r="AH2147" s="6"/>
      <c r="AI2147" s="107" t="s">
        <v>13133</v>
      </c>
      <c r="AJ2147" s="102"/>
      <c r="AK2147" s="102"/>
      <c r="AL2147" s="52"/>
    </row>
    <row r="2148" spans="1:38">
      <c r="A2148" s="8" t="s">
        <v>5996</v>
      </c>
      <c r="B2148" s="8" t="s">
        <v>1188</v>
      </c>
      <c r="C2148" s="8" t="s">
        <v>2260</v>
      </c>
      <c r="D2148" s="8" t="s">
        <v>2697</v>
      </c>
      <c r="E2148" s="10" t="s">
        <v>2701</v>
      </c>
      <c r="F2148" s="7"/>
      <c r="G2148" s="23"/>
      <c r="H2148" s="23"/>
      <c r="I2148" s="15"/>
      <c r="J2148" s="15"/>
      <c r="K2148" s="141">
        <v>0</v>
      </c>
      <c r="L2148" s="15"/>
      <c r="M2148" s="16"/>
      <c r="N2148" s="16"/>
      <c r="O2148" s="45"/>
      <c r="P2148" s="7" t="s">
        <v>7666</v>
      </c>
      <c r="Q2148" s="23" t="s">
        <v>3947</v>
      </c>
      <c r="R2148" s="23" t="s">
        <v>887</v>
      </c>
      <c r="S2148" s="15">
        <v>1</v>
      </c>
      <c r="T2148" s="15">
        <v>576</v>
      </c>
      <c r="U2148" s="17">
        <v>2.4709077744000001</v>
      </c>
      <c r="V2148" s="15" t="s">
        <v>27</v>
      </c>
      <c r="W2148" s="16">
        <v>1</v>
      </c>
      <c r="X2148" s="16">
        <v>0</v>
      </c>
      <c r="Y2148" s="23" t="s">
        <v>7667</v>
      </c>
      <c r="Z2148" s="7"/>
      <c r="AA2148" s="23"/>
      <c r="AB2148" s="23"/>
      <c r="AC2148" s="15"/>
      <c r="AD2148" s="15"/>
      <c r="AE2148" s="17">
        <v>0</v>
      </c>
      <c r="AF2148" s="15"/>
      <c r="AG2148" s="16"/>
      <c r="AH2148" s="16"/>
      <c r="AI2148" s="23"/>
      <c r="AJ2148" s="102"/>
      <c r="AK2148" s="102"/>
      <c r="AL2148" s="52"/>
    </row>
    <row r="2149" spans="1:38">
      <c r="A2149" s="8" t="s">
        <v>19</v>
      </c>
      <c r="B2149" s="8" t="s">
        <v>1188</v>
      </c>
      <c r="C2149" s="8" t="s">
        <v>2260</v>
      </c>
      <c r="D2149" s="8" t="s">
        <v>2697</v>
      </c>
      <c r="E2149" s="10" t="s">
        <v>2701</v>
      </c>
      <c r="F2149" s="7" t="s">
        <v>2702</v>
      </c>
      <c r="G2149" s="23" t="s">
        <v>2294</v>
      </c>
      <c r="H2149" s="23" t="s">
        <v>26</v>
      </c>
      <c r="I2149" s="15">
        <v>1</v>
      </c>
      <c r="J2149" s="15"/>
      <c r="K2149" s="141">
        <v>10.529044624125</v>
      </c>
      <c r="L2149" s="15" t="s">
        <v>27</v>
      </c>
      <c r="M2149" s="16">
        <v>0</v>
      </c>
      <c r="N2149" s="16">
        <v>0</v>
      </c>
      <c r="O2149" s="46" t="s">
        <v>2703</v>
      </c>
      <c r="P2149" s="30" t="s">
        <v>2704</v>
      </c>
      <c r="Q2149" s="23" t="s">
        <v>2294</v>
      </c>
      <c r="R2149" s="23" t="s">
        <v>26</v>
      </c>
      <c r="S2149" s="15">
        <v>1</v>
      </c>
      <c r="T2149" s="15"/>
      <c r="U2149" s="37">
        <v>3.8682558165000009</v>
      </c>
      <c r="V2149" s="15" t="s">
        <v>27</v>
      </c>
      <c r="W2149" s="16">
        <v>0</v>
      </c>
      <c r="X2149" s="16">
        <v>1</v>
      </c>
      <c r="Y2149" s="23" t="s">
        <v>2705</v>
      </c>
      <c r="Z2149" s="7"/>
      <c r="AA2149" s="23"/>
      <c r="AB2149" s="23"/>
      <c r="AC2149" s="15"/>
      <c r="AD2149" s="15"/>
      <c r="AE2149" s="17">
        <v>0</v>
      </c>
      <c r="AF2149" s="15"/>
      <c r="AG2149" s="15"/>
      <c r="AH2149" s="15"/>
      <c r="AI2149" s="23"/>
      <c r="AJ2149" s="102"/>
      <c r="AK2149" s="102"/>
      <c r="AL2149" s="52"/>
    </row>
    <row r="2150" spans="1:38">
      <c r="A2150" s="8" t="s">
        <v>13906</v>
      </c>
      <c r="B2150" s="105" t="s">
        <v>1188</v>
      </c>
      <c r="C2150" s="105" t="s">
        <v>2260</v>
      </c>
      <c r="D2150" s="105" t="s">
        <v>2697</v>
      </c>
      <c r="E2150" s="106" t="s">
        <v>2701</v>
      </c>
      <c r="F2150" s="108" t="s">
        <v>13981</v>
      </c>
      <c r="G2150" s="107"/>
      <c r="H2150" s="107"/>
      <c r="I2150" s="6"/>
      <c r="J2150" s="107"/>
      <c r="K2150" s="134">
        <v>0</v>
      </c>
      <c r="L2150" s="6"/>
      <c r="M2150" s="123"/>
      <c r="N2150" s="123"/>
      <c r="O2150" s="107" t="s">
        <v>13982</v>
      </c>
      <c r="P2150" s="108"/>
      <c r="Q2150" s="107"/>
      <c r="R2150" s="107"/>
      <c r="S2150" s="6"/>
      <c r="T2150" s="6"/>
      <c r="U2150" s="119">
        <v>0</v>
      </c>
      <c r="V2150" s="6"/>
      <c r="W2150" s="123"/>
      <c r="X2150" s="123"/>
      <c r="Y2150" s="107"/>
      <c r="Z2150" s="108"/>
      <c r="AA2150" s="107"/>
      <c r="AB2150" s="107"/>
      <c r="AC2150" s="6"/>
      <c r="AD2150" s="6"/>
      <c r="AE2150" s="119">
        <v>0</v>
      </c>
      <c r="AF2150" s="6"/>
      <c r="AG2150" s="123"/>
      <c r="AH2150" s="123"/>
      <c r="AI2150" s="107"/>
      <c r="AJ2150" s="102"/>
      <c r="AK2150" s="102"/>
      <c r="AL2150" s="52"/>
    </row>
    <row r="2151" spans="1:38">
      <c r="A2151" s="8" t="s">
        <v>3129</v>
      </c>
      <c r="B2151" s="8" t="s">
        <v>1188</v>
      </c>
      <c r="C2151" s="8" t="s">
        <v>2260</v>
      </c>
      <c r="D2151" s="8" t="s">
        <v>2697</v>
      </c>
      <c r="E2151" s="10" t="s">
        <v>2701</v>
      </c>
      <c r="F2151" s="7" t="s">
        <v>4207</v>
      </c>
      <c r="G2151" s="23" t="s">
        <v>2294</v>
      </c>
      <c r="H2151" s="23" t="s">
        <v>887</v>
      </c>
      <c r="I2151" s="18">
        <v>1</v>
      </c>
      <c r="J2151" s="15" t="s">
        <v>931</v>
      </c>
      <c r="K2151" s="141">
        <v>6.0761400000000005</v>
      </c>
      <c r="L2151" s="15" t="s">
        <v>27</v>
      </c>
      <c r="M2151" s="16">
        <v>0</v>
      </c>
      <c r="N2151" s="16">
        <v>0</v>
      </c>
      <c r="O2151" s="45" t="s">
        <v>4208</v>
      </c>
      <c r="P2151" s="7"/>
      <c r="Q2151" s="23"/>
      <c r="R2151" s="23"/>
      <c r="S2151" s="15"/>
      <c r="T2151" s="15"/>
      <c r="U2151" s="17">
        <v>0</v>
      </c>
      <c r="V2151" s="15"/>
      <c r="W2151" s="16"/>
      <c r="X2151" s="16"/>
      <c r="Y2151" s="23"/>
      <c r="Z2151" s="7"/>
      <c r="AA2151" s="23"/>
      <c r="AB2151" s="23"/>
      <c r="AC2151" s="15"/>
      <c r="AD2151" s="15"/>
      <c r="AE2151" s="17">
        <v>0</v>
      </c>
      <c r="AF2151" s="15"/>
      <c r="AG2151" s="15"/>
      <c r="AH2151" s="15"/>
      <c r="AI2151" s="23"/>
      <c r="AJ2151" s="102"/>
      <c r="AK2151" s="102"/>
      <c r="AL2151" s="52"/>
    </row>
    <row r="2152" spans="1:38">
      <c r="A2152" s="8" t="s">
        <v>11883</v>
      </c>
      <c r="B2152" s="105" t="s">
        <v>1188</v>
      </c>
      <c r="C2152" s="105" t="s">
        <v>2260</v>
      </c>
      <c r="D2152" s="105" t="s">
        <v>2697</v>
      </c>
      <c r="E2152" s="106" t="s">
        <v>2701</v>
      </c>
      <c r="F2152" s="107" t="s">
        <v>11474</v>
      </c>
      <c r="G2152" s="107" t="s">
        <v>2294</v>
      </c>
      <c r="H2152" s="107" t="s">
        <v>6217</v>
      </c>
      <c r="I2152" s="6">
        <v>1</v>
      </c>
      <c r="J2152" s="6"/>
      <c r="K2152" s="109">
        <v>10.191576000000001</v>
      </c>
      <c r="L2152" s="6" t="s">
        <v>27</v>
      </c>
      <c r="M2152" s="6" t="s">
        <v>10322</v>
      </c>
      <c r="N2152" s="6" t="s">
        <v>10325</v>
      </c>
      <c r="O2152" s="107" t="s">
        <v>11475</v>
      </c>
      <c r="P2152" s="107" t="s">
        <v>11476</v>
      </c>
      <c r="Q2152" s="107" t="s">
        <v>11477</v>
      </c>
      <c r="R2152" s="107" t="s">
        <v>6217</v>
      </c>
      <c r="S2152" s="6">
        <v>1</v>
      </c>
      <c r="T2152" s="6"/>
      <c r="U2152" s="109">
        <v>19.392588</v>
      </c>
      <c r="V2152" s="6" t="s">
        <v>27</v>
      </c>
      <c r="W2152" s="6" t="s">
        <v>10322</v>
      </c>
      <c r="X2152" s="6" t="s">
        <v>10325</v>
      </c>
      <c r="Y2152" s="107" t="s">
        <v>11478</v>
      </c>
      <c r="Z2152" s="110" t="s">
        <v>11476</v>
      </c>
      <c r="AA2152" s="107" t="s">
        <v>11477</v>
      </c>
      <c r="AB2152" s="107" t="s">
        <v>6217</v>
      </c>
      <c r="AC2152" s="6">
        <v>1</v>
      </c>
      <c r="AD2152" s="6"/>
      <c r="AE2152" s="109">
        <v>19.392588</v>
      </c>
      <c r="AF2152" s="6" t="s">
        <v>27</v>
      </c>
      <c r="AG2152" s="6" t="s">
        <v>10322</v>
      </c>
      <c r="AH2152" s="6" t="s">
        <v>10325</v>
      </c>
      <c r="AI2152" s="107" t="s">
        <v>11479</v>
      </c>
      <c r="AJ2152" s="102"/>
      <c r="AK2152" s="102"/>
      <c r="AL2152" s="52"/>
    </row>
    <row r="2153" spans="1:38">
      <c r="A2153" s="8" t="s">
        <v>12314</v>
      </c>
      <c r="B2153" s="105" t="s">
        <v>1188</v>
      </c>
      <c r="C2153" s="105" t="s">
        <v>2260</v>
      </c>
      <c r="D2153" s="105" t="s">
        <v>2697</v>
      </c>
      <c r="E2153" s="106" t="s">
        <v>2701</v>
      </c>
      <c r="F2153" s="107" t="s">
        <v>13134</v>
      </c>
      <c r="G2153" s="107" t="s">
        <v>1615</v>
      </c>
      <c r="H2153" s="107" t="s">
        <v>887</v>
      </c>
      <c r="I2153" s="6">
        <v>1</v>
      </c>
      <c r="J2153" s="6" t="s">
        <v>12293</v>
      </c>
      <c r="K2153" s="134">
        <v>36.916380000000004</v>
      </c>
      <c r="L2153" s="119"/>
      <c r="M2153" s="6"/>
      <c r="N2153" s="6"/>
      <c r="O2153" s="107" t="s">
        <v>13135</v>
      </c>
      <c r="P2153" s="107" t="s">
        <v>13134</v>
      </c>
      <c r="Q2153" s="107" t="s">
        <v>1615</v>
      </c>
      <c r="R2153" s="107" t="s">
        <v>887</v>
      </c>
      <c r="S2153" s="6">
        <v>1</v>
      </c>
      <c r="T2153" s="6" t="s">
        <v>12293</v>
      </c>
      <c r="U2153" s="119">
        <v>36.916380000000004</v>
      </c>
      <c r="V2153" s="119"/>
      <c r="W2153" s="124">
        <v>0.25</v>
      </c>
      <c r="X2153" s="124">
        <v>0.6</v>
      </c>
      <c r="Y2153" s="107" t="s">
        <v>13135</v>
      </c>
      <c r="Z2153" s="107" t="s">
        <v>13134</v>
      </c>
      <c r="AA2153" s="107" t="s">
        <v>1615</v>
      </c>
      <c r="AB2153" s="107" t="s">
        <v>887</v>
      </c>
      <c r="AC2153" s="6">
        <v>1</v>
      </c>
      <c r="AD2153" s="6" t="s">
        <v>12293</v>
      </c>
      <c r="AE2153" s="119">
        <v>36.916380000000004</v>
      </c>
      <c r="AF2153" s="119"/>
      <c r="AG2153" s="6"/>
      <c r="AH2153" s="6"/>
      <c r="AI2153" s="107" t="s">
        <v>13135</v>
      </c>
      <c r="AJ2153" s="102"/>
      <c r="AK2153" s="102"/>
      <c r="AL2153" s="52"/>
    </row>
    <row r="2154" spans="1:38">
      <c r="A2154" s="8" t="s">
        <v>5996</v>
      </c>
      <c r="B2154" s="8" t="s">
        <v>1188</v>
      </c>
      <c r="C2154" s="8" t="s">
        <v>2260</v>
      </c>
      <c r="D2154" s="8" t="s">
        <v>2706</v>
      </c>
      <c r="E2154" s="10" t="s">
        <v>2707</v>
      </c>
      <c r="F2154" s="7" t="s">
        <v>7668</v>
      </c>
      <c r="G2154" s="23" t="s">
        <v>5996</v>
      </c>
      <c r="H2154" s="23" t="s">
        <v>887</v>
      </c>
      <c r="I2154" s="15">
        <v>1</v>
      </c>
      <c r="J2154" s="15">
        <v>576</v>
      </c>
      <c r="K2154" s="141">
        <v>0.69682186210000008</v>
      </c>
      <c r="L2154" s="15" t="s">
        <v>27</v>
      </c>
      <c r="M2154" s="16">
        <v>1</v>
      </c>
      <c r="N2154" s="16">
        <v>1</v>
      </c>
      <c r="O2154" s="45" t="s">
        <v>7669</v>
      </c>
      <c r="P2154" s="7" t="s">
        <v>7670</v>
      </c>
      <c r="Q2154" s="23" t="s">
        <v>7406</v>
      </c>
      <c r="R2154" s="23" t="s">
        <v>887</v>
      </c>
      <c r="S2154" s="15">
        <v>1</v>
      </c>
      <c r="T2154" s="15">
        <v>576</v>
      </c>
      <c r="U2154" s="17">
        <v>1.8935585682</v>
      </c>
      <c r="V2154" s="15" t="s">
        <v>27</v>
      </c>
      <c r="W2154" s="16">
        <v>1</v>
      </c>
      <c r="X2154" s="16">
        <v>0</v>
      </c>
      <c r="Y2154" s="23" t="s">
        <v>7671</v>
      </c>
      <c r="Z2154" s="7" t="s">
        <v>7672</v>
      </c>
      <c r="AA2154" s="23" t="s">
        <v>7406</v>
      </c>
      <c r="AB2154" s="23" t="s">
        <v>887</v>
      </c>
      <c r="AC2154" s="15">
        <v>1</v>
      </c>
      <c r="AD2154" s="15">
        <v>576</v>
      </c>
      <c r="AE2154" s="17">
        <v>3.5777122471999996</v>
      </c>
      <c r="AF2154" s="15" t="s">
        <v>27</v>
      </c>
      <c r="AG2154" s="16">
        <v>1</v>
      </c>
      <c r="AH2154" s="16">
        <v>0</v>
      </c>
      <c r="AI2154" s="23" t="s">
        <v>7673</v>
      </c>
      <c r="AJ2154" s="102"/>
      <c r="AK2154" s="102"/>
      <c r="AL2154" s="52"/>
    </row>
    <row r="2155" spans="1:38">
      <c r="A2155" s="8" t="s">
        <v>19</v>
      </c>
      <c r="B2155" s="8" t="s">
        <v>1188</v>
      </c>
      <c r="C2155" s="8" t="s">
        <v>2260</v>
      </c>
      <c r="D2155" s="8" t="s">
        <v>2706</v>
      </c>
      <c r="E2155" s="10" t="s">
        <v>2707</v>
      </c>
      <c r="F2155" s="7" t="s">
        <v>2708</v>
      </c>
      <c r="G2155" s="23" t="s">
        <v>2648</v>
      </c>
      <c r="H2155" s="23" t="s">
        <v>26</v>
      </c>
      <c r="I2155" s="15">
        <v>1</v>
      </c>
      <c r="J2155" s="15"/>
      <c r="K2155" s="141">
        <v>3.3200224206477276</v>
      </c>
      <c r="L2155" s="15" t="s">
        <v>27</v>
      </c>
      <c r="M2155" s="16">
        <v>0</v>
      </c>
      <c r="N2155" s="16">
        <v>0</v>
      </c>
      <c r="O2155" s="46" t="s">
        <v>2709</v>
      </c>
      <c r="P2155" s="30" t="s">
        <v>2710</v>
      </c>
      <c r="Q2155" s="23" t="s">
        <v>2294</v>
      </c>
      <c r="R2155" s="23" t="s">
        <v>235</v>
      </c>
      <c r="S2155" s="15">
        <v>10</v>
      </c>
      <c r="T2155" s="15"/>
      <c r="U2155" s="37">
        <v>19.263665603035722</v>
      </c>
      <c r="V2155" s="15" t="s">
        <v>27</v>
      </c>
      <c r="W2155" s="16">
        <v>0</v>
      </c>
      <c r="X2155" s="16">
        <v>0.6</v>
      </c>
      <c r="Y2155" s="23" t="s">
        <v>2711</v>
      </c>
      <c r="Z2155" s="7"/>
      <c r="AA2155" s="23"/>
      <c r="AB2155" s="23"/>
      <c r="AC2155" s="15"/>
      <c r="AD2155" s="15"/>
      <c r="AE2155" s="17">
        <v>0</v>
      </c>
      <c r="AF2155" s="15"/>
      <c r="AG2155" s="15"/>
      <c r="AH2155" s="15"/>
      <c r="AI2155" s="23"/>
      <c r="AJ2155" s="102"/>
      <c r="AK2155" s="102"/>
      <c r="AL2155" s="52"/>
    </row>
    <row r="2156" spans="1:38">
      <c r="A2156" s="8" t="s">
        <v>13906</v>
      </c>
      <c r="B2156" s="105" t="s">
        <v>1188</v>
      </c>
      <c r="C2156" s="105" t="s">
        <v>2260</v>
      </c>
      <c r="D2156" s="105" t="s">
        <v>2706</v>
      </c>
      <c r="E2156" s="106" t="s">
        <v>2707</v>
      </c>
      <c r="F2156" s="108" t="s">
        <v>14729</v>
      </c>
      <c r="G2156" s="107" t="s">
        <v>2648</v>
      </c>
      <c r="H2156" s="107" t="s">
        <v>14562</v>
      </c>
      <c r="I2156" s="6">
        <v>10</v>
      </c>
      <c r="J2156" s="107"/>
      <c r="K2156" s="134">
        <v>12.970261199999998</v>
      </c>
      <c r="L2156" s="6" t="s">
        <v>27</v>
      </c>
      <c r="M2156" s="123">
        <v>0.5</v>
      </c>
      <c r="N2156" s="123">
        <v>1</v>
      </c>
      <c r="O2156" s="107" t="s">
        <v>14730</v>
      </c>
      <c r="P2156" s="126" t="s">
        <v>14731</v>
      </c>
      <c r="Q2156" s="107" t="s">
        <v>2294</v>
      </c>
      <c r="R2156" s="107" t="s">
        <v>14476</v>
      </c>
      <c r="S2156" s="6">
        <v>12</v>
      </c>
      <c r="T2156" s="6"/>
      <c r="U2156" s="119">
        <v>37.787269572</v>
      </c>
      <c r="V2156" s="6" t="s">
        <v>27</v>
      </c>
      <c r="W2156" s="123">
        <v>0.5</v>
      </c>
      <c r="X2156" s="123">
        <v>1</v>
      </c>
      <c r="Y2156" s="107" t="s">
        <v>14732</v>
      </c>
      <c r="Z2156" s="108">
        <v>622601</v>
      </c>
      <c r="AA2156" s="107" t="s">
        <v>2294</v>
      </c>
      <c r="AB2156" s="107" t="s">
        <v>14562</v>
      </c>
      <c r="AC2156" s="6">
        <v>10</v>
      </c>
      <c r="AD2156" s="6"/>
      <c r="AE2156" s="119">
        <v>23.408599967999997</v>
      </c>
      <c r="AF2156" s="6" t="s">
        <v>27</v>
      </c>
      <c r="AG2156" s="123">
        <v>0</v>
      </c>
      <c r="AH2156" s="123">
        <v>0.06</v>
      </c>
      <c r="AI2156" s="107" t="s">
        <v>14699</v>
      </c>
      <c r="AJ2156" s="102"/>
      <c r="AK2156" s="102"/>
      <c r="AL2156" s="52"/>
    </row>
    <row r="2157" spans="1:38">
      <c r="A2157" s="8" t="s">
        <v>3129</v>
      </c>
      <c r="B2157" s="8" t="s">
        <v>1188</v>
      </c>
      <c r="C2157" s="8" t="s">
        <v>2260</v>
      </c>
      <c r="D2157" s="8" t="s">
        <v>2706</v>
      </c>
      <c r="E2157" s="10" t="s">
        <v>2707</v>
      </c>
      <c r="F2157" s="7" t="s">
        <v>4209</v>
      </c>
      <c r="G2157" s="23" t="s">
        <v>3369</v>
      </c>
      <c r="H2157" s="23" t="s">
        <v>3137</v>
      </c>
      <c r="I2157" s="18">
        <v>10</v>
      </c>
      <c r="J2157" s="15" t="s">
        <v>931</v>
      </c>
      <c r="K2157" s="141">
        <v>22.41534</v>
      </c>
      <c r="L2157" s="15" t="s">
        <v>27</v>
      </c>
      <c r="M2157" s="16">
        <v>0</v>
      </c>
      <c r="N2157" s="16">
        <v>0</v>
      </c>
      <c r="O2157" s="45" t="s">
        <v>4210</v>
      </c>
      <c r="P2157" s="7" t="s">
        <v>4209</v>
      </c>
      <c r="Q2157" s="23" t="s">
        <v>3369</v>
      </c>
      <c r="R2157" s="23" t="s">
        <v>3137</v>
      </c>
      <c r="S2157" s="15">
        <v>10</v>
      </c>
      <c r="T2157" s="15" t="s">
        <v>931</v>
      </c>
      <c r="U2157" s="17">
        <v>22.41534</v>
      </c>
      <c r="V2157" s="15" t="s">
        <v>27</v>
      </c>
      <c r="W2157" s="16">
        <v>0</v>
      </c>
      <c r="X2157" s="16">
        <v>0</v>
      </c>
      <c r="Y2157" s="23" t="s">
        <v>4210</v>
      </c>
      <c r="Z2157" s="7"/>
      <c r="AA2157" s="23"/>
      <c r="AB2157" s="23"/>
      <c r="AC2157" s="15"/>
      <c r="AD2157" s="15"/>
      <c r="AE2157" s="17">
        <v>0</v>
      </c>
      <c r="AF2157" s="15"/>
      <c r="AG2157" s="15"/>
      <c r="AH2157" s="15"/>
      <c r="AI2157" s="23"/>
      <c r="AJ2157" s="102"/>
      <c r="AK2157" s="102"/>
      <c r="AL2157" s="52"/>
    </row>
    <row r="2158" spans="1:38">
      <c r="A2158" s="8" t="s">
        <v>11883</v>
      </c>
      <c r="B2158" s="105" t="s">
        <v>1188</v>
      </c>
      <c r="C2158" s="105" t="s">
        <v>2260</v>
      </c>
      <c r="D2158" s="105" t="s">
        <v>2706</v>
      </c>
      <c r="E2158" s="106" t="s">
        <v>2707</v>
      </c>
      <c r="F2158" s="107" t="s">
        <v>11480</v>
      </c>
      <c r="G2158" s="107" t="s">
        <v>10380</v>
      </c>
      <c r="H2158" s="107" t="s">
        <v>8038</v>
      </c>
      <c r="I2158" s="6">
        <v>10</v>
      </c>
      <c r="J2158" s="6"/>
      <c r="K2158" s="109">
        <v>0.16339200000000001</v>
      </c>
      <c r="L2158" s="6" t="s">
        <v>27</v>
      </c>
      <c r="M2158" s="6" t="s">
        <v>10317</v>
      </c>
      <c r="N2158" s="6" t="s">
        <v>10325</v>
      </c>
      <c r="O2158" s="107" t="s">
        <v>11481</v>
      </c>
      <c r="P2158" s="107" t="s">
        <v>11482</v>
      </c>
      <c r="Q2158" s="107" t="s">
        <v>2395</v>
      </c>
      <c r="R2158" s="107" t="s">
        <v>8038</v>
      </c>
      <c r="S2158" s="6">
        <v>4</v>
      </c>
      <c r="T2158" s="6"/>
      <c r="U2158" s="109">
        <v>2.9410560000000001</v>
      </c>
      <c r="V2158" s="6" t="s">
        <v>27</v>
      </c>
      <c r="W2158" s="6" t="s">
        <v>10322</v>
      </c>
      <c r="X2158" s="6" t="s">
        <v>10325</v>
      </c>
      <c r="Y2158" s="107" t="s">
        <v>11483</v>
      </c>
      <c r="Z2158" s="110" t="s">
        <v>11482</v>
      </c>
      <c r="AA2158" s="107" t="s">
        <v>2395</v>
      </c>
      <c r="AB2158" s="107" t="s">
        <v>8038</v>
      </c>
      <c r="AC2158" s="6">
        <v>4</v>
      </c>
      <c r="AD2158" s="6"/>
      <c r="AE2158" s="109">
        <v>2.9359500000000005</v>
      </c>
      <c r="AF2158" s="6" t="s">
        <v>27</v>
      </c>
      <c r="AG2158" s="6" t="s">
        <v>10322</v>
      </c>
      <c r="AH2158" s="6" t="s">
        <v>10325</v>
      </c>
      <c r="AI2158" s="107" t="s">
        <v>11484</v>
      </c>
      <c r="AJ2158" s="102"/>
      <c r="AK2158" s="102"/>
      <c r="AL2158" s="52"/>
    </row>
    <row r="2159" spans="1:38">
      <c r="A2159" s="8" t="s">
        <v>12314</v>
      </c>
      <c r="B2159" s="105" t="s">
        <v>1188</v>
      </c>
      <c r="C2159" s="105" t="s">
        <v>2260</v>
      </c>
      <c r="D2159" s="105" t="s">
        <v>2706</v>
      </c>
      <c r="E2159" s="106" t="s">
        <v>2707</v>
      </c>
      <c r="F2159" s="107" t="s">
        <v>13136</v>
      </c>
      <c r="G2159" s="107" t="s">
        <v>10472</v>
      </c>
      <c r="H2159" s="107" t="s">
        <v>235</v>
      </c>
      <c r="I2159" s="6">
        <v>12</v>
      </c>
      <c r="J2159" s="6" t="s">
        <v>12293</v>
      </c>
      <c r="K2159" s="134">
        <v>27.827700000000004</v>
      </c>
      <c r="L2159" s="119"/>
      <c r="M2159" s="6"/>
      <c r="N2159" s="6"/>
      <c r="O2159" s="107" t="s">
        <v>13137</v>
      </c>
      <c r="P2159" s="107" t="s">
        <v>13136</v>
      </c>
      <c r="Q2159" s="107" t="s">
        <v>10472</v>
      </c>
      <c r="R2159" s="107" t="s">
        <v>235</v>
      </c>
      <c r="S2159" s="6">
        <v>12</v>
      </c>
      <c r="T2159" s="6" t="s">
        <v>12293</v>
      </c>
      <c r="U2159" s="119">
        <v>27.827700000000004</v>
      </c>
      <c r="V2159" s="119"/>
      <c r="W2159" s="124">
        <v>0.25</v>
      </c>
      <c r="X2159" s="124">
        <v>0.6</v>
      </c>
      <c r="Y2159" s="107" t="s">
        <v>13137</v>
      </c>
      <c r="Z2159" s="107" t="s">
        <v>13136</v>
      </c>
      <c r="AA2159" s="107" t="s">
        <v>10472</v>
      </c>
      <c r="AB2159" s="107" t="s">
        <v>235</v>
      </c>
      <c r="AC2159" s="6">
        <v>12</v>
      </c>
      <c r="AD2159" s="6" t="s">
        <v>12293</v>
      </c>
      <c r="AE2159" s="119">
        <v>27.827700000000004</v>
      </c>
      <c r="AF2159" s="119"/>
      <c r="AG2159" s="6"/>
      <c r="AH2159" s="6"/>
      <c r="AI2159" s="107" t="s">
        <v>13137</v>
      </c>
      <c r="AJ2159" s="102"/>
      <c r="AK2159" s="102"/>
      <c r="AL2159" s="52"/>
    </row>
    <row r="2160" spans="1:38">
      <c r="A2160" s="8" t="s">
        <v>5996</v>
      </c>
      <c r="B2160" s="8" t="s">
        <v>1188</v>
      </c>
      <c r="C2160" s="8" t="s">
        <v>2260</v>
      </c>
      <c r="D2160" s="8" t="s">
        <v>2706</v>
      </c>
      <c r="E2160" s="10" t="s">
        <v>2712</v>
      </c>
      <c r="F2160" s="7" t="s">
        <v>7668</v>
      </c>
      <c r="G2160" s="23" t="s">
        <v>5996</v>
      </c>
      <c r="H2160" s="23" t="s">
        <v>887</v>
      </c>
      <c r="I2160" s="15">
        <v>1</v>
      </c>
      <c r="J2160" s="15">
        <v>576</v>
      </c>
      <c r="K2160" s="141">
        <v>0.69682186210000008</v>
      </c>
      <c r="L2160" s="15" t="s">
        <v>27</v>
      </c>
      <c r="M2160" s="16">
        <v>1</v>
      </c>
      <c r="N2160" s="16">
        <v>1</v>
      </c>
      <c r="O2160" s="45" t="s">
        <v>7669</v>
      </c>
      <c r="P2160" s="7" t="s">
        <v>7674</v>
      </c>
      <c r="Q2160" s="23" t="s">
        <v>7449</v>
      </c>
      <c r="R2160" s="23" t="s">
        <v>887</v>
      </c>
      <c r="S2160" s="15">
        <v>1</v>
      </c>
      <c r="T2160" s="15">
        <v>576</v>
      </c>
      <c r="U2160" s="17">
        <v>1.5742073723999999</v>
      </c>
      <c r="V2160" s="15" t="s">
        <v>27</v>
      </c>
      <c r="W2160" s="16">
        <v>1</v>
      </c>
      <c r="X2160" s="16">
        <v>1</v>
      </c>
      <c r="Y2160" s="23" t="s">
        <v>7675</v>
      </c>
      <c r="Z2160" s="7" t="s">
        <v>7676</v>
      </c>
      <c r="AA2160" s="23" t="s">
        <v>7406</v>
      </c>
      <c r="AB2160" s="23" t="s">
        <v>887</v>
      </c>
      <c r="AC2160" s="15">
        <v>1</v>
      </c>
      <c r="AD2160" s="15">
        <v>576</v>
      </c>
      <c r="AE2160" s="17">
        <v>2.6043640623000002</v>
      </c>
      <c r="AF2160" s="15" t="s">
        <v>27</v>
      </c>
      <c r="AG2160" s="16">
        <v>1</v>
      </c>
      <c r="AH2160" s="16">
        <v>0</v>
      </c>
      <c r="AI2160" s="23" t="s">
        <v>7677</v>
      </c>
      <c r="AJ2160" s="102"/>
      <c r="AK2160" s="102"/>
      <c r="AL2160" s="52"/>
    </row>
    <row r="2161" spans="1:38">
      <c r="A2161" s="8" t="s">
        <v>19</v>
      </c>
      <c r="B2161" s="8" t="s">
        <v>1188</v>
      </c>
      <c r="C2161" s="8" t="s">
        <v>2260</v>
      </c>
      <c r="D2161" s="8" t="s">
        <v>2706</v>
      </c>
      <c r="E2161" s="10" t="s">
        <v>2712</v>
      </c>
      <c r="F2161" s="7"/>
      <c r="G2161" s="23"/>
      <c r="H2161" s="23"/>
      <c r="I2161" s="15"/>
      <c r="J2161" s="15"/>
      <c r="K2161" s="141">
        <v>0</v>
      </c>
      <c r="L2161" s="15"/>
      <c r="M2161" s="16"/>
      <c r="N2161" s="16"/>
      <c r="O2161" s="46"/>
      <c r="P2161" s="30" t="s">
        <v>2713</v>
      </c>
      <c r="Q2161" s="23" t="s">
        <v>2294</v>
      </c>
      <c r="R2161" s="23" t="s">
        <v>235</v>
      </c>
      <c r="S2161" s="15">
        <v>10</v>
      </c>
      <c r="T2161" s="15"/>
      <c r="U2161" s="37">
        <v>19.058766017250008</v>
      </c>
      <c r="V2161" s="15" t="s">
        <v>27</v>
      </c>
      <c r="W2161" s="16">
        <v>0</v>
      </c>
      <c r="X2161" s="16">
        <v>0.6</v>
      </c>
      <c r="Y2161" s="23" t="s">
        <v>2714</v>
      </c>
      <c r="Z2161" s="7"/>
      <c r="AA2161" s="23"/>
      <c r="AB2161" s="23"/>
      <c r="AC2161" s="15"/>
      <c r="AD2161" s="15"/>
      <c r="AE2161" s="17">
        <v>0</v>
      </c>
      <c r="AF2161" s="15"/>
      <c r="AG2161" s="15"/>
      <c r="AH2161" s="15"/>
      <c r="AI2161" s="23"/>
      <c r="AJ2161" s="102"/>
      <c r="AK2161" s="102"/>
      <c r="AL2161" s="52"/>
    </row>
    <row r="2162" spans="1:38">
      <c r="A2162" s="8" t="s">
        <v>13906</v>
      </c>
      <c r="B2162" s="105" t="s">
        <v>1188</v>
      </c>
      <c r="C2162" s="105" t="s">
        <v>2260</v>
      </c>
      <c r="D2162" s="105" t="s">
        <v>2706</v>
      </c>
      <c r="E2162" s="106" t="s">
        <v>2712</v>
      </c>
      <c r="F2162" s="126" t="s">
        <v>14733</v>
      </c>
      <c r="G2162" s="107" t="s">
        <v>2648</v>
      </c>
      <c r="H2162" s="107" t="s">
        <v>14476</v>
      </c>
      <c r="I2162" s="6">
        <v>12</v>
      </c>
      <c r="J2162" s="107"/>
      <c r="K2162" s="134">
        <v>23.799066</v>
      </c>
      <c r="L2162" s="6" t="s">
        <v>27</v>
      </c>
      <c r="M2162" s="123">
        <v>0.5</v>
      </c>
      <c r="N2162" s="123">
        <v>1</v>
      </c>
      <c r="O2162" s="107" t="s">
        <v>14734</v>
      </c>
      <c r="P2162" s="108" t="s">
        <v>14735</v>
      </c>
      <c r="Q2162" s="107" t="s">
        <v>2294</v>
      </c>
      <c r="R2162" s="107" t="s">
        <v>14476</v>
      </c>
      <c r="S2162" s="6">
        <v>12</v>
      </c>
      <c r="T2162" s="6"/>
      <c r="U2162" s="119">
        <v>38.750795599999996</v>
      </c>
      <c r="V2162" s="6" t="s">
        <v>27</v>
      </c>
      <c r="W2162" s="123">
        <v>0.5</v>
      </c>
      <c r="X2162" s="123">
        <v>1</v>
      </c>
      <c r="Y2162" s="107" t="s">
        <v>14736</v>
      </c>
      <c r="Z2162" s="108">
        <v>660020</v>
      </c>
      <c r="AA2162" s="107" t="s">
        <v>2294</v>
      </c>
      <c r="AB2162" s="107" t="s">
        <v>14562</v>
      </c>
      <c r="AC2162" s="6">
        <v>10</v>
      </c>
      <c r="AD2162" s="6"/>
      <c r="AE2162" s="119">
        <v>30.541953000000003</v>
      </c>
      <c r="AF2162" s="6" t="s">
        <v>27</v>
      </c>
      <c r="AG2162" s="123">
        <v>0</v>
      </c>
      <c r="AH2162" s="123">
        <v>0.06</v>
      </c>
      <c r="AI2162" s="107" t="s">
        <v>14737</v>
      </c>
      <c r="AJ2162" s="102"/>
      <c r="AK2162" s="102"/>
      <c r="AL2162" s="52"/>
    </row>
    <row r="2163" spans="1:38">
      <c r="A2163" s="8" t="s">
        <v>3129</v>
      </c>
      <c r="B2163" s="8" t="s">
        <v>1188</v>
      </c>
      <c r="C2163" s="8" t="s">
        <v>2260</v>
      </c>
      <c r="D2163" s="8" t="s">
        <v>2706</v>
      </c>
      <c r="E2163" s="10" t="s">
        <v>2712</v>
      </c>
      <c r="F2163" s="7" t="s">
        <v>4211</v>
      </c>
      <c r="G2163" s="23" t="s">
        <v>2320</v>
      </c>
      <c r="H2163" s="23" t="s">
        <v>3137</v>
      </c>
      <c r="I2163" s="18">
        <v>2</v>
      </c>
      <c r="J2163" s="15" t="s">
        <v>931</v>
      </c>
      <c r="K2163" s="141">
        <v>5.0549400000000011</v>
      </c>
      <c r="L2163" s="15" t="s">
        <v>27</v>
      </c>
      <c r="M2163" s="16">
        <v>0</v>
      </c>
      <c r="N2163" s="16">
        <v>1</v>
      </c>
      <c r="O2163" s="45" t="s">
        <v>4212</v>
      </c>
      <c r="P2163" s="7" t="s">
        <v>4211</v>
      </c>
      <c r="Q2163" s="23" t="s">
        <v>2320</v>
      </c>
      <c r="R2163" s="23" t="s">
        <v>887</v>
      </c>
      <c r="S2163" s="15">
        <v>1</v>
      </c>
      <c r="T2163" s="15" t="s">
        <v>931</v>
      </c>
      <c r="U2163" s="17">
        <v>5.0549400000000011</v>
      </c>
      <c r="V2163" s="15" t="s">
        <v>27</v>
      </c>
      <c r="W2163" s="16">
        <v>0</v>
      </c>
      <c r="X2163" s="16">
        <v>1</v>
      </c>
      <c r="Y2163" s="23" t="s">
        <v>4212</v>
      </c>
      <c r="Z2163" s="7"/>
      <c r="AA2163" s="23"/>
      <c r="AB2163" s="23"/>
      <c r="AC2163" s="15"/>
      <c r="AD2163" s="15"/>
      <c r="AE2163" s="17">
        <v>0</v>
      </c>
      <c r="AF2163" s="15"/>
      <c r="AG2163" s="15"/>
      <c r="AH2163" s="15"/>
      <c r="AI2163" s="23"/>
      <c r="AJ2163" s="102"/>
      <c r="AK2163" s="102"/>
      <c r="AL2163" s="52"/>
    </row>
    <row r="2164" spans="1:38">
      <c r="A2164" s="8" t="s">
        <v>11883</v>
      </c>
      <c r="B2164" s="105" t="s">
        <v>1188</v>
      </c>
      <c r="C2164" s="105" t="s">
        <v>2260</v>
      </c>
      <c r="D2164" s="105" t="s">
        <v>2706</v>
      </c>
      <c r="E2164" s="106" t="s">
        <v>2712</v>
      </c>
      <c r="F2164" s="107" t="s">
        <v>11485</v>
      </c>
      <c r="G2164" s="107" t="s">
        <v>10316</v>
      </c>
      <c r="H2164" s="107" t="s">
        <v>8038</v>
      </c>
      <c r="I2164" s="6">
        <v>8</v>
      </c>
      <c r="J2164" s="6"/>
      <c r="K2164" s="109">
        <v>1.0824720000000001</v>
      </c>
      <c r="L2164" s="6" t="s">
        <v>27</v>
      </c>
      <c r="M2164" s="6" t="s">
        <v>10322</v>
      </c>
      <c r="N2164" s="6" t="s">
        <v>10325</v>
      </c>
      <c r="O2164" s="107" t="s">
        <v>11486</v>
      </c>
      <c r="P2164" s="107" t="s">
        <v>11487</v>
      </c>
      <c r="Q2164" s="107" t="s">
        <v>2294</v>
      </c>
      <c r="R2164" s="107" t="s">
        <v>8038</v>
      </c>
      <c r="S2164" s="6">
        <v>4</v>
      </c>
      <c r="T2164" s="6"/>
      <c r="U2164" s="109">
        <v>2.2160040000000003</v>
      </c>
      <c r="V2164" s="6" t="s">
        <v>27</v>
      </c>
      <c r="W2164" s="6" t="s">
        <v>10322</v>
      </c>
      <c r="X2164" s="6" t="s">
        <v>10325</v>
      </c>
      <c r="Y2164" s="107" t="s">
        <v>11488</v>
      </c>
      <c r="Z2164" s="110" t="s">
        <v>11487</v>
      </c>
      <c r="AA2164" s="107" t="s">
        <v>2294</v>
      </c>
      <c r="AB2164" s="107" t="s">
        <v>8038</v>
      </c>
      <c r="AC2164" s="6">
        <v>4</v>
      </c>
      <c r="AD2164" s="6"/>
      <c r="AE2164" s="109">
        <v>2.2095054545454547</v>
      </c>
      <c r="AF2164" s="6" t="s">
        <v>27</v>
      </c>
      <c r="AG2164" s="6" t="s">
        <v>10322</v>
      </c>
      <c r="AH2164" s="6" t="s">
        <v>10325</v>
      </c>
      <c r="AI2164" s="107" t="s">
        <v>11489</v>
      </c>
      <c r="AJ2164" s="102"/>
      <c r="AK2164" s="102"/>
      <c r="AL2164" s="52"/>
    </row>
    <row r="2165" spans="1:38">
      <c r="A2165" s="8" t="s">
        <v>12314</v>
      </c>
      <c r="B2165" s="105" t="s">
        <v>1188</v>
      </c>
      <c r="C2165" s="105" t="s">
        <v>2260</v>
      </c>
      <c r="D2165" s="105" t="s">
        <v>2706</v>
      </c>
      <c r="E2165" s="106" t="s">
        <v>2712</v>
      </c>
      <c r="F2165" s="107" t="s">
        <v>13138</v>
      </c>
      <c r="G2165" s="107" t="s">
        <v>12289</v>
      </c>
      <c r="H2165" s="107" t="s">
        <v>887</v>
      </c>
      <c r="I2165" s="6">
        <v>1</v>
      </c>
      <c r="J2165" s="6" t="s">
        <v>3396</v>
      </c>
      <c r="K2165" s="134">
        <v>3.0125400000000004</v>
      </c>
      <c r="L2165" s="119"/>
      <c r="M2165" s="6"/>
      <c r="N2165" s="6"/>
      <c r="O2165" s="107" t="s">
        <v>13139</v>
      </c>
      <c r="P2165" s="107" t="s">
        <v>13138</v>
      </c>
      <c r="Q2165" s="107" t="s">
        <v>12289</v>
      </c>
      <c r="R2165" s="107" t="s">
        <v>887</v>
      </c>
      <c r="S2165" s="6">
        <v>1</v>
      </c>
      <c r="T2165" s="6" t="s">
        <v>3396</v>
      </c>
      <c r="U2165" s="119">
        <v>3.0125400000000004</v>
      </c>
      <c r="V2165" s="119"/>
      <c r="W2165" s="124">
        <v>0.25</v>
      </c>
      <c r="X2165" s="124">
        <v>0.6</v>
      </c>
      <c r="Y2165" s="107" t="s">
        <v>13139</v>
      </c>
      <c r="Z2165" s="107" t="s">
        <v>13138</v>
      </c>
      <c r="AA2165" s="107" t="s">
        <v>12289</v>
      </c>
      <c r="AB2165" s="107" t="s">
        <v>887</v>
      </c>
      <c r="AC2165" s="6">
        <v>1</v>
      </c>
      <c r="AD2165" s="6" t="s">
        <v>3396</v>
      </c>
      <c r="AE2165" s="119">
        <v>3.0125400000000004</v>
      </c>
      <c r="AF2165" s="119"/>
      <c r="AG2165" s="6"/>
      <c r="AH2165" s="6"/>
      <c r="AI2165" s="107" t="s">
        <v>13139</v>
      </c>
      <c r="AJ2165" s="102"/>
      <c r="AK2165" s="102"/>
      <c r="AL2165" s="52"/>
    </row>
    <row r="2166" spans="1:38">
      <c r="A2166" s="8" t="s">
        <v>5996</v>
      </c>
      <c r="B2166" s="8" t="s">
        <v>1188</v>
      </c>
      <c r="C2166" s="8" t="s">
        <v>2260</v>
      </c>
      <c r="D2166" s="8" t="s">
        <v>2706</v>
      </c>
      <c r="E2166" s="10" t="s">
        <v>2720</v>
      </c>
      <c r="F2166" s="7" t="s">
        <v>7683</v>
      </c>
      <c r="G2166" s="23" t="s">
        <v>5996</v>
      </c>
      <c r="H2166" s="23" t="s">
        <v>887</v>
      </c>
      <c r="I2166" s="15">
        <v>1</v>
      </c>
      <c r="J2166" s="15">
        <v>576</v>
      </c>
      <c r="K2166" s="141">
        <v>1.5367574579500001</v>
      </c>
      <c r="L2166" s="15" t="s">
        <v>27</v>
      </c>
      <c r="M2166" s="16">
        <v>1</v>
      </c>
      <c r="N2166" s="16">
        <v>1</v>
      </c>
      <c r="O2166" s="45" t="s">
        <v>7684</v>
      </c>
      <c r="P2166" s="7" t="s">
        <v>7685</v>
      </c>
      <c r="Q2166" s="23" t="s">
        <v>7406</v>
      </c>
      <c r="R2166" s="23" t="s">
        <v>887</v>
      </c>
      <c r="S2166" s="15">
        <v>1</v>
      </c>
      <c r="T2166" s="15">
        <v>576</v>
      </c>
      <c r="U2166" s="17">
        <v>1.8041070222499997</v>
      </c>
      <c r="V2166" s="15" t="s">
        <v>27</v>
      </c>
      <c r="W2166" s="16">
        <v>1</v>
      </c>
      <c r="X2166" s="16">
        <v>0</v>
      </c>
      <c r="Y2166" s="23" t="s">
        <v>7686</v>
      </c>
      <c r="Z2166" s="7" t="s">
        <v>7682</v>
      </c>
      <c r="AA2166" s="23" t="s">
        <v>7406</v>
      </c>
      <c r="AB2166" s="23" t="s">
        <v>887</v>
      </c>
      <c r="AC2166" s="15">
        <v>1</v>
      </c>
      <c r="AD2166" s="15">
        <v>576</v>
      </c>
      <c r="AE2166" s="17">
        <v>2.6043640623000002</v>
      </c>
      <c r="AF2166" s="15" t="s">
        <v>27</v>
      </c>
      <c r="AG2166" s="16">
        <v>1</v>
      </c>
      <c r="AH2166" s="16">
        <v>0</v>
      </c>
      <c r="AI2166" s="23" t="s">
        <v>7677</v>
      </c>
      <c r="AJ2166" s="102"/>
      <c r="AK2166" s="102"/>
      <c r="AL2166" s="52"/>
    </row>
    <row r="2167" spans="1:38">
      <c r="A2167" s="8" t="s">
        <v>19</v>
      </c>
      <c r="B2167" s="8" t="s">
        <v>1188</v>
      </c>
      <c r="C2167" s="8" t="s">
        <v>2260</v>
      </c>
      <c r="D2167" s="8" t="s">
        <v>2706</v>
      </c>
      <c r="E2167" s="10" t="s">
        <v>2720</v>
      </c>
      <c r="F2167" s="7"/>
      <c r="G2167" s="23"/>
      <c r="H2167" s="23"/>
      <c r="I2167" s="15"/>
      <c r="J2167" s="15"/>
      <c r="K2167" s="141">
        <v>0</v>
      </c>
      <c r="L2167" s="15"/>
      <c r="M2167" s="16"/>
      <c r="N2167" s="16"/>
      <c r="O2167" s="46"/>
      <c r="P2167" s="30" t="s">
        <v>2721</v>
      </c>
      <c r="Q2167" s="23" t="s">
        <v>2320</v>
      </c>
      <c r="R2167" s="23" t="s">
        <v>26</v>
      </c>
      <c r="S2167" s="15">
        <v>1</v>
      </c>
      <c r="T2167" s="15"/>
      <c r="U2167" s="37">
        <v>3.7563119096075588</v>
      </c>
      <c r="V2167" s="15" t="s">
        <v>27</v>
      </c>
      <c r="W2167" s="16">
        <v>0</v>
      </c>
      <c r="X2167" s="16">
        <v>0</v>
      </c>
      <c r="Y2167" s="23" t="s">
        <v>2722</v>
      </c>
      <c r="Z2167" s="7"/>
      <c r="AA2167" s="23"/>
      <c r="AB2167" s="23"/>
      <c r="AC2167" s="15"/>
      <c r="AD2167" s="15"/>
      <c r="AE2167" s="17">
        <v>0</v>
      </c>
      <c r="AF2167" s="15"/>
      <c r="AG2167" s="15"/>
      <c r="AH2167" s="15"/>
      <c r="AI2167" s="23"/>
      <c r="AJ2167" s="102"/>
      <c r="AK2167" s="102"/>
      <c r="AL2167" s="52"/>
    </row>
    <row r="2168" spans="1:38">
      <c r="A2168" s="8" t="s">
        <v>13906</v>
      </c>
      <c r="B2168" s="105" t="s">
        <v>1188</v>
      </c>
      <c r="C2168" s="105" t="s">
        <v>2260</v>
      </c>
      <c r="D2168" s="105" t="s">
        <v>2706</v>
      </c>
      <c r="E2168" s="106" t="s">
        <v>2720</v>
      </c>
      <c r="F2168" s="126" t="s">
        <v>14742</v>
      </c>
      <c r="G2168" s="107" t="s">
        <v>2648</v>
      </c>
      <c r="H2168" s="107" t="s">
        <v>14476</v>
      </c>
      <c r="I2168" s="6">
        <v>12</v>
      </c>
      <c r="J2168" s="107"/>
      <c r="K2168" s="134">
        <v>26.768666971428573</v>
      </c>
      <c r="L2168" s="6" t="s">
        <v>27</v>
      </c>
      <c r="M2168" s="123">
        <v>0.5</v>
      </c>
      <c r="N2168" s="123">
        <v>1</v>
      </c>
      <c r="O2168" s="107" t="s">
        <v>14743</v>
      </c>
      <c r="P2168" s="126" t="s">
        <v>14742</v>
      </c>
      <c r="Q2168" s="107" t="s">
        <v>2648</v>
      </c>
      <c r="R2168" s="107" t="s">
        <v>14476</v>
      </c>
      <c r="S2168" s="6">
        <v>12</v>
      </c>
      <c r="T2168" s="6"/>
      <c r="U2168" s="119">
        <v>26.906006214285714</v>
      </c>
      <c r="V2168" s="6" t="s">
        <v>27</v>
      </c>
      <c r="W2168" s="123">
        <v>0.5</v>
      </c>
      <c r="X2168" s="123">
        <v>1</v>
      </c>
      <c r="Y2168" s="107" t="s">
        <v>14743</v>
      </c>
      <c r="Z2168" s="108">
        <v>660020</v>
      </c>
      <c r="AA2168" s="107" t="s">
        <v>2294</v>
      </c>
      <c r="AB2168" s="107" t="s">
        <v>14562</v>
      </c>
      <c r="AC2168" s="6">
        <v>10</v>
      </c>
      <c r="AD2168" s="6"/>
      <c r="AE2168" s="119">
        <v>30.541953000000003</v>
      </c>
      <c r="AF2168" s="6" t="s">
        <v>27</v>
      </c>
      <c r="AG2168" s="123">
        <v>0</v>
      </c>
      <c r="AH2168" s="123">
        <v>0.06</v>
      </c>
      <c r="AI2168" s="107" t="s">
        <v>14737</v>
      </c>
      <c r="AJ2168" s="102"/>
      <c r="AK2168" s="102"/>
      <c r="AL2168" s="52"/>
    </row>
    <row r="2169" spans="1:38">
      <c r="A2169" s="8" t="s">
        <v>3129</v>
      </c>
      <c r="B2169" s="8" t="s">
        <v>1188</v>
      </c>
      <c r="C2169" s="8" t="s">
        <v>2260</v>
      </c>
      <c r="D2169" s="8" t="s">
        <v>2706</v>
      </c>
      <c r="E2169" s="10" t="s">
        <v>2720</v>
      </c>
      <c r="F2169" s="7" t="s">
        <v>4216</v>
      </c>
      <c r="G2169" s="23" t="s">
        <v>3143</v>
      </c>
      <c r="H2169" s="23" t="s">
        <v>3137</v>
      </c>
      <c r="I2169" s="18" t="s">
        <v>3396</v>
      </c>
      <c r="J2169" s="15" t="s">
        <v>931</v>
      </c>
      <c r="K2169" s="141">
        <v>27.521340000000002</v>
      </c>
      <c r="L2169" s="15" t="s">
        <v>27</v>
      </c>
      <c r="M2169" s="16">
        <v>0</v>
      </c>
      <c r="N2169" s="16">
        <v>0</v>
      </c>
      <c r="O2169" s="45" t="s">
        <v>4217</v>
      </c>
      <c r="P2169" s="7"/>
      <c r="Q2169" s="23"/>
      <c r="R2169" s="23"/>
      <c r="S2169" s="15"/>
      <c r="T2169" s="15"/>
      <c r="U2169" s="17">
        <v>0</v>
      </c>
      <c r="V2169" s="15"/>
      <c r="W2169" s="16"/>
      <c r="X2169" s="16"/>
      <c r="Y2169" s="23"/>
      <c r="Z2169" s="7"/>
      <c r="AA2169" s="23"/>
      <c r="AB2169" s="23"/>
      <c r="AC2169" s="15"/>
      <c r="AD2169" s="15"/>
      <c r="AE2169" s="17">
        <v>0</v>
      </c>
      <c r="AF2169" s="15"/>
      <c r="AG2169" s="15"/>
      <c r="AH2169" s="15"/>
      <c r="AI2169" s="23"/>
      <c r="AJ2169" s="102"/>
      <c r="AK2169" s="102"/>
      <c r="AL2169" s="52"/>
    </row>
    <row r="2170" spans="1:38">
      <c r="A2170" s="8" t="s">
        <v>11883</v>
      </c>
      <c r="B2170" s="105" t="s">
        <v>1188</v>
      </c>
      <c r="C2170" s="105" t="s">
        <v>2260</v>
      </c>
      <c r="D2170" s="105" t="s">
        <v>2706</v>
      </c>
      <c r="E2170" s="106" t="s">
        <v>2720</v>
      </c>
      <c r="F2170" s="107" t="s">
        <v>11490</v>
      </c>
      <c r="G2170" s="107" t="s">
        <v>10316</v>
      </c>
      <c r="H2170" s="107" t="s">
        <v>8038</v>
      </c>
      <c r="I2170" s="6">
        <v>3</v>
      </c>
      <c r="J2170" s="6"/>
      <c r="K2170" s="109">
        <v>1.7054040000000001</v>
      </c>
      <c r="L2170" s="6" t="s">
        <v>27</v>
      </c>
      <c r="M2170" s="6" t="s">
        <v>10322</v>
      </c>
      <c r="N2170" s="6" t="s">
        <v>10325</v>
      </c>
      <c r="O2170" s="107" t="s">
        <v>11491</v>
      </c>
      <c r="P2170" s="107" t="s">
        <v>11492</v>
      </c>
      <c r="Q2170" s="107" t="s">
        <v>2320</v>
      </c>
      <c r="R2170" s="107" t="s">
        <v>8038</v>
      </c>
      <c r="S2170" s="6">
        <v>4</v>
      </c>
      <c r="T2170" s="6"/>
      <c r="U2170" s="109">
        <v>2.4406680000000001</v>
      </c>
      <c r="V2170" s="6" t="s">
        <v>27</v>
      </c>
      <c r="W2170" s="6" t="s">
        <v>10322</v>
      </c>
      <c r="X2170" s="6" t="s">
        <v>10325</v>
      </c>
      <c r="Y2170" s="107" t="s">
        <v>11493</v>
      </c>
      <c r="Z2170" s="110" t="s">
        <v>11492</v>
      </c>
      <c r="AA2170" s="107" t="s">
        <v>2320</v>
      </c>
      <c r="AB2170" s="107" t="s">
        <v>8038</v>
      </c>
      <c r="AC2170" s="6">
        <v>4</v>
      </c>
      <c r="AD2170" s="6"/>
      <c r="AE2170" s="109">
        <v>2.4392754545454545</v>
      </c>
      <c r="AF2170" s="6" t="s">
        <v>27</v>
      </c>
      <c r="AG2170" s="6" t="s">
        <v>10322</v>
      </c>
      <c r="AH2170" s="6" t="s">
        <v>10325</v>
      </c>
      <c r="AI2170" s="107" t="s">
        <v>11494</v>
      </c>
      <c r="AJ2170" s="102"/>
      <c r="AK2170" s="102"/>
      <c r="AL2170" s="52"/>
    </row>
    <row r="2171" spans="1:38">
      <c r="A2171" s="8" t="s">
        <v>12314</v>
      </c>
      <c r="B2171" s="105" t="s">
        <v>1188</v>
      </c>
      <c r="C2171" s="105" t="s">
        <v>2260</v>
      </c>
      <c r="D2171" s="105" t="s">
        <v>2706</v>
      </c>
      <c r="E2171" s="106" t="s">
        <v>2720</v>
      </c>
      <c r="F2171" s="107" t="s">
        <v>13140</v>
      </c>
      <c r="G2171" s="107" t="s">
        <v>10472</v>
      </c>
      <c r="H2171" s="107" t="s">
        <v>235</v>
      </c>
      <c r="I2171" s="6">
        <v>12</v>
      </c>
      <c r="J2171" s="6" t="s">
        <v>12293</v>
      </c>
      <c r="K2171" s="134">
        <v>27.827700000000004</v>
      </c>
      <c r="L2171" s="119"/>
      <c r="M2171" s="6"/>
      <c r="N2171" s="6"/>
      <c r="O2171" s="107" t="s">
        <v>13141</v>
      </c>
      <c r="P2171" s="107" t="s">
        <v>13142</v>
      </c>
      <c r="Q2171" s="107" t="s">
        <v>12307</v>
      </c>
      <c r="R2171" s="107" t="s">
        <v>887</v>
      </c>
      <c r="S2171" s="6">
        <v>1</v>
      </c>
      <c r="T2171" s="6" t="s">
        <v>3396</v>
      </c>
      <c r="U2171" s="119">
        <v>3.2576280000000004</v>
      </c>
      <c r="V2171" s="119"/>
      <c r="W2171" s="124">
        <v>0.25</v>
      </c>
      <c r="X2171" s="124">
        <v>0.6</v>
      </c>
      <c r="Y2171" s="107" t="s">
        <v>13143</v>
      </c>
      <c r="Z2171" s="107" t="s">
        <v>13140</v>
      </c>
      <c r="AA2171" s="107" t="s">
        <v>10472</v>
      </c>
      <c r="AB2171" s="107" t="s">
        <v>235</v>
      </c>
      <c r="AC2171" s="6">
        <v>12</v>
      </c>
      <c r="AD2171" s="6" t="s">
        <v>12293</v>
      </c>
      <c r="AE2171" s="119">
        <v>27.827700000000004</v>
      </c>
      <c r="AF2171" s="119"/>
      <c r="AG2171" s="6"/>
      <c r="AH2171" s="6"/>
      <c r="AI2171" s="107" t="s">
        <v>13141</v>
      </c>
      <c r="AJ2171" s="102"/>
      <c r="AK2171" s="102"/>
      <c r="AL2171" s="52"/>
    </row>
    <row r="2172" spans="1:38">
      <c r="A2172" s="8" t="s">
        <v>5996</v>
      </c>
      <c r="B2172" s="8" t="s">
        <v>1188</v>
      </c>
      <c r="C2172" s="8" t="s">
        <v>2260</v>
      </c>
      <c r="D2172" s="8" t="s">
        <v>2706</v>
      </c>
      <c r="E2172" s="10" t="s">
        <v>2715</v>
      </c>
      <c r="F2172" s="7" t="s">
        <v>7678</v>
      </c>
      <c r="G2172" s="23" t="s">
        <v>5996</v>
      </c>
      <c r="H2172" s="23" t="s">
        <v>887</v>
      </c>
      <c r="I2172" s="15">
        <v>1</v>
      </c>
      <c r="J2172" s="15">
        <v>576</v>
      </c>
      <c r="K2172" s="141">
        <v>0.69682186210000008</v>
      </c>
      <c r="L2172" s="15" t="s">
        <v>27</v>
      </c>
      <c r="M2172" s="16">
        <v>1</v>
      </c>
      <c r="N2172" s="16">
        <v>1</v>
      </c>
      <c r="O2172" s="45" t="s">
        <v>7679</v>
      </c>
      <c r="P2172" s="7" t="s">
        <v>7680</v>
      </c>
      <c r="Q2172" s="23" t="s">
        <v>7449</v>
      </c>
      <c r="R2172" s="23" t="s">
        <v>887</v>
      </c>
      <c r="S2172" s="15">
        <v>1</v>
      </c>
      <c r="T2172" s="15">
        <v>576</v>
      </c>
      <c r="U2172" s="17">
        <v>1.5742073723999999</v>
      </c>
      <c r="V2172" s="15" t="s">
        <v>27</v>
      </c>
      <c r="W2172" s="16">
        <v>1</v>
      </c>
      <c r="X2172" s="16">
        <v>1</v>
      </c>
      <c r="Y2172" s="23" t="s">
        <v>7681</v>
      </c>
      <c r="Z2172" s="7" t="s">
        <v>7682</v>
      </c>
      <c r="AA2172" s="23" t="s">
        <v>7406</v>
      </c>
      <c r="AB2172" s="23" t="s">
        <v>887</v>
      </c>
      <c r="AC2172" s="15">
        <v>1</v>
      </c>
      <c r="AD2172" s="15">
        <v>576</v>
      </c>
      <c r="AE2172" s="17">
        <v>2.6043640623000002</v>
      </c>
      <c r="AF2172" s="15" t="s">
        <v>27</v>
      </c>
      <c r="AG2172" s="16">
        <v>1</v>
      </c>
      <c r="AH2172" s="16">
        <v>0</v>
      </c>
      <c r="AI2172" s="23" t="s">
        <v>7677</v>
      </c>
      <c r="AJ2172" s="102"/>
      <c r="AK2172" s="102"/>
      <c r="AL2172" s="52"/>
    </row>
    <row r="2173" spans="1:38">
      <c r="A2173" s="8" t="s">
        <v>19</v>
      </c>
      <c r="B2173" s="8" t="s">
        <v>1188</v>
      </c>
      <c r="C2173" s="8" t="s">
        <v>2260</v>
      </c>
      <c r="D2173" s="8" t="s">
        <v>2706</v>
      </c>
      <c r="E2173" s="10" t="s">
        <v>2715</v>
      </c>
      <c r="F2173" s="7" t="s">
        <v>2716</v>
      </c>
      <c r="G2173" s="23" t="s">
        <v>2648</v>
      </c>
      <c r="H2173" s="23" t="s">
        <v>26</v>
      </c>
      <c r="I2173" s="15">
        <v>1</v>
      </c>
      <c r="J2173" s="15"/>
      <c r="K2173" s="141">
        <v>2.4991540387500004</v>
      </c>
      <c r="L2173" s="15" t="s">
        <v>27</v>
      </c>
      <c r="M2173" s="16">
        <v>0</v>
      </c>
      <c r="N2173" s="16">
        <v>0</v>
      </c>
      <c r="O2173" s="46" t="s">
        <v>2717</v>
      </c>
      <c r="P2173" s="30" t="s">
        <v>2718</v>
      </c>
      <c r="Q2173" s="23" t="s">
        <v>2395</v>
      </c>
      <c r="R2173" s="23" t="s">
        <v>26</v>
      </c>
      <c r="S2173" s="15">
        <v>1</v>
      </c>
      <c r="T2173" s="15"/>
      <c r="U2173" s="37">
        <v>1.6709834086151911</v>
      </c>
      <c r="V2173" s="15" t="s">
        <v>27</v>
      </c>
      <c r="W2173" s="16">
        <v>0</v>
      </c>
      <c r="X2173" s="16">
        <v>1</v>
      </c>
      <c r="Y2173" s="23" t="s">
        <v>2719</v>
      </c>
      <c r="Z2173" s="7"/>
      <c r="AA2173" s="23"/>
      <c r="AB2173" s="23"/>
      <c r="AC2173" s="15"/>
      <c r="AD2173" s="15"/>
      <c r="AE2173" s="17">
        <v>0</v>
      </c>
      <c r="AF2173" s="15"/>
      <c r="AG2173" s="15"/>
      <c r="AH2173" s="15"/>
      <c r="AI2173" s="23"/>
      <c r="AJ2173" s="102"/>
      <c r="AK2173" s="102"/>
      <c r="AL2173" s="52"/>
    </row>
    <row r="2174" spans="1:38">
      <c r="A2174" s="8" t="s">
        <v>13906</v>
      </c>
      <c r="B2174" s="105" t="s">
        <v>1188</v>
      </c>
      <c r="C2174" s="105" t="s">
        <v>2260</v>
      </c>
      <c r="D2174" s="105" t="s">
        <v>2706</v>
      </c>
      <c r="E2174" s="106" t="s">
        <v>2715</v>
      </c>
      <c r="F2174" s="108" t="s">
        <v>14738</v>
      </c>
      <c r="G2174" s="107" t="s">
        <v>2648</v>
      </c>
      <c r="H2174" s="107" t="s">
        <v>14476</v>
      </c>
      <c r="I2174" s="6">
        <v>12</v>
      </c>
      <c r="J2174" s="107"/>
      <c r="K2174" s="134">
        <v>11.697846</v>
      </c>
      <c r="L2174" s="6" t="s">
        <v>27</v>
      </c>
      <c r="M2174" s="123">
        <v>0.5</v>
      </c>
      <c r="N2174" s="123">
        <v>1</v>
      </c>
      <c r="O2174" s="107" t="s">
        <v>14739</v>
      </c>
      <c r="P2174" s="108" t="s">
        <v>14740</v>
      </c>
      <c r="Q2174" s="107" t="s">
        <v>2648</v>
      </c>
      <c r="R2174" s="107" t="s">
        <v>14476</v>
      </c>
      <c r="S2174" s="6">
        <v>12</v>
      </c>
      <c r="T2174" s="6"/>
      <c r="U2174" s="119">
        <v>15.2475372</v>
      </c>
      <c r="V2174" s="6" t="s">
        <v>27</v>
      </c>
      <c r="W2174" s="123">
        <v>0.5</v>
      </c>
      <c r="X2174" s="123">
        <v>1</v>
      </c>
      <c r="Y2174" s="107" t="s">
        <v>14741</v>
      </c>
      <c r="Z2174" s="108">
        <v>660020</v>
      </c>
      <c r="AA2174" s="107" t="s">
        <v>2294</v>
      </c>
      <c r="AB2174" s="107" t="s">
        <v>14562</v>
      </c>
      <c r="AC2174" s="6">
        <v>10</v>
      </c>
      <c r="AD2174" s="6"/>
      <c r="AE2174" s="119">
        <v>30.541953000000003</v>
      </c>
      <c r="AF2174" s="6" t="s">
        <v>27</v>
      </c>
      <c r="AG2174" s="123">
        <v>0</v>
      </c>
      <c r="AH2174" s="123">
        <v>0.06</v>
      </c>
      <c r="AI2174" s="107" t="s">
        <v>14737</v>
      </c>
      <c r="AJ2174" s="102"/>
      <c r="AK2174" s="102"/>
      <c r="AL2174" s="52"/>
    </row>
    <row r="2175" spans="1:38">
      <c r="A2175" s="8" t="s">
        <v>3129</v>
      </c>
      <c r="B2175" s="8" t="s">
        <v>1188</v>
      </c>
      <c r="C2175" s="8" t="s">
        <v>2260</v>
      </c>
      <c r="D2175" s="8" t="s">
        <v>2706</v>
      </c>
      <c r="E2175" s="10" t="s">
        <v>2715</v>
      </c>
      <c r="F2175" s="7" t="s">
        <v>4213</v>
      </c>
      <c r="G2175" s="23" t="s">
        <v>4214</v>
      </c>
      <c r="H2175" s="23" t="s">
        <v>3137</v>
      </c>
      <c r="I2175" s="18">
        <v>6</v>
      </c>
      <c r="J2175" s="15" t="s">
        <v>931</v>
      </c>
      <c r="K2175" s="141">
        <v>5.0549400000000011</v>
      </c>
      <c r="L2175" s="15" t="s">
        <v>27</v>
      </c>
      <c r="M2175" s="16">
        <v>0</v>
      </c>
      <c r="N2175" s="16">
        <v>1</v>
      </c>
      <c r="O2175" s="45" t="s">
        <v>4215</v>
      </c>
      <c r="P2175" s="7" t="s">
        <v>4209</v>
      </c>
      <c r="Q2175" s="23" t="s">
        <v>3369</v>
      </c>
      <c r="R2175" s="23" t="s">
        <v>3137</v>
      </c>
      <c r="S2175" s="15">
        <v>10</v>
      </c>
      <c r="T2175" s="15" t="s">
        <v>931</v>
      </c>
      <c r="U2175" s="17">
        <v>22.41534</v>
      </c>
      <c r="V2175" s="15" t="s">
        <v>27</v>
      </c>
      <c r="W2175" s="16">
        <v>0</v>
      </c>
      <c r="X2175" s="16">
        <v>1</v>
      </c>
      <c r="Y2175" s="23" t="s">
        <v>4210</v>
      </c>
      <c r="Z2175" s="7"/>
      <c r="AA2175" s="23"/>
      <c r="AB2175" s="23"/>
      <c r="AC2175" s="15"/>
      <c r="AD2175" s="15"/>
      <c r="AE2175" s="17">
        <v>0</v>
      </c>
      <c r="AF2175" s="15"/>
      <c r="AG2175" s="15"/>
      <c r="AH2175" s="15"/>
      <c r="AI2175" s="23"/>
      <c r="AJ2175" s="102"/>
      <c r="AK2175" s="102"/>
      <c r="AL2175" s="52"/>
    </row>
    <row r="2176" spans="1:38">
      <c r="A2176" s="8" t="s">
        <v>11883</v>
      </c>
      <c r="B2176" s="105" t="s">
        <v>1188</v>
      </c>
      <c r="C2176" s="105" t="s">
        <v>2260</v>
      </c>
      <c r="D2176" s="105" t="s">
        <v>2706</v>
      </c>
      <c r="E2176" s="106" t="s">
        <v>2715</v>
      </c>
      <c r="F2176" s="107" t="s">
        <v>11480</v>
      </c>
      <c r="G2176" s="107" t="s">
        <v>10380</v>
      </c>
      <c r="H2176" s="107" t="s">
        <v>8038</v>
      </c>
      <c r="I2176" s="6">
        <v>10</v>
      </c>
      <c r="J2176" s="6"/>
      <c r="K2176" s="109">
        <v>0.16339200000000001</v>
      </c>
      <c r="L2176" s="6" t="s">
        <v>27</v>
      </c>
      <c r="M2176" s="6" t="s">
        <v>10317</v>
      </c>
      <c r="N2176" s="6" t="s">
        <v>10325</v>
      </c>
      <c r="O2176" s="107" t="s">
        <v>11481</v>
      </c>
      <c r="P2176" s="107" t="s">
        <v>11485</v>
      </c>
      <c r="Q2176" s="107" t="s">
        <v>10316</v>
      </c>
      <c r="R2176" s="107" t="s">
        <v>8038</v>
      </c>
      <c r="S2176" s="6">
        <v>8</v>
      </c>
      <c r="T2176" s="6"/>
      <c r="U2176" s="109">
        <v>1.0824720000000001</v>
      </c>
      <c r="V2176" s="6" t="s">
        <v>27</v>
      </c>
      <c r="W2176" s="6" t="s">
        <v>10322</v>
      </c>
      <c r="X2176" s="6" t="s">
        <v>10325</v>
      </c>
      <c r="Y2176" s="107" t="s">
        <v>11486</v>
      </c>
      <c r="Z2176" s="110" t="s">
        <v>11495</v>
      </c>
      <c r="AA2176" s="107" t="s">
        <v>2320</v>
      </c>
      <c r="AB2176" s="107" t="s">
        <v>8038</v>
      </c>
      <c r="AC2176" s="6">
        <v>8</v>
      </c>
      <c r="AD2176" s="6"/>
      <c r="AE2176" s="109">
        <v>2.3181240000000001</v>
      </c>
      <c r="AF2176" s="6" t="s">
        <v>27</v>
      </c>
      <c r="AG2176" s="6" t="s">
        <v>10322</v>
      </c>
      <c r="AH2176" s="6" t="s">
        <v>10325</v>
      </c>
      <c r="AI2176" s="107" t="s">
        <v>11496</v>
      </c>
      <c r="AJ2176" s="102"/>
      <c r="AK2176" s="102"/>
      <c r="AL2176" s="52"/>
    </row>
    <row r="2177" spans="1:38">
      <c r="A2177" s="8" t="s">
        <v>12314</v>
      </c>
      <c r="B2177" s="105" t="s">
        <v>1188</v>
      </c>
      <c r="C2177" s="105" t="s">
        <v>2260</v>
      </c>
      <c r="D2177" s="105" t="s">
        <v>2706</v>
      </c>
      <c r="E2177" s="106" t="s">
        <v>2715</v>
      </c>
      <c r="F2177" s="107" t="s">
        <v>13140</v>
      </c>
      <c r="G2177" s="107" t="s">
        <v>10472</v>
      </c>
      <c r="H2177" s="107" t="s">
        <v>235</v>
      </c>
      <c r="I2177" s="6">
        <v>12</v>
      </c>
      <c r="J2177" s="6" t="s">
        <v>12293</v>
      </c>
      <c r="K2177" s="134">
        <v>27.827700000000004</v>
      </c>
      <c r="L2177" s="119"/>
      <c r="M2177" s="6"/>
      <c r="N2177" s="6"/>
      <c r="O2177" s="107" t="s">
        <v>13141</v>
      </c>
      <c r="P2177" s="107" t="s">
        <v>13142</v>
      </c>
      <c r="Q2177" s="107" t="s">
        <v>12307</v>
      </c>
      <c r="R2177" s="107" t="s">
        <v>887</v>
      </c>
      <c r="S2177" s="6">
        <v>1</v>
      </c>
      <c r="T2177" s="6" t="s">
        <v>3396</v>
      </c>
      <c r="U2177" s="119">
        <v>3.2576280000000004</v>
      </c>
      <c r="V2177" s="119"/>
      <c r="W2177" s="124">
        <v>0.25</v>
      </c>
      <c r="X2177" s="124">
        <v>0.6</v>
      </c>
      <c r="Y2177" s="107" t="s">
        <v>13143</v>
      </c>
      <c r="Z2177" s="107" t="s">
        <v>13140</v>
      </c>
      <c r="AA2177" s="107" t="s">
        <v>10472</v>
      </c>
      <c r="AB2177" s="107" t="s">
        <v>235</v>
      </c>
      <c r="AC2177" s="6">
        <v>12</v>
      </c>
      <c r="AD2177" s="6" t="s">
        <v>12293</v>
      </c>
      <c r="AE2177" s="119">
        <v>27.827700000000004</v>
      </c>
      <c r="AF2177" s="119"/>
      <c r="AG2177" s="6"/>
      <c r="AH2177" s="6"/>
      <c r="AI2177" s="107" t="s">
        <v>13141</v>
      </c>
      <c r="AJ2177" s="102"/>
      <c r="AK2177" s="102"/>
      <c r="AL2177" s="52"/>
    </row>
    <row r="2178" spans="1:38">
      <c r="A2178" s="8" t="s">
        <v>5996</v>
      </c>
      <c r="B2178" s="8" t="s">
        <v>1188</v>
      </c>
      <c r="C2178" s="8" t="s">
        <v>2260</v>
      </c>
      <c r="D2178" s="8" t="s">
        <v>2706</v>
      </c>
      <c r="E2178" s="10" t="s">
        <v>2723</v>
      </c>
      <c r="F2178" s="7" t="s">
        <v>7668</v>
      </c>
      <c r="G2178" s="23" t="s">
        <v>5996</v>
      </c>
      <c r="H2178" s="23" t="s">
        <v>887</v>
      </c>
      <c r="I2178" s="15">
        <v>1</v>
      </c>
      <c r="J2178" s="15">
        <v>576</v>
      </c>
      <c r="K2178" s="141">
        <v>0.69682186210000008</v>
      </c>
      <c r="L2178" s="15" t="s">
        <v>27</v>
      </c>
      <c r="M2178" s="16">
        <v>1</v>
      </c>
      <c r="N2178" s="16">
        <v>1</v>
      </c>
      <c r="O2178" s="45" t="s">
        <v>7669</v>
      </c>
      <c r="P2178" s="7" t="s">
        <v>7687</v>
      </c>
      <c r="Q2178" s="23" t="s">
        <v>7406</v>
      </c>
      <c r="R2178" s="23" t="s">
        <v>887</v>
      </c>
      <c r="S2178" s="15">
        <v>1</v>
      </c>
      <c r="T2178" s="15">
        <v>576</v>
      </c>
      <c r="U2178" s="17">
        <v>1.7256675865000002</v>
      </c>
      <c r="V2178" s="15" t="s">
        <v>27</v>
      </c>
      <c r="W2178" s="16">
        <v>1</v>
      </c>
      <c r="X2178" s="16">
        <v>0</v>
      </c>
      <c r="Y2178" s="23" t="s">
        <v>7688</v>
      </c>
      <c r="Z2178" s="7" t="s">
        <v>7689</v>
      </c>
      <c r="AA2178" s="23" t="s">
        <v>7406</v>
      </c>
      <c r="AB2178" s="23" t="s">
        <v>887</v>
      </c>
      <c r="AC2178" s="15">
        <v>1</v>
      </c>
      <c r="AD2178" s="15">
        <v>576</v>
      </c>
      <c r="AE2178" s="17">
        <v>2.8523987348999995</v>
      </c>
      <c r="AF2178" s="15" t="s">
        <v>27</v>
      </c>
      <c r="AG2178" s="16">
        <v>1</v>
      </c>
      <c r="AH2178" s="16">
        <v>0</v>
      </c>
      <c r="AI2178" s="23" t="s">
        <v>7690</v>
      </c>
      <c r="AJ2178" s="102"/>
      <c r="AK2178" s="102"/>
      <c r="AL2178" s="52"/>
    </row>
    <row r="2179" spans="1:38">
      <c r="A2179" s="8" t="s">
        <v>19</v>
      </c>
      <c r="B2179" s="8" t="s">
        <v>1188</v>
      </c>
      <c r="C2179" s="8" t="s">
        <v>2260</v>
      </c>
      <c r="D2179" s="8" t="s">
        <v>2706</v>
      </c>
      <c r="E2179" s="10" t="s">
        <v>2723</v>
      </c>
      <c r="F2179" s="7" t="s">
        <v>2724</v>
      </c>
      <c r="G2179" s="23" t="s">
        <v>2648</v>
      </c>
      <c r="H2179" s="23" t="s">
        <v>26</v>
      </c>
      <c r="I2179" s="15">
        <v>1</v>
      </c>
      <c r="J2179" s="15"/>
      <c r="K2179" s="141">
        <v>1.9449937953750005</v>
      </c>
      <c r="L2179" s="15" t="s">
        <v>27</v>
      </c>
      <c r="M2179" s="16">
        <v>0</v>
      </c>
      <c r="N2179" s="16">
        <v>0</v>
      </c>
      <c r="O2179" s="46" t="s">
        <v>2725</v>
      </c>
      <c r="P2179" s="30" t="s">
        <v>2726</v>
      </c>
      <c r="Q2179" s="23" t="s">
        <v>2395</v>
      </c>
      <c r="R2179" s="23" t="s">
        <v>26</v>
      </c>
      <c r="S2179" s="15">
        <v>1</v>
      </c>
      <c r="T2179" s="15"/>
      <c r="U2179" s="37">
        <v>3.1200618744642865</v>
      </c>
      <c r="V2179" s="15" t="s">
        <v>27</v>
      </c>
      <c r="W2179" s="16">
        <v>0</v>
      </c>
      <c r="X2179" s="16">
        <v>0.2</v>
      </c>
      <c r="Y2179" s="23" t="s">
        <v>2727</v>
      </c>
      <c r="Z2179" s="7"/>
      <c r="AA2179" s="23"/>
      <c r="AB2179" s="23"/>
      <c r="AC2179" s="15"/>
      <c r="AD2179" s="15"/>
      <c r="AE2179" s="17">
        <v>0</v>
      </c>
      <c r="AF2179" s="15"/>
      <c r="AG2179" s="15"/>
      <c r="AH2179" s="15"/>
      <c r="AI2179" s="23"/>
      <c r="AJ2179" s="102"/>
      <c r="AK2179" s="102"/>
      <c r="AL2179" s="52"/>
    </row>
    <row r="2180" spans="1:38">
      <c r="A2180" s="8" t="s">
        <v>13906</v>
      </c>
      <c r="B2180" s="105" t="s">
        <v>1188</v>
      </c>
      <c r="C2180" s="105" t="s">
        <v>2260</v>
      </c>
      <c r="D2180" s="105" t="s">
        <v>2706</v>
      </c>
      <c r="E2180" s="106" t="s">
        <v>2723</v>
      </c>
      <c r="F2180" s="126" t="s">
        <v>14744</v>
      </c>
      <c r="G2180" s="107" t="s">
        <v>2648</v>
      </c>
      <c r="H2180" s="107" t="s">
        <v>14476</v>
      </c>
      <c r="I2180" s="6">
        <v>12</v>
      </c>
      <c r="J2180" s="107"/>
      <c r="K2180" s="134">
        <v>0</v>
      </c>
      <c r="L2180" s="6" t="s">
        <v>27</v>
      </c>
      <c r="M2180" s="123">
        <v>0.5</v>
      </c>
      <c r="N2180" s="123">
        <v>1</v>
      </c>
      <c r="O2180" s="107" t="s">
        <v>13912</v>
      </c>
      <c r="P2180" s="126" t="s">
        <v>14745</v>
      </c>
      <c r="Q2180" s="107" t="s">
        <v>2648</v>
      </c>
      <c r="R2180" s="107" t="s">
        <v>14476</v>
      </c>
      <c r="S2180" s="6">
        <v>12</v>
      </c>
      <c r="T2180" s="6"/>
      <c r="U2180" s="119">
        <v>31.342159799999997</v>
      </c>
      <c r="V2180" s="6" t="s">
        <v>27</v>
      </c>
      <c r="W2180" s="123">
        <v>0.5</v>
      </c>
      <c r="X2180" s="123">
        <v>1</v>
      </c>
      <c r="Y2180" s="107" t="s">
        <v>14746</v>
      </c>
      <c r="Z2180" s="108"/>
      <c r="AA2180" s="107"/>
      <c r="AB2180" s="107"/>
      <c r="AC2180" s="6"/>
      <c r="AD2180" s="6"/>
      <c r="AE2180" s="119">
        <v>0</v>
      </c>
      <c r="AF2180" s="6"/>
      <c r="AG2180" s="123"/>
      <c r="AH2180" s="123"/>
      <c r="AI2180" s="107"/>
      <c r="AJ2180" s="102"/>
      <c r="AK2180" s="102"/>
      <c r="AL2180" s="52"/>
    </row>
    <row r="2181" spans="1:38">
      <c r="A2181" s="8" t="s">
        <v>3129</v>
      </c>
      <c r="B2181" s="8" t="s">
        <v>1188</v>
      </c>
      <c r="C2181" s="8" t="s">
        <v>2260</v>
      </c>
      <c r="D2181" s="8" t="s">
        <v>2706</v>
      </c>
      <c r="E2181" s="10" t="s">
        <v>2723</v>
      </c>
      <c r="F2181" s="7" t="s">
        <v>4218</v>
      </c>
      <c r="G2181" s="23" t="s">
        <v>3916</v>
      </c>
      <c r="H2181" s="23" t="s">
        <v>887</v>
      </c>
      <c r="I2181" s="18">
        <v>1</v>
      </c>
      <c r="J2181" s="15" t="s">
        <v>931</v>
      </c>
      <c r="K2181" s="141">
        <v>5.0549400000000011</v>
      </c>
      <c r="L2181" s="15" t="s">
        <v>27</v>
      </c>
      <c r="M2181" s="16">
        <v>0</v>
      </c>
      <c r="N2181" s="16">
        <v>0</v>
      </c>
      <c r="O2181" s="45" t="s">
        <v>4219</v>
      </c>
      <c r="P2181" s="7" t="s">
        <v>4218</v>
      </c>
      <c r="Q2181" s="23" t="s">
        <v>3916</v>
      </c>
      <c r="R2181" s="23" t="s">
        <v>887</v>
      </c>
      <c r="S2181" s="15">
        <v>12</v>
      </c>
      <c r="T2181" s="15" t="s">
        <v>931</v>
      </c>
      <c r="U2181" s="17">
        <v>5.0549400000000011</v>
      </c>
      <c r="V2181" s="15" t="s">
        <v>27</v>
      </c>
      <c r="W2181" s="16">
        <v>0</v>
      </c>
      <c r="X2181" s="16">
        <v>0</v>
      </c>
      <c r="Y2181" s="23" t="s">
        <v>4219</v>
      </c>
      <c r="Z2181" s="7"/>
      <c r="AA2181" s="23"/>
      <c r="AB2181" s="23"/>
      <c r="AC2181" s="15"/>
      <c r="AD2181" s="15"/>
      <c r="AE2181" s="17">
        <v>0</v>
      </c>
      <c r="AF2181" s="15"/>
      <c r="AG2181" s="15"/>
      <c r="AH2181" s="15"/>
      <c r="AI2181" s="23"/>
      <c r="AJ2181" s="102"/>
      <c r="AK2181" s="102"/>
      <c r="AL2181" s="52"/>
    </row>
    <row r="2182" spans="1:38">
      <c r="A2182" s="8" t="s">
        <v>11883</v>
      </c>
      <c r="B2182" s="105" t="s">
        <v>1188</v>
      </c>
      <c r="C2182" s="105" t="s">
        <v>2260</v>
      </c>
      <c r="D2182" s="105" t="s">
        <v>2706</v>
      </c>
      <c r="E2182" s="106" t="s">
        <v>2723</v>
      </c>
      <c r="F2182" s="107" t="s">
        <v>11485</v>
      </c>
      <c r="G2182" s="107" t="s">
        <v>10316</v>
      </c>
      <c r="H2182" s="107" t="s">
        <v>8038</v>
      </c>
      <c r="I2182" s="6">
        <v>8</v>
      </c>
      <c r="J2182" s="6"/>
      <c r="K2182" s="109">
        <v>1.0824720000000001</v>
      </c>
      <c r="L2182" s="6" t="s">
        <v>27</v>
      </c>
      <c r="M2182" s="6" t="s">
        <v>10322</v>
      </c>
      <c r="N2182" s="6" t="s">
        <v>10325</v>
      </c>
      <c r="O2182" s="107" t="s">
        <v>11486</v>
      </c>
      <c r="P2182" s="107" t="s">
        <v>11497</v>
      </c>
      <c r="Q2182" s="107" t="s">
        <v>2395</v>
      </c>
      <c r="R2182" s="107" t="s">
        <v>8038</v>
      </c>
      <c r="S2182" s="6">
        <v>4</v>
      </c>
      <c r="T2182" s="6"/>
      <c r="U2182" s="109">
        <v>2.0730360000000001</v>
      </c>
      <c r="V2182" s="6" t="s">
        <v>27</v>
      </c>
      <c r="W2182" s="6" t="s">
        <v>10322</v>
      </c>
      <c r="X2182" s="6" t="s">
        <v>10325</v>
      </c>
      <c r="Y2182" s="107" t="s">
        <v>11498</v>
      </c>
      <c r="Z2182" s="110" t="s">
        <v>11497</v>
      </c>
      <c r="AA2182" s="107" t="s">
        <v>2395</v>
      </c>
      <c r="AB2182" s="107" t="s">
        <v>8038</v>
      </c>
      <c r="AC2182" s="6">
        <v>4</v>
      </c>
      <c r="AD2182" s="6"/>
      <c r="AE2182" s="109">
        <v>2.06793</v>
      </c>
      <c r="AF2182" s="6" t="s">
        <v>27</v>
      </c>
      <c r="AG2182" s="6" t="s">
        <v>10322</v>
      </c>
      <c r="AH2182" s="6" t="s">
        <v>10325</v>
      </c>
      <c r="AI2182" s="107" t="s">
        <v>11499</v>
      </c>
      <c r="AJ2182" s="102"/>
      <c r="AK2182" s="102"/>
      <c r="AL2182" s="52"/>
    </row>
    <row r="2183" spans="1:38">
      <c r="A2183" s="8" t="s">
        <v>12314</v>
      </c>
      <c r="B2183" s="105" t="s">
        <v>1188</v>
      </c>
      <c r="C2183" s="105" t="s">
        <v>2260</v>
      </c>
      <c r="D2183" s="105" t="s">
        <v>2706</v>
      </c>
      <c r="E2183" s="106" t="s">
        <v>2723</v>
      </c>
      <c r="F2183" s="107" t="s">
        <v>13144</v>
      </c>
      <c r="G2183" s="107" t="s">
        <v>13145</v>
      </c>
      <c r="H2183" s="107" t="s">
        <v>235</v>
      </c>
      <c r="I2183" s="6">
        <v>12</v>
      </c>
      <c r="J2183" s="6" t="s">
        <v>3396</v>
      </c>
      <c r="K2183" s="134">
        <v>4.2379800000000012</v>
      </c>
      <c r="L2183" s="119"/>
      <c r="M2183" s="6"/>
      <c r="N2183" s="6"/>
      <c r="O2183" s="107" t="s">
        <v>13146</v>
      </c>
      <c r="P2183" s="107" t="s">
        <v>13144</v>
      </c>
      <c r="Q2183" s="107" t="s">
        <v>12310</v>
      </c>
      <c r="R2183" s="107" t="s">
        <v>235</v>
      </c>
      <c r="S2183" s="6">
        <v>12</v>
      </c>
      <c r="T2183" s="6" t="s">
        <v>3396</v>
      </c>
      <c r="U2183" s="119">
        <v>4.2379800000000012</v>
      </c>
      <c r="V2183" s="119"/>
      <c r="W2183" s="124">
        <v>0.25</v>
      </c>
      <c r="X2183" s="124">
        <v>0.6</v>
      </c>
      <c r="Y2183" s="107" t="s">
        <v>13146</v>
      </c>
      <c r="Z2183" s="107" t="s">
        <v>13144</v>
      </c>
      <c r="AA2183" s="107" t="s">
        <v>13147</v>
      </c>
      <c r="AB2183" s="107" t="s">
        <v>235</v>
      </c>
      <c r="AC2183" s="6">
        <v>12</v>
      </c>
      <c r="AD2183" s="6" t="s">
        <v>3396</v>
      </c>
      <c r="AE2183" s="119">
        <v>4.2379800000000012</v>
      </c>
      <c r="AF2183" s="119"/>
      <c r="AG2183" s="6"/>
      <c r="AH2183" s="6"/>
      <c r="AI2183" s="107" t="s">
        <v>13146</v>
      </c>
      <c r="AJ2183" s="102"/>
      <c r="AK2183" s="102"/>
      <c r="AL2183" s="52"/>
    </row>
    <row r="2184" spans="1:38">
      <c r="A2184" s="8" t="s">
        <v>5996</v>
      </c>
      <c r="B2184" s="8" t="s">
        <v>1188</v>
      </c>
      <c r="C2184" s="8" t="s">
        <v>2260</v>
      </c>
      <c r="D2184" s="8" t="s">
        <v>2728</v>
      </c>
      <c r="E2184" s="10" t="s">
        <v>2729</v>
      </c>
      <c r="F2184" s="7" t="s">
        <v>7691</v>
      </c>
      <c r="G2184" s="23" t="s">
        <v>5996</v>
      </c>
      <c r="H2184" s="23" t="s">
        <v>887</v>
      </c>
      <c r="I2184" s="15">
        <v>1</v>
      </c>
      <c r="J2184" s="15">
        <v>576</v>
      </c>
      <c r="K2184" s="141">
        <v>0.9367285486000001</v>
      </c>
      <c r="L2184" s="15" t="s">
        <v>27</v>
      </c>
      <c r="M2184" s="16">
        <v>1</v>
      </c>
      <c r="N2184" s="16">
        <v>1</v>
      </c>
      <c r="O2184" s="45" t="s">
        <v>7692</v>
      </c>
      <c r="P2184" s="7" t="s">
        <v>7674</v>
      </c>
      <c r="Q2184" s="23" t="s">
        <v>7449</v>
      </c>
      <c r="R2184" s="23" t="s">
        <v>887</v>
      </c>
      <c r="S2184" s="15">
        <v>1</v>
      </c>
      <c r="T2184" s="15">
        <v>576</v>
      </c>
      <c r="U2184" s="17">
        <v>1.5742073723999999</v>
      </c>
      <c r="V2184" s="15" t="s">
        <v>27</v>
      </c>
      <c r="W2184" s="16">
        <v>1</v>
      </c>
      <c r="X2184" s="16">
        <v>1</v>
      </c>
      <c r="Y2184" s="23" t="s">
        <v>7675</v>
      </c>
      <c r="Z2184" s="7" t="s">
        <v>7685</v>
      </c>
      <c r="AA2184" s="23" t="s">
        <v>7406</v>
      </c>
      <c r="AB2184" s="23" t="s">
        <v>887</v>
      </c>
      <c r="AC2184" s="15">
        <v>1</v>
      </c>
      <c r="AD2184" s="15">
        <v>576</v>
      </c>
      <c r="AE2184" s="17">
        <v>1.8041070222499997</v>
      </c>
      <c r="AF2184" s="15" t="s">
        <v>27</v>
      </c>
      <c r="AG2184" s="16">
        <v>1</v>
      </c>
      <c r="AH2184" s="16">
        <v>0</v>
      </c>
      <c r="AI2184" s="23" t="s">
        <v>7693</v>
      </c>
      <c r="AJ2184" s="102"/>
      <c r="AK2184" s="102"/>
      <c r="AL2184" s="52"/>
    </row>
    <row r="2185" spans="1:38">
      <c r="A2185" s="8" t="s">
        <v>19</v>
      </c>
      <c r="B2185" s="8" t="s">
        <v>1188</v>
      </c>
      <c r="C2185" s="8" t="s">
        <v>2260</v>
      </c>
      <c r="D2185" s="8" t="s">
        <v>2728</v>
      </c>
      <c r="E2185" s="10" t="s">
        <v>2729</v>
      </c>
      <c r="F2185" s="7" t="s">
        <v>2730</v>
      </c>
      <c r="G2185" s="23" t="s">
        <v>669</v>
      </c>
      <c r="H2185" s="23" t="s">
        <v>235</v>
      </c>
      <c r="I2185" s="15">
        <v>12</v>
      </c>
      <c r="J2185" s="15"/>
      <c r="K2185" s="141">
        <v>9.504791790394739</v>
      </c>
      <c r="L2185" s="15" t="s">
        <v>27</v>
      </c>
      <c r="M2185" s="16">
        <v>0</v>
      </c>
      <c r="N2185" s="16">
        <v>0</v>
      </c>
      <c r="O2185" s="46" t="s">
        <v>2731</v>
      </c>
      <c r="P2185" s="30" t="s">
        <v>2732</v>
      </c>
      <c r="Q2185" s="23" t="s">
        <v>2648</v>
      </c>
      <c r="R2185" s="23" t="s">
        <v>235</v>
      </c>
      <c r="S2185" s="15">
        <v>12</v>
      </c>
      <c r="T2185" s="15"/>
      <c r="U2185" s="37">
        <v>18.068418019285723</v>
      </c>
      <c r="V2185" s="15" t="s">
        <v>27</v>
      </c>
      <c r="W2185" s="16">
        <v>0</v>
      </c>
      <c r="X2185" s="16">
        <v>0</v>
      </c>
      <c r="Y2185" s="23" t="s">
        <v>2733</v>
      </c>
      <c r="Z2185" s="7"/>
      <c r="AA2185" s="23"/>
      <c r="AB2185" s="23"/>
      <c r="AC2185" s="15"/>
      <c r="AD2185" s="15"/>
      <c r="AE2185" s="17">
        <v>0</v>
      </c>
      <c r="AF2185" s="15"/>
      <c r="AG2185" s="15"/>
      <c r="AH2185" s="15"/>
      <c r="AI2185" s="23"/>
      <c r="AJ2185" s="102"/>
      <c r="AK2185" s="102"/>
      <c r="AL2185" s="52"/>
    </row>
    <row r="2186" spans="1:38">
      <c r="A2186" s="8" t="s">
        <v>13906</v>
      </c>
      <c r="B2186" s="105" t="s">
        <v>1188</v>
      </c>
      <c r="C2186" s="105" t="s">
        <v>2260</v>
      </c>
      <c r="D2186" s="105" t="s">
        <v>2728</v>
      </c>
      <c r="E2186" s="106" t="s">
        <v>2729</v>
      </c>
      <c r="F2186" s="108" t="s">
        <v>14747</v>
      </c>
      <c r="G2186" s="107" t="s">
        <v>2648</v>
      </c>
      <c r="H2186" s="107" t="s">
        <v>14476</v>
      </c>
      <c r="I2186" s="6">
        <v>12</v>
      </c>
      <c r="J2186" s="107"/>
      <c r="K2186" s="134">
        <v>12.545441999999998</v>
      </c>
      <c r="L2186" s="6" t="s">
        <v>27</v>
      </c>
      <c r="M2186" s="123">
        <v>0.5</v>
      </c>
      <c r="N2186" s="123">
        <v>1</v>
      </c>
      <c r="O2186" s="107" t="s">
        <v>14748</v>
      </c>
      <c r="P2186" s="108" t="s">
        <v>14749</v>
      </c>
      <c r="Q2186" s="107" t="s">
        <v>2648</v>
      </c>
      <c r="R2186" s="107" t="s">
        <v>5858</v>
      </c>
      <c r="S2186" s="6">
        <v>12</v>
      </c>
      <c r="T2186" s="6"/>
      <c r="U2186" s="119">
        <v>29.7286638</v>
      </c>
      <c r="V2186" s="6" t="s">
        <v>27</v>
      </c>
      <c r="W2186" s="123">
        <v>0.5</v>
      </c>
      <c r="X2186" s="123">
        <v>1</v>
      </c>
      <c r="Y2186" s="107" t="s">
        <v>14750</v>
      </c>
      <c r="Z2186" s="108"/>
      <c r="AA2186" s="107"/>
      <c r="AB2186" s="107"/>
      <c r="AC2186" s="6"/>
      <c r="AD2186" s="6"/>
      <c r="AE2186" s="119">
        <v>0</v>
      </c>
      <c r="AF2186" s="6"/>
      <c r="AG2186" s="123"/>
      <c r="AH2186" s="123"/>
      <c r="AI2186" s="107"/>
      <c r="AJ2186" s="102"/>
      <c r="AK2186" s="102"/>
      <c r="AL2186" s="52"/>
    </row>
    <row r="2187" spans="1:38">
      <c r="A2187" s="8" t="s">
        <v>3129</v>
      </c>
      <c r="B2187" s="8" t="s">
        <v>1188</v>
      </c>
      <c r="C2187" s="8" t="s">
        <v>2260</v>
      </c>
      <c r="D2187" s="8" t="s">
        <v>2728</v>
      </c>
      <c r="E2187" s="10" t="s">
        <v>2729</v>
      </c>
      <c r="F2187" s="7" t="s">
        <v>4220</v>
      </c>
      <c r="G2187" s="23" t="s">
        <v>3916</v>
      </c>
      <c r="H2187" s="23" t="s">
        <v>887</v>
      </c>
      <c r="I2187" s="18">
        <v>1</v>
      </c>
      <c r="J2187" s="15" t="s">
        <v>931</v>
      </c>
      <c r="K2187" s="141">
        <v>5.0957880000000007</v>
      </c>
      <c r="L2187" s="15" t="s">
        <v>27</v>
      </c>
      <c r="M2187" s="16">
        <v>0</v>
      </c>
      <c r="N2187" s="16">
        <v>0</v>
      </c>
      <c r="O2187" s="45" t="s">
        <v>4221</v>
      </c>
      <c r="P2187" s="7" t="s">
        <v>4222</v>
      </c>
      <c r="Q2187" s="23" t="s">
        <v>3369</v>
      </c>
      <c r="R2187" s="23" t="s">
        <v>3137</v>
      </c>
      <c r="S2187" s="15">
        <v>10</v>
      </c>
      <c r="T2187" s="15" t="s">
        <v>931</v>
      </c>
      <c r="U2187" s="17">
        <v>22.41534</v>
      </c>
      <c r="V2187" s="15" t="s">
        <v>27</v>
      </c>
      <c r="W2187" s="16">
        <v>0</v>
      </c>
      <c r="X2187" s="16">
        <v>0</v>
      </c>
      <c r="Y2187" s="23" t="s">
        <v>4223</v>
      </c>
      <c r="Z2187" s="7"/>
      <c r="AA2187" s="23"/>
      <c r="AB2187" s="23"/>
      <c r="AC2187" s="15"/>
      <c r="AD2187" s="15"/>
      <c r="AE2187" s="17">
        <v>0</v>
      </c>
      <c r="AF2187" s="15"/>
      <c r="AG2187" s="15"/>
      <c r="AH2187" s="15"/>
      <c r="AI2187" s="23"/>
      <c r="AJ2187" s="102"/>
      <c r="AK2187" s="102"/>
      <c r="AL2187" s="52"/>
    </row>
    <row r="2188" spans="1:38">
      <c r="A2188" s="8" t="s">
        <v>11883</v>
      </c>
      <c r="B2188" s="105" t="s">
        <v>1188</v>
      </c>
      <c r="C2188" s="105" t="s">
        <v>2260</v>
      </c>
      <c r="D2188" s="105" t="s">
        <v>2728</v>
      </c>
      <c r="E2188" s="106" t="s">
        <v>2729</v>
      </c>
      <c r="F2188" s="107" t="s">
        <v>11500</v>
      </c>
      <c r="G2188" s="107" t="s">
        <v>10380</v>
      </c>
      <c r="H2188" s="107" t="s">
        <v>8038</v>
      </c>
      <c r="I2188" s="6">
        <v>3</v>
      </c>
      <c r="J2188" s="6"/>
      <c r="K2188" s="109">
        <v>0.45954000000000006</v>
      </c>
      <c r="L2188" s="6" t="s">
        <v>27</v>
      </c>
      <c r="M2188" s="6" t="s">
        <v>10317</v>
      </c>
      <c r="N2188" s="6" t="s">
        <v>10325</v>
      </c>
      <c r="O2188" s="107" t="s">
        <v>11501</v>
      </c>
      <c r="P2188" s="107" t="s">
        <v>11502</v>
      </c>
      <c r="Q2188" s="107" t="s">
        <v>2648</v>
      </c>
      <c r="R2188" s="107" t="s">
        <v>8038</v>
      </c>
      <c r="S2188" s="6">
        <v>4</v>
      </c>
      <c r="T2188" s="6"/>
      <c r="U2188" s="109">
        <v>2.7572400000000004</v>
      </c>
      <c r="V2188" s="6" t="s">
        <v>27</v>
      </c>
      <c r="W2188" s="6" t="s">
        <v>10317</v>
      </c>
      <c r="X2188" s="6" t="s">
        <v>10325</v>
      </c>
      <c r="Y2188" s="107" t="s">
        <v>11503</v>
      </c>
      <c r="Z2188" s="110" t="s">
        <v>11502</v>
      </c>
      <c r="AA2188" s="107" t="s">
        <v>2648</v>
      </c>
      <c r="AB2188" s="107" t="s">
        <v>8038</v>
      </c>
      <c r="AC2188" s="6">
        <v>4</v>
      </c>
      <c r="AD2188" s="6"/>
      <c r="AE2188" s="109">
        <v>2.7572400000000004</v>
      </c>
      <c r="AF2188" s="6" t="s">
        <v>27</v>
      </c>
      <c r="AG2188" s="6" t="s">
        <v>10317</v>
      </c>
      <c r="AH2188" s="6" t="s">
        <v>10325</v>
      </c>
      <c r="AI2188" s="107" t="s">
        <v>11504</v>
      </c>
      <c r="AJ2188" s="102"/>
      <c r="AK2188" s="102"/>
      <c r="AL2188" s="52"/>
    </row>
    <row r="2189" spans="1:38">
      <c r="A2189" s="8" t="s">
        <v>12314</v>
      </c>
      <c r="B2189" s="105" t="s">
        <v>1188</v>
      </c>
      <c r="C2189" s="105" t="s">
        <v>2260</v>
      </c>
      <c r="D2189" s="105" t="s">
        <v>2728</v>
      </c>
      <c r="E2189" s="106" t="s">
        <v>2729</v>
      </c>
      <c r="F2189" s="107" t="s">
        <v>13148</v>
      </c>
      <c r="G2189" s="107" t="s">
        <v>12307</v>
      </c>
      <c r="H2189" s="107" t="s">
        <v>3137</v>
      </c>
      <c r="I2189" s="6">
        <v>12</v>
      </c>
      <c r="J2189" s="6" t="s">
        <v>12796</v>
      </c>
      <c r="K2189" s="134">
        <v>2.2057920000000002</v>
      </c>
      <c r="L2189" s="119"/>
      <c r="M2189" s="6"/>
      <c r="N2189" s="6"/>
      <c r="O2189" s="107" t="s">
        <v>13149</v>
      </c>
      <c r="P2189" s="107" t="s">
        <v>13142</v>
      </c>
      <c r="Q2189" s="107" t="s">
        <v>12307</v>
      </c>
      <c r="R2189" s="107" t="s">
        <v>887</v>
      </c>
      <c r="S2189" s="6">
        <v>1</v>
      </c>
      <c r="T2189" s="6" t="s">
        <v>3396</v>
      </c>
      <c r="U2189" s="119">
        <v>3.2576280000000004</v>
      </c>
      <c r="V2189" s="119"/>
      <c r="W2189" s="124">
        <v>0.25</v>
      </c>
      <c r="X2189" s="124">
        <v>0.6</v>
      </c>
      <c r="Y2189" s="107" t="s">
        <v>13143</v>
      </c>
      <c r="Z2189" s="107" t="s">
        <v>13148</v>
      </c>
      <c r="AA2189" s="107" t="s">
        <v>12307</v>
      </c>
      <c r="AB2189" s="107" t="s">
        <v>3137</v>
      </c>
      <c r="AC2189" s="6">
        <v>12</v>
      </c>
      <c r="AD2189" s="6" t="s">
        <v>12796</v>
      </c>
      <c r="AE2189" s="119">
        <v>2.2057920000000002</v>
      </c>
      <c r="AF2189" s="119"/>
      <c r="AG2189" s="6"/>
      <c r="AH2189" s="6"/>
      <c r="AI2189" s="107" t="s">
        <v>13149</v>
      </c>
      <c r="AJ2189" s="102"/>
      <c r="AK2189" s="102"/>
      <c r="AL2189" s="52"/>
    </row>
    <row r="2190" spans="1:38">
      <c r="A2190" s="8" t="s">
        <v>5996</v>
      </c>
      <c r="B2190" s="8" t="s">
        <v>1188</v>
      </c>
      <c r="C2190" s="8" t="s">
        <v>2260</v>
      </c>
      <c r="D2190" s="8" t="s">
        <v>2745</v>
      </c>
      <c r="E2190" s="10" t="s">
        <v>2746</v>
      </c>
      <c r="F2190" s="7" t="s">
        <v>7683</v>
      </c>
      <c r="G2190" s="23" t="s">
        <v>5996</v>
      </c>
      <c r="H2190" s="23" t="s">
        <v>887</v>
      </c>
      <c r="I2190" s="15">
        <v>1</v>
      </c>
      <c r="J2190" s="15">
        <v>576</v>
      </c>
      <c r="K2190" s="141">
        <v>1.5367574579500001</v>
      </c>
      <c r="L2190" s="15" t="s">
        <v>27</v>
      </c>
      <c r="M2190" s="16">
        <v>1</v>
      </c>
      <c r="N2190" s="16">
        <v>1</v>
      </c>
      <c r="O2190" s="45" t="s">
        <v>7684</v>
      </c>
      <c r="P2190" s="7" t="s">
        <v>7701</v>
      </c>
      <c r="Q2190" s="23" t="s">
        <v>7585</v>
      </c>
      <c r="R2190" s="23" t="s">
        <v>887</v>
      </c>
      <c r="S2190" s="15">
        <v>1</v>
      </c>
      <c r="T2190" s="15">
        <v>576</v>
      </c>
      <c r="U2190" s="17">
        <v>2.1253372686000001</v>
      </c>
      <c r="V2190" s="15" t="s">
        <v>27</v>
      </c>
      <c r="W2190" s="16">
        <v>1</v>
      </c>
      <c r="X2190" s="16">
        <v>0.5</v>
      </c>
      <c r="Y2190" s="23" t="s">
        <v>7702</v>
      </c>
      <c r="Z2190" s="7" t="s">
        <v>7697</v>
      </c>
      <c r="AA2190" s="23" t="s">
        <v>3947</v>
      </c>
      <c r="AB2190" s="23" t="s">
        <v>887</v>
      </c>
      <c r="AC2190" s="15">
        <v>1</v>
      </c>
      <c r="AD2190" s="15">
        <v>576</v>
      </c>
      <c r="AE2190" s="17">
        <v>1.8720587339999999</v>
      </c>
      <c r="AF2190" s="15" t="s">
        <v>27</v>
      </c>
      <c r="AG2190" s="16">
        <v>1</v>
      </c>
      <c r="AH2190" s="16">
        <v>0</v>
      </c>
      <c r="AI2190" s="23" t="s">
        <v>7698</v>
      </c>
      <c r="AJ2190" s="102"/>
      <c r="AK2190" s="102"/>
      <c r="AL2190" s="52"/>
    </row>
    <row r="2191" spans="1:38">
      <c r="A2191" s="8" t="s">
        <v>19</v>
      </c>
      <c r="B2191" s="8" t="s">
        <v>1188</v>
      </c>
      <c r="C2191" s="8" t="s">
        <v>2260</v>
      </c>
      <c r="D2191" s="8" t="s">
        <v>2745</v>
      </c>
      <c r="E2191" s="10" t="s">
        <v>2746</v>
      </c>
      <c r="F2191" s="7" t="s">
        <v>2747</v>
      </c>
      <c r="G2191" s="23" t="s">
        <v>2395</v>
      </c>
      <c r="H2191" s="23" t="s">
        <v>235</v>
      </c>
      <c r="I2191" s="15">
        <v>12</v>
      </c>
      <c r="J2191" s="15"/>
      <c r="K2191" s="141">
        <v>32.458578019800008</v>
      </c>
      <c r="L2191" s="15" t="s">
        <v>27</v>
      </c>
      <c r="M2191" s="16">
        <v>0</v>
      </c>
      <c r="N2191" s="16">
        <v>0</v>
      </c>
      <c r="O2191" s="46" t="s">
        <v>2748</v>
      </c>
      <c r="P2191" s="30" t="s">
        <v>2749</v>
      </c>
      <c r="Q2191" s="23" t="s">
        <v>2294</v>
      </c>
      <c r="R2191" s="23" t="s">
        <v>26</v>
      </c>
      <c r="S2191" s="15">
        <v>1</v>
      </c>
      <c r="T2191" s="15"/>
      <c r="U2191" s="37">
        <v>2.0676083794727496</v>
      </c>
      <c r="V2191" s="15" t="s">
        <v>27</v>
      </c>
      <c r="W2191" s="16">
        <v>0</v>
      </c>
      <c r="X2191" s="16">
        <v>0.6</v>
      </c>
      <c r="Y2191" s="23" t="s">
        <v>2750</v>
      </c>
      <c r="Z2191" s="7"/>
      <c r="AA2191" s="23"/>
      <c r="AB2191" s="23"/>
      <c r="AC2191" s="15"/>
      <c r="AD2191" s="15"/>
      <c r="AE2191" s="17">
        <v>0</v>
      </c>
      <c r="AF2191" s="15"/>
      <c r="AG2191" s="15"/>
      <c r="AH2191" s="15"/>
      <c r="AI2191" s="23"/>
      <c r="AJ2191" s="102"/>
      <c r="AK2191" s="102"/>
      <c r="AL2191" s="52"/>
    </row>
    <row r="2192" spans="1:38">
      <c r="A2192" s="8" t="s">
        <v>13906</v>
      </c>
      <c r="B2192" s="105" t="s">
        <v>1188</v>
      </c>
      <c r="C2192" s="105" t="s">
        <v>2260</v>
      </c>
      <c r="D2192" s="105" t="s">
        <v>2745</v>
      </c>
      <c r="E2192" s="106" t="s">
        <v>2746</v>
      </c>
      <c r="F2192" s="126" t="s">
        <v>14742</v>
      </c>
      <c r="G2192" s="107" t="s">
        <v>2648</v>
      </c>
      <c r="H2192" s="107" t="s">
        <v>14476</v>
      </c>
      <c r="I2192" s="6">
        <v>12</v>
      </c>
      <c r="J2192" s="107"/>
      <c r="K2192" s="134">
        <v>26.768666971428573</v>
      </c>
      <c r="L2192" s="6" t="s">
        <v>27</v>
      </c>
      <c r="M2192" s="123">
        <v>0.5</v>
      </c>
      <c r="N2192" s="123">
        <v>1</v>
      </c>
      <c r="O2192" s="107" t="s">
        <v>14743</v>
      </c>
      <c r="P2192" s="126" t="s">
        <v>14742</v>
      </c>
      <c r="Q2192" s="107" t="s">
        <v>2648</v>
      </c>
      <c r="R2192" s="107" t="s">
        <v>14476</v>
      </c>
      <c r="S2192" s="6">
        <v>12</v>
      </c>
      <c r="T2192" s="6"/>
      <c r="U2192" s="119">
        <v>26.768666971428573</v>
      </c>
      <c r="V2192" s="6" t="s">
        <v>27</v>
      </c>
      <c r="W2192" s="123">
        <v>0.5</v>
      </c>
      <c r="X2192" s="123">
        <v>1</v>
      </c>
      <c r="Y2192" s="107" t="s">
        <v>14743</v>
      </c>
      <c r="Z2192" s="108"/>
      <c r="AA2192" s="107"/>
      <c r="AB2192" s="107"/>
      <c r="AC2192" s="6"/>
      <c r="AD2192" s="6"/>
      <c r="AE2192" s="119">
        <v>0</v>
      </c>
      <c r="AF2192" s="6"/>
      <c r="AG2192" s="123"/>
      <c r="AH2192" s="123"/>
      <c r="AI2192" s="107"/>
      <c r="AJ2192" s="102"/>
      <c r="AK2192" s="102"/>
      <c r="AL2192" s="52"/>
    </row>
    <row r="2193" spans="1:38">
      <c r="A2193" s="8" t="s">
        <v>3129</v>
      </c>
      <c r="B2193" s="8" t="s">
        <v>1188</v>
      </c>
      <c r="C2193" s="8" t="s">
        <v>2260</v>
      </c>
      <c r="D2193" s="8" t="s">
        <v>2745</v>
      </c>
      <c r="E2193" s="10" t="s">
        <v>2746</v>
      </c>
      <c r="F2193" s="7" t="s">
        <v>4165</v>
      </c>
      <c r="G2193" s="23" t="s">
        <v>4227</v>
      </c>
      <c r="H2193" s="23" t="s">
        <v>887</v>
      </c>
      <c r="I2193" s="18">
        <v>1</v>
      </c>
      <c r="J2193" s="15" t="s">
        <v>931</v>
      </c>
      <c r="K2193" s="141">
        <v>4.0337400000000008</v>
      </c>
      <c r="L2193" s="15" t="s">
        <v>27</v>
      </c>
      <c r="M2193" s="16">
        <v>0</v>
      </c>
      <c r="N2193" s="16">
        <v>0</v>
      </c>
      <c r="O2193" s="45" t="s">
        <v>4166</v>
      </c>
      <c r="P2193" s="7"/>
      <c r="Q2193" s="23"/>
      <c r="R2193" s="23"/>
      <c r="S2193" s="15"/>
      <c r="T2193" s="15"/>
      <c r="U2193" s="17">
        <v>0</v>
      </c>
      <c r="V2193" s="15"/>
      <c r="W2193" s="16"/>
      <c r="X2193" s="16"/>
      <c r="Y2193" s="23"/>
      <c r="Z2193" s="7"/>
      <c r="AA2193" s="23"/>
      <c r="AB2193" s="23"/>
      <c r="AC2193" s="15"/>
      <c r="AD2193" s="15"/>
      <c r="AE2193" s="17">
        <v>0</v>
      </c>
      <c r="AF2193" s="15"/>
      <c r="AG2193" s="15"/>
      <c r="AH2193" s="15"/>
      <c r="AI2193" s="23"/>
      <c r="AJ2193" s="102"/>
      <c r="AK2193" s="102"/>
      <c r="AL2193" s="52"/>
    </row>
    <row r="2194" spans="1:38">
      <c r="A2194" s="8" t="s">
        <v>11883</v>
      </c>
      <c r="B2194" s="105" t="s">
        <v>1188</v>
      </c>
      <c r="C2194" s="105" t="s">
        <v>2260</v>
      </c>
      <c r="D2194" s="105" t="s">
        <v>2745</v>
      </c>
      <c r="E2194" s="106" t="s">
        <v>2746</v>
      </c>
      <c r="F2194" s="107" t="s">
        <v>11505</v>
      </c>
      <c r="G2194" s="107" t="s">
        <v>10316</v>
      </c>
      <c r="H2194" s="107" t="s">
        <v>8038</v>
      </c>
      <c r="I2194" s="6">
        <v>4</v>
      </c>
      <c r="J2194" s="6"/>
      <c r="K2194" s="109">
        <v>0.65356800000000004</v>
      </c>
      <c r="L2194" s="6" t="s">
        <v>27</v>
      </c>
      <c r="M2194" s="6" t="s">
        <v>10322</v>
      </c>
      <c r="N2194" s="6" t="s">
        <v>10325</v>
      </c>
      <c r="O2194" s="107" t="s">
        <v>11506</v>
      </c>
      <c r="P2194" s="107" t="s">
        <v>11507</v>
      </c>
      <c r="Q2194" s="107" t="s">
        <v>2648</v>
      </c>
      <c r="R2194" s="107" t="s">
        <v>8038</v>
      </c>
      <c r="S2194" s="6">
        <v>4</v>
      </c>
      <c r="T2194" s="6"/>
      <c r="U2194" s="109">
        <v>2.9921160000000002</v>
      </c>
      <c r="V2194" s="6" t="s">
        <v>27</v>
      </c>
      <c r="W2194" s="6" t="s">
        <v>10322</v>
      </c>
      <c r="X2194" s="6" t="s">
        <v>10325</v>
      </c>
      <c r="Y2194" s="107" t="s">
        <v>11508</v>
      </c>
      <c r="Z2194" s="110" t="s">
        <v>11507</v>
      </c>
      <c r="AA2194" s="107" t="s">
        <v>2648</v>
      </c>
      <c r="AB2194" s="107" t="s">
        <v>8038</v>
      </c>
      <c r="AC2194" s="6">
        <v>4</v>
      </c>
      <c r="AD2194" s="6"/>
      <c r="AE2194" s="109">
        <v>2.9870100000000002</v>
      </c>
      <c r="AF2194" s="6" t="s">
        <v>27</v>
      </c>
      <c r="AG2194" s="6" t="s">
        <v>10322</v>
      </c>
      <c r="AH2194" s="6" t="s">
        <v>10325</v>
      </c>
      <c r="AI2194" s="107" t="s">
        <v>11509</v>
      </c>
      <c r="AJ2194" s="102"/>
      <c r="AK2194" s="102"/>
      <c r="AL2194" s="52"/>
    </row>
    <row r="2195" spans="1:38">
      <c r="A2195" s="8" t="s">
        <v>12314</v>
      </c>
      <c r="B2195" s="105" t="s">
        <v>1188</v>
      </c>
      <c r="C2195" s="105" t="s">
        <v>2260</v>
      </c>
      <c r="D2195" s="105" t="s">
        <v>2745</v>
      </c>
      <c r="E2195" s="106" t="s">
        <v>2746</v>
      </c>
      <c r="F2195" s="107" t="s">
        <v>13136</v>
      </c>
      <c r="G2195" s="107" t="s">
        <v>10472</v>
      </c>
      <c r="H2195" s="107" t="s">
        <v>235</v>
      </c>
      <c r="I2195" s="6">
        <v>12</v>
      </c>
      <c r="J2195" s="6" t="s">
        <v>12293</v>
      </c>
      <c r="K2195" s="134">
        <v>27.827700000000004</v>
      </c>
      <c r="L2195" s="119"/>
      <c r="M2195" s="6"/>
      <c r="N2195" s="6"/>
      <c r="O2195" s="107" t="s">
        <v>13137</v>
      </c>
      <c r="P2195" s="107" t="s">
        <v>13142</v>
      </c>
      <c r="Q2195" s="107" t="s">
        <v>12307</v>
      </c>
      <c r="R2195" s="107" t="s">
        <v>887</v>
      </c>
      <c r="S2195" s="6">
        <v>1</v>
      </c>
      <c r="T2195" s="6" t="s">
        <v>3396</v>
      </c>
      <c r="U2195" s="119">
        <v>3.2576280000000004</v>
      </c>
      <c r="V2195" s="119"/>
      <c r="W2195" s="124">
        <v>0.25</v>
      </c>
      <c r="X2195" s="124">
        <v>0.6</v>
      </c>
      <c r="Y2195" s="107" t="s">
        <v>13143</v>
      </c>
      <c r="Z2195" s="107" t="s">
        <v>13136</v>
      </c>
      <c r="AA2195" s="107" t="s">
        <v>10472</v>
      </c>
      <c r="AB2195" s="107" t="s">
        <v>235</v>
      </c>
      <c r="AC2195" s="6">
        <v>12</v>
      </c>
      <c r="AD2195" s="6" t="s">
        <v>12293</v>
      </c>
      <c r="AE2195" s="119">
        <v>27.827700000000004</v>
      </c>
      <c r="AF2195" s="119"/>
      <c r="AG2195" s="6"/>
      <c r="AH2195" s="6"/>
      <c r="AI2195" s="107" t="s">
        <v>13137</v>
      </c>
      <c r="AJ2195" s="102"/>
      <c r="AK2195" s="102"/>
      <c r="AL2195" s="52"/>
    </row>
    <row r="2196" spans="1:38">
      <c r="A2196" s="8" t="s">
        <v>5996</v>
      </c>
      <c r="B2196" s="8" t="s">
        <v>1188</v>
      </c>
      <c r="C2196" s="8" t="s">
        <v>2260</v>
      </c>
      <c r="D2196" s="8" t="s">
        <v>2738</v>
      </c>
      <c r="E2196" s="10" t="s">
        <v>2739</v>
      </c>
      <c r="F2196" s="7" t="s">
        <v>7668</v>
      </c>
      <c r="G2196" s="23" t="s">
        <v>5996</v>
      </c>
      <c r="H2196" s="23" t="s">
        <v>887</v>
      </c>
      <c r="I2196" s="15">
        <v>1</v>
      </c>
      <c r="J2196" s="15">
        <v>576</v>
      </c>
      <c r="K2196" s="141">
        <v>0.69682186210000008</v>
      </c>
      <c r="L2196" s="15" t="s">
        <v>27</v>
      </c>
      <c r="M2196" s="16">
        <v>1</v>
      </c>
      <c r="N2196" s="16">
        <v>1</v>
      </c>
      <c r="O2196" s="45" t="s">
        <v>7669</v>
      </c>
      <c r="P2196" s="7" t="s">
        <v>7694</v>
      </c>
      <c r="Q2196" s="23" t="s">
        <v>7695</v>
      </c>
      <c r="R2196" s="23" t="s">
        <v>887</v>
      </c>
      <c r="S2196" s="15">
        <v>1</v>
      </c>
      <c r="T2196" s="15">
        <v>576</v>
      </c>
      <c r="U2196" s="17">
        <v>0.85160318880000008</v>
      </c>
      <c r="V2196" s="15" t="s">
        <v>27</v>
      </c>
      <c r="W2196" s="16">
        <v>1</v>
      </c>
      <c r="X2196" s="16">
        <v>0</v>
      </c>
      <c r="Y2196" s="23" t="s">
        <v>7696</v>
      </c>
      <c r="Z2196" s="7" t="s">
        <v>7685</v>
      </c>
      <c r="AA2196" s="23" t="s">
        <v>7406</v>
      </c>
      <c r="AB2196" s="23" t="s">
        <v>887</v>
      </c>
      <c r="AC2196" s="15">
        <v>1</v>
      </c>
      <c r="AD2196" s="15">
        <v>576</v>
      </c>
      <c r="AE2196" s="17">
        <v>1.8041070222499997</v>
      </c>
      <c r="AF2196" s="15" t="s">
        <v>27</v>
      </c>
      <c r="AG2196" s="16">
        <v>1</v>
      </c>
      <c r="AH2196" s="16">
        <v>0</v>
      </c>
      <c r="AI2196" s="23" t="s">
        <v>7693</v>
      </c>
      <c r="AJ2196" s="102"/>
      <c r="AK2196" s="102"/>
      <c r="AL2196" s="52"/>
    </row>
    <row r="2197" spans="1:38">
      <c r="A2197" s="8" t="s">
        <v>19</v>
      </c>
      <c r="B2197" s="8" t="s">
        <v>1188</v>
      </c>
      <c r="C2197" s="8" t="s">
        <v>2260</v>
      </c>
      <c r="D2197" s="8" t="s">
        <v>2738</v>
      </c>
      <c r="E2197" s="10" t="s">
        <v>2739</v>
      </c>
      <c r="F2197" s="7"/>
      <c r="G2197" s="23"/>
      <c r="H2197" s="23"/>
      <c r="I2197" s="15"/>
      <c r="J2197" s="15"/>
      <c r="K2197" s="141">
        <v>0</v>
      </c>
      <c r="L2197" s="15"/>
      <c r="M2197" s="16"/>
      <c r="N2197" s="16"/>
      <c r="O2197" s="46"/>
      <c r="P2197" s="30" t="s">
        <v>2740</v>
      </c>
      <c r="Q2197" s="23" t="s">
        <v>2648</v>
      </c>
      <c r="R2197" s="23" t="s">
        <v>235</v>
      </c>
      <c r="S2197" s="15">
        <v>12</v>
      </c>
      <c r="T2197" s="15"/>
      <c r="U2197" s="37">
        <v>14.277775682250002</v>
      </c>
      <c r="V2197" s="15" t="s">
        <v>27</v>
      </c>
      <c r="W2197" s="16">
        <v>0</v>
      </c>
      <c r="X2197" s="16">
        <v>0</v>
      </c>
      <c r="Y2197" s="23" t="s">
        <v>2741</v>
      </c>
      <c r="Z2197" s="7"/>
      <c r="AA2197" s="23"/>
      <c r="AB2197" s="23"/>
      <c r="AC2197" s="15"/>
      <c r="AD2197" s="15"/>
      <c r="AE2197" s="17">
        <v>0</v>
      </c>
      <c r="AF2197" s="15"/>
      <c r="AG2197" s="15"/>
      <c r="AH2197" s="15"/>
      <c r="AI2197" s="23"/>
      <c r="AJ2197" s="102"/>
      <c r="AK2197" s="102"/>
      <c r="AL2197" s="52"/>
    </row>
    <row r="2198" spans="1:38">
      <c r="A2198" s="8" t="s">
        <v>13906</v>
      </c>
      <c r="B2198" s="105" t="s">
        <v>1188</v>
      </c>
      <c r="C2198" s="105" t="s">
        <v>2260</v>
      </c>
      <c r="D2198" s="105" t="s">
        <v>2738</v>
      </c>
      <c r="E2198" s="106" t="s">
        <v>2739</v>
      </c>
      <c r="F2198" s="108" t="s">
        <v>14738</v>
      </c>
      <c r="G2198" s="107" t="s">
        <v>2648</v>
      </c>
      <c r="H2198" s="107" t="s">
        <v>14476</v>
      </c>
      <c r="I2198" s="6">
        <v>12</v>
      </c>
      <c r="J2198" s="107"/>
      <c r="K2198" s="134">
        <v>11.697846</v>
      </c>
      <c r="L2198" s="6" t="s">
        <v>27</v>
      </c>
      <c r="M2198" s="123">
        <v>0.5</v>
      </c>
      <c r="N2198" s="123">
        <v>1</v>
      </c>
      <c r="O2198" s="107" t="s">
        <v>14739</v>
      </c>
      <c r="P2198" s="108" t="s">
        <v>14740</v>
      </c>
      <c r="Q2198" s="107" t="s">
        <v>2648</v>
      </c>
      <c r="R2198" s="107" t="s">
        <v>14476</v>
      </c>
      <c r="S2198" s="6">
        <v>12</v>
      </c>
      <c r="T2198" s="6"/>
      <c r="U2198" s="119">
        <v>15.2475372</v>
      </c>
      <c r="V2198" s="6" t="s">
        <v>27</v>
      </c>
      <c r="W2198" s="123">
        <v>0.5</v>
      </c>
      <c r="X2198" s="123">
        <v>1</v>
      </c>
      <c r="Y2198" s="107" t="s">
        <v>14741</v>
      </c>
      <c r="Z2198" s="108"/>
      <c r="AA2198" s="107"/>
      <c r="AB2198" s="107"/>
      <c r="AC2198" s="6"/>
      <c r="AD2198" s="6"/>
      <c r="AE2198" s="119">
        <v>0</v>
      </c>
      <c r="AF2198" s="6"/>
      <c r="AG2198" s="123"/>
      <c r="AH2198" s="123"/>
      <c r="AI2198" s="107"/>
      <c r="AJ2198" s="102"/>
      <c r="AK2198" s="102"/>
      <c r="AL2198" s="52"/>
    </row>
    <row r="2199" spans="1:38">
      <c r="A2199" s="8" t="s">
        <v>3129</v>
      </c>
      <c r="B2199" s="8" t="s">
        <v>1188</v>
      </c>
      <c r="C2199" s="8" t="s">
        <v>2260</v>
      </c>
      <c r="D2199" s="8" t="s">
        <v>2738</v>
      </c>
      <c r="E2199" s="10" t="s">
        <v>2739</v>
      </c>
      <c r="F2199" s="7" t="s">
        <v>4222</v>
      </c>
      <c r="G2199" s="23" t="s">
        <v>3369</v>
      </c>
      <c r="H2199" s="23" t="s">
        <v>3137</v>
      </c>
      <c r="I2199" s="18">
        <v>10</v>
      </c>
      <c r="J2199" s="15" t="s">
        <v>931</v>
      </c>
      <c r="K2199" s="141">
        <v>22.41534</v>
      </c>
      <c r="L2199" s="15" t="s">
        <v>27</v>
      </c>
      <c r="M2199" s="16">
        <v>0</v>
      </c>
      <c r="N2199" s="16">
        <v>0</v>
      </c>
      <c r="O2199" s="45" t="s">
        <v>4223</v>
      </c>
      <c r="P2199" s="7" t="s">
        <v>4225</v>
      </c>
      <c r="Q2199" s="23" t="s">
        <v>2395</v>
      </c>
      <c r="R2199" s="23" t="s">
        <v>3137</v>
      </c>
      <c r="S2199" s="15">
        <v>6</v>
      </c>
      <c r="T2199" s="15" t="s">
        <v>931</v>
      </c>
      <c r="U2199" s="17">
        <v>15.266940000000002</v>
      </c>
      <c r="V2199" s="15" t="s">
        <v>27</v>
      </c>
      <c r="W2199" s="16">
        <v>0</v>
      </c>
      <c r="X2199" s="16">
        <v>0</v>
      </c>
      <c r="Y2199" s="23" t="s">
        <v>4226</v>
      </c>
      <c r="Z2199" s="7"/>
      <c r="AA2199" s="23"/>
      <c r="AB2199" s="23"/>
      <c r="AC2199" s="15"/>
      <c r="AD2199" s="15"/>
      <c r="AE2199" s="17">
        <v>0</v>
      </c>
      <c r="AF2199" s="15"/>
      <c r="AG2199" s="15"/>
      <c r="AH2199" s="15"/>
      <c r="AI2199" s="23"/>
      <c r="AJ2199" s="102"/>
      <c r="AK2199" s="102"/>
      <c r="AL2199" s="52"/>
    </row>
    <row r="2200" spans="1:38">
      <c r="A2200" s="8" t="s">
        <v>11883</v>
      </c>
      <c r="B2200" s="105" t="s">
        <v>1188</v>
      </c>
      <c r="C2200" s="105" t="s">
        <v>2260</v>
      </c>
      <c r="D2200" s="105" t="s">
        <v>2738</v>
      </c>
      <c r="E2200" s="106" t="s">
        <v>2739</v>
      </c>
      <c r="F2200" s="107" t="s">
        <v>11500</v>
      </c>
      <c r="G2200" s="107" t="s">
        <v>10380</v>
      </c>
      <c r="H2200" s="107" t="s">
        <v>8038</v>
      </c>
      <c r="I2200" s="6">
        <v>3</v>
      </c>
      <c r="J2200" s="6"/>
      <c r="K2200" s="109">
        <v>0.45954000000000006</v>
      </c>
      <c r="L2200" s="6" t="s">
        <v>27</v>
      </c>
      <c r="M2200" s="6" t="s">
        <v>10317</v>
      </c>
      <c r="N2200" s="6" t="s">
        <v>10325</v>
      </c>
      <c r="O2200" s="107" t="s">
        <v>11501</v>
      </c>
      <c r="P2200" s="107" t="s">
        <v>11502</v>
      </c>
      <c r="Q2200" s="107" t="s">
        <v>2648</v>
      </c>
      <c r="R2200" s="107" t="s">
        <v>8038</v>
      </c>
      <c r="S2200" s="6">
        <v>4</v>
      </c>
      <c r="T2200" s="6"/>
      <c r="U2200" s="109">
        <v>2.7572400000000004</v>
      </c>
      <c r="V2200" s="6" t="s">
        <v>27</v>
      </c>
      <c r="W2200" s="6" t="s">
        <v>10317</v>
      </c>
      <c r="X2200" s="6" t="s">
        <v>10325</v>
      </c>
      <c r="Y2200" s="107" t="s">
        <v>11503</v>
      </c>
      <c r="Z2200" s="110" t="s">
        <v>11502</v>
      </c>
      <c r="AA2200" s="107" t="s">
        <v>2648</v>
      </c>
      <c r="AB2200" s="107" t="s">
        <v>8038</v>
      </c>
      <c r="AC2200" s="6">
        <v>4</v>
      </c>
      <c r="AD2200" s="6"/>
      <c r="AE2200" s="109">
        <v>2.7572400000000004</v>
      </c>
      <c r="AF2200" s="6" t="s">
        <v>27</v>
      </c>
      <c r="AG2200" s="6" t="s">
        <v>10317</v>
      </c>
      <c r="AH2200" s="6" t="s">
        <v>10325</v>
      </c>
      <c r="AI2200" s="107" t="s">
        <v>11504</v>
      </c>
      <c r="AJ2200" s="102"/>
      <c r="AK2200" s="102"/>
      <c r="AL2200" s="52"/>
    </row>
    <row r="2201" spans="1:38">
      <c r="A2201" s="8" t="s">
        <v>12314</v>
      </c>
      <c r="B2201" s="105" t="s">
        <v>1188</v>
      </c>
      <c r="C2201" s="105" t="s">
        <v>2260</v>
      </c>
      <c r="D2201" s="105" t="s">
        <v>2738</v>
      </c>
      <c r="E2201" s="106" t="s">
        <v>2739</v>
      </c>
      <c r="F2201" s="107" t="s">
        <v>13136</v>
      </c>
      <c r="G2201" s="107" t="s">
        <v>10472</v>
      </c>
      <c r="H2201" s="107" t="s">
        <v>235</v>
      </c>
      <c r="I2201" s="6">
        <v>12</v>
      </c>
      <c r="J2201" s="6" t="s">
        <v>12293</v>
      </c>
      <c r="K2201" s="134">
        <v>27.827700000000004</v>
      </c>
      <c r="L2201" s="119"/>
      <c r="M2201" s="6"/>
      <c r="N2201" s="6"/>
      <c r="O2201" s="107" t="s">
        <v>13137</v>
      </c>
      <c r="P2201" s="107" t="s">
        <v>13142</v>
      </c>
      <c r="Q2201" s="107" t="s">
        <v>12307</v>
      </c>
      <c r="R2201" s="107" t="s">
        <v>887</v>
      </c>
      <c r="S2201" s="6">
        <v>1</v>
      </c>
      <c r="T2201" s="6" t="s">
        <v>3396</v>
      </c>
      <c r="U2201" s="119">
        <v>3.2576280000000004</v>
      </c>
      <c r="V2201" s="119"/>
      <c r="W2201" s="124">
        <v>0.25</v>
      </c>
      <c r="X2201" s="124">
        <v>0.6</v>
      </c>
      <c r="Y2201" s="107" t="s">
        <v>13143</v>
      </c>
      <c r="Z2201" s="107" t="s">
        <v>13136</v>
      </c>
      <c r="AA2201" s="107" t="s">
        <v>10472</v>
      </c>
      <c r="AB2201" s="107" t="s">
        <v>235</v>
      </c>
      <c r="AC2201" s="6">
        <v>12</v>
      </c>
      <c r="AD2201" s="6" t="s">
        <v>12293</v>
      </c>
      <c r="AE2201" s="119">
        <v>27.827700000000004</v>
      </c>
      <c r="AF2201" s="119"/>
      <c r="AG2201" s="6"/>
      <c r="AH2201" s="6"/>
      <c r="AI2201" s="107" t="s">
        <v>13137</v>
      </c>
      <c r="AJ2201" s="102"/>
      <c r="AK2201" s="102"/>
      <c r="AL2201" s="52"/>
    </row>
    <row r="2202" spans="1:38">
      <c r="A2202" s="8" t="s">
        <v>5996</v>
      </c>
      <c r="B2202" s="8" t="s">
        <v>1188</v>
      </c>
      <c r="C2202" s="8" t="s">
        <v>2260</v>
      </c>
      <c r="D2202" s="8" t="s">
        <v>2745</v>
      </c>
      <c r="E2202" s="10" t="s">
        <v>2751</v>
      </c>
      <c r="F2202" s="7" t="s">
        <v>7703</v>
      </c>
      <c r="G2202" s="23" t="s">
        <v>5996</v>
      </c>
      <c r="H2202" s="23" t="s">
        <v>887</v>
      </c>
      <c r="I2202" s="15">
        <v>1</v>
      </c>
      <c r="J2202" s="15">
        <v>576</v>
      </c>
      <c r="K2202" s="141">
        <v>1.5367574579500001</v>
      </c>
      <c r="L2202" s="15" t="s">
        <v>27</v>
      </c>
      <c r="M2202" s="16">
        <v>1</v>
      </c>
      <c r="N2202" s="16">
        <v>1</v>
      </c>
      <c r="O2202" s="45" t="s">
        <v>7704</v>
      </c>
      <c r="P2202" s="7" t="s">
        <v>7705</v>
      </c>
      <c r="Q2202" s="23" t="s">
        <v>7406</v>
      </c>
      <c r="R2202" s="23" t="s">
        <v>887</v>
      </c>
      <c r="S2202" s="15">
        <v>1</v>
      </c>
      <c r="T2202" s="15">
        <v>576</v>
      </c>
      <c r="U2202" s="17">
        <v>1.7256675865000002</v>
      </c>
      <c r="V2202" s="15" t="s">
        <v>27</v>
      </c>
      <c r="W2202" s="16">
        <v>1</v>
      </c>
      <c r="X2202" s="16">
        <v>0</v>
      </c>
      <c r="Y2202" s="23" t="s">
        <v>7706</v>
      </c>
      <c r="Z2202" s="7" t="s">
        <v>7689</v>
      </c>
      <c r="AA2202" s="23" t="s">
        <v>7406</v>
      </c>
      <c r="AB2202" s="23" t="s">
        <v>887</v>
      </c>
      <c r="AC2202" s="15">
        <v>1</v>
      </c>
      <c r="AD2202" s="15">
        <v>576</v>
      </c>
      <c r="AE2202" s="17">
        <v>2.8523987348999995</v>
      </c>
      <c r="AF2202" s="15" t="s">
        <v>27</v>
      </c>
      <c r="AG2202" s="16">
        <v>1</v>
      </c>
      <c r="AH2202" s="16">
        <v>0</v>
      </c>
      <c r="AI2202" s="23" t="s">
        <v>7690</v>
      </c>
      <c r="AJ2202" s="102"/>
      <c r="AK2202" s="102"/>
      <c r="AL2202" s="52"/>
    </row>
    <row r="2203" spans="1:38">
      <c r="A2203" s="8" t="s">
        <v>19</v>
      </c>
      <c r="B2203" s="8" t="s">
        <v>1188</v>
      </c>
      <c r="C2203" s="8" t="s">
        <v>2260</v>
      </c>
      <c r="D2203" s="8" t="s">
        <v>2745</v>
      </c>
      <c r="E2203" s="10" t="s">
        <v>2751</v>
      </c>
      <c r="F2203" s="7" t="s">
        <v>2752</v>
      </c>
      <c r="G2203" s="23" t="s">
        <v>2395</v>
      </c>
      <c r="H2203" s="23" t="s">
        <v>235</v>
      </c>
      <c r="I2203" s="15">
        <v>12</v>
      </c>
      <c r="J2203" s="15"/>
      <c r="K2203" s="141">
        <v>59.240816605500015</v>
      </c>
      <c r="L2203" s="15" t="s">
        <v>27</v>
      </c>
      <c r="M2203" s="16">
        <v>0</v>
      </c>
      <c r="N2203" s="16">
        <v>0</v>
      </c>
      <c r="O2203" s="46" t="s">
        <v>2753</v>
      </c>
      <c r="P2203" s="30" t="s">
        <v>2754</v>
      </c>
      <c r="Q2203" s="23" t="s">
        <v>2294</v>
      </c>
      <c r="R2203" s="23" t="s">
        <v>235</v>
      </c>
      <c r="S2203" s="15">
        <v>12</v>
      </c>
      <c r="T2203" s="15"/>
      <c r="U2203" s="37">
        <v>45.093431568750013</v>
      </c>
      <c r="V2203" s="15" t="s">
        <v>27</v>
      </c>
      <c r="W2203" s="16">
        <v>0</v>
      </c>
      <c r="X2203" s="16">
        <v>0.6</v>
      </c>
      <c r="Y2203" s="23" t="s">
        <v>2755</v>
      </c>
      <c r="Z2203" s="7"/>
      <c r="AA2203" s="23"/>
      <c r="AB2203" s="23"/>
      <c r="AC2203" s="15"/>
      <c r="AD2203" s="15"/>
      <c r="AE2203" s="17">
        <v>0</v>
      </c>
      <c r="AF2203" s="15"/>
      <c r="AG2203" s="15"/>
      <c r="AH2203" s="15"/>
      <c r="AI2203" s="23"/>
      <c r="AJ2203" s="102"/>
      <c r="AK2203" s="102"/>
      <c r="AL2203" s="52"/>
    </row>
    <row r="2204" spans="1:38">
      <c r="A2204" s="8" t="s">
        <v>13906</v>
      </c>
      <c r="B2204" s="105" t="s">
        <v>1188</v>
      </c>
      <c r="C2204" s="105" t="s">
        <v>2260</v>
      </c>
      <c r="D2204" s="105" t="s">
        <v>2745</v>
      </c>
      <c r="E2204" s="106" t="s">
        <v>2751</v>
      </c>
      <c r="F2204" s="126" t="s">
        <v>14744</v>
      </c>
      <c r="G2204" s="107" t="s">
        <v>2648</v>
      </c>
      <c r="H2204" s="107" t="s">
        <v>14476</v>
      </c>
      <c r="I2204" s="6">
        <v>12</v>
      </c>
      <c r="J2204" s="107"/>
      <c r="K2204" s="134">
        <v>0</v>
      </c>
      <c r="L2204" s="6" t="s">
        <v>27</v>
      </c>
      <c r="M2204" s="123">
        <v>0.5</v>
      </c>
      <c r="N2204" s="123">
        <v>1</v>
      </c>
      <c r="O2204" s="107" t="s">
        <v>13912</v>
      </c>
      <c r="P2204" s="126" t="s">
        <v>14744</v>
      </c>
      <c r="Q2204" s="107" t="s">
        <v>2648</v>
      </c>
      <c r="R2204" s="107" t="s">
        <v>14476</v>
      </c>
      <c r="S2204" s="6">
        <v>12</v>
      </c>
      <c r="T2204" s="6"/>
      <c r="U2204" s="119">
        <v>0</v>
      </c>
      <c r="V2204" s="6" t="s">
        <v>27</v>
      </c>
      <c r="W2204" s="123">
        <v>0.5</v>
      </c>
      <c r="X2204" s="123">
        <v>1</v>
      </c>
      <c r="Y2204" s="107" t="s">
        <v>14008</v>
      </c>
      <c r="Z2204" s="108"/>
      <c r="AA2204" s="107"/>
      <c r="AB2204" s="107"/>
      <c r="AC2204" s="6"/>
      <c r="AD2204" s="6"/>
      <c r="AE2204" s="119">
        <v>0</v>
      </c>
      <c r="AF2204" s="6"/>
      <c r="AG2204" s="123"/>
      <c r="AH2204" s="123"/>
      <c r="AI2204" s="107"/>
      <c r="AJ2204" s="102"/>
      <c r="AK2204" s="102"/>
      <c r="AL2204" s="52"/>
    </row>
    <row r="2205" spans="1:38">
      <c r="A2205" s="8" t="s">
        <v>3129</v>
      </c>
      <c r="B2205" s="8" t="s">
        <v>1188</v>
      </c>
      <c r="C2205" s="8" t="s">
        <v>2260</v>
      </c>
      <c r="D2205" s="8" t="s">
        <v>2745</v>
      </c>
      <c r="E2205" s="10" t="s">
        <v>2751</v>
      </c>
      <c r="F2205" s="7" t="s">
        <v>4165</v>
      </c>
      <c r="G2205" s="23" t="s">
        <v>4227</v>
      </c>
      <c r="H2205" s="23" t="s">
        <v>887</v>
      </c>
      <c r="I2205" s="18">
        <v>1</v>
      </c>
      <c r="J2205" s="15" t="s">
        <v>931</v>
      </c>
      <c r="K2205" s="141">
        <v>4.0337400000000008</v>
      </c>
      <c r="L2205" s="15" t="s">
        <v>27</v>
      </c>
      <c r="M2205" s="16">
        <v>0</v>
      </c>
      <c r="N2205" s="16">
        <v>0</v>
      </c>
      <c r="O2205" s="45" t="s">
        <v>4166</v>
      </c>
      <c r="P2205" s="7"/>
      <c r="Q2205" s="23"/>
      <c r="R2205" s="23"/>
      <c r="S2205" s="15"/>
      <c r="T2205" s="15"/>
      <c r="U2205" s="17">
        <v>0</v>
      </c>
      <c r="V2205" s="15"/>
      <c r="W2205" s="16"/>
      <c r="X2205" s="16"/>
      <c r="Y2205" s="23"/>
      <c r="Z2205" s="7"/>
      <c r="AA2205" s="23"/>
      <c r="AB2205" s="23"/>
      <c r="AC2205" s="15"/>
      <c r="AD2205" s="15"/>
      <c r="AE2205" s="17">
        <v>0</v>
      </c>
      <c r="AF2205" s="15"/>
      <c r="AG2205" s="15"/>
      <c r="AH2205" s="15"/>
      <c r="AI2205" s="23"/>
      <c r="AJ2205" s="102"/>
      <c r="AK2205" s="102"/>
      <c r="AL2205" s="52"/>
    </row>
    <row r="2206" spans="1:38">
      <c r="A2206" s="8" t="s">
        <v>11883</v>
      </c>
      <c r="B2206" s="105" t="s">
        <v>1188</v>
      </c>
      <c r="C2206" s="105" t="s">
        <v>2260</v>
      </c>
      <c r="D2206" s="105" t="s">
        <v>2745</v>
      </c>
      <c r="E2206" s="106" t="s">
        <v>2751</v>
      </c>
      <c r="F2206" s="107" t="s">
        <v>11505</v>
      </c>
      <c r="G2206" s="107" t="s">
        <v>10316</v>
      </c>
      <c r="H2206" s="107" t="s">
        <v>8038</v>
      </c>
      <c r="I2206" s="6">
        <v>4</v>
      </c>
      <c r="J2206" s="6"/>
      <c r="K2206" s="109">
        <v>0.65356800000000004</v>
      </c>
      <c r="L2206" s="6" t="s">
        <v>27</v>
      </c>
      <c r="M2206" s="6" t="s">
        <v>10322</v>
      </c>
      <c r="N2206" s="6" t="s">
        <v>10325</v>
      </c>
      <c r="O2206" s="107" t="s">
        <v>11506</v>
      </c>
      <c r="P2206" s="107" t="s">
        <v>11510</v>
      </c>
      <c r="Q2206" s="107" t="s">
        <v>11511</v>
      </c>
      <c r="R2206" s="107" t="s">
        <v>8038</v>
      </c>
      <c r="S2206" s="6">
        <v>4</v>
      </c>
      <c r="T2206" s="6"/>
      <c r="U2206" s="109">
        <v>2.9921160000000002</v>
      </c>
      <c r="V2206" s="6" t="s">
        <v>27</v>
      </c>
      <c r="W2206" s="6" t="s">
        <v>10322</v>
      </c>
      <c r="X2206" s="6" t="s">
        <v>10325</v>
      </c>
      <c r="Y2206" s="107" t="s">
        <v>11512</v>
      </c>
      <c r="Z2206" s="110" t="s">
        <v>11510</v>
      </c>
      <c r="AA2206" s="107" t="s">
        <v>11511</v>
      </c>
      <c r="AB2206" s="107" t="s">
        <v>8038</v>
      </c>
      <c r="AC2206" s="6">
        <v>4</v>
      </c>
      <c r="AD2206" s="6"/>
      <c r="AE2206" s="109">
        <v>2.9870100000000002</v>
      </c>
      <c r="AF2206" s="6" t="s">
        <v>27</v>
      </c>
      <c r="AG2206" s="6" t="s">
        <v>10322</v>
      </c>
      <c r="AH2206" s="6" t="s">
        <v>10325</v>
      </c>
      <c r="AI2206" s="107" t="s">
        <v>11513</v>
      </c>
      <c r="AJ2206" s="102"/>
      <c r="AK2206" s="102"/>
      <c r="AL2206" s="52"/>
    </row>
    <row r="2207" spans="1:38">
      <c r="A2207" s="8" t="s">
        <v>12314</v>
      </c>
      <c r="B2207" s="105" t="s">
        <v>1188</v>
      </c>
      <c r="C2207" s="105" t="s">
        <v>2260</v>
      </c>
      <c r="D2207" s="105" t="s">
        <v>2745</v>
      </c>
      <c r="E2207" s="106" t="s">
        <v>2751</v>
      </c>
      <c r="F2207" s="107" t="s">
        <v>13150</v>
      </c>
      <c r="G2207" s="107" t="s">
        <v>472</v>
      </c>
      <c r="H2207" s="107" t="s">
        <v>235</v>
      </c>
      <c r="I2207" s="6">
        <v>12</v>
      </c>
      <c r="J2207" s="6" t="s">
        <v>12293</v>
      </c>
      <c r="K2207" s="134">
        <v>32.800944000000001</v>
      </c>
      <c r="L2207" s="119"/>
      <c r="M2207" s="6"/>
      <c r="N2207" s="6"/>
      <c r="O2207" s="107" t="s">
        <v>13151</v>
      </c>
      <c r="P2207" s="107" t="s">
        <v>13150</v>
      </c>
      <c r="Q2207" s="107" t="s">
        <v>472</v>
      </c>
      <c r="R2207" s="107" t="s">
        <v>235</v>
      </c>
      <c r="S2207" s="6">
        <v>12</v>
      </c>
      <c r="T2207" s="6" t="s">
        <v>12293</v>
      </c>
      <c r="U2207" s="119">
        <v>32.800944000000001</v>
      </c>
      <c r="V2207" s="119"/>
      <c r="W2207" s="124">
        <v>0.25</v>
      </c>
      <c r="X2207" s="124">
        <v>0.6</v>
      </c>
      <c r="Y2207" s="107" t="s">
        <v>13151</v>
      </c>
      <c r="Z2207" s="107" t="s">
        <v>13150</v>
      </c>
      <c r="AA2207" s="107" t="s">
        <v>472</v>
      </c>
      <c r="AB2207" s="107" t="s">
        <v>235</v>
      </c>
      <c r="AC2207" s="6">
        <v>12</v>
      </c>
      <c r="AD2207" s="6" t="s">
        <v>12293</v>
      </c>
      <c r="AE2207" s="119">
        <v>32.800944000000001</v>
      </c>
      <c r="AF2207" s="119"/>
      <c r="AG2207" s="6"/>
      <c r="AH2207" s="6"/>
      <c r="AI2207" s="107" t="s">
        <v>13151</v>
      </c>
      <c r="AJ2207" s="102"/>
      <c r="AK2207" s="102"/>
      <c r="AL2207" s="52"/>
    </row>
    <row r="2208" spans="1:38">
      <c r="A2208" s="8" t="s">
        <v>5996</v>
      </c>
      <c r="B2208" s="8" t="s">
        <v>1188</v>
      </c>
      <c r="C2208" s="8" t="s">
        <v>2260</v>
      </c>
      <c r="D2208" s="8" t="s">
        <v>2738</v>
      </c>
      <c r="E2208" s="10" t="s">
        <v>2742</v>
      </c>
      <c r="F2208" s="7" t="s">
        <v>7699</v>
      </c>
      <c r="G2208" s="23" t="s">
        <v>5996</v>
      </c>
      <c r="H2208" s="23" t="s">
        <v>887</v>
      </c>
      <c r="I2208" s="15">
        <v>1</v>
      </c>
      <c r="J2208" s="15">
        <v>576</v>
      </c>
      <c r="K2208" s="141">
        <v>0.2771381067</v>
      </c>
      <c r="L2208" s="15" t="s">
        <v>27</v>
      </c>
      <c r="M2208" s="16">
        <v>1</v>
      </c>
      <c r="N2208" s="16">
        <v>1</v>
      </c>
      <c r="O2208" s="45" t="s">
        <v>7700</v>
      </c>
      <c r="P2208" s="7" t="s">
        <v>7687</v>
      </c>
      <c r="Q2208" s="23" t="s">
        <v>7406</v>
      </c>
      <c r="R2208" s="23" t="s">
        <v>887</v>
      </c>
      <c r="S2208" s="15">
        <v>1</v>
      </c>
      <c r="T2208" s="15">
        <v>576</v>
      </c>
      <c r="U2208" s="17">
        <v>1.7256675865000002</v>
      </c>
      <c r="V2208" s="15" t="s">
        <v>27</v>
      </c>
      <c r="W2208" s="16">
        <v>1</v>
      </c>
      <c r="X2208" s="16">
        <v>0</v>
      </c>
      <c r="Y2208" s="23" t="s">
        <v>7688</v>
      </c>
      <c r="Z2208" s="7" t="s">
        <v>7689</v>
      </c>
      <c r="AA2208" s="23" t="s">
        <v>7406</v>
      </c>
      <c r="AB2208" s="23" t="s">
        <v>887</v>
      </c>
      <c r="AC2208" s="15">
        <v>1</v>
      </c>
      <c r="AD2208" s="15">
        <v>576</v>
      </c>
      <c r="AE2208" s="17">
        <v>2.8523987348999995</v>
      </c>
      <c r="AF2208" s="15" t="s">
        <v>27</v>
      </c>
      <c r="AG2208" s="16">
        <v>1</v>
      </c>
      <c r="AH2208" s="16">
        <v>0</v>
      </c>
      <c r="AI2208" s="23" t="s">
        <v>7690</v>
      </c>
      <c r="AJ2208" s="102"/>
      <c r="AK2208" s="102"/>
      <c r="AL2208" s="52"/>
    </row>
    <row r="2209" spans="1:38">
      <c r="A2209" s="8" t="s">
        <v>19</v>
      </c>
      <c r="B2209" s="8" t="s">
        <v>1188</v>
      </c>
      <c r="C2209" s="8" t="s">
        <v>2260</v>
      </c>
      <c r="D2209" s="8" t="s">
        <v>2738</v>
      </c>
      <c r="E2209" s="10" t="s">
        <v>2742</v>
      </c>
      <c r="F2209" s="7"/>
      <c r="G2209" s="23"/>
      <c r="H2209" s="23"/>
      <c r="I2209" s="15"/>
      <c r="J2209" s="15"/>
      <c r="K2209" s="141">
        <v>0</v>
      </c>
      <c r="L2209" s="15"/>
      <c r="M2209" s="16"/>
      <c r="N2209" s="16"/>
      <c r="O2209" s="46"/>
      <c r="P2209" s="30" t="s">
        <v>2743</v>
      </c>
      <c r="Q2209" s="23" t="s">
        <v>2395</v>
      </c>
      <c r="R2209" s="23" t="s">
        <v>26</v>
      </c>
      <c r="S2209" s="15">
        <v>1</v>
      </c>
      <c r="T2209" s="15"/>
      <c r="U2209" s="37">
        <v>2.8359965396250004</v>
      </c>
      <c r="V2209" s="15" t="s">
        <v>27</v>
      </c>
      <c r="W2209" s="16">
        <v>0</v>
      </c>
      <c r="X2209" s="16">
        <v>0.2</v>
      </c>
      <c r="Y2209" s="23" t="s">
        <v>2744</v>
      </c>
      <c r="Z2209" s="7"/>
      <c r="AA2209" s="23"/>
      <c r="AB2209" s="23"/>
      <c r="AC2209" s="15"/>
      <c r="AD2209" s="15"/>
      <c r="AE2209" s="17">
        <v>0</v>
      </c>
      <c r="AF2209" s="15"/>
      <c r="AG2209" s="15"/>
      <c r="AH2209" s="15"/>
      <c r="AI2209" s="23"/>
      <c r="AJ2209" s="102"/>
      <c r="AK2209" s="102"/>
      <c r="AL2209" s="52"/>
    </row>
    <row r="2210" spans="1:38">
      <c r="A2210" s="8" t="s">
        <v>13906</v>
      </c>
      <c r="B2210" s="105" t="s">
        <v>1188</v>
      </c>
      <c r="C2210" s="105" t="s">
        <v>2260</v>
      </c>
      <c r="D2210" s="105" t="s">
        <v>2738</v>
      </c>
      <c r="E2210" s="106" t="s">
        <v>2742</v>
      </c>
      <c r="F2210" s="126" t="s">
        <v>14744</v>
      </c>
      <c r="G2210" s="107" t="s">
        <v>2648</v>
      </c>
      <c r="H2210" s="107" t="s">
        <v>14476</v>
      </c>
      <c r="I2210" s="6">
        <v>12</v>
      </c>
      <c r="J2210" s="107"/>
      <c r="K2210" s="134">
        <v>0</v>
      </c>
      <c r="L2210" s="6" t="s">
        <v>27</v>
      </c>
      <c r="M2210" s="123">
        <v>0.5</v>
      </c>
      <c r="N2210" s="123">
        <v>1</v>
      </c>
      <c r="O2210" s="107" t="s">
        <v>13912</v>
      </c>
      <c r="P2210" s="126" t="s">
        <v>14745</v>
      </c>
      <c r="Q2210" s="107" t="s">
        <v>2648</v>
      </c>
      <c r="R2210" s="107" t="s">
        <v>14476</v>
      </c>
      <c r="S2210" s="6">
        <v>12</v>
      </c>
      <c r="T2210" s="6"/>
      <c r="U2210" s="119">
        <v>31.342159799999997</v>
      </c>
      <c r="V2210" s="6" t="s">
        <v>27</v>
      </c>
      <c r="W2210" s="123">
        <v>0.5</v>
      </c>
      <c r="X2210" s="123">
        <v>1</v>
      </c>
      <c r="Y2210" s="107" t="s">
        <v>14746</v>
      </c>
      <c r="Z2210" s="108"/>
      <c r="AA2210" s="107"/>
      <c r="AB2210" s="107"/>
      <c r="AC2210" s="6"/>
      <c r="AD2210" s="6"/>
      <c r="AE2210" s="119">
        <v>0</v>
      </c>
      <c r="AF2210" s="6"/>
      <c r="AG2210" s="123"/>
      <c r="AH2210" s="123"/>
      <c r="AI2210" s="107"/>
      <c r="AJ2210" s="102"/>
      <c r="AK2210" s="102"/>
      <c r="AL2210" s="52"/>
    </row>
    <row r="2211" spans="1:38">
      <c r="A2211" s="8" t="s">
        <v>3129</v>
      </c>
      <c r="B2211" s="8" t="s">
        <v>1188</v>
      </c>
      <c r="C2211" s="8" t="s">
        <v>2260</v>
      </c>
      <c r="D2211" s="8" t="s">
        <v>2738</v>
      </c>
      <c r="E2211" s="10" t="s">
        <v>2742</v>
      </c>
      <c r="F2211" s="7" t="s">
        <v>4165</v>
      </c>
      <c r="G2211" s="23" t="s">
        <v>4227</v>
      </c>
      <c r="H2211" s="23" t="s">
        <v>887</v>
      </c>
      <c r="I2211" s="18">
        <v>1</v>
      </c>
      <c r="J2211" s="15" t="s">
        <v>931</v>
      </c>
      <c r="K2211" s="141">
        <v>4.0337400000000008</v>
      </c>
      <c r="L2211" s="15" t="s">
        <v>27</v>
      </c>
      <c r="M2211" s="16">
        <v>0</v>
      </c>
      <c r="N2211" s="16">
        <v>0</v>
      </c>
      <c r="O2211" s="45" t="s">
        <v>4166</v>
      </c>
      <c r="P2211" s="7"/>
      <c r="Q2211" s="23"/>
      <c r="R2211" s="23"/>
      <c r="S2211" s="15"/>
      <c r="T2211" s="15"/>
      <c r="U2211" s="17">
        <v>0</v>
      </c>
      <c r="V2211" s="15"/>
      <c r="W2211" s="16"/>
      <c r="X2211" s="16"/>
      <c r="Y2211" s="23"/>
      <c r="Z2211" s="7"/>
      <c r="AA2211" s="23"/>
      <c r="AB2211" s="23"/>
      <c r="AC2211" s="15"/>
      <c r="AD2211" s="15"/>
      <c r="AE2211" s="17">
        <v>0</v>
      </c>
      <c r="AF2211" s="15"/>
      <c r="AG2211" s="15"/>
      <c r="AH2211" s="15"/>
      <c r="AI2211" s="23"/>
      <c r="AJ2211" s="102"/>
      <c r="AK2211" s="102"/>
      <c r="AL2211" s="52"/>
    </row>
    <row r="2212" spans="1:38">
      <c r="A2212" s="8" t="s">
        <v>11883</v>
      </c>
      <c r="B2212" s="105" t="s">
        <v>1188</v>
      </c>
      <c r="C2212" s="105" t="s">
        <v>2260</v>
      </c>
      <c r="D2212" s="105" t="s">
        <v>2738</v>
      </c>
      <c r="E2212" s="106" t="s">
        <v>2742</v>
      </c>
      <c r="F2212" s="107" t="s">
        <v>11505</v>
      </c>
      <c r="G2212" s="107" t="s">
        <v>10316</v>
      </c>
      <c r="H2212" s="107" t="s">
        <v>8038</v>
      </c>
      <c r="I2212" s="6">
        <v>4</v>
      </c>
      <c r="J2212" s="6"/>
      <c r="K2212" s="109">
        <v>0.65356800000000004</v>
      </c>
      <c r="L2212" s="6" t="s">
        <v>27</v>
      </c>
      <c r="M2212" s="6" t="s">
        <v>10322</v>
      </c>
      <c r="N2212" s="6" t="s">
        <v>10325</v>
      </c>
      <c r="O2212" s="107" t="s">
        <v>11506</v>
      </c>
      <c r="P2212" s="107" t="s">
        <v>11514</v>
      </c>
      <c r="Q2212" s="107" t="s">
        <v>2648</v>
      </c>
      <c r="R2212" s="107" t="s">
        <v>8038</v>
      </c>
      <c r="S2212" s="6">
        <v>4</v>
      </c>
      <c r="T2212" s="6"/>
      <c r="U2212" s="109">
        <v>2.7572400000000004</v>
      </c>
      <c r="V2212" s="6" t="s">
        <v>27</v>
      </c>
      <c r="W2212" s="6" t="s">
        <v>10322</v>
      </c>
      <c r="X2212" s="6" t="s">
        <v>10325</v>
      </c>
      <c r="Y2212" s="107" t="s">
        <v>11515</v>
      </c>
      <c r="Z2212" s="110" t="s">
        <v>11514</v>
      </c>
      <c r="AA2212" s="107" t="s">
        <v>2648</v>
      </c>
      <c r="AB2212" s="107" t="s">
        <v>8038</v>
      </c>
      <c r="AC2212" s="6">
        <v>4</v>
      </c>
      <c r="AD2212" s="6"/>
      <c r="AE2212" s="109">
        <v>2.7572400000000004</v>
      </c>
      <c r="AF2212" s="6" t="s">
        <v>27</v>
      </c>
      <c r="AG2212" s="6" t="s">
        <v>10322</v>
      </c>
      <c r="AH2212" s="6" t="s">
        <v>10325</v>
      </c>
      <c r="AI2212" s="107" t="s">
        <v>11516</v>
      </c>
      <c r="AJ2212" s="102"/>
      <c r="AK2212" s="102"/>
      <c r="AL2212" s="52"/>
    </row>
    <row r="2213" spans="1:38">
      <c r="A2213" s="8" t="s">
        <v>12314</v>
      </c>
      <c r="B2213" s="105" t="s">
        <v>1188</v>
      </c>
      <c r="C2213" s="105" t="s">
        <v>2260</v>
      </c>
      <c r="D2213" s="105" t="s">
        <v>2738</v>
      </c>
      <c r="E2213" s="106" t="s">
        <v>2742</v>
      </c>
      <c r="F2213" s="107" t="s">
        <v>13150</v>
      </c>
      <c r="G2213" s="107" t="s">
        <v>472</v>
      </c>
      <c r="H2213" s="107" t="s">
        <v>235</v>
      </c>
      <c r="I2213" s="6">
        <v>12</v>
      </c>
      <c r="J2213" s="6" t="s">
        <v>12293</v>
      </c>
      <c r="K2213" s="134">
        <v>32.800944000000001</v>
      </c>
      <c r="L2213" s="119"/>
      <c r="M2213" s="6"/>
      <c r="N2213" s="6"/>
      <c r="O2213" s="107" t="s">
        <v>13151</v>
      </c>
      <c r="P2213" s="107" t="s">
        <v>13150</v>
      </c>
      <c r="Q2213" s="107" t="s">
        <v>472</v>
      </c>
      <c r="R2213" s="107" t="s">
        <v>235</v>
      </c>
      <c r="S2213" s="6">
        <v>12</v>
      </c>
      <c r="T2213" s="6" t="s">
        <v>12293</v>
      </c>
      <c r="U2213" s="119">
        <v>32.800944000000001</v>
      </c>
      <c r="V2213" s="119"/>
      <c r="W2213" s="124">
        <v>0.25</v>
      </c>
      <c r="X2213" s="124">
        <v>0.6</v>
      </c>
      <c r="Y2213" s="107" t="s">
        <v>13151</v>
      </c>
      <c r="Z2213" s="107" t="s">
        <v>13150</v>
      </c>
      <c r="AA2213" s="107" t="s">
        <v>472</v>
      </c>
      <c r="AB2213" s="107" t="s">
        <v>235</v>
      </c>
      <c r="AC2213" s="6">
        <v>12</v>
      </c>
      <c r="AD2213" s="6" t="s">
        <v>12293</v>
      </c>
      <c r="AE2213" s="119">
        <v>32.800944000000001</v>
      </c>
      <c r="AF2213" s="119"/>
      <c r="AG2213" s="6"/>
      <c r="AH2213" s="6"/>
      <c r="AI2213" s="107" t="s">
        <v>13151</v>
      </c>
      <c r="AJ2213" s="102"/>
      <c r="AK2213" s="102"/>
      <c r="AL2213" s="52"/>
    </row>
    <row r="2214" spans="1:38">
      <c r="A2214" s="8" t="s">
        <v>5996</v>
      </c>
      <c r="B2214" s="8" t="s">
        <v>1188</v>
      </c>
      <c r="C2214" s="8" t="s">
        <v>2260</v>
      </c>
      <c r="D2214" s="8" t="s">
        <v>2734</v>
      </c>
      <c r="E2214" s="10" t="s">
        <v>2735</v>
      </c>
      <c r="F2214" s="7" t="s">
        <v>7668</v>
      </c>
      <c r="G2214" s="23" t="s">
        <v>5996</v>
      </c>
      <c r="H2214" s="23" t="s">
        <v>887</v>
      </c>
      <c r="I2214" s="15">
        <v>1</v>
      </c>
      <c r="J2214" s="15">
        <v>576</v>
      </c>
      <c r="K2214" s="141">
        <v>0.69682186210000008</v>
      </c>
      <c r="L2214" s="15" t="s">
        <v>27</v>
      </c>
      <c r="M2214" s="16">
        <v>1</v>
      </c>
      <c r="N2214" s="16">
        <v>1</v>
      </c>
      <c r="O2214" s="45" t="s">
        <v>7669</v>
      </c>
      <c r="P2214" s="7" t="s">
        <v>7694</v>
      </c>
      <c r="Q2214" s="23" t="s">
        <v>7695</v>
      </c>
      <c r="R2214" s="23" t="s">
        <v>887</v>
      </c>
      <c r="S2214" s="15">
        <v>1</v>
      </c>
      <c r="T2214" s="15">
        <v>576</v>
      </c>
      <c r="U2214" s="17">
        <v>0.85160318880000008</v>
      </c>
      <c r="V2214" s="15" t="s">
        <v>27</v>
      </c>
      <c r="W2214" s="16">
        <v>1</v>
      </c>
      <c r="X2214" s="16">
        <v>0</v>
      </c>
      <c r="Y2214" s="23" t="s">
        <v>7696</v>
      </c>
      <c r="Z2214" s="7" t="s">
        <v>7697</v>
      </c>
      <c r="AA2214" s="23" t="s">
        <v>3947</v>
      </c>
      <c r="AB2214" s="23" t="s">
        <v>887</v>
      </c>
      <c r="AC2214" s="15">
        <v>1</v>
      </c>
      <c r="AD2214" s="15">
        <v>576</v>
      </c>
      <c r="AE2214" s="17">
        <v>1.8720587339999999</v>
      </c>
      <c r="AF2214" s="15" t="s">
        <v>27</v>
      </c>
      <c r="AG2214" s="16">
        <v>1</v>
      </c>
      <c r="AH2214" s="16">
        <v>0</v>
      </c>
      <c r="AI2214" s="23" t="s">
        <v>7698</v>
      </c>
      <c r="AJ2214" s="102"/>
      <c r="AK2214" s="102"/>
      <c r="AL2214" s="52"/>
    </row>
    <row r="2215" spans="1:38">
      <c r="A2215" s="8" t="s">
        <v>19</v>
      </c>
      <c r="B2215" s="8" t="s">
        <v>1188</v>
      </c>
      <c r="C2215" s="8" t="s">
        <v>2260</v>
      </c>
      <c r="D2215" s="8" t="s">
        <v>2734</v>
      </c>
      <c r="E2215" s="10" t="s">
        <v>2735</v>
      </c>
      <c r="F2215" s="7"/>
      <c r="G2215" s="23"/>
      <c r="H2215" s="23"/>
      <c r="I2215" s="15"/>
      <c r="J2215" s="15"/>
      <c r="K2215" s="141">
        <v>0</v>
      </c>
      <c r="L2215" s="15"/>
      <c r="M2215" s="16"/>
      <c r="N2215" s="16"/>
      <c r="O2215" s="46"/>
      <c r="P2215" s="30" t="s">
        <v>2736</v>
      </c>
      <c r="Q2215" s="23" t="s">
        <v>2648</v>
      </c>
      <c r="R2215" s="23" t="s">
        <v>26</v>
      </c>
      <c r="S2215" s="15">
        <v>1</v>
      </c>
      <c r="T2215" s="15"/>
      <c r="U2215" s="37">
        <v>2.5554766252677523</v>
      </c>
      <c r="V2215" s="15" t="s">
        <v>27</v>
      </c>
      <c r="W2215" s="16">
        <v>0</v>
      </c>
      <c r="X2215" s="16">
        <v>0</v>
      </c>
      <c r="Y2215" s="23" t="s">
        <v>2737</v>
      </c>
      <c r="Z2215" s="7"/>
      <c r="AA2215" s="23"/>
      <c r="AB2215" s="23"/>
      <c r="AC2215" s="15"/>
      <c r="AD2215" s="15"/>
      <c r="AE2215" s="17">
        <v>0</v>
      </c>
      <c r="AF2215" s="15"/>
      <c r="AG2215" s="15"/>
      <c r="AH2215" s="15"/>
      <c r="AI2215" s="23"/>
      <c r="AJ2215" s="102"/>
      <c r="AK2215" s="102"/>
      <c r="AL2215" s="52"/>
    </row>
    <row r="2216" spans="1:38">
      <c r="A2216" s="8" t="s">
        <v>13906</v>
      </c>
      <c r="B2216" s="105" t="s">
        <v>1188</v>
      </c>
      <c r="C2216" s="105" t="s">
        <v>2260</v>
      </c>
      <c r="D2216" s="105" t="s">
        <v>2734</v>
      </c>
      <c r="E2216" s="106" t="s">
        <v>2735</v>
      </c>
      <c r="F2216" s="126" t="s">
        <v>14751</v>
      </c>
      <c r="G2216" s="107" t="s">
        <v>2648</v>
      </c>
      <c r="H2216" s="107" t="s">
        <v>14476</v>
      </c>
      <c r="I2216" s="6">
        <v>12</v>
      </c>
      <c r="J2216" s="107"/>
      <c r="K2216" s="134">
        <v>32.207800403999968</v>
      </c>
      <c r="L2216" s="6" t="s">
        <v>27</v>
      </c>
      <c r="M2216" s="123">
        <v>0.5</v>
      </c>
      <c r="N2216" s="123">
        <v>1</v>
      </c>
      <c r="O2216" s="107" t="s">
        <v>14752</v>
      </c>
      <c r="P2216" s="126" t="s">
        <v>14751</v>
      </c>
      <c r="Q2216" s="107" t="s">
        <v>2648</v>
      </c>
      <c r="R2216" s="107" t="s">
        <v>14476</v>
      </c>
      <c r="S2216" s="6">
        <v>12</v>
      </c>
      <c r="T2216" s="6"/>
      <c r="U2216" s="119">
        <v>32.207800403999968</v>
      </c>
      <c r="V2216" s="6" t="s">
        <v>27</v>
      </c>
      <c r="W2216" s="123">
        <v>0.5</v>
      </c>
      <c r="X2216" s="123">
        <v>1</v>
      </c>
      <c r="Y2216" s="107" t="s">
        <v>14752</v>
      </c>
      <c r="Z2216" s="108"/>
      <c r="AA2216" s="107"/>
      <c r="AB2216" s="107"/>
      <c r="AC2216" s="6"/>
      <c r="AD2216" s="6"/>
      <c r="AE2216" s="119">
        <v>0</v>
      </c>
      <c r="AF2216" s="6"/>
      <c r="AG2216" s="123"/>
      <c r="AH2216" s="123"/>
      <c r="AI2216" s="107"/>
      <c r="AJ2216" s="102"/>
      <c r="AK2216" s="102"/>
      <c r="AL2216" s="52"/>
    </row>
    <row r="2217" spans="1:38">
      <c r="A2217" s="8" t="s">
        <v>3129</v>
      </c>
      <c r="B2217" s="8" t="s">
        <v>1188</v>
      </c>
      <c r="C2217" s="8" t="s">
        <v>2260</v>
      </c>
      <c r="D2217" s="8" t="s">
        <v>2734</v>
      </c>
      <c r="E2217" s="10" t="s">
        <v>2735</v>
      </c>
      <c r="F2217" s="7" t="s">
        <v>4224</v>
      </c>
      <c r="G2217" s="23" t="s">
        <v>3947</v>
      </c>
      <c r="H2217" s="23" t="s">
        <v>887</v>
      </c>
      <c r="I2217" s="18">
        <v>1</v>
      </c>
      <c r="J2217" s="15" t="s">
        <v>931</v>
      </c>
      <c r="K2217" s="141">
        <v>3.0533880000000004</v>
      </c>
      <c r="L2217" s="15" t="s">
        <v>27</v>
      </c>
      <c r="M2217" s="16">
        <v>0</v>
      </c>
      <c r="N2217" s="16">
        <v>0</v>
      </c>
      <c r="O2217" s="45" t="s">
        <v>4171</v>
      </c>
      <c r="P2217" s="7" t="s">
        <v>4224</v>
      </c>
      <c r="Q2217" s="23" t="s">
        <v>3916</v>
      </c>
      <c r="R2217" s="23" t="s">
        <v>887</v>
      </c>
      <c r="S2217" s="15">
        <v>1</v>
      </c>
      <c r="T2217" s="15" t="s">
        <v>931</v>
      </c>
      <c r="U2217" s="17">
        <v>3.0533880000000004</v>
      </c>
      <c r="V2217" s="15" t="s">
        <v>27</v>
      </c>
      <c r="W2217" s="16">
        <v>0</v>
      </c>
      <c r="X2217" s="16">
        <v>0</v>
      </c>
      <c r="Y2217" s="23" t="s">
        <v>4171</v>
      </c>
      <c r="Z2217" s="7"/>
      <c r="AA2217" s="23"/>
      <c r="AB2217" s="23"/>
      <c r="AC2217" s="15"/>
      <c r="AD2217" s="15"/>
      <c r="AE2217" s="17">
        <v>0</v>
      </c>
      <c r="AF2217" s="15"/>
      <c r="AG2217" s="15"/>
      <c r="AH2217" s="15"/>
      <c r="AI2217" s="23"/>
      <c r="AJ2217" s="102"/>
      <c r="AK2217" s="102"/>
      <c r="AL2217" s="52"/>
    </row>
    <row r="2218" spans="1:38">
      <c r="A2218" s="8" t="s">
        <v>11883</v>
      </c>
      <c r="B2218" s="105" t="s">
        <v>1188</v>
      </c>
      <c r="C2218" s="105" t="s">
        <v>2260</v>
      </c>
      <c r="D2218" s="105" t="s">
        <v>2734</v>
      </c>
      <c r="E2218" s="106" t="s">
        <v>2735</v>
      </c>
      <c r="F2218" s="107" t="s">
        <v>11517</v>
      </c>
      <c r="G2218" s="107" t="s">
        <v>10316</v>
      </c>
      <c r="H2218" s="107" t="s">
        <v>8038</v>
      </c>
      <c r="I2218" s="6">
        <v>12</v>
      </c>
      <c r="J2218" s="6"/>
      <c r="K2218" s="109">
        <v>0.66378000000000015</v>
      </c>
      <c r="L2218" s="6" t="s">
        <v>27</v>
      </c>
      <c r="M2218" s="6" t="s">
        <v>10322</v>
      </c>
      <c r="N2218" s="6" t="s">
        <v>10325</v>
      </c>
      <c r="O2218" s="107" t="s">
        <v>11518</v>
      </c>
      <c r="P2218" s="107" t="s">
        <v>11507</v>
      </c>
      <c r="Q2218" s="107" t="s">
        <v>2648</v>
      </c>
      <c r="R2218" s="107" t="s">
        <v>8038</v>
      </c>
      <c r="S2218" s="6">
        <v>4</v>
      </c>
      <c r="T2218" s="6"/>
      <c r="U2218" s="109">
        <v>2.9921160000000002</v>
      </c>
      <c r="V2218" s="6" t="s">
        <v>27</v>
      </c>
      <c r="W2218" s="6" t="s">
        <v>10322</v>
      </c>
      <c r="X2218" s="6" t="s">
        <v>10325</v>
      </c>
      <c r="Y2218" s="107" t="s">
        <v>11508</v>
      </c>
      <c r="Z2218" s="110" t="s">
        <v>11507</v>
      </c>
      <c r="AA2218" s="107" t="s">
        <v>2648</v>
      </c>
      <c r="AB2218" s="107" t="s">
        <v>8038</v>
      </c>
      <c r="AC2218" s="6">
        <v>4</v>
      </c>
      <c r="AD2218" s="6"/>
      <c r="AE2218" s="109">
        <v>2.9870100000000002</v>
      </c>
      <c r="AF2218" s="6" t="s">
        <v>27</v>
      </c>
      <c r="AG2218" s="6" t="s">
        <v>10322</v>
      </c>
      <c r="AH2218" s="6" t="s">
        <v>10325</v>
      </c>
      <c r="AI2218" s="107" t="s">
        <v>11509</v>
      </c>
      <c r="AJ2218" s="102"/>
      <c r="AK2218" s="102"/>
      <c r="AL2218" s="52"/>
    </row>
    <row r="2219" spans="1:38">
      <c r="A2219" s="8" t="s">
        <v>12314</v>
      </c>
      <c r="B2219" s="105" t="s">
        <v>1188</v>
      </c>
      <c r="C2219" s="105" t="s">
        <v>2260</v>
      </c>
      <c r="D2219" s="105" t="s">
        <v>2734</v>
      </c>
      <c r="E2219" s="106" t="s">
        <v>2735</v>
      </c>
      <c r="F2219" s="107" t="s">
        <v>13110</v>
      </c>
      <c r="G2219" s="107" t="s">
        <v>2935</v>
      </c>
      <c r="H2219" s="107" t="s">
        <v>3137</v>
      </c>
      <c r="I2219" s="6">
        <v>12</v>
      </c>
      <c r="J2219" s="6" t="s">
        <v>12293</v>
      </c>
      <c r="K2219" s="134">
        <v>2.2057920000000002</v>
      </c>
      <c r="L2219" s="119"/>
      <c r="M2219" s="6"/>
      <c r="N2219" s="6"/>
      <c r="O2219" s="107" t="s">
        <v>13111</v>
      </c>
      <c r="P2219" s="107" t="s">
        <v>13142</v>
      </c>
      <c r="Q2219" s="107" t="s">
        <v>12307</v>
      </c>
      <c r="R2219" s="107" t="s">
        <v>887</v>
      </c>
      <c r="S2219" s="6">
        <v>1</v>
      </c>
      <c r="T2219" s="6" t="s">
        <v>3396</v>
      </c>
      <c r="U2219" s="119">
        <v>3.2576280000000004</v>
      </c>
      <c r="V2219" s="119"/>
      <c r="W2219" s="124">
        <v>0.25</v>
      </c>
      <c r="X2219" s="124">
        <v>0.6</v>
      </c>
      <c r="Y2219" s="107" t="s">
        <v>13143</v>
      </c>
      <c r="Z2219" s="107" t="s">
        <v>13110</v>
      </c>
      <c r="AA2219" s="107" t="s">
        <v>2935</v>
      </c>
      <c r="AB2219" s="107" t="s">
        <v>3137</v>
      </c>
      <c r="AC2219" s="6">
        <v>12</v>
      </c>
      <c r="AD2219" s="6" t="s">
        <v>12293</v>
      </c>
      <c r="AE2219" s="119">
        <v>2.2057920000000002</v>
      </c>
      <c r="AF2219" s="119"/>
      <c r="AG2219" s="6"/>
      <c r="AH2219" s="6"/>
      <c r="AI2219" s="107" t="s">
        <v>13111</v>
      </c>
      <c r="AJ2219" s="102"/>
      <c r="AK2219" s="102"/>
      <c r="AL2219" s="52"/>
    </row>
    <row r="2220" spans="1:38">
      <c r="A2220" s="8" t="s">
        <v>5996</v>
      </c>
      <c r="B2220" s="8" t="s">
        <v>1188</v>
      </c>
      <c r="C2220" s="8" t="s">
        <v>2260</v>
      </c>
      <c r="D2220" s="8" t="s">
        <v>2495</v>
      </c>
      <c r="E2220" s="10" t="s">
        <v>2504</v>
      </c>
      <c r="F2220" s="7" t="s">
        <v>7545</v>
      </c>
      <c r="G2220" s="23" t="s">
        <v>5996</v>
      </c>
      <c r="H2220" s="23" t="s">
        <v>887</v>
      </c>
      <c r="I2220" s="15">
        <v>1</v>
      </c>
      <c r="J2220" s="15">
        <v>144</v>
      </c>
      <c r="K2220" s="141">
        <v>0.14766715392000002</v>
      </c>
      <c r="L2220" s="15" t="s">
        <v>27</v>
      </c>
      <c r="M2220" s="16">
        <v>1</v>
      </c>
      <c r="N2220" s="16">
        <v>1</v>
      </c>
      <c r="O2220" s="45" t="s">
        <v>7546</v>
      </c>
      <c r="P2220" s="7" t="s">
        <v>7547</v>
      </c>
      <c r="Q2220" s="23" t="s">
        <v>3369</v>
      </c>
      <c r="R2220" s="23" t="s">
        <v>887</v>
      </c>
      <c r="S2220" s="15">
        <v>1</v>
      </c>
      <c r="T2220" s="15">
        <v>192</v>
      </c>
      <c r="U2220" s="17">
        <v>0.39512500170000014</v>
      </c>
      <c r="V2220" s="15" t="s">
        <v>27</v>
      </c>
      <c r="W2220" s="16">
        <v>1</v>
      </c>
      <c r="X2220" s="16">
        <v>1</v>
      </c>
      <c r="Y2220" s="23" t="s">
        <v>7548</v>
      </c>
      <c r="Z2220" s="7" t="s">
        <v>7549</v>
      </c>
      <c r="AA2220" s="23" t="s">
        <v>3369</v>
      </c>
      <c r="AB2220" s="23" t="s">
        <v>887</v>
      </c>
      <c r="AC2220" s="15">
        <v>1</v>
      </c>
      <c r="AD2220" s="15">
        <v>240</v>
      </c>
      <c r="AE2220" s="17">
        <v>0.24362108874999999</v>
      </c>
      <c r="AF2220" s="15" t="s">
        <v>27</v>
      </c>
      <c r="AG2220" s="16">
        <v>1</v>
      </c>
      <c r="AH2220" s="16">
        <v>1</v>
      </c>
      <c r="AI2220" s="23" t="s">
        <v>7537</v>
      </c>
      <c r="AJ2220" s="102"/>
      <c r="AK2220" s="102"/>
      <c r="AL2220" s="52"/>
    </row>
    <row r="2221" spans="1:38">
      <c r="A2221" s="8" t="s">
        <v>19</v>
      </c>
      <c r="B2221" s="8" t="s">
        <v>1188</v>
      </c>
      <c r="C2221" s="8" t="s">
        <v>2260</v>
      </c>
      <c r="D2221" s="8" t="s">
        <v>2495</v>
      </c>
      <c r="E2221" s="10" t="s">
        <v>2504</v>
      </c>
      <c r="F2221" s="7" t="s">
        <v>2505</v>
      </c>
      <c r="G2221" s="23" t="s">
        <v>2447</v>
      </c>
      <c r="H2221" s="23" t="s">
        <v>26</v>
      </c>
      <c r="I2221" s="15">
        <v>1</v>
      </c>
      <c r="J2221" s="15"/>
      <c r="K2221" s="141">
        <v>0.35702200553571439</v>
      </c>
      <c r="L2221" s="15" t="s">
        <v>27</v>
      </c>
      <c r="M2221" s="16">
        <v>0</v>
      </c>
      <c r="N2221" s="16">
        <v>0</v>
      </c>
      <c r="O2221" s="46" t="s">
        <v>2506</v>
      </c>
      <c r="P2221" s="30" t="s">
        <v>2507</v>
      </c>
      <c r="Q2221" s="23" t="s">
        <v>721</v>
      </c>
      <c r="R2221" s="23" t="s">
        <v>26</v>
      </c>
      <c r="S2221" s="15">
        <v>1</v>
      </c>
      <c r="T2221" s="15"/>
      <c r="U2221" s="37">
        <v>0.13970426303571434</v>
      </c>
      <c r="V2221" s="15" t="s">
        <v>27</v>
      </c>
      <c r="W2221" s="16">
        <v>0</v>
      </c>
      <c r="X2221" s="16">
        <v>0</v>
      </c>
      <c r="Y2221" s="23" t="s">
        <v>2508</v>
      </c>
      <c r="Z2221" s="7"/>
      <c r="AA2221" s="23"/>
      <c r="AB2221" s="23"/>
      <c r="AC2221" s="15"/>
      <c r="AD2221" s="15"/>
      <c r="AE2221" s="17">
        <v>0</v>
      </c>
      <c r="AF2221" s="15"/>
      <c r="AG2221" s="15"/>
      <c r="AH2221" s="15"/>
      <c r="AI2221" s="23"/>
      <c r="AJ2221" s="102"/>
      <c r="AK2221" s="102"/>
      <c r="AL2221" s="52"/>
    </row>
    <row r="2222" spans="1:38">
      <c r="A2222" s="8" t="s">
        <v>13906</v>
      </c>
      <c r="B2222" s="105" t="s">
        <v>1188</v>
      </c>
      <c r="C2222" s="105" t="s">
        <v>2260</v>
      </c>
      <c r="D2222" s="105" t="s">
        <v>2495</v>
      </c>
      <c r="E2222" s="106" t="s">
        <v>2504</v>
      </c>
      <c r="F2222" s="108" t="s">
        <v>14639</v>
      </c>
      <c r="G2222" s="107" t="s">
        <v>2285</v>
      </c>
      <c r="H2222" s="107" t="s">
        <v>14476</v>
      </c>
      <c r="I2222" s="6">
        <v>12</v>
      </c>
      <c r="J2222" s="107"/>
      <c r="K2222" s="134">
        <v>5.992985142857143</v>
      </c>
      <c r="L2222" s="6" t="s">
        <v>27</v>
      </c>
      <c r="M2222" s="123">
        <v>0.5</v>
      </c>
      <c r="N2222" s="123">
        <v>1</v>
      </c>
      <c r="O2222" s="107" t="s">
        <v>14640</v>
      </c>
      <c r="P2222" s="108" t="s">
        <v>14639</v>
      </c>
      <c r="Q2222" s="107" t="s">
        <v>2285</v>
      </c>
      <c r="R2222" s="107" t="s">
        <v>14476</v>
      </c>
      <c r="S2222" s="6">
        <v>12</v>
      </c>
      <c r="T2222" s="6"/>
      <c r="U2222" s="119">
        <v>5.992985142857143</v>
      </c>
      <c r="V2222" s="6" t="s">
        <v>27</v>
      </c>
      <c r="W2222" s="123">
        <v>0.5</v>
      </c>
      <c r="X2222" s="123">
        <v>1</v>
      </c>
      <c r="Y2222" s="107" t="s">
        <v>14640</v>
      </c>
      <c r="Z2222" s="108"/>
      <c r="AA2222" s="107"/>
      <c r="AB2222" s="107"/>
      <c r="AC2222" s="6"/>
      <c r="AD2222" s="6"/>
      <c r="AE2222" s="119">
        <v>0</v>
      </c>
      <c r="AF2222" s="6"/>
      <c r="AG2222" s="123"/>
      <c r="AH2222" s="123"/>
      <c r="AI2222" s="107"/>
      <c r="AJ2222" s="102"/>
      <c r="AK2222" s="102"/>
      <c r="AL2222" s="52"/>
    </row>
    <row r="2223" spans="1:38">
      <c r="A2223" s="8" t="s">
        <v>3129</v>
      </c>
      <c r="B2223" s="8" t="s">
        <v>1188</v>
      </c>
      <c r="C2223" s="8" t="s">
        <v>2260</v>
      </c>
      <c r="D2223" s="8" t="s">
        <v>2495</v>
      </c>
      <c r="E2223" s="10" t="s">
        <v>2504</v>
      </c>
      <c r="F2223" s="7" t="s">
        <v>4068</v>
      </c>
      <c r="G2223" s="23" t="s">
        <v>3131</v>
      </c>
      <c r="H2223" s="23" t="s">
        <v>3137</v>
      </c>
      <c r="I2223" s="18">
        <v>12</v>
      </c>
      <c r="J2223" s="15" t="s">
        <v>931</v>
      </c>
      <c r="K2223" s="141">
        <v>2.1138840000000001</v>
      </c>
      <c r="L2223" s="15" t="s">
        <v>27</v>
      </c>
      <c r="M2223" s="16">
        <v>0</v>
      </c>
      <c r="N2223" s="16">
        <v>0</v>
      </c>
      <c r="O2223" s="45" t="s">
        <v>4069</v>
      </c>
      <c r="P2223" s="7" t="s">
        <v>4070</v>
      </c>
      <c r="Q2223" s="23" t="s">
        <v>3369</v>
      </c>
      <c r="R2223" s="23" t="s">
        <v>3137</v>
      </c>
      <c r="S2223" s="15">
        <v>12</v>
      </c>
      <c r="T2223" s="15" t="s">
        <v>931</v>
      </c>
      <c r="U2223" s="17">
        <v>5.0549400000000011</v>
      </c>
      <c r="V2223" s="15" t="s">
        <v>27</v>
      </c>
      <c r="W2223" s="16">
        <v>0</v>
      </c>
      <c r="X2223" s="16">
        <v>0</v>
      </c>
      <c r="Y2223" s="23" t="s">
        <v>4071</v>
      </c>
      <c r="Z2223" s="7"/>
      <c r="AA2223" s="23"/>
      <c r="AB2223" s="23"/>
      <c r="AC2223" s="15"/>
      <c r="AD2223" s="15"/>
      <c r="AE2223" s="17">
        <v>0</v>
      </c>
      <c r="AF2223" s="15"/>
      <c r="AG2223" s="15"/>
      <c r="AH2223" s="15"/>
      <c r="AI2223" s="23"/>
      <c r="AJ2223" s="102"/>
      <c r="AK2223" s="102"/>
      <c r="AL2223" s="52"/>
    </row>
    <row r="2224" spans="1:38">
      <c r="A2224" s="8" t="s">
        <v>11883</v>
      </c>
      <c r="B2224" s="105" t="s">
        <v>1188</v>
      </c>
      <c r="C2224" s="105" t="s">
        <v>2260</v>
      </c>
      <c r="D2224" s="105" t="s">
        <v>2495</v>
      </c>
      <c r="E2224" s="106" t="s">
        <v>2504</v>
      </c>
      <c r="F2224" s="107" t="s">
        <v>11519</v>
      </c>
      <c r="G2224" s="107" t="s">
        <v>10383</v>
      </c>
      <c r="H2224" s="107" t="s">
        <v>8038</v>
      </c>
      <c r="I2224" s="6">
        <v>12</v>
      </c>
      <c r="J2224" s="6"/>
      <c r="K2224" s="109">
        <v>0.36848300000000006</v>
      </c>
      <c r="L2224" s="6" t="s">
        <v>27</v>
      </c>
      <c r="M2224" s="6" t="s">
        <v>10322</v>
      </c>
      <c r="N2224" s="6" t="s">
        <v>10318</v>
      </c>
      <c r="O2224" s="107" t="s">
        <v>11520</v>
      </c>
      <c r="P2224" s="107" t="s">
        <v>11521</v>
      </c>
      <c r="Q2224" s="107" t="s">
        <v>2285</v>
      </c>
      <c r="R2224" s="107" t="s">
        <v>8038</v>
      </c>
      <c r="S2224" s="6">
        <v>12</v>
      </c>
      <c r="T2224" s="6"/>
      <c r="U2224" s="109">
        <v>0.37784400000000001</v>
      </c>
      <c r="V2224" s="6" t="s">
        <v>27</v>
      </c>
      <c r="W2224" s="6" t="s">
        <v>10322</v>
      </c>
      <c r="X2224" s="6" t="s">
        <v>10318</v>
      </c>
      <c r="Y2224" s="107" t="s">
        <v>11522</v>
      </c>
      <c r="Z2224" s="110" t="s">
        <v>11521</v>
      </c>
      <c r="AA2224" s="107" t="s">
        <v>2285</v>
      </c>
      <c r="AB2224" s="107" t="s">
        <v>8038</v>
      </c>
      <c r="AC2224" s="6">
        <v>12</v>
      </c>
      <c r="AD2224" s="6"/>
      <c r="AE2224" s="109">
        <v>0.3721190909090909</v>
      </c>
      <c r="AF2224" s="6" t="s">
        <v>27</v>
      </c>
      <c r="AG2224" s="6" t="s">
        <v>10322</v>
      </c>
      <c r="AH2224" s="6" t="s">
        <v>10318</v>
      </c>
      <c r="AI2224" s="107" t="s">
        <v>11523</v>
      </c>
      <c r="AJ2224" s="102"/>
      <c r="AK2224" s="102"/>
      <c r="AL2224" s="52"/>
    </row>
    <row r="2225" spans="1:38">
      <c r="A2225" s="8" t="s">
        <v>12314</v>
      </c>
      <c r="B2225" s="105" t="s">
        <v>1188</v>
      </c>
      <c r="C2225" s="105" t="s">
        <v>2260</v>
      </c>
      <c r="D2225" s="105" t="s">
        <v>2495</v>
      </c>
      <c r="E2225" s="106" t="s">
        <v>2504</v>
      </c>
      <c r="F2225" s="107" t="s">
        <v>13045</v>
      </c>
      <c r="G2225" s="107" t="s">
        <v>342</v>
      </c>
      <c r="H2225" s="107" t="s">
        <v>235</v>
      </c>
      <c r="I2225" s="6">
        <v>20</v>
      </c>
      <c r="J2225" s="6" t="s">
        <v>12293</v>
      </c>
      <c r="K2225" s="134">
        <v>10.834932</v>
      </c>
      <c r="L2225" s="119"/>
      <c r="M2225" s="6"/>
      <c r="N2225" s="6"/>
      <c r="O2225" s="107" t="s">
        <v>13046</v>
      </c>
      <c r="P2225" s="107" t="s">
        <v>13045</v>
      </c>
      <c r="Q2225" s="107" t="s">
        <v>342</v>
      </c>
      <c r="R2225" s="107" t="s">
        <v>235</v>
      </c>
      <c r="S2225" s="6">
        <v>20</v>
      </c>
      <c r="T2225" s="6" t="s">
        <v>12293</v>
      </c>
      <c r="U2225" s="119">
        <v>10.834932</v>
      </c>
      <c r="V2225" s="119"/>
      <c r="W2225" s="124">
        <v>0.25</v>
      </c>
      <c r="X2225" s="124">
        <v>0.6</v>
      </c>
      <c r="Y2225" s="107" t="s">
        <v>13046</v>
      </c>
      <c r="Z2225" s="107" t="s">
        <v>13045</v>
      </c>
      <c r="AA2225" s="107" t="s">
        <v>342</v>
      </c>
      <c r="AB2225" s="107" t="s">
        <v>235</v>
      </c>
      <c r="AC2225" s="6">
        <v>20</v>
      </c>
      <c r="AD2225" s="6" t="s">
        <v>12293</v>
      </c>
      <c r="AE2225" s="119">
        <v>10.834932</v>
      </c>
      <c r="AF2225" s="119"/>
      <c r="AG2225" s="6"/>
      <c r="AH2225" s="6"/>
      <c r="AI2225" s="107" t="s">
        <v>13046</v>
      </c>
      <c r="AJ2225" s="102"/>
      <c r="AK2225" s="102"/>
      <c r="AL2225" s="52"/>
    </row>
    <row r="2226" spans="1:38">
      <c r="A2226" s="8" t="s">
        <v>5996</v>
      </c>
      <c r="B2226" s="8" t="s">
        <v>1188</v>
      </c>
      <c r="C2226" s="8" t="s">
        <v>2260</v>
      </c>
      <c r="D2226" s="8" t="s">
        <v>2495</v>
      </c>
      <c r="E2226" s="10" t="s">
        <v>2509</v>
      </c>
      <c r="F2226" s="7" t="s">
        <v>7545</v>
      </c>
      <c r="G2226" s="23" t="s">
        <v>5996</v>
      </c>
      <c r="H2226" s="23" t="s">
        <v>887</v>
      </c>
      <c r="I2226" s="15">
        <v>1</v>
      </c>
      <c r="J2226" s="15">
        <v>144</v>
      </c>
      <c r="K2226" s="141">
        <v>0.14766715392000002</v>
      </c>
      <c r="L2226" s="15" t="s">
        <v>27</v>
      </c>
      <c r="M2226" s="16">
        <v>1</v>
      </c>
      <c r="N2226" s="16">
        <v>1</v>
      </c>
      <c r="O2226" s="45" t="s">
        <v>7546</v>
      </c>
      <c r="P2226" s="7" t="s">
        <v>7547</v>
      </c>
      <c r="Q2226" s="23" t="s">
        <v>3369</v>
      </c>
      <c r="R2226" s="23" t="s">
        <v>887</v>
      </c>
      <c r="S2226" s="15">
        <v>1</v>
      </c>
      <c r="T2226" s="15">
        <v>192</v>
      </c>
      <c r="U2226" s="17">
        <v>0.39512500170000014</v>
      </c>
      <c r="V2226" s="15" t="s">
        <v>27</v>
      </c>
      <c r="W2226" s="16">
        <v>1</v>
      </c>
      <c r="X2226" s="16">
        <v>1</v>
      </c>
      <c r="Y2226" s="23" t="s">
        <v>7548</v>
      </c>
      <c r="Z2226" s="7" t="s">
        <v>7549</v>
      </c>
      <c r="AA2226" s="23" t="s">
        <v>3369</v>
      </c>
      <c r="AB2226" s="23" t="s">
        <v>887</v>
      </c>
      <c r="AC2226" s="15">
        <v>1</v>
      </c>
      <c r="AD2226" s="15">
        <v>240</v>
      </c>
      <c r="AE2226" s="17">
        <v>0.24362108874999999</v>
      </c>
      <c r="AF2226" s="15" t="s">
        <v>27</v>
      </c>
      <c r="AG2226" s="16">
        <v>1</v>
      </c>
      <c r="AH2226" s="16">
        <v>1</v>
      </c>
      <c r="AI2226" s="23" t="s">
        <v>7537</v>
      </c>
      <c r="AJ2226" s="102"/>
      <c r="AK2226" s="102"/>
      <c r="AL2226" s="52"/>
    </row>
    <row r="2227" spans="1:38">
      <c r="A2227" s="8" t="s">
        <v>19</v>
      </c>
      <c r="B2227" s="8" t="s">
        <v>1188</v>
      </c>
      <c r="C2227" s="8" t="s">
        <v>2260</v>
      </c>
      <c r="D2227" s="8" t="s">
        <v>2495</v>
      </c>
      <c r="E2227" s="10" t="s">
        <v>2509</v>
      </c>
      <c r="F2227" s="7" t="s">
        <v>2510</v>
      </c>
      <c r="G2227" s="23" t="s">
        <v>1239</v>
      </c>
      <c r="H2227" s="23" t="s">
        <v>26</v>
      </c>
      <c r="I2227" s="15">
        <v>1</v>
      </c>
      <c r="J2227" s="15"/>
      <c r="K2227" s="141">
        <v>0.13039064550000001</v>
      </c>
      <c r="L2227" s="15" t="s">
        <v>27</v>
      </c>
      <c r="M2227" s="16">
        <v>0</v>
      </c>
      <c r="N2227" s="16">
        <v>0</v>
      </c>
      <c r="O2227" s="46" t="s">
        <v>2511</v>
      </c>
      <c r="P2227" s="30" t="s">
        <v>2512</v>
      </c>
      <c r="Q2227" s="23" t="s">
        <v>1504</v>
      </c>
      <c r="R2227" s="23" t="s">
        <v>26</v>
      </c>
      <c r="S2227" s="15">
        <v>1</v>
      </c>
      <c r="T2227" s="15"/>
      <c r="U2227" s="37">
        <v>0.24836313428571435</v>
      </c>
      <c r="V2227" s="15" t="s">
        <v>27</v>
      </c>
      <c r="W2227" s="16">
        <v>0</v>
      </c>
      <c r="X2227" s="16">
        <v>0</v>
      </c>
      <c r="Y2227" s="23" t="s">
        <v>2513</v>
      </c>
      <c r="Z2227" s="7"/>
      <c r="AA2227" s="23"/>
      <c r="AB2227" s="23"/>
      <c r="AC2227" s="15"/>
      <c r="AD2227" s="15"/>
      <c r="AE2227" s="17">
        <v>0</v>
      </c>
      <c r="AF2227" s="15"/>
      <c r="AG2227" s="15"/>
      <c r="AH2227" s="15"/>
      <c r="AI2227" s="23"/>
      <c r="AJ2227" s="102"/>
      <c r="AK2227" s="102"/>
      <c r="AL2227" s="52"/>
    </row>
    <row r="2228" spans="1:38">
      <c r="A2228" s="8" t="s">
        <v>13906</v>
      </c>
      <c r="B2228" s="105" t="s">
        <v>1188</v>
      </c>
      <c r="C2228" s="105" t="s">
        <v>2260</v>
      </c>
      <c r="D2228" s="105" t="s">
        <v>2495</v>
      </c>
      <c r="E2228" s="106" t="s">
        <v>2509</v>
      </c>
      <c r="F2228" s="108" t="s">
        <v>14639</v>
      </c>
      <c r="G2228" s="107" t="s">
        <v>2285</v>
      </c>
      <c r="H2228" s="107" t="s">
        <v>14476</v>
      </c>
      <c r="I2228" s="6">
        <v>12</v>
      </c>
      <c r="J2228" s="107"/>
      <c r="K2228" s="134">
        <v>5.992985142857143</v>
      </c>
      <c r="L2228" s="6" t="s">
        <v>27</v>
      </c>
      <c r="M2228" s="123">
        <v>0.5</v>
      </c>
      <c r="N2228" s="123">
        <v>1</v>
      </c>
      <c r="O2228" s="107" t="s">
        <v>14640</v>
      </c>
      <c r="P2228" s="108" t="s">
        <v>14639</v>
      </c>
      <c r="Q2228" s="107" t="s">
        <v>2285</v>
      </c>
      <c r="R2228" s="107" t="s">
        <v>14476</v>
      </c>
      <c r="S2228" s="6">
        <v>12</v>
      </c>
      <c r="T2228" s="6"/>
      <c r="U2228" s="119">
        <v>5.992985142857143</v>
      </c>
      <c r="V2228" s="6" t="s">
        <v>27</v>
      </c>
      <c r="W2228" s="123">
        <v>0.5</v>
      </c>
      <c r="X2228" s="123">
        <v>1</v>
      </c>
      <c r="Y2228" s="107" t="s">
        <v>14640</v>
      </c>
      <c r="Z2228" s="108"/>
      <c r="AA2228" s="107"/>
      <c r="AB2228" s="107"/>
      <c r="AC2228" s="6"/>
      <c r="AD2228" s="6"/>
      <c r="AE2228" s="119">
        <v>0</v>
      </c>
      <c r="AF2228" s="6"/>
      <c r="AG2228" s="123"/>
      <c r="AH2228" s="123"/>
      <c r="AI2228" s="107"/>
      <c r="AJ2228" s="102"/>
      <c r="AK2228" s="102"/>
      <c r="AL2228" s="52"/>
    </row>
    <row r="2229" spans="1:38">
      <c r="A2229" s="8" t="s">
        <v>3129</v>
      </c>
      <c r="B2229" s="8" t="s">
        <v>1188</v>
      </c>
      <c r="C2229" s="8" t="s">
        <v>2260</v>
      </c>
      <c r="D2229" s="8" t="s">
        <v>2495</v>
      </c>
      <c r="E2229" s="10" t="s">
        <v>2509</v>
      </c>
      <c r="F2229" s="7" t="s">
        <v>4072</v>
      </c>
      <c r="G2229" s="23" t="s">
        <v>4057</v>
      </c>
      <c r="H2229" s="42" t="s">
        <v>887</v>
      </c>
      <c r="I2229" s="15">
        <v>1</v>
      </c>
      <c r="J2229" s="15" t="s">
        <v>931</v>
      </c>
      <c r="K2229" s="141">
        <v>1.94028</v>
      </c>
      <c r="L2229" s="15" t="s">
        <v>27</v>
      </c>
      <c r="M2229" s="16">
        <v>0</v>
      </c>
      <c r="N2229" s="16">
        <v>0</v>
      </c>
      <c r="O2229" s="45" t="s">
        <v>4073</v>
      </c>
      <c r="P2229" s="7" t="s">
        <v>4070</v>
      </c>
      <c r="Q2229" s="23" t="s">
        <v>3369</v>
      </c>
      <c r="R2229" s="23" t="s">
        <v>3137</v>
      </c>
      <c r="S2229" s="15">
        <v>12</v>
      </c>
      <c r="T2229" s="15" t="s">
        <v>931</v>
      </c>
      <c r="U2229" s="17">
        <v>5.0549400000000011</v>
      </c>
      <c r="V2229" s="15" t="s">
        <v>27</v>
      </c>
      <c r="W2229" s="16">
        <v>0</v>
      </c>
      <c r="X2229" s="16">
        <v>0</v>
      </c>
      <c r="Y2229" s="23" t="s">
        <v>4071</v>
      </c>
      <c r="Z2229" s="7"/>
      <c r="AA2229" s="23"/>
      <c r="AB2229" s="23"/>
      <c r="AC2229" s="15"/>
      <c r="AD2229" s="15"/>
      <c r="AE2229" s="17">
        <v>0</v>
      </c>
      <c r="AF2229" s="15"/>
      <c r="AG2229" s="15"/>
      <c r="AH2229" s="15"/>
      <c r="AI2229" s="23"/>
      <c r="AJ2229" s="102"/>
      <c r="AK2229" s="102"/>
      <c r="AL2229" s="52"/>
    </row>
    <row r="2230" spans="1:38">
      <c r="A2230" s="8" t="s">
        <v>11883</v>
      </c>
      <c r="B2230" s="105" t="s">
        <v>1188</v>
      </c>
      <c r="C2230" s="105" t="s">
        <v>2260</v>
      </c>
      <c r="D2230" s="105" t="s">
        <v>2495</v>
      </c>
      <c r="E2230" s="106" t="s">
        <v>2509</v>
      </c>
      <c r="F2230" s="107" t="s">
        <v>11519</v>
      </c>
      <c r="G2230" s="107" t="s">
        <v>10383</v>
      </c>
      <c r="H2230" s="107" t="s">
        <v>8038</v>
      </c>
      <c r="I2230" s="6">
        <v>12</v>
      </c>
      <c r="J2230" s="6"/>
      <c r="K2230" s="109">
        <v>0.36848300000000006</v>
      </c>
      <c r="L2230" s="6" t="s">
        <v>27</v>
      </c>
      <c r="M2230" s="6" t="s">
        <v>10322</v>
      </c>
      <c r="N2230" s="6" t="s">
        <v>10318</v>
      </c>
      <c r="O2230" s="107" t="s">
        <v>11520</v>
      </c>
      <c r="P2230" s="107" t="s">
        <v>11521</v>
      </c>
      <c r="Q2230" s="107" t="s">
        <v>2285</v>
      </c>
      <c r="R2230" s="107" t="s">
        <v>8038</v>
      </c>
      <c r="S2230" s="6">
        <v>12</v>
      </c>
      <c r="T2230" s="6"/>
      <c r="U2230" s="109">
        <v>0.37784400000000001</v>
      </c>
      <c r="V2230" s="6" t="s">
        <v>27</v>
      </c>
      <c r="W2230" s="6" t="s">
        <v>10322</v>
      </c>
      <c r="X2230" s="6" t="s">
        <v>10318</v>
      </c>
      <c r="Y2230" s="107" t="s">
        <v>11522</v>
      </c>
      <c r="Z2230" s="110" t="s">
        <v>11521</v>
      </c>
      <c r="AA2230" s="107" t="s">
        <v>2285</v>
      </c>
      <c r="AB2230" s="107" t="s">
        <v>8038</v>
      </c>
      <c r="AC2230" s="6">
        <v>12</v>
      </c>
      <c r="AD2230" s="6"/>
      <c r="AE2230" s="109">
        <v>0.3721190909090909</v>
      </c>
      <c r="AF2230" s="6" t="s">
        <v>27</v>
      </c>
      <c r="AG2230" s="6" t="s">
        <v>10322</v>
      </c>
      <c r="AH2230" s="6" t="s">
        <v>10318</v>
      </c>
      <c r="AI2230" s="107" t="s">
        <v>11523</v>
      </c>
      <c r="AJ2230" s="102"/>
      <c r="AK2230" s="102"/>
      <c r="AL2230" s="52"/>
    </row>
    <row r="2231" spans="1:38">
      <c r="A2231" s="8" t="s">
        <v>12314</v>
      </c>
      <c r="B2231" s="105" t="s">
        <v>1188</v>
      </c>
      <c r="C2231" s="105" t="s">
        <v>2260</v>
      </c>
      <c r="D2231" s="105" t="s">
        <v>2495</v>
      </c>
      <c r="E2231" s="106" t="s">
        <v>2509</v>
      </c>
      <c r="F2231" s="107" t="s">
        <v>13047</v>
      </c>
      <c r="G2231" s="107" t="s">
        <v>10045</v>
      </c>
      <c r="H2231" s="107" t="s">
        <v>235</v>
      </c>
      <c r="I2231" s="6">
        <v>20</v>
      </c>
      <c r="J2231" s="6" t="s">
        <v>12293</v>
      </c>
      <c r="K2231" s="134">
        <v>5.2693920000000007</v>
      </c>
      <c r="L2231" s="119"/>
      <c r="M2231" s="6"/>
      <c r="N2231" s="6"/>
      <c r="O2231" s="107" t="s">
        <v>13048</v>
      </c>
      <c r="P2231" s="107" t="s">
        <v>13047</v>
      </c>
      <c r="Q2231" s="107" t="s">
        <v>10045</v>
      </c>
      <c r="R2231" s="107" t="s">
        <v>235</v>
      </c>
      <c r="S2231" s="6">
        <v>20</v>
      </c>
      <c r="T2231" s="6" t="s">
        <v>12293</v>
      </c>
      <c r="U2231" s="119">
        <v>5.2693920000000007</v>
      </c>
      <c r="V2231" s="119"/>
      <c r="W2231" s="124">
        <v>0.25</v>
      </c>
      <c r="X2231" s="124">
        <v>0.6</v>
      </c>
      <c r="Y2231" s="107" t="s">
        <v>13048</v>
      </c>
      <c r="Z2231" s="107" t="s">
        <v>13047</v>
      </c>
      <c r="AA2231" s="107" t="s">
        <v>10045</v>
      </c>
      <c r="AB2231" s="107" t="s">
        <v>235</v>
      </c>
      <c r="AC2231" s="6">
        <v>20</v>
      </c>
      <c r="AD2231" s="6" t="s">
        <v>12293</v>
      </c>
      <c r="AE2231" s="119">
        <v>5.2693920000000007</v>
      </c>
      <c r="AF2231" s="119"/>
      <c r="AG2231" s="6"/>
      <c r="AH2231" s="6"/>
      <c r="AI2231" s="107" t="s">
        <v>13048</v>
      </c>
      <c r="AJ2231" s="102"/>
      <c r="AK2231" s="102"/>
      <c r="AL2231" s="52"/>
    </row>
    <row r="2232" spans="1:38">
      <c r="A2232" s="8" t="s">
        <v>5996</v>
      </c>
      <c r="B2232" s="8" t="s">
        <v>1188</v>
      </c>
      <c r="C2232" s="8" t="s">
        <v>2260</v>
      </c>
      <c r="D2232" s="8" t="s">
        <v>2495</v>
      </c>
      <c r="E2232" s="10" t="s">
        <v>2496</v>
      </c>
      <c r="F2232" s="7" t="s">
        <v>7540</v>
      </c>
      <c r="G2232" s="23" t="s">
        <v>5996</v>
      </c>
      <c r="H2232" s="23" t="s">
        <v>887</v>
      </c>
      <c r="I2232" s="15">
        <v>1</v>
      </c>
      <c r="J2232" s="15">
        <v>144</v>
      </c>
      <c r="K2232" s="141">
        <v>0.13327275272999997</v>
      </c>
      <c r="L2232" s="15" t="s">
        <v>27</v>
      </c>
      <c r="M2232" s="16">
        <v>1</v>
      </c>
      <c r="N2232" s="16">
        <v>1</v>
      </c>
      <c r="O2232" s="45" t="s">
        <v>7541</v>
      </c>
      <c r="P2232" s="7" t="s">
        <v>7542</v>
      </c>
      <c r="Q2232" s="23" t="s">
        <v>3369</v>
      </c>
      <c r="R2232" s="23" t="s">
        <v>887</v>
      </c>
      <c r="S2232" s="15">
        <v>1</v>
      </c>
      <c r="T2232" s="15">
        <v>192</v>
      </c>
      <c r="U2232" s="17">
        <v>0.39512500170000014</v>
      </c>
      <c r="V2232" s="15" t="s">
        <v>27</v>
      </c>
      <c r="W2232" s="16">
        <v>1</v>
      </c>
      <c r="X2232" s="16">
        <v>1</v>
      </c>
      <c r="Y2232" s="23" t="s">
        <v>7543</v>
      </c>
      <c r="Z2232" s="7" t="s">
        <v>7544</v>
      </c>
      <c r="AA2232" s="23" t="s">
        <v>3369</v>
      </c>
      <c r="AB2232" s="23" t="s">
        <v>887</v>
      </c>
      <c r="AC2232" s="15">
        <v>1</v>
      </c>
      <c r="AD2232" s="15">
        <v>240</v>
      </c>
      <c r="AE2232" s="17">
        <v>0.24362108874999999</v>
      </c>
      <c r="AF2232" s="15" t="s">
        <v>27</v>
      </c>
      <c r="AG2232" s="16">
        <v>1</v>
      </c>
      <c r="AH2232" s="16">
        <v>1</v>
      </c>
      <c r="AI2232" s="23" t="s">
        <v>7537</v>
      </c>
      <c r="AJ2232" s="102"/>
      <c r="AK2232" s="102"/>
      <c r="AL2232" s="52"/>
    </row>
    <row r="2233" spans="1:38">
      <c r="A2233" s="8" t="s">
        <v>19</v>
      </c>
      <c r="B2233" s="8" t="s">
        <v>1188</v>
      </c>
      <c r="C2233" s="8" t="s">
        <v>2260</v>
      </c>
      <c r="D2233" s="8" t="s">
        <v>2495</v>
      </c>
      <c r="E2233" s="10" t="s">
        <v>2496</v>
      </c>
      <c r="F2233" s="7"/>
      <c r="G2233" s="23"/>
      <c r="H2233" s="23"/>
      <c r="I2233" s="15"/>
      <c r="J2233" s="15"/>
      <c r="K2233" s="141">
        <v>0</v>
      </c>
      <c r="L2233" s="15"/>
      <c r="M2233" s="16"/>
      <c r="N2233" s="16"/>
      <c r="O2233" s="46"/>
      <c r="P2233" s="30" t="s">
        <v>2497</v>
      </c>
      <c r="Q2233" s="23" t="s">
        <v>2285</v>
      </c>
      <c r="R2233" s="23" t="s">
        <v>44</v>
      </c>
      <c r="S2233" s="15">
        <v>100</v>
      </c>
      <c r="T2233" s="15"/>
      <c r="U2233" s="37">
        <v>27.735967840159759</v>
      </c>
      <c r="V2233" s="15" t="s">
        <v>27</v>
      </c>
      <c r="W2233" s="16">
        <v>0</v>
      </c>
      <c r="X2233" s="16">
        <v>0</v>
      </c>
      <c r="Y2233" s="23" t="s">
        <v>2498</v>
      </c>
      <c r="Z2233" s="7"/>
      <c r="AA2233" s="23"/>
      <c r="AB2233" s="23"/>
      <c r="AC2233" s="15"/>
      <c r="AD2233" s="15"/>
      <c r="AE2233" s="17">
        <v>0</v>
      </c>
      <c r="AF2233" s="15"/>
      <c r="AG2233" s="15"/>
      <c r="AH2233" s="15"/>
      <c r="AI2233" s="23"/>
      <c r="AJ2233" s="102"/>
      <c r="AK2233" s="102"/>
      <c r="AL2233" s="52"/>
    </row>
    <row r="2234" spans="1:38">
      <c r="A2234" s="8" t="s">
        <v>13906</v>
      </c>
      <c r="B2234" s="105" t="s">
        <v>1188</v>
      </c>
      <c r="C2234" s="105" t="s">
        <v>2260</v>
      </c>
      <c r="D2234" s="105" t="s">
        <v>2495</v>
      </c>
      <c r="E2234" s="106" t="s">
        <v>2496</v>
      </c>
      <c r="F2234" s="108" t="s">
        <v>14634</v>
      </c>
      <c r="G2234" s="107" t="s">
        <v>1212</v>
      </c>
      <c r="H2234" s="107" t="s">
        <v>14635</v>
      </c>
      <c r="I2234" s="6">
        <v>20</v>
      </c>
      <c r="J2234" s="107"/>
      <c r="K2234" s="134">
        <v>4.8243530399999992</v>
      </c>
      <c r="L2234" s="6" t="s">
        <v>27</v>
      </c>
      <c r="M2234" s="123">
        <v>0.5</v>
      </c>
      <c r="N2234" s="123">
        <v>1</v>
      </c>
      <c r="O2234" s="107" t="s">
        <v>14636</v>
      </c>
      <c r="P2234" s="108" t="s">
        <v>14637</v>
      </c>
      <c r="Q2234" s="107" t="s">
        <v>2285</v>
      </c>
      <c r="R2234" s="107" t="s">
        <v>14476</v>
      </c>
      <c r="S2234" s="6">
        <v>20</v>
      </c>
      <c r="T2234" s="6"/>
      <c r="U2234" s="119">
        <v>5.992985142857143</v>
      </c>
      <c r="V2234" s="6" t="s">
        <v>27</v>
      </c>
      <c r="W2234" s="123">
        <v>0.5</v>
      </c>
      <c r="X2234" s="123">
        <v>1</v>
      </c>
      <c r="Y2234" s="107" t="s">
        <v>14638</v>
      </c>
      <c r="Z2234" s="108"/>
      <c r="AA2234" s="107"/>
      <c r="AB2234" s="107"/>
      <c r="AC2234" s="6"/>
      <c r="AD2234" s="6"/>
      <c r="AE2234" s="119">
        <v>0</v>
      </c>
      <c r="AF2234" s="6"/>
      <c r="AG2234" s="123"/>
      <c r="AH2234" s="123"/>
      <c r="AI2234" s="107"/>
      <c r="AJ2234" s="102"/>
      <c r="AK2234" s="102"/>
      <c r="AL2234" s="52"/>
    </row>
    <row r="2235" spans="1:38">
      <c r="A2235" s="8" t="s">
        <v>3129</v>
      </c>
      <c r="B2235" s="8" t="s">
        <v>1188</v>
      </c>
      <c r="C2235" s="8" t="s">
        <v>2260</v>
      </c>
      <c r="D2235" s="8" t="s">
        <v>2495</v>
      </c>
      <c r="E2235" s="10" t="s">
        <v>2496</v>
      </c>
      <c r="F2235" s="7" t="s">
        <v>4061</v>
      </c>
      <c r="G2235" s="23" t="s">
        <v>3131</v>
      </c>
      <c r="H2235" s="23" t="s">
        <v>3137</v>
      </c>
      <c r="I2235" s="18">
        <v>12</v>
      </c>
      <c r="J2235" s="15" t="s">
        <v>931</v>
      </c>
      <c r="K2235" s="141">
        <v>2.1138840000000001</v>
      </c>
      <c r="L2235" s="15" t="s">
        <v>27</v>
      </c>
      <c r="M2235" s="16">
        <v>0</v>
      </c>
      <c r="N2235" s="16">
        <v>0</v>
      </c>
      <c r="O2235" s="45" t="s">
        <v>4062</v>
      </c>
      <c r="P2235" s="7" t="s">
        <v>4063</v>
      </c>
      <c r="Q2235" s="23" t="s">
        <v>3369</v>
      </c>
      <c r="R2235" s="23" t="s">
        <v>3137</v>
      </c>
      <c r="S2235" s="15">
        <v>12</v>
      </c>
      <c r="T2235" s="15" t="s">
        <v>931</v>
      </c>
      <c r="U2235" s="17">
        <v>5.0549400000000011</v>
      </c>
      <c r="V2235" s="15" t="s">
        <v>27</v>
      </c>
      <c r="W2235" s="16">
        <v>0</v>
      </c>
      <c r="X2235" s="16">
        <v>0</v>
      </c>
      <c r="Y2235" s="23" t="s">
        <v>4064</v>
      </c>
      <c r="Z2235" s="7"/>
      <c r="AA2235" s="23"/>
      <c r="AB2235" s="23"/>
      <c r="AC2235" s="15"/>
      <c r="AD2235" s="15"/>
      <c r="AE2235" s="17">
        <v>0</v>
      </c>
      <c r="AF2235" s="15"/>
      <c r="AG2235" s="15"/>
      <c r="AH2235" s="15"/>
      <c r="AI2235" s="23"/>
      <c r="AJ2235" s="102"/>
      <c r="AK2235" s="102"/>
      <c r="AL2235" s="52"/>
    </row>
    <row r="2236" spans="1:38">
      <c r="A2236" s="8" t="s">
        <v>11883</v>
      </c>
      <c r="B2236" s="105" t="s">
        <v>1188</v>
      </c>
      <c r="C2236" s="105" t="s">
        <v>2260</v>
      </c>
      <c r="D2236" s="105" t="s">
        <v>2495</v>
      </c>
      <c r="E2236" s="106" t="s">
        <v>2496</v>
      </c>
      <c r="F2236" s="107" t="s">
        <v>11524</v>
      </c>
      <c r="G2236" s="107" t="s">
        <v>10383</v>
      </c>
      <c r="H2236" s="107" t="s">
        <v>8038</v>
      </c>
      <c r="I2236" s="6">
        <v>12</v>
      </c>
      <c r="J2236" s="6"/>
      <c r="K2236" s="109">
        <v>0.36848300000000006</v>
      </c>
      <c r="L2236" s="6" t="s">
        <v>27</v>
      </c>
      <c r="M2236" s="6" t="s">
        <v>10322</v>
      </c>
      <c r="N2236" s="6" t="s">
        <v>10318</v>
      </c>
      <c r="O2236" s="107" t="s">
        <v>11525</v>
      </c>
      <c r="P2236" s="107" t="s">
        <v>11526</v>
      </c>
      <c r="Q2236" s="107" t="s">
        <v>2285</v>
      </c>
      <c r="R2236" s="107" t="s">
        <v>8038</v>
      </c>
      <c r="S2236" s="6">
        <v>12</v>
      </c>
      <c r="T2236" s="6"/>
      <c r="U2236" s="109">
        <v>0.37784400000000001</v>
      </c>
      <c r="V2236" s="6" t="s">
        <v>27</v>
      </c>
      <c r="W2236" s="6" t="s">
        <v>10322</v>
      </c>
      <c r="X2236" s="6" t="s">
        <v>10318</v>
      </c>
      <c r="Y2236" s="107" t="s">
        <v>11527</v>
      </c>
      <c r="Z2236" s="110" t="s">
        <v>11526</v>
      </c>
      <c r="AA2236" s="107" t="s">
        <v>2285</v>
      </c>
      <c r="AB2236" s="107" t="s">
        <v>8038</v>
      </c>
      <c r="AC2236" s="6">
        <v>12</v>
      </c>
      <c r="AD2236" s="6"/>
      <c r="AE2236" s="109">
        <v>0.3721190909090909</v>
      </c>
      <c r="AF2236" s="6" t="s">
        <v>27</v>
      </c>
      <c r="AG2236" s="6" t="s">
        <v>10322</v>
      </c>
      <c r="AH2236" s="6" t="s">
        <v>10318</v>
      </c>
      <c r="AI2236" s="107" t="s">
        <v>11528</v>
      </c>
      <c r="AJ2236" s="102"/>
      <c r="AK2236" s="102"/>
      <c r="AL2236" s="52"/>
    </row>
    <row r="2237" spans="1:38">
      <c r="A2237" s="8" t="s">
        <v>12314</v>
      </c>
      <c r="B2237" s="105" t="s">
        <v>1188</v>
      </c>
      <c r="C2237" s="105" t="s">
        <v>2260</v>
      </c>
      <c r="D2237" s="105" t="s">
        <v>2495</v>
      </c>
      <c r="E2237" s="106" t="s">
        <v>2496</v>
      </c>
      <c r="F2237" s="107" t="s">
        <v>13043</v>
      </c>
      <c r="G2237" s="107" t="s">
        <v>12310</v>
      </c>
      <c r="H2237" s="107" t="s">
        <v>887</v>
      </c>
      <c r="I2237" s="6">
        <v>20</v>
      </c>
      <c r="J2237" s="6" t="s">
        <v>3295</v>
      </c>
      <c r="K2237" s="134">
        <v>4.4217960000000005</v>
      </c>
      <c r="L2237" s="119"/>
      <c r="M2237" s="6"/>
      <c r="N2237" s="6"/>
      <c r="O2237" s="107" t="s">
        <v>13044</v>
      </c>
      <c r="P2237" s="107" t="s">
        <v>13043</v>
      </c>
      <c r="Q2237" s="107" t="s">
        <v>12310</v>
      </c>
      <c r="R2237" s="107" t="s">
        <v>887</v>
      </c>
      <c r="S2237" s="6">
        <v>20</v>
      </c>
      <c r="T2237" s="6" t="s">
        <v>3295</v>
      </c>
      <c r="U2237" s="119">
        <v>4.4217960000000005</v>
      </c>
      <c r="V2237" s="119"/>
      <c r="W2237" s="124">
        <v>0.25</v>
      </c>
      <c r="X2237" s="124">
        <v>0.6</v>
      </c>
      <c r="Y2237" s="107" t="s">
        <v>13044</v>
      </c>
      <c r="Z2237" s="107" t="s">
        <v>13043</v>
      </c>
      <c r="AA2237" s="107" t="s">
        <v>12310</v>
      </c>
      <c r="AB2237" s="107" t="s">
        <v>887</v>
      </c>
      <c r="AC2237" s="6">
        <v>20</v>
      </c>
      <c r="AD2237" s="6" t="s">
        <v>3295</v>
      </c>
      <c r="AE2237" s="119">
        <v>4.4217960000000005</v>
      </c>
      <c r="AF2237" s="119"/>
      <c r="AG2237" s="6"/>
      <c r="AH2237" s="6"/>
      <c r="AI2237" s="107" t="s">
        <v>13044</v>
      </c>
      <c r="AJ2237" s="102"/>
      <c r="AK2237" s="102"/>
      <c r="AL2237" s="52"/>
    </row>
    <row r="2238" spans="1:38">
      <c r="A2238" s="8" t="s">
        <v>5996</v>
      </c>
      <c r="B2238" s="8" t="s">
        <v>1188</v>
      </c>
      <c r="C2238" s="8" t="s">
        <v>2260</v>
      </c>
      <c r="D2238" s="8" t="s">
        <v>2495</v>
      </c>
      <c r="E2238" s="10" t="s">
        <v>2499</v>
      </c>
      <c r="F2238" s="7" t="s">
        <v>7540</v>
      </c>
      <c r="G2238" s="23" t="s">
        <v>5996</v>
      </c>
      <c r="H2238" s="23" t="s">
        <v>887</v>
      </c>
      <c r="I2238" s="15">
        <v>1</v>
      </c>
      <c r="J2238" s="15">
        <v>144</v>
      </c>
      <c r="K2238" s="141">
        <v>0.13327275272999997</v>
      </c>
      <c r="L2238" s="15" t="s">
        <v>27</v>
      </c>
      <c r="M2238" s="16">
        <v>1</v>
      </c>
      <c r="N2238" s="16">
        <v>1</v>
      </c>
      <c r="O2238" s="45" t="s">
        <v>7541</v>
      </c>
      <c r="P2238" s="7" t="s">
        <v>7542</v>
      </c>
      <c r="Q2238" s="23" t="s">
        <v>3369</v>
      </c>
      <c r="R2238" s="23" t="s">
        <v>887</v>
      </c>
      <c r="S2238" s="15">
        <v>1</v>
      </c>
      <c r="T2238" s="15">
        <v>192</v>
      </c>
      <c r="U2238" s="17">
        <v>0.39512500170000014</v>
      </c>
      <c r="V2238" s="15" t="s">
        <v>27</v>
      </c>
      <c r="W2238" s="16">
        <v>1</v>
      </c>
      <c r="X2238" s="16">
        <v>1</v>
      </c>
      <c r="Y2238" s="23" t="s">
        <v>7543</v>
      </c>
      <c r="Z2238" s="7" t="s">
        <v>7544</v>
      </c>
      <c r="AA2238" s="23" t="s">
        <v>3369</v>
      </c>
      <c r="AB2238" s="23" t="s">
        <v>887</v>
      </c>
      <c r="AC2238" s="15">
        <v>1</v>
      </c>
      <c r="AD2238" s="15">
        <v>240</v>
      </c>
      <c r="AE2238" s="17">
        <v>0.24362108874999999</v>
      </c>
      <c r="AF2238" s="15" t="s">
        <v>27</v>
      </c>
      <c r="AG2238" s="16">
        <v>1</v>
      </c>
      <c r="AH2238" s="16">
        <v>1</v>
      </c>
      <c r="AI2238" s="23" t="s">
        <v>7537</v>
      </c>
      <c r="AJ2238" s="102"/>
      <c r="AK2238" s="102"/>
      <c r="AL2238" s="52"/>
    </row>
    <row r="2239" spans="1:38">
      <c r="A2239" s="8" t="s">
        <v>19</v>
      </c>
      <c r="B2239" s="8" t="s">
        <v>1188</v>
      </c>
      <c r="C2239" s="8" t="s">
        <v>2260</v>
      </c>
      <c r="D2239" s="8" t="s">
        <v>2495</v>
      </c>
      <c r="E2239" s="10" t="s">
        <v>2499</v>
      </c>
      <c r="F2239" s="7" t="s">
        <v>2500</v>
      </c>
      <c r="G2239" s="23" t="s">
        <v>1239</v>
      </c>
      <c r="H2239" s="23" t="s">
        <v>26</v>
      </c>
      <c r="I2239" s="15">
        <v>1</v>
      </c>
      <c r="J2239" s="15"/>
      <c r="K2239" s="141">
        <v>0.54329435625000011</v>
      </c>
      <c r="L2239" s="15" t="s">
        <v>27</v>
      </c>
      <c r="M2239" s="16">
        <v>0</v>
      </c>
      <c r="N2239" s="16">
        <v>0</v>
      </c>
      <c r="O2239" s="46" t="s">
        <v>2501</v>
      </c>
      <c r="P2239" s="30" t="s">
        <v>2502</v>
      </c>
      <c r="Q2239" s="23" t="s">
        <v>669</v>
      </c>
      <c r="R2239" s="23" t="s">
        <v>44</v>
      </c>
      <c r="S2239" s="15">
        <v>20</v>
      </c>
      <c r="T2239" s="15"/>
      <c r="U2239" s="37">
        <v>7.9320976012500024</v>
      </c>
      <c r="V2239" s="15" t="s">
        <v>27</v>
      </c>
      <c r="W2239" s="16">
        <v>0</v>
      </c>
      <c r="X2239" s="16">
        <v>0</v>
      </c>
      <c r="Y2239" s="23" t="s">
        <v>2503</v>
      </c>
      <c r="Z2239" s="7"/>
      <c r="AA2239" s="23"/>
      <c r="AB2239" s="23"/>
      <c r="AC2239" s="15"/>
      <c r="AD2239" s="15"/>
      <c r="AE2239" s="17">
        <v>0</v>
      </c>
      <c r="AF2239" s="15"/>
      <c r="AG2239" s="15"/>
      <c r="AH2239" s="15"/>
      <c r="AI2239" s="23"/>
      <c r="AJ2239" s="102"/>
      <c r="AK2239" s="102"/>
      <c r="AL2239" s="52"/>
    </row>
    <row r="2240" spans="1:38">
      <c r="A2240" s="8" t="s">
        <v>13906</v>
      </c>
      <c r="B2240" s="105" t="s">
        <v>1188</v>
      </c>
      <c r="C2240" s="105" t="s">
        <v>2260</v>
      </c>
      <c r="D2240" s="105" t="s">
        <v>2495</v>
      </c>
      <c r="E2240" s="106" t="s">
        <v>2499</v>
      </c>
      <c r="F2240" s="108" t="s">
        <v>14634</v>
      </c>
      <c r="G2240" s="107" t="s">
        <v>1212</v>
      </c>
      <c r="H2240" s="107" t="s">
        <v>14635</v>
      </c>
      <c r="I2240" s="6">
        <v>20</v>
      </c>
      <c r="J2240" s="107"/>
      <c r="K2240" s="134">
        <v>4.8243530399999992</v>
      </c>
      <c r="L2240" s="6" t="s">
        <v>27</v>
      </c>
      <c r="M2240" s="123">
        <v>0.5</v>
      </c>
      <c r="N2240" s="123">
        <v>1</v>
      </c>
      <c r="O2240" s="107" t="s">
        <v>14636</v>
      </c>
      <c r="P2240" s="108" t="s">
        <v>14637</v>
      </c>
      <c r="Q2240" s="107" t="s">
        <v>2285</v>
      </c>
      <c r="R2240" s="107" t="s">
        <v>14476</v>
      </c>
      <c r="S2240" s="6">
        <v>20</v>
      </c>
      <c r="T2240" s="6"/>
      <c r="U2240" s="119">
        <v>5.992985142857143</v>
      </c>
      <c r="V2240" s="6" t="s">
        <v>27</v>
      </c>
      <c r="W2240" s="123">
        <v>0.5</v>
      </c>
      <c r="X2240" s="123">
        <v>1</v>
      </c>
      <c r="Y2240" s="107" t="s">
        <v>14638</v>
      </c>
      <c r="Z2240" s="108"/>
      <c r="AA2240" s="107"/>
      <c r="AB2240" s="107"/>
      <c r="AC2240" s="6"/>
      <c r="AD2240" s="6"/>
      <c r="AE2240" s="119">
        <v>0</v>
      </c>
      <c r="AF2240" s="6"/>
      <c r="AG2240" s="123"/>
      <c r="AH2240" s="123"/>
      <c r="AI2240" s="107"/>
      <c r="AJ2240" s="102"/>
      <c r="AK2240" s="102"/>
      <c r="AL2240" s="52"/>
    </row>
    <row r="2241" spans="1:38">
      <c r="A2241" s="8" t="s">
        <v>3129</v>
      </c>
      <c r="B2241" s="8" t="s">
        <v>1188</v>
      </c>
      <c r="C2241" s="8" t="s">
        <v>2260</v>
      </c>
      <c r="D2241" s="8" t="s">
        <v>2495</v>
      </c>
      <c r="E2241" s="10" t="s">
        <v>2499</v>
      </c>
      <c r="F2241" s="7" t="s">
        <v>4061</v>
      </c>
      <c r="G2241" s="23" t="s">
        <v>3131</v>
      </c>
      <c r="H2241" s="23" t="s">
        <v>3137</v>
      </c>
      <c r="I2241" s="18">
        <v>12</v>
      </c>
      <c r="J2241" s="15" t="s">
        <v>931</v>
      </c>
      <c r="K2241" s="141">
        <v>2.1138840000000001</v>
      </c>
      <c r="L2241" s="15" t="s">
        <v>27</v>
      </c>
      <c r="M2241" s="16">
        <v>0</v>
      </c>
      <c r="N2241" s="16">
        <v>0</v>
      </c>
      <c r="O2241" s="45" t="s">
        <v>4065</v>
      </c>
      <c r="P2241" s="7" t="s">
        <v>4066</v>
      </c>
      <c r="Q2241" s="23" t="s">
        <v>3369</v>
      </c>
      <c r="R2241" s="23" t="s">
        <v>3137</v>
      </c>
      <c r="S2241" s="15">
        <v>12</v>
      </c>
      <c r="T2241" s="15" t="s">
        <v>931</v>
      </c>
      <c r="U2241" s="17">
        <v>7.0973400000000009</v>
      </c>
      <c r="V2241" s="15" t="s">
        <v>27</v>
      </c>
      <c r="W2241" s="16">
        <v>0</v>
      </c>
      <c r="X2241" s="16">
        <v>0</v>
      </c>
      <c r="Y2241" s="23" t="s">
        <v>4067</v>
      </c>
      <c r="Z2241" s="7"/>
      <c r="AA2241" s="23"/>
      <c r="AB2241" s="23"/>
      <c r="AC2241" s="15"/>
      <c r="AD2241" s="15"/>
      <c r="AE2241" s="17">
        <v>0</v>
      </c>
      <c r="AF2241" s="15"/>
      <c r="AG2241" s="15"/>
      <c r="AH2241" s="15"/>
      <c r="AI2241" s="23"/>
      <c r="AJ2241" s="102"/>
      <c r="AK2241" s="102"/>
      <c r="AL2241" s="52"/>
    </row>
    <row r="2242" spans="1:38">
      <c r="A2242" s="8" t="s">
        <v>11883</v>
      </c>
      <c r="B2242" s="105" t="s">
        <v>1188</v>
      </c>
      <c r="C2242" s="105" t="s">
        <v>2260</v>
      </c>
      <c r="D2242" s="105" t="s">
        <v>2495</v>
      </c>
      <c r="E2242" s="106" t="s">
        <v>2499</v>
      </c>
      <c r="F2242" s="107" t="s">
        <v>11524</v>
      </c>
      <c r="G2242" s="107" t="s">
        <v>10383</v>
      </c>
      <c r="H2242" s="107" t="s">
        <v>8038</v>
      </c>
      <c r="I2242" s="6">
        <v>12</v>
      </c>
      <c r="J2242" s="6"/>
      <c r="K2242" s="109">
        <v>0.36848300000000006</v>
      </c>
      <c r="L2242" s="6" t="s">
        <v>27</v>
      </c>
      <c r="M2242" s="6" t="s">
        <v>10322</v>
      </c>
      <c r="N2242" s="6" t="s">
        <v>10318</v>
      </c>
      <c r="O2242" s="107" t="s">
        <v>11525</v>
      </c>
      <c r="P2242" s="107" t="s">
        <v>11526</v>
      </c>
      <c r="Q2242" s="107" t="s">
        <v>2285</v>
      </c>
      <c r="R2242" s="107" t="s">
        <v>8038</v>
      </c>
      <c r="S2242" s="6">
        <v>12</v>
      </c>
      <c r="T2242" s="6"/>
      <c r="U2242" s="109">
        <v>0.37784400000000001</v>
      </c>
      <c r="V2242" s="6" t="s">
        <v>27</v>
      </c>
      <c r="W2242" s="6" t="s">
        <v>10322</v>
      </c>
      <c r="X2242" s="6" t="s">
        <v>10318</v>
      </c>
      <c r="Y2242" s="107" t="s">
        <v>11527</v>
      </c>
      <c r="Z2242" s="110" t="s">
        <v>11526</v>
      </c>
      <c r="AA2242" s="107" t="s">
        <v>2285</v>
      </c>
      <c r="AB2242" s="107" t="s">
        <v>8038</v>
      </c>
      <c r="AC2242" s="6">
        <v>12</v>
      </c>
      <c r="AD2242" s="6"/>
      <c r="AE2242" s="109">
        <v>0.3721190909090909</v>
      </c>
      <c r="AF2242" s="6" t="s">
        <v>27</v>
      </c>
      <c r="AG2242" s="6" t="s">
        <v>10322</v>
      </c>
      <c r="AH2242" s="6" t="s">
        <v>10318</v>
      </c>
      <c r="AI2242" s="107" t="s">
        <v>11528</v>
      </c>
      <c r="AJ2242" s="102"/>
      <c r="AK2242" s="102"/>
      <c r="AL2242" s="52"/>
    </row>
    <row r="2243" spans="1:38">
      <c r="A2243" s="8" t="s">
        <v>12314</v>
      </c>
      <c r="B2243" s="105" t="s">
        <v>1188</v>
      </c>
      <c r="C2243" s="105" t="s">
        <v>2260</v>
      </c>
      <c r="D2243" s="105" t="s">
        <v>2495</v>
      </c>
      <c r="E2243" s="106" t="s">
        <v>2499</v>
      </c>
      <c r="F2243" s="107" t="s">
        <v>13043</v>
      </c>
      <c r="G2243" s="107" t="s">
        <v>12310</v>
      </c>
      <c r="H2243" s="107" t="s">
        <v>887</v>
      </c>
      <c r="I2243" s="6">
        <v>20</v>
      </c>
      <c r="J2243" s="6" t="s">
        <v>3295</v>
      </c>
      <c r="K2243" s="134">
        <v>4.4217960000000005</v>
      </c>
      <c r="L2243" s="119"/>
      <c r="M2243" s="6"/>
      <c r="N2243" s="6"/>
      <c r="O2243" s="107" t="s">
        <v>13044</v>
      </c>
      <c r="P2243" s="107" t="s">
        <v>13043</v>
      </c>
      <c r="Q2243" s="107" t="s">
        <v>12310</v>
      </c>
      <c r="R2243" s="107" t="s">
        <v>887</v>
      </c>
      <c r="S2243" s="6">
        <v>20</v>
      </c>
      <c r="T2243" s="6" t="s">
        <v>3295</v>
      </c>
      <c r="U2243" s="119">
        <v>4.4217960000000005</v>
      </c>
      <c r="V2243" s="119"/>
      <c r="W2243" s="124">
        <v>0.25</v>
      </c>
      <c r="X2243" s="124">
        <v>0.6</v>
      </c>
      <c r="Y2243" s="107" t="s">
        <v>13044</v>
      </c>
      <c r="Z2243" s="107" t="s">
        <v>13043</v>
      </c>
      <c r="AA2243" s="107" t="s">
        <v>12310</v>
      </c>
      <c r="AB2243" s="107" t="s">
        <v>887</v>
      </c>
      <c r="AC2243" s="6">
        <v>20</v>
      </c>
      <c r="AD2243" s="6" t="s">
        <v>3295</v>
      </c>
      <c r="AE2243" s="119">
        <v>4.4217960000000005</v>
      </c>
      <c r="AF2243" s="119"/>
      <c r="AG2243" s="6"/>
      <c r="AH2243" s="6"/>
      <c r="AI2243" s="107" t="s">
        <v>13044</v>
      </c>
      <c r="AJ2243" s="102"/>
      <c r="AK2243" s="102"/>
      <c r="AL2243" s="52"/>
    </row>
    <row r="2244" spans="1:38">
      <c r="A2244" s="8" t="s">
        <v>5996</v>
      </c>
      <c r="B2244" s="8" t="s">
        <v>1188</v>
      </c>
      <c r="C2244" s="8" t="s">
        <v>2260</v>
      </c>
      <c r="D2244" s="8" t="s">
        <v>2495</v>
      </c>
      <c r="E2244" s="10" t="s">
        <v>2517</v>
      </c>
      <c r="F2244" s="7" t="s">
        <v>7540</v>
      </c>
      <c r="G2244" s="23" t="s">
        <v>5996</v>
      </c>
      <c r="H2244" s="23" t="s">
        <v>235</v>
      </c>
      <c r="I2244" s="15">
        <v>12</v>
      </c>
      <c r="J2244" s="15">
        <v>144</v>
      </c>
      <c r="K2244" s="141">
        <v>1.59927303276</v>
      </c>
      <c r="L2244" s="15" t="s">
        <v>27</v>
      </c>
      <c r="M2244" s="16">
        <v>1</v>
      </c>
      <c r="N2244" s="16">
        <v>1</v>
      </c>
      <c r="O2244" s="45" t="s">
        <v>7552</v>
      </c>
      <c r="P2244" s="7" t="s">
        <v>7542</v>
      </c>
      <c r="Q2244" s="23" t="s">
        <v>3369</v>
      </c>
      <c r="R2244" s="23" t="s">
        <v>235</v>
      </c>
      <c r="S2244" s="15">
        <v>12</v>
      </c>
      <c r="T2244" s="15">
        <v>192</v>
      </c>
      <c r="U2244" s="17">
        <v>4.7415000204000011</v>
      </c>
      <c r="V2244" s="15" t="s">
        <v>27</v>
      </c>
      <c r="W2244" s="16">
        <v>1</v>
      </c>
      <c r="X2244" s="16">
        <v>1</v>
      </c>
      <c r="Y2244" s="23" t="s">
        <v>7553</v>
      </c>
      <c r="Z2244" s="7" t="s">
        <v>7544</v>
      </c>
      <c r="AA2244" s="23" t="s">
        <v>3369</v>
      </c>
      <c r="AB2244" s="23" t="s">
        <v>235</v>
      </c>
      <c r="AC2244" s="15">
        <v>12</v>
      </c>
      <c r="AD2244" s="15">
        <v>240</v>
      </c>
      <c r="AE2244" s="17">
        <v>2.9234530649999999</v>
      </c>
      <c r="AF2244" s="15" t="s">
        <v>27</v>
      </c>
      <c r="AG2244" s="16">
        <v>1</v>
      </c>
      <c r="AH2244" s="16">
        <v>1</v>
      </c>
      <c r="AI2244" s="23" t="s">
        <v>7537</v>
      </c>
      <c r="AJ2244" s="102"/>
      <c r="AK2244" s="102"/>
      <c r="AL2244" s="52"/>
    </row>
    <row r="2245" spans="1:38">
      <c r="A2245" s="8" t="s">
        <v>19</v>
      </c>
      <c r="B2245" s="8" t="s">
        <v>1188</v>
      </c>
      <c r="C2245" s="8" t="s">
        <v>2260</v>
      </c>
      <c r="D2245" s="8" t="s">
        <v>2495</v>
      </c>
      <c r="E2245" s="10" t="s">
        <v>2517</v>
      </c>
      <c r="F2245" s="7" t="s">
        <v>2518</v>
      </c>
      <c r="G2245" s="23" t="s">
        <v>2519</v>
      </c>
      <c r="H2245" s="23" t="s">
        <v>235</v>
      </c>
      <c r="I2245" s="15">
        <v>20</v>
      </c>
      <c r="J2245" s="15"/>
      <c r="K2245" s="141">
        <v>2.795997255699965</v>
      </c>
      <c r="L2245" s="15" t="s">
        <v>27</v>
      </c>
      <c r="M2245" s="16">
        <v>0</v>
      </c>
      <c r="N2245" s="16">
        <v>0</v>
      </c>
      <c r="O2245" s="46" t="s">
        <v>2520</v>
      </c>
      <c r="P2245" s="30" t="s">
        <v>2502</v>
      </c>
      <c r="Q2245" s="23" t="s">
        <v>669</v>
      </c>
      <c r="R2245" s="23" t="s">
        <v>44</v>
      </c>
      <c r="S2245" s="15">
        <v>20</v>
      </c>
      <c r="T2245" s="15"/>
      <c r="U2245" s="37">
        <v>7.9320976012500024</v>
      </c>
      <c r="V2245" s="15" t="s">
        <v>27</v>
      </c>
      <c r="W2245" s="16">
        <v>0</v>
      </c>
      <c r="X2245" s="16">
        <v>0</v>
      </c>
      <c r="Y2245" s="23" t="s">
        <v>2503</v>
      </c>
      <c r="Z2245" s="7"/>
      <c r="AA2245" s="23"/>
      <c r="AB2245" s="23"/>
      <c r="AC2245" s="15"/>
      <c r="AD2245" s="15"/>
      <c r="AE2245" s="17">
        <v>0</v>
      </c>
      <c r="AF2245" s="15"/>
      <c r="AG2245" s="15"/>
      <c r="AH2245" s="15"/>
      <c r="AI2245" s="23"/>
      <c r="AJ2245" s="102"/>
      <c r="AK2245" s="102"/>
      <c r="AL2245" s="52"/>
    </row>
    <row r="2246" spans="1:38">
      <c r="A2246" s="8" t="s">
        <v>13906</v>
      </c>
      <c r="B2246" s="105" t="s">
        <v>1188</v>
      </c>
      <c r="C2246" s="105" t="s">
        <v>2260</v>
      </c>
      <c r="D2246" s="105" t="s">
        <v>2495</v>
      </c>
      <c r="E2246" s="106" t="s">
        <v>2517</v>
      </c>
      <c r="F2246" s="108" t="s">
        <v>14637</v>
      </c>
      <c r="G2246" s="107" t="s">
        <v>2285</v>
      </c>
      <c r="H2246" s="107" t="s">
        <v>14476</v>
      </c>
      <c r="I2246" s="6">
        <v>12</v>
      </c>
      <c r="J2246" s="107"/>
      <c r="K2246" s="134">
        <v>5.992985142857143</v>
      </c>
      <c r="L2246" s="6" t="s">
        <v>27</v>
      </c>
      <c r="M2246" s="123">
        <v>0.5</v>
      </c>
      <c r="N2246" s="123">
        <v>1</v>
      </c>
      <c r="O2246" s="107" t="s">
        <v>14638</v>
      </c>
      <c r="P2246" s="108" t="s">
        <v>14637</v>
      </c>
      <c r="Q2246" s="107" t="s">
        <v>2285</v>
      </c>
      <c r="R2246" s="107" t="s">
        <v>14476</v>
      </c>
      <c r="S2246" s="6">
        <v>12</v>
      </c>
      <c r="T2246" s="6"/>
      <c r="U2246" s="119">
        <v>5.992985142857143</v>
      </c>
      <c r="V2246" s="6" t="s">
        <v>27</v>
      </c>
      <c r="W2246" s="123">
        <v>0.5</v>
      </c>
      <c r="X2246" s="123">
        <v>1</v>
      </c>
      <c r="Y2246" s="107" t="s">
        <v>14638</v>
      </c>
      <c r="Z2246" s="108"/>
      <c r="AA2246" s="107"/>
      <c r="AB2246" s="107"/>
      <c r="AC2246" s="6"/>
      <c r="AD2246" s="6"/>
      <c r="AE2246" s="119">
        <v>0</v>
      </c>
      <c r="AF2246" s="6"/>
      <c r="AG2246" s="123"/>
      <c r="AH2246" s="123"/>
      <c r="AI2246" s="107"/>
      <c r="AJ2246" s="102"/>
      <c r="AK2246" s="102"/>
      <c r="AL2246" s="52"/>
    </row>
    <row r="2247" spans="1:38">
      <c r="A2247" s="8" t="s">
        <v>3129</v>
      </c>
      <c r="B2247" s="8" t="s">
        <v>1188</v>
      </c>
      <c r="C2247" s="8" t="s">
        <v>2260</v>
      </c>
      <c r="D2247" s="8" t="s">
        <v>2495</v>
      </c>
      <c r="E2247" s="10" t="s">
        <v>2517</v>
      </c>
      <c r="F2247" s="7" t="s">
        <v>4061</v>
      </c>
      <c r="G2247" s="23" t="s">
        <v>3212</v>
      </c>
      <c r="H2247" s="23" t="s">
        <v>3137</v>
      </c>
      <c r="I2247" s="18">
        <v>12</v>
      </c>
      <c r="J2247" s="15" t="s">
        <v>931</v>
      </c>
      <c r="K2247" s="141">
        <v>2.1138840000000001</v>
      </c>
      <c r="L2247" s="15" t="s">
        <v>27</v>
      </c>
      <c r="M2247" s="16">
        <v>0</v>
      </c>
      <c r="N2247" s="16">
        <v>0</v>
      </c>
      <c r="O2247" s="45" t="s">
        <v>4062</v>
      </c>
      <c r="P2247" s="7" t="s">
        <v>4066</v>
      </c>
      <c r="Q2247" s="23" t="s">
        <v>3369</v>
      </c>
      <c r="R2247" s="23" t="s">
        <v>3137</v>
      </c>
      <c r="S2247" s="15">
        <v>12</v>
      </c>
      <c r="T2247" s="15" t="s">
        <v>931</v>
      </c>
      <c r="U2247" s="17">
        <v>7.0973400000000009</v>
      </c>
      <c r="V2247" s="15" t="s">
        <v>27</v>
      </c>
      <c r="W2247" s="16">
        <v>0</v>
      </c>
      <c r="X2247" s="16">
        <v>0</v>
      </c>
      <c r="Y2247" s="23" t="s">
        <v>4067</v>
      </c>
      <c r="Z2247" s="7"/>
      <c r="AA2247" s="23"/>
      <c r="AB2247" s="23"/>
      <c r="AC2247" s="15"/>
      <c r="AD2247" s="15"/>
      <c r="AE2247" s="17">
        <v>0</v>
      </c>
      <c r="AF2247" s="15"/>
      <c r="AG2247" s="15"/>
      <c r="AH2247" s="15"/>
      <c r="AI2247" s="23"/>
      <c r="AJ2247" s="102"/>
      <c r="AK2247" s="102"/>
      <c r="AL2247" s="52"/>
    </row>
    <row r="2248" spans="1:38">
      <c r="A2248" s="8" t="s">
        <v>11883</v>
      </c>
      <c r="B2248" s="105" t="s">
        <v>1188</v>
      </c>
      <c r="C2248" s="105" t="s">
        <v>2260</v>
      </c>
      <c r="D2248" s="105" t="s">
        <v>2495</v>
      </c>
      <c r="E2248" s="106" t="s">
        <v>2517</v>
      </c>
      <c r="F2248" s="107" t="s">
        <v>11529</v>
      </c>
      <c r="G2248" s="107" t="s">
        <v>3905</v>
      </c>
      <c r="H2248" s="107" t="s">
        <v>8038</v>
      </c>
      <c r="I2248" s="6">
        <v>12</v>
      </c>
      <c r="J2248" s="6"/>
      <c r="K2248" s="109">
        <v>2.7108218181818184</v>
      </c>
      <c r="L2248" s="6" t="s">
        <v>27</v>
      </c>
      <c r="M2248" s="6" t="s">
        <v>10317</v>
      </c>
      <c r="N2248" s="6" t="s">
        <v>10318</v>
      </c>
      <c r="O2248" s="107" t="s">
        <v>11530</v>
      </c>
      <c r="P2248" s="107" t="s">
        <v>11531</v>
      </c>
      <c r="Q2248" s="107" t="s">
        <v>2285</v>
      </c>
      <c r="R2248" s="107" t="s">
        <v>8038</v>
      </c>
      <c r="S2248" s="6">
        <v>12</v>
      </c>
      <c r="T2248" s="6"/>
      <c r="U2248" s="109">
        <v>3.0125400000000004</v>
      </c>
      <c r="V2248" s="6" t="s">
        <v>27</v>
      </c>
      <c r="W2248" s="6" t="s">
        <v>10322</v>
      </c>
      <c r="X2248" s="6" t="s">
        <v>10318</v>
      </c>
      <c r="Y2248" s="107" t="s">
        <v>11532</v>
      </c>
      <c r="Z2248" s="110" t="s">
        <v>11531</v>
      </c>
      <c r="AA2248" s="107" t="s">
        <v>2285</v>
      </c>
      <c r="AB2248" s="107" t="s">
        <v>8038</v>
      </c>
      <c r="AC2248" s="6">
        <v>12</v>
      </c>
      <c r="AD2248" s="6"/>
      <c r="AE2248" s="109">
        <v>3.0125400000000004</v>
      </c>
      <c r="AF2248" s="6" t="s">
        <v>27</v>
      </c>
      <c r="AG2248" s="6" t="s">
        <v>10322</v>
      </c>
      <c r="AH2248" s="6" t="s">
        <v>10318</v>
      </c>
      <c r="AI2248" s="107" t="s">
        <v>11533</v>
      </c>
      <c r="AJ2248" s="102"/>
      <c r="AK2248" s="102"/>
      <c r="AL2248" s="52"/>
    </row>
    <row r="2249" spans="1:38">
      <c r="A2249" s="8" t="s">
        <v>12314</v>
      </c>
      <c r="B2249" s="105" t="s">
        <v>1188</v>
      </c>
      <c r="C2249" s="105" t="s">
        <v>2260</v>
      </c>
      <c r="D2249" s="105" t="s">
        <v>2495</v>
      </c>
      <c r="E2249" s="106" t="s">
        <v>2517</v>
      </c>
      <c r="F2249" s="107" t="s">
        <v>13052</v>
      </c>
      <c r="G2249" s="107" t="s">
        <v>12955</v>
      </c>
      <c r="H2249" s="107" t="s">
        <v>235</v>
      </c>
      <c r="I2249" s="6">
        <v>20</v>
      </c>
      <c r="J2249" s="6" t="s">
        <v>12293</v>
      </c>
      <c r="K2249" s="134">
        <v>10.834932</v>
      </c>
      <c r="L2249" s="119"/>
      <c r="M2249" s="6"/>
      <c r="N2249" s="6"/>
      <c r="O2249" s="107" t="s">
        <v>13053</v>
      </c>
      <c r="P2249" s="107" t="s">
        <v>13052</v>
      </c>
      <c r="Q2249" s="107" t="s">
        <v>12955</v>
      </c>
      <c r="R2249" s="107" t="s">
        <v>235</v>
      </c>
      <c r="S2249" s="6">
        <v>20</v>
      </c>
      <c r="T2249" s="6" t="s">
        <v>12293</v>
      </c>
      <c r="U2249" s="119">
        <v>10.834932</v>
      </c>
      <c r="V2249" s="119"/>
      <c r="W2249" s="124">
        <v>0.25</v>
      </c>
      <c r="X2249" s="124">
        <v>0.6</v>
      </c>
      <c r="Y2249" s="107" t="s">
        <v>13053</v>
      </c>
      <c r="Z2249" s="107" t="s">
        <v>13052</v>
      </c>
      <c r="AA2249" s="107" t="s">
        <v>12955</v>
      </c>
      <c r="AB2249" s="107" t="s">
        <v>235</v>
      </c>
      <c r="AC2249" s="6">
        <v>20</v>
      </c>
      <c r="AD2249" s="6" t="s">
        <v>12293</v>
      </c>
      <c r="AE2249" s="119">
        <v>10.834932</v>
      </c>
      <c r="AF2249" s="119"/>
      <c r="AG2249" s="6"/>
      <c r="AH2249" s="6"/>
      <c r="AI2249" s="107" t="s">
        <v>13053</v>
      </c>
      <c r="AJ2249" s="102"/>
      <c r="AK2249" s="102"/>
      <c r="AL2249" s="52"/>
    </row>
    <row r="2250" spans="1:38">
      <c r="A2250" s="8" t="s">
        <v>5996</v>
      </c>
      <c r="B2250" s="8" t="s">
        <v>1188</v>
      </c>
      <c r="C2250" s="8" t="s">
        <v>2260</v>
      </c>
      <c r="D2250" s="8" t="s">
        <v>2495</v>
      </c>
      <c r="E2250" s="10" t="s">
        <v>2521</v>
      </c>
      <c r="F2250" s="7" t="s">
        <v>7540</v>
      </c>
      <c r="G2250" s="23" t="s">
        <v>5996</v>
      </c>
      <c r="H2250" s="23" t="s">
        <v>235</v>
      </c>
      <c r="I2250" s="15">
        <v>20</v>
      </c>
      <c r="J2250" s="15">
        <v>144</v>
      </c>
      <c r="K2250" s="141">
        <v>2.6654550545999998</v>
      </c>
      <c r="L2250" s="15" t="s">
        <v>27</v>
      </c>
      <c r="M2250" s="16">
        <v>1</v>
      </c>
      <c r="N2250" s="16">
        <v>1</v>
      </c>
      <c r="O2250" s="45" t="s">
        <v>7554</v>
      </c>
      <c r="P2250" s="7" t="s">
        <v>7542</v>
      </c>
      <c r="Q2250" s="23" t="s">
        <v>3369</v>
      </c>
      <c r="R2250" s="23" t="s">
        <v>235</v>
      </c>
      <c r="S2250" s="15">
        <v>20</v>
      </c>
      <c r="T2250" s="15">
        <v>192</v>
      </c>
      <c r="U2250" s="17">
        <v>7.9025000340000009</v>
      </c>
      <c r="V2250" s="15" t="s">
        <v>27</v>
      </c>
      <c r="W2250" s="16">
        <v>1</v>
      </c>
      <c r="X2250" s="16">
        <v>1</v>
      </c>
      <c r="Y2250" s="23" t="s">
        <v>7555</v>
      </c>
      <c r="Z2250" s="7" t="s">
        <v>7544</v>
      </c>
      <c r="AA2250" s="23" t="s">
        <v>3369</v>
      </c>
      <c r="AB2250" s="23" t="s">
        <v>235</v>
      </c>
      <c r="AC2250" s="15">
        <v>20</v>
      </c>
      <c r="AD2250" s="15">
        <v>240</v>
      </c>
      <c r="AE2250" s="17">
        <v>4.8724217750000003</v>
      </c>
      <c r="AF2250" s="15" t="s">
        <v>27</v>
      </c>
      <c r="AG2250" s="16">
        <v>1</v>
      </c>
      <c r="AH2250" s="16">
        <v>1</v>
      </c>
      <c r="AI2250" s="23" t="s">
        <v>7537</v>
      </c>
      <c r="AJ2250" s="102"/>
      <c r="AK2250" s="102"/>
      <c r="AL2250" s="52"/>
    </row>
    <row r="2251" spans="1:38">
      <c r="A2251" s="8" t="s">
        <v>19</v>
      </c>
      <c r="B2251" s="8" t="s">
        <v>1188</v>
      </c>
      <c r="C2251" s="8" t="s">
        <v>2260</v>
      </c>
      <c r="D2251" s="8" t="s">
        <v>2495</v>
      </c>
      <c r="E2251" s="10" t="s">
        <v>2521</v>
      </c>
      <c r="F2251" s="7" t="s">
        <v>2518</v>
      </c>
      <c r="G2251" s="23" t="s">
        <v>2519</v>
      </c>
      <c r="H2251" s="23" t="s">
        <v>235</v>
      </c>
      <c r="I2251" s="15">
        <v>20</v>
      </c>
      <c r="J2251" s="15"/>
      <c r="K2251" s="141">
        <v>2.795997255699965</v>
      </c>
      <c r="L2251" s="15" t="s">
        <v>27</v>
      </c>
      <c r="M2251" s="16">
        <v>0</v>
      </c>
      <c r="N2251" s="16">
        <v>0</v>
      </c>
      <c r="O2251" s="46" t="s">
        <v>2520</v>
      </c>
      <c r="P2251" s="30" t="s">
        <v>2522</v>
      </c>
      <c r="Q2251" s="23" t="s">
        <v>1212</v>
      </c>
      <c r="R2251" s="23" t="s">
        <v>235</v>
      </c>
      <c r="S2251" s="15">
        <v>20</v>
      </c>
      <c r="T2251" s="15"/>
      <c r="U2251" s="37">
        <v>4.501581808928572</v>
      </c>
      <c r="V2251" s="15" t="s">
        <v>27</v>
      </c>
      <c r="W2251" s="16">
        <v>1</v>
      </c>
      <c r="X2251" s="16">
        <v>0</v>
      </c>
      <c r="Y2251" s="23" t="s">
        <v>2523</v>
      </c>
      <c r="Z2251" s="7"/>
      <c r="AA2251" s="23"/>
      <c r="AB2251" s="23"/>
      <c r="AC2251" s="15"/>
      <c r="AD2251" s="15"/>
      <c r="AE2251" s="17">
        <v>0</v>
      </c>
      <c r="AF2251" s="15"/>
      <c r="AG2251" s="15"/>
      <c r="AH2251" s="15"/>
      <c r="AI2251" s="23"/>
      <c r="AJ2251" s="102"/>
      <c r="AK2251" s="102"/>
      <c r="AL2251" s="52"/>
    </row>
    <row r="2252" spans="1:38">
      <c r="A2252" s="8" t="s">
        <v>13906</v>
      </c>
      <c r="B2252" s="105" t="s">
        <v>1188</v>
      </c>
      <c r="C2252" s="105" t="s">
        <v>2260</v>
      </c>
      <c r="D2252" s="105" t="s">
        <v>2495</v>
      </c>
      <c r="E2252" s="106" t="s">
        <v>2521</v>
      </c>
      <c r="F2252" s="108" t="s">
        <v>14634</v>
      </c>
      <c r="G2252" s="107" t="s">
        <v>1212</v>
      </c>
      <c r="H2252" s="107" t="s">
        <v>14635</v>
      </c>
      <c r="I2252" s="6">
        <v>20</v>
      </c>
      <c r="J2252" s="107"/>
      <c r="K2252" s="134">
        <v>4.8243530399999992</v>
      </c>
      <c r="L2252" s="6" t="s">
        <v>27</v>
      </c>
      <c r="M2252" s="123">
        <v>0.5</v>
      </c>
      <c r="N2252" s="123">
        <v>1</v>
      </c>
      <c r="O2252" s="107" t="s">
        <v>14636</v>
      </c>
      <c r="P2252" s="108" t="s">
        <v>14634</v>
      </c>
      <c r="Q2252" s="107" t="s">
        <v>1212</v>
      </c>
      <c r="R2252" s="107" t="s">
        <v>14635</v>
      </c>
      <c r="S2252" s="6">
        <v>20</v>
      </c>
      <c r="T2252" s="6"/>
      <c r="U2252" s="119">
        <v>4.8243530399999992</v>
      </c>
      <c r="V2252" s="6" t="s">
        <v>27</v>
      </c>
      <c r="W2252" s="123">
        <v>0.5</v>
      </c>
      <c r="X2252" s="123">
        <v>1</v>
      </c>
      <c r="Y2252" s="107" t="s">
        <v>14636</v>
      </c>
      <c r="Z2252" s="108"/>
      <c r="AA2252" s="107"/>
      <c r="AB2252" s="107"/>
      <c r="AC2252" s="6"/>
      <c r="AD2252" s="6"/>
      <c r="AE2252" s="119">
        <v>0</v>
      </c>
      <c r="AF2252" s="6"/>
      <c r="AG2252" s="123"/>
      <c r="AH2252" s="123"/>
      <c r="AI2252" s="107"/>
      <c r="AJ2252" s="102"/>
      <c r="AK2252" s="102"/>
      <c r="AL2252" s="52"/>
    </row>
    <row r="2253" spans="1:38">
      <c r="A2253" s="8" t="s">
        <v>3129</v>
      </c>
      <c r="B2253" s="8" t="s">
        <v>1188</v>
      </c>
      <c r="C2253" s="8" t="s">
        <v>2260</v>
      </c>
      <c r="D2253" s="8" t="s">
        <v>2495</v>
      </c>
      <c r="E2253" s="10" t="s">
        <v>2521</v>
      </c>
      <c r="F2253" s="7" t="s">
        <v>4080</v>
      </c>
      <c r="G2253" s="23" t="s">
        <v>4057</v>
      </c>
      <c r="H2253" s="23" t="s">
        <v>887</v>
      </c>
      <c r="I2253" s="18">
        <v>1</v>
      </c>
      <c r="J2253" s="15" t="s">
        <v>931</v>
      </c>
      <c r="K2253" s="141">
        <v>9.1397399999999998</v>
      </c>
      <c r="L2253" s="15" t="s">
        <v>27</v>
      </c>
      <c r="M2253" s="16">
        <v>0</v>
      </c>
      <c r="N2253" s="16">
        <v>0</v>
      </c>
      <c r="O2253" s="45" t="s">
        <v>4081</v>
      </c>
      <c r="P2253" s="7" t="s">
        <v>4080</v>
      </c>
      <c r="Q2253" s="23" t="s">
        <v>4057</v>
      </c>
      <c r="R2253" s="23" t="s">
        <v>887</v>
      </c>
      <c r="S2253" s="15">
        <v>1</v>
      </c>
      <c r="T2253" s="15" t="s">
        <v>931</v>
      </c>
      <c r="U2253" s="17">
        <v>9.1397399999999998</v>
      </c>
      <c r="V2253" s="15" t="s">
        <v>27</v>
      </c>
      <c r="W2253" s="16">
        <v>0</v>
      </c>
      <c r="X2253" s="16">
        <v>0</v>
      </c>
      <c r="Y2253" s="23" t="s">
        <v>4081</v>
      </c>
      <c r="Z2253" s="7"/>
      <c r="AA2253" s="23"/>
      <c r="AB2253" s="23"/>
      <c r="AC2253" s="15"/>
      <c r="AD2253" s="15"/>
      <c r="AE2253" s="17">
        <v>0</v>
      </c>
      <c r="AF2253" s="15"/>
      <c r="AG2253" s="15"/>
      <c r="AH2253" s="15"/>
      <c r="AI2253" s="23"/>
      <c r="AJ2253" s="102"/>
      <c r="AK2253" s="102"/>
      <c r="AL2253" s="52"/>
    </row>
    <row r="2254" spans="1:38">
      <c r="A2254" s="8" t="s">
        <v>11883</v>
      </c>
      <c r="B2254" s="105" t="s">
        <v>1188</v>
      </c>
      <c r="C2254" s="105" t="s">
        <v>2260</v>
      </c>
      <c r="D2254" s="105" t="s">
        <v>2495</v>
      </c>
      <c r="E2254" s="106" t="s">
        <v>2521</v>
      </c>
      <c r="F2254" s="107" t="s">
        <v>11534</v>
      </c>
      <c r="G2254" s="107" t="s">
        <v>11535</v>
      </c>
      <c r="H2254" s="107" t="s">
        <v>8038</v>
      </c>
      <c r="I2254" s="6">
        <v>20</v>
      </c>
      <c r="J2254" s="6"/>
      <c r="K2254" s="109">
        <v>4.9119720000000004</v>
      </c>
      <c r="L2254" s="6" t="s">
        <v>27</v>
      </c>
      <c r="M2254" s="6" t="s">
        <v>10322</v>
      </c>
      <c r="N2254" s="6" t="s">
        <v>10318</v>
      </c>
      <c r="O2254" s="107" t="s">
        <v>11536</v>
      </c>
      <c r="P2254" s="107" t="s">
        <v>11537</v>
      </c>
      <c r="Q2254" s="107" t="s">
        <v>11535</v>
      </c>
      <c r="R2254" s="107" t="s">
        <v>8038</v>
      </c>
      <c r="S2254" s="6">
        <v>20</v>
      </c>
      <c r="T2254" s="6"/>
      <c r="U2254" s="109">
        <v>8.9559240000000013</v>
      </c>
      <c r="V2254" s="6" t="s">
        <v>27</v>
      </c>
      <c r="W2254" s="6" t="s">
        <v>10322</v>
      </c>
      <c r="X2254" s="6" t="s">
        <v>10318</v>
      </c>
      <c r="Y2254" s="107" t="s">
        <v>11538</v>
      </c>
      <c r="Z2254" s="110" t="s">
        <v>11537</v>
      </c>
      <c r="AA2254" s="107" t="s">
        <v>11535</v>
      </c>
      <c r="AB2254" s="107" t="s">
        <v>8038</v>
      </c>
      <c r="AC2254" s="6">
        <v>20</v>
      </c>
      <c r="AD2254" s="6"/>
      <c r="AE2254" s="109">
        <v>8.9559240000000013</v>
      </c>
      <c r="AF2254" s="6" t="s">
        <v>27</v>
      </c>
      <c r="AG2254" s="6" t="s">
        <v>10322</v>
      </c>
      <c r="AH2254" s="6" t="s">
        <v>10318</v>
      </c>
      <c r="AI2254" s="107" t="s">
        <v>11539</v>
      </c>
      <c r="AJ2254" s="102"/>
      <c r="AK2254" s="102"/>
      <c r="AL2254" s="52"/>
    </row>
    <row r="2255" spans="1:38">
      <c r="A2255" s="8" t="s">
        <v>12314</v>
      </c>
      <c r="B2255" s="105" t="s">
        <v>1188</v>
      </c>
      <c r="C2255" s="105" t="s">
        <v>2260</v>
      </c>
      <c r="D2255" s="105" t="s">
        <v>2495</v>
      </c>
      <c r="E2255" s="106" t="s">
        <v>2521</v>
      </c>
      <c r="F2255" s="107" t="s">
        <v>13043</v>
      </c>
      <c r="G2255" s="107" t="s">
        <v>12310</v>
      </c>
      <c r="H2255" s="107" t="s">
        <v>887</v>
      </c>
      <c r="I2255" s="6">
        <v>20</v>
      </c>
      <c r="J2255" s="6" t="s">
        <v>3295</v>
      </c>
      <c r="K2255" s="134">
        <v>4.4217960000000005</v>
      </c>
      <c r="L2255" s="119"/>
      <c r="M2255" s="6"/>
      <c r="N2255" s="6"/>
      <c r="O2255" s="107" t="s">
        <v>13044</v>
      </c>
      <c r="P2255" s="107" t="s">
        <v>13043</v>
      </c>
      <c r="Q2255" s="107" t="s">
        <v>12310</v>
      </c>
      <c r="R2255" s="107" t="s">
        <v>887</v>
      </c>
      <c r="S2255" s="6">
        <v>20</v>
      </c>
      <c r="T2255" s="6" t="s">
        <v>3295</v>
      </c>
      <c r="U2255" s="119">
        <v>4.4217960000000005</v>
      </c>
      <c r="V2255" s="119"/>
      <c r="W2255" s="124">
        <v>0.25</v>
      </c>
      <c r="X2255" s="124">
        <v>0.6</v>
      </c>
      <c r="Y2255" s="107" t="s">
        <v>13044</v>
      </c>
      <c r="Z2255" s="107" t="s">
        <v>13043</v>
      </c>
      <c r="AA2255" s="107" t="s">
        <v>12310</v>
      </c>
      <c r="AB2255" s="107" t="s">
        <v>887</v>
      </c>
      <c r="AC2255" s="6">
        <v>20</v>
      </c>
      <c r="AD2255" s="6" t="s">
        <v>3295</v>
      </c>
      <c r="AE2255" s="119">
        <v>4.4217960000000005</v>
      </c>
      <c r="AF2255" s="119"/>
      <c r="AG2255" s="6"/>
      <c r="AH2255" s="6"/>
      <c r="AI2255" s="107" t="s">
        <v>13044</v>
      </c>
      <c r="AJ2255" s="102"/>
      <c r="AK2255" s="102"/>
      <c r="AL2255" s="52"/>
    </row>
    <row r="2256" spans="1:38">
      <c r="A2256" s="8" t="s">
        <v>5996</v>
      </c>
      <c r="B2256" s="8" t="s">
        <v>1188</v>
      </c>
      <c r="C2256" s="8" t="s">
        <v>2260</v>
      </c>
      <c r="D2256" s="8" t="s">
        <v>2495</v>
      </c>
      <c r="E2256" s="10" t="s">
        <v>2524</v>
      </c>
      <c r="F2256" s="7"/>
      <c r="G2256" s="23"/>
      <c r="H2256" s="23"/>
      <c r="I2256" s="15"/>
      <c r="J2256" s="15"/>
      <c r="K2256" s="141">
        <v>0</v>
      </c>
      <c r="L2256" s="15"/>
      <c r="M2256" s="16"/>
      <c r="N2256" s="16"/>
      <c r="O2256" s="45"/>
      <c r="P2256" s="7" t="s">
        <v>7556</v>
      </c>
      <c r="Q2256" s="23" t="s">
        <v>3369</v>
      </c>
      <c r="R2256" s="23" t="s">
        <v>887</v>
      </c>
      <c r="S2256" s="15">
        <v>1</v>
      </c>
      <c r="T2256" s="15">
        <v>192</v>
      </c>
      <c r="U2256" s="17">
        <v>0.4239662427</v>
      </c>
      <c r="V2256" s="15" t="s">
        <v>27</v>
      </c>
      <c r="W2256" s="16">
        <v>1</v>
      </c>
      <c r="X2256" s="16">
        <v>1</v>
      </c>
      <c r="Y2256" s="23" t="s">
        <v>7557</v>
      </c>
      <c r="Z2256" s="7"/>
      <c r="AA2256" s="23"/>
      <c r="AB2256" s="23"/>
      <c r="AC2256" s="15"/>
      <c r="AD2256" s="15"/>
      <c r="AE2256" s="17">
        <v>0</v>
      </c>
      <c r="AF2256" s="15"/>
      <c r="AG2256" s="16"/>
      <c r="AH2256" s="16"/>
      <c r="AI2256" s="23"/>
      <c r="AJ2256" s="102"/>
      <c r="AK2256" s="102"/>
      <c r="AL2256" s="52"/>
    </row>
    <row r="2257" spans="1:38">
      <c r="A2257" s="8" t="s">
        <v>19</v>
      </c>
      <c r="B2257" s="8" t="s">
        <v>1188</v>
      </c>
      <c r="C2257" s="8" t="s">
        <v>2260</v>
      </c>
      <c r="D2257" s="8" t="s">
        <v>2495</v>
      </c>
      <c r="E2257" s="10" t="s">
        <v>2524</v>
      </c>
      <c r="F2257" s="7" t="s">
        <v>2525</v>
      </c>
      <c r="G2257" s="23" t="s">
        <v>2519</v>
      </c>
      <c r="H2257" s="23" t="s">
        <v>235</v>
      </c>
      <c r="I2257" s="15">
        <v>20</v>
      </c>
      <c r="J2257" s="15"/>
      <c r="K2257" s="141">
        <v>6.7415068262678606</v>
      </c>
      <c r="L2257" s="15" t="s">
        <v>27</v>
      </c>
      <c r="M2257" s="16">
        <v>0</v>
      </c>
      <c r="N2257" s="16">
        <v>0</v>
      </c>
      <c r="O2257" s="46" t="s">
        <v>2526</v>
      </c>
      <c r="P2257" s="30" t="s">
        <v>2527</v>
      </c>
      <c r="Q2257" s="23" t="s">
        <v>2447</v>
      </c>
      <c r="R2257" s="23" t="s">
        <v>26</v>
      </c>
      <c r="S2257" s="15">
        <v>1</v>
      </c>
      <c r="T2257" s="15"/>
      <c r="U2257" s="37">
        <v>0.36944016225000004</v>
      </c>
      <c r="V2257" s="15" t="s">
        <v>27</v>
      </c>
      <c r="W2257" s="16">
        <v>0</v>
      </c>
      <c r="X2257" s="16">
        <v>0</v>
      </c>
      <c r="Y2257" s="23" t="s">
        <v>2528</v>
      </c>
      <c r="Z2257" s="7"/>
      <c r="AA2257" s="23"/>
      <c r="AB2257" s="23"/>
      <c r="AC2257" s="15"/>
      <c r="AD2257" s="15"/>
      <c r="AE2257" s="17">
        <v>0</v>
      </c>
      <c r="AF2257" s="15"/>
      <c r="AG2257" s="15"/>
      <c r="AH2257" s="15"/>
      <c r="AI2257" s="23"/>
      <c r="AJ2257" s="102"/>
      <c r="AK2257" s="102"/>
      <c r="AL2257" s="52"/>
    </row>
    <row r="2258" spans="1:38">
      <c r="A2258" s="8" t="s">
        <v>13906</v>
      </c>
      <c r="B2258" s="105" t="s">
        <v>1188</v>
      </c>
      <c r="C2258" s="105" t="s">
        <v>2260</v>
      </c>
      <c r="D2258" s="105" t="s">
        <v>2495</v>
      </c>
      <c r="E2258" s="106" t="s">
        <v>2524</v>
      </c>
      <c r="F2258" s="108" t="s">
        <v>14641</v>
      </c>
      <c r="G2258" s="107" t="s">
        <v>2285</v>
      </c>
      <c r="H2258" s="107" t="s">
        <v>14476</v>
      </c>
      <c r="I2258" s="6">
        <v>12</v>
      </c>
      <c r="J2258" s="107"/>
      <c r="K2258" s="134">
        <v>6.3464176000000005</v>
      </c>
      <c r="L2258" s="6" t="s">
        <v>27</v>
      </c>
      <c r="M2258" s="123">
        <v>0.5</v>
      </c>
      <c r="N2258" s="123">
        <v>1</v>
      </c>
      <c r="O2258" s="107" t="s">
        <v>14642</v>
      </c>
      <c r="P2258" s="108" t="s">
        <v>14641</v>
      </c>
      <c r="Q2258" s="107" t="s">
        <v>2285</v>
      </c>
      <c r="R2258" s="107" t="s">
        <v>14476</v>
      </c>
      <c r="S2258" s="6">
        <v>12</v>
      </c>
      <c r="T2258" s="6"/>
      <c r="U2258" s="119">
        <v>6.3464176000000005</v>
      </c>
      <c r="V2258" s="6" t="s">
        <v>27</v>
      </c>
      <c r="W2258" s="123">
        <v>0.5</v>
      </c>
      <c r="X2258" s="123">
        <v>1</v>
      </c>
      <c r="Y2258" s="107" t="s">
        <v>14642</v>
      </c>
      <c r="Z2258" s="108"/>
      <c r="AA2258" s="107"/>
      <c r="AB2258" s="107"/>
      <c r="AC2258" s="6"/>
      <c r="AD2258" s="6"/>
      <c r="AE2258" s="119">
        <v>0</v>
      </c>
      <c r="AF2258" s="6"/>
      <c r="AG2258" s="123"/>
      <c r="AH2258" s="123"/>
      <c r="AI2258" s="107"/>
      <c r="AJ2258" s="102"/>
      <c r="AK2258" s="102"/>
      <c r="AL2258" s="52"/>
    </row>
    <row r="2259" spans="1:38">
      <c r="A2259" s="8" t="s">
        <v>3129</v>
      </c>
      <c r="B2259" s="8" t="s">
        <v>1188</v>
      </c>
      <c r="C2259" s="8" t="s">
        <v>2260</v>
      </c>
      <c r="D2259" s="8" t="s">
        <v>2495</v>
      </c>
      <c r="E2259" s="10" t="s">
        <v>2524</v>
      </c>
      <c r="F2259" s="7" t="s">
        <v>4082</v>
      </c>
      <c r="G2259" s="23" t="s">
        <v>3369</v>
      </c>
      <c r="H2259" s="23" t="s">
        <v>3137</v>
      </c>
      <c r="I2259" s="18">
        <v>12</v>
      </c>
      <c r="J2259" s="15" t="s">
        <v>931</v>
      </c>
      <c r="K2259" s="141">
        <v>6.0761400000000005</v>
      </c>
      <c r="L2259" s="15" t="s">
        <v>27</v>
      </c>
      <c r="M2259" s="16">
        <v>0</v>
      </c>
      <c r="N2259" s="16">
        <v>0</v>
      </c>
      <c r="O2259" s="45" t="s">
        <v>4083</v>
      </c>
      <c r="P2259" s="7" t="s">
        <v>4082</v>
      </c>
      <c r="Q2259" s="23" t="s">
        <v>3369</v>
      </c>
      <c r="R2259" s="23" t="s">
        <v>3137</v>
      </c>
      <c r="S2259" s="15">
        <v>12</v>
      </c>
      <c r="T2259" s="15" t="s">
        <v>931</v>
      </c>
      <c r="U2259" s="17">
        <v>6.0761400000000005</v>
      </c>
      <c r="V2259" s="15" t="s">
        <v>27</v>
      </c>
      <c r="W2259" s="16">
        <v>0</v>
      </c>
      <c r="X2259" s="16">
        <v>0</v>
      </c>
      <c r="Y2259" s="23" t="s">
        <v>4083</v>
      </c>
      <c r="Z2259" s="7"/>
      <c r="AA2259" s="23"/>
      <c r="AB2259" s="23"/>
      <c r="AC2259" s="15"/>
      <c r="AD2259" s="15"/>
      <c r="AE2259" s="17">
        <v>0</v>
      </c>
      <c r="AF2259" s="15"/>
      <c r="AG2259" s="15"/>
      <c r="AH2259" s="15"/>
      <c r="AI2259" s="23"/>
      <c r="AJ2259" s="102"/>
      <c r="AK2259" s="102"/>
      <c r="AL2259" s="52"/>
    </row>
    <row r="2260" spans="1:38">
      <c r="A2260" s="8" t="s">
        <v>11883</v>
      </c>
      <c r="B2260" s="105" t="s">
        <v>1188</v>
      </c>
      <c r="C2260" s="105" t="s">
        <v>2260</v>
      </c>
      <c r="D2260" s="105" t="s">
        <v>2495</v>
      </c>
      <c r="E2260" s="106" t="s">
        <v>2524</v>
      </c>
      <c r="F2260" s="107"/>
      <c r="G2260" s="107"/>
      <c r="H2260" s="107"/>
      <c r="I2260" s="6"/>
      <c r="J2260" s="6"/>
      <c r="K2260" s="109">
        <v>0</v>
      </c>
      <c r="L2260" s="6"/>
      <c r="M2260" s="6"/>
      <c r="N2260" s="6"/>
      <c r="O2260" s="107"/>
      <c r="P2260" s="107" t="s">
        <v>11540</v>
      </c>
      <c r="Q2260" s="107" t="s">
        <v>2285</v>
      </c>
      <c r="R2260" s="107" t="s">
        <v>6217</v>
      </c>
      <c r="S2260" s="6">
        <v>1</v>
      </c>
      <c r="T2260" s="6"/>
      <c r="U2260" s="109">
        <v>0.60250800000000004</v>
      </c>
      <c r="V2260" s="6" t="s">
        <v>27</v>
      </c>
      <c r="W2260" s="6" t="s">
        <v>10322</v>
      </c>
      <c r="X2260" s="6" t="s">
        <v>10318</v>
      </c>
      <c r="Y2260" s="107" t="s">
        <v>11541</v>
      </c>
      <c r="Z2260" s="110" t="s">
        <v>11540</v>
      </c>
      <c r="AA2260" s="107" t="s">
        <v>2285</v>
      </c>
      <c r="AB2260" s="107" t="s">
        <v>6217</v>
      </c>
      <c r="AC2260" s="6">
        <v>1</v>
      </c>
      <c r="AD2260" s="6"/>
      <c r="AE2260" s="109">
        <v>0.60250800000000004</v>
      </c>
      <c r="AF2260" s="6" t="s">
        <v>27</v>
      </c>
      <c r="AG2260" s="6" t="s">
        <v>10322</v>
      </c>
      <c r="AH2260" s="6" t="s">
        <v>10318</v>
      </c>
      <c r="AI2260" s="107" t="s">
        <v>11542</v>
      </c>
      <c r="AJ2260" s="102"/>
      <c r="AK2260" s="102"/>
      <c r="AL2260" s="52"/>
    </row>
    <row r="2261" spans="1:38">
      <c r="A2261" s="8" t="s">
        <v>12314</v>
      </c>
      <c r="B2261" s="105" t="s">
        <v>1188</v>
      </c>
      <c r="C2261" s="105" t="s">
        <v>2260</v>
      </c>
      <c r="D2261" s="105" t="s">
        <v>2495</v>
      </c>
      <c r="E2261" s="106" t="s">
        <v>2524</v>
      </c>
      <c r="F2261" s="107" t="s">
        <v>13043</v>
      </c>
      <c r="G2261" s="107" t="s">
        <v>12310</v>
      </c>
      <c r="H2261" s="107" t="s">
        <v>887</v>
      </c>
      <c r="I2261" s="6">
        <v>20</v>
      </c>
      <c r="J2261" s="6" t="s">
        <v>3295</v>
      </c>
      <c r="K2261" s="134">
        <v>4.4217960000000005</v>
      </c>
      <c r="L2261" s="119"/>
      <c r="M2261" s="6"/>
      <c r="N2261" s="6"/>
      <c r="O2261" s="107" t="s">
        <v>13044</v>
      </c>
      <c r="P2261" s="107" t="s">
        <v>13043</v>
      </c>
      <c r="Q2261" s="107" t="s">
        <v>12310</v>
      </c>
      <c r="R2261" s="107" t="s">
        <v>887</v>
      </c>
      <c r="S2261" s="6">
        <v>20</v>
      </c>
      <c r="T2261" s="6" t="s">
        <v>3295</v>
      </c>
      <c r="U2261" s="119">
        <v>4.4217960000000005</v>
      </c>
      <c r="V2261" s="119"/>
      <c r="W2261" s="124">
        <v>0.25</v>
      </c>
      <c r="X2261" s="124">
        <v>0.6</v>
      </c>
      <c r="Y2261" s="107" t="s">
        <v>13044</v>
      </c>
      <c r="Z2261" s="107">
        <v>358740</v>
      </c>
      <c r="AA2261" s="107" t="s">
        <v>12310</v>
      </c>
      <c r="AB2261" s="107" t="s">
        <v>3137</v>
      </c>
      <c r="AC2261" s="6">
        <v>12</v>
      </c>
      <c r="AD2261" s="6"/>
      <c r="AE2261" s="119">
        <v>10.222212000000001</v>
      </c>
      <c r="AF2261" s="119"/>
      <c r="AG2261" s="6"/>
      <c r="AH2261" s="6"/>
      <c r="AI2261" s="107" t="s">
        <v>13054</v>
      </c>
      <c r="AJ2261" s="102"/>
      <c r="AK2261" s="102"/>
      <c r="AL2261" s="52"/>
    </row>
    <row r="2262" spans="1:38">
      <c r="A2262" s="8" t="s">
        <v>5996</v>
      </c>
      <c r="B2262" s="8" t="s">
        <v>1188</v>
      </c>
      <c r="C2262" s="8" t="s">
        <v>2260</v>
      </c>
      <c r="D2262" s="8" t="s">
        <v>2495</v>
      </c>
      <c r="E2262" s="10" t="s">
        <v>2514</v>
      </c>
      <c r="F2262" s="7" t="s">
        <v>7550</v>
      </c>
      <c r="G2262" s="23" t="s">
        <v>5996</v>
      </c>
      <c r="H2262" s="23" t="s">
        <v>887</v>
      </c>
      <c r="I2262" s="15">
        <v>1</v>
      </c>
      <c r="J2262" s="15">
        <v>48</v>
      </c>
      <c r="K2262" s="141">
        <v>0.28825509414</v>
      </c>
      <c r="L2262" s="15" t="s">
        <v>27</v>
      </c>
      <c r="M2262" s="16">
        <v>1</v>
      </c>
      <c r="N2262" s="16">
        <v>1</v>
      </c>
      <c r="O2262" s="45" t="s">
        <v>7551</v>
      </c>
      <c r="P2262" s="7"/>
      <c r="Q2262" s="23"/>
      <c r="R2262" s="23"/>
      <c r="S2262" s="15"/>
      <c r="T2262" s="15"/>
      <c r="U2262" s="17">
        <v>0</v>
      </c>
      <c r="V2262" s="15"/>
      <c r="W2262" s="16"/>
      <c r="X2262" s="16"/>
      <c r="Y2262" s="23"/>
      <c r="Z2262" s="7"/>
      <c r="AA2262" s="23"/>
      <c r="AB2262" s="23"/>
      <c r="AC2262" s="15"/>
      <c r="AD2262" s="15"/>
      <c r="AE2262" s="17">
        <v>0</v>
      </c>
      <c r="AF2262" s="15"/>
      <c r="AG2262" s="16"/>
      <c r="AH2262" s="16"/>
      <c r="AI2262" s="23"/>
      <c r="AJ2262" s="102"/>
      <c r="AK2262" s="102"/>
      <c r="AL2262" s="52"/>
    </row>
    <row r="2263" spans="1:38">
      <c r="A2263" s="8" t="s">
        <v>19</v>
      </c>
      <c r="B2263" s="8" t="s">
        <v>1188</v>
      </c>
      <c r="C2263" s="8" t="s">
        <v>2260</v>
      </c>
      <c r="D2263" s="8" t="s">
        <v>2495</v>
      </c>
      <c r="E2263" s="10" t="s">
        <v>2514</v>
      </c>
      <c r="F2263" s="7"/>
      <c r="G2263" s="23"/>
      <c r="H2263" s="23"/>
      <c r="I2263" s="15"/>
      <c r="J2263" s="15"/>
      <c r="K2263" s="141">
        <v>0</v>
      </c>
      <c r="L2263" s="15"/>
      <c r="M2263" s="16"/>
      <c r="N2263" s="16"/>
      <c r="O2263" s="46"/>
      <c r="P2263" s="30" t="s">
        <v>2515</v>
      </c>
      <c r="Q2263" s="23" t="s">
        <v>2285</v>
      </c>
      <c r="R2263" s="23" t="s">
        <v>26</v>
      </c>
      <c r="S2263" s="15">
        <v>1</v>
      </c>
      <c r="T2263" s="15"/>
      <c r="U2263" s="37">
        <v>0.2764604784298626</v>
      </c>
      <c r="V2263" s="15" t="s">
        <v>27</v>
      </c>
      <c r="W2263" s="16">
        <v>0</v>
      </c>
      <c r="X2263" s="16">
        <v>0</v>
      </c>
      <c r="Y2263" s="23" t="s">
        <v>2516</v>
      </c>
      <c r="Z2263" s="7"/>
      <c r="AA2263" s="23"/>
      <c r="AB2263" s="23"/>
      <c r="AC2263" s="15"/>
      <c r="AD2263" s="15"/>
      <c r="AE2263" s="17">
        <v>0</v>
      </c>
      <c r="AF2263" s="15"/>
      <c r="AG2263" s="15"/>
      <c r="AH2263" s="15"/>
      <c r="AI2263" s="23"/>
      <c r="AJ2263" s="102"/>
      <c r="AK2263" s="102"/>
      <c r="AL2263" s="52"/>
    </row>
    <row r="2264" spans="1:38">
      <c r="A2264" s="8" t="s">
        <v>13906</v>
      </c>
      <c r="B2264" s="105" t="s">
        <v>1188</v>
      </c>
      <c r="C2264" s="105" t="s">
        <v>2260</v>
      </c>
      <c r="D2264" s="105" t="s">
        <v>2495</v>
      </c>
      <c r="E2264" s="106" t="s">
        <v>2514</v>
      </c>
      <c r="F2264" s="108" t="s">
        <v>13981</v>
      </c>
      <c r="G2264" s="107"/>
      <c r="H2264" s="107"/>
      <c r="I2264" s="6"/>
      <c r="J2264" s="107"/>
      <c r="K2264" s="134">
        <v>0</v>
      </c>
      <c r="L2264" s="6"/>
      <c r="M2264" s="123"/>
      <c r="N2264" s="123"/>
      <c r="O2264" s="107" t="s">
        <v>13982</v>
      </c>
      <c r="P2264" s="108"/>
      <c r="Q2264" s="107"/>
      <c r="R2264" s="107"/>
      <c r="S2264" s="6"/>
      <c r="T2264" s="6"/>
      <c r="U2264" s="119">
        <v>0</v>
      </c>
      <c r="V2264" s="6"/>
      <c r="W2264" s="123"/>
      <c r="X2264" s="123"/>
      <c r="Y2264" s="107"/>
      <c r="Z2264" s="108"/>
      <c r="AA2264" s="107"/>
      <c r="AB2264" s="107"/>
      <c r="AC2264" s="6"/>
      <c r="AD2264" s="6"/>
      <c r="AE2264" s="119">
        <v>0</v>
      </c>
      <c r="AF2264" s="6"/>
      <c r="AG2264" s="123"/>
      <c r="AH2264" s="123"/>
      <c r="AI2264" s="107"/>
      <c r="AJ2264" s="102"/>
      <c r="AK2264" s="102"/>
      <c r="AL2264" s="52"/>
    </row>
    <row r="2265" spans="1:38">
      <c r="A2265" s="8" t="s">
        <v>3129</v>
      </c>
      <c r="B2265" s="8" t="s">
        <v>1188</v>
      </c>
      <c r="C2265" s="8" t="s">
        <v>2260</v>
      </c>
      <c r="D2265" s="8" t="s">
        <v>2495</v>
      </c>
      <c r="E2265" s="10" t="s">
        <v>2514</v>
      </c>
      <c r="F2265" s="7" t="s">
        <v>4074</v>
      </c>
      <c r="G2265" s="23" t="s">
        <v>4057</v>
      </c>
      <c r="H2265" s="23" t="s">
        <v>887</v>
      </c>
      <c r="I2265" s="18">
        <v>1</v>
      </c>
      <c r="J2265" s="15" t="s">
        <v>931</v>
      </c>
      <c r="K2265" s="141">
        <v>1.2765000000000002</v>
      </c>
      <c r="L2265" s="15" t="s">
        <v>27</v>
      </c>
      <c r="M2265" s="16">
        <v>0</v>
      </c>
      <c r="N2265" s="16">
        <v>0</v>
      </c>
      <c r="O2265" s="45" t="s">
        <v>4075</v>
      </c>
      <c r="P2265" s="7" t="s">
        <v>4076</v>
      </c>
      <c r="Q2265" s="23" t="s">
        <v>3369</v>
      </c>
      <c r="R2265" s="23" t="s">
        <v>3137</v>
      </c>
      <c r="S2265" s="15">
        <v>6</v>
      </c>
      <c r="T2265" s="15" t="s">
        <v>931</v>
      </c>
      <c r="U2265" s="17">
        <v>3.0125400000000004</v>
      </c>
      <c r="V2265" s="15" t="s">
        <v>27</v>
      </c>
      <c r="W2265" s="16">
        <v>0</v>
      </c>
      <c r="X2265" s="16">
        <v>0</v>
      </c>
      <c r="Y2265" s="23" t="s">
        <v>4077</v>
      </c>
      <c r="Z2265" s="7" t="s">
        <v>4078</v>
      </c>
      <c r="AA2265" s="23" t="s">
        <v>3393</v>
      </c>
      <c r="AB2265" s="23" t="s">
        <v>3137</v>
      </c>
      <c r="AC2265" s="15">
        <v>12</v>
      </c>
      <c r="AD2265" s="15" t="s">
        <v>931</v>
      </c>
      <c r="AE2265" s="17">
        <v>3.0125400000000004</v>
      </c>
      <c r="AF2265" s="15" t="s">
        <v>27</v>
      </c>
      <c r="AG2265" s="16">
        <v>0</v>
      </c>
      <c r="AH2265" s="16">
        <v>0</v>
      </c>
      <c r="AI2265" s="23" t="s">
        <v>4079</v>
      </c>
      <c r="AJ2265" s="102"/>
      <c r="AK2265" s="102"/>
      <c r="AL2265" s="52"/>
    </row>
    <row r="2266" spans="1:38">
      <c r="A2266" s="8" t="s">
        <v>11883</v>
      </c>
      <c r="B2266" s="105" t="s">
        <v>1188</v>
      </c>
      <c r="C2266" s="105" t="s">
        <v>2260</v>
      </c>
      <c r="D2266" s="105" t="s">
        <v>2495</v>
      </c>
      <c r="E2266" s="106" t="s">
        <v>2514</v>
      </c>
      <c r="F2266" s="107" t="s">
        <v>11543</v>
      </c>
      <c r="G2266" s="107" t="s">
        <v>2285</v>
      </c>
      <c r="H2266" s="107" t="s">
        <v>8038</v>
      </c>
      <c r="I2266" s="6">
        <v>12</v>
      </c>
      <c r="J2266" s="6"/>
      <c r="K2266" s="109">
        <v>0.34720800000000007</v>
      </c>
      <c r="L2266" s="6" t="s">
        <v>27</v>
      </c>
      <c r="M2266" s="6" t="s">
        <v>10322</v>
      </c>
      <c r="N2266" s="6" t="s">
        <v>10318</v>
      </c>
      <c r="O2266" s="107" t="s">
        <v>11544</v>
      </c>
      <c r="P2266" s="107" t="s">
        <v>11545</v>
      </c>
      <c r="Q2266" s="107" t="s">
        <v>2285</v>
      </c>
      <c r="R2266" s="107" t="s">
        <v>6217</v>
      </c>
      <c r="S2266" s="6">
        <v>1</v>
      </c>
      <c r="T2266" s="6"/>
      <c r="U2266" s="109">
        <v>0.35742000000000002</v>
      </c>
      <c r="V2266" s="6" t="s">
        <v>27</v>
      </c>
      <c r="W2266" s="6" t="s">
        <v>10322</v>
      </c>
      <c r="X2266" s="6" t="s">
        <v>10318</v>
      </c>
      <c r="Y2266" s="107" t="s">
        <v>11546</v>
      </c>
      <c r="Z2266" s="110" t="s">
        <v>11545</v>
      </c>
      <c r="AA2266" s="107" t="s">
        <v>2285</v>
      </c>
      <c r="AB2266" s="107" t="s">
        <v>6217</v>
      </c>
      <c r="AC2266" s="6">
        <v>1</v>
      </c>
      <c r="AD2266" s="6"/>
      <c r="AE2266" s="109">
        <v>0.35742000000000002</v>
      </c>
      <c r="AF2266" s="6" t="s">
        <v>27</v>
      </c>
      <c r="AG2266" s="6" t="s">
        <v>10322</v>
      </c>
      <c r="AH2266" s="6" t="s">
        <v>10318</v>
      </c>
      <c r="AI2266" s="107" t="s">
        <v>11547</v>
      </c>
      <c r="AJ2266" s="102"/>
      <c r="AK2266" s="102"/>
      <c r="AL2266" s="52"/>
    </row>
    <row r="2267" spans="1:38">
      <c r="A2267" s="8" t="s">
        <v>12314</v>
      </c>
      <c r="B2267" s="105" t="s">
        <v>1188</v>
      </c>
      <c r="C2267" s="105" t="s">
        <v>2260</v>
      </c>
      <c r="D2267" s="105" t="s">
        <v>2495</v>
      </c>
      <c r="E2267" s="106" t="s">
        <v>2514</v>
      </c>
      <c r="F2267" s="107" t="s">
        <v>13049</v>
      </c>
      <c r="G2267" s="107" t="s">
        <v>13050</v>
      </c>
      <c r="H2267" s="107" t="s">
        <v>887</v>
      </c>
      <c r="I2267" s="6">
        <v>1</v>
      </c>
      <c r="J2267" s="6" t="s">
        <v>743</v>
      </c>
      <c r="K2267" s="134">
        <v>1.010988</v>
      </c>
      <c r="L2267" s="119"/>
      <c r="M2267" s="6"/>
      <c r="N2267" s="6"/>
      <c r="O2267" s="107" t="s">
        <v>13051</v>
      </c>
      <c r="P2267" s="107" t="s">
        <v>13049</v>
      </c>
      <c r="Q2267" s="107" t="s">
        <v>13050</v>
      </c>
      <c r="R2267" s="107" t="s">
        <v>887</v>
      </c>
      <c r="S2267" s="6">
        <v>1</v>
      </c>
      <c r="T2267" s="6"/>
      <c r="U2267" s="119">
        <v>1.010988</v>
      </c>
      <c r="V2267" s="119"/>
      <c r="W2267" s="124">
        <v>0.25</v>
      </c>
      <c r="X2267" s="124">
        <v>0.6</v>
      </c>
      <c r="Y2267" s="107" t="s">
        <v>13051</v>
      </c>
      <c r="Z2267" s="107" t="s">
        <v>13049</v>
      </c>
      <c r="AA2267" s="107" t="s">
        <v>13050</v>
      </c>
      <c r="AB2267" s="107" t="s">
        <v>887</v>
      </c>
      <c r="AC2267" s="6">
        <v>1</v>
      </c>
      <c r="AD2267" s="6"/>
      <c r="AE2267" s="119">
        <v>1.010988</v>
      </c>
      <c r="AF2267" s="119"/>
      <c r="AG2267" s="6"/>
      <c r="AH2267" s="6"/>
      <c r="AI2267" s="107" t="s">
        <v>13051</v>
      </c>
      <c r="AJ2267" s="102"/>
      <c r="AK2267" s="102"/>
      <c r="AL2267" s="52"/>
    </row>
    <row r="2268" spans="1:38">
      <c r="A2268" s="8" t="s">
        <v>5996</v>
      </c>
      <c r="B2268" s="8" t="s">
        <v>1188</v>
      </c>
      <c r="C2268" s="8" t="s">
        <v>2260</v>
      </c>
      <c r="D2268" s="8" t="s">
        <v>2529</v>
      </c>
      <c r="E2268" s="10" t="s">
        <v>2530</v>
      </c>
      <c r="F2268" s="7" t="s">
        <v>7558</v>
      </c>
      <c r="G2268" s="23" t="s">
        <v>5996</v>
      </c>
      <c r="H2268" s="23" t="s">
        <v>887</v>
      </c>
      <c r="I2268" s="15">
        <v>1</v>
      </c>
      <c r="J2268" s="15">
        <v>1440</v>
      </c>
      <c r="K2268" s="141">
        <v>0.28946118239999996</v>
      </c>
      <c r="L2268" s="15" t="s">
        <v>27</v>
      </c>
      <c r="M2268" s="16">
        <v>0</v>
      </c>
      <c r="N2268" s="16">
        <v>0</v>
      </c>
      <c r="O2268" s="45" t="s">
        <v>7559</v>
      </c>
      <c r="P2268" s="7"/>
      <c r="Q2268" s="23"/>
      <c r="R2268" s="23"/>
      <c r="S2268" s="15"/>
      <c r="T2268" s="15"/>
      <c r="U2268" s="17">
        <v>0</v>
      </c>
      <c r="V2268" s="15"/>
      <c r="W2268" s="16"/>
      <c r="X2268" s="16"/>
      <c r="Y2268" s="23"/>
      <c r="Z2268" s="7"/>
      <c r="AA2268" s="23"/>
      <c r="AB2268" s="23"/>
      <c r="AC2268" s="15"/>
      <c r="AD2268" s="15"/>
      <c r="AE2268" s="17">
        <v>0</v>
      </c>
      <c r="AF2268" s="15"/>
      <c r="AG2268" s="16"/>
      <c r="AH2268" s="16"/>
      <c r="AI2268" s="23"/>
      <c r="AJ2268" s="102"/>
      <c r="AK2268" s="102"/>
      <c r="AL2268" s="52"/>
    </row>
    <row r="2269" spans="1:38">
      <c r="A2269" s="8" t="s">
        <v>19</v>
      </c>
      <c r="B2269" s="8" t="s">
        <v>1188</v>
      </c>
      <c r="C2269" s="8" t="s">
        <v>2260</v>
      </c>
      <c r="D2269" s="8" t="s">
        <v>2529</v>
      </c>
      <c r="E2269" s="10" t="s">
        <v>2530</v>
      </c>
      <c r="F2269" s="30" t="s">
        <v>2531</v>
      </c>
      <c r="G2269" s="23" t="s">
        <v>669</v>
      </c>
      <c r="H2269" s="23" t="s">
        <v>26</v>
      </c>
      <c r="I2269" s="15">
        <v>1</v>
      </c>
      <c r="J2269" s="15"/>
      <c r="K2269" s="141">
        <v>0.31800781488106727</v>
      </c>
      <c r="L2269" s="15" t="s">
        <v>27</v>
      </c>
      <c r="M2269" s="16">
        <v>1</v>
      </c>
      <c r="N2269" s="16">
        <v>0</v>
      </c>
      <c r="O2269" s="46" t="s">
        <v>2532</v>
      </c>
      <c r="P2269" s="30" t="s">
        <v>2531</v>
      </c>
      <c r="Q2269" s="23" t="s">
        <v>669</v>
      </c>
      <c r="R2269" s="23" t="s">
        <v>26</v>
      </c>
      <c r="S2269" s="15">
        <v>1</v>
      </c>
      <c r="T2269" s="15"/>
      <c r="U2269" s="37">
        <v>0.31800781488106727</v>
      </c>
      <c r="V2269" s="15" t="s">
        <v>27</v>
      </c>
      <c r="W2269" s="16">
        <v>1</v>
      </c>
      <c r="X2269" s="16">
        <v>0</v>
      </c>
      <c r="Y2269" s="23" t="s">
        <v>2532</v>
      </c>
      <c r="Z2269" s="7"/>
      <c r="AA2269" s="23"/>
      <c r="AB2269" s="23"/>
      <c r="AC2269" s="15"/>
      <c r="AD2269" s="15"/>
      <c r="AE2269" s="17">
        <v>0</v>
      </c>
      <c r="AF2269" s="15"/>
      <c r="AG2269" s="15"/>
      <c r="AH2269" s="15"/>
      <c r="AI2269" s="23"/>
      <c r="AJ2269" s="102"/>
      <c r="AK2269" s="102"/>
      <c r="AL2269" s="52"/>
    </row>
    <row r="2270" spans="1:38">
      <c r="A2270" s="8" t="s">
        <v>13906</v>
      </c>
      <c r="B2270" s="105" t="s">
        <v>1188</v>
      </c>
      <c r="C2270" s="105" t="s">
        <v>2260</v>
      </c>
      <c r="D2270" s="105" t="s">
        <v>2529</v>
      </c>
      <c r="E2270" s="106" t="s">
        <v>2530</v>
      </c>
      <c r="F2270" s="108" t="s">
        <v>14643</v>
      </c>
      <c r="G2270" s="107" t="s">
        <v>14175</v>
      </c>
      <c r="H2270" s="107" t="s">
        <v>887</v>
      </c>
      <c r="I2270" s="6">
        <v>1</v>
      </c>
      <c r="J2270" s="107"/>
      <c r="K2270" s="134">
        <v>0.36303660000000004</v>
      </c>
      <c r="L2270" s="6" t="s">
        <v>27</v>
      </c>
      <c r="M2270" s="123">
        <v>0.5</v>
      </c>
      <c r="N2270" s="123">
        <v>1</v>
      </c>
      <c r="O2270" s="107" t="s">
        <v>14644</v>
      </c>
      <c r="P2270" s="108" t="s">
        <v>14643</v>
      </c>
      <c r="Q2270" s="107" t="s">
        <v>14175</v>
      </c>
      <c r="R2270" s="107" t="s">
        <v>887</v>
      </c>
      <c r="S2270" s="6">
        <v>1</v>
      </c>
      <c r="T2270" s="6"/>
      <c r="U2270" s="119">
        <v>0.36303660000000004</v>
      </c>
      <c r="V2270" s="6" t="s">
        <v>27</v>
      </c>
      <c r="W2270" s="123">
        <v>0.5</v>
      </c>
      <c r="X2270" s="123">
        <v>1</v>
      </c>
      <c r="Y2270" s="107" t="s">
        <v>14644</v>
      </c>
      <c r="Z2270" s="108"/>
      <c r="AA2270" s="107"/>
      <c r="AB2270" s="107"/>
      <c r="AC2270" s="6"/>
      <c r="AD2270" s="6"/>
      <c r="AE2270" s="119">
        <v>0</v>
      </c>
      <c r="AF2270" s="6"/>
      <c r="AG2270" s="123"/>
      <c r="AH2270" s="123"/>
      <c r="AI2270" s="107"/>
      <c r="AJ2270" s="102"/>
      <c r="AK2270" s="102"/>
      <c r="AL2270" s="52"/>
    </row>
    <row r="2271" spans="1:38">
      <c r="A2271" s="8" t="s">
        <v>3129</v>
      </c>
      <c r="B2271" s="8" t="s">
        <v>1188</v>
      </c>
      <c r="C2271" s="8" t="s">
        <v>2260</v>
      </c>
      <c r="D2271" s="8" t="s">
        <v>2529</v>
      </c>
      <c r="E2271" s="10" t="s">
        <v>2530</v>
      </c>
      <c r="F2271" s="7" t="s">
        <v>4084</v>
      </c>
      <c r="G2271" s="23" t="s">
        <v>3163</v>
      </c>
      <c r="H2271" s="23" t="s">
        <v>3137</v>
      </c>
      <c r="I2271" s="18">
        <v>48</v>
      </c>
      <c r="J2271" s="15" t="s">
        <v>931</v>
      </c>
      <c r="K2271" s="141">
        <v>56.114940000000011</v>
      </c>
      <c r="L2271" s="15" t="s">
        <v>27</v>
      </c>
      <c r="M2271" s="16">
        <v>0</v>
      </c>
      <c r="N2271" s="16">
        <v>0</v>
      </c>
      <c r="O2271" s="45" t="s">
        <v>4085</v>
      </c>
      <c r="P2271" s="7" t="s">
        <v>4086</v>
      </c>
      <c r="Q2271" s="23" t="s">
        <v>3369</v>
      </c>
      <c r="R2271" s="23" t="s">
        <v>3137</v>
      </c>
      <c r="S2271" s="15">
        <v>20</v>
      </c>
      <c r="T2271" s="15" t="s">
        <v>931</v>
      </c>
      <c r="U2271" s="17">
        <v>30.584940000000003</v>
      </c>
      <c r="V2271" s="15" t="s">
        <v>27</v>
      </c>
      <c r="W2271" s="16">
        <v>0</v>
      </c>
      <c r="X2271" s="16">
        <v>0</v>
      </c>
      <c r="Y2271" s="23" t="s">
        <v>4087</v>
      </c>
      <c r="Z2271" s="7"/>
      <c r="AA2271" s="23"/>
      <c r="AB2271" s="23"/>
      <c r="AC2271" s="15"/>
      <c r="AD2271" s="15"/>
      <c r="AE2271" s="17">
        <v>0</v>
      </c>
      <c r="AF2271" s="15"/>
      <c r="AG2271" s="15"/>
      <c r="AH2271" s="15"/>
      <c r="AI2271" s="23"/>
      <c r="AJ2271" s="102"/>
      <c r="AK2271" s="102"/>
      <c r="AL2271" s="52"/>
    </row>
    <row r="2272" spans="1:38">
      <c r="A2272" s="8" t="s">
        <v>11883</v>
      </c>
      <c r="B2272" s="105" t="s">
        <v>1188</v>
      </c>
      <c r="C2272" s="105" t="s">
        <v>2260</v>
      </c>
      <c r="D2272" s="105" t="s">
        <v>2529</v>
      </c>
      <c r="E2272" s="106" t="s">
        <v>2530</v>
      </c>
      <c r="F2272" s="107" t="s">
        <v>11548</v>
      </c>
      <c r="G2272" s="107" t="s">
        <v>10383</v>
      </c>
      <c r="H2272" s="107" t="s">
        <v>6217</v>
      </c>
      <c r="I2272" s="6">
        <v>1</v>
      </c>
      <c r="J2272" s="6"/>
      <c r="K2272" s="109">
        <v>0.37784400000000001</v>
      </c>
      <c r="L2272" s="6" t="s">
        <v>27</v>
      </c>
      <c r="M2272" s="6" t="s">
        <v>10322</v>
      </c>
      <c r="N2272" s="6" t="s">
        <v>10318</v>
      </c>
      <c r="O2272" s="107" t="s">
        <v>11549</v>
      </c>
      <c r="P2272" s="107" t="s">
        <v>11550</v>
      </c>
      <c r="Q2272" s="107" t="s">
        <v>10383</v>
      </c>
      <c r="R2272" s="107" t="s">
        <v>6217</v>
      </c>
      <c r="S2272" s="6">
        <v>1</v>
      </c>
      <c r="T2272" s="6"/>
      <c r="U2272" s="109">
        <v>0.46975200000000006</v>
      </c>
      <c r="V2272" s="6" t="s">
        <v>27</v>
      </c>
      <c r="W2272" s="6" t="s">
        <v>10322</v>
      </c>
      <c r="X2272" s="6" t="s">
        <v>10318</v>
      </c>
      <c r="Y2272" s="107" t="s">
        <v>11551</v>
      </c>
      <c r="Z2272" s="110"/>
      <c r="AA2272" s="107"/>
      <c r="AB2272" s="107"/>
      <c r="AC2272" s="6"/>
      <c r="AD2272" s="6"/>
      <c r="AE2272" s="109">
        <v>0</v>
      </c>
      <c r="AF2272" s="6"/>
      <c r="AG2272" s="6"/>
      <c r="AH2272" s="6"/>
      <c r="AI2272" s="107"/>
      <c r="AJ2272" s="102"/>
      <c r="AK2272" s="102"/>
      <c r="AL2272" s="52"/>
    </row>
    <row r="2273" spans="1:38">
      <c r="A2273" s="8" t="s">
        <v>12314</v>
      </c>
      <c r="B2273" s="105" t="s">
        <v>1188</v>
      </c>
      <c r="C2273" s="105" t="s">
        <v>2260</v>
      </c>
      <c r="D2273" s="105" t="s">
        <v>2529</v>
      </c>
      <c r="E2273" s="106" t="s">
        <v>2530</v>
      </c>
      <c r="F2273" s="107" t="s">
        <v>13055</v>
      </c>
      <c r="G2273" s="107" t="s">
        <v>12535</v>
      </c>
      <c r="H2273" s="107" t="s">
        <v>235</v>
      </c>
      <c r="I2273" s="6">
        <v>20</v>
      </c>
      <c r="J2273" s="6" t="s">
        <v>12293</v>
      </c>
      <c r="K2273" s="134">
        <v>37.130832000000005</v>
      </c>
      <c r="L2273" s="119"/>
      <c r="M2273" s="6"/>
      <c r="N2273" s="6"/>
      <c r="O2273" s="107" t="s">
        <v>13056</v>
      </c>
      <c r="P2273" s="107" t="s">
        <v>13055</v>
      </c>
      <c r="Q2273" s="107" t="s">
        <v>12535</v>
      </c>
      <c r="R2273" s="107" t="s">
        <v>235</v>
      </c>
      <c r="S2273" s="6">
        <v>20</v>
      </c>
      <c r="T2273" s="6" t="s">
        <v>12293</v>
      </c>
      <c r="U2273" s="119">
        <v>37.130832000000005</v>
      </c>
      <c r="V2273" s="119"/>
      <c r="W2273" s="124">
        <v>0.25</v>
      </c>
      <c r="X2273" s="124">
        <v>0.6</v>
      </c>
      <c r="Y2273" s="107" t="s">
        <v>13056</v>
      </c>
      <c r="Z2273" s="107" t="s">
        <v>13055</v>
      </c>
      <c r="AA2273" s="107" t="s">
        <v>12535</v>
      </c>
      <c r="AB2273" s="107" t="s">
        <v>235</v>
      </c>
      <c r="AC2273" s="6">
        <v>20</v>
      </c>
      <c r="AD2273" s="6" t="s">
        <v>12293</v>
      </c>
      <c r="AE2273" s="119">
        <v>37.130832000000005</v>
      </c>
      <c r="AF2273" s="119"/>
      <c r="AG2273" s="6"/>
      <c r="AH2273" s="6"/>
      <c r="AI2273" s="107" t="s">
        <v>13056</v>
      </c>
      <c r="AJ2273" s="102"/>
      <c r="AK2273" s="102"/>
      <c r="AL2273" s="52"/>
    </row>
    <row r="2274" spans="1:38">
      <c r="A2274" s="8" t="s">
        <v>5996</v>
      </c>
      <c r="B2274" s="8" t="s">
        <v>1188</v>
      </c>
      <c r="C2274" s="8" t="s">
        <v>2260</v>
      </c>
      <c r="D2274" s="8" t="s">
        <v>2529</v>
      </c>
      <c r="E2274" s="10" t="s">
        <v>2533</v>
      </c>
      <c r="F2274" s="7" t="s">
        <v>7560</v>
      </c>
      <c r="G2274" s="23" t="s">
        <v>5996</v>
      </c>
      <c r="H2274" s="23" t="s">
        <v>887</v>
      </c>
      <c r="I2274" s="15">
        <v>1</v>
      </c>
      <c r="J2274" s="15">
        <v>5760</v>
      </c>
      <c r="K2274" s="141">
        <v>7.236529559999999E-2</v>
      </c>
      <c r="L2274" s="15" t="s">
        <v>27</v>
      </c>
      <c r="M2274" s="16">
        <v>0</v>
      </c>
      <c r="N2274" s="16">
        <v>0</v>
      </c>
      <c r="O2274" s="45" t="s">
        <v>7561</v>
      </c>
      <c r="P2274" s="7"/>
      <c r="Q2274" s="23"/>
      <c r="R2274" s="23"/>
      <c r="S2274" s="15"/>
      <c r="T2274" s="15"/>
      <c r="U2274" s="17">
        <v>0</v>
      </c>
      <c r="V2274" s="15"/>
      <c r="W2274" s="16"/>
      <c r="X2274" s="16"/>
      <c r="Y2274" s="23"/>
      <c r="Z2274" s="7"/>
      <c r="AA2274" s="23"/>
      <c r="AB2274" s="23"/>
      <c r="AC2274" s="15"/>
      <c r="AD2274" s="15"/>
      <c r="AE2274" s="17">
        <v>0</v>
      </c>
      <c r="AF2274" s="15"/>
      <c r="AG2274" s="16"/>
      <c r="AH2274" s="16"/>
      <c r="AI2274" s="23"/>
      <c r="AJ2274" s="102"/>
      <c r="AK2274" s="102"/>
      <c r="AL2274" s="52"/>
    </row>
    <row r="2275" spans="1:38">
      <c r="A2275" s="8" t="s">
        <v>19</v>
      </c>
      <c r="B2275" s="8" t="s">
        <v>1188</v>
      </c>
      <c r="C2275" s="8" t="s">
        <v>2260</v>
      </c>
      <c r="D2275" s="8" t="s">
        <v>2529</v>
      </c>
      <c r="E2275" s="10" t="s">
        <v>2533</v>
      </c>
      <c r="F2275" s="7" t="s">
        <v>2534</v>
      </c>
      <c r="G2275" s="23" t="s">
        <v>2123</v>
      </c>
      <c r="H2275" s="23" t="s">
        <v>26</v>
      </c>
      <c r="I2275" s="15">
        <v>1</v>
      </c>
      <c r="J2275" s="15"/>
      <c r="K2275" s="141">
        <v>1.1300522610000003</v>
      </c>
      <c r="L2275" s="15" t="s">
        <v>27</v>
      </c>
      <c r="M2275" s="16">
        <v>0</v>
      </c>
      <c r="N2275" s="16">
        <v>0</v>
      </c>
      <c r="O2275" s="46" t="s">
        <v>2535</v>
      </c>
      <c r="P2275" s="30" t="s">
        <v>2536</v>
      </c>
      <c r="Q2275" s="23" t="s">
        <v>2537</v>
      </c>
      <c r="R2275" s="23" t="s">
        <v>26</v>
      </c>
      <c r="S2275" s="15">
        <v>1</v>
      </c>
      <c r="T2275" s="15"/>
      <c r="U2275" s="37">
        <v>1.2883837591071432</v>
      </c>
      <c r="V2275" s="15" t="s">
        <v>27</v>
      </c>
      <c r="W2275" s="16">
        <v>1</v>
      </c>
      <c r="X2275" s="16">
        <v>0</v>
      </c>
      <c r="Y2275" s="23" t="s">
        <v>2538</v>
      </c>
      <c r="Z2275" s="7"/>
      <c r="AA2275" s="23"/>
      <c r="AB2275" s="23"/>
      <c r="AC2275" s="15"/>
      <c r="AD2275" s="15"/>
      <c r="AE2275" s="17">
        <v>0</v>
      </c>
      <c r="AF2275" s="15"/>
      <c r="AG2275" s="15"/>
      <c r="AH2275" s="15"/>
      <c r="AI2275" s="23"/>
      <c r="AJ2275" s="102"/>
      <c r="AK2275" s="102"/>
      <c r="AL2275" s="52"/>
    </row>
    <row r="2276" spans="1:38">
      <c r="A2276" s="8" t="s">
        <v>13906</v>
      </c>
      <c r="B2276" s="105" t="s">
        <v>1188</v>
      </c>
      <c r="C2276" s="105" t="s">
        <v>2260</v>
      </c>
      <c r="D2276" s="105" t="s">
        <v>2529</v>
      </c>
      <c r="E2276" s="106" t="s">
        <v>2533</v>
      </c>
      <c r="F2276" s="108" t="s">
        <v>13950</v>
      </c>
      <c r="G2276" s="107" t="s">
        <v>2123</v>
      </c>
      <c r="H2276" s="107" t="s">
        <v>887</v>
      </c>
      <c r="I2276" s="6">
        <v>1</v>
      </c>
      <c r="J2276" s="107"/>
      <c r="K2276" s="134">
        <v>0.27878759999999997</v>
      </c>
      <c r="L2276" s="6" t="s">
        <v>27</v>
      </c>
      <c r="M2276" s="123">
        <v>1</v>
      </c>
      <c r="N2276" s="123">
        <v>1</v>
      </c>
      <c r="O2276" s="107" t="s">
        <v>14645</v>
      </c>
      <c r="P2276" s="108" t="s">
        <v>13950</v>
      </c>
      <c r="Q2276" s="107" t="s">
        <v>2123</v>
      </c>
      <c r="R2276" s="107" t="s">
        <v>887</v>
      </c>
      <c r="S2276" s="6">
        <v>1</v>
      </c>
      <c r="T2276" s="6"/>
      <c r="U2276" s="119">
        <v>0.27878759999999997</v>
      </c>
      <c r="V2276" s="6" t="s">
        <v>27</v>
      </c>
      <c r="W2276" s="123">
        <v>1</v>
      </c>
      <c r="X2276" s="123">
        <v>1</v>
      </c>
      <c r="Y2276" s="107" t="s">
        <v>14645</v>
      </c>
      <c r="Z2276" s="108"/>
      <c r="AA2276" s="107"/>
      <c r="AB2276" s="107"/>
      <c r="AC2276" s="6"/>
      <c r="AD2276" s="6"/>
      <c r="AE2276" s="119">
        <v>0</v>
      </c>
      <c r="AF2276" s="6"/>
      <c r="AG2276" s="123"/>
      <c r="AH2276" s="123"/>
      <c r="AI2276" s="107"/>
      <c r="AJ2276" s="102"/>
      <c r="AK2276" s="102"/>
      <c r="AL2276" s="52"/>
    </row>
    <row r="2277" spans="1:38">
      <c r="A2277" s="8" t="s">
        <v>3129</v>
      </c>
      <c r="B2277" s="8" t="s">
        <v>1188</v>
      </c>
      <c r="C2277" s="8" t="s">
        <v>2260</v>
      </c>
      <c r="D2277" s="8" t="s">
        <v>2529</v>
      </c>
      <c r="E2277" s="10" t="s">
        <v>2533</v>
      </c>
      <c r="F2277" s="7" t="s">
        <v>4088</v>
      </c>
      <c r="G2277" s="23" t="s">
        <v>4089</v>
      </c>
      <c r="H2277" s="23" t="s">
        <v>3137</v>
      </c>
      <c r="I2277" s="18">
        <v>48</v>
      </c>
      <c r="J2277" s="15" t="s">
        <v>931</v>
      </c>
      <c r="K2277" s="141">
        <v>14.70528</v>
      </c>
      <c r="L2277" s="15" t="s">
        <v>27</v>
      </c>
      <c r="M2277" s="16">
        <v>0</v>
      </c>
      <c r="N2277" s="16">
        <v>0</v>
      </c>
      <c r="O2277" s="45" t="s">
        <v>4090</v>
      </c>
      <c r="P2277" s="7" t="s">
        <v>4091</v>
      </c>
      <c r="Q2277" s="23" t="s">
        <v>3369</v>
      </c>
      <c r="R2277" s="23" t="s">
        <v>3137</v>
      </c>
      <c r="S2277" s="15">
        <v>100</v>
      </c>
      <c r="T2277" s="15" t="s">
        <v>931</v>
      </c>
      <c r="U2277" s="17">
        <v>51.00894000000001</v>
      </c>
      <c r="V2277" s="15" t="s">
        <v>27</v>
      </c>
      <c r="W2277" s="16">
        <v>0</v>
      </c>
      <c r="X2277" s="16">
        <v>0</v>
      </c>
      <c r="Y2277" s="23" t="s">
        <v>4092</v>
      </c>
      <c r="Z2277" s="7"/>
      <c r="AA2277" s="23"/>
      <c r="AB2277" s="23"/>
      <c r="AC2277" s="15"/>
      <c r="AD2277" s="15"/>
      <c r="AE2277" s="17">
        <v>0</v>
      </c>
      <c r="AF2277" s="15"/>
      <c r="AG2277" s="15"/>
      <c r="AH2277" s="15"/>
      <c r="AI2277" s="23"/>
      <c r="AJ2277" s="102"/>
      <c r="AK2277" s="102"/>
      <c r="AL2277" s="52"/>
    </row>
    <row r="2278" spans="1:38">
      <c r="A2278" s="8" t="s">
        <v>11883</v>
      </c>
      <c r="B2278" s="105" t="s">
        <v>1188</v>
      </c>
      <c r="C2278" s="105" t="s">
        <v>2260</v>
      </c>
      <c r="D2278" s="105" t="s">
        <v>2529</v>
      </c>
      <c r="E2278" s="106" t="s">
        <v>2533</v>
      </c>
      <c r="F2278" s="107" t="s">
        <v>11552</v>
      </c>
      <c r="G2278" s="107" t="s">
        <v>10383</v>
      </c>
      <c r="H2278" s="107" t="s">
        <v>6217</v>
      </c>
      <c r="I2278" s="6">
        <v>1</v>
      </c>
      <c r="J2278" s="6"/>
      <c r="K2278" s="109">
        <v>0.37784400000000001</v>
      </c>
      <c r="L2278" s="6" t="s">
        <v>27</v>
      </c>
      <c r="M2278" s="6" t="s">
        <v>10322</v>
      </c>
      <c r="N2278" s="6" t="s">
        <v>10318</v>
      </c>
      <c r="O2278" s="107" t="s">
        <v>11553</v>
      </c>
      <c r="P2278" s="107" t="s">
        <v>11554</v>
      </c>
      <c r="Q2278" s="107" t="s">
        <v>10383</v>
      </c>
      <c r="R2278" s="107" t="s">
        <v>6217</v>
      </c>
      <c r="S2278" s="6">
        <v>1</v>
      </c>
      <c r="T2278" s="6"/>
      <c r="U2278" s="109">
        <v>1.94028</v>
      </c>
      <c r="V2278" s="6" t="s">
        <v>27</v>
      </c>
      <c r="W2278" s="6" t="s">
        <v>10317</v>
      </c>
      <c r="X2278" s="6" t="s">
        <v>10318</v>
      </c>
      <c r="Y2278" s="107" t="s">
        <v>11555</v>
      </c>
      <c r="Z2278" s="110"/>
      <c r="AA2278" s="107"/>
      <c r="AB2278" s="107"/>
      <c r="AC2278" s="6"/>
      <c r="AD2278" s="6"/>
      <c r="AE2278" s="109">
        <v>0</v>
      </c>
      <c r="AF2278" s="6"/>
      <c r="AG2278" s="6"/>
      <c r="AH2278" s="6"/>
      <c r="AI2278" s="107"/>
      <c r="AJ2278" s="102"/>
      <c r="AK2278" s="102"/>
      <c r="AL2278" s="52"/>
    </row>
    <row r="2279" spans="1:38">
      <c r="A2279" s="8" t="s">
        <v>12314</v>
      </c>
      <c r="B2279" s="105" t="s">
        <v>1188</v>
      </c>
      <c r="C2279" s="105" t="s">
        <v>2260</v>
      </c>
      <c r="D2279" s="105" t="s">
        <v>2529</v>
      </c>
      <c r="E2279" s="106" t="s">
        <v>2533</v>
      </c>
      <c r="F2279" s="107" t="s">
        <v>13057</v>
      </c>
      <c r="G2279" s="107" t="s">
        <v>809</v>
      </c>
      <c r="H2279" s="107" t="s">
        <v>3137</v>
      </c>
      <c r="I2279" s="6">
        <v>48</v>
      </c>
      <c r="J2279" s="6" t="s">
        <v>12293</v>
      </c>
      <c r="K2279" s="134">
        <v>12.683304000000001</v>
      </c>
      <c r="L2279" s="119"/>
      <c r="M2279" s="6"/>
      <c r="N2279" s="6"/>
      <c r="O2279" s="107" t="s">
        <v>13058</v>
      </c>
      <c r="P2279" s="107" t="s">
        <v>13057</v>
      </c>
      <c r="Q2279" s="107" t="s">
        <v>809</v>
      </c>
      <c r="R2279" s="107" t="s">
        <v>3137</v>
      </c>
      <c r="S2279" s="6">
        <v>48</v>
      </c>
      <c r="T2279" s="6" t="s">
        <v>12293</v>
      </c>
      <c r="U2279" s="119">
        <v>12.683304000000001</v>
      </c>
      <c r="V2279" s="119"/>
      <c r="W2279" s="124">
        <v>0.25</v>
      </c>
      <c r="X2279" s="124">
        <v>0.6</v>
      </c>
      <c r="Y2279" s="107" t="s">
        <v>13058</v>
      </c>
      <c r="Z2279" s="107">
        <v>29998</v>
      </c>
      <c r="AA2279" s="107" t="s">
        <v>12310</v>
      </c>
      <c r="AB2279" s="107" t="s">
        <v>3137</v>
      </c>
      <c r="AC2279" s="6">
        <v>48</v>
      </c>
      <c r="AD2279" s="6"/>
      <c r="AE2279" s="119">
        <v>11.845920000000001</v>
      </c>
      <c r="AF2279" s="119"/>
      <c r="AG2279" s="6"/>
      <c r="AH2279" s="6"/>
      <c r="AI2279" s="107" t="s">
        <v>13059</v>
      </c>
      <c r="AJ2279" s="102"/>
      <c r="AK2279" s="102"/>
      <c r="AL2279" s="52"/>
    </row>
    <row r="2280" spans="1:38">
      <c r="A2280" s="8" t="s">
        <v>5996</v>
      </c>
      <c r="B2280" s="8" t="s">
        <v>1188</v>
      </c>
      <c r="C2280" s="8" t="s">
        <v>2260</v>
      </c>
      <c r="D2280" s="8" t="s">
        <v>2529</v>
      </c>
      <c r="E2280" s="10" t="s">
        <v>2539</v>
      </c>
      <c r="F2280" s="7" t="s">
        <v>7562</v>
      </c>
      <c r="G2280" s="23" t="s">
        <v>5996</v>
      </c>
      <c r="H2280" s="23" t="s">
        <v>887</v>
      </c>
      <c r="I2280" s="15">
        <v>1</v>
      </c>
      <c r="J2280" s="15">
        <v>720</v>
      </c>
      <c r="K2280" s="141">
        <v>0.65128766040000008</v>
      </c>
      <c r="L2280" s="15" t="s">
        <v>27</v>
      </c>
      <c r="M2280" s="16">
        <v>0</v>
      </c>
      <c r="N2280" s="16">
        <v>0</v>
      </c>
      <c r="O2280" s="45" t="s">
        <v>7563</v>
      </c>
      <c r="P2280" s="7" t="s">
        <v>7564</v>
      </c>
      <c r="Q2280" s="23" t="s">
        <v>3369</v>
      </c>
      <c r="R2280" s="23" t="s">
        <v>887</v>
      </c>
      <c r="S2280" s="15">
        <v>1</v>
      </c>
      <c r="T2280" s="15">
        <v>240</v>
      </c>
      <c r="U2280" s="17">
        <v>3.2905234049999996</v>
      </c>
      <c r="V2280" s="15" t="s">
        <v>27</v>
      </c>
      <c r="W2280" s="16">
        <v>0.95</v>
      </c>
      <c r="X2280" s="16">
        <v>0</v>
      </c>
      <c r="Y2280" s="23" t="s">
        <v>7565</v>
      </c>
      <c r="Z2280" s="7"/>
      <c r="AA2280" s="23"/>
      <c r="AB2280" s="23"/>
      <c r="AC2280" s="15"/>
      <c r="AD2280" s="15"/>
      <c r="AE2280" s="17">
        <v>0</v>
      </c>
      <c r="AF2280" s="15"/>
      <c r="AG2280" s="16"/>
      <c r="AH2280" s="16"/>
      <c r="AI2280" s="23"/>
      <c r="AJ2280" s="102"/>
      <c r="AK2280" s="102"/>
      <c r="AL2280" s="52"/>
    </row>
    <row r="2281" spans="1:38">
      <c r="A2281" s="8" t="s">
        <v>19</v>
      </c>
      <c r="B2281" s="8" t="s">
        <v>1188</v>
      </c>
      <c r="C2281" s="8" t="s">
        <v>2260</v>
      </c>
      <c r="D2281" s="8" t="s">
        <v>2529</v>
      </c>
      <c r="E2281" s="10" t="s">
        <v>2539</v>
      </c>
      <c r="F2281" s="7" t="s">
        <v>2540</v>
      </c>
      <c r="G2281" s="23" t="s">
        <v>669</v>
      </c>
      <c r="H2281" s="23" t="s">
        <v>26</v>
      </c>
      <c r="I2281" s="15">
        <v>1</v>
      </c>
      <c r="J2281" s="15"/>
      <c r="K2281" s="141">
        <v>1.2231748199572372</v>
      </c>
      <c r="L2281" s="15" t="s">
        <v>27</v>
      </c>
      <c r="M2281" s="16">
        <v>0</v>
      </c>
      <c r="N2281" s="16">
        <v>0</v>
      </c>
      <c r="O2281" s="46" t="s">
        <v>2541</v>
      </c>
      <c r="P2281" s="30" t="s">
        <v>2542</v>
      </c>
      <c r="Q2281" s="23" t="s">
        <v>669</v>
      </c>
      <c r="R2281" s="23" t="s">
        <v>26</v>
      </c>
      <c r="S2281" s="15">
        <v>1</v>
      </c>
      <c r="T2281" s="15"/>
      <c r="U2281" s="37">
        <v>0.74321864542236693</v>
      </c>
      <c r="V2281" s="15" t="s">
        <v>27</v>
      </c>
      <c r="W2281" s="16">
        <v>1</v>
      </c>
      <c r="X2281" s="16">
        <v>0</v>
      </c>
      <c r="Y2281" s="23" t="s">
        <v>2543</v>
      </c>
      <c r="Z2281" s="7"/>
      <c r="AA2281" s="23"/>
      <c r="AB2281" s="23"/>
      <c r="AC2281" s="15"/>
      <c r="AD2281" s="15"/>
      <c r="AE2281" s="17">
        <v>0</v>
      </c>
      <c r="AF2281" s="15"/>
      <c r="AG2281" s="15"/>
      <c r="AH2281" s="15"/>
      <c r="AI2281" s="23"/>
      <c r="AJ2281" s="102"/>
      <c r="AK2281" s="102"/>
      <c r="AL2281" s="52"/>
    </row>
    <row r="2282" spans="1:38">
      <c r="A2282" s="8" t="s">
        <v>13906</v>
      </c>
      <c r="B2282" s="105" t="s">
        <v>1188</v>
      </c>
      <c r="C2282" s="105" t="s">
        <v>2260</v>
      </c>
      <c r="D2282" s="105" t="s">
        <v>2529</v>
      </c>
      <c r="E2282" s="106" t="s">
        <v>2539</v>
      </c>
      <c r="F2282" s="108" t="s">
        <v>14646</v>
      </c>
      <c r="G2282" s="107" t="s">
        <v>1212</v>
      </c>
      <c r="H2282" s="107" t="s">
        <v>887</v>
      </c>
      <c r="I2282" s="6">
        <v>1</v>
      </c>
      <c r="J2282" s="107"/>
      <c r="K2282" s="134">
        <v>1.0734493976470587</v>
      </c>
      <c r="L2282" s="6" t="s">
        <v>27</v>
      </c>
      <c r="M2282" s="123">
        <v>0.5</v>
      </c>
      <c r="N2282" s="123">
        <v>1</v>
      </c>
      <c r="O2282" s="107" t="s">
        <v>14647</v>
      </c>
      <c r="P2282" s="108" t="s">
        <v>14646</v>
      </c>
      <c r="Q2282" s="107" t="s">
        <v>1212</v>
      </c>
      <c r="R2282" s="107" t="s">
        <v>887</v>
      </c>
      <c r="S2282" s="6">
        <v>1</v>
      </c>
      <c r="T2282" s="6"/>
      <c r="U2282" s="119">
        <v>1.0734493976470587</v>
      </c>
      <c r="V2282" s="6" t="s">
        <v>27</v>
      </c>
      <c r="W2282" s="123">
        <v>0.5</v>
      </c>
      <c r="X2282" s="123">
        <v>1</v>
      </c>
      <c r="Y2282" s="107" t="s">
        <v>14647</v>
      </c>
      <c r="Z2282" s="108"/>
      <c r="AA2282" s="107"/>
      <c r="AB2282" s="107"/>
      <c r="AC2282" s="6"/>
      <c r="AD2282" s="6"/>
      <c r="AE2282" s="119">
        <v>0</v>
      </c>
      <c r="AF2282" s="6"/>
      <c r="AG2282" s="123"/>
      <c r="AH2282" s="123"/>
      <c r="AI2282" s="107"/>
      <c r="AJ2282" s="102"/>
      <c r="AK2282" s="102"/>
      <c r="AL2282" s="52"/>
    </row>
    <row r="2283" spans="1:38">
      <c r="A2283" s="8" t="s">
        <v>3129</v>
      </c>
      <c r="B2283" s="8" t="s">
        <v>1188</v>
      </c>
      <c r="C2283" s="8" t="s">
        <v>2260</v>
      </c>
      <c r="D2283" s="8" t="s">
        <v>2529</v>
      </c>
      <c r="E2283" s="10" t="s">
        <v>2539</v>
      </c>
      <c r="F2283" s="7" t="s">
        <v>4093</v>
      </c>
      <c r="G2283" s="23" t="s">
        <v>3908</v>
      </c>
      <c r="H2283" s="23" t="s">
        <v>3137</v>
      </c>
      <c r="I2283" s="18" t="s">
        <v>3510</v>
      </c>
      <c r="J2283" s="15" t="s">
        <v>931</v>
      </c>
      <c r="K2283" s="141">
        <v>29.461620000000003</v>
      </c>
      <c r="L2283" s="15" t="s">
        <v>27</v>
      </c>
      <c r="M2283" s="16">
        <v>0</v>
      </c>
      <c r="N2283" s="16">
        <v>0</v>
      </c>
      <c r="O2283" s="45" t="s">
        <v>4094</v>
      </c>
      <c r="P2283" s="7" t="s">
        <v>4095</v>
      </c>
      <c r="Q2283" s="23" t="s">
        <v>3435</v>
      </c>
      <c r="R2283" s="23" t="s">
        <v>887</v>
      </c>
      <c r="S2283" s="15">
        <v>50</v>
      </c>
      <c r="T2283" s="15" t="s">
        <v>931</v>
      </c>
      <c r="U2283" s="17">
        <v>0.76590000000000003</v>
      </c>
      <c r="V2283" s="15" t="s">
        <v>27</v>
      </c>
      <c r="W2283" s="16">
        <v>0</v>
      </c>
      <c r="X2283" s="16">
        <v>0</v>
      </c>
      <c r="Y2283" s="23" t="s">
        <v>4096</v>
      </c>
      <c r="Z2283" s="7"/>
      <c r="AA2283" s="23"/>
      <c r="AB2283" s="23"/>
      <c r="AC2283" s="15"/>
      <c r="AD2283" s="15"/>
      <c r="AE2283" s="17">
        <v>0</v>
      </c>
      <c r="AF2283" s="15"/>
      <c r="AG2283" s="15"/>
      <c r="AH2283" s="15"/>
      <c r="AI2283" s="23"/>
      <c r="AJ2283" s="102"/>
      <c r="AK2283" s="102"/>
      <c r="AL2283" s="52"/>
    </row>
    <row r="2284" spans="1:38">
      <c r="A2284" s="8" t="s">
        <v>11883</v>
      </c>
      <c r="B2284" s="105" t="s">
        <v>1188</v>
      </c>
      <c r="C2284" s="105" t="s">
        <v>2260</v>
      </c>
      <c r="D2284" s="105" t="s">
        <v>2529</v>
      </c>
      <c r="E2284" s="106" t="s">
        <v>2539</v>
      </c>
      <c r="F2284" s="107" t="s">
        <v>11556</v>
      </c>
      <c r="G2284" s="107" t="s">
        <v>10383</v>
      </c>
      <c r="H2284" s="107" t="s">
        <v>6217</v>
      </c>
      <c r="I2284" s="6">
        <v>1</v>
      </c>
      <c r="J2284" s="6"/>
      <c r="K2284" s="109">
        <v>0.78910909090909087</v>
      </c>
      <c r="L2284" s="6" t="s">
        <v>27</v>
      </c>
      <c r="M2284" s="6" t="s">
        <v>10322</v>
      </c>
      <c r="N2284" s="6" t="s">
        <v>10318</v>
      </c>
      <c r="O2284" s="107" t="s">
        <v>11557</v>
      </c>
      <c r="P2284" s="107" t="s">
        <v>11558</v>
      </c>
      <c r="Q2284" s="107" t="s">
        <v>2285</v>
      </c>
      <c r="R2284" s="107" t="s">
        <v>6217</v>
      </c>
      <c r="S2284" s="6">
        <v>1</v>
      </c>
      <c r="T2284" s="6"/>
      <c r="U2284" s="109">
        <v>3.7691563636363634</v>
      </c>
      <c r="V2284" s="6" t="s">
        <v>27</v>
      </c>
      <c r="W2284" s="6" t="s">
        <v>10463</v>
      </c>
      <c r="X2284" s="6" t="s">
        <v>10318</v>
      </c>
      <c r="Y2284" s="107" t="s">
        <v>11559</v>
      </c>
      <c r="Z2284" s="110"/>
      <c r="AA2284" s="107"/>
      <c r="AB2284" s="107"/>
      <c r="AC2284" s="6"/>
      <c r="AD2284" s="6"/>
      <c r="AE2284" s="109">
        <v>0</v>
      </c>
      <c r="AF2284" s="6"/>
      <c r="AG2284" s="6"/>
      <c r="AH2284" s="6"/>
      <c r="AI2284" s="107"/>
      <c r="AJ2284" s="102"/>
      <c r="AK2284" s="102"/>
      <c r="AL2284" s="52"/>
    </row>
    <row r="2285" spans="1:38">
      <c r="A2285" s="8" t="s">
        <v>12314</v>
      </c>
      <c r="B2285" s="105" t="s">
        <v>1188</v>
      </c>
      <c r="C2285" s="105" t="s">
        <v>2260</v>
      </c>
      <c r="D2285" s="105" t="s">
        <v>2529</v>
      </c>
      <c r="E2285" s="106" t="s">
        <v>2539</v>
      </c>
      <c r="F2285" s="107" t="s">
        <v>13060</v>
      </c>
      <c r="G2285" s="107" t="s">
        <v>4442</v>
      </c>
      <c r="H2285" s="107" t="s">
        <v>3137</v>
      </c>
      <c r="I2285" s="6">
        <v>20</v>
      </c>
      <c r="J2285" s="6" t="s">
        <v>12293</v>
      </c>
      <c r="K2285" s="134">
        <v>20.985660000000003</v>
      </c>
      <c r="L2285" s="119"/>
      <c r="M2285" s="6"/>
      <c r="N2285" s="6"/>
      <c r="O2285" s="107" t="s">
        <v>13061</v>
      </c>
      <c r="P2285" s="107" t="s">
        <v>13060</v>
      </c>
      <c r="Q2285" s="107" t="s">
        <v>4442</v>
      </c>
      <c r="R2285" s="107" t="s">
        <v>3137</v>
      </c>
      <c r="S2285" s="6">
        <v>20</v>
      </c>
      <c r="T2285" s="6" t="s">
        <v>12293</v>
      </c>
      <c r="U2285" s="119">
        <v>20.985660000000003</v>
      </c>
      <c r="V2285" s="119"/>
      <c r="W2285" s="124">
        <v>0.25</v>
      </c>
      <c r="X2285" s="124">
        <v>0.6</v>
      </c>
      <c r="Y2285" s="107" t="s">
        <v>13061</v>
      </c>
      <c r="Z2285" s="107" t="s">
        <v>13060</v>
      </c>
      <c r="AA2285" s="107" t="s">
        <v>4442</v>
      </c>
      <c r="AB2285" s="107" t="s">
        <v>3137</v>
      </c>
      <c r="AC2285" s="6">
        <v>20</v>
      </c>
      <c r="AD2285" s="6" t="s">
        <v>12293</v>
      </c>
      <c r="AE2285" s="119">
        <v>20.985660000000003</v>
      </c>
      <c r="AF2285" s="119"/>
      <c r="AG2285" s="6"/>
      <c r="AH2285" s="6"/>
      <c r="AI2285" s="107" t="s">
        <v>13061</v>
      </c>
      <c r="AJ2285" s="102"/>
      <c r="AK2285" s="102"/>
      <c r="AL2285" s="52"/>
    </row>
    <row r="2286" spans="1:38">
      <c r="A2286" s="8" t="s">
        <v>5996</v>
      </c>
      <c r="B2286" s="8" t="s">
        <v>1188</v>
      </c>
      <c r="C2286" s="8" t="s">
        <v>2260</v>
      </c>
      <c r="D2286" s="8" t="s">
        <v>2529</v>
      </c>
      <c r="E2286" s="10" t="s">
        <v>2544</v>
      </c>
      <c r="F2286" s="7" t="s">
        <v>7566</v>
      </c>
      <c r="G2286" s="23" t="s">
        <v>5996</v>
      </c>
      <c r="H2286" s="23" t="s">
        <v>887</v>
      </c>
      <c r="I2286" s="15">
        <v>1</v>
      </c>
      <c r="J2286" s="15">
        <v>720</v>
      </c>
      <c r="K2286" s="141">
        <v>0.77189648639999997</v>
      </c>
      <c r="L2286" s="15" t="s">
        <v>27</v>
      </c>
      <c r="M2286" s="16">
        <v>0</v>
      </c>
      <c r="N2286" s="16">
        <v>0</v>
      </c>
      <c r="O2286" s="45" t="s">
        <v>7567</v>
      </c>
      <c r="P2286" s="7"/>
      <c r="Q2286" s="23"/>
      <c r="R2286" s="23"/>
      <c r="S2286" s="15"/>
      <c r="T2286" s="15"/>
      <c r="U2286" s="17">
        <v>0</v>
      </c>
      <c r="V2286" s="15"/>
      <c r="W2286" s="16"/>
      <c r="X2286" s="16"/>
      <c r="Y2286" s="23"/>
      <c r="Z2286" s="7"/>
      <c r="AA2286" s="23"/>
      <c r="AB2286" s="23"/>
      <c r="AC2286" s="15"/>
      <c r="AD2286" s="15"/>
      <c r="AE2286" s="17">
        <v>0</v>
      </c>
      <c r="AF2286" s="15"/>
      <c r="AG2286" s="16"/>
      <c r="AH2286" s="16"/>
      <c r="AI2286" s="23"/>
      <c r="AJ2286" s="102"/>
      <c r="AK2286" s="102"/>
      <c r="AL2286" s="52"/>
    </row>
    <row r="2287" spans="1:38">
      <c r="A2287" s="8" t="s">
        <v>19</v>
      </c>
      <c r="B2287" s="8" t="s">
        <v>1188</v>
      </c>
      <c r="C2287" s="8" t="s">
        <v>2260</v>
      </c>
      <c r="D2287" s="8" t="s">
        <v>2529</v>
      </c>
      <c r="E2287" s="10" t="s">
        <v>2544</v>
      </c>
      <c r="F2287" s="7" t="s">
        <v>2545</v>
      </c>
      <c r="G2287" s="23" t="s">
        <v>669</v>
      </c>
      <c r="H2287" s="23" t="s">
        <v>26</v>
      </c>
      <c r="I2287" s="15">
        <v>1</v>
      </c>
      <c r="J2287" s="15"/>
      <c r="K2287" s="141">
        <v>1.3819447661413533</v>
      </c>
      <c r="L2287" s="15" t="s">
        <v>27</v>
      </c>
      <c r="M2287" s="16">
        <v>0</v>
      </c>
      <c r="N2287" s="16">
        <v>0</v>
      </c>
      <c r="O2287" s="46" t="s">
        <v>2546</v>
      </c>
      <c r="P2287" s="30" t="s">
        <v>2547</v>
      </c>
      <c r="Q2287" s="23" t="s">
        <v>1212</v>
      </c>
      <c r="R2287" s="23" t="s">
        <v>26</v>
      </c>
      <c r="S2287" s="15">
        <v>1</v>
      </c>
      <c r="T2287" s="15"/>
      <c r="U2287" s="37">
        <v>1.397042630357143</v>
      </c>
      <c r="V2287" s="15" t="s">
        <v>27</v>
      </c>
      <c r="W2287" s="16">
        <v>1</v>
      </c>
      <c r="X2287" s="16">
        <v>0</v>
      </c>
      <c r="Y2287" s="23" t="s">
        <v>2548</v>
      </c>
      <c r="Z2287" s="7"/>
      <c r="AA2287" s="23"/>
      <c r="AB2287" s="23"/>
      <c r="AC2287" s="15"/>
      <c r="AD2287" s="15"/>
      <c r="AE2287" s="17">
        <v>0</v>
      </c>
      <c r="AF2287" s="15"/>
      <c r="AG2287" s="15"/>
      <c r="AH2287" s="15"/>
      <c r="AI2287" s="23"/>
      <c r="AJ2287" s="102"/>
      <c r="AK2287" s="102"/>
      <c r="AL2287" s="52"/>
    </row>
    <row r="2288" spans="1:38">
      <c r="A2288" s="8" t="s">
        <v>13906</v>
      </c>
      <c r="B2288" s="105" t="s">
        <v>1188</v>
      </c>
      <c r="C2288" s="105" t="s">
        <v>2260</v>
      </c>
      <c r="D2288" s="105" t="s">
        <v>2529</v>
      </c>
      <c r="E2288" s="106" t="s">
        <v>2544</v>
      </c>
      <c r="F2288" s="108" t="s">
        <v>14648</v>
      </c>
      <c r="G2288" s="107" t="s">
        <v>14175</v>
      </c>
      <c r="H2288" s="107" t="s">
        <v>887</v>
      </c>
      <c r="I2288" s="6">
        <v>1</v>
      </c>
      <c r="J2288" s="107"/>
      <c r="K2288" s="134">
        <v>0.52438620000000002</v>
      </c>
      <c r="L2288" s="6" t="s">
        <v>27</v>
      </c>
      <c r="M2288" s="123">
        <v>0.5</v>
      </c>
      <c r="N2288" s="123">
        <v>1</v>
      </c>
      <c r="O2288" s="107" t="s">
        <v>14649</v>
      </c>
      <c r="P2288" s="108" t="s">
        <v>14648</v>
      </c>
      <c r="Q2288" s="107" t="s">
        <v>14175</v>
      </c>
      <c r="R2288" s="107" t="s">
        <v>887</v>
      </c>
      <c r="S2288" s="6">
        <v>1</v>
      </c>
      <c r="T2288" s="6"/>
      <c r="U2288" s="119">
        <v>0.52438620000000002</v>
      </c>
      <c r="V2288" s="6" t="s">
        <v>27</v>
      </c>
      <c r="W2288" s="123">
        <v>0.5</v>
      </c>
      <c r="X2288" s="123">
        <v>1</v>
      </c>
      <c r="Y2288" s="107" t="s">
        <v>14649</v>
      </c>
      <c r="Z2288" s="108"/>
      <c r="AA2288" s="107"/>
      <c r="AB2288" s="107"/>
      <c r="AC2288" s="6"/>
      <c r="AD2288" s="6"/>
      <c r="AE2288" s="119">
        <v>0</v>
      </c>
      <c r="AF2288" s="6"/>
      <c r="AG2288" s="123"/>
      <c r="AH2288" s="123"/>
      <c r="AI2288" s="107"/>
      <c r="AJ2288" s="102"/>
      <c r="AK2288" s="102"/>
      <c r="AL2288" s="52"/>
    </row>
    <row r="2289" spans="1:38">
      <c r="A2289" s="8" t="s">
        <v>3129</v>
      </c>
      <c r="B2289" s="8" t="s">
        <v>1188</v>
      </c>
      <c r="C2289" s="8" t="s">
        <v>2260</v>
      </c>
      <c r="D2289" s="8" t="s">
        <v>2529</v>
      </c>
      <c r="E2289" s="10" t="s">
        <v>2544</v>
      </c>
      <c r="F2289" s="7" t="s">
        <v>4097</v>
      </c>
      <c r="G2289" s="23" t="s">
        <v>3163</v>
      </c>
      <c r="H2289" s="23" t="s">
        <v>3137</v>
      </c>
      <c r="I2289" s="18">
        <v>48</v>
      </c>
      <c r="J2289" s="15" t="s">
        <v>931</v>
      </c>
      <c r="K2289" s="141">
        <v>102.06894000000001</v>
      </c>
      <c r="L2289" s="15" t="s">
        <v>27</v>
      </c>
      <c r="M2289" s="16">
        <v>0</v>
      </c>
      <c r="N2289" s="16">
        <v>0</v>
      </c>
      <c r="O2289" s="45" t="s">
        <v>4098</v>
      </c>
      <c r="P2289" s="7" t="s">
        <v>4099</v>
      </c>
      <c r="Q2289" s="23" t="s">
        <v>3369</v>
      </c>
      <c r="R2289" s="23" t="s">
        <v>3137</v>
      </c>
      <c r="S2289" s="15">
        <v>20</v>
      </c>
      <c r="T2289" s="15" t="s">
        <v>931</v>
      </c>
      <c r="U2289" s="17">
        <v>61.220940000000006</v>
      </c>
      <c r="V2289" s="15" t="s">
        <v>27</v>
      </c>
      <c r="W2289" s="16">
        <v>0</v>
      </c>
      <c r="X2289" s="16">
        <v>0</v>
      </c>
      <c r="Y2289" s="23" t="s">
        <v>4100</v>
      </c>
      <c r="Z2289" s="7"/>
      <c r="AA2289" s="23"/>
      <c r="AB2289" s="23"/>
      <c r="AC2289" s="15"/>
      <c r="AD2289" s="15"/>
      <c r="AE2289" s="17">
        <v>0</v>
      </c>
      <c r="AF2289" s="15"/>
      <c r="AG2289" s="15"/>
      <c r="AH2289" s="15"/>
      <c r="AI2289" s="23"/>
      <c r="AJ2289" s="102"/>
      <c r="AK2289" s="102"/>
      <c r="AL2289" s="52"/>
    </row>
    <row r="2290" spans="1:38">
      <c r="A2290" s="8" t="s">
        <v>11883</v>
      </c>
      <c r="B2290" s="105" t="s">
        <v>1188</v>
      </c>
      <c r="C2290" s="105" t="s">
        <v>2260</v>
      </c>
      <c r="D2290" s="105" t="s">
        <v>2529</v>
      </c>
      <c r="E2290" s="106" t="s">
        <v>2544</v>
      </c>
      <c r="F2290" s="107" t="s">
        <v>11560</v>
      </c>
      <c r="G2290" s="107" t="s">
        <v>10383</v>
      </c>
      <c r="H2290" s="107" t="s">
        <v>6217</v>
      </c>
      <c r="I2290" s="6">
        <v>1</v>
      </c>
      <c r="J2290" s="6"/>
      <c r="K2290" s="109">
        <v>0.62200363636363643</v>
      </c>
      <c r="L2290" s="6" t="s">
        <v>27</v>
      </c>
      <c r="M2290" s="6" t="s">
        <v>10322</v>
      </c>
      <c r="N2290" s="6" t="s">
        <v>10318</v>
      </c>
      <c r="O2290" s="107" t="s">
        <v>11561</v>
      </c>
      <c r="P2290" s="107" t="s">
        <v>11562</v>
      </c>
      <c r="Q2290" s="107" t="s">
        <v>10383</v>
      </c>
      <c r="R2290" s="107" t="s">
        <v>6217</v>
      </c>
      <c r="S2290" s="6">
        <v>1</v>
      </c>
      <c r="T2290" s="6"/>
      <c r="U2290" s="109">
        <v>0.88194545454545459</v>
      </c>
      <c r="V2290" s="6" t="s">
        <v>27</v>
      </c>
      <c r="W2290" s="6" t="s">
        <v>10322</v>
      </c>
      <c r="X2290" s="6" t="s">
        <v>10318</v>
      </c>
      <c r="Y2290" s="107" t="s">
        <v>11563</v>
      </c>
      <c r="Z2290" s="110"/>
      <c r="AA2290" s="107"/>
      <c r="AB2290" s="107"/>
      <c r="AC2290" s="6"/>
      <c r="AD2290" s="6"/>
      <c r="AE2290" s="109">
        <v>0</v>
      </c>
      <c r="AF2290" s="6"/>
      <c r="AG2290" s="6"/>
      <c r="AH2290" s="6"/>
      <c r="AI2290" s="107"/>
      <c r="AJ2290" s="102"/>
      <c r="AK2290" s="102"/>
      <c r="AL2290" s="52"/>
    </row>
    <row r="2291" spans="1:38">
      <c r="A2291" s="8" t="s">
        <v>12314</v>
      </c>
      <c r="B2291" s="105" t="s">
        <v>1188</v>
      </c>
      <c r="C2291" s="105" t="s">
        <v>2260</v>
      </c>
      <c r="D2291" s="105" t="s">
        <v>2529</v>
      </c>
      <c r="E2291" s="106" t="s">
        <v>2544</v>
      </c>
      <c r="F2291" s="107" t="s">
        <v>13062</v>
      </c>
      <c r="G2291" s="107" t="s">
        <v>2123</v>
      </c>
      <c r="H2291" s="107" t="s">
        <v>887</v>
      </c>
      <c r="I2291" s="6">
        <v>1</v>
      </c>
      <c r="J2291" s="6" t="s">
        <v>12293</v>
      </c>
      <c r="K2291" s="134">
        <v>1.6237080000000002</v>
      </c>
      <c r="L2291" s="119"/>
      <c r="M2291" s="6"/>
      <c r="N2291" s="6"/>
      <c r="O2291" s="107" t="s">
        <v>13063</v>
      </c>
      <c r="P2291" s="107" t="s">
        <v>13062</v>
      </c>
      <c r="Q2291" s="107" t="s">
        <v>2123</v>
      </c>
      <c r="R2291" s="107" t="s">
        <v>887</v>
      </c>
      <c r="S2291" s="6">
        <v>1</v>
      </c>
      <c r="T2291" s="6" t="s">
        <v>12293</v>
      </c>
      <c r="U2291" s="119">
        <v>1.6237080000000002</v>
      </c>
      <c r="V2291" s="119"/>
      <c r="W2291" s="124">
        <v>0.25</v>
      </c>
      <c r="X2291" s="124">
        <v>0.6</v>
      </c>
      <c r="Y2291" s="107" t="s">
        <v>13063</v>
      </c>
      <c r="Z2291" s="107" t="s">
        <v>13064</v>
      </c>
      <c r="AA2291" s="107" t="s">
        <v>2065</v>
      </c>
      <c r="AB2291" s="107" t="s">
        <v>887</v>
      </c>
      <c r="AC2291" s="6">
        <v>1</v>
      </c>
      <c r="AD2291" s="6" t="s">
        <v>3564</v>
      </c>
      <c r="AE2291" s="119">
        <v>1.8177360000000002</v>
      </c>
      <c r="AF2291" s="119"/>
      <c r="AG2291" s="6"/>
      <c r="AH2291" s="6"/>
      <c r="AI2291" s="107" t="s">
        <v>13065</v>
      </c>
      <c r="AJ2291" s="102"/>
      <c r="AK2291" s="102"/>
      <c r="AL2291" s="52"/>
    </row>
    <row r="2292" spans="1:38">
      <c r="A2292" s="8" t="s">
        <v>5996</v>
      </c>
      <c r="B2292" s="8" t="s">
        <v>1188</v>
      </c>
      <c r="C2292" s="8" t="s">
        <v>2260</v>
      </c>
      <c r="D2292" s="8" t="s">
        <v>2529</v>
      </c>
      <c r="E2292" s="10" t="s">
        <v>2550</v>
      </c>
      <c r="F2292" s="7" t="s">
        <v>7560</v>
      </c>
      <c r="G2292" s="23" t="s">
        <v>5996</v>
      </c>
      <c r="H2292" s="23" t="s">
        <v>887</v>
      </c>
      <c r="I2292" s="15">
        <v>1</v>
      </c>
      <c r="J2292" s="15">
        <v>5760</v>
      </c>
      <c r="K2292" s="141">
        <v>7.236529559999999E-2</v>
      </c>
      <c r="L2292" s="15" t="s">
        <v>27</v>
      </c>
      <c r="M2292" s="16">
        <v>0</v>
      </c>
      <c r="N2292" s="16">
        <v>0</v>
      </c>
      <c r="O2292" s="45" t="s">
        <v>7561</v>
      </c>
      <c r="P2292" s="7"/>
      <c r="Q2292" s="23"/>
      <c r="R2292" s="23"/>
      <c r="S2292" s="15"/>
      <c r="T2292" s="15"/>
      <c r="U2292" s="17">
        <v>0</v>
      </c>
      <c r="V2292" s="15"/>
      <c r="W2292" s="16"/>
      <c r="X2292" s="16"/>
      <c r="Y2292" s="23"/>
      <c r="Z2292" s="7"/>
      <c r="AA2292" s="23"/>
      <c r="AB2292" s="23"/>
      <c r="AC2292" s="15"/>
      <c r="AD2292" s="15"/>
      <c r="AE2292" s="17">
        <v>0</v>
      </c>
      <c r="AF2292" s="15"/>
      <c r="AG2292" s="16"/>
      <c r="AH2292" s="16"/>
      <c r="AI2292" s="23"/>
      <c r="AJ2292" s="102"/>
      <c r="AK2292" s="102"/>
      <c r="AL2292" s="52"/>
    </row>
    <row r="2293" spans="1:38">
      <c r="A2293" s="8" t="s">
        <v>19</v>
      </c>
      <c r="B2293" s="8" t="s">
        <v>1188</v>
      </c>
      <c r="C2293" s="8" t="s">
        <v>2260</v>
      </c>
      <c r="D2293" s="8" t="s">
        <v>2529</v>
      </c>
      <c r="E2293" s="10" t="s">
        <v>2550</v>
      </c>
      <c r="F2293" s="7"/>
      <c r="G2293" s="23"/>
      <c r="H2293" s="23"/>
      <c r="I2293" s="15"/>
      <c r="J2293" s="15"/>
      <c r="K2293" s="141">
        <v>0</v>
      </c>
      <c r="L2293" s="15"/>
      <c r="M2293" s="16"/>
      <c r="N2293" s="16"/>
      <c r="O2293" s="46"/>
      <c r="P2293" s="30" t="s">
        <v>2551</v>
      </c>
      <c r="Q2293" s="23" t="s">
        <v>2123</v>
      </c>
      <c r="R2293" s="23" t="s">
        <v>26</v>
      </c>
      <c r="S2293" s="15">
        <v>1</v>
      </c>
      <c r="T2293" s="15"/>
      <c r="U2293" s="37">
        <v>0.56130947629820283</v>
      </c>
      <c r="V2293" s="15" t="s">
        <v>27</v>
      </c>
      <c r="W2293" s="16">
        <v>1</v>
      </c>
      <c r="X2293" s="16">
        <v>0</v>
      </c>
      <c r="Y2293" s="23" t="s">
        <v>2552</v>
      </c>
      <c r="Z2293" s="7"/>
      <c r="AA2293" s="23"/>
      <c r="AB2293" s="23"/>
      <c r="AC2293" s="15"/>
      <c r="AD2293" s="15"/>
      <c r="AE2293" s="17">
        <v>0</v>
      </c>
      <c r="AF2293" s="15"/>
      <c r="AG2293" s="15"/>
      <c r="AH2293" s="15"/>
      <c r="AI2293" s="23"/>
      <c r="AJ2293" s="102"/>
      <c r="AK2293" s="102"/>
      <c r="AL2293" s="52"/>
    </row>
    <row r="2294" spans="1:38">
      <c r="A2294" s="8" t="s">
        <v>13906</v>
      </c>
      <c r="B2294" s="105" t="s">
        <v>1188</v>
      </c>
      <c r="C2294" s="105" t="s">
        <v>2260</v>
      </c>
      <c r="D2294" s="105" t="s">
        <v>2529</v>
      </c>
      <c r="E2294" s="106" t="s">
        <v>2550</v>
      </c>
      <c r="F2294" s="108" t="s">
        <v>13950</v>
      </c>
      <c r="G2294" s="107" t="s">
        <v>2123</v>
      </c>
      <c r="H2294" s="107" t="s">
        <v>887</v>
      </c>
      <c r="I2294" s="6">
        <v>1</v>
      </c>
      <c r="J2294" s="107"/>
      <c r="K2294" s="134">
        <v>0.95465179999999983</v>
      </c>
      <c r="L2294" s="6" t="s">
        <v>27</v>
      </c>
      <c r="M2294" s="123">
        <v>1</v>
      </c>
      <c r="N2294" s="123">
        <v>1</v>
      </c>
      <c r="O2294" s="107" t="s">
        <v>14651</v>
      </c>
      <c r="P2294" s="108" t="s">
        <v>13950</v>
      </c>
      <c r="Q2294" s="107" t="s">
        <v>2123</v>
      </c>
      <c r="R2294" s="107" t="s">
        <v>887</v>
      </c>
      <c r="S2294" s="6">
        <v>1</v>
      </c>
      <c r="T2294" s="6"/>
      <c r="U2294" s="119">
        <v>0.95465179999999983</v>
      </c>
      <c r="V2294" s="6" t="s">
        <v>27</v>
      </c>
      <c r="W2294" s="123">
        <v>1</v>
      </c>
      <c r="X2294" s="123">
        <v>1</v>
      </c>
      <c r="Y2294" s="107" t="s">
        <v>14651</v>
      </c>
      <c r="Z2294" s="108"/>
      <c r="AA2294" s="107"/>
      <c r="AB2294" s="107"/>
      <c r="AC2294" s="6"/>
      <c r="AD2294" s="6"/>
      <c r="AE2294" s="119">
        <v>0</v>
      </c>
      <c r="AF2294" s="6"/>
      <c r="AG2294" s="123"/>
      <c r="AH2294" s="123"/>
      <c r="AI2294" s="107"/>
      <c r="AJ2294" s="102"/>
      <c r="AK2294" s="102"/>
      <c r="AL2294" s="52"/>
    </row>
    <row r="2295" spans="1:38">
      <c r="A2295" s="8" t="s">
        <v>3129</v>
      </c>
      <c r="B2295" s="8" t="s">
        <v>1188</v>
      </c>
      <c r="C2295" s="8" t="s">
        <v>2260</v>
      </c>
      <c r="D2295" s="8" t="s">
        <v>2529</v>
      </c>
      <c r="E2295" s="10" t="s">
        <v>2550</v>
      </c>
      <c r="F2295" s="7" t="s">
        <v>4106</v>
      </c>
      <c r="G2295" s="23" t="s">
        <v>3131</v>
      </c>
      <c r="H2295" s="23" t="s">
        <v>887</v>
      </c>
      <c r="I2295" s="18">
        <v>1</v>
      </c>
      <c r="J2295" s="15" t="s">
        <v>931</v>
      </c>
      <c r="K2295" s="141">
        <v>0.40848000000000007</v>
      </c>
      <c r="L2295" s="15" t="s">
        <v>27</v>
      </c>
      <c r="M2295" s="16">
        <v>0</v>
      </c>
      <c r="N2295" s="16">
        <v>0</v>
      </c>
      <c r="O2295" s="45" t="s">
        <v>4107</v>
      </c>
      <c r="P2295" s="7" t="s">
        <v>4108</v>
      </c>
      <c r="Q2295" s="23" t="s">
        <v>3369</v>
      </c>
      <c r="R2295" s="23" t="s">
        <v>3137</v>
      </c>
      <c r="S2295" s="15">
        <v>10</v>
      </c>
      <c r="T2295" s="15" t="s">
        <v>931</v>
      </c>
      <c r="U2295" s="17">
        <v>61.220940000000006</v>
      </c>
      <c r="V2295" s="15" t="s">
        <v>27</v>
      </c>
      <c r="W2295" s="16">
        <v>0</v>
      </c>
      <c r="X2295" s="16">
        <v>0</v>
      </c>
      <c r="Y2295" s="23" t="s">
        <v>4109</v>
      </c>
      <c r="Z2295" s="7"/>
      <c r="AA2295" s="23"/>
      <c r="AB2295" s="23"/>
      <c r="AC2295" s="15"/>
      <c r="AD2295" s="15"/>
      <c r="AE2295" s="17">
        <v>0</v>
      </c>
      <c r="AF2295" s="15"/>
      <c r="AG2295" s="15"/>
      <c r="AH2295" s="15"/>
      <c r="AI2295" s="23"/>
      <c r="AJ2295" s="102"/>
      <c r="AK2295" s="102"/>
      <c r="AL2295" s="52"/>
    </row>
    <row r="2296" spans="1:38">
      <c r="A2296" s="8" t="s">
        <v>11883</v>
      </c>
      <c r="B2296" s="105" t="s">
        <v>1188</v>
      </c>
      <c r="C2296" s="105" t="s">
        <v>2260</v>
      </c>
      <c r="D2296" s="105" t="s">
        <v>2529</v>
      </c>
      <c r="E2296" s="106" t="s">
        <v>2550</v>
      </c>
      <c r="F2296" s="107" t="s">
        <v>11564</v>
      </c>
      <c r="G2296" s="107" t="s">
        <v>10380</v>
      </c>
      <c r="H2296" s="107" t="s">
        <v>6217</v>
      </c>
      <c r="I2296" s="6">
        <v>1</v>
      </c>
      <c r="J2296" s="6"/>
      <c r="K2296" s="109">
        <v>0.45954000000000006</v>
      </c>
      <c r="L2296" s="6" t="s">
        <v>27</v>
      </c>
      <c r="M2296" s="6" t="s">
        <v>10322</v>
      </c>
      <c r="N2296" s="6" t="s">
        <v>10318</v>
      </c>
      <c r="O2296" s="107" t="s">
        <v>11565</v>
      </c>
      <c r="P2296" s="107" t="s">
        <v>11566</v>
      </c>
      <c r="Q2296" s="107" t="s">
        <v>10383</v>
      </c>
      <c r="R2296" s="107" t="s">
        <v>6217</v>
      </c>
      <c r="S2296" s="6">
        <v>1</v>
      </c>
      <c r="T2296" s="6"/>
      <c r="U2296" s="109">
        <v>2.7776640000000006</v>
      </c>
      <c r="V2296" s="6" t="s">
        <v>27</v>
      </c>
      <c r="W2296" s="6" t="s">
        <v>10317</v>
      </c>
      <c r="X2296" s="6" t="s">
        <v>10318</v>
      </c>
      <c r="Y2296" s="107" t="s">
        <v>11567</v>
      </c>
      <c r="Z2296" s="110"/>
      <c r="AA2296" s="107"/>
      <c r="AB2296" s="107"/>
      <c r="AC2296" s="6"/>
      <c r="AD2296" s="6"/>
      <c r="AE2296" s="109">
        <v>0</v>
      </c>
      <c r="AF2296" s="6"/>
      <c r="AG2296" s="6"/>
      <c r="AH2296" s="6"/>
      <c r="AI2296" s="107"/>
      <c r="AJ2296" s="102"/>
      <c r="AK2296" s="102"/>
      <c r="AL2296" s="52"/>
    </row>
    <row r="2297" spans="1:38">
      <c r="A2297" s="8" t="s">
        <v>12314</v>
      </c>
      <c r="B2297" s="105" t="s">
        <v>1188</v>
      </c>
      <c r="C2297" s="105" t="s">
        <v>2260</v>
      </c>
      <c r="D2297" s="105" t="s">
        <v>2529</v>
      </c>
      <c r="E2297" s="106" t="s">
        <v>2550</v>
      </c>
      <c r="F2297" s="107" t="s">
        <v>13064</v>
      </c>
      <c r="G2297" s="107" t="s">
        <v>2065</v>
      </c>
      <c r="H2297" s="107" t="s">
        <v>887</v>
      </c>
      <c r="I2297" s="6">
        <v>1</v>
      </c>
      <c r="J2297" s="6" t="s">
        <v>3564</v>
      </c>
      <c r="K2297" s="134">
        <v>1.8177360000000002</v>
      </c>
      <c r="L2297" s="119"/>
      <c r="M2297" s="6"/>
      <c r="N2297" s="6"/>
      <c r="O2297" s="107" t="s">
        <v>13065</v>
      </c>
      <c r="P2297" s="107" t="s">
        <v>13064</v>
      </c>
      <c r="Q2297" s="107" t="s">
        <v>2065</v>
      </c>
      <c r="R2297" s="107" t="s">
        <v>887</v>
      </c>
      <c r="S2297" s="6">
        <v>1</v>
      </c>
      <c r="T2297" s="6" t="s">
        <v>3564</v>
      </c>
      <c r="U2297" s="119">
        <v>1.8177360000000002</v>
      </c>
      <c r="V2297" s="119"/>
      <c r="W2297" s="124">
        <v>0.25</v>
      </c>
      <c r="X2297" s="124">
        <v>0.6</v>
      </c>
      <c r="Y2297" s="107" t="s">
        <v>13065</v>
      </c>
      <c r="Z2297" s="107" t="s">
        <v>13064</v>
      </c>
      <c r="AA2297" s="107" t="s">
        <v>2065</v>
      </c>
      <c r="AB2297" s="107" t="s">
        <v>887</v>
      </c>
      <c r="AC2297" s="6">
        <v>1</v>
      </c>
      <c r="AD2297" s="6" t="s">
        <v>3564</v>
      </c>
      <c r="AE2297" s="119">
        <v>1.8177360000000002</v>
      </c>
      <c r="AF2297" s="119"/>
      <c r="AG2297" s="6"/>
      <c r="AH2297" s="6"/>
      <c r="AI2297" s="107" t="s">
        <v>13065</v>
      </c>
      <c r="AJ2297" s="102"/>
      <c r="AK2297" s="102"/>
      <c r="AL2297" s="52"/>
    </row>
    <row r="2298" spans="1:38">
      <c r="A2298" s="8" t="s">
        <v>5996</v>
      </c>
      <c r="B2298" s="8" t="s">
        <v>1188</v>
      </c>
      <c r="C2298" s="8" t="s">
        <v>2260</v>
      </c>
      <c r="D2298" s="8" t="s">
        <v>2529</v>
      </c>
      <c r="E2298" s="10" t="s">
        <v>2549</v>
      </c>
      <c r="F2298" s="7" t="s">
        <v>7568</v>
      </c>
      <c r="G2298" s="23" t="s">
        <v>5996</v>
      </c>
      <c r="H2298" s="23" t="s">
        <v>887</v>
      </c>
      <c r="I2298" s="15">
        <v>1</v>
      </c>
      <c r="J2298" s="15">
        <v>720</v>
      </c>
      <c r="K2298" s="141">
        <v>0.83220089939999986</v>
      </c>
      <c r="L2298" s="15" t="s">
        <v>27</v>
      </c>
      <c r="M2298" s="16">
        <v>0</v>
      </c>
      <c r="N2298" s="16">
        <v>0</v>
      </c>
      <c r="O2298" s="45" t="s">
        <v>7569</v>
      </c>
      <c r="P2298" s="7" t="s">
        <v>7570</v>
      </c>
      <c r="Q2298" s="23" t="s">
        <v>3369</v>
      </c>
      <c r="R2298" s="23" t="s">
        <v>887</v>
      </c>
      <c r="S2298" s="15">
        <v>1</v>
      </c>
      <c r="T2298" s="15">
        <v>240</v>
      </c>
      <c r="U2298" s="17">
        <v>4.2475282200000013</v>
      </c>
      <c r="V2298" s="15" t="s">
        <v>27</v>
      </c>
      <c r="W2298" s="16">
        <v>0.95</v>
      </c>
      <c r="X2298" s="16">
        <v>0</v>
      </c>
      <c r="Y2298" s="23" t="s">
        <v>7571</v>
      </c>
      <c r="Z2298" s="7"/>
      <c r="AA2298" s="23"/>
      <c r="AB2298" s="23"/>
      <c r="AC2298" s="15"/>
      <c r="AD2298" s="15"/>
      <c r="AE2298" s="17">
        <v>0</v>
      </c>
      <c r="AF2298" s="15"/>
      <c r="AG2298" s="16"/>
      <c r="AH2298" s="16"/>
      <c r="AI2298" s="23"/>
      <c r="AJ2298" s="102"/>
      <c r="AK2298" s="102"/>
      <c r="AL2298" s="52"/>
    </row>
    <row r="2299" spans="1:38">
      <c r="A2299" s="8" t="s">
        <v>19</v>
      </c>
      <c r="B2299" s="8" t="s">
        <v>1188</v>
      </c>
      <c r="C2299" s="8" t="s">
        <v>2260</v>
      </c>
      <c r="D2299" s="8" t="s">
        <v>2529</v>
      </c>
      <c r="E2299" s="10" t="s">
        <v>2549</v>
      </c>
      <c r="F2299" s="30" t="s">
        <v>2542</v>
      </c>
      <c r="G2299" s="23" t="s">
        <v>669</v>
      </c>
      <c r="H2299" s="23" t="s">
        <v>26</v>
      </c>
      <c r="I2299" s="15">
        <v>1</v>
      </c>
      <c r="J2299" s="15"/>
      <c r="K2299" s="141">
        <v>0.74321864542236693</v>
      </c>
      <c r="L2299" s="15" t="s">
        <v>27</v>
      </c>
      <c r="M2299" s="16">
        <v>1</v>
      </c>
      <c r="N2299" s="16">
        <v>0</v>
      </c>
      <c r="O2299" s="46" t="s">
        <v>2543</v>
      </c>
      <c r="P2299" s="30" t="s">
        <v>2542</v>
      </c>
      <c r="Q2299" s="23" t="s">
        <v>669</v>
      </c>
      <c r="R2299" s="23" t="s">
        <v>26</v>
      </c>
      <c r="S2299" s="15">
        <v>1</v>
      </c>
      <c r="T2299" s="15"/>
      <c r="U2299" s="37">
        <v>0.74321864542236693</v>
      </c>
      <c r="V2299" s="15" t="s">
        <v>27</v>
      </c>
      <c r="W2299" s="16">
        <v>1</v>
      </c>
      <c r="X2299" s="16">
        <v>0</v>
      </c>
      <c r="Y2299" s="23" t="s">
        <v>2543</v>
      </c>
      <c r="Z2299" s="7"/>
      <c r="AA2299" s="23"/>
      <c r="AB2299" s="23"/>
      <c r="AC2299" s="15"/>
      <c r="AD2299" s="15"/>
      <c r="AE2299" s="17">
        <v>0</v>
      </c>
      <c r="AF2299" s="15"/>
      <c r="AG2299" s="15"/>
      <c r="AH2299" s="15"/>
      <c r="AI2299" s="23"/>
      <c r="AJ2299" s="102"/>
      <c r="AK2299" s="102"/>
      <c r="AL2299" s="52"/>
    </row>
    <row r="2300" spans="1:38">
      <c r="A2300" s="8" t="s">
        <v>13906</v>
      </c>
      <c r="B2300" s="105" t="s">
        <v>1188</v>
      </c>
      <c r="C2300" s="105" t="s">
        <v>2260</v>
      </c>
      <c r="D2300" s="105" t="s">
        <v>2529</v>
      </c>
      <c r="E2300" s="106" t="s">
        <v>2549</v>
      </c>
      <c r="F2300" s="108" t="s">
        <v>13950</v>
      </c>
      <c r="G2300" s="107" t="s">
        <v>2537</v>
      </c>
      <c r="H2300" s="107" t="s">
        <v>887</v>
      </c>
      <c r="I2300" s="6">
        <v>1</v>
      </c>
      <c r="J2300" s="107"/>
      <c r="K2300" s="134">
        <v>2.6084852000000001</v>
      </c>
      <c r="L2300" s="6" t="s">
        <v>27</v>
      </c>
      <c r="M2300" s="123">
        <v>0.5</v>
      </c>
      <c r="N2300" s="123">
        <v>1</v>
      </c>
      <c r="O2300" s="107" t="s">
        <v>14650</v>
      </c>
      <c r="P2300" s="108" t="s">
        <v>13950</v>
      </c>
      <c r="Q2300" s="107" t="s">
        <v>2537</v>
      </c>
      <c r="R2300" s="107" t="s">
        <v>887</v>
      </c>
      <c r="S2300" s="6">
        <v>1</v>
      </c>
      <c r="T2300" s="6"/>
      <c r="U2300" s="119">
        <v>2.6084852000000001</v>
      </c>
      <c r="V2300" s="6" t="s">
        <v>27</v>
      </c>
      <c r="W2300" s="123">
        <v>0.5</v>
      </c>
      <c r="X2300" s="123">
        <v>1</v>
      </c>
      <c r="Y2300" s="107" t="s">
        <v>14650</v>
      </c>
      <c r="Z2300" s="108"/>
      <c r="AA2300" s="107"/>
      <c r="AB2300" s="107"/>
      <c r="AC2300" s="6"/>
      <c r="AD2300" s="6"/>
      <c r="AE2300" s="119">
        <v>0</v>
      </c>
      <c r="AF2300" s="6"/>
      <c r="AG2300" s="123"/>
      <c r="AH2300" s="123"/>
      <c r="AI2300" s="107"/>
      <c r="AJ2300" s="102"/>
      <c r="AK2300" s="102"/>
      <c r="AL2300" s="52"/>
    </row>
    <row r="2301" spans="1:38">
      <c r="A2301" s="8" t="s">
        <v>3129</v>
      </c>
      <c r="B2301" s="8" t="s">
        <v>1188</v>
      </c>
      <c r="C2301" s="8" t="s">
        <v>2260</v>
      </c>
      <c r="D2301" s="8" t="s">
        <v>2529</v>
      </c>
      <c r="E2301" s="10" t="s">
        <v>2549</v>
      </c>
      <c r="F2301" s="7" t="s">
        <v>4101</v>
      </c>
      <c r="G2301" s="23" t="s">
        <v>4102</v>
      </c>
      <c r="H2301" s="23" t="s">
        <v>887</v>
      </c>
      <c r="I2301" s="18">
        <v>1</v>
      </c>
      <c r="J2301" s="15" t="s">
        <v>931</v>
      </c>
      <c r="K2301" s="141">
        <v>0.76590000000000003</v>
      </c>
      <c r="L2301" s="15" t="s">
        <v>27</v>
      </c>
      <c r="M2301" s="16">
        <v>0</v>
      </c>
      <c r="N2301" s="16">
        <v>0</v>
      </c>
      <c r="O2301" s="45" t="s">
        <v>4103</v>
      </c>
      <c r="P2301" s="7" t="s">
        <v>4104</v>
      </c>
      <c r="Q2301" s="23" t="s">
        <v>3369</v>
      </c>
      <c r="R2301" s="23" t="s">
        <v>887</v>
      </c>
      <c r="S2301" s="15">
        <v>1</v>
      </c>
      <c r="T2301" s="15" t="s">
        <v>931</v>
      </c>
      <c r="U2301" s="17">
        <v>1.5318000000000001</v>
      </c>
      <c r="V2301" s="15" t="s">
        <v>27</v>
      </c>
      <c r="W2301" s="16">
        <v>0</v>
      </c>
      <c r="X2301" s="16">
        <v>0</v>
      </c>
      <c r="Y2301" s="23" t="s">
        <v>4105</v>
      </c>
      <c r="Z2301" s="7"/>
      <c r="AA2301" s="23"/>
      <c r="AB2301" s="23"/>
      <c r="AC2301" s="15"/>
      <c r="AD2301" s="15"/>
      <c r="AE2301" s="17">
        <v>0</v>
      </c>
      <c r="AF2301" s="15"/>
      <c r="AG2301" s="15"/>
      <c r="AH2301" s="15"/>
      <c r="AI2301" s="23"/>
      <c r="AJ2301" s="102"/>
      <c r="AK2301" s="102"/>
      <c r="AL2301" s="52"/>
    </row>
    <row r="2302" spans="1:38">
      <c r="A2302" s="8" t="s">
        <v>11883</v>
      </c>
      <c r="B2302" s="105" t="s">
        <v>1188</v>
      </c>
      <c r="C2302" s="105" t="s">
        <v>2260</v>
      </c>
      <c r="D2302" s="105" t="s">
        <v>2529</v>
      </c>
      <c r="E2302" s="106" t="s">
        <v>2549</v>
      </c>
      <c r="F2302" s="107" t="s">
        <v>11564</v>
      </c>
      <c r="G2302" s="107" t="s">
        <v>10380</v>
      </c>
      <c r="H2302" s="107" t="s">
        <v>6217</v>
      </c>
      <c r="I2302" s="6">
        <v>1</v>
      </c>
      <c r="J2302" s="6"/>
      <c r="K2302" s="109">
        <v>0.45954000000000006</v>
      </c>
      <c r="L2302" s="6" t="s">
        <v>27</v>
      </c>
      <c r="M2302" s="6" t="s">
        <v>10322</v>
      </c>
      <c r="N2302" s="6" t="s">
        <v>10318</v>
      </c>
      <c r="O2302" s="107" t="s">
        <v>11565</v>
      </c>
      <c r="P2302" s="107" t="s">
        <v>11568</v>
      </c>
      <c r="Q2302" s="107" t="s">
        <v>10383</v>
      </c>
      <c r="R2302" s="107" t="s">
        <v>6217</v>
      </c>
      <c r="S2302" s="6">
        <v>1</v>
      </c>
      <c r="T2302" s="6"/>
      <c r="U2302" s="109">
        <v>0.82717200000000013</v>
      </c>
      <c r="V2302" s="6" t="s">
        <v>27</v>
      </c>
      <c r="W2302" s="6" t="s">
        <v>10322</v>
      </c>
      <c r="X2302" s="6" t="s">
        <v>10318</v>
      </c>
      <c r="Y2302" s="107" t="s">
        <v>11569</v>
      </c>
      <c r="Z2302" s="110"/>
      <c r="AA2302" s="107"/>
      <c r="AB2302" s="107"/>
      <c r="AC2302" s="6"/>
      <c r="AD2302" s="6"/>
      <c r="AE2302" s="109">
        <v>0</v>
      </c>
      <c r="AF2302" s="6"/>
      <c r="AG2302" s="6"/>
      <c r="AH2302" s="6"/>
      <c r="AI2302" s="107"/>
      <c r="AJ2302" s="102"/>
      <c r="AK2302" s="102"/>
      <c r="AL2302" s="52"/>
    </row>
    <row r="2303" spans="1:38">
      <c r="A2303" s="8" t="s">
        <v>12314</v>
      </c>
      <c r="B2303" s="105" t="s">
        <v>1188</v>
      </c>
      <c r="C2303" s="105" t="s">
        <v>2260</v>
      </c>
      <c r="D2303" s="105" t="s">
        <v>2529</v>
      </c>
      <c r="E2303" s="106" t="s">
        <v>2549</v>
      </c>
      <c r="F2303" s="107" t="s">
        <v>13064</v>
      </c>
      <c r="G2303" s="107" t="s">
        <v>2065</v>
      </c>
      <c r="H2303" s="107" t="s">
        <v>887</v>
      </c>
      <c r="I2303" s="6">
        <v>1</v>
      </c>
      <c r="J2303" s="6" t="s">
        <v>3564</v>
      </c>
      <c r="K2303" s="134">
        <v>1.8177360000000002</v>
      </c>
      <c r="L2303" s="119"/>
      <c r="M2303" s="6"/>
      <c r="N2303" s="6"/>
      <c r="O2303" s="107" t="s">
        <v>13065</v>
      </c>
      <c r="P2303" s="107" t="s">
        <v>13064</v>
      </c>
      <c r="Q2303" s="107" t="s">
        <v>2065</v>
      </c>
      <c r="R2303" s="107" t="s">
        <v>887</v>
      </c>
      <c r="S2303" s="6">
        <v>1</v>
      </c>
      <c r="T2303" s="6" t="s">
        <v>3564</v>
      </c>
      <c r="U2303" s="119">
        <v>1.8177360000000002</v>
      </c>
      <c r="V2303" s="119"/>
      <c r="W2303" s="124">
        <v>0.25</v>
      </c>
      <c r="X2303" s="124">
        <v>0.6</v>
      </c>
      <c r="Y2303" s="107" t="s">
        <v>13065</v>
      </c>
      <c r="Z2303" s="107" t="s">
        <v>13064</v>
      </c>
      <c r="AA2303" s="107" t="s">
        <v>2065</v>
      </c>
      <c r="AB2303" s="107" t="s">
        <v>887</v>
      </c>
      <c r="AC2303" s="6">
        <v>1</v>
      </c>
      <c r="AD2303" s="6" t="s">
        <v>3564</v>
      </c>
      <c r="AE2303" s="119">
        <v>1.8177360000000002</v>
      </c>
      <c r="AF2303" s="119"/>
      <c r="AG2303" s="6"/>
      <c r="AH2303" s="6"/>
      <c r="AI2303" s="107" t="s">
        <v>13065</v>
      </c>
      <c r="AJ2303" s="102"/>
      <c r="AK2303" s="102"/>
      <c r="AL2303" s="52"/>
    </row>
    <row r="2304" spans="1:38">
      <c r="A2304" s="8" t="s">
        <v>5996</v>
      </c>
      <c r="B2304" s="8" t="s">
        <v>1188</v>
      </c>
      <c r="C2304" s="8" t="s">
        <v>2260</v>
      </c>
      <c r="D2304" s="8" t="s">
        <v>2487</v>
      </c>
      <c r="E2304" s="10" t="s">
        <v>2488</v>
      </c>
      <c r="F2304" s="7" t="s">
        <v>7532</v>
      </c>
      <c r="G2304" s="23" t="s">
        <v>5996</v>
      </c>
      <c r="H2304" s="23" t="s">
        <v>235</v>
      </c>
      <c r="I2304" s="15">
        <v>12</v>
      </c>
      <c r="J2304" s="15">
        <v>144</v>
      </c>
      <c r="K2304" s="141">
        <v>1.0975403166000002</v>
      </c>
      <c r="L2304" s="15" t="s">
        <v>27</v>
      </c>
      <c r="M2304" s="16">
        <v>1</v>
      </c>
      <c r="N2304" s="16">
        <v>1</v>
      </c>
      <c r="O2304" s="45" t="s">
        <v>7533</v>
      </c>
      <c r="P2304" s="7" t="s">
        <v>7534</v>
      </c>
      <c r="Q2304" s="23" t="s">
        <v>3369</v>
      </c>
      <c r="R2304" s="23" t="s">
        <v>235</v>
      </c>
      <c r="S2304" s="15">
        <v>12</v>
      </c>
      <c r="T2304" s="15">
        <v>70</v>
      </c>
      <c r="U2304" s="17">
        <v>2.4572737332000001</v>
      </c>
      <c r="V2304" s="15" t="s">
        <v>27</v>
      </c>
      <c r="W2304" s="16">
        <v>1</v>
      </c>
      <c r="X2304" s="16">
        <v>0</v>
      </c>
      <c r="Y2304" s="23" t="s">
        <v>7535</v>
      </c>
      <c r="Z2304" s="7" t="s">
        <v>7536</v>
      </c>
      <c r="AA2304" s="23" t="s">
        <v>3369</v>
      </c>
      <c r="AB2304" s="23" t="s">
        <v>235</v>
      </c>
      <c r="AC2304" s="15">
        <v>12</v>
      </c>
      <c r="AD2304" s="15">
        <v>72</v>
      </c>
      <c r="AE2304" s="17">
        <v>4.6277082150000002</v>
      </c>
      <c r="AF2304" s="15" t="s">
        <v>27</v>
      </c>
      <c r="AG2304" s="16">
        <v>1</v>
      </c>
      <c r="AH2304" s="16">
        <v>1</v>
      </c>
      <c r="AI2304" s="23" t="s">
        <v>7537</v>
      </c>
      <c r="AJ2304" s="102"/>
      <c r="AK2304" s="102"/>
      <c r="AL2304" s="52"/>
    </row>
    <row r="2305" spans="1:38">
      <c r="A2305" s="8" t="s">
        <v>19</v>
      </c>
      <c r="B2305" s="8" t="s">
        <v>1188</v>
      </c>
      <c r="C2305" s="8" t="s">
        <v>2260</v>
      </c>
      <c r="D2305" s="8" t="s">
        <v>2487</v>
      </c>
      <c r="E2305" s="10" t="s">
        <v>2488</v>
      </c>
      <c r="F2305" s="30" t="s">
        <v>2489</v>
      </c>
      <c r="G2305" s="23" t="s">
        <v>669</v>
      </c>
      <c r="H2305" s="23" t="s">
        <v>44</v>
      </c>
      <c r="I2305" s="15">
        <v>12</v>
      </c>
      <c r="J2305" s="15"/>
      <c r="K2305" s="141">
        <v>1.1331568001785717</v>
      </c>
      <c r="L2305" s="15" t="s">
        <v>27</v>
      </c>
      <c r="M2305" s="16">
        <v>0</v>
      </c>
      <c r="N2305" s="16">
        <v>0</v>
      </c>
      <c r="O2305" s="46" t="s">
        <v>2490</v>
      </c>
      <c r="P2305" s="30" t="s">
        <v>2489</v>
      </c>
      <c r="Q2305" s="23" t="s">
        <v>669</v>
      </c>
      <c r="R2305" s="23" t="s">
        <v>44</v>
      </c>
      <c r="S2305" s="15">
        <v>12</v>
      </c>
      <c r="T2305" s="15"/>
      <c r="U2305" s="37">
        <v>1.1331568001785717</v>
      </c>
      <c r="V2305" s="15" t="s">
        <v>27</v>
      </c>
      <c r="W2305" s="16">
        <v>0</v>
      </c>
      <c r="X2305" s="16">
        <v>0</v>
      </c>
      <c r="Y2305" s="23" t="s">
        <v>2490</v>
      </c>
      <c r="Z2305" s="7"/>
      <c r="AA2305" s="23"/>
      <c r="AB2305" s="23"/>
      <c r="AC2305" s="15"/>
      <c r="AD2305" s="15"/>
      <c r="AE2305" s="17">
        <v>0</v>
      </c>
      <c r="AF2305" s="15"/>
      <c r="AG2305" s="15"/>
      <c r="AH2305" s="15"/>
      <c r="AI2305" s="23"/>
      <c r="AJ2305" s="102"/>
      <c r="AK2305" s="102"/>
      <c r="AL2305" s="52"/>
    </row>
    <row r="2306" spans="1:38">
      <c r="A2306" s="8" t="s">
        <v>13906</v>
      </c>
      <c r="B2306" s="105" t="s">
        <v>1188</v>
      </c>
      <c r="C2306" s="105" t="s">
        <v>2260</v>
      </c>
      <c r="D2306" s="105" t="s">
        <v>2487</v>
      </c>
      <c r="E2306" s="106" t="s">
        <v>2488</v>
      </c>
      <c r="F2306" s="108" t="s">
        <v>14624</v>
      </c>
      <c r="G2306" s="107" t="s">
        <v>14175</v>
      </c>
      <c r="H2306" s="107" t="s">
        <v>896</v>
      </c>
      <c r="I2306" s="6">
        <v>12</v>
      </c>
      <c r="J2306" s="107"/>
      <c r="K2306" s="134">
        <v>1.5731586</v>
      </c>
      <c r="L2306" s="6" t="s">
        <v>27</v>
      </c>
      <c r="M2306" s="123">
        <v>0.5</v>
      </c>
      <c r="N2306" s="123">
        <v>1</v>
      </c>
      <c r="O2306" s="107" t="s">
        <v>14625</v>
      </c>
      <c r="P2306" s="108" t="s">
        <v>14626</v>
      </c>
      <c r="Q2306" s="107" t="s">
        <v>2285</v>
      </c>
      <c r="R2306" s="107" t="s">
        <v>14476</v>
      </c>
      <c r="S2306" s="6">
        <v>12</v>
      </c>
      <c r="T2306" s="6"/>
      <c r="U2306" s="119">
        <v>3.1712879714285718</v>
      </c>
      <c r="V2306" s="6" t="s">
        <v>27</v>
      </c>
      <c r="W2306" s="123">
        <v>0.5</v>
      </c>
      <c r="X2306" s="123">
        <v>1</v>
      </c>
      <c r="Y2306" s="107" t="s">
        <v>14627</v>
      </c>
      <c r="Z2306" s="108"/>
      <c r="AA2306" s="107"/>
      <c r="AB2306" s="107"/>
      <c r="AC2306" s="6"/>
      <c r="AD2306" s="6"/>
      <c r="AE2306" s="119">
        <v>0</v>
      </c>
      <c r="AF2306" s="6"/>
      <c r="AG2306" s="123"/>
      <c r="AH2306" s="123"/>
      <c r="AI2306" s="107"/>
      <c r="AJ2306" s="102"/>
      <c r="AK2306" s="102"/>
      <c r="AL2306" s="52"/>
    </row>
    <row r="2307" spans="1:38" ht="30">
      <c r="A2307" s="8" t="s">
        <v>3129</v>
      </c>
      <c r="B2307" s="8" t="s">
        <v>1188</v>
      </c>
      <c r="C2307" s="8" t="s">
        <v>2260</v>
      </c>
      <c r="D2307" s="8" t="s">
        <v>2487</v>
      </c>
      <c r="E2307" s="10" t="s">
        <v>2488</v>
      </c>
      <c r="F2307" s="7" t="s">
        <v>4049</v>
      </c>
      <c r="G2307" s="23" t="s">
        <v>4050</v>
      </c>
      <c r="H2307" s="23" t="s">
        <v>3137</v>
      </c>
      <c r="I2307" s="18">
        <v>12</v>
      </c>
      <c r="J2307" s="15" t="s">
        <v>931</v>
      </c>
      <c r="K2307" s="141">
        <v>2.5530000000000004</v>
      </c>
      <c r="L2307" s="15" t="s">
        <v>27</v>
      </c>
      <c r="M2307" s="16">
        <v>0</v>
      </c>
      <c r="N2307" s="16">
        <v>0</v>
      </c>
      <c r="O2307" s="45" t="s">
        <v>4051</v>
      </c>
      <c r="P2307" s="7" t="s">
        <v>4052</v>
      </c>
      <c r="Q2307" s="23" t="s">
        <v>3369</v>
      </c>
      <c r="R2307" s="23" t="s">
        <v>887</v>
      </c>
      <c r="S2307" s="15">
        <v>1</v>
      </c>
      <c r="T2307" s="15" t="s">
        <v>931</v>
      </c>
      <c r="U2307" s="17">
        <v>4.0337400000000008</v>
      </c>
      <c r="V2307" s="15" t="s">
        <v>27</v>
      </c>
      <c r="W2307" s="16">
        <v>0</v>
      </c>
      <c r="X2307" s="16">
        <v>0</v>
      </c>
      <c r="Y2307" s="23" t="s">
        <v>4053</v>
      </c>
      <c r="Z2307" s="7" t="s">
        <v>4054</v>
      </c>
      <c r="AA2307" s="23" t="s">
        <v>3393</v>
      </c>
      <c r="AB2307" s="23" t="s">
        <v>887</v>
      </c>
      <c r="AC2307" s="15">
        <v>1</v>
      </c>
      <c r="AD2307" s="15" t="s">
        <v>931</v>
      </c>
      <c r="AE2307" s="17">
        <v>2.0424000000000002</v>
      </c>
      <c r="AF2307" s="15" t="s">
        <v>27</v>
      </c>
      <c r="AG2307" s="16">
        <v>0</v>
      </c>
      <c r="AH2307" s="16">
        <v>0.28000000000000003</v>
      </c>
      <c r="AI2307" s="23" t="s">
        <v>4055</v>
      </c>
      <c r="AJ2307" s="102"/>
      <c r="AK2307" s="102"/>
      <c r="AL2307" s="52"/>
    </row>
    <row r="2308" spans="1:38">
      <c r="A2308" s="8" t="s">
        <v>11883</v>
      </c>
      <c r="B2308" s="105" t="s">
        <v>1188</v>
      </c>
      <c r="C2308" s="105" t="s">
        <v>2260</v>
      </c>
      <c r="D2308" s="105" t="s">
        <v>2487</v>
      </c>
      <c r="E2308" s="106" t="s">
        <v>2488</v>
      </c>
      <c r="F2308" s="107" t="s">
        <v>11570</v>
      </c>
      <c r="G2308" s="107" t="s">
        <v>10383</v>
      </c>
      <c r="H2308" s="107" t="s">
        <v>8038</v>
      </c>
      <c r="I2308" s="6">
        <v>12</v>
      </c>
      <c r="J2308" s="6"/>
      <c r="K2308" s="109">
        <v>1.5113760000000001</v>
      </c>
      <c r="L2308" s="6" t="s">
        <v>27</v>
      </c>
      <c r="M2308" s="6" t="s">
        <v>10322</v>
      </c>
      <c r="N2308" s="6" t="s">
        <v>10318</v>
      </c>
      <c r="O2308" s="107" t="s">
        <v>11571</v>
      </c>
      <c r="P2308" s="107" t="s">
        <v>11572</v>
      </c>
      <c r="Q2308" s="107" t="s">
        <v>2285</v>
      </c>
      <c r="R2308" s="107" t="s">
        <v>8038</v>
      </c>
      <c r="S2308" s="6">
        <v>12</v>
      </c>
      <c r="T2308" s="6"/>
      <c r="U2308" s="109">
        <v>2.9521963636363635</v>
      </c>
      <c r="V2308" s="6" t="s">
        <v>27</v>
      </c>
      <c r="W2308" s="6" t="s">
        <v>10322</v>
      </c>
      <c r="X2308" s="6" t="s">
        <v>10318</v>
      </c>
      <c r="Y2308" s="107" t="s">
        <v>11573</v>
      </c>
      <c r="Z2308" s="110" t="s">
        <v>11572</v>
      </c>
      <c r="AA2308" s="107" t="s">
        <v>2285</v>
      </c>
      <c r="AB2308" s="107" t="s">
        <v>8038</v>
      </c>
      <c r="AC2308" s="6">
        <v>12</v>
      </c>
      <c r="AD2308" s="6"/>
      <c r="AE2308" s="109">
        <v>2.9521963636363635</v>
      </c>
      <c r="AF2308" s="6" t="s">
        <v>27</v>
      </c>
      <c r="AG2308" s="6" t="s">
        <v>10322</v>
      </c>
      <c r="AH2308" s="6" t="s">
        <v>10318</v>
      </c>
      <c r="AI2308" s="107" t="s">
        <v>11574</v>
      </c>
      <c r="AJ2308" s="102"/>
      <c r="AK2308" s="102"/>
      <c r="AL2308" s="52"/>
    </row>
    <row r="2309" spans="1:38">
      <c r="A2309" s="8" t="s">
        <v>12314</v>
      </c>
      <c r="B2309" s="105" t="s">
        <v>1188</v>
      </c>
      <c r="C2309" s="105" t="s">
        <v>2260</v>
      </c>
      <c r="D2309" s="105" t="s">
        <v>2487</v>
      </c>
      <c r="E2309" s="106" t="s">
        <v>2488</v>
      </c>
      <c r="F2309" s="107" t="s">
        <v>13039</v>
      </c>
      <c r="G2309" s="107" t="s">
        <v>12310</v>
      </c>
      <c r="H2309" s="107" t="s">
        <v>3137</v>
      </c>
      <c r="I2309" s="6">
        <v>12</v>
      </c>
      <c r="J2309" s="6" t="s">
        <v>743</v>
      </c>
      <c r="K2309" s="134">
        <v>3.4618680000000004</v>
      </c>
      <c r="L2309" s="119"/>
      <c r="M2309" s="6"/>
      <c r="N2309" s="6"/>
      <c r="O2309" s="107" t="s">
        <v>13040</v>
      </c>
      <c r="P2309" s="107" t="s">
        <v>13039</v>
      </c>
      <c r="Q2309" s="107" t="s">
        <v>12310</v>
      </c>
      <c r="R2309" s="107" t="s">
        <v>3137</v>
      </c>
      <c r="S2309" s="6">
        <v>12</v>
      </c>
      <c r="T2309" s="6"/>
      <c r="U2309" s="119">
        <v>3.4618680000000004</v>
      </c>
      <c r="V2309" s="119"/>
      <c r="W2309" s="124">
        <v>0.25</v>
      </c>
      <c r="X2309" s="124">
        <v>0.6</v>
      </c>
      <c r="Y2309" s="107" t="s">
        <v>13040</v>
      </c>
      <c r="Z2309" s="107" t="s">
        <v>13039</v>
      </c>
      <c r="AA2309" s="107" t="s">
        <v>12310</v>
      </c>
      <c r="AB2309" s="107" t="s">
        <v>3137</v>
      </c>
      <c r="AC2309" s="6">
        <v>12</v>
      </c>
      <c r="AD2309" s="6"/>
      <c r="AE2309" s="119">
        <v>3.4618680000000004</v>
      </c>
      <c r="AF2309" s="119"/>
      <c r="AG2309" s="6"/>
      <c r="AH2309" s="6"/>
      <c r="AI2309" s="107" t="s">
        <v>13040</v>
      </c>
      <c r="AJ2309" s="102"/>
      <c r="AK2309" s="102"/>
      <c r="AL2309" s="52"/>
    </row>
    <row r="2310" spans="1:38">
      <c r="A2310" s="8" t="s">
        <v>5996</v>
      </c>
      <c r="B2310" s="8" t="s">
        <v>1188</v>
      </c>
      <c r="C2310" s="8" t="s">
        <v>2260</v>
      </c>
      <c r="D2310" s="8" t="s">
        <v>2487</v>
      </c>
      <c r="E2310" s="10" t="s">
        <v>2491</v>
      </c>
      <c r="F2310" s="7"/>
      <c r="G2310" s="23"/>
      <c r="H2310" s="23"/>
      <c r="I2310" s="15"/>
      <c r="J2310" s="15"/>
      <c r="K2310" s="141">
        <v>0</v>
      </c>
      <c r="L2310" s="15"/>
      <c r="M2310" s="16"/>
      <c r="N2310" s="16"/>
      <c r="O2310" s="45"/>
      <c r="P2310" s="7" t="s">
        <v>7538</v>
      </c>
      <c r="Q2310" s="23" t="s">
        <v>3369</v>
      </c>
      <c r="R2310" s="23" t="s">
        <v>235</v>
      </c>
      <c r="S2310" s="15">
        <v>24</v>
      </c>
      <c r="T2310" s="15">
        <v>35</v>
      </c>
      <c r="U2310" s="17">
        <v>4.9260839627999999</v>
      </c>
      <c r="V2310" s="15" t="s">
        <v>27</v>
      </c>
      <c r="W2310" s="16">
        <v>1</v>
      </c>
      <c r="X2310" s="16">
        <v>0</v>
      </c>
      <c r="Y2310" s="23" t="s">
        <v>7539</v>
      </c>
      <c r="Z2310" s="7"/>
      <c r="AA2310" s="23"/>
      <c r="AB2310" s="23"/>
      <c r="AC2310" s="15"/>
      <c r="AD2310" s="15"/>
      <c r="AE2310" s="17">
        <v>0</v>
      </c>
      <c r="AF2310" s="15"/>
      <c r="AG2310" s="16"/>
      <c r="AH2310" s="16"/>
      <c r="AI2310" s="23"/>
      <c r="AJ2310" s="102"/>
      <c r="AK2310" s="102"/>
      <c r="AL2310" s="52"/>
    </row>
    <row r="2311" spans="1:38">
      <c r="A2311" s="8" t="s">
        <v>19</v>
      </c>
      <c r="B2311" s="8" t="s">
        <v>1188</v>
      </c>
      <c r="C2311" s="8" t="s">
        <v>2260</v>
      </c>
      <c r="D2311" s="8" t="s">
        <v>2487</v>
      </c>
      <c r="E2311" s="10" t="s">
        <v>2491</v>
      </c>
      <c r="F2311" s="7"/>
      <c r="G2311" s="23"/>
      <c r="H2311" s="23"/>
      <c r="I2311" s="15"/>
      <c r="J2311" s="15"/>
      <c r="K2311" s="141">
        <v>0</v>
      </c>
      <c r="L2311" s="15"/>
      <c r="M2311" s="16"/>
      <c r="N2311" s="16"/>
      <c r="O2311" s="46"/>
      <c r="P2311" s="30" t="s">
        <v>2492</v>
      </c>
      <c r="Q2311" s="23" t="s">
        <v>2493</v>
      </c>
      <c r="R2311" s="23" t="s">
        <v>44</v>
      </c>
      <c r="S2311" s="15">
        <v>24</v>
      </c>
      <c r="T2311" s="15"/>
      <c r="U2311" s="37">
        <v>6.8563747758750013</v>
      </c>
      <c r="V2311" s="15" t="s">
        <v>27</v>
      </c>
      <c r="W2311" s="16">
        <v>0</v>
      </c>
      <c r="X2311" s="16">
        <v>0</v>
      </c>
      <c r="Y2311" s="23" t="s">
        <v>2494</v>
      </c>
      <c r="Z2311" s="7"/>
      <c r="AA2311" s="23"/>
      <c r="AB2311" s="23"/>
      <c r="AC2311" s="15"/>
      <c r="AD2311" s="15"/>
      <c r="AE2311" s="17">
        <v>0</v>
      </c>
      <c r="AF2311" s="15"/>
      <c r="AG2311" s="15"/>
      <c r="AH2311" s="15"/>
      <c r="AI2311" s="23"/>
      <c r="AJ2311" s="102"/>
      <c r="AK2311" s="102"/>
      <c r="AL2311" s="52"/>
    </row>
    <row r="2312" spans="1:38">
      <c r="A2312" s="8" t="s">
        <v>13906</v>
      </c>
      <c r="B2312" s="105" t="s">
        <v>1188</v>
      </c>
      <c r="C2312" s="105" t="s">
        <v>2260</v>
      </c>
      <c r="D2312" s="105" t="s">
        <v>2487</v>
      </c>
      <c r="E2312" s="106" t="s">
        <v>2491</v>
      </c>
      <c r="F2312" s="108" t="s">
        <v>14628</v>
      </c>
      <c r="G2312" s="107" t="s">
        <v>2285</v>
      </c>
      <c r="H2312" s="107" t="s">
        <v>14408</v>
      </c>
      <c r="I2312" s="6">
        <v>24</v>
      </c>
      <c r="J2312" s="107"/>
      <c r="K2312" s="134">
        <v>6.3425759428571435</v>
      </c>
      <c r="L2312" s="6" t="s">
        <v>27</v>
      </c>
      <c r="M2312" s="123">
        <v>1</v>
      </c>
      <c r="N2312" s="123">
        <v>1</v>
      </c>
      <c r="O2312" s="107" t="s">
        <v>14629</v>
      </c>
      <c r="P2312" s="108" t="s">
        <v>14630</v>
      </c>
      <c r="Q2312" s="107" t="s">
        <v>14631</v>
      </c>
      <c r="R2312" s="107" t="s">
        <v>14632</v>
      </c>
      <c r="S2312" s="6">
        <v>24</v>
      </c>
      <c r="T2312" s="6"/>
      <c r="U2312" s="119">
        <v>7.9731974024096379</v>
      </c>
      <c r="V2312" s="6" t="s">
        <v>27</v>
      </c>
      <c r="W2312" s="123">
        <v>1</v>
      </c>
      <c r="X2312" s="123">
        <v>1</v>
      </c>
      <c r="Y2312" s="107" t="s">
        <v>14633</v>
      </c>
      <c r="Z2312" s="108"/>
      <c r="AA2312" s="107"/>
      <c r="AB2312" s="107"/>
      <c r="AC2312" s="6"/>
      <c r="AD2312" s="6"/>
      <c r="AE2312" s="119">
        <v>0</v>
      </c>
      <c r="AF2312" s="6"/>
      <c r="AG2312" s="123"/>
      <c r="AH2312" s="123"/>
      <c r="AI2312" s="107"/>
      <c r="AJ2312" s="102"/>
      <c r="AK2312" s="102"/>
      <c r="AL2312" s="52"/>
    </row>
    <row r="2313" spans="1:38">
      <c r="A2313" s="8" t="s">
        <v>3129</v>
      </c>
      <c r="B2313" s="8" t="s">
        <v>1188</v>
      </c>
      <c r="C2313" s="8" t="s">
        <v>2260</v>
      </c>
      <c r="D2313" s="8" t="s">
        <v>2487</v>
      </c>
      <c r="E2313" s="10" t="s">
        <v>2491</v>
      </c>
      <c r="F2313" s="7" t="s">
        <v>4056</v>
      </c>
      <c r="G2313" s="23" t="s">
        <v>4057</v>
      </c>
      <c r="H2313" s="23" t="s">
        <v>3137</v>
      </c>
      <c r="I2313" s="18">
        <v>24</v>
      </c>
      <c r="J2313" s="15" t="s">
        <v>931</v>
      </c>
      <c r="K2313" s="141">
        <v>9.1397399999999998</v>
      </c>
      <c r="L2313" s="15" t="s">
        <v>27</v>
      </c>
      <c r="M2313" s="16">
        <v>0</v>
      </c>
      <c r="N2313" s="16">
        <v>0</v>
      </c>
      <c r="O2313" s="45" t="s">
        <v>4058</v>
      </c>
      <c r="P2313" s="7" t="s">
        <v>4059</v>
      </c>
      <c r="Q2313" s="23" t="s">
        <v>3369</v>
      </c>
      <c r="R2313" s="23" t="s">
        <v>887</v>
      </c>
      <c r="S2313" s="15">
        <v>1</v>
      </c>
      <c r="T2313" s="15" t="s">
        <v>931</v>
      </c>
      <c r="U2313" s="17">
        <v>8.1185400000000012</v>
      </c>
      <c r="V2313" s="15" t="s">
        <v>27</v>
      </c>
      <c r="W2313" s="16">
        <v>0</v>
      </c>
      <c r="X2313" s="16">
        <v>0</v>
      </c>
      <c r="Y2313" s="23" t="s">
        <v>4060</v>
      </c>
      <c r="Z2313" s="7"/>
      <c r="AA2313" s="23"/>
      <c r="AB2313" s="23"/>
      <c r="AC2313" s="15"/>
      <c r="AD2313" s="15"/>
      <c r="AE2313" s="17">
        <v>0</v>
      </c>
      <c r="AF2313" s="15"/>
      <c r="AG2313" s="15"/>
      <c r="AH2313" s="15"/>
      <c r="AI2313" s="23"/>
      <c r="AJ2313" s="102"/>
      <c r="AK2313" s="102"/>
      <c r="AL2313" s="52"/>
    </row>
    <row r="2314" spans="1:38">
      <c r="A2314" s="8" t="s">
        <v>11883</v>
      </c>
      <c r="B2314" s="105" t="s">
        <v>1188</v>
      </c>
      <c r="C2314" s="105" t="s">
        <v>2260</v>
      </c>
      <c r="D2314" s="105" t="s">
        <v>2487</v>
      </c>
      <c r="E2314" s="106" t="s">
        <v>2491</v>
      </c>
      <c r="F2314" s="107" t="s">
        <v>11575</v>
      </c>
      <c r="G2314" s="107" t="s">
        <v>10383</v>
      </c>
      <c r="H2314" s="107" t="s">
        <v>8038</v>
      </c>
      <c r="I2314" s="6">
        <v>24</v>
      </c>
      <c r="J2314" s="6"/>
      <c r="K2314" s="109">
        <v>3.4210200000000004</v>
      </c>
      <c r="L2314" s="6" t="s">
        <v>27</v>
      </c>
      <c r="M2314" s="6" t="s">
        <v>10322</v>
      </c>
      <c r="N2314" s="6" t="s">
        <v>10318</v>
      </c>
      <c r="O2314" s="107" t="s">
        <v>11576</v>
      </c>
      <c r="P2314" s="107" t="s">
        <v>11577</v>
      </c>
      <c r="Q2314" s="107" t="s">
        <v>2285</v>
      </c>
      <c r="R2314" s="107" t="s">
        <v>8038</v>
      </c>
      <c r="S2314" s="6">
        <v>24</v>
      </c>
      <c r="T2314" s="6"/>
      <c r="U2314" s="109">
        <v>5.3937927272727277</v>
      </c>
      <c r="V2314" s="6" t="s">
        <v>27</v>
      </c>
      <c r="W2314" s="6" t="s">
        <v>10322</v>
      </c>
      <c r="X2314" s="6" t="s">
        <v>10318</v>
      </c>
      <c r="Y2314" s="107" t="s">
        <v>11578</v>
      </c>
      <c r="Z2314" s="110" t="s">
        <v>11577</v>
      </c>
      <c r="AA2314" s="107" t="s">
        <v>2285</v>
      </c>
      <c r="AB2314" s="107" t="s">
        <v>8038</v>
      </c>
      <c r="AC2314" s="6">
        <v>24</v>
      </c>
      <c r="AD2314" s="6"/>
      <c r="AE2314" s="109">
        <v>5.3937927272727277</v>
      </c>
      <c r="AF2314" s="6" t="s">
        <v>27</v>
      </c>
      <c r="AG2314" s="6" t="s">
        <v>10322</v>
      </c>
      <c r="AH2314" s="6" t="s">
        <v>10318</v>
      </c>
      <c r="AI2314" s="107" t="s">
        <v>11579</v>
      </c>
      <c r="AJ2314" s="102"/>
      <c r="AK2314" s="102"/>
      <c r="AL2314" s="52"/>
    </row>
    <row r="2315" spans="1:38">
      <c r="A2315" s="8" t="s">
        <v>12314</v>
      </c>
      <c r="B2315" s="105" t="s">
        <v>1188</v>
      </c>
      <c r="C2315" s="105" t="s">
        <v>2260</v>
      </c>
      <c r="D2315" s="105" t="s">
        <v>2487</v>
      </c>
      <c r="E2315" s="106" t="s">
        <v>2491</v>
      </c>
      <c r="F2315" s="107" t="s">
        <v>13041</v>
      </c>
      <c r="G2315" s="107" t="s">
        <v>12310</v>
      </c>
      <c r="H2315" s="107" t="s">
        <v>3137</v>
      </c>
      <c r="I2315" s="6">
        <v>24</v>
      </c>
      <c r="J2315" s="6" t="s">
        <v>743</v>
      </c>
      <c r="K2315" s="134">
        <v>7.2811560000000011</v>
      </c>
      <c r="L2315" s="119"/>
      <c r="M2315" s="6"/>
      <c r="N2315" s="6"/>
      <c r="O2315" s="107" t="s">
        <v>13042</v>
      </c>
      <c r="P2315" s="107" t="s">
        <v>13041</v>
      </c>
      <c r="Q2315" s="107" t="s">
        <v>12310</v>
      </c>
      <c r="R2315" s="107" t="s">
        <v>3137</v>
      </c>
      <c r="S2315" s="6">
        <v>24</v>
      </c>
      <c r="T2315" s="6"/>
      <c r="U2315" s="119">
        <v>7.2811560000000011</v>
      </c>
      <c r="V2315" s="119"/>
      <c r="W2315" s="124">
        <v>0.25</v>
      </c>
      <c r="X2315" s="124">
        <v>0.6</v>
      </c>
      <c r="Y2315" s="107" t="s">
        <v>13042</v>
      </c>
      <c r="Z2315" s="107" t="s">
        <v>13041</v>
      </c>
      <c r="AA2315" s="107" t="s">
        <v>12310</v>
      </c>
      <c r="AB2315" s="107" t="s">
        <v>3137</v>
      </c>
      <c r="AC2315" s="6">
        <v>24</v>
      </c>
      <c r="AD2315" s="6"/>
      <c r="AE2315" s="119">
        <v>7.2811560000000011</v>
      </c>
      <c r="AF2315" s="119"/>
      <c r="AG2315" s="6"/>
      <c r="AH2315" s="6"/>
      <c r="AI2315" s="107" t="s">
        <v>13042</v>
      </c>
      <c r="AJ2315" s="102"/>
      <c r="AK2315" s="102"/>
      <c r="AL2315" s="52"/>
    </row>
    <row r="2316" spans="1:38">
      <c r="A2316" s="8" t="s">
        <v>5996</v>
      </c>
      <c r="B2316" s="8" t="s">
        <v>1188</v>
      </c>
      <c r="C2316" s="8" t="s">
        <v>2098</v>
      </c>
      <c r="D2316" s="8" t="s">
        <v>2138</v>
      </c>
      <c r="E2316" s="10" t="s">
        <v>2144</v>
      </c>
      <c r="F2316" s="7" t="s">
        <v>7251</v>
      </c>
      <c r="G2316" s="23" t="s">
        <v>5996</v>
      </c>
      <c r="H2316" s="23" t="s">
        <v>896</v>
      </c>
      <c r="I2316" s="15">
        <v>50</v>
      </c>
      <c r="J2316" s="15">
        <v>240</v>
      </c>
      <c r="K2316" s="141">
        <v>2.0042040564000003</v>
      </c>
      <c r="L2316" s="15" t="s">
        <v>27</v>
      </c>
      <c r="M2316" s="16">
        <v>1</v>
      </c>
      <c r="N2316" s="16">
        <v>1</v>
      </c>
      <c r="O2316" s="45" t="s">
        <v>7252</v>
      </c>
      <c r="P2316" s="7"/>
      <c r="Q2316" s="23"/>
      <c r="R2316" s="23"/>
      <c r="S2316" s="15"/>
      <c r="T2316" s="15"/>
      <c r="U2316" s="17">
        <v>0</v>
      </c>
      <c r="V2316" s="15"/>
      <c r="W2316" s="16"/>
      <c r="X2316" s="16"/>
      <c r="Y2316" s="23"/>
      <c r="Z2316" s="7"/>
      <c r="AA2316" s="23"/>
      <c r="AB2316" s="23"/>
      <c r="AC2316" s="15"/>
      <c r="AD2316" s="15"/>
      <c r="AE2316" s="17">
        <v>0</v>
      </c>
      <c r="AF2316" s="15"/>
      <c r="AG2316" s="16"/>
      <c r="AH2316" s="16"/>
      <c r="AI2316" s="23"/>
      <c r="AJ2316" s="102"/>
      <c r="AK2316" s="102"/>
      <c r="AL2316" s="52"/>
    </row>
    <row r="2317" spans="1:38">
      <c r="A2317" s="8" t="s">
        <v>19</v>
      </c>
      <c r="B2317" s="8" t="s">
        <v>1188</v>
      </c>
      <c r="C2317" s="8" t="s">
        <v>2098</v>
      </c>
      <c r="D2317" s="8" t="s">
        <v>2138</v>
      </c>
      <c r="E2317" s="10" t="s">
        <v>2144</v>
      </c>
      <c r="F2317" s="7"/>
      <c r="G2317" s="23"/>
      <c r="H2317" s="23"/>
      <c r="I2317" s="15"/>
      <c r="J2317" s="15"/>
      <c r="K2317" s="141">
        <v>0</v>
      </c>
      <c r="L2317" s="15"/>
      <c r="M2317" s="16"/>
      <c r="N2317" s="16"/>
      <c r="O2317" s="46"/>
      <c r="P2317" s="30" t="s">
        <v>2145</v>
      </c>
      <c r="Q2317" s="23" t="s">
        <v>1539</v>
      </c>
      <c r="R2317" s="23" t="s">
        <v>44</v>
      </c>
      <c r="S2317" s="15">
        <v>50</v>
      </c>
      <c r="T2317" s="15"/>
      <c r="U2317" s="37">
        <v>1.9672974584210532</v>
      </c>
      <c r="V2317" s="15" t="s">
        <v>27</v>
      </c>
      <c r="W2317" s="16">
        <v>1</v>
      </c>
      <c r="X2317" s="16">
        <v>0</v>
      </c>
      <c r="Y2317" s="23" t="s">
        <v>2146</v>
      </c>
      <c r="Z2317" s="7"/>
      <c r="AA2317" s="23"/>
      <c r="AB2317" s="23"/>
      <c r="AC2317" s="15"/>
      <c r="AD2317" s="15"/>
      <c r="AE2317" s="17">
        <v>0</v>
      </c>
      <c r="AF2317" s="15"/>
      <c r="AG2317" s="15"/>
      <c r="AH2317" s="15"/>
      <c r="AI2317" s="23"/>
      <c r="AJ2317" s="102"/>
      <c r="AK2317" s="102"/>
      <c r="AL2317" s="52"/>
    </row>
    <row r="2318" spans="1:38">
      <c r="A2318" s="8" t="s">
        <v>13906</v>
      </c>
      <c r="B2318" s="105" t="s">
        <v>1188</v>
      </c>
      <c r="C2318" s="105" t="s">
        <v>2098</v>
      </c>
      <c r="D2318" s="105" t="s">
        <v>2138</v>
      </c>
      <c r="E2318" s="106" t="s">
        <v>2144</v>
      </c>
      <c r="F2318" s="108" t="s">
        <v>14433</v>
      </c>
      <c r="G2318" s="107" t="s">
        <v>1539</v>
      </c>
      <c r="H2318" s="107" t="s">
        <v>4453</v>
      </c>
      <c r="I2318" s="6">
        <v>50</v>
      </c>
      <c r="J2318" s="107"/>
      <c r="K2318" s="134">
        <v>3.2438774232558139</v>
      </c>
      <c r="L2318" s="6" t="s">
        <v>27</v>
      </c>
      <c r="M2318" s="123">
        <v>1</v>
      </c>
      <c r="N2318" s="123">
        <v>1</v>
      </c>
      <c r="O2318" s="107" t="s">
        <v>14434</v>
      </c>
      <c r="P2318" s="108" t="s">
        <v>14433</v>
      </c>
      <c r="Q2318" s="107" t="s">
        <v>1539</v>
      </c>
      <c r="R2318" s="107" t="s">
        <v>4453</v>
      </c>
      <c r="S2318" s="6">
        <v>50</v>
      </c>
      <c r="T2318" s="6"/>
      <c r="U2318" s="119">
        <v>3.2438774232558139</v>
      </c>
      <c r="V2318" s="6" t="s">
        <v>27</v>
      </c>
      <c r="W2318" s="123">
        <v>1</v>
      </c>
      <c r="X2318" s="123">
        <v>1</v>
      </c>
      <c r="Y2318" s="107" t="s">
        <v>14434</v>
      </c>
      <c r="Z2318" s="108"/>
      <c r="AA2318" s="107"/>
      <c r="AB2318" s="107"/>
      <c r="AC2318" s="6"/>
      <c r="AD2318" s="6"/>
      <c r="AE2318" s="119">
        <v>0</v>
      </c>
      <c r="AF2318" s="6"/>
      <c r="AG2318" s="123"/>
      <c r="AH2318" s="123"/>
      <c r="AI2318" s="107"/>
      <c r="AJ2318" s="102"/>
      <c r="AK2318" s="102"/>
      <c r="AL2318" s="52"/>
    </row>
    <row r="2319" spans="1:38">
      <c r="A2319" s="8" t="s">
        <v>3129</v>
      </c>
      <c r="B2319" s="8" t="s">
        <v>1188</v>
      </c>
      <c r="C2319" s="8" t="s">
        <v>2098</v>
      </c>
      <c r="D2319" s="8" t="s">
        <v>2138</v>
      </c>
      <c r="E2319" s="10" t="s">
        <v>2144</v>
      </c>
      <c r="F2319" s="7" t="s">
        <v>3791</v>
      </c>
      <c r="G2319" s="23" t="s">
        <v>1212</v>
      </c>
      <c r="H2319" s="23" t="s">
        <v>887</v>
      </c>
      <c r="I2319" s="18">
        <v>1</v>
      </c>
      <c r="J2319" s="15" t="s">
        <v>931</v>
      </c>
      <c r="K2319" s="141">
        <v>1.2254400000000001</v>
      </c>
      <c r="L2319" s="15" t="s">
        <v>27</v>
      </c>
      <c r="M2319" s="16">
        <v>0</v>
      </c>
      <c r="N2319" s="16">
        <v>0</v>
      </c>
      <c r="O2319" s="45" t="s">
        <v>3792</v>
      </c>
      <c r="P2319" s="7" t="s">
        <v>3793</v>
      </c>
      <c r="Q2319" s="23" t="s">
        <v>3401</v>
      </c>
      <c r="R2319" s="23" t="s">
        <v>887</v>
      </c>
      <c r="S2319" s="15">
        <v>1</v>
      </c>
      <c r="T2319" s="15" t="s">
        <v>931</v>
      </c>
      <c r="U2319" s="17">
        <v>4.5954000000000006</v>
      </c>
      <c r="V2319" s="15" t="s">
        <v>27</v>
      </c>
      <c r="W2319" s="16">
        <v>0</v>
      </c>
      <c r="X2319" s="16">
        <v>0</v>
      </c>
      <c r="Y2319" s="23" t="s">
        <v>3794</v>
      </c>
      <c r="Z2319" s="7"/>
      <c r="AA2319" s="23"/>
      <c r="AB2319" s="23"/>
      <c r="AC2319" s="15"/>
      <c r="AD2319" s="15"/>
      <c r="AE2319" s="17">
        <v>0</v>
      </c>
      <c r="AF2319" s="15"/>
      <c r="AG2319" s="15"/>
      <c r="AH2319" s="15"/>
      <c r="AI2319" s="23"/>
      <c r="AJ2319" s="102"/>
      <c r="AK2319" s="102"/>
      <c r="AL2319" s="52"/>
    </row>
    <row r="2320" spans="1:38">
      <c r="A2320" s="8" t="s">
        <v>11883</v>
      </c>
      <c r="B2320" s="105" t="s">
        <v>1188</v>
      </c>
      <c r="C2320" s="105" t="s">
        <v>2098</v>
      </c>
      <c r="D2320" s="105" t="s">
        <v>2138</v>
      </c>
      <c r="E2320" s="106" t="s">
        <v>2144</v>
      </c>
      <c r="F2320" s="107" t="s">
        <v>11580</v>
      </c>
      <c r="G2320" s="107" t="s">
        <v>10316</v>
      </c>
      <c r="H2320" s="107" t="s">
        <v>8038</v>
      </c>
      <c r="I2320" s="6">
        <v>50</v>
      </c>
      <c r="J2320" s="6"/>
      <c r="K2320" s="109">
        <v>1.2458640000000001</v>
      </c>
      <c r="L2320" s="6" t="s">
        <v>27</v>
      </c>
      <c r="M2320" s="6" t="s">
        <v>10322</v>
      </c>
      <c r="N2320" s="6" t="s">
        <v>10318</v>
      </c>
      <c r="O2320" s="107" t="s">
        <v>11581</v>
      </c>
      <c r="P2320" s="107" t="s">
        <v>11580</v>
      </c>
      <c r="Q2320" s="107" t="s">
        <v>10316</v>
      </c>
      <c r="R2320" s="107" t="s">
        <v>8038</v>
      </c>
      <c r="S2320" s="6">
        <v>50</v>
      </c>
      <c r="T2320" s="6"/>
      <c r="U2320" s="109">
        <v>1.2458640000000001</v>
      </c>
      <c r="V2320" s="6" t="s">
        <v>27</v>
      </c>
      <c r="W2320" s="6" t="s">
        <v>10322</v>
      </c>
      <c r="X2320" s="6" t="s">
        <v>10318</v>
      </c>
      <c r="Y2320" s="107" t="str">
        <f>O2320</f>
        <v>Sold at $1.22  J.Burrows Push Pins Assorted 50 Pack</v>
      </c>
      <c r="Z2320" s="110" t="s">
        <v>11580</v>
      </c>
      <c r="AA2320" s="107" t="s">
        <v>10316</v>
      </c>
      <c r="AB2320" s="107" t="s">
        <v>8038</v>
      </c>
      <c r="AC2320" s="6">
        <v>50</v>
      </c>
      <c r="AD2320" s="6"/>
      <c r="AE2320" s="109">
        <v>1.2458640000000001</v>
      </c>
      <c r="AF2320" s="6" t="s">
        <v>27</v>
      </c>
      <c r="AG2320" s="6" t="s">
        <v>10322</v>
      </c>
      <c r="AH2320" s="6" t="s">
        <v>10318</v>
      </c>
      <c r="AI2320" s="107" t="s">
        <v>11582</v>
      </c>
      <c r="AJ2320" s="102"/>
      <c r="AK2320" s="102"/>
      <c r="AL2320" s="52"/>
    </row>
    <row r="2321" spans="1:38">
      <c r="A2321" s="8" t="s">
        <v>12314</v>
      </c>
      <c r="B2321" s="105" t="s">
        <v>1188</v>
      </c>
      <c r="C2321" s="105" t="s">
        <v>2098</v>
      </c>
      <c r="D2321" s="105" t="s">
        <v>2138</v>
      </c>
      <c r="E2321" s="106" t="s">
        <v>2144</v>
      </c>
      <c r="F2321" s="107" t="s">
        <v>12861</v>
      </c>
      <c r="G2321" s="107" t="s">
        <v>12307</v>
      </c>
      <c r="H2321" s="107" t="s">
        <v>3137</v>
      </c>
      <c r="I2321" s="6">
        <v>50</v>
      </c>
      <c r="J2321" s="6" t="s">
        <v>12293</v>
      </c>
      <c r="K2321" s="134">
        <v>3.1963560000000002</v>
      </c>
      <c r="L2321" s="119"/>
      <c r="M2321" s="6"/>
      <c r="N2321" s="6"/>
      <c r="O2321" s="107" t="s">
        <v>12862</v>
      </c>
      <c r="P2321" s="107" t="s">
        <v>12861</v>
      </c>
      <c r="Q2321" s="107" t="s">
        <v>12307</v>
      </c>
      <c r="R2321" s="107" t="s">
        <v>3137</v>
      </c>
      <c r="S2321" s="6">
        <v>50</v>
      </c>
      <c r="T2321" s="6" t="s">
        <v>12293</v>
      </c>
      <c r="U2321" s="119">
        <v>3.1963560000000002</v>
      </c>
      <c r="V2321" s="119"/>
      <c r="W2321" s="124">
        <v>0.25</v>
      </c>
      <c r="X2321" s="124">
        <v>0.6</v>
      </c>
      <c r="Y2321" s="107" t="s">
        <v>12862</v>
      </c>
      <c r="Z2321" s="107" t="s">
        <v>12861</v>
      </c>
      <c r="AA2321" s="107" t="s">
        <v>12307</v>
      </c>
      <c r="AB2321" s="107" t="s">
        <v>3137</v>
      </c>
      <c r="AC2321" s="6">
        <v>50</v>
      </c>
      <c r="AD2321" s="6" t="s">
        <v>12293</v>
      </c>
      <c r="AE2321" s="119">
        <v>3.1963560000000002</v>
      </c>
      <c r="AF2321" s="119"/>
      <c r="AG2321" s="6"/>
      <c r="AH2321" s="6"/>
      <c r="AI2321" s="107" t="s">
        <v>12862</v>
      </c>
      <c r="AJ2321" s="102"/>
      <c r="AK2321" s="102"/>
      <c r="AL2321" s="52"/>
    </row>
    <row r="2322" spans="1:38">
      <c r="A2322" s="8" t="s">
        <v>5996</v>
      </c>
      <c r="B2322" s="8" t="s">
        <v>1188</v>
      </c>
      <c r="C2322" s="8" t="s">
        <v>2098</v>
      </c>
      <c r="D2322" s="8" t="s">
        <v>2138</v>
      </c>
      <c r="E2322" s="10" t="s">
        <v>2139</v>
      </c>
      <c r="F2322" s="7" t="s">
        <v>7249</v>
      </c>
      <c r="G2322" s="23" t="s">
        <v>5996</v>
      </c>
      <c r="H2322" s="23" t="s">
        <v>235</v>
      </c>
      <c r="I2322" s="15">
        <v>100</v>
      </c>
      <c r="J2322" s="15">
        <v>400</v>
      </c>
      <c r="K2322" s="141">
        <v>2.1803978196000005</v>
      </c>
      <c r="L2322" s="15" t="s">
        <v>27</v>
      </c>
      <c r="M2322" s="16">
        <v>1</v>
      </c>
      <c r="N2322" s="16">
        <v>0.95</v>
      </c>
      <c r="O2322" s="45" t="s">
        <v>7250</v>
      </c>
      <c r="P2322" s="7"/>
      <c r="Q2322" s="23"/>
      <c r="R2322" s="23"/>
      <c r="S2322" s="15"/>
      <c r="T2322" s="15"/>
      <c r="U2322" s="17">
        <v>0</v>
      </c>
      <c r="V2322" s="15"/>
      <c r="W2322" s="16"/>
      <c r="X2322" s="16"/>
      <c r="Y2322" s="23"/>
      <c r="Z2322" s="7"/>
      <c r="AA2322" s="23"/>
      <c r="AB2322" s="23"/>
      <c r="AC2322" s="15"/>
      <c r="AD2322" s="15"/>
      <c r="AE2322" s="17">
        <v>0</v>
      </c>
      <c r="AF2322" s="15"/>
      <c r="AG2322" s="16"/>
      <c r="AH2322" s="16"/>
      <c r="AI2322" s="23"/>
      <c r="AJ2322" s="102"/>
      <c r="AK2322" s="102"/>
      <c r="AL2322" s="52"/>
    </row>
    <row r="2323" spans="1:38">
      <c r="A2323" s="8" t="s">
        <v>19</v>
      </c>
      <c r="B2323" s="8" t="s">
        <v>1188</v>
      </c>
      <c r="C2323" s="8" t="s">
        <v>2098</v>
      </c>
      <c r="D2323" s="8" t="s">
        <v>2138</v>
      </c>
      <c r="E2323" s="10" t="s">
        <v>2139</v>
      </c>
      <c r="F2323" s="7" t="s">
        <v>2140</v>
      </c>
      <c r="G2323" s="23" t="s">
        <v>1539</v>
      </c>
      <c r="H2323" s="23" t="s">
        <v>235</v>
      </c>
      <c r="I2323" s="15">
        <v>100</v>
      </c>
      <c r="J2323" s="15"/>
      <c r="K2323" s="141">
        <v>1.1728087018779823</v>
      </c>
      <c r="L2323" s="15" t="s">
        <v>27</v>
      </c>
      <c r="M2323" s="16">
        <v>0</v>
      </c>
      <c r="N2323" s="16">
        <v>0</v>
      </c>
      <c r="O2323" s="46" t="s">
        <v>2141</v>
      </c>
      <c r="P2323" s="30" t="s">
        <v>2142</v>
      </c>
      <c r="Q2323" s="23" t="s">
        <v>1539</v>
      </c>
      <c r="R2323" s="23" t="s">
        <v>235</v>
      </c>
      <c r="S2323" s="15">
        <v>150</v>
      </c>
      <c r="T2323" s="15"/>
      <c r="U2323" s="37">
        <v>1.9672974584210532</v>
      </c>
      <c r="V2323" s="15" t="s">
        <v>27</v>
      </c>
      <c r="W2323" s="16">
        <v>1</v>
      </c>
      <c r="X2323" s="16">
        <v>0</v>
      </c>
      <c r="Y2323" s="23" t="s">
        <v>2143</v>
      </c>
      <c r="Z2323" s="7"/>
      <c r="AA2323" s="23"/>
      <c r="AB2323" s="23"/>
      <c r="AC2323" s="15"/>
      <c r="AD2323" s="15"/>
      <c r="AE2323" s="17">
        <v>0</v>
      </c>
      <c r="AF2323" s="15"/>
      <c r="AG2323" s="15"/>
      <c r="AH2323" s="15"/>
      <c r="AI2323" s="23"/>
      <c r="AJ2323" s="102"/>
      <c r="AK2323" s="102"/>
      <c r="AL2323" s="52"/>
    </row>
    <row r="2324" spans="1:38">
      <c r="A2324" s="8" t="s">
        <v>13906</v>
      </c>
      <c r="B2324" s="105" t="s">
        <v>1188</v>
      </c>
      <c r="C2324" s="105" t="s">
        <v>2098</v>
      </c>
      <c r="D2324" s="105" t="s">
        <v>2138</v>
      </c>
      <c r="E2324" s="106" t="s">
        <v>2139</v>
      </c>
      <c r="F2324" s="108" t="s">
        <v>14431</v>
      </c>
      <c r="G2324" s="107" t="s">
        <v>1539</v>
      </c>
      <c r="H2324" s="107" t="s">
        <v>14307</v>
      </c>
      <c r="I2324" s="6">
        <v>100</v>
      </c>
      <c r="J2324" s="107"/>
      <c r="K2324" s="134">
        <v>1.4735916000000002</v>
      </c>
      <c r="L2324" s="6" t="s">
        <v>27</v>
      </c>
      <c r="M2324" s="123">
        <v>1</v>
      </c>
      <c r="N2324" s="123">
        <v>1</v>
      </c>
      <c r="O2324" s="107" t="s">
        <v>14432</v>
      </c>
      <c r="P2324" s="108" t="s">
        <v>14431</v>
      </c>
      <c r="Q2324" s="107" t="s">
        <v>1539</v>
      </c>
      <c r="R2324" s="107" t="s">
        <v>14307</v>
      </c>
      <c r="S2324" s="6">
        <v>100</v>
      </c>
      <c r="T2324" s="6"/>
      <c r="U2324" s="119">
        <v>1.4735916000000002</v>
      </c>
      <c r="V2324" s="6" t="s">
        <v>27</v>
      </c>
      <c r="W2324" s="123">
        <v>1</v>
      </c>
      <c r="X2324" s="123">
        <v>1</v>
      </c>
      <c r="Y2324" s="107" t="s">
        <v>14432</v>
      </c>
      <c r="Z2324" s="108"/>
      <c r="AA2324" s="107"/>
      <c r="AB2324" s="107"/>
      <c r="AC2324" s="6"/>
      <c r="AD2324" s="6"/>
      <c r="AE2324" s="119">
        <v>0</v>
      </c>
      <c r="AF2324" s="6"/>
      <c r="AG2324" s="123"/>
      <c r="AH2324" s="123"/>
      <c r="AI2324" s="107"/>
      <c r="AJ2324" s="102"/>
      <c r="AK2324" s="102"/>
      <c r="AL2324" s="52"/>
    </row>
    <row r="2325" spans="1:38">
      <c r="A2325" s="8" t="s">
        <v>3129</v>
      </c>
      <c r="B2325" s="8" t="s">
        <v>1188</v>
      </c>
      <c r="C2325" s="8" t="s">
        <v>2098</v>
      </c>
      <c r="D2325" s="8" t="s">
        <v>2138</v>
      </c>
      <c r="E2325" s="10" t="s">
        <v>2139</v>
      </c>
      <c r="F2325" s="7" t="s">
        <v>3787</v>
      </c>
      <c r="G2325" s="23" t="s">
        <v>1212</v>
      </c>
      <c r="H2325" s="23" t="s">
        <v>887</v>
      </c>
      <c r="I2325" s="18">
        <v>1</v>
      </c>
      <c r="J2325" s="15" t="s">
        <v>931</v>
      </c>
      <c r="K2325" s="141">
        <v>1.9913400000000001</v>
      </c>
      <c r="L2325" s="15" t="s">
        <v>27</v>
      </c>
      <c r="M2325" s="16">
        <v>0</v>
      </c>
      <c r="N2325" s="16">
        <v>0</v>
      </c>
      <c r="O2325" s="45" t="s">
        <v>3788</v>
      </c>
      <c r="P2325" s="7" t="s">
        <v>3789</v>
      </c>
      <c r="Q2325" s="23" t="s">
        <v>3401</v>
      </c>
      <c r="R2325" s="23" t="s">
        <v>887</v>
      </c>
      <c r="S2325" s="15">
        <v>1</v>
      </c>
      <c r="T2325" s="15" t="s">
        <v>931</v>
      </c>
      <c r="U2325" s="17">
        <v>2.0424000000000002</v>
      </c>
      <c r="V2325" s="15" t="s">
        <v>27</v>
      </c>
      <c r="W2325" s="16">
        <v>0</v>
      </c>
      <c r="X2325" s="16">
        <v>0</v>
      </c>
      <c r="Y2325" s="23" t="s">
        <v>3790</v>
      </c>
      <c r="Z2325" s="7"/>
      <c r="AA2325" s="23"/>
      <c r="AB2325" s="23"/>
      <c r="AC2325" s="15"/>
      <c r="AD2325" s="15"/>
      <c r="AE2325" s="17">
        <v>0</v>
      </c>
      <c r="AF2325" s="15"/>
      <c r="AG2325" s="15"/>
      <c r="AH2325" s="15"/>
      <c r="AI2325" s="23"/>
      <c r="AJ2325" s="102"/>
      <c r="AK2325" s="102"/>
      <c r="AL2325" s="52"/>
    </row>
    <row r="2326" spans="1:38">
      <c r="A2326" s="8" t="s">
        <v>11883</v>
      </c>
      <c r="B2326" s="105" t="s">
        <v>1188</v>
      </c>
      <c r="C2326" s="105" t="s">
        <v>2098</v>
      </c>
      <c r="D2326" s="105" t="s">
        <v>2138</v>
      </c>
      <c r="E2326" s="106" t="s">
        <v>2139</v>
      </c>
      <c r="F2326" s="107" t="s">
        <v>11583</v>
      </c>
      <c r="G2326" s="107" t="s">
        <v>10316</v>
      </c>
      <c r="H2326" s="107" t="s">
        <v>8038</v>
      </c>
      <c r="I2326" s="6">
        <v>150</v>
      </c>
      <c r="J2326" s="6"/>
      <c r="K2326" s="109">
        <v>0.80334400000000006</v>
      </c>
      <c r="L2326" s="6" t="s">
        <v>27</v>
      </c>
      <c r="M2326" s="6" t="s">
        <v>10322</v>
      </c>
      <c r="N2326" s="6" t="s">
        <v>10318</v>
      </c>
      <c r="O2326" s="107" t="s">
        <v>11584</v>
      </c>
      <c r="P2326" s="107" t="s">
        <v>11583</v>
      </c>
      <c r="Q2326" s="107" t="s">
        <v>10316</v>
      </c>
      <c r="R2326" s="107" t="s">
        <v>8038</v>
      </c>
      <c r="S2326" s="6">
        <v>150</v>
      </c>
      <c r="T2326" s="6"/>
      <c r="U2326" s="109">
        <v>0.80334400000000006</v>
      </c>
      <c r="V2326" s="6" t="s">
        <v>27</v>
      </c>
      <c r="W2326" s="6" t="s">
        <v>10322</v>
      </c>
      <c r="X2326" s="6" t="s">
        <v>10318</v>
      </c>
      <c r="Y2326" s="107" t="str">
        <f>O2326</f>
        <v>Sold at $1.18  J.Burrows Thumb Tacks Silver 150 Pack</v>
      </c>
      <c r="Z2326" s="110" t="s">
        <v>11583</v>
      </c>
      <c r="AA2326" s="107" t="s">
        <v>10316</v>
      </c>
      <c r="AB2326" s="107" t="s">
        <v>8038</v>
      </c>
      <c r="AC2326" s="6">
        <v>150</v>
      </c>
      <c r="AD2326" s="6"/>
      <c r="AE2326" s="109">
        <v>0.80334400000000006</v>
      </c>
      <c r="AF2326" s="6" t="s">
        <v>27</v>
      </c>
      <c r="AG2326" s="6" t="s">
        <v>10322</v>
      </c>
      <c r="AH2326" s="6" t="s">
        <v>10318</v>
      </c>
      <c r="AI2326" s="107" t="s">
        <v>11585</v>
      </c>
      <c r="AJ2326" s="102"/>
      <c r="AK2326" s="102"/>
      <c r="AL2326" s="52"/>
    </row>
    <row r="2327" spans="1:38">
      <c r="A2327" s="8" t="s">
        <v>12314</v>
      </c>
      <c r="B2327" s="105" t="s">
        <v>1188</v>
      </c>
      <c r="C2327" s="105" t="s">
        <v>2098</v>
      </c>
      <c r="D2327" s="105" t="s">
        <v>2138</v>
      </c>
      <c r="E2327" s="106" t="s">
        <v>2139</v>
      </c>
      <c r="F2327" s="107" t="s">
        <v>12860</v>
      </c>
      <c r="G2327" s="107" t="s">
        <v>12307</v>
      </c>
      <c r="H2327" s="107" t="s">
        <v>3137</v>
      </c>
      <c r="I2327" s="6">
        <v>100</v>
      </c>
      <c r="J2327" s="6" t="s">
        <v>12293</v>
      </c>
      <c r="K2327" s="134">
        <v>1.4501040000000001</v>
      </c>
      <c r="L2327" s="119"/>
      <c r="M2327" s="6"/>
      <c r="N2327" s="6"/>
      <c r="O2327" s="107" t="s">
        <v>3790</v>
      </c>
      <c r="P2327" s="107" t="s">
        <v>12860</v>
      </c>
      <c r="Q2327" s="107" t="s">
        <v>12307</v>
      </c>
      <c r="R2327" s="107" t="s">
        <v>3137</v>
      </c>
      <c r="S2327" s="6">
        <v>100</v>
      </c>
      <c r="T2327" s="6" t="s">
        <v>12293</v>
      </c>
      <c r="U2327" s="119">
        <v>1.4501040000000001</v>
      </c>
      <c r="V2327" s="119"/>
      <c r="W2327" s="124">
        <v>0.25</v>
      </c>
      <c r="X2327" s="124">
        <v>0.6</v>
      </c>
      <c r="Y2327" s="107" t="s">
        <v>3790</v>
      </c>
      <c r="Z2327" s="107" t="s">
        <v>12860</v>
      </c>
      <c r="AA2327" s="107" t="s">
        <v>12307</v>
      </c>
      <c r="AB2327" s="107" t="s">
        <v>3137</v>
      </c>
      <c r="AC2327" s="6">
        <v>100</v>
      </c>
      <c r="AD2327" s="6" t="s">
        <v>12293</v>
      </c>
      <c r="AE2327" s="119">
        <v>1.4501040000000001</v>
      </c>
      <c r="AF2327" s="119"/>
      <c r="AG2327" s="6"/>
      <c r="AH2327" s="6"/>
      <c r="AI2327" s="107" t="s">
        <v>3790</v>
      </c>
      <c r="AJ2327" s="102"/>
      <c r="AK2327" s="102"/>
      <c r="AL2327" s="52"/>
    </row>
    <row r="2328" spans="1:38" ht="30">
      <c r="A2328" s="8" t="s">
        <v>5996</v>
      </c>
      <c r="B2328" s="8" t="s">
        <v>2775</v>
      </c>
      <c r="C2328" s="8" t="s">
        <v>2775</v>
      </c>
      <c r="D2328" s="8" t="s">
        <v>2813</v>
      </c>
      <c r="E2328" s="10" t="s">
        <v>2836</v>
      </c>
      <c r="F2328" s="7" t="s">
        <v>6520</v>
      </c>
      <c r="G2328" s="23" t="s">
        <v>5996</v>
      </c>
      <c r="H2328" s="23" t="s">
        <v>896</v>
      </c>
      <c r="I2328" s="15">
        <v>50</v>
      </c>
      <c r="J2328" s="15">
        <v>40</v>
      </c>
      <c r="K2328" s="141">
        <v>3.3109744668000003</v>
      </c>
      <c r="L2328" s="15" t="s">
        <v>27</v>
      </c>
      <c r="M2328" s="16">
        <v>1</v>
      </c>
      <c r="N2328" s="16">
        <v>1</v>
      </c>
      <c r="O2328" s="45" t="s">
        <v>6521</v>
      </c>
      <c r="P2328" s="7"/>
      <c r="Q2328" s="23"/>
      <c r="R2328" s="23"/>
      <c r="S2328" s="15"/>
      <c r="T2328" s="15"/>
      <c r="U2328" s="17">
        <v>0</v>
      </c>
      <c r="V2328" s="15"/>
      <c r="W2328" s="16"/>
      <c r="X2328" s="16"/>
      <c r="Y2328" s="23"/>
      <c r="Z2328" s="7" t="s">
        <v>6522</v>
      </c>
      <c r="AA2328" s="23" t="s">
        <v>1112</v>
      </c>
      <c r="AB2328" s="23" t="s">
        <v>896</v>
      </c>
      <c r="AC2328" s="15">
        <v>50</v>
      </c>
      <c r="AD2328" s="15">
        <v>20</v>
      </c>
      <c r="AE2328" s="17">
        <v>2.9919903413400002</v>
      </c>
      <c r="AF2328" s="15" t="s">
        <v>27</v>
      </c>
      <c r="AG2328" s="16">
        <v>1</v>
      </c>
      <c r="AH2328" s="16">
        <v>1</v>
      </c>
      <c r="AI2328" s="23" t="s">
        <v>6523</v>
      </c>
      <c r="AJ2328" s="102"/>
      <c r="AK2328" s="102"/>
      <c r="AL2328" s="52"/>
    </row>
    <row r="2329" spans="1:38">
      <c r="A2329" s="8" t="s">
        <v>19</v>
      </c>
      <c r="B2329" s="8" t="s">
        <v>2775</v>
      </c>
      <c r="C2329" s="8" t="s">
        <v>2775</v>
      </c>
      <c r="D2329" s="8" t="s">
        <v>2813</v>
      </c>
      <c r="E2329" s="10" t="s">
        <v>2836</v>
      </c>
      <c r="F2329" s="40" t="s">
        <v>668</v>
      </c>
      <c r="G2329" s="23" t="s">
        <v>669</v>
      </c>
      <c r="H2329" s="23" t="s">
        <v>44</v>
      </c>
      <c r="I2329" s="15">
        <v>50</v>
      </c>
      <c r="J2329" s="25"/>
      <c r="K2329" s="142">
        <v>1.5402051142500004</v>
      </c>
      <c r="L2329" s="15" t="s">
        <v>27</v>
      </c>
      <c r="M2329" s="16"/>
      <c r="N2329" s="16"/>
      <c r="O2329" s="47" t="s">
        <v>670</v>
      </c>
      <c r="P2329" s="40" t="s">
        <v>668</v>
      </c>
      <c r="Q2329" s="23" t="s">
        <v>669</v>
      </c>
      <c r="R2329" s="23" t="s">
        <v>44</v>
      </c>
      <c r="S2329" s="15">
        <v>50</v>
      </c>
      <c r="T2329" s="25"/>
      <c r="U2329" s="44">
        <v>1.5402051142500004</v>
      </c>
      <c r="V2329" s="15" t="s">
        <v>27</v>
      </c>
      <c r="W2329" s="16"/>
      <c r="X2329" s="16"/>
      <c r="Y2329" s="51" t="s">
        <v>670</v>
      </c>
      <c r="Z2329" s="9"/>
      <c r="AA2329" s="51"/>
      <c r="AB2329" s="51"/>
      <c r="AC2329" s="25"/>
      <c r="AD2329" s="25"/>
      <c r="AE2329" s="49">
        <v>0</v>
      </c>
      <c r="AF2329" s="25"/>
      <c r="AG2329" s="25"/>
      <c r="AH2329" s="25"/>
      <c r="AI2329" s="23"/>
      <c r="AJ2329" s="102"/>
      <c r="AK2329" s="102"/>
      <c r="AL2329" s="52"/>
    </row>
    <row r="2330" spans="1:38">
      <c r="A2330" s="8" t="s">
        <v>13906</v>
      </c>
      <c r="B2330" s="8" t="s">
        <v>2775</v>
      </c>
      <c r="C2330" s="8" t="s">
        <v>2775</v>
      </c>
      <c r="D2330" s="8" t="s">
        <v>2813</v>
      </c>
      <c r="E2330" s="10" t="s">
        <v>2836</v>
      </c>
      <c r="F2330" s="127" t="s">
        <v>14845</v>
      </c>
      <c r="G2330" s="120" t="s">
        <v>9294</v>
      </c>
      <c r="H2330" s="120" t="s">
        <v>14846</v>
      </c>
      <c r="I2330" s="132">
        <v>500</v>
      </c>
      <c r="J2330" s="120"/>
      <c r="K2330" s="134">
        <v>0</v>
      </c>
      <c r="L2330" s="6" t="s">
        <v>27</v>
      </c>
      <c r="M2330" s="133">
        <v>0.5</v>
      </c>
      <c r="N2330" s="133">
        <v>0</v>
      </c>
      <c r="O2330" s="107" t="s">
        <v>13912</v>
      </c>
      <c r="P2330" s="127" t="s">
        <v>14845</v>
      </c>
      <c r="Q2330" s="120" t="s">
        <v>9294</v>
      </c>
      <c r="R2330" s="120" t="s">
        <v>14846</v>
      </c>
      <c r="S2330" s="132">
        <v>500</v>
      </c>
      <c r="T2330" s="132"/>
      <c r="U2330" s="119">
        <v>0</v>
      </c>
      <c r="V2330" s="6" t="s">
        <v>27</v>
      </c>
      <c r="W2330" s="133">
        <v>0.5</v>
      </c>
      <c r="X2330" s="133">
        <v>0</v>
      </c>
      <c r="Y2330" s="107" t="s">
        <v>14008</v>
      </c>
      <c r="Z2330" s="127" t="s">
        <v>14847</v>
      </c>
      <c r="AA2330" s="120" t="s">
        <v>9289</v>
      </c>
      <c r="AB2330" s="120" t="s">
        <v>14848</v>
      </c>
      <c r="AC2330" s="132">
        <v>25</v>
      </c>
      <c r="AD2330" s="132"/>
      <c r="AE2330" s="119">
        <v>4.4782581480000001</v>
      </c>
      <c r="AF2330" s="6" t="s">
        <v>27</v>
      </c>
      <c r="AG2330" s="133">
        <v>0</v>
      </c>
      <c r="AH2330" s="133">
        <v>0</v>
      </c>
      <c r="AI2330" s="107" t="s">
        <v>9289</v>
      </c>
      <c r="AJ2330" s="102"/>
      <c r="AK2330" s="102"/>
      <c r="AL2330" s="52"/>
    </row>
    <row r="2331" spans="1:38">
      <c r="A2331" s="8" t="s">
        <v>3129</v>
      </c>
      <c r="B2331" s="8" t="s">
        <v>2775</v>
      </c>
      <c r="C2331" s="8" t="s">
        <v>2775</v>
      </c>
      <c r="D2331" s="8" t="s">
        <v>2813</v>
      </c>
      <c r="E2331" s="10" t="s">
        <v>2836</v>
      </c>
      <c r="F2331" s="7" t="s">
        <v>4311</v>
      </c>
      <c r="G2331" s="23" t="s">
        <v>4050</v>
      </c>
      <c r="H2331" s="23" t="s">
        <v>3137</v>
      </c>
      <c r="I2331" s="18">
        <v>50</v>
      </c>
      <c r="J2331" s="15" t="s">
        <v>931</v>
      </c>
      <c r="K2331" s="141">
        <v>6.0761399999999997</v>
      </c>
      <c r="L2331" s="15" t="s">
        <v>27</v>
      </c>
      <c r="M2331" s="16">
        <v>0</v>
      </c>
      <c r="N2331" s="16">
        <v>0</v>
      </c>
      <c r="O2331" s="45" t="s">
        <v>4312</v>
      </c>
      <c r="P2331" s="7" t="s">
        <v>4313</v>
      </c>
      <c r="Q2331" s="23" t="s">
        <v>779</v>
      </c>
      <c r="R2331" s="23" t="s">
        <v>3137</v>
      </c>
      <c r="S2331" s="15">
        <v>50</v>
      </c>
      <c r="T2331" s="15" t="s">
        <v>931</v>
      </c>
      <c r="U2331" s="17">
        <v>5.0549400000000011</v>
      </c>
      <c r="V2331" s="15" t="s">
        <v>27</v>
      </c>
      <c r="W2331" s="16">
        <v>0</v>
      </c>
      <c r="X2331" s="16">
        <v>0</v>
      </c>
      <c r="Y2331" s="23" t="s">
        <v>4314</v>
      </c>
      <c r="Z2331" s="7" t="s">
        <v>4313</v>
      </c>
      <c r="AA2331" s="23" t="s">
        <v>3272</v>
      </c>
      <c r="AB2331" s="23" t="s">
        <v>3137</v>
      </c>
      <c r="AC2331" s="15">
        <v>50</v>
      </c>
      <c r="AD2331" s="15" t="s">
        <v>931</v>
      </c>
      <c r="AE2331" s="17">
        <v>5.0549400000000011</v>
      </c>
      <c r="AF2331" s="15" t="s">
        <v>27</v>
      </c>
      <c r="AG2331" s="16">
        <v>0</v>
      </c>
      <c r="AH2331" s="16">
        <v>0</v>
      </c>
      <c r="AI2331" s="23" t="s">
        <v>4315</v>
      </c>
      <c r="AJ2331" s="102"/>
      <c r="AK2331" s="102"/>
      <c r="AL2331" s="52"/>
    </row>
    <row r="2332" spans="1:38">
      <c r="A2332" s="8" t="s">
        <v>11883</v>
      </c>
      <c r="B2332" s="8" t="s">
        <v>2775</v>
      </c>
      <c r="C2332" s="8" t="s">
        <v>2775</v>
      </c>
      <c r="D2332" s="8" t="s">
        <v>2813</v>
      </c>
      <c r="E2332" s="10" t="s">
        <v>2836</v>
      </c>
      <c r="F2332" s="107" t="s">
        <v>11586</v>
      </c>
      <c r="G2332" s="107" t="s">
        <v>10316</v>
      </c>
      <c r="H2332" s="107" t="s">
        <v>8038</v>
      </c>
      <c r="I2332" s="6">
        <v>960</v>
      </c>
      <c r="J2332" s="6"/>
      <c r="K2332" s="109">
        <v>4.7251775</v>
      </c>
      <c r="L2332" s="6" t="s">
        <v>27</v>
      </c>
      <c r="M2332" s="6" t="s">
        <v>10317</v>
      </c>
      <c r="N2332" s="6" t="s">
        <v>10322</v>
      </c>
      <c r="O2332" s="107" t="s">
        <v>11587</v>
      </c>
      <c r="P2332" s="107" t="s">
        <v>11588</v>
      </c>
      <c r="Q2332" s="107" t="s">
        <v>10316</v>
      </c>
      <c r="R2332" s="107" t="s">
        <v>8038</v>
      </c>
      <c r="S2332" s="6">
        <v>80</v>
      </c>
      <c r="T2332" s="6"/>
      <c r="U2332" s="109">
        <v>7.7304840000000015</v>
      </c>
      <c r="V2332" s="6" t="s">
        <v>27</v>
      </c>
      <c r="W2332" s="6" t="s">
        <v>10322</v>
      </c>
      <c r="X2332" s="6" t="s">
        <v>10452</v>
      </c>
      <c r="Y2332" s="107" t="s">
        <v>11589</v>
      </c>
      <c r="Z2332" s="110" t="s">
        <v>11588</v>
      </c>
      <c r="AA2332" s="107" t="s">
        <v>10316</v>
      </c>
      <c r="AB2332" s="107" t="s">
        <v>8038</v>
      </c>
      <c r="AC2332" s="6">
        <v>80</v>
      </c>
      <c r="AD2332" s="6"/>
      <c r="AE2332" s="109">
        <v>7.7304840000000015</v>
      </c>
      <c r="AF2332" s="6" t="s">
        <v>27</v>
      </c>
      <c r="AG2332" s="6" t="s">
        <v>10322</v>
      </c>
      <c r="AH2332" s="6" t="s">
        <v>10452</v>
      </c>
      <c r="AI2332" s="107" t="s">
        <v>11590</v>
      </c>
      <c r="AJ2332" s="102"/>
      <c r="AK2332" s="102"/>
      <c r="AL2332" s="52"/>
    </row>
    <row r="2333" spans="1:38">
      <c r="A2333" s="8" t="s">
        <v>12314</v>
      </c>
      <c r="B2333" s="8" t="s">
        <v>2775</v>
      </c>
      <c r="C2333" s="8" t="s">
        <v>2775</v>
      </c>
      <c r="D2333" s="8" t="s">
        <v>2813</v>
      </c>
      <c r="E2333" s="10" t="s">
        <v>2836</v>
      </c>
      <c r="F2333" s="107" t="s">
        <v>13261</v>
      </c>
      <c r="G2333" s="107" t="s">
        <v>2294</v>
      </c>
      <c r="H2333" s="107" t="s">
        <v>1181</v>
      </c>
      <c r="I2333" s="6">
        <v>500</v>
      </c>
      <c r="J2333" s="6" t="s">
        <v>12293</v>
      </c>
      <c r="K2333" s="134">
        <v>70.258560000000003</v>
      </c>
      <c r="L2333" s="119"/>
      <c r="M2333" s="132"/>
      <c r="N2333" s="132"/>
      <c r="O2333" s="107" t="s">
        <v>13262</v>
      </c>
      <c r="P2333" s="107" t="s">
        <v>13261</v>
      </c>
      <c r="Q2333" s="107" t="s">
        <v>2294</v>
      </c>
      <c r="R2333" s="107" t="s">
        <v>1181</v>
      </c>
      <c r="S2333" s="6">
        <v>500</v>
      </c>
      <c r="T2333" s="6" t="s">
        <v>12293</v>
      </c>
      <c r="U2333" s="119">
        <v>70.258560000000003</v>
      </c>
      <c r="V2333" s="119"/>
      <c r="W2333" s="124">
        <v>0.25</v>
      </c>
      <c r="X2333" s="124">
        <v>0.6</v>
      </c>
      <c r="Y2333" s="107" t="s">
        <v>13262</v>
      </c>
      <c r="Z2333" s="107" t="s">
        <v>13261</v>
      </c>
      <c r="AA2333" s="107" t="s">
        <v>2294</v>
      </c>
      <c r="AB2333" s="107" t="s">
        <v>1181</v>
      </c>
      <c r="AC2333" s="6">
        <v>500</v>
      </c>
      <c r="AD2333" s="6" t="s">
        <v>12293</v>
      </c>
      <c r="AE2333" s="119">
        <v>70.258560000000003</v>
      </c>
      <c r="AF2333" s="119"/>
      <c r="AG2333" s="6"/>
      <c r="AH2333" s="6"/>
      <c r="AI2333" s="107" t="s">
        <v>13262</v>
      </c>
      <c r="AJ2333" s="102"/>
      <c r="AK2333" s="102"/>
      <c r="AL2333" s="52"/>
    </row>
    <row r="2334" spans="1:38">
      <c r="A2334" s="8" t="s">
        <v>5996</v>
      </c>
      <c r="B2334" s="8" t="s">
        <v>1188</v>
      </c>
      <c r="C2334" s="8" t="s">
        <v>1594</v>
      </c>
      <c r="D2334" s="8" t="s">
        <v>1595</v>
      </c>
      <c r="E2334" s="10" t="s">
        <v>1596</v>
      </c>
      <c r="F2334" s="7"/>
      <c r="G2334" s="23"/>
      <c r="H2334" s="23"/>
      <c r="I2334" s="15"/>
      <c r="J2334" s="15"/>
      <c r="K2334" s="141">
        <v>0</v>
      </c>
      <c r="L2334" s="15"/>
      <c r="M2334" s="16"/>
      <c r="N2334" s="16"/>
      <c r="O2334" s="45"/>
      <c r="P2334" s="7" t="s">
        <v>6897</v>
      </c>
      <c r="Q2334" s="23" t="s">
        <v>6898</v>
      </c>
      <c r="R2334" s="23" t="s">
        <v>887</v>
      </c>
      <c r="S2334" s="15">
        <v>1</v>
      </c>
      <c r="T2334" s="15">
        <v>48</v>
      </c>
      <c r="U2334" s="17">
        <v>9.8983139112000007</v>
      </c>
      <c r="V2334" s="15" t="s">
        <v>27</v>
      </c>
      <c r="W2334" s="16">
        <v>1</v>
      </c>
      <c r="X2334" s="16">
        <v>1</v>
      </c>
      <c r="Y2334" s="23" t="s">
        <v>6899</v>
      </c>
      <c r="Z2334" s="7"/>
      <c r="AA2334" s="23"/>
      <c r="AB2334" s="23"/>
      <c r="AC2334" s="15"/>
      <c r="AD2334" s="15"/>
      <c r="AE2334" s="17">
        <v>0</v>
      </c>
      <c r="AF2334" s="15"/>
      <c r="AG2334" s="16"/>
      <c r="AH2334" s="16"/>
      <c r="AI2334" s="23"/>
      <c r="AJ2334" s="102"/>
      <c r="AK2334" s="102"/>
      <c r="AL2334" s="52"/>
    </row>
    <row r="2335" spans="1:38">
      <c r="A2335" s="8" t="s">
        <v>19</v>
      </c>
      <c r="B2335" s="8" t="s">
        <v>1188</v>
      </c>
      <c r="C2335" s="8" t="s">
        <v>1594</v>
      </c>
      <c r="D2335" s="8" t="s">
        <v>1595</v>
      </c>
      <c r="E2335" s="10" t="s">
        <v>1596</v>
      </c>
      <c r="F2335" s="7"/>
      <c r="G2335" s="23"/>
      <c r="H2335" s="23"/>
      <c r="I2335" s="15"/>
      <c r="J2335" s="15"/>
      <c r="K2335" s="141">
        <v>0</v>
      </c>
      <c r="L2335" s="15"/>
      <c r="M2335" s="16"/>
      <c r="N2335" s="16"/>
      <c r="O2335" s="46"/>
      <c r="P2335" s="30" t="s">
        <v>1597</v>
      </c>
      <c r="Q2335" s="23" t="s">
        <v>1598</v>
      </c>
      <c r="R2335" s="23" t="s">
        <v>26</v>
      </c>
      <c r="S2335" s="15">
        <v>1</v>
      </c>
      <c r="T2335" s="15"/>
      <c r="U2335" s="37">
        <v>35.408979459120772</v>
      </c>
      <c r="V2335" s="15" t="s">
        <v>27</v>
      </c>
      <c r="W2335" s="16">
        <v>0</v>
      </c>
      <c r="X2335" s="16">
        <v>0</v>
      </c>
      <c r="Y2335" s="23" t="s">
        <v>1599</v>
      </c>
      <c r="Z2335" s="7"/>
      <c r="AA2335" s="23"/>
      <c r="AB2335" s="23"/>
      <c r="AC2335" s="15"/>
      <c r="AD2335" s="15"/>
      <c r="AE2335" s="17">
        <v>0</v>
      </c>
      <c r="AF2335" s="15"/>
      <c r="AG2335" s="15"/>
      <c r="AH2335" s="15"/>
      <c r="AI2335" s="23"/>
      <c r="AJ2335" s="102"/>
      <c r="AK2335" s="102"/>
      <c r="AL2335" s="52"/>
    </row>
    <row r="2336" spans="1:38">
      <c r="A2336" s="8" t="s">
        <v>13906</v>
      </c>
      <c r="B2336" s="105" t="s">
        <v>1188</v>
      </c>
      <c r="C2336" s="105" t="s">
        <v>1594</v>
      </c>
      <c r="D2336" s="105" t="s">
        <v>1595</v>
      </c>
      <c r="E2336" s="106" t="s">
        <v>1596</v>
      </c>
      <c r="F2336" s="108" t="s">
        <v>14131</v>
      </c>
      <c r="G2336" s="107" t="s">
        <v>10460</v>
      </c>
      <c r="H2336" s="107" t="s">
        <v>887</v>
      </c>
      <c r="I2336" s="6">
        <v>1</v>
      </c>
      <c r="J2336" s="107"/>
      <c r="K2336" s="134">
        <v>14.992067</v>
      </c>
      <c r="L2336" s="6" t="s">
        <v>27</v>
      </c>
      <c r="M2336" s="123">
        <v>0.5</v>
      </c>
      <c r="N2336" s="123">
        <v>1</v>
      </c>
      <c r="O2336" s="107" t="s">
        <v>14132</v>
      </c>
      <c r="P2336" s="108" t="s">
        <v>14131</v>
      </c>
      <c r="Q2336" s="107" t="s">
        <v>10460</v>
      </c>
      <c r="R2336" s="107" t="s">
        <v>887</v>
      </c>
      <c r="S2336" s="6">
        <v>1</v>
      </c>
      <c r="T2336" s="6"/>
      <c r="U2336" s="119">
        <v>14.992067</v>
      </c>
      <c r="V2336" s="6" t="s">
        <v>27</v>
      </c>
      <c r="W2336" s="123">
        <v>0.5</v>
      </c>
      <c r="X2336" s="123">
        <v>1</v>
      </c>
      <c r="Y2336" s="107" t="s">
        <v>14132</v>
      </c>
      <c r="Z2336" s="108"/>
      <c r="AA2336" s="107"/>
      <c r="AB2336" s="107"/>
      <c r="AC2336" s="6"/>
      <c r="AD2336" s="6"/>
      <c r="AE2336" s="119">
        <v>0</v>
      </c>
      <c r="AF2336" s="6"/>
      <c r="AG2336" s="123"/>
      <c r="AH2336" s="123"/>
      <c r="AI2336" s="107"/>
      <c r="AJ2336" s="102"/>
      <c r="AK2336" s="102"/>
      <c r="AL2336" s="52"/>
    </row>
    <row r="2337" spans="1:38">
      <c r="A2337" s="8" t="s">
        <v>11883</v>
      </c>
      <c r="B2337" s="105" t="s">
        <v>1188</v>
      </c>
      <c r="C2337" s="105" t="s">
        <v>1594</v>
      </c>
      <c r="D2337" s="105" t="s">
        <v>1595</v>
      </c>
      <c r="E2337" s="106" t="s">
        <v>1596</v>
      </c>
      <c r="F2337" s="107" t="s">
        <v>11591</v>
      </c>
      <c r="G2337" s="107" t="s">
        <v>11592</v>
      </c>
      <c r="H2337" s="107" t="s">
        <v>8038</v>
      </c>
      <c r="I2337" s="6">
        <v>2</v>
      </c>
      <c r="J2337" s="6"/>
      <c r="K2337" s="109">
        <v>6.270168</v>
      </c>
      <c r="L2337" s="6" t="s">
        <v>27</v>
      </c>
      <c r="M2337" s="6" t="s">
        <v>10317</v>
      </c>
      <c r="N2337" s="6" t="s">
        <v>10325</v>
      </c>
      <c r="O2337" s="107" t="s">
        <v>11593</v>
      </c>
      <c r="P2337" s="107" t="s">
        <v>11594</v>
      </c>
      <c r="Q2337" s="107" t="s">
        <v>11592</v>
      </c>
      <c r="R2337" s="107" t="s">
        <v>6217</v>
      </c>
      <c r="S2337" s="6">
        <v>1</v>
      </c>
      <c r="T2337" s="6"/>
      <c r="U2337" s="109">
        <v>7.5197454545454541</v>
      </c>
      <c r="V2337" s="6" t="s">
        <v>27</v>
      </c>
      <c r="W2337" s="6" t="s">
        <v>10317</v>
      </c>
      <c r="X2337" s="6" t="s">
        <v>10325</v>
      </c>
      <c r="Y2337" s="107" t="s">
        <v>11595</v>
      </c>
      <c r="Z2337" s="110"/>
      <c r="AA2337" s="107"/>
      <c r="AB2337" s="107"/>
      <c r="AC2337" s="6"/>
      <c r="AD2337" s="6"/>
      <c r="AE2337" s="109">
        <v>0</v>
      </c>
      <c r="AF2337" s="6"/>
      <c r="AG2337" s="6"/>
      <c r="AH2337" s="6"/>
      <c r="AI2337" s="107"/>
      <c r="AJ2337" s="102"/>
      <c r="AK2337" s="102"/>
      <c r="AL2337" s="52"/>
    </row>
    <row r="2338" spans="1:38">
      <c r="A2338" s="8" t="s">
        <v>12314</v>
      </c>
      <c r="B2338" s="105" t="s">
        <v>1188</v>
      </c>
      <c r="C2338" s="105" t="s">
        <v>1594</v>
      </c>
      <c r="D2338" s="105" t="s">
        <v>1595</v>
      </c>
      <c r="E2338" s="106" t="s">
        <v>1596</v>
      </c>
      <c r="F2338" s="107" t="s">
        <v>12548</v>
      </c>
      <c r="G2338" s="107" t="s">
        <v>374</v>
      </c>
      <c r="H2338" s="107" t="s">
        <v>887</v>
      </c>
      <c r="I2338" s="6">
        <v>1</v>
      </c>
      <c r="J2338" s="6" t="s">
        <v>3339</v>
      </c>
      <c r="K2338" s="134">
        <v>10.651116</v>
      </c>
      <c r="L2338" s="119"/>
      <c r="M2338" s="6"/>
      <c r="N2338" s="6"/>
      <c r="O2338" s="107" t="s">
        <v>12549</v>
      </c>
      <c r="P2338" s="107" t="s">
        <v>12548</v>
      </c>
      <c r="Q2338" s="107" t="s">
        <v>374</v>
      </c>
      <c r="R2338" s="107" t="s">
        <v>887</v>
      </c>
      <c r="S2338" s="6">
        <v>1</v>
      </c>
      <c r="T2338" s="6" t="s">
        <v>3339</v>
      </c>
      <c r="U2338" s="119">
        <v>10.651116</v>
      </c>
      <c r="V2338" s="119"/>
      <c r="W2338" s="124">
        <v>0.25</v>
      </c>
      <c r="X2338" s="124">
        <v>0.6</v>
      </c>
      <c r="Y2338" s="107" t="s">
        <v>12549</v>
      </c>
      <c r="Z2338" s="107" t="s">
        <v>12548</v>
      </c>
      <c r="AA2338" s="107" t="s">
        <v>374</v>
      </c>
      <c r="AB2338" s="107" t="s">
        <v>887</v>
      </c>
      <c r="AC2338" s="6">
        <v>1</v>
      </c>
      <c r="AD2338" s="6" t="s">
        <v>3339</v>
      </c>
      <c r="AE2338" s="119">
        <v>10.651116</v>
      </c>
      <c r="AF2338" s="119"/>
      <c r="AG2338" s="6"/>
      <c r="AH2338" s="6"/>
      <c r="AI2338" s="107" t="s">
        <v>12549</v>
      </c>
      <c r="AJ2338" s="102"/>
      <c r="AK2338" s="102"/>
      <c r="AL2338" s="52"/>
    </row>
    <row r="2339" spans="1:38">
      <c r="A2339" s="8" t="s">
        <v>5996</v>
      </c>
      <c r="B2339" s="8" t="s">
        <v>1188</v>
      </c>
      <c r="C2339" s="8" t="s">
        <v>1535</v>
      </c>
      <c r="D2339" s="8" t="s">
        <v>1554</v>
      </c>
      <c r="E2339" s="10" t="s">
        <v>1555</v>
      </c>
      <c r="F2339" s="7" t="s">
        <v>6862</v>
      </c>
      <c r="G2339" s="23" t="s">
        <v>5996</v>
      </c>
      <c r="H2339" s="23" t="s">
        <v>6033</v>
      </c>
      <c r="I2339" s="15">
        <v>100</v>
      </c>
      <c r="J2339" s="15">
        <v>100</v>
      </c>
      <c r="K2339" s="141">
        <v>1.8217176587999999</v>
      </c>
      <c r="L2339" s="15" t="s">
        <v>27</v>
      </c>
      <c r="M2339" s="16">
        <v>1</v>
      </c>
      <c r="N2339" s="16">
        <v>1</v>
      </c>
      <c r="O2339" s="45" t="s">
        <v>6863</v>
      </c>
      <c r="P2339" s="7"/>
      <c r="Q2339" s="23"/>
      <c r="R2339" s="23"/>
      <c r="S2339" s="15"/>
      <c r="T2339" s="15"/>
      <c r="U2339" s="17">
        <v>0</v>
      </c>
      <c r="V2339" s="15"/>
      <c r="W2339" s="16"/>
      <c r="X2339" s="16"/>
      <c r="Y2339" s="23"/>
      <c r="Z2339" s="7"/>
      <c r="AA2339" s="23"/>
      <c r="AB2339" s="23"/>
      <c r="AC2339" s="15"/>
      <c r="AD2339" s="15"/>
      <c r="AE2339" s="17">
        <v>0</v>
      </c>
      <c r="AF2339" s="15"/>
      <c r="AG2339" s="16"/>
      <c r="AH2339" s="16"/>
      <c r="AI2339" s="23"/>
      <c r="AJ2339" s="102"/>
      <c r="AK2339" s="102"/>
      <c r="AL2339" s="52"/>
    </row>
    <row r="2340" spans="1:38">
      <c r="A2340" s="8" t="s">
        <v>19</v>
      </c>
      <c r="B2340" s="8" t="s">
        <v>1188</v>
      </c>
      <c r="C2340" s="8" t="s">
        <v>1535</v>
      </c>
      <c r="D2340" s="8" t="s">
        <v>1554</v>
      </c>
      <c r="E2340" s="10" t="s">
        <v>1555</v>
      </c>
      <c r="F2340" s="7" t="s">
        <v>1556</v>
      </c>
      <c r="G2340" s="23" t="s">
        <v>669</v>
      </c>
      <c r="H2340" s="23" t="s">
        <v>235</v>
      </c>
      <c r="I2340" s="15">
        <v>1</v>
      </c>
      <c r="J2340" s="15"/>
      <c r="K2340" s="141">
        <v>1.348049121445313</v>
      </c>
      <c r="L2340" s="15" t="s">
        <v>27</v>
      </c>
      <c r="M2340" s="16">
        <v>0</v>
      </c>
      <c r="N2340" s="16">
        <v>1</v>
      </c>
      <c r="O2340" s="46" t="s">
        <v>1557</v>
      </c>
      <c r="P2340" s="30" t="s">
        <v>1556</v>
      </c>
      <c r="Q2340" s="23" t="s">
        <v>669</v>
      </c>
      <c r="R2340" s="23" t="s">
        <v>235</v>
      </c>
      <c r="S2340" s="15">
        <v>1</v>
      </c>
      <c r="T2340" s="15"/>
      <c r="U2340" s="37">
        <v>1.348049121445313</v>
      </c>
      <c r="V2340" s="15" t="s">
        <v>27</v>
      </c>
      <c r="W2340" s="16">
        <v>0</v>
      </c>
      <c r="X2340" s="16">
        <v>1</v>
      </c>
      <c r="Y2340" s="23" t="s">
        <v>1557</v>
      </c>
      <c r="Z2340" s="7"/>
      <c r="AA2340" s="23"/>
      <c r="AB2340" s="23"/>
      <c r="AC2340" s="15"/>
      <c r="AD2340" s="15"/>
      <c r="AE2340" s="17">
        <v>0</v>
      </c>
      <c r="AF2340" s="15"/>
      <c r="AG2340" s="15"/>
      <c r="AH2340" s="15"/>
      <c r="AI2340" s="23"/>
      <c r="AJ2340" s="102"/>
      <c r="AK2340" s="102"/>
      <c r="AL2340" s="52"/>
    </row>
    <row r="2341" spans="1:38">
      <c r="A2341" s="8" t="s">
        <v>13906</v>
      </c>
      <c r="B2341" s="105" t="s">
        <v>1188</v>
      </c>
      <c r="C2341" s="105" t="s">
        <v>1535</v>
      </c>
      <c r="D2341" s="105" t="s">
        <v>1554</v>
      </c>
      <c r="E2341" s="106" t="s">
        <v>1555</v>
      </c>
      <c r="F2341" s="108" t="s">
        <v>14103</v>
      </c>
      <c r="G2341" s="107" t="s">
        <v>1212</v>
      </c>
      <c r="H2341" s="107" t="s">
        <v>887</v>
      </c>
      <c r="I2341" s="6">
        <v>1</v>
      </c>
      <c r="J2341" s="107"/>
      <c r="K2341" s="134">
        <v>0</v>
      </c>
      <c r="L2341" s="6" t="s">
        <v>27</v>
      </c>
      <c r="M2341" s="123">
        <v>1</v>
      </c>
      <c r="N2341" s="123">
        <v>1</v>
      </c>
      <c r="O2341" s="107" t="s">
        <v>13912</v>
      </c>
      <c r="P2341" s="108" t="s">
        <v>14103</v>
      </c>
      <c r="Q2341" s="107" t="s">
        <v>1212</v>
      </c>
      <c r="R2341" s="107" t="s">
        <v>887</v>
      </c>
      <c r="S2341" s="6">
        <v>1</v>
      </c>
      <c r="T2341" s="6"/>
      <c r="U2341" s="119">
        <v>0</v>
      </c>
      <c r="V2341" s="6" t="s">
        <v>27</v>
      </c>
      <c r="W2341" s="123">
        <v>1</v>
      </c>
      <c r="X2341" s="123">
        <v>1</v>
      </c>
      <c r="Y2341" s="107" t="s">
        <v>14008</v>
      </c>
      <c r="Z2341" s="108"/>
      <c r="AA2341" s="107"/>
      <c r="AB2341" s="107"/>
      <c r="AC2341" s="6"/>
      <c r="AD2341" s="6"/>
      <c r="AE2341" s="119">
        <v>0</v>
      </c>
      <c r="AF2341" s="6"/>
      <c r="AG2341" s="123"/>
      <c r="AH2341" s="123"/>
      <c r="AI2341" s="107"/>
      <c r="AJ2341" s="102"/>
      <c r="AK2341" s="102"/>
      <c r="AL2341" s="52"/>
    </row>
    <row r="2342" spans="1:38">
      <c r="A2342" s="8" t="s">
        <v>3129</v>
      </c>
      <c r="B2342" s="8" t="s">
        <v>1188</v>
      </c>
      <c r="C2342" s="8" t="s">
        <v>1535</v>
      </c>
      <c r="D2342" s="8" t="s">
        <v>1554</v>
      </c>
      <c r="E2342" s="10" t="s">
        <v>1555</v>
      </c>
      <c r="F2342" s="7" t="s">
        <v>3408</v>
      </c>
      <c r="G2342" s="23" t="s">
        <v>3401</v>
      </c>
      <c r="H2342" s="23" t="s">
        <v>887</v>
      </c>
      <c r="I2342" s="18" t="s">
        <v>3295</v>
      </c>
      <c r="J2342" s="15" t="s">
        <v>931</v>
      </c>
      <c r="K2342" s="141">
        <v>3.4210200000000004</v>
      </c>
      <c r="L2342" s="15" t="s">
        <v>27</v>
      </c>
      <c r="M2342" s="16">
        <v>0</v>
      </c>
      <c r="N2342" s="16">
        <v>0</v>
      </c>
      <c r="O2342" s="45" t="s">
        <v>3409</v>
      </c>
      <c r="P2342" s="7"/>
      <c r="Q2342" s="23"/>
      <c r="R2342" s="23"/>
      <c r="S2342" s="15"/>
      <c r="T2342" s="15"/>
      <c r="U2342" s="17">
        <v>0</v>
      </c>
      <c r="V2342" s="15"/>
      <c r="W2342" s="16"/>
      <c r="X2342" s="16"/>
      <c r="Y2342" s="23"/>
      <c r="Z2342" s="7"/>
      <c r="AA2342" s="23"/>
      <c r="AB2342" s="23"/>
      <c r="AC2342" s="15"/>
      <c r="AD2342" s="15"/>
      <c r="AE2342" s="17">
        <v>0</v>
      </c>
      <c r="AF2342" s="15"/>
      <c r="AG2342" s="15"/>
      <c r="AH2342" s="15"/>
      <c r="AI2342" s="23"/>
      <c r="AJ2342" s="102"/>
      <c r="AK2342" s="102"/>
      <c r="AL2342" s="52"/>
    </row>
    <row r="2343" spans="1:38">
      <c r="A2343" s="8" t="s">
        <v>11883</v>
      </c>
      <c r="B2343" s="105" t="s">
        <v>1188</v>
      </c>
      <c r="C2343" s="105" t="s">
        <v>1535</v>
      </c>
      <c r="D2343" s="105" t="s">
        <v>1554</v>
      </c>
      <c r="E2343" s="106" t="s">
        <v>1555</v>
      </c>
      <c r="F2343" s="107" t="s">
        <v>11596</v>
      </c>
      <c r="G2343" s="107" t="s">
        <v>10316</v>
      </c>
      <c r="H2343" s="107" t="s">
        <v>8038</v>
      </c>
      <c r="I2343" s="6">
        <v>1763</v>
      </c>
      <c r="J2343" s="6"/>
      <c r="K2343" s="109">
        <v>0.99260640000000022</v>
      </c>
      <c r="L2343" s="6" t="s">
        <v>27</v>
      </c>
      <c r="M2343" s="6" t="s">
        <v>10322</v>
      </c>
      <c r="N2343" s="6" t="s">
        <v>10318</v>
      </c>
      <c r="O2343" s="107" t="s">
        <v>11597</v>
      </c>
      <c r="P2343" s="107" t="s">
        <v>11598</v>
      </c>
      <c r="Q2343" s="107" t="s">
        <v>10316</v>
      </c>
      <c r="R2343" s="107" t="s">
        <v>8038</v>
      </c>
      <c r="S2343" s="6">
        <v>345</v>
      </c>
      <c r="T2343" s="6"/>
      <c r="U2343" s="109">
        <v>1.2560760000000002</v>
      </c>
      <c r="V2343" s="6" t="s">
        <v>27</v>
      </c>
      <c r="W2343" s="6" t="s">
        <v>10322</v>
      </c>
      <c r="X2343" s="6" t="s">
        <v>10318</v>
      </c>
      <c r="Y2343" s="107" t="s">
        <v>11599</v>
      </c>
      <c r="Z2343" s="110"/>
      <c r="AA2343" s="107"/>
      <c r="AB2343" s="107"/>
      <c r="AC2343" s="6"/>
      <c r="AD2343" s="6"/>
      <c r="AE2343" s="109">
        <v>0</v>
      </c>
      <c r="AF2343" s="6"/>
      <c r="AG2343" s="6"/>
      <c r="AH2343" s="6"/>
      <c r="AI2343" s="107"/>
      <c r="AJ2343" s="102"/>
      <c r="AK2343" s="102"/>
      <c r="AL2343" s="52"/>
    </row>
    <row r="2344" spans="1:38">
      <c r="A2344" s="8" t="s">
        <v>12314</v>
      </c>
      <c r="B2344" s="105" t="s">
        <v>1188</v>
      </c>
      <c r="C2344" s="105" t="s">
        <v>1535</v>
      </c>
      <c r="D2344" s="105" t="s">
        <v>1554</v>
      </c>
      <c r="E2344" s="106" t="s">
        <v>1555</v>
      </c>
      <c r="F2344" s="107" t="s">
        <v>11598</v>
      </c>
      <c r="G2344" s="107" t="s">
        <v>12371</v>
      </c>
      <c r="H2344" s="107" t="s">
        <v>3137</v>
      </c>
      <c r="I2344" s="6">
        <v>1</v>
      </c>
      <c r="J2344" s="6" t="s">
        <v>743</v>
      </c>
      <c r="K2344" s="134">
        <v>4.5954000000000006</v>
      </c>
      <c r="L2344" s="119"/>
      <c r="M2344" s="6"/>
      <c r="N2344" s="6"/>
      <c r="O2344" s="107" t="s">
        <v>12522</v>
      </c>
      <c r="P2344" s="107" t="s">
        <v>11598</v>
      </c>
      <c r="Q2344" s="107" t="s">
        <v>12348</v>
      </c>
      <c r="R2344" s="107" t="s">
        <v>3137</v>
      </c>
      <c r="S2344" s="6">
        <v>1</v>
      </c>
      <c r="T2344" s="6"/>
      <c r="U2344" s="119">
        <v>4.5954000000000006</v>
      </c>
      <c r="V2344" s="119"/>
      <c r="W2344" s="124">
        <v>0.25</v>
      </c>
      <c r="X2344" s="124">
        <v>0.6</v>
      </c>
      <c r="Y2344" s="107" t="s">
        <v>12522</v>
      </c>
      <c r="Z2344" s="107" t="s">
        <v>12523</v>
      </c>
      <c r="AA2344" s="107" t="s">
        <v>12371</v>
      </c>
      <c r="AB2344" s="107" t="s">
        <v>887</v>
      </c>
      <c r="AC2344" s="6">
        <v>1</v>
      </c>
      <c r="AD2344" s="6" t="s">
        <v>12293</v>
      </c>
      <c r="AE2344" s="119">
        <v>3.6763200000000005</v>
      </c>
      <c r="AF2344" s="119"/>
      <c r="AG2344" s="6"/>
      <c r="AH2344" s="6"/>
      <c r="AI2344" s="107" t="s">
        <v>12524</v>
      </c>
      <c r="AJ2344" s="102"/>
      <c r="AK2344" s="102"/>
      <c r="AL2344" s="52"/>
    </row>
    <row r="2345" spans="1:38">
      <c r="A2345" s="8" t="s">
        <v>5996</v>
      </c>
      <c r="B2345" s="8" t="s">
        <v>1188</v>
      </c>
      <c r="C2345" s="8" t="s">
        <v>1535</v>
      </c>
      <c r="D2345" s="8" t="s">
        <v>1554</v>
      </c>
      <c r="E2345" s="10" t="s">
        <v>1558</v>
      </c>
      <c r="F2345" s="7" t="s">
        <v>6864</v>
      </c>
      <c r="G2345" s="23" t="s">
        <v>5996</v>
      </c>
      <c r="H2345" s="23" t="s">
        <v>6033</v>
      </c>
      <c r="I2345" s="15">
        <v>100</v>
      </c>
      <c r="J2345" s="15">
        <v>100</v>
      </c>
      <c r="K2345" s="141">
        <v>1.8217176587999999</v>
      </c>
      <c r="L2345" s="15" t="s">
        <v>27</v>
      </c>
      <c r="M2345" s="16">
        <v>1</v>
      </c>
      <c r="N2345" s="16">
        <v>1</v>
      </c>
      <c r="O2345" s="45" t="s">
        <v>6865</v>
      </c>
      <c r="P2345" s="7"/>
      <c r="Q2345" s="23"/>
      <c r="R2345" s="23"/>
      <c r="S2345" s="15"/>
      <c r="T2345" s="15"/>
      <c r="U2345" s="17">
        <v>0</v>
      </c>
      <c r="V2345" s="15"/>
      <c r="W2345" s="16"/>
      <c r="X2345" s="16"/>
      <c r="Y2345" s="23"/>
      <c r="Z2345" s="7"/>
      <c r="AA2345" s="23"/>
      <c r="AB2345" s="23"/>
      <c r="AC2345" s="15"/>
      <c r="AD2345" s="15"/>
      <c r="AE2345" s="17">
        <v>0</v>
      </c>
      <c r="AF2345" s="15"/>
      <c r="AG2345" s="16"/>
      <c r="AH2345" s="16"/>
      <c r="AI2345" s="23"/>
      <c r="AJ2345" s="102"/>
      <c r="AK2345" s="102"/>
      <c r="AL2345" s="52"/>
    </row>
    <row r="2346" spans="1:38">
      <c r="A2346" s="8" t="s">
        <v>19</v>
      </c>
      <c r="B2346" s="8" t="s">
        <v>1188</v>
      </c>
      <c r="C2346" s="8" t="s">
        <v>1535</v>
      </c>
      <c r="D2346" s="8" t="s">
        <v>1554</v>
      </c>
      <c r="E2346" s="10" t="s">
        <v>1558</v>
      </c>
      <c r="F2346" s="7" t="s">
        <v>1559</v>
      </c>
      <c r="G2346" s="23" t="s">
        <v>669</v>
      </c>
      <c r="H2346" s="23" t="s">
        <v>235</v>
      </c>
      <c r="I2346" s="15">
        <v>1</v>
      </c>
      <c r="J2346" s="15"/>
      <c r="K2346" s="141">
        <v>1.6058998043750001</v>
      </c>
      <c r="L2346" s="15" t="s">
        <v>27</v>
      </c>
      <c r="M2346" s="16">
        <v>0</v>
      </c>
      <c r="N2346" s="16">
        <v>1</v>
      </c>
      <c r="O2346" s="46" t="s">
        <v>1560</v>
      </c>
      <c r="P2346" s="30" t="s">
        <v>1561</v>
      </c>
      <c r="Q2346" s="23" t="s">
        <v>1539</v>
      </c>
      <c r="R2346" s="23" t="s">
        <v>235</v>
      </c>
      <c r="S2346" s="15">
        <v>1</v>
      </c>
      <c r="T2346" s="15"/>
      <c r="U2346" s="37">
        <v>2.1388640972368429</v>
      </c>
      <c r="V2346" s="15" t="s">
        <v>27</v>
      </c>
      <c r="W2346" s="16">
        <v>1</v>
      </c>
      <c r="X2346" s="16">
        <v>0</v>
      </c>
      <c r="Y2346" s="23" t="s">
        <v>1562</v>
      </c>
      <c r="Z2346" s="7"/>
      <c r="AA2346" s="23"/>
      <c r="AB2346" s="23"/>
      <c r="AC2346" s="15"/>
      <c r="AD2346" s="15"/>
      <c r="AE2346" s="17">
        <v>0</v>
      </c>
      <c r="AF2346" s="15"/>
      <c r="AG2346" s="15"/>
      <c r="AH2346" s="15"/>
      <c r="AI2346" s="23"/>
      <c r="AJ2346" s="102"/>
      <c r="AK2346" s="102"/>
      <c r="AL2346" s="52"/>
    </row>
    <row r="2347" spans="1:38">
      <c r="A2347" s="8" t="s">
        <v>13906</v>
      </c>
      <c r="B2347" s="105" t="s">
        <v>1188</v>
      </c>
      <c r="C2347" s="105" t="s">
        <v>1535</v>
      </c>
      <c r="D2347" s="105" t="s">
        <v>1554</v>
      </c>
      <c r="E2347" s="106" t="s">
        <v>1558</v>
      </c>
      <c r="F2347" s="108" t="s">
        <v>14104</v>
      </c>
      <c r="G2347" s="107" t="s">
        <v>1212</v>
      </c>
      <c r="H2347" s="107" t="s">
        <v>887</v>
      </c>
      <c r="I2347" s="6">
        <v>1</v>
      </c>
      <c r="J2347" s="107"/>
      <c r="K2347" s="134">
        <v>0</v>
      </c>
      <c r="L2347" s="6" t="s">
        <v>27</v>
      </c>
      <c r="M2347" s="123">
        <v>1</v>
      </c>
      <c r="N2347" s="123">
        <v>1</v>
      </c>
      <c r="O2347" s="107" t="s">
        <v>13912</v>
      </c>
      <c r="P2347" s="108" t="s">
        <v>14104</v>
      </c>
      <c r="Q2347" s="107" t="s">
        <v>1212</v>
      </c>
      <c r="R2347" s="107" t="s">
        <v>887</v>
      </c>
      <c r="S2347" s="6">
        <v>1</v>
      </c>
      <c r="T2347" s="6"/>
      <c r="U2347" s="119">
        <v>0</v>
      </c>
      <c r="V2347" s="6" t="s">
        <v>27</v>
      </c>
      <c r="W2347" s="123">
        <v>1</v>
      </c>
      <c r="X2347" s="123">
        <v>1</v>
      </c>
      <c r="Y2347" s="107" t="s">
        <v>14008</v>
      </c>
      <c r="Z2347" s="108"/>
      <c r="AA2347" s="107"/>
      <c r="AB2347" s="107"/>
      <c r="AC2347" s="6"/>
      <c r="AD2347" s="6"/>
      <c r="AE2347" s="119">
        <v>0</v>
      </c>
      <c r="AF2347" s="6"/>
      <c r="AG2347" s="123"/>
      <c r="AH2347" s="123"/>
      <c r="AI2347" s="107"/>
      <c r="AJ2347" s="102"/>
      <c r="AK2347" s="102"/>
      <c r="AL2347" s="52"/>
    </row>
    <row r="2348" spans="1:38">
      <c r="A2348" s="8" t="s">
        <v>3129</v>
      </c>
      <c r="B2348" s="8" t="s">
        <v>1188</v>
      </c>
      <c r="C2348" s="8" t="s">
        <v>1535</v>
      </c>
      <c r="D2348" s="8" t="s">
        <v>1554</v>
      </c>
      <c r="E2348" s="10" t="s">
        <v>1558</v>
      </c>
      <c r="F2348" s="7" t="s">
        <v>3410</v>
      </c>
      <c r="G2348" s="23" t="s">
        <v>3401</v>
      </c>
      <c r="H2348" s="23" t="s">
        <v>887</v>
      </c>
      <c r="I2348" s="18" t="s">
        <v>3295</v>
      </c>
      <c r="J2348" s="15" t="s">
        <v>931</v>
      </c>
      <c r="K2348" s="141">
        <v>5.0502981818181825</v>
      </c>
      <c r="L2348" s="15" t="s">
        <v>27</v>
      </c>
      <c r="M2348" s="16">
        <v>0</v>
      </c>
      <c r="N2348" s="16">
        <v>0</v>
      </c>
      <c r="O2348" s="45" t="s">
        <v>3411</v>
      </c>
      <c r="P2348" s="7"/>
      <c r="Q2348" s="23"/>
      <c r="R2348" s="23"/>
      <c r="S2348" s="15"/>
      <c r="T2348" s="15"/>
      <c r="U2348" s="17">
        <v>0</v>
      </c>
      <c r="V2348" s="15"/>
      <c r="W2348" s="16"/>
      <c r="X2348" s="16"/>
      <c r="Y2348" s="23"/>
      <c r="Z2348" s="7"/>
      <c r="AA2348" s="23"/>
      <c r="AB2348" s="23"/>
      <c r="AC2348" s="15"/>
      <c r="AD2348" s="15"/>
      <c r="AE2348" s="17">
        <v>0</v>
      </c>
      <c r="AF2348" s="15"/>
      <c r="AG2348" s="15"/>
      <c r="AH2348" s="15"/>
      <c r="AI2348" s="23"/>
      <c r="AJ2348" s="102"/>
      <c r="AK2348" s="102"/>
      <c r="AL2348" s="52"/>
    </row>
    <row r="2349" spans="1:38">
      <c r="A2349" s="8" t="s">
        <v>11883</v>
      </c>
      <c r="B2349" s="105" t="s">
        <v>1188</v>
      </c>
      <c r="C2349" s="105" t="s">
        <v>1535</v>
      </c>
      <c r="D2349" s="105" t="s">
        <v>1554</v>
      </c>
      <c r="E2349" s="106" t="s">
        <v>1558</v>
      </c>
      <c r="F2349" s="107" t="s">
        <v>11600</v>
      </c>
      <c r="G2349" s="107" t="s">
        <v>10316</v>
      </c>
      <c r="H2349" s="107" t="s">
        <v>8038</v>
      </c>
      <c r="I2349" s="6">
        <v>450</v>
      </c>
      <c r="J2349" s="6"/>
      <c r="K2349" s="109">
        <v>0.99260640000000022</v>
      </c>
      <c r="L2349" s="6" t="s">
        <v>27</v>
      </c>
      <c r="M2349" s="6" t="s">
        <v>10322</v>
      </c>
      <c r="N2349" s="6" t="s">
        <v>10318</v>
      </c>
      <c r="O2349" s="107" t="s">
        <v>11601</v>
      </c>
      <c r="P2349" s="107" t="s">
        <v>11602</v>
      </c>
      <c r="Q2349" s="107" t="s">
        <v>10316</v>
      </c>
      <c r="R2349" s="107" t="s">
        <v>8038</v>
      </c>
      <c r="S2349" s="6">
        <v>80</v>
      </c>
      <c r="T2349" s="6"/>
      <c r="U2349" s="109">
        <v>1.2560760000000002</v>
      </c>
      <c r="V2349" s="6" t="s">
        <v>27</v>
      </c>
      <c r="W2349" s="6" t="s">
        <v>10322</v>
      </c>
      <c r="X2349" s="6" t="s">
        <v>10318</v>
      </c>
      <c r="Y2349" s="107" t="s">
        <v>11603</v>
      </c>
      <c r="Z2349" s="110"/>
      <c r="AA2349" s="107"/>
      <c r="AB2349" s="107"/>
      <c r="AC2349" s="6"/>
      <c r="AD2349" s="6"/>
      <c r="AE2349" s="109">
        <v>0</v>
      </c>
      <c r="AF2349" s="6"/>
      <c r="AG2349" s="6"/>
      <c r="AH2349" s="6"/>
      <c r="AI2349" s="107"/>
      <c r="AJ2349" s="102"/>
      <c r="AK2349" s="102"/>
      <c r="AL2349" s="52"/>
    </row>
    <row r="2350" spans="1:38">
      <c r="A2350" s="8" t="s">
        <v>12314</v>
      </c>
      <c r="B2350" s="105" t="s">
        <v>1188</v>
      </c>
      <c r="C2350" s="105" t="s">
        <v>1535</v>
      </c>
      <c r="D2350" s="105" t="s">
        <v>1554</v>
      </c>
      <c r="E2350" s="106" t="s">
        <v>1558</v>
      </c>
      <c r="F2350" s="107" t="s">
        <v>12525</v>
      </c>
      <c r="G2350" s="107" t="s">
        <v>12289</v>
      </c>
      <c r="H2350" s="107" t="s">
        <v>3137</v>
      </c>
      <c r="I2350" s="6">
        <v>1</v>
      </c>
      <c r="J2350" s="6" t="s">
        <v>12293</v>
      </c>
      <c r="K2350" s="134">
        <v>9.3541920000000012</v>
      </c>
      <c r="L2350" s="119"/>
      <c r="M2350" s="6"/>
      <c r="N2350" s="6"/>
      <c r="O2350" s="107" t="s">
        <v>12526</v>
      </c>
      <c r="P2350" s="107" t="s">
        <v>12525</v>
      </c>
      <c r="Q2350" s="107" t="s">
        <v>12289</v>
      </c>
      <c r="R2350" s="107" t="s">
        <v>3137</v>
      </c>
      <c r="S2350" s="6">
        <v>1</v>
      </c>
      <c r="T2350" s="6" t="s">
        <v>12293</v>
      </c>
      <c r="U2350" s="119">
        <v>9.3541920000000012</v>
      </c>
      <c r="V2350" s="119"/>
      <c r="W2350" s="124">
        <v>0.25</v>
      </c>
      <c r="X2350" s="124">
        <v>0.6</v>
      </c>
      <c r="Y2350" s="107" t="s">
        <v>12526</v>
      </c>
      <c r="Z2350" s="107" t="s">
        <v>12527</v>
      </c>
      <c r="AA2350" s="107" t="s">
        <v>12420</v>
      </c>
      <c r="AB2350" s="107" t="s">
        <v>3137</v>
      </c>
      <c r="AC2350" s="6">
        <v>1</v>
      </c>
      <c r="AD2350" s="6"/>
      <c r="AE2350" s="119">
        <v>7.3832760000000013</v>
      </c>
      <c r="AF2350" s="119"/>
      <c r="AG2350" s="6"/>
      <c r="AH2350" s="6"/>
      <c r="AI2350" s="107" t="s">
        <v>12526</v>
      </c>
      <c r="AJ2350" s="102"/>
      <c r="AK2350" s="102"/>
      <c r="AL2350" s="52"/>
    </row>
    <row r="2351" spans="1:38">
      <c r="A2351" s="8" t="s">
        <v>5996</v>
      </c>
      <c r="B2351" s="8" t="s">
        <v>1188</v>
      </c>
      <c r="C2351" s="8" t="s">
        <v>1535</v>
      </c>
      <c r="D2351" s="8" t="s">
        <v>1554</v>
      </c>
      <c r="E2351" s="10" t="s">
        <v>1563</v>
      </c>
      <c r="F2351" s="7" t="s">
        <v>6866</v>
      </c>
      <c r="G2351" s="23" t="s">
        <v>5996</v>
      </c>
      <c r="H2351" s="23" t="s">
        <v>6033</v>
      </c>
      <c r="I2351" s="15">
        <v>500</v>
      </c>
      <c r="J2351" s="15">
        <v>20</v>
      </c>
      <c r="K2351" s="141">
        <v>5.9780026799999995</v>
      </c>
      <c r="L2351" s="15" t="s">
        <v>27</v>
      </c>
      <c r="M2351" s="16">
        <v>1</v>
      </c>
      <c r="N2351" s="16">
        <v>1</v>
      </c>
      <c r="O2351" s="45" t="s">
        <v>6867</v>
      </c>
      <c r="P2351" s="7"/>
      <c r="Q2351" s="23"/>
      <c r="R2351" s="23"/>
      <c r="S2351" s="15"/>
      <c r="T2351" s="15"/>
      <c r="U2351" s="17">
        <v>0</v>
      </c>
      <c r="V2351" s="15"/>
      <c r="W2351" s="16"/>
      <c r="X2351" s="16"/>
      <c r="Y2351" s="23"/>
      <c r="Z2351" s="7"/>
      <c r="AA2351" s="23"/>
      <c r="AB2351" s="23"/>
      <c r="AC2351" s="15"/>
      <c r="AD2351" s="15"/>
      <c r="AE2351" s="17">
        <v>0</v>
      </c>
      <c r="AF2351" s="15"/>
      <c r="AG2351" s="16"/>
      <c r="AH2351" s="16"/>
      <c r="AI2351" s="23"/>
      <c r="AJ2351" s="102"/>
      <c r="AK2351" s="102"/>
      <c r="AL2351" s="52"/>
    </row>
    <row r="2352" spans="1:38">
      <c r="A2352" s="8" t="s">
        <v>19</v>
      </c>
      <c r="B2352" s="8" t="s">
        <v>1188</v>
      </c>
      <c r="C2352" s="8" t="s">
        <v>1535</v>
      </c>
      <c r="D2352" s="8" t="s">
        <v>1554</v>
      </c>
      <c r="E2352" s="10" t="s">
        <v>1563</v>
      </c>
      <c r="F2352" s="7" t="s">
        <v>1564</v>
      </c>
      <c r="G2352" s="23" t="s">
        <v>669</v>
      </c>
      <c r="H2352" s="23" t="s">
        <v>235</v>
      </c>
      <c r="I2352" s="15">
        <v>1</v>
      </c>
      <c r="J2352" s="15"/>
      <c r="K2352" s="141">
        <v>5.6103701029520598</v>
      </c>
      <c r="L2352" s="15" t="s">
        <v>27</v>
      </c>
      <c r="M2352" s="16">
        <v>0</v>
      </c>
      <c r="N2352" s="16">
        <v>1</v>
      </c>
      <c r="O2352" s="46" t="s">
        <v>1565</v>
      </c>
      <c r="P2352" s="30" t="s">
        <v>1566</v>
      </c>
      <c r="Q2352" s="23" t="s">
        <v>1539</v>
      </c>
      <c r="R2352" s="23" t="s">
        <v>966</v>
      </c>
      <c r="S2352" s="15">
        <v>1</v>
      </c>
      <c r="T2352" s="15"/>
      <c r="U2352" s="37">
        <v>7.6332857053125016</v>
      </c>
      <c r="V2352" s="15" t="s">
        <v>27</v>
      </c>
      <c r="W2352" s="16">
        <v>1</v>
      </c>
      <c r="X2352" s="16">
        <v>0</v>
      </c>
      <c r="Y2352" s="23" t="s">
        <v>1567</v>
      </c>
      <c r="Z2352" s="7"/>
      <c r="AA2352" s="23"/>
      <c r="AB2352" s="23"/>
      <c r="AC2352" s="15"/>
      <c r="AD2352" s="15"/>
      <c r="AE2352" s="17">
        <v>0</v>
      </c>
      <c r="AF2352" s="15"/>
      <c r="AG2352" s="15"/>
      <c r="AH2352" s="15"/>
      <c r="AI2352" s="23"/>
      <c r="AJ2352" s="102"/>
      <c r="AK2352" s="102"/>
      <c r="AL2352" s="52"/>
    </row>
    <row r="2353" spans="1:38">
      <c r="A2353" s="8" t="s">
        <v>13906</v>
      </c>
      <c r="B2353" s="105" t="s">
        <v>1188</v>
      </c>
      <c r="C2353" s="105" t="s">
        <v>1535</v>
      </c>
      <c r="D2353" s="105" t="s">
        <v>1554</v>
      </c>
      <c r="E2353" s="106" t="s">
        <v>1563</v>
      </c>
      <c r="F2353" s="108" t="s">
        <v>14105</v>
      </c>
      <c r="G2353" s="107" t="s">
        <v>1212</v>
      </c>
      <c r="H2353" s="107" t="s">
        <v>887</v>
      </c>
      <c r="I2353" s="6">
        <v>1</v>
      </c>
      <c r="J2353" s="107"/>
      <c r="K2353" s="134">
        <v>5.743277428571429</v>
      </c>
      <c r="L2353" s="6" t="s">
        <v>27</v>
      </c>
      <c r="M2353" s="123">
        <v>1</v>
      </c>
      <c r="N2353" s="123">
        <v>1</v>
      </c>
      <c r="O2353" s="107" t="s">
        <v>14106</v>
      </c>
      <c r="P2353" s="108" t="s">
        <v>14105</v>
      </c>
      <c r="Q2353" s="107" t="s">
        <v>1212</v>
      </c>
      <c r="R2353" s="107" t="s">
        <v>887</v>
      </c>
      <c r="S2353" s="6">
        <v>1</v>
      </c>
      <c r="T2353" s="6"/>
      <c r="U2353" s="119">
        <v>5.743277428571429</v>
      </c>
      <c r="V2353" s="6" t="s">
        <v>27</v>
      </c>
      <c r="W2353" s="123">
        <v>1</v>
      </c>
      <c r="X2353" s="123">
        <v>1</v>
      </c>
      <c r="Y2353" s="107" t="s">
        <v>14106</v>
      </c>
      <c r="Z2353" s="108"/>
      <c r="AA2353" s="107"/>
      <c r="AB2353" s="107"/>
      <c r="AC2353" s="6"/>
      <c r="AD2353" s="6"/>
      <c r="AE2353" s="119">
        <v>0</v>
      </c>
      <c r="AF2353" s="6"/>
      <c r="AG2353" s="123"/>
      <c r="AH2353" s="123"/>
      <c r="AI2353" s="107"/>
      <c r="AJ2353" s="102"/>
      <c r="AK2353" s="102"/>
      <c r="AL2353" s="52"/>
    </row>
    <row r="2354" spans="1:38">
      <c r="A2354" s="8" t="s">
        <v>3129</v>
      </c>
      <c r="B2354" s="8" t="s">
        <v>1188</v>
      </c>
      <c r="C2354" s="8" t="s">
        <v>1535</v>
      </c>
      <c r="D2354" s="8" t="s">
        <v>1554</v>
      </c>
      <c r="E2354" s="10" t="s">
        <v>1563</v>
      </c>
      <c r="F2354" s="7" t="s">
        <v>3412</v>
      </c>
      <c r="G2354" s="23" t="s">
        <v>1539</v>
      </c>
      <c r="H2354" s="23" t="s">
        <v>887</v>
      </c>
      <c r="I2354" s="18">
        <v>1</v>
      </c>
      <c r="J2354" s="15" t="s">
        <v>931</v>
      </c>
      <c r="K2354" s="141">
        <v>10.16094</v>
      </c>
      <c r="L2354" s="15" t="s">
        <v>27</v>
      </c>
      <c r="M2354" s="16">
        <v>0.5</v>
      </c>
      <c r="N2354" s="16">
        <v>0.1</v>
      </c>
      <c r="O2354" s="45" t="s">
        <v>3413</v>
      </c>
      <c r="P2354" s="7"/>
      <c r="Q2354" s="23"/>
      <c r="R2354" s="23"/>
      <c r="S2354" s="15"/>
      <c r="T2354" s="15"/>
      <c r="U2354" s="17">
        <v>0</v>
      </c>
      <c r="V2354" s="15"/>
      <c r="W2354" s="16"/>
      <c r="X2354" s="16"/>
      <c r="Y2354" s="23"/>
      <c r="Z2354" s="7" t="s">
        <v>3414</v>
      </c>
      <c r="AA2354" s="23" t="s">
        <v>3393</v>
      </c>
      <c r="AB2354" s="23" t="s">
        <v>887</v>
      </c>
      <c r="AC2354" s="15">
        <v>1</v>
      </c>
      <c r="AD2354" s="15" t="s">
        <v>931</v>
      </c>
      <c r="AE2354" s="17">
        <v>7.6590000000000007</v>
      </c>
      <c r="AF2354" s="15" t="s">
        <v>27</v>
      </c>
      <c r="AG2354" s="16">
        <v>0</v>
      </c>
      <c r="AH2354" s="16">
        <v>0</v>
      </c>
      <c r="AI2354" s="23" t="s">
        <v>3415</v>
      </c>
      <c r="AJ2354" s="102"/>
      <c r="AK2354" s="102"/>
      <c r="AL2354" s="52"/>
    </row>
    <row r="2355" spans="1:38">
      <c r="A2355" s="8" t="s">
        <v>11883</v>
      </c>
      <c r="B2355" s="105" t="s">
        <v>1188</v>
      </c>
      <c r="C2355" s="105" t="s">
        <v>1535</v>
      </c>
      <c r="D2355" s="105" t="s">
        <v>1554</v>
      </c>
      <c r="E2355" s="106" t="s">
        <v>1563</v>
      </c>
      <c r="F2355" s="107" t="s">
        <v>11600</v>
      </c>
      <c r="G2355" s="107" t="s">
        <v>10316</v>
      </c>
      <c r="H2355" s="107" t="s">
        <v>8038</v>
      </c>
      <c r="I2355" s="6">
        <v>450</v>
      </c>
      <c r="J2355" s="6"/>
      <c r="K2355" s="109">
        <v>0.99260640000000022</v>
      </c>
      <c r="L2355" s="6" t="s">
        <v>27</v>
      </c>
      <c r="M2355" s="6" t="s">
        <v>10322</v>
      </c>
      <c r="N2355" s="6" t="s">
        <v>10318</v>
      </c>
      <c r="O2355" s="107" t="s">
        <v>11601</v>
      </c>
      <c r="P2355" s="107" t="s">
        <v>11600</v>
      </c>
      <c r="Q2355" s="107" t="s">
        <v>10316</v>
      </c>
      <c r="R2355" s="107" t="s">
        <v>8038</v>
      </c>
      <c r="S2355" s="6">
        <v>450</v>
      </c>
      <c r="T2355" s="6"/>
      <c r="U2355" s="109">
        <v>0.99260640000000022</v>
      </c>
      <c r="V2355" s="6" t="s">
        <v>27</v>
      </c>
      <c r="W2355" s="6" t="s">
        <v>10322</v>
      </c>
      <c r="X2355" s="6" t="s">
        <v>10318</v>
      </c>
      <c r="Y2355" s="107" t="str">
        <f>O2355</f>
        <v>Sold at $4.86  J.Burrows No.34 Rubber Bands 500g</v>
      </c>
      <c r="Z2355" s="110"/>
      <c r="AA2355" s="107"/>
      <c r="AB2355" s="107"/>
      <c r="AC2355" s="6"/>
      <c r="AD2355" s="6"/>
      <c r="AE2355" s="109">
        <v>0</v>
      </c>
      <c r="AF2355" s="6"/>
      <c r="AG2355" s="6"/>
      <c r="AH2355" s="6"/>
      <c r="AI2355" s="107"/>
      <c r="AJ2355" s="102"/>
      <c r="AK2355" s="102"/>
      <c r="AL2355" s="52"/>
    </row>
    <row r="2356" spans="1:38">
      <c r="A2356" s="8" t="s">
        <v>12314</v>
      </c>
      <c r="B2356" s="105" t="s">
        <v>1188</v>
      </c>
      <c r="C2356" s="105" t="s">
        <v>1535</v>
      </c>
      <c r="D2356" s="105" t="s">
        <v>1554</v>
      </c>
      <c r="E2356" s="106" t="s">
        <v>1563</v>
      </c>
      <c r="F2356" s="107" t="s">
        <v>12525</v>
      </c>
      <c r="G2356" s="107" t="s">
        <v>12289</v>
      </c>
      <c r="H2356" s="107" t="s">
        <v>3137</v>
      </c>
      <c r="I2356" s="6">
        <v>1</v>
      </c>
      <c r="J2356" s="6" t="s">
        <v>12293</v>
      </c>
      <c r="K2356" s="134">
        <v>9.3541920000000012</v>
      </c>
      <c r="L2356" s="119"/>
      <c r="M2356" s="6"/>
      <c r="N2356" s="6"/>
      <c r="O2356" s="107" t="s">
        <v>12526</v>
      </c>
      <c r="P2356" s="107" t="s">
        <v>12525</v>
      </c>
      <c r="Q2356" s="107" t="s">
        <v>12289</v>
      </c>
      <c r="R2356" s="107" t="s">
        <v>3137</v>
      </c>
      <c r="S2356" s="6">
        <v>1</v>
      </c>
      <c r="T2356" s="6" t="s">
        <v>12293</v>
      </c>
      <c r="U2356" s="119">
        <v>9.3541920000000012</v>
      </c>
      <c r="V2356" s="119"/>
      <c r="W2356" s="124">
        <v>0.25</v>
      </c>
      <c r="X2356" s="124">
        <v>0.6</v>
      </c>
      <c r="Y2356" s="107" t="s">
        <v>12526</v>
      </c>
      <c r="Z2356" s="107" t="s">
        <v>12527</v>
      </c>
      <c r="AA2356" s="107" t="s">
        <v>12420</v>
      </c>
      <c r="AB2356" s="107" t="s">
        <v>3137</v>
      </c>
      <c r="AC2356" s="6">
        <v>1</v>
      </c>
      <c r="AD2356" s="6"/>
      <c r="AE2356" s="119">
        <v>7.3832760000000013</v>
      </c>
      <c r="AF2356" s="119"/>
      <c r="AG2356" s="6"/>
      <c r="AH2356" s="6"/>
      <c r="AI2356" s="107" t="s">
        <v>12526</v>
      </c>
      <c r="AJ2356" s="102"/>
      <c r="AK2356" s="102"/>
      <c r="AL2356" s="52"/>
    </row>
    <row r="2357" spans="1:38">
      <c r="A2357" s="8" t="s">
        <v>5996</v>
      </c>
      <c r="B2357" s="8" t="s">
        <v>1188</v>
      </c>
      <c r="C2357" s="8" t="s">
        <v>2260</v>
      </c>
      <c r="D2357" s="8" t="s">
        <v>2756</v>
      </c>
      <c r="E2357" s="10" t="s">
        <v>2769</v>
      </c>
      <c r="F2357" s="7" t="s">
        <v>7707</v>
      </c>
      <c r="G2357" s="23" t="s">
        <v>5996</v>
      </c>
      <c r="H2357" s="23" t="s">
        <v>887</v>
      </c>
      <c r="I2357" s="15">
        <v>1</v>
      </c>
      <c r="J2357" s="15">
        <v>1000</v>
      </c>
      <c r="K2357" s="141">
        <v>0.28946118239999996</v>
      </c>
      <c r="L2357" s="15" t="s">
        <v>27</v>
      </c>
      <c r="M2357" s="16">
        <v>0</v>
      </c>
      <c r="N2357" s="16">
        <v>0</v>
      </c>
      <c r="O2357" s="45" t="s">
        <v>7708</v>
      </c>
      <c r="P2357" s="7"/>
      <c r="Q2357" s="23"/>
      <c r="R2357" s="23"/>
      <c r="S2357" s="15"/>
      <c r="T2357" s="15"/>
      <c r="U2357" s="17">
        <v>0</v>
      </c>
      <c r="V2357" s="15"/>
      <c r="W2357" s="16"/>
      <c r="X2357" s="16"/>
      <c r="Y2357" s="23"/>
      <c r="Z2357" s="7"/>
      <c r="AA2357" s="23"/>
      <c r="AB2357" s="23"/>
      <c r="AC2357" s="15"/>
      <c r="AD2357" s="15"/>
      <c r="AE2357" s="17">
        <v>0</v>
      </c>
      <c r="AF2357" s="15"/>
      <c r="AG2357" s="16"/>
      <c r="AH2357" s="16"/>
      <c r="AI2357" s="23"/>
      <c r="AJ2357" s="102"/>
      <c r="AK2357" s="102"/>
      <c r="AL2357" s="52"/>
    </row>
    <row r="2358" spans="1:38">
      <c r="A2358" s="8" t="s">
        <v>19</v>
      </c>
      <c r="B2358" s="8" t="s">
        <v>1188</v>
      </c>
      <c r="C2358" s="8" t="s">
        <v>2260</v>
      </c>
      <c r="D2358" s="8" t="s">
        <v>2756</v>
      </c>
      <c r="E2358" s="10" t="s">
        <v>2769</v>
      </c>
      <c r="F2358" s="30" t="s">
        <v>2758</v>
      </c>
      <c r="G2358" s="23" t="s">
        <v>669</v>
      </c>
      <c r="H2358" s="23" t="s">
        <v>26</v>
      </c>
      <c r="I2358" s="15">
        <v>1</v>
      </c>
      <c r="J2358" s="15"/>
      <c r="K2358" s="141">
        <v>0.29931989066044329</v>
      </c>
      <c r="L2358" s="15" t="s">
        <v>27</v>
      </c>
      <c r="M2358" s="16">
        <v>1</v>
      </c>
      <c r="N2358" s="16">
        <v>0</v>
      </c>
      <c r="O2358" s="46" t="s">
        <v>2759</v>
      </c>
      <c r="P2358" s="30" t="s">
        <v>2758</v>
      </c>
      <c r="Q2358" s="23" t="s">
        <v>669</v>
      </c>
      <c r="R2358" s="23" t="s">
        <v>26</v>
      </c>
      <c r="S2358" s="15">
        <v>1</v>
      </c>
      <c r="T2358" s="15"/>
      <c r="U2358" s="37">
        <v>0.29931989066044329</v>
      </c>
      <c r="V2358" s="15" t="s">
        <v>27</v>
      </c>
      <c r="W2358" s="16">
        <v>1</v>
      </c>
      <c r="X2358" s="16">
        <v>0</v>
      </c>
      <c r="Y2358" s="23" t="s">
        <v>2759</v>
      </c>
      <c r="Z2358" s="7"/>
      <c r="AA2358" s="23"/>
      <c r="AB2358" s="23"/>
      <c r="AC2358" s="15"/>
      <c r="AD2358" s="15"/>
      <c r="AE2358" s="17">
        <v>0</v>
      </c>
      <c r="AF2358" s="15"/>
      <c r="AG2358" s="15"/>
      <c r="AH2358" s="15"/>
      <c r="AI2358" s="23"/>
      <c r="AJ2358" s="102"/>
      <c r="AK2358" s="102"/>
      <c r="AL2358" s="52"/>
    </row>
    <row r="2359" spans="1:38">
      <c r="A2359" s="8" t="s">
        <v>13906</v>
      </c>
      <c r="B2359" s="105" t="s">
        <v>1188</v>
      </c>
      <c r="C2359" s="105" t="s">
        <v>2260</v>
      </c>
      <c r="D2359" s="105" t="s">
        <v>2756</v>
      </c>
      <c r="E2359" s="106" t="s">
        <v>2769</v>
      </c>
      <c r="F2359" s="108" t="s">
        <v>14753</v>
      </c>
      <c r="G2359" s="107" t="s">
        <v>14072</v>
      </c>
      <c r="H2359" s="107" t="s">
        <v>887</v>
      </c>
      <c r="I2359" s="6">
        <v>1</v>
      </c>
      <c r="J2359" s="107"/>
      <c r="K2359" s="134">
        <v>0.54536164799999998</v>
      </c>
      <c r="L2359" s="6" t="s">
        <v>27</v>
      </c>
      <c r="M2359" s="123">
        <v>1</v>
      </c>
      <c r="N2359" s="123">
        <v>1</v>
      </c>
      <c r="O2359" s="107" t="s">
        <v>14754</v>
      </c>
      <c r="P2359" s="108" t="s">
        <v>14755</v>
      </c>
      <c r="Q2359" s="107" t="s">
        <v>1212</v>
      </c>
      <c r="R2359" s="107" t="s">
        <v>887</v>
      </c>
      <c r="S2359" s="6">
        <v>1</v>
      </c>
      <c r="T2359" s="6"/>
      <c r="U2359" s="119">
        <v>0.75609173023255816</v>
      </c>
      <c r="V2359" s="6" t="s">
        <v>27</v>
      </c>
      <c r="W2359" s="123">
        <v>1</v>
      </c>
      <c r="X2359" s="123">
        <v>1</v>
      </c>
      <c r="Y2359" s="107" t="s">
        <v>14756</v>
      </c>
      <c r="Z2359" s="108"/>
      <c r="AA2359" s="107"/>
      <c r="AB2359" s="107"/>
      <c r="AC2359" s="6"/>
      <c r="AD2359" s="6"/>
      <c r="AE2359" s="119">
        <v>0</v>
      </c>
      <c r="AF2359" s="6"/>
      <c r="AG2359" s="123"/>
      <c r="AH2359" s="123"/>
      <c r="AI2359" s="107"/>
      <c r="AJ2359" s="102"/>
      <c r="AK2359" s="102"/>
      <c r="AL2359" s="52"/>
    </row>
    <row r="2360" spans="1:38">
      <c r="A2360" s="8" t="s">
        <v>3129</v>
      </c>
      <c r="B2360" s="8" t="s">
        <v>1188</v>
      </c>
      <c r="C2360" s="8" t="s">
        <v>2260</v>
      </c>
      <c r="D2360" s="8" t="s">
        <v>2756</v>
      </c>
      <c r="E2360" s="10" t="s">
        <v>2769</v>
      </c>
      <c r="F2360" s="7" t="s">
        <v>4228</v>
      </c>
      <c r="G2360" s="23" t="s">
        <v>3131</v>
      </c>
      <c r="H2360" s="23" t="s">
        <v>887</v>
      </c>
      <c r="I2360" s="18">
        <v>1</v>
      </c>
      <c r="J2360" s="15" t="s">
        <v>931</v>
      </c>
      <c r="K2360" s="141">
        <v>0.78778285714285734</v>
      </c>
      <c r="L2360" s="15" t="s">
        <v>27</v>
      </c>
      <c r="M2360" s="16">
        <v>0</v>
      </c>
      <c r="N2360" s="16">
        <v>0</v>
      </c>
      <c r="O2360" s="45" t="s">
        <v>4229</v>
      </c>
      <c r="P2360" s="7" t="s">
        <v>4230</v>
      </c>
      <c r="Q2360" s="23" t="s">
        <v>3369</v>
      </c>
      <c r="R2360" s="23" t="s">
        <v>3137</v>
      </c>
      <c r="S2360" s="15">
        <v>20</v>
      </c>
      <c r="T2360" s="15" t="s">
        <v>931</v>
      </c>
      <c r="U2360" s="17">
        <v>10.16094</v>
      </c>
      <c r="V2360" s="15" t="s">
        <v>27</v>
      </c>
      <c r="W2360" s="16">
        <v>0</v>
      </c>
      <c r="X2360" s="16">
        <v>0</v>
      </c>
      <c r="Y2360" s="23" t="s">
        <v>4231</v>
      </c>
      <c r="Z2360" s="7"/>
      <c r="AA2360" s="23"/>
      <c r="AB2360" s="23"/>
      <c r="AC2360" s="15"/>
      <c r="AD2360" s="15"/>
      <c r="AE2360" s="17">
        <v>0</v>
      </c>
      <c r="AF2360" s="15"/>
      <c r="AG2360" s="15"/>
      <c r="AH2360" s="15"/>
      <c r="AI2360" s="23"/>
      <c r="AJ2360" s="102"/>
      <c r="AK2360" s="102"/>
      <c r="AL2360" s="52"/>
    </row>
    <row r="2361" spans="1:38">
      <c r="A2361" s="8" t="s">
        <v>11883</v>
      </c>
      <c r="B2361" s="105" t="s">
        <v>1188</v>
      </c>
      <c r="C2361" s="105" t="s">
        <v>2260</v>
      </c>
      <c r="D2361" s="105" t="s">
        <v>2756</v>
      </c>
      <c r="E2361" s="106" t="s">
        <v>2769</v>
      </c>
      <c r="F2361" s="107" t="s">
        <v>11604</v>
      </c>
      <c r="G2361" s="107" t="s">
        <v>10383</v>
      </c>
      <c r="H2361" s="107" t="s">
        <v>6217</v>
      </c>
      <c r="I2361" s="6">
        <v>1</v>
      </c>
      <c r="J2361" s="6"/>
      <c r="K2361" s="109">
        <v>0.45954000000000006</v>
      </c>
      <c r="L2361" s="6" t="s">
        <v>27</v>
      </c>
      <c r="M2361" s="6" t="s">
        <v>10322</v>
      </c>
      <c r="N2361" s="6" t="s">
        <v>10318</v>
      </c>
      <c r="O2361" s="107" t="s">
        <v>11605</v>
      </c>
      <c r="P2361" s="107" t="s">
        <v>11606</v>
      </c>
      <c r="Q2361" s="107" t="s">
        <v>10383</v>
      </c>
      <c r="R2361" s="107" t="s">
        <v>6217</v>
      </c>
      <c r="S2361" s="6">
        <v>1</v>
      </c>
      <c r="T2361" s="6"/>
      <c r="U2361" s="109">
        <v>0.86802000000000001</v>
      </c>
      <c r="V2361" s="6" t="s">
        <v>27</v>
      </c>
      <c r="W2361" s="6" t="s">
        <v>10317</v>
      </c>
      <c r="X2361" s="6" t="s">
        <v>10318</v>
      </c>
      <c r="Y2361" s="107" t="s">
        <v>11607</v>
      </c>
      <c r="Z2361" s="110" t="s">
        <v>11604</v>
      </c>
      <c r="AA2361" s="107" t="s">
        <v>10383</v>
      </c>
      <c r="AB2361" s="107" t="s">
        <v>6217</v>
      </c>
      <c r="AC2361" s="6">
        <v>1</v>
      </c>
      <c r="AD2361" s="6"/>
      <c r="AE2361" s="109">
        <v>0.45954000000000006</v>
      </c>
      <c r="AF2361" s="6" t="s">
        <v>27</v>
      </c>
      <c r="AG2361" s="6" t="s">
        <v>10322</v>
      </c>
      <c r="AH2361" s="6" t="s">
        <v>10318</v>
      </c>
      <c r="AI2361" s="107" t="s">
        <v>11608</v>
      </c>
      <c r="AJ2361" s="102"/>
      <c r="AK2361" s="102"/>
      <c r="AL2361" s="52"/>
    </row>
    <row r="2362" spans="1:38">
      <c r="A2362" s="8" t="s">
        <v>12314</v>
      </c>
      <c r="B2362" s="105" t="s">
        <v>1188</v>
      </c>
      <c r="C2362" s="105" t="s">
        <v>2260</v>
      </c>
      <c r="D2362" s="105" t="s">
        <v>2756</v>
      </c>
      <c r="E2362" s="106" t="s">
        <v>2769</v>
      </c>
      <c r="F2362" s="107" t="s">
        <v>13154</v>
      </c>
      <c r="G2362" s="107" t="s">
        <v>10316</v>
      </c>
      <c r="H2362" s="107" t="s">
        <v>887</v>
      </c>
      <c r="I2362" s="6">
        <v>1</v>
      </c>
      <c r="J2362" s="6" t="s">
        <v>3396</v>
      </c>
      <c r="K2362" s="134">
        <v>0.89865600000000012</v>
      </c>
      <c r="L2362" s="119"/>
      <c r="M2362" s="6"/>
      <c r="N2362" s="6"/>
      <c r="O2362" s="107" t="s">
        <v>13155</v>
      </c>
      <c r="P2362" s="107" t="s">
        <v>13152</v>
      </c>
      <c r="Q2362" s="107" t="s">
        <v>12310</v>
      </c>
      <c r="R2362" s="107" t="s">
        <v>887</v>
      </c>
      <c r="S2362" s="6">
        <v>1</v>
      </c>
      <c r="T2362" s="6" t="s">
        <v>3607</v>
      </c>
      <c r="U2362" s="119">
        <v>0.92929200000000012</v>
      </c>
      <c r="V2362" s="119"/>
      <c r="W2362" s="124">
        <v>0.25</v>
      </c>
      <c r="X2362" s="124">
        <v>0.6</v>
      </c>
      <c r="Y2362" s="107" t="s">
        <v>13153</v>
      </c>
      <c r="Z2362" s="107" t="s">
        <v>13160</v>
      </c>
      <c r="AA2362" s="107" t="s">
        <v>12310</v>
      </c>
      <c r="AB2362" s="107" t="s">
        <v>887</v>
      </c>
      <c r="AC2362" s="6">
        <v>1</v>
      </c>
      <c r="AD2362" s="6" t="s">
        <v>12293</v>
      </c>
      <c r="AE2362" s="119">
        <v>0.68420400000000015</v>
      </c>
      <c r="AF2362" s="119"/>
      <c r="AG2362" s="6"/>
      <c r="AH2362" s="6"/>
      <c r="AI2362" s="107" t="s">
        <v>13161</v>
      </c>
      <c r="AJ2362" s="102"/>
      <c r="AK2362" s="102"/>
      <c r="AL2362" s="52"/>
    </row>
    <row r="2363" spans="1:38">
      <c r="A2363" s="8" t="s">
        <v>5996</v>
      </c>
      <c r="B2363" s="8" t="s">
        <v>1188</v>
      </c>
      <c r="C2363" s="8" t="s">
        <v>2260</v>
      </c>
      <c r="D2363" s="8" t="s">
        <v>2756</v>
      </c>
      <c r="E2363" s="10" t="s">
        <v>2760</v>
      </c>
      <c r="F2363" s="7" t="s">
        <v>7707</v>
      </c>
      <c r="G2363" s="23" t="s">
        <v>5996</v>
      </c>
      <c r="H2363" s="23" t="s">
        <v>887</v>
      </c>
      <c r="I2363" s="15">
        <v>1</v>
      </c>
      <c r="J2363" s="15">
        <v>1000</v>
      </c>
      <c r="K2363" s="141">
        <v>0.28946118239999996</v>
      </c>
      <c r="L2363" s="15" t="s">
        <v>27</v>
      </c>
      <c r="M2363" s="16">
        <v>0</v>
      </c>
      <c r="N2363" s="16">
        <v>0</v>
      </c>
      <c r="O2363" s="45" t="s">
        <v>7708</v>
      </c>
      <c r="P2363" s="7" t="s">
        <v>7709</v>
      </c>
      <c r="Q2363" s="23" t="s">
        <v>6949</v>
      </c>
      <c r="R2363" s="23" t="s">
        <v>887</v>
      </c>
      <c r="S2363" s="15">
        <v>1</v>
      </c>
      <c r="T2363" s="15">
        <v>720</v>
      </c>
      <c r="U2363" s="17">
        <v>1.10121102</v>
      </c>
      <c r="V2363" s="15" t="s">
        <v>27</v>
      </c>
      <c r="W2363" s="16">
        <v>1</v>
      </c>
      <c r="X2363" s="16">
        <v>1</v>
      </c>
      <c r="Y2363" s="23" t="s">
        <v>7710</v>
      </c>
      <c r="Z2363" s="7"/>
      <c r="AA2363" s="23"/>
      <c r="AB2363" s="23"/>
      <c r="AC2363" s="15"/>
      <c r="AD2363" s="15"/>
      <c r="AE2363" s="17">
        <v>0</v>
      </c>
      <c r="AF2363" s="15"/>
      <c r="AG2363" s="16"/>
      <c r="AH2363" s="16"/>
      <c r="AI2363" s="23"/>
      <c r="AJ2363" s="102"/>
      <c r="AK2363" s="102"/>
      <c r="AL2363" s="52"/>
    </row>
    <row r="2364" spans="1:38">
      <c r="A2364" s="8" t="s">
        <v>19</v>
      </c>
      <c r="B2364" s="8" t="s">
        <v>1188</v>
      </c>
      <c r="C2364" s="8" t="s">
        <v>2260</v>
      </c>
      <c r="D2364" s="8" t="s">
        <v>2756</v>
      </c>
      <c r="E2364" s="10" t="s">
        <v>2760</v>
      </c>
      <c r="F2364" s="7"/>
      <c r="G2364" s="23"/>
      <c r="H2364" s="23"/>
      <c r="I2364" s="15"/>
      <c r="J2364" s="15"/>
      <c r="K2364" s="141">
        <v>0</v>
      </c>
      <c r="L2364" s="15" t="s">
        <v>27</v>
      </c>
      <c r="M2364" s="16"/>
      <c r="N2364" s="16"/>
      <c r="O2364" s="46"/>
      <c r="P2364" s="30" t="s">
        <v>2761</v>
      </c>
      <c r="Q2364" s="23" t="s">
        <v>1212</v>
      </c>
      <c r="R2364" s="23" t="s">
        <v>26</v>
      </c>
      <c r="S2364" s="15">
        <v>1</v>
      </c>
      <c r="T2364" s="15"/>
      <c r="U2364" s="37">
        <v>0.56045102013157921</v>
      </c>
      <c r="V2364" s="15" t="s">
        <v>27</v>
      </c>
      <c r="W2364" s="16">
        <v>1</v>
      </c>
      <c r="X2364" s="16">
        <v>0</v>
      </c>
      <c r="Y2364" s="23" t="s">
        <v>2762</v>
      </c>
      <c r="Z2364" s="7"/>
      <c r="AA2364" s="23"/>
      <c r="AB2364" s="23"/>
      <c r="AC2364" s="15"/>
      <c r="AD2364" s="15"/>
      <c r="AE2364" s="17">
        <v>0</v>
      </c>
      <c r="AF2364" s="15"/>
      <c r="AG2364" s="15"/>
      <c r="AH2364" s="15"/>
      <c r="AI2364" s="23"/>
      <c r="AJ2364" s="102"/>
      <c r="AK2364" s="102"/>
      <c r="AL2364" s="52"/>
    </row>
    <row r="2365" spans="1:38">
      <c r="A2365" s="8" t="s">
        <v>13906</v>
      </c>
      <c r="B2365" s="105" t="s">
        <v>1188</v>
      </c>
      <c r="C2365" s="105" t="s">
        <v>2260</v>
      </c>
      <c r="D2365" s="105" t="s">
        <v>2756</v>
      </c>
      <c r="E2365" s="106" t="s">
        <v>2760</v>
      </c>
      <c r="F2365" s="108" t="s">
        <v>14757</v>
      </c>
      <c r="G2365" s="107" t="s">
        <v>1212</v>
      </c>
      <c r="H2365" s="107" t="s">
        <v>887</v>
      </c>
      <c r="I2365" s="6">
        <v>1</v>
      </c>
      <c r="J2365" s="107"/>
      <c r="K2365" s="134">
        <v>90.456619500000514</v>
      </c>
      <c r="L2365" s="6" t="s">
        <v>27</v>
      </c>
      <c r="M2365" s="123">
        <v>1</v>
      </c>
      <c r="N2365" s="123">
        <v>1</v>
      </c>
      <c r="O2365" s="107" t="s">
        <v>14758</v>
      </c>
      <c r="P2365" s="108" t="s">
        <v>14757</v>
      </c>
      <c r="Q2365" s="107" t="s">
        <v>1212</v>
      </c>
      <c r="R2365" s="107" t="s">
        <v>887</v>
      </c>
      <c r="S2365" s="6">
        <v>1</v>
      </c>
      <c r="T2365" s="6"/>
      <c r="U2365" s="119">
        <v>0.91462709302325584</v>
      </c>
      <c r="V2365" s="6" t="s">
        <v>27</v>
      </c>
      <c r="W2365" s="123">
        <v>1</v>
      </c>
      <c r="X2365" s="123">
        <v>1</v>
      </c>
      <c r="Y2365" s="107" t="s">
        <v>14758</v>
      </c>
      <c r="Z2365" s="108"/>
      <c r="AA2365" s="107"/>
      <c r="AB2365" s="107"/>
      <c r="AC2365" s="6"/>
      <c r="AD2365" s="6"/>
      <c r="AE2365" s="119">
        <v>0</v>
      </c>
      <c r="AF2365" s="6"/>
      <c r="AG2365" s="123"/>
      <c r="AH2365" s="123"/>
      <c r="AI2365" s="107"/>
      <c r="AJ2365" s="102"/>
      <c r="AK2365" s="102"/>
      <c r="AL2365" s="52"/>
    </row>
    <row r="2366" spans="1:38">
      <c r="A2366" s="8" t="s">
        <v>3129</v>
      </c>
      <c r="B2366" s="8" t="s">
        <v>1188</v>
      </c>
      <c r="C2366" s="8" t="s">
        <v>2260</v>
      </c>
      <c r="D2366" s="8" t="s">
        <v>2756</v>
      </c>
      <c r="E2366" s="10" t="s">
        <v>2760</v>
      </c>
      <c r="F2366" s="7" t="s">
        <v>4235</v>
      </c>
      <c r="G2366" s="23" t="s">
        <v>3163</v>
      </c>
      <c r="H2366" s="23" t="s">
        <v>887</v>
      </c>
      <c r="I2366" s="18">
        <v>1</v>
      </c>
      <c r="J2366" s="15" t="s">
        <v>931</v>
      </c>
      <c r="K2366" s="141">
        <v>1.0066114285714287</v>
      </c>
      <c r="L2366" s="15" t="s">
        <v>27</v>
      </c>
      <c r="M2366" s="16">
        <v>0</v>
      </c>
      <c r="N2366" s="16">
        <v>0</v>
      </c>
      <c r="O2366" s="45" t="s">
        <v>4236</v>
      </c>
      <c r="P2366" s="7" t="s">
        <v>4237</v>
      </c>
      <c r="Q2366" s="23" t="s">
        <v>3369</v>
      </c>
      <c r="R2366" s="23" t="s">
        <v>3137</v>
      </c>
      <c r="S2366" s="15">
        <v>24</v>
      </c>
      <c r="T2366" s="15" t="s">
        <v>931</v>
      </c>
      <c r="U2366" s="17">
        <v>30.584940000000003</v>
      </c>
      <c r="V2366" s="15" t="s">
        <v>27</v>
      </c>
      <c r="W2366" s="16">
        <v>0</v>
      </c>
      <c r="X2366" s="16">
        <v>0</v>
      </c>
      <c r="Y2366" s="23" t="s">
        <v>4238</v>
      </c>
      <c r="Z2366" s="7"/>
      <c r="AA2366" s="23"/>
      <c r="AB2366" s="23"/>
      <c r="AC2366" s="15"/>
      <c r="AD2366" s="15"/>
      <c r="AE2366" s="17">
        <v>0</v>
      </c>
      <c r="AF2366" s="15"/>
      <c r="AG2366" s="15"/>
      <c r="AH2366" s="15"/>
      <c r="AI2366" s="23"/>
      <c r="AJ2366" s="102"/>
      <c r="AK2366" s="102"/>
      <c r="AL2366" s="52"/>
    </row>
    <row r="2367" spans="1:38">
      <c r="A2367" s="8" t="s">
        <v>11883</v>
      </c>
      <c r="B2367" s="105" t="s">
        <v>1188</v>
      </c>
      <c r="C2367" s="105" t="s">
        <v>2260</v>
      </c>
      <c r="D2367" s="105" t="s">
        <v>2756</v>
      </c>
      <c r="E2367" s="106" t="s">
        <v>2760</v>
      </c>
      <c r="F2367" s="107" t="s">
        <v>11604</v>
      </c>
      <c r="G2367" s="107" t="s">
        <v>10383</v>
      </c>
      <c r="H2367" s="107" t="s">
        <v>6217</v>
      </c>
      <c r="I2367" s="6">
        <v>1</v>
      </c>
      <c r="J2367" s="6"/>
      <c r="K2367" s="109">
        <v>0.45954000000000006</v>
      </c>
      <c r="L2367" s="6" t="s">
        <v>27</v>
      </c>
      <c r="M2367" s="6" t="s">
        <v>10322</v>
      </c>
      <c r="N2367" s="6" t="s">
        <v>10318</v>
      </c>
      <c r="O2367" s="107" t="s">
        <v>11605</v>
      </c>
      <c r="P2367" s="107" t="s">
        <v>11609</v>
      </c>
      <c r="Q2367" s="107" t="s">
        <v>10383</v>
      </c>
      <c r="R2367" s="107" t="s">
        <v>6217</v>
      </c>
      <c r="S2367" s="6">
        <v>1</v>
      </c>
      <c r="T2367" s="6"/>
      <c r="U2367" s="109">
        <v>0.43911600000000006</v>
      </c>
      <c r="V2367" s="6" t="s">
        <v>27</v>
      </c>
      <c r="W2367" s="6" t="s">
        <v>10322</v>
      </c>
      <c r="X2367" s="6" t="s">
        <v>10318</v>
      </c>
      <c r="Y2367" s="107" t="s">
        <v>11610</v>
      </c>
      <c r="Z2367" s="110" t="s">
        <v>11609</v>
      </c>
      <c r="AA2367" s="107" t="s">
        <v>10383</v>
      </c>
      <c r="AB2367" s="107" t="s">
        <v>6217</v>
      </c>
      <c r="AC2367" s="6">
        <v>1</v>
      </c>
      <c r="AD2367" s="6"/>
      <c r="AE2367" s="109">
        <v>0.43911600000000006</v>
      </c>
      <c r="AF2367" s="6" t="s">
        <v>27</v>
      </c>
      <c r="AG2367" s="6" t="s">
        <v>10322</v>
      </c>
      <c r="AH2367" s="6" t="s">
        <v>10318</v>
      </c>
      <c r="AI2367" s="107" t="s">
        <v>11611</v>
      </c>
      <c r="AJ2367" s="102"/>
      <c r="AK2367" s="102"/>
      <c r="AL2367" s="52"/>
    </row>
    <row r="2368" spans="1:38">
      <c r="A2368" s="8" t="s">
        <v>12314</v>
      </c>
      <c r="B2368" s="105" t="s">
        <v>1188</v>
      </c>
      <c r="C2368" s="105" t="s">
        <v>2260</v>
      </c>
      <c r="D2368" s="105" t="s">
        <v>2756</v>
      </c>
      <c r="E2368" s="106" t="s">
        <v>2760</v>
      </c>
      <c r="F2368" s="107" t="s">
        <v>13154</v>
      </c>
      <c r="G2368" s="107" t="s">
        <v>10316</v>
      </c>
      <c r="H2368" s="107" t="s">
        <v>887</v>
      </c>
      <c r="I2368" s="6">
        <v>1</v>
      </c>
      <c r="J2368" s="6" t="s">
        <v>3396</v>
      </c>
      <c r="K2368" s="134">
        <v>0.89865600000000012</v>
      </c>
      <c r="L2368" s="119"/>
      <c r="M2368" s="6"/>
      <c r="N2368" s="6"/>
      <c r="O2368" s="107" t="s">
        <v>13155</v>
      </c>
      <c r="P2368" s="107" t="s">
        <v>13154</v>
      </c>
      <c r="Q2368" s="107" t="s">
        <v>10316</v>
      </c>
      <c r="R2368" s="107" t="s">
        <v>887</v>
      </c>
      <c r="S2368" s="6">
        <v>1</v>
      </c>
      <c r="T2368" s="6" t="s">
        <v>3396</v>
      </c>
      <c r="U2368" s="119">
        <v>0.89865600000000012</v>
      </c>
      <c r="V2368" s="119"/>
      <c r="W2368" s="124">
        <v>0.25</v>
      </c>
      <c r="X2368" s="124">
        <v>0.6</v>
      </c>
      <c r="Y2368" s="107" t="s">
        <v>13155</v>
      </c>
      <c r="Z2368" s="107" t="s">
        <v>13154</v>
      </c>
      <c r="AA2368" s="107" t="s">
        <v>10316</v>
      </c>
      <c r="AB2368" s="107" t="s">
        <v>887</v>
      </c>
      <c r="AC2368" s="6">
        <v>1</v>
      </c>
      <c r="AD2368" s="6" t="s">
        <v>3396</v>
      </c>
      <c r="AE2368" s="119">
        <v>0.89865600000000012</v>
      </c>
      <c r="AF2368" s="119"/>
      <c r="AG2368" s="6"/>
      <c r="AH2368" s="6"/>
      <c r="AI2368" s="107" t="s">
        <v>13155</v>
      </c>
      <c r="AJ2368" s="102"/>
      <c r="AK2368" s="102"/>
      <c r="AL2368" s="52"/>
    </row>
    <row r="2369" spans="1:38">
      <c r="A2369" s="8" t="s">
        <v>5996</v>
      </c>
      <c r="B2369" s="8" t="s">
        <v>1188</v>
      </c>
      <c r="C2369" s="8" t="s">
        <v>2260</v>
      </c>
      <c r="D2369" s="8" t="s">
        <v>2756</v>
      </c>
      <c r="E2369" s="10" t="s">
        <v>2757</v>
      </c>
      <c r="F2369" s="7" t="s">
        <v>7707</v>
      </c>
      <c r="G2369" s="23" t="s">
        <v>5996</v>
      </c>
      <c r="H2369" s="23" t="s">
        <v>887</v>
      </c>
      <c r="I2369" s="15">
        <v>1</v>
      </c>
      <c r="J2369" s="15">
        <v>1000</v>
      </c>
      <c r="K2369" s="141">
        <v>0.28946118239999996</v>
      </c>
      <c r="L2369" s="15" t="s">
        <v>27</v>
      </c>
      <c r="M2369" s="16">
        <v>0</v>
      </c>
      <c r="N2369" s="16">
        <v>0</v>
      </c>
      <c r="O2369" s="45" t="s">
        <v>7708</v>
      </c>
      <c r="P2369" s="7"/>
      <c r="Q2369" s="23"/>
      <c r="R2369" s="23"/>
      <c r="S2369" s="15"/>
      <c r="T2369" s="15"/>
      <c r="U2369" s="17">
        <v>0</v>
      </c>
      <c r="V2369" s="15"/>
      <c r="W2369" s="16"/>
      <c r="X2369" s="16"/>
      <c r="Y2369" s="23"/>
      <c r="Z2369" s="7"/>
      <c r="AA2369" s="23"/>
      <c r="AB2369" s="23"/>
      <c r="AC2369" s="15"/>
      <c r="AD2369" s="15"/>
      <c r="AE2369" s="17">
        <v>0</v>
      </c>
      <c r="AF2369" s="15"/>
      <c r="AG2369" s="16"/>
      <c r="AH2369" s="16"/>
      <c r="AI2369" s="23"/>
      <c r="AJ2369" s="102"/>
      <c r="AK2369" s="102"/>
      <c r="AL2369" s="52"/>
    </row>
    <row r="2370" spans="1:38">
      <c r="A2370" s="8" t="s">
        <v>19</v>
      </c>
      <c r="B2370" s="8" t="s">
        <v>1188</v>
      </c>
      <c r="C2370" s="8" t="s">
        <v>2260</v>
      </c>
      <c r="D2370" s="8" t="s">
        <v>2756</v>
      </c>
      <c r="E2370" s="10" t="s">
        <v>2757</v>
      </c>
      <c r="F2370" s="30" t="s">
        <v>2758</v>
      </c>
      <c r="G2370" s="23" t="s">
        <v>669</v>
      </c>
      <c r="H2370" s="23" t="s">
        <v>26</v>
      </c>
      <c r="I2370" s="15">
        <v>1</v>
      </c>
      <c r="J2370" s="15"/>
      <c r="K2370" s="141">
        <v>0.29931989066044329</v>
      </c>
      <c r="L2370" s="15" t="s">
        <v>27</v>
      </c>
      <c r="M2370" s="16">
        <v>1</v>
      </c>
      <c r="N2370" s="16">
        <v>0</v>
      </c>
      <c r="O2370" s="46" t="s">
        <v>2759</v>
      </c>
      <c r="P2370" s="30" t="s">
        <v>2758</v>
      </c>
      <c r="Q2370" s="23" t="s">
        <v>669</v>
      </c>
      <c r="R2370" s="23" t="s">
        <v>26</v>
      </c>
      <c r="S2370" s="15">
        <v>1</v>
      </c>
      <c r="T2370" s="15"/>
      <c r="U2370" s="37">
        <v>0.29931989066044329</v>
      </c>
      <c r="V2370" s="15" t="s">
        <v>27</v>
      </c>
      <c r="W2370" s="16">
        <v>1</v>
      </c>
      <c r="X2370" s="16">
        <v>0</v>
      </c>
      <c r="Y2370" s="23" t="s">
        <v>2759</v>
      </c>
      <c r="Z2370" s="7"/>
      <c r="AA2370" s="23"/>
      <c r="AB2370" s="23"/>
      <c r="AC2370" s="15"/>
      <c r="AD2370" s="15"/>
      <c r="AE2370" s="17">
        <v>0</v>
      </c>
      <c r="AF2370" s="15"/>
      <c r="AG2370" s="15"/>
      <c r="AH2370" s="15"/>
      <c r="AI2370" s="23"/>
      <c r="AJ2370" s="102"/>
      <c r="AK2370" s="102"/>
      <c r="AL2370" s="52"/>
    </row>
    <row r="2371" spans="1:38">
      <c r="A2371" s="8" t="s">
        <v>13906</v>
      </c>
      <c r="B2371" s="105" t="s">
        <v>1188</v>
      </c>
      <c r="C2371" s="105" t="s">
        <v>2260</v>
      </c>
      <c r="D2371" s="105" t="s">
        <v>2756</v>
      </c>
      <c r="E2371" s="106" t="s">
        <v>2757</v>
      </c>
      <c r="F2371" s="108" t="s">
        <v>14753</v>
      </c>
      <c r="G2371" s="107" t="s">
        <v>14072</v>
      </c>
      <c r="H2371" s="107" t="s">
        <v>887</v>
      </c>
      <c r="I2371" s="6">
        <v>1</v>
      </c>
      <c r="J2371" s="107"/>
      <c r="K2371" s="134">
        <v>0.54536164799999998</v>
      </c>
      <c r="L2371" s="6" t="s">
        <v>27</v>
      </c>
      <c r="M2371" s="123">
        <v>1</v>
      </c>
      <c r="N2371" s="123">
        <v>1</v>
      </c>
      <c r="O2371" s="107" t="s">
        <v>14754</v>
      </c>
      <c r="P2371" s="108" t="s">
        <v>14755</v>
      </c>
      <c r="Q2371" s="107" t="s">
        <v>1212</v>
      </c>
      <c r="R2371" s="107" t="s">
        <v>887</v>
      </c>
      <c r="S2371" s="6">
        <v>1</v>
      </c>
      <c r="T2371" s="6"/>
      <c r="U2371" s="119">
        <v>0.75609173023255816</v>
      </c>
      <c r="V2371" s="6" t="s">
        <v>27</v>
      </c>
      <c r="W2371" s="123">
        <v>1</v>
      </c>
      <c r="X2371" s="123">
        <v>1</v>
      </c>
      <c r="Y2371" s="107" t="s">
        <v>14756</v>
      </c>
      <c r="Z2371" s="108"/>
      <c r="AA2371" s="107"/>
      <c r="AB2371" s="107"/>
      <c r="AC2371" s="6"/>
      <c r="AD2371" s="6"/>
      <c r="AE2371" s="119">
        <v>0</v>
      </c>
      <c r="AF2371" s="6"/>
      <c r="AG2371" s="123"/>
      <c r="AH2371" s="123"/>
      <c r="AI2371" s="107"/>
      <c r="AJ2371" s="102"/>
      <c r="AK2371" s="102"/>
      <c r="AL2371" s="52"/>
    </row>
    <row r="2372" spans="1:38" ht="45">
      <c r="A2372" s="8" t="s">
        <v>3129</v>
      </c>
      <c r="B2372" s="8" t="s">
        <v>1188</v>
      </c>
      <c r="C2372" s="8" t="s">
        <v>2260</v>
      </c>
      <c r="D2372" s="8" t="s">
        <v>2756</v>
      </c>
      <c r="E2372" s="10" t="s">
        <v>2757</v>
      </c>
      <c r="F2372" s="7" t="s">
        <v>4228</v>
      </c>
      <c r="G2372" s="23" t="s">
        <v>3131</v>
      </c>
      <c r="H2372" s="23" t="s">
        <v>887</v>
      </c>
      <c r="I2372" s="18">
        <v>1</v>
      </c>
      <c r="J2372" s="15" t="s">
        <v>931</v>
      </c>
      <c r="K2372" s="141">
        <v>0.78778285714285734</v>
      </c>
      <c r="L2372" s="15" t="s">
        <v>27</v>
      </c>
      <c r="M2372" s="16">
        <v>0</v>
      </c>
      <c r="N2372" s="16">
        <v>0</v>
      </c>
      <c r="O2372" s="45" t="s">
        <v>4229</v>
      </c>
      <c r="P2372" s="7" t="s">
        <v>4230</v>
      </c>
      <c r="Q2372" s="23" t="s">
        <v>3369</v>
      </c>
      <c r="R2372" s="23" t="s">
        <v>3137</v>
      </c>
      <c r="S2372" s="15">
        <v>20</v>
      </c>
      <c r="T2372" s="15" t="s">
        <v>931</v>
      </c>
      <c r="U2372" s="17">
        <v>10.16094</v>
      </c>
      <c r="V2372" s="15" t="s">
        <v>27</v>
      </c>
      <c r="W2372" s="16">
        <v>0</v>
      </c>
      <c r="X2372" s="16">
        <v>0</v>
      </c>
      <c r="Y2372" s="23" t="s">
        <v>4231</v>
      </c>
      <c r="Z2372" s="7" t="s">
        <v>4232</v>
      </c>
      <c r="AA2372" s="23" t="s">
        <v>4233</v>
      </c>
      <c r="AB2372" s="23" t="s">
        <v>3137</v>
      </c>
      <c r="AC2372" s="15">
        <v>24</v>
      </c>
      <c r="AD2372" s="15" t="s">
        <v>931</v>
      </c>
      <c r="AE2372" s="17">
        <v>15.266940000000002</v>
      </c>
      <c r="AF2372" s="15" t="s">
        <v>27</v>
      </c>
      <c r="AG2372" s="16">
        <v>0</v>
      </c>
      <c r="AH2372" s="16">
        <v>0</v>
      </c>
      <c r="AI2372" s="23" t="s">
        <v>4234</v>
      </c>
      <c r="AJ2372" s="102"/>
      <c r="AK2372" s="102"/>
      <c r="AL2372" s="52"/>
    </row>
    <row r="2373" spans="1:38">
      <c r="A2373" s="8" t="s">
        <v>11883</v>
      </c>
      <c r="B2373" s="105" t="s">
        <v>1188</v>
      </c>
      <c r="C2373" s="105" t="s">
        <v>2260</v>
      </c>
      <c r="D2373" s="105" t="s">
        <v>2756</v>
      </c>
      <c r="E2373" s="106" t="s">
        <v>2757</v>
      </c>
      <c r="F2373" s="107" t="s">
        <v>11604</v>
      </c>
      <c r="G2373" s="107" t="s">
        <v>10383</v>
      </c>
      <c r="H2373" s="107" t="s">
        <v>6217</v>
      </c>
      <c r="I2373" s="6">
        <v>1</v>
      </c>
      <c r="J2373" s="6"/>
      <c r="K2373" s="109">
        <v>0.45954000000000006</v>
      </c>
      <c r="L2373" s="6" t="s">
        <v>27</v>
      </c>
      <c r="M2373" s="6" t="s">
        <v>10322</v>
      </c>
      <c r="N2373" s="6" t="s">
        <v>10318</v>
      </c>
      <c r="O2373" s="107" t="s">
        <v>11605</v>
      </c>
      <c r="P2373" s="107" t="s">
        <v>11612</v>
      </c>
      <c r="Q2373" s="107" t="s">
        <v>2285</v>
      </c>
      <c r="R2373" s="107" t="s">
        <v>6217</v>
      </c>
      <c r="S2373" s="6">
        <v>1</v>
      </c>
      <c r="T2373" s="6"/>
      <c r="U2373" s="109">
        <v>0.59229600000000004</v>
      </c>
      <c r="V2373" s="6" t="s">
        <v>27</v>
      </c>
      <c r="W2373" s="6" t="s">
        <v>10317</v>
      </c>
      <c r="X2373" s="6" t="s">
        <v>10318</v>
      </c>
      <c r="Y2373" s="107" t="s">
        <v>11613</v>
      </c>
      <c r="Z2373" s="110" t="s">
        <v>11604</v>
      </c>
      <c r="AA2373" s="107" t="s">
        <v>10383</v>
      </c>
      <c r="AB2373" s="107" t="s">
        <v>6217</v>
      </c>
      <c r="AC2373" s="6">
        <v>1</v>
      </c>
      <c r="AD2373" s="6"/>
      <c r="AE2373" s="109">
        <v>0.45954000000000006</v>
      </c>
      <c r="AF2373" s="6" t="s">
        <v>27</v>
      </c>
      <c r="AG2373" s="6" t="s">
        <v>10322</v>
      </c>
      <c r="AH2373" s="6" t="s">
        <v>10318</v>
      </c>
      <c r="AI2373" s="107" t="s">
        <v>11608</v>
      </c>
      <c r="AJ2373" s="102"/>
      <c r="AK2373" s="102"/>
      <c r="AL2373" s="52"/>
    </row>
    <row r="2374" spans="1:38">
      <c r="A2374" s="8" t="s">
        <v>12314</v>
      </c>
      <c r="B2374" s="105" t="s">
        <v>1188</v>
      </c>
      <c r="C2374" s="105" t="s">
        <v>2260</v>
      </c>
      <c r="D2374" s="105" t="s">
        <v>2756</v>
      </c>
      <c r="E2374" s="106" t="s">
        <v>2757</v>
      </c>
      <c r="F2374" s="107" t="s">
        <v>13152</v>
      </c>
      <c r="G2374" s="107" t="s">
        <v>12310</v>
      </c>
      <c r="H2374" s="107" t="s">
        <v>887</v>
      </c>
      <c r="I2374" s="6">
        <v>1</v>
      </c>
      <c r="J2374" s="6" t="s">
        <v>3607</v>
      </c>
      <c r="K2374" s="134">
        <v>0.92929200000000012</v>
      </c>
      <c r="L2374" s="119"/>
      <c r="M2374" s="6"/>
      <c r="N2374" s="6"/>
      <c r="O2374" s="107" t="s">
        <v>13153</v>
      </c>
      <c r="P2374" s="107" t="s">
        <v>13152</v>
      </c>
      <c r="Q2374" s="107" t="s">
        <v>12310</v>
      </c>
      <c r="R2374" s="107" t="s">
        <v>887</v>
      </c>
      <c r="S2374" s="6">
        <v>1</v>
      </c>
      <c r="T2374" s="6" t="s">
        <v>3607</v>
      </c>
      <c r="U2374" s="119">
        <v>0.92929200000000012</v>
      </c>
      <c r="V2374" s="119"/>
      <c r="W2374" s="124">
        <v>0.25</v>
      </c>
      <c r="X2374" s="124">
        <v>0.6</v>
      </c>
      <c r="Y2374" s="107" t="s">
        <v>13153</v>
      </c>
      <c r="Z2374" s="107" t="s">
        <v>13152</v>
      </c>
      <c r="AA2374" s="107" t="s">
        <v>12310</v>
      </c>
      <c r="AB2374" s="107" t="s">
        <v>887</v>
      </c>
      <c r="AC2374" s="6">
        <v>1</v>
      </c>
      <c r="AD2374" s="6" t="s">
        <v>3607</v>
      </c>
      <c r="AE2374" s="119">
        <v>0.92929200000000012</v>
      </c>
      <c r="AF2374" s="119"/>
      <c r="AG2374" s="6"/>
      <c r="AH2374" s="6"/>
      <c r="AI2374" s="107" t="s">
        <v>13153</v>
      </c>
      <c r="AJ2374" s="102"/>
      <c r="AK2374" s="102"/>
      <c r="AL2374" s="52"/>
    </row>
    <row r="2375" spans="1:38">
      <c r="A2375" s="8" t="s">
        <v>5996</v>
      </c>
      <c r="B2375" s="8" t="s">
        <v>1188</v>
      </c>
      <c r="C2375" s="8" t="s">
        <v>2260</v>
      </c>
      <c r="D2375" s="8" t="s">
        <v>2756</v>
      </c>
      <c r="E2375" s="10" t="s">
        <v>2763</v>
      </c>
      <c r="F2375" s="7" t="s">
        <v>7711</v>
      </c>
      <c r="G2375" s="23" t="s">
        <v>7323</v>
      </c>
      <c r="H2375" s="23" t="s">
        <v>887</v>
      </c>
      <c r="I2375" s="15">
        <v>1</v>
      </c>
      <c r="J2375" s="15">
        <v>720</v>
      </c>
      <c r="K2375" s="141">
        <v>0.6030441299999999</v>
      </c>
      <c r="L2375" s="15" t="s">
        <v>27</v>
      </c>
      <c r="M2375" s="16">
        <v>0.5</v>
      </c>
      <c r="N2375" s="16">
        <v>1</v>
      </c>
      <c r="O2375" s="45" t="s">
        <v>7712</v>
      </c>
      <c r="P2375" s="7" t="s">
        <v>7713</v>
      </c>
      <c r="Q2375" s="23" t="s">
        <v>6797</v>
      </c>
      <c r="R2375" s="23" t="s">
        <v>887</v>
      </c>
      <c r="S2375" s="15">
        <v>1</v>
      </c>
      <c r="T2375" s="15">
        <v>100</v>
      </c>
      <c r="U2375" s="17">
        <v>1.8694368030000001</v>
      </c>
      <c r="V2375" s="15" t="s">
        <v>27</v>
      </c>
      <c r="W2375" s="16">
        <v>1</v>
      </c>
      <c r="X2375" s="16">
        <v>0</v>
      </c>
      <c r="Y2375" s="23" t="s">
        <v>7714</v>
      </c>
      <c r="Z2375" s="7"/>
      <c r="AA2375" s="23"/>
      <c r="AB2375" s="23"/>
      <c r="AC2375" s="15"/>
      <c r="AD2375" s="15"/>
      <c r="AE2375" s="17">
        <v>0</v>
      </c>
      <c r="AF2375" s="15"/>
      <c r="AG2375" s="16"/>
      <c r="AH2375" s="16"/>
      <c r="AI2375" s="23"/>
      <c r="AJ2375" s="102"/>
      <c r="AK2375" s="102"/>
      <c r="AL2375" s="52"/>
    </row>
    <row r="2376" spans="1:38">
      <c r="A2376" s="8" t="s">
        <v>19</v>
      </c>
      <c r="B2376" s="8" t="s">
        <v>1188</v>
      </c>
      <c r="C2376" s="8" t="s">
        <v>2260</v>
      </c>
      <c r="D2376" s="8" t="s">
        <v>2756</v>
      </c>
      <c r="E2376" s="10" t="s">
        <v>2763</v>
      </c>
      <c r="F2376" s="30" t="s">
        <v>2764</v>
      </c>
      <c r="G2376" s="23" t="s">
        <v>669</v>
      </c>
      <c r="H2376" s="23" t="s">
        <v>26</v>
      </c>
      <c r="I2376" s="15">
        <v>1</v>
      </c>
      <c r="J2376" s="15"/>
      <c r="K2376" s="141">
        <v>1.245437633803572</v>
      </c>
      <c r="L2376" s="15" t="s">
        <v>27</v>
      </c>
      <c r="M2376" s="16">
        <v>1</v>
      </c>
      <c r="N2376" s="16">
        <v>0</v>
      </c>
      <c r="O2376" s="46" t="s">
        <v>2765</v>
      </c>
      <c r="P2376" s="30" t="s">
        <v>2764</v>
      </c>
      <c r="Q2376" s="23" t="s">
        <v>669</v>
      </c>
      <c r="R2376" s="23" t="s">
        <v>26</v>
      </c>
      <c r="S2376" s="15">
        <v>1</v>
      </c>
      <c r="T2376" s="15"/>
      <c r="U2376" s="37">
        <v>1.245437633803572</v>
      </c>
      <c r="V2376" s="15" t="s">
        <v>27</v>
      </c>
      <c r="W2376" s="16">
        <v>1</v>
      </c>
      <c r="X2376" s="16">
        <v>0</v>
      </c>
      <c r="Y2376" s="23" t="s">
        <v>2765</v>
      </c>
      <c r="Z2376" s="7"/>
      <c r="AA2376" s="23"/>
      <c r="AB2376" s="23"/>
      <c r="AC2376" s="15"/>
      <c r="AD2376" s="15"/>
      <c r="AE2376" s="17">
        <v>0</v>
      </c>
      <c r="AF2376" s="15"/>
      <c r="AG2376" s="15"/>
      <c r="AH2376" s="15"/>
      <c r="AI2376" s="23"/>
      <c r="AJ2376" s="102"/>
      <c r="AK2376" s="102"/>
      <c r="AL2376" s="52"/>
    </row>
    <row r="2377" spans="1:38">
      <c r="A2377" s="8" t="s">
        <v>13906</v>
      </c>
      <c r="B2377" s="105" t="s">
        <v>1188</v>
      </c>
      <c r="C2377" s="105" t="s">
        <v>2260</v>
      </c>
      <c r="D2377" s="105" t="s">
        <v>2756</v>
      </c>
      <c r="E2377" s="106" t="s">
        <v>2763</v>
      </c>
      <c r="F2377" s="108" t="s">
        <v>14759</v>
      </c>
      <c r="G2377" s="107" t="s">
        <v>14072</v>
      </c>
      <c r="H2377" s="107" t="s">
        <v>887</v>
      </c>
      <c r="I2377" s="6">
        <v>1</v>
      </c>
      <c r="J2377" s="107"/>
      <c r="K2377" s="134">
        <v>2.5143645999999999</v>
      </c>
      <c r="L2377" s="6" t="s">
        <v>27</v>
      </c>
      <c r="M2377" s="123">
        <v>0.5</v>
      </c>
      <c r="N2377" s="123">
        <v>1</v>
      </c>
      <c r="O2377" s="107" t="s">
        <v>14760</v>
      </c>
      <c r="P2377" s="108" t="s">
        <v>14759</v>
      </c>
      <c r="Q2377" s="107" t="s">
        <v>14072</v>
      </c>
      <c r="R2377" s="107" t="s">
        <v>887</v>
      </c>
      <c r="S2377" s="6">
        <v>1</v>
      </c>
      <c r="T2377" s="6"/>
      <c r="U2377" s="119">
        <v>2.5143645999999999</v>
      </c>
      <c r="V2377" s="6" t="s">
        <v>27</v>
      </c>
      <c r="W2377" s="123">
        <v>0.5</v>
      </c>
      <c r="X2377" s="123">
        <v>1</v>
      </c>
      <c r="Y2377" s="107" t="s">
        <v>14760</v>
      </c>
      <c r="Z2377" s="108"/>
      <c r="AA2377" s="107"/>
      <c r="AB2377" s="107"/>
      <c r="AC2377" s="6"/>
      <c r="AD2377" s="6"/>
      <c r="AE2377" s="119">
        <v>0</v>
      </c>
      <c r="AF2377" s="6"/>
      <c r="AG2377" s="123"/>
      <c r="AH2377" s="123"/>
      <c r="AI2377" s="107"/>
      <c r="AJ2377" s="102"/>
      <c r="AK2377" s="102"/>
      <c r="AL2377" s="52"/>
    </row>
    <row r="2378" spans="1:38">
      <c r="A2378" s="8" t="s">
        <v>3129</v>
      </c>
      <c r="B2378" s="8" t="s">
        <v>1188</v>
      </c>
      <c r="C2378" s="8" t="s">
        <v>2260</v>
      </c>
      <c r="D2378" s="8" t="s">
        <v>2756</v>
      </c>
      <c r="E2378" s="10" t="s">
        <v>2763</v>
      </c>
      <c r="F2378" s="7" t="s">
        <v>4239</v>
      </c>
      <c r="G2378" s="23" t="s">
        <v>4089</v>
      </c>
      <c r="H2378" s="42" t="s">
        <v>887</v>
      </c>
      <c r="I2378" s="15">
        <v>1</v>
      </c>
      <c r="J2378" s="15" t="s">
        <v>931</v>
      </c>
      <c r="K2378" s="141">
        <v>6.3168514285714297</v>
      </c>
      <c r="L2378" s="15" t="s">
        <v>27</v>
      </c>
      <c r="M2378" s="16">
        <v>0</v>
      </c>
      <c r="N2378" s="16">
        <v>0</v>
      </c>
      <c r="O2378" s="45" t="s">
        <v>4240</v>
      </c>
      <c r="P2378" s="7"/>
      <c r="Q2378" s="23"/>
      <c r="R2378" s="23"/>
      <c r="S2378" s="15"/>
      <c r="T2378" s="15"/>
      <c r="U2378" s="17">
        <v>0</v>
      </c>
      <c r="V2378" s="15"/>
      <c r="W2378" s="16"/>
      <c r="X2378" s="16"/>
      <c r="Y2378" s="23"/>
      <c r="Z2378" s="7"/>
      <c r="AA2378" s="23"/>
      <c r="AB2378" s="23"/>
      <c r="AC2378" s="15"/>
      <c r="AD2378" s="15"/>
      <c r="AE2378" s="17">
        <v>0</v>
      </c>
      <c r="AF2378" s="15"/>
      <c r="AG2378" s="15"/>
      <c r="AH2378" s="15"/>
      <c r="AI2378" s="23"/>
      <c r="AJ2378" s="102"/>
      <c r="AK2378" s="102"/>
      <c r="AL2378" s="52"/>
    </row>
    <row r="2379" spans="1:38">
      <c r="A2379" s="8" t="s">
        <v>11883</v>
      </c>
      <c r="B2379" s="105" t="s">
        <v>1188</v>
      </c>
      <c r="C2379" s="105" t="s">
        <v>2260</v>
      </c>
      <c r="D2379" s="105" t="s">
        <v>2756</v>
      </c>
      <c r="E2379" s="106" t="s">
        <v>2763</v>
      </c>
      <c r="F2379" s="107" t="s">
        <v>11614</v>
      </c>
      <c r="G2379" s="107" t="s">
        <v>10380</v>
      </c>
      <c r="H2379" s="107" t="s">
        <v>6217</v>
      </c>
      <c r="I2379" s="6">
        <v>1</v>
      </c>
      <c r="J2379" s="6"/>
      <c r="K2379" s="109">
        <v>0.91908000000000012</v>
      </c>
      <c r="L2379" s="6" t="s">
        <v>27</v>
      </c>
      <c r="M2379" s="6" t="s">
        <v>10317</v>
      </c>
      <c r="N2379" s="6" t="s">
        <v>10322</v>
      </c>
      <c r="O2379" s="107" t="s">
        <v>11615</v>
      </c>
      <c r="P2379" s="107" t="s">
        <v>11616</v>
      </c>
      <c r="Q2379" s="107" t="s">
        <v>10383</v>
      </c>
      <c r="R2379" s="107" t="s">
        <v>6217</v>
      </c>
      <c r="S2379" s="6">
        <v>1</v>
      </c>
      <c r="T2379" s="6"/>
      <c r="U2379" s="109">
        <v>2.9308440000000004</v>
      </c>
      <c r="V2379" s="6" t="s">
        <v>27</v>
      </c>
      <c r="W2379" s="6" t="s">
        <v>10322</v>
      </c>
      <c r="X2379" s="6" t="s">
        <v>10322</v>
      </c>
      <c r="Y2379" s="107" t="s">
        <v>11617</v>
      </c>
      <c r="Z2379" s="110" t="s">
        <v>11618</v>
      </c>
      <c r="AA2379" s="107" t="s">
        <v>10383</v>
      </c>
      <c r="AB2379" s="107" t="s">
        <v>6217</v>
      </c>
      <c r="AC2379" s="6">
        <v>1</v>
      </c>
      <c r="AD2379" s="6"/>
      <c r="AE2379" s="109">
        <v>1.2867120000000001</v>
      </c>
      <c r="AF2379" s="6" t="s">
        <v>27</v>
      </c>
      <c r="AG2379" s="6" t="s">
        <v>10463</v>
      </c>
      <c r="AH2379" s="6" t="s">
        <v>10322</v>
      </c>
      <c r="AI2379" s="107" t="s">
        <v>11619</v>
      </c>
      <c r="AJ2379" s="102"/>
      <c r="AK2379" s="102"/>
      <c r="AL2379" s="52"/>
    </row>
    <row r="2380" spans="1:38">
      <c r="A2380" s="8" t="s">
        <v>12314</v>
      </c>
      <c r="B2380" s="105" t="s">
        <v>1188</v>
      </c>
      <c r="C2380" s="105" t="s">
        <v>2260</v>
      </c>
      <c r="D2380" s="105" t="s">
        <v>2756</v>
      </c>
      <c r="E2380" s="106" t="s">
        <v>2763</v>
      </c>
      <c r="F2380" s="107" t="s">
        <v>13156</v>
      </c>
      <c r="G2380" s="107" t="s">
        <v>1479</v>
      </c>
      <c r="H2380" s="107" t="s">
        <v>887</v>
      </c>
      <c r="I2380" s="6">
        <v>1</v>
      </c>
      <c r="J2380" s="6" t="s">
        <v>12293</v>
      </c>
      <c r="K2380" s="134">
        <v>5.6676600000000006</v>
      </c>
      <c r="L2380" s="119"/>
      <c r="M2380" s="6"/>
      <c r="N2380" s="6"/>
      <c r="O2380" s="107" t="s">
        <v>13157</v>
      </c>
      <c r="P2380" s="107" t="s">
        <v>13156</v>
      </c>
      <c r="Q2380" s="107" t="s">
        <v>1479</v>
      </c>
      <c r="R2380" s="107" t="s">
        <v>887</v>
      </c>
      <c r="S2380" s="6">
        <v>1</v>
      </c>
      <c r="T2380" s="6" t="s">
        <v>12293</v>
      </c>
      <c r="U2380" s="119">
        <v>5.6676600000000006</v>
      </c>
      <c r="V2380" s="119"/>
      <c r="W2380" s="124">
        <v>0.25</v>
      </c>
      <c r="X2380" s="124">
        <v>0.6</v>
      </c>
      <c r="Y2380" s="107" t="s">
        <v>13157</v>
      </c>
      <c r="Z2380" s="107" t="s">
        <v>13156</v>
      </c>
      <c r="AA2380" s="107" t="s">
        <v>1479</v>
      </c>
      <c r="AB2380" s="107" t="s">
        <v>887</v>
      </c>
      <c r="AC2380" s="6">
        <v>1</v>
      </c>
      <c r="AD2380" s="6" t="s">
        <v>12293</v>
      </c>
      <c r="AE2380" s="119">
        <v>5.6676600000000006</v>
      </c>
      <c r="AF2380" s="119"/>
      <c r="AG2380" s="6"/>
      <c r="AH2380" s="6"/>
      <c r="AI2380" s="107" t="s">
        <v>13157</v>
      </c>
      <c r="AJ2380" s="102"/>
      <c r="AK2380" s="102"/>
      <c r="AL2380" s="52"/>
    </row>
    <row r="2381" spans="1:38">
      <c r="A2381" s="8" t="s">
        <v>5996</v>
      </c>
      <c r="B2381" s="8" t="s">
        <v>1188</v>
      </c>
      <c r="C2381" s="8" t="s">
        <v>2260</v>
      </c>
      <c r="D2381" s="8" t="s">
        <v>2756</v>
      </c>
      <c r="E2381" s="10" t="s">
        <v>2770</v>
      </c>
      <c r="F2381" s="7" t="s">
        <v>7717</v>
      </c>
      <c r="G2381" s="23" t="s">
        <v>5996</v>
      </c>
      <c r="H2381" s="23" t="s">
        <v>887</v>
      </c>
      <c r="I2381" s="15">
        <v>1</v>
      </c>
      <c r="J2381" s="15">
        <v>720</v>
      </c>
      <c r="K2381" s="141">
        <v>0.39014333279999996</v>
      </c>
      <c r="L2381" s="15" t="s">
        <v>27</v>
      </c>
      <c r="M2381" s="16">
        <v>0</v>
      </c>
      <c r="N2381" s="16">
        <v>0</v>
      </c>
      <c r="O2381" s="45" t="s">
        <v>7718</v>
      </c>
      <c r="P2381" s="7"/>
      <c r="Q2381" s="23"/>
      <c r="R2381" s="23"/>
      <c r="S2381" s="15"/>
      <c r="T2381" s="15"/>
      <c r="U2381" s="17">
        <v>0</v>
      </c>
      <c r="V2381" s="15"/>
      <c r="W2381" s="16"/>
      <c r="X2381" s="16"/>
      <c r="Y2381" s="23"/>
      <c r="Z2381" s="7"/>
      <c r="AA2381" s="23"/>
      <c r="AB2381" s="23"/>
      <c r="AC2381" s="15"/>
      <c r="AD2381" s="15"/>
      <c r="AE2381" s="17">
        <v>0</v>
      </c>
      <c r="AF2381" s="15"/>
      <c r="AG2381" s="16"/>
      <c r="AH2381" s="16"/>
      <c r="AI2381" s="23"/>
      <c r="AJ2381" s="102"/>
      <c r="AK2381" s="102"/>
      <c r="AL2381" s="52"/>
    </row>
    <row r="2382" spans="1:38">
      <c r="A2382" s="8" t="s">
        <v>19</v>
      </c>
      <c r="B2382" s="8" t="s">
        <v>1188</v>
      </c>
      <c r="C2382" s="8" t="s">
        <v>2260</v>
      </c>
      <c r="D2382" s="8" t="s">
        <v>2756</v>
      </c>
      <c r="E2382" s="10" t="s">
        <v>2770</v>
      </c>
      <c r="F2382" s="7" t="s">
        <v>2771</v>
      </c>
      <c r="G2382" s="23" t="s">
        <v>669</v>
      </c>
      <c r="H2382" s="23" t="s">
        <v>26</v>
      </c>
      <c r="I2382" s="15">
        <v>1</v>
      </c>
      <c r="J2382" s="15"/>
      <c r="K2382" s="141">
        <v>0.79110668519758076</v>
      </c>
      <c r="L2382" s="15" t="s">
        <v>27</v>
      </c>
      <c r="M2382" s="16">
        <v>1</v>
      </c>
      <c r="N2382" s="16">
        <v>0</v>
      </c>
      <c r="O2382" s="46" t="s">
        <v>2772</v>
      </c>
      <c r="P2382" s="30" t="s">
        <v>2773</v>
      </c>
      <c r="Q2382" s="23" t="s">
        <v>2123</v>
      </c>
      <c r="R2382" s="23" t="s">
        <v>26</v>
      </c>
      <c r="S2382" s="15">
        <v>1</v>
      </c>
      <c r="T2382" s="15"/>
      <c r="U2382" s="37">
        <v>0.85783319407894754</v>
      </c>
      <c r="V2382" s="15" t="s">
        <v>27</v>
      </c>
      <c r="W2382" s="16">
        <v>1</v>
      </c>
      <c r="X2382" s="16">
        <v>0</v>
      </c>
      <c r="Y2382" s="23" t="s">
        <v>2774</v>
      </c>
      <c r="Z2382" s="7"/>
      <c r="AA2382" s="23"/>
      <c r="AB2382" s="23"/>
      <c r="AC2382" s="15"/>
      <c r="AD2382" s="15"/>
      <c r="AE2382" s="17">
        <v>0</v>
      </c>
      <c r="AF2382" s="15"/>
      <c r="AG2382" s="15"/>
      <c r="AH2382" s="15"/>
      <c r="AI2382" s="23"/>
      <c r="AJ2382" s="102"/>
      <c r="AK2382" s="102"/>
      <c r="AL2382" s="52"/>
    </row>
    <row r="2383" spans="1:38">
      <c r="A2383" s="8" t="s">
        <v>13906</v>
      </c>
      <c r="B2383" s="105" t="s">
        <v>1188</v>
      </c>
      <c r="C2383" s="105" t="s">
        <v>2260</v>
      </c>
      <c r="D2383" s="105" t="s">
        <v>2756</v>
      </c>
      <c r="E2383" s="106" t="s">
        <v>2770</v>
      </c>
      <c r="F2383" s="108" t="s">
        <v>14763</v>
      </c>
      <c r="G2383" s="107" t="s">
        <v>14175</v>
      </c>
      <c r="H2383" s="107" t="s">
        <v>887</v>
      </c>
      <c r="I2383" s="6">
        <v>1</v>
      </c>
      <c r="J2383" s="107"/>
      <c r="K2383" s="134">
        <v>0.45883792499999992</v>
      </c>
      <c r="L2383" s="6" t="s">
        <v>27</v>
      </c>
      <c r="M2383" s="123"/>
      <c r="N2383" s="123"/>
      <c r="O2383" s="107" t="s">
        <v>14764</v>
      </c>
      <c r="P2383" s="108" t="s">
        <v>14763</v>
      </c>
      <c r="Q2383" s="107" t="s">
        <v>14175</v>
      </c>
      <c r="R2383" s="107" t="s">
        <v>887</v>
      </c>
      <c r="S2383" s="6">
        <v>1</v>
      </c>
      <c r="T2383" s="6"/>
      <c r="U2383" s="119">
        <v>0.45883792499999992</v>
      </c>
      <c r="V2383" s="6" t="s">
        <v>27</v>
      </c>
      <c r="W2383" s="123">
        <v>0.5</v>
      </c>
      <c r="X2383" s="123">
        <v>1</v>
      </c>
      <c r="Y2383" s="107" t="s">
        <v>14764</v>
      </c>
      <c r="Z2383" s="108"/>
      <c r="AA2383" s="107"/>
      <c r="AB2383" s="107"/>
      <c r="AC2383" s="6"/>
      <c r="AD2383" s="6"/>
      <c r="AE2383" s="119">
        <v>0</v>
      </c>
      <c r="AF2383" s="6"/>
      <c r="AG2383" s="123"/>
      <c r="AH2383" s="123"/>
      <c r="AI2383" s="107"/>
      <c r="AJ2383" s="102"/>
      <c r="AK2383" s="102"/>
      <c r="AL2383" s="52"/>
    </row>
    <row r="2384" spans="1:38">
      <c r="A2384" s="8" t="s">
        <v>3129</v>
      </c>
      <c r="B2384" s="8" t="s">
        <v>1188</v>
      </c>
      <c r="C2384" s="8" t="s">
        <v>2260</v>
      </c>
      <c r="D2384" s="8" t="s">
        <v>2756</v>
      </c>
      <c r="E2384" s="10" t="s">
        <v>2770</v>
      </c>
      <c r="F2384" s="7" t="s">
        <v>4243</v>
      </c>
      <c r="G2384" s="23" t="s">
        <v>3131</v>
      </c>
      <c r="H2384" s="23" t="s">
        <v>3137</v>
      </c>
      <c r="I2384" s="18">
        <v>30</v>
      </c>
      <c r="J2384" s="15" t="s">
        <v>931</v>
      </c>
      <c r="K2384" s="141">
        <v>23.251938461538465</v>
      </c>
      <c r="L2384" s="15" t="s">
        <v>27</v>
      </c>
      <c r="M2384" s="16">
        <v>0</v>
      </c>
      <c r="N2384" s="16">
        <v>0</v>
      </c>
      <c r="O2384" s="45" t="s">
        <v>4244</v>
      </c>
      <c r="P2384" s="7"/>
      <c r="Q2384" s="23"/>
      <c r="R2384" s="23"/>
      <c r="S2384" s="15"/>
      <c r="T2384" s="15"/>
      <c r="U2384" s="17">
        <v>0</v>
      </c>
      <c r="V2384" s="15"/>
      <c r="W2384" s="16"/>
      <c r="X2384" s="16"/>
      <c r="Y2384" s="23"/>
      <c r="Z2384" s="7"/>
      <c r="AA2384" s="23"/>
      <c r="AB2384" s="23"/>
      <c r="AC2384" s="15"/>
      <c r="AD2384" s="15"/>
      <c r="AE2384" s="17">
        <v>0</v>
      </c>
      <c r="AF2384" s="15"/>
      <c r="AG2384" s="15"/>
      <c r="AH2384" s="15"/>
      <c r="AI2384" s="23"/>
      <c r="AJ2384" s="102"/>
      <c r="AK2384" s="102"/>
      <c r="AL2384" s="52"/>
    </row>
    <row r="2385" spans="1:38">
      <c r="A2385" s="8" t="s">
        <v>11883</v>
      </c>
      <c r="B2385" s="105" t="s">
        <v>1188</v>
      </c>
      <c r="C2385" s="105" t="s">
        <v>2260</v>
      </c>
      <c r="D2385" s="105" t="s">
        <v>2756</v>
      </c>
      <c r="E2385" s="106" t="s">
        <v>2770</v>
      </c>
      <c r="F2385" s="107" t="s">
        <v>11620</v>
      </c>
      <c r="G2385" s="107" t="s">
        <v>10383</v>
      </c>
      <c r="H2385" s="107" t="s">
        <v>6217</v>
      </c>
      <c r="I2385" s="6">
        <v>1</v>
      </c>
      <c r="J2385" s="6"/>
      <c r="K2385" s="109">
        <v>0.61272000000000004</v>
      </c>
      <c r="L2385" s="6" t="s">
        <v>27</v>
      </c>
      <c r="M2385" s="6" t="s">
        <v>10322</v>
      </c>
      <c r="N2385" s="6" t="s">
        <v>10322</v>
      </c>
      <c r="O2385" s="107" t="s">
        <v>11621</v>
      </c>
      <c r="P2385" s="107" t="s">
        <v>11620</v>
      </c>
      <c r="Q2385" s="107" t="s">
        <v>10383</v>
      </c>
      <c r="R2385" s="107" t="s">
        <v>6217</v>
      </c>
      <c r="S2385" s="6">
        <v>1</v>
      </c>
      <c r="T2385" s="6"/>
      <c r="U2385" s="109">
        <v>0.61272000000000004</v>
      </c>
      <c r="V2385" s="6" t="s">
        <v>27</v>
      </c>
      <c r="W2385" s="6" t="s">
        <v>10322</v>
      </c>
      <c r="X2385" s="6" t="s">
        <v>10322</v>
      </c>
      <c r="Y2385" s="107" t="str">
        <f>O2385</f>
        <v>Sold at $0.60  Studymate Wooden Ruler 30cm</v>
      </c>
      <c r="Z2385" s="110" t="s">
        <v>11620</v>
      </c>
      <c r="AA2385" s="107" t="s">
        <v>10383</v>
      </c>
      <c r="AB2385" s="107" t="s">
        <v>6217</v>
      </c>
      <c r="AC2385" s="6">
        <v>1</v>
      </c>
      <c r="AD2385" s="6"/>
      <c r="AE2385" s="109">
        <v>0.61272000000000004</v>
      </c>
      <c r="AF2385" s="6" t="s">
        <v>27</v>
      </c>
      <c r="AG2385" s="6" t="s">
        <v>10463</v>
      </c>
      <c r="AH2385" s="6" t="s">
        <v>10322</v>
      </c>
      <c r="AI2385" s="107" t="s">
        <v>11622</v>
      </c>
      <c r="AJ2385" s="102"/>
      <c r="AK2385" s="102"/>
      <c r="AL2385" s="52"/>
    </row>
    <row r="2386" spans="1:38">
      <c r="A2386" s="8" t="s">
        <v>12314</v>
      </c>
      <c r="B2386" s="105" t="s">
        <v>1188</v>
      </c>
      <c r="C2386" s="105" t="s">
        <v>2260</v>
      </c>
      <c r="D2386" s="105" t="s">
        <v>2756</v>
      </c>
      <c r="E2386" s="106" t="s">
        <v>2770</v>
      </c>
      <c r="F2386" s="107" t="s">
        <v>13162</v>
      </c>
      <c r="G2386" s="107" t="s">
        <v>374</v>
      </c>
      <c r="H2386" s="107" t="s">
        <v>887</v>
      </c>
      <c r="I2386" s="6">
        <v>1</v>
      </c>
      <c r="J2386" s="6" t="s">
        <v>12293</v>
      </c>
      <c r="K2386" s="134">
        <v>1.4296800000000001</v>
      </c>
      <c r="L2386" s="119"/>
      <c r="M2386" s="6"/>
      <c r="N2386" s="6"/>
      <c r="O2386" s="107" t="s">
        <v>13163</v>
      </c>
      <c r="P2386" s="107" t="s">
        <v>13162</v>
      </c>
      <c r="Q2386" s="107" t="s">
        <v>374</v>
      </c>
      <c r="R2386" s="107" t="s">
        <v>887</v>
      </c>
      <c r="S2386" s="6">
        <v>1</v>
      </c>
      <c r="T2386" s="6" t="s">
        <v>12293</v>
      </c>
      <c r="U2386" s="119">
        <v>1.4296800000000001</v>
      </c>
      <c r="V2386" s="119"/>
      <c r="W2386" s="124">
        <v>0.25</v>
      </c>
      <c r="X2386" s="124">
        <v>0.6</v>
      </c>
      <c r="Y2386" s="107" t="s">
        <v>13163</v>
      </c>
      <c r="Z2386" s="107" t="s">
        <v>13162</v>
      </c>
      <c r="AA2386" s="107" t="s">
        <v>374</v>
      </c>
      <c r="AB2386" s="107" t="s">
        <v>887</v>
      </c>
      <c r="AC2386" s="6">
        <v>1</v>
      </c>
      <c r="AD2386" s="6" t="s">
        <v>12293</v>
      </c>
      <c r="AE2386" s="119">
        <v>1.4296800000000001</v>
      </c>
      <c r="AF2386" s="119"/>
      <c r="AG2386" s="6"/>
      <c r="AH2386" s="6"/>
      <c r="AI2386" s="107" t="s">
        <v>13163</v>
      </c>
      <c r="AJ2386" s="102"/>
      <c r="AK2386" s="102"/>
      <c r="AL2386" s="52"/>
    </row>
    <row r="2387" spans="1:38">
      <c r="A2387" s="8" t="s">
        <v>5996</v>
      </c>
      <c r="B2387" s="8" t="s">
        <v>1188</v>
      </c>
      <c r="C2387" s="8" t="s">
        <v>2260</v>
      </c>
      <c r="D2387" s="8" t="s">
        <v>2756</v>
      </c>
      <c r="E2387" s="10" t="s">
        <v>2766</v>
      </c>
      <c r="F2387" s="7"/>
      <c r="G2387" s="23"/>
      <c r="H2387" s="23"/>
      <c r="I2387" s="15"/>
      <c r="J2387" s="15"/>
      <c r="K2387" s="141">
        <v>0</v>
      </c>
      <c r="L2387" s="15"/>
      <c r="M2387" s="16"/>
      <c r="N2387" s="16"/>
      <c r="O2387" s="45"/>
      <c r="P2387" s="7" t="s">
        <v>7715</v>
      </c>
      <c r="Q2387" s="23" t="s">
        <v>3272</v>
      </c>
      <c r="R2387" s="23" t="s">
        <v>887</v>
      </c>
      <c r="S2387" s="15">
        <v>1</v>
      </c>
      <c r="T2387" s="15">
        <v>360</v>
      </c>
      <c r="U2387" s="17">
        <v>1.0487724</v>
      </c>
      <c r="V2387" s="15" t="s">
        <v>27</v>
      </c>
      <c r="W2387" s="16">
        <v>1</v>
      </c>
      <c r="X2387" s="16">
        <v>1</v>
      </c>
      <c r="Y2387" s="23" t="s">
        <v>7716</v>
      </c>
      <c r="Z2387" s="7"/>
      <c r="AA2387" s="23"/>
      <c r="AB2387" s="23"/>
      <c r="AC2387" s="15"/>
      <c r="AD2387" s="15"/>
      <c r="AE2387" s="17">
        <v>0</v>
      </c>
      <c r="AF2387" s="15"/>
      <c r="AG2387" s="16"/>
      <c r="AH2387" s="16"/>
      <c r="AI2387" s="23"/>
      <c r="AJ2387" s="102"/>
      <c r="AK2387" s="102"/>
      <c r="AL2387" s="52"/>
    </row>
    <row r="2388" spans="1:38">
      <c r="A2388" s="8" t="s">
        <v>19</v>
      </c>
      <c r="B2388" s="8" t="s">
        <v>1188</v>
      </c>
      <c r="C2388" s="8" t="s">
        <v>2260</v>
      </c>
      <c r="D2388" s="8" t="s">
        <v>2756</v>
      </c>
      <c r="E2388" s="10" t="s">
        <v>2766</v>
      </c>
      <c r="F2388" s="30" t="s">
        <v>2767</v>
      </c>
      <c r="G2388" s="23" t="s">
        <v>669</v>
      </c>
      <c r="H2388" s="23" t="s">
        <v>26</v>
      </c>
      <c r="I2388" s="15">
        <v>1</v>
      </c>
      <c r="J2388" s="15"/>
      <c r="K2388" s="141">
        <v>0.50898102848684224</v>
      </c>
      <c r="L2388" s="15" t="s">
        <v>27</v>
      </c>
      <c r="M2388" s="16">
        <v>1</v>
      </c>
      <c r="N2388" s="16">
        <v>0</v>
      </c>
      <c r="O2388" s="46" t="s">
        <v>2768</v>
      </c>
      <c r="P2388" s="30" t="s">
        <v>2767</v>
      </c>
      <c r="Q2388" s="23" t="s">
        <v>669</v>
      </c>
      <c r="R2388" s="23" t="s">
        <v>26</v>
      </c>
      <c r="S2388" s="15">
        <v>1</v>
      </c>
      <c r="T2388" s="15"/>
      <c r="U2388" s="37">
        <v>0.50898102848684224</v>
      </c>
      <c r="V2388" s="15" t="s">
        <v>27</v>
      </c>
      <c r="W2388" s="16">
        <v>1</v>
      </c>
      <c r="X2388" s="16">
        <v>0</v>
      </c>
      <c r="Y2388" s="23" t="s">
        <v>2768</v>
      </c>
      <c r="Z2388" s="7"/>
      <c r="AA2388" s="23"/>
      <c r="AB2388" s="23"/>
      <c r="AC2388" s="15"/>
      <c r="AD2388" s="15"/>
      <c r="AE2388" s="17">
        <v>0</v>
      </c>
      <c r="AF2388" s="15"/>
      <c r="AG2388" s="15"/>
      <c r="AH2388" s="15"/>
      <c r="AI2388" s="23"/>
      <c r="AJ2388" s="102"/>
      <c r="AK2388" s="102"/>
      <c r="AL2388" s="52"/>
    </row>
    <row r="2389" spans="1:38">
      <c r="A2389" s="8" t="s">
        <v>13906</v>
      </c>
      <c r="B2389" s="105" t="s">
        <v>1188</v>
      </c>
      <c r="C2389" s="105" t="s">
        <v>2260</v>
      </c>
      <c r="D2389" s="105" t="s">
        <v>2756</v>
      </c>
      <c r="E2389" s="106" t="s">
        <v>2766</v>
      </c>
      <c r="F2389" s="108" t="s">
        <v>14761</v>
      </c>
      <c r="G2389" s="107" t="s">
        <v>1212</v>
      </c>
      <c r="H2389" s="107" t="s">
        <v>887</v>
      </c>
      <c r="I2389" s="6">
        <v>1</v>
      </c>
      <c r="J2389" s="107"/>
      <c r="K2389" s="134">
        <v>1.4512083209302324</v>
      </c>
      <c r="L2389" s="6" t="s">
        <v>27</v>
      </c>
      <c r="M2389" s="123">
        <v>1</v>
      </c>
      <c r="N2389" s="123">
        <v>1</v>
      </c>
      <c r="O2389" s="107" t="s">
        <v>14762</v>
      </c>
      <c r="P2389" s="108" t="s">
        <v>14761</v>
      </c>
      <c r="Q2389" s="107" t="s">
        <v>1212</v>
      </c>
      <c r="R2389" s="107" t="s">
        <v>887</v>
      </c>
      <c r="S2389" s="6">
        <v>1</v>
      </c>
      <c r="T2389" s="6"/>
      <c r="U2389" s="119">
        <v>1.4512083209302324</v>
      </c>
      <c r="V2389" s="6" t="s">
        <v>27</v>
      </c>
      <c r="W2389" s="123">
        <v>1</v>
      </c>
      <c r="X2389" s="123">
        <v>1</v>
      </c>
      <c r="Y2389" s="107" t="s">
        <v>14762</v>
      </c>
      <c r="Z2389" s="108"/>
      <c r="AA2389" s="107"/>
      <c r="AB2389" s="107"/>
      <c r="AC2389" s="6"/>
      <c r="AD2389" s="6"/>
      <c r="AE2389" s="119">
        <v>0</v>
      </c>
      <c r="AF2389" s="6"/>
      <c r="AG2389" s="123"/>
      <c r="AH2389" s="123"/>
      <c r="AI2389" s="107"/>
      <c r="AJ2389" s="102"/>
      <c r="AK2389" s="102"/>
      <c r="AL2389" s="52"/>
    </row>
    <row r="2390" spans="1:38">
      <c r="A2390" s="8" t="s">
        <v>3129</v>
      </c>
      <c r="B2390" s="8" t="s">
        <v>1188</v>
      </c>
      <c r="C2390" s="8" t="s">
        <v>2260</v>
      </c>
      <c r="D2390" s="8" t="s">
        <v>2756</v>
      </c>
      <c r="E2390" s="10" t="s">
        <v>2766</v>
      </c>
      <c r="F2390" s="7" t="s">
        <v>4241</v>
      </c>
      <c r="G2390" s="23" t="s">
        <v>3163</v>
      </c>
      <c r="H2390" s="42" t="s">
        <v>887</v>
      </c>
      <c r="I2390" s="15">
        <v>1</v>
      </c>
      <c r="J2390" s="15" t="s">
        <v>931</v>
      </c>
      <c r="K2390" s="141">
        <v>1.5318000000000001</v>
      </c>
      <c r="L2390" s="15" t="s">
        <v>27</v>
      </c>
      <c r="M2390" s="16">
        <v>0</v>
      </c>
      <c r="N2390" s="16">
        <v>0</v>
      </c>
      <c r="O2390" s="45" t="s">
        <v>4242</v>
      </c>
      <c r="P2390" s="7"/>
      <c r="Q2390" s="23"/>
      <c r="R2390" s="23"/>
      <c r="S2390" s="15"/>
      <c r="T2390" s="15"/>
      <c r="U2390" s="17">
        <v>0</v>
      </c>
      <c r="V2390" s="15"/>
      <c r="W2390" s="16"/>
      <c r="X2390" s="16"/>
      <c r="Y2390" s="23"/>
      <c r="Z2390" s="7"/>
      <c r="AA2390" s="23"/>
      <c r="AB2390" s="23"/>
      <c r="AC2390" s="15"/>
      <c r="AD2390" s="15"/>
      <c r="AE2390" s="17">
        <v>0</v>
      </c>
      <c r="AF2390" s="15"/>
      <c r="AG2390" s="15"/>
      <c r="AH2390" s="15"/>
      <c r="AI2390" s="23"/>
      <c r="AJ2390" s="102"/>
      <c r="AK2390" s="102"/>
      <c r="AL2390" s="52"/>
    </row>
    <row r="2391" spans="1:38">
      <c r="A2391" s="8" t="s">
        <v>11883</v>
      </c>
      <c r="B2391" s="105" t="s">
        <v>1188</v>
      </c>
      <c r="C2391" s="105" t="s">
        <v>2260</v>
      </c>
      <c r="D2391" s="105" t="s">
        <v>2756</v>
      </c>
      <c r="E2391" s="106" t="s">
        <v>2766</v>
      </c>
      <c r="F2391" s="107" t="s">
        <v>11623</v>
      </c>
      <c r="G2391" s="107" t="s">
        <v>10383</v>
      </c>
      <c r="H2391" s="107" t="s">
        <v>6217</v>
      </c>
      <c r="I2391" s="6">
        <v>1</v>
      </c>
      <c r="J2391" s="6"/>
      <c r="K2391" s="109">
        <v>0.91908000000000012</v>
      </c>
      <c r="L2391" s="6" t="s">
        <v>27</v>
      </c>
      <c r="M2391" s="6" t="s">
        <v>10322</v>
      </c>
      <c r="N2391" s="6" t="s">
        <v>10318</v>
      </c>
      <c r="O2391" s="107" t="s">
        <v>11624</v>
      </c>
      <c r="P2391" s="107" t="s">
        <v>11623</v>
      </c>
      <c r="Q2391" s="107" t="s">
        <v>10383</v>
      </c>
      <c r="R2391" s="107" t="s">
        <v>6217</v>
      </c>
      <c r="S2391" s="6">
        <v>1</v>
      </c>
      <c r="T2391" s="6"/>
      <c r="U2391" s="109">
        <v>0.91908000000000012</v>
      </c>
      <c r="V2391" s="6" t="s">
        <v>27</v>
      </c>
      <c r="W2391" s="6" t="s">
        <v>10322</v>
      </c>
      <c r="X2391" s="6" t="s">
        <v>10318</v>
      </c>
      <c r="Y2391" s="107" t="str">
        <f>O2391</f>
        <v>Sold at $0.90  Studymate Recycled Plastic Ruler 40cm Clear</v>
      </c>
      <c r="Z2391" s="110" t="s">
        <v>11623</v>
      </c>
      <c r="AA2391" s="107" t="s">
        <v>10383</v>
      </c>
      <c r="AB2391" s="107" t="s">
        <v>6217</v>
      </c>
      <c r="AC2391" s="6">
        <v>1</v>
      </c>
      <c r="AD2391" s="6"/>
      <c r="AE2391" s="109">
        <v>0.91908000000000012</v>
      </c>
      <c r="AF2391" s="6" t="s">
        <v>27</v>
      </c>
      <c r="AG2391" s="6" t="s">
        <v>10322</v>
      </c>
      <c r="AH2391" s="6" t="s">
        <v>10318</v>
      </c>
      <c r="AI2391" s="107" t="s">
        <v>11625</v>
      </c>
      <c r="AJ2391" s="102"/>
      <c r="AK2391" s="102"/>
      <c r="AL2391" s="52"/>
    </row>
    <row r="2392" spans="1:38">
      <c r="A2392" s="8" t="s">
        <v>12314</v>
      </c>
      <c r="B2392" s="105" t="s">
        <v>1188</v>
      </c>
      <c r="C2392" s="105" t="s">
        <v>2260</v>
      </c>
      <c r="D2392" s="105" t="s">
        <v>2756</v>
      </c>
      <c r="E2392" s="106" t="s">
        <v>2766</v>
      </c>
      <c r="F2392" s="107" t="s">
        <v>13158</v>
      </c>
      <c r="G2392" s="107" t="s">
        <v>12307</v>
      </c>
      <c r="H2392" s="107" t="s">
        <v>887</v>
      </c>
      <c r="I2392" s="6">
        <v>1</v>
      </c>
      <c r="J2392" s="6" t="s">
        <v>3607</v>
      </c>
      <c r="K2392" s="134">
        <v>1.4296800000000001</v>
      </c>
      <c r="L2392" s="119"/>
      <c r="M2392" s="6"/>
      <c r="N2392" s="6"/>
      <c r="O2392" s="107" t="s">
        <v>13159</v>
      </c>
      <c r="P2392" s="107" t="s">
        <v>13158</v>
      </c>
      <c r="Q2392" s="107" t="s">
        <v>12307</v>
      </c>
      <c r="R2392" s="107" t="s">
        <v>887</v>
      </c>
      <c r="S2392" s="6">
        <v>1</v>
      </c>
      <c r="T2392" s="6" t="s">
        <v>3607</v>
      </c>
      <c r="U2392" s="119">
        <v>1.4296800000000001</v>
      </c>
      <c r="V2392" s="119"/>
      <c r="W2392" s="124">
        <v>0.25</v>
      </c>
      <c r="X2392" s="124">
        <v>0.6</v>
      </c>
      <c r="Y2392" s="107" t="s">
        <v>13159</v>
      </c>
      <c r="Z2392" s="107" t="s">
        <v>13158</v>
      </c>
      <c r="AA2392" s="107" t="s">
        <v>12307</v>
      </c>
      <c r="AB2392" s="107" t="s">
        <v>887</v>
      </c>
      <c r="AC2392" s="6">
        <v>1</v>
      </c>
      <c r="AD2392" s="6" t="s">
        <v>3607</v>
      </c>
      <c r="AE2392" s="119">
        <v>1.4296800000000001</v>
      </c>
      <c r="AF2392" s="119"/>
      <c r="AG2392" s="6"/>
      <c r="AH2392" s="6"/>
      <c r="AI2392" s="107" t="s">
        <v>13159</v>
      </c>
      <c r="AJ2392" s="102"/>
      <c r="AK2392" s="102"/>
      <c r="AL2392" s="52"/>
    </row>
    <row r="2393" spans="1:38">
      <c r="A2393" s="8" t="s">
        <v>5996</v>
      </c>
      <c r="B2393" s="8" t="s">
        <v>1188</v>
      </c>
      <c r="C2393" s="8" t="s">
        <v>1513</v>
      </c>
      <c r="D2393" s="8" t="s">
        <v>1514</v>
      </c>
      <c r="E2393" s="10" t="s">
        <v>1528</v>
      </c>
      <c r="F2393" s="7" t="s">
        <v>6846</v>
      </c>
      <c r="G2393" s="23" t="s">
        <v>5996</v>
      </c>
      <c r="H2393" s="23" t="s">
        <v>887</v>
      </c>
      <c r="I2393" s="15">
        <v>1</v>
      </c>
      <c r="J2393" s="15">
        <v>240</v>
      </c>
      <c r="K2393" s="141">
        <v>0.59098324739999997</v>
      </c>
      <c r="L2393" s="15" t="s">
        <v>27</v>
      </c>
      <c r="M2393" s="16">
        <v>1</v>
      </c>
      <c r="N2393" s="16">
        <v>1</v>
      </c>
      <c r="O2393" s="45" t="s">
        <v>6847</v>
      </c>
      <c r="P2393" s="7"/>
      <c r="Q2393" s="23"/>
      <c r="R2393" s="23"/>
      <c r="S2393" s="15"/>
      <c r="T2393" s="15"/>
      <c r="U2393" s="17">
        <v>0</v>
      </c>
      <c r="V2393" s="15"/>
      <c r="W2393" s="16"/>
      <c r="X2393" s="16"/>
      <c r="Y2393" s="23"/>
      <c r="Z2393" s="7"/>
      <c r="AA2393" s="23"/>
      <c r="AB2393" s="23"/>
      <c r="AC2393" s="15"/>
      <c r="AD2393" s="15"/>
      <c r="AE2393" s="17">
        <v>0</v>
      </c>
      <c r="AF2393" s="15"/>
      <c r="AG2393" s="16"/>
      <c r="AH2393" s="16"/>
      <c r="AI2393" s="23"/>
      <c r="AJ2393" s="102"/>
      <c r="AK2393" s="102"/>
      <c r="AL2393" s="52"/>
    </row>
    <row r="2394" spans="1:38">
      <c r="A2394" s="8" t="s">
        <v>19</v>
      </c>
      <c r="B2394" s="8" t="s">
        <v>1188</v>
      </c>
      <c r="C2394" s="8" t="s">
        <v>1513</v>
      </c>
      <c r="D2394" s="8" t="s">
        <v>1514</v>
      </c>
      <c r="E2394" s="10" t="s">
        <v>1528</v>
      </c>
      <c r="F2394" s="30" t="s">
        <v>1529</v>
      </c>
      <c r="G2394" s="23" t="s">
        <v>669</v>
      </c>
      <c r="H2394" s="23" t="s">
        <v>26</v>
      </c>
      <c r="I2394" s="15">
        <v>1</v>
      </c>
      <c r="J2394" s="15"/>
      <c r="K2394" s="141">
        <v>1.315344230921053</v>
      </c>
      <c r="L2394" s="15" t="s">
        <v>27</v>
      </c>
      <c r="M2394" s="16">
        <v>1</v>
      </c>
      <c r="N2394" s="16">
        <v>0</v>
      </c>
      <c r="O2394" s="46" t="s">
        <v>1530</v>
      </c>
      <c r="P2394" s="30" t="s">
        <v>1529</v>
      </c>
      <c r="Q2394" s="23" t="s">
        <v>669</v>
      </c>
      <c r="R2394" s="23" t="s">
        <v>26</v>
      </c>
      <c r="S2394" s="15">
        <v>1</v>
      </c>
      <c r="T2394" s="15"/>
      <c r="U2394" s="37">
        <v>1.315344230921053</v>
      </c>
      <c r="V2394" s="15" t="s">
        <v>27</v>
      </c>
      <c r="W2394" s="16">
        <v>1</v>
      </c>
      <c r="X2394" s="16">
        <v>0</v>
      </c>
      <c r="Y2394" s="23" t="s">
        <v>1530</v>
      </c>
      <c r="Z2394" s="7"/>
      <c r="AA2394" s="23"/>
      <c r="AB2394" s="23"/>
      <c r="AC2394" s="15"/>
      <c r="AD2394" s="15"/>
      <c r="AE2394" s="17">
        <v>0</v>
      </c>
      <c r="AF2394" s="15"/>
      <c r="AG2394" s="15"/>
      <c r="AH2394" s="15"/>
      <c r="AI2394" s="23"/>
      <c r="AJ2394" s="102"/>
      <c r="AK2394" s="102"/>
      <c r="AL2394" s="52"/>
    </row>
    <row r="2395" spans="1:38">
      <c r="A2395" s="8" t="s">
        <v>13906</v>
      </c>
      <c r="B2395" s="105" t="s">
        <v>1188</v>
      </c>
      <c r="C2395" s="105" t="s">
        <v>1513</v>
      </c>
      <c r="D2395" s="105" t="s">
        <v>1514</v>
      </c>
      <c r="E2395" s="106" t="s">
        <v>1528</v>
      </c>
      <c r="F2395" s="108" t="s">
        <v>14084</v>
      </c>
      <c r="G2395" s="107" t="s">
        <v>1212</v>
      </c>
      <c r="H2395" s="107" t="s">
        <v>887</v>
      </c>
      <c r="I2395" s="6">
        <v>1</v>
      </c>
      <c r="J2395" s="107"/>
      <c r="K2395" s="134">
        <v>1.7027128376470588</v>
      </c>
      <c r="L2395" s="6" t="s">
        <v>27</v>
      </c>
      <c r="M2395" s="123">
        <v>0.5</v>
      </c>
      <c r="N2395" s="123">
        <v>1</v>
      </c>
      <c r="O2395" s="107" t="s">
        <v>14085</v>
      </c>
      <c r="P2395" s="108" t="s">
        <v>14084</v>
      </c>
      <c r="Q2395" s="107" t="s">
        <v>1212</v>
      </c>
      <c r="R2395" s="107" t="s">
        <v>887</v>
      </c>
      <c r="S2395" s="6">
        <v>1</v>
      </c>
      <c r="T2395" s="6"/>
      <c r="U2395" s="119">
        <v>1.7027128376470588</v>
      </c>
      <c r="V2395" s="6" t="s">
        <v>27</v>
      </c>
      <c r="W2395" s="123">
        <v>0.5</v>
      </c>
      <c r="X2395" s="123">
        <v>1</v>
      </c>
      <c r="Y2395" s="107" t="s">
        <v>14085</v>
      </c>
      <c r="Z2395" s="108"/>
      <c r="AA2395" s="107"/>
      <c r="AB2395" s="107"/>
      <c r="AC2395" s="6"/>
      <c r="AD2395" s="6"/>
      <c r="AE2395" s="119">
        <v>0</v>
      </c>
      <c r="AF2395" s="6"/>
      <c r="AG2395" s="123"/>
      <c r="AH2395" s="123"/>
      <c r="AI2395" s="107"/>
      <c r="AJ2395" s="102"/>
      <c r="AK2395" s="102"/>
      <c r="AL2395" s="52"/>
    </row>
    <row r="2396" spans="1:38">
      <c r="A2396" s="8" t="s">
        <v>3129</v>
      </c>
      <c r="B2396" s="8" t="s">
        <v>1188</v>
      </c>
      <c r="C2396" s="8" t="s">
        <v>1513</v>
      </c>
      <c r="D2396" s="8" t="s">
        <v>1514</v>
      </c>
      <c r="E2396" s="10" t="s">
        <v>1528</v>
      </c>
      <c r="F2396" s="7" t="s">
        <v>3390</v>
      </c>
      <c r="G2396" s="23" t="s">
        <v>3131</v>
      </c>
      <c r="H2396" s="23" t="s">
        <v>887</v>
      </c>
      <c r="I2396" s="18">
        <v>1</v>
      </c>
      <c r="J2396" s="15" t="s">
        <v>931</v>
      </c>
      <c r="K2396" s="141">
        <v>1.0212000000000001</v>
      </c>
      <c r="L2396" s="15" t="s">
        <v>27</v>
      </c>
      <c r="M2396" s="16">
        <v>0.5</v>
      </c>
      <c r="N2396" s="16">
        <v>0</v>
      </c>
      <c r="O2396" s="45" t="s">
        <v>3391</v>
      </c>
      <c r="P2396" s="7"/>
      <c r="Q2396" s="23"/>
      <c r="R2396" s="23"/>
      <c r="S2396" s="15"/>
      <c r="T2396" s="15"/>
      <c r="U2396" s="17">
        <v>0</v>
      </c>
      <c r="V2396" s="15"/>
      <c r="W2396" s="16"/>
      <c r="X2396" s="16"/>
      <c r="Y2396" s="23"/>
      <c r="Z2396" s="7" t="s">
        <v>3392</v>
      </c>
      <c r="AA2396" s="23" t="s">
        <v>3393</v>
      </c>
      <c r="AB2396" s="23" t="s">
        <v>887</v>
      </c>
      <c r="AC2396" s="15">
        <v>1</v>
      </c>
      <c r="AD2396" s="15" t="s">
        <v>931</v>
      </c>
      <c r="AE2396" s="17">
        <v>2.0424000000000002</v>
      </c>
      <c r="AF2396" s="15" t="s">
        <v>27</v>
      </c>
      <c r="AG2396" s="16">
        <v>0</v>
      </c>
      <c r="AH2396" s="16">
        <v>0</v>
      </c>
      <c r="AI2396" s="23" t="s">
        <v>3394</v>
      </c>
      <c r="AJ2396" s="102"/>
      <c r="AK2396" s="102"/>
      <c r="AL2396" s="52"/>
    </row>
    <row r="2397" spans="1:38">
      <c r="A2397" s="8" t="s">
        <v>11883</v>
      </c>
      <c r="B2397" s="105" t="s">
        <v>1188</v>
      </c>
      <c r="C2397" s="105" t="s">
        <v>1513</v>
      </c>
      <c r="D2397" s="105" t="s">
        <v>1514</v>
      </c>
      <c r="E2397" s="106" t="s">
        <v>1528</v>
      </c>
      <c r="F2397" s="107" t="s">
        <v>11626</v>
      </c>
      <c r="G2397" s="107" t="s">
        <v>10383</v>
      </c>
      <c r="H2397" s="107" t="s">
        <v>6217</v>
      </c>
      <c r="I2397" s="6">
        <v>1</v>
      </c>
      <c r="J2397" s="6"/>
      <c r="K2397" s="109">
        <v>1.3554109090909092</v>
      </c>
      <c r="L2397" s="6" t="s">
        <v>27</v>
      </c>
      <c r="M2397" s="6" t="s">
        <v>10322</v>
      </c>
      <c r="N2397" s="6" t="s">
        <v>931</v>
      </c>
      <c r="O2397" s="107" t="s">
        <v>11627</v>
      </c>
      <c r="P2397" s="107" t="s">
        <v>11628</v>
      </c>
      <c r="Q2397" s="107" t="s">
        <v>1212</v>
      </c>
      <c r="R2397" s="107" t="s">
        <v>6217</v>
      </c>
      <c r="S2397" s="6">
        <v>1</v>
      </c>
      <c r="T2397" s="6"/>
      <c r="U2397" s="109">
        <v>1.6339200000000003</v>
      </c>
      <c r="V2397" s="6" t="s">
        <v>27</v>
      </c>
      <c r="W2397" s="6" t="s">
        <v>10322</v>
      </c>
      <c r="X2397" s="6" t="s">
        <v>931</v>
      </c>
      <c r="Y2397" s="107" t="s">
        <v>11629</v>
      </c>
      <c r="Z2397" s="110" t="s">
        <v>11630</v>
      </c>
      <c r="AA2397" s="107" t="s">
        <v>10383</v>
      </c>
      <c r="AB2397" s="107" t="s">
        <v>6217</v>
      </c>
      <c r="AC2397" s="6">
        <v>1</v>
      </c>
      <c r="AD2397" s="6"/>
      <c r="AE2397" s="109">
        <v>2.7674520000000005</v>
      </c>
      <c r="AF2397" s="6" t="s">
        <v>27</v>
      </c>
      <c r="AG2397" s="6" t="s">
        <v>10317</v>
      </c>
      <c r="AH2397" s="6" t="s">
        <v>10318</v>
      </c>
      <c r="AI2397" s="107" t="s">
        <v>11631</v>
      </c>
      <c r="AJ2397" s="102"/>
      <c r="AK2397" s="102"/>
      <c r="AL2397" s="52"/>
    </row>
    <row r="2398" spans="1:38">
      <c r="A2398" s="8" t="s">
        <v>12314</v>
      </c>
      <c r="B2398" s="105" t="s">
        <v>1188</v>
      </c>
      <c r="C2398" s="105" t="s">
        <v>1513</v>
      </c>
      <c r="D2398" s="105" t="s">
        <v>1514</v>
      </c>
      <c r="E2398" s="106" t="s">
        <v>1528</v>
      </c>
      <c r="F2398" s="107" t="s">
        <v>11628</v>
      </c>
      <c r="G2398" s="107" t="s">
        <v>12371</v>
      </c>
      <c r="H2398" s="107" t="s">
        <v>887</v>
      </c>
      <c r="I2398" s="6">
        <v>1</v>
      </c>
      <c r="J2398" s="6" t="s">
        <v>743</v>
      </c>
      <c r="K2398" s="134">
        <v>2.9410560000000001</v>
      </c>
      <c r="L2398" s="119"/>
      <c r="M2398" s="6"/>
      <c r="N2398" s="6"/>
      <c r="O2398" s="107" t="s">
        <v>1528</v>
      </c>
      <c r="P2398" s="107" t="s">
        <v>11628</v>
      </c>
      <c r="Q2398" s="107" t="s">
        <v>12348</v>
      </c>
      <c r="R2398" s="107" t="s">
        <v>887</v>
      </c>
      <c r="S2398" s="6">
        <v>1</v>
      </c>
      <c r="T2398" s="6"/>
      <c r="U2398" s="119">
        <v>2.9410560000000001</v>
      </c>
      <c r="V2398" s="119"/>
      <c r="W2398" s="124">
        <v>0.25</v>
      </c>
      <c r="X2398" s="124">
        <v>0.6</v>
      </c>
      <c r="Y2398" s="107" t="s">
        <v>1528</v>
      </c>
      <c r="Z2398" s="107" t="s">
        <v>11628</v>
      </c>
      <c r="AA2398" s="107" t="s">
        <v>12371</v>
      </c>
      <c r="AB2398" s="107" t="s">
        <v>887</v>
      </c>
      <c r="AC2398" s="6">
        <v>1</v>
      </c>
      <c r="AD2398" s="6"/>
      <c r="AE2398" s="119">
        <v>2.9410560000000001</v>
      </c>
      <c r="AF2398" s="119"/>
      <c r="AG2398" s="6"/>
      <c r="AH2398" s="6"/>
      <c r="AI2398" s="107" t="s">
        <v>1528</v>
      </c>
      <c r="AJ2398" s="102"/>
      <c r="AK2398" s="102"/>
      <c r="AL2398" s="52"/>
    </row>
    <row r="2399" spans="1:38">
      <c r="A2399" s="8" t="s">
        <v>5996</v>
      </c>
      <c r="B2399" s="8" t="s">
        <v>1188</v>
      </c>
      <c r="C2399" s="8" t="s">
        <v>1513</v>
      </c>
      <c r="D2399" s="8" t="s">
        <v>1514</v>
      </c>
      <c r="E2399" s="10" t="s">
        <v>1515</v>
      </c>
      <c r="F2399" s="7" t="s">
        <v>6834</v>
      </c>
      <c r="G2399" s="23" t="s">
        <v>5996</v>
      </c>
      <c r="H2399" s="23" t="s">
        <v>887</v>
      </c>
      <c r="I2399" s="15">
        <v>1</v>
      </c>
      <c r="J2399" s="15">
        <v>240</v>
      </c>
      <c r="K2399" s="141">
        <v>1.0010532558</v>
      </c>
      <c r="L2399" s="15" t="s">
        <v>27</v>
      </c>
      <c r="M2399" s="16">
        <v>1</v>
      </c>
      <c r="N2399" s="16">
        <v>1</v>
      </c>
      <c r="O2399" s="45" t="s">
        <v>6835</v>
      </c>
      <c r="P2399" s="7" t="s">
        <v>6836</v>
      </c>
      <c r="Q2399" s="23" t="s">
        <v>6837</v>
      </c>
      <c r="R2399" s="23" t="s">
        <v>887</v>
      </c>
      <c r="S2399" s="15">
        <v>1</v>
      </c>
      <c r="T2399" s="15">
        <v>144</v>
      </c>
      <c r="U2399" s="17">
        <v>1.7115965568000002</v>
      </c>
      <c r="V2399" s="15" t="s">
        <v>27</v>
      </c>
      <c r="W2399" s="16">
        <v>0</v>
      </c>
      <c r="X2399" s="16">
        <v>0</v>
      </c>
      <c r="Y2399" s="23" t="s">
        <v>6838</v>
      </c>
      <c r="Z2399" s="7" t="s">
        <v>6839</v>
      </c>
      <c r="AA2399" s="23" t="s">
        <v>3908</v>
      </c>
      <c r="AB2399" s="23" t="s">
        <v>887</v>
      </c>
      <c r="AC2399" s="15">
        <v>1</v>
      </c>
      <c r="AD2399" s="15">
        <v>192</v>
      </c>
      <c r="AE2399" s="17">
        <v>1.6879991778000001</v>
      </c>
      <c r="AF2399" s="15" t="s">
        <v>27</v>
      </c>
      <c r="AG2399" s="16">
        <v>1</v>
      </c>
      <c r="AH2399" s="16">
        <v>0</v>
      </c>
      <c r="AI2399" s="23" t="s">
        <v>6840</v>
      </c>
      <c r="AJ2399" s="102"/>
      <c r="AK2399" s="102"/>
      <c r="AL2399" s="52"/>
    </row>
    <row r="2400" spans="1:38">
      <c r="A2400" s="8" t="s">
        <v>19</v>
      </c>
      <c r="B2400" s="8" t="s">
        <v>1188</v>
      </c>
      <c r="C2400" s="8" t="s">
        <v>1513</v>
      </c>
      <c r="D2400" s="8" t="s">
        <v>1514</v>
      </c>
      <c r="E2400" s="10" t="s">
        <v>1515</v>
      </c>
      <c r="F2400" s="7" t="s">
        <v>1516</v>
      </c>
      <c r="G2400" s="23" t="s">
        <v>1239</v>
      </c>
      <c r="H2400" s="23" t="s">
        <v>26</v>
      </c>
      <c r="I2400" s="15">
        <v>1</v>
      </c>
      <c r="J2400" s="15"/>
      <c r="K2400" s="141">
        <v>4.9874421903750017</v>
      </c>
      <c r="L2400" s="15" t="s">
        <v>27</v>
      </c>
      <c r="M2400" s="16">
        <v>1</v>
      </c>
      <c r="N2400" s="16">
        <v>0.6</v>
      </c>
      <c r="O2400" s="46" t="s">
        <v>1517</v>
      </c>
      <c r="P2400" s="30" t="s">
        <v>1518</v>
      </c>
      <c r="Q2400" s="23" t="s">
        <v>669</v>
      </c>
      <c r="R2400" s="23" t="s">
        <v>26</v>
      </c>
      <c r="S2400" s="15">
        <v>1</v>
      </c>
      <c r="T2400" s="15"/>
      <c r="U2400" s="37">
        <v>0.91502207368421073</v>
      </c>
      <c r="V2400" s="15" t="s">
        <v>27</v>
      </c>
      <c r="W2400" s="16">
        <v>1</v>
      </c>
      <c r="X2400" s="16">
        <v>0</v>
      </c>
      <c r="Y2400" s="23" t="s">
        <v>1519</v>
      </c>
      <c r="Z2400" s="7"/>
      <c r="AA2400" s="23"/>
      <c r="AB2400" s="23"/>
      <c r="AC2400" s="15"/>
      <c r="AD2400" s="15"/>
      <c r="AE2400" s="17">
        <v>0</v>
      </c>
      <c r="AF2400" s="15"/>
      <c r="AG2400" s="15"/>
      <c r="AH2400" s="15"/>
      <c r="AI2400" s="23"/>
      <c r="AJ2400" s="102"/>
      <c r="AK2400" s="102"/>
      <c r="AL2400" s="52"/>
    </row>
    <row r="2401" spans="1:38">
      <c r="A2401" s="8" t="s">
        <v>13906</v>
      </c>
      <c r="B2401" s="105" t="s">
        <v>1188</v>
      </c>
      <c r="C2401" s="105" t="s">
        <v>1513</v>
      </c>
      <c r="D2401" s="105" t="s">
        <v>1514</v>
      </c>
      <c r="E2401" s="106" t="s">
        <v>1515</v>
      </c>
      <c r="F2401" s="108" t="s">
        <v>14078</v>
      </c>
      <c r="G2401" s="107" t="s">
        <v>1212</v>
      </c>
      <c r="H2401" s="107" t="s">
        <v>887</v>
      </c>
      <c r="I2401" s="6">
        <v>1</v>
      </c>
      <c r="J2401" s="107"/>
      <c r="K2401" s="134">
        <v>1.8048641302325581</v>
      </c>
      <c r="L2401" s="6" t="s">
        <v>27</v>
      </c>
      <c r="M2401" s="123">
        <v>0.5</v>
      </c>
      <c r="N2401" s="123">
        <v>1</v>
      </c>
      <c r="O2401" s="107" t="s">
        <v>14079</v>
      </c>
      <c r="P2401" s="108" t="s">
        <v>14080</v>
      </c>
      <c r="Q2401" s="107" t="s">
        <v>1212</v>
      </c>
      <c r="R2401" s="107" t="s">
        <v>887</v>
      </c>
      <c r="S2401" s="6">
        <v>1</v>
      </c>
      <c r="T2401" s="6"/>
      <c r="U2401" s="119">
        <v>2.7151552133333334</v>
      </c>
      <c r="V2401" s="6" t="s">
        <v>27</v>
      </c>
      <c r="W2401" s="123">
        <v>0.5</v>
      </c>
      <c r="X2401" s="123">
        <v>1</v>
      </c>
      <c r="Y2401" s="107" t="s">
        <v>14081</v>
      </c>
      <c r="Z2401" s="108"/>
      <c r="AA2401" s="107"/>
      <c r="AB2401" s="107"/>
      <c r="AC2401" s="6"/>
      <c r="AD2401" s="6"/>
      <c r="AE2401" s="119">
        <v>0</v>
      </c>
      <c r="AF2401" s="6"/>
      <c r="AG2401" s="123"/>
      <c r="AH2401" s="123"/>
      <c r="AI2401" s="107"/>
      <c r="AJ2401" s="102"/>
      <c r="AK2401" s="102"/>
      <c r="AL2401" s="52"/>
    </row>
    <row r="2402" spans="1:38">
      <c r="A2402" s="8" t="s">
        <v>3129</v>
      </c>
      <c r="B2402" s="8" t="s">
        <v>1188</v>
      </c>
      <c r="C2402" s="8" t="s">
        <v>1513</v>
      </c>
      <c r="D2402" s="8" t="s">
        <v>1514</v>
      </c>
      <c r="E2402" s="10" t="s">
        <v>1515</v>
      </c>
      <c r="F2402" s="7" t="s">
        <v>3379</v>
      </c>
      <c r="G2402" s="23" t="s">
        <v>3380</v>
      </c>
      <c r="H2402" s="23" t="s">
        <v>887</v>
      </c>
      <c r="I2402" s="18">
        <v>1</v>
      </c>
      <c r="J2402" s="15" t="s">
        <v>931</v>
      </c>
      <c r="K2402" s="141">
        <v>1.8994320000000002</v>
      </c>
      <c r="L2402" s="15" t="s">
        <v>27</v>
      </c>
      <c r="M2402" s="16">
        <v>0.5</v>
      </c>
      <c r="N2402" s="16">
        <v>0</v>
      </c>
      <c r="O2402" s="45" t="s">
        <v>3381</v>
      </c>
      <c r="P2402" s="7" t="s">
        <v>3382</v>
      </c>
      <c r="Q2402" s="23" t="s">
        <v>3369</v>
      </c>
      <c r="R2402" s="23" t="s">
        <v>3137</v>
      </c>
      <c r="S2402" s="15">
        <v>10</v>
      </c>
      <c r="T2402" s="15" t="s">
        <v>931</v>
      </c>
      <c r="U2402" s="17">
        <v>25.478940000000001</v>
      </c>
      <c r="V2402" s="15" t="s">
        <v>27</v>
      </c>
      <c r="W2402" s="16">
        <v>0</v>
      </c>
      <c r="X2402" s="16">
        <v>0</v>
      </c>
      <c r="Y2402" s="23" t="s">
        <v>3383</v>
      </c>
      <c r="Z2402" s="7"/>
      <c r="AA2402" s="23"/>
      <c r="AB2402" s="23"/>
      <c r="AC2402" s="15"/>
      <c r="AD2402" s="15"/>
      <c r="AE2402" s="17">
        <v>0</v>
      </c>
      <c r="AF2402" s="15"/>
      <c r="AG2402" s="15"/>
      <c r="AH2402" s="15"/>
      <c r="AI2402" s="23"/>
      <c r="AJ2402" s="102"/>
      <c r="AK2402" s="102"/>
      <c r="AL2402" s="52"/>
    </row>
    <row r="2403" spans="1:38">
      <c r="A2403" s="8" t="s">
        <v>11883</v>
      </c>
      <c r="B2403" s="105" t="s">
        <v>1188</v>
      </c>
      <c r="C2403" s="105" t="s">
        <v>1513</v>
      </c>
      <c r="D2403" s="105" t="s">
        <v>1514</v>
      </c>
      <c r="E2403" s="106" t="s">
        <v>1515</v>
      </c>
      <c r="F2403" s="107" t="s">
        <v>11632</v>
      </c>
      <c r="G2403" s="107" t="s">
        <v>10380</v>
      </c>
      <c r="H2403" s="107" t="s">
        <v>6217</v>
      </c>
      <c r="I2403" s="6">
        <v>1</v>
      </c>
      <c r="J2403" s="6"/>
      <c r="K2403" s="109">
        <v>1.3182763636363637</v>
      </c>
      <c r="L2403" s="6" t="s">
        <v>27</v>
      </c>
      <c r="M2403" s="6" t="s">
        <v>10322</v>
      </c>
      <c r="N2403" s="6" t="s">
        <v>931</v>
      </c>
      <c r="O2403" s="107" t="s">
        <v>11633</v>
      </c>
      <c r="P2403" s="107" t="s">
        <v>11634</v>
      </c>
      <c r="Q2403" s="107" t="s">
        <v>10383</v>
      </c>
      <c r="R2403" s="107" t="s">
        <v>6217</v>
      </c>
      <c r="S2403" s="6">
        <v>1</v>
      </c>
      <c r="T2403" s="6"/>
      <c r="U2403" s="109">
        <v>1.8177360000000002</v>
      </c>
      <c r="V2403" s="6" t="s">
        <v>27</v>
      </c>
      <c r="W2403" s="6" t="s">
        <v>10322</v>
      </c>
      <c r="X2403" s="6" t="s">
        <v>931</v>
      </c>
      <c r="Y2403" s="107" t="s">
        <v>11635</v>
      </c>
      <c r="Z2403" s="110" t="s">
        <v>11636</v>
      </c>
      <c r="AA2403" s="107" t="s">
        <v>10383</v>
      </c>
      <c r="AB2403" s="107" t="s">
        <v>6217</v>
      </c>
      <c r="AC2403" s="6">
        <v>1</v>
      </c>
      <c r="AD2403" s="6"/>
      <c r="AE2403" s="109">
        <v>3.6967440000000007</v>
      </c>
      <c r="AF2403" s="6" t="s">
        <v>27</v>
      </c>
      <c r="AG2403" s="6" t="s">
        <v>10317</v>
      </c>
      <c r="AH2403" s="6" t="s">
        <v>10318</v>
      </c>
      <c r="AI2403" s="107" t="s">
        <v>11637</v>
      </c>
      <c r="AJ2403" s="102"/>
      <c r="AK2403" s="102"/>
      <c r="AL2403" s="52"/>
    </row>
    <row r="2404" spans="1:38">
      <c r="A2404" s="8" t="s">
        <v>12314</v>
      </c>
      <c r="B2404" s="105" t="s">
        <v>1188</v>
      </c>
      <c r="C2404" s="105" t="s">
        <v>1513</v>
      </c>
      <c r="D2404" s="105" t="s">
        <v>1514</v>
      </c>
      <c r="E2404" s="106" t="s">
        <v>1515</v>
      </c>
      <c r="F2404" s="107" t="s">
        <v>11634</v>
      </c>
      <c r="G2404" s="107" t="s">
        <v>12371</v>
      </c>
      <c r="H2404" s="107" t="s">
        <v>887</v>
      </c>
      <c r="I2404" s="6">
        <v>1</v>
      </c>
      <c r="J2404" s="6" t="s">
        <v>743</v>
      </c>
      <c r="K2404" s="134">
        <v>3.3393240000000004</v>
      </c>
      <c r="L2404" s="119"/>
      <c r="M2404" s="6"/>
      <c r="N2404" s="6"/>
      <c r="O2404" s="107" t="s">
        <v>1515</v>
      </c>
      <c r="P2404" s="107" t="s">
        <v>11634</v>
      </c>
      <c r="Q2404" s="107" t="s">
        <v>12348</v>
      </c>
      <c r="R2404" s="107" t="s">
        <v>887</v>
      </c>
      <c r="S2404" s="6">
        <v>1</v>
      </c>
      <c r="T2404" s="6"/>
      <c r="U2404" s="119">
        <v>3.3393240000000004</v>
      </c>
      <c r="V2404" s="119"/>
      <c r="W2404" s="124">
        <v>0.25</v>
      </c>
      <c r="X2404" s="124">
        <v>0.6</v>
      </c>
      <c r="Y2404" s="107" t="s">
        <v>1515</v>
      </c>
      <c r="Z2404" s="107" t="s">
        <v>12504</v>
      </c>
      <c r="AA2404" s="107" t="s">
        <v>1212</v>
      </c>
      <c r="AB2404" s="107" t="s">
        <v>887</v>
      </c>
      <c r="AC2404" s="6">
        <v>1</v>
      </c>
      <c r="AD2404" s="6" t="s">
        <v>12293</v>
      </c>
      <c r="AE2404" s="119">
        <v>2.5325760000000002</v>
      </c>
      <c r="AF2404" s="119"/>
      <c r="AG2404" s="6"/>
      <c r="AH2404" s="6"/>
      <c r="AI2404" s="107" t="s">
        <v>12505</v>
      </c>
      <c r="AJ2404" s="102"/>
      <c r="AK2404" s="102"/>
      <c r="AL2404" s="52"/>
    </row>
    <row r="2405" spans="1:38">
      <c r="A2405" s="8" t="s">
        <v>5996</v>
      </c>
      <c r="B2405" s="8" t="s">
        <v>1188</v>
      </c>
      <c r="C2405" s="8" t="s">
        <v>1513</v>
      </c>
      <c r="D2405" s="8" t="s">
        <v>1514</v>
      </c>
      <c r="E2405" s="10" t="s">
        <v>1520</v>
      </c>
      <c r="F2405" s="7" t="s">
        <v>6834</v>
      </c>
      <c r="G2405" s="23" t="s">
        <v>5996</v>
      </c>
      <c r="H2405" s="23" t="s">
        <v>887</v>
      </c>
      <c r="I2405" s="15">
        <v>1</v>
      </c>
      <c r="J2405" s="15">
        <v>240</v>
      </c>
      <c r="K2405" s="141">
        <v>1.0010532558</v>
      </c>
      <c r="L2405" s="15" t="s">
        <v>27</v>
      </c>
      <c r="M2405" s="16">
        <v>1</v>
      </c>
      <c r="N2405" s="16">
        <v>1</v>
      </c>
      <c r="O2405" s="45" t="s">
        <v>6835</v>
      </c>
      <c r="P2405" s="7" t="s">
        <v>6836</v>
      </c>
      <c r="Q2405" s="23" t="s">
        <v>6837</v>
      </c>
      <c r="R2405" s="23" t="s">
        <v>887</v>
      </c>
      <c r="S2405" s="15">
        <v>1</v>
      </c>
      <c r="T2405" s="15">
        <v>144</v>
      </c>
      <c r="U2405" s="17">
        <v>1.7115965568000002</v>
      </c>
      <c r="V2405" s="15" t="s">
        <v>27</v>
      </c>
      <c r="W2405" s="16">
        <v>0</v>
      </c>
      <c r="X2405" s="16">
        <v>0</v>
      </c>
      <c r="Y2405" s="23" t="s">
        <v>6838</v>
      </c>
      <c r="Z2405" s="7" t="s">
        <v>6839</v>
      </c>
      <c r="AA2405" s="23" t="s">
        <v>3908</v>
      </c>
      <c r="AB2405" s="23" t="s">
        <v>887</v>
      </c>
      <c r="AC2405" s="15">
        <v>1</v>
      </c>
      <c r="AD2405" s="15">
        <v>192</v>
      </c>
      <c r="AE2405" s="17">
        <v>1.6879991778000001</v>
      </c>
      <c r="AF2405" s="15" t="s">
        <v>27</v>
      </c>
      <c r="AG2405" s="16">
        <v>1</v>
      </c>
      <c r="AH2405" s="16">
        <v>0</v>
      </c>
      <c r="AI2405" s="23" t="s">
        <v>6840</v>
      </c>
      <c r="AJ2405" s="102"/>
      <c r="AK2405" s="102"/>
      <c r="AL2405" s="52"/>
    </row>
    <row r="2406" spans="1:38">
      <c r="A2406" s="8" t="s">
        <v>19</v>
      </c>
      <c r="B2406" s="8" t="s">
        <v>1188</v>
      </c>
      <c r="C2406" s="8" t="s">
        <v>1513</v>
      </c>
      <c r="D2406" s="8" t="s">
        <v>1514</v>
      </c>
      <c r="E2406" s="10" t="s">
        <v>1520</v>
      </c>
      <c r="F2406" s="7" t="s">
        <v>1521</v>
      </c>
      <c r="G2406" s="23" t="s">
        <v>1239</v>
      </c>
      <c r="H2406" s="23" t="s">
        <v>26</v>
      </c>
      <c r="I2406" s="15">
        <v>1</v>
      </c>
      <c r="J2406" s="15"/>
      <c r="K2406" s="141">
        <v>4.2503728470625006</v>
      </c>
      <c r="L2406" s="15" t="s">
        <v>27</v>
      </c>
      <c r="M2406" s="16">
        <v>0</v>
      </c>
      <c r="N2406" s="16">
        <v>0</v>
      </c>
      <c r="O2406" s="46" t="s">
        <v>1522</v>
      </c>
      <c r="P2406" s="30" t="s">
        <v>1518</v>
      </c>
      <c r="Q2406" s="23" t="s">
        <v>669</v>
      </c>
      <c r="R2406" s="23" t="s">
        <v>26</v>
      </c>
      <c r="S2406" s="15">
        <v>1</v>
      </c>
      <c r="T2406" s="15"/>
      <c r="U2406" s="37">
        <v>0.91502207368421073</v>
      </c>
      <c r="V2406" s="15" t="s">
        <v>27</v>
      </c>
      <c r="W2406" s="16">
        <v>1</v>
      </c>
      <c r="X2406" s="16">
        <v>0</v>
      </c>
      <c r="Y2406" s="23" t="s">
        <v>1519</v>
      </c>
      <c r="Z2406" s="7"/>
      <c r="AA2406" s="23"/>
      <c r="AB2406" s="23"/>
      <c r="AC2406" s="15"/>
      <c r="AD2406" s="15"/>
      <c r="AE2406" s="17">
        <v>0</v>
      </c>
      <c r="AF2406" s="15"/>
      <c r="AG2406" s="15"/>
      <c r="AH2406" s="15"/>
      <c r="AI2406" s="23"/>
      <c r="AJ2406" s="102"/>
      <c r="AK2406" s="102"/>
      <c r="AL2406" s="52"/>
    </row>
    <row r="2407" spans="1:38">
      <c r="A2407" s="8" t="s">
        <v>13906</v>
      </c>
      <c r="B2407" s="105" t="s">
        <v>1188</v>
      </c>
      <c r="C2407" s="105" t="s">
        <v>1513</v>
      </c>
      <c r="D2407" s="105" t="s">
        <v>1514</v>
      </c>
      <c r="E2407" s="106" t="s">
        <v>1520</v>
      </c>
      <c r="F2407" s="108" t="s">
        <v>14078</v>
      </c>
      <c r="G2407" s="107" t="s">
        <v>1212</v>
      </c>
      <c r="H2407" s="107" t="s">
        <v>887</v>
      </c>
      <c r="I2407" s="6">
        <v>1</v>
      </c>
      <c r="J2407" s="107"/>
      <c r="K2407" s="134">
        <v>1.8048641302325581</v>
      </c>
      <c r="L2407" s="6" t="s">
        <v>27</v>
      </c>
      <c r="M2407" s="123">
        <v>0.5</v>
      </c>
      <c r="N2407" s="123">
        <v>1</v>
      </c>
      <c r="O2407" s="107" t="s">
        <v>14079</v>
      </c>
      <c r="P2407" s="108" t="s">
        <v>14080</v>
      </c>
      <c r="Q2407" s="107" t="s">
        <v>1212</v>
      </c>
      <c r="R2407" s="107" t="s">
        <v>887</v>
      </c>
      <c r="S2407" s="6">
        <v>1</v>
      </c>
      <c r="T2407" s="6"/>
      <c r="U2407" s="119">
        <v>2.7151552133333334</v>
      </c>
      <c r="V2407" s="6" t="s">
        <v>27</v>
      </c>
      <c r="W2407" s="123">
        <v>0.5</v>
      </c>
      <c r="X2407" s="123">
        <v>1</v>
      </c>
      <c r="Y2407" s="107" t="s">
        <v>14081</v>
      </c>
      <c r="Z2407" s="108"/>
      <c r="AA2407" s="107"/>
      <c r="AB2407" s="107"/>
      <c r="AC2407" s="6"/>
      <c r="AD2407" s="6"/>
      <c r="AE2407" s="119">
        <v>0</v>
      </c>
      <c r="AF2407" s="6"/>
      <c r="AG2407" s="123"/>
      <c r="AH2407" s="123"/>
      <c r="AI2407" s="107"/>
      <c r="AJ2407" s="102"/>
      <c r="AK2407" s="102"/>
      <c r="AL2407" s="52"/>
    </row>
    <row r="2408" spans="1:38">
      <c r="A2408" s="8" t="s">
        <v>3129</v>
      </c>
      <c r="B2408" s="8" t="s">
        <v>1188</v>
      </c>
      <c r="C2408" s="8" t="s">
        <v>1513</v>
      </c>
      <c r="D2408" s="8" t="s">
        <v>1514</v>
      </c>
      <c r="E2408" s="10" t="s">
        <v>1520</v>
      </c>
      <c r="F2408" s="7" t="s">
        <v>3379</v>
      </c>
      <c r="G2408" s="23" t="s">
        <v>3380</v>
      </c>
      <c r="H2408" s="23" t="s">
        <v>887</v>
      </c>
      <c r="I2408" s="18">
        <v>1</v>
      </c>
      <c r="J2408" s="15" t="s">
        <v>931</v>
      </c>
      <c r="K2408" s="141">
        <v>1.8994320000000002</v>
      </c>
      <c r="L2408" s="15" t="s">
        <v>27</v>
      </c>
      <c r="M2408" s="16">
        <v>0.5</v>
      </c>
      <c r="N2408" s="16">
        <v>0</v>
      </c>
      <c r="O2408" s="45" t="s">
        <v>3381</v>
      </c>
      <c r="P2408" s="7" t="s">
        <v>3384</v>
      </c>
      <c r="Q2408" s="23" t="s">
        <v>3369</v>
      </c>
      <c r="R2408" s="23" t="s">
        <v>3137</v>
      </c>
      <c r="S2408" s="15">
        <v>10</v>
      </c>
      <c r="T2408" s="15" t="s">
        <v>931</v>
      </c>
      <c r="U2408" s="17">
        <v>25.478940000000001</v>
      </c>
      <c r="V2408" s="15" t="s">
        <v>27</v>
      </c>
      <c r="W2408" s="16">
        <v>0</v>
      </c>
      <c r="X2408" s="16">
        <v>0</v>
      </c>
      <c r="Y2408" s="23" t="s">
        <v>3385</v>
      </c>
      <c r="Z2408" s="7"/>
      <c r="AA2408" s="23"/>
      <c r="AB2408" s="23"/>
      <c r="AC2408" s="15"/>
      <c r="AD2408" s="15"/>
      <c r="AE2408" s="17">
        <v>0</v>
      </c>
      <c r="AF2408" s="15"/>
      <c r="AG2408" s="15"/>
      <c r="AH2408" s="15"/>
      <c r="AI2408" s="23"/>
      <c r="AJ2408" s="102"/>
      <c r="AK2408" s="102"/>
      <c r="AL2408" s="52"/>
    </row>
    <row r="2409" spans="1:38">
      <c r="A2409" s="8" t="s">
        <v>11883</v>
      </c>
      <c r="B2409" s="105" t="s">
        <v>1188</v>
      </c>
      <c r="C2409" s="105" t="s">
        <v>1513</v>
      </c>
      <c r="D2409" s="105" t="s">
        <v>1514</v>
      </c>
      <c r="E2409" s="106" t="s">
        <v>1520</v>
      </c>
      <c r="F2409" s="107" t="s">
        <v>11632</v>
      </c>
      <c r="G2409" s="107" t="s">
        <v>10380</v>
      </c>
      <c r="H2409" s="107" t="s">
        <v>6217</v>
      </c>
      <c r="I2409" s="6">
        <v>1</v>
      </c>
      <c r="J2409" s="6"/>
      <c r="K2409" s="109">
        <v>1.3182763636363637</v>
      </c>
      <c r="L2409" s="6" t="s">
        <v>27</v>
      </c>
      <c r="M2409" s="6" t="s">
        <v>10322</v>
      </c>
      <c r="N2409" s="6" t="s">
        <v>931</v>
      </c>
      <c r="O2409" s="107" t="s">
        <v>11633</v>
      </c>
      <c r="P2409" s="107" t="s">
        <v>11634</v>
      </c>
      <c r="Q2409" s="107" t="s">
        <v>10383</v>
      </c>
      <c r="R2409" s="107" t="s">
        <v>6217</v>
      </c>
      <c r="S2409" s="6">
        <v>1</v>
      </c>
      <c r="T2409" s="6"/>
      <c r="U2409" s="109">
        <v>1.8177360000000002</v>
      </c>
      <c r="V2409" s="6" t="s">
        <v>27</v>
      </c>
      <c r="W2409" s="6" t="s">
        <v>10322</v>
      </c>
      <c r="X2409" s="6" t="s">
        <v>931</v>
      </c>
      <c r="Y2409" s="107" t="s">
        <v>11635</v>
      </c>
      <c r="Z2409" s="110" t="s">
        <v>11636</v>
      </c>
      <c r="AA2409" s="107" t="s">
        <v>10383</v>
      </c>
      <c r="AB2409" s="107" t="s">
        <v>6217</v>
      </c>
      <c r="AC2409" s="6">
        <v>1</v>
      </c>
      <c r="AD2409" s="6"/>
      <c r="AE2409" s="109">
        <v>3.6967440000000007</v>
      </c>
      <c r="AF2409" s="6" t="s">
        <v>27</v>
      </c>
      <c r="AG2409" s="6" t="s">
        <v>10317</v>
      </c>
      <c r="AH2409" s="6" t="s">
        <v>10318</v>
      </c>
      <c r="AI2409" s="107" t="s">
        <v>11637</v>
      </c>
      <c r="AJ2409" s="102"/>
      <c r="AK2409" s="102"/>
      <c r="AL2409" s="52"/>
    </row>
    <row r="2410" spans="1:38">
      <c r="A2410" s="8" t="s">
        <v>12314</v>
      </c>
      <c r="B2410" s="105" t="s">
        <v>1188</v>
      </c>
      <c r="C2410" s="105" t="s">
        <v>1513</v>
      </c>
      <c r="D2410" s="105" t="s">
        <v>1514</v>
      </c>
      <c r="E2410" s="106" t="s">
        <v>1520</v>
      </c>
      <c r="F2410" s="107" t="s">
        <v>12506</v>
      </c>
      <c r="G2410" s="107" t="s">
        <v>12289</v>
      </c>
      <c r="H2410" s="107" t="s">
        <v>887</v>
      </c>
      <c r="I2410" s="6">
        <v>1</v>
      </c>
      <c r="J2410" s="6" t="s">
        <v>12293</v>
      </c>
      <c r="K2410" s="134">
        <v>3.0533880000000004</v>
      </c>
      <c r="L2410" s="119"/>
      <c r="M2410" s="6"/>
      <c r="N2410" s="6"/>
      <c r="O2410" s="107" t="s">
        <v>12507</v>
      </c>
      <c r="P2410" s="107" t="s">
        <v>12506</v>
      </c>
      <c r="Q2410" s="107" t="s">
        <v>12289</v>
      </c>
      <c r="R2410" s="107" t="s">
        <v>887</v>
      </c>
      <c r="S2410" s="6">
        <v>1</v>
      </c>
      <c r="T2410" s="6" t="s">
        <v>12293</v>
      </c>
      <c r="U2410" s="119">
        <v>3.0533880000000004</v>
      </c>
      <c r="V2410" s="119"/>
      <c r="W2410" s="124">
        <v>0.25</v>
      </c>
      <c r="X2410" s="124">
        <v>0.6</v>
      </c>
      <c r="Y2410" s="107" t="s">
        <v>12507</v>
      </c>
      <c r="Z2410" s="107" t="s">
        <v>12506</v>
      </c>
      <c r="AA2410" s="107" t="s">
        <v>12289</v>
      </c>
      <c r="AB2410" s="107" t="s">
        <v>887</v>
      </c>
      <c r="AC2410" s="6">
        <v>1</v>
      </c>
      <c r="AD2410" s="6" t="s">
        <v>12293</v>
      </c>
      <c r="AE2410" s="119">
        <v>3.0533880000000004</v>
      </c>
      <c r="AF2410" s="119"/>
      <c r="AG2410" s="6"/>
      <c r="AH2410" s="6"/>
      <c r="AI2410" s="107" t="s">
        <v>12507</v>
      </c>
      <c r="AJ2410" s="102"/>
      <c r="AK2410" s="102"/>
      <c r="AL2410" s="52"/>
    </row>
    <row r="2411" spans="1:38">
      <c r="A2411" s="8" t="s">
        <v>5996</v>
      </c>
      <c r="B2411" s="8" t="s">
        <v>1188</v>
      </c>
      <c r="C2411" s="8" t="s">
        <v>1513</v>
      </c>
      <c r="D2411" s="8" t="s">
        <v>1514</v>
      </c>
      <c r="E2411" s="10" t="s">
        <v>1531</v>
      </c>
      <c r="F2411" s="7" t="s">
        <v>6841</v>
      </c>
      <c r="G2411" s="23" t="s">
        <v>5996</v>
      </c>
      <c r="H2411" s="23" t="s">
        <v>887</v>
      </c>
      <c r="I2411" s="15">
        <v>1</v>
      </c>
      <c r="J2411" s="15">
        <v>240</v>
      </c>
      <c r="K2411" s="141">
        <v>1.3025753208000002</v>
      </c>
      <c r="L2411" s="15" t="s">
        <v>27</v>
      </c>
      <c r="M2411" s="16">
        <v>1</v>
      </c>
      <c r="N2411" s="16">
        <v>1</v>
      </c>
      <c r="O2411" s="45" t="s">
        <v>6842</v>
      </c>
      <c r="P2411" s="7" t="s">
        <v>6848</v>
      </c>
      <c r="Q2411" s="23" t="s">
        <v>6837</v>
      </c>
      <c r="R2411" s="23" t="s">
        <v>887</v>
      </c>
      <c r="S2411" s="15">
        <v>1</v>
      </c>
      <c r="T2411" s="15">
        <v>144</v>
      </c>
      <c r="U2411" s="17">
        <v>1.9884724704000001</v>
      </c>
      <c r="V2411" s="15" t="s">
        <v>27</v>
      </c>
      <c r="W2411" s="16">
        <v>0</v>
      </c>
      <c r="X2411" s="16">
        <v>0</v>
      </c>
      <c r="Y2411" s="23" t="s">
        <v>6849</v>
      </c>
      <c r="Z2411" s="7" t="s">
        <v>6839</v>
      </c>
      <c r="AA2411" s="23" t="s">
        <v>3908</v>
      </c>
      <c r="AB2411" s="23" t="s">
        <v>887</v>
      </c>
      <c r="AC2411" s="15">
        <v>1</v>
      </c>
      <c r="AD2411" s="15">
        <v>192</v>
      </c>
      <c r="AE2411" s="17">
        <v>1.6879991778000001</v>
      </c>
      <c r="AF2411" s="15" t="s">
        <v>27</v>
      </c>
      <c r="AG2411" s="16">
        <v>1</v>
      </c>
      <c r="AH2411" s="16">
        <v>0</v>
      </c>
      <c r="AI2411" s="23" t="s">
        <v>6840</v>
      </c>
      <c r="AJ2411" s="102"/>
      <c r="AK2411" s="102"/>
      <c r="AL2411" s="52"/>
    </row>
    <row r="2412" spans="1:38">
      <c r="A2412" s="8" t="s">
        <v>19</v>
      </c>
      <c r="B2412" s="8" t="s">
        <v>1188</v>
      </c>
      <c r="C2412" s="8" t="s">
        <v>1513</v>
      </c>
      <c r="D2412" s="8" t="s">
        <v>1514</v>
      </c>
      <c r="E2412" s="10" t="s">
        <v>1531</v>
      </c>
      <c r="F2412" s="30" t="s">
        <v>1532</v>
      </c>
      <c r="G2412" s="23" t="s">
        <v>669</v>
      </c>
      <c r="H2412" s="23" t="s">
        <v>26</v>
      </c>
      <c r="I2412" s="15">
        <v>1</v>
      </c>
      <c r="J2412" s="15"/>
      <c r="K2412" s="141">
        <v>1.7385419400000002</v>
      </c>
      <c r="L2412" s="15" t="s">
        <v>27</v>
      </c>
      <c r="M2412" s="16">
        <v>1</v>
      </c>
      <c r="N2412" s="16">
        <v>0</v>
      </c>
      <c r="O2412" s="46" t="s">
        <v>1533</v>
      </c>
      <c r="P2412" s="30" t="s">
        <v>1532</v>
      </c>
      <c r="Q2412" s="23" t="s">
        <v>669</v>
      </c>
      <c r="R2412" s="23" t="s">
        <v>26</v>
      </c>
      <c r="S2412" s="15">
        <v>1</v>
      </c>
      <c r="T2412" s="15"/>
      <c r="U2412" s="37">
        <v>1.7385419400000002</v>
      </c>
      <c r="V2412" s="15" t="s">
        <v>27</v>
      </c>
      <c r="W2412" s="16">
        <v>1</v>
      </c>
      <c r="X2412" s="16">
        <v>0</v>
      </c>
      <c r="Y2412" s="23" t="s">
        <v>1533</v>
      </c>
      <c r="Z2412" s="7"/>
      <c r="AA2412" s="23"/>
      <c r="AB2412" s="23"/>
      <c r="AC2412" s="15"/>
      <c r="AD2412" s="15"/>
      <c r="AE2412" s="17">
        <v>0</v>
      </c>
      <c r="AF2412" s="15"/>
      <c r="AG2412" s="15"/>
      <c r="AH2412" s="15"/>
      <c r="AI2412" s="23"/>
      <c r="AJ2412" s="102"/>
      <c r="AK2412" s="102"/>
      <c r="AL2412" s="52"/>
    </row>
    <row r="2413" spans="1:38">
      <c r="A2413" s="8" t="s">
        <v>13906</v>
      </c>
      <c r="B2413" s="105" t="s">
        <v>1188</v>
      </c>
      <c r="C2413" s="105" t="s">
        <v>1513</v>
      </c>
      <c r="D2413" s="105" t="s">
        <v>1514</v>
      </c>
      <c r="E2413" s="106" t="s">
        <v>1531</v>
      </c>
      <c r="F2413" s="108" t="s">
        <v>14086</v>
      </c>
      <c r="G2413" s="107" t="s">
        <v>1212</v>
      </c>
      <c r="H2413" s="107" t="s">
        <v>887</v>
      </c>
      <c r="I2413" s="6">
        <v>1</v>
      </c>
      <c r="J2413" s="107"/>
      <c r="K2413" s="134">
        <v>3.048756976744186</v>
      </c>
      <c r="L2413" s="6" t="s">
        <v>27</v>
      </c>
      <c r="M2413" s="123">
        <v>0.5</v>
      </c>
      <c r="N2413" s="123">
        <v>1</v>
      </c>
      <c r="O2413" s="107" t="s">
        <v>14087</v>
      </c>
      <c r="P2413" s="108" t="s">
        <v>14086</v>
      </c>
      <c r="Q2413" s="107" t="s">
        <v>1212</v>
      </c>
      <c r="R2413" s="107" t="s">
        <v>887</v>
      </c>
      <c r="S2413" s="6">
        <v>1</v>
      </c>
      <c r="T2413" s="6"/>
      <c r="U2413" s="119">
        <v>3.048756976744186</v>
      </c>
      <c r="V2413" s="6" t="s">
        <v>27</v>
      </c>
      <c r="W2413" s="123">
        <v>0.5</v>
      </c>
      <c r="X2413" s="123">
        <v>1</v>
      </c>
      <c r="Y2413" s="107" t="s">
        <v>14087</v>
      </c>
      <c r="Z2413" s="108"/>
      <c r="AA2413" s="107"/>
      <c r="AB2413" s="107"/>
      <c r="AC2413" s="6"/>
      <c r="AD2413" s="6"/>
      <c r="AE2413" s="119">
        <v>0</v>
      </c>
      <c r="AF2413" s="6"/>
      <c r="AG2413" s="123"/>
      <c r="AH2413" s="123"/>
      <c r="AI2413" s="107"/>
      <c r="AJ2413" s="102"/>
      <c r="AK2413" s="102"/>
      <c r="AL2413" s="52"/>
    </row>
    <row r="2414" spans="1:38">
      <c r="A2414" s="8" t="s">
        <v>3129</v>
      </c>
      <c r="B2414" s="8" t="s">
        <v>1188</v>
      </c>
      <c r="C2414" s="8" t="s">
        <v>1513</v>
      </c>
      <c r="D2414" s="8" t="s">
        <v>1514</v>
      </c>
      <c r="E2414" s="10" t="s">
        <v>1531</v>
      </c>
      <c r="F2414" s="7" t="s">
        <v>3395</v>
      </c>
      <c r="G2414" s="23" t="s">
        <v>3163</v>
      </c>
      <c r="H2414" s="23" t="s">
        <v>887</v>
      </c>
      <c r="I2414" s="18" t="s">
        <v>3396</v>
      </c>
      <c r="J2414" s="15" t="s">
        <v>931</v>
      </c>
      <c r="K2414" s="141">
        <v>8.1067569230769241</v>
      </c>
      <c r="L2414" s="15" t="s">
        <v>27</v>
      </c>
      <c r="M2414" s="16">
        <v>0</v>
      </c>
      <c r="N2414" s="16">
        <v>0</v>
      </c>
      <c r="O2414" s="45" t="s">
        <v>3397</v>
      </c>
      <c r="P2414" s="7" t="s">
        <v>3384</v>
      </c>
      <c r="Q2414" s="23" t="s">
        <v>3369</v>
      </c>
      <c r="R2414" s="23" t="s">
        <v>3137</v>
      </c>
      <c r="S2414" s="15">
        <v>10</v>
      </c>
      <c r="T2414" s="15" t="s">
        <v>931</v>
      </c>
      <c r="U2414" s="17">
        <v>25.478940000000001</v>
      </c>
      <c r="V2414" s="15" t="s">
        <v>27</v>
      </c>
      <c r="W2414" s="16">
        <v>0</v>
      </c>
      <c r="X2414" s="16">
        <v>0</v>
      </c>
      <c r="Y2414" s="23" t="s">
        <v>3385</v>
      </c>
      <c r="Z2414" s="7"/>
      <c r="AA2414" s="23"/>
      <c r="AB2414" s="23"/>
      <c r="AC2414" s="15"/>
      <c r="AD2414" s="15"/>
      <c r="AE2414" s="17">
        <v>0</v>
      </c>
      <c r="AF2414" s="15"/>
      <c r="AG2414" s="15"/>
      <c r="AH2414" s="15"/>
      <c r="AI2414" s="23"/>
      <c r="AJ2414" s="102"/>
      <c r="AK2414" s="102"/>
      <c r="AL2414" s="52"/>
    </row>
    <row r="2415" spans="1:38">
      <c r="A2415" s="8" t="s">
        <v>11883</v>
      </c>
      <c r="B2415" s="105" t="s">
        <v>1188</v>
      </c>
      <c r="C2415" s="105" t="s">
        <v>1513</v>
      </c>
      <c r="D2415" s="105" t="s">
        <v>1514</v>
      </c>
      <c r="E2415" s="106" t="s">
        <v>1531</v>
      </c>
      <c r="F2415" s="107" t="s">
        <v>11638</v>
      </c>
      <c r="G2415" s="107" t="s">
        <v>10380</v>
      </c>
      <c r="H2415" s="107" t="s">
        <v>6217</v>
      </c>
      <c r="I2415" s="6">
        <v>1</v>
      </c>
      <c r="J2415" s="6"/>
      <c r="K2415" s="109">
        <v>1.5039490909090909</v>
      </c>
      <c r="L2415" s="6" t="s">
        <v>27</v>
      </c>
      <c r="M2415" s="6" t="s">
        <v>10322</v>
      </c>
      <c r="N2415" s="6" t="s">
        <v>931</v>
      </c>
      <c r="O2415" s="107" t="s">
        <v>11639</v>
      </c>
      <c r="P2415" s="107" t="s">
        <v>11640</v>
      </c>
      <c r="Q2415" s="107" t="s">
        <v>10316</v>
      </c>
      <c r="R2415" s="107" t="s">
        <v>6217</v>
      </c>
      <c r="S2415" s="6">
        <v>1</v>
      </c>
      <c r="T2415" s="6"/>
      <c r="U2415" s="109">
        <v>2.3673272727272727</v>
      </c>
      <c r="V2415" s="6" t="s">
        <v>27</v>
      </c>
      <c r="W2415" s="6" t="s">
        <v>10322</v>
      </c>
      <c r="X2415" s="6" t="s">
        <v>931</v>
      </c>
      <c r="Y2415" s="107" t="s">
        <v>11641</v>
      </c>
      <c r="Z2415" s="110"/>
      <c r="AA2415" s="107"/>
      <c r="AB2415" s="107"/>
      <c r="AC2415" s="6"/>
      <c r="AD2415" s="6"/>
      <c r="AE2415" s="109">
        <v>0</v>
      </c>
      <c r="AF2415" s="6"/>
      <c r="AG2415" s="6"/>
      <c r="AH2415" s="6"/>
      <c r="AI2415" s="107"/>
      <c r="AJ2415" s="102"/>
      <c r="AK2415" s="102"/>
      <c r="AL2415" s="52"/>
    </row>
    <row r="2416" spans="1:38">
      <c r="A2416" s="8" t="s">
        <v>12314</v>
      </c>
      <c r="B2416" s="105" t="s">
        <v>1188</v>
      </c>
      <c r="C2416" s="105" t="s">
        <v>1513</v>
      </c>
      <c r="D2416" s="105" t="s">
        <v>1514</v>
      </c>
      <c r="E2416" s="106" t="s">
        <v>1531</v>
      </c>
      <c r="F2416" s="107" t="s">
        <v>12510</v>
      </c>
      <c r="G2416" s="107" t="s">
        <v>12289</v>
      </c>
      <c r="H2416" s="107" t="s">
        <v>887</v>
      </c>
      <c r="I2416" s="6">
        <v>1</v>
      </c>
      <c r="J2416" s="6" t="s">
        <v>3396</v>
      </c>
      <c r="K2416" s="134">
        <v>8.843592000000001</v>
      </c>
      <c r="L2416" s="119"/>
      <c r="M2416" s="6"/>
      <c r="N2416" s="6"/>
      <c r="O2416" s="107" t="s">
        <v>12511</v>
      </c>
      <c r="P2416" s="107" t="s">
        <v>12510</v>
      </c>
      <c r="Q2416" s="107" t="s">
        <v>12289</v>
      </c>
      <c r="R2416" s="107" t="s">
        <v>887</v>
      </c>
      <c r="S2416" s="6">
        <v>1</v>
      </c>
      <c r="T2416" s="6" t="s">
        <v>3396</v>
      </c>
      <c r="U2416" s="119">
        <v>8.843592000000001</v>
      </c>
      <c r="V2416" s="119"/>
      <c r="W2416" s="124">
        <v>0.25</v>
      </c>
      <c r="X2416" s="124">
        <v>0.6</v>
      </c>
      <c r="Y2416" s="107" t="s">
        <v>12511</v>
      </c>
      <c r="Z2416" s="107" t="s">
        <v>12510</v>
      </c>
      <c r="AA2416" s="107" t="s">
        <v>12289</v>
      </c>
      <c r="AB2416" s="107" t="s">
        <v>887</v>
      </c>
      <c r="AC2416" s="6">
        <v>1</v>
      </c>
      <c r="AD2416" s="6" t="s">
        <v>3396</v>
      </c>
      <c r="AE2416" s="119">
        <v>8.843592000000001</v>
      </c>
      <c r="AF2416" s="119"/>
      <c r="AG2416" s="6"/>
      <c r="AH2416" s="6"/>
      <c r="AI2416" s="107" t="s">
        <v>12511</v>
      </c>
      <c r="AJ2416" s="102"/>
      <c r="AK2416" s="102"/>
      <c r="AL2416" s="52"/>
    </row>
    <row r="2417" spans="1:35">
      <c r="A2417" s="8" t="s">
        <v>5996</v>
      </c>
      <c r="B2417" s="8" t="s">
        <v>1188</v>
      </c>
      <c r="C2417" s="8" t="s">
        <v>1513</v>
      </c>
      <c r="D2417" s="8" t="s">
        <v>1514</v>
      </c>
      <c r="E2417" s="10" t="s">
        <v>1534</v>
      </c>
      <c r="F2417" s="7" t="s">
        <v>6841</v>
      </c>
      <c r="G2417" s="23" t="s">
        <v>5996</v>
      </c>
      <c r="H2417" s="23" t="s">
        <v>887</v>
      </c>
      <c r="I2417" s="15">
        <v>1</v>
      </c>
      <c r="J2417" s="15">
        <v>240</v>
      </c>
      <c r="K2417" s="141">
        <v>1.3025753208000002</v>
      </c>
      <c r="L2417" s="15" t="s">
        <v>27</v>
      </c>
      <c r="M2417" s="16">
        <v>1</v>
      </c>
      <c r="N2417" s="16">
        <v>1</v>
      </c>
      <c r="O2417" s="45" t="s">
        <v>6842</v>
      </c>
      <c r="P2417" s="7" t="s">
        <v>6843</v>
      </c>
      <c r="Q2417" s="23" t="s">
        <v>5996</v>
      </c>
      <c r="R2417" s="23" t="s">
        <v>887</v>
      </c>
      <c r="S2417" s="15">
        <v>1</v>
      </c>
      <c r="T2417" s="15">
        <v>144</v>
      </c>
      <c r="U2417" s="17">
        <v>2.139495696</v>
      </c>
      <c r="V2417" s="15" t="s">
        <v>27</v>
      </c>
      <c r="W2417" s="16">
        <v>1</v>
      </c>
      <c r="X2417" s="16">
        <v>0</v>
      </c>
      <c r="Y2417" s="23" t="s">
        <v>6844</v>
      </c>
      <c r="Z2417" s="7" t="s">
        <v>6845</v>
      </c>
      <c r="AA2417" s="23" t="s">
        <v>3908</v>
      </c>
      <c r="AB2417" s="23" t="s">
        <v>887</v>
      </c>
      <c r="AC2417" s="15">
        <v>1</v>
      </c>
      <c r="AD2417" s="15">
        <v>24</v>
      </c>
      <c r="AE2417" s="17">
        <v>2.8893679620000001</v>
      </c>
      <c r="AF2417" s="15" t="s">
        <v>27</v>
      </c>
      <c r="AG2417" s="16">
        <v>1</v>
      </c>
      <c r="AH2417" s="16">
        <v>0</v>
      </c>
      <c r="AI2417" s="23" t="s">
        <v>6840</v>
      </c>
    </row>
    <row r="2418" spans="1:35">
      <c r="A2418" s="8" t="s">
        <v>19</v>
      </c>
      <c r="B2418" s="8" t="s">
        <v>1188</v>
      </c>
      <c r="C2418" s="8" t="s">
        <v>1513</v>
      </c>
      <c r="D2418" s="8" t="s">
        <v>1514</v>
      </c>
      <c r="E2418" s="10" t="s">
        <v>1534</v>
      </c>
      <c r="F2418" s="7" t="s">
        <v>1524</v>
      </c>
      <c r="G2418" s="23" t="s">
        <v>1239</v>
      </c>
      <c r="H2418" s="23" t="s">
        <v>26</v>
      </c>
      <c r="I2418" s="15">
        <v>1</v>
      </c>
      <c r="J2418" s="15"/>
      <c r="K2418" s="141">
        <v>5.3575833776008075</v>
      </c>
      <c r="L2418" s="15" t="s">
        <v>27</v>
      </c>
      <c r="M2418" s="16">
        <v>0</v>
      </c>
      <c r="N2418" s="16">
        <v>0</v>
      </c>
      <c r="O2418" s="46" t="s">
        <v>1525</v>
      </c>
      <c r="P2418" s="30" t="s">
        <v>1526</v>
      </c>
      <c r="Q2418" s="23" t="s">
        <v>669</v>
      </c>
      <c r="R2418" s="23" t="s">
        <v>26</v>
      </c>
      <c r="S2418" s="15">
        <v>1</v>
      </c>
      <c r="T2418" s="15"/>
      <c r="U2418" s="37">
        <v>1.3039064550000001</v>
      </c>
      <c r="V2418" s="15" t="s">
        <v>27</v>
      </c>
      <c r="W2418" s="16">
        <v>1</v>
      </c>
      <c r="X2418" s="16">
        <v>0</v>
      </c>
      <c r="Y2418" s="23" t="s">
        <v>1527</v>
      </c>
      <c r="Z2418" s="7"/>
      <c r="AA2418" s="23"/>
      <c r="AB2418" s="23"/>
      <c r="AC2418" s="15"/>
      <c r="AD2418" s="15"/>
      <c r="AE2418" s="17">
        <v>0</v>
      </c>
      <c r="AF2418" s="15"/>
      <c r="AG2418" s="15"/>
      <c r="AH2418" s="15"/>
      <c r="AI2418" s="23"/>
    </row>
    <row r="2419" spans="1:35">
      <c r="A2419" s="8" t="s">
        <v>13906</v>
      </c>
      <c r="B2419" s="105" t="s">
        <v>1188</v>
      </c>
      <c r="C2419" s="105" t="s">
        <v>1513</v>
      </c>
      <c r="D2419" s="105" t="s">
        <v>1514</v>
      </c>
      <c r="E2419" s="106" t="s">
        <v>1534</v>
      </c>
      <c r="F2419" s="108" t="s">
        <v>14088</v>
      </c>
      <c r="G2419" s="107" t="s">
        <v>14072</v>
      </c>
      <c r="H2419" s="107" t="s">
        <v>14089</v>
      </c>
      <c r="I2419" s="6">
        <v>1</v>
      </c>
      <c r="J2419" s="107"/>
      <c r="K2419" s="134">
        <v>2.5547019999999998</v>
      </c>
      <c r="L2419" s="6" t="s">
        <v>27</v>
      </c>
      <c r="M2419" s="123">
        <v>0.5</v>
      </c>
      <c r="N2419" s="123">
        <v>1</v>
      </c>
      <c r="O2419" s="107" t="s">
        <v>14090</v>
      </c>
      <c r="P2419" s="108" t="s">
        <v>14091</v>
      </c>
      <c r="Q2419" s="107" t="s">
        <v>1212</v>
      </c>
      <c r="R2419" s="107" t="s">
        <v>887</v>
      </c>
      <c r="S2419" s="6">
        <v>1</v>
      </c>
      <c r="T2419" s="6"/>
      <c r="U2419" s="119">
        <v>3.5365580930232556</v>
      </c>
      <c r="V2419" s="6" t="s">
        <v>27</v>
      </c>
      <c r="W2419" s="123">
        <v>0.5</v>
      </c>
      <c r="X2419" s="123">
        <v>1</v>
      </c>
      <c r="Y2419" s="107" t="s">
        <v>14092</v>
      </c>
      <c r="Z2419" s="108"/>
      <c r="AA2419" s="107"/>
      <c r="AB2419" s="107"/>
      <c r="AC2419" s="6"/>
      <c r="AD2419" s="6"/>
      <c r="AE2419" s="119">
        <v>0</v>
      </c>
      <c r="AF2419" s="6"/>
      <c r="AG2419" s="123"/>
      <c r="AH2419" s="123"/>
      <c r="AI2419" s="107"/>
    </row>
    <row r="2420" spans="1:35">
      <c r="A2420" s="8" t="s">
        <v>3129</v>
      </c>
      <c r="B2420" s="8" t="s">
        <v>1188</v>
      </c>
      <c r="C2420" s="8" t="s">
        <v>1513</v>
      </c>
      <c r="D2420" s="8" t="s">
        <v>1514</v>
      </c>
      <c r="E2420" s="10" t="s">
        <v>1534</v>
      </c>
      <c r="F2420" s="7" t="s">
        <v>3398</v>
      </c>
      <c r="G2420" s="23" t="s">
        <v>3163</v>
      </c>
      <c r="H2420" s="23" t="s">
        <v>887</v>
      </c>
      <c r="I2420" s="18" t="s">
        <v>3396</v>
      </c>
      <c r="J2420" s="15" t="s">
        <v>931</v>
      </c>
      <c r="K2420" s="141">
        <v>10.981827692307693</v>
      </c>
      <c r="L2420" s="15" t="s">
        <v>27</v>
      </c>
      <c r="M2420" s="16">
        <v>0</v>
      </c>
      <c r="N2420" s="16">
        <v>0</v>
      </c>
      <c r="O2420" s="45" t="s">
        <v>3399</v>
      </c>
      <c r="P2420" s="7"/>
      <c r="Q2420" s="23"/>
      <c r="R2420" s="23"/>
      <c r="S2420" s="15"/>
      <c r="T2420" s="15"/>
      <c r="U2420" s="17">
        <v>0</v>
      </c>
      <c r="V2420" s="15"/>
      <c r="W2420" s="16"/>
      <c r="X2420" s="16"/>
      <c r="Y2420" s="23"/>
      <c r="Z2420" s="7"/>
      <c r="AA2420" s="23"/>
      <c r="AB2420" s="23"/>
      <c r="AC2420" s="15"/>
      <c r="AD2420" s="15"/>
      <c r="AE2420" s="17">
        <v>0</v>
      </c>
      <c r="AF2420" s="15"/>
      <c r="AG2420" s="15"/>
      <c r="AH2420" s="15"/>
      <c r="AI2420" s="23"/>
    </row>
    <row r="2421" spans="1:35">
      <c r="A2421" s="8" t="s">
        <v>11883</v>
      </c>
      <c r="B2421" s="105" t="s">
        <v>1188</v>
      </c>
      <c r="C2421" s="105" t="s">
        <v>1513</v>
      </c>
      <c r="D2421" s="105" t="s">
        <v>1514</v>
      </c>
      <c r="E2421" s="106" t="s">
        <v>1534</v>
      </c>
      <c r="F2421" s="107" t="s">
        <v>11642</v>
      </c>
      <c r="G2421" s="107" t="s">
        <v>10380</v>
      </c>
      <c r="H2421" s="107" t="s">
        <v>6217</v>
      </c>
      <c r="I2421" s="6">
        <v>1</v>
      </c>
      <c r="J2421" s="6"/>
      <c r="K2421" s="109">
        <v>1.2254400000000001</v>
      </c>
      <c r="L2421" s="6" t="s">
        <v>27</v>
      </c>
      <c r="M2421" s="6" t="s">
        <v>10322</v>
      </c>
      <c r="N2421" s="6" t="s">
        <v>931</v>
      </c>
      <c r="O2421" s="107" t="s">
        <v>11643</v>
      </c>
      <c r="P2421" s="107" t="s">
        <v>11644</v>
      </c>
      <c r="Q2421" s="107" t="s">
        <v>2537</v>
      </c>
      <c r="R2421" s="107" t="s">
        <v>6217</v>
      </c>
      <c r="S2421" s="6">
        <v>1</v>
      </c>
      <c r="T2421" s="6"/>
      <c r="U2421" s="109">
        <v>1.5113760000000001</v>
      </c>
      <c r="V2421" s="6" t="s">
        <v>27</v>
      </c>
      <c r="W2421" s="6" t="s">
        <v>10322</v>
      </c>
      <c r="X2421" s="6" t="s">
        <v>931</v>
      </c>
      <c r="Y2421" s="107" t="s">
        <v>11645</v>
      </c>
      <c r="Z2421" s="110" t="s">
        <v>11644</v>
      </c>
      <c r="AA2421" s="107" t="s">
        <v>2537</v>
      </c>
      <c r="AB2421" s="107" t="s">
        <v>6217</v>
      </c>
      <c r="AC2421" s="6">
        <v>1</v>
      </c>
      <c r="AD2421" s="6"/>
      <c r="AE2421" s="109">
        <v>1.5113760000000001</v>
      </c>
      <c r="AF2421" s="6" t="s">
        <v>27</v>
      </c>
      <c r="AG2421" s="6" t="s">
        <v>10322</v>
      </c>
      <c r="AH2421" s="6" t="s">
        <v>10318</v>
      </c>
      <c r="AI2421" s="107" t="s">
        <v>11646</v>
      </c>
    </row>
    <row r="2422" spans="1:35">
      <c r="A2422" s="8" t="s">
        <v>12314</v>
      </c>
      <c r="B2422" s="105" t="s">
        <v>1188</v>
      </c>
      <c r="C2422" s="105" t="s">
        <v>1513</v>
      </c>
      <c r="D2422" s="105" t="s">
        <v>1514</v>
      </c>
      <c r="E2422" s="106" t="s">
        <v>1534</v>
      </c>
      <c r="F2422" s="107" t="s">
        <v>12508</v>
      </c>
      <c r="G2422" s="107" t="s">
        <v>1212</v>
      </c>
      <c r="H2422" s="107" t="s">
        <v>887</v>
      </c>
      <c r="I2422" s="6">
        <v>1</v>
      </c>
      <c r="J2422" s="6" t="s">
        <v>12293</v>
      </c>
      <c r="K2422" s="134">
        <v>2.1751560000000003</v>
      </c>
      <c r="L2422" s="119"/>
      <c r="M2422" s="6"/>
      <c r="N2422" s="6"/>
      <c r="O2422" s="107" t="s">
        <v>12509</v>
      </c>
      <c r="P2422" s="107" t="s">
        <v>12508</v>
      </c>
      <c r="Q2422" s="107" t="s">
        <v>1212</v>
      </c>
      <c r="R2422" s="107" t="s">
        <v>887</v>
      </c>
      <c r="S2422" s="6">
        <v>1</v>
      </c>
      <c r="T2422" s="6" t="s">
        <v>12293</v>
      </c>
      <c r="U2422" s="119">
        <v>2.1751560000000003</v>
      </c>
      <c r="V2422" s="119"/>
      <c r="W2422" s="124">
        <v>0.25</v>
      </c>
      <c r="X2422" s="124">
        <v>0.6</v>
      </c>
      <c r="Y2422" s="107" t="s">
        <v>12509</v>
      </c>
      <c r="Z2422" s="107" t="s">
        <v>12508</v>
      </c>
      <c r="AA2422" s="107" t="s">
        <v>1212</v>
      </c>
      <c r="AB2422" s="107" t="s">
        <v>887</v>
      </c>
      <c r="AC2422" s="6">
        <v>1</v>
      </c>
      <c r="AD2422" s="6" t="s">
        <v>12293</v>
      </c>
      <c r="AE2422" s="119">
        <v>2.1751560000000003</v>
      </c>
      <c r="AF2422" s="119"/>
      <c r="AG2422" s="6"/>
      <c r="AH2422" s="6"/>
      <c r="AI2422" s="107" t="s">
        <v>12509</v>
      </c>
    </row>
    <row r="2423" spans="1:35">
      <c r="A2423" s="8" t="s">
        <v>5996</v>
      </c>
      <c r="B2423" s="8" t="s">
        <v>1188</v>
      </c>
      <c r="C2423" s="8" t="s">
        <v>1513</v>
      </c>
      <c r="D2423" s="8" t="s">
        <v>1514</v>
      </c>
      <c r="E2423" s="10" t="s">
        <v>1523</v>
      </c>
      <c r="F2423" s="7" t="s">
        <v>6841</v>
      </c>
      <c r="G2423" s="23" t="s">
        <v>5996</v>
      </c>
      <c r="H2423" s="23" t="s">
        <v>887</v>
      </c>
      <c r="I2423" s="15">
        <v>1</v>
      </c>
      <c r="J2423" s="15">
        <v>240</v>
      </c>
      <c r="K2423" s="141">
        <v>1.3025753208000002</v>
      </c>
      <c r="L2423" s="15" t="s">
        <v>27</v>
      </c>
      <c r="M2423" s="16">
        <v>1</v>
      </c>
      <c r="N2423" s="16">
        <v>1</v>
      </c>
      <c r="O2423" s="45" t="s">
        <v>6842</v>
      </c>
      <c r="P2423" s="7" t="s">
        <v>6843</v>
      </c>
      <c r="Q2423" s="23" t="s">
        <v>5996</v>
      </c>
      <c r="R2423" s="23" t="s">
        <v>887</v>
      </c>
      <c r="S2423" s="15">
        <v>1</v>
      </c>
      <c r="T2423" s="15">
        <v>144</v>
      </c>
      <c r="U2423" s="17">
        <v>2.139495696</v>
      </c>
      <c r="V2423" s="15" t="s">
        <v>27</v>
      </c>
      <c r="W2423" s="16">
        <v>1</v>
      </c>
      <c r="X2423" s="16">
        <v>1</v>
      </c>
      <c r="Y2423" s="23" t="s">
        <v>6844</v>
      </c>
      <c r="Z2423" s="7" t="s">
        <v>6845</v>
      </c>
      <c r="AA2423" s="23" t="s">
        <v>3908</v>
      </c>
      <c r="AB2423" s="23" t="s">
        <v>887</v>
      </c>
      <c r="AC2423" s="15">
        <v>1</v>
      </c>
      <c r="AD2423" s="15">
        <v>24</v>
      </c>
      <c r="AE2423" s="17">
        <v>2.8893679620000001</v>
      </c>
      <c r="AF2423" s="15" t="s">
        <v>27</v>
      </c>
      <c r="AG2423" s="16">
        <v>1</v>
      </c>
      <c r="AH2423" s="16">
        <v>0</v>
      </c>
      <c r="AI2423" s="23" t="s">
        <v>6840</v>
      </c>
    </row>
    <row r="2424" spans="1:35">
      <c r="A2424" s="8" t="s">
        <v>19</v>
      </c>
      <c r="B2424" s="8" t="s">
        <v>1188</v>
      </c>
      <c r="C2424" s="8" t="s">
        <v>1513</v>
      </c>
      <c r="D2424" s="8" t="s">
        <v>1514</v>
      </c>
      <c r="E2424" s="10" t="s">
        <v>1523</v>
      </c>
      <c r="F2424" s="7" t="s">
        <v>1524</v>
      </c>
      <c r="G2424" s="23" t="s">
        <v>1239</v>
      </c>
      <c r="H2424" s="23" t="s">
        <v>26</v>
      </c>
      <c r="I2424" s="15">
        <v>1</v>
      </c>
      <c r="J2424" s="15"/>
      <c r="K2424" s="141">
        <v>5.3575833776008075</v>
      </c>
      <c r="L2424" s="15" t="s">
        <v>27</v>
      </c>
      <c r="M2424" s="16">
        <v>0</v>
      </c>
      <c r="N2424" s="16">
        <v>0</v>
      </c>
      <c r="O2424" s="46" t="s">
        <v>1525</v>
      </c>
      <c r="P2424" s="30" t="s">
        <v>1526</v>
      </c>
      <c r="Q2424" s="23" t="s">
        <v>669</v>
      </c>
      <c r="R2424" s="23" t="s">
        <v>26</v>
      </c>
      <c r="S2424" s="15">
        <v>1</v>
      </c>
      <c r="T2424" s="15"/>
      <c r="U2424" s="37">
        <v>1.3039064550000001</v>
      </c>
      <c r="V2424" s="15" t="s">
        <v>27</v>
      </c>
      <c r="W2424" s="16">
        <v>1</v>
      </c>
      <c r="X2424" s="16">
        <v>0</v>
      </c>
      <c r="Y2424" s="23" t="s">
        <v>1527</v>
      </c>
      <c r="Z2424" s="7"/>
      <c r="AA2424" s="23"/>
      <c r="AB2424" s="23"/>
      <c r="AC2424" s="15"/>
      <c r="AD2424" s="15"/>
      <c r="AE2424" s="17">
        <v>0</v>
      </c>
      <c r="AF2424" s="15"/>
      <c r="AG2424" s="15"/>
      <c r="AH2424" s="15"/>
      <c r="AI2424" s="23"/>
    </row>
    <row r="2425" spans="1:35">
      <c r="A2425" s="8" t="s">
        <v>13906</v>
      </c>
      <c r="B2425" s="105" t="s">
        <v>1188</v>
      </c>
      <c r="C2425" s="105" t="s">
        <v>1513</v>
      </c>
      <c r="D2425" s="105" t="s">
        <v>1514</v>
      </c>
      <c r="E2425" s="106" t="s">
        <v>1523</v>
      </c>
      <c r="F2425" s="108" t="s">
        <v>14082</v>
      </c>
      <c r="G2425" s="107" t="s">
        <v>1212</v>
      </c>
      <c r="H2425" s="107" t="s">
        <v>887</v>
      </c>
      <c r="I2425" s="6">
        <v>1</v>
      </c>
      <c r="J2425" s="107"/>
      <c r="K2425" s="134">
        <v>3.6275186541176474</v>
      </c>
      <c r="L2425" s="6" t="s">
        <v>27</v>
      </c>
      <c r="M2425" s="123">
        <v>0.5</v>
      </c>
      <c r="N2425" s="123">
        <v>1</v>
      </c>
      <c r="O2425" s="107" t="s">
        <v>14083</v>
      </c>
      <c r="P2425" s="108" t="s">
        <v>14082</v>
      </c>
      <c r="Q2425" s="107" t="s">
        <v>1212</v>
      </c>
      <c r="R2425" s="107" t="s">
        <v>887</v>
      </c>
      <c r="S2425" s="6">
        <v>1</v>
      </c>
      <c r="T2425" s="6"/>
      <c r="U2425" s="119">
        <v>3.6275186541176474</v>
      </c>
      <c r="V2425" s="6" t="s">
        <v>27</v>
      </c>
      <c r="W2425" s="123">
        <v>0.5</v>
      </c>
      <c r="X2425" s="123">
        <v>1</v>
      </c>
      <c r="Y2425" s="107" t="s">
        <v>14083</v>
      </c>
      <c r="Z2425" s="108"/>
      <c r="AA2425" s="107"/>
      <c r="AB2425" s="107"/>
      <c r="AC2425" s="6"/>
      <c r="AD2425" s="6"/>
      <c r="AE2425" s="119">
        <v>0</v>
      </c>
      <c r="AF2425" s="6"/>
      <c r="AG2425" s="123"/>
      <c r="AH2425" s="123"/>
      <c r="AI2425" s="107"/>
    </row>
    <row r="2426" spans="1:35">
      <c r="A2426" s="8" t="s">
        <v>3129</v>
      </c>
      <c r="B2426" s="8" t="s">
        <v>1188</v>
      </c>
      <c r="C2426" s="8" t="s">
        <v>1513</v>
      </c>
      <c r="D2426" s="8" t="s">
        <v>1514</v>
      </c>
      <c r="E2426" s="10" t="s">
        <v>1523</v>
      </c>
      <c r="F2426" s="7" t="s">
        <v>3386</v>
      </c>
      <c r="G2426" s="23" t="s">
        <v>3131</v>
      </c>
      <c r="H2426" s="23" t="s">
        <v>887</v>
      </c>
      <c r="I2426" s="18">
        <v>1</v>
      </c>
      <c r="J2426" s="15" t="s">
        <v>931</v>
      </c>
      <c r="K2426" s="141">
        <v>1.674768</v>
      </c>
      <c r="L2426" s="15" t="s">
        <v>27</v>
      </c>
      <c r="M2426" s="16">
        <v>0.5</v>
      </c>
      <c r="N2426" s="16">
        <v>0</v>
      </c>
      <c r="O2426" s="45" t="s">
        <v>3387</v>
      </c>
      <c r="P2426" s="7" t="s">
        <v>3388</v>
      </c>
      <c r="Q2426" s="23" t="s">
        <v>3380</v>
      </c>
      <c r="R2426" s="23" t="s">
        <v>887</v>
      </c>
      <c r="S2426" s="15">
        <v>1</v>
      </c>
      <c r="T2426" s="15" t="s">
        <v>931</v>
      </c>
      <c r="U2426" s="17">
        <v>15.128348571428573</v>
      </c>
      <c r="V2426" s="15" t="s">
        <v>27</v>
      </c>
      <c r="W2426" s="16">
        <v>0</v>
      </c>
      <c r="X2426" s="16">
        <v>0</v>
      </c>
      <c r="Y2426" s="23" t="s">
        <v>3389</v>
      </c>
      <c r="Z2426" s="7"/>
      <c r="AA2426" s="23"/>
      <c r="AB2426" s="23"/>
      <c r="AC2426" s="15"/>
      <c r="AD2426" s="15"/>
      <c r="AE2426" s="17">
        <v>0</v>
      </c>
      <c r="AF2426" s="15"/>
      <c r="AG2426" s="15"/>
      <c r="AH2426" s="15"/>
      <c r="AI2426" s="23"/>
    </row>
    <row r="2427" spans="1:35">
      <c r="A2427" s="8" t="s">
        <v>11883</v>
      </c>
      <c r="B2427" s="105" t="s">
        <v>1188</v>
      </c>
      <c r="C2427" s="105" t="s">
        <v>1513</v>
      </c>
      <c r="D2427" s="105" t="s">
        <v>1514</v>
      </c>
      <c r="E2427" s="106" t="s">
        <v>1523</v>
      </c>
      <c r="F2427" s="107" t="s">
        <v>11642</v>
      </c>
      <c r="G2427" s="107" t="s">
        <v>10380</v>
      </c>
      <c r="H2427" s="107" t="s">
        <v>6217</v>
      </c>
      <c r="I2427" s="6">
        <v>1</v>
      </c>
      <c r="J2427" s="6"/>
      <c r="K2427" s="109">
        <v>1.2254400000000001</v>
      </c>
      <c r="L2427" s="6" t="s">
        <v>27</v>
      </c>
      <c r="M2427" s="6" t="s">
        <v>10322</v>
      </c>
      <c r="N2427" s="6" t="s">
        <v>931</v>
      </c>
      <c r="O2427" s="107" t="s">
        <v>11643</v>
      </c>
      <c r="P2427" s="107" t="s">
        <v>11644</v>
      </c>
      <c r="Q2427" s="107" t="s">
        <v>2537</v>
      </c>
      <c r="R2427" s="107" t="s">
        <v>6217</v>
      </c>
      <c r="S2427" s="6">
        <v>1</v>
      </c>
      <c r="T2427" s="6"/>
      <c r="U2427" s="109">
        <v>1.5113760000000001</v>
      </c>
      <c r="V2427" s="6" t="s">
        <v>27</v>
      </c>
      <c r="W2427" s="6" t="s">
        <v>10322</v>
      </c>
      <c r="X2427" s="6" t="s">
        <v>931</v>
      </c>
      <c r="Y2427" s="107" t="s">
        <v>11645</v>
      </c>
      <c r="Z2427" s="110" t="s">
        <v>11644</v>
      </c>
      <c r="AA2427" s="107" t="s">
        <v>2537</v>
      </c>
      <c r="AB2427" s="107" t="s">
        <v>6217</v>
      </c>
      <c r="AC2427" s="6">
        <v>1</v>
      </c>
      <c r="AD2427" s="6"/>
      <c r="AE2427" s="109">
        <v>1.5113760000000001</v>
      </c>
      <c r="AF2427" s="6" t="s">
        <v>27</v>
      </c>
      <c r="AG2427" s="6" t="s">
        <v>10322</v>
      </c>
      <c r="AH2427" s="6" t="s">
        <v>10318</v>
      </c>
      <c r="AI2427" s="107" t="s">
        <v>11646</v>
      </c>
    </row>
    <row r="2428" spans="1:35">
      <c r="A2428" s="8" t="s">
        <v>12314</v>
      </c>
      <c r="B2428" s="105" t="s">
        <v>1188</v>
      </c>
      <c r="C2428" s="105" t="s">
        <v>1513</v>
      </c>
      <c r="D2428" s="105" t="s">
        <v>1514</v>
      </c>
      <c r="E2428" s="106" t="s">
        <v>1523</v>
      </c>
      <c r="F2428" s="107" t="s">
        <v>12508</v>
      </c>
      <c r="G2428" s="107" t="s">
        <v>1212</v>
      </c>
      <c r="H2428" s="107" t="s">
        <v>887</v>
      </c>
      <c r="I2428" s="6">
        <v>1</v>
      </c>
      <c r="J2428" s="6" t="s">
        <v>12293</v>
      </c>
      <c r="K2428" s="134">
        <v>2.1751560000000003</v>
      </c>
      <c r="L2428" s="119"/>
      <c r="M2428" s="6"/>
      <c r="N2428" s="6"/>
      <c r="O2428" s="107" t="s">
        <v>12509</v>
      </c>
      <c r="P2428" s="107" t="s">
        <v>12508</v>
      </c>
      <c r="Q2428" s="107" t="s">
        <v>1212</v>
      </c>
      <c r="R2428" s="107" t="s">
        <v>887</v>
      </c>
      <c r="S2428" s="6">
        <v>1</v>
      </c>
      <c r="T2428" s="6" t="s">
        <v>12293</v>
      </c>
      <c r="U2428" s="119">
        <v>2.1751560000000003</v>
      </c>
      <c r="V2428" s="119"/>
      <c r="W2428" s="124">
        <v>0.25</v>
      </c>
      <c r="X2428" s="124">
        <v>0.6</v>
      </c>
      <c r="Y2428" s="107" t="s">
        <v>12509</v>
      </c>
      <c r="Z2428" s="107" t="s">
        <v>12508</v>
      </c>
      <c r="AA2428" s="107" t="s">
        <v>1212</v>
      </c>
      <c r="AB2428" s="107" t="s">
        <v>887</v>
      </c>
      <c r="AC2428" s="6">
        <v>1</v>
      </c>
      <c r="AD2428" s="6" t="s">
        <v>12293</v>
      </c>
      <c r="AE2428" s="119">
        <v>2.1751560000000003</v>
      </c>
      <c r="AF2428" s="119"/>
      <c r="AG2428" s="6"/>
      <c r="AH2428" s="6"/>
      <c r="AI2428" s="107" t="s">
        <v>12509</v>
      </c>
    </row>
    <row r="2429" spans="1:35">
      <c r="A2429" s="8" t="s">
        <v>5996</v>
      </c>
      <c r="B2429" s="8" t="s">
        <v>1188</v>
      </c>
      <c r="C2429" s="8" t="s">
        <v>1247</v>
      </c>
      <c r="D2429" s="8" t="s">
        <v>1407</v>
      </c>
      <c r="E2429" s="10" t="s">
        <v>1408</v>
      </c>
      <c r="F2429" s="7" t="s">
        <v>6779</v>
      </c>
      <c r="G2429" s="23" t="s">
        <v>5996</v>
      </c>
      <c r="H2429" s="23" t="s">
        <v>887</v>
      </c>
      <c r="I2429" s="15">
        <v>1</v>
      </c>
      <c r="J2429" s="15">
        <v>80</v>
      </c>
      <c r="K2429" s="141">
        <v>0.8820175884</v>
      </c>
      <c r="L2429" s="15" t="s">
        <v>27</v>
      </c>
      <c r="M2429" s="16">
        <v>0</v>
      </c>
      <c r="N2429" s="16">
        <v>1</v>
      </c>
      <c r="O2429" s="45" t="s">
        <v>6780</v>
      </c>
      <c r="P2429" s="7"/>
      <c r="Q2429" s="23"/>
      <c r="R2429" s="23"/>
      <c r="S2429" s="15"/>
      <c r="T2429" s="15"/>
      <c r="U2429" s="17">
        <v>0</v>
      </c>
      <c r="V2429" s="15"/>
      <c r="W2429" s="16"/>
      <c r="X2429" s="16"/>
      <c r="Y2429" s="23"/>
      <c r="Z2429" s="7"/>
      <c r="AA2429" s="23"/>
      <c r="AB2429" s="23"/>
      <c r="AC2429" s="15"/>
      <c r="AD2429" s="15"/>
      <c r="AE2429" s="17">
        <v>0</v>
      </c>
      <c r="AF2429" s="15"/>
      <c r="AG2429" s="16"/>
      <c r="AH2429" s="16"/>
      <c r="AI2429" s="23"/>
    </row>
    <row r="2430" spans="1:35">
      <c r="A2430" s="8" t="s">
        <v>19</v>
      </c>
      <c r="B2430" s="8" t="s">
        <v>1188</v>
      </c>
      <c r="C2430" s="8" t="s">
        <v>1247</v>
      </c>
      <c r="D2430" s="8" t="s">
        <v>1407</v>
      </c>
      <c r="E2430" s="10" t="s">
        <v>1408</v>
      </c>
      <c r="F2430" s="7" t="s">
        <v>1409</v>
      </c>
      <c r="G2430" s="23" t="s">
        <v>669</v>
      </c>
      <c r="H2430" s="23" t="s">
        <v>26</v>
      </c>
      <c r="I2430" s="15">
        <v>1</v>
      </c>
      <c r="J2430" s="15"/>
      <c r="K2430" s="141">
        <v>1.1913906832750001</v>
      </c>
      <c r="L2430" s="15" t="s">
        <v>27</v>
      </c>
      <c r="M2430" s="16">
        <v>0</v>
      </c>
      <c r="N2430" s="16">
        <v>0</v>
      </c>
      <c r="O2430" s="46" t="s">
        <v>1410</v>
      </c>
      <c r="P2430" s="30" t="s">
        <v>1411</v>
      </c>
      <c r="Q2430" s="23" t="s">
        <v>1323</v>
      </c>
      <c r="R2430" s="23" t="s">
        <v>26</v>
      </c>
      <c r="S2430" s="15">
        <v>1</v>
      </c>
      <c r="T2430" s="15"/>
      <c r="U2430" s="37">
        <v>0.89214652184210552</v>
      </c>
      <c r="V2430" s="15" t="s">
        <v>27</v>
      </c>
      <c r="W2430" s="16">
        <v>0</v>
      </c>
      <c r="X2430" s="16">
        <v>0</v>
      </c>
      <c r="Y2430" s="23" t="s">
        <v>1412</v>
      </c>
      <c r="Z2430" s="7"/>
      <c r="AA2430" s="23"/>
      <c r="AB2430" s="23"/>
      <c r="AC2430" s="15"/>
      <c r="AD2430" s="15"/>
      <c r="AE2430" s="17">
        <v>0</v>
      </c>
      <c r="AF2430" s="15"/>
      <c r="AG2430" s="15"/>
      <c r="AH2430" s="15"/>
      <c r="AI2430" s="23"/>
    </row>
    <row r="2431" spans="1:35">
      <c r="A2431" s="8" t="s">
        <v>13906</v>
      </c>
      <c r="B2431" s="105" t="s">
        <v>1188</v>
      </c>
      <c r="C2431" s="105" t="s">
        <v>1247</v>
      </c>
      <c r="D2431" s="105" t="s">
        <v>1407</v>
      </c>
      <c r="E2431" s="106" t="s">
        <v>1408</v>
      </c>
      <c r="F2431" s="108" t="s">
        <v>13950</v>
      </c>
      <c r="G2431" s="107" t="s">
        <v>3253</v>
      </c>
      <c r="H2431" s="107" t="s">
        <v>887</v>
      </c>
      <c r="I2431" s="6">
        <v>1</v>
      </c>
      <c r="J2431" s="107"/>
      <c r="K2431" s="134">
        <v>1.0487724</v>
      </c>
      <c r="L2431" s="6" t="s">
        <v>27</v>
      </c>
      <c r="M2431" s="123">
        <v>0.5</v>
      </c>
      <c r="N2431" s="123">
        <v>0</v>
      </c>
      <c r="O2431" s="107" t="s">
        <v>1408</v>
      </c>
      <c r="P2431" s="108" t="s">
        <v>13950</v>
      </c>
      <c r="Q2431" s="107" t="s">
        <v>3253</v>
      </c>
      <c r="R2431" s="107" t="s">
        <v>887</v>
      </c>
      <c r="S2431" s="6">
        <v>1</v>
      </c>
      <c r="T2431" s="6"/>
      <c r="U2431" s="119">
        <v>1.0487724</v>
      </c>
      <c r="V2431" s="6" t="s">
        <v>27</v>
      </c>
      <c r="W2431" s="123">
        <v>0.5</v>
      </c>
      <c r="X2431" s="123">
        <v>0</v>
      </c>
      <c r="Y2431" s="107" t="s">
        <v>1408</v>
      </c>
      <c r="Z2431" s="108"/>
      <c r="AA2431" s="107"/>
      <c r="AB2431" s="107"/>
      <c r="AC2431" s="6"/>
      <c r="AD2431" s="6"/>
      <c r="AE2431" s="119">
        <v>0</v>
      </c>
      <c r="AF2431" s="6"/>
      <c r="AG2431" s="123"/>
      <c r="AH2431" s="123"/>
      <c r="AI2431" s="107"/>
    </row>
    <row r="2432" spans="1:35">
      <c r="A2432" s="8" t="s">
        <v>3129</v>
      </c>
      <c r="B2432" s="8" t="s">
        <v>1188</v>
      </c>
      <c r="C2432" s="8" t="s">
        <v>1247</v>
      </c>
      <c r="D2432" s="8" t="s">
        <v>1407</v>
      </c>
      <c r="E2432" s="10" t="s">
        <v>1408</v>
      </c>
      <c r="F2432" s="7" t="s">
        <v>3318</v>
      </c>
      <c r="G2432" s="23" t="s">
        <v>3136</v>
      </c>
      <c r="H2432" s="23" t="s">
        <v>887</v>
      </c>
      <c r="I2432" s="15">
        <v>1</v>
      </c>
      <c r="J2432" s="15" t="s">
        <v>931</v>
      </c>
      <c r="K2432" s="141">
        <v>1.1233200000000003</v>
      </c>
      <c r="L2432" s="15" t="s">
        <v>27</v>
      </c>
      <c r="M2432" s="16">
        <v>0.5</v>
      </c>
      <c r="N2432" s="16">
        <v>0</v>
      </c>
      <c r="O2432" s="45" t="s">
        <v>3319</v>
      </c>
      <c r="P2432" s="7"/>
      <c r="Q2432" s="23"/>
      <c r="R2432" s="23"/>
      <c r="S2432" s="15"/>
      <c r="T2432" s="15"/>
      <c r="U2432" s="17">
        <v>0</v>
      </c>
      <c r="V2432" s="15"/>
      <c r="W2432" s="16"/>
      <c r="X2432" s="16"/>
      <c r="Y2432" s="23"/>
      <c r="Z2432" s="7"/>
      <c r="AA2432" s="23"/>
      <c r="AB2432" s="23"/>
      <c r="AC2432" s="15"/>
      <c r="AD2432" s="15"/>
      <c r="AE2432" s="17">
        <v>0</v>
      </c>
      <c r="AF2432" s="15"/>
      <c r="AG2432" s="15"/>
      <c r="AH2432" s="15"/>
      <c r="AI2432" s="23"/>
    </row>
    <row r="2433" spans="1:35">
      <c r="A2433" s="8" t="s">
        <v>11883</v>
      </c>
      <c r="B2433" s="105" t="s">
        <v>1188</v>
      </c>
      <c r="C2433" s="105" t="s">
        <v>1247</v>
      </c>
      <c r="D2433" s="105" t="s">
        <v>1407</v>
      </c>
      <c r="E2433" s="106" t="s">
        <v>1408</v>
      </c>
      <c r="F2433" s="107" t="s">
        <v>11647</v>
      </c>
      <c r="G2433" s="107" t="s">
        <v>10383</v>
      </c>
      <c r="H2433" s="107" t="s">
        <v>6217</v>
      </c>
      <c r="I2433" s="6">
        <v>1</v>
      </c>
      <c r="J2433" s="6"/>
      <c r="K2433" s="109">
        <v>0.72505200000000003</v>
      </c>
      <c r="L2433" s="6" t="s">
        <v>27</v>
      </c>
      <c r="M2433" s="6" t="s">
        <v>10322</v>
      </c>
      <c r="N2433" s="6" t="s">
        <v>10322</v>
      </c>
      <c r="O2433" s="107" t="s">
        <v>11648</v>
      </c>
      <c r="P2433" s="107" t="s">
        <v>11647</v>
      </c>
      <c r="Q2433" s="107" t="s">
        <v>10383</v>
      </c>
      <c r="R2433" s="107" t="s">
        <v>6217</v>
      </c>
      <c r="S2433" s="6">
        <v>1</v>
      </c>
      <c r="T2433" s="6"/>
      <c r="U2433" s="109">
        <v>0.72505200000000003</v>
      </c>
      <c r="V2433" s="6" t="s">
        <v>27</v>
      </c>
      <c r="W2433" s="6" t="s">
        <v>10322</v>
      </c>
      <c r="X2433" s="6" t="s">
        <v>10322</v>
      </c>
      <c r="Y2433" s="107" t="str">
        <f>O2433</f>
        <v>Sold at $.0.71  Studymate 165x240 100gsm Mini Monster Scrapbook 64 Page</v>
      </c>
      <c r="Z2433" s="110" t="s">
        <v>11649</v>
      </c>
      <c r="AA2433" s="107" t="s">
        <v>11279</v>
      </c>
      <c r="AB2433" s="107" t="s">
        <v>6217</v>
      </c>
      <c r="AC2433" s="6">
        <v>1</v>
      </c>
      <c r="AD2433" s="6"/>
      <c r="AE2433" s="109">
        <v>2.0424000000000002</v>
      </c>
      <c r="AF2433" s="6" t="s">
        <v>27</v>
      </c>
      <c r="AG2433" s="6" t="s">
        <v>10463</v>
      </c>
      <c r="AH2433" s="6" t="s">
        <v>10322</v>
      </c>
      <c r="AI2433" s="107" t="s">
        <v>11650</v>
      </c>
    </row>
    <row r="2434" spans="1:35">
      <c r="A2434" s="8" t="s">
        <v>12314</v>
      </c>
      <c r="B2434" s="105" t="s">
        <v>1188</v>
      </c>
      <c r="C2434" s="105" t="s">
        <v>1247</v>
      </c>
      <c r="D2434" s="105" t="s">
        <v>1407</v>
      </c>
      <c r="E2434" s="106" t="s">
        <v>1408</v>
      </c>
      <c r="F2434" s="107" t="s">
        <v>12442</v>
      </c>
      <c r="G2434" s="107" t="s">
        <v>1261</v>
      </c>
      <c r="H2434" s="107" t="s">
        <v>3137</v>
      </c>
      <c r="I2434" s="6">
        <v>10</v>
      </c>
      <c r="J2434" s="6" t="s">
        <v>3295</v>
      </c>
      <c r="K2434" s="134">
        <v>13.010088000000001</v>
      </c>
      <c r="L2434" s="119"/>
      <c r="M2434" s="6"/>
      <c r="N2434" s="6"/>
      <c r="O2434" s="107" t="s">
        <v>12443</v>
      </c>
      <c r="P2434" s="107" t="s">
        <v>12442</v>
      </c>
      <c r="Q2434" s="107" t="s">
        <v>1261</v>
      </c>
      <c r="R2434" s="107" t="s">
        <v>3137</v>
      </c>
      <c r="S2434" s="6">
        <v>10</v>
      </c>
      <c r="T2434" s="6" t="s">
        <v>3295</v>
      </c>
      <c r="U2434" s="119">
        <v>13.010088000000001</v>
      </c>
      <c r="V2434" s="119"/>
      <c r="W2434" s="124">
        <v>0.25</v>
      </c>
      <c r="X2434" s="124">
        <v>0.6</v>
      </c>
      <c r="Y2434" s="107" t="s">
        <v>12443</v>
      </c>
      <c r="Z2434" s="107" t="s">
        <v>12442</v>
      </c>
      <c r="AA2434" s="107" t="s">
        <v>1261</v>
      </c>
      <c r="AB2434" s="107" t="s">
        <v>3137</v>
      </c>
      <c r="AC2434" s="6">
        <v>10</v>
      </c>
      <c r="AD2434" s="6" t="s">
        <v>3295</v>
      </c>
      <c r="AE2434" s="119">
        <v>13.010088000000001</v>
      </c>
      <c r="AF2434" s="119"/>
      <c r="AG2434" s="6"/>
      <c r="AH2434" s="6"/>
      <c r="AI2434" s="107" t="s">
        <v>12443</v>
      </c>
    </row>
    <row r="2435" spans="1:35">
      <c r="A2435" s="8" t="s">
        <v>5996</v>
      </c>
      <c r="B2435" s="8" t="s">
        <v>1188</v>
      </c>
      <c r="C2435" s="8" t="s">
        <v>1247</v>
      </c>
      <c r="D2435" s="8" t="s">
        <v>1407</v>
      </c>
      <c r="E2435" s="10" t="s">
        <v>1413</v>
      </c>
      <c r="F2435" s="7" t="s">
        <v>6781</v>
      </c>
      <c r="G2435" s="23" t="s">
        <v>5996</v>
      </c>
      <c r="H2435" s="23" t="s">
        <v>887</v>
      </c>
      <c r="I2435" s="15">
        <v>1</v>
      </c>
      <c r="J2435" s="15">
        <v>40</v>
      </c>
      <c r="K2435" s="141">
        <v>1.1253327851999999</v>
      </c>
      <c r="L2435" s="15" t="s">
        <v>27</v>
      </c>
      <c r="M2435" s="16">
        <v>0</v>
      </c>
      <c r="N2435" s="16">
        <v>1</v>
      </c>
      <c r="O2435" s="45" t="s">
        <v>6782</v>
      </c>
      <c r="P2435" s="7"/>
      <c r="Q2435" s="23"/>
      <c r="R2435" s="23"/>
      <c r="S2435" s="15"/>
      <c r="T2435" s="15"/>
      <c r="U2435" s="17">
        <v>0</v>
      </c>
      <c r="V2435" s="15"/>
      <c r="W2435" s="16"/>
      <c r="X2435" s="16"/>
      <c r="Y2435" s="23"/>
      <c r="Z2435" s="7"/>
      <c r="AA2435" s="23"/>
      <c r="AB2435" s="23"/>
      <c r="AC2435" s="15"/>
      <c r="AD2435" s="15"/>
      <c r="AE2435" s="17">
        <v>0</v>
      </c>
      <c r="AF2435" s="15"/>
      <c r="AG2435" s="16"/>
      <c r="AH2435" s="16"/>
      <c r="AI2435" s="23"/>
    </row>
    <row r="2436" spans="1:35">
      <c r="A2436" s="8" t="s">
        <v>19</v>
      </c>
      <c r="B2436" s="8" t="s">
        <v>1188</v>
      </c>
      <c r="C2436" s="8" t="s">
        <v>1247</v>
      </c>
      <c r="D2436" s="8" t="s">
        <v>1407</v>
      </c>
      <c r="E2436" s="10" t="s">
        <v>1413</v>
      </c>
      <c r="F2436" s="7"/>
      <c r="G2436" s="23"/>
      <c r="H2436" s="23"/>
      <c r="I2436" s="15"/>
      <c r="J2436" s="15"/>
      <c r="K2436" s="141">
        <v>0</v>
      </c>
      <c r="L2436" s="15"/>
      <c r="M2436" s="16"/>
      <c r="N2436" s="16"/>
      <c r="O2436" s="46"/>
      <c r="P2436" s="30" t="s">
        <v>1414</v>
      </c>
      <c r="Q2436" s="23" t="s">
        <v>1261</v>
      </c>
      <c r="R2436" s="23" t="s">
        <v>26</v>
      </c>
      <c r="S2436" s="15">
        <v>1</v>
      </c>
      <c r="T2436" s="15"/>
      <c r="U2436" s="37">
        <v>0.85783319407894754</v>
      </c>
      <c r="V2436" s="15" t="s">
        <v>27</v>
      </c>
      <c r="W2436" s="16">
        <v>0</v>
      </c>
      <c r="X2436" s="16">
        <v>0</v>
      </c>
      <c r="Y2436" s="23" t="s">
        <v>1415</v>
      </c>
      <c r="Z2436" s="7"/>
      <c r="AA2436" s="23"/>
      <c r="AB2436" s="23"/>
      <c r="AC2436" s="15"/>
      <c r="AD2436" s="15"/>
      <c r="AE2436" s="17">
        <v>0</v>
      </c>
      <c r="AF2436" s="15"/>
      <c r="AG2436" s="15"/>
      <c r="AH2436" s="15"/>
      <c r="AI2436" s="23"/>
    </row>
    <row r="2437" spans="1:35">
      <c r="A2437" s="8" t="s">
        <v>13906</v>
      </c>
      <c r="B2437" s="105" t="s">
        <v>1188</v>
      </c>
      <c r="C2437" s="105" t="s">
        <v>1247</v>
      </c>
      <c r="D2437" s="105" t="s">
        <v>1407</v>
      </c>
      <c r="E2437" s="106" t="s">
        <v>1413</v>
      </c>
      <c r="F2437" s="108" t="s">
        <v>14026</v>
      </c>
      <c r="G2437" s="107" t="s">
        <v>3253</v>
      </c>
      <c r="H2437" s="107" t="s">
        <v>887</v>
      </c>
      <c r="I2437" s="6">
        <v>1</v>
      </c>
      <c r="J2437" s="107"/>
      <c r="K2437" s="134">
        <v>1.8595433833600004</v>
      </c>
      <c r="L2437" s="6" t="s">
        <v>27</v>
      </c>
      <c r="M2437" s="123">
        <v>0.5</v>
      </c>
      <c r="N2437" s="123">
        <v>0</v>
      </c>
      <c r="O2437" s="107" t="s">
        <v>1413</v>
      </c>
      <c r="P2437" s="108" t="s">
        <v>14026</v>
      </c>
      <c r="Q2437" s="107" t="s">
        <v>3253</v>
      </c>
      <c r="R2437" s="107" t="s">
        <v>887</v>
      </c>
      <c r="S2437" s="6">
        <v>1</v>
      </c>
      <c r="T2437" s="6"/>
      <c r="U2437" s="119">
        <v>1.8595433833600004</v>
      </c>
      <c r="V2437" s="6" t="s">
        <v>27</v>
      </c>
      <c r="W2437" s="123">
        <v>0.5</v>
      </c>
      <c r="X2437" s="123">
        <v>0</v>
      </c>
      <c r="Y2437" s="107" t="s">
        <v>1413</v>
      </c>
      <c r="Z2437" s="108"/>
      <c r="AA2437" s="107"/>
      <c r="AB2437" s="107"/>
      <c r="AC2437" s="6"/>
      <c r="AD2437" s="6"/>
      <c r="AE2437" s="119">
        <v>0</v>
      </c>
      <c r="AF2437" s="6"/>
      <c r="AG2437" s="123"/>
      <c r="AH2437" s="123"/>
      <c r="AI2437" s="107"/>
    </row>
    <row r="2438" spans="1:35">
      <c r="A2438" s="8" t="s">
        <v>3129</v>
      </c>
      <c r="B2438" s="8" t="s">
        <v>1188</v>
      </c>
      <c r="C2438" s="8" t="s">
        <v>1247</v>
      </c>
      <c r="D2438" s="8" t="s">
        <v>1407</v>
      </c>
      <c r="E2438" s="10" t="s">
        <v>1413</v>
      </c>
      <c r="F2438" s="7" t="s">
        <v>3320</v>
      </c>
      <c r="G2438" s="23" t="s">
        <v>3321</v>
      </c>
      <c r="H2438" s="23" t="s">
        <v>887</v>
      </c>
      <c r="I2438" s="15">
        <v>1</v>
      </c>
      <c r="J2438" s="15" t="s">
        <v>931</v>
      </c>
      <c r="K2438" s="141">
        <v>1.5318000000000001</v>
      </c>
      <c r="L2438" s="15" t="s">
        <v>27</v>
      </c>
      <c r="M2438" s="16">
        <v>0.5</v>
      </c>
      <c r="N2438" s="16">
        <v>0</v>
      </c>
      <c r="O2438" s="45" t="s">
        <v>3322</v>
      </c>
      <c r="P2438" s="7" t="s">
        <v>3323</v>
      </c>
      <c r="Q2438" s="23" t="s">
        <v>3223</v>
      </c>
      <c r="R2438" s="23" t="s">
        <v>887</v>
      </c>
      <c r="S2438" s="15">
        <v>1</v>
      </c>
      <c r="T2438" s="15" t="s">
        <v>931</v>
      </c>
      <c r="U2438" s="17">
        <v>2.34876</v>
      </c>
      <c r="V2438" s="15" t="s">
        <v>27</v>
      </c>
      <c r="W2438" s="16">
        <v>0</v>
      </c>
      <c r="X2438" s="16">
        <v>0</v>
      </c>
      <c r="Y2438" s="23" t="s">
        <v>3324</v>
      </c>
      <c r="Z2438" s="7"/>
      <c r="AA2438" s="23"/>
      <c r="AB2438" s="23"/>
      <c r="AC2438" s="15"/>
      <c r="AD2438" s="15"/>
      <c r="AE2438" s="17">
        <v>0</v>
      </c>
      <c r="AF2438" s="15"/>
      <c r="AG2438" s="15"/>
      <c r="AH2438" s="15"/>
      <c r="AI2438" s="23"/>
    </row>
    <row r="2439" spans="1:35">
      <c r="A2439" s="8" t="s">
        <v>11883</v>
      </c>
      <c r="B2439" s="105" t="s">
        <v>1188</v>
      </c>
      <c r="C2439" s="105" t="s">
        <v>1247</v>
      </c>
      <c r="D2439" s="105" t="s">
        <v>1407</v>
      </c>
      <c r="E2439" s="106" t="s">
        <v>1413</v>
      </c>
      <c r="F2439" s="107" t="s">
        <v>11651</v>
      </c>
      <c r="G2439" s="107" t="s">
        <v>10380</v>
      </c>
      <c r="H2439" s="107" t="s">
        <v>6217</v>
      </c>
      <c r="I2439" s="6">
        <v>1</v>
      </c>
      <c r="J2439" s="6"/>
      <c r="K2439" s="109">
        <v>0.80674800000000013</v>
      </c>
      <c r="L2439" s="6" t="s">
        <v>27</v>
      </c>
      <c r="M2439" s="6" t="s">
        <v>10322</v>
      </c>
      <c r="N2439" s="6" t="s">
        <v>10322</v>
      </c>
      <c r="O2439" s="107" t="s">
        <v>11652</v>
      </c>
      <c r="P2439" s="107" t="s">
        <v>11653</v>
      </c>
      <c r="Q2439" s="107" t="s">
        <v>10383</v>
      </c>
      <c r="R2439" s="107" t="s">
        <v>6217</v>
      </c>
      <c r="S2439" s="6">
        <v>1</v>
      </c>
      <c r="T2439" s="6"/>
      <c r="U2439" s="109">
        <v>0.91908000000000012</v>
      </c>
      <c r="V2439" s="6" t="s">
        <v>27</v>
      </c>
      <c r="W2439" s="6" t="s">
        <v>10322</v>
      </c>
      <c r="X2439" s="6" t="s">
        <v>10322</v>
      </c>
      <c r="Y2439" s="107" t="s">
        <v>11654</v>
      </c>
      <c r="Z2439" s="110" t="s">
        <v>11649</v>
      </c>
      <c r="AA2439" s="107" t="s">
        <v>11279</v>
      </c>
      <c r="AB2439" s="107" t="s">
        <v>8038</v>
      </c>
      <c r="AC2439" s="6">
        <v>1</v>
      </c>
      <c r="AD2439" s="6"/>
      <c r="AE2439" s="109">
        <v>2.2977000000000003</v>
      </c>
      <c r="AF2439" s="6" t="s">
        <v>27</v>
      </c>
      <c r="AG2439" s="6" t="s">
        <v>10463</v>
      </c>
      <c r="AH2439" s="6" t="s">
        <v>10322</v>
      </c>
      <c r="AI2439" s="107" t="s">
        <v>11650</v>
      </c>
    </row>
    <row r="2440" spans="1:35">
      <c r="A2440" s="8" t="s">
        <v>12314</v>
      </c>
      <c r="B2440" s="105" t="s">
        <v>1188</v>
      </c>
      <c r="C2440" s="105" t="s">
        <v>1247</v>
      </c>
      <c r="D2440" s="105" t="s">
        <v>1407</v>
      </c>
      <c r="E2440" s="106" t="s">
        <v>1413</v>
      </c>
      <c r="F2440" s="107" t="s">
        <v>12444</v>
      </c>
      <c r="G2440" s="107" t="s">
        <v>2213</v>
      </c>
      <c r="H2440" s="107" t="s">
        <v>3137</v>
      </c>
      <c r="I2440" s="6">
        <v>10</v>
      </c>
      <c r="J2440" s="6" t="s">
        <v>3295</v>
      </c>
      <c r="K2440" s="134">
        <v>10.722600000000002</v>
      </c>
      <c r="L2440" s="119"/>
      <c r="M2440" s="6"/>
      <c r="N2440" s="6"/>
      <c r="O2440" s="107" t="s">
        <v>12445</v>
      </c>
      <c r="P2440" s="107" t="s">
        <v>12444</v>
      </c>
      <c r="Q2440" s="107" t="s">
        <v>2213</v>
      </c>
      <c r="R2440" s="107" t="s">
        <v>3137</v>
      </c>
      <c r="S2440" s="6">
        <v>10</v>
      </c>
      <c r="T2440" s="6" t="s">
        <v>3295</v>
      </c>
      <c r="U2440" s="119">
        <v>10.722600000000002</v>
      </c>
      <c r="V2440" s="119"/>
      <c r="W2440" s="124">
        <v>0.25</v>
      </c>
      <c r="X2440" s="124">
        <v>0.6</v>
      </c>
      <c r="Y2440" s="107" t="s">
        <v>12445</v>
      </c>
      <c r="Z2440" s="107" t="s">
        <v>12444</v>
      </c>
      <c r="AA2440" s="107" t="s">
        <v>2213</v>
      </c>
      <c r="AB2440" s="107" t="s">
        <v>3137</v>
      </c>
      <c r="AC2440" s="6">
        <v>10</v>
      </c>
      <c r="AD2440" s="6" t="s">
        <v>3295</v>
      </c>
      <c r="AE2440" s="119">
        <v>10.722600000000002</v>
      </c>
      <c r="AF2440" s="119"/>
      <c r="AG2440" s="6"/>
      <c r="AH2440" s="6"/>
      <c r="AI2440" s="107" t="s">
        <v>12445</v>
      </c>
    </row>
    <row r="2441" spans="1:35">
      <c r="A2441" s="8" t="s">
        <v>5996</v>
      </c>
      <c r="B2441" s="8" t="s">
        <v>1188</v>
      </c>
      <c r="C2441" s="8" t="s">
        <v>1625</v>
      </c>
      <c r="D2441" s="8" t="s">
        <v>1955</v>
      </c>
      <c r="E2441" s="10" t="s">
        <v>2007</v>
      </c>
      <c r="F2441" s="7" t="s">
        <v>7175</v>
      </c>
      <c r="G2441" s="23" t="s">
        <v>5996</v>
      </c>
      <c r="H2441" s="23" t="s">
        <v>896</v>
      </c>
      <c r="I2441" s="15">
        <v>25</v>
      </c>
      <c r="J2441" s="15">
        <v>20</v>
      </c>
      <c r="K2441" s="141">
        <v>8.2601314224000006</v>
      </c>
      <c r="L2441" s="15" t="s">
        <v>27</v>
      </c>
      <c r="M2441" s="16">
        <v>1</v>
      </c>
      <c r="N2441" s="16">
        <v>1</v>
      </c>
      <c r="O2441" s="45" t="s">
        <v>7176</v>
      </c>
      <c r="P2441" s="7"/>
      <c r="Q2441" s="23"/>
      <c r="R2441" s="23"/>
      <c r="S2441" s="15"/>
      <c r="T2441" s="15"/>
      <c r="U2441" s="17">
        <v>0</v>
      </c>
      <c r="V2441" s="15"/>
      <c r="W2441" s="16"/>
      <c r="X2441" s="16"/>
      <c r="Y2441" s="23"/>
      <c r="Z2441" s="7"/>
      <c r="AA2441" s="23"/>
      <c r="AB2441" s="23"/>
      <c r="AC2441" s="15"/>
      <c r="AD2441" s="15"/>
      <c r="AE2441" s="17">
        <v>0</v>
      </c>
      <c r="AF2441" s="15"/>
      <c r="AG2441" s="16"/>
      <c r="AH2441" s="16"/>
      <c r="AI2441" s="23"/>
    </row>
    <row r="2442" spans="1:35">
      <c r="A2442" s="8" t="s">
        <v>19</v>
      </c>
      <c r="B2442" s="8" t="s">
        <v>1188</v>
      </c>
      <c r="C2442" s="8" t="s">
        <v>1625</v>
      </c>
      <c r="D2442" s="8" t="s">
        <v>1955</v>
      </c>
      <c r="E2442" s="10" t="s">
        <v>2007</v>
      </c>
      <c r="F2442" s="30" t="s">
        <v>2005</v>
      </c>
      <c r="G2442" s="23" t="s">
        <v>669</v>
      </c>
      <c r="H2442" s="23" t="s">
        <v>44</v>
      </c>
      <c r="I2442" s="15">
        <v>25</v>
      </c>
      <c r="J2442" s="15"/>
      <c r="K2442" s="141">
        <v>3.6192184641098493</v>
      </c>
      <c r="L2442" s="15" t="s">
        <v>27</v>
      </c>
      <c r="M2442" s="16">
        <v>0</v>
      </c>
      <c r="N2442" s="16">
        <v>0</v>
      </c>
      <c r="O2442" s="46" t="s">
        <v>2006</v>
      </c>
      <c r="P2442" s="30" t="s">
        <v>2005</v>
      </c>
      <c r="Q2442" s="23" t="s">
        <v>669</v>
      </c>
      <c r="R2442" s="23" t="s">
        <v>44</v>
      </c>
      <c r="S2442" s="15">
        <v>25</v>
      </c>
      <c r="T2442" s="15"/>
      <c r="U2442" s="37">
        <v>3.6192184641098493</v>
      </c>
      <c r="V2442" s="15" t="s">
        <v>27</v>
      </c>
      <c r="W2442" s="16">
        <v>0</v>
      </c>
      <c r="X2442" s="16">
        <v>0</v>
      </c>
      <c r="Y2442" s="23" t="s">
        <v>2006</v>
      </c>
      <c r="Z2442" s="7"/>
      <c r="AA2442" s="23"/>
      <c r="AB2442" s="23"/>
      <c r="AC2442" s="15"/>
      <c r="AD2442" s="15"/>
      <c r="AE2442" s="17">
        <v>0</v>
      </c>
      <c r="AF2442" s="15"/>
      <c r="AG2442" s="15"/>
      <c r="AH2442" s="15"/>
      <c r="AI2442" s="23"/>
    </row>
    <row r="2443" spans="1:35">
      <c r="A2443" s="8" t="s">
        <v>13906</v>
      </c>
      <c r="B2443" s="105" t="s">
        <v>1188</v>
      </c>
      <c r="C2443" s="105" t="s">
        <v>1625</v>
      </c>
      <c r="D2443" s="105" t="s">
        <v>1955</v>
      </c>
      <c r="E2443" s="106" t="s">
        <v>2007</v>
      </c>
      <c r="F2443" s="108" t="s">
        <v>14359</v>
      </c>
      <c r="G2443" s="107" t="s">
        <v>14175</v>
      </c>
      <c r="H2443" s="107" t="s">
        <v>14255</v>
      </c>
      <c r="I2443" s="6">
        <v>100</v>
      </c>
      <c r="J2443" s="107"/>
      <c r="K2443" s="134">
        <v>25.412561999999998</v>
      </c>
      <c r="L2443" s="6" t="s">
        <v>27</v>
      </c>
      <c r="M2443" s="123">
        <v>0.5</v>
      </c>
      <c r="N2443" s="123">
        <v>1</v>
      </c>
      <c r="O2443" s="107" t="s">
        <v>14360</v>
      </c>
      <c r="P2443" s="108" t="s">
        <v>14361</v>
      </c>
      <c r="Q2443" s="107" t="s">
        <v>1212</v>
      </c>
      <c r="R2443" s="107" t="s">
        <v>887</v>
      </c>
      <c r="S2443" s="6">
        <v>100</v>
      </c>
      <c r="T2443" s="6"/>
      <c r="U2443" s="119">
        <v>0.49999614418604649</v>
      </c>
      <c r="V2443" s="6" t="s">
        <v>27</v>
      </c>
      <c r="W2443" s="123">
        <v>0.5</v>
      </c>
      <c r="X2443" s="123">
        <v>1</v>
      </c>
      <c r="Y2443" s="107" t="s">
        <v>14362</v>
      </c>
      <c r="Z2443" s="108"/>
      <c r="AA2443" s="107"/>
      <c r="AB2443" s="107"/>
      <c r="AC2443" s="6"/>
      <c r="AD2443" s="6"/>
      <c r="AE2443" s="119">
        <v>0</v>
      </c>
      <c r="AF2443" s="6"/>
      <c r="AG2443" s="123"/>
      <c r="AH2443" s="123"/>
      <c r="AI2443" s="107"/>
    </row>
    <row r="2444" spans="1:35">
      <c r="A2444" s="8" t="s">
        <v>3129</v>
      </c>
      <c r="B2444" s="8" t="s">
        <v>1188</v>
      </c>
      <c r="C2444" s="8" t="s">
        <v>1625</v>
      </c>
      <c r="D2444" s="8" t="s">
        <v>1955</v>
      </c>
      <c r="E2444" s="10" t="s">
        <v>2007</v>
      </c>
      <c r="F2444" s="7" t="s">
        <v>3700</v>
      </c>
      <c r="G2444" s="23" t="s">
        <v>1212</v>
      </c>
      <c r="H2444" s="23" t="s">
        <v>3137</v>
      </c>
      <c r="I2444" s="18">
        <v>100</v>
      </c>
      <c r="J2444" s="15" t="s">
        <v>931</v>
      </c>
      <c r="K2444" s="141">
        <v>56.114940000000011</v>
      </c>
      <c r="L2444" s="15" t="s">
        <v>27</v>
      </c>
      <c r="M2444" s="16">
        <v>0</v>
      </c>
      <c r="N2444" s="16">
        <v>0</v>
      </c>
      <c r="O2444" s="45" t="s">
        <v>3701</v>
      </c>
      <c r="P2444" s="7" t="s">
        <v>3702</v>
      </c>
      <c r="Q2444" s="23" t="s">
        <v>3435</v>
      </c>
      <c r="R2444" s="23" t="s">
        <v>3137</v>
      </c>
      <c r="S2444" s="15">
        <v>25</v>
      </c>
      <c r="T2444" s="15" t="s">
        <v>931</v>
      </c>
      <c r="U2444" s="17">
        <v>14.309565000000003</v>
      </c>
      <c r="V2444" s="15" t="s">
        <v>27</v>
      </c>
      <c r="W2444" s="16">
        <v>0</v>
      </c>
      <c r="X2444" s="16">
        <v>0</v>
      </c>
      <c r="Y2444" s="23" t="s">
        <v>3703</v>
      </c>
      <c r="Z2444" s="7" t="s">
        <v>3704</v>
      </c>
      <c r="AA2444" s="23" t="s">
        <v>3435</v>
      </c>
      <c r="AB2444" s="23" t="s">
        <v>3137</v>
      </c>
      <c r="AC2444" s="15">
        <v>25</v>
      </c>
      <c r="AD2444" s="15" t="s">
        <v>931</v>
      </c>
      <c r="AE2444" s="17">
        <v>20.168700000000001</v>
      </c>
      <c r="AF2444" s="15" t="s">
        <v>27</v>
      </c>
      <c r="AG2444" s="16">
        <v>0</v>
      </c>
      <c r="AH2444" s="16">
        <v>0</v>
      </c>
      <c r="AI2444" s="23" t="s">
        <v>3705</v>
      </c>
    </row>
    <row r="2445" spans="1:35">
      <c r="A2445" s="8" t="s">
        <v>11883</v>
      </c>
      <c r="B2445" s="105" t="s">
        <v>1188</v>
      </c>
      <c r="C2445" s="105" t="s">
        <v>1625</v>
      </c>
      <c r="D2445" s="105" t="s">
        <v>1955</v>
      </c>
      <c r="E2445" s="106" t="s">
        <v>2007</v>
      </c>
      <c r="F2445" s="107" t="s">
        <v>11655</v>
      </c>
      <c r="G2445" s="107" t="s">
        <v>10316</v>
      </c>
      <c r="H2445" s="107" t="s">
        <v>8038</v>
      </c>
      <c r="I2445" s="6">
        <v>25</v>
      </c>
      <c r="J2445" s="6"/>
      <c r="K2445" s="109">
        <v>14.786976000000003</v>
      </c>
      <c r="L2445" s="6" t="s">
        <v>27</v>
      </c>
      <c r="M2445" s="6" t="s">
        <v>10317</v>
      </c>
      <c r="N2445" s="6" t="s">
        <v>10318</v>
      </c>
      <c r="O2445" s="107" t="s">
        <v>11656</v>
      </c>
      <c r="P2445" s="107" t="s">
        <v>11657</v>
      </c>
      <c r="Q2445" s="107" t="s">
        <v>1212</v>
      </c>
      <c r="R2445" s="107" t="s">
        <v>8038</v>
      </c>
      <c r="S2445" s="6">
        <v>25</v>
      </c>
      <c r="T2445" s="6"/>
      <c r="U2445" s="109">
        <v>23.753112000000005</v>
      </c>
      <c r="V2445" s="6" t="s">
        <v>27</v>
      </c>
      <c r="W2445" s="6" t="s">
        <v>10322</v>
      </c>
      <c r="X2445" s="6" t="s">
        <v>931</v>
      </c>
      <c r="Y2445" s="107" t="s">
        <v>11658</v>
      </c>
      <c r="Z2445" s="110"/>
      <c r="AA2445" s="107"/>
      <c r="AB2445" s="107"/>
      <c r="AC2445" s="6"/>
      <c r="AD2445" s="6"/>
      <c r="AE2445" s="109">
        <v>0</v>
      </c>
      <c r="AF2445" s="6"/>
      <c r="AG2445" s="6"/>
      <c r="AH2445" s="6"/>
      <c r="AI2445" s="107"/>
    </row>
    <row r="2446" spans="1:35">
      <c r="A2446" s="8" t="s">
        <v>12314</v>
      </c>
      <c r="B2446" s="105" t="s">
        <v>1188</v>
      </c>
      <c r="C2446" s="105" t="s">
        <v>1625</v>
      </c>
      <c r="D2446" s="105" t="s">
        <v>1955</v>
      </c>
      <c r="E2446" s="106" t="s">
        <v>2007</v>
      </c>
      <c r="F2446" s="107" t="s">
        <v>12772</v>
      </c>
      <c r="G2446" s="107" t="s">
        <v>12307</v>
      </c>
      <c r="H2446" s="107" t="s">
        <v>3137</v>
      </c>
      <c r="I2446" s="6">
        <v>100</v>
      </c>
      <c r="J2446" s="6" t="s">
        <v>12293</v>
      </c>
      <c r="K2446" s="134">
        <v>48.537636000000006</v>
      </c>
      <c r="L2446" s="119"/>
      <c r="M2446" s="6"/>
      <c r="N2446" s="6"/>
      <c r="O2446" s="107" t="s">
        <v>12773</v>
      </c>
      <c r="P2446" s="107" t="s">
        <v>12774</v>
      </c>
      <c r="Q2446" s="107" t="s">
        <v>12307</v>
      </c>
      <c r="R2446" s="107" t="s">
        <v>3137</v>
      </c>
      <c r="S2446" s="6">
        <v>100</v>
      </c>
      <c r="T2446" s="6" t="s">
        <v>3661</v>
      </c>
      <c r="U2446" s="119">
        <v>49.354596000000001</v>
      </c>
      <c r="V2446" s="119"/>
      <c r="W2446" s="124">
        <v>0.25</v>
      </c>
      <c r="X2446" s="124">
        <v>0.6</v>
      </c>
      <c r="Y2446" s="107" t="s">
        <v>12775</v>
      </c>
      <c r="Z2446" s="107" t="s">
        <v>12772</v>
      </c>
      <c r="AA2446" s="107" t="s">
        <v>12307</v>
      </c>
      <c r="AB2446" s="107" t="s">
        <v>3137</v>
      </c>
      <c r="AC2446" s="6">
        <v>100</v>
      </c>
      <c r="AD2446" s="6" t="s">
        <v>12293</v>
      </c>
      <c r="AE2446" s="119">
        <v>48.537636000000006</v>
      </c>
      <c r="AF2446" s="119"/>
      <c r="AG2446" s="6"/>
      <c r="AH2446" s="6"/>
      <c r="AI2446" s="107" t="s">
        <v>12773</v>
      </c>
    </row>
    <row r="2447" spans="1:35">
      <c r="A2447" s="8" t="s">
        <v>5996</v>
      </c>
      <c r="B2447" s="8" t="s">
        <v>1188</v>
      </c>
      <c r="C2447" s="8" t="s">
        <v>1625</v>
      </c>
      <c r="D2447" s="8" t="s">
        <v>1955</v>
      </c>
      <c r="E2447" s="10" t="s">
        <v>2004</v>
      </c>
      <c r="F2447" s="7" t="s">
        <v>7173</v>
      </c>
      <c r="G2447" s="23" t="s">
        <v>5996</v>
      </c>
      <c r="H2447" s="23" t="s">
        <v>896</v>
      </c>
      <c r="I2447" s="15">
        <v>25</v>
      </c>
      <c r="J2447" s="15">
        <v>20</v>
      </c>
      <c r="K2447" s="141">
        <v>9.3823178903999995</v>
      </c>
      <c r="L2447" s="15" t="s">
        <v>27</v>
      </c>
      <c r="M2447" s="16">
        <v>1</v>
      </c>
      <c r="N2447" s="16">
        <v>1</v>
      </c>
      <c r="O2447" s="45" t="s">
        <v>7174</v>
      </c>
      <c r="P2447" s="7"/>
      <c r="Q2447" s="23"/>
      <c r="R2447" s="23"/>
      <c r="S2447" s="15"/>
      <c r="T2447" s="15"/>
      <c r="U2447" s="17">
        <v>0</v>
      </c>
      <c r="V2447" s="15"/>
      <c r="W2447" s="16"/>
      <c r="X2447" s="16"/>
      <c r="Y2447" s="23"/>
      <c r="Z2447" s="7"/>
      <c r="AA2447" s="23"/>
      <c r="AB2447" s="23"/>
      <c r="AC2447" s="15"/>
      <c r="AD2447" s="15"/>
      <c r="AE2447" s="17">
        <v>0</v>
      </c>
      <c r="AF2447" s="15"/>
      <c r="AG2447" s="16"/>
      <c r="AH2447" s="16"/>
      <c r="AI2447" s="23"/>
    </row>
    <row r="2448" spans="1:35">
      <c r="A2448" s="8" t="s">
        <v>19</v>
      </c>
      <c r="B2448" s="8" t="s">
        <v>1188</v>
      </c>
      <c r="C2448" s="8" t="s">
        <v>1625</v>
      </c>
      <c r="D2448" s="8" t="s">
        <v>1955</v>
      </c>
      <c r="E2448" s="10" t="s">
        <v>2004</v>
      </c>
      <c r="F2448" s="30" t="s">
        <v>2005</v>
      </c>
      <c r="G2448" s="23" t="s">
        <v>669</v>
      </c>
      <c r="H2448" s="23" t="s">
        <v>44</v>
      </c>
      <c r="I2448" s="15">
        <v>25</v>
      </c>
      <c r="J2448" s="15"/>
      <c r="K2448" s="141">
        <v>3.6192184641098493</v>
      </c>
      <c r="L2448" s="15" t="s">
        <v>27</v>
      </c>
      <c r="M2448" s="16">
        <v>0</v>
      </c>
      <c r="N2448" s="16">
        <v>0</v>
      </c>
      <c r="O2448" s="46" t="s">
        <v>2006</v>
      </c>
      <c r="P2448" s="30" t="s">
        <v>2005</v>
      </c>
      <c r="Q2448" s="23" t="s">
        <v>669</v>
      </c>
      <c r="R2448" s="23" t="s">
        <v>44</v>
      </c>
      <c r="S2448" s="15">
        <v>25</v>
      </c>
      <c r="T2448" s="15"/>
      <c r="U2448" s="37">
        <v>3.6192184641098493</v>
      </c>
      <c r="V2448" s="15" t="s">
        <v>27</v>
      </c>
      <c r="W2448" s="16">
        <v>0</v>
      </c>
      <c r="X2448" s="16">
        <v>0</v>
      </c>
      <c r="Y2448" s="23" t="s">
        <v>2006</v>
      </c>
      <c r="Z2448" s="7"/>
      <c r="AA2448" s="23"/>
      <c r="AB2448" s="23"/>
      <c r="AC2448" s="15"/>
      <c r="AD2448" s="15"/>
      <c r="AE2448" s="17">
        <v>0</v>
      </c>
      <c r="AF2448" s="15"/>
      <c r="AG2448" s="15"/>
      <c r="AH2448" s="15"/>
      <c r="AI2448" s="23"/>
    </row>
    <row r="2449" spans="1:35">
      <c r="A2449" s="8" t="s">
        <v>13906</v>
      </c>
      <c r="B2449" s="105" t="s">
        <v>1188</v>
      </c>
      <c r="C2449" s="105" t="s">
        <v>1625</v>
      </c>
      <c r="D2449" s="105" t="s">
        <v>1955</v>
      </c>
      <c r="E2449" s="106" t="s">
        <v>2004</v>
      </c>
      <c r="F2449" s="108" t="s">
        <v>14355</v>
      </c>
      <c r="G2449" s="107" t="s">
        <v>14175</v>
      </c>
      <c r="H2449" s="107" t="s">
        <v>14255</v>
      </c>
      <c r="I2449" s="6">
        <v>100</v>
      </c>
      <c r="J2449" s="107"/>
      <c r="K2449" s="134">
        <v>25.412561999999998</v>
      </c>
      <c r="L2449" s="6" t="s">
        <v>27</v>
      </c>
      <c r="M2449" s="123">
        <v>0.5</v>
      </c>
      <c r="N2449" s="123">
        <v>1</v>
      </c>
      <c r="O2449" s="107" t="s">
        <v>14356</v>
      </c>
      <c r="P2449" s="108" t="s">
        <v>14357</v>
      </c>
      <c r="Q2449" s="107" t="s">
        <v>1212</v>
      </c>
      <c r="R2449" s="107" t="s">
        <v>14255</v>
      </c>
      <c r="S2449" s="6">
        <v>100</v>
      </c>
      <c r="T2449" s="6"/>
      <c r="U2449" s="119">
        <v>49.267912744186049</v>
      </c>
      <c r="V2449" s="6" t="s">
        <v>27</v>
      </c>
      <c r="W2449" s="123">
        <v>0.5</v>
      </c>
      <c r="X2449" s="123">
        <v>1</v>
      </c>
      <c r="Y2449" s="107" t="s">
        <v>14358</v>
      </c>
      <c r="Z2449" s="108"/>
      <c r="AA2449" s="107"/>
      <c r="AB2449" s="107"/>
      <c r="AC2449" s="6"/>
      <c r="AD2449" s="6"/>
      <c r="AE2449" s="119">
        <v>0</v>
      </c>
      <c r="AF2449" s="6"/>
      <c r="AG2449" s="123"/>
      <c r="AH2449" s="123"/>
      <c r="AI2449" s="107"/>
    </row>
    <row r="2450" spans="1:35">
      <c r="A2450" s="8" t="s">
        <v>3129</v>
      </c>
      <c r="B2450" s="8" t="s">
        <v>1188</v>
      </c>
      <c r="C2450" s="8" t="s">
        <v>1625</v>
      </c>
      <c r="D2450" s="8" t="s">
        <v>1955</v>
      </c>
      <c r="E2450" s="10" t="s">
        <v>2004</v>
      </c>
      <c r="F2450" s="7" t="s">
        <v>3694</v>
      </c>
      <c r="G2450" s="23" t="s">
        <v>3163</v>
      </c>
      <c r="H2450" s="23" t="s">
        <v>3137</v>
      </c>
      <c r="I2450" s="18" t="s">
        <v>3695</v>
      </c>
      <c r="J2450" s="15" t="s">
        <v>931</v>
      </c>
      <c r="K2450" s="141">
        <v>38.936897142857148</v>
      </c>
      <c r="L2450" s="15" t="s">
        <v>27</v>
      </c>
      <c r="M2450" s="16">
        <v>0</v>
      </c>
      <c r="N2450" s="16">
        <v>0</v>
      </c>
      <c r="O2450" s="45" t="s">
        <v>3696</v>
      </c>
      <c r="P2450" s="7" t="s">
        <v>3697</v>
      </c>
      <c r="Q2450" s="23" t="s">
        <v>3435</v>
      </c>
      <c r="R2450" s="23" t="s">
        <v>3137</v>
      </c>
      <c r="S2450" s="15">
        <v>25</v>
      </c>
      <c r="T2450" s="15" t="s">
        <v>931</v>
      </c>
      <c r="U2450" s="17">
        <v>20.141206153846156</v>
      </c>
      <c r="V2450" s="15" t="s">
        <v>27</v>
      </c>
      <c r="W2450" s="16">
        <v>0</v>
      </c>
      <c r="X2450" s="16">
        <v>0</v>
      </c>
      <c r="Y2450" s="23" t="s">
        <v>3698</v>
      </c>
      <c r="Z2450" s="7" t="s">
        <v>3697</v>
      </c>
      <c r="AA2450" s="23" t="s">
        <v>3435</v>
      </c>
      <c r="AB2450" s="23" t="s">
        <v>3137</v>
      </c>
      <c r="AC2450" s="15">
        <v>25</v>
      </c>
      <c r="AD2450" s="15" t="s">
        <v>931</v>
      </c>
      <c r="AE2450" s="17">
        <v>20.141206153846156</v>
      </c>
      <c r="AF2450" s="15" t="s">
        <v>27</v>
      </c>
      <c r="AG2450" s="16">
        <v>0</v>
      </c>
      <c r="AH2450" s="16">
        <v>0</v>
      </c>
      <c r="AI2450" s="23" t="s">
        <v>3699</v>
      </c>
    </row>
    <row r="2451" spans="1:35">
      <c r="A2451" s="8" t="s">
        <v>11883</v>
      </c>
      <c r="B2451" s="105" t="s">
        <v>1188</v>
      </c>
      <c r="C2451" s="105" t="s">
        <v>1625</v>
      </c>
      <c r="D2451" s="105" t="s">
        <v>1955</v>
      </c>
      <c r="E2451" s="106" t="s">
        <v>2004</v>
      </c>
      <c r="F2451" s="107" t="s">
        <v>11659</v>
      </c>
      <c r="G2451" s="107" t="s">
        <v>1212</v>
      </c>
      <c r="H2451" s="107" t="s">
        <v>8038</v>
      </c>
      <c r="I2451" s="6">
        <v>25</v>
      </c>
      <c r="J2451" s="6"/>
      <c r="K2451" s="109">
        <v>19.86234</v>
      </c>
      <c r="L2451" s="6" t="s">
        <v>27</v>
      </c>
      <c r="M2451" s="6" t="s">
        <v>10322</v>
      </c>
      <c r="N2451" s="6" t="s">
        <v>10318</v>
      </c>
      <c r="O2451" s="107" t="s">
        <v>11660</v>
      </c>
      <c r="P2451" s="107" t="s">
        <v>11659</v>
      </c>
      <c r="Q2451" s="107" t="s">
        <v>1212</v>
      </c>
      <c r="R2451" s="107" t="s">
        <v>8038</v>
      </c>
      <c r="S2451" s="6">
        <v>25</v>
      </c>
      <c r="T2451" s="6"/>
      <c r="U2451" s="109">
        <v>19.86234</v>
      </c>
      <c r="V2451" s="6" t="s">
        <v>27</v>
      </c>
      <c r="W2451" s="6" t="s">
        <v>10322</v>
      </c>
      <c r="X2451" s="6" t="s">
        <v>931</v>
      </c>
      <c r="Y2451" s="107" t="str">
        <f>O2451</f>
        <v>Sold at $19.45  Marbig A3 Heavy Weight Landscape Sheet Protector 25 Pack</v>
      </c>
      <c r="Z2451" s="110"/>
      <c r="AA2451" s="107"/>
      <c r="AB2451" s="107"/>
      <c r="AC2451" s="6"/>
      <c r="AD2451" s="6"/>
      <c r="AE2451" s="109">
        <v>0</v>
      </c>
      <c r="AF2451" s="6"/>
      <c r="AG2451" s="6"/>
      <c r="AH2451" s="6"/>
      <c r="AI2451" s="107"/>
    </row>
    <row r="2452" spans="1:35">
      <c r="A2452" s="8" t="s">
        <v>12314</v>
      </c>
      <c r="B2452" s="105" t="s">
        <v>1188</v>
      </c>
      <c r="C2452" s="105" t="s">
        <v>1625</v>
      </c>
      <c r="D2452" s="105" t="s">
        <v>1955</v>
      </c>
      <c r="E2452" s="106" t="s">
        <v>2004</v>
      </c>
      <c r="F2452" s="107" t="s">
        <v>12772</v>
      </c>
      <c r="G2452" s="107" t="s">
        <v>12307</v>
      </c>
      <c r="H2452" s="107" t="s">
        <v>3137</v>
      </c>
      <c r="I2452" s="6">
        <v>100</v>
      </c>
      <c r="J2452" s="6" t="s">
        <v>12293</v>
      </c>
      <c r="K2452" s="134">
        <v>48.537636000000006</v>
      </c>
      <c r="L2452" s="119"/>
      <c r="M2452" s="6"/>
      <c r="N2452" s="6"/>
      <c r="O2452" s="107" t="s">
        <v>12773</v>
      </c>
      <c r="P2452" s="107" t="s">
        <v>12774</v>
      </c>
      <c r="Q2452" s="107" t="s">
        <v>12307</v>
      </c>
      <c r="R2452" s="107" t="s">
        <v>3137</v>
      </c>
      <c r="S2452" s="6">
        <v>100</v>
      </c>
      <c r="T2452" s="6" t="s">
        <v>3661</v>
      </c>
      <c r="U2452" s="119">
        <v>49.354596000000001</v>
      </c>
      <c r="V2452" s="119"/>
      <c r="W2452" s="124">
        <v>0.25</v>
      </c>
      <c r="X2452" s="124">
        <v>0.6</v>
      </c>
      <c r="Y2452" s="107" t="s">
        <v>12775</v>
      </c>
      <c r="Z2452" s="107" t="s">
        <v>12772</v>
      </c>
      <c r="AA2452" s="107" t="s">
        <v>12307</v>
      </c>
      <c r="AB2452" s="107" t="s">
        <v>3137</v>
      </c>
      <c r="AC2452" s="6">
        <v>100</v>
      </c>
      <c r="AD2452" s="6" t="s">
        <v>12293</v>
      </c>
      <c r="AE2452" s="119">
        <v>48.537636000000006</v>
      </c>
      <c r="AF2452" s="119"/>
      <c r="AG2452" s="6"/>
      <c r="AH2452" s="6"/>
      <c r="AI2452" s="107" t="s">
        <v>12773</v>
      </c>
    </row>
    <row r="2453" spans="1:35">
      <c r="A2453" s="8" t="s">
        <v>5996</v>
      </c>
      <c r="B2453" s="8" t="s">
        <v>1188</v>
      </c>
      <c r="C2453" s="8" t="s">
        <v>1625</v>
      </c>
      <c r="D2453" s="8" t="s">
        <v>1955</v>
      </c>
      <c r="E2453" s="10" t="s">
        <v>2008</v>
      </c>
      <c r="F2453" s="7" t="s">
        <v>7175</v>
      </c>
      <c r="G2453" s="23" t="s">
        <v>5996</v>
      </c>
      <c r="H2453" s="23" t="s">
        <v>896</v>
      </c>
      <c r="I2453" s="15">
        <v>25</v>
      </c>
      <c r="J2453" s="15">
        <v>20</v>
      </c>
      <c r="K2453" s="141">
        <v>8.2601314224000006</v>
      </c>
      <c r="L2453" s="15" t="s">
        <v>27</v>
      </c>
      <c r="M2453" s="16">
        <v>1</v>
      </c>
      <c r="N2453" s="16">
        <v>1</v>
      </c>
      <c r="O2453" s="45" t="s">
        <v>7176</v>
      </c>
      <c r="P2453" s="7"/>
      <c r="Q2453" s="23"/>
      <c r="R2453" s="23"/>
      <c r="S2453" s="15"/>
      <c r="T2453" s="15"/>
      <c r="U2453" s="17">
        <v>0</v>
      </c>
      <c r="V2453" s="15"/>
      <c r="W2453" s="16"/>
      <c r="X2453" s="16"/>
      <c r="Y2453" s="23"/>
      <c r="Z2453" s="7"/>
      <c r="AA2453" s="23"/>
      <c r="AB2453" s="23"/>
      <c r="AC2453" s="15"/>
      <c r="AD2453" s="15"/>
      <c r="AE2453" s="17">
        <v>0</v>
      </c>
      <c r="AF2453" s="15"/>
      <c r="AG2453" s="16"/>
      <c r="AH2453" s="16"/>
      <c r="AI2453" s="23"/>
    </row>
    <row r="2454" spans="1:35">
      <c r="A2454" s="8" t="s">
        <v>19</v>
      </c>
      <c r="B2454" s="8" t="s">
        <v>1188</v>
      </c>
      <c r="C2454" s="8" t="s">
        <v>1625</v>
      </c>
      <c r="D2454" s="8" t="s">
        <v>1955</v>
      </c>
      <c r="E2454" s="10" t="s">
        <v>2008</v>
      </c>
      <c r="F2454" s="7"/>
      <c r="G2454" s="23"/>
      <c r="H2454" s="23"/>
      <c r="I2454" s="15"/>
      <c r="J2454" s="15"/>
      <c r="K2454" s="141">
        <v>0</v>
      </c>
      <c r="L2454" s="15"/>
      <c r="M2454" s="16"/>
      <c r="N2454" s="16"/>
      <c r="O2454" s="46"/>
      <c r="P2454" s="30" t="s">
        <v>2009</v>
      </c>
      <c r="Q2454" s="23" t="s">
        <v>1212</v>
      </c>
      <c r="R2454" s="23" t="s">
        <v>44</v>
      </c>
      <c r="S2454" s="15">
        <v>25</v>
      </c>
      <c r="T2454" s="15"/>
      <c r="U2454" s="37">
        <v>39.947347426350014</v>
      </c>
      <c r="V2454" s="15" t="s">
        <v>27</v>
      </c>
      <c r="W2454" s="16">
        <v>0.1</v>
      </c>
      <c r="X2454" s="16">
        <v>0</v>
      </c>
      <c r="Y2454" s="23" t="s">
        <v>2010</v>
      </c>
      <c r="Z2454" s="7"/>
      <c r="AA2454" s="23"/>
      <c r="AB2454" s="23"/>
      <c r="AC2454" s="15"/>
      <c r="AD2454" s="15"/>
      <c r="AE2454" s="17">
        <v>0</v>
      </c>
      <c r="AF2454" s="15"/>
      <c r="AG2454" s="15"/>
      <c r="AH2454" s="15"/>
      <c r="AI2454" s="23"/>
    </row>
    <row r="2455" spans="1:35">
      <c r="A2455" s="8" t="s">
        <v>13906</v>
      </c>
      <c r="B2455" s="105" t="s">
        <v>1188</v>
      </c>
      <c r="C2455" s="105" t="s">
        <v>1625</v>
      </c>
      <c r="D2455" s="105" t="s">
        <v>1955</v>
      </c>
      <c r="E2455" s="106" t="s">
        <v>2008</v>
      </c>
      <c r="F2455" s="108" t="s">
        <v>14363</v>
      </c>
      <c r="G2455" s="107" t="s">
        <v>1212</v>
      </c>
      <c r="H2455" s="107" t="s">
        <v>14255</v>
      </c>
      <c r="I2455" s="6">
        <v>100</v>
      </c>
      <c r="J2455" s="107"/>
      <c r="K2455" s="134">
        <v>24.268105534883723</v>
      </c>
      <c r="L2455" s="6" t="s">
        <v>27</v>
      </c>
      <c r="M2455" s="123">
        <v>0.5</v>
      </c>
      <c r="N2455" s="123">
        <v>1</v>
      </c>
      <c r="O2455" s="107" t="s">
        <v>14364</v>
      </c>
      <c r="P2455" s="108" t="s">
        <v>14363</v>
      </c>
      <c r="Q2455" s="107" t="s">
        <v>1212</v>
      </c>
      <c r="R2455" s="107" t="s">
        <v>14255</v>
      </c>
      <c r="S2455" s="6">
        <v>100</v>
      </c>
      <c r="T2455" s="6"/>
      <c r="U2455" s="119">
        <v>24.268105534883723</v>
      </c>
      <c r="V2455" s="6" t="s">
        <v>27</v>
      </c>
      <c r="W2455" s="123">
        <v>0.5</v>
      </c>
      <c r="X2455" s="123">
        <v>1</v>
      </c>
      <c r="Y2455" s="107" t="s">
        <v>14364</v>
      </c>
      <c r="Z2455" s="108"/>
      <c r="AA2455" s="107"/>
      <c r="AB2455" s="107"/>
      <c r="AC2455" s="6"/>
      <c r="AD2455" s="6"/>
      <c r="AE2455" s="119">
        <v>0</v>
      </c>
      <c r="AF2455" s="6"/>
      <c r="AG2455" s="123"/>
      <c r="AH2455" s="123"/>
      <c r="AI2455" s="107"/>
    </row>
    <row r="2456" spans="1:35">
      <c r="A2456" s="8" t="s">
        <v>3129</v>
      </c>
      <c r="B2456" s="8" t="s">
        <v>1188</v>
      </c>
      <c r="C2456" s="8" t="s">
        <v>1625</v>
      </c>
      <c r="D2456" s="8" t="s">
        <v>1955</v>
      </c>
      <c r="E2456" s="10" t="s">
        <v>2008</v>
      </c>
      <c r="F2456" s="7" t="s">
        <v>3700</v>
      </c>
      <c r="G2456" s="23" t="s">
        <v>1212</v>
      </c>
      <c r="H2456" s="23" t="s">
        <v>3137</v>
      </c>
      <c r="I2456" s="18">
        <v>100</v>
      </c>
      <c r="J2456" s="15" t="s">
        <v>931</v>
      </c>
      <c r="K2456" s="141">
        <v>56.114940000000011</v>
      </c>
      <c r="L2456" s="15" t="s">
        <v>27</v>
      </c>
      <c r="M2456" s="16">
        <v>0</v>
      </c>
      <c r="N2456" s="16">
        <v>0</v>
      </c>
      <c r="O2456" s="45" t="s">
        <v>3701</v>
      </c>
      <c r="P2456" s="7" t="s">
        <v>3702</v>
      </c>
      <c r="Q2456" s="23" t="s">
        <v>3435</v>
      </c>
      <c r="R2456" s="23" t="s">
        <v>3137</v>
      </c>
      <c r="S2456" s="15">
        <v>25</v>
      </c>
      <c r="T2456" s="15" t="s">
        <v>931</v>
      </c>
      <c r="U2456" s="17">
        <v>14.309565000000003</v>
      </c>
      <c r="V2456" s="15" t="s">
        <v>27</v>
      </c>
      <c r="W2456" s="16">
        <v>0</v>
      </c>
      <c r="X2456" s="16">
        <v>0</v>
      </c>
      <c r="Y2456" s="23" t="s">
        <v>3703</v>
      </c>
      <c r="Z2456" s="7" t="s">
        <v>3706</v>
      </c>
      <c r="AA2456" s="23" t="s">
        <v>3435</v>
      </c>
      <c r="AB2456" s="23" t="s">
        <v>3137</v>
      </c>
      <c r="AC2456" s="15">
        <v>25</v>
      </c>
      <c r="AD2456" s="15" t="s">
        <v>931</v>
      </c>
      <c r="AE2456" s="17">
        <v>70.2028581818182</v>
      </c>
      <c r="AF2456" s="15" t="s">
        <v>27</v>
      </c>
      <c r="AG2456" s="16">
        <v>0</v>
      </c>
      <c r="AH2456" s="16">
        <v>0</v>
      </c>
      <c r="AI2456" s="23" t="s">
        <v>3707</v>
      </c>
    </row>
    <row r="2457" spans="1:35">
      <c r="A2457" s="8" t="s">
        <v>11883</v>
      </c>
      <c r="B2457" s="105" t="s">
        <v>1188</v>
      </c>
      <c r="C2457" s="105" t="s">
        <v>1625</v>
      </c>
      <c r="D2457" s="105" t="s">
        <v>1955</v>
      </c>
      <c r="E2457" s="106" t="s">
        <v>2008</v>
      </c>
      <c r="F2457" s="107" t="s">
        <v>11655</v>
      </c>
      <c r="G2457" s="107" t="s">
        <v>10316</v>
      </c>
      <c r="H2457" s="107" t="s">
        <v>8038</v>
      </c>
      <c r="I2457" s="6">
        <v>25</v>
      </c>
      <c r="J2457" s="6"/>
      <c r="K2457" s="109">
        <v>14.786976000000003</v>
      </c>
      <c r="L2457" s="6" t="s">
        <v>27</v>
      </c>
      <c r="M2457" s="6" t="s">
        <v>10317</v>
      </c>
      <c r="N2457" s="6" t="s">
        <v>10318</v>
      </c>
      <c r="O2457" s="107" t="s">
        <v>11656</v>
      </c>
      <c r="P2457" s="107" t="s">
        <v>11657</v>
      </c>
      <c r="Q2457" s="107" t="s">
        <v>1212</v>
      </c>
      <c r="R2457" s="107" t="s">
        <v>8038</v>
      </c>
      <c r="S2457" s="6">
        <v>25</v>
      </c>
      <c r="T2457" s="6"/>
      <c r="U2457" s="109">
        <v>23.753112000000005</v>
      </c>
      <c r="V2457" s="6" t="s">
        <v>27</v>
      </c>
      <c r="W2457" s="6" t="s">
        <v>10322</v>
      </c>
      <c r="X2457" s="6" t="s">
        <v>931</v>
      </c>
      <c r="Y2457" s="107" t="s">
        <v>11658</v>
      </c>
      <c r="Z2457" s="110"/>
      <c r="AA2457" s="107"/>
      <c r="AB2457" s="107"/>
      <c r="AC2457" s="6"/>
      <c r="AD2457" s="6"/>
      <c r="AE2457" s="109">
        <v>0</v>
      </c>
      <c r="AF2457" s="6"/>
      <c r="AG2457" s="6"/>
      <c r="AH2457" s="6"/>
      <c r="AI2457" s="107"/>
    </row>
    <row r="2458" spans="1:35">
      <c r="A2458" s="8" t="s">
        <v>12314</v>
      </c>
      <c r="B2458" s="105" t="s">
        <v>1188</v>
      </c>
      <c r="C2458" s="105" t="s">
        <v>1625</v>
      </c>
      <c r="D2458" s="105" t="s">
        <v>1955</v>
      </c>
      <c r="E2458" s="106" t="s">
        <v>2008</v>
      </c>
      <c r="F2458" s="107" t="s">
        <v>12774</v>
      </c>
      <c r="G2458" s="107" t="s">
        <v>12307</v>
      </c>
      <c r="H2458" s="107" t="s">
        <v>3137</v>
      </c>
      <c r="I2458" s="6">
        <v>100</v>
      </c>
      <c r="J2458" s="6" t="s">
        <v>3661</v>
      </c>
      <c r="K2458" s="134">
        <v>49.354596000000001</v>
      </c>
      <c r="L2458" s="119"/>
      <c r="M2458" s="6"/>
      <c r="N2458" s="6"/>
      <c r="O2458" s="107" t="s">
        <v>12775</v>
      </c>
      <c r="P2458" s="107" t="s">
        <v>12774</v>
      </c>
      <c r="Q2458" s="107" t="s">
        <v>12307</v>
      </c>
      <c r="R2458" s="107" t="s">
        <v>3137</v>
      </c>
      <c r="S2458" s="6">
        <v>100</v>
      </c>
      <c r="T2458" s="6" t="s">
        <v>3661</v>
      </c>
      <c r="U2458" s="119">
        <v>49.354596000000001</v>
      </c>
      <c r="V2458" s="119"/>
      <c r="W2458" s="124">
        <v>0.25</v>
      </c>
      <c r="X2458" s="124">
        <v>0.6</v>
      </c>
      <c r="Y2458" s="107" t="s">
        <v>12775</v>
      </c>
      <c r="Z2458" s="107" t="s">
        <v>12774</v>
      </c>
      <c r="AA2458" s="107" t="s">
        <v>12307</v>
      </c>
      <c r="AB2458" s="107" t="s">
        <v>3137</v>
      </c>
      <c r="AC2458" s="6">
        <v>100</v>
      </c>
      <c r="AD2458" s="6" t="s">
        <v>3661</v>
      </c>
      <c r="AE2458" s="119">
        <v>49.354596000000001</v>
      </c>
      <c r="AF2458" s="119"/>
      <c r="AG2458" s="6"/>
      <c r="AH2458" s="6"/>
      <c r="AI2458" s="107" t="s">
        <v>12775</v>
      </c>
    </row>
    <row r="2459" spans="1:35">
      <c r="A2459" s="8" t="s">
        <v>5996</v>
      </c>
      <c r="B2459" s="8" t="s">
        <v>1188</v>
      </c>
      <c r="C2459" s="8" t="s">
        <v>1625</v>
      </c>
      <c r="D2459" s="8" t="s">
        <v>1955</v>
      </c>
      <c r="E2459" s="10" t="s">
        <v>1967</v>
      </c>
      <c r="F2459" s="7" t="s">
        <v>7153</v>
      </c>
      <c r="G2459" s="23" t="s">
        <v>5996</v>
      </c>
      <c r="H2459" s="23" t="s">
        <v>896</v>
      </c>
      <c r="I2459" s="15">
        <v>10</v>
      </c>
      <c r="J2459" s="15">
        <v>60</v>
      </c>
      <c r="K2459" s="141">
        <v>3.0309522359999996</v>
      </c>
      <c r="L2459" s="15" t="s">
        <v>27</v>
      </c>
      <c r="M2459" s="16">
        <v>1</v>
      </c>
      <c r="N2459" s="16">
        <v>1</v>
      </c>
      <c r="O2459" s="45" t="s">
        <v>7154</v>
      </c>
      <c r="P2459" s="7" t="s">
        <v>7155</v>
      </c>
      <c r="Q2459" s="23" t="s">
        <v>5996</v>
      </c>
      <c r="R2459" s="23" t="s">
        <v>896</v>
      </c>
      <c r="S2459" s="15">
        <v>10</v>
      </c>
      <c r="T2459" s="15">
        <v>50</v>
      </c>
      <c r="U2459" s="17">
        <v>2.7695457153</v>
      </c>
      <c r="V2459" s="15" t="s">
        <v>27</v>
      </c>
      <c r="W2459" s="16">
        <v>1</v>
      </c>
      <c r="X2459" s="16">
        <v>1</v>
      </c>
      <c r="Y2459" s="23" t="s">
        <v>7156</v>
      </c>
      <c r="Z2459" s="7"/>
      <c r="AA2459" s="23"/>
      <c r="AB2459" s="23"/>
      <c r="AC2459" s="15"/>
      <c r="AD2459" s="15"/>
      <c r="AE2459" s="17">
        <v>0</v>
      </c>
      <c r="AF2459" s="15"/>
      <c r="AG2459" s="16"/>
      <c r="AH2459" s="16"/>
      <c r="AI2459" s="23"/>
    </row>
    <row r="2460" spans="1:35">
      <c r="A2460" s="8" t="s">
        <v>19</v>
      </c>
      <c r="B2460" s="8" t="s">
        <v>1188</v>
      </c>
      <c r="C2460" s="8" t="s">
        <v>1625</v>
      </c>
      <c r="D2460" s="8" t="s">
        <v>1955</v>
      </c>
      <c r="E2460" s="10" t="s">
        <v>1967</v>
      </c>
      <c r="F2460" s="7" t="s">
        <v>1968</v>
      </c>
      <c r="G2460" s="23" t="s">
        <v>669</v>
      </c>
      <c r="H2460" s="23" t="s">
        <v>44</v>
      </c>
      <c r="I2460" s="15">
        <v>10</v>
      </c>
      <c r="J2460" s="15"/>
      <c r="K2460" s="141">
        <v>6.0082442393290822</v>
      </c>
      <c r="L2460" s="15" t="s">
        <v>27</v>
      </c>
      <c r="M2460" s="16">
        <v>1</v>
      </c>
      <c r="N2460" s="16">
        <v>0</v>
      </c>
      <c r="O2460" s="46" t="s">
        <v>1969</v>
      </c>
      <c r="P2460" s="30" t="s">
        <v>1970</v>
      </c>
      <c r="Q2460" s="23" t="s">
        <v>1504</v>
      </c>
      <c r="R2460" s="23" t="s">
        <v>26</v>
      </c>
      <c r="S2460" s="15">
        <v>1</v>
      </c>
      <c r="T2460" s="15"/>
      <c r="U2460" s="37">
        <v>0.55881705214285737</v>
      </c>
      <c r="V2460" s="15" t="s">
        <v>27</v>
      </c>
      <c r="W2460" s="16">
        <v>1</v>
      </c>
      <c r="X2460" s="16">
        <v>1</v>
      </c>
      <c r="Y2460" s="23" t="s">
        <v>1971</v>
      </c>
      <c r="Z2460" s="7"/>
      <c r="AA2460" s="23"/>
      <c r="AB2460" s="23"/>
      <c r="AC2460" s="15"/>
      <c r="AD2460" s="15"/>
      <c r="AE2460" s="17">
        <v>0</v>
      </c>
      <c r="AF2460" s="15"/>
      <c r="AG2460" s="15"/>
      <c r="AH2460" s="15"/>
      <c r="AI2460" s="23"/>
    </row>
    <row r="2461" spans="1:35">
      <c r="A2461" s="8" t="s">
        <v>13906</v>
      </c>
      <c r="B2461" s="105" t="s">
        <v>1188</v>
      </c>
      <c r="C2461" s="105" t="s">
        <v>1625</v>
      </c>
      <c r="D2461" s="105" t="s">
        <v>1955</v>
      </c>
      <c r="E2461" s="106" t="s">
        <v>1967</v>
      </c>
      <c r="F2461" s="108" t="s">
        <v>14337</v>
      </c>
      <c r="G2461" s="107" t="s">
        <v>1212</v>
      </c>
      <c r="H2461" s="107" t="s">
        <v>13974</v>
      </c>
      <c r="I2461" s="6">
        <v>10</v>
      </c>
      <c r="J2461" s="107"/>
      <c r="K2461" s="134">
        <v>6.5487299860465127</v>
      </c>
      <c r="L2461" s="6" t="s">
        <v>27</v>
      </c>
      <c r="M2461" s="123">
        <v>1</v>
      </c>
      <c r="N2461" s="123">
        <v>1</v>
      </c>
      <c r="O2461" s="107" t="s">
        <v>14338</v>
      </c>
      <c r="P2461" s="108" t="s">
        <v>14337</v>
      </c>
      <c r="Q2461" s="107" t="s">
        <v>1212</v>
      </c>
      <c r="R2461" s="107" t="s">
        <v>13974</v>
      </c>
      <c r="S2461" s="6">
        <v>10</v>
      </c>
      <c r="T2461" s="6"/>
      <c r="U2461" s="119">
        <v>6.5487299860465127</v>
      </c>
      <c r="V2461" s="6" t="s">
        <v>27</v>
      </c>
      <c r="W2461" s="123">
        <v>1</v>
      </c>
      <c r="X2461" s="123">
        <v>1</v>
      </c>
      <c r="Y2461" s="107" t="s">
        <v>14338</v>
      </c>
      <c r="Z2461" s="108"/>
      <c r="AA2461" s="107"/>
      <c r="AB2461" s="107"/>
      <c r="AC2461" s="6"/>
      <c r="AD2461" s="6"/>
      <c r="AE2461" s="119">
        <v>0</v>
      </c>
      <c r="AF2461" s="6"/>
      <c r="AG2461" s="123"/>
      <c r="AH2461" s="123"/>
      <c r="AI2461" s="107"/>
    </row>
    <row r="2462" spans="1:35">
      <c r="A2462" s="8" t="s">
        <v>3129</v>
      </c>
      <c r="B2462" s="8" t="s">
        <v>1188</v>
      </c>
      <c r="C2462" s="8" t="s">
        <v>1625</v>
      </c>
      <c r="D2462" s="8" t="s">
        <v>1955</v>
      </c>
      <c r="E2462" s="10" t="s">
        <v>1967</v>
      </c>
      <c r="F2462" s="7" t="s">
        <v>3665</v>
      </c>
      <c r="G2462" s="23" t="s">
        <v>3163</v>
      </c>
      <c r="H2462" s="23" t="s">
        <v>887</v>
      </c>
      <c r="I2462" s="18" t="s">
        <v>3295</v>
      </c>
      <c r="J2462" s="15" t="s">
        <v>931</v>
      </c>
      <c r="K2462" s="141">
        <v>7.1921657142857152</v>
      </c>
      <c r="L2462" s="15" t="s">
        <v>27</v>
      </c>
      <c r="M2462" s="16">
        <v>0</v>
      </c>
      <c r="N2462" s="16">
        <v>0</v>
      </c>
      <c r="O2462" s="45" t="s">
        <v>3666</v>
      </c>
      <c r="P2462" s="7"/>
      <c r="Q2462" s="23"/>
      <c r="R2462" s="23"/>
      <c r="S2462" s="15"/>
      <c r="T2462" s="15"/>
      <c r="U2462" s="17">
        <v>0</v>
      </c>
      <c r="V2462" s="15"/>
      <c r="W2462" s="16"/>
      <c r="X2462" s="16"/>
      <c r="Y2462" s="23"/>
      <c r="Z2462" s="7"/>
      <c r="AA2462" s="23"/>
      <c r="AB2462" s="23"/>
      <c r="AC2462" s="15"/>
      <c r="AD2462" s="15"/>
      <c r="AE2462" s="17">
        <v>0</v>
      </c>
      <c r="AF2462" s="15"/>
      <c r="AG2462" s="15"/>
      <c r="AH2462" s="15"/>
      <c r="AI2462" s="23"/>
    </row>
    <row r="2463" spans="1:35">
      <c r="A2463" s="8" t="s">
        <v>11883</v>
      </c>
      <c r="B2463" s="105" t="s">
        <v>1188</v>
      </c>
      <c r="C2463" s="105" t="s">
        <v>1625</v>
      </c>
      <c r="D2463" s="105" t="s">
        <v>1955</v>
      </c>
      <c r="E2463" s="106" t="s">
        <v>1967</v>
      </c>
      <c r="F2463" s="107" t="s">
        <v>11661</v>
      </c>
      <c r="G2463" s="107" t="s">
        <v>10316</v>
      </c>
      <c r="H2463" s="107" t="s">
        <v>8038</v>
      </c>
      <c r="I2463" s="6">
        <v>10</v>
      </c>
      <c r="J2463" s="6"/>
      <c r="K2463" s="109">
        <v>2.4304559999999999</v>
      </c>
      <c r="L2463" s="6" t="s">
        <v>27</v>
      </c>
      <c r="M2463" s="6" t="s">
        <v>10317</v>
      </c>
      <c r="N2463" s="6" t="s">
        <v>10318</v>
      </c>
      <c r="O2463" s="107" t="s">
        <v>11662</v>
      </c>
      <c r="P2463" s="107" t="s">
        <v>11661</v>
      </c>
      <c r="Q2463" s="107" t="s">
        <v>10316</v>
      </c>
      <c r="R2463" s="107" t="s">
        <v>8038</v>
      </c>
      <c r="S2463" s="6">
        <v>10</v>
      </c>
      <c r="T2463" s="6"/>
      <c r="U2463" s="109">
        <v>2.4304559999999999</v>
      </c>
      <c r="V2463" s="6" t="s">
        <v>27</v>
      </c>
      <c r="W2463" s="6" t="s">
        <v>10317</v>
      </c>
      <c r="X2463" s="6" t="s">
        <v>10318</v>
      </c>
      <c r="Y2463" s="107" t="str">
        <f>O2463</f>
        <v>Sold at $2.38  J.Burrows A4 Letter File Ultra Assorted 10 Pack</v>
      </c>
      <c r="Z2463" s="110" t="s">
        <v>11663</v>
      </c>
      <c r="AA2463" s="107" t="s">
        <v>10316</v>
      </c>
      <c r="AB2463" s="107" t="s">
        <v>8038</v>
      </c>
      <c r="AC2463" s="6">
        <v>25</v>
      </c>
      <c r="AD2463" s="6"/>
      <c r="AE2463" s="109">
        <v>2.021976</v>
      </c>
      <c r="AF2463" s="6" t="s">
        <v>27</v>
      </c>
      <c r="AG2463" s="6" t="s">
        <v>10317</v>
      </c>
      <c r="AH2463" s="6" t="s">
        <v>10322</v>
      </c>
      <c r="AI2463" s="107" t="s">
        <v>11664</v>
      </c>
    </row>
    <row r="2464" spans="1:35">
      <c r="A2464" s="8" t="s">
        <v>12314</v>
      </c>
      <c r="B2464" s="105" t="s">
        <v>1188</v>
      </c>
      <c r="C2464" s="105" t="s">
        <v>1625</v>
      </c>
      <c r="D2464" s="105" t="s">
        <v>1955</v>
      </c>
      <c r="E2464" s="106" t="s">
        <v>1967</v>
      </c>
      <c r="F2464" s="107" t="s">
        <v>12755</v>
      </c>
      <c r="G2464" s="107" t="s">
        <v>578</v>
      </c>
      <c r="H2464" s="107" t="s">
        <v>3137</v>
      </c>
      <c r="I2464" s="6">
        <v>20</v>
      </c>
      <c r="J2464" s="6" t="s">
        <v>12293</v>
      </c>
      <c r="K2464" s="134">
        <v>7.1381880000000013</v>
      </c>
      <c r="L2464" s="119"/>
      <c r="M2464" s="6"/>
      <c r="N2464" s="6"/>
      <c r="O2464" s="107" t="s">
        <v>12756</v>
      </c>
      <c r="P2464" s="107" t="s">
        <v>12744</v>
      </c>
      <c r="Q2464" s="107" t="s">
        <v>578</v>
      </c>
      <c r="R2464" s="107" t="s">
        <v>3137</v>
      </c>
      <c r="S2464" s="6">
        <v>20</v>
      </c>
      <c r="T2464" s="6" t="s">
        <v>12293</v>
      </c>
      <c r="U2464" s="119">
        <v>7.1381880000000013</v>
      </c>
      <c r="V2464" s="119"/>
      <c r="W2464" s="124">
        <v>0.25</v>
      </c>
      <c r="X2464" s="124">
        <v>0.6</v>
      </c>
      <c r="Y2464" s="107" t="s">
        <v>12745</v>
      </c>
      <c r="Z2464" s="107" t="s">
        <v>12755</v>
      </c>
      <c r="AA2464" s="107" t="s">
        <v>578</v>
      </c>
      <c r="AB2464" s="107" t="s">
        <v>3137</v>
      </c>
      <c r="AC2464" s="6">
        <v>20</v>
      </c>
      <c r="AD2464" s="6" t="s">
        <v>12293</v>
      </c>
      <c r="AE2464" s="119">
        <v>7.1381880000000013</v>
      </c>
      <c r="AF2464" s="119"/>
      <c r="AG2464" s="6"/>
      <c r="AH2464" s="6"/>
      <c r="AI2464" s="107" t="s">
        <v>12756</v>
      </c>
    </row>
    <row r="2465" spans="1:35">
      <c r="A2465" s="8" t="s">
        <v>5996</v>
      </c>
      <c r="B2465" s="8" t="s">
        <v>1188</v>
      </c>
      <c r="C2465" s="8" t="s">
        <v>1625</v>
      </c>
      <c r="D2465" s="8" t="s">
        <v>1955</v>
      </c>
      <c r="E2465" s="10" t="s">
        <v>1961</v>
      </c>
      <c r="F2465" s="7" t="s">
        <v>7146</v>
      </c>
      <c r="G2465" s="23" t="s">
        <v>5996</v>
      </c>
      <c r="H2465" s="23" t="s">
        <v>887</v>
      </c>
      <c r="I2465" s="15">
        <v>1</v>
      </c>
      <c r="J2465" s="15">
        <v>12</v>
      </c>
      <c r="K2465" s="141">
        <v>0.17283769152000006</v>
      </c>
      <c r="L2465" s="15" t="s">
        <v>27</v>
      </c>
      <c r="M2465" s="16">
        <v>1</v>
      </c>
      <c r="N2465" s="16">
        <v>1</v>
      </c>
      <c r="O2465" s="45" t="s">
        <v>7147</v>
      </c>
      <c r="P2465" s="7" t="s">
        <v>7146</v>
      </c>
      <c r="Q2465" s="23" t="s">
        <v>5996</v>
      </c>
      <c r="R2465" s="23" t="s">
        <v>887</v>
      </c>
      <c r="S2465" s="15">
        <v>1</v>
      </c>
      <c r="T2465" s="15">
        <v>12</v>
      </c>
      <c r="U2465" s="17">
        <v>0.17283769152000006</v>
      </c>
      <c r="V2465" s="15" t="s">
        <v>27</v>
      </c>
      <c r="W2465" s="16">
        <v>1</v>
      </c>
      <c r="X2465" s="16">
        <v>1</v>
      </c>
      <c r="Y2465" s="23" t="s">
        <v>7147</v>
      </c>
      <c r="Z2465" s="7"/>
      <c r="AA2465" s="23"/>
      <c r="AB2465" s="23"/>
      <c r="AC2465" s="15"/>
      <c r="AD2465" s="15"/>
      <c r="AE2465" s="17">
        <v>0</v>
      </c>
      <c r="AF2465" s="15"/>
      <c r="AG2465" s="16"/>
      <c r="AH2465" s="16"/>
      <c r="AI2465" s="23"/>
    </row>
    <row r="2466" spans="1:35">
      <c r="A2466" s="8" t="s">
        <v>19</v>
      </c>
      <c r="B2466" s="8" t="s">
        <v>1188</v>
      </c>
      <c r="C2466" s="8" t="s">
        <v>1625</v>
      </c>
      <c r="D2466" s="8" t="s">
        <v>1955</v>
      </c>
      <c r="E2466" s="10" t="s">
        <v>1961</v>
      </c>
      <c r="F2466" s="7"/>
      <c r="G2466" s="23"/>
      <c r="H2466" s="23"/>
      <c r="I2466" s="15"/>
      <c r="J2466" s="15"/>
      <c r="K2466" s="141">
        <v>0</v>
      </c>
      <c r="L2466" s="15"/>
      <c r="M2466" s="16"/>
      <c r="N2466" s="16"/>
      <c r="O2466" s="46"/>
      <c r="P2466" s="30" t="s">
        <v>1962</v>
      </c>
      <c r="Q2466" s="23" t="s">
        <v>1504</v>
      </c>
      <c r="R2466" s="23" t="s">
        <v>26</v>
      </c>
      <c r="S2466" s="15">
        <v>1</v>
      </c>
      <c r="T2466" s="15"/>
      <c r="U2466" s="37">
        <v>0.38806739732142864</v>
      </c>
      <c r="V2466" s="15" t="s">
        <v>27</v>
      </c>
      <c r="W2466" s="16">
        <v>1</v>
      </c>
      <c r="X2466" s="16">
        <v>1</v>
      </c>
      <c r="Y2466" s="23" t="s">
        <v>1963</v>
      </c>
      <c r="Z2466" s="7"/>
      <c r="AA2466" s="23"/>
      <c r="AB2466" s="23"/>
      <c r="AC2466" s="15"/>
      <c r="AD2466" s="15"/>
      <c r="AE2466" s="17">
        <v>0</v>
      </c>
      <c r="AF2466" s="15"/>
      <c r="AG2466" s="15"/>
      <c r="AH2466" s="15"/>
      <c r="AI2466" s="23"/>
    </row>
    <row r="2467" spans="1:35">
      <c r="A2467" s="8" t="s">
        <v>13906</v>
      </c>
      <c r="B2467" s="105" t="s">
        <v>1188</v>
      </c>
      <c r="C2467" s="105" t="s">
        <v>1625</v>
      </c>
      <c r="D2467" s="105" t="s">
        <v>1955</v>
      </c>
      <c r="E2467" s="106" t="s">
        <v>1961</v>
      </c>
      <c r="F2467" s="108" t="s">
        <v>14333</v>
      </c>
      <c r="G2467" s="107" t="s">
        <v>1212</v>
      </c>
      <c r="H2467" s="107" t="s">
        <v>887</v>
      </c>
      <c r="I2467" s="6">
        <v>1</v>
      </c>
      <c r="J2467" s="107"/>
      <c r="K2467" s="134">
        <v>0.55523244705882357</v>
      </c>
      <c r="L2467" s="6" t="s">
        <v>27</v>
      </c>
      <c r="M2467" s="123">
        <v>1</v>
      </c>
      <c r="N2467" s="123">
        <v>1</v>
      </c>
      <c r="O2467" s="107" t="s">
        <v>14334</v>
      </c>
      <c r="P2467" s="108" t="s">
        <v>14333</v>
      </c>
      <c r="Q2467" s="107" t="s">
        <v>1212</v>
      </c>
      <c r="R2467" s="107" t="s">
        <v>887</v>
      </c>
      <c r="S2467" s="6">
        <v>1</v>
      </c>
      <c r="T2467" s="6"/>
      <c r="U2467" s="119">
        <v>0.55523244705882357</v>
      </c>
      <c r="V2467" s="6" t="s">
        <v>27</v>
      </c>
      <c r="W2467" s="123">
        <v>1</v>
      </c>
      <c r="X2467" s="123">
        <v>1</v>
      </c>
      <c r="Y2467" s="107" t="s">
        <v>14334</v>
      </c>
      <c r="Z2467" s="108"/>
      <c r="AA2467" s="107"/>
      <c r="AB2467" s="107"/>
      <c r="AC2467" s="6"/>
      <c r="AD2467" s="6"/>
      <c r="AE2467" s="119">
        <v>0</v>
      </c>
      <c r="AF2467" s="6"/>
      <c r="AG2467" s="123"/>
      <c r="AH2467" s="123"/>
      <c r="AI2467" s="107"/>
    </row>
    <row r="2468" spans="1:35">
      <c r="A2468" s="8" t="s">
        <v>3129</v>
      </c>
      <c r="B2468" s="8" t="s">
        <v>1188</v>
      </c>
      <c r="C2468" s="8" t="s">
        <v>1625</v>
      </c>
      <c r="D2468" s="8" t="s">
        <v>1955</v>
      </c>
      <c r="E2468" s="10" t="s">
        <v>1961</v>
      </c>
      <c r="F2468" s="7" t="s">
        <v>3660</v>
      </c>
      <c r="G2468" s="23" t="s">
        <v>3163</v>
      </c>
      <c r="H2468" s="23" t="s">
        <v>887</v>
      </c>
      <c r="I2468" s="18" t="s">
        <v>3661</v>
      </c>
      <c r="J2468" s="15" t="s">
        <v>931</v>
      </c>
      <c r="K2468" s="141">
        <v>0.59813142857142865</v>
      </c>
      <c r="L2468" s="15" t="s">
        <v>27</v>
      </c>
      <c r="M2468" s="16">
        <v>0</v>
      </c>
      <c r="N2468" s="16">
        <v>0</v>
      </c>
      <c r="O2468" s="45" t="s">
        <v>3662</v>
      </c>
      <c r="P2468" s="7"/>
      <c r="Q2468" s="23"/>
      <c r="R2468" s="23"/>
      <c r="S2468" s="15"/>
      <c r="T2468" s="15"/>
      <c r="U2468" s="17">
        <v>0</v>
      </c>
      <c r="V2468" s="15"/>
      <c r="W2468" s="16"/>
      <c r="X2468" s="16"/>
      <c r="Y2468" s="23"/>
      <c r="Z2468" s="7"/>
      <c r="AA2468" s="23"/>
      <c r="AB2468" s="23"/>
      <c r="AC2468" s="15"/>
      <c r="AD2468" s="15"/>
      <c r="AE2468" s="17">
        <v>0</v>
      </c>
      <c r="AF2468" s="15"/>
      <c r="AG2468" s="15"/>
      <c r="AH2468" s="15"/>
      <c r="AI2468" s="23"/>
    </row>
    <row r="2469" spans="1:35">
      <c r="A2469" s="8" t="s">
        <v>11883</v>
      </c>
      <c r="B2469" s="105" t="s">
        <v>1188</v>
      </c>
      <c r="C2469" s="105" t="s">
        <v>1625</v>
      </c>
      <c r="D2469" s="105" t="s">
        <v>1955</v>
      </c>
      <c r="E2469" s="106" t="s">
        <v>1961</v>
      </c>
      <c r="F2469" s="107" t="s">
        <v>11665</v>
      </c>
      <c r="G2469" s="107" t="s">
        <v>10380</v>
      </c>
      <c r="H2469" s="107" t="s">
        <v>8038</v>
      </c>
      <c r="I2469" s="6">
        <v>50</v>
      </c>
      <c r="J2469" s="6"/>
      <c r="K2469" s="109">
        <v>0.10232424000000001</v>
      </c>
      <c r="L2469" s="6" t="s">
        <v>27</v>
      </c>
      <c r="M2469" s="6" t="s">
        <v>10317</v>
      </c>
      <c r="N2469" s="6" t="s">
        <v>10318</v>
      </c>
      <c r="O2469" s="107" t="s">
        <v>11666</v>
      </c>
      <c r="P2469" s="107" t="s">
        <v>11667</v>
      </c>
      <c r="Q2469" s="107" t="s">
        <v>10316</v>
      </c>
      <c r="R2469" s="107" t="s">
        <v>8038</v>
      </c>
      <c r="S2469" s="6">
        <v>10</v>
      </c>
      <c r="T2469" s="6"/>
      <c r="U2469" s="109">
        <v>0.37988640000000001</v>
      </c>
      <c r="V2469" s="6" t="s">
        <v>27</v>
      </c>
      <c r="W2469" s="6" t="s">
        <v>10317</v>
      </c>
      <c r="X2469" s="6" t="s">
        <v>10318</v>
      </c>
      <c r="Y2469" s="107" t="s">
        <v>11668</v>
      </c>
      <c r="Z2469" s="110" t="s">
        <v>11663</v>
      </c>
      <c r="AA2469" s="107" t="s">
        <v>10316</v>
      </c>
      <c r="AB2469" s="107" t="s">
        <v>8038</v>
      </c>
      <c r="AC2469" s="6">
        <v>25</v>
      </c>
      <c r="AD2469" s="6"/>
      <c r="AE2469" s="109">
        <v>0.20219760000000003</v>
      </c>
      <c r="AF2469" s="6" t="s">
        <v>27</v>
      </c>
      <c r="AG2469" s="6" t="s">
        <v>10317</v>
      </c>
      <c r="AH2469" s="6" t="s">
        <v>10322</v>
      </c>
      <c r="AI2469" s="107" t="s">
        <v>11664</v>
      </c>
    </row>
    <row r="2470" spans="1:35">
      <c r="A2470" s="8" t="s">
        <v>12314</v>
      </c>
      <c r="B2470" s="105" t="s">
        <v>1188</v>
      </c>
      <c r="C2470" s="105" t="s">
        <v>1625</v>
      </c>
      <c r="D2470" s="105" t="s">
        <v>1955</v>
      </c>
      <c r="E2470" s="106" t="s">
        <v>1961</v>
      </c>
      <c r="F2470" s="107" t="s">
        <v>12744</v>
      </c>
      <c r="G2470" s="107" t="s">
        <v>578</v>
      </c>
      <c r="H2470" s="107" t="s">
        <v>3137</v>
      </c>
      <c r="I2470" s="6">
        <v>20</v>
      </c>
      <c r="J2470" s="6" t="s">
        <v>12293</v>
      </c>
      <c r="K2470" s="134">
        <v>7.1381880000000013</v>
      </c>
      <c r="L2470" s="119"/>
      <c r="M2470" s="6"/>
      <c r="N2470" s="6"/>
      <c r="O2470" s="107" t="s">
        <v>1961</v>
      </c>
      <c r="P2470" s="107" t="s">
        <v>12754</v>
      </c>
      <c r="Q2470" s="107" t="s">
        <v>12662</v>
      </c>
      <c r="R2470" s="107" t="s">
        <v>12663</v>
      </c>
      <c r="S2470" s="6">
        <v>1</v>
      </c>
      <c r="T2470" s="6"/>
      <c r="U2470" s="119">
        <v>0.479964</v>
      </c>
      <c r="V2470" s="119"/>
      <c r="W2470" s="124">
        <v>0.25</v>
      </c>
      <c r="X2470" s="124">
        <v>0.6</v>
      </c>
      <c r="Y2470" s="107" t="s">
        <v>1961</v>
      </c>
      <c r="Z2470" s="107" t="s">
        <v>12754</v>
      </c>
      <c r="AA2470" s="107" t="s">
        <v>12662</v>
      </c>
      <c r="AB2470" s="107" t="s">
        <v>12663</v>
      </c>
      <c r="AC2470" s="6">
        <v>1</v>
      </c>
      <c r="AD2470" s="6"/>
      <c r="AE2470" s="119">
        <v>0.479964</v>
      </c>
      <c r="AF2470" s="119"/>
      <c r="AG2470" s="6"/>
      <c r="AH2470" s="6"/>
      <c r="AI2470" s="107" t="s">
        <v>1961</v>
      </c>
    </row>
    <row r="2471" spans="1:35">
      <c r="A2471" s="8" t="s">
        <v>5996</v>
      </c>
      <c r="B2471" s="8" t="s">
        <v>1188</v>
      </c>
      <c r="C2471" s="8" t="s">
        <v>1625</v>
      </c>
      <c r="D2471" s="8" t="s">
        <v>1955</v>
      </c>
      <c r="E2471" s="10" t="s">
        <v>1964</v>
      </c>
      <c r="F2471" s="7" t="s">
        <v>7146</v>
      </c>
      <c r="G2471" s="23" t="s">
        <v>5996</v>
      </c>
      <c r="H2471" s="23" t="s">
        <v>896</v>
      </c>
      <c r="I2471" s="15">
        <v>10</v>
      </c>
      <c r="J2471" s="15">
        <v>12</v>
      </c>
      <c r="K2471" s="141">
        <v>1.7283769152000001</v>
      </c>
      <c r="L2471" s="15" t="s">
        <v>27</v>
      </c>
      <c r="M2471" s="16">
        <v>1</v>
      </c>
      <c r="N2471" s="16">
        <v>1</v>
      </c>
      <c r="O2471" s="45" t="s">
        <v>7150</v>
      </c>
      <c r="P2471" s="7" t="s">
        <v>7151</v>
      </c>
      <c r="Q2471" s="23" t="s">
        <v>5996</v>
      </c>
      <c r="R2471" s="23" t="s">
        <v>896</v>
      </c>
      <c r="S2471" s="15">
        <v>10</v>
      </c>
      <c r="T2471" s="15">
        <v>50</v>
      </c>
      <c r="U2471" s="17">
        <v>3.7000690272000001</v>
      </c>
      <c r="V2471" s="15" t="s">
        <v>27</v>
      </c>
      <c r="W2471" s="16">
        <v>1</v>
      </c>
      <c r="X2471" s="16">
        <v>1</v>
      </c>
      <c r="Y2471" s="23" t="s">
        <v>7152</v>
      </c>
      <c r="Z2471" s="7"/>
      <c r="AA2471" s="23"/>
      <c r="AB2471" s="23"/>
      <c r="AC2471" s="15"/>
      <c r="AD2471" s="15"/>
      <c r="AE2471" s="17">
        <v>0</v>
      </c>
      <c r="AF2471" s="15"/>
      <c r="AG2471" s="16"/>
      <c r="AH2471" s="16"/>
      <c r="AI2471" s="23"/>
    </row>
    <row r="2472" spans="1:35">
      <c r="A2472" s="8" t="s">
        <v>19</v>
      </c>
      <c r="B2472" s="8" t="s">
        <v>1188</v>
      </c>
      <c r="C2472" s="8" t="s">
        <v>1625</v>
      </c>
      <c r="D2472" s="8" t="s">
        <v>1955</v>
      </c>
      <c r="E2472" s="10" t="s">
        <v>1964</v>
      </c>
      <c r="F2472" s="7" t="s">
        <v>1965</v>
      </c>
      <c r="G2472" s="23" t="s">
        <v>669</v>
      </c>
      <c r="H2472" s="23" t="s">
        <v>44</v>
      </c>
      <c r="I2472" s="15">
        <v>25</v>
      </c>
      <c r="J2472" s="15"/>
      <c r="K2472" s="141">
        <v>7.059142489263416</v>
      </c>
      <c r="L2472" s="15" t="s">
        <v>27</v>
      </c>
      <c r="M2472" s="16">
        <v>1</v>
      </c>
      <c r="N2472" s="16">
        <v>0</v>
      </c>
      <c r="O2472" s="46" t="s">
        <v>1966</v>
      </c>
      <c r="P2472" s="30" t="s">
        <v>1962</v>
      </c>
      <c r="Q2472" s="23" t="s">
        <v>1504</v>
      </c>
      <c r="R2472" s="23" t="s">
        <v>26</v>
      </c>
      <c r="S2472" s="15">
        <v>1</v>
      </c>
      <c r="T2472" s="15"/>
      <c r="U2472" s="37">
        <v>0.38806739732142864</v>
      </c>
      <c r="V2472" s="15" t="s">
        <v>27</v>
      </c>
      <c r="W2472" s="16">
        <v>1</v>
      </c>
      <c r="X2472" s="16">
        <v>1</v>
      </c>
      <c r="Y2472" s="23" t="s">
        <v>1963</v>
      </c>
      <c r="Z2472" s="7"/>
      <c r="AA2472" s="23"/>
      <c r="AB2472" s="23"/>
      <c r="AC2472" s="15"/>
      <c r="AD2472" s="15"/>
      <c r="AE2472" s="17">
        <v>0</v>
      </c>
      <c r="AF2472" s="15"/>
      <c r="AG2472" s="15"/>
      <c r="AH2472" s="15"/>
      <c r="AI2472" s="23"/>
    </row>
    <row r="2473" spans="1:35">
      <c r="A2473" s="8" t="s">
        <v>13906</v>
      </c>
      <c r="B2473" s="105" t="s">
        <v>1188</v>
      </c>
      <c r="C2473" s="105" t="s">
        <v>1625</v>
      </c>
      <c r="D2473" s="105" t="s">
        <v>1955</v>
      </c>
      <c r="E2473" s="106" t="s">
        <v>1964</v>
      </c>
      <c r="F2473" s="108" t="s">
        <v>14335</v>
      </c>
      <c r="G2473" s="107" t="s">
        <v>1212</v>
      </c>
      <c r="H2473" s="107" t="s">
        <v>13974</v>
      </c>
      <c r="I2473" s="6">
        <v>10</v>
      </c>
      <c r="J2473" s="107"/>
      <c r="K2473" s="134">
        <v>5.5665611999999998</v>
      </c>
      <c r="L2473" s="6" t="s">
        <v>27</v>
      </c>
      <c r="M2473" s="123">
        <v>1</v>
      </c>
      <c r="N2473" s="123">
        <v>1</v>
      </c>
      <c r="O2473" s="107" t="s">
        <v>14336</v>
      </c>
      <c r="P2473" s="108" t="s">
        <v>14335</v>
      </c>
      <c r="Q2473" s="107" t="s">
        <v>1212</v>
      </c>
      <c r="R2473" s="107" t="s">
        <v>13974</v>
      </c>
      <c r="S2473" s="6">
        <v>10</v>
      </c>
      <c r="T2473" s="6"/>
      <c r="U2473" s="119">
        <v>5.5665611999999998</v>
      </c>
      <c r="V2473" s="6" t="s">
        <v>27</v>
      </c>
      <c r="W2473" s="123">
        <v>1</v>
      </c>
      <c r="X2473" s="123">
        <v>1</v>
      </c>
      <c r="Y2473" s="107" t="s">
        <v>14336</v>
      </c>
      <c r="Z2473" s="108"/>
      <c r="AA2473" s="107"/>
      <c r="AB2473" s="107"/>
      <c r="AC2473" s="6"/>
      <c r="AD2473" s="6"/>
      <c r="AE2473" s="119">
        <v>0</v>
      </c>
      <c r="AF2473" s="6"/>
      <c r="AG2473" s="123"/>
      <c r="AH2473" s="123"/>
      <c r="AI2473" s="107"/>
    </row>
    <row r="2474" spans="1:35">
      <c r="A2474" s="8" t="s">
        <v>3129</v>
      </c>
      <c r="B2474" s="8" t="s">
        <v>1188</v>
      </c>
      <c r="C2474" s="8" t="s">
        <v>1625</v>
      </c>
      <c r="D2474" s="8" t="s">
        <v>1955</v>
      </c>
      <c r="E2474" s="10" t="s">
        <v>1964</v>
      </c>
      <c r="F2474" s="7" t="s">
        <v>3663</v>
      </c>
      <c r="G2474" s="23" t="s">
        <v>3163</v>
      </c>
      <c r="H2474" s="23" t="s">
        <v>887</v>
      </c>
      <c r="I2474" s="18" t="s">
        <v>3295</v>
      </c>
      <c r="J2474" s="15" t="s">
        <v>931</v>
      </c>
      <c r="K2474" s="141">
        <v>6.0396685714285727</v>
      </c>
      <c r="L2474" s="15" t="s">
        <v>27</v>
      </c>
      <c r="M2474" s="16">
        <v>0</v>
      </c>
      <c r="N2474" s="16">
        <v>0</v>
      </c>
      <c r="O2474" s="45" t="s">
        <v>3664</v>
      </c>
      <c r="P2474" s="7"/>
      <c r="Q2474" s="23"/>
      <c r="R2474" s="23"/>
      <c r="S2474" s="15"/>
      <c r="T2474" s="15"/>
      <c r="U2474" s="17">
        <v>0</v>
      </c>
      <c r="V2474" s="15"/>
      <c r="W2474" s="16"/>
      <c r="X2474" s="16"/>
      <c r="Y2474" s="23"/>
      <c r="Z2474" s="7"/>
      <c r="AA2474" s="23"/>
      <c r="AB2474" s="23"/>
      <c r="AC2474" s="15"/>
      <c r="AD2474" s="15"/>
      <c r="AE2474" s="17">
        <v>0</v>
      </c>
      <c r="AF2474" s="15"/>
      <c r="AG2474" s="15"/>
      <c r="AH2474" s="15"/>
      <c r="AI2474" s="23"/>
    </row>
    <row r="2475" spans="1:35">
      <c r="A2475" s="8" t="s">
        <v>11883</v>
      </c>
      <c r="B2475" s="105" t="s">
        <v>1188</v>
      </c>
      <c r="C2475" s="105" t="s">
        <v>1625</v>
      </c>
      <c r="D2475" s="105" t="s">
        <v>1955</v>
      </c>
      <c r="E2475" s="106" t="s">
        <v>1964</v>
      </c>
      <c r="F2475" s="107" t="s">
        <v>11665</v>
      </c>
      <c r="G2475" s="107" t="s">
        <v>10380</v>
      </c>
      <c r="H2475" s="107" t="s">
        <v>8038</v>
      </c>
      <c r="I2475" s="6">
        <v>50</v>
      </c>
      <c r="J2475" s="6"/>
      <c r="K2475" s="109">
        <v>1.0232424000000002</v>
      </c>
      <c r="L2475" s="6" t="s">
        <v>27</v>
      </c>
      <c r="M2475" s="6" t="s">
        <v>10317</v>
      </c>
      <c r="N2475" s="6" t="s">
        <v>10318</v>
      </c>
      <c r="O2475" s="107" t="s">
        <v>11666</v>
      </c>
      <c r="P2475" s="107" t="s">
        <v>11667</v>
      </c>
      <c r="Q2475" s="107" t="s">
        <v>10316</v>
      </c>
      <c r="R2475" s="107" t="s">
        <v>8038</v>
      </c>
      <c r="S2475" s="6">
        <v>10</v>
      </c>
      <c r="T2475" s="6"/>
      <c r="U2475" s="109">
        <v>3.7988640000000005</v>
      </c>
      <c r="V2475" s="6" t="s">
        <v>27</v>
      </c>
      <c r="W2475" s="6" t="s">
        <v>10317</v>
      </c>
      <c r="X2475" s="6" t="s">
        <v>10318</v>
      </c>
      <c r="Y2475" s="107" t="s">
        <v>11668</v>
      </c>
      <c r="Z2475" s="110" t="s">
        <v>11663</v>
      </c>
      <c r="AA2475" s="107" t="s">
        <v>10316</v>
      </c>
      <c r="AB2475" s="107" t="s">
        <v>8038</v>
      </c>
      <c r="AC2475" s="6">
        <v>25</v>
      </c>
      <c r="AD2475" s="6"/>
      <c r="AE2475" s="109">
        <v>2.021976</v>
      </c>
      <c r="AF2475" s="6" t="s">
        <v>27</v>
      </c>
      <c r="AG2475" s="6" t="s">
        <v>10317</v>
      </c>
      <c r="AH2475" s="6" t="s">
        <v>10322</v>
      </c>
      <c r="AI2475" s="107" t="s">
        <v>11664</v>
      </c>
    </row>
    <row r="2476" spans="1:35">
      <c r="A2476" s="8" t="s">
        <v>12314</v>
      </c>
      <c r="B2476" s="105" t="s">
        <v>1188</v>
      </c>
      <c r="C2476" s="105" t="s">
        <v>1625</v>
      </c>
      <c r="D2476" s="105" t="s">
        <v>1955</v>
      </c>
      <c r="E2476" s="106" t="s">
        <v>1964</v>
      </c>
      <c r="F2476" s="107" t="s">
        <v>12755</v>
      </c>
      <c r="G2476" s="107" t="s">
        <v>578</v>
      </c>
      <c r="H2476" s="107" t="s">
        <v>3137</v>
      </c>
      <c r="I2476" s="6">
        <v>20</v>
      </c>
      <c r="J2476" s="6" t="s">
        <v>12293</v>
      </c>
      <c r="K2476" s="134">
        <v>7.1381880000000013</v>
      </c>
      <c r="L2476" s="119"/>
      <c r="M2476" s="6"/>
      <c r="N2476" s="6"/>
      <c r="O2476" s="107" t="s">
        <v>12756</v>
      </c>
      <c r="P2476" s="107" t="s">
        <v>12752</v>
      </c>
      <c r="Q2476" s="107" t="s">
        <v>12310</v>
      </c>
      <c r="R2476" s="107" t="s">
        <v>887</v>
      </c>
      <c r="S2476" s="6">
        <v>1</v>
      </c>
      <c r="T2476" s="6" t="s">
        <v>12293</v>
      </c>
      <c r="U2476" s="119">
        <v>0.52081200000000005</v>
      </c>
      <c r="V2476" s="119"/>
      <c r="W2476" s="124">
        <v>0.25</v>
      </c>
      <c r="X2476" s="124">
        <v>0.6</v>
      </c>
      <c r="Y2476" s="107" t="s">
        <v>12753</v>
      </c>
      <c r="Z2476" s="107" t="s">
        <v>12744</v>
      </c>
      <c r="AA2476" s="107" t="s">
        <v>578</v>
      </c>
      <c r="AB2476" s="107" t="s">
        <v>3137</v>
      </c>
      <c r="AC2476" s="6">
        <v>20</v>
      </c>
      <c r="AD2476" s="6" t="s">
        <v>12293</v>
      </c>
      <c r="AE2476" s="119">
        <v>7.1381880000000013</v>
      </c>
      <c r="AF2476" s="119"/>
      <c r="AG2476" s="6"/>
      <c r="AH2476" s="6"/>
      <c r="AI2476" s="107" t="s">
        <v>12745</v>
      </c>
    </row>
    <row r="2477" spans="1:35">
      <c r="A2477" s="8" t="s">
        <v>5996</v>
      </c>
      <c r="B2477" s="8" t="s">
        <v>1188</v>
      </c>
      <c r="C2477" s="8" t="s">
        <v>1625</v>
      </c>
      <c r="D2477" s="8" t="s">
        <v>1955</v>
      </c>
      <c r="E2477" s="10" t="s">
        <v>1975</v>
      </c>
      <c r="F2477" s="7" t="s">
        <v>7153</v>
      </c>
      <c r="G2477" s="23" t="s">
        <v>5996</v>
      </c>
      <c r="H2477" s="23" t="s">
        <v>896</v>
      </c>
      <c r="I2477" s="15">
        <v>10</v>
      </c>
      <c r="J2477" s="15">
        <v>60</v>
      </c>
      <c r="K2477" s="141">
        <v>3.0309522359999996</v>
      </c>
      <c r="L2477" s="15" t="s">
        <v>27</v>
      </c>
      <c r="M2477" s="16">
        <v>1</v>
      </c>
      <c r="N2477" s="16">
        <v>1</v>
      </c>
      <c r="O2477" s="45" t="s">
        <v>7154</v>
      </c>
      <c r="P2477" s="7" t="s">
        <v>7155</v>
      </c>
      <c r="Q2477" s="23" t="s">
        <v>5996</v>
      </c>
      <c r="R2477" s="23" t="s">
        <v>896</v>
      </c>
      <c r="S2477" s="15">
        <v>10</v>
      </c>
      <c r="T2477" s="15">
        <v>50</v>
      </c>
      <c r="U2477" s="17">
        <v>2.7695457153</v>
      </c>
      <c r="V2477" s="15" t="s">
        <v>27</v>
      </c>
      <c r="W2477" s="16">
        <v>1</v>
      </c>
      <c r="X2477" s="16">
        <v>1</v>
      </c>
      <c r="Y2477" s="23" t="s">
        <v>7156</v>
      </c>
      <c r="Z2477" s="7"/>
      <c r="AA2477" s="23"/>
      <c r="AB2477" s="23"/>
      <c r="AC2477" s="15"/>
      <c r="AD2477" s="15"/>
      <c r="AE2477" s="17">
        <v>0</v>
      </c>
      <c r="AF2477" s="15"/>
      <c r="AG2477" s="16"/>
      <c r="AH2477" s="16"/>
      <c r="AI2477" s="23"/>
    </row>
    <row r="2478" spans="1:35">
      <c r="A2478" s="8" t="s">
        <v>19</v>
      </c>
      <c r="B2478" s="8" t="s">
        <v>1188</v>
      </c>
      <c r="C2478" s="8" t="s">
        <v>1625</v>
      </c>
      <c r="D2478" s="8" t="s">
        <v>1955</v>
      </c>
      <c r="E2478" s="10" t="s">
        <v>1975</v>
      </c>
      <c r="F2478" s="7"/>
      <c r="G2478" s="23"/>
      <c r="H2478" s="23"/>
      <c r="I2478" s="15"/>
      <c r="J2478" s="15"/>
      <c r="K2478" s="141">
        <v>0</v>
      </c>
      <c r="L2478" s="15"/>
      <c r="M2478" s="16"/>
      <c r="N2478" s="16"/>
      <c r="O2478" s="46"/>
      <c r="P2478" s="30" t="s">
        <v>1976</v>
      </c>
      <c r="Q2478" s="23" t="s">
        <v>1212</v>
      </c>
      <c r="R2478" s="23" t="s">
        <v>44</v>
      </c>
      <c r="S2478" s="15">
        <v>10</v>
      </c>
      <c r="T2478" s="15"/>
      <c r="U2478" s="37">
        <v>4.384179140625001</v>
      </c>
      <c r="V2478" s="15" t="s">
        <v>27</v>
      </c>
      <c r="W2478" s="16">
        <v>1</v>
      </c>
      <c r="X2478" s="16">
        <v>0</v>
      </c>
      <c r="Y2478" s="23" t="s">
        <v>1977</v>
      </c>
      <c r="Z2478" s="7"/>
      <c r="AA2478" s="23"/>
      <c r="AB2478" s="23"/>
      <c r="AC2478" s="15"/>
      <c r="AD2478" s="15"/>
      <c r="AE2478" s="17">
        <v>0</v>
      </c>
      <c r="AF2478" s="15"/>
      <c r="AG2478" s="15"/>
      <c r="AH2478" s="15"/>
      <c r="AI2478" s="23"/>
    </row>
    <row r="2479" spans="1:35">
      <c r="A2479" s="8" t="s">
        <v>13906</v>
      </c>
      <c r="B2479" s="105" t="s">
        <v>1188</v>
      </c>
      <c r="C2479" s="105" t="s">
        <v>1625</v>
      </c>
      <c r="D2479" s="105" t="s">
        <v>1955</v>
      </c>
      <c r="E2479" s="106" t="s">
        <v>1975</v>
      </c>
      <c r="F2479" s="108" t="s">
        <v>14337</v>
      </c>
      <c r="G2479" s="107" t="s">
        <v>1212</v>
      </c>
      <c r="H2479" s="107" t="s">
        <v>13974</v>
      </c>
      <c r="I2479" s="6">
        <v>10</v>
      </c>
      <c r="J2479" s="107"/>
      <c r="K2479" s="134">
        <v>6.5487299860465127</v>
      </c>
      <c r="L2479" s="6" t="s">
        <v>27</v>
      </c>
      <c r="M2479" s="123">
        <v>1</v>
      </c>
      <c r="N2479" s="123">
        <v>1</v>
      </c>
      <c r="O2479" s="107" t="s">
        <v>14338</v>
      </c>
      <c r="P2479" s="108" t="s">
        <v>14337</v>
      </c>
      <c r="Q2479" s="107" t="s">
        <v>1212</v>
      </c>
      <c r="R2479" s="107" t="s">
        <v>13974</v>
      </c>
      <c r="S2479" s="6">
        <v>10</v>
      </c>
      <c r="T2479" s="6"/>
      <c r="U2479" s="119">
        <v>6.5487299860465127</v>
      </c>
      <c r="V2479" s="6" t="s">
        <v>27</v>
      </c>
      <c r="W2479" s="123">
        <v>1</v>
      </c>
      <c r="X2479" s="123">
        <v>1</v>
      </c>
      <c r="Y2479" s="107" t="s">
        <v>14338</v>
      </c>
      <c r="Z2479" s="108"/>
      <c r="AA2479" s="107"/>
      <c r="AB2479" s="107"/>
      <c r="AC2479" s="6"/>
      <c r="AD2479" s="6"/>
      <c r="AE2479" s="119">
        <v>0</v>
      </c>
      <c r="AF2479" s="6"/>
      <c r="AG2479" s="123"/>
      <c r="AH2479" s="123"/>
      <c r="AI2479" s="107"/>
    </row>
    <row r="2480" spans="1:35">
      <c r="A2480" s="8" t="s">
        <v>3129</v>
      </c>
      <c r="B2480" s="8" t="s">
        <v>1188</v>
      </c>
      <c r="C2480" s="8" t="s">
        <v>1625</v>
      </c>
      <c r="D2480" s="8" t="s">
        <v>1955</v>
      </c>
      <c r="E2480" s="10" t="s">
        <v>1975</v>
      </c>
      <c r="F2480" s="7" t="s">
        <v>3665</v>
      </c>
      <c r="G2480" s="23" t="s">
        <v>3163</v>
      </c>
      <c r="H2480" s="23" t="s">
        <v>887</v>
      </c>
      <c r="I2480" s="18" t="s">
        <v>3295</v>
      </c>
      <c r="J2480" s="15" t="s">
        <v>931</v>
      </c>
      <c r="K2480" s="141">
        <v>7.1921657142857152</v>
      </c>
      <c r="L2480" s="15" t="s">
        <v>27</v>
      </c>
      <c r="M2480" s="16">
        <v>0</v>
      </c>
      <c r="N2480" s="16">
        <v>0</v>
      </c>
      <c r="O2480" s="45" t="s">
        <v>3666</v>
      </c>
      <c r="P2480" s="7"/>
      <c r="Q2480" s="23"/>
      <c r="R2480" s="23"/>
      <c r="S2480" s="15"/>
      <c r="T2480" s="15"/>
      <c r="U2480" s="17">
        <v>0</v>
      </c>
      <c r="V2480" s="15"/>
      <c r="W2480" s="16"/>
      <c r="X2480" s="16"/>
      <c r="Y2480" s="23"/>
      <c r="Z2480" s="7"/>
      <c r="AA2480" s="23"/>
      <c r="AB2480" s="23"/>
      <c r="AC2480" s="15"/>
      <c r="AD2480" s="15"/>
      <c r="AE2480" s="17">
        <v>0</v>
      </c>
      <c r="AF2480" s="15"/>
      <c r="AG2480" s="15"/>
      <c r="AH2480" s="15"/>
      <c r="AI2480" s="23"/>
    </row>
    <row r="2481" spans="1:35">
      <c r="A2481" s="8" t="s">
        <v>11883</v>
      </c>
      <c r="B2481" s="105" t="s">
        <v>1188</v>
      </c>
      <c r="C2481" s="105" t="s">
        <v>1625</v>
      </c>
      <c r="D2481" s="105" t="s">
        <v>1955</v>
      </c>
      <c r="E2481" s="106" t="s">
        <v>1975</v>
      </c>
      <c r="F2481" s="107" t="s">
        <v>11661</v>
      </c>
      <c r="G2481" s="107" t="s">
        <v>10316</v>
      </c>
      <c r="H2481" s="107" t="s">
        <v>8038</v>
      </c>
      <c r="I2481" s="6">
        <v>10</v>
      </c>
      <c r="J2481" s="6"/>
      <c r="K2481" s="109">
        <v>2.4304559999999999</v>
      </c>
      <c r="L2481" s="6" t="s">
        <v>27</v>
      </c>
      <c r="M2481" s="6" t="s">
        <v>10317</v>
      </c>
      <c r="N2481" s="6" t="s">
        <v>10318</v>
      </c>
      <c r="O2481" s="107" t="s">
        <v>11662</v>
      </c>
      <c r="P2481" s="107" t="s">
        <v>11661</v>
      </c>
      <c r="Q2481" s="107" t="s">
        <v>10316</v>
      </c>
      <c r="R2481" s="107" t="s">
        <v>8038</v>
      </c>
      <c r="S2481" s="6">
        <v>10</v>
      </c>
      <c r="T2481" s="6"/>
      <c r="U2481" s="109">
        <v>2.4304559999999999</v>
      </c>
      <c r="V2481" s="6" t="s">
        <v>27</v>
      </c>
      <c r="W2481" s="6" t="s">
        <v>10317</v>
      </c>
      <c r="X2481" s="6" t="s">
        <v>10318</v>
      </c>
      <c r="Y2481" s="107" t="str">
        <f>O2481</f>
        <v>Sold at $2.38  J.Burrows A4 Letter File Ultra Assorted 10 Pack</v>
      </c>
      <c r="Z2481" s="110" t="s">
        <v>11663</v>
      </c>
      <c r="AA2481" s="107" t="s">
        <v>10316</v>
      </c>
      <c r="AB2481" s="107" t="s">
        <v>8038</v>
      </c>
      <c r="AC2481" s="6">
        <v>25</v>
      </c>
      <c r="AD2481" s="6"/>
      <c r="AE2481" s="109">
        <v>2.021976</v>
      </c>
      <c r="AF2481" s="6" t="s">
        <v>27</v>
      </c>
      <c r="AG2481" s="6" t="s">
        <v>10317</v>
      </c>
      <c r="AH2481" s="6" t="s">
        <v>10322</v>
      </c>
      <c r="AI2481" s="107" t="s">
        <v>11664</v>
      </c>
    </row>
    <row r="2482" spans="1:35">
      <c r="A2482" s="8" t="s">
        <v>12314</v>
      </c>
      <c r="B2482" s="105" t="s">
        <v>1188</v>
      </c>
      <c r="C2482" s="105" t="s">
        <v>1625</v>
      </c>
      <c r="D2482" s="105" t="s">
        <v>1955</v>
      </c>
      <c r="E2482" s="106" t="s">
        <v>1975</v>
      </c>
      <c r="F2482" s="107" t="s">
        <v>12759</v>
      </c>
      <c r="G2482" s="107" t="s">
        <v>472</v>
      </c>
      <c r="H2482" s="107" t="s">
        <v>3137</v>
      </c>
      <c r="I2482" s="6">
        <v>10</v>
      </c>
      <c r="J2482" s="6" t="s">
        <v>3295</v>
      </c>
      <c r="K2482" s="134">
        <v>6.4539840000000011</v>
      </c>
      <c r="L2482" s="119"/>
      <c r="M2482" s="6"/>
      <c r="N2482" s="6"/>
      <c r="O2482" s="107" t="s">
        <v>12760</v>
      </c>
      <c r="P2482" s="107" t="s">
        <v>12759</v>
      </c>
      <c r="Q2482" s="107" t="s">
        <v>472</v>
      </c>
      <c r="R2482" s="107" t="s">
        <v>3137</v>
      </c>
      <c r="S2482" s="6">
        <v>10</v>
      </c>
      <c r="T2482" s="6" t="s">
        <v>3295</v>
      </c>
      <c r="U2482" s="119">
        <v>6.4539840000000011</v>
      </c>
      <c r="V2482" s="119"/>
      <c r="W2482" s="124">
        <v>0.25</v>
      </c>
      <c r="X2482" s="124">
        <v>0.6</v>
      </c>
      <c r="Y2482" s="107" t="s">
        <v>12760</v>
      </c>
      <c r="Z2482" s="107" t="s">
        <v>12759</v>
      </c>
      <c r="AA2482" s="107" t="s">
        <v>472</v>
      </c>
      <c r="AB2482" s="107" t="s">
        <v>3137</v>
      </c>
      <c r="AC2482" s="6">
        <v>10</v>
      </c>
      <c r="AD2482" s="6" t="s">
        <v>3295</v>
      </c>
      <c r="AE2482" s="119">
        <v>6.4539840000000011</v>
      </c>
      <c r="AF2482" s="119"/>
      <c r="AG2482" s="6"/>
      <c r="AH2482" s="6"/>
      <c r="AI2482" s="107" t="s">
        <v>12760</v>
      </c>
    </row>
    <row r="2483" spans="1:35">
      <c r="A2483" s="8" t="s">
        <v>5996</v>
      </c>
      <c r="B2483" s="8" t="s">
        <v>1188</v>
      </c>
      <c r="C2483" s="8" t="s">
        <v>1625</v>
      </c>
      <c r="D2483" s="8" t="s">
        <v>1955</v>
      </c>
      <c r="E2483" s="10" t="s">
        <v>1972</v>
      </c>
      <c r="F2483" s="7" t="s">
        <v>7146</v>
      </c>
      <c r="G2483" s="23" t="s">
        <v>5996</v>
      </c>
      <c r="H2483" s="23" t="s">
        <v>896</v>
      </c>
      <c r="I2483" s="15">
        <v>10</v>
      </c>
      <c r="J2483" s="15">
        <v>12</v>
      </c>
      <c r="K2483" s="141">
        <v>1.7283769152000001</v>
      </c>
      <c r="L2483" s="15" t="s">
        <v>27</v>
      </c>
      <c r="M2483" s="16">
        <v>1</v>
      </c>
      <c r="N2483" s="16">
        <v>1</v>
      </c>
      <c r="O2483" s="45" t="s">
        <v>7150</v>
      </c>
      <c r="P2483" s="7" t="s">
        <v>7148</v>
      </c>
      <c r="Q2483" s="23" t="s">
        <v>5996</v>
      </c>
      <c r="R2483" s="23" t="s">
        <v>896</v>
      </c>
      <c r="S2483" s="15">
        <v>10</v>
      </c>
      <c r="T2483" s="15">
        <v>6</v>
      </c>
      <c r="U2483" s="17">
        <v>2.8091893120200004</v>
      </c>
      <c r="V2483" s="15" t="s">
        <v>27</v>
      </c>
      <c r="W2483" s="16">
        <v>1</v>
      </c>
      <c r="X2483" s="16">
        <v>1</v>
      </c>
      <c r="Y2483" s="23" t="s">
        <v>7157</v>
      </c>
      <c r="Z2483" s="7"/>
      <c r="AA2483" s="23"/>
      <c r="AB2483" s="23"/>
      <c r="AC2483" s="15"/>
      <c r="AD2483" s="15"/>
      <c r="AE2483" s="17">
        <v>0</v>
      </c>
      <c r="AF2483" s="15"/>
      <c r="AG2483" s="16"/>
      <c r="AH2483" s="16"/>
      <c r="AI2483" s="23"/>
    </row>
    <row r="2484" spans="1:35">
      <c r="A2484" s="8" t="s">
        <v>19</v>
      </c>
      <c r="B2484" s="8" t="s">
        <v>1188</v>
      </c>
      <c r="C2484" s="8" t="s">
        <v>1625</v>
      </c>
      <c r="D2484" s="8" t="s">
        <v>1955</v>
      </c>
      <c r="E2484" s="10" t="s">
        <v>1972</v>
      </c>
      <c r="F2484" s="7"/>
      <c r="G2484" s="23"/>
      <c r="H2484" s="23"/>
      <c r="I2484" s="15"/>
      <c r="J2484" s="15"/>
      <c r="K2484" s="141">
        <v>0</v>
      </c>
      <c r="L2484" s="15"/>
      <c r="M2484" s="16"/>
      <c r="N2484" s="16"/>
      <c r="O2484" s="46"/>
      <c r="P2484" s="30" t="s">
        <v>1973</v>
      </c>
      <c r="Q2484" s="23" t="s">
        <v>1212</v>
      </c>
      <c r="R2484" s="23" t="s">
        <v>44</v>
      </c>
      <c r="S2484" s="15">
        <v>10</v>
      </c>
      <c r="T2484" s="15"/>
      <c r="U2484" s="37">
        <v>4.4171224225576928</v>
      </c>
      <c r="V2484" s="15" t="s">
        <v>27</v>
      </c>
      <c r="W2484" s="16">
        <v>1</v>
      </c>
      <c r="X2484" s="16">
        <v>0</v>
      </c>
      <c r="Y2484" s="23" t="s">
        <v>1974</v>
      </c>
      <c r="Z2484" s="7"/>
      <c r="AA2484" s="23"/>
      <c r="AB2484" s="23"/>
      <c r="AC2484" s="15"/>
      <c r="AD2484" s="15"/>
      <c r="AE2484" s="17">
        <v>0</v>
      </c>
      <c r="AF2484" s="15"/>
      <c r="AG2484" s="15"/>
      <c r="AH2484" s="15"/>
      <c r="AI2484" s="23"/>
    </row>
    <row r="2485" spans="1:35">
      <c r="A2485" s="8" t="s">
        <v>13906</v>
      </c>
      <c r="B2485" s="105" t="s">
        <v>1188</v>
      </c>
      <c r="C2485" s="105" t="s">
        <v>1625</v>
      </c>
      <c r="D2485" s="105" t="s">
        <v>1955</v>
      </c>
      <c r="E2485" s="106" t="s">
        <v>1972</v>
      </c>
      <c r="F2485" s="108" t="s">
        <v>14339</v>
      </c>
      <c r="G2485" s="107" t="s">
        <v>1212</v>
      </c>
      <c r="H2485" s="107" t="s">
        <v>13974</v>
      </c>
      <c r="I2485" s="6">
        <v>10</v>
      </c>
      <c r="J2485" s="107"/>
      <c r="K2485" s="134">
        <v>2.9984134</v>
      </c>
      <c r="L2485" s="6" t="s">
        <v>27</v>
      </c>
      <c r="M2485" s="123">
        <v>1</v>
      </c>
      <c r="N2485" s="123">
        <v>1</v>
      </c>
      <c r="O2485" s="107" t="s">
        <v>14340</v>
      </c>
      <c r="P2485" s="108" t="s">
        <v>14339</v>
      </c>
      <c r="Q2485" s="107" t="s">
        <v>1212</v>
      </c>
      <c r="R2485" s="107" t="s">
        <v>13974</v>
      </c>
      <c r="S2485" s="6">
        <v>10</v>
      </c>
      <c r="T2485" s="6"/>
      <c r="U2485" s="119">
        <v>2.9984134</v>
      </c>
      <c r="V2485" s="6" t="s">
        <v>27</v>
      </c>
      <c r="W2485" s="123">
        <v>1</v>
      </c>
      <c r="X2485" s="123">
        <v>1</v>
      </c>
      <c r="Y2485" s="107" t="s">
        <v>14340</v>
      </c>
      <c r="Z2485" s="108"/>
      <c r="AA2485" s="107"/>
      <c r="AB2485" s="107"/>
      <c r="AC2485" s="6"/>
      <c r="AD2485" s="6"/>
      <c r="AE2485" s="119">
        <v>0</v>
      </c>
      <c r="AF2485" s="6"/>
      <c r="AG2485" s="123"/>
      <c r="AH2485" s="123"/>
      <c r="AI2485" s="107"/>
    </row>
    <row r="2486" spans="1:35">
      <c r="A2486" s="8" t="s">
        <v>3129</v>
      </c>
      <c r="B2486" s="8" t="s">
        <v>1188</v>
      </c>
      <c r="C2486" s="8" t="s">
        <v>1625</v>
      </c>
      <c r="D2486" s="8" t="s">
        <v>1955</v>
      </c>
      <c r="E2486" s="10" t="s">
        <v>1972</v>
      </c>
      <c r="F2486" s="7" t="s">
        <v>3667</v>
      </c>
      <c r="G2486" s="23" t="s">
        <v>3163</v>
      </c>
      <c r="H2486" s="23" t="s">
        <v>887</v>
      </c>
      <c r="I2486" s="18" t="s">
        <v>3295</v>
      </c>
      <c r="J2486" s="15" t="s">
        <v>931</v>
      </c>
      <c r="K2486" s="141">
        <v>7.1338114285714296</v>
      </c>
      <c r="L2486" s="15" t="s">
        <v>27</v>
      </c>
      <c r="M2486" s="16">
        <v>0</v>
      </c>
      <c r="N2486" s="16">
        <v>0</v>
      </c>
      <c r="O2486" s="45" t="s">
        <v>3668</v>
      </c>
      <c r="P2486" s="7"/>
      <c r="Q2486" s="23"/>
      <c r="R2486" s="23"/>
      <c r="S2486" s="15"/>
      <c r="T2486" s="15"/>
      <c r="U2486" s="17">
        <v>0</v>
      </c>
      <c r="V2486" s="15"/>
      <c r="W2486" s="16"/>
      <c r="X2486" s="16"/>
      <c r="Y2486" s="23"/>
      <c r="Z2486" s="7"/>
      <c r="AA2486" s="23"/>
      <c r="AB2486" s="23"/>
      <c r="AC2486" s="15"/>
      <c r="AD2486" s="15"/>
      <c r="AE2486" s="17">
        <v>0</v>
      </c>
      <c r="AF2486" s="15"/>
      <c r="AG2486" s="15"/>
      <c r="AH2486" s="15"/>
      <c r="AI2486" s="23"/>
    </row>
    <row r="2487" spans="1:35">
      <c r="A2487" s="8" t="s">
        <v>11883</v>
      </c>
      <c r="B2487" s="105" t="s">
        <v>1188</v>
      </c>
      <c r="C2487" s="105" t="s">
        <v>1625</v>
      </c>
      <c r="D2487" s="105" t="s">
        <v>1955</v>
      </c>
      <c r="E2487" s="106" t="s">
        <v>1972</v>
      </c>
      <c r="F2487" s="107" t="s">
        <v>11665</v>
      </c>
      <c r="G2487" s="107" t="s">
        <v>10380</v>
      </c>
      <c r="H2487" s="107" t="s">
        <v>8038</v>
      </c>
      <c r="I2487" s="6">
        <v>50</v>
      </c>
      <c r="J2487" s="6"/>
      <c r="K2487" s="109">
        <v>1.0232424000000002</v>
      </c>
      <c r="L2487" s="6" t="s">
        <v>27</v>
      </c>
      <c r="M2487" s="6" t="s">
        <v>10317</v>
      </c>
      <c r="N2487" s="6" t="s">
        <v>10318</v>
      </c>
      <c r="O2487" s="107" t="s">
        <v>11666</v>
      </c>
      <c r="P2487" s="107" t="s">
        <v>11667</v>
      </c>
      <c r="Q2487" s="107" t="s">
        <v>10316</v>
      </c>
      <c r="R2487" s="107" t="s">
        <v>8038</v>
      </c>
      <c r="S2487" s="6">
        <v>10</v>
      </c>
      <c r="T2487" s="6"/>
      <c r="U2487" s="109">
        <v>0.75977280000000003</v>
      </c>
      <c r="V2487" s="6" t="s">
        <v>27</v>
      </c>
      <c r="W2487" s="6" t="s">
        <v>10317</v>
      </c>
      <c r="X2487" s="6" t="s">
        <v>10318</v>
      </c>
      <c r="Y2487" s="107" t="s">
        <v>11668</v>
      </c>
      <c r="Z2487" s="110" t="s">
        <v>11663</v>
      </c>
      <c r="AA2487" s="107" t="s">
        <v>10316</v>
      </c>
      <c r="AB2487" s="107" t="s">
        <v>8038</v>
      </c>
      <c r="AC2487" s="6">
        <v>25</v>
      </c>
      <c r="AD2487" s="6"/>
      <c r="AE2487" s="109">
        <v>2.021976</v>
      </c>
      <c r="AF2487" s="6" t="s">
        <v>27</v>
      </c>
      <c r="AG2487" s="6" t="s">
        <v>10317</v>
      </c>
      <c r="AH2487" s="6" t="s">
        <v>10322</v>
      </c>
      <c r="AI2487" s="107" t="s">
        <v>11664</v>
      </c>
    </row>
    <row r="2488" spans="1:35">
      <c r="A2488" s="8" t="s">
        <v>12314</v>
      </c>
      <c r="B2488" s="105" t="s">
        <v>1188</v>
      </c>
      <c r="C2488" s="105" t="s">
        <v>1625</v>
      </c>
      <c r="D2488" s="105" t="s">
        <v>1955</v>
      </c>
      <c r="E2488" s="106" t="s">
        <v>1972</v>
      </c>
      <c r="F2488" s="107" t="s">
        <v>12757</v>
      </c>
      <c r="G2488" s="107" t="s">
        <v>12662</v>
      </c>
      <c r="H2488" s="107" t="s">
        <v>3137</v>
      </c>
      <c r="I2488" s="6">
        <v>10</v>
      </c>
      <c r="J2488" s="6" t="s">
        <v>743</v>
      </c>
      <c r="K2488" s="134">
        <v>10.457088000000001</v>
      </c>
      <c r="L2488" s="119"/>
      <c r="M2488" s="6"/>
      <c r="N2488" s="6"/>
      <c r="O2488" s="107" t="s">
        <v>12758</v>
      </c>
      <c r="P2488" s="107" t="s">
        <v>12757</v>
      </c>
      <c r="Q2488" s="107" t="s">
        <v>12662</v>
      </c>
      <c r="R2488" s="107" t="s">
        <v>3137</v>
      </c>
      <c r="S2488" s="6">
        <v>10</v>
      </c>
      <c r="T2488" s="6"/>
      <c r="U2488" s="119">
        <v>10.457088000000001</v>
      </c>
      <c r="V2488" s="119"/>
      <c r="W2488" s="124">
        <v>0.25</v>
      </c>
      <c r="X2488" s="124">
        <v>0.6</v>
      </c>
      <c r="Y2488" s="107" t="s">
        <v>12758</v>
      </c>
      <c r="Z2488" s="107" t="s">
        <v>12757</v>
      </c>
      <c r="AA2488" s="107" t="s">
        <v>12662</v>
      </c>
      <c r="AB2488" s="107" t="s">
        <v>3137</v>
      </c>
      <c r="AC2488" s="6">
        <v>10</v>
      </c>
      <c r="AD2488" s="6"/>
      <c r="AE2488" s="119">
        <v>10.457088000000001</v>
      </c>
      <c r="AF2488" s="119"/>
      <c r="AG2488" s="6"/>
      <c r="AH2488" s="6"/>
      <c r="AI2488" s="107" t="s">
        <v>12758</v>
      </c>
    </row>
    <row r="2489" spans="1:35">
      <c r="A2489" s="8" t="s">
        <v>5996</v>
      </c>
      <c r="B2489" s="8" t="s">
        <v>1188</v>
      </c>
      <c r="C2489" s="8" t="s">
        <v>1625</v>
      </c>
      <c r="D2489" s="8" t="s">
        <v>1955</v>
      </c>
      <c r="E2489" s="10" t="s">
        <v>1956</v>
      </c>
      <c r="F2489" s="7" t="s">
        <v>7146</v>
      </c>
      <c r="G2489" s="23" t="s">
        <v>5996</v>
      </c>
      <c r="H2489" s="23" t="s">
        <v>887</v>
      </c>
      <c r="I2489" s="15">
        <v>1</v>
      </c>
      <c r="J2489" s="15">
        <v>12</v>
      </c>
      <c r="K2489" s="141">
        <v>0.17283769152000006</v>
      </c>
      <c r="L2489" s="15" t="s">
        <v>27</v>
      </c>
      <c r="M2489" s="16">
        <v>1</v>
      </c>
      <c r="N2489" s="16">
        <v>1</v>
      </c>
      <c r="O2489" s="45" t="s">
        <v>7147</v>
      </c>
      <c r="P2489" s="7" t="s">
        <v>7148</v>
      </c>
      <c r="Q2489" s="23" t="s">
        <v>5996</v>
      </c>
      <c r="R2489" s="23" t="s">
        <v>887</v>
      </c>
      <c r="S2489" s="15">
        <v>1</v>
      </c>
      <c r="T2489" s="15">
        <v>6</v>
      </c>
      <c r="U2489" s="17">
        <v>0.28091893120200007</v>
      </c>
      <c r="V2489" s="15" t="s">
        <v>27</v>
      </c>
      <c r="W2489" s="16">
        <v>1</v>
      </c>
      <c r="X2489" s="16">
        <v>1</v>
      </c>
      <c r="Y2489" s="23" t="s">
        <v>7149</v>
      </c>
      <c r="Z2489" s="7"/>
      <c r="AA2489" s="23"/>
      <c r="AB2489" s="23"/>
      <c r="AC2489" s="15"/>
      <c r="AD2489" s="15"/>
      <c r="AE2489" s="17">
        <v>0</v>
      </c>
      <c r="AF2489" s="15"/>
      <c r="AG2489" s="16"/>
      <c r="AH2489" s="16"/>
      <c r="AI2489" s="23"/>
    </row>
    <row r="2490" spans="1:35">
      <c r="A2490" s="8" t="s">
        <v>19</v>
      </c>
      <c r="B2490" s="8" t="s">
        <v>1188</v>
      </c>
      <c r="C2490" s="8" t="s">
        <v>1625</v>
      </c>
      <c r="D2490" s="8" t="s">
        <v>1955</v>
      </c>
      <c r="E2490" s="10" t="s">
        <v>1956</v>
      </c>
      <c r="F2490" s="7" t="s">
        <v>1957</v>
      </c>
      <c r="G2490" s="23" t="s">
        <v>669</v>
      </c>
      <c r="H2490" s="23" t="s">
        <v>26</v>
      </c>
      <c r="I2490" s="15">
        <v>1</v>
      </c>
      <c r="J2490" s="15"/>
      <c r="K2490" s="141">
        <v>1.6180409495786132</v>
      </c>
      <c r="L2490" s="15" t="s">
        <v>27</v>
      </c>
      <c r="M2490" s="16">
        <v>1</v>
      </c>
      <c r="N2490" s="16">
        <v>0</v>
      </c>
      <c r="O2490" s="46" t="s">
        <v>1958</v>
      </c>
      <c r="P2490" s="30" t="s">
        <v>1959</v>
      </c>
      <c r="Q2490" s="23" t="s">
        <v>1815</v>
      </c>
      <c r="R2490" s="23" t="s">
        <v>26</v>
      </c>
      <c r="S2490" s="15">
        <v>1</v>
      </c>
      <c r="T2490" s="15"/>
      <c r="U2490" s="37">
        <v>0.80074935527295932</v>
      </c>
      <c r="V2490" s="15" t="s">
        <v>27</v>
      </c>
      <c r="W2490" s="16">
        <v>1</v>
      </c>
      <c r="X2490" s="16">
        <v>0</v>
      </c>
      <c r="Y2490" s="23" t="s">
        <v>1960</v>
      </c>
      <c r="Z2490" s="7"/>
      <c r="AA2490" s="23"/>
      <c r="AB2490" s="23"/>
      <c r="AC2490" s="15"/>
      <c r="AD2490" s="15"/>
      <c r="AE2490" s="17">
        <v>0</v>
      </c>
      <c r="AF2490" s="15"/>
      <c r="AG2490" s="15"/>
      <c r="AH2490" s="15"/>
      <c r="AI2490" s="23"/>
    </row>
    <row r="2491" spans="1:35">
      <c r="A2491" s="8" t="s">
        <v>13906</v>
      </c>
      <c r="B2491" s="105" t="s">
        <v>1188</v>
      </c>
      <c r="C2491" s="105" t="s">
        <v>1625</v>
      </c>
      <c r="D2491" s="105" t="s">
        <v>1955</v>
      </c>
      <c r="E2491" s="106" t="s">
        <v>1956</v>
      </c>
      <c r="F2491" s="108" t="s">
        <v>13981</v>
      </c>
      <c r="G2491" s="107"/>
      <c r="H2491" s="107"/>
      <c r="I2491" s="6"/>
      <c r="J2491" s="107"/>
      <c r="K2491" s="134">
        <v>0</v>
      </c>
      <c r="L2491" s="6"/>
      <c r="M2491" s="123"/>
      <c r="N2491" s="123"/>
      <c r="O2491" s="107" t="s">
        <v>13982</v>
      </c>
      <c r="P2491" s="108"/>
      <c r="Q2491" s="107"/>
      <c r="R2491" s="107"/>
      <c r="S2491" s="6"/>
      <c r="T2491" s="6"/>
      <c r="U2491" s="119">
        <v>0</v>
      </c>
      <c r="V2491" s="6"/>
      <c r="W2491" s="123"/>
      <c r="X2491" s="123"/>
      <c r="Y2491" s="107"/>
      <c r="Z2491" s="108"/>
      <c r="AA2491" s="107"/>
      <c r="AB2491" s="107"/>
      <c r="AC2491" s="6"/>
      <c r="AD2491" s="6"/>
      <c r="AE2491" s="119">
        <v>0</v>
      </c>
      <c r="AF2491" s="6"/>
      <c r="AG2491" s="123"/>
      <c r="AH2491" s="123"/>
      <c r="AI2491" s="107"/>
    </row>
    <row r="2492" spans="1:35">
      <c r="A2492" s="8" t="s">
        <v>11883</v>
      </c>
      <c r="B2492" s="105" t="s">
        <v>1188</v>
      </c>
      <c r="C2492" s="105" t="s">
        <v>1625</v>
      </c>
      <c r="D2492" s="105" t="s">
        <v>1955</v>
      </c>
      <c r="E2492" s="106" t="s">
        <v>1956</v>
      </c>
      <c r="F2492" s="107" t="s">
        <v>11665</v>
      </c>
      <c r="G2492" s="107" t="s">
        <v>10380</v>
      </c>
      <c r="H2492" s="107" t="s">
        <v>8038</v>
      </c>
      <c r="I2492" s="6">
        <v>50</v>
      </c>
      <c r="J2492" s="6"/>
      <c r="K2492" s="109">
        <v>0.10232424000000001</v>
      </c>
      <c r="L2492" s="6" t="s">
        <v>27</v>
      </c>
      <c r="M2492" s="6" t="s">
        <v>10317</v>
      </c>
      <c r="N2492" s="6" t="s">
        <v>10318</v>
      </c>
      <c r="O2492" s="107" t="s">
        <v>11666</v>
      </c>
      <c r="P2492" s="107" t="s">
        <v>11667</v>
      </c>
      <c r="Q2492" s="107" t="s">
        <v>10316</v>
      </c>
      <c r="R2492" s="107" t="s">
        <v>8038</v>
      </c>
      <c r="S2492" s="6">
        <v>10</v>
      </c>
      <c r="T2492" s="6"/>
      <c r="U2492" s="109">
        <v>0.37988640000000001</v>
      </c>
      <c r="V2492" s="6" t="s">
        <v>27</v>
      </c>
      <c r="W2492" s="6" t="s">
        <v>10317</v>
      </c>
      <c r="X2492" s="6" t="s">
        <v>10318</v>
      </c>
      <c r="Y2492" s="107" t="s">
        <v>11668</v>
      </c>
      <c r="Z2492" s="110" t="s">
        <v>11663</v>
      </c>
      <c r="AA2492" s="107" t="s">
        <v>10316</v>
      </c>
      <c r="AB2492" s="107" t="s">
        <v>8038</v>
      </c>
      <c r="AC2492" s="6">
        <v>25</v>
      </c>
      <c r="AD2492" s="6"/>
      <c r="AE2492" s="109">
        <v>0.20219760000000003</v>
      </c>
      <c r="AF2492" s="6" t="s">
        <v>27</v>
      </c>
      <c r="AG2492" s="6" t="s">
        <v>10317</v>
      </c>
      <c r="AH2492" s="6" t="s">
        <v>10322</v>
      </c>
      <c r="AI2492" s="107" t="s">
        <v>11664</v>
      </c>
    </row>
    <row r="2493" spans="1:35">
      <c r="A2493" s="8" t="s">
        <v>12314</v>
      </c>
      <c r="B2493" s="105" t="s">
        <v>1188</v>
      </c>
      <c r="C2493" s="105" t="s">
        <v>1625</v>
      </c>
      <c r="D2493" s="105" t="s">
        <v>1955</v>
      </c>
      <c r="E2493" s="106" t="s">
        <v>1956</v>
      </c>
      <c r="F2493" s="107" t="s">
        <v>12752</v>
      </c>
      <c r="G2493" s="107" t="s">
        <v>12310</v>
      </c>
      <c r="H2493" s="107" t="s">
        <v>887</v>
      </c>
      <c r="I2493" s="6">
        <v>1</v>
      </c>
      <c r="J2493" s="6" t="s">
        <v>12293</v>
      </c>
      <c r="K2493" s="134">
        <v>0.52081200000000005</v>
      </c>
      <c r="L2493" s="119"/>
      <c r="M2493" s="6"/>
      <c r="N2493" s="6"/>
      <c r="O2493" s="107" t="s">
        <v>12753</v>
      </c>
      <c r="P2493" s="107" t="s">
        <v>12744</v>
      </c>
      <c r="Q2493" s="107" t="s">
        <v>578</v>
      </c>
      <c r="R2493" s="107" t="s">
        <v>3137</v>
      </c>
      <c r="S2493" s="6">
        <v>20</v>
      </c>
      <c r="T2493" s="6" t="s">
        <v>12293</v>
      </c>
      <c r="U2493" s="119">
        <v>7.1381880000000013</v>
      </c>
      <c r="V2493" s="119"/>
      <c r="W2493" s="124">
        <v>0.25</v>
      </c>
      <c r="X2493" s="124">
        <v>0.6</v>
      </c>
      <c r="Y2493" s="107" t="s">
        <v>12745</v>
      </c>
      <c r="Z2493" s="107" t="s">
        <v>12744</v>
      </c>
      <c r="AA2493" s="107" t="s">
        <v>578</v>
      </c>
      <c r="AB2493" s="107" t="s">
        <v>3137</v>
      </c>
      <c r="AC2493" s="6">
        <v>20</v>
      </c>
      <c r="AD2493" s="6" t="s">
        <v>12293</v>
      </c>
      <c r="AE2493" s="119">
        <v>7.1381880000000013</v>
      </c>
      <c r="AF2493" s="119"/>
      <c r="AG2493" s="6"/>
      <c r="AH2493" s="6"/>
      <c r="AI2493" s="107" t="s">
        <v>12745</v>
      </c>
    </row>
    <row r="2494" spans="1:35">
      <c r="A2494" s="8" t="s">
        <v>5996</v>
      </c>
      <c r="B2494" s="8" t="s">
        <v>1188</v>
      </c>
      <c r="C2494" s="8" t="s">
        <v>1625</v>
      </c>
      <c r="D2494" s="8" t="s">
        <v>1955</v>
      </c>
      <c r="E2494" s="10" t="s">
        <v>2003</v>
      </c>
      <c r="F2494" s="7" t="s">
        <v>7164</v>
      </c>
      <c r="G2494" s="23" t="s">
        <v>5996</v>
      </c>
      <c r="H2494" s="23" t="s">
        <v>235</v>
      </c>
      <c r="I2494" s="15">
        <v>25</v>
      </c>
      <c r="J2494" s="15">
        <v>20</v>
      </c>
      <c r="K2494" s="141">
        <v>1.4425864362000003</v>
      </c>
      <c r="L2494" s="15" t="s">
        <v>27</v>
      </c>
      <c r="M2494" s="16">
        <v>1</v>
      </c>
      <c r="N2494" s="16">
        <v>1</v>
      </c>
      <c r="O2494" s="45" t="s">
        <v>7170</v>
      </c>
      <c r="P2494" s="7" t="s">
        <v>7171</v>
      </c>
      <c r="Q2494" s="23" t="s">
        <v>3174</v>
      </c>
      <c r="R2494" s="23" t="s">
        <v>896</v>
      </c>
      <c r="S2494" s="15">
        <v>25</v>
      </c>
      <c r="T2494" s="15">
        <v>25</v>
      </c>
      <c r="U2494" s="17">
        <v>25.207244634000006</v>
      </c>
      <c r="V2494" s="15" t="s">
        <v>27</v>
      </c>
      <c r="W2494" s="16">
        <v>0</v>
      </c>
      <c r="X2494" s="16">
        <v>1</v>
      </c>
      <c r="Y2494" s="23" t="s">
        <v>7172</v>
      </c>
      <c r="Z2494" s="7"/>
      <c r="AA2494" s="23"/>
      <c r="AB2494" s="23"/>
      <c r="AC2494" s="15"/>
      <c r="AD2494" s="15"/>
      <c r="AE2494" s="17">
        <v>0</v>
      </c>
      <c r="AF2494" s="15"/>
      <c r="AG2494" s="16"/>
      <c r="AH2494" s="16"/>
      <c r="AI2494" s="23"/>
    </row>
    <row r="2495" spans="1:35">
      <c r="A2495" s="8" t="s">
        <v>19</v>
      </c>
      <c r="B2495" s="8" t="s">
        <v>1188</v>
      </c>
      <c r="C2495" s="8" t="s">
        <v>1625</v>
      </c>
      <c r="D2495" s="8" t="s">
        <v>1955</v>
      </c>
      <c r="E2495" s="10" t="s">
        <v>2003</v>
      </c>
      <c r="F2495" s="30" t="s">
        <v>1984</v>
      </c>
      <c r="G2495" s="23" t="s">
        <v>669</v>
      </c>
      <c r="H2495" s="23" t="s">
        <v>235</v>
      </c>
      <c r="I2495" s="15">
        <v>100</v>
      </c>
      <c r="J2495" s="15"/>
      <c r="K2495" s="141">
        <v>3.7668754491256973</v>
      </c>
      <c r="L2495" s="15" t="s">
        <v>27</v>
      </c>
      <c r="M2495" s="16">
        <v>0</v>
      </c>
      <c r="N2495" s="16">
        <v>0</v>
      </c>
      <c r="O2495" s="46" t="s">
        <v>1985</v>
      </c>
      <c r="P2495" s="30" t="s">
        <v>1984</v>
      </c>
      <c r="Q2495" s="23" t="s">
        <v>669</v>
      </c>
      <c r="R2495" s="23" t="s">
        <v>235</v>
      </c>
      <c r="S2495" s="15">
        <v>100</v>
      </c>
      <c r="T2495" s="15"/>
      <c r="U2495" s="37">
        <v>3.7668754491256973</v>
      </c>
      <c r="V2495" s="15" t="s">
        <v>27</v>
      </c>
      <c r="W2495" s="16">
        <v>0</v>
      </c>
      <c r="X2495" s="16">
        <v>0</v>
      </c>
      <c r="Y2495" s="23" t="s">
        <v>1985</v>
      </c>
      <c r="Z2495" s="7"/>
      <c r="AA2495" s="23"/>
      <c r="AB2495" s="23"/>
      <c r="AC2495" s="15"/>
      <c r="AD2495" s="15"/>
      <c r="AE2495" s="17">
        <v>0</v>
      </c>
      <c r="AF2495" s="15"/>
      <c r="AG2495" s="15"/>
      <c r="AH2495" s="15"/>
      <c r="AI2495" s="23"/>
    </row>
    <row r="2496" spans="1:35">
      <c r="A2496" s="8" t="s">
        <v>13906</v>
      </c>
      <c r="B2496" s="105" t="s">
        <v>1188</v>
      </c>
      <c r="C2496" s="105" t="s">
        <v>1625</v>
      </c>
      <c r="D2496" s="105" t="s">
        <v>1955</v>
      </c>
      <c r="E2496" s="106" t="s">
        <v>2003</v>
      </c>
      <c r="F2496" s="108" t="s">
        <v>13981</v>
      </c>
      <c r="G2496" s="107"/>
      <c r="H2496" s="107"/>
      <c r="I2496" s="6"/>
      <c r="J2496" s="107"/>
      <c r="K2496" s="134">
        <v>0</v>
      </c>
      <c r="L2496" s="6"/>
      <c r="M2496" s="123"/>
      <c r="N2496" s="123"/>
      <c r="O2496" s="107" t="s">
        <v>13982</v>
      </c>
      <c r="P2496" s="108"/>
      <c r="Q2496" s="107"/>
      <c r="R2496" s="107"/>
      <c r="S2496" s="6"/>
      <c r="T2496" s="6"/>
      <c r="U2496" s="119">
        <v>0</v>
      </c>
      <c r="V2496" s="6"/>
      <c r="W2496" s="123"/>
      <c r="X2496" s="123"/>
      <c r="Y2496" s="107"/>
      <c r="Z2496" s="108"/>
      <c r="AA2496" s="107"/>
      <c r="AB2496" s="107"/>
      <c r="AC2496" s="6"/>
      <c r="AD2496" s="6"/>
      <c r="AE2496" s="119">
        <v>0</v>
      </c>
      <c r="AF2496" s="6"/>
      <c r="AG2496" s="123"/>
      <c r="AH2496" s="123"/>
      <c r="AI2496" s="107"/>
    </row>
    <row r="2497" spans="1:35">
      <c r="A2497" s="8" t="s">
        <v>3129</v>
      </c>
      <c r="B2497" s="8" t="s">
        <v>1188</v>
      </c>
      <c r="C2497" s="8" t="s">
        <v>1625</v>
      </c>
      <c r="D2497" s="8" t="s">
        <v>1955</v>
      </c>
      <c r="E2497" s="10" t="s">
        <v>2003</v>
      </c>
      <c r="F2497" s="7" t="s">
        <v>3671</v>
      </c>
      <c r="G2497" s="23" t="s">
        <v>3693</v>
      </c>
      <c r="H2497" s="23" t="s">
        <v>3137</v>
      </c>
      <c r="I2497" s="18">
        <v>100</v>
      </c>
      <c r="J2497" s="15" t="s">
        <v>931</v>
      </c>
      <c r="K2497" s="141">
        <v>2.4654685714285716</v>
      </c>
      <c r="L2497" s="15" t="s">
        <v>27</v>
      </c>
      <c r="M2497" s="16">
        <v>0.5</v>
      </c>
      <c r="N2497" s="16">
        <v>1</v>
      </c>
      <c r="O2497" s="45" t="s">
        <v>3672</v>
      </c>
      <c r="P2497" s="7"/>
      <c r="Q2497" s="23"/>
      <c r="R2497" s="23"/>
      <c r="S2497" s="15"/>
      <c r="T2497" s="15"/>
      <c r="U2497" s="17">
        <v>0</v>
      </c>
      <c r="V2497" s="15"/>
      <c r="W2497" s="16"/>
      <c r="X2497" s="16"/>
      <c r="Y2497" s="23"/>
      <c r="Z2497" s="7"/>
      <c r="AA2497" s="23"/>
      <c r="AB2497" s="23"/>
      <c r="AC2497" s="15"/>
      <c r="AD2497" s="15"/>
      <c r="AE2497" s="17">
        <v>0</v>
      </c>
      <c r="AF2497" s="15"/>
      <c r="AG2497" s="15"/>
      <c r="AH2497" s="15"/>
      <c r="AI2497" s="23"/>
    </row>
    <row r="2498" spans="1:35">
      <c r="A2498" s="8" t="s">
        <v>11883</v>
      </c>
      <c r="B2498" s="105" t="s">
        <v>1188</v>
      </c>
      <c r="C2498" s="105" t="s">
        <v>1625</v>
      </c>
      <c r="D2498" s="105" t="s">
        <v>1955</v>
      </c>
      <c r="E2498" s="106" t="s">
        <v>2003</v>
      </c>
      <c r="F2498" s="107" t="s">
        <v>11669</v>
      </c>
      <c r="G2498" s="107" t="s">
        <v>10380</v>
      </c>
      <c r="H2498" s="107" t="s">
        <v>8038</v>
      </c>
      <c r="I2498" s="6">
        <v>100</v>
      </c>
      <c r="J2498" s="6"/>
      <c r="K2498" s="109">
        <v>0.53102400000000005</v>
      </c>
      <c r="L2498" s="6" t="s">
        <v>27</v>
      </c>
      <c r="M2498" s="6" t="s">
        <v>10322</v>
      </c>
      <c r="N2498" s="6" t="s">
        <v>10318</v>
      </c>
      <c r="O2498" s="107" t="s">
        <v>11670</v>
      </c>
      <c r="P2498" s="107" t="s">
        <v>11671</v>
      </c>
      <c r="Q2498" s="107" t="s">
        <v>10380</v>
      </c>
      <c r="R2498" s="107" t="s">
        <v>8038</v>
      </c>
      <c r="S2498" s="6">
        <v>20</v>
      </c>
      <c r="T2498" s="6"/>
      <c r="U2498" s="109">
        <v>1.4169150000000004</v>
      </c>
      <c r="V2498" s="6" t="s">
        <v>27</v>
      </c>
      <c r="W2498" s="6" t="s">
        <v>10317</v>
      </c>
      <c r="X2498" s="6" t="s">
        <v>10318</v>
      </c>
      <c r="Y2498" s="107" t="s">
        <v>11672</v>
      </c>
      <c r="Z2498" s="110"/>
      <c r="AA2498" s="107"/>
      <c r="AB2498" s="107"/>
      <c r="AC2498" s="6"/>
      <c r="AD2498" s="6"/>
      <c r="AE2498" s="109">
        <v>0</v>
      </c>
      <c r="AF2498" s="6"/>
      <c r="AG2498" s="6"/>
      <c r="AH2498" s="6"/>
      <c r="AI2498" s="107"/>
    </row>
    <row r="2499" spans="1:35">
      <c r="A2499" s="8" t="s">
        <v>12314</v>
      </c>
      <c r="B2499" s="105" t="s">
        <v>1188</v>
      </c>
      <c r="C2499" s="105" t="s">
        <v>1625</v>
      </c>
      <c r="D2499" s="105" t="s">
        <v>1955</v>
      </c>
      <c r="E2499" s="106" t="s">
        <v>2003</v>
      </c>
      <c r="F2499" s="107" t="s">
        <v>12770</v>
      </c>
      <c r="G2499" s="107" t="s">
        <v>408</v>
      </c>
      <c r="H2499" s="107" t="s">
        <v>887</v>
      </c>
      <c r="I2499" s="6">
        <v>100</v>
      </c>
      <c r="J2499" s="6" t="s">
        <v>12293</v>
      </c>
      <c r="K2499" s="134">
        <v>11.927616</v>
      </c>
      <c r="L2499" s="119"/>
      <c r="M2499" s="6"/>
      <c r="N2499" s="6"/>
      <c r="O2499" s="107" t="s">
        <v>12771</v>
      </c>
      <c r="P2499" s="107" t="s">
        <v>12763</v>
      </c>
      <c r="Q2499" s="107" t="s">
        <v>10418</v>
      </c>
      <c r="R2499" s="107" t="s">
        <v>3137</v>
      </c>
      <c r="S2499" s="6">
        <v>100</v>
      </c>
      <c r="T2499" s="6" t="s">
        <v>12293</v>
      </c>
      <c r="U2499" s="119">
        <v>15.971568000000003</v>
      </c>
      <c r="V2499" s="119"/>
      <c r="W2499" s="124">
        <v>0.25</v>
      </c>
      <c r="X2499" s="124">
        <v>0.6</v>
      </c>
      <c r="Y2499" s="107" t="s">
        <v>12764</v>
      </c>
      <c r="Z2499" s="107" t="s">
        <v>12770</v>
      </c>
      <c r="AA2499" s="107" t="s">
        <v>408</v>
      </c>
      <c r="AB2499" s="107" t="s">
        <v>887</v>
      </c>
      <c r="AC2499" s="6">
        <v>100</v>
      </c>
      <c r="AD2499" s="6" t="s">
        <v>12293</v>
      </c>
      <c r="AE2499" s="119">
        <v>11.927616</v>
      </c>
      <c r="AF2499" s="119"/>
      <c r="AG2499" s="6"/>
      <c r="AH2499" s="6"/>
      <c r="AI2499" s="107" t="s">
        <v>12771</v>
      </c>
    </row>
    <row r="2500" spans="1:35">
      <c r="A2500" s="8" t="s">
        <v>5996</v>
      </c>
      <c r="B2500" s="8" t="s">
        <v>1188</v>
      </c>
      <c r="C2500" s="8" t="s">
        <v>1625</v>
      </c>
      <c r="D2500" s="8" t="s">
        <v>1955</v>
      </c>
      <c r="E2500" s="10" t="s">
        <v>1991</v>
      </c>
      <c r="F2500" s="7" t="s">
        <v>7158</v>
      </c>
      <c r="G2500" s="23" t="s">
        <v>5996</v>
      </c>
      <c r="H2500" s="23" t="s">
        <v>896</v>
      </c>
      <c r="I2500" s="15">
        <v>10</v>
      </c>
      <c r="J2500" s="15">
        <v>200</v>
      </c>
      <c r="K2500" s="141">
        <v>0.77084771399999996</v>
      </c>
      <c r="L2500" s="15" t="s">
        <v>27</v>
      </c>
      <c r="M2500" s="16">
        <v>1</v>
      </c>
      <c r="N2500" s="16">
        <v>1</v>
      </c>
      <c r="O2500" s="45" t="s">
        <v>7159</v>
      </c>
      <c r="P2500" s="7"/>
      <c r="Q2500" s="23"/>
      <c r="R2500" s="23"/>
      <c r="S2500" s="15"/>
      <c r="T2500" s="15"/>
      <c r="U2500" s="17">
        <v>0</v>
      </c>
      <c r="V2500" s="15"/>
      <c r="W2500" s="16"/>
      <c r="X2500" s="16"/>
      <c r="Y2500" s="23"/>
      <c r="Z2500" s="7"/>
      <c r="AA2500" s="23"/>
      <c r="AB2500" s="23"/>
      <c r="AC2500" s="15"/>
      <c r="AD2500" s="15"/>
      <c r="AE2500" s="17">
        <v>0</v>
      </c>
      <c r="AF2500" s="15"/>
      <c r="AG2500" s="16"/>
      <c r="AH2500" s="16"/>
      <c r="AI2500" s="23"/>
    </row>
    <row r="2501" spans="1:35">
      <c r="A2501" s="8" t="s">
        <v>19</v>
      </c>
      <c r="B2501" s="8" t="s">
        <v>1188</v>
      </c>
      <c r="C2501" s="8" t="s">
        <v>1625</v>
      </c>
      <c r="D2501" s="8" t="s">
        <v>1955</v>
      </c>
      <c r="E2501" s="10" t="s">
        <v>1991</v>
      </c>
      <c r="F2501" s="7"/>
      <c r="G2501" s="23"/>
      <c r="H2501" s="23"/>
      <c r="I2501" s="15"/>
      <c r="J2501" s="15"/>
      <c r="K2501" s="141">
        <v>0</v>
      </c>
      <c r="L2501" s="15"/>
      <c r="M2501" s="16"/>
      <c r="N2501" s="16"/>
      <c r="O2501" s="46"/>
      <c r="P2501" s="30" t="s">
        <v>1992</v>
      </c>
      <c r="Q2501" s="23" t="s">
        <v>1366</v>
      </c>
      <c r="R2501" s="23" t="s">
        <v>44</v>
      </c>
      <c r="S2501" s="15">
        <v>25</v>
      </c>
      <c r="T2501" s="15"/>
      <c r="U2501" s="37">
        <v>18.689325855</v>
      </c>
      <c r="V2501" s="15" t="s">
        <v>27</v>
      </c>
      <c r="W2501" s="16">
        <v>1</v>
      </c>
      <c r="X2501" s="16">
        <v>0</v>
      </c>
      <c r="Y2501" s="23" t="s">
        <v>1993</v>
      </c>
      <c r="Z2501" s="7"/>
      <c r="AA2501" s="23"/>
      <c r="AB2501" s="23"/>
      <c r="AC2501" s="15"/>
      <c r="AD2501" s="15"/>
      <c r="AE2501" s="17">
        <v>0</v>
      </c>
      <c r="AF2501" s="15"/>
      <c r="AG2501" s="15"/>
      <c r="AH2501" s="15"/>
      <c r="AI2501" s="23"/>
    </row>
    <row r="2502" spans="1:35">
      <c r="A2502" s="8" t="s">
        <v>13906</v>
      </c>
      <c r="B2502" s="105" t="s">
        <v>1188</v>
      </c>
      <c r="C2502" s="105" t="s">
        <v>1625</v>
      </c>
      <c r="D2502" s="105" t="s">
        <v>1955</v>
      </c>
      <c r="E2502" s="106" t="s">
        <v>1991</v>
      </c>
      <c r="F2502" s="108" t="s">
        <v>13950</v>
      </c>
      <c r="G2502" s="107" t="s">
        <v>1366</v>
      </c>
      <c r="H2502" s="107" t="s">
        <v>13974</v>
      </c>
      <c r="I2502" s="6">
        <v>10</v>
      </c>
      <c r="J2502" s="107"/>
      <c r="K2502" s="134">
        <v>32.565727599999995</v>
      </c>
      <c r="L2502" s="6" t="s">
        <v>27</v>
      </c>
      <c r="M2502" s="123">
        <v>0.5</v>
      </c>
      <c r="N2502" s="123">
        <v>1</v>
      </c>
      <c r="O2502" s="107" t="s">
        <v>14350</v>
      </c>
      <c r="P2502" s="108" t="s">
        <v>13950</v>
      </c>
      <c r="Q2502" s="107" t="s">
        <v>1366</v>
      </c>
      <c r="R2502" s="107" t="s">
        <v>13974</v>
      </c>
      <c r="S2502" s="6">
        <v>10</v>
      </c>
      <c r="T2502" s="6"/>
      <c r="U2502" s="119">
        <v>32.565727599999995</v>
      </c>
      <c r="V2502" s="6" t="s">
        <v>27</v>
      </c>
      <c r="W2502" s="123">
        <v>0.5</v>
      </c>
      <c r="X2502" s="123">
        <v>1</v>
      </c>
      <c r="Y2502" s="107" t="s">
        <v>14350</v>
      </c>
      <c r="Z2502" s="108"/>
      <c r="AA2502" s="107"/>
      <c r="AB2502" s="107"/>
      <c r="AC2502" s="6"/>
      <c r="AD2502" s="6"/>
      <c r="AE2502" s="119">
        <v>0</v>
      </c>
      <c r="AF2502" s="6"/>
      <c r="AG2502" s="123"/>
      <c r="AH2502" s="123"/>
      <c r="AI2502" s="107"/>
    </row>
    <row r="2503" spans="1:35">
      <c r="A2503" s="8" t="s">
        <v>3129</v>
      </c>
      <c r="B2503" s="8" t="s">
        <v>1188</v>
      </c>
      <c r="C2503" s="8" t="s">
        <v>1625</v>
      </c>
      <c r="D2503" s="8" t="s">
        <v>1955</v>
      </c>
      <c r="E2503" s="10" t="s">
        <v>1991</v>
      </c>
      <c r="F2503" s="7" t="s">
        <v>3681</v>
      </c>
      <c r="G2503" s="23" t="s">
        <v>3163</v>
      </c>
      <c r="H2503" s="23" t="s">
        <v>3137</v>
      </c>
      <c r="I2503" s="18">
        <v>50</v>
      </c>
      <c r="J2503" s="15" t="s">
        <v>931</v>
      </c>
      <c r="K2503" s="141">
        <v>6.5356800000000019</v>
      </c>
      <c r="L2503" s="15" t="s">
        <v>27</v>
      </c>
      <c r="M2503" s="16">
        <v>0</v>
      </c>
      <c r="N2503" s="16">
        <v>0</v>
      </c>
      <c r="O2503" s="45" t="s">
        <v>3682</v>
      </c>
      <c r="P2503" s="7" t="s">
        <v>3683</v>
      </c>
      <c r="Q2503" s="23" t="s">
        <v>3435</v>
      </c>
      <c r="R2503" s="23" t="s">
        <v>887</v>
      </c>
      <c r="S2503" s="15">
        <v>10</v>
      </c>
      <c r="T2503" s="15" t="s">
        <v>931</v>
      </c>
      <c r="U2503" s="17">
        <v>0.98406545454545469</v>
      </c>
      <c r="V2503" s="15" t="s">
        <v>27</v>
      </c>
      <c r="W2503" s="16">
        <v>0</v>
      </c>
      <c r="X2503" s="16">
        <v>0</v>
      </c>
      <c r="Y2503" s="23" t="s">
        <v>3684</v>
      </c>
      <c r="Z2503" s="7" t="s">
        <v>3683</v>
      </c>
      <c r="AA2503" s="23" t="s">
        <v>3435</v>
      </c>
      <c r="AB2503" s="23" t="s">
        <v>887</v>
      </c>
      <c r="AC2503" s="15">
        <v>1</v>
      </c>
      <c r="AD2503" s="15" t="s">
        <v>931</v>
      </c>
      <c r="AE2503" s="17">
        <v>0.98406545454545469</v>
      </c>
      <c r="AF2503" s="15" t="s">
        <v>27</v>
      </c>
      <c r="AG2503" s="16">
        <v>0</v>
      </c>
      <c r="AH2503" s="16">
        <v>0</v>
      </c>
      <c r="AI2503" s="23" t="s">
        <v>3685</v>
      </c>
    </row>
    <row r="2504" spans="1:35">
      <c r="A2504" s="8" t="s">
        <v>11883</v>
      </c>
      <c r="B2504" s="105" t="s">
        <v>1188</v>
      </c>
      <c r="C2504" s="105" t="s">
        <v>1625</v>
      </c>
      <c r="D2504" s="105" t="s">
        <v>1955</v>
      </c>
      <c r="E2504" s="106" t="s">
        <v>1991</v>
      </c>
      <c r="F2504" s="107" t="s">
        <v>10743</v>
      </c>
      <c r="G2504" s="107" t="s">
        <v>10380</v>
      </c>
      <c r="H2504" s="107" t="s">
        <v>8038</v>
      </c>
      <c r="I2504" s="6">
        <v>5</v>
      </c>
      <c r="J2504" s="6"/>
      <c r="K2504" s="109">
        <v>4.6158239999999999</v>
      </c>
      <c r="L2504" s="6" t="s">
        <v>27</v>
      </c>
      <c r="M2504" s="6" t="s">
        <v>10317</v>
      </c>
      <c r="N2504" s="6" t="s">
        <v>10318</v>
      </c>
      <c r="O2504" s="107" t="s">
        <v>10744</v>
      </c>
      <c r="P2504" s="107" t="s">
        <v>10743</v>
      </c>
      <c r="Q2504" s="107" t="s">
        <v>10380</v>
      </c>
      <c r="R2504" s="107" t="s">
        <v>8038</v>
      </c>
      <c r="S2504" s="6">
        <v>5</v>
      </c>
      <c r="T2504" s="6"/>
      <c r="U2504" s="109">
        <v>4.6158239999999999</v>
      </c>
      <c r="V2504" s="6" t="s">
        <v>27</v>
      </c>
      <c r="W2504" s="6" t="s">
        <v>10317</v>
      </c>
      <c r="X2504" s="6" t="s">
        <v>10318</v>
      </c>
      <c r="Y2504" s="107" t="str">
        <f>O2504</f>
        <v>Sold at $2.26  Keji Document Wallet A4 Button Closure Clear 5 Pack</v>
      </c>
      <c r="Z2504" s="110" t="s">
        <v>10736</v>
      </c>
      <c r="AA2504" s="107" t="s">
        <v>10316</v>
      </c>
      <c r="AB2504" s="107" t="s">
        <v>6217</v>
      </c>
      <c r="AC2504" s="6">
        <v>1</v>
      </c>
      <c r="AD2504" s="6"/>
      <c r="AE2504" s="109">
        <v>17.174727272727274</v>
      </c>
      <c r="AF2504" s="6" t="s">
        <v>27</v>
      </c>
      <c r="AG2504" s="6" t="s">
        <v>10463</v>
      </c>
      <c r="AH2504" s="6" t="s">
        <v>10318</v>
      </c>
      <c r="AI2504" s="107" t="s">
        <v>10737</v>
      </c>
    </row>
    <row r="2505" spans="1:35">
      <c r="A2505" s="8" t="s">
        <v>12314</v>
      </c>
      <c r="B2505" s="105" t="s">
        <v>1188</v>
      </c>
      <c r="C2505" s="105" t="s">
        <v>1625</v>
      </c>
      <c r="D2505" s="105" t="s">
        <v>1955</v>
      </c>
      <c r="E2505" s="106" t="s">
        <v>1991</v>
      </c>
      <c r="F2505" s="107" t="s">
        <v>12765</v>
      </c>
      <c r="G2505" s="107" t="s">
        <v>9294</v>
      </c>
      <c r="H2505" s="107" t="s">
        <v>3137</v>
      </c>
      <c r="I2505" s="6">
        <v>25</v>
      </c>
      <c r="J2505" s="6" t="s">
        <v>12293</v>
      </c>
      <c r="K2505" s="134">
        <v>30.636000000000003</v>
      </c>
      <c r="L2505" s="119"/>
      <c r="M2505" s="6"/>
      <c r="N2505" s="6"/>
      <c r="O2505" s="107" t="s">
        <v>12766</v>
      </c>
      <c r="P2505" s="107" t="s">
        <v>12765</v>
      </c>
      <c r="Q2505" s="107" t="s">
        <v>9294</v>
      </c>
      <c r="R2505" s="107" t="s">
        <v>3137</v>
      </c>
      <c r="S2505" s="6">
        <v>25</v>
      </c>
      <c r="T2505" s="6" t="s">
        <v>12293</v>
      </c>
      <c r="U2505" s="119">
        <v>30.636000000000003</v>
      </c>
      <c r="V2505" s="119"/>
      <c r="W2505" s="124">
        <v>0.25</v>
      </c>
      <c r="X2505" s="124">
        <v>0.6</v>
      </c>
      <c r="Y2505" s="107" t="s">
        <v>12766</v>
      </c>
      <c r="Z2505" s="107" t="s">
        <v>12765</v>
      </c>
      <c r="AA2505" s="107" t="s">
        <v>9294</v>
      </c>
      <c r="AB2505" s="107" t="s">
        <v>3137</v>
      </c>
      <c r="AC2505" s="6">
        <v>25</v>
      </c>
      <c r="AD2505" s="6" t="s">
        <v>12293</v>
      </c>
      <c r="AE2505" s="119">
        <v>30.636000000000003</v>
      </c>
      <c r="AF2505" s="119"/>
      <c r="AG2505" s="6"/>
      <c r="AH2505" s="6"/>
      <c r="AI2505" s="107" t="s">
        <v>12766</v>
      </c>
    </row>
    <row r="2506" spans="1:35">
      <c r="A2506" s="8" t="s">
        <v>5996</v>
      </c>
      <c r="B2506" s="8" t="s">
        <v>1188</v>
      </c>
      <c r="C2506" s="8" t="s">
        <v>1625</v>
      </c>
      <c r="D2506" s="8" t="s">
        <v>1955</v>
      </c>
      <c r="E2506" s="10" t="s">
        <v>1994</v>
      </c>
      <c r="F2506" s="7"/>
      <c r="G2506" s="23"/>
      <c r="H2506" s="23"/>
      <c r="I2506" s="15"/>
      <c r="J2506" s="15"/>
      <c r="K2506" s="141">
        <v>0</v>
      </c>
      <c r="L2506" s="15"/>
      <c r="M2506" s="16"/>
      <c r="N2506" s="16"/>
      <c r="O2506" s="45"/>
      <c r="P2506" s="7" t="s">
        <v>7166</v>
      </c>
      <c r="Q2506" s="23" t="s">
        <v>3174</v>
      </c>
      <c r="R2506" s="23" t="s">
        <v>896</v>
      </c>
      <c r="S2506" s="15">
        <v>10</v>
      </c>
      <c r="T2506" s="15">
        <v>40</v>
      </c>
      <c r="U2506" s="17">
        <v>29.118116913600002</v>
      </c>
      <c r="V2506" s="15" t="s">
        <v>27</v>
      </c>
      <c r="W2506" s="16">
        <v>0</v>
      </c>
      <c r="X2506" s="16">
        <v>1</v>
      </c>
      <c r="Y2506" s="23" t="s">
        <v>7167</v>
      </c>
      <c r="Z2506" s="7"/>
      <c r="AA2506" s="23"/>
      <c r="AB2506" s="23"/>
      <c r="AC2506" s="15"/>
      <c r="AD2506" s="15"/>
      <c r="AE2506" s="17">
        <v>0</v>
      </c>
      <c r="AF2506" s="15"/>
      <c r="AG2506" s="16"/>
      <c r="AH2506" s="16"/>
      <c r="AI2506" s="23"/>
    </row>
    <row r="2507" spans="1:35">
      <c r="A2507" s="8" t="s">
        <v>19</v>
      </c>
      <c r="B2507" s="8" t="s">
        <v>1188</v>
      </c>
      <c r="C2507" s="8" t="s">
        <v>1625</v>
      </c>
      <c r="D2507" s="8" t="s">
        <v>1955</v>
      </c>
      <c r="E2507" s="10" t="s">
        <v>1994</v>
      </c>
      <c r="F2507" s="7"/>
      <c r="G2507" s="23"/>
      <c r="H2507" s="23"/>
      <c r="I2507" s="15"/>
      <c r="J2507" s="15"/>
      <c r="K2507" s="141">
        <v>0</v>
      </c>
      <c r="L2507" s="15"/>
      <c r="M2507" s="16"/>
      <c r="N2507" s="16"/>
      <c r="O2507" s="46"/>
      <c r="P2507" s="30" t="s">
        <v>1995</v>
      </c>
      <c r="Q2507" s="23" t="s">
        <v>1366</v>
      </c>
      <c r="R2507" s="23" t="s">
        <v>44</v>
      </c>
      <c r="S2507" s="15">
        <v>10</v>
      </c>
      <c r="T2507" s="15"/>
      <c r="U2507" s="37">
        <v>18.792265838289474</v>
      </c>
      <c r="V2507" s="15" t="s">
        <v>27</v>
      </c>
      <c r="W2507" s="16">
        <v>1</v>
      </c>
      <c r="X2507" s="16">
        <v>0</v>
      </c>
      <c r="Y2507" s="23" t="s">
        <v>1996</v>
      </c>
      <c r="Z2507" s="7"/>
      <c r="AA2507" s="23"/>
      <c r="AB2507" s="23"/>
      <c r="AC2507" s="15"/>
      <c r="AD2507" s="15"/>
      <c r="AE2507" s="17">
        <v>0</v>
      </c>
      <c r="AF2507" s="15"/>
      <c r="AG2507" s="15"/>
      <c r="AH2507" s="15"/>
      <c r="AI2507" s="23"/>
    </row>
    <row r="2508" spans="1:35">
      <c r="A2508" s="8" t="s">
        <v>13906</v>
      </c>
      <c r="B2508" s="105" t="s">
        <v>1188</v>
      </c>
      <c r="C2508" s="105" t="s">
        <v>1625</v>
      </c>
      <c r="D2508" s="105" t="s">
        <v>1955</v>
      </c>
      <c r="E2508" s="106" t="s">
        <v>1994</v>
      </c>
      <c r="F2508" s="108" t="s">
        <v>14351</v>
      </c>
      <c r="G2508" s="107" t="s">
        <v>1366</v>
      </c>
      <c r="H2508" s="107" t="s">
        <v>13974</v>
      </c>
      <c r="I2508" s="6">
        <v>10</v>
      </c>
      <c r="J2508" s="107"/>
      <c r="K2508" s="134">
        <v>65.205676016000012</v>
      </c>
      <c r="L2508" s="6" t="s">
        <v>27</v>
      </c>
      <c r="M2508" s="123">
        <v>0.5</v>
      </c>
      <c r="N2508" s="123">
        <v>1</v>
      </c>
      <c r="O2508" s="107" t="s">
        <v>14352</v>
      </c>
      <c r="P2508" s="108" t="s">
        <v>14351</v>
      </c>
      <c r="Q2508" s="107" t="s">
        <v>1366</v>
      </c>
      <c r="R2508" s="107" t="s">
        <v>13974</v>
      </c>
      <c r="S2508" s="6">
        <v>10</v>
      </c>
      <c r="T2508" s="6"/>
      <c r="U2508" s="119">
        <v>65.205676016000012</v>
      </c>
      <c r="V2508" s="6" t="s">
        <v>27</v>
      </c>
      <c r="W2508" s="123">
        <v>0.5</v>
      </c>
      <c r="X2508" s="123">
        <v>1</v>
      </c>
      <c r="Y2508" s="107" t="s">
        <v>14352</v>
      </c>
      <c r="Z2508" s="108"/>
      <c r="AA2508" s="107"/>
      <c r="AB2508" s="107"/>
      <c r="AC2508" s="6"/>
      <c r="AD2508" s="6"/>
      <c r="AE2508" s="119">
        <v>0</v>
      </c>
      <c r="AF2508" s="6"/>
      <c r="AG2508" s="123"/>
      <c r="AH2508" s="123"/>
      <c r="AI2508" s="107"/>
    </row>
    <row r="2509" spans="1:35">
      <c r="A2509" s="8" t="s">
        <v>3129</v>
      </c>
      <c r="B2509" s="8" t="s">
        <v>1188</v>
      </c>
      <c r="C2509" s="8" t="s">
        <v>1625</v>
      </c>
      <c r="D2509" s="8" t="s">
        <v>1955</v>
      </c>
      <c r="E2509" s="10" t="s">
        <v>1994</v>
      </c>
      <c r="F2509" s="7" t="s">
        <v>3686</v>
      </c>
      <c r="G2509" s="23" t="s">
        <v>3163</v>
      </c>
      <c r="H2509" s="23" t="s">
        <v>887</v>
      </c>
      <c r="I2509" s="18">
        <v>10</v>
      </c>
      <c r="J2509" s="15" t="s">
        <v>931</v>
      </c>
      <c r="K2509" s="141">
        <v>80.820685714285716</v>
      </c>
      <c r="L2509" s="15" t="s">
        <v>27</v>
      </c>
      <c r="M2509" s="16">
        <v>0</v>
      </c>
      <c r="N2509" s="16">
        <v>0</v>
      </c>
      <c r="O2509" s="45" t="s">
        <v>3687</v>
      </c>
      <c r="P2509" s="7" t="s">
        <v>3688</v>
      </c>
      <c r="Q2509" s="23" t="s">
        <v>3435</v>
      </c>
      <c r="R2509" s="23" t="s">
        <v>887</v>
      </c>
      <c r="S2509" s="15">
        <v>10</v>
      </c>
      <c r="T2509" s="15" t="s">
        <v>931</v>
      </c>
      <c r="U2509" s="17">
        <v>50.714363076923085</v>
      </c>
      <c r="V2509" s="15" t="s">
        <v>27</v>
      </c>
      <c r="W2509" s="16">
        <v>0</v>
      </c>
      <c r="X2509" s="16">
        <v>0</v>
      </c>
      <c r="Y2509" s="23" t="s">
        <v>3689</v>
      </c>
      <c r="Z2509" s="7" t="s">
        <v>3688</v>
      </c>
      <c r="AA2509" s="23" t="s">
        <v>3435</v>
      </c>
      <c r="AB2509" s="23" t="s">
        <v>887</v>
      </c>
      <c r="AC2509" s="15">
        <v>1</v>
      </c>
      <c r="AD2509" s="15" t="s">
        <v>931</v>
      </c>
      <c r="AE2509" s="17">
        <v>50.714363076923085</v>
      </c>
      <c r="AF2509" s="15" t="s">
        <v>27</v>
      </c>
      <c r="AG2509" s="16">
        <v>0</v>
      </c>
      <c r="AH2509" s="16">
        <v>0</v>
      </c>
      <c r="AI2509" s="23" t="s">
        <v>3690</v>
      </c>
    </row>
    <row r="2510" spans="1:35">
      <c r="A2510" s="8" t="s">
        <v>11883</v>
      </c>
      <c r="B2510" s="105" t="s">
        <v>1188</v>
      </c>
      <c r="C2510" s="105" t="s">
        <v>1625</v>
      </c>
      <c r="D2510" s="105" t="s">
        <v>1955</v>
      </c>
      <c r="E2510" s="106" t="s">
        <v>1994</v>
      </c>
      <c r="F2510" s="107" t="s">
        <v>10743</v>
      </c>
      <c r="G2510" s="107" t="s">
        <v>10380</v>
      </c>
      <c r="H2510" s="107" t="s">
        <v>8038</v>
      </c>
      <c r="I2510" s="6">
        <v>5</v>
      </c>
      <c r="J2510" s="6"/>
      <c r="K2510" s="109">
        <v>4.6158239999999999</v>
      </c>
      <c r="L2510" s="6" t="s">
        <v>27</v>
      </c>
      <c r="M2510" s="6" t="s">
        <v>10317</v>
      </c>
      <c r="N2510" s="6" t="s">
        <v>10318</v>
      </c>
      <c r="O2510" s="107" t="s">
        <v>10744</v>
      </c>
      <c r="P2510" s="107" t="s">
        <v>10743</v>
      </c>
      <c r="Q2510" s="107" t="s">
        <v>10380</v>
      </c>
      <c r="R2510" s="107" t="s">
        <v>8038</v>
      </c>
      <c r="S2510" s="6">
        <v>5</v>
      </c>
      <c r="T2510" s="6"/>
      <c r="U2510" s="109">
        <v>4.6158239999999999</v>
      </c>
      <c r="V2510" s="6" t="s">
        <v>27</v>
      </c>
      <c r="W2510" s="6" t="s">
        <v>10317</v>
      </c>
      <c r="X2510" s="6" t="s">
        <v>10318</v>
      </c>
      <c r="Y2510" s="107" t="str">
        <f>O2510</f>
        <v>Sold at $2.26  Keji Document Wallet A4 Button Closure Clear 5 Pack</v>
      </c>
      <c r="Z2510" s="110" t="s">
        <v>10736</v>
      </c>
      <c r="AA2510" s="107" t="s">
        <v>10316</v>
      </c>
      <c r="AB2510" s="107" t="s">
        <v>6217</v>
      </c>
      <c r="AC2510" s="6">
        <v>1</v>
      </c>
      <c r="AD2510" s="6"/>
      <c r="AE2510" s="109">
        <v>3.4349454545454545</v>
      </c>
      <c r="AF2510" s="6" t="s">
        <v>27</v>
      </c>
      <c r="AG2510" s="6" t="s">
        <v>10463</v>
      </c>
      <c r="AH2510" s="6" t="s">
        <v>10318</v>
      </c>
      <c r="AI2510" s="107" t="s">
        <v>10737</v>
      </c>
    </row>
    <row r="2511" spans="1:35">
      <c r="A2511" s="8" t="s">
        <v>12314</v>
      </c>
      <c r="B2511" s="105" t="s">
        <v>1188</v>
      </c>
      <c r="C2511" s="105" t="s">
        <v>1625</v>
      </c>
      <c r="D2511" s="105" t="s">
        <v>1955</v>
      </c>
      <c r="E2511" s="106" t="s">
        <v>1994</v>
      </c>
      <c r="F2511" s="107" t="s">
        <v>12765</v>
      </c>
      <c r="G2511" s="107" t="s">
        <v>9294</v>
      </c>
      <c r="H2511" s="107" t="s">
        <v>3137</v>
      </c>
      <c r="I2511" s="6">
        <v>25</v>
      </c>
      <c r="J2511" s="6" t="s">
        <v>12293</v>
      </c>
      <c r="K2511" s="134">
        <v>30.636000000000003</v>
      </c>
      <c r="L2511" s="119"/>
      <c r="M2511" s="6"/>
      <c r="N2511" s="6"/>
      <c r="O2511" s="107" t="s">
        <v>12766</v>
      </c>
      <c r="P2511" s="107" t="s">
        <v>12765</v>
      </c>
      <c r="Q2511" s="107" t="s">
        <v>9294</v>
      </c>
      <c r="R2511" s="107" t="s">
        <v>3137</v>
      </c>
      <c r="S2511" s="6">
        <v>25</v>
      </c>
      <c r="T2511" s="6" t="s">
        <v>12293</v>
      </c>
      <c r="U2511" s="119">
        <v>30.636000000000003</v>
      </c>
      <c r="V2511" s="119"/>
      <c r="W2511" s="124">
        <v>0.25</v>
      </c>
      <c r="X2511" s="124">
        <v>0.6</v>
      </c>
      <c r="Y2511" s="107" t="s">
        <v>12766</v>
      </c>
      <c r="Z2511" s="107" t="s">
        <v>12765</v>
      </c>
      <c r="AA2511" s="107" t="s">
        <v>9294</v>
      </c>
      <c r="AB2511" s="107" t="s">
        <v>3137</v>
      </c>
      <c r="AC2511" s="6">
        <v>25</v>
      </c>
      <c r="AD2511" s="6" t="s">
        <v>12293</v>
      </c>
      <c r="AE2511" s="119">
        <v>30.636000000000003</v>
      </c>
      <c r="AF2511" s="119"/>
      <c r="AG2511" s="6"/>
      <c r="AH2511" s="6"/>
      <c r="AI2511" s="107" t="s">
        <v>12766</v>
      </c>
    </row>
    <row r="2512" spans="1:35">
      <c r="A2512" s="8" t="s">
        <v>5996</v>
      </c>
      <c r="B2512" s="8" t="s">
        <v>1188</v>
      </c>
      <c r="C2512" s="8" t="s">
        <v>1625</v>
      </c>
      <c r="D2512" s="8" t="s">
        <v>1955</v>
      </c>
      <c r="E2512" s="10" t="s">
        <v>1983</v>
      </c>
      <c r="F2512" s="7" t="s">
        <v>7160</v>
      </c>
      <c r="G2512" s="23" t="s">
        <v>5996</v>
      </c>
      <c r="H2512" s="23" t="s">
        <v>896</v>
      </c>
      <c r="I2512" s="15">
        <v>100</v>
      </c>
      <c r="J2512" s="15">
        <v>10</v>
      </c>
      <c r="K2512" s="141">
        <v>2.6995401576</v>
      </c>
      <c r="L2512" s="15" t="s">
        <v>27</v>
      </c>
      <c r="M2512" s="16">
        <v>1</v>
      </c>
      <c r="N2512" s="16">
        <v>1</v>
      </c>
      <c r="O2512" s="45" t="s">
        <v>7161</v>
      </c>
      <c r="P2512" s="7" t="s">
        <v>7162</v>
      </c>
      <c r="Q2512" s="23" t="s">
        <v>5996</v>
      </c>
      <c r="R2512" s="23" t="s">
        <v>235</v>
      </c>
      <c r="S2512" s="15">
        <v>100</v>
      </c>
      <c r="T2512" s="15">
        <v>20</v>
      </c>
      <c r="U2512" s="17">
        <v>4.7881703922000005</v>
      </c>
      <c r="V2512" s="15" t="s">
        <v>27</v>
      </c>
      <c r="W2512" s="16">
        <v>1</v>
      </c>
      <c r="X2512" s="16">
        <v>1</v>
      </c>
      <c r="Y2512" s="23" t="s">
        <v>7163</v>
      </c>
      <c r="Z2512" s="7"/>
      <c r="AA2512" s="23"/>
      <c r="AB2512" s="23"/>
      <c r="AC2512" s="15"/>
      <c r="AD2512" s="15"/>
      <c r="AE2512" s="17">
        <v>0</v>
      </c>
      <c r="AF2512" s="15"/>
      <c r="AG2512" s="16"/>
      <c r="AH2512" s="16"/>
      <c r="AI2512" s="23"/>
    </row>
    <row r="2513" spans="1:35">
      <c r="A2513" s="8" t="s">
        <v>19</v>
      </c>
      <c r="B2513" s="8" t="s">
        <v>1188</v>
      </c>
      <c r="C2513" s="8" t="s">
        <v>1625</v>
      </c>
      <c r="D2513" s="8" t="s">
        <v>1955</v>
      </c>
      <c r="E2513" s="10" t="s">
        <v>1983</v>
      </c>
      <c r="F2513" s="30" t="s">
        <v>1984</v>
      </c>
      <c r="G2513" s="23" t="s">
        <v>669</v>
      </c>
      <c r="H2513" s="23" t="s">
        <v>235</v>
      </c>
      <c r="I2513" s="15">
        <v>100</v>
      </c>
      <c r="J2513" s="15"/>
      <c r="K2513" s="141">
        <v>3.7668754491256973</v>
      </c>
      <c r="L2513" s="15" t="s">
        <v>27</v>
      </c>
      <c r="M2513" s="16">
        <v>0</v>
      </c>
      <c r="N2513" s="16">
        <v>0</v>
      </c>
      <c r="O2513" s="46" t="s">
        <v>1985</v>
      </c>
      <c r="P2513" s="30" t="s">
        <v>1984</v>
      </c>
      <c r="Q2513" s="23" t="s">
        <v>669</v>
      </c>
      <c r="R2513" s="23" t="s">
        <v>235</v>
      </c>
      <c r="S2513" s="15">
        <v>100</v>
      </c>
      <c r="T2513" s="15"/>
      <c r="U2513" s="37">
        <v>3.7668754491256973</v>
      </c>
      <c r="V2513" s="15" t="s">
        <v>27</v>
      </c>
      <c r="W2513" s="16">
        <v>0</v>
      </c>
      <c r="X2513" s="16">
        <v>0</v>
      </c>
      <c r="Y2513" s="23" t="s">
        <v>1985</v>
      </c>
      <c r="Z2513" s="7"/>
      <c r="AA2513" s="23"/>
      <c r="AB2513" s="23"/>
      <c r="AC2513" s="15"/>
      <c r="AD2513" s="15"/>
      <c r="AE2513" s="17">
        <v>0</v>
      </c>
      <c r="AF2513" s="15"/>
      <c r="AG2513" s="15"/>
      <c r="AH2513" s="15"/>
      <c r="AI2513" s="23"/>
    </row>
    <row r="2514" spans="1:35">
      <c r="A2514" s="8" t="s">
        <v>13906</v>
      </c>
      <c r="B2514" s="105" t="s">
        <v>1188</v>
      </c>
      <c r="C2514" s="105" t="s">
        <v>1625</v>
      </c>
      <c r="D2514" s="105" t="s">
        <v>1955</v>
      </c>
      <c r="E2514" s="106" t="s">
        <v>1983</v>
      </c>
      <c r="F2514" s="108" t="s">
        <v>14342</v>
      </c>
      <c r="G2514" s="107" t="s">
        <v>13932</v>
      </c>
      <c r="H2514" s="107" t="s">
        <v>14255</v>
      </c>
      <c r="I2514" s="6">
        <v>100</v>
      </c>
      <c r="J2514" s="107"/>
      <c r="K2514" s="134">
        <v>5.5165428240000001</v>
      </c>
      <c r="L2514" s="6" t="s">
        <v>27</v>
      </c>
      <c r="M2514" s="123">
        <v>0.5</v>
      </c>
      <c r="N2514" s="123">
        <v>1</v>
      </c>
      <c r="O2514" s="107" t="s">
        <v>14343</v>
      </c>
      <c r="P2514" s="108" t="s">
        <v>14344</v>
      </c>
      <c r="Q2514" s="107" t="s">
        <v>1212</v>
      </c>
      <c r="R2514" s="107" t="s">
        <v>14307</v>
      </c>
      <c r="S2514" s="6">
        <v>100</v>
      </c>
      <c r="T2514" s="6"/>
      <c r="U2514" s="119">
        <v>4.0853343488372094</v>
      </c>
      <c r="V2514" s="6" t="s">
        <v>27</v>
      </c>
      <c r="W2514" s="123">
        <v>0.5</v>
      </c>
      <c r="X2514" s="123">
        <v>1</v>
      </c>
      <c r="Y2514" s="107" t="s">
        <v>14345</v>
      </c>
      <c r="Z2514" s="108"/>
      <c r="AA2514" s="107"/>
      <c r="AB2514" s="107"/>
      <c r="AC2514" s="6"/>
      <c r="AD2514" s="6"/>
      <c r="AE2514" s="119">
        <v>0</v>
      </c>
      <c r="AF2514" s="6"/>
      <c r="AG2514" s="123"/>
      <c r="AH2514" s="123"/>
      <c r="AI2514" s="107"/>
    </row>
    <row r="2515" spans="1:35">
      <c r="A2515" s="8" t="s">
        <v>3129</v>
      </c>
      <c r="B2515" s="8" t="s">
        <v>1188</v>
      </c>
      <c r="C2515" s="8" t="s">
        <v>1625</v>
      </c>
      <c r="D2515" s="8" t="s">
        <v>1955</v>
      </c>
      <c r="E2515" s="10" t="s">
        <v>1983</v>
      </c>
      <c r="F2515" s="7" t="s">
        <v>3671</v>
      </c>
      <c r="G2515" s="23" t="s">
        <v>1212</v>
      </c>
      <c r="H2515" s="23" t="s">
        <v>3137</v>
      </c>
      <c r="I2515" s="18">
        <v>100</v>
      </c>
      <c r="J2515" s="15" t="s">
        <v>931</v>
      </c>
      <c r="K2515" s="141">
        <v>2.4654685714285716</v>
      </c>
      <c r="L2515" s="15" t="s">
        <v>27</v>
      </c>
      <c r="M2515" s="16">
        <v>0.5</v>
      </c>
      <c r="N2515" s="16">
        <v>1</v>
      </c>
      <c r="O2515" s="45" t="s">
        <v>3672</v>
      </c>
      <c r="P2515" s="7" t="s">
        <v>3673</v>
      </c>
      <c r="Q2515" s="23" t="s">
        <v>3435</v>
      </c>
      <c r="R2515" s="23" t="s">
        <v>887</v>
      </c>
      <c r="S2515" s="15">
        <v>1</v>
      </c>
      <c r="T2515" s="15" t="s">
        <v>931</v>
      </c>
      <c r="U2515" s="17">
        <v>15.058058181818181</v>
      </c>
      <c r="V2515" s="15" t="s">
        <v>27</v>
      </c>
      <c r="W2515" s="16">
        <v>0</v>
      </c>
      <c r="X2515" s="16">
        <v>0</v>
      </c>
      <c r="Y2515" s="23" t="s">
        <v>3674</v>
      </c>
      <c r="Z2515" s="7" t="s">
        <v>3673</v>
      </c>
      <c r="AA2515" s="23" t="s">
        <v>3435</v>
      </c>
      <c r="AB2515" s="23" t="s">
        <v>887</v>
      </c>
      <c r="AC2515" s="15">
        <v>1</v>
      </c>
      <c r="AD2515" s="15" t="s">
        <v>931</v>
      </c>
      <c r="AE2515" s="17">
        <v>15.058058181818181</v>
      </c>
      <c r="AF2515" s="15" t="s">
        <v>27</v>
      </c>
      <c r="AG2515" s="16">
        <v>0</v>
      </c>
      <c r="AH2515" s="16">
        <v>0</v>
      </c>
      <c r="AI2515" s="23" t="s">
        <v>3675</v>
      </c>
    </row>
    <row r="2516" spans="1:35">
      <c r="A2516" s="8" t="s">
        <v>11883</v>
      </c>
      <c r="B2516" s="105" t="s">
        <v>1188</v>
      </c>
      <c r="C2516" s="105" t="s">
        <v>1625</v>
      </c>
      <c r="D2516" s="105" t="s">
        <v>1955</v>
      </c>
      <c r="E2516" s="106" t="s">
        <v>1983</v>
      </c>
      <c r="F2516" s="107" t="s">
        <v>11669</v>
      </c>
      <c r="G2516" s="107" t="s">
        <v>10380</v>
      </c>
      <c r="H2516" s="107" t="s">
        <v>8038</v>
      </c>
      <c r="I2516" s="6">
        <v>100</v>
      </c>
      <c r="J2516" s="6"/>
      <c r="K2516" s="109">
        <v>2.1240960000000002</v>
      </c>
      <c r="L2516" s="6" t="s">
        <v>27</v>
      </c>
      <c r="M2516" s="6" t="s">
        <v>10322</v>
      </c>
      <c r="N2516" s="6" t="s">
        <v>10318</v>
      </c>
      <c r="O2516" s="107" t="s">
        <v>11670</v>
      </c>
      <c r="P2516" s="107" t="s">
        <v>11669</v>
      </c>
      <c r="Q2516" s="107" t="s">
        <v>10380</v>
      </c>
      <c r="R2516" s="107" t="s">
        <v>8038</v>
      </c>
      <c r="S2516" s="6">
        <v>100</v>
      </c>
      <c r="T2516" s="6"/>
      <c r="U2516" s="109">
        <v>2.1240960000000002</v>
      </c>
      <c r="V2516" s="6" t="s">
        <v>27</v>
      </c>
      <c r="W2516" s="6" t="s">
        <v>10322</v>
      </c>
      <c r="X2516" s="6" t="s">
        <v>10318</v>
      </c>
      <c r="Y2516" s="107" t="str">
        <f>O2516</f>
        <v>Sold at $2.08  Keji Sheet Protector A4 Light Weight 100 Pack</v>
      </c>
      <c r="Z2516" s="110"/>
      <c r="AA2516" s="107"/>
      <c r="AB2516" s="107"/>
      <c r="AC2516" s="6"/>
      <c r="AD2516" s="6"/>
      <c r="AE2516" s="109">
        <v>0</v>
      </c>
      <c r="AF2516" s="6"/>
      <c r="AG2516" s="6"/>
      <c r="AH2516" s="6"/>
      <c r="AI2516" s="107"/>
    </row>
    <row r="2517" spans="1:35">
      <c r="A2517" s="8" t="s">
        <v>12314</v>
      </c>
      <c r="B2517" s="105" t="s">
        <v>1188</v>
      </c>
      <c r="C2517" s="105" t="s">
        <v>1625</v>
      </c>
      <c r="D2517" s="105" t="s">
        <v>1955</v>
      </c>
      <c r="E2517" s="106" t="s">
        <v>1983</v>
      </c>
      <c r="F2517" s="107" t="s">
        <v>12761</v>
      </c>
      <c r="G2517" s="107" t="s">
        <v>36</v>
      </c>
      <c r="H2517" s="107" t="s">
        <v>235</v>
      </c>
      <c r="I2517" s="6">
        <v>100</v>
      </c>
      <c r="J2517" s="6" t="s">
        <v>3661</v>
      </c>
      <c r="K2517" s="134">
        <v>5.1876960000000008</v>
      </c>
      <c r="L2517" s="119"/>
      <c r="M2517" s="6"/>
      <c r="N2517" s="6"/>
      <c r="O2517" s="107" t="s">
        <v>12762</v>
      </c>
      <c r="P2517" s="107" t="s">
        <v>12761</v>
      </c>
      <c r="Q2517" s="107" t="s">
        <v>36</v>
      </c>
      <c r="R2517" s="107" t="s">
        <v>235</v>
      </c>
      <c r="S2517" s="6">
        <v>100</v>
      </c>
      <c r="T2517" s="6" t="s">
        <v>3661</v>
      </c>
      <c r="U2517" s="119">
        <v>5.1876960000000008</v>
      </c>
      <c r="V2517" s="119"/>
      <c r="W2517" s="124">
        <v>0.25</v>
      </c>
      <c r="X2517" s="124">
        <v>0.6</v>
      </c>
      <c r="Y2517" s="107" t="s">
        <v>12762</v>
      </c>
      <c r="Z2517" s="107" t="s">
        <v>12761</v>
      </c>
      <c r="AA2517" s="107" t="s">
        <v>36</v>
      </c>
      <c r="AB2517" s="107" t="s">
        <v>235</v>
      </c>
      <c r="AC2517" s="6">
        <v>100</v>
      </c>
      <c r="AD2517" s="6" t="s">
        <v>3661</v>
      </c>
      <c r="AE2517" s="119">
        <v>5.1876960000000008</v>
      </c>
      <c r="AF2517" s="119"/>
      <c r="AG2517" s="6"/>
      <c r="AH2517" s="6"/>
      <c r="AI2517" s="107" t="s">
        <v>12762</v>
      </c>
    </row>
    <row r="2518" spans="1:35">
      <c r="A2518" s="8" t="s">
        <v>5996</v>
      </c>
      <c r="B2518" s="8" t="s">
        <v>1188</v>
      </c>
      <c r="C2518" s="8" t="s">
        <v>1625</v>
      </c>
      <c r="D2518" s="8" t="s">
        <v>1955</v>
      </c>
      <c r="E2518" s="10" t="s">
        <v>1986</v>
      </c>
      <c r="F2518" s="7" t="s">
        <v>7164</v>
      </c>
      <c r="G2518" s="23" t="s">
        <v>5996</v>
      </c>
      <c r="H2518" s="23" t="s">
        <v>235</v>
      </c>
      <c r="I2518" s="15">
        <v>100</v>
      </c>
      <c r="J2518" s="15">
        <v>20</v>
      </c>
      <c r="K2518" s="141">
        <v>5.7703457448000011</v>
      </c>
      <c r="L2518" s="15" t="s">
        <v>27</v>
      </c>
      <c r="M2518" s="16">
        <v>1</v>
      </c>
      <c r="N2518" s="16">
        <v>1</v>
      </c>
      <c r="O2518" s="45" t="s">
        <v>7165</v>
      </c>
      <c r="P2518" s="7"/>
      <c r="Q2518" s="23"/>
      <c r="R2518" s="23"/>
      <c r="S2518" s="15"/>
      <c r="T2518" s="15"/>
      <c r="U2518" s="17">
        <v>0</v>
      </c>
      <c r="V2518" s="15"/>
      <c r="W2518" s="16"/>
      <c r="X2518" s="16"/>
      <c r="Y2518" s="23"/>
      <c r="Z2518" s="7"/>
      <c r="AA2518" s="23"/>
      <c r="AB2518" s="23"/>
      <c r="AC2518" s="15"/>
      <c r="AD2518" s="15"/>
      <c r="AE2518" s="17">
        <v>0</v>
      </c>
      <c r="AF2518" s="15"/>
      <c r="AG2518" s="16"/>
      <c r="AH2518" s="16"/>
      <c r="AI2518" s="23"/>
    </row>
    <row r="2519" spans="1:35">
      <c r="A2519" s="8" t="s">
        <v>19</v>
      </c>
      <c r="B2519" s="8" t="s">
        <v>1188</v>
      </c>
      <c r="C2519" s="8" t="s">
        <v>1625</v>
      </c>
      <c r="D2519" s="8" t="s">
        <v>1955</v>
      </c>
      <c r="E2519" s="10" t="s">
        <v>1986</v>
      </c>
      <c r="F2519" s="7" t="s">
        <v>1987</v>
      </c>
      <c r="G2519" s="23" t="s">
        <v>1261</v>
      </c>
      <c r="H2519" s="23" t="s">
        <v>235</v>
      </c>
      <c r="I2519" s="15">
        <v>100</v>
      </c>
      <c r="J2519" s="15"/>
      <c r="K2519" s="141">
        <v>12.506560565057145</v>
      </c>
      <c r="L2519" s="15" t="s">
        <v>27</v>
      </c>
      <c r="M2519" s="16">
        <v>0</v>
      </c>
      <c r="N2519" s="16">
        <v>1</v>
      </c>
      <c r="O2519" s="46" t="s">
        <v>1988</v>
      </c>
      <c r="P2519" s="30" t="s">
        <v>1989</v>
      </c>
      <c r="Q2519" s="23" t="s">
        <v>1212</v>
      </c>
      <c r="R2519" s="23" t="s">
        <v>235</v>
      </c>
      <c r="S2519" s="15">
        <v>100</v>
      </c>
      <c r="T2519" s="15"/>
      <c r="U2519" s="37">
        <v>7.7197281997451208</v>
      </c>
      <c r="V2519" s="15" t="s">
        <v>27</v>
      </c>
      <c r="W2519" s="16">
        <v>0.1</v>
      </c>
      <c r="X2519" s="16">
        <v>0</v>
      </c>
      <c r="Y2519" s="23" t="s">
        <v>1990</v>
      </c>
      <c r="Z2519" s="7"/>
      <c r="AA2519" s="23"/>
      <c r="AB2519" s="23"/>
      <c r="AC2519" s="15"/>
      <c r="AD2519" s="15"/>
      <c r="AE2519" s="17">
        <v>0</v>
      </c>
      <c r="AF2519" s="15"/>
      <c r="AG2519" s="15"/>
      <c r="AH2519" s="15"/>
      <c r="AI2519" s="23"/>
    </row>
    <row r="2520" spans="1:35">
      <c r="A2520" s="8" t="s">
        <v>13906</v>
      </c>
      <c r="B2520" s="105" t="s">
        <v>1188</v>
      </c>
      <c r="C2520" s="105" t="s">
        <v>1625</v>
      </c>
      <c r="D2520" s="105" t="s">
        <v>1955</v>
      </c>
      <c r="E2520" s="106" t="s">
        <v>1986</v>
      </c>
      <c r="F2520" s="108" t="s">
        <v>14346</v>
      </c>
      <c r="G2520" s="107" t="s">
        <v>13932</v>
      </c>
      <c r="H2520" s="107" t="s">
        <v>14255</v>
      </c>
      <c r="I2520" s="6">
        <v>100</v>
      </c>
      <c r="J2520" s="107"/>
      <c r="K2520" s="134">
        <v>10.921216592</v>
      </c>
      <c r="L2520" s="6" t="s">
        <v>27</v>
      </c>
      <c r="M2520" s="123">
        <v>0.5</v>
      </c>
      <c r="N2520" s="123">
        <v>1</v>
      </c>
      <c r="O2520" s="107" t="s">
        <v>14347</v>
      </c>
      <c r="P2520" s="108" t="s">
        <v>14348</v>
      </c>
      <c r="Q2520" s="107" t="s">
        <v>1212</v>
      </c>
      <c r="R2520" s="107" t="s">
        <v>14255</v>
      </c>
      <c r="S2520" s="6">
        <v>100</v>
      </c>
      <c r="T2520" s="6"/>
      <c r="U2520" s="119">
        <v>15.539737390243902</v>
      </c>
      <c r="V2520" s="6" t="s">
        <v>27</v>
      </c>
      <c r="W2520" s="123">
        <v>0.5</v>
      </c>
      <c r="X2520" s="123">
        <v>1</v>
      </c>
      <c r="Y2520" s="107" t="s">
        <v>14349</v>
      </c>
      <c r="Z2520" s="108"/>
      <c r="AA2520" s="107"/>
      <c r="AB2520" s="107"/>
      <c r="AC2520" s="6"/>
      <c r="AD2520" s="6"/>
      <c r="AE2520" s="119">
        <v>0</v>
      </c>
      <c r="AF2520" s="6"/>
      <c r="AG2520" s="123"/>
      <c r="AH2520" s="123"/>
      <c r="AI2520" s="107"/>
    </row>
    <row r="2521" spans="1:35">
      <c r="A2521" s="8" t="s">
        <v>3129</v>
      </c>
      <c r="B2521" s="8" t="s">
        <v>1188</v>
      </c>
      <c r="C2521" s="8" t="s">
        <v>1625</v>
      </c>
      <c r="D2521" s="8" t="s">
        <v>1955</v>
      </c>
      <c r="E2521" s="10" t="s">
        <v>1986</v>
      </c>
      <c r="F2521" s="7" t="s">
        <v>3676</v>
      </c>
      <c r="G2521" s="23" t="s">
        <v>3163</v>
      </c>
      <c r="H2521" s="23" t="s">
        <v>887</v>
      </c>
      <c r="I2521" s="18">
        <v>100</v>
      </c>
      <c r="J2521" s="15" t="s">
        <v>931</v>
      </c>
      <c r="K2521" s="141">
        <v>18.848434285714291</v>
      </c>
      <c r="L2521" s="15" t="s">
        <v>27</v>
      </c>
      <c r="M2521" s="16">
        <v>0</v>
      </c>
      <c r="N2521" s="16">
        <v>0</v>
      </c>
      <c r="O2521" s="45" t="s">
        <v>3677</v>
      </c>
      <c r="P2521" s="7" t="s">
        <v>3678</v>
      </c>
      <c r="Q2521" s="23" t="s">
        <v>3435</v>
      </c>
      <c r="R2521" s="23" t="s">
        <v>887</v>
      </c>
      <c r="S2521" s="15">
        <v>100</v>
      </c>
      <c r="T2521" s="15" t="s">
        <v>931</v>
      </c>
      <c r="U2521" s="17">
        <v>40.794720000000005</v>
      </c>
      <c r="V2521" s="15" t="s">
        <v>27</v>
      </c>
      <c r="W2521" s="16">
        <v>0</v>
      </c>
      <c r="X2521" s="16">
        <v>0</v>
      </c>
      <c r="Y2521" s="23" t="s">
        <v>3679</v>
      </c>
      <c r="Z2521" s="7" t="s">
        <v>3678</v>
      </c>
      <c r="AA2521" s="23" t="s">
        <v>3435</v>
      </c>
      <c r="AB2521" s="23" t="s">
        <v>887</v>
      </c>
      <c r="AC2521" s="15">
        <v>1</v>
      </c>
      <c r="AD2521" s="15" t="s">
        <v>931</v>
      </c>
      <c r="AE2521" s="17">
        <v>40.794720000000005</v>
      </c>
      <c r="AF2521" s="15" t="s">
        <v>27</v>
      </c>
      <c r="AG2521" s="16">
        <v>0</v>
      </c>
      <c r="AH2521" s="16">
        <v>0</v>
      </c>
      <c r="AI2521" s="23" t="s">
        <v>3680</v>
      </c>
    </row>
    <row r="2522" spans="1:35">
      <c r="A2522" s="8" t="s">
        <v>11883</v>
      </c>
      <c r="B2522" s="105" t="s">
        <v>1188</v>
      </c>
      <c r="C2522" s="105" t="s">
        <v>1625</v>
      </c>
      <c r="D2522" s="105" t="s">
        <v>1955</v>
      </c>
      <c r="E2522" s="106" t="s">
        <v>1986</v>
      </c>
      <c r="F2522" s="107" t="s">
        <v>11673</v>
      </c>
      <c r="G2522" s="107" t="s">
        <v>10316</v>
      </c>
      <c r="H2522" s="107" t="s">
        <v>8038</v>
      </c>
      <c r="I2522" s="6">
        <v>100</v>
      </c>
      <c r="J2522" s="6"/>
      <c r="K2522" s="109">
        <v>10.681752000000001</v>
      </c>
      <c r="L2522" s="6" t="s">
        <v>27</v>
      </c>
      <c r="M2522" s="6" t="s">
        <v>10317</v>
      </c>
      <c r="N2522" s="6" t="s">
        <v>10318</v>
      </c>
      <c r="O2522" s="107" t="s">
        <v>11674</v>
      </c>
      <c r="P2522" s="107" t="s">
        <v>11675</v>
      </c>
      <c r="Q2522" s="107" t="s">
        <v>1212</v>
      </c>
      <c r="R2522" s="107" t="s">
        <v>8038</v>
      </c>
      <c r="S2522" s="6">
        <v>100</v>
      </c>
      <c r="T2522" s="6"/>
      <c r="U2522" s="109">
        <v>12.295248000000001</v>
      </c>
      <c r="V2522" s="6" t="s">
        <v>27</v>
      </c>
      <c r="W2522" s="6" t="s">
        <v>10322</v>
      </c>
      <c r="X2522" s="6" t="s">
        <v>931</v>
      </c>
      <c r="Y2522" s="107" t="s">
        <v>11676</v>
      </c>
      <c r="Z2522" s="110"/>
      <c r="AA2522" s="107"/>
      <c r="AB2522" s="107"/>
      <c r="AC2522" s="6"/>
      <c r="AD2522" s="6"/>
      <c r="AE2522" s="109">
        <v>0</v>
      </c>
      <c r="AF2522" s="6"/>
      <c r="AG2522" s="6"/>
      <c r="AH2522" s="6"/>
      <c r="AI2522" s="107"/>
    </row>
    <row r="2523" spans="1:35">
      <c r="A2523" s="8" t="s">
        <v>12314</v>
      </c>
      <c r="B2523" s="105" t="s">
        <v>1188</v>
      </c>
      <c r="C2523" s="105" t="s">
        <v>1625</v>
      </c>
      <c r="D2523" s="105" t="s">
        <v>1955</v>
      </c>
      <c r="E2523" s="106" t="s">
        <v>1986</v>
      </c>
      <c r="F2523" s="107" t="s">
        <v>12763</v>
      </c>
      <c r="G2523" s="107" t="s">
        <v>10418</v>
      </c>
      <c r="H2523" s="107" t="s">
        <v>3137</v>
      </c>
      <c r="I2523" s="6">
        <v>100</v>
      </c>
      <c r="J2523" s="6" t="s">
        <v>12293</v>
      </c>
      <c r="K2523" s="134">
        <v>15.971568000000003</v>
      </c>
      <c r="L2523" s="119"/>
      <c r="M2523" s="6"/>
      <c r="N2523" s="6"/>
      <c r="O2523" s="107" t="s">
        <v>12764</v>
      </c>
      <c r="P2523" s="107" t="s">
        <v>12763</v>
      </c>
      <c r="Q2523" s="107" t="s">
        <v>10418</v>
      </c>
      <c r="R2523" s="107" t="s">
        <v>3137</v>
      </c>
      <c r="S2523" s="6">
        <v>100</v>
      </c>
      <c r="T2523" s="6" t="s">
        <v>12293</v>
      </c>
      <c r="U2523" s="119">
        <v>15.971568000000003</v>
      </c>
      <c r="V2523" s="119"/>
      <c r="W2523" s="124">
        <v>0.25</v>
      </c>
      <c r="X2523" s="124">
        <v>0.6</v>
      </c>
      <c r="Y2523" s="107" t="s">
        <v>12764</v>
      </c>
      <c r="Z2523" s="107" t="s">
        <v>12763</v>
      </c>
      <c r="AA2523" s="107" t="s">
        <v>10418</v>
      </c>
      <c r="AB2523" s="107" t="s">
        <v>3137</v>
      </c>
      <c r="AC2523" s="6">
        <v>100</v>
      </c>
      <c r="AD2523" s="6" t="s">
        <v>12293</v>
      </c>
      <c r="AE2523" s="119">
        <v>15.971568000000003</v>
      </c>
      <c r="AF2523" s="119"/>
      <c r="AG2523" s="6"/>
      <c r="AH2523" s="6"/>
      <c r="AI2523" s="107" t="s">
        <v>12764</v>
      </c>
    </row>
    <row r="2524" spans="1:35">
      <c r="A2524" s="8" t="s">
        <v>5996</v>
      </c>
      <c r="B2524" s="8" t="s">
        <v>1188</v>
      </c>
      <c r="C2524" s="8" t="s">
        <v>1625</v>
      </c>
      <c r="D2524" s="8" t="s">
        <v>1955</v>
      </c>
      <c r="E2524" s="10" t="s">
        <v>1978</v>
      </c>
      <c r="F2524" s="7" t="s">
        <v>7158</v>
      </c>
      <c r="G2524" s="23" t="s">
        <v>5996</v>
      </c>
      <c r="H2524" s="23" t="s">
        <v>896</v>
      </c>
      <c r="I2524" s="15">
        <v>10</v>
      </c>
      <c r="J2524" s="15">
        <v>200</v>
      </c>
      <c r="K2524" s="141">
        <v>0.77084771399999996</v>
      </c>
      <c r="L2524" s="15" t="s">
        <v>27</v>
      </c>
      <c r="M2524" s="16">
        <v>1</v>
      </c>
      <c r="N2524" s="16">
        <v>1</v>
      </c>
      <c r="O2524" s="45" t="s">
        <v>7159</v>
      </c>
      <c r="P2524" s="7"/>
      <c r="Q2524" s="23"/>
      <c r="R2524" s="23"/>
      <c r="S2524" s="15"/>
      <c r="T2524" s="15"/>
      <c r="U2524" s="17">
        <v>0</v>
      </c>
      <c r="V2524" s="15"/>
      <c r="W2524" s="16"/>
      <c r="X2524" s="16"/>
      <c r="Y2524" s="23"/>
      <c r="Z2524" s="7"/>
      <c r="AA2524" s="23"/>
      <c r="AB2524" s="23"/>
      <c r="AC2524" s="15"/>
      <c r="AD2524" s="15"/>
      <c r="AE2524" s="17">
        <v>0</v>
      </c>
      <c r="AF2524" s="15"/>
      <c r="AG2524" s="16"/>
      <c r="AH2524" s="16"/>
      <c r="AI2524" s="23"/>
    </row>
    <row r="2525" spans="1:35">
      <c r="A2525" s="8" t="s">
        <v>19</v>
      </c>
      <c r="B2525" s="8" t="s">
        <v>1188</v>
      </c>
      <c r="C2525" s="8" t="s">
        <v>1625</v>
      </c>
      <c r="D2525" s="8" t="s">
        <v>1955</v>
      </c>
      <c r="E2525" s="10" t="s">
        <v>1978</v>
      </c>
      <c r="F2525" s="7" t="s">
        <v>1979</v>
      </c>
      <c r="G2525" s="23" t="s">
        <v>669</v>
      </c>
      <c r="H2525" s="23" t="s">
        <v>44</v>
      </c>
      <c r="I2525" s="15">
        <v>10</v>
      </c>
      <c r="J2525" s="15"/>
      <c r="K2525" s="141">
        <v>0.65195322750000007</v>
      </c>
      <c r="L2525" s="15" t="s">
        <v>27</v>
      </c>
      <c r="M2525" s="16">
        <v>0</v>
      </c>
      <c r="N2525" s="16">
        <v>0</v>
      </c>
      <c r="O2525" s="46" t="s">
        <v>1980</v>
      </c>
      <c r="P2525" s="30" t="s">
        <v>1981</v>
      </c>
      <c r="Q2525" s="23" t="s">
        <v>1212</v>
      </c>
      <c r="R2525" s="23" t="s">
        <v>44</v>
      </c>
      <c r="S2525" s="15">
        <v>10</v>
      </c>
      <c r="T2525" s="15"/>
      <c r="U2525" s="37">
        <v>0.63643053160714291</v>
      </c>
      <c r="V2525" s="15" t="s">
        <v>27</v>
      </c>
      <c r="W2525" s="16">
        <v>0</v>
      </c>
      <c r="X2525" s="16">
        <v>0</v>
      </c>
      <c r="Y2525" s="23" t="s">
        <v>1982</v>
      </c>
      <c r="Z2525" s="7"/>
      <c r="AA2525" s="23"/>
      <c r="AB2525" s="23"/>
      <c r="AC2525" s="15"/>
      <c r="AD2525" s="15"/>
      <c r="AE2525" s="17">
        <v>0</v>
      </c>
      <c r="AF2525" s="15"/>
      <c r="AG2525" s="15"/>
      <c r="AH2525" s="15"/>
      <c r="AI2525" s="23"/>
    </row>
    <row r="2526" spans="1:35">
      <c r="A2526" s="8" t="s">
        <v>13906</v>
      </c>
      <c r="B2526" s="105" t="s">
        <v>1188</v>
      </c>
      <c r="C2526" s="105" t="s">
        <v>1625</v>
      </c>
      <c r="D2526" s="105" t="s">
        <v>1955</v>
      </c>
      <c r="E2526" s="106" t="s">
        <v>1978</v>
      </c>
      <c r="F2526" s="108" t="s">
        <v>13950</v>
      </c>
      <c r="G2526" s="107" t="s">
        <v>1212</v>
      </c>
      <c r="H2526" s="107" t="s">
        <v>13974</v>
      </c>
      <c r="I2526" s="6">
        <v>10</v>
      </c>
      <c r="J2526" s="107"/>
      <c r="K2526" s="134">
        <v>1.0487724</v>
      </c>
      <c r="L2526" s="6" t="s">
        <v>27</v>
      </c>
      <c r="M2526" s="123">
        <v>0.5</v>
      </c>
      <c r="N2526" s="123">
        <v>1</v>
      </c>
      <c r="O2526" s="107" t="s">
        <v>14341</v>
      </c>
      <c r="P2526" s="108" t="s">
        <v>13950</v>
      </c>
      <c r="Q2526" s="107" t="s">
        <v>1212</v>
      </c>
      <c r="R2526" s="107" t="s">
        <v>13974</v>
      </c>
      <c r="S2526" s="6">
        <v>10</v>
      </c>
      <c r="T2526" s="6"/>
      <c r="U2526" s="119">
        <v>1.0487724</v>
      </c>
      <c r="V2526" s="6" t="s">
        <v>27</v>
      </c>
      <c r="W2526" s="123">
        <v>0.5</v>
      </c>
      <c r="X2526" s="123">
        <v>1</v>
      </c>
      <c r="Y2526" s="107" t="s">
        <v>14341</v>
      </c>
      <c r="Z2526" s="108"/>
      <c r="AA2526" s="107"/>
      <c r="AB2526" s="107"/>
      <c r="AC2526" s="6"/>
      <c r="AD2526" s="6"/>
      <c r="AE2526" s="119">
        <v>0</v>
      </c>
      <c r="AF2526" s="6"/>
      <c r="AG2526" s="123"/>
      <c r="AH2526" s="123"/>
      <c r="AI2526" s="107"/>
    </row>
    <row r="2527" spans="1:35">
      <c r="A2527" s="8" t="s">
        <v>3129</v>
      </c>
      <c r="B2527" s="8" t="s">
        <v>1188</v>
      </c>
      <c r="C2527" s="8" t="s">
        <v>1625</v>
      </c>
      <c r="D2527" s="8" t="s">
        <v>1955</v>
      </c>
      <c r="E2527" s="10" t="s">
        <v>1978</v>
      </c>
      <c r="F2527" s="7" t="s">
        <v>3669</v>
      </c>
      <c r="G2527" s="23" t="s">
        <v>3163</v>
      </c>
      <c r="H2527" s="23" t="s">
        <v>887</v>
      </c>
      <c r="I2527" s="18" t="s">
        <v>3295</v>
      </c>
      <c r="J2527" s="15" t="s">
        <v>931</v>
      </c>
      <c r="K2527" s="141">
        <v>1.1670857142857145</v>
      </c>
      <c r="L2527" s="15" t="s">
        <v>27</v>
      </c>
      <c r="M2527" s="16">
        <v>0</v>
      </c>
      <c r="N2527" s="16">
        <v>0</v>
      </c>
      <c r="O2527" s="45" t="s">
        <v>3670</v>
      </c>
      <c r="P2527" s="7"/>
      <c r="Q2527" s="23"/>
      <c r="R2527" s="23"/>
      <c r="S2527" s="15"/>
      <c r="T2527" s="15"/>
      <c r="U2527" s="17">
        <v>0</v>
      </c>
      <c r="V2527" s="15"/>
      <c r="W2527" s="16"/>
      <c r="X2527" s="16"/>
      <c r="Y2527" s="23"/>
      <c r="Z2527" s="7"/>
      <c r="AA2527" s="23"/>
      <c r="AB2527" s="23"/>
      <c r="AC2527" s="15"/>
      <c r="AD2527" s="15"/>
      <c r="AE2527" s="17">
        <v>0</v>
      </c>
      <c r="AF2527" s="15"/>
      <c r="AG2527" s="15"/>
      <c r="AH2527" s="15"/>
      <c r="AI2527" s="23"/>
    </row>
    <row r="2528" spans="1:35">
      <c r="A2528" s="8" t="s">
        <v>11883</v>
      </c>
      <c r="B2528" s="105" t="s">
        <v>1188</v>
      </c>
      <c r="C2528" s="105" t="s">
        <v>1625</v>
      </c>
      <c r="D2528" s="105" t="s">
        <v>1955</v>
      </c>
      <c r="E2528" s="106" t="s">
        <v>1978</v>
      </c>
      <c r="F2528" s="107" t="s">
        <v>11669</v>
      </c>
      <c r="G2528" s="107" t="s">
        <v>10380</v>
      </c>
      <c r="H2528" s="107" t="s">
        <v>8038</v>
      </c>
      <c r="I2528" s="6">
        <v>100</v>
      </c>
      <c r="J2528" s="6"/>
      <c r="K2528" s="109">
        <v>0.21240960000000003</v>
      </c>
      <c r="L2528" s="6" t="s">
        <v>27</v>
      </c>
      <c r="M2528" s="6" t="s">
        <v>10322</v>
      </c>
      <c r="N2528" s="6" t="s">
        <v>10318</v>
      </c>
      <c r="O2528" s="107" t="s">
        <v>11670</v>
      </c>
      <c r="P2528" s="107" t="s">
        <v>11677</v>
      </c>
      <c r="Q2528" s="107" t="s">
        <v>10380</v>
      </c>
      <c r="R2528" s="107" t="s">
        <v>8038</v>
      </c>
      <c r="S2528" s="6">
        <v>10</v>
      </c>
      <c r="T2528" s="6"/>
      <c r="U2528" s="109">
        <v>0.73526400000000003</v>
      </c>
      <c r="V2528" s="6" t="s">
        <v>27</v>
      </c>
      <c r="W2528" s="6" t="s">
        <v>10317</v>
      </c>
      <c r="X2528" s="6" t="s">
        <v>10318</v>
      </c>
      <c r="Y2528" s="107" t="s">
        <v>11678</v>
      </c>
      <c r="Z2528" s="110"/>
      <c r="AA2528" s="107"/>
      <c r="AB2528" s="107"/>
      <c r="AC2528" s="6"/>
      <c r="AD2528" s="6"/>
      <c r="AE2528" s="109">
        <v>0</v>
      </c>
      <c r="AF2528" s="6"/>
      <c r="AG2528" s="6"/>
      <c r="AH2528" s="6"/>
      <c r="AI2528" s="107"/>
    </row>
    <row r="2529" spans="1:35">
      <c r="A2529" s="8" t="s">
        <v>12314</v>
      </c>
      <c r="B2529" s="105" t="s">
        <v>1188</v>
      </c>
      <c r="C2529" s="105" t="s">
        <v>1625</v>
      </c>
      <c r="D2529" s="105" t="s">
        <v>1955</v>
      </c>
      <c r="E2529" s="106" t="s">
        <v>1978</v>
      </c>
      <c r="F2529" s="107" t="s">
        <v>12761</v>
      </c>
      <c r="G2529" s="107" t="s">
        <v>36</v>
      </c>
      <c r="H2529" s="107" t="s">
        <v>235</v>
      </c>
      <c r="I2529" s="6">
        <v>100</v>
      </c>
      <c r="J2529" s="6" t="s">
        <v>3661</v>
      </c>
      <c r="K2529" s="134">
        <v>5.1876960000000008</v>
      </c>
      <c r="L2529" s="119"/>
      <c r="M2529" s="6"/>
      <c r="N2529" s="6"/>
      <c r="O2529" s="107" t="s">
        <v>12762</v>
      </c>
      <c r="P2529" s="107" t="s">
        <v>12761</v>
      </c>
      <c r="Q2529" s="107" t="s">
        <v>36</v>
      </c>
      <c r="R2529" s="107" t="s">
        <v>235</v>
      </c>
      <c r="S2529" s="6">
        <v>100</v>
      </c>
      <c r="T2529" s="6" t="s">
        <v>3661</v>
      </c>
      <c r="U2529" s="119">
        <v>5.1876960000000008</v>
      </c>
      <c r="V2529" s="119"/>
      <c r="W2529" s="124">
        <v>0.25</v>
      </c>
      <c r="X2529" s="124">
        <v>0.6</v>
      </c>
      <c r="Y2529" s="107" t="s">
        <v>12762</v>
      </c>
      <c r="Z2529" s="107" t="s">
        <v>12761</v>
      </c>
      <c r="AA2529" s="107" t="s">
        <v>36</v>
      </c>
      <c r="AB2529" s="107" t="s">
        <v>235</v>
      </c>
      <c r="AC2529" s="6">
        <v>100</v>
      </c>
      <c r="AD2529" s="6" t="s">
        <v>3661</v>
      </c>
      <c r="AE2529" s="119">
        <v>5.1876960000000008</v>
      </c>
      <c r="AF2529" s="119"/>
      <c r="AG2529" s="6"/>
      <c r="AH2529" s="6"/>
      <c r="AI2529" s="107" t="s">
        <v>12762</v>
      </c>
    </row>
    <row r="2530" spans="1:35">
      <c r="A2530" s="8" t="s">
        <v>5996</v>
      </c>
      <c r="B2530" s="8" t="s">
        <v>1188</v>
      </c>
      <c r="C2530" s="8" t="s">
        <v>1625</v>
      </c>
      <c r="D2530" s="8" t="s">
        <v>1955</v>
      </c>
      <c r="E2530" s="10" t="s">
        <v>1997</v>
      </c>
      <c r="F2530" s="7"/>
      <c r="G2530" s="23"/>
      <c r="H2530" s="23"/>
      <c r="I2530" s="15"/>
      <c r="J2530" s="15"/>
      <c r="K2530" s="141">
        <v>0</v>
      </c>
      <c r="L2530" s="15"/>
      <c r="M2530" s="16"/>
      <c r="N2530" s="16"/>
      <c r="O2530" s="45"/>
      <c r="P2530" s="7" t="s">
        <v>7166</v>
      </c>
      <c r="Q2530" s="23" t="s">
        <v>3174</v>
      </c>
      <c r="R2530" s="23" t="s">
        <v>896</v>
      </c>
      <c r="S2530" s="15">
        <v>5</v>
      </c>
      <c r="T2530" s="15">
        <v>40</v>
      </c>
      <c r="U2530" s="17">
        <v>14.559058456800001</v>
      </c>
      <c r="V2530" s="15" t="s">
        <v>27</v>
      </c>
      <c r="W2530" s="16">
        <v>0</v>
      </c>
      <c r="X2530" s="16">
        <v>1</v>
      </c>
      <c r="Y2530" s="23" t="s">
        <v>7168</v>
      </c>
      <c r="Z2530" s="7"/>
      <c r="AA2530" s="23"/>
      <c r="AB2530" s="23"/>
      <c r="AC2530" s="15"/>
      <c r="AD2530" s="15"/>
      <c r="AE2530" s="17">
        <v>0</v>
      </c>
      <c r="AF2530" s="15"/>
      <c r="AG2530" s="16"/>
      <c r="AH2530" s="16"/>
      <c r="AI2530" s="23"/>
    </row>
    <row r="2531" spans="1:35">
      <c r="A2531" s="8" t="s">
        <v>19</v>
      </c>
      <c r="B2531" s="8" t="s">
        <v>1188</v>
      </c>
      <c r="C2531" s="8" t="s">
        <v>1625</v>
      </c>
      <c r="D2531" s="8" t="s">
        <v>1955</v>
      </c>
      <c r="E2531" s="10" t="s">
        <v>1997</v>
      </c>
      <c r="F2531" s="7"/>
      <c r="G2531" s="23"/>
      <c r="H2531" s="23"/>
      <c r="I2531" s="15"/>
      <c r="J2531" s="15"/>
      <c r="K2531" s="141">
        <v>0</v>
      </c>
      <c r="L2531" s="15"/>
      <c r="M2531" s="16"/>
      <c r="N2531" s="16"/>
      <c r="O2531" s="46"/>
      <c r="P2531" s="30" t="s">
        <v>1998</v>
      </c>
      <c r="Q2531" s="23" t="s">
        <v>1815</v>
      </c>
      <c r="R2531" s="23" t="s">
        <v>44</v>
      </c>
      <c r="S2531" s="15">
        <v>5</v>
      </c>
      <c r="T2531" s="15"/>
      <c r="U2531" s="37">
        <v>5.4981388852500004</v>
      </c>
      <c r="V2531" s="15" t="s">
        <v>27</v>
      </c>
      <c r="W2531" s="16">
        <v>1</v>
      </c>
      <c r="X2531" s="16">
        <v>0</v>
      </c>
      <c r="Y2531" s="23" t="s">
        <v>1999</v>
      </c>
      <c r="Z2531" s="7"/>
      <c r="AA2531" s="23"/>
      <c r="AB2531" s="23"/>
      <c r="AC2531" s="15"/>
      <c r="AD2531" s="15"/>
      <c r="AE2531" s="17">
        <v>0</v>
      </c>
      <c r="AF2531" s="15"/>
      <c r="AG2531" s="15"/>
      <c r="AH2531" s="15"/>
      <c r="AI2531" s="23"/>
    </row>
    <row r="2532" spans="1:35">
      <c r="A2532" s="8" t="s">
        <v>13906</v>
      </c>
      <c r="B2532" s="105" t="s">
        <v>1188</v>
      </c>
      <c r="C2532" s="105" t="s">
        <v>1625</v>
      </c>
      <c r="D2532" s="105" t="s">
        <v>1955</v>
      </c>
      <c r="E2532" s="106" t="s">
        <v>1997</v>
      </c>
      <c r="F2532" s="108" t="s">
        <v>14353</v>
      </c>
      <c r="G2532" s="107" t="s">
        <v>1366</v>
      </c>
      <c r="H2532" s="107" t="s">
        <v>13974</v>
      </c>
      <c r="I2532" s="6">
        <v>10</v>
      </c>
      <c r="J2532" s="107"/>
      <c r="K2532" s="134">
        <v>84.447153647999997</v>
      </c>
      <c r="L2532" s="6" t="s">
        <v>27</v>
      </c>
      <c r="M2532" s="123">
        <v>0.5</v>
      </c>
      <c r="N2532" s="123">
        <v>1</v>
      </c>
      <c r="O2532" s="107" t="s">
        <v>14354</v>
      </c>
      <c r="P2532" s="108" t="s">
        <v>14353</v>
      </c>
      <c r="Q2532" s="107" t="s">
        <v>1366</v>
      </c>
      <c r="R2532" s="107" t="s">
        <v>13974</v>
      </c>
      <c r="S2532" s="6">
        <v>10</v>
      </c>
      <c r="T2532" s="6"/>
      <c r="U2532" s="119">
        <v>84.447153647999997</v>
      </c>
      <c r="V2532" s="6" t="s">
        <v>27</v>
      </c>
      <c r="W2532" s="123">
        <v>0.5</v>
      </c>
      <c r="X2532" s="123">
        <v>1</v>
      </c>
      <c r="Y2532" s="107" t="s">
        <v>14354</v>
      </c>
      <c r="Z2532" s="108"/>
      <c r="AA2532" s="107"/>
      <c r="AB2532" s="107"/>
      <c r="AC2532" s="6"/>
      <c r="AD2532" s="6"/>
      <c r="AE2532" s="119">
        <v>0</v>
      </c>
      <c r="AF2532" s="6"/>
      <c r="AG2532" s="123"/>
      <c r="AH2532" s="123"/>
      <c r="AI2532" s="107"/>
    </row>
    <row r="2533" spans="1:35">
      <c r="A2533" s="8" t="s">
        <v>3129</v>
      </c>
      <c r="B2533" s="8" t="s">
        <v>1188</v>
      </c>
      <c r="C2533" s="8" t="s">
        <v>1625</v>
      </c>
      <c r="D2533" s="8" t="s">
        <v>1955</v>
      </c>
      <c r="E2533" s="10" t="s">
        <v>1997</v>
      </c>
      <c r="F2533" s="7" t="s">
        <v>3686</v>
      </c>
      <c r="G2533" s="23" t="s">
        <v>3163</v>
      </c>
      <c r="H2533" s="23" t="s">
        <v>3137</v>
      </c>
      <c r="I2533" s="18">
        <v>10</v>
      </c>
      <c r="J2533" s="15" t="s">
        <v>931</v>
      </c>
      <c r="K2533" s="141">
        <v>80.820685714285716</v>
      </c>
      <c r="L2533" s="15" t="s">
        <v>27</v>
      </c>
      <c r="M2533" s="16">
        <v>0</v>
      </c>
      <c r="N2533" s="16">
        <v>0</v>
      </c>
      <c r="O2533" s="45" t="s">
        <v>3687</v>
      </c>
      <c r="P2533" s="7"/>
      <c r="Q2533" s="23"/>
      <c r="R2533" s="23"/>
      <c r="S2533" s="15"/>
      <c r="T2533" s="15"/>
      <c r="U2533" s="17">
        <v>0</v>
      </c>
      <c r="V2533" s="15"/>
      <c r="W2533" s="16"/>
      <c r="X2533" s="16"/>
      <c r="Y2533" s="23"/>
      <c r="Z2533" s="7"/>
      <c r="AA2533" s="23"/>
      <c r="AB2533" s="23"/>
      <c r="AC2533" s="15"/>
      <c r="AD2533" s="15"/>
      <c r="AE2533" s="17">
        <v>0</v>
      </c>
      <c r="AF2533" s="15"/>
      <c r="AG2533" s="15"/>
      <c r="AH2533" s="15"/>
      <c r="AI2533" s="23"/>
    </row>
    <row r="2534" spans="1:35">
      <c r="A2534" s="8" t="s">
        <v>11883</v>
      </c>
      <c r="B2534" s="105" t="s">
        <v>1188</v>
      </c>
      <c r="C2534" s="105" t="s">
        <v>1625</v>
      </c>
      <c r="D2534" s="105" t="s">
        <v>1955</v>
      </c>
      <c r="E2534" s="106" t="s">
        <v>1997</v>
      </c>
      <c r="F2534" s="107" t="s">
        <v>10743</v>
      </c>
      <c r="G2534" s="107" t="s">
        <v>10380</v>
      </c>
      <c r="H2534" s="107" t="s">
        <v>8038</v>
      </c>
      <c r="I2534" s="6">
        <v>5</v>
      </c>
      <c r="J2534" s="6"/>
      <c r="K2534" s="109">
        <v>2.307912</v>
      </c>
      <c r="L2534" s="6" t="s">
        <v>27</v>
      </c>
      <c r="M2534" s="6" t="s">
        <v>10317</v>
      </c>
      <c r="N2534" s="6" t="s">
        <v>10318</v>
      </c>
      <c r="O2534" s="107" t="s">
        <v>10744</v>
      </c>
      <c r="P2534" s="107" t="s">
        <v>10743</v>
      </c>
      <c r="Q2534" s="107" t="s">
        <v>10380</v>
      </c>
      <c r="R2534" s="107" t="s">
        <v>8038</v>
      </c>
      <c r="S2534" s="6">
        <v>5</v>
      </c>
      <c r="T2534" s="6"/>
      <c r="U2534" s="109">
        <v>2.307912</v>
      </c>
      <c r="V2534" s="6" t="s">
        <v>27</v>
      </c>
      <c r="W2534" s="6" t="s">
        <v>10317</v>
      </c>
      <c r="X2534" s="6" t="s">
        <v>10318</v>
      </c>
      <c r="Y2534" s="107" t="str">
        <f>O2534</f>
        <v>Sold at $2.26  Keji Document Wallet A4 Button Closure Clear 5 Pack</v>
      </c>
      <c r="Z2534" s="110" t="s">
        <v>10736</v>
      </c>
      <c r="AA2534" s="107" t="s">
        <v>10316</v>
      </c>
      <c r="AB2534" s="107" t="s">
        <v>6217</v>
      </c>
      <c r="AC2534" s="6">
        <v>1</v>
      </c>
      <c r="AD2534" s="6"/>
      <c r="AE2534" s="109">
        <v>8.5873636363636372</v>
      </c>
      <c r="AF2534" s="6" t="s">
        <v>27</v>
      </c>
      <c r="AG2534" s="6" t="s">
        <v>10463</v>
      </c>
      <c r="AH2534" s="6" t="s">
        <v>10318</v>
      </c>
      <c r="AI2534" s="107" t="s">
        <v>10737</v>
      </c>
    </row>
    <row r="2535" spans="1:35">
      <c r="A2535" s="8" t="s">
        <v>12314</v>
      </c>
      <c r="B2535" s="105" t="s">
        <v>1188</v>
      </c>
      <c r="C2535" s="105" t="s">
        <v>1625</v>
      </c>
      <c r="D2535" s="105" t="s">
        <v>1955</v>
      </c>
      <c r="E2535" s="106" t="s">
        <v>1997</v>
      </c>
      <c r="F2535" s="107" t="s">
        <v>12767</v>
      </c>
      <c r="G2535" s="107" t="s">
        <v>12662</v>
      </c>
      <c r="H2535" s="107" t="s">
        <v>8038</v>
      </c>
      <c r="I2535" s="6">
        <v>5</v>
      </c>
      <c r="J2535" s="6"/>
      <c r="K2535" s="134">
        <v>8.8333800000000018</v>
      </c>
      <c r="L2535" s="119"/>
      <c r="M2535" s="6"/>
      <c r="N2535" s="6"/>
      <c r="O2535" s="107" t="s">
        <v>1997</v>
      </c>
      <c r="P2535" s="107" t="s">
        <v>12767</v>
      </c>
      <c r="Q2535" s="107" t="s">
        <v>12662</v>
      </c>
      <c r="R2535" s="107" t="s">
        <v>8038</v>
      </c>
      <c r="S2535" s="6">
        <v>5</v>
      </c>
      <c r="T2535" s="6"/>
      <c r="U2535" s="119">
        <v>8.8333800000000018</v>
      </c>
      <c r="V2535" s="119"/>
      <c r="W2535" s="124">
        <v>0.25</v>
      </c>
      <c r="X2535" s="124">
        <v>0.6</v>
      </c>
      <c r="Y2535" s="107" t="s">
        <v>1997</v>
      </c>
      <c r="Z2535" s="107" t="s">
        <v>12767</v>
      </c>
      <c r="AA2535" s="107" t="s">
        <v>12662</v>
      </c>
      <c r="AB2535" s="107" t="s">
        <v>8038</v>
      </c>
      <c r="AC2535" s="6">
        <v>5</v>
      </c>
      <c r="AD2535" s="6"/>
      <c r="AE2535" s="119">
        <v>8.8333800000000018</v>
      </c>
      <c r="AF2535" s="119"/>
      <c r="AG2535" s="6"/>
      <c r="AH2535" s="6"/>
      <c r="AI2535" s="107" t="s">
        <v>1997</v>
      </c>
    </row>
    <row r="2536" spans="1:35">
      <c r="A2536" s="8" t="s">
        <v>5996</v>
      </c>
      <c r="B2536" s="8" t="s">
        <v>1188</v>
      </c>
      <c r="C2536" s="8" t="s">
        <v>1625</v>
      </c>
      <c r="D2536" s="8" t="s">
        <v>1955</v>
      </c>
      <c r="E2536" s="10" t="s">
        <v>2000</v>
      </c>
      <c r="F2536" s="7" t="s">
        <v>7164</v>
      </c>
      <c r="G2536" s="23" t="s">
        <v>5996</v>
      </c>
      <c r="H2536" s="23" t="s">
        <v>896</v>
      </c>
      <c r="I2536" s="15">
        <v>10</v>
      </c>
      <c r="J2536" s="15">
        <v>20</v>
      </c>
      <c r="K2536" s="141">
        <v>0.57703457448000006</v>
      </c>
      <c r="L2536" s="15" t="s">
        <v>27</v>
      </c>
      <c r="M2536" s="16">
        <v>1</v>
      </c>
      <c r="N2536" s="16">
        <v>1</v>
      </c>
      <c r="O2536" s="45" t="s">
        <v>7169</v>
      </c>
      <c r="P2536" s="7"/>
      <c r="Q2536" s="23"/>
      <c r="R2536" s="23"/>
      <c r="S2536" s="15"/>
      <c r="T2536" s="15"/>
      <c r="U2536" s="17">
        <v>0</v>
      </c>
      <c r="V2536" s="15"/>
      <c r="W2536" s="16"/>
      <c r="X2536" s="16"/>
      <c r="Y2536" s="23"/>
      <c r="Z2536" s="7"/>
      <c r="AA2536" s="23"/>
      <c r="AB2536" s="23"/>
      <c r="AC2536" s="15"/>
      <c r="AD2536" s="15"/>
      <c r="AE2536" s="17">
        <v>0</v>
      </c>
      <c r="AF2536" s="15"/>
      <c r="AG2536" s="16"/>
      <c r="AH2536" s="16"/>
      <c r="AI2536" s="23"/>
    </row>
    <row r="2537" spans="1:35">
      <c r="A2537" s="8" t="s">
        <v>19</v>
      </c>
      <c r="B2537" s="8" t="s">
        <v>1188</v>
      </c>
      <c r="C2537" s="8" t="s">
        <v>1625</v>
      </c>
      <c r="D2537" s="8" t="s">
        <v>1955</v>
      </c>
      <c r="E2537" s="10" t="s">
        <v>2000</v>
      </c>
      <c r="F2537" s="7"/>
      <c r="G2537" s="23"/>
      <c r="H2537" s="23"/>
      <c r="I2537" s="15"/>
      <c r="J2537" s="15"/>
      <c r="K2537" s="141">
        <v>0</v>
      </c>
      <c r="L2537" s="15"/>
      <c r="M2537" s="16"/>
      <c r="N2537" s="16"/>
      <c r="O2537" s="46"/>
      <c r="P2537" s="30" t="s">
        <v>2001</v>
      </c>
      <c r="Q2537" s="23" t="s">
        <v>1815</v>
      </c>
      <c r="R2537" s="23" t="s">
        <v>44</v>
      </c>
      <c r="S2537" s="15">
        <v>10</v>
      </c>
      <c r="T2537" s="15"/>
      <c r="U2537" s="37">
        <v>4.5745384796250006</v>
      </c>
      <c r="V2537" s="15" t="s">
        <v>27</v>
      </c>
      <c r="W2537" s="16">
        <v>1</v>
      </c>
      <c r="X2537" s="16">
        <v>0</v>
      </c>
      <c r="Y2537" s="23" t="s">
        <v>2002</v>
      </c>
      <c r="Z2537" s="7"/>
      <c r="AA2537" s="23"/>
      <c r="AB2537" s="23"/>
      <c r="AC2537" s="15"/>
      <c r="AD2537" s="15"/>
      <c r="AE2537" s="17">
        <v>0</v>
      </c>
      <c r="AF2537" s="15"/>
      <c r="AG2537" s="15"/>
      <c r="AH2537" s="15"/>
      <c r="AI2537" s="23"/>
    </row>
    <row r="2538" spans="1:35">
      <c r="A2538" s="8" t="s">
        <v>13906</v>
      </c>
      <c r="B2538" s="105" t="s">
        <v>1188</v>
      </c>
      <c r="C2538" s="105" t="s">
        <v>1625</v>
      </c>
      <c r="D2538" s="105" t="s">
        <v>1955</v>
      </c>
      <c r="E2538" s="106" t="s">
        <v>2000</v>
      </c>
      <c r="F2538" s="108" t="s">
        <v>14351</v>
      </c>
      <c r="G2538" s="107" t="s">
        <v>1366</v>
      </c>
      <c r="H2538" s="107" t="s">
        <v>13974</v>
      </c>
      <c r="I2538" s="6">
        <v>10</v>
      </c>
      <c r="J2538" s="107"/>
      <c r="K2538" s="134">
        <v>65.205676016000012</v>
      </c>
      <c r="L2538" s="6" t="s">
        <v>27</v>
      </c>
      <c r="M2538" s="123">
        <v>0.5</v>
      </c>
      <c r="N2538" s="123">
        <v>1</v>
      </c>
      <c r="O2538" s="107" t="s">
        <v>14352</v>
      </c>
      <c r="P2538" s="108" t="s">
        <v>14351</v>
      </c>
      <c r="Q2538" s="107" t="s">
        <v>1366</v>
      </c>
      <c r="R2538" s="107" t="s">
        <v>13974</v>
      </c>
      <c r="S2538" s="6">
        <v>10</v>
      </c>
      <c r="T2538" s="6"/>
      <c r="U2538" s="119">
        <v>65.205676016000012</v>
      </c>
      <c r="V2538" s="6" t="s">
        <v>27</v>
      </c>
      <c r="W2538" s="123">
        <v>0.5</v>
      </c>
      <c r="X2538" s="123">
        <v>1</v>
      </c>
      <c r="Y2538" s="107" t="s">
        <v>14352</v>
      </c>
      <c r="Z2538" s="108"/>
      <c r="AA2538" s="107"/>
      <c r="AB2538" s="107"/>
      <c r="AC2538" s="6"/>
      <c r="AD2538" s="6"/>
      <c r="AE2538" s="119">
        <v>0</v>
      </c>
      <c r="AF2538" s="6"/>
      <c r="AG2538" s="123"/>
      <c r="AH2538" s="123"/>
      <c r="AI2538" s="107"/>
    </row>
    <row r="2539" spans="1:35">
      <c r="A2539" s="8" t="s">
        <v>3129</v>
      </c>
      <c r="B2539" s="8" t="s">
        <v>1188</v>
      </c>
      <c r="C2539" s="8" t="s">
        <v>1625</v>
      </c>
      <c r="D2539" s="8" t="s">
        <v>1955</v>
      </c>
      <c r="E2539" s="10" t="s">
        <v>2000</v>
      </c>
      <c r="F2539" s="7" t="s">
        <v>3691</v>
      </c>
      <c r="G2539" s="23" t="s">
        <v>3163</v>
      </c>
      <c r="H2539" s="23" t="s">
        <v>887</v>
      </c>
      <c r="I2539" s="18">
        <v>10</v>
      </c>
      <c r="J2539" s="15" t="s">
        <v>931</v>
      </c>
      <c r="K2539" s="141">
        <v>62.409908571428588</v>
      </c>
      <c r="L2539" s="15" t="s">
        <v>27</v>
      </c>
      <c r="M2539" s="16">
        <v>0</v>
      </c>
      <c r="N2539" s="16">
        <v>0</v>
      </c>
      <c r="O2539" s="45" t="s">
        <v>3692</v>
      </c>
      <c r="P2539" s="7"/>
      <c r="Q2539" s="23"/>
      <c r="R2539" s="23"/>
      <c r="S2539" s="15"/>
      <c r="T2539" s="15"/>
      <c r="U2539" s="17">
        <v>0</v>
      </c>
      <c r="V2539" s="15"/>
      <c r="W2539" s="16"/>
      <c r="X2539" s="16"/>
      <c r="Y2539" s="23"/>
      <c r="Z2539" s="7"/>
      <c r="AA2539" s="23"/>
      <c r="AB2539" s="23"/>
      <c r="AC2539" s="15"/>
      <c r="AD2539" s="15"/>
      <c r="AE2539" s="17">
        <v>0</v>
      </c>
      <c r="AF2539" s="15"/>
      <c r="AG2539" s="15"/>
      <c r="AH2539" s="15"/>
      <c r="AI2539" s="23"/>
    </row>
    <row r="2540" spans="1:35">
      <c r="A2540" s="8" t="s">
        <v>11883</v>
      </c>
      <c r="B2540" s="105" t="s">
        <v>1188</v>
      </c>
      <c r="C2540" s="105" t="s">
        <v>1625</v>
      </c>
      <c r="D2540" s="105" t="s">
        <v>1955</v>
      </c>
      <c r="E2540" s="106" t="s">
        <v>2000</v>
      </c>
      <c r="F2540" s="107" t="s">
        <v>11679</v>
      </c>
      <c r="G2540" s="107" t="s">
        <v>10316</v>
      </c>
      <c r="H2540" s="107" t="s">
        <v>8038</v>
      </c>
      <c r="I2540" s="6">
        <v>50</v>
      </c>
      <c r="J2540" s="6"/>
      <c r="K2540" s="109">
        <v>1.4255952000000003</v>
      </c>
      <c r="L2540" s="6" t="s">
        <v>27</v>
      </c>
      <c r="M2540" s="6" t="s">
        <v>10322</v>
      </c>
      <c r="N2540" s="6" t="s">
        <v>10318</v>
      </c>
      <c r="O2540" s="107" t="s">
        <v>11680</v>
      </c>
      <c r="P2540" s="107" t="s">
        <v>11681</v>
      </c>
      <c r="Q2540" s="107" t="s">
        <v>1212</v>
      </c>
      <c r="R2540" s="107" t="s">
        <v>8038</v>
      </c>
      <c r="S2540" s="6">
        <v>50</v>
      </c>
      <c r="T2540" s="6"/>
      <c r="U2540" s="109">
        <v>1.8034392000000001</v>
      </c>
      <c r="V2540" s="6" t="s">
        <v>27</v>
      </c>
      <c r="W2540" s="6" t="s">
        <v>10322</v>
      </c>
      <c r="X2540" s="6" t="s">
        <v>931</v>
      </c>
      <c r="Y2540" s="107" t="s">
        <v>11682</v>
      </c>
      <c r="Z2540" s="110"/>
      <c r="AA2540" s="107"/>
      <c r="AB2540" s="107"/>
      <c r="AC2540" s="6"/>
      <c r="AD2540" s="6"/>
      <c r="AE2540" s="109">
        <v>0</v>
      </c>
      <c r="AF2540" s="6"/>
      <c r="AG2540" s="6"/>
      <c r="AH2540" s="6"/>
      <c r="AI2540" s="107"/>
    </row>
    <row r="2541" spans="1:35">
      <c r="A2541" s="8" t="s">
        <v>12314</v>
      </c>
      <c r="B2541" s="105" t="s">
        <v>1188</v>
      </c>
      <c r="C2541" s="105" t="s">
        <v>1625</v>
      </c>
      <c r="D2541" s="105" t="s">
        <v>1955</v>
      </c>
      <c r="E2541" s="106" t="s">
        <v>2000</v>
      </c>
      <c r="F2541" s="107" t="s">
        <v>12768</v>
      </c>
      <c r="G2541" s="107" t="s">
        <v>12662</v>
      </c>
      <c r="H2541" s="107" t="s">
        <v>3137</v>
      </c>
      <c r="I2541" s="6">
        <v>10</v>
      </c>
      <c r="J2541" s="6" t="s">
        <v>743</v>
      </c>
      <c r="K2541" s="134">
        <v>10.457088000000001</v>
      </c>
      <c r="L2541" s="119"/>
      <c r="M2541" s="6"/>
      <c r="N2541" s="6"/>
      <c r="O2541" s="107" t="s">
        <v>2000</v>
      </c>
      <c r="P2541" s="107" t="s">
        <v>12768</v>
      </c>
      <c r="Q2541" s="107" t="s">
        <v>12662</v>
      </c>
      <c r="R2541" s="107" t="s">
        <v>3137</v>
      </c>
      <c r="S2541" s="6">
        <v>10</v>
      </c>
      <c r="T2541" s="6"/>
      <c r="U2541" s="119">
        <v>10.457088000000001</v>
      </c>
      <c r="V2541" s="119"/>
      <c r="W2541" s="124">
        <v>0.25</v>
      </c>
      <c r="X2541" s="124">
        <v>0.6</v>
      </c>
      <c r="Y2541" s="107" t="s">
        <v>2000</v>
      </c>
      <c r="Z2541" s="107" t="s">
        <v>12768</v>
      </c>
      <c r="AA2541" s="107" t="s">
        <v>12310</v>
      </c>
      <c r="AB2541" s="107" t="s">
        <v>3137</v>
      </c>
      <c r="AC2541" s="6">
        <v>10</v>
      </c>
      <c r="AD2541" s="6"/>
      <c r="AE2541" s="119">
        <v>10.457088000000001</v>
      </c>
      <c r="AF2541" s="119"/>
      <c r="AG2541" s="6"/>
      <c r="AH2541" s="6"/>
      <c r="AI2541" s="107" t="s">
        <v>12769</v>
      </c>
    </row>
    <row r="2542" spans="1:35">
      <c r="A2542" s="8" t="s">
        <v>5996</v>
      </c>
      <c r="B2542" s="8" t="s">
        <v>1188</v>
      </c>
      <c r="C2542" s="8" t="s">
        <v>1247</v>
      </c>
      <c r="D2542" s="8" t="s">
        <v>1407</v>
      </c>
      <c r="E2542" s="10" t="s">
        <v>1419</v>
      </c>
      <c r="F2542" s="7"/>
      <c r="G2542" s="23"/>
      <c r="H2542" s="23"/>
      <c r="I2542" s="15"/>
      <c r="J2542" s="15"/>
      <c r="K2542" s="141">
        <v>0</v>
      </c>
      <c r="L2542" s="15"/>
      <c r="M2542" s="16"/>
      <c r="N2542" s="16"/>
      <c r="O2542" s="45"/>
      <c r="P2542" s="7" t="s">
        <v>6785</v>
      </c>
      <c r="Q2542" s="23" t="s">
        <v>6680</v>
      </c>
      <c r="R2542" s="23" t="s">
        <v>887</v>
      </c>
      <c r="S2542" s="15">
        <v>1</v>
      </c>
      <c r="T2542" s="15">
        <v>30</v>
      </c>
      <c r="U2542" s="17">
        <v>2.3990668650000004</v>
      </c>
      <c r="V2542" s="15" t="s">
        <v>27</v>
      </c>
      <c r="W2542" s="16">
        <v>0</v>
      </c>
      <c r="X2542" s="16">
        <v>0.9</v>
      </c>
      <c r="Y2542" s="23" t="s">
        <v>6786</v>
      </c>
      <c r="Z2542" s="7"/>
      <c r="AA2542" s="23"/>
      <c r="AB2542" s="23"/>
      <c r="AC2542" s="15"/>
      <c r="AD2542" s="15"/>
      <c r="AE2542" s="17">
        <v>0</v>
      </c>
      <c r="AF2542" s="15"/>
      <c r="AG2542" s="16"/>
      <c r="AH2542" s="16"/>
      <c r="AI2542" s="23"/>
    </row>
    <row r="2543" spans="1:35">
      <c r="A2543" s="8" t="s">
        <v>19</v>
      </c>
      <c r="B2543" s="8" t="s">
        <v>1188</v>
      </c>
      <c r="C2543" s="8" t="s">
        <v>1247</v>
      </c>
      <c r="D2543" s="8" t="s">
        <v>1407</v>
      </c>
      <c r="E2543" s="10" t="s">
        <v>1419</v>
      </c>
      <c r="F2543" s="7"/>
      <c r="G2543" s="23"/>
      <c r="H2543" s="23"/>
      <c r="I2543" s="15"/>
      <c r="J2543" s="15"/>
      <c r="K2543" s="141">
        <v>0</v>
      </c>
      <c r="L2543" s="15"/>
      <c r="M2543" s="16"/>
      <c r="N2543" s="16"/>
      <c r="O2543" s="46"/>
      <c r="P2543" s="30" t="s">
        <v>1420</v>
      </c>
      <c r="Q2543" s="23" t="s">
        <v>1292</v>
      </c>
      <c r="R2543" s="23" t="s">
        <v>26</v>
      </c>
      <c r="S2543" s="15">
        <v>1</v>
      </c>
      <c r="T2543" s="15"/>
      <c r="U2543" s="37">
        <v>2.4133707193421055</v>
      </c>
      <c r="V2543" s="15" t="s">
        <v>27</v>
      </c>
      <c r="W2543" s="16">
        <v>0.1</v>
      </c>
      <c r="X2543" s="16">
        <v>0</v>
      </c>
      <c r="Y2543" s="23" t="s">
        <v>1421</v>
      </c>
      <c r="Z2543" s="7"/>
      <c r="AA2543" s="23"/>
      <c r="AB2543" s="23"/>
      <c r="AC2543" s="15"/>
      <c r="AD2543" s="15"/>
      <c r="AE2543" s="17">
        <v>0</v>
      </c>
      <c r="AF2543" s="15"/>
      <c r="AG2543" s="15"/>
      <c r="AH2543" s="15"/>
      <c r="AI2543" s="23"/>
    </row>
    <row r="2544" spans="1:35">
      <c r="A2544" s="8" t="s">
        <v>13906</v>
      </c>
      <c r="B2544" s="105" t="s">
        <v>1188</v>
      </c>
      <c r="C2544" s="105" t="s">
        <v>1247</v>
      </c>
      <c r="D2544" s="105" t="s">
        <v>1407</v>
      </c>
      <c r="E2544" s="106" t="s">
        <v>1419</v>
      </c>
      <c r="F2544" s="108" t="s">
        <v>13950</v>
      </c>
      <c r="G2544" s="107" t="s">
        <v>1371</v>
      </c>
      <c r="H2544" s="107" t="s">
        <v>887</v>
      </c>
      <c r="I2544" s="6">
        <v>1</v>
      </c>
      <c r="J2544" s="107"/>
      <c r="K2544" s="134">
        <v>3.7304436000000001</v>
      </c>
      <c r="L2544" s="6" t="s">
        <v>27</v>
      </c>
      <c r="M2544" s="123">
        <v>0.5</v>
      </c>
      <c r="N2544" s="123">
        <v>0</v>
      </c>
      <c r="O2544" s="107" t="s">
        <v>1419</v>
      </c>
      <c r="P2544" s="108" t="s">
        <v>14031</v>
      </c>
      <c r="Q2544" s="107" t="s">
        <v>1292</v>
      </c>
      <c r="R2544" s="107" t="s">
        <v>887</v>
      </c>
      <c r="S2544" s="6">
        <v>1</v>
      </c>
      <c r="T2544" s="6"/>
      <c r="U2544" s="119">
        <v>5.5375182720000007</v>
      </c>
      <c r="V2544" s="6" t="s">
        <v>27</v>
      </c>
      <c r="W2544" s="123">
        <v>0.5</v>
      </c>
      <c r="X2544" s="123">
        <v>0</v>
      </c>
      <c r="Y2544" s="107" t="s">
        <v>14032</v>
      </c>
      <c r="Z2544" s="108"/>
      <c r="AA2544" s="107"/>
      <c r="AB2544" s="107"/>
      <c r="AC2544" s="6"/>
      <c r="AD2544" s="6"/>
      <c r="AE2544" s="119">
        <v>0</v>
      </c>
      <c r="AF2544" s="6"/>
      <c r="AG2544" s="123"/>
      <c r="AH2544" s="123"/>
      <c r="AI2544" s="107"/>
    </row>
    <row r="2545" spans="1:35">
      <c r="A2545" s="8" t="s">
        <v>3129</v>
      </c>
      <c r="B2545" s="8" t="s">
        <v>1188</v>
      </c>
      <c r="C2545" s="8" t="s">
        <v>1247</v>
      </c>
      <c r="D2545" s="8" t="s">
        <v>1407</v>
      </c>
      <c r="E2545" s="10" t="s">
        <v>1419</v>
      </c>
      <c r="F2545" s="7" t="s">
        <v>3330</v>
      </c>
      <c r="G2545" s="23" t="s">
        <v>1261</v>
      </c>
      <c r="H2545" s="23" t="s">
        <v>887</v>
      </c>
      <c r="I2545" s="15">
        <v>1</v>
      </c>
      <c r="J2545" s="15" t="s">
        <v>931</v>
      </c>
      <c r="K2545" s="141">
        <v>4.0337400000000008</v>
      </c>
      <c r="L2545" s="15" t="s">
        <v>27</v>
      </c>
      <c r="M2545" s="16">
        <v>1</v>
      </c>
      <c r="N2545" s="16">
        <v>0.5</v>
      </c>
      <c r="O2545" s="45" t="s">
        <v>3331</v>
      </c>
      <c r="P2545" s="7" t="s">
        <v>3332</v>
      </c>
      <c r="Q2545" s="23" t="s">
        <v>3246</v>
      </c>
      <c r="R2545" s="23" t="s">
        <v>887</v>
      </c>
      <c r="S2545" s="15">
        <v>10</v>
      </c>
      <c r="T2545" s="15" t="s">
        <v>931</v>
      </c>
      <c r="U2545" s="17">
        <v>4.0337400000000008</v>
      </c>
      <c r="V2545" s="15" t="s">
        <v>27</v>
      </c>
      <c r="W2545" s="16">
        <v>0</v>
      </c>
      <c r="X2545" s="16">
        <v>0</v>
      </c>
      <c r="Y2545" s="23" t="s">
        <v>3333</v>
      </c>
      <c r="Z2545" s="7" t="s">
        <v>3332</v>
      </c>
      <c r="AA2545" s="23" t="s">
        <v>3246</v>
      </c>
      <c r="AB2545" s="23" t="s">
        <v>887</v>
      </c>
      <c r="AC2545" s="15">
        <v>1</v>
      </c>
      <c r="AD2545" s="15" t="s">
        <v>931</v>
      </c>
      <c r="AE2545" s="17">
        <v>4.0337400000000008</v>
      </c>
      <c r="AF2545" s="15" t="s">
        <v>27</v>
      </c>
      <c r="AG2545" s="16">
        <v>0</v>
      </c>
      <c r="AH2545" s="16">
        <v>0</v>
      </c>
      <c r="AI2545" s="23" t="s">
        <v>3334</v>
      </c>
    </row>
    <row r="2546" spans="1:35">
      <c r="A2546" s="8" t="s">
        <v>11883</v>
      </c>
      <c r="B2546" s="105" t="s">
        <v>1188</v>
      </c>
      <c r="C2546" s="105" t="s">
        <v>1247</v>
      </c>
      <c r="D2546" s="105" t="s">
        <v>1407</v>
      </c>
      <c r="E2546" s="106" t="s">
        <v>1419</v>
      </c>
      <c r="F2546" s="107" t="s">
        <v>11683</v>
      </c>
      <c r="G2546" s="107" t="s">
        <v>10316</v>
      </c>
      <c r="H2546" s="107" t="s">
        <v>6217</v>
      </c>
      <c r="I2546" s="6">
        <v>1</v>
      </c>
      <c r="J2546" s="6"/>
      <c r="K2546" s="109">
        <v>1.9607040000000002</v>
      </c>
      <c r="L2546" s="6" t="s">
        <v>27</v>
      </c>
      <c r="M2546" s="6" t="s">
        <v>10322</v>
      </c>
      <c r="N2546" s="6" t="s">
        <v>10322</v>
      </c>
      <c r="O2546" s="107" t="s">
        <v>11684</v>
      </c>
      <c r="P2546" s="107" t="s">
        <v>11685</v>
      </c>
      <c r="Q2546" s="107" t="s">
        <v>1292</v>
      </c>
      <c r="R2546" s="107" t="s">
        <v>6217</v>
      </c>
      <c r="S2546" s="6">
        <v>1</v>
      </c>
      <c r="T2546" s="6"/>
      <c r="U2546" s="109">
        <v>3.3597480000000002</v>
      </c>
      <c r="V2546" s="6" t="s">
        <v>27</v>
      </c>
      <c r="W2546" s="6" t="s">
        <v>10415</v>
      </c>
      <c r="X2546" s="6" t="s">
        <v>10322</v>
      </c>
      <c r="Y2546" s="107" t="s">
        <v>11686</v>
      </c>
      <c r="Z2546" s="110" t="s">
        <v>11685</v>
      </c>
      <c r="AA2546" s="107" t="s">
        <v>1292</v>
      </c>
      <c r="AB2546" s="107" t="s">
        <v>6217</v>
      </c>
      <c r="AC2546" s="6">
        <v>1</v>
      </c>
      <c r="AD2546" s="6"/>
      <c r="AE2546" s="109">
        <v>3.3597480000000002</v>
      </c>
      <c r="AF2546" s="6" t="s">
        <v>27</v>
      </c>
      <c r="AG2546" s="6" t="s">
        <v>10415</v>
      </c>
      <c r="AH2546" s="6" t="s">
        <v>10322</v>
      </c>
      <c r="AI2546" s="107" t="s">
        <v>11687</v>
      </c>
    </row>
    <row r="2547" spans="1:35">
      <c r="A2547" s="8" t="s">
        <v>12314</v>
      </c>
      <c r="B2547" s="105" t="s">
        <v>1188</v>
      </c>
      <c r="C2547" s="105" t="s">
        <v>1247</v>
      </c>
      <c r="D2547" s="105" t="s">
        <v>1407</v>
      </c>
      <c r="E2547" s="106" t="s">
        <v>1419</v>
      </c>
      <c r="F2547" s="107" t="s">
        <v>12450</v>
      </c>
      <c r="G2547" s="107" t="s">
        <v>12451</v>
      </c>
      <c r="H2547" s="107" t="s">
        <v>887</v>
      </c>
      <c r="I2547" s="6">
        <v>1</v>
      </c>
      <c r="J2547" s="6" t="s">
        <v>12293</v>
      </c>
      <c r="K2547" s="134">
        <v>7.6181520000000011</v>
      </c>
      <c r="L2547" s="119"/>
      <c r="M2547" s="6"/>
      <c r="N2547" s="6"/>
      <c r="O2547" s="107" t="s">
        <v>12452</v>
      </c>
      <c r="P2547" s="107" t="s">
        <v>12450</v>
      </c>
      <c r="Q2547" s="107" t="s">
        <v>12451</v>
      </c>
      <c r="R2547" s="107" t="s">
        <v>887</v>
      </c>
      <c r="S2547" s="6">
        <v>1</v>
      </c>
      <c r="T2547" s="6" t="s">
        <v>12293</v>
      </c>
      <c r="U2547" s="119">
        <v>7.6181520000000011</v>
      </c>
      <c r="V2547" s="119"/>
      <c r="W2547" s="124">
        <v>0.25</v>
      </c>
      <c r="X2547" s="124">
        <v>0.6</v>
      </c>
      <c r="Y2547" s="107" t="s">
        <v>12452</v>
      </c>
      <c r="Z2547" s="107" t="s">
        <v>12450</v>
      </c>
      <c r="AA2547" s="107" t="s">
        <v>12451</v>
      </c>
      <c r="AB2547" s="107" t="s">
        <v>887</v>
      </c>
      <c r="AC2547" s="6">
        <v>1</v>
      </c>
      <c r="AD2547" s="6" t="s">
        <v>12293</v>
      </c>
      <c r="AE2547" s="119">
        <v>7.6181520000000011</v>
      </c>
      <c r="AF2547" s="119"/>
      <c r="AG2547" s="6"/>
      <c r="AH2547" s="6"/>
      <c r="AI2547" s="107" t="s">
        <v>12452</v>
      </c>
    </row>
    <row r="2548" spans="1:35">
      <c r="A2548" s="8" t="s">
        <v>5996</v>
      </c>
      <c r="B2548" s="8" t="s">
        <v>1188</v>
      </c>
      <c r="C2548" s="8" t="s">
        <v>1189</v>
      </c>
      <c r="D2548" s="8" t="s">
        <v>1198</v>
      </c>
      <c r="E2548" s="10" t="s">
        <v>1199</v>
      </c>
      <c r="F2548" s="7" t="s">
        <v>6631</v>
      </c>
      <c r="G2548" s="23" t="s">
        <v>5996</v>
      </c>
      <c r="H2548" s="23" t="s">
        <v>6632</v>
      </c>
      <c r="I2548" s="15">
        <v>8</v>
      </c>
      <c r="J2548" s="15">
        <v>384</v>
      </c>
      <c r="K2548" s="141">
        <v>0.47299635239999999</v>
      </c>
      <c r="L2548" s="15" t="s">
        <v>27</v>
      </c>
      <c r="M2548" s="16">
        <v>0</v>
      </c>
      <c r="N2548" s="16">
        <v>0</v>
      </c>
      <c r="O2548" s="45" t="s">
        <v>6633</v>
      </c>
      <c r="P2548" s="7" t="s">
        <v>6634</v>
      </c>
      <c r="Q2548" s="23" t="s">
        <v>1193</v>
      </c>
      <c r="R2548" s="23" t="s">
        <v>6632</v>
      </c>
      <c r="S2548" s="15">
        <v>8</v>
      </c>
      <c r="T2548" s="15">
        <v>288</v>
      </c>
      <c r="U2548" s="17">
        <v>0.83692037520000007</v>
      </c>
      <c r="V2548" s="15" t="s">
        <v>27</v>
      </c>
      <c r="W2548" s="16">
        <v>1</v>
      </c>
      <c r="X2548" s="16">
        <v>1</v>
      </c>
      <c r="Y2548" s="23" t="s">
        <v>6635</v>
      </c>
      <c r="Z2548" s="7" t="s">
        <v>6636</v>
      </c>
      <c r="AA2548" s="23" t="s">
        <v>1193</v>
      </c>
      <c r="AB2548" s="23" t="s">
        <v>6632</v>
      </c>
      <c r="AC2548" s="15">
        <v>40</v>
      </c>
      <c r="AD2548" s="15">
        <v>120</v>
      </c>
      <c r="AE2548" s="17">
        <v>2.2024220399999996</v>
      </c>
      <c r="AF2548" s="15" t="s">
        <v>27</v>
      </c>
      <c r="AG2548" s="16">
        <v>1</v>
      </c>
      <c r="AH2548" s="16">
        <v>1</v>
      </c>
      <c r="AI2548" s="23" t="s">
        <v>6637</v>
      </c>
    </row>
    <row r="2549" spans="1:35">
      <c r="A2549" s="8" t="s">
        <v>19</v>
      </c>
      <c r="B2549" s="8" t="s">
        <v>1188</v>
      </c>
      <c r="C2549" s="8" t="s">
        <v>1189</v>
      </c>
      <c r="D2549" s="8" t="s">
        <v>1198</v>
      </c>
      <c r="E2549" s="10" t="s">
        <v>1199</v>
      </c>
      <c r="F2549" s="30" t="s">
        <v>1200</v>
      </c>
      <c r="G2549" s="23" t="s">
        <v>669</v>
      </c>
      <c r="H2549" s="23" t="s">
        <v>26</v>
      </c>
      <c r="I2549" s="15">
        <v>1</v>
      </c>
      <c r="J2549" s="15"/>
      <c r="K2549" s="141">
        <v>0.52337749156317792</v>
      </c>
      <c r="L2549" s="15" t="s">
        <v>27</v>
      </c>
      <c r="M2549" s="16">
        <v>0</v>
      </c>
      <c r="N2549" s="16">
        <v>0.52</v>
      </c>
      <c r="O2549" s="46" t="s">
        <v>1201</v>
      </c>
      <c r="P2549" s="30" t="s">
        <v>1200</v>
      </c>
      <c r="Q2549" s="23" t="s">
        <v>669</v>
      </c>
      <c r="R2549" s="23" t="s">
        <v>26</v>
      </c>
      <c r="S2549" s="15">
        <v>1</v>
      </c>
      <c r="T2549" s="15"/>
      <c r="U2549" s="37">
        <v>0.52337749156317792</v>
      </c>
      <c r="V2549" s="15" t="s">
        <v>27</v>
      </c>
      <c r="W2549" s="16">
        <v>0</v>
      </c>
      <c r="X2549" s="16">
        <v>0.52</v>
      </c>
      <c r="Y2549" s="23" t="s">
        <v>1201</v>
      </c>
      <c r="Z2549" s="7"/>
      <c r="AA2549" s="23"/>
      <c r="AB2549" s="23"/>
      <c r="AC2549" s="15"/>
      <c r="AD2549" s="15"/>
      <c r="AE2549" s="17">
        <v>0</v>
      </c>
      <c r="AF2549" s="15"/>
      <c r="AG2549" s="15"/>
      <c r="AH2549" s="15"/>
      <c r="AI2549" s="23"/>
    </row>
    <row r="2550" spans="1:35">
      <c r="A2550" s="8" t="s">
        <v>13906</v>
      </c>
      <c r="B2550" s="105" t="s">
        <v>1188</v>
      </c>
      <c r="C2550" s="105" t="s">
        <v>1189</v>
      </c>
      <c r="D2550" s="105" t="s">
        <v>1198</v>
      </c>
      <c r="E2550" s="106" t="s">
        <v>1199</v>
      </c>
      <c r="F2550" s="108" t="s">
        <v>13911</v>
      </c>
      <c r="G2550" s="107" t="s">
        <v>1212</v>
      </c>
      <c r="H2550" s="107" t="s">
        <v>887</v>
      </c>
      <c r="I2550" s="6">
        <v>1</v>
      </c>
      <c r="J2550" s="107"/>
      <c r="K2550" s="134">
        <v>0</v>
      </c>
      <c r="L2550" s="6" t="s">
        <v>27</v>
      </c>
      <c r="M2550" s="123">
        <v>0.5</v>
      </c>
      <c r="N2550" s="123">
        <v>1</v>
      </c>
      <c r="O2550" s="107" t="s">
        <v>13912</v>
      </c>
      <c r="P2550" s="108" t="s">
        <v>13913</v>
      </c>
      <c r="Q2550" s="107" t="s">
        <v>1193</v>
      </c>
      <c r="R2550" s="107" t="s">
        <v>887</v>
      </c>
      <c r="S2550" s="6">
        <v>1</v>
      </c>
      <c r="T2550" s="6"/>
      <c r="U2550" s="119">
        <v>1.342428672</v>
      </c>
      <c r="V2550" s="6" t="s">
        <v>27</v>
      </c>
      <c r="W2550" s="123">
        <v>0.5</v>
      </c>
      <c r="X2550" s="123">
        <v>1</v>
      </c>
      <c r="Y2550" s="107" t="s">
        <v>13914</v>
      </c>
      <c r="Z2550" s="108"/>
      <c r="AA2550" s="107"/>
      <c r="AB2550" s="107"/>
      <c r="AC2550" s="6"/>
      <c r="AD2550" s="6"/>
      <c r="AE2550" s="119">
        <v>0</v>
      </c>
      <c r="AF2550" s="6"/>
      <c r="AG2550" s="6"/>
      <c r="AH2550" s="6"/>
      <c r="AI2550" s="107"/>
    </row>
    <row r="2551" spans="1:35">
      <c r="A2551" s="8" t="s">
        <v>11883</v>
      </c>
      <c r="B2551" s="105" t="s">
        <v>1188</v>
      </c>
      <c r="C2551" s="105" t="s">
        <v>1189</v>
      </c>
      <c r="D2551" s="105" t="s">
        <v>1198</v>
      </c>
      <c r="E2551" s="106" t="s">
        <v>1199</v>
      </c>
      <c r="F2551" s="107" t="s">
        <v>11688</v>
      </c>
      <c r="G2551" s="107" t="s">
        <v>10383</v>
      </c>
      <c r="H2551" s="107" t="s">
        <v>6217</v>
      </c>
      <c r="I2551" s="6">
        <v>1</v>
      </c>
      <c r="J2551" s="6"/>
      <c r="K2551" s="109">
        <v>0.83738400000000013</v>
      </c>
      <c r="L2551" s="6" t="s">
        <v>27</v>
      </c>
      <c r="M2551" s="6" t="s">
        <v>10322</v>
      </c>
      <c r="N2551" s="6" t="s">
        <v>931</v>
      </c>
      <c r="O2551" s="107" t="s">
        <v>11689</v>
      </c>
      <c r="P2551" s="107" t="s">
        <v>11690</v>
      </c>
      <c r="Q2551" s="107" t="s">
        <v>10321</v>
      </c>
      <c r="R2551" s="107" t="s">
        <v>8038</v>
      </c>
      <c r="S2551" s="6">
        <v>2</v>
      </c>
      <c r="T2551" s="6"/>
      <c r="U2551" s="109">
        <v>0.88844400000000012</v>
      </c>
      <c r="V2551" s="6" t="s">
        <v>27</v>
      </c>
      <c r="W2551" s="6" t="s">
        <v>10374</v>
      </c>
      <c r="X2551" s="6" t="s">
        <v>931</v>
      </c>
      <c r="Y2551" s="107" t="s">
        <v>11691</v>
      </c>
      <c r="Z2551" s="110" t="s">
        <v>11201</v>
      </c>
      <c r="AA2551" s="107" t="s">
        <v>10321</v>
      </c>
      <c r="AB2551" s="107" t="s">
        <v>6217</v>
      </c>
      <c r="AC2551" s="6">
        <v>1</v>
      </c>
      <c r="AD2551" s="6"/>
      <c r="AE2551" s="109">
        <v>0.81696000000000002</v>
      </c>
      <c r="AF2551" s="6" t="s">
        <v>27</v>
      </c>
      <c r="AG2551" s="6" t="s">
        <v>10317</v>
      </c>
      <c r="AH2551" s="6" t="s">
        <v>10318</v>
      </c>
      <c r="AI2551" s="107" t="s">
        <v>11202</v>
      </c>
    </row>
    <row r="2552" spans="1:35">
      <c r="A2552" s="8" t="s">
        <v>12314</v>
      </c>
      <c r="B2552" s="105" t="s">
        <v>1188</v>
      </c>
      <c r="C2552" s="105" t="s">
        <v>1189</v>
      </c>
      <c r="D2552" s="105" t="s">
        <v>1198</v>
      </c>
      <c r="E2552" s="106" t="s">
        <v>1199</v>
      </c>
      <c r="F2552" s="107" t="s">
        <v>12292</v>
      </c>
      <c r="G2552" s="107" t="s">
        <v>2935</v>
      </c>
      <c r="H2552" s="107" t="s">
        <v>887</v>
      </c>
      <c r="I2552" s="6">
        <v>1</v>
      </c>
      <c r="J2552" s="6" t="s">
        <v>12293</v>
      </c>
      <c r="K2552" s="134">
        <v>5.6676600000000006</v>
      </c>
      <c r="L2552" s="119"/>
      <c r="M2552" s="6"/>
      <c r="N2552" s="6"/>
      <c r="O2552" s="107" t="s">
        <v>12294</v>
      </c>
      <c r="P2552" s="107" t="s">
        <v>12295</v>
      </c>
      <c r="Q2552" s="107" t="s">
        <v>1475</v>
      </c>
      <c r="R2552" s="107" t="s">
        <v>235</v>
      </c>
      <c r="S2552" s="6">
        <v>1</v>
      </c>
      <c r="T2552" s="6" t="s">
        <v>12293</v>
      </c>
      <c r="U2552" s="119">
        <v>33.005184000000007</v>
      </c>
      <c r="V2552" s="119"/>
      <c r="W2552" s="124">
        <v>0.25</v>
      </c>
      <c r="X2552" s="124">
        <v>0.6</v>
      </c>
      <c r="Y2552" s="107" t="s">
        <v>12296</v>
      </c>
      <c r="Z2552" s="107" t="s">
        <v>12295</v>
      </c>
      <c r="AA2552" s="107" t="s">
        <v>1475</v>
      </c>
      <c r="AB2552" s="107" t="s">
        <v>235</v>
      </c>
      <c r="AC2552" s="6">
        <v>1</v>
      </c>
      <c r="AD2552" s="6" t="s">
        <v>12293</v>
      </c>
      <c r="AE2552" s="119">
        <v>33.005184000000007</v>
      </c>
      <c r="AF2552" s="119"/>
      <c r="AG2552" s="6"/>
      <c r="AH2552" s="6"/>
      <c r="AI2552" s="107" t="s">
        <v>12296</v>
      </c>
    </row>
    <row r="2553" spans="1:35" ht="30">
      <c r="A2553" s="8" t="s">
        <v>5996</v>
      </c>
      <c r="B2553" s="8" t="s">
        <v>2775</v>
      </c>
      <c r="C2553" s="8" t="s">
        <v>2775</v>
      </c>
      <c r="D2553" s="8" t="s">
        <v>2813</v>
      </c>
      <c r="E2553" s="10" t="s">
        <v>2846</v>
      </c>
      <c r="F2553" s="7" t="s">
        <v>7775</v>
      </c>
      <c r="G2553" s="23" t="s">
        <v>5996</v>
      </c>
      <c r="H2553" s="23" t="s">
        <v>896</v>
      </c>
      <c r="I2553" s="15">
        <v>100</v>
      </c>
      <c r="J2553" s="15">
        <v>10</v>
      </c>
      <c r="K2553" s="141">
        <v>1.0571625792000001</v>
      </c>
      <c r="L2553" s="15" t="s">
        <v>27</v>
      </c>
      <c r="M2553" s="16">
        <v>1</v>
      </c>
      <c r="N2553" s="16">
        <v>1</v>
      </c>
      <c r="O2553" s="45" t="s">
        <v>7776</v>
      </c>
      <c r="P2553" s="7" t="s">
        <v>6498</v>
      </c>
      <c r="Q2553" s="23" t="s">
        <v>6487</v>
      </c>
      <c r="R2553" s="23" t="s">
        <v>896</v>
      </c>
      <c r="S2553" s="15">
        <v>100</v>
      </c>
      <c r="T2553" s="15">
        <v>10</v>
      </c>
      <c r="U2553" s="17">
        <v>4.60966932972</v>
      </c>
      <c r="V2553" s="15" t="s">
        <v>27</v>
      </c>
      <c r="W2553" s="16">
        <v>1</v>
      </c>
      <c r="X2553" s="16">
        <v>1</v>
      </c>
      <c r="Y2553" s="23" t="s">
        <v>6499</v>
      </c>
      <c r="Z2553" s="7" t="s">
        <v>6500</v>
      </c>
      <c r="AA2553" s="23" t="s">
        <v>1112</v>
      </c>
      <c r="AB2553" s="23" t="s">
        <v>896</v>
      </c>
      <c r="AC2553" s="15">
        <v>100</v>
      </c>
      <c r="AD2553" s="15">
        <v>10</v>
      </c>
      <c r="AE2553" s="17">
        <v>5.7397740293400004</v>
      </c>
      <c r="AF2553" s="15" t="s">
        <v>27</v>
      </c>
      <c r="AG2553" s="16">
        <v>1</v>
      </c>
      <c r="AH2553" s="16">
        <v>1</v>
      </c>
      <c r="AI2553" s="23" t="s">
        <v>6495</v>
      </c>
    </row>
    <row r="2554" spans="1:35">
      <c r="A2554" s="8" t="s">
        <v>19</v>
      </c>
      <c r="B2554" s="8" t="s">
        <v>2775</v>
      </c>
      <c r="C2554" s="8" t="s">
        <v>2775</v>
      </c>
      <c r="D2554" s="8" t="s">
        <v>2813</v>
      </c>
      <c r="E2554" s="10" t="s">
        <v>2846</v>
      </c>
      <c r="F2554" s="40" t="s">
        <v>743</v>
      </c>
      <c r="G2554" s="23"/>
      <c r="H2554" s="23"/>
      <c r="I2554" s="15"/>
      <c r="J2554" s="25"/>
      <c r="K2554" s="142">
        <v>0</v>
      </c>
      <c r="L2554" s="15"/>
      <c r="M2554" s="16"/>
      <c r="N2554" s="16"/>
      <c r="O2554" s="47"/>
      <c r="P2554" s="40" t="s">
        <v>2847</v>
      </c>
      <c r="Q2554" s="23" t="s">
        <v>721</v>
      </c>
      <c r="R2554" s="23" t="s">
        <v>44</v>
      </c>
      <c r="S2554" s="15">
        <v>100</v>
      </c>
      <c r="T2554" s="25"/>
      <c r="U2554" s="44">
        <v>6.8998383243750006</v>
      </c>
      <c r="V2554" s="15" t="s">
        <v>27</v>
      </c>
      <c r="W2554" s="16"/>
      <c r="X2554" s="16"/>
      <c r="Y2554" s="51" t="s">
        <v>2848</v>
      </c>
      <c r="Z2554" s="9"/>
      <c r="AA2554" s="51"/>
      <c r="AB2554" s="51"/>
      <c r="AC2554" s="25"/>
      <c r="AD2554" s="25"/>
      <c r="AE2554" s="49">
        <v>0</v>
      </c>
      <c r="AF2554" s="25"/>
      <c r="AG2554" s="25"/>
      <c r="AH2554" s="25"/>
      <c r="AI2554" s="23"/>
    </row>
    <row r="2555" spans="1:35">
      <c r="A2555" s="8" t="s">
        <v>13906</v>
      </c>
      <c r="B2555" s="8" t="s">
        <v>2775</v>
      </c>
      <c r="C2555" s="8" t="s">
        <v>2775</v>
      </c>
      <c r="D2555" s="8" t="s">
        <v>2813</v>
      </c>
      <c r="E2555" s="10" t="s">
        <v>2846</v>
      </c>
      <c r="F2555" s="127" t="s">
        <v>13981</v>
      </c>
      <c r="G2555" s="120"/>
      <c r="H2555" s="120"/>
      <c r="I2555" s="132"/>
      <c r="J2555" s="120"/>
      <c r="K2555" s="134">
        <v>0</v>
      </c>
      <c r="L2555" s="6" t="s">
        <v>27</v>
      </c>
      <c r="M2555" s="133"/>
      <c r="N2555" s="133"/>
      <c r="O2555" s="120" t="s">
        <v>14842</v>
      </c>
      <c r="P2555" s="127"/>
      <c r="Q2555" s="120"/>
      <c r="R2555" s="120"/>
      <c r="S2555" s="132"/>
      <c r="T2555" s="132"/>
      <c r="U2555" s="119">
        <v>0</v>
      </c>
      <c r="V2555" s="6"/>
      <c r="W2555" s="133"/>
      <c r="X2555" s="133"/>
      <c r="Y2555" s="120"/>
      <c r="Z2555" s="127" t="s">
        <v>14855</v>
      </c>
      <c r="AA2555" s="120" t="s">
        <v>9289</v>
      </c>
      <c r="AB2555" s="120" t="s">
        <v>4453</v>
      </c>
      <c r="AC2555" s="132">
        <v>100</v>
      </c>
      <c r="AD2555" s="132"/>
      <c r="AE2555" s="119">
        <v>4.415331804</v>
      </c>
      <c r="AF2555" s="6" t="s">
        <v>27</v>
      </c>
      <c r="AG2555" s="133">
        <v>0</v>
      </c>
      <c r="AH2555" s="133">
        <v>0</v>
      </c>
      <c r="AI2555" s="107" t="s">
        <v>14098</v>
      </c>
    </row>
    <row r="2556" spans="1:35" ht="30">
      <c r="A2556" s="8" t="s">
        <v>3129</v>
      </c>
      <c r="B2556" s="8" t="s">
        <v>2775</v>
      </c>
      <c r="C2556" s="8" t="s">
        <v>2775</v>
      </c>
      <c r="D2556" s="8" t="s">
        <v>2813</v>
      </c>
      <c r="E2556" s="10" t="s">
        <v>2846</v>
      </c>
      <c r="F2556" s="7" t="s">
        <v>4326</v>
      </c>
      <c r="G2556" s="23" t="s">
        <v>4317</v>
      </c>
      <c r="H2556" s="23" t="s">
        <v>3137</v>
      </c>
      <c r="I2556" s="18">
        <v>10</v>
      </c>
      <c r="J2556" s="15" t="s">
        <v>931</v>
      </c>
      <c r="K2556" s="141">
        <v>10.16094</v>
      </c>
      <c r="L2556" s="15" t="s">
        <v>27</v>
      </c>
      <c r="M2556" s="16">
        <v>0.15</v>
      </c>
      <c r="N2556" s="16">
        <v>1</v>
      </c>
      <c r="O2556" s="45" t="s">
        <v>4327</v>
      </c>
      <c r="P2556" s="7"/>
      <c r="Q2556" s="23"/>
      <c r="R2556" s="23"/>
      <c r="S2556" s="15"/>
      <c r="T2556" s="15"/>
      <c r="U2556" s="17">
        <v>0</v>
      </c>
      <c r="V2556" s="15"/>
      <c r="W2556" s="16"/>
      <c r="X2556" s="16"/>
      <c r="Y2556" s="23"/>
      <c r="Z2556" s="7" t="s">
        <v>4326</v>
      </c>
      <c r="AA2556" s="23" t="s">
        <v>4319</v>
      </c>
      <c r="AB2556" s="23" t="s">
        <v>3137</v>
      </c>
      <c r="AC2556" s="15">
        <v>100</v>
      </c>
      <c r="AD2556" s="15" t="s">
        <v>931</v>
      </c>
      <c r="AE2556" s="17">
        <v>10.16094</v>
      </c>
      <c r="AF2556" s="15" t="s">
        <v>27</v>
      </c>
      <c r="AG2556" s="16">
        <v>0</v>
      </c>
      <c r="AH2556" s="16">
        <v>0</v>
      </c>
      <c r="AI2556" s="23" t="s">
        <v>4328</v>
      </c>
    </row>
    <row r="2557" spans="1:35">
      <c r="A2557" s="8" t="s">
        <v>11883</v>
      </c>
      <c r="B2557" s="8" t="s">
        <v>2775</v>
      </c>
      <c r="C2557" s="8" t="s">
        <v>2775</v>
      </c>
      <c r="D2557" s="8" t="s">
        <v>2813</v>
      </c>
      <c r="E2557" s="10" t="s">
        <v>2846</v>
      </c>
      <c r="F2557" s="107" t="s">
        <v>11692</v>
      </c>
      <c r="G2557" s="107" t="s">
        <v>10316</v>
      </c>
      <c r="H2557" s="107" t="s">
        <v>8038</v>
      </c>
      <c r="I2557" s="6">
        <v>3200</v>
      </c>
      <c r="J2557" s="6"/>
      <c r="K2557" s="109">
        <v>4.1971320000000008</v>
      </c>
      <c r="L2557" s="6" t="s">
        <v>27</v>
      </c>
      <c r="M2557" s="6" t="s">
        <v>10317</v>
      </c>
      <c r="N2557" s="6" t="s">
        <v>10322</v>
      </c>
      <c r="O2557" s="107" t="s">
        <v>11693</v>
      </c>
      <c r="P2557" s="107" t="s">
        <v>11694</v>
      </c>
      <c r="Q2557" s="107" t="s">
        <v>10316</v>
      </c>
      <c r="R2557" s="107" t="s">
        <v>8038</v>
      </c>
      <c r="S2557" s="6">
        <v>100</v>
      </c>
      <c r="T2557" s="6"/>
      <c r="U2557" s="109">
        <v>4.2481920000000004</v>
      </c>
      <c r="V2557" s="6" t="s">
        <v>27</v>
      </c>
      <c r="W2557" s="6" t="s">
        <v>10322</v>
      </c>
      <c r="X2557" s="6" t="s">
        <v>10322</v>
      </c>
      <c r="Y2557" s="107" t="s">
        <v>11695</v>
      </c>
      <c r="Z2557" s="110" t="s">
        <v>11694</v>
      </c>
      <c r="AA2557" s="107" t="s">
        <v>10316</v>
      </c>
      <c r="AB2557" s="107" t="s">
        <v>8038</v>
      </c>
      <c r="AC2557" s="6">
        <v>100</v>
      </c>
      <c r="AD2557" s="6"/>
      <c r="AE2557" s="109">
        <v>4.2481920000000004</v>
      </c>
      <c r="AF2557" s="6" t="s">
        <v>27</v>
      </c>
      <c r="AG2557" s="6" t="s">
        <v>10322</v>
      </c>
      <c r="AH2557" s="6" t="s">
        <v>10322</v>
      </c>
      <c r="AI2557" s="107" t="s">
        <v>11696</v>
      </c>
    </row>
    <row r="2558" spans="1:35">
      <c r="A2558" s="8" t="s">
        <v>12314</v>
      </c>
      <c r="B2558" s="8" t="s">
        <v>2775</v>
      </c>
      <c r="C2558" s="8" t="s">
        <v>2775</v>
      </c>
      <c r="D2558" s="8" t="s">
        <v>2813</v>
      </c>
      <c r="E2558" s="10" t="s">
        <v>2846</v>
      </c>
      <c r="F2558" s="107" t="s">
        <v>13273</v>
      </c>
      <c r="G2558" s="107" t="s">
        <v>578</v>
      </c>
      <c r="H2558" s="107" t="s">
        <v>1181</v>
      </c>
      <c r="I2558" s="6">
        <v>1000</v>
      </c>
      <c r="J2558" s="6" t="s">
        <v>3295</v>
      </c>
      <c r="K2558" s="134">
        <v>33.811932000000006</v>
      </c>
      <c r="L2558" s="119"/>
      <c r="M2558" s="132"/>
      <c r="N2558" s="132"/>
      <c r="O2558" s="107" t="s">
        <v>13274</v>
      </c>
      <c r="P2558" s="107" t="s">
        <v>13275</v>
      </c>
      <c r="Q2558" s="107" t="s">
        <v>342</v>
      </c>
      <c r="R2558" s="107" t="s">
        <v>3137</v>
      </c>
      <c r="S2558" s="6">
        <v>12</v>
      </c>
      <c r="T2558" s="6" t="s">
        <v>3396</v>
      </c>
      <c r="U2558" s="119">
        <v>15.716268000000003</v>
      </c>
      <c r="V2558" s="119"/>
      <c r="W2558" s="124">
        <v>0.25</v>
      </c>
      <c r="X2558" s="124">
        <v>0.6</v>
      </c>
      <c r="Y2558" s="107" t="s">
        <v>13276</v>
      </c>
      <c r="Z2558" s="107" t="s">
        <v>13273</v>
      </c>
      <c r="AA2558" s="107" t="s">
        <v>578</v>
      </c>
      <c r="AB2558" s="107" t="s">
        <v>1181</v>
      </c>
      <c r="AC2558" s="6">
        <v>1000</v>
      </c>
      <c r="AD2558" s="6" t="s">
        <v>3295</v>
      </c>
      <c r="AE2558" s="119">
        <v>33.811932000000006</v>
      </c>
      <c r="AF2558" s="119"/>
      <c r="AG2558" s="6"/>
      <c r="AH2558" s="6"/>
      <c r="AI2558" s="107" t="s">
        <v>13274</v>
      </c>
    </row>
    <row r="2559" spans="1:35">
      <c r="A2559" s="8" t="s">
        <v>5996</v>
      </c>
      <c r="B2559" s="8" t="s">
        <v>1188</v>
      </c>
      <c r="C2559" s="8" t="s">
        <v>2098</v>
      </c>
      <c r="D2559" s="8" t="s">
        <v>2177</v>
      </c>
      <c r="E2559" s="10" t="s">
        <v>2197</v>
      </c>
      <c r="F2559" s="7" t="s">
        <v>7285</v>
      </c>
      <c r="G2559" s="23" t="s">
        <v>5996</v>
      </c>
      <c r="H2559" s="23" t="s">
        <v>887</v>
      </c>
      <c r="I2559" s="15">
        <v>1</v>
      </c>
      <c r="J2559" s="15">
        <v>288</v>
      </c>
      <c r="K2559" s="141">
        <v>2.2464704808000002</v>
      </c>
      <c r="L2559" s="15" t="s">
        <v>27</v>
      </c>
      <c r="M2559" s="16">
        <v>1</v>
      </c>
      <c r="N2559" s="16">
        <v>0.85</v>
      </c>
      <c r="O2559" s="45" t="s">
        <v>7286</v>
      </c>
      <c r="P2559" s="7"/>
      <c r="Q2559" s="23"/>
      <c r="R2559" s="23"/>
      <c r="S2559" s="15"/>
      <c r="T2559" s="15"/>
      <c r="U2559" s="17">
        <v>0</v>
      </c>
      <c r="V2559" s="15"/>
      <c r="W2559" s="16"/>
      <c r="X2559" s="16"/>
      <c r="Y2559" s="23"/>
      <c r="Z2559" s="7"/>
      <c r="AA2559" s="23"/>
      <c r="AB2559" s="23"/>
      <c r="AC2559" s="15"/>
      <c r="AD2559" s="15"/>
      <c r="AE2559" s="17">
        <v>0</v>
      </c>
      <c r="AF2559" s="15"/>
      <c r="AG2559" s="16"/>
      <c r="AH2559" s="16"/>
      <c r="AI2559" s="23"/>
    </row>
    <row r="2560" spans="1:35">
      <c r="A2560" s="8" t="s">
        <v>19</v>
      </c>
      <c r="B2560" s="8" t="s">
        <v>1188</v>
      </c>
      <c r="C2560" s="8" t="s">
        <v>2098</v>
      </c>
      <c r="D2560" s="8" t="s">
        <v>2177</v>
      </c>
      <c r="E2560" s="10" t="s">
        <v>2197</v>
      </c>
      <c r="F2560" s="7" t="s">
        <v>2198</v>
      </c>
      <c r="G2560" s="23" t="s">
        <v>669</v>
      </c>
      <c r="H2560" s="23" t="s">
        <v>26</v>
      </c>
      <c r="I2560" s="15">
        <v>1</v>
      </c>
      <c r="J2560" s="15"/>
      <c r="K2560" s="141">
        <v>6.022258146573531</v>
      </c>
      <c r="L2560" s="15" t="s">
        <v>27</v>
      </c>
      <c r="M2560" s="16">
        <v>1</v>
      </c>
      <c r="N2560" s="16">
        <v>0</v>
      </c>
      <c r="O2560" s="46" t="s">
        <v>2199</v>
      </c>
      <c r="P2560" s="30" t="s">
        <v>2200</v>
      </c>
      <c r="Q2560" s="23" t="s">
        <v>1212</v>
      </c>
      <c r="R2560" s="23" t="s">
        <v>26</v>
      </c>
      <c r="S2560" s="15">
        <v>1</v>
      </c>
      <c r="T2560" s="15"/>
      <c r="U2560" s="37">
        <v>1.8529196992105268</v>
      </c>
      <c r="V2560" s="15" t="s">
        <v>27</v>
      </c>
      <c r="W2560" s="16">
        <v>1</v>
      </c>
      <c r="X2560" s="16">
        <v>0</v>
      </c>
      <c r="Y2560" s="23" t="s">
        <v>2201</v>
      </c>
      <c r="Z2560" s="7"/>
      <c r="AA2560" s="23"/>
      <c r="AB2560" s="23"/>
      <c r="AC2560" s="15"/>
      <c r="AD2560" s="15"/>
      <c r="AE2560" s="17">
        <v>0</v>
      </c>
      <c r="AF2560" s="15"/>
      <c r="AG2560" s="15"/>
      <c r="AH2560" s="15"/>
      <c r="AI2560" s="23"/>
    </row>
    <row r="2561" spans="1:35">
      <c r="A2561" s="8" t="s">
        <v>13906</v>
      </c>
      <c r="B2561" s="105" t="s">
        <v>1188</v>
      </c>
      <c r="C2561" s="105" t="s">
        <v>2098</v>
      </c>
      <c r="D2561" s="105" t="s">
        <v>2177</v>
      </c>
      <c r="E2561" s="106" t="s">
        <v>2197</v>
      </c>
      <c r="F2561" s="108" t="s">
        <v>14464</v>
      </c>
      <c r="G2561" s="107" t="s">
        <v>1212</v>
      </c>
      <c r="H2561" s="107" t="s">
        <v>887</v>
      </c>
      <c r="I2561" s="6">
        <v>1</v>
      </c>
      <c r="J2561" s="107"/>
      <c r="K2561" s="134">
        <v>3.2194873674418605</v>
      </c>
      <c r="L2561" s="6" t="s">
        <v>27</v>
      </c>
      <c r="M2561" s="123">
        <v>0.5</v>
      </c>
      <c r="N2561" s="123">
        <v>1</v>
      </c>
      <c r="O2561" s="107" t="s">
        <v>14465</v>
      </c>
      <c r="P2561" s="108" t="s">
        <v>14464</v>
      </c>
      <c r="Q2561" s="107" t="s">
        <v>1212</v>
      </c>
      <c r="R2561" s="107" t="s">
        <v>887</v>
      </c>
      <c r="S2561" s="6">
        <v>1</v>
      </c>
      <c r="T2561" s="6"/>
      <c r="U2561" s="119">
        <v>3.2194873674418605</v>
      </c>
      <c r="V2561" s="6" t="s">
        <v>27</v>
      </c>
      <c r="W2561" s="123">
        <v>0.5</v>
      </c>
      <c r="X2561" s="123">
        <v>1</v>
      </c>
      <c r="Y2561" s="107" t="s">
        <v>14465</v>
      </c>
      <c r="Z2561" s="108"/>
      <c r="AA2561" s="107"/>
      <c r="AB2561" s="107"/>
      <c r="AC2561" s="6"/>
      <c r="AD2561" s="6"/>
      <c r="AE2561" s="119">
        <v>0</v>
      </c>
      <c r="AF2561" s="6"/>
      <c r="AG2561" s="123"/>
      <c r="AH2561" s="123"/>
      <c r="AI2561" s="107"/>
    </row>
    <row r="2562" spans="1:35">
      <c r="A2562" s="8" t="s">
        <v>3129</v>
      </c>
      <c r="B2562" s="8" t="s">
        <v>1188</v>
      </c>
      <c r="C2562" s="8" t="s">
        <v>2098</v>
      </c>
      <c r="D2562" s="8" t="s">
        <v>2177</v>
      </c>
      <c r="E2562" s="10" t="s">
        <v>2197</v>
      </c>
      <c r="F2562" s="7" t="s">
        <v>3821</v>
      </c>
      <c r="G2562" s="23" t="s">
        <v>3272</v>
      </c>
      <c r="H2562" s="23" t="s">
        <v>887</v>
      </c>
      <c r="I2562" s="18">
        <v>1</v>
      </c>
      <c r="J2562" s="15" t="s">
        <v>931</v>
      </c>
      <c r="K2562" s="141">
        <v>3.0125400000000004</v>
      </c>
      <c r="L2562" s="15" t="s">
        <v>27</v>
      </c>
      <c r="M2562" s="16">
        <v>0.5</v>
      </c>
      <c r="N2562" s="16">
        <v>1</v>
      </c>
      <c r="O2562" s="45" t="s">
        <v>3822</v>
      </c>
      <c r="P2562" s="7"/>
      <c r="Q2562" s="23"/>
      <c r="R2562" s="23"/>
      <c r="S2562" s="15"/>
      <c r="T2562" s="15"/>
      <c r="U2562" s="17">
        <v>0</v>
      </c>
      <c r="V2562" s="15"/>
      <c r="W2562" s="16"/>
      <c r="X2562" s="16"/>
      <c r="Y2562" s="23"/>
      <c r="Z2562" s="7"/>
      <c r="AA2562" s="23"/>
      <c r="AB2562" s="23"/>
      <c r="AC2562" s="15"/>
      <c r="AD2562" s="15"/>
      <c r="AE2562" s="17">
        <v>0</v>
      </c>
      <c r="AF2562" s="15"/>
      <c r="AG2562" s="15"/>
      <c r="AH2562" s="15"/>
      <c r="AI2562" s="23"/>
    </row>
    <row r="2563" spans="1:35">
      <c r="A2563" s="8" t="s">
        <v>11883</v>
      </c>
      <c r="B2563" s="105" t="s">
        <v>1188</v>
      </c>
      <c r="C2563" s="105" t="s">
        <v>2098</v>
      </c>
      <c r="D2563" s="105" t="s">
        <v>2177</v>
      </c>
      <c r="E2563" s="106" t="s">
        <v>2197</v>
      </c>
      <c r="F2563" s="107" t="s">
        <v>11697</v>
      </c>
      <c r="G2563" s="107" t="s">
        <v>10316</v>
      </c>
      <c r="H2563" s="107" t="s">
        <v>6217</v>
      </c>
      <c r="I2563" s="6">
        <v>1</v>
      </c>
      <c r="J2563" s="6"/>
      <c r="K2563" s="109">
        <v>2.3283360000000002</v>
      </c>
      <c r="L2563" s="6" t="s">
        <v>27</v>
      </c>
      <c r="M2563" s="6" t="s">
        <v>10322</v>
      </c>
      <c r="N2563" s="6" t="s">
        <v>10318</v>
      </c>
      <c r="O2563" s="107" t="s">
        <v>11698</v>
      </c>
      <c r="P2563" s="107" t="s">
        <v>11699</v>
      </c>
      <c r="Q2563" s="107" t="s">
        <v>1437</v>
      </c>
      <c r="R2563" s="107" t="s">
        <v>6217</v>
      </c>
      <c r="S2563" s="6">
        <v>1</v>
      </c>
      <c r="T2563" s="6"/>
      <c r="U2563" s="109">
        <v>3.3495360000000001</v>
      </c>
      <c r="V2563" s="6" t="s">
        <v>27</v>
      </c>
      <c r="W2563" s="6" t="s">
        <v>10463</v>
      </c>
      <c r="X2563" s="6" t="s">
        <v>10318</v>
      </c>
      <c r="Y2563" s="107" t="s">
        <v>11700</v>
      </c>
      <c r="Z2563" s="110"/>
      <c r="AA2563" s="107"/>
      <c r="AB2563" s="107"/>
      <c r="AC2563" s="6"/>
      <c r="AD2563" s="6"/>
      <c r="AE2563" s="109">
        <v>0</v>
      </c>
      <c r="AF2563" s="6"/>
      <c r="AG2563" s="6"/>
      <c r="AH2563" s="6"/>
      <c r="AI2563" s="107"/>
    </row>
    <row r="2564" spans="1:35">
      <c r="A2564" s="8" t="s">
        <v>12314</v>
      </c>
      <c r="B2564" s="105" t="s">
        <v>1188</v>
      </c>
      <c r="C2564" s="105" t="s">
        <v>2098</v>
      </c>
      <c r="D2564" s="105" t="s">
        <v>2177</v>
      </c>
      <c r="E2564" s="106" t="s">
        <v>2197</v>
      </c>
      <c r="F2564" s="107" t="s">
        <v>12882</v>
      </c>
      <c r="G2564" s="107" t="s">
        <v>12307</v>
      </c>
      <c r="H2564" s="107" t="s">
        <v>887</v>
      </c>
      <c r="I2564" s="6">
        <v>1</v>
      </c>
      <c r="J2564" s="6" t="s">
        <v>3564</v>
      </c>
      <c r="K2564" s="134">
        <v>3.5844120000000004</v>
      </c>
      <c r="L2564" s="119"/>
      <c r="M2564" s="6"/>
      <c r="N2564" s="6"/>
      <c r="O2564" s="107" t="s">
        <v>12883</v>
      </c>
      <c r="P2564" s="107" t="s">
        <v>12882</v>
      </c>
      <c r="Q2564" s="107" t="s">
        <v>12307</v>
      </c>
      <c r="R2564" s="107" t="s">
        <v>887</v>
      </c>
      <c r="S2564" s="6">
        <v>1</v>
      </c>
      <c r="T2564" s="6" t="s">
        <v>3564</v>
      </c>
      <c r="U2564" s="119">
        <v>3.5844120000000004</v>
      </c>
      <c r="V2564" s="119"/>
      <c r="W2564" s="124">
        <v>0.25</v>
      </c>
      <c r="X2564" s="124">
        <v>0.6</v>
      </c>
      <c r="Y2564" s="107" t="s">
        <v>12883</v>
      </c>
      <c r="Z2564" s="107" t="s">
        <v>12882</v>
      </c>
      <c r="AA2564" s="107" t="s">
        <v>12307</v>
      </c>
      <c r="AB2564" s="107" t="s">
        <v>887</v>
      </c>
      <c r="AC2564" s="6">
        <v>1</v>
      </c>
      <c r="AD2564" s="6" t="s">
        <v>3564</v>
      </c>
      <c r="AE2564" s="119">
        <v>3.5844120000000004</v>
      </c>
      <c r="AF2564" s="119"/>
      <c r="AG2564" s="6"/>
      <c r="AH2564" s="6"/>
      <c r="AI2564" s="107" t="s">
        <v>12883</v>
      </c>
    </row>
    <row r="2565" spans="1:35">
      <c r="A2565" s="8" t="s">
        <v>5996</v>
      </c>
      <c r="B2565" s="8" t="s">
        <v>1188</v>
      </c>
      <c r="C2565" s="8" t="s">
        <v>2098</v>
      </c>
      <c r="D2565" s="8" t="s">
        <v>2177</v>
      </c>
      <c r="E2565" s="10" t="s">
        <v>2202</v>
      </c>
      <c r="F2565" s="7" t="s">
        <v>7287</v>
      </c>
      <c r="G2565" s="23" t="s">
        <v>5996</v>
      </c>
      <c r="H2565" s="23" t="s">
        <v>887</v>
      </c>
      <c r="I2565" s="15">
        <v>1</v>
      </c>
      <c r="J2565" s="15">
        <v>480</v>
      </c>
      <c r="K2565" s="141">
        <v>0.95805358739999991</v>
      </c>
      <c r="L2565" s="15" t="s">
        <v>27</v>
      </c>
      <c r="M2565" s="16">
        <v>1</v>
      </c>
      <c r="N2565" s="16">
        <v>1</v>
      </c>
      <c r="O2565" s="45" t="s">
        <v>7288</v>
      </c>
      <c r="P2565" s="7"/>
      <c r="Q2565" s="23"/>
      <c r="R2565" s="23"/>
      <c r="S2565" s="15"/>
      <c r="T2565" s="15"/>
      <c r="U2565" s="17">
        <v>0</v>
      </c>
      <c r="V2565" s="15"/>
      <c r="W2565" s="16"/>
      <c r="X2565" s="16"/>
      <c r="Y2565" s="23"/>
      <c r="Z2565" s="7"/>
      <c r="AA2565" s="23"/>
      <c r="AB2565" s="23"/>
      <c r="AC2565" s="15"/>
      <c r="AD2565" s="15"/>
      <c r="AE2565" s="17">
        <v>0</v>
      </c>
      <c r="AF2565" s="15"/>
      <c r="AG2565" s="16"/>
      <c r="AH2565" s="16"/>
      <c r="AI2565" s="23"/>
    </row>
    <row r="2566" spans="1:35">
      <c r="A2566" s="8" t="s">
        <v>19</v>
      </c>
      <c r="B2566" s="8" t="s">
        <v>1188</v>
      </c>
      <c r="C2566" s="8" t="s">
        <v>2098</v>
      </c>
      <c r="D2566" s="8" t="s">
        <v>2177</v>
      </c>
      <c r="E2566" s="10" t="s">
        <v>2202</v>
      </c>
      <c r="F2566" s="7" t="s">
        <v>2203</v>
      </c>
      <c r="G2566" s="23" t="s">
        <v>669</v>
      </c>
      <c r="H2566" s="23" t="s">
        <v>26</v>
      </c>
      <c r="I2566" s="15">
        <v>1</v>
      </c>
      <c r="J2566" s="15"/>
      <c r="K2566" s="141">
        <v>1.555473473718</v>
      </c>
      <c r="L2566" s="15" t="s">
        <v>27</v>
      </c>
      <c r="M2566" s="16">
        <v>0</v>
      </c>
      <c r="N2566" s="16">
        <v>0</v>
      </c>
      <c r="O2566" s="46" t="s">
        <v>2204</v>
      </c>
      <c r="P2566" s="30" t="s">
        <v>2205</v>
      </c>
      <c r="Q2566" s="23" t="s">
        <v>1212</v>
      </c>
      <c r="R2566" s="23" t="s">
        <v>26</v>
      </c>
      <c r="S2566" s="15">
        <v>1</v>
      </c>
      <c r="T2566" s="15"/>
      <c r="U2566" s="37">
        <v>0.83495764223684232</v>
      </c>
      <c r="V2566" s="15" t="s">
        <v>27</v>
      </c>
      <c r="W2566" s="16">
        <v>1</v>
      </c>
      <c r="X2566" s="16">
        <v>0</v>
      </c>
      <c r="Y2566" s="23" t="s">
        <v>2206</v>
      </c>
      <c r="Z2566" s="7"/>
      <c r="AA2566" s="23"/>
      <c r="AB2566" s="23"/>
      <c r="AC2566" s="15"/>
      <c r="AD2566" s="15"/>
      <c r="AE2566" s="17">
        <v>0</v>
      </c>
      <c r="AF2566" s="15"/>
      <c r="AG2566" s="15"/>
      <c r="AH2566" s="15"/>
      <c r="AI2566" s="23"/>
    </row>
    <row r="2567" spans="1:35">
      <c r="A2567" s="8" t="s">
        <v>13906</v>
      </c>
      <c r="B2567" s="105" t="s">
        <v>1188</v>
      </c>
      <c r="C2567" s="105" t="s">
        <v>2098</v>
      </c>
      <c r="D2567" s="105" t="s">
        <v>2177</v>
      </c>
      <c r="E2567" s="106" t="s">
        <v>2202</v>
      </c>
      <c r="F2567" s="108" t="s">
        <v>14466</v>
      </c>
      <c r="G2567" s="107" t="s">
        <v>14175</v>
      </c>
      <c r="H2567" s="107" t="s">
        <v>887</v>
      </c>
      <c r="I2567" s="6">
        <v>1</v>
      </c>
      <c r="J2567" s="107"/>
      <c r="K2567" s="134">
        <v>0.73951900000000004</v>
      </c>
      <c r="L2567" s="6" t="s">
        <v>27</v>
      </c>
      <c r="M2567" s="123">
        <v>0.5</v>
      </c>
      <c r="N2567" s="123">
        <v>1</v>
      </c>
      <c r="O2567" s="107" t="s">
        <v>14467</v>
      </c>
      <c r="P2567" s="108" t="s">
        <v>14466</v>
      </c>
      <c r="Q2567" s="107" t="s">
        <v>14175</v>
      </c>
      <c r="R2567" s="107" t="s">
        <v>887</v>
      </c>
      <c r="S2567" s="6">
        <v>1</v>
      </c>
      <c r="T2567" s="6"/>
      <c r="U2567" s="119">
        <v>0.73951900000000004</v>
      </c>
      <c r="V2567" s="6" t="s">
        <v>27</v>
      </c>
      <c r="W2567" s="123">
        <v>0.5</v>
      </c>
      <c r="X2567" s="123">
        <v>1</v>
      </c>
      <c r="Y2567" s="107" t="s">
        <v>14467</v>
      </c>
      <c r="Z2567" s="108"/>
      <c r="AA2567" s="107"/>
      <c r="AB2567" s="107"/>
      <c r="AC2567" s="6"/>
      <c r="AD2567" s="6"/>
      <c r="AE2567" s="119">
        <v>0</v>
      </c>
      <c r="AF2567" s="6"/>
      <c r="AG2567" s="123"/>
      <c r="AH2567" s="123"/>
      <c r="AI2567" s="107"/>
    </row>
    <row r="2568" spans="1:35">
      <c r="A2568" s="8" t="s">
        <v>3129</v>
      </c>
      <c r="B2568" s="8" t="s">
        <v>1188</v>
      </c>
      <c r="C2568" s="8" t="s">
        <v>2098</v>
      </c>
      <c r="D2568" s="8" t="s">
        <v>2177</v>
      </c>
      <c r="E2568" s="10" t="s">
        <v>2202</v>
      </c>
      <c r="F2568" s="7" t="s">
        <v>3823</v>
      </c>
      <c r="G2568" s="23" t="s">
        <v>3163</v>
      </c>
      <c r="H2568" s="42" t="s">
        <v>887</v>
      </c>
      <c r="I2568" s="15">
        <v>1</v>
      </c>
      <c r="J2568" s="15" t="s">
        <v>931</v>
      </c>
      <c r="K2568" s="141">
        <v>1.6485085714285717</v>
      </c>
      <c r="L2568" s="15" t="s">
        <v>27</v>
      </c>
      <c r="M2568" s="16">
        <v>0</v>
      </c>
      <c r="N2568" s="16">
        <v>0</v>
      </c>
      <c r="O2568" s="45" t="s">
        <v>3824</v>
      </c>
      <c r="P2568" s="7" t="s">
        <v>3821</v>
      </c>
      <c r="Q2568" s="23" t="s">
        <v>1212</v>
      </c>
      <c r="R2568" s="23" t="s">
        <v>887</v>
      </c>
      <c r="S2568" s="15">
        <v>1</v>
      </c>
      <c r="T2568" s="15" t="s">
        <v>931</v>
      </c>
      <c r="U2568" s="17">
        <v>3.0125400000000004</v>
      </c>
      <c r="V2568" s="15" t="s">
        <v>27</v>
      </c>
      <c r="W2568" s="16">
        <v>0</v>
      </c>
      <c r="X2568" s="16">
        <v>0</v>
      </c>
      <c r="Y2568" s="23" t="s">
        <v>3825</v>
      </c>
      <c r="Z2568" s="7"/>
      <c r="AA2568" s="23"/>
      <c r="AB2568" s="23"/>
      <c r="AC2568" s="15"/>
      <c r="AD2568" s="15"/>
      <c r="AE2568" s="17">
        <v>0</v>
      </c>
      <c r="AF2568" s="15"/>
      <c r="AG2568" s="15"/>
      <c r="AH2568" s="15"/>
      <c r="AI2568" s="23"/>
    </row>
    <row r="2569" spans="1:35">
      <c r="A2569" s="8" t="s">
        <v>11883</v>
      </c>
      <c r="B2569" s="105" t="s">
        <v>1188</v>
      </c>
      <c r="C2569" s="105" t="s">
        <v>2098</v>
      </c>
      <c r="D2569" s="105" t="s">
        <v>2177</v>
      </c>
      <c r="E2569" s="106" t="s">
        <v>2202</v>
      </c>
      <c r="F2569" s="107" t="s">
        <v>11701</v>
      </c>
      <c r="G2569" s="107" t="s">
        <v>10380</v>
      </c>
      <c r="H2569" s="107" t="s">
        <v>6217</v>
      </c>
      <c r="I2569" s="6">
        <v>1</v>
      </c>
      <c r="J2569" s="6"/>
      <c r="K2569" s="109">
        <v>2.3181240000000001</v>
      </c>
      <c r="L2569" s="6" t="s">
        <v>27</v>
      </c>
      <c r="M2569" s="6" t="s">
        <v>10322</v>
      </c>
      <c r="N2569" s="6" t="s">
        <v>10318</v>
      </c>
      <c r="O2569" s="107" t="s">
        <v>11702</v>
      </c>
      <c r="P2569" s="107" t="s">
        <v>11703</v>
      </c>
      <c r="Q2569" s="107" t="s">
        <v>1437</v>
      </c>
      <c r="R2569" s="107" t="s">
        <v>6217</v>
      </c>
      <c r="S2569" s="6">
        <v>1</v>
      </c>
      <c r="T2569" s="6"/>
      <c r="U2569" s="109">
        <v>2.6959680000000006</v>
      </c>
      <c r="V2569" s="6" t="s">
        <v>27</v>
      </c>
      <c r="W2569" s="6" t="s">
        <v>10463</v>
      </c>
      <c r="X2569" s="6" t="s">
        <v>10318</v>
      </c>
      <c r="Y2569" s="107" t="s">
        <v>11704</v>
      </c>
      <c r="Z2569" s="110"/>
      <c r="AA2569" s="107"/>
      <c r="AB2569" s="107"/>
      <c r="AC2569" s="6"/>
      <c r="AD2569" s="6"/>
      <c r="AE2569" s="109">
        <v>0</v>
      </c>
      <c r="AF2569" s="6"/>
      <c r="AG2569" s="6"/>
      <c r="AH2569" s="6"/>
      <c r="AI2569" s="107"/>
    </row>
    <row r="2570" spans="1:35">
      <c r="A2570" s="8" t="s">
        <v>12314</v>
      </c>
      <c r="B2570" s="105" t="s">
        <v>1188</v>
      </c>
      <c r="C2570" s="105" t="s">
        <v>2098</v>
      </c>
      <c r="D2570" s="105" t="s">
        <v>2177</v>
      </c>
      <c r="E2570" s="106" t="s">
        <v>2202</v>
      </c>
      <c r="F2570" s="107" t="s">
        <v>12884</v>
      </c>
      <c r="G2570" s="107" t="s">
        <v>12310</v>
      </c>
      <c r="H2570" s="107" t="s">
        <v>887</v>
      </c>
      <c r="I2570" s="6">
        <v>1</v>
      </c>
      <c r="J2570" s="6" t="s">
        <v>3607</v>
      </c>
      <c r="K2570" s="134">
        <v>2.9308440000000004</v>
      </c>
      <c r="L2570" s="119"/>
      <c r="M2570" s="6"/>
      <c r="N2570" s="6"/>
      <c r="O2570" s="107" t="s">
        <v>12885</v>
      </c>
      <c r="P2570" s="107" t="s">
        <v>12884</v>
      </c>
      <c r="Q2570" s="107" t="s">
        <v>12310</v>
      </c>
      <c r="R2570" s="107" t="s">
        <v>887</v>
      </c>
      <c r="S2570" s="6">
        <v>1</v>
      </c>
      <c r="T2570" s="6" t="s">
        <v>3607</v>
      </c>
      <c r="U2570" s="119">
        <v>2.9308440000000004</v>
      </c>
      <c r="V2570" s="119"/>
      <c r="W2570" s="124">
        <v>0.25</v>
      </c>
      <c r="X2570" s="124">
        <v>0.6</v>
      </c>
      <c r="Y2570" s="107" t="s">
        <v>12885</v>
      </c>
      <c r="Z2570" s="107" t="s">
        <v>12884</v>
      </c>
      <c r="AA2570" s="107" t="s">
        <v>12310</v>
      </c>
      <c r="AB2570" s="107" t="s">
        <v>887</v>
      </c>
      <c r="AC2570" s="6">
        <v>1</v>
      </c>
      <c r="AD2570" s="6" t="s">
        <v>3607</v>
      </c>
      <c r="AE2570" s="119">
        <v>2.9308440000000004</v>
      </c>
      <c r="AF2570" s="119"/>
      <c r="AG2570" s="6"/>
      <c r="AH2570" s="6"/>
      <c r="AI2570" s="107" t="s">
        <v>12885</v>
      </c>
    </row>
    <row r="2571" spans="1:35" ht="45">
      <c r="A2571" s="8" t="s">
        <v>5996</v>
      </c>
      <c r="B2571" s="8" t="s">
        <v>1188</v>
      </c>
      <c r="C2571" s="8" t="s">
        <v>2098</v>
      </c>
      <c r="D2571" s="8" t="s">
        <v>2163</v>
      </c>
      <c r="E2571" s="10" t="s">
        <v>2172</v>
      </c>
      <c r="F2571" s="7" t="s">
        <v>7269</v>
      </c>
      <c r="G2571" s="23" t="s">
        <v>5996</v>
      </c>
      <c r="H2571" s="23" t="s">
        <v>887</v>
      </c>
      <c r="I2571" s="15">
        <v>1</v>
      </c>
      <c r="J2571" s="15">
        <v>96</v>
      </c>
      <c r="K2571" s="141">
        <v>5.2637886755999999</v>
      </c>
      <c r="L2571" s="15" t="s">
        <v>27</v>
      </c>
      <c r="M2571" s="16">
        <v>1</v>
      </c>
      <c r="N2571" s="16">
        <v>1</v>
      </c>
      <c r="O2571" s="45" t="s">
        <v>7270</v>
      </c>
      <c r="P2571" s="7" t="s">
        <v>7271</v>
      </c>
      <c r="Q2571" s="23" t="s">
        <v>7260</v>
      </c>
      <c r="R2571" s="23" t="s">
        <v>887</v>
      </c>
      <c r="S2571" s="15">
        <v>1</v>
      </c>
      <c r="T2571" s="15">
        <v>72</v>
      </c>
      <c r="U2571" s="17">
        <v>12.5191961388</v>
      </c>
      <c r="V2571" s="15" t="s">
        <v>27</v>
      </c>
      <c r="W2571" s="16">
        <v>1</v>
      </c>
      <c r="X2571" s="16">
        <v>1</v>
      </c>
      <c r="Y2571" s="23" t="s">
        <v>7272</v>
      </c>
      <c r="Z2571" s="7" t="s">
        <v>7271</v>
      </c>
      <c r="AA2571" s="23" t="s">
        <v>7260</v>
      </c>
      <c r="AB2571" s="23" t="s">
        <v>887</v>
      </c>
      <c r="AC2571" s="15">
        <v>1</v>
      </c>
      <c r="AD2571" s="15">
        <v>72</v>
      </c>
      <c r="AE2571" s="17">
        <v>12.5191961388</v>
      </c>
      <c r="AF2571" s="15" t="s">
        <v>27</v>
      </c>
      <c r="AG2571" s="16">
        <v>1</v>
      </c>
      <c r="AH2571" s="16">
        <v>1</v>
      </c>
      <c r="AI2571" s="23" t="s">
        <v>7268</v>
      </c>
    </row>
    <row r="2572" spans="1:35">
      <c r="A2572" s="8" t="s">
        <v>19</v>
      </c>
      <c r="B2572" s="8" t="s">
        <v>1188</v>
      </c>
      <c r="C2572" s="8" t="s">
        <v>2098</v>
      </c>
      <c r="D2572" s="8" t="s">
        <v>2163</v>
      </c>
      <c r="E2572" s="10" t="s">
        <v>2172</v>
      </c>
      <c r="F2572" s="7" t="s">
        <v>2173</v>
      </c>
      <c r="G2572" s="23" t="s">
        <v>669</v>
      </c>
      <c r="H2572" s="23" t="s">
        <v>26</v>
      </c>
      <c r="I2572" s="15">
        <v>1</v>
      </c>
      <c r="J2572" s="15"/>
      <c r="K2572" s="141">
        <v>5.9236062779882852</v>
      </c>
      <c r="L2572" s="15" t="s">
        <v>27</v>
      </c>
      <c r="M2572" s="16">
        <v>0</v>
      </c>
      <c r="N2572" s="16">
        <v>0</v>
      </c>
      <c r="O2572" s="46" t="s">
        <v>2174</v>
      </c>
      <c r="P2572" s="30" t="s">
        <v>2175</v>
      </c>
      <c r="Q2572" s="23" t="s">
        <v>1212</v>
      </c>
      <c r="R2572" s="23" t="s">
        <v>26</v>
      </c>
      <c r="S2572" s="15">
        <v>1</v>
      </c>
      <c r="T2572" s="15"/>
      <c r="U2572" s="37">
        <v>6.4509056194736853</v>
      </c>
      <c r="V2572" s="15" t="s">
        <v>27</v>
      </c>
      <c r="W2572" s="16">
        <v>1</v>
      </c>
      <c r="X2572" s="16">
        <v>0</v>
      </c>
      <c r="Y2572" s="23" t="s">
        <v>2176</v>
      </c>
      <c r="Z2572" s="7"/>
      <c r="AA2572" s="23"/>
      <c r="AB2572" s="23"/>
      <c r="AC2572" s="15"/>
      <c r="AD2572" s="15"/>
      <c r="AE2572" s="17">
        <v>0</v>
      </c>
      <c r="AF2572" s="15"/>
      <c r="AG2572" s="15"/>
      <c r="AH2572" s="15"/>
      <c r="AI2572" s="23"/>
    </row>
    <row r="2573" spans="1:35">
      <c r="A2573" s="8" t="s">
        <v>13906</v>
      </c>
      <c r="B2573" s="105" t="s">
        <v>1188</v>
      </c>
      <c r="C2573" s="105" t="s">
        <v>2098</v>
      </c>
      <c r="D2573" s="105" t="s">
        <v>2163</v>
      </c>
      <c r="E2573" s="106" t="s">
        <v>2172</v>
      </c>
      <c r="F2573" s="108" t="s">
        <v>14445</v>
      </c>
      <c r="G2573" s="107" t="s">
        <v>13932</v>
      </c>
      <c r="H2573" s="107" t="s">
        <v>887</v>
      </c>
      <c r="I2573" s="6">
        <v>1</v>
      </c>
      <c r="J2573" s="107"/>
      <c r="K2573" s="134">
        <v>5.0092681736842106</v>
      </c>
      <c r="L2573" s="6" t="s">
        <v>27</v>
      </c>
      <c r="M2573" s="123">
        <v>0.5</v>
      </c>
      <c r="N2573" s="123">
        <v>1</v>
      </c>
      <c r="O2573" s="107" t="s">
        <v>14446</v>
      </c>
      <c r="P2573" s="108" t="s">
        <v>14447</v>
      </c>
      <c r="Q2573" s="107" t="s">
        <v>1212</v>
      </c>
      <c r="R2573" s="107" t="s">
        <v>887</v>
      </c>
      <c r="S2573" s="6">
        <v>1</v>
      </c>
      <c r="T2573" s="6"/>
      <c r="U2573" s="119">
        <v>8.9755405395348848</v>
      </c>
      <c r="V2573" s="6" t="s">
        <v>27</v>
      </c>
      <c r="W2573" s="123">
        <v>0.5</v>
      </c>
      <c r="X2573" s="123">
        <v>1</v>
      </c>
      <c r="Y2573" s="107" t="s">
        <v>14448</v>
      </c>
      <c r="Z2573" s="108" t="s">
        <v>14449</v>
      </c>
      <c r="AA2573" s="107" t="s">
        <v>1212</v>
      </c>
      <c r="AB2573" s="107" t="s">
        <v>887</v>
      </c>
      <c r="AC2573" s="6">
        <v>1</v>
      </c>
      <c r="AD2573" s="6"/>
      <c r="AE2573" s="119">
        <v>18.091323900000003</v>
      </c>
      <c r="AF2573" s="6" t="s">
        <v>27</v>
      </c>
      <c r="AG2573" s="123">
        <v>0.5</v>
      </c>
      <c r="AH2573" s="123">
        <v>0.5</v>
      </c>
      <c r="AI2573" s="107" t="s">
        <v>13976</v>
      </c>
    </row>
    <row r="2574" spans="1:35">
      <c r="A2574" s="8" t="s">
        <v>3129</v>
      </c>
      <c r="B2574" s="8" t="s">
        <v>1188</v>
      </c>
      <c r="C2574" s="8" t="s">
        <v>2098</v>
      </c>
      <c r="D2574" s="8" t="s">
        <v>2163</v>
      </c>
      <c r="E2574" s="10" t="s">
        <v>2172</v>
      </c>
      <c r="F2574" s="7" t="s">
        <v>3808</v>
      </c>
      <c r="G2574" s="23" t="s">
        <v>3163</v>
      </c>
      <c r="H2574" s="42" t="s">
        <v>887</v>
      </c>
      <c r="I2574" s="15">
        <v>1</v>
      </c>
      <c r="J2574" s="15" t="s">
        <v>931</v>
      </c>
      <c r="K2574" s="141">
        <v>20.37294</v>
      </c>
      <c r="L2574" s="15" t="s">
        <v>27</v>
      </c>
      <c r="M2574" s="16">
        <v>0</v>
      </c>
      <c r="N2574" s="16">
        <v>0</v>
      </c>
      <c r="O2574" s="45" t="s">
        <v>3809</v>
      </c>
      <c r="P2574" s="7"/>
      <c r="Q2574" s="23"/>
      <c r="R2574" s="23"/>
      <c r="S2574" s="15"/>
      <c r="T2574" s="15"/>
      <c r="U2574" s="17">
        <v>0</v>
      </c>
      <c r="V2574" s="15"/>
      <c r="W2574" s="16"/>
      <c r="X2574" s="16"/>
      <c r="Y2574" s="23"/>
      <c r="Z2574" s="7"/>
      <c r="AA2574" s="23"/>
      <c r="AB2574" s="23"/>
      <c r="AC2574" s="15"/>
      <c r="AD2574" s="15"/>
      <c r="AE2574" s="17">
        <v>0</v>
      </c>
      <c r="AF2574" s="15"/>
      <c r="AG2574" s="15"/>
      <c r="AH2574" s="15"/>
      <c r="AI2574" s="23"/>
    </row>
    <row r="2575" spans="1:35">
      <c r="A2575" s="8" t="s">
        <v>11883</v>
      </c>
      <c r="B2575" s="105" t="s">
        <v>1188</v>
      </c>
      <c r="C2575" s="105" t="s">
        <v>2098</v>
      </c>
      <c r="D2575" s="105" t="s">
        <v>2163</v>
      </c>
      <c r="E2575" s="106" t="s">
        <v>2172</v>
      </c>
      <c r="F2575" s="107" t="s">
        <v>11705</v>
      </c>
      <c r="G2575" s="107" t="s">
        <v>10380</v>
      </c>
      <c r="H2575" s="107" t="s">
        <v>6217</v>
      </c>
      <c r="I2575" s="6">
        <v>1</v>
      </c>
      <c r="J2575" s="6"/>
      <c r="K2575" s="109">
        <v>4.5954000000000006</v>
      </c>
      <c r="L2575" s="6" t="s">
        <v>27</v>
      </c>
      <c r="M2575" s="6" t="s">
        <v>10322</v>
      </c>
      <c r="N2575" s="6" t="s">
        <v>10318</v>
      </c>
      <c r="O2575" s="107" t="s">
        <v>11706</v>
      </c>
      <c r="P2575" s="107" t="s">
        <v>11707</v>
      </c>
      <c r="Q2575" s="107" t="s">
        <v>10316</v>
      </c>
      <c r="R2575" s="107" t="s">
        <v>6217</v>
      </c>
      <c r="S2575" s="6">
        <v>1</v>
      </c>
      <c r="T2575" s="6"/>
      <c r="U2575" s="109">
        <v>5.1709854545454546</v>
      </c>
      <c r="V2575" s="6" t="s">
        <v>27</v>
      </c>
      <c r="W2575" s="6" t="s">
        <v>10322</v>
      </c>
      <c r="X2575" s="6" t="s">
        <v>10318</v>
      </c>
      <c r="Y2575" s="107" t="s">
        <v>11708</v>
      </c>
      <c r="Z2575" s="110" t="s">
        <v>11709</v>
      </c>
      <c r="AA2575" s="107" t="s">
        <v>11710</v>
      </c>
      <c r="AB2575" s="107" t="s">
        <v>6217</v>
      </c>
      <c r="AC2575" s="6">
        <v>1</v>
      </c>
      <c r="AD2575" s="6"/>
      <c r="AE2575" s="109">
        <v>49.895832000000006</v>
      </c>
      <c r="AF2575" s="6" t="s">
        <v>27</v>
      </c>
      <c r="AG2575" s="6" t="s">
        <v>10317</v>
      </c>
      <c r="AH2575" s="6" t="s">
        <v>10318</v>
      </c>
      <c r="AI2575" s="107" t="s">
        <v>11711</v>
      </c>
    </row>
    <row r="2576" spans="1:35">
      <c r="A2576" s="8" t="s">
        <v>12314</v>
      </c>
      <c r="B2576" s="105" t="s">
        <v>1188</v>
      </c>
      <c r="C2576" s="105" t="s">
        <v>2098</v>
      </c>
      <c r="D2576" s="105" t="s">
        <v>2163</v>
      </c>
      <c r="E2576" s="106" t="s">
        <v>2172</v>
      </c>
      <c r="F2576" s="107" t="s">
        <v>12872</v>
      </c>
      <c r="G2576" s="107" t="s">
        <v>7815</v>
      </c>
      <c r="H2576" s="107" t="s">
        <v>887</v>
      </c>
      <c r="I2576" s="6">
        <v>1</v>
      </c>
      <c r="J2576" s="6" t="s">
        <v>12293</v>
      </c>
      <c r="K2576" s="134">
        <v>6.2088960000000011</v>
      </c>
      <c r="L2576" s="119"/>
      <c r="M2576" s="6"/>
      <c r="N2576" s="6"/>
      <c r="O2576" s="107" t="s">
        <v>12873</v>
      </c>
      <c r="P2576" s="107" t="s">
        <v>12872</v>
      </c>
      <c r="Q2576" s="107" t="s">
        <v>7815</v>
      </c>
      <c r="R2576" s="107" t="s">
        <v>887</v>
      </c>
      <c r="S2576" s="6">
        <v>1</v>
      </c>
      <c r="T2576" s="6" t="s">
        <v>12293</v>
      </c>
      <c r="U2576" s="119">
        <v>6.2088960000000011</v>
      </c>
      <c r="V2576" s="119"/>
      <c r="W2576" s="124">
        <v>0.25</v>
      </c>
      <c r="X2576" s="124">
        <v>0.6</v>
      </c>
      <c r="Y2576" s="107" t="s">
        <v>12873</v>
      </c>
      <c r="Z2576" s="107" t="s">
        <v>12872</v>
      </c>
      <c r="AA2576" s="107" t="s">
        <v>7815</v>
      </c>
      <c r="AB2576" s="107" t="s">
        <v>887</v>
      </c>
      <c r="AC2576" s="6">
        <v>1</v>
      </c>
      <c r="AD2576" s="6" t="s">
        <v>12293</v>
      </c>
      <c r="AE2576" s="119">
        <v>6.2088960000000011</v>
      </c>
      <c r="AF2576" s="119"/>
      <c r="AG2576" s="6"/>
      <c r="AH2576" s="6"/>
      <c r="AI2576" s="107" t="s">
        <v>12873</v>
      </c>
    </row>
    <row r="2577" spans="1:35" ht="45">
      <c r="A2577" s="8" t="s">
        <v>5996</v>
      </c>
      <c r="B2577" s="8" t="s">
        <v>1188</v>
      </c>
      <c r="C2577" s="8" t="s">
        <v>2098</v>
      </c>
      <c r="D2577" s="8" t="s">
        <v>2163</v>
      </c>
      <c r="E2577" s="10" t="s">
        <v>2167</v>
      </c>
      <c r="F2577" s="7" t="s">
        <v>7264</v>
      </c>
      <c r="G2577" s="23" t="s">
        <v>5996</v>
      </c>
      <c r="H2577" s="23" t="s">
        <v>887</v>
      </c>
      <c r="I2577" s="15">
        <v>1</v>
      </c>
      <c r="J2577" s="15">
        <v>120</v>
      </c>
      <c r="K2577" s="141">
        <v>3.7771537986000006</v>
      </c>
      <c r="L2577" s="15" t="s">
        <v>27</v>
      </c>
      <c r="M2577" s="16">
        <v>1</v>
      </c>
      <c r="N2577" s="16">
        <v>1</v>
      </c>
      <c r="O2577" s="45" t="s">
        <v>7265</v>
      </c>
      <c r="P2577" s="7" t="s">
        <v>7266</v>
      </c>
      <c r="Q2577" s="23" t="s">
        <v>7260</v>
      </c>
      <c r="R2577" s="23" t="s">
        <v>887</v>
      </c>
      <c r="S2577" s="15">
        <v>1</v>
      </c>
      <c r="T2577" s="15">
        <v>72</v>
      </c>
      <c r="U2577" s="17">
        <v>6.9711901427999994</v>
      </c>
      <c r="V2577" s="15" t="s">
        <v>27</v>
      </c>
      <c r="W2577" s="16">
        <v>1</v>
      </c>
      <c r="X2577" s="16">
        <v>1</v>
      </c>
      <c r="Y2577" s="23" t="s">
        <v>7267</v>
      </c>
      <c r="Z2577" s="7" t="s">
        <v>7266</v>
      </c>
      <c r="AA2577" s="23" t="s">
        <v>7260</v>
      </c>
      <c r="AB2577" s="23" t="s">
        <v>887</v>
      </c>
      <c r="AC2577" s="15">
        <v>1</v>
      </c>
      <c r="AD2577" s="15">
        <v>72</v>
      </c>
      <c r="AE2577" s="17">
        <v>6.9711901427999994</v>
      </c>
      <c r="AF2577" s="15" t="s">
        <v>27</v>
      </c>
      <c r="AG2577" s="16">
        <v>1</v>
      </c>
      <c r="AH2577" s="16">
        <v>1</v>
      </c>
      <c r="AI2577" s="23" t="s">
        <v>7268</v>
      </c>
    </row>
    <row r="2578" spans="1:35">
      <c r="A2578" s="8" t="s">
        <v>19</v>
      </c>
      <c r="B2578" s="8" t="s">
        <v>1188</v>
      </c>
      <c r="C2578" s="8" t="s">
        <v>2098</v>
      </c>
      <c r="D2578" s="8" t="s">
        <v>2163</v>
      </c>
      <c r="E2578" s="10" t="s">
        <v>2167</v>
      </c>
      <c r="F2578" s="7" t="s">
        <v>2168</v>
      </c>
      <c r="G2578" s="23" t="s">
        <v>669</v>
      </c>
      <c r="H2578" s="23" t="s">
        <v>26</v>
      </c>
      <c r="I2578" s="15">
        <v>1</v>
      </c>
      <c r="J2578" s="15"/>
      <c r="K2578" s="141">
        <v>9.4093282069756103</v>
      </c>
      <c r="L2578" s="15" t="s">
        <v>27</v>
      </c>
      <c r="M2578" s="16">
        <v>0</v>
      </c>
      <c r="N2578" s="16">
        <v>0</v>
      </c>
      <c r="O2578" s="46" t="s">
        <v>2169</v>
      </c>
      <c r="P2578" s="30" t="s">
        <v>2170</v>
      </c>
      <c r="Q2578" s="23" t="s">
        <v>1212</v>
      </c>
      <c r="R2578" s="23" t="s">
        <v>26</v>
      </c>
      <c r="S2578" s="15">
        <v>1</v>
      </c>
      <c r="T2578" s="15"/>
      <c r="U2578" s="37">
        <v>4.5077591571919173</v>
      </c>
      <c r="V2578" s="15" t="s">
        <v>27</v>
      </c>
      <c r="W2578" s="16">
        <v>1</v>
      </c>
      <c r="X2578" s="16">
        <v>0</v>
      </c>
      <c r="Y2578" s="23" t="s">
        <v>2171</v>
      </c>
      <c r="Z2578" s="7"/>
      <c r="AA2578" s="23"/>
      <c r="AB2578" s="23"/>
      <c r="AC2578" s="15"/>
      <c r="AD2578" s="15"/>
      <c r="AE2578" s="17">
        <v>0</v>
      </c>
      <c r="AF2578" s="15"/>
      <c r="AG2578" s="15"/>
      <c r="AH2578" s="15"/>
      <c r="AI2578" s="23"/>
    </row>
    <row r="2579" spans="1:35">
      <c r="A2579" s="8" t="s">
        <v>13906</v>
      </c>
      <c r="B2579" s="105" t="s">
        <v>1188</v>
      </c>
      <c r="C2579" s="105" t="s">
        <v>2098</v>
      </c>
      <c r="D2579" s="105" t="s">
        <v>2163</v>
      </c>
      <c r="E2579" s="106" t="s">
        <v>2167</v>
      </c>
      <c r="F2579" s="108" t="s">
        <v>14442</v>
      </c>
      <c r="G2579" s="107" t="s">
        <v>1212</v>
      </c>
      <c r="H2579" s="107" t="s">
        <v>887</v>
      </c>
      <c r="I2579" s="6">
        <v>1</v>
      </c>
      <c r="J2579" s="107"/>
      <c r="K2579" s="134">
        <v>4.7804509395348846</v>
      </c>
      <c r="L2579" s="6" t="s">
        <v>27</v>
      </c>
      <c r="M2579" s="123">
        <v>0.5</v>
      </c>
      <c r="N2579" s="123">
        <v>1</v>
      </c>
      <c r="O2579" s="107" t="s">
        <v>14443</v>
      </c>
      <c r="P2579" s="108" t="s">
        <v>14444</v>
      </c>
      <c r="Q2579" s="107" t="s">
        <v>1437</v>
      </c>
      <c r="R2579" s="107" t="s">
        <v>887</v>
      </c>
      <c r="S2579" s="6">
        <v>1</v>
      </c>
      <c r="T2579" s="6"/>
      <c r="U2579" s="119">
        <v>0</v>
      </c>
      <c r="V2579" s="6" t="s">
        <v>27</v>
      </c>
      <c r="W2579" s="123">
        <v>0.5</v>
      </c>
      <c r="X2579" s="123">
        <v>1</v>
      </c>
      <c r="Y2579" s="107" t="s">
        <v>14008</v>
      </c>
      <c r="Z2579" s="108"/>
      <c r="AA2579" s="107"/>
      <c r="AB2579" s="107"/>
      <c r="AC2579" s="6"/>
      <c r="AD2579" s="6"/>
      <c r="AE2579" s="119">
        <v>0</v>
      </c>
      <c r="AF2579" s="6"/>
      <c r="AG2579" s="123"/>
      <c r="AH2579" s="123"/>
      <c r="AI2579" s="107"/>
    </row>
    <row r="2580" spans="1:35">
      <c r="A2580" s="8" t="s">
        <v>3129</v>
      </c>
      <c r="B2580" s="8" t="s">
        <v>1188</v>
      </c>
      <c r="C2580" s="8" t="s">
        <v>2098</v>
      </c>
      <c r="D2580" s="8" t="s">
        <v>2163</v>
      </c>
      <c r="E2580" s="10" t="s">
        <v>2167</v>
      </c>
      <c r="F2580" s="7" t="s">
        <v>3803</v>
      </c>
      <c r="G2580" s="23" t="s">
        <v>1212</v>
      </c>
      <c r="H2580" s="23" t="s">
        <v>887</v>
      </c>
      <c r="I2580" s="18" t="s">
        <v>3396</v>
      </c>
      <c r="J2580" s="15" t="s">
        <v>931</v>
      </c>
      <c r="K2580" s="141">
        <v>10.16094</v>
      </c>
      <c r="L2580" s="15" t="s">
        <v>27</v>
      </c>
      <c r="M2580" s="16">
        <v>0</v>
      </c>
      <c r="N2580" s="16">
        <v>0</v>
      </c>
      <c r="O2580" s="45" t="s">
        <v>3804</v>
      </c>
      <c r="P2580" s="7" t="s">
        <v>3805</v>
      </c>
      <c r="Q2580" s="23" t="s">
        <v>3435</v>
      </c>
      <c r="R2580" s="23" t="s">
        <v>887</v>
      </c>
      <c r="S2580" s="15">
        <v>8</v>
      </c>
      <c r="T2580" s="15" t="s">
        <v>931</v>
      </c>
      <c r="U2580" s="17">
        <v>10.16094</v>
      </c>
      <c r="V2580" s="15" t="s">
        <v>27</v>
      </c>
      <c r="W2580" s="16">
        <v>0</v>
      </c>
      <c r="X2580" s="16">
        <v>0</v>
      </c>
      <c r="Y2580" s="23" t="s">
        <v>3806</v>
      </c>
      <c r="Z2580" s="7" t="s">
        <v>3805</v>
      </c>
      <c r="AA2580" s="23" t="s">
        <v>3435</v>
      </c>
      <c r="AB2580" s="23" t="s">
        <v>887</v>
      </c>
      <c r="AC2580" s="15">
        <v>8</v>
      </c>
      <c r="AD2580" s="15" t="s">
        <v>931</v>
      </c>
      <c r="AE2580" s="17">
        <v>10.16094</v>
      </c>
      <c r="AF2580" s="15" t="s">
        <v>27</v>
      </c>
      <c r="AG2580" s="16">
        <v>0</v>
      </c>
      <c r="AH2580" s="16">
        <v>0</v>
      </c>
      <c r="AI2580" s="23" t="s">
        <v>3807</v>
      </c>
    </row>
    <row r="2581" spans="1:35">
      <c r="A2581" s="8" t="s">
        <v>11883</v>
      </c>
      <c r="B2581" s="105" t="s">
        <v>1188</v>
      </c>
      <c r="C2581" s="105" t="s">
        <v>2098</v>
      </c>
      <c r="D2581" s="105" t="s">
        <v>2163</v>
      </c>
      <c r="E2581" s="106" t="s">
        <v>2167</v>
      </c>
      <c r="F2581" s="107" t="s">
        <v>11712</v>
      </c>
      <c r="G2581" s="107" t="s">
        <v>10380</v>
      </c>
      <c r="H2581" s="107" t="s">
        <v>6217</v>
      </c>
      <c r="I2581" s="6">
        <v>1</v>
      </c>
      <c r="J2581" s="6"/>
      <c r="K2581" s="109">
        <v>2.7776640000000006</v>
      </c>
      <c r="L2581" s="6" t="s">
        <v>27</v>
      </c>
      <c r="M2581" s="6" t="s">
        <v>10322</v>
      </c>
      <c r="N2581" s="6" t="s">
        <v>10318</v>
      </c>
      <c r="O2581" s="107" t="s">
        <v>11713</v>
      </c>
      <c r="P2581" s="107" t="s">
        <v>11714</v>
      </c>
      <c r="Q2581" s="107" t="s">
        <v>10316</v>
      </c>
      <c r="R2581" s="107" t="s">
        <v>6217</v>
      </c>
      <c r="S2581" s="6">
        <v>1</v>
      </c>
      <c r="T2581" s="6"/>
      <c r="U2581" s="109">
        <v>4.0337400000000008</v>
      </c>
      <c r="V2581" s="6" t="s">
        <v>27</v>
      </c>
      <c r="W2581" s="6" t="s">
        <v>10322</v>
      </c>
      <c r="X2581" s="6" t="s">
        <v>10318</v>
      </c>
      <c r="Y2581" s="107" t="s">
        <v>11715</v>
      </c>
      <c r="Z2581" s="110" t="s">
        <v>11716</v>
      </c>
      <c r="AA2581" s="107" t="s">
        <v>3739</v>
      </c>
      <c r="AB2581" s="107" t="s">
        <v>6217</v>
      </c>
      <c r="AC2581" s="6">
        <v>1</v>
      </c>
      <c r="AD2581" s="6"/>
      <c r="AE2581" s="109">
        <v>25.244064000000002</v>
      </c>
      <c r="AF2581" s="6" t="s">
        <v>27</v>
      </c>
      <c r="AG2581" s="6" t="s">
        <v>10317</v>
      </c>
      <c r="AH2581" s="6" t="s">
        <v>10322</v>
      </c>
      <c r="AI2581" s="107" t="s">
        <v>11717</v>
      </c>
    </row>
    <row r="2582" spans="1:35">
      <c r="A2582" s="8" t="s">
        <v>12314</v>
      </c>
      <c r="B2582" s="105" t="s">
        <v>1188</v>
      </c>
      <c r="C2582" s="105" t="s">
        <v>2098</v>
      </c>
      <c r="D2582" s="105" t="s">
        <v>2163</v>
      </c>
      <c r="E2582" s="106" t="s">
        <v>2167</v>
      </c>
      <c r="F2582" s="107" t="s">
        <v>12870</v>
      </c>
      <c r="G2582" s="107" t="s">
        <v>12310</v>
      </c>
      <c r="H2582" s="107" t="s">
        <v>887</v>
      </c>
      <c r="I2582" s="6">
        <v>1</v>
      </c>
      <c r="J2582" s="6" t="s">
        <v>12293</v>
      </c>
      <c r="K2582" s="134">
        <v>4.3401000000000005</v>
      </c>
      <c r="L2582" s="119"/>
      <c r="M2582" s="6"/>
      <c r="N2582" s="6"/>
      <c r="O2582" s="107" t="s">
        <v>12871</v>
      </c>
      <c r="P2582" s="107" t="s">
        <v>12870</v>
      </c>
      <c r="Q2582" s="107" t="s">
        <v>10321</v>
      </c>
      <c r="R2582" s="107" t="s">
        <v>887</v>
      </c>
      <c r="S2582" s="6">
        <v>1</v>
      </c>
      <c r="T2582" s="6" t="s">
        <v>12293</v>
      </c>
      <c r="U2582" s="119">
        <v>4.3401000000000005</v>
      </c>
      <c r="V2582" s="119"/>
      <c r="W2582" s="124">
        <v>0.25</v>
      </c>
      <c r="X2582" s="124">
        <v>0.6</v>
      </c>
      <c r="Y2582" s="107" t="s">
        <v>12871</v>
      </c>
      <c r="Z2582" s="107" t="s">
        <v>12870</v>
      </c>
      <c r="AA2582" s="107" t="s">
        <v>12662</v>
      </c>
      <c r="AB2582" s="107" t="s">
        <v>887</v>
      </c>
      <c r="AC2582" s="6">
        <v>1</v>
      </c>
      <c r="AD2582" s="6" t="s">
        <v>12293</v>
      </c>
      <c r="AE2582" s="119">
        <v>4.3401000000000005</v>
      </c>
      <c r="AF2582" s="119"/>
      <c r="AG2582" s="6"/>
      <c r="AH2582" s="6"/>
      <c r="AI2582" s="107" t="s">
        <v>12871</v>
      </c>
    </row>
    <row r="2583" spans="1:35">
      <c r="A2583" s="8" t="s">
        <v>5996</v>
      </c>
      <c r="B2583" s="8" t="s">
        <v>1188</v>
      </c>
      <c r="C2583" s="8" t="s">
        <v>2098</v>
      </c>
      <c r="D2583" s="8" t="s">
        <v>2163</v>
      </c>
      <c r="E2583" s="10" t="s">
        <v>2164</v>
      </c>
      <c r="F2583" s="7" t="s">
        <v>7259</v>
      </c>
      <c r="G2583" s="23" t="s">
        <v>7260</v>
      </c>
      <c r="H2583" s="23" t="s">
        <v>887</v>
      </c>
      <c r="I2583" s="15">
        <v>1</v>
      </c>
      <c r="J2583" s="15">
        <v>40</v>
      </c>
      <c r="K2583" s="141">
        <v>4.2034797792000003</v>
      </c>
      <c r="L2583" s="15" t="s">
        <v>27</v>
      </c>
      <c r="M2583" s="16">
        <v>1</v>
      </c>
      <c r="N2583" s="16">
        <v>1</v>
      </c>
      <c r="O2583" s="45" t="s">
        <v>7261</v>
      </c>
      <c r="P2583" s="7" t="s">
        <v>7262</v>
      </c>
      <c r="Q2583" s="23" t="s">
        <v>7260</v>
      </c>
      <c r="R2583" s="23" t="s">
        <v>887</v>
      </c>
      <c r="S2583" s="15">
        <v>1</v>
      </c>
      <c r="T2583" s="15">
        <v>72</v>
      </c>
      <c r="U2583" s="17">
        <v>5.4756407003999996</v>
      </c>
      <c r="V2583" s="15" t="s">
        <v>27</v>
      </c>
      <c r="W2583" s="16">
        <v>1</v>
      </c>
      <c r="X2583" s="16">
        <v>1</v>
      </c>
      <c r="Y2583" s="23" t="s">
        <v>7263</v>
      </c>
      <c r="Z2583" s="7"/>
      <c r="AA2583" s="23"/>
      <c r="AB2583" s="23"/>
      <c r="AC2583" s="15"/>
      <c r="AD2583" s="15"/>
      <c r="AE2583" s="17">
        <v>0</v>
      </c>
      <c r="AF2583" s="15"/>
      <c r="AG2583" s="16"/>
      <c r="AH2583" s="16"/>
      <c r="AI2583" s="23"/>
    </row>
    <row r="2584" spans="1:35">
      <c r="A2584" s="8" t="s">
        <v>19</v>
      </c>
      <c r="B2584" s="8" t="s">
        <v>1188</v>
      </c>
      <c r="C2584" s="8" t="s">
        <v>2098</v>
      </c>
      <c r="D2584" s="8" t="s">
        <v>2163</v>
      </c>
      <c r="E2584" s="10" t="s">
        <v>2164</v>
      </c>
      <c r="F2584" s="30" t="s">
        <v>2165</v>
      </c>
      <c r="G2584" s="23" t="s">
        <v>669</v>
      </c>
      <c r="H2584" s="23" t="s">
        <v>26</v>
      </c>
      <c r="I2584" s="15">
        <v>1</v>
      </c>
      <c r="J2584" s="15"/>
      <c r="K2584" s="141">
        <v>4.4441478341250011</v>
      </c>
      <c r="L2584" s="15" t="s">
        <v>27</v>
      </c>
      <c r="M2584" s="16">
        <v>0</v>
      </c>
      <c r="N2584" s="16">
        <v>0.5</v>
      </c>
      <c r="O2584" s="46" t="s">
        <v>2166</v>
      </c>
      <c r="P2584" s="30" t="s">
        <v>2165</v>
      </c>
      <c r="Q2584" s="23" t="s">
        <v>669</v>
      </c>
      <c r="R2584" s="23" t="s">
        <v>26</v>
      </c>
      <c r="S2584" s="15">
        <v>1</v>
      </c>
      <c r="T2584" s="15"/>
      <c r="U2584" s="37">
        <v>4.4441478341250011</v>
      </c>
      <c r="V2584" s="15" t="s">
        <v>27</v>
      </c>
      <c r="W2584" s="16">
        <v>0</v>
      </c>
      <c r="X2584" s="16">
        <v>0.5</v>
      </c>
      <c r="Y2584" s="23" t="s">
        <v>2166</v>
      </c>
      <c r="Z2584" s="7"/>
      <c r="AA2584" s="23"/>
      <c r="AB2584" s="23"/>
      <c r="AC2584" s="15"/>
      <c r="AD2584" s="15"/>
      <c r="AE2584" s="17">
        <v>0</v>
      </c>
      <c r="AF2584" s="15"/>
      <c r="AG2584" s="15"/>
      <c r="AH2584" s="15"/>
      <c r="AI2584" s="23"/>
    </row>
    <row r="2585" spans="1:35">
      <c r="A2585" s="8" t="s">
        <v>13906</v>
      </c>
      <c r="B2585" s="105" t="s">
        <v>1188</v>
      </c>
      <c r="C2585" s="105" t="s">
        <v>2098</v>
      </c>
      <c r="D2585" s="105" t="s">
        <v>2163</v>
      </c>
      <c r="E2585" s="106" t="s">
        <v>2164</v>
      </c>
      <c r="F2585" s="108" t="s">
        <v>13950</v>
      </c>
      <c r="G2585" s="107" t="s">
        <v>1437</v>
      </c>
      <c r="H2585" s="107" t="s">
        <v>887</v>
      </c>
      <c r="I2585" s="6">
        <v>1</v>
      </c>
      <c r="J2585" s="107"/>
      <c r="K2585" s="134">
        <v>9.2238188000000019</v>
      </c>
      <c r="L2585" s="6" t="s">
        <v>27</v>
      </c>
      <c r="M2585" s="123">
        <v>0.5</v>
      </c>
      <c r="N2585" s="123">
        <v>1</v>
      </c>
      <c r="O2585" s="107" t="s">
        <v>14441</v>
      </c>
      <c r="P2585" s="108" t="s">
        <v>13950</v>
      </c>
      <c r="Q2585" s="107" t="s">
        <v>1437</v>
      </c>
      <c r="R2585" s="107" t="s">
        <v>887</v>
      </c>
      <c r="S2585" s="6">
        <v>1</v>
      </c>
      <c r="T2585" s="6"/>
      <c r="U2585" s="119">
        <v>9.2238188000000019</v>
      </c>
      <c r="V2585" s="6" t="s">
        <v>27</v>
      </c>
      <c r="W2585" s="123">
        <v>0.5</v>
      </c>
      <c r="X2585" s="123">
        <v>1</v>
      </c>
      <c r="Y2585" s="107" t="s">
        <v>14441</v>
      </c>
      <c r="Z2585" s="108"/>
      <c r="AA2585" s="107"/>
      <c r="AB2585" s="107"/>
      <c r="AC2585" s="6"/>
      <c r="AD2585" s="6"/>
      <c r="AE2585" s="119">
        <v>0</v>
      </c>
      <c r="AF2585" s="6"/>
      <c r="AG2585" s="123"/>
      <c r="AH2585" s="123"/>
      <c r="AI2585" s="107"/>
    </row>
    <row r="2586" spans="1:35">
      <c r="A2586" s="8" t="s">
        <v>3129</v>
      </c>
      <c r="B2586" s="8" t="s">
        <v>1188</v>
      </c>
      <c r="C2586" s="8" t="s">
        <v>2098</v>
      </c>
      <c r="D2586" s="8" t="s">
        <v>2163</v>
      </c>
      <c r="E2586" s="10" t="s">
        <v>2164</v>
      </c>
      <c r="F2586" s="7" t="s">
        <v>3801</v>
      </c>
      <c r="G2586" s="23" t="s">
        <v>3272</v>
      </c>
      <c r="H2586" s="23" t="s">
        <v>887</v>
      </c>
      <c r="I2586" s="18">
        <v>1</v>
      </c>
      <c r="J2586" s="15" t="s">
        <v>931</v>
      </c>
      <c r="K2586" s="141">
        <v>3.0125400000000004</v>
      </c>
      <c r="L2586" s="15" t="s">
        <v>27</v>
      </c>
      <c r="M2586" s="16">
        <v>0</v>
      </c>
      <c r="N2586" s="16">
        <v>0</v>
      </c>
      <c r="O2586" s="45" t="s">
        <v>3802</v>
      </c>
      <c r="P2586" s="7"/>
      <c r="Q2586" s="23"/>
      <c r="R2586" s="23"/>
      <c r="S2586" s="15"/>
      <c r="T2586" s="15"/>
      <c r="U2586" s="17">
        <v>0</v>
      </c>
      <c r="V2586" s="15"/>
      <c r="W2586" s="16"/>
      <c r="X2586" s="16"/>
      <c r="Y2586" s="23"/>
      <c r="Z2586" s="7"/>
      <c r="AA2586" s="23"/>
      <c r="AB2586" s="23"/>
      <c r="AC2586" s="15"/>
      <c r="AD2586" s="15"/>
      <c r="AE2586" s="17">
        <v>0</v>
      </c>
      <c r="AF2586" s="15"/>
      <c r="AG2586" s="15"/>
      <c r="AH2586" s="15"/>
      <c r="AI2586" s="23"/>
    </row>
    <row r="2587" spans="1:35">
      <c r="A2587" s="8" t="s">
        <v>11883</v>
      </c>
      <c r="B2587" s="105" t="s">
        <v>1188</v>
      </c>
      <c r="C2587" s="105" t="s">
        <v>2098</v>
      </c>
      <c r="D2587" s="105" t="s">
        <v>2163</v>
      </c>
      <c r="E2587" s="106" t="s">
        <v>2164</v>
      </c>
      <c r="F2587" s="107" t="s">
        <v>11718</v>
      </c>
      <c r="G2587" s="107" t="s">
        <v>10380</v>
      </c>
      <c r="H2587" s="107" t="s">
        <v>6217</v>
      </c>
      <c r="I2587" s="6">
        <v>1</v>
      </c>
      <c r="J2587" s="6"/>
      <c r="K2587" s="109">
        <v>0.91908000000000012</v>
      </c>
      <c r="L2587" s="6" t="s">
        <v>27</v>
      </c>
      <c r="M2587" s="6" t="s">
        <v>10322</v>
      </c>
      <c r="N2587" s="6" t="s">
        <v>10318</v>
      </c>
      <c r="O2587" s="107" t="s">
        <v>11719</v>
      </c>
      <c r="P2587" s="107" t="s">
        <v>11720</v>
      </c>
      <c r="Q2587" s="107" t="s">
        <v>10316</v>
      </c>
      <c r="R2587" s="107" t="s">
        <v>6217</v>
      </c>
      <c r="S2587" s="6">
        <v>1</v>
      </c>
      <c r="T2587" s="6"/>
      <c r="U2587" s="109">
        <v>3.135084</v>
      </c>
      <c r="V2587" s="6" t="s">
        <v>27</v>
      </c>
      <c r="W2587" s="6" t="s">
        <v>10322</v>
      </c>
      <c r="X2587" s="6" t="s">
        <v>10318</v>
      </c>
      <c r="Y2587" s="107" t="s">
        <v>11721</v>
      </c>
      <c r="Z2587" s="110"/>
      <c r="AA2587" s="107"/>
      <c r="AB2587" s="107"/>
      <c r="AC2587" s="6"/>
      <c r="AD2587" s="6"/>
      <c r="AE2587" s="109">
        <v>0</v>
      </c>
      <c r="AF2587" s="6"/>
      <c r="AG2587" s="6"/>
      <c r="AH2587" s="6"/>
      <c r="AI2587" s="107"/>
    </row>
    <row r="2588" spans="1:35">
      <c r="A2588" s="8" t="s">
        <v>12314</v>
      </c>
      <c r="B2588" s="105" t="s">
        <v>1188</v>
      </c>
      <c r="C2588" s="105" t="s">
        <v>2098</v>
      </c>
      <c r="D2588" s="105" t="s">
        <v>2163</v>
      </c>
      <c r="E2588" s="106" t="s">
        <v>2164</v>
      </c>
      <c r="F2588" s="107" t="s">
        <v>12870</v>
      </c>
      <c r="G2588" s="107" t="s">
        <v>12310</v>
      </c>
      <c r="H2588" s="107" t="s">
        <v>887</v>
      </c>
      <c r="I2588" s="6">
        <v>1</v>
      </c>
      <c r="J2588" s="6" t="s">
        <v>12293</v>
      </c>
      <c r="K2588" s="134">
        <v>4.3401000000000005</v>
      </c>
      <c r="L2588" s="119"/>
      <c r="M2588" s="6"/>
      <c r="N2588" s="6"/>
      <c r="O2588" s="107" t="s">
        <v>12871</v>
      </c>
      <c r="P2588" s="107" t="s">
        <v>12870</v>
      </c>
      <c r="Q2588" s="107" t="s">
        <v>10321</v>
      </c>
      <c r="R2588" s="107" t="s">
        <v>887</v>
      </c>
      <c r="S2588" s="6">
        <v>1</v>
      </c>
      <c r="T2588" s="6" t="s">
        <v>12293</v>
      </c>
      <c r="U2588" s="119">
        <v>4.3401000000000005</v>
      </c>
      <c r="V2588" s="119"/>
      <c r="W2588" s="124">
        <v>0.25</v>
      </c>
      <c r="X2588" s="124">
        <v>0.6</v>
      </c>
      <c r="Y2588" s="107" t="s">
        <v>12871</v>
      </c>
      <c r="Z2588" s="107" t="s">
        <v>12870</v>
      </c>
      <c r="AA2588" s="107" t="s">
        <v>12662</v>
      </c>
      <c r="AB2588" s="107" t="s">
        <v>887</v>
      </c>
      <c r="AC2588" s="6">
        <v>1</v>
      </c>
      <c r="AD2588" s="6" t="s">
        <v>12293</v>
      </c>
      <c r="AE2588" s="119">
        <v>4.3401000000000005</v>
      </c>
      <c r="AF2588" s="119"/>
      <c r="AG2588" s="6"/>
      <c r="AH2588" s="6"/>
      <c r="AI2588" s="107" t="s">
        <v>12871</v>
      </c>
    </row>
    <row r="2589" spans="1:35">
      <c r="A2589" s="8" t="s">
        <v>5996</v>
      </c>
      <c r="B2589" s="8" t="s">
        <v>1188</v>
      </c>
      <c r="C2589" s="8" t="s">
        <v>2098</v>
      </c>
      <c r="D2589" s="8" t="s">
        <v>2177</v>
      </c>
      <c r="E2589" s="10" t="s">
        <v>2178</v>
      </c>
      <c r="F2589" s="7" t="s">
        <v>7273</v>
      </c>
      <c r="G2589" s="23" t="s">
        <v>7260</v>
      </c>
      <c r="H2589" s="23" t="s">
        <v>235</v>
      </c>
      <c r="I2589" s="15">
        <v>1000</v>
      </c>
      <c r="J2589" s="15">
        <v>80</v>
      </c>
      <c r="K2589" s="141">
        <v>2.5548095664000003</v>
      </c>
      <c r="L2589" s="15" t="s">
        <v>27</v>
      </c>
      <c r="M2589" s="16">
        <v>1</v>
      </c>
      <c r="N2589" s="16">
        <v>1</v>
      </c>
      <c r="O2589" s="45" t="s">
        <v>7274</v>
      </c>
      <c r="P2589" s="7"/>
      <c r="Q2589" s="23"/>
      <c r="R2589" s="23"/>
      <c r="S2589" s="15"/>
      <c r="T2589" s="15"/>
      <c r="U2589" s="17">
        <v>0</v>
      </c>
      <c r="V2589" s="15"/>
      <c r="W2589" s="16"/>
      <c r="X2589" s="16"/>
      <c r="Y2589" s="23"/>
      <c r="Z2589" s="7"/>
      <c r="AA2589" s="23"/>
      <c r="AB2589" s="23"/>
      <c r="AC2589" s="15"/>
      <c r="AD2589" s="15"/>
      <c r="AE2589" s="17">
        <v>0</v>
      </c>
      <c r="AF2589" s="15"/>
      <c r="AG2589" s="16"/>
      <c r="AH2589" s="16"/>
      <c r="AI2589" s="23"/>
    </row>
    <row r="2590" spans="1:35">
      <c r="A2590" s="8" t="s">
        <v>19</v>
      </c>
      <c r="B2590" s="8" t="s">
        <v>1188</v>
      </c>
      <c r="C2590" s="8" t="s">
        <v>2098</v>
      </c>
      <c r="D2590" s="8" t="s">
        <v>2177</v>
      </c>
      <c r="E2590" s="10" t="s">
        <v>2178</v>
      </c>
      <c r="F2590" s="7" t="s">
        <v>2179</v>
      </c>
      <c r="G2590" s="23" t="s">
        <v>669</v>
      </c>
      <c r="H2590" s="23" t="s">
        <v>235</v>
      </c>
      <c r="I2590" s="15">
        <v>1000</v>
      </c>
      <c r="J2590" s="15"/>
      <c r="K2590" s="141">
        <v>1.2092902086391204</v>
      </c>
      <c r="L2590" s="15" t="s">
        <v>27</v>
      </c>
      <c r="M2590" s="16">
        <v>0</v>
      </c>
      <c r="N2590" s="16">
        <v>0</v>
      </c>
      <c r="O2590" s="46" t="s">
        <v>2180</v>
      </c>
      <c r="P2590" s="30" t="s">
        <v>2181</v>
      </c>
      <c r="Q2590" s="23" t="s">
        <v>1437</v>
      </c>
      <c r="R2590" s="23" t="s">
        <v>235</v>
      </c>
      <c r="S2590" s="15">
        <v>1000</v>
      </c>
      <c r="T2590" s="15"/>
      <c r="U2590" s="37">
        <v>1.8071685955263164</v>
      </c>
      <c r="V2590" s="15" t="s">
        <v>27</v>
      </c>
      <c r="W2590" s="16">
        <v>1</v>
      </c>
      <c r="X2590" s="16">
        <v>0</v>
      </c>
      <c r="Y2590" s="23" t="s">
        <v>2182</v>
      </c>
      <c r="Z2590" s="7"/>
      <c r="AA2590" s="23"/>
      <c r="AB2590" s="23"/>
      <c r="AC2590" s="15"/>
      <c r="AD2590" s="15"/>
      <c r="AE2590" s="17">
        <v>0</v>
      </c>
      <c r="AF2590" s="15"/>
      <c r="AG2590" s="15"/>
      <c r="AH2590" s="15"/>
      <c r="AI2590" s="23"/>
    </row>
    <row r="2591" spans="1:35">
      <c r="A2591" s="8" t="s">
        <v>13906</v>
      </c>
      <c r="B2591" s="105" t="s">
        <v>1188</v>
      </c>
      <c r="C2591" s="105" t="s">
        <v>2098</v>
      </c>
      <c r="D2591" s="105" t="s">
        <v>2177</v>
      </c>
      <c r="E2591" s="106" t="s">
        <v>2178</v>
      </c>
      <c r="F2591" s="108" t="s">
        <v>14450</v>
      </c>
      <c r="G2591" s="107" t="s">
        <v>1437</v>
      </c>
      <c r="H2591" s="107" t="s">
        <v>4453</v>
      </c>
      <c r="I2591" s="6">
        <v>1000</v>
      </c>
      <c r="J2591" s="107"/>
      <c r="K2591" s="134">
        <v>3.2926575348837215</v>
      </c>
      <c r="L2591" s="6" t="s">
        <v>27</v>
      </c>
      <c r="M2591" s="123">
        <v>0.5</v>
      </c>
      <c r="N2591" s="123">
        <v>1</v>
      </c>
      <c r="O2591" s="107" t="s">
        <v>14451</v>
      </c>
      <c r="P2591" s="108" t="s">
        <v>14450</v>
      </c>
      <c r="Q2591" s="107" t="s">
        <v>1437</v>
      </c>
      <c r="R2591" s="107" t="s">
        <v>4453</v>
      </c>
      <c r="S2591" s="6">
        <v>1000</v>
      </c>
      <c r="T2591" s="6"/>
      <c r="U2591" s="119">
        <v>3.2926575348837215</v>
      </c>
      <c r="V2591" s="6" t="s">
        <v>27</v>
      </c>
      <c r="W2591" s="123">
        <v>0.5</v>
      </c>
      <c r="X2591" s="123">
        <v>1</v>
      </c>
      <c r="Y2591" s="107" t="s">
        <v>14451</v>
      </c>
      <c r="Z2591" s="108"/>
      <c r="AA2591" s="107"/>
      <c r="AB2591" s="107"/>
      <c r="AC2591" s="6"/>
      <c r="AD2591" s="6"/>
      <c r="AE2591" s="119">
        <v>0</v>
      </c>
      <c r="AF2591" s="6"/>
      <c r="AG2591" s="123"/>
      <c r="AH2591" s="123"/>
      <c r="AI2591" s="107"/>
    </row>
    <row r="2592" spans="1:35">
      <c r="A2592" s="8" t="s">
        <v>3129</v>
      </c>
      <c r="B2592" s="8" t="s">
        <v>1188</v>
      </c>
      <c r="C2592" s="8" t="s">
        <v>2098</v>
      </c>
      <c r="D2592" s="8" t="s">
        <v>2177</v>
      </c>
      <c r="E2592" s="10" t="s">
        <v>2178</v>
      </c>
      <c r="F2592" s="7" t="s">
        <v>3810</v>
      </c>
      <c r="G2592" s="23" t="s">
        <v>3338</v>
      </c>
      <c r="H2592" s="42" t="s">
        <v>887</v>
      </c>
      <c r="I2592" s="15">
        <v>1</v>
      </c>
      <c r="J2592" s="15" t="s">
        <v>931</v>
      </c>
      <c r="K2592" s="141">
        <v>3.5742000000000003</v>
      </c>
      <c r="L2592" s="15" t="s">
        <v>27</v>
      </c>
      <c r="M2592" s="16">
        <v>0</v>
      </c>
      <c r="N2592" s="16">
        <v>0</v>
      </c>
      <c r="O2592" s="45" t="s">
        <v>3811</v>
      </c>
      <c r="P2592" s="7"/>
      <c r="Q2592" s="23"/>
      <c r="R2592" s="23"/>
      <c r="S2592" s="15"/>
      <c r="T2592" s="15"/>
      <c r="U2592" s="17">
        <v>0</v>
      </c>
      <c r="V2592" s="15"/>
      <c r="W2592" s="16"/>
      <c r="X2592" s="16"/>
      <c r="Y2592" s="23"/>
      <c r="Z2592" s="7"/>
      <c r="AA2592" s="23"/>
      <c r="AB2592" s="23"/>
      <c r="AC2592" s="15"/>
      <c r="AD2592" s="15"/>
      <c r="AE2592" s="17">
        <v>0</v>
      </c>
      <c r="AF2592" s="15"/>
      <c r="AG2592" s="15"/>
      <c r="AH2592" s="15"/>
      <c r="AI2592" s="23"/>
    </row>
    <row r="2593" spans="1:35">
      <c r="A2593" s="8" t="s">
        <v>11883</v>
      </c>
      <c r="B2593" s="105" t="s">
        <v>1188</v>
      </c>
      <c r="C2593" s="105" t="s">
        <v>2098</v>
      </c>
      <c r="D2593" s="105" t="s">
        <v>2177</v>
      </c>
      <c r="E2593" s="106" t="s">
        <v>2178</v>
      </c>
      <c r="F2593" s="107" t="s">
        <v>11722</v>
      </c>
      <c r="G2593" s="107" t="s">
        <v>10316</v>
      </c>
      <c r="H2593" s="107" t="s">
        <v>8038</v>
      </c>
      <c r="I2593" s="6">
        <v>1000</v>
      </c>
      <c r="J2593" s="6"/>
      <c r="K2593" s="109">
        <v>2.2057920000000002</v>
      </c>
      <c r="L2593" s="6" t="s">
        <v>27</v>
      </c>
      <c r="M2593" s="6" t="s">
        <v>10322</v>
      </c>
      <c r="N2593" s="6" t="s">
        <v>10318</v>
      </c>
      <c r="O2593" s="107" t="s">
        <v>11723</v>
      </c>
      <c r="P2593" s="107" t="s">
        <v>11722</v>
      </c>
      <c r="Q2593" s="107" t="s">
        <v>10316</v>
      </c>
      <c r="R2593" s="107" t="s">
        <v>8038</v>
      </c>
      <c r="S2593" s="6">
        <v>1000</v>
      </c>
      <c r="T2593" s="6"/>
      <c r="U2593" s="109">
        <v>2.2057920000000002</v>
      </c>
      <c r="V2593" s="6" t="s">
        <v>27</v>
      </c>
      <c r="W2593" s="6" t="s">
        <v>10322</v>
      </c>
      <c r="X2593" s="6" t="s">
        <v>10318</v>
      </c>
      <c r="Y2593" s="107" t="str">
        <f>O2593</f>
        <v>Sold at $2.16  J.Burrows 24/6 Staples 1000 Pack</v>
      </c>
      <c r="Z2593" s="110"/>
      <c r="AA2593" s="107"/>
      <c r="AB2593" s="107"/>
      <c r="AC2593" s="6"/>
      <c r="AD2593" s="6"/>
      <c r="AE2593" s="109">
        <v>0</v>
      </c>
      <c r="AF2593" s="6"/>
      <c r="AG2593" s="6"/>
      <c r="AH2593" s="6"/>
      <c r="AI2593" s="107"/>
    </row>
    <row r="2594" spans="1:35">
      <c r="A2594" s="8" t="s">
        <v>12314</v>
      </c>
      <c r="B2594" s="105" t="s">
        <v>1188</v>
      </c>
      <c r="C2594" s="105" t="s">
        <v>2098</v>
      </c>
      <c r="D2594" s="105" t="s">
        <v>2177</v>
      </c>
      <c r="E2594" s="106" t="s">
        <v>2178</v>
      </c>
      <c r="F2594" s="107" t="s">
        <v>12874</v>
      </c>
      <c r="G2594" s="107" t="s">
        <v>12673</v>
      </c>
      <c r="H2594" s="107" t="s">
        <v>235</v>
      </c>
      <c r="I2594" s="6">
        <v>1000</v>
      </c>
      <c r="J2594" s="6" t="s">
        <v>12875</v>
      </c>
      <c r="K2594" s="134">
        <v>0.39826800000000007</v>
      </c>
      <c r="L2594" s="119"/>
      <c r="M2594" s="6"/>
      <c r="N2594" s="6"/>
      <c r="O2594" s="107" t="s">
        <v>12876</v>
      </c>
      <c r="P2594" s="107" t="s">
        <v>12874</v>
      </c>
      <c r="Q2594" s="107" t="s">
        <v>12673</v>
      </c>
      <c r="R2594" s="107" t="s">
        <v>235</v>
      </c>
      <c r="S2594" s="6">
        <v>1000</v>
      </c>
      <c r="T2594" s="6" t="s">
        <v>12875</v>
      </c>
      <c r="U2594" s="119">
        <v>0.39826800000000007</v>
      </c>
      <c r="V2594" s="119"/>
      <c r="W2594" s="124">
        <v>0.25</v>
      </c>
      <c r="X2594" s="124">
        <v>0.6</v>
      </c>
      <c r="Y2594" s="107" t="s">
        <v>12876</v>
      </c>
      <c r="Z2594" s="107" t="s">
        <v>12874</v>
      </c>
      <c r="AA2594" s="107" t="s">
        <v>12673</v>
      </c>
      <c r="AB2594" s="107" t="s">
        <v>235</v>
      </c>
      <c r="AC2594" s="6">
        <v>1000</v>
      </c>
      <c r="AD2594" s="6" t="s">
        <v>12875</v>
      </c>
      <c r="AE2594" s="119">
        <v>0.39826800000000007</v>
      </c>
      <c r="AF2594" s="119"/>
      <c r="AG2594" s="6"/>
      <c r="AH2594" s="6"/>
      <c r="AI2594" s="107" t="s">
        <v>12876</v>
      </c>
    </row>
    <row r="2595" spans="1:35">
      <c r="A2595" s="8" t="s">
        <v>5996</v>
      </c>
      <c r="B2595" s="8" t="s">
        <v>1188</v>
      </c>
      <c r="C2595" s="8" t="s">
        <v>2098</v>
      </c>
      <c r="D2595" s="8" t="s">
        <v>2177</v>
      </c>
      <c r="E2595" s="10" t="s">
        <v>2183</v>
      </c>
      <c r="F2595" s="7" t="s">
        <v>7273</v>
      </c>
      <c r="G2595" s="23" t="s">
        <v>7260</v>
      </c>
      <c r="H2595" s="23" t="s">
        <v>235</v>
      </c>
      <c r="I2595" s="15">
        <v>5000</v>
      </c>
      <c r="J2595" s="15">
        <v>80</v>
      </c>
      <c r="K2595" s="141">
        <v>12.774047831999999</v>
      </c>
      <c r="L2595" s="15" t="s">
        <v>27</v>
      </c>
      <c r="M2595" s="16">
        <v>1</v>
      </c>
      <c r="N2595" s="16">
        <v>1</v>
      </c>
      <c r="O2595" s="45" t="s">
        <v>7275</v>
      </c>
      <c r="P2595" s="7"/>
      <c r="Q2595" s="23"/>
      <c r="R2595" s="23"/>
      <c r="S2595" s="15"/>
      <c r="T2595" s="15"/>
      <c r="U2595" s="17">
        <v>0</v>
      </c>
      <c r="V2595" s="15"/>
      <c r="W2595" s="16"/>
      <c r="X2595" s="16"/>
      <c r="Y2595" s="23"/>
      <c r="Z2595" s="7"/>
      <c r="AA2595" s="23"/>
      <c r="AB2595" s="23"/>
      <c r="AC2595" s="15"/>
      <c r="AD2595" s="15"/>
      <c r="AE2595" s="17">
        <v>0</v>
      </c>
      <c r="AF2595" s="15"/>
      <c r="AG2595" s="16"/>
      <c r="AH2595" s="16"/>
      <c r="AI2595" s="23"/>
    </row>
    <row r="2596" spans="1:35">
      <c r="A2596" s="8" t="s">
        <v>19</v>
      </c>
      <c r="B2596" s="8" t="s">
        <v>1188</v>
      </c>
      <c r="C2596" s="8" t="s">
        <v>2098</v>
      </c>
      <c r="D2596" s="8" t="s">
        <v>2177</v>
      </c>
      <c r="E2596" s="10" t="s">
        <v>2183</v>
      </c>
      <c r="F2596" s="7" t="s">
        <v>2184</v>
      </c>
      <c r="G2596" s="23" t="s">
        <v>669</v>
      </c>
      <c r="H2596" s="23" t="s">
        <v>235</v>
      </c>
      <c r="I2596" s="15">
        <v>5000</v>
      </c>
      <c r="J2596" s="15"/>
      <c r="K2596" s="141">
        <v>2.7126999597685217</v>
      </c>
      <c r="L2596" s="15" t="s">
        <v>27</v>
      </c>
      <c r="M2596" s="16">
        <v>0</v>
      </c>
      <c r="N2596" s="16">
        <v>0</v>
      </c>
      <c r="O2596" s="46" t="s">
        <v>2185</v>
      </c>
      <c r="P2596" s="30" t="s">
        <v>2186</v>
      </c>
      <c r="Q2596" s="23" t="s">
        <v>1437</v>
      </c>
      <c r="R2596" s="23" t="s">
        <v>235</v>
      </c>
      <c r="S2596" s="15">
        <v>5000</v>
      </c>
      <c r="T2596" s="15"/>
      <c r="U2596" s="37">
        <v>8.338138646447371</v>
      </c>
      <c r="V2596" s="15" t="s">
        <v>27</v>
      </c>
      <c r="W2596" s="16">
        <v>1</v>
      </c>
      <c r="X2596" s="16">
        <v>0</v>
      </c>
      <c r="Y2596" s="23" t="s">
        <v>2187</v>
      </c>
      <c r="Z2596" s="7"/>
      <c r="AA2596" s="23"/>
      <c r="AB2596" s="23"/>
      <c r="AC2596" s="15"/>
      <c r="AD2596" s="15"/>
      <c r="AE2596" s="17">
        <v>0</v>
      </c>
      <c r="AF2596" s="15"/>
      <c r="AG2596" s="15"/>
      <c r="AH2596" s="15"/>
      <c r="AI2596" s="23"/>
    </row>
    <row r="2597" spans="1:35">
      <c r="A2597" s="8" t="s">
        <v>13906</v>
      </c>
      <c r="B2597" s="105" t="s">
        <v>1188</v>
      </c>
      <c r="C2597" s="105" t="s">
        <v>2098</v>
      </c>
      <c r="D2597" s="105" t="s">
        <v>2177</v>
      </c>
      <c r="E2597" s="106" t="s">
        <v>2183</v>
      </c>
      <c r="F2597" s="108" t="s">
        <v>14452</v>
      </c>
      <c r="G2597" s="107" t="s">
        <v>1437</v>
      </c>
      <c r="H2597" s="107" t="s">
        <v>4453</v>
      </c>
      <c r="I2597" s="6">
        <v>5000</v>
      </c>
      <c r="J2597" s="107"/>
      <c r="K2597" s="134">
        <v>15.682805888372094</v>
      </c>
      <c r="L2597" s="6" t="s">
        <v>27</v>
      </c>
      <c r="M2597" s="123">
        <v>0.5</v>
      </c>
      <c r="N2597" s="123">
        <v>1</v>
      </c>
      <c r="O2597" s="107" t="s">
        <v>14453</v>
      </c>
      <c r="P2597" s="108" t="s">
        <v>14452</v>
      </c>
      <c r="Q2597" s="107" t="s">
        <v>1437</v>
      </c>
      <c r="R2597" s="107" t="s">
        <v>4453</v>
      </c>
      <c r="S2597" s="6">
        <v>5000</v>
      </c>
      <c r="T2597" s="6"/>
      <c r="U2597" s="119">
        <v>15.682805888372094</v>
      </c>
      <c r="V2597" s="6" t="s">
        <v>27</v>
      </c>
      <c r="W2597" s="123">
        <v>0.5</v>
      </c>
      <c r="X2597" s="123">
        <v>1</v>
      </c>
      <c r="Y2597" s="107" t="s">
        <v>14453</v>
      </c>
      <c r="Z2597" s="108"/>
      <c r="AA2597" s="107"/>
      <c r="AB2597" s="107"/>
      <c r="AC2597" s="6"/>
      <c r="AD2597" s="6"/>
      <c r="AE2597" s="119">
        <v>0</v>
      </c>
      <c r="AF2597" s="6"/>
      <c r="AG2597" s="123"/>
      <c r="AH2597" s="123"/>
      <c r="AI2597" s="107"/>
    </row>
    <row r="2598" spans="1:35">
      <c r="A2598" s="8" t="s">
        <v>3129</v>
      </c>
      <c r="B2598" s="8" t="s">
        <v>1188</v>
      </c>
      <c r="C2598" s="8" t="s">
        <v>2098</v>
      </c>
      <c r="D2598" s="8" t="s">
        <v>2177</v>
      </c>
      <c r="E2598" s="10" t="s">
        <v>2183</v>
      </c>
      <c r="F2598" s="7" t="s">
        <v>3812</v>
      </c>
      <c r="G2598" s="23" t="s">
        <v>3338</v>
      </c>
      <c r="H2598" s="42" t="s">
        <v>887</v>
      </c>
      <c r="I2598" s="15">
        <v>1</v>
      </c>
      <c r="J2598" s="15" t="s">
        <v>931</v>
      </c>
      <c r="K2598" s="141">
        <v>19.351740000000003</v>
      </c>
      <c r="L2598" s="15" t="s">
        <v>27</v>
      </c>
      <c r="M2598" s="16">
        <v>0</v>
      </c>
      <c r="N2598" s="16">
        <v>0</v>
      </c>
      <c r="O2598" s="45" t="s">
        <v>3813</v>
      </c>
      <c r="P2598" s="7"/>
      <c r="Q2598" s="23"/>
      <c r="R2598" s="23"/>
      <c r="S2598" s="15"/>
      <c r="T2598" s="15"/>
      <c r="U2598" s="17">
        <v>0</v>
      </c>
      <c r="V2598" s="15"/>
      <c r="W2598" s="16"/>
      <c r="X2598" s="16"/>
      <c r="Y2598" s="23"/>
      <c r="Z2598" s="7"/>
      <c r="AA2598" s="23"/>
      <c r="AB2598" s="23"/>
      <c r="AC2598" s="15"/>
      <c r="AD2598" s="15"/>
      <c r="AE2598" s="17">
        <v>0</v>
      </c>
      <c r="AF2598" s="15"/>
      <c r="AG2598" s="15"/>
      <c r="AH2598" s="15"/>
      <c r="AI2598" s="23"/>
    </row>
    <row r="2599" spans="1:35">
      <c r="A2599" s="8" t="s">
        <v>11883</v>
      </c>
      <c r="B2599" s="105" t="s">
        <v>1188</v>
      </c>
      <c r="C2599" s="105" t="s">
        <v>2098</v>
      </c>
      <c r="D2599" s="105" t="s">
        <v>2177</v>
      </c>
      <c r="E2599" s="106" t="s">
        <v>2183</v>
      </c>
      <c r="F2599" s="107" t="s">
        <v>11722</v>
      </c>
      <c r="G2599" s="107" t="s">
        <v>10316</v>
      </c>
      <c r="H2599" s="107" t="s">
        <v>8038</v>
      </c>
      <c r="I2599" s="6">
        <v>1000</v>
      </c>
      <c r="J2599" s="6"/>
      <c r="K2599" s="109">
        <v>11.028960000000001</v>
      </c>
      <c r="L2599" s="6" t="s">
        <v>27</v>
      </c>
      <c r="M2599" s="6" t="s">
        <v>10322</v>
      </c>
      <c r="N2599" s="6" t="s">
        <v>10318</v>
      </c>
      <c r="O2599" s="107" t="s">
        <v>11723</v>
      </c>
      <c r="P2599" s="107" t="s">
        <v>11724</v>
      </c>
      <c r="Q2599" s="107" t="s">
        <v>1437</v>
      </c>
      <c r="R2599" s="107" t="s">
        <v>8038</v>
      </c>
      <c r="S2599" s="6">
        <v>5000</v>
      </c>
      <c r="T2599" s="6"/>
      <c r="U2599" s="109">
        <v>14.021076000000003</v>
      </c>
      <c r="V2599" s="6" t="s">
        <v>27</v>
      </c>
      <c r="W2599" s="6" t="s">
        <v>10322</v>
      </c>
      <c r="X2599" s="6" t="s">
        <v>10318</v>
      </c>
      <c r="Y2599" s="107" t="s">
        <v>11725</v>
      </c>
      <c r="Z2599" s="110"/>
      <c r="AA2599" s="107"/>
      <c r="AB2599" s="107"/>
      <c r="AC2599" s="6"/>
      <c r="AD2599" s="6"/>
      <c r="AE2599" s="109">
        <v>0</v>
      </c>
      <c r="AF2599" s="6"/>
      <c r="AG2599" s="6"/>
      <c r="AH2599" s="6"/>
      <c r="AI2599" s="107"/>
    </row>
    <row r="2600" spans="1:35">
      <c r="A2600" s="8" t="s">
        <v>12314</v>
      </c>
      <c r="B2600" s="105" t="s">
        <v>1188</v>
      </c>
      <c r="C2600" s="105" t="s">
        <v>2098</v>
      </c>
      <c r="D2600" s="105" t="s">
        <v>2177</v>
      </c>
      <c r="E2600" s="106" t="s">
        <v>2183</v>
      </c>
      <c r="F2600" s="107" t="s">
        <v>12874</v>
      </c>
      <c r="G2600" s="107" t="s">
        <v>12673</v>
      </c>
      <c r="H2600" s="107" t="s">
        <v>235</v>
      </c>
      <c r="I2600" s="6">
        <v>1000</v>
      </c>
      <c r="J2600" s="6" t="s">
        <v>12875</v>
      </c>
      <c r="K2600" s="134">
        <v>0.39826800000000007</v>
      </c>
      <c r="L2600" s="119"/>
      <c r="M2600" s="6"/>
      <c r="N2600" s="6"/>
      <c r="O2600" s="107" t="s">
        <v>12876</v>
      </c>
      <c r="P2600" s="107" t="s">
        <v>12874</v>
      </c>
      <c r="Q2600" s="107" t="s">
        <v>12673</v>
      </c>
      <c r="R2600" s="107" t="s">
        <v>235</v>
      </c>
      <c r="S2600" s="6">
        <v>1000</v>
      </c>
      <c r="T2600" s="6" t="s">
        <v>12875</v>
      </c>
      <c r="U2600" s="119">
        <v>0.39826800000000007</v>
      </c>
      <c r="V2600" s="119"/>
      <c r="W2600" s="124">
        <v>0.25</v>
      </c>
      <c r="X2600" s="124">
        <v>0.6</v>
      </c>
      <c r="Y2600" s="107" t="s">
        <v>12876</v>
      </c>
      <c r="Z2600" s="107" t="s">
        <v>12874</v>
      </c>
      <c r="AA2600" s="107" t="s">
        <v>12673</v>
      </c>
      <c r="AB2600" s="107" t="s">
        <v>235</v>
      </c>
      <c r="AC2600" s="6">
        <v>1000</v>
      </c>
      <c r="AD2600" s="6" t="s">
        <v>12875</v>
      </c>
      <c r="AE2600" s="119">
        <v>0.39826800000000007</v>
      </c>
      <c r="AF2600" s="119"/>
      <c r="AG2600" s="6"/>
      <c r="AH2600" s="6"/>
      <c r="AI2600" s="107" t="s">
        <v>12876</v>
      </c>
    </row>
    <row r="2601" spans="1:35">
      <c r="A2601" s="8" t="s">
        <v>5996</v>
      </c>
      <c r="B2601" s="8" t="s">
        <v>1188</v>
      </c>
      <c r="C2601" s="8" t="s">
        <v>2098</v>
      </c>
      <c r="D2601" s="8" t="s">
        <v>2177</v>
      </c>
      <c r="E2601" s="10" t="s">
        <v>2188</v>
      </c>
      <c r="F2601" s="7" t="s">
        <v>7276</v>
      </c>
      <c r="G2601" s="23" t="s">
        <v>5996</v>
      </c>
      <c r="H2601" s="23" t="s">
        <v>235</v>
      </c>
      <c r="I2601" s="15">
        <v>1000</v>
      </c>
      <c r="J2601" s="15">
        <v>500</v>
      </c>
      <c r="K2601" s="141">
        <v>0.60566606100000009</v>
      </c>
      <c r="L2601" s="15" t="s">
        <v>27</v>
      </c>
      <c r="M2601" s="16">
        <v>0.2</v>
      </c>
      <c r="N2601" s="16">
        <v>0.1</v>
      </c>
      <c r="O2601" s="45" t="s">
        <v>7277</v>
      </c>
      <c r="P2601" s="7" t="s">
        <v>7278</v>
      </c>
      <c r="Q2601" s="23" t="s">
        <v>7260</v>
      </c>
      <c r="R2601" s="23" t="s">
        <v>235</v>
      </c>
      <c r="S2601" s="15">
        <v>1000</v>
      </c>
      <c r="T2601" s="15">
        <v>100</v>
      </c>
      <c r="U2601" s="17">
        <v>0.53309101091999989</v>
      </c>
      <c r="V2601" s="15" t="s">
        <v>27</v>
      </c>
      <c r="W2601" s="16">
        <v>1</v>
      </c>
      <c r="X2601" s="16">
        <v>1</v>
      </c>
      <c r="Y2601" s="23" t="s">
        <v>7279</v>
      </c>
      <c r="Z2601" s="7"/>
      <c r="AA2601" s="23"/>
      <c r="AB2601" s="23"/>
      <c r="AC2601" s="15"/>
      <c r="AD2601" s="15"/>
      <c r="AE2601" s="17">
        <v>0</v>
      </c>
      <c r="AF2601" s="15"/>
      <c r="AG2601" s="16"/>
      <c r="AH2601" s="16"/>
      <c r="AI2601" s="23"/>
    </row>
    <row r="2602" spans="1:35">
      <c r="A2602" s="8" t="s">
        <v>19</v>
      </c>
      <c r="B2602" s="8" t="s">
        <v>1188</v>
      </c>
      <c r="C2602" s="8" t="s">
        <v>2098</v>
      </c>
      <c r="D2602" s="8" t="s">
        <v>2177</v>
      </c>
      <c r="E2602" s="10" t="s">
        <v>2188</v>
      </c>
      <c r="F2602" s="30" t="s">
        <v>2179</v>
      </c>
      <c r="G2602" s="23" t="s">
        <v>669</v>
      </c>
      <c r="H2602" s="23" t="s">
        <v>235</v>
      </c>
      <c r="I2602" s="15">
        <v>1000</v>
      </c>
      <c r="J2602" s="15"/>
      <c r="K2602" s="141">
        <v>1.2041507535053051</v>
      </c>
      <c r="L2602" s="15" t="s">
        <v>27</v>
      </c>
      <c r="M2602" s="16">
        <v>0</v>
      </c>
      <c r="N2602" s="16">
        <v>0</v>
      </c>
      <c r="O2602" s="46" t="s">
        <v>2180</v>
      </c>
      <c r="P2602" s="30" t="s">
        <v>2179</v>
      </c>
      <c r="Q2602" s="23" t="s">
        <v>669</v>
      </c>
      <c r="R2602" s="23" t="s">
        <v>235</v>
      </c>
      <c r="S2602" s="15">
        <v>1000</v>
      </c>
      <c r="T2602" s="15"/>
      <c r="U2602" s="37">
        <v>1.2041507535053051</v>
      </c>
      <c r="V2602" s="15" t="s">
        <v>27</v>
      </c>
      <c r="W2602" s="16">
        <v>0</v>
      </c>
      <c r="X2602" s="16">
        <v>0</v>
      </c>
      <c r="Y2602" s="23" t="s">
        <v>2180</v>
      </c>
      <c r="Z2602" s="7"/>
      <c r="AA2602" s="23"/>
      <c r="AB2602" s="23"/>
      <c r="AC2602" s="15"/>
      <c r="AD2602" s="15"/>
      <c r="AE2602" s="17">
        <v>0</v>
      </c>
      <c r="AF2602" s="15"/>
      <c r="AG2602" s="15"/>
      <c r="AH2602" s="15"/>
      <c r="AI2602" s="23"/>
    </row>
    <row r="2603" spans="1:35">
      <c r="A2603" s="8" t="s">
        <v>13906</v>
      </c>
      <c r="B2603" s="105" t="s">
        <v>1188</v>
      </c>
      <c r="C2603" s="105" t="s">
        <v>2098</v>
      </c>
      <c r="D2603" s="105" t="s">
        <v>2177</v>
      </c>
      <c r="E2603" s="106" t="s">
        <v>2188</v>
      </c>
      <c r="F2603" s="108" t="s">
        <v>14454</v>
      </c>
      <c r="G2603" s="107" t="s">
        <v>14175</v>
      </c>
      <c r="H2603" s="107" t="s">
        <v>896</v>
      </c>
      <c r="I2603" s="6">
        <v>1000</v>
      </c>
      <c r="J2603" s="107"/>
      <c r="K2603" s="134">
        <v>0.36707033999999999</v>
      </c>
      <c r="L2603" s="6" t="s">
        <v>27</v>
      </c>
      <c r="M2603" s="123">
        <v>0.5</v>
      </c>
      <c r="N2603" s="123">
        <v>1</v>
      </c>
      <c r="O2603" s="107" t="s">
        <v>14455</v>
      </c>
      <c r="P2603" s="108" t="s">
        <v>14456</v>
      </c>
      <c r="Q2603" s="107" t="s">
        <v>1437</v>
      </c>
      <c r="R2603" s="107" t="s">
        <v>4453</v>
      </c>
      <c r="S2603" s="6">
        <v>1000</v>
      </c>
      <c r="T2603" s="6"/>
      <c r="U2603" s="119">
        <v>1.6585237953488374</v>
      </c>
      <c r="V2603" s="6" t="s">
        <v>27</v>
      </c>
      <c r="W2603" s="123">
        <v>0.5</v>
      </c>
      <c r="X2603" s="123">
        <v>1</v>
      </c>
      <c r="Y2603" s="107" t="s">
        <v>14457</v>
      </c>
      <c r="Z2603" s="108"/>
      <c r="AA2603" s="107"/>
      <c r="AB2603" s="107"/>
      <c r="AC2603" s="6"/>
      <c r="AD2603" s="6"/>
      <c r="AE2603" s="119">
        <v>0</v>
      </c>
      <c r="AF2603" s="6"/>
      <c r="AG2603" s="123"/>
      <c r="AH2603" s="123"/>
      <c r="AI2603" s="107"/>
    </row>
    <row r="2604" spans="1:35">
      <c r="A2604" s="8" t="s">
        <v>3129</v>
      </c>
      <c r="B2604" s="8" t="s">
        <v>1188</v>
      </c>
      <c r="C2604" s="8" t="s">
        <v>2098</v>
      </c>
      <c r="D2604" s="8" t="s">
        <v>2177</v>
      </c>
      <c r="E2604" s="10" t="s">
        <v>2188</v>
      </c>
      <c r="F2604" s="7" t="s">
        <v>3814</v>
      </c>
      <c r="G2604" s="23" t="s">
        <v>3815</v>
      </c>
      <c r="H2604" s="42" t="s">
        <v>887</v>
      </c>
      <c r="I2604" s="15">
        <v>1</v>
      </c>
      <c r="J2604" s="15" t="s">
        <v>931</v>
      </c>
      <c r="K2604" s="141">
        <v>2.5530000000000004</v>
      </c>
      <c r="L2604" s="15" t="s">
        <v>27</v>
      </c>
      <c r="M2604" s="16">
        <v>0</v>
      </c>
      <c r="N2604" s="16">
        <v>0</v>
      </c>
      <c r="O2604" s="45" t="s">
        <v>3816</v>
      </c>
      <c r="P2604" s="7"/>
      <c r="Q2604" s="23"/>
      <c r="R2604" s="23"/>
      <c r="S2604" s="15"/>
      <c r="T2604" s="15"/>
      <c r="U2604" s="17">
        <v>0</v>
      </c>
      <c r="V2604" s="15"/>
      <c r="W2604" s="16"/>
      <c r="X2604" s="16"/>
      <c r="Y2604" s="23"/>
      <c r="Z2604" s="7"/>
      <c r="AA2604" s="23"/>
      <c r="AB2604" s="23"/>
      <c r="AC2604" s="15"/>
      <c r="AD2604" s="15"/>
      <c r="AE2604" s="17">
        <v>0</v>
      </c>
      <c r="AF2604" s="15"/>
      <c r="AG2604" s="15"/>
      <c r="AH2604" s="15"/>
      <c r="AI2604" s="23"/>
    </row>
    <row r="2605" spans="1:35">
      <c r="A2605" s="8" t="s">
        <v>11883</v>
      </c>
      <c r="B2605" s="105" t="s">
        <v>1188</v>
      </c>
      <c r="C2605" s="105" t="s">
        <v>2098</v>
      </c>
      <c r="D2605" s="105" t="s">
        <v>2177</v>
      </c>
      <c r="E2605" s="106" t="s">
        <v>2188</v>
      </c>
      <c r="F2605" s="107" t="s">
        <v>11726</v>
      </c>
      <c r="G2605" s="107" t="s">
        <v>10380</v>
      </c>
      <c r="H2605" s="107" t="s">
        <v>8038</v>
      </c>
      <c r="I2605" s="6">
        <v>2000</v>
      </c>
      <c r="J2605" s="6"/>
      <c r="K2605" s="109">
        <v>0.44932800000000006</v>
      </c>
      <c r="L2605" s="6" t="s">
        <v>27</v>
      </c>
      <c r="M2605" s="6" t="s">
        <v>10322</v>
      </c>
      <c r="N2605" s="6" t="s">
        <v>10318</v>
      </c>
      <c r="O2605" s="107" t="s">
        <v>11727</v>
      </c>
      <c r="P2605" s="107" t="s">
        <v>11728</v>
      </c>
      <c r="Q2605" s="107" t="s">
        <v>10316</v>
      </c>
      <c r="R2605" s="107" t="s">
        <v>8038</v>
      </c>
      <c r="S2605" s="6">
        <v>2500</v>
      </c>
      <c r="T2605" s="6"/>
      <c r="U2605" s="109">
        <v>1.1335320000000002</v>
      </c>
      <c r="V2605" s="6" t="s">
        <v>27</v>
      </c>
      <c r="W2605" s="6" t="s">
        <v>10322</v>
      </c>
      <c r="X2605" s="6" t="s">
        <v>10318</v>
      </c>
      <c r="Y2605" s="107" t="s">
        <v>11729</v>
      </c>
      <c r="Z2605" s="110"/>
      <c r="AA2605" s="107"/>
      <c r="AB2605" s="107"/>
      <c r="AC2605" s="6"/>
      <c r="AD2605" s="6"/>
      <c r="AE2605" s="109">
        <v>0</v>
      </c>
      <c r="AF2605" s="6"/>
      <c r="AG2605" s="6"/>
      <c r="AH2605" s="6"/>
      <c r="AI2605" s="107"/>
    </row>
    <row r="2606" spans="1:35">
      <c r="A2606" s="8" t="s">
        <v>12314</v>
      </c>
      <c r="B2606" s="105" t="s">
        <v>1188</v>
      </c>
      <c r="C2606" s="105" t="s">
        <v>2098</v>
      </c>
      <c r="D2606" s="105" t="s">
        <v>2177</v>
      </c>
      <c r="E2606" s="106" t="s">
        <v>2188</v>
      </c>
      <c r="F2606" s="107" t="s">
        <v>12877</v>
      </c>
      <c r="G2606" s="107" t="s">
        <v>12310</v>
      </c>
      <c r="H2606" s="107" t="s">
        <v>235</v>
      </c>
      <c r="I2606" s="6">
        <v>1000</v>
      </c>
      <c r="J2606" s="6" t="s">
        <v>12293</v>
      </c>
      <c r="K2606" s="134">
        <v>0.30636000000000002</v>
      </c>
      <c r="L2606" s="119"/>
      <c r="M2606" s="6"/>
      <c r="N2606" s="6"/>
      <c r="O2606" s="107" t="s">
        <v>12878</v>
      </c>
      <c r="P2606" s="107" t="s">
        <v>12877</v>
      </c>
      <c r="Q2606" s="107" t="s">
        <v>10321</v>
      </c>
      <c r="R2606" s="107" t="s">
        <v>235</v>
      </c>
      <c r="S2606" s="6">
        <v>1000</v>
      </c>
      <c r="T2606" s="6" t="s">
        <v>12293</v>
      </c>
      <c r="U2606" s="119">
        <v>0.30636000000000002</v>
      </c>
      <c r="V2606" s="119"/>
      <c r="W2606" s="124">
        <v>0.25</v>
      </c>
      <c r="X2606" s="124">
        <v>0.6</v>
      </c>
      <c r="Y2606" s="107" t="s">
        <v>12878</v>
      </c>
      <c r="Z2606" s="107" t="s">
        <v>12877</v>
      </c>
      <c r="AA2606" s="107" t="s">
        <v>12310</v>
      </c>
      <c r="AB2606" s="107" t="s">
        <v>235</v>
      </c>
      <c r="AC2606" s="6">
        <v>1000</v>
      </c>
      <c r="AD2606" s="6" t="s">
        <v>12293</v>
      </c>
      <c r="AE2606" s="119">
        <v>0.30636000000000002</v>
      </c>
      <c r="AF2606" s="119"/>
      <c r="AG2606" s="6"/>
      <c r="AH2606" s="6"/>
      <c r="AI2606" s="107" t="s">
        <v>12878</v>
      </c>
    </row>
    <row r="2607" spans="1:35">
      <c r="A2607" s="8" t="s">
        <v>5996</v>
      </c>
      <c r="B2607" s="8" t="s">
        <v>1188</v>
      </c>
      <c r="C2607" s="8" t="s">
        <v>2098</v>
      </c>
      <c r="D2607" s="8" t="s">
        <v>2177</v>
      </c>
      <c r="E2607" s="10" t="s">
        <v>2189</v>
      </c>
      <c r="F2607" s="7" t="s">
        <v>7280</v>
      </c>
      <c r="G2607" s="23" t="s">
        <v>5996</v>
      </c>
      <c r="H2607" s="23" t="s">
        <v>235</v>
      </c>
      <c r="I2607" s="15">
        <v>5000</v>
      </c>
      <c r="J2607" s="15">
        <v>100</v>
      </c>
      <c r="K2607" s="141">
        <v>1.0681746894000002</v>
      </c>
      <c r="L2607" s="15" t="s">
        <v>27</v>
      </c>
      <c r="M2607" s="16">
        <v>0.2</v>
      </c>
      <c r="N2607" s="16">
        <v>0.1</v>
      </c>
      <c r="O2607" s="45" t="s">
        <v>7281</v>
      </c>
      <c r="P2607" s="7" t="s">
        <v>7278</v>
      </c>
      <c r="Q2607" s="23" t="s">
        <v>7260</v>
      </c>
      <c r="R2607" s="23" t="s">
        <v>235</v>
      </c>
      <c r="S2607" s="15">
        <v>5000</v>
      </c>
      <c r="T2607" s="15">
        <v>100</v>
      </c>
      <c r="U2607" s="17">
        <v>2.6654550545999998</v>
      </c>
      <c r="V2607" s="15" t="s">
        <v>27</v>
      </c>
      <c r="W2607" s="16">
        <v>1</v>
      </c>
      <c r="X2607" s="16">
        <v>1</v>
      </c>
      <c r="Y2607" s="23" t="s">
        <v>7282</v>
      </c>
      <c r="Z2607" s="7"/>
      <c r="AA2607" s="23"/>
      <c r="AB2607" s="23"/>
      <c r="AC2607" s="15"/>
      <c r="AD2607" s="15"/>
      <c r="AE2607" s="17">
        <v>0</v>
      </c>
      <c r="AF2607" s="15"/>
      <c r="AG2607" s="16"/>
      <c r="AH2607" s="16"/>
      <c r="AI2607" s="23"/>
    </row>
    <row r="2608" spans="1:35">
      <c r="A2608" s="8" t="s">
        <v>19</v>
      </c>
      <c r="B2608" s="8" t="s">
        <v>1188</v>
      </c>
      <c r="C2608" s="8" t="s">
        <v>2098</v>
      </c>
      <c r="D2608" s="8" t="s">
        <v>2177</v>
      </c>
      <c r="E2608" s="10" t="s">
        <v>2189</v>
      </c>
      <c r="F2608" s="7" t="s">
        <v>2184</v>
      </c>
      <c r="G2608" s="23" t="s">
        <v>669</v>
      </c>
      <c r="H2608" s="23" t="s">
        <v>235</v>
      </c>
      <c r="I2608" s="15">
        <v>5000</v>
      </c>
      <c r="J2608" s="15"/>
      <c r="K2608" s="141">
        <v>2.7126999597685217</v>
      </c>
      <c r="L2608" s="15" t="s">
        <v>27</v>
      </c>
      <c r="M2608" s="16">
        <v>0</v>
      </c>
      <c r="N2608" s="16">
        <v>0</v>
      </c>
      <c r="O2608" s="46" t="s">
        <v>2185</v>
      </c>
      <c r="P2608" s="30" t="s">
        <v>2190</v>
      </c>
      <c r="Q2608" s="23" t="s">
        <v>1437</v>
      </c>
      <c r="R2608" s="23" t="s">
        <v>235</v>
      </c>
      <c r="S2608" s="15">
        <v>5000</v>
      </c>
      <c r="T2608" s="15"/>
      <c r="U2608" s="37">
        <v>3.1511072662500004</v>
      </c>
      <c r="V2608" s="15" t="s">
        <v>27</v>
      </c>
      <c r="W2608" s="16">
        <v>1</v>
      </c>
      <c r="X2608" s="16">
        <v>0</v>
      </c>
      <c r="Y2608" s="23" t="s">
        <v>2191</v>
      </c>
      <c r="Z2608" s="7"/>
      <c r="AA2608" s="23"/>
      <c r="AB2608" s="23"/>
      <c r="AC2608" s="15"/>
      <c r="AD2608" s="15"/>
      <c r="AE2608" s="17">
        <v>0</v>
      </c>
      <c r="AF2608" s="15"/>
      <c r="AG2608" s="15"/>
      <c r="AH2608" s="15"/>
      <c r="AI2608" s="23"/>
    </row>
    <row r="2609" spans="1:35">
      <c r="A2609" s="8" t="s">
        <v>13906</v>
      </c>
      <c r="B2609" s="105" t="s">
        <v>1188</v>
      </c>
      <c r="C2609" s="105" t="s">
        <v>2098</v>
      </c>
      <c r="D2609" s="105" t="s">
        <v>2177</v>
      </c>
      <c r="E2609" s="106" t="s">
        <v>2189</v>
      </c>
      <c r="F2609" s="108" t="s">
        <v>14458</v>
      </c>
      <c r="G2609" s="107" t="s">
        <v>13932</v>
      </c>
      <c r="H2609" s="107" t="s">
        <v>14459</v>
      </c>
      <c r="I2609" s="6">
        <v>5000</v>
      </c>
      <c r="J2609" s="107"/>
      <c r="K2609" s="134">
        <v>1.5102322560000001</v>
      </c>
      <c r="L2609" s="6" t="s">
        <v>27</v>
      </c>
      <c r="M2609" s="123">
        <v>0.5</v>
      </c>
      <c r="N2609" s="123">
        <v>1</v>
      </c>
      <c r="O2609" s="107" t="s">
        <v>14460</v>
      </c>
      <c r="P2609" s="108" t="s">
        <v>14458</v>
      </c>
      <c r="Q2609" s="107" t="s">
        <v>13932</v>
      </c>
      <c r="R2609" s="107" t="s">
        <v>14459</v>
      </c>
      <c r="S2609" s="6">
        <v>5000</v>
      </c>
      <c r="T2609" s="6"/>
      <c r="U2609" s="119">
        <v>1.5102322560000001</v>
      </c>
      <c r="V2609" s="6" t="s">
        <v>27</v>
      </c>
      <c r="W2609" s="123">
        <v>0.5</v>
      </c>
      <c r="X2609" s="123">
        <v>1</v>
      </c>
      <c r="Y2609" s="107" t="s">
        <v>14460</v>
      </c>
      <c r="Z2609" s="108"/>
      <c r="AA2609" s="107"/>
      <c r="AB2609" s="107"/>
      <c r="AC2609" s="6"/>
      <c r="AD2609" s="6"/>
      <c r="AE2609" s="119">
        <v>0</v>
      </c>
      <c r="AF2609" s="6"/>
      <c r="AG2609" s="123"/>
      <c r="AH2609" s="123"/>
      <c r="AI2609" s="107"/>
    </row>
    <row r="2610" spans="1:35">
      <c r="A2610" s="8" t="s">
        <v>3129</v>
      </c>
      <c r="B2610" s="8" t="s">
        <v>1188</v>
      </c>
      <c r="C2610" s="8" t="s">
        <v>2098</v>
      </c>
      <c r="D2610" s="8" t="s">
        <v>2177</v>
      </c>
      <c r="E2610" s="10" t="s">
        <v>2189</v>
      </c>
      <c r="F2610" s="7" t="s">
        <v>3817</v>
      </c>
      <c r="G2610" s="23" t="s">
        <v>3163</v>
      </c>
      <c r="H2610" s="42" t="s">
        <v>887</v>
      </c>
      <c r="I2610" s="15">
        <v>1</v>
      </c>
      <c r="J2610" s="15" t="s">
        <v>931</v>
      </c>
      <c r="K2610" s="141">
        <v>2.538411428571429</v>
      </c>
      <c r="L2610" s="15" t="s">
        <v>27</v>
      </c>
      <c r="M2610" s="16">
        <v>0</v>
      </c>
      <c r="N2610" s="16">
        <v>0</v>
      </c>
      <c r="O2610" s="45" t="s">
        <v>3818</v>
      </c>
      <c r="P2610" s="7"/>
      <c r="Q2610" s="23"/>
      <c r="R2610" s="23"/>
      <c r="S2610" s="15"/>
      <c r="T2610" s="15"/>
      <c r="U2610" s="17">
        <v>0</v>
      </c>
      <c r="V2610" s="15"/>
      <c r="W2610" s="16"/>
      <c r="X2610" s="16"/>
      <c r="Y2610" s="23"/>
      <c r="Z2610" s="7"/>
      <c r="AA2610" s="23"/>
      <c r="AB2610" s="23"/>
      <c r="AC2610" s="15"/>
      <c r="AD2610" s="15"/>
      <c r="AE2610" s="17">
        <v>0</v>
      </c>
      <c r="AF2610" s="15"/>
      <c r="AG2610" s="15"/>
      <c r="AH2610" s="15"/>
      <c r="AI2610" s="23"/>
    </row>
    <row r="2611" spans="1:35">
      <c r="A2611" s="8" t="s">
        <v>11883</v>
      </c>
      <c r="B2611" s="105" t="s">
        <v>1188</v>
      </c>
      <c r="C2611" s="105" t="s">
        <v>2098</v>
      </c>
      <c r="D2611" s="105" t="s">
        <v>2177</v>
      </c>
      <c r="E2611" s="106" t="s">
        <v>2189</v>
      </c>
      <c r="F2611" s="107" t="s">
        <v>11730</v>
      </c>
      <c r="G2611" s="107" t="s">
        <v>10316</v>
      </c>
      <c r="H2611" s="107" t="s">
        <v>8038</v>
      </c>
      <c r="I2611" s="6">
        <v>5000</v>
      </c>
      <c r="J2611" s="6"/>
      <c r="K2611" s="109">
        <v>0.73526400000000003</v>
      </c>
      <c r="L2611" s="6" t="s">
        <v>27</v>
      </c>
      <c r="M2611" s="6" t="s">
        <v>10322</v>
      </c>
      <c r="N2611" s="6" t="s">
        <v>10318</v>
      </c>
      <c r="O2611" s="107" t="s">
        <v>11731</v>
      </c>
      <c r="P2611" s="107" t="s">
        <v>11732</v>
      </c>
      <c r="Q2611" s="107" t="s">
        <v>11710</v>
      </c>
      <c r="R2611" s="107" t="s">
        <v>8038</v>
      </c>
      <c r="S2611" s="6">
        <v>5000</v>
      </c>
      <c r="T2611" s="6"/>
      <c r="U2611" s="109">
        <v>2.8287240000000002</v>
      </c>
      <c r="V2611" s="6" t="s">
        <v>27</v>
      </c>
      <c r="W2611" s="6" t="s">
        <v>10322</v>
      </c>
      <c r="X2611" s="6" t="s">
        <v>10318</v>
      </c>
      <c r="Y2611" s="107" t="s">
        <v>11733</v>
      </c>
      <c r="Z2611" s="110"/>
      <c r="AA2611" s="107"/>
      <c r="AB2611" s="107"/>
      <c r="AC2611" s="6"/>
      <c r="AD2611" s="6"/>
      <c r="AE2611" s="109">
        <v>0</v>
      </c>
      <c r="AF2611" s="6"/>
      <c r="AG2611" s="6"/>
      <c r="AH2611" s="6"/>
      <c r="AI2611" s="107"/>
    </row>
    <row r="2612" spans="1:35">
      <c r="A2612" s="8" t="s">
        <v>12314</v>
      </c>
      <c r="B2612" s="105" t="s">
        <v>1188</v>
      </c>
      <c r="C2612" s="105" t="s">
        <v>2098</v>
      </c>
      <c r="D2612" s="105" t="s">
        <v>2177</v>
      </c>
      <c r="E2612" s="106" t="s">
        <v>2189</v>
      </c>
      <c r="F2612" s="107" t="s">
        <v>12879</v>
      </c>
      <c r="G2612" s="107" t="s">
        <v>1212</v>
      </c>
      <c r="H2612" s="107" t="s">
        <v>235</v>
      </c>
      <c r="I2612" s="6">
        <v>5000</v>
      </c>
      <c r="J2612" s="6" t="s">
        <v>12293</v>
      </c>
      <c r="K2612" s="134">
        <v>1.2050160000000001</v>
      </c>
      <c r="L2612" s="119"/>
      <c r="M2612" s="6"/>
      <c r="N2612" s="6"/>
      <c r="O2612" s="107" t="s">
        <v>12880</v>
      </c>
      <c r="P2612" s="107" t="s">
        <v>12879</v>
      </c>
      <c r="Q2612" s="107" t="s">
        <v>1212</v>
      </c>
      <c r="R2612" s="107" t="s">
        <v>235</v>
      </c>
      <c r="S2612" s="6">
        <v>5000</v>
      </c>
      <c r="T2612" s="6" t="s">
        <v>12293</v>
      </c>
      <c r="U2612" s="119">
        <v>1.2050160000000001</v>
      </c>
      <c r="V2612" s="119"/>
      <c r="W2612" s="124">
        <v>0.25</v>
      </c>
      <c r="X2612" s="124">
        <v>0.6</v>
      </c>
      <c r="Y2612" s="107" t="s">
        <v>12880</v>
      </c>
      <c r="Z2612" s="107" t="s">
        <v>12879</v>
      </c>
      <c r="AA2612" s="107" t="s">
        <v>1212</v>
      </c>
      <c r="AB2612" s="107" t="s">
        <v>235</v>
      </c>
      <c r="AC2612" s="6">
        <v>5000</v>
      </c>
      <c r="AD2612" s="6" t="s">
        <v>12293</v>
      </c>
      <c r="AE2612" s="119">
        <v>1.2050160000000001</v>
      </c>
      <c r="AF2612" s="119"/>
      <c r="AG2612" s="6"/>
      <c r="AH2612" s="6"/>
      <c r="AI2612" s="107" t="s">
        <v>12880</v>
      </c>
    </row>
    <row r="2613" spans="1:35">
      <c r="A2613" s="8" t="s">
        <v>5996</v>
      </c>
      <c r="B2613" s="8" t="s">
        <v>1188</v>
      </c>
      <c r="C2613" s="8" t="s">
        <v>2098</v>
      </c>
      <c r="D2613" s="8" t="s">
        <v>2177</v>
      </c>
      <c r="E2613" s="10" t="s">
        <v>2192</v>
      </c>
      <c r="F2613" s="7" t="s">
        <v>7283</v>
      </c>
      <c r="G2613" s="23" t="s">
        <v>7260</v>
      </c>
      <c r="H2613" s="23" t="s">
        <v>235</v>
      </c>
      <c r="I2613" s="15">
        <v>1000</v>
      </c>
      <c r="J2613" s="15">
        <v>160</v>
      </c>
      <c r="K2613" s="141">
        <v>5.9685637284000004</v>
      </c>
      <c r="L2613" s="15" t="s">
        <v>27</v>
      </c>
      <c r="M2613" s="16">
        <v>1</v>
      </c>
      <c r="N2613" s="16">
        <v>1</v>
      </c>
      <c r="O2613" s="45" t="s">
        <v>7284</v>
      </c>
      <c r="P2613" s="7" t="s">
        <v>7283</v>
      </c>
      <c r="Q2613" s="23" t="s">
        <v>7260</v>
      </c>
      <c r="R2613" s="23" t="s">
        <v>235</v>
      </c>
      <c r="S2613" s="15">
        <v>1000</v>
      </c>
      <c r="T2613" s="15">
        <v>160</v>
      </c>
      <c r="U2613" s="17">
        <v>5.9685637284000004</v>
      </c>
      <c r="V2613" s="15" t="s">
        <v>27</v>
      </c>
      <c r="W2613" s="16">
        <v>1</v>
      </c>
      <c r="X2613" s="16">
        <v>1</v>
      </c>
      <c r="Y2613" s="23" t="s">
        <v>7284</v>
      </c>
      <c r="Z2613" s="7"/>
      <c r="AA2613" s="23"/>
      <c r="AB2613" s="23"/>
      <c r="AC2613" s="15"/>
      <c r="AD2613" s="15"/>
      <c r="AE2613" s="17">
        <v>0</v>
      </c>
      <c r="AF2613" s="15"/>
      <c r="AG2613" s="16"/>
      <c r="AH2613" s="16"/>
      <c r="AI2613" s="23"/>
    </row>
    <row r="2614" spans="1:35">
      <c r="A2614" s="8" t="s">
        <v>19</v>
      </c>
      <c r="B2614" s="8" t="s">
        <v>1188</v>
      </c>
      <c r="C2614" s="8" t="s">
        <v>2098</v>
      </c>
      <c r="D2614" s="8" t="s">
        <v>2177</v>
      </c>
      <c r="E2614" s="10" t="s">
        <v>2192</v>
      </c>
      <c r="F2614" s="7" t="s">
        <v>2193</v>
      </c>
      <c r="G2614" s="23" t="s">
        <v>669</v>
      </c>
      <c r="H2614" s="23" t="s">
        <v>235</v>
      </c>
      <c r="I2614" s="15">
        <v>1000</v>
      </c>
      <c r="J2614" s="15"/>
      <c r="K2614" s="141">
        <v>4.4032409649485293</v>
      </c>
      <c r="L2614" s="15" t="s">
        <v>27</v>
      </c>
      <c r="M2614" s="16">
        <v>0</v>
      </c>
      <c r="N2614" s="16">
        <v>0</v>
      </c>
      <c r="O2614" s="46" t="s">
        <v>2194</v>
      </c>
      <c r="P2614" s="30" t="s">
        <v>2195</v>
      </c>
      <c r="Q2614" s="23" t="s">
        <v>1437</v>
      </c>
      <c r="R2614" s="23" t="s">
        <v>235</v>
      </c>
      <c r="S2614" s="15">
        <v>1000</v>
      </c>
      <c r="T2614" s="15"/>
      <c r="U2614" s="37">
        <v>4.8839303182894733</v>
      </c>
      <c r="V2614" s="15" t="s">
        <v>27</v>
      </c>
      <c r="W2614" s="16">
        <v>1</v>
      </c>
      <c r="X2614" s="16">
        <v>0</v>
      </c>
      <c r="Y2614" s="23" t="s">
        <v>2196</v>
      </c>
      <c r="Z2614" s="7"/>
      <c r="AA2614" s="23"/>
      <c r="AB2614" s="23"/>
      <c r="AC2614" s="15"/>
      <c r="AD2614" s="15"/>
      <c r="AE2614" s="17">
        <v>0</v>
      </c>
      <c r="AF2614" s="15"/>
      <c r="AG2614" s="15"/>
      <c r="AH2614" s="15"/>
      <c r="AI2614" s="23"/>
    </row>
    <row r="2615" spans="1:35">
      <c r="A2615" s="8" t="s">
        <v>13906</v>
      </c>
      <c r="B2615" s="105" t="s">
        <v>1188</v>
      </c>
      <c r="C2615" s="105" t="s">
        <v>2098</v>
      </c>
      <c r="D2615" s="105" t="s">
        <v>2177</v>
      </c>
      <c r="E2615" s="106" t="s">
        <v>2192</v>
      </c>
      <c r="F2615" s="108" t="s">
        <v>14461</v>
      </c>
      <c r="G2615" s="107" t="s">
        <v>1437</v>
      </c>
      <c r="H2615" s="107" t="s">
        <v>14462</v>
      </c>
      <c r="I2615" s="6">
        <v>1000</v>
      </c>
      <c r="J2615" s="107"/>
      <c r="K2615" s="134">
        <v>9.0974908186046513</v>
      </c>
      <c r="L2615" s="6" t="s">
        <v>27</v>
      </c>
      <c r="M2615" s="123">
        <v>0.5</v>
      </c>
      <c r="N2615" s="123">
        <v>1</v>
      </c>
      <c r="O2615" s="107" t="s">
        <v>14463</v>
      </c>
      <c r="P2615" s="108" t="s">
        <v>14461</v>
      </c>
      <c r="Q2615" s="107" t="s">
        <v>1437</v>
      </c>
      <c r="R2615" s="107" t="s">
        <v>14462</v>
      </c>
      <c r="S2615" s="6">
        <v>1000</v>
      </c>
      <c r="T2615" s="6"/>
      <c r="U2615" s="119">
        <v>9.0974908186046513</v>
      </c>
      <c r="V2615" s="6" t="s">
        <v>27</v>
      </c>
      <c r="W2615" s="123">
        <v>0.5</v>
      </c>
      <c r="X2615" s="123">
        <v>1</v>
      </c>
      <c r="Y2615" s="107" t="s">
        <v>14463</v>
      </c>
      <c r="Z2615" s="108"/>
      <c r="AA2615" s="107"/>
      <c r="AB2615" s="107"/>
      <c r="AC2615" s="6"/>
      <c r="AD2615" s="6"/>
      <c r="AE2615" s="119">
        <v>0</v>
      </c>
      <c r="AF2615" s="6"/>
      <c r="AG2615" s="123"/>
      <c r="AH2615" s="123"/>
      <c r="AI2615" s="107"/>
    </row>
    <row r="2616" spans="1:35">
      <c r="A2616" s="8" t="s">
        <v>3129</v>
      </c>
      <c r="B2616" s="8" t="s">
        <v>1188</v>
      </c>
      <c r="C2616" s="8" t="s">
        <v>2098</v>
      </c>
      <c r="D2616" s="8" t="s">
        <v>2177</v>
      </c>
      <c r="E2616" s="10" t="s">
        <v>2192</v>
      </c>
      <c r="F2616" s="7" t="s">
        <v>3819</v>
      </c>
      <c r="G2616" s="23" t="s">
        <v>3163</v>
      </c>
      <c r="H2616" s="42" t="s">
        <v>887</v>
      </c>
      <c r="I2616" s="15">
        <v>1</v>
      </c>
      <c r="J2616" s="15" t="s">
        <v>931</v>
      </c>
      <c r="K2616" s="141">
        <v>31.307074285714293</v>
      </c>
      <c r="L2616" s="15" t="s">
        <v>27</v>
      </c>
      <c r="M2616" s="16">
        <v>0</v>
      </c>
      <c r="N2616" s="16">
        <v>0</v>
      </c>
      <c r="O2616" s="45" t="s">
        <v>3820</v>
      </c>
      <c r="P2616" s="7"/>
      <c r="Q2616" s="23"/>
      <c r="R2616" s="23"/>
      <c r="S2616" s="15"/>
      <c r="T2616" s="15"/>
      <c r="U2616" s="17">
        <v>0</v>
      </c>
      <c r="V2616" s="15"/>
      <c r="W2616" s="16"/>
      <c r="X2616" s="16"/>
      <c r="Y2616" s="23"/>
      <c r="Z2616" s="7"/>
      <c r="AA2616" s="23"/>
      <c r="AB2616" s="23"/>
      <c r="AC2616" s="15"/>
      <c r="AD2616" s="15"/>
      <c r="AE2616" s="17">
        <v>0</v>
      </c>
      <c r="AF2616" s="15"/>
      <c r="AG2616" s="15"/>
      <c r="AH2616" s="15"/>
      <c r="AI2616" s="23"/>
    </row>
    <row r="2617" spans="1:35">
      <c r="A2617" s="8" t="s">
        <v>11883</v>
      </c>
      <c r="B2617" s="105" t="s">
        <v>1188</v>
      </c>
      <c r="C2617" s="105" t="s">
        <v>2098</v>
      </c>
      <c r="D2617" s="105" t="s">
        <v>2177</v>
      </c>
      <c r="E2617" s="106" t="s">
        <v>2192</v>
      </c>
      <c r="F2617" s="107" t="s">
        <v>11734</v>
      </c>
      <c r="G2617" s="107" t="s">
        <v>10316</v>
      </c>
      <c r="H2617" s="107" t="s">
        <v>8038</v>
      </c>
      <c r="I2617" s="6">
        <v>1000</v>
      </c>
      <c r="J2617" s="6"/>
      <c r="K2617" s="109">
        <v>4.4830680000000003</v>
      </c>
      <c r="L2617" s="6" t="s">
        <v>27</v>
      </c>
      <c r="M2617" s="6" t="s">
        <v>10322</v>
      </c>
      <c r="N2617" s="6" t="s">
        <v>10318</v>
      </c>
      <c r="O2617" s="107" t="s">
        <v>11735</v>
      </c>
      <c r="P2617" s="107" t="s">
        <v>11734</v>
      </c>
      <c r="Q2617" s="107" t="s">
        <v>10316</v>
      </c>
      <c r="R2617" s="107" t="s">
        <v>8038</v>
      </c>
      <c r="S2617" s="6">
        <v>1000</v>
      </c>
      <c r="T2617" s="6"/>
      <c r="U2617" s="109">
        <v>4.4830680000000003</v>
      </c>
      <c r="V2617" s="6" t="s">
        <v>27</v>
      </c>
      <c r="W2617" s="6" t="s">
        <v>10322</v>
      </c>
      <c r="X2617" s="6" t="s">
        <v>10318</v>
      </c>
      <c r="Y2617" s="107" t="str">
        <f>O2617</f>
        <v>Sold at $4.39  J.Burrows 23/8 Staples 1000 Pack</v>
      </c>
      <c r="Z2617" s="110"/>
      <c r="AA2617" s="107"/>
      <c r="AB2617" s="107"/>
      <c r="AC2617" s="6"/>
      <c r="AD2617" s="6"/>
      <c r="AE2617" s="109">
        <v>0</v>
      </c>
      <c r="AF2617" s="6"/>
      <c r="AG2617" s="6"/>
      <c r="AH2617" s="6"/>
      <c r="AI2617" s="107"/>
    </row>
    <row r="2618" spans="1:35">
      <c r="A2618" s="8" t="s">
        <v>12314</v>
      </c>
      <c r="B2618" s="105" t="s">
        <v>1188</v>
      </c>
      <c r="C2618" s="105" t="s">
        <v>2098</v>
      </c>
      <c r="D2618" s="105" t="s">
        <v>2177</v>
      </c>
      <c r="E2618" s="106" t="s">
        <v>2192</v>
      </c>
      <c r="F2618" s="107" t="s">
        <v>12881</v>
      </c>
      <c r="G2618" s="107" t="s">
        <v>12662</v>
      </c>
      <c r="H2618" s="107" t="s">
        <v>235</v>
      </c>
      <c r="I2618" s="6">
        <v>1000</v>
      </c>
      <c r="J2618" s="6" t="s">
        <v>743</v>
      </c>
      <c r="K2618" s="134">
        <v>8.0776920000000008</v>
      </c>
      <c r="L2618" s="119"/>
      <c r="M2618" s="6"/>
      <c r="N2618" s="6"/>
      <c r="O2618" s="107" t="s">
        <v>2192</v>
      </c>
      <c r="P2618" s="107" t="s">
        <v>12881</v>
      </c>
      <c r="Q2618" s="107" t="s">
        <v>12662</v>
      </c>
      <c r="R2618" s="107" t="s">
        <v>235</v>
      </c>
      <c r="S2618" s="6">
        <v>1000</v>
      </c>
      <c r="T2618" s="6"/>
      <c r="U2618" s="119">
        <v>8.0776920000000008</v>
      </c>
      <c r="V2618" s="119"/>
      <c r="W2618" s="124">
        <v>0.25</v>
      </c>
      <c r="X2618" s="124">
        <v>0.6</v>
      </c>
      <c r="Y2618" s="107" t="s">
        <v>2192</v>
      </c>
      <c r="Z2618" s="107" t="s">
        <v>12881</v>
      </c>
      <c r="AA2618" s="107" t="s">
        <v>12662</v>
      </c>
      <c r="AB2618" s="107" t="s">
        <v>235</v>
      </c>
      <c r="AC2618" s="6">
        <v>1000</v>
      </c>
      <c r="AD2618" s="6"/>
      <c r="AE2618" s="119">
        <v>8.0776920000000008</v>
      </c>
      <c r="AF2618" s="119"/>
      <c r="AG2618" s="6"/>
      <c r="AH2618" s="6"/>
      <c r="AI2618" s="107" t="s">
        <v>2192</v>
      </c>
    </row>
    <row r="2619" spans="1:35">
      <c r="A2619" s="8" t="s">
        <v>5996</v>
      </c>
      <c r="B2619" s="8" t="s">
        <v>1188</v>
      </c>
      <c r="C2619" s="8" t="s">
        <v>1625</v>
      </c>
      <c r="D2619" s="8" t="s">
        <v>1847</v>
      </c>
      <c r="E2619" s="10" t="s">
        <v>1881</v>
      </c>
      <c r="F2619" s="7"/>
      <c r="G2619" s="23"/>
      <c r="H2619" s="23"/>
      <c r="I2619" s="15"/>
      <c r="J2619" s="15"/>
      <c r="K2619" s="141">
        <v>0</v>
      </c>
      <c r="L2619" s="15"/>
      <c r="M2619" s="16"/>
      <c r="N2619" s="16"/>
      <c r="O2619" s="45"/>
      <c r="P2619" s="7" t="s">
        <v>7081</v>
      </c>
      <c r="Q2619" s="23" t="s">
        <v>7056</v>
      </c>
      <c r="R2619" s="23" t="s">
        <v>6400</v>
      </c>
      <c r="S2619" s="15">
        <v>100</v>
      </c>
      <c r="T2619" s="15">
        <v>144</v>
      </c>
      <c r="U2619" s="17">
        <v>4.5861943075000005</v>
      </c>
      <c r="V2619" s="15" t="s">
        <v>27</v>
      </c>
      <c r="W2619" s="16">
        <v>0</v>
      </c>
      <c r="X2619" s="16">
        <v>0</v>
      </c>
      <c r="Y2619" s="23" t="s">
        <v>7082</v>
      </c>
      <c r="Z2619" s="7"/>
      <c r="AA2619" s="23"/>
      <c r="AB2619" s="23"/>
      <c r="AC2619" s="15"/>
      <c r="AD2619" s="15"/>
      <c r="AE2619" s="17">
        <v>0</v>
      </c>
      <c r="AF2619" s="15"/>
      <c r="AG2619" s="16"/>
      <c r="AH2619" s="16"/>
      <c r="AI2619" s="23"/>
    </row>
    <row r="2620" spans="1:35">
      <c r="A2620" s="8" t="s">
        <v>19</v>
      </c>
      <c r="B2620" s="8" t="s">
        <v>1188</v>
      </c>
      <c r="C2620" s="8" t="s">
        <v>1625</v>
      </c>
      <c r="D2620" s="8" t="s">
        <v>1847</v>
      </c>
      <c r="E2620" s="10" t="s">
        <v>1881</v>
      </c>
      <c r="F2620" s="7" t="s">
        <v>1882</v>
      </c>
      <c r="G2620" s="23" t="s">
        <v>1850</v>
      </c>
      <c r="H2620" s="23" t="s">
        <v>1293</v>
      </c>
      <c r="I2620" s="15">
        <v>1</v>
      </c>
      <c r="J2620" s="15"/>
      <c r="K2620" s="141">
        <v>6.5847275977500006</v>
      </c>
      <c r="L2620" s="15" t="s">
        <v>27</v>
      </c>
      <c r="M2620" s="16">
        <v>0</v>
      </c>
      <c r="N2620" s="16">
        <v>0</v>
      </c>
      <c r="O2620" s="46" t="s">
        <v>1883</v>
      </c>
      <c r="P2620" s="30" t="s">
        <v>1884</v>
      </c>
      <c r="Q2620" s="23" t="s">
        <v>1850</v>
      </c>
      <c r="R2620" s="23" t="s">
        <v>44</v>
      </c>
      <c r="S2620" s="15">
        <v>6</v>
      </c>
      <c r="T2620" s="15"/>
      <c r="U2620" s="37">
        <v>12.924293617242181</v>
      </c>
      <c r="V2620" s="15" t="s">
        <v>27</v>
      </c>
      <c r="W2620" s="16">
        <v>0.05</v>
      </c>
      <c r="X2620" s="16">
        <v>0.05</v>
      </c>
      <c r="Y2620" s="23" t="s">
        <v>1885</v>
      </c>
      <c r="Z2620" s="7"/>
      <c r="AA2620" s="23"/>
      <c r="AB2620" s="23"/>
      <c r="AC2620" s="15"/>
      <c r="AD2620" s="15"/>
      <c r="AE2620" s="17">
        <v>0</v>
      </c>
      <c r="AF2620" s="15"/>
      <c r="AG2620" s="15"/>
      <c r="AH2620" s="15"/>
      <c r="AI2620" s="23"/>
    </row>
    <row r="2621" spans="1:35">
      <c r="A2621" s="8" t="s">
        <v>13906</v>
      </c>
      <c r="B2621" s="105" t="s">
        <v>1188</v>
      </c>
      <c r="C2621" s="105" t="s">
        <v>1625</v>
      </c>
      <c r="D2621" s="105" t="s">
        <v>1847</v>
      </c>
      <c r="E2621" s="106" t="s">
        <v>1881</v>
      </c>
      <c r="F2621" s="108" t="s">
        <v>14294</v>
      </c>
      <c r="G2621" s="107" t="s">
        <v>3626</v>
      </c>
      <c r="H2621" s="107" t="s">
        <v>14039</v>
      </c>
      <c r="I2621" s="6">
        <v>6</v>
      </c>
      <c r="J2621" s="107"/>
      <c r="K2621" s="134">
        <v>21.2712556</v>
      </c>
      <c r="L2621" s="6" t="s">
        <v>27</v>
      </c>
      <c r="M2621" s="123">
        <v>0.5</v>
      </c>
      <c r="N2621" s="123">
        <v>0.5</v>
      </c>
      <c r="O2621" s="107" t="s">
        <v>14295</v>
      </c>
      <c r="P2621" s="108" t="s">
        <v>14294</v>
      </c>
      <c r="Q2621" s="107" t="s">
        <v>3626</v>
      </c>
      <c r="R2621" s="107" t="s">
        <v>14039</v>
      </c>
      <c r="S2621" s="6">
        <v>6</v>
      </c>
      <c r="T2621" s="6"/>
      <c r="U2621" s="119">
        <v>21.2712556</v>
      </c>
      <c r="V2621" s="6" t="s">
        <v>27</v>
      </c>
      <c r="W2621" s="123">
        <v>0.5</v>
      </c>
      <c r="X2621" s="123">
        <v>0.5</v>
      </c>
      <c r="Y2621" s="107" t="s">
        <v>14295</v>
      </c>
      <c r="Z2621" s="108" t="s">
        <v>14294</v>
      </c>
      <c r="AA2621" s="107" t="s">
        <v>14287</v>
      </c>
      <c r="AB2621" s="107" t="s">
        <v>14039</v>
      </c>
      <c r="AC2621" s="6">
        <v>6</v>
      </c>
      <c r="AD2621" s="6"/>
      <c r="AE2621" s="119">
        <v>21.2712556</v>
      </c>
      <c r="AF2621" s="6" t="s">
        <v>27</v>
      </c>
      <c r="AG2621" s="123">
        <v>0.5</v>
      </c>
      <c r="AH2621" s="123">
        <v>0.5</v>
      </c>
      <c r="AI2621" s="107" t="s">
        <v>13976</v>
      </c>
    </row>
    <row r="2622" spans="1:35">
      <c r="A2622" s="8" t="s">
        <v>3129</v>
      </c>
      <c r="B2622" s="8" t="s">
        <v>1188</v>
      </c>
      <c r="C2622" s="8" t="s">
        <v>1625</v>
      </c>
      <c r="D2622" s="8" t="s">
        <v>1847</v>
      </c>
      <c r="E2622" s="10" t="s">
        <v>1881</v>
      </c>
      <c r="F2622" s="7" t="s">
        <v>3634</v>
      </c>
      <c r="G2622" s="23" t="s">
        <v>3626</v>
      </c>
      <c r="H2622" s="23" t="s">
        <v>3137</v>
      </c>
      <c r="I2622" s="18">
        <v>6</v>
      </c>
      <c r="J2622" s="15" t="s">
        <v>931</v>
      </c>
      <c r="K2622" s="141">
        <v>27.521340000000002</v>
      </c>
      <c r="L2622" s="15" t="s">
        <v>27</v>
      </c>
      <c r="M2622" s="16">
        <v>0</v>
      </c>
      <c r="N2622" s="16">
        <v>0</v>
      </c>
      <c r="O2622" s="45" t="s">
        <v>3635</v>
      </c>
      <c r="P2622" s="7" t="s">
        <v>3634</v>
      </c>
      <c r="Q2622" s="23" t="s">
        <v>3626</v>
      </c>
      <c r="R2622" s="23" t="s">
        <v>887</v>
      </c>
      <c r="S2622" s="15">
        <v>6</v>
      </c>
      <c r="T2622" s="15" t="s">
        <v>931</v>
      </c>
      <c r="U2622" s="17">
        <v>27.521340000000002</v>
      </c>
      <c r="V2622" s="15" t="s">
        <v>27</v>
      </c>
      <c r="W2622" s="16">
        <v>0</v>
      </c>
      <c r="X2622" s="16">
        <v>0</v>
      </c>
      <c r="Y2622" s="23" t="s">
        <v>3635</v>
      </c>
      <c r="Z2622" s="7"/>
      <c r="AA2622" s="23"/>
      <c r="AB2622" s="23"/>
      <c r="AC2622" s="15"/>
      <c r="AD2622" s="15"/>
      <c r="AE2622" s="17">
        <v>0</v>
      </c>
      <c r="AF2622" s="15"/>
      <c r="AG2622" s="15"/>
      <c r="AH2622" s="15"/>
      <c r="AI2622" s="23"/>
    </row>
    <row r="2623" spans="1:35">
      <c r="A2623" s="8" t="s">
        <v>11883</v>
      </c>
      <c r="B2623" s="105" t="s">
        <v>1188</v>
      </c>
      <c r="C2623" s="105" t="s">
        <v>1625</v>
      </c>
      <c r="D2623" s="105" t="s">
        <v>1847</v>
      </c>
      <c r="E2623" s="106" t="s">
        <v>1881</v>
      </c>
      <c r="F2623" s="107" t="s">
        <v>11736</v>
      </c>
      <c r="G2623" s="107" t="s">
        <v>10316</v>
      </c>
      <c r="H2623" s="107" t="s">
        <v>8038</v>
      </c>
      <c r="I2623" s="6">
        <v>3</v>
      </c>
      <c r="J2623" s="6"/>
      <c r="K2623" s="109">
        <v>2.7232000000000003</v>
      </c>
      <c r="L2623" s="6" t="s">
        <v>27</v>
      </c>
      <c r="M2623" s="6" t="s">
        <v>931</v>
      </c>
      <c r="N2623" s="6" t="s">
        <v>10322</v>
      </c>
      <c r="O2623" s="107" t="s">
        <v>11737</v>
      </c>
      <c r="P2623" s="107" t="s">
        <v>11738</v>
      </c>
      <c r="Q2623" s="107" t="s">
        <v>10851</v>
      </c>
      <c r="R2623" s="107" t="s">
        <v>8038</v>
      </c>
      <c r="S2623" s="6">
        <v>6</v>
      </c>
      <c r="T2623" s="6"/>
      <c r="U2623" s="109">
        <v>4.0235280000000007</v>
      </c>
      <c r="V2623" s="6" t="s">
        <v>27</v>
      </c>
      <c r="W2623" s="6" t="s">
        <v>10317</v>
      </c>
      <c r="X2623" s="6" t="s">
        <v>10322</v>
      </c>
      <c r="Y2623" s="107" t="s">
        <v>11739</v>
      </c>
      <c r="Z2623" s="110" t="s">
        <v>11740</v>
      </c>
      <c r="AA2623" s="107" t="s">
        <v>10851</v>
      </c>
      <c r="AB2623" s="107" t="s">
        <v>8038</v>
      </c>
      <c r="AC2623" s="6">
        <v>6</v>
      </c>
      <c r="AD2623" s="6"/>
      <c r="AE2623" s="109">
        <v>4.020124</v>
      </c>
      <c r="AF2623" s="6" t="s">
        <v>27</v>
      </c>
      <c r="AG2623" s="6" t="s">
        <v>10317</v>
      </c>
      <c r="AH2623" s="6" t="s">
        <v>10322</v>
      </c>
      <c r="AI2623" s="107" t="s">
        <v>11741</v>
      </c>
    </row>
    <row r="2624" spans="1:35">
      <c r="A2624" s="8" t="s">
        <v>12314</v>
      </c>
      <c r="B2624" s="105" t="s">
        <v>1188</v>
      </c>
      <c r="C2624" s="105" t="s">
        <v>1625</v>
      </c>
      <c r="D2624" s="105" t="s">
        <v>1847</v>
      </c>
      <c r="E2624" s="106" t="s">
        <v>1881</v>
      </c>
      <c r="F2624" s="107" t="s">
        <v>12697</v>
      </c>
      <c r="G2624" s="107" t="s">
        <v>685</v>
      </c>
      <c r="H2624" s="107" t="s">
        <v>3137</v>
      </c>
      <c r="I2624" s="6">
        <v>5</v>
      </c>
      <c r="J2624" s="6" t="s">
        <v>12293</v>
      </c>
      <c r="K2624" s="134">
        <v>11.805072000000001</v>
      </c>
      <c r="L2624" s="119"/>
      <c r="M2624" s="6"/>
      <c r="N2624" s="6"/>
      <c r="O2624" s="107" t="s">
        <v>12698</v>
      </c>
      <c r="P2624" s="107" t="s">
        <v>12697</v>
      </c>
      <c r="Q2624" s="107" t="s">
        <v>685</v>
      </c>
      <c r="R2624" s="107" t="s">
        <v>3137</v>
      </c>
      <c r="S2624" s="6">
        <v>5</v>
      </c>
      <c r="T2624" s="6" t="s">
        <v>12293</v>
      </c>
      <c r="U2624" s="119">
        <v>11.805072000000001</v>
      </c>
      <c r="V2624" s="119"/>
      <c r="W2624" s="124">
        <v>0.25</v>
      </c>
      <c r="X2624" s="124">
        <v>0.6</v>
      </c>
      <c r="Y2624" s="107" t="s">
        <v>12698</v>
      </c>
      <c r="Z2624" s="107" t="s">
        <v>12708</v>
      </c>
      <c r="AA2624" s="107" t="s">
        <v>472</v>
      </c>
      <c r="AB2624" s="107" t="s">
        <v>1032</v>
      </c>
      <c r="AC2624" s="6">
        <v>1</v>
      </c>
      <c r="AD2624" s="6"/>
      <c r="AE2624" s="119">
        <v>11.651892000000002</v>
      </c>
      <c r="AF2624" s="119"/>
      <c r="AG2624" s="6"/>
      <c r="AH2624" s="6"/>
      <c r="AI2624" s="107" t="s">
        <v>1881</v>
      </c>
    </row>
    <row r="2625" spans="1:35">
      <c r="A2625" s="8" t="s">
        <v>5996</v>
      </c>
      <c r="B2625" s="8" t="s">
        <v>1188</v>
      </c>
      <c r="C2625" s="8" t="s">
        <v>1625</v>
      </c>
      <c r="D2625" s="8" t="s">
        <v>1847</v>
      </c>
      <c r="E2625" s="10" t="s">
        <v>1878</v>
      </c>
      <c r="F2625" s="7"/>
      <c r="G2625" s="23"/>
      <c r="H2625" s="23"/>
      <c r="I2625" s="15"/>
      <c r="J2625" s="15"/>
      <c r="K2625" s="141">
        <v>0</v>
      </c>
      <c r="L2625" s="15"/>
      <c r="M2625" s="16"/>
      <c r="N2625" s="16"/>
      <c r="O2625" s="45"/>
      <c r="P2625" s="7" t="s">
        <v>7079</v>
      </c>
      <c r="Q2625" s="23" t="s">
        <v>7056</v>
      </c>
      <c r="R2625" s="23" t="s">
        <v>6400</v>
      </c>
      <c r="S2625" s="15">
        <v>100</v>
      </c>
      <c r="T2625" s="15">
        <v>144</v>
      </c>
      <c r="U2625" s="17">
        <v>2.9106930007999998</v>
      </c>
      <c r="V2625" s="15" t="s">
        <v>27</v>
      </c>
      <c r="W2625" s="16">
        <v>0</v>
      </c>
      <c r="X2625" s="16">
        <v>0</v>
      </c>
      <c r="Y2625" s="23" t="s">
        <v>7080</v>
      </c>
      <c r="Z2625" s="7"/>
      <c r="AA2625" s="23"/>
      <c r="AB2625" s="23"/>
      <c r="AC2625" s="15"/>
      <c r="AD2625" s="15"/>
      <c r="AE2625" s="17">
        <v>0</v>
      </c>
      <c r="AF2625" s="15"/>
      <c r="AG2625" s="16"/>
      <c r="AH2625" s="16"/>
      <c r="AI2625" s="23"/>
    </row>
    <row r="2626" spans="1:35">
      <c r="A2626" s="8" t="s">
        <v>19</v>
      </c>
      <c r="B2626" s="8" t="s">
        <v>1188</v>
      </c>
      <c r="C2626" s="8" t="s">
        <v>1625</v>
      </c>
      <c r="D2626" s="8" t="s">
        <v>1847</v>
      </c>
      <c r="E2626" s="10" t="s">
        <v>1878</v>
      </c>
      <c r="F2626" s="7" t="s">
        <v>1879</v>
      </c>
      <c r="G2626" s="23" t="s">
        <v>1850</v>
      </c>
      <c r="H2626" s="23" t="s">
        <v>44</v>
      </c>
      <c r="I2626" s="15">
        <v>6</v>
      </c>
      <c r="J2626" s="15"/>
      <c r="K2626" s="141">
        <v>35.10858679146876</v>
      </c>
      <c r="L2626" s="15" t="s">
        <v>27</v>
      </c>
      <c r="M2626" s="16">
        <v>0</v>
      </c>
      <c r="N2626" s="16">
        <v>0</v>
      </c>
      <c r="O2626" s="46" t="s">
        <v>1880</v>
      </c>
      <c r="P2626" s="30" t="s">
        <v>1873</v>
      </c>
      <c r="Q2626" s="23" t="s">
        <v>1850</v>
      </c>
      <c r="R2626" s="23" t="s">
        <v>44</v>
      </c>
      <c r="S2626" s="15">
        <v>16</v>
      </c>
      <c r="T2626" s="15"/>
      <c r="U2626" s="37">
        <v>99.920283359916709</v>
      </c>
      <c r="V2626" s="15" t="s">
        <v>27</v>
      </c>
      <c r="W2626" s="16">
        <v>0.05</v>
      </c>
      <c r="X2626" s="16">
        <v>0.05</v>
      </c>
      <c r="Y2626" s="23" t="s">
        <v>1874</v>
      </c>
      <c r="Z2626" s="7"/>
      <c r="AA2626" s="23"/>
      <c r="AB2626" s="23"/>
      <c r="AC2626" s="15"/>
      <c r="AD2626" s="15"/>
      <c r="AE2626" s="17">
        <v>0</v>
      </c>
      <c r="AF2626" s="15"/>
      <c r="AG2626" s="15"/>
      <c r="AH2626" s="15"/>
      <c r="AI2626" s="23"/>
    </row>
    <row r="2627" spans="1:35">
      <c r="A2627" s="8" t="s">
        <v>13906</v>
      </c>
      <c r="B2627" s="105" t="s">
        <v>1188</v>
      </c>
      <c r="C2627" s="105" t="s">
        <v>1625</v>
      </c>
      <c r="D2627" s="105" t="s">
        <v>1847</v>
      </c>
      <c r="E2627" s="106" t="s">
        <v>1878</v>
      </c>
      <c r="F2627" s="108" t="s">
        <v>14294</v>
      </c>
      <c r="G2627" s="107" t="s">
        <v>3626</v>
      </c>
      <c r="H2627" s="107" t="s">
        <v>14039</v>
      </c>
      <c r="I2627" s="6">
        <v>6</v>
      </c>
      <c r="J2627" s="107"/>
      <c r="K2627" s="134">
        <v>21.2712556</v>
      </c>
      <c r="L2627" s="6" t="s">
        <v>27</v>
      </c>
      <c r="M2627" s="123">
        <v>0.5</v>
      </c>
      <c r="N2627" s="123">
        <v>0.5</v>
      </c>
      <c r="O2627" s="107" t="s">
        <v>14295</v>
      </c>
      <c r="P2627" s="108" t="s">
        <v>14294</v>
      </c>
      <c r="Q2627" s="107" t="s">
        <v>3626</v>
      </c>
      <c r="R2627" s="107" t="s">
        <v>14039</v>
      </c>
      <c r="S2627" s="6">
        <v>6</v>
      </c>
      <c r="T2627" s="6"/>
      <c r="U2627" s="119">
        <v>21.2712556</v>
      </c>
      <c r="V2627" s="6" t="s">
        <v>27</v>
      </c>
      <c r="W2627" s="123">
        <v>0.5</v>
      </c>
      <c r="X2627" s="123">
        <v>0.5</v>
      </c>
      <c r="Y2627" s="107" t="s">
        <v>14295</v>
      </c>
      <c r="Z2627" s="108" t="s">
        <v>14294</v>
      </c>
      <c r="AA2627" s="107" t="s">
        <v>14287</v>
      </c>
      <c r="AB2627" s="107" t="s">
        <v>14039</v>
      </c>
      <c r="AC2627" s="6">
        <v>6</v>
      </c>
      <c r="AD2627" s="6"/>
      <c r="AE2627" s="119">
        <v>21.2712556</v>
      </c>
      <c r="AF2627" s="6" t="s">
        <v>27</v>
      </c>
      <c r="AG2627" s="123">
        <v>0.5</v>
      </c>
      <c r="AH2627" s="123">
        <v>0.5</v>
      </c>
      <c r="AI2627" s="107" t="s">
        <v>13976</v>
      </c>
    </row>
    <row r="2628" spans="1:35">
      <c r="A2628" s="8" t="s">
        <v>11883</v>
      </c>
      <c r="B2628" s="105" t="s">
        <v>1188</v>
      </c>
      <c r="C2628" s="105" t="s">
        <v>1625</v>
      </c>
      <c r="D2628" s="105" t="s">
        <v>1847</v>
      </c>
      <c r="E2628" s="106" t="s">
        <v>1878</v>
      </c>
      <c r="F2628" s="107" t="s">
        <v>11736</v>
      </c>
      <c r="G2628" s="107" t="s">
        <v>10316</v>
      </c>
      <c r="H2628" s="107" t="s">
        <v>8038</v>
      </c>
      <c r="I2628" s="6">
        <v>3</v>
      </c>
      <c r="J2628" s="6"/>
      <c r="K2628" s="109">
        <v>2.7232000000000003</v>
      </c>
      <c r="L2628" s="6" t="s">
        <v>27</v>
      </c>
      <c r="M2628" s="6" t="s">
        <v>931</v>
      </c>
      <c r="N2628" s="6" t="s">
        <v>10322</v>
      </c>
      <c r="O2628" s="107" t="s">
        <v>11737</v>
      </c>
      <c r="P2628" s="107" t="s">
        <v>11742</v>
      </c>
      <c r="Q2628" s="107" t="s">
        <v>10851</v>
      </c>
      <c r="R2628" s="107" t="s">
        <v>8038</v>
      </c>
      <c r="S2628" s="6">
        <v>3</v>
      </c>
      <c r="T2628" s="6"/>
      <c r="U2628" s="109">
        <v>6.270168</v>
      </c>
      <c r="V2628" s="6" t="s">
        <v>27</v>
      </c>
      <c r="W2628" s="6" t="s">
        <v>10317</v>
      </c>
      <c r="X2628" s="6" t="s">
        <v>10322</v>
      </c>
      <c r="Y2628" s="107" t="s">
        <v>11743</v>
      </c>
      <c r="Z2628" s="110" t="s">
        <v>11742</v>
      </c>
      <c r="AA2628" s="107" t="s">
        <v>10851</v>
      </c>
      <c r="AB2628" s="107" t="s">
        <v>8038</v>
      </c>
      <c r="AC2628" s="6">
        <v>3</v>
      </c>
      <c r="AD2628" s="6"/>
      <c r="AE2628" s="109">
        <v>6.2667640000000011</v>
      </c>
      <c r="AF2628" s="6" t="s">
        <v>27</v>
      </c>
      <c r="AG2628" s="6" t="s">
        <v>10317</v>
      </c>
      <c r="AH2628" s="6" t="s">
        <v>10322</v>
      </c>
      <c r="AI2628" s="107" t="s">
        <v>11744</v>
      </c>
    </row>
    <row r="2629" spans="1:35">
      <c r="A2629" s="8" t="s">
        <v>12314</v>
      </c>
      <c r="B2629" s="105" t="s">
        <v>1188</v>
      </c>
      <c r="C2629" s="105" t="s">
        <v>1625</v>
      </c>
      <c r="D2629" s="105" t="s">
        <v>1847</v>
      </c>
      <c r="E2629" s="106" t="s">
        <v>1878</v>
      </c>
      <c r="F2629" s="107" t="s">
        <v>12705</v>
      </c>
      <c r="G2629" s="107" t="s">
        <v>369</v>
      </c>
      <c r="H2629" s="107" t="s">
        <v>887</v>
      </c>
      <c r="I2629" s="6">
        <v>1</v>
      </c>
      <c r="J2629" s="6" t="s">
        <v>12293</v>
      </c>
      <c r="K2629" s="134">
        <v>20.965236000000004</v>
      </c>
      <c r="L2629" s="119"/>
      <c r="M2629" s="6"/>
      <c r="N2629" s="6"/>
      <c r="O2629" s="107" t="s">
        <v>12706</v>
      </c>
      <c r="P2629" s="107" t="s">
        <v>12705</v>
      </c>
      <c r="Q2629" s="107" t="s">
        <v>369</v>
      </c>
      <c r="R2629" s="107" t="s">
        <v>887</v>
      </c>
      <c r="S2629" s="6">
        <v>1</v>
      </c>
      <c r="T2629" s="6" t="s">
        <v>12293</v>
      </c>
      <c r="U2629" s="119">
        <v>20.965236000000004</v>
      </c>
      <c r="V2629" s="119"/>
      <c r="W2629" s="124">
        <v>0.25</v>
      </c>
      <c r="X2629" s="124">
        <v>0.6</v>
      </c>
      <c r="Y2629" s="107" t="s">
        <v>12706</v>
      </c>
      <c r="Z2629" s="107" t="s">
        <v>12707</v>
      </c>
      <c r="AA2629" s="107" t="s">
        <v>472</v>
      </c>
      <c r="AB2629" s="107" t="s">
        <v>1032</v>
      </c>
      <c r="AC2629" s="6">
        <v>1</v>
      </c>
      <c r="AD2629" s="6"/>
      <c r="AE2629" s="119">
        <v>20.720148000000002</v>
      </c>
      <c r="AF2629" s="119"/>
      <c r="AG2629" s="6"/>
      <c r="AH2629" s="6"/>
      <c r="AI2629" s="107" t="s">
        <v>1878</v>
      </c>
    </row>
    <row r="2630" spans="1:35">
      <c r="A2630" s="8" t="s">
        <v>5996</v>
      </c>
      <c r="B2630" s="8" t="s">
        <v>1188</v>
      </c>
      <c r="C2630" s="8" t="s">
        <v>1625</v>
      </c>
      <c r="D2630" s="8" t="s">
        <v>1847</v>
      </c>
      <c r="E2630" s="10" t="s">
        <v>1886</v>
      </c>
      <c r="F2630" s="7"/>
      <c r="G2630" s="23"/>
      <c r="H2630" s="23"/>
      <c r="I2630" s="15"/>
      <c r="J2630" s="15"/>
      <c r="K2630" s="141">
        <v>0</v>
      </c>
      <c r="L2630" s="15"/>
      <c r="M2630" s="16"/>
      <c r="N2630" s="16"/>
      <c r="O2630" s="45"/>
      <c r="P2630" s="7" t="s">
        <v>7083</v>
      </c>
      <c r="Q2630" s="23" t="s">
        <v>7049</v>
      </c>
      <c r="R2630" s="23" t="s">
        <v>887</v>
      </c>
      <c r="S2630" s="15">
        <v>1</v>
      </c>
      <c r="T2630" s="15">
        <v>144</v>
      </c>
      <c r="U2630" s="17">
        <v>3.7441174679999998</v>
      </c>
      <c r="V2630" s="15" t="s">
        <v>27</v>
      </c>
      <c r="W2630" s="16">
        <v>0</v>
      </c>
      <c r="X2630" s="16">
        <v>1</v>
      </c>
      <c r="Y2630" s="23" t="s">
        <v>7084</v>
      </c>
      <c r="Z2630" s="7"/>
      <c r="AA2630" s="23"/>
      <c r="AB2630" s="23"/>
      <c r="AC2630" s="15"/>
      <c r="AD2630" s="15"/>
      <c r="AE2630" s="17">
        <v>0</v>
      </c>
      <c r="AF2630" s="15"/>
      <c r="AG2630" s="16"/>
      <c r="AH2630" s="16"/>
      <c r="AI2630" s="23"/>
    </row>
    <row r="2631" spans="1:35">
      <c r="A2631" s="8" t="s">
        <v>19</v>
      </c>
      <c r="B2631" s="8" t="s">
        <v>1188</v>
      </c>
      <c r="C2631" s="8" t="s">
        <v>1625</v>
      </c>
      <c r="D2631" s="8" t="s">
        <v>1847</v>
      </c>
      <c r="E2631" s="10" t="s">
        <v>1886</v>
      </c>
      <c r="F2631" s="7"/>
      <c r="G2631" s="23"/>
      <c r="H2631" s="23"/>
      <c r="I2631" s="15"/>
      <c r="J2631" s="15"/>
      <c r="K2631" s="141">
        <v>0</v>
      </c>
      <c r="L2631" s="15"/>
      <c r="M2631" s="16"/>
      <c r="N2631" s="16"/>
      <c r="O2631" s="46"/>
      <c r="P2631" s="30" t="s">
        <v>1887</v>
      </c>
      <c r="Q2631" s="23" t="s">
        <v>1850</v>
      </c>
      <c r="R2631" s="23" t="s">
        <v>44</v>
      </c>
      <c r="S2631" s="15">
        <v>3</v>
      </c>
      <c r="T2631" s="15"/>
      <c r="U2631" s="37">
        <v>17.684231295937504</v>
      </c>
      <c r="V2631" s="15" t="s">
        <v>27</v>
      </c>
      <c r="W2631" s="16">
        <v>0.05</v>
      </c>
      <c r="X2631" s="16">
        <v>0.05</v>
      </c>
      <c r="Y2631" s="23" t="s">
        <v>1888</v>
      </c>
      <c r="Z2631" s="7"/>
      <c r="AA2631" s="23"/>
      <c r="AB2631" s="23"/>
      <c r="AC2631" s="15"/>
      <c r="AD2631" s="15"/>
      <c r="AE2631" s="17">
        <v>0</v>
      </c>
      <c r="AF2631" s="15"/>
      <c r="AG2631" s="15"/>
      <c r="AH2631" s="15"/>
      <c r="AI2631" s="23"/>
    </row>
    <row r="2632" spans="1:35">
      <c r="A2632" s="8" t="s">
        <v>13906</v>
      </c>
      <c r="B2632" s="105" t="s">
        <v>1188</v>
      </c>
      <c r="C2632" s="105" t="s">
        <v>1625</v>
      </c>
      <c r="D2632" s="105" t="s">
        <v>1847</v>
      </c>
      <c r="E2632" s="106" t="s">
        <v>1886</v>
      </c>
      <c r="F2632" s="108" t="s">
        <v>14296</v>
      </c>
      <c r="G2632" s="107" t="s">
        <v>3626</v>
      </c>
      <c r="H2632" s="107" t="s">
        <v>14288</v>
      </c>
      <c r="I2632" s="6">
        <v>3</v>
      </c>
      <c r="J2632" s="107"/>
      <c r="K2632" s="134">
        <v>19.714265999999999</v>
      </c>
      <c r="L2632" s="6" t="s">
        <v>27</v>
      </c>
      <c r="M2632" s="123">
        <v>0.5</v>
      </c>
      <c r="N2632" s="123">
        <v>0.5</v>
      </c>
      <c r="O2632" s="107" t="s">
        <v>14297</v>
      </c>
      <c r="P2632" s="108" t="s">
        <v>14296</v>
      </c>
      <c r="Q2632" s="107" t="s">
        <v>3626</v>
      </c>
      <c r="R2632" s="107" t="s">
        <v>14288</v>
      </c>
      <c r="S2632" s="6">
        <v>3</v>
      </c>
      <c r="T2632" s="6"/>
      <c r="U2632" s="119">
        <v>19.714265999999999</v>
      </c>
      <c r="V2632" s="6" t="s">
        <v>27</v>
      </c>
      <c r="W2632" s="123">
        <v>0.5</v>
      </c>
      <c r="X2632" s="123">
        <v>0.5</v>
      </c>
      <c r="Y2632" s="107" t="s">
        <v>14297</v>
      </c>
      <c r="Z2632" s="108" t="s">
        <v>14298</v>
      </c>
      <c r="AA2632" s="107" t="s">
        <v>14287</v>
      </c>
      <c r="AB2632" s="107" t="s">
        <v>14288</v>
      </c>
      <c r="AC2632" s="6">
        <v>3</v>
      </c>
      <c r="AD2632" s="6"/>
      <c r="AE2632" s="119">
        <v>19.465215743999998</v>
      </c>
      <c r="AF2632" s="6" t="s">
        <v>27</v>
      </c>
      <c r="AG2632" s="123">
        <v>0.5</v>
      </c>
      <c r="AH2632" s="123">
        <v>0.5</v>
      </c>
      <c r="AI2632" s="107" t="s">
        <v>13976</v>
      </c>
    </row>
    <row r="2633" spans="1:35">
      <c r="A2633" s="8" t="s">
        <v>3129</v>
      </c>
      <c r="B2633" s="8" t="s">
        <v>1188</v>
      </c>
      <c r="C2633" s="8" t="s">
        <v>1625</v>
      </c>
      <c r="D2633" s="8" t="s">
        <v>1847</v>
      </c>
      <c r="E2633" s="10" t="s">
        <v>1886</v>
      </c>
      <c r="F2633" s="7" t="s">
        <v>3636</v>
      </c>
      <c r="G2633" s="23" t="s">
        <v>3626</v>
      </c>
      <c r="H2633" s="23" t="s">
        <v>3137</v>
      </c>
      <c r="I2633" s="18">
        <v>3</v>
      </c>
      <c r="J2633" s="15" t="s">
        <v>931</v>
      </c>
      <c r="K2633" s="141">
        <v>25.478940000000001</v>
      </c>
      <c r="L2633" s="15" t="s">
        <v>27</v>
      </c>
      <c r="M2633" s="16">
        <v>0</v>
      </c>
      <c r="N2633" s="16">
        <v>0</v>
      </c>
      <c r="O2633" s="45" t="s">
        <v>3637</v>
      </c>
      <c r="P2633" s="7" t="s">
        <v>3636</v>
      </c>
      <c r="Q2633" s="23" t="s">
        <v>3626</v>
      </c>
      <c r="R2633" s="23" t="s">
        <v>887</v>
      </c>
      <c r="S2633" s="15">
        <v>3</v>
      </c>
      <c r="T2633" s="15" t="s">
        <v>931</v>
      </c>
      <c r="U2633" s="17">
        <v>25.478940000000001</v>
      </c>
      <c r="V2633" s="15" t="s">
        <v>27</v>
      </c>
      <c r="W2633" s="16">
        <v>0</v>
      </c>
      <c r="X2633" s="16">
        <v>0</v>
      </c>
      <c r="Y2633" s="23" t="s">
        <v>3637</v>
      </c>
      <c r="Z2633" s="7"/>
      <c r="AA2633" s="23"/>
      <c r="AB2633" s="23"/>
      <c r="AC2633" s="15"/>
      <c r="AD2633" s="15"/>
      <c r="AE2633" s="17">
        <v>0</v>
      </c>
      <c r="AF2633" s="15"/>
      <c r="AG2633" s="15"/>
      <c r="AH2633" s="15"/>
      <c r="AI2633" s="23"/>
    </row>
    <row r="2634" spans="1:35">
      <c r="A2634" s="8" t="s">
        <v>11883</v>
      </c>
      <c r="B2634" s="105" t="s">
        <v>1188</v>
      </c>
      <c r="C2634" s="105" t="s">
        <v>1625</v>
      </c>
      <c r="D2634" s="105" t="s">
        <v>1847</v>
      </c>
      <c r="E2634" s="106" t="s">
        <v>1886</v>
      </c>
      <c r="F2634" s="107" t="s">
        <v>11745</v>
      </c>
      <c r="G2634" s="107" t="s">
        <v>10851</v>
      </c>
      <c r="H2634" s="107" t="s">
        <v>8038</v>
      </c>
      <c r="I2634" s="6">
        <v>3</v>
      </c>
      <c r="J2634" s="6"/>
      <c r="K2634" s="109">
        <v>7.9449360000000002</v>
      </c>
      <c r="L2634" s="6" t="s">
        <v>27</v>
      </c>
      <c r="M2634" s="6" t="s">
        <v>10317</v>
      </c>
      <c r="N2634" s="6" t="s">
        <v>10322</v>
      </c>
      <c r="O2634" s="107" t="s">
        <v>11746</v>
      </c>
      <c r="P2634" s="107" t="s">
        <v>11745</v>
      </c>
      <c r="Q2634" s="107" t="s">
        <v>10851</v>
      </c>
      <c r="R2634" s="107" t="s">
        <v>8038</v>
      </c>
      <c r="S2634" s="6">
        <v>3</v>
      </c>
      <c r="T2634" s="6"/>
      <c r="U2634" s="109">
        <v>7.9449360000000002</v>
      </c>
      <c r="V2634" s="6" t="s">
        <v>27</v>
      </c>
      <c r="W2634" s="6" t="s">
        <v>10317</v>
      </c>
      <c r="X2634" s="6" t="s">
        <v>10322</v>
      </c>
      <c r="Y2634" s="107" t="str">
        <f>O2634</f>
        <v>Sold at $10.50  Post-it Super Sticky Notes 100 x 148mm Miami 3 Pack</v>
      </c>
      <c r="Z2634" s="110" t="s">
        <v>11742</v>
      </c>
      <c r="AA2634" s="107" t="s">
        <v>10851</v>
      </c>
      <c r="AB2634" s="107" t="s">
        <v>8038</v>
      </c>
      <c r="AC2634" s="6">
        <v>3</v>
      </c>
      <c r="AD2634" s="6"/>
      <c r="AE2634" s="109">
        <v>6.2667640000000011</v>
      </c>
      <c r="AF2634" s="6" t="s">
        <v>27</v>
      </c>
      <c r="AG2634" s="6" t="s">
        <v>10317</v>
      </c>
      <c r="AH2634" s="6" t="s">
        <v>10322</v>
      </c>
      <c r="AI2634" s="107" t="s">
        <v>11744</v>
      </c>
    </row>
    <row r="2635" spans="1:35">
      <c r="A2635" s="8" t="s">
        <v>12314</v>
      </c>
      <c r="B2635" s="105" t="s">
        <v>1188</v>
      </c>
      <c r="C2635" s="105" t="s">
        <v>1625</v>
      </c>
      <c r="D2635" s="105" t="s">
        <v>1847</v>
      </c>
      <c r="E2635" s="106" t="s">
        <v>1886</v>
      </c>
      <c r="F2635" s="107" t="s">
        <v>12709</v>
      </c>
      <c r="G2635" s="107" t="s">
        <v>12710</v>
      </c>
      <c r="H2635" s="107" t="s">
        <v>3137</v>
      </c>
      <c r="I2635" s="6">
        <v>3</v>
      </c>
      <c r="J2635" s="6" t="s">
        <v>3396</v>
      </c>
      <c r="K2635" s="134">
        <v>21.169476000000003</v>
      </c>
      <c r="L2635" s="119"/>
      <c r="M2635" s="6"/>
      <c r="N2635" s="6"/>
      <c r="O2635" s="107" t="s">
        <v>12711</v>
      </c>
      <c r="P2635" s="107" t="s">
        <v>12709</v>
      </c>
      <c r="Q2635" s="107" t="s">
        <v>12710</v>
      </c>
      <c r="R2635" s="107" t="s">
        <v>3137</v>
      </c>
      <c r="S2635" s="6">
        <v>3</v>
      </c>
      <c r="T2635" s="6" t="s">
        <v>3396</v>
      </c>
      <c r="U2635" s="119">
        <v>21.169476000000003</v>
      </c>
      <c r="V2635" s="119"/>
      <c r="W2635" s="124">
        <v>0.25</v>
      </c>
      <c r="X2635" s="124">
        <v>0.6</v>
      </c>
      <c r="Y2635" s="107" t="s">
        <v>12711</v>
      </c>
      <c r="Z2635" s="107" t="s">
        <v>12709</v>
      </c>
      <c r="AA2635" s="107" t="s">
        <v>12710</v>
      </c>
      <c r="AB2635" s="107" t="s">
        <v>3137</v>
      </c>
      <c r="AC2635" s="6">
        <v>3</v>
      </c>
      <c r="AD2635" s="6" t="s">
        <v>3396</v>
      </c>
      <c r="AE2635" s="119">
        <v>21.169476000000003</v>
      </c>
      <c r="AF2635" s="119"/>
      <c r="AG2635" s="6"/>
      <c r="AH2635" s="6"/>
      <c r="AI2635" s="107" t="s">
        <v>12711</v>
      </c>
    </row>
    <row r="2636" spans="1:35">
      <c r="A2636" s="8" t="s">
        <v>5996</v>
      </c>
      <c r="B2636" s="8" t="s">
        <v>1188</v>
      </c>
      <c r="C2636" s="8" t="s">
        <v>1625</v>
      </c>
      <c r="D2636" s="8" t="s">
        <v>1847</v>
      </c>
      <c r="E2636" s="10" t="s">
        <v>1895</v>
      </c>
      <c r="F2636" s="7"/>
      <c r="G2636" s="23"/>
      <c r="H2636" s="23"/>
      <c r="I2636" s="15"/>
      <c r="J2636" s="15"/>
      <c r="K2636" s="141">
        <v>0</v>
      </c>
      <c r="L2636" s="15"/>
      <c r="M2636" s="16"/>
      <c r="N2636" s="16"/>
      <c r="O2636" s="45"/>
      <c r="P2636" s="7" t="s">
        <v>7087</v>
      </c>
      <c r="Q2636" s="23" t="s">
        <v>7056</v>
      </c>
      <c r="R2636" s="23" t="s">
        <v>6400</v>
      </c>
      <c r="S2636" s="15">
        <v>100</v>
      </c>
      <c r="T2636" s="15">
        <v>144</v>
      </c>
      <c r="U2636" s="17">
        <v>5.9430435999999993</v>
      </c>
      <c r="V2636" s="15" t="s">
        <v>27</v>
      </c>
      <c r="W2636" s="16">
        <v>0.3</v>
      </c>
      <c r="X2636" s="16">
        <v>1</v>
      </c>
      <c r="Y2636" s="23" t="s">
        <v>7090</v>
      </c>
      <c r="Z2636" s="7"/>
      <c r="AA2636" s="23"/>
      <c r="AB2636" s="23"/>
      <c r="AC2636" s="15"/>
      <c r="AD2636" s="15"/>
      <c r="AE2636" s="17">
        <v>0</v>
      </c>
      <c r="AF2636" s="15"/>
      <c r="AG2636" s="16"/>
      <c r="AH2636" s="16"/>
      <c r="AI2636" s="23"/>
    </row>
    <row r="2637" spans="1:35">
      <c r="A2637" s="8" t="s">
        <v>19</v>
      </c>
      <c r="B2637" s="8" t="s">
        <v>1188</v>
      </c>
      <c r="C2637" s="8" t="s">
        <v>1625</v>
      </c>
      <c r="D2637" s="8" t="s">
        <v>1847</v>
      </c>
      <c r="E2637" s="10" t="s">
        <v>1895</v>
      </c>
      <c r="F2637" s="7"/>
      <c r="G2637" s="23"/>
      <c r="H2637" s="23"/>
      <c r="I2637" s="15"/>
      <c r="J2637" s="15"/>
      <c r="K2637" s="141">
        <v>0</v>
      </c>
      <c r="L2637" s="15"/>
      <c r="M2637" s="16"/>
      <c r="N2637" s="16"/>
      <c r="O2637" s="46"/>
      <c r="P2637" s="30" t="s">
        <v>1896</v>
      </c>
      <c r="Q2637" s="23" t="s">
        <v>1850</v>
      </c>
      <c r="R2637" s="23" t="s">
        <v>44</v>
      </c>
      <c r="S2637" s="15">
        <v>3</v>
      </c>
      <c r="T2637" s="15"/>
      <c r="U2637" s="37">
        <v>20.620257914095593</v>
      </c>
      <c r="V2637" s="15" t="s">
        <v>27</v>
      </c>
      <c r="W2637" s="16">
        <v>0.05</v>
      </c>
      <c r="X2637" s="16">
        <v>0.05</v>
      </c>
      <c r="Y2637" s="23" t="s">
        <v>1897</v>
      </c>
      <c r="Z2637" s="7"/>
      <c r="AA2637" s="23"/>
      <c r="AB2637" s="23"/>
      <c r="AC2637" s="15"/>
      <c r="AD2637" s="15"/>
      <c r="AE2637" s="17">
        <v>0</v>
      </c>
      <c r="AF2637" s="15"/>
      <c r="AG2637" s="15"/>
      <c r="AH2637" s="15"/>
      <c r="AI2637" s="23"/>
    </row>
    <row r="2638" spans="1:35">
      <c r="A2638" s="8" t="s">
        <v>13906</v>
      </c>
      <c r="B2638" s="105" t="s">
        <v>1188</v>
      </c>
      <c r="C2638" s="105" t="s">
        <v>1625</v>
      </c>
      <c r="D2638" s="105" t="s">
        <v>1847</v>
      </c>
      <c r="E2638" s="106" t="s">
        <v>1895</v>
      </c>
      <c r="F2638" s="108" t="s">
        <v>14299</v>
      </c>
      <c r="G2638" s="107" t="s">
        <v>3626</v>
      </c>
      <c r="H2638" s="107" t="s">
        <v>14288</v>
      </c>
      <c r="I2638" s="6">
        <v>3</v>
      </c>
      <c r="J2638" s="107"/>
      <c r="K2638" s="134">
        <v>19.747616897560974</v>
      </c>
      <c r="L2638" s="6" t="s">
        <v>27</v>
      </c>
      <c r="M2638" s="123">
        <v>0.5</v>
      </c>
      <c r="N2638" s="123">
        <v>0.5</v>
      </c>
      <c r="O2638" s="107" t="s">
        <v>14300</v>
      </c>
      <c r="P2638" s="108" t="s">
        <v>14299</v>
      </c>
      <c r="Q2638" s="107" t="s">
        <v>3626</v>
      </c>
      <c r="R2638" s="107" t="s">
        <v>14288</v>
      </c>
      <c r="S2638" s="6">
        <v>3</v>
      </c>
      <c r="T2638" s="6"/>
      <c r="U2638" s="119">
        <v>19.747616897560974</v>
      </c>
      <c r="V2638" s="6" t="s">
        <v>27</v>
      </c>
      <c r="W2638" s="123">
        <v>0.5</v>
      </c>
      <c r="X2638" s="123">
        <v>0.5</v>
      </c>
      <c r="Y2638" s="107" t="s">
        <v>14300</v>
      </c>
      <c r="Z2638" s="108"/>
      <c r="AA2638" s="107"/>
      <c r="AB2638" s="107"/>
      <c r="AC2638" s="6"/>
      <c r="AD2638" s="6"/>
      <c r="AE2638" s="119">
        <v>0</v>
      </c>
      <c r="AF2638" s="6"/>
      <c r="AG2638" s="123"/>
      <c r="AH2638" s="123"/>
      <c r="AI2638" s="107"/>
    </row>
    <row r="2639" spans="1:35">
      <c r="A2639" s="8" t="s">
        <v>11883</v>
      </c>
      <c r="B2639" s="105" t="s">
        <v>1188</v>
      </c>
      <c r="C2639" s="105" t="s">
        <v>1625</v>
      </c>
      <c r="D2639" s="105" t="s">
        <v>1847</v>
      </c>
      <c r="E2639" s="106" t="s">
        <v>1895</v>
      </c>
      <c r="F2639" s="107" t="s">
        <v>11745</v>
      </c>
      <c r="G2639" s="107" t="s">
        <v>10851</v>
      </c>
      <c r="H2639" s="107" t="s">
        <v>8038</v>
      </c>
      <c r="I2639" s="6">
        <v>3</v>
      </c>
      <c r="J2639" s="6"/>
      <c r="K2639" s="109">
        <v>7.9449360000000002</v>
      </c>
      <c r="L2639" s="6" t="s">
        <v>27</v>
      </c>
      <c r="M2639" s="6" t="s">
        <v>10317</v>
      </c>
      <c r="N2639" s="6" t="s">
        <v>10322</v>
      </c>
      <c r="O2639" s="107" t="s">
        <v>11746</v>
      </c>
      <c r="P2639" s="107" t="s">
        <v>11745</v>
      </c>
      <c r="Q2639" s="107" t="s">
        <v>10851</v>
      </c>
      <c r="R2639" s="107" t="s">
        <v>8038</v>
      </c>
      <c r="S2639" s="6">
        <v>3</v>
      </c>
      <c r="T2639" s="6"/>
      <c r="U2639" s="109">
        <v>7.9449360000000002</v>
      </c>
      <c r="V2639" s="6" t="s">
        <v>27</v>
      </c>
      <c r="W2639" s="6" t="s">
        <v>10317</v>
      </c>
      <c r="X2639" s="6" t="s">
        <v>10322</v>
      </c>
      <c r="Y2639" s="107" t="str">
        <f>O2639</f>
        <v>Sold at $10.50  Post-it Super Sticky Notes 100 x 148mm Miami 3 Pack</v>
      </c>
      <c r="Z2639" s="110" t="s">
        <v>11742</v>
      </c>
      <c r="AA2639" s="107" t="s">
        <v>10851</v>
      </c>
      <c r="AB2639" s="107" t="s">
        <v>8038</v>
      </c>
      <c r="AC2639" s="6">
        <v>3</v>
      </c>
      <c r="AD2639" s="6"/>
      <c r="AE2639" s="109">
        <v>6.2667640000000011</v>
      </c>
      <c r="AF2639" s="6" t="s">
        <v>27</v>
      </c>
      <c r="AG2639" s="6" t="s">
        <v>10317</v>
      </c>
      <c r="AH2639" s="6" t="s">
        <v>10322</v>
      </c>
      <c r="AI2639" s="107" t="s">
        <v>11744</v>
      </c>
    </row>
    <row r="2640" spans="1:35">
      <c r="A2640" s="8" t="s">
        <v>12314</v>
      </c>
      <c r="B2640" s="105" t="s">
        <v>1188</v>
      </c>
      <c r="C2640" s="105" t="s">
        <v>1625</v>
      </c>
      <c r="D2640" s="105" t="s">
        <v>1847</v>
      </c>
      <c r="E2640" s="106" t="s">
        <v>1895</v>
      </c>
      <c r="F2640" s="107" t="s">
        <v>12709</v>
      </c>
      <c r="G2640" s="107" t="s">
        <v>12710</v>
      </c>
      <c r="H2640" s="107" t="s">
        <v>3137</v>
      </c>
      <c r="I2640" s="6">
        <v>3</v>
      </c>
      <c r="J2640" s="6" t="s">
        <v>3396</v>
      </c>
      <c r="K2640" s="134">
        <v>21.169476000000003</v>
      </c>
      <c r="L2640" s="119"/>
      <c r="M2640" s="6"/>
      <c r="N2640" s="6"/>
      <c r="O2640" s="107" t="s">
        <v>12711</v>
      </c>
      <c r="P2640" s="107" t="s">
        <v>12709</v>
      </c>
      <c r="Q2640" s="107" t="s">
        <v>12710</v>
      </c>
      <c r="R2640" s="107" t="s">
        <v>3137</v>
      </c>
      <c r="S2640" s="6">
        <v>3</v>
      </c>
      <c r="T2640" s="6" t="s">
        <v>3396</v>
      </c>
      <c r="U2640" s="119">
        <v>21.169476000000003</v>
      </c>
      <c r="V2640" s="119"/>
      <c r="W2640" s="124">
        <v>0.25</v>
      </c>
      <c r="X2640" s="124">
        <v>0.6</v>
      </c>
      <c r="Y2640" s="107" t="s">
        <v>12711</v>
      </c>
      <c r="Z2640" s="107" t="s">
        <v>12709</v>
      </c>
      <c r="AA2640" s="107" t="s">
        <v>12710</v>
      </c>
      <c r="AB2640" s="107" t="s">
        <v>3137</v>
      </c>
      <c r="AC2640" s="6">
        <v>3</v>
      </c>
      <c r="AD2640" s="6" t="s">
        <v>3396</v>
      </c>
      <c r="AE2640" s="119">
        <v>21.169476000000003</v>
      </c>
      <c r="AF2640" s="119"/>
      <c r="AG2640" s="6"/>
      <c r="AH2640" s="6"/>
      <c r="AI2640" s="107" t="s">
        <v>12711</v>
      </c>
    </row>
    <row r="2641" spans="1:35">
      <c r="A2641" s="8" t="s">
        <v>5996</v>
      </c>
      <c r="B2641" s="8" t="s">
        <v>1188</v>
      </c>
      <c r="C2641" s="8" t="s">
        <v>1625</v>
      </c>
      <c r="D2641" s="8" t="s">
        <v>1847</v>
      </c>
      <c r="E2641" s="10" t="s">
        <v>1892</v>
      </c>
      <c r="F2641" s="7"/>
      <c r="G2641" s="23"/>
      <c r="H2641" s="23"/>
      <c r="I2641" s="15"/>
      <c r="J2641" s="15"/>
      <c r="K2641" s="141">
        <v>0</v>
      </c>
      <c r="L2641" s="15"/>
      <c r="M2641" s="16"/>
      <c r="N2641" s="16"/>
      <c r="O2641" s="45"/>
      <c r="P2641" s="7" t="s">
        <v>7087</v>
      </c>
      <c r="Q2641" s="23" t="s">
        <v>7056</v>
      </c>
      <c r="R2641" s="23" t="s">
        <v>896</v>
      </c>
      <c r="S2641" s="15">
        <v>3</v>
      </c>
      <c r="T2641" s="15">
        <v>144</v>
      </c>
      <c r="U2641" s="17">
        <v>17.829130800000001</v>
      </c>
      <c r="V2641" s="15" t="s">
        <v>27</v>
      </c>
      <c r="W2641" s="16">
        <v>0.3</v>
      </c>
      <c r="X2641" s="16">
        <v>1</v>
      </c>
      <c r="Y2641" s="23" t="s">
        <v>7089</v>
      </c>
      <c r="Z2641" s="7"/>
      <c r="AA2641" s="23"/>
      <c r="AB2641" s="23"/>
      <c r="AC2641" s="15"/>
      <c r="AD2641" s="15"/>
      <c r="AE2641" s="17">
        <v>0</v>
      </c>
      <c r="AF2641" s="15"/>
      <c r="AG2641" s="16"/>
      <c r="AH2641" s="16"/>
      <c r="AI2641" s="23"/>
    </row>
    <row r="2642" spans="1:35">
      <c r="A2642" s="8" t="s">
        <v>19</v>
      </c>
      <c r="B2642" s="8" t="s">
        <v>1188</v>
      </c>
      <c r="C2642" s="8" t="s">
        <v>1625</v>
      </c>
      <c r="D2642" s="8" t="s">
        <v>1847</v>
      </c>
      <c r="E2642" s="10" t="s">
        <v>1892</v>
      </c>
      <c r="F2642" s="7"/>
      <c r="G2642" s="23"/>
      <c r="H2642" s="23"/>
      <c r="I2642" s="15"/>
      <c r="J2642" s="15"/>
      <c r="K2642" s="141">
        <v>0</v>
      </c>
      <c r="L2642" s="15"/>
      <c r="M2642" s="16"/>
      <c r="N2642" s="16"/>
      <c r="O2642" s="46"/>
      <c r="P2642" s="30" t="s">
        <v>1893</v>
      </c>
      <c r="Q2642" s="23" t="s">
        <v>1850</v>
      </c>
      <c r="R2642" s="23" t="s">
        <v>44</v>
      </c>
      <c r="S2642" s="15">
        <v>3</v>
      </c>
      <c r="T2642" s="15"/>
      <c r="U2642" s="37">
        <v>16.134511863834192</v>
      </c>
      <c r="V2642" s="15" t="s">
        <v>27</v>
      </c>
      <c r="W2642" s="16">
        <v>0.05</v>
      </c>
      <c r="X2642" s="16">
        <v>0.05</v>
      </c>
      <c r="Y2642" s="23" t="s">
        <v>1894</v>
      </c>
      <c r="Z2642" s="7"/>
      <c r="AA2642" s="23"/>
      <c r="AB2642" s="23"/>
      <c r="AC2642" s="15"/>
      <c r="AD2642" s="15"/>
      <c r="AE2642" s="17">
        <v>0</v>
      </c>
      <c r="AF2642" s="15"/>
      <c r="AG2642" s="15"/>
      <c r="AH2642" s="15"/>
      <c r="AI2642" s="23"/>
    </row>
    <row r="2643" spans="1:35">
      <c r="A2643" s="8" t="s">
        <v>13906</v>
      </c>
      <c r="B2643" s="105" t="s">
        <v>1188</v>
      </c>
      <c r="C2643" s="105" t="s">
        <v>1625</v>
      </c>
      <c r="D2643" s="105" t="s">
        <v>1847</v>
      </c>
      <c r="E2643" s="106" t="s">
        <v>1892</v>
      </c>
      <c r="F2643" s="108" t="s">
        <v>14298</v>
      </c>
      <c r="G2643" s="107" t="s">
        <v>3626</v>
      </c>
      <c r="H2643" s="107" t="s">
        <v>14288</v>
      </c>
      <c r="I2643" s="6">
        <v>3</v>
      </c>
      <c r="J2643" s="107"/>
      <c r="K2643" s="134">
        <v>19.465215743999998</v>
      </c>
      <c r="L2643" s="6" t="s">
        <v>27</v>
      </c>
      <c r="M2643" s="123">
        <v>0.5</v>
      </c>
      <c r="N2643" s="123">
        <v>0.5</v>
      </c>
      <c r="O2643" s="107" t="s">
        <v>14301</v>
      </c>
      <c r="P2643" s="108" t="s">
        <v>14298</v>
      </c>
      <c r="Q2643" s="107" t="s">
        <v>3626</v>
      </c>
      <c r="R2643" s="107" t="s">
        <v>14288</v>
      </c>
      <c r="S2643" s="6">
        <v>3</v>
      </c>
      <c r="T2643" s="6"/>
      <c r="U2643" s="119">
        <v>19.465215743999998</v>
      </c>
      <c r="V2643" s="6" t="s">
        <v>27</v>
      </c>
      <c r="W2643" s="123">
        <v>0.5</v>
      </c>
      <c r="X2643" s="123">
        <v>0.5</v>
      </c>
      <c r="Y2643" s="107" t="s">
        <v>14301</v>
      </c>
      <c r="Z2643" s="108" t="s">
        <v>14298</v>
      </c>
      <c r="AA2643" s="107" t="s">
        <v>14287</v>
      </c>
      <c r="AB2643" s="107" t="s">
        <v>14288</v>
      </c>
      <c r="AC2643" s="6">
        <v>3</v>
      </c>
      <c r="AD2643" s="6"/>
      <c r="AE2643" s="119">
        <v>19.465215743999998</v>
      </c>
      <c r="AF2643" s="6" t="s">
        <v>27</v>
      </c>
      <c r="AG2643" s="123">
        <v>0.5</v>
      </c>
      <c r="AH2643" s="123">
        <v>0.5</v>
      </c>
      <c r="AI2643" s="107" t="s">
        <v>13976</v>
      </c>
    </row>
    <row r="2644" spans="1:35">
      <c r="A2644" s="8" t="s">
        <v>11883</v>
      </c>
      <c r="B2644" s="105" t="s">
        <v>1188</v>
      </c>
      <c r="C2644" s="105" t="s">
        <v>1625</v>
      </c>
      <c r="D2644" s="105" t="s">
        <v>1847</v>
      </c>
      <c r="E2644" s="106" t="s">
        <v>1892</v>
      </c>
      <c r="F2644" s="107" t="s">
        <v>11742</v>
      </c>
      <c r="G2644" s="107" t="s">
        <v>10851</v>
      </c>
      <c r="H2644" s="107" t="s">
        <v>8038</v>
      </c>
      <c r="I2644" s="6">
        <v>3</v>
      </c>
      <c r="J2644" s="6"/>
      <c r="K2644" s="109">
        <v>18.800292000000002</v>
      </c>
      <c r="L2644" s="6" t="s">
        <v>27</v>
      </c>
      <c r="M2644" s="6" t="s">
        <v>10317</v>
      </c>
      <c r="N2644" s="6" t="s">
        <v>10322</v>
      </c>
      <c r="O2644" s="107" t="s">
        <v>11743</v>
      </c>
      <c r="P2644" s="107" t="s">
        <v>11742</v>
      </c>
      <c r="Q2644" s="107" t="s">
        <v>10851</v>
      </c>
      <c r="R2644" s="107" t="s">
        <v>8038</v>
      </c>
      <c r="S2644" s="6">
        <v>3</v>
      </c>
      <c r="T2644" s="6"/>
      <c r="U2644" s="109">
        <v>18.800292000000002</v>
      </c>
      <c r="V2644" s="6" t="s">
        <v>27</v>
      </c>
      <c r="W2644" s="6" t="s">
        <v>10317</v>
      </c>
      <c r="X2644" s="6" t="s">
        <v>10322</v>
      </c>
      <c r="Y2644" s="107" t="str">
        <f>O2644</f>
        <v>Sold at $18.41  Post-it Super Sticky Recycled Notes 101x152mm Bora Bora 3 PK</v>
      </c>
      <c r="Z2644" s="110" t="s">
        <v>11742</v>
      </c>
      <c r="AA2644" s="107" t="s">
        <v>10851</v>
      </c>
      <c r="AB2644" s="107" t="s">
        <v>8038</v>
      </c>
      <c r="AC2644" s="6">
        <v>3</v>
      </c>
      <c r="AD2644" s="6"/>
      <c r="AE2644" s="109">
        <v>18.800292000000002</v>
      </c>
      <c r="AF2644" s="6" t="s">
        <v>27</v>
      </c>
      <c r="AG2644" s="6" t="s">
        <v>10317</v>
      </c>
      <c r="AH2644" s="6" t="s">
        <v>10322</v>
      </c>
      <c r="AI2644" s="107" t="s">
        <v>11744</v>
      </c>
    </row>
    <row r="2645" spans="1:35">
      <c r="A2645" s="8" t="s">
        <v>12314</v>
      </c>
      <c r="B2645" s="105" t="s">
        <v>1188</v>
      </c>
      <c r="C2645" s="105" t="s">
        <v>1625</v>
      </c>
      <c r="D2645" s="105" t="s">
        <v>1847</v>
      </c>
      <c r="E2645" s="106" t="s">
        <v>1892</v>
      </c>
      <c r="F2645" s="107" t="s">
        <v>12709</v>
      </c>
      <c r="G2645" s="107" t="s">
        <v>12710</v>
      </c>
      <c r="H2645" s="107" t="s">
        <v>3137</v>
      </c>
      <c r="I2645" s="6">
        <v>3</v>
      </c>
      <c r="J2645" s="6" t="s">
        <v>3396</v>
      </c>
      <c r="K2645" s="134">
        <v>21.169476000000003</v>
      </c>
      <c r="L2645" s="119"/>
      <c r="M2645" s="6"/>
      <c r="N2645" s="6"/>
      <c r="O2645" s="107" t="s">
        <v>12711</v>
      </c>
      <c r="P2645" s="107" t="s">
        <v>12709</v>
      </c>
      <c r="Q2645" s="107" t="s">
        <v>12710</v>
      </c>
      <c r="R2645" s="107" t="s">
        <v>3137</v>
      </c>
      <c r="S2645" s="6">
        <v>3</v>
      </c>
      <c r="T2645" s="6" t="s">
        <v>3396</v>
      </c>
      <c r="U2645" s="119">
        <v>21.169476000000003</v>
      </c>
      <c r="V2645" s="119"/>
      <c r="W2645" s="124">
        <v>0.25</v>
      </c>
      <c r="X2645" s="124">
        <v>0.6</v>
      </c>
      <c r="Y2645" s="107" t="s">
        <v>12711</v>
      </c>
      <c r="Z2645" s="107" t="s">
        <v>12709</v>
      </c>
      <c r="AA2645" s="107" t="s">
        <v>12710</v>
      </c>
      <c r="AB2645" s="107" t="s">
        <v>3137</v>
      </c>
      <c r="AC2645" s="6">
        <v>3</v>
      </c>
      <c r="AD2645" s="6" t="s">
        <v>3396</v>
      </c>
      <c r="AE2645" s="119">
        <v>21.169476000000003</v>
      </c>
      <c r="AF2645" s="119"/>
      <c r="AG2645" s="6"/>
      <c r="AH2645" s="6"/>
      <c r="AI2645" s="107" t="s">
        <v>12711</v>
      </c>
    </row>
    <row r="2646" spans="1:35">
      <c r="A2646" s="8" t="s">
        <v>5996</v>
      </c>
      <c r="B2646" s="8" t="s">
        <v>1188</v>
      </c>
      <c r="C2646" s="8" t="s">
        <v>1625</v>
      </c>
      <c r="D2646" s="8" t="s">
        <v>1847</v>
      </c>
      <c r="E2646" s="10" t="s">
        <v>1889</v>
      </c>
      <c r="F2646" s="7"/>
      <c r="G2646" s="23"/>
      <c r="H2646" s="23"/>
      <c r="I2646" s="15"/>
      <c r="J2646" s="15"/>
      <c r="K2646" s="141">
        <v>0</v>
      </c>
      <c r="L2646" s="15"/>
      <c r="M2646" s="16"/>
      <c r="N2646" s="16"/>
      <c r="O2646" s="45"/>
      <c r="P2646" s="7" t="s">
        <v>7085</v>
      </c>
      <c r="Q2646" s="23" t="s">
        <v>7056</v>
      </c>
      <c r="R2646" s="23" t="s">
        <v>887</v>
      </c>
      <c r="S2646" s="15">
        <v>1</v>
      </c>
      <c r="T2646" s="15">
        <v>144</v>
      </c>
      <c r="U2646" s="17">
        <v>6.8065328760000012</v>
      </c>
      <c r="V2646" s="15" t="s">
        <v>27</v>
      </c>
      <c r="W2646" s="16">
        <v>0</v>
      </c>
      <c r="X2646" s="16">
        <v>0</v>
      </c>
      <c r="Y2646" s="23" t="s">
        <v>7086</v>
      </c>
      <c r="Z2646" s="7" t="s">
        <v>7087</v>
      </c>
      <c r="AA2646" s="23" t="s">
        <v>7056</v>
      </c>
      <c r="AB2646" s="23" t="s">
        <v>6400</v>
      </c>
      <c r="AC2646" s="15">
        <v>100</v>
      </c>
      <c r="AD2646" s="15">
        <v>144</v>
      </c>
      <c r="AE2646" s="17">
        <v>5.9430435999999993</v>
      </c>
      <c r="AF2646" s="15" t="s">
        <v>27</v>
      </c>
      <c r="AG2646" s="16">
        <v>0.3</v>
      </c>
      <c r="AH2646" s="16">
        <v>1</v>
      </c>
      <c r="AI2646" s="23" t="s">
        <v>7088</v>
      </c>
    </row>
    <row r="2647" spans="1:35">
      <c r="A2647" s="8" t="s">
        <v>19</v>
      </c>
      <c r="B2647" s="8" t="s">
        <v>1188</v>
      </c>
      <c r="C2647" s="8" t="s">
        <v>1625</v>
      </c>
      <c r="D2647" s="8" t="s">
        <v>1847</v>
      </c>
      <c r="E2647" s="10" t="s">
        <v>1889</v>
      </c>
      <c r="F2647" s="7"/>
      <c r="G2647" s="23"/>
      <c r="H2647" s="23"/>
      <c r="I2647" s="15"/>
      <c r="J2647" s="15"/>
      <c r="K2647" s="141">
        <v>0</v>
      </c>
      <c r="L2647" s="15"/>
      <c r="M2647" s="16"/>
      <c r="N2647" s="16"/>
      <c r="O2647" s="46"/>
      <c r="P2647" s="30" t="s">
        <v>1890</v>
      </c>
      <c r="Q2647" s="23" t="s">
        <v>1850</v>
      </c>
      <c r="R2647" s="23" t="s">
        <v>44</v>
      </c>
      <c r="S2647" s="15">
        <v>3</v>
      </c>
      <c r="T2647" s="15"/>
      <c r="U2647" s="37">
        <v>16.344581791184215</v>
      </c>
      <c r="V2647" s="15" t="s">
        <v>27</v>
      </c>
      <c r="W2647" s="16">
        <v>0.05</v>
      </c>
      <c r="X2647" s="16">
        <v>0.05</v>
      </c>
      <c r="Y2647" s="23" t="s">
        <v>1891</v>
      </c>
      <c r="Z2647" s="7"/>
      <c r="AA2647" s="23"/>
      <c r="AB2647" s="23"/>
      <c r="AC2647" s="15"/>
      <c r="AD2647" s="15"/>
      <c r="AE2647" s="17">
        <v>0</v>
      </c>
      <c r="AF2647" s="15"/>
      <c r="AG2647" s="15"/>
      <c r="AH2647" s="15"/>
      <c r="AI2647" s="23"/>
    </row>
    <row r="2648" spans="1:35">
      <c r="A2648" s="8" t="s">
        <v>13906</v>
      </c>
      <c r="B2648" s="105" t="s">
        <v>1188</v>
      </c>
      <c r="C2648" s="105" t="s">
        <v>1625</v>
      </c>
      <c r="D2648" s="105" t="s">
        <v>1847</v>
      </c>
      <c r="E2648" s="106" t="s">
        <v>1889</v>
      </c>
      <c r="F2648" s="108" t="s">
        <v>14299</v>
      </c>
      <c r="G2648" s="107" t="s">
        <v>3626</v>
      </c>
      <c r="H2648" s="107" t="s">
        <v>14288</v>
      </c>
      <c r="I2648" s="6">
        <v>3</v>
      </c>
      <c r="J2648" s="107"/>
      <c r="K2648" s="134">
        <v>19.747616897560974</v>
      </c>
      <c r="L2648" s="6" t="s">
        <v>27</v>
      </c>
      <c r="M2648" s="123">
        <v>0.5</v>
      </c>
      <c r="N2648" s="123">
        <v>0.5</v>
      </c>
      <c r="O2648" s="107" t="s">
        <v>14300</v>
      </c>
      <c r="P2648" s="108" t="s">
        <v>14299</v>
      </c>
      <c r="Q2648" s="107" t="s">
        <v>3626</v>
      </c>
      <c r="R2648" s="107" t="s">
        <v>14288</v>
      </c>
      <c r="S2648" s="6">
        <v>3</v>
      </c>
      <c r="T2648" s="6"/>
      <c r="U2648" s="119">
        <v>19.747616897560974</v>
      </c>
      <c r="V2648" s="6" t="s">
        <v>27</v>
      </c>
      <c r="W2648" s="123">
        <v>0.5</v>
      </c>
      <c r="X2648" s="123">
        <v>0.5</v>
      </c>
      <c r="Y2648" s="107" t="s">
        <v>14300</v>
      </c>
      <c r="Z2648" s="108"/>
      <c r="AA2648" s="107"/>
      <c r="AB2648" s="107"/>
      <c r="AC2648" s="6"/>
      <c r="AD2648" s="6"/>
      <c r="AE2648" s="119">
        <v>0</v>
      </c>
      <c r="AF2648" s="6"/>
      <c r="AG2648" s="123"/>
      <c r="AH2648" s="123"/>
      <c r="AI2648" s="107"/>
    </row>
    <row r="2649" spans="1:35">
      <c r="A2649" s="8" t="s">
        <v>3129</v>
      </c>
      <c r="B2649" s="8" t="s">
        <v>1188</v>
      </c>
      <c r="C2649" s="8" t="s">
        <v>1625</v>
      </c>
      <c r="D2649" s="8" t="s">
        <v>1847</v>
      </c>
      <c r="E2649" s="10" t="s">
        <v>1889</v>
      </c>
      <c r="F2649" s="19" t="s">
        <v>3638</v>
      </c>
      <c r="G2649" s="43" t="s">
        <v>3626</v>
      </c>
      <c r="H2649" s="23" t="s">
        <v>3137</v>
      </c>
      <c r="I2649" s="18">
        <v>3</v>
      </c>
      <c r="J2649" s="15" t="s">
        <v>931</v>
      </c>
      <c r="K2649" s="143">
        <v>25.478940000000001</v>
      </c>
      <c r="L2649" s="15" t="s">
        <v>27</v>
      </c>
      <c r="M2649" s="16">
        <v>0</v>
      </c>
      <c r="N2649" s="16">
        <v>0</v>
      </c>
      <c r="O2649" s="24" t="s">
        <v>3639</v>
      </c>
      <c r="P2649" s="19" t="s">
        <v>3638</v>
      </c>
      <c r="Q2649" s="23" t="s">
        <v>3626</v>
      </c>
      <c r="R2649" s="23" t="s">
        <v>887</v>
      </c>
      <c r="S2649" s="15">
        <v>3</v>
      </c>
      <c r="T2649" s="15" t="s">
        <v>931</v>
      </c>
      <c r="U2649" s="17">
        <v>25.478940000000001</v>
      </c>
      <c r="V2649" s="15" t="s">
        <v>27</v>
      </c>
      <c r="W2649" s="16">
        <v>0</v>
      </c>
      <c r="X2649" s="16">
        <v>0</v>
      </c>
      <c r="Y2649" s="23" t="s">
        <v>3639</v>
      </c>
      <c r="Z2649" s="7"/>
      <c r="AA2649" s="23"/>
      <c r="AB2649" s="23"/>
      <c r="AC2649" s="15"/>
      <c r="AD2649" s="15"/>
      <c r="AE2649" s="17">
        <v>0</v>
      </c>
      <c r="AF2649" s="15"/>
      <c r="AG2649" s="15"/>
      <c r="AH2649" s="15"/>
      <c r="AI2649" s="23"/>
    </row>
    <row r="2650" spans="1:35">
      <c r="A2650" s="8" t="s">
        <v>11883</v>
      </c>
      <c r="B2650" s="105" t="s">
        <v>1188</v>
      </c>
      <c r="C2650" s="105" t="s">
        <v>1625</v>
      </c>
      <c r="D2650" s="105" t="s">
        <v>1847</v>
      </c>
      <c r="E2650" s="106" t="s">
        <v>1889</v>
      </c>
      <c r="F2650" s="107" t="s">
        <v>11747</v>
      </c>
      <c r="G2650" s="107" t="s">
        <v>10851</v>
      </c>
      <c r="H2650" s="107" t="s">
        <v>8038</v>
      </c>
      <c r="I2650" s="6">
        <v>5</v>
      </c>
      <c r="J2650" s="6"/>
      <c r="K2650" s="109">
        <v>9.4869479999999999</v>
      </c>
      <c r="L2650" s="6" t="s">
        <v>27</v>
      </c>
      <c r="M2650" s="6" t="s">
        <v>10317</v>
      </c>
      <c r="N2650" s="6" t="s">
        <v>10322</v>
      </c>
      <c r="O2650" s="107" t="s">
        <v>11748</v>
      </c>
      <c r="P2650" s="107" t="s">
        <v>11747</v>
      </c>
      <c r="Q2650" s="107" t="s">
        <v>10851</v>
      </c>
      <c r="R2650" s="107" t="s">
        <v>8038</v>
      </c>
      <c r="S2650" s="6">
        <v>5</v>
      </c>
      <c r="T2650" s="6"/>
      <c r="U2650" s="109">
        <v>9.4869479999999999</v>
      </c>
      <c r="V2650" s="6" t="s">
        <v>27</v>
      </c>
      <c r="W2650" s="6" t="s">
        <v>10317</v>
      </c>
      <c r="X2650" s="6" t="s">
        <v>10322</v>
      </c>
      <c r="Y2650" s="107" t="str">
        <f>O2650</f>
        <v>Sold at $23.22  Post-it Recycled Super Sticky Notes 101x152mm Helsinki 5PK</v>
      </c>
      <c r="Z2650" s="110" t="s">
        <v>11747</v>
      </c>
      <c r="AA2650" s="107" t="s">
        <v>10851</v>
      </c>
      <c r="AB2650" s="107" t="s">
        <v>8038</v>
      </c>
      <c r="AC2650" s="6">
        <v>5</v>
      </c>
      <c r="AD2650" s="6"/>
      <c r="AE2650" s="109">
        <v>9.4849056000000012</v>
      </c>
      <c r="AF2650" s="6" t="s">
        <v>27</v>
      </c>
      <c r="AG2650" s="6" t="s">
        <v>10317</v>
      </c>
      <c r="AH2650" s="6" t="s">
        <v>10322</v>
      </c>
      <c r="AI2650" s="107" t="s">
        <v>11749</v>
      </c>
    </row>
    <row r="2651" spans="1:35">
      <c r="A2651" s="8" t="s">
        <v>12314</v>
      </c>
      <c r="B2651" s="105" t="s">
        <v>1188</v>
      </c>
      <c r="C2651" s="105" t="s">
        <v>1625</v>
      </c>
      <c r="D2651" s="105" t="s">
        <v>1847</v>
      </c>
      <c r="E2651" s="106" t="s">
        <v>1889</v>
      </c>
      <c r="F2651" s="107" t="s">
        <v>12709</v>
      </c>
      <c r="G2651" s="107" t="s">
        <v>12710</v>
      </c>
      <c r="H2651" s="107" t="s">
        <v>3137</v>
      </c>
      <c r="I2651" s="6">
        <v>3</v>
      </c>
      <c r="J2651" s="6" t="s">
        <v>3396</v>
      </c>
      <c r="K2651" s="134">
        <v>21.169476000000003</v>
      </c>
      <c r="L2651" s="119"/>
      <c r="M2651" s="6"/>
      <c r="N2651" s="6"/>
      <c r="O2651" s="107" t="s">
        <v>12711</v>
      </c>
      <c r="P2651" s="107" t="s">
        <v>12709</v>
      </c>
      <c r="Q2651" s="107" t="s">
        <v>12710</v>
      </c>
      <c r="R2651" s="107" t="s">
        <v>3137</v>
      </c>
      <c r="S2651" s="6">
        <v>3</v>
      </c>
      <c r="T2651" s="6" t="s">
        <v>3396</v>
      </c>
      <c r="U2651" s="119">
        <v>21.169476000000003</v>
      </c>
      <c r="V2651" s="119"/>
      <c r="W2651" s="124">
        <v>0.25</v>
      </c>
      <c r="X2651" s="124">
        <v>0.6</v>
      </c>
      <c r="Y2651" s="107" t="s">
        <v>12711</v>
      </c>
      <c r="Z2651" s="107" t="s">
        <v>12709</v>
      </c>
      <c r="AA2651" s="107" t="s">
        <v>12710</v>
      </c>
      <c r="AB2651" s="107" t="s">
        <v>3137</v>
      </c>
      <c r="AC2651" s="6">
        <v>3</v>
      </c>
      <c r="AD2651" s="6" t="s">
        <v>3396</v>
      </c>
      <c r="AE2651" s="119">
        <v>21.169476000000003</v>
      </c>
      <c r="AF2651" s="119"/>
      <c r="AG2651" s="6"/>
      <c r="AH2651" s="6"/>
      <c r="AI2651" s="107" t="s">
        <v>12711</v>
      </c>
    </row>
    <row r="2652" spans="1:35">
      <c r="A2652" s="8" t="s">
        <v>5996</v>
      </c>
      <c r="B2652" s="8" t="s">
        <v>1188</v>
      </c>
      <c r="C2652" s="8" t="s">
        <v>1625</v>
      </c>
      <c r="D2652" s="8" t="s">
        <v>1847</v>
      </c>
      <c r="E2652" s="10" t="s">
        <v>1898</v>
      </c>
      <c r="F2652" s="7" t="s">
        <v>7091</v>
      </c>
      <c r="G2652" s="23" t="s">
        <v>5996</v>
      </c>
      <c r="H2652" s="23" t="s">
        <v>887</v>
      </c>
      <c r="I2652" s="15">
        <v>1</v>
      </c>
      <c r="J2652" s="15">
        <v>144</v>
      </c>
      <c r="K2652" s="141">
        <v>0.33551977030000008</v>
      </c>
      <c r="L2652" s="15" t="s">
        <v>27</v>
      </c>
      <c r="M2652" s="16">
        <v>0.9</v>
      </c>
      <c r="N2652" s="16">
        <v>1</v>
      </c>
      <c r="O2652" s="45" t="s">
        <v>7092</v>
      </c>
      <c r="P2652" s="7" t="s">
        <v>7093</v>
      </c>
      <c r="Q2652" s="23" t="s">
        <v>7056</v>
      </c>
      <c r="R2652" s="23" t="s">
        <v>6400</v>
      </c>
      <c r="S2652" s="15">
        <v>100</v>
      </c>
      <c r="T2652" s="15">
        <v>144</v>
      </c>
      <c r="U2652" s="17">
        <v>0.74400788032999998</v>
      </c>
      <c r="V2652" s="15" t="s">
        <v>27</v>
      </c>
      <c r="W2652" s="16">
        <v>0</v>
      </c>
      <c r="X2652" s="16">
        <v>0</v>
      </c>
      <c r="Y2652" s="23" t="s">
        <v>7094</v>
      </c>
      <c r="Z2652" s="7" t="s">
        <v>7095</v>
      </c>
      <c r="AA2652" s="23" t="s">
        <v>7056</v>
      </c>
      <c r="AB2652" s="23" t="s">
        <v>6400</v>
      </c>
      <c r="AC2652" s="15">
        <v>100</v>
      </c>
      <c r="AD2652" s="15">
        <v>144</v>
      </c>
      <c r="AE2652" s="17">
        <v>1.31642785625</v>
      </c>
      <c r="AF2652" s="15" t="s">
        <v>27</v>
      </c>
      <c r="AG2652" s="16">
        <v>0</v>
      </c>
      <c r="AH2652" s="16">
        <v>1</v>
      </c>
      <c r="AI2652" s="23" t="s">
        <v>7096</v>
      </c>
    </row>
    <row r="2653" spans="1:35">
      <c r="A2653" s="8" t="s">
        <v>19</v>
      </c>
      <c r="B2653" s="8" t="s">
        <v>1188</v>
      </c>
      <c r="C2653" s="8" t="s">
        <v>1625</v>
      </c>
      <c r="D2653" s="8" t="s">
        <v>1847</v>
      </c>
      <c r="E2653" s="10" t="s">
        <v>1898</v>
      </c>
      <c r="F2653" s="7"/>
      <c r="G2653" s="23"/>
      <c r="H2653" s="23"/>
      <c r="I2653" s="15"/>
      <c r="J2653" s="15"/>
      <c r="K2653" s="141">
        <v>0</v>
      </c>
      <c r="L2653" s="15"/>
      <c r="M2653" s="16"/>
      <c r="N2653" s="16"/>
      <c r="O2653" s="46"/>
      <c r="P2653" s="30" t="s">
        <v>1899</v>
      </c>
      <c r="Q2653" s="23" t="s">
        <v>1850</v>
      </c>
      <c r="R2653" s="23" t="s">
        <v>44</v>
      </c>
      <c r="S2653" s="15">
        <v>12</v>
      </c>
      <c r="T2653" s="15"/>
      <c r="U2653" s="37">
        <v>10.68288271026316</v>
      </c>
      <c r="V2653" s="15" t="s">
        <v>27</v>
      </c>
      <c r="W2653" s="16">
        <v>0.05</v>
      </c>
      <c r="X2653" s="16">
        <v>0.05</v>
      </c>
      <c r="Y2653" s="23" t="s">
        <v>1900</v>
      </c>
      <c r="Z2653" s="7"/>
      <c r="AA2653" s="23"/>
      <c r="AB2653" s="23"/>
      <c r="AC2653" s="15"/>
      <c r="AD2653" s="15"/>
      <c r="AE2653" s="17">
        <v>0</v>
      </c>
      <c r="AF2653" s="15"/>
      <c r="AG2653" s="15"/>
      <c r="AH2653" s="15"/>
      <c r="AI2653" s="23"/>
    </row>
    <row r="2654" spans="1:35">
      <c r="A2654" s="8" t="s">
        <v>13906</v>
      </c>
      <c r="B2654" s="105" t="s">
        <v>1188</v>
      </c>
      <c r="C2654" s="105" t="s">
        <v>1625</v>
      </c>
      <c r="D2654" s="105" t="s">
        <v>1847</v>
      </c>
      <c r="E2654" s="106" t="s">
        <v>1898</v>
      </c>
      <c r="F2654" s="108" t="s">
        <v>14302</v>
      </c>
      <c r="G2654" s="107" t="s">
        <v>3626</v>
      </c>
      <c r="H2654" s="107" t="s">
        <v>14282</v>
      </c>
      <c r="I2654" s="6">
        <v>12</v>
      </c>
      <c r="J2654" s="107"/>
      <c r="K2654" s="134">
        <v>12.847461899999999</v>
      </c>
      <c r="L2654" s="6" t="s">
        <v>27</v>
      </c>
      <c r="M2654" s="123">
        <v>0.5</v>
      </c>
      <c r="N2654" s="123">
        <v>0.5</v>
      </c>
      <c r="O2654" s="107" t="s">
        <v>14303</v>
      </c>
      <c r="P2654" s="108" t="s">
        <v>14302</v>
      </c>
      <c r="Q2654" s="107" t="s">
        <v>3626</v>
      </c>
      <c r="R2654" s="107" t="s">
        <v>14282</v>
      </c>
      <c r="S2654" s="6">
        <v>12</v>
      </c>
      <c r="T2654" s="6"/>
      <c r="U2654" s="119">
        <v>12.847461899999999</v>
      </c>
      <c r="V2654" s="6" t="s">
        <v>27</v>
      </c>
      <c r="W2654" s="123">
        <v>0.5</v>
      </c>
      <c r="X2654" s="123">
        <v>0.5</v>
      </c>
      <c r="Y2654" s="107" t="s">
        <v>14303</v>
      </c>
      <c r="Z2654" s="108" t="s">
        <v>14304</v>
      </c>
      <c r="AA2654" s="107" t="s">
        <v>14287</v>
      </c>
      <c r="AB2654" s="107" t="s">
        <v>4453</v>
      </c>
      <c r="AC2654" s="6">
        <v>12</v>
      </c>
      <c r="AD2654" s="6"/>
      <c r="AE2654" s="119">
        <v>11.677185380487806</v>
      </c>
      <c r="AF2654" s="6" t="s">
        <v>27</v>
      </c>
      <c r="AG2654" s="123">
        <v>0.5</v>
      </c>
      <c r="AH2654" s="123">
        <v>0.5</v>
      </c>
      <c r="AI2654" s="107" t="s">
        <v>13976</v>
      </c>
    </row>
    <row r="2655" spans="1:35">
      <c r="A2655" s="8" t="s">
        <v>3129</v>
      </c>
      <c r="B2655" s="8" t="s">
        <v>1188</v>
      </c>
      <c r="C2655" s="8" t="s">
        <v>1625</v>
      </c>
      <c r="D2655" s="8" t="s">
        <v>1847</v>
      </c>
      <c r="E2655" s="10" t="s">
        <v>1898</v>
      </c>
      <c r="F2655" s="7" t="s">
        <v>3640</v>
      </c>
      <c r="G2655" s="23" t="s">
        <v>3163</v>
      </c>
      <c r="H2655" s="23" t="s">
        <v>3137</v>
      </c>
      <c r="I2655" s="18" t="s">
        <v>3295</v>
      </c>
      <c r="J2655" s="15" t="s">
        <v>931</v>
      </c>
      <c r="K2655" s="141">
        <v>7.0973400000000009</v>
      </c>
      <c r="L2655" s="15" t="s">
        <v>27</v>
      </c>
      <c r="M2655" s="16">
        <v>0</v>
      </c>
      <c r="N2655" s="16">
        <v>0</v>
      </c>
      <c r="O2655" s="45" t="s">
        <v>3641</v>
      </c>
      <c r="P2655" s="7" t="s">
        <v>3622</v>
      </c>
      <c r="Q2655" s="23" t="s">
        <v>3623</v>
      </c>
      <c r="R2655" s="23" t="s">
        <v>3137</v>
      </c>
      <c r="S2655" s="15">
        <v>12</v>
      </c>
      <c r="T2655" s="15" t="s">
        <v>931</v>
      </c>
      <c r="U2655" s="17">
        <v>5.0549400000000011</v>
      </c>
      <c r="V2655" s="15" t="s">
        <v>27</v>
      </c>
      <c r="W2655" s="16">
        <v>0</v>
      </c>
      <c r="X2655" s="16">
        <v>0</v>
      </c>
      <c r="Y2655" s="23" t="s">
        <v>3624</v>
      </c>
      <c r="Z2655" s="7"/>
      <c r="AA2655" s="23"/>
      <c r="AB2655" s="23"/>
      <c r="AC2655" s="15"/>
      <c r="AD2655" s="15"/>
      <c r="AE2655" s="17">
        <v>0</v>
      </c>
      <c r="AF2655" s="15"/>
      <c r="AG2655" s="15"/>
      <c r="AH2655" s="15"/>
      <c r="AI2655" s="23"/>
    </row>
    <row r="2656" spans="1:35">
      <c r="A2656" s="8" t="s">
        <v>11883</v>
      </c>
      <c r="B2656" s="105" t="s">
        <v>1188</v>
      </c>
      <c r="C2656" s="105" t="s">
        <v>1625</v>
      </c>
      <c r="D2656" s="105" t="s">
        <v>1847</v>
      </c>
      <c r="E2656" s="106" t="s">
        <v>1898</v>
      </c>
      <c r="F2656" s="107" t="s">
        <v>11750</v>
      </c>
      <c r="G2656" s="107" t="s">
        <v>10316</v>
      </c>
      <c r="H2656" s="107" t="s">
        <v>8038</v>
      </c>
      <c r="I2656" s="6">
        <v>4</v>
      </c>
      <c r="J2656" s="6"/>
      <c r="K2656" s="109">
        <v>2.0424000000000002</v>
      </c>
      <c r="L2656" s="6" t="s">
        <v>27</v>
      </c>
      <c r="M2656" s="6" t="s">
        <v>10322</v>
      </c>
      <c r="N2656" s="6" t="s">
        <v>10322</v>
      </c>
      <c r="O2656" s="107" t="s">
        <v>11751</v>
      </c>
      <c r="P2656" s="107" t="s">
        <v>11752</v>
      </c>
      <c r="Q2656" s="107" t="s">
        <v>10851</v>
      </c>
      <c r="R2656" s="107" t="s">
        <v>8038</v>
      </c>
      <c r="S2656" s="6">
        <v>4</v>
      </c>
      <c r="T2656" s="6"/>
      <c r="U2656" s="109">
        <v>2.2874880000000002</v>
      </c>
      <c r="V2656" s="6" t="s">
        <v>27</v>
      </c>
      <c r="W2656" s="6" t="s">
        <v>10317</v>
      </c>
      <c r="X2656" s="6" t="s">
        <v>10322</v>
      </c>
      <c r="Y2656" s="107" t="s">
        <v>11753</v>
      </c>
      <c r="Z2656" s="110" t="s">
        <v>11750</v>
      </c>
      <c r="AA2656" s="107" t="s">
        <v>10316</v>
      </c>
      <c r="AB2656" s="107" t="s">
        <v>8038</v>
      </c>
      <c r="AC2656" s="6">
        <v>4</v>
      </c>
      <c r="AD2656" s="6"/>
      <c r="AE2656" s="109">
        <v>2.0424000000000002</v>
      </c>
      <c r="AF2656" s="6" t="s">
        <v>27</v>
      </c>
      <c r="AG2656" s="6" t="s">
        <v>10322</v>
      </c>
      <c r="AH2656" s="6" t="s">
        <v>10322</v>
      </c>
      <c r="AI2656" s="107" t="s">
        <v>11754</v>
      </c>
    </row>
    <row r="2657" spans="1:35">
      <c r="A2657" s="8" t="s">
        <v>12314</v>
      </c>
      <c r="B2657" s="105" t="s">
        <v>1188</v>
      </c>
      <c r="C2657" s="105" t="s">
        <v>1625</v>
      </c>
      <c r="D2657" s="105" t="s">
        <v>1847</v>
      </c>
      <c r="E2657" s="106" t="s">
        <v>1898</v>
      </c>
      <c r="F2657" s="107" t="s">
        <v>12712</v>
      </c>
      <c r="G2657" s="107" t="s">
        <v>1261</v>
      </c>
      <c r="H2657" s="107" t="s">
        <v>887</v>
      </c>
      <c r="I2657" s="6">
        <v>1</v>
      </c>
      <c r="J2657" s="6" t="s">
        <v>12293</v>
      </c>
      <c r="K2657" s="134">
        <v>12.622032000000001</v>
      </c>
      <c r="L2657" s="119"/>
      <c r="M2657" s="6"/>
      <c r="N2657" s="6"/>
      <c r="O2657" s="107" t="s">
        <v>12713</v>
      </c>
      <c r="P2657" s="107" t="s">
        <v>12712</v>
      </c>
      <c r="Q2657" s="107" t="s">
        <v>1261</v>
      </c>
      <c r="R2657" s="107" t="s">
        <v>887</v>
      </c>
      <c r="S2657" s="6">
        <v>1</v>
      </c>
      <c r="T2657" s="6" t="s">
        <v>12293</v>
      </c>
      <c r="U2657" s="119">
        <v>12.622032000000001</v>
      </c>
      <c r="V2657" s="119"/>
      <c r="W2657" s="124">
        <v>0.25</v>
      </c>
      <c r="X2657" s="124">
        <v>0.6</v>
      </c>
      <c r="Y2657" s="107" t="s">
        <v>12713</v>
      </c>
      <c r="Z2657" s="107" t="s">
        <v>12697</v>
      </c>
      <c r="AA2657" s="107" t="s">
        <v>685</v>
      </c>
      <c r="AB2657" s="107" t="s">
        <v>3137</v>
      </c>
      <c r="AC2657" s="6">
        <v>5</v>
      </c>
      <c r="AD2657" s="6" t="s">
        <v>12293</v>
      </c>
      <c r="AE2657" s="119">
        <v>12.213552000000002</v>
      </c>
      <c r="AF2657" s="119"/>
      <c r="AG2657" s="6"/>
      <c r="AH2657" s="6"/>
      <c r="AI2657" s="107" t="s">
        <v>12698</v>
      </c>
    </row>
    <row r="2658" spans="1:35">
      <c r="A2658" s="8" t="s">
        <v>5996</v>
      </c>
      <c r="B2658" s="8" t="s">
        <v>1188</v>
      </c>
      <c r="C2658" s="8" t="s">
        <v>1625</v>
      </c>
      <c r="D2658" s="8" t="s">
        <v>1847</v>
      </c>
      <c r="E2658" s="10" t="s">
        <v>1904</v>
      </c>
      <c r="F2658" s="7" t="s">
        <v>7097</v>
      </c>
      <c r="G2658" s="23" t="s">
        <v>5996</v>
      </c>
      <c r="H2658" s="23" t="s">
        <v>6400</v>
      </c>
      <c r="I2658" s="15">
        <v>100</v>
      </c>
      <c r="J2658" s="15">
        <v>144</v>
      </c>
      <c r="K2658" s="141">
        <v>0.38494316964999997</v>
      </c>
      <c r="L2658" s="15" t="s">
        <v>27</v>
      </c>
      <c r="M2658" s="16">
        <v>1</v>
      </c>
      <c r="N2658" s="16">
        <v>1</v>
      </c>
      <c r="O2658" s="45" t="s">
        <v>7098</v>
      </c>
      <c r="P2658" s="7" t="s">
        <v>7101</v>
      </c>
      <c r="Q2658" s="23" t="s">
        <v>5996</v>
      </c>
      <c r="R2658" s="23" t="s">
        <v>6400</v>
      </c>
      <c r="S2658" s="15">
        <v>100</v>
      </c>
      <c r="T2658" s="15">
        <v>144</v>
      </c>
      <c r="U2658" s="17">
        <v>0.55716033750000005</v>
      </c>
      <c r="V2658" s="15" t="s">
        <v>27</v>
      </c>
      <c r="W2658" s="16">
        <v>1</v>
      </c>
      <c r="X2658" s="16">
        <v>1</v>
      </c>
      <c r="Y2658" s="23" t="s">
        <v>7103</v>
      </c>
      <c r="Z2658" s="7"/>
      <c r="AA2658" s="23"/>
      <c r="AB2658" s="23"/>
      <c r="AC2658" s="15"/>
      <c r="AD2658" s="15"/>
      <c r="AE2658" s="17">
        <v>0</v>
      </c>
      <c r="AF2658" s="15"/>
      <c r="AG2658" s="16"/>
      <c r="AH2658" s="16"/>
      <c r="AI2658" s="23"/>
    </row>
    <row r="2659" spans="1:35">
      <c r="A2659" s="8" t="s">
        <v>19</v>
      </c>
      <c r="B2659" s="8" t="s">
        <v>1188</v>
      </c>
      <c r="C2659" s="8" t="s">
        <v>1625</v>
      </c>
      <c r="D2659" s="8" t="s">
        <v>1847</v>
      </c>
      <c r="E2659" s="10" t="s">
        <v>1904</v>
      </c>
      <c r="F2659" s="7"/>
      <c r="G2659" s="23"/>
      <c r="H2659" s="23"/>
      <c r="I2659" s="15"/>
      <c r="J2659" s="15"/>
      <c r="K2659" s="141">
        <v>0</v>
      </c>
      <c r="L2659" s="15"/>
      <c r="M2659" s="16"/>
      <c r="N2659" s="16"/>
      <c r="O2659" s="46"/>
      <c r="P2659" s="30" t="s">
        <v>1905</v>
      </c>
      <c r="Q2659" s="23" t="s">
        <v>1850</v>
      </c>
      <c r="R2659" s="23" t="s">
        <v>44</v>
      </c>
      <c r="S2659" s="15">
        <v>12</v>
      </c>
      <c r="T2659" s="15"/>
      <c r="U2659" s="37">
        <v>24.512354765287508</v>
      </c>
      <c r="V2659" s="15" t="s">
        <v>27</v>
      </c>
      <c r="W2659" s="16">
        <v>0.05</v>
      </c>
      <c r="X2659" s="16">
        <v>0.05</v>
      </c>
      <c r="Y2659" s="23" t="s">
        <v>1906</v>
      </c>
      <c r="Z2659" s="7"/>
      <c r="AA2659" s="23"/>
      <c r="AB2659" s="23"/>
      <c r="AC2659" s="15"/>
      <c r="AD2659" s="15"/>
      <c r="AE2659" s="17">
        <v>0</v>
      </c>
      <c r="AF2659" s="15"/>
      <c r="AG2659" s="15"/>
      <c r="AH2659" s="15"/>
      <c r="AI2659" s="23"/>
    </row>
    <row r="2660" spans="1:35">
      <c r="A2660" s="8" t="s">
        <v>13906</v>
      </c>
      <c r="B2660" s="105" t="s">
        <v>1188</v>
      </c>
      <c r="C2660" s="105" t="s">
        <v>1625</v>
      </c>
      <c r="D2660" s="105" t="s">
        <v>1847</v>
      </c>
      <c r="E2660" s="106" t="s">
        <v>1904</v>
      </c>
      <c r="F2660" s="108" t="s">
        <v>14304</v>
      </c>
      <c r="G2660" s="107" t="s">
        <v>3626</v>
      </c>
      <c r="H2660" s="107" t="s">
        <v>14282</v>
      </c>
      <c r="I2660" s="6">
        <v>12</v>
      </c>
      <c r="J2660" s="107"/>
      <c r="K2660" s="134">
        <v>11.677185380487806</v>
      </c>
      <c r="L2660" s="6" t="s">
        <v>27</v>
      </c>
      <c r="M2660" s="123">
        <v>0.5</v>
      </c>
      <c r="N2660" s="123">
        <v>0.5</v>
      </c>
      <c r="O2660" s="107" t="s">
        <v>14305</v>
      </c>
      <c r="P2660" s="108" t="s">
        <v>14304</v>
      </c>
      <c r="Q2660" s="107" t="s">
        <v>3626</v>
      </c>
      <c r="R2660" s="107" t="s">
        <v>14282</v>
      </c>
      <c r="S2660" s="6">
        <v>12</v>
      </c>
      <c r="T2660" s="6"/>
      <c r="U2660" s="119">
        <v>11.677185380487806</v>
      </c>
      <c r="V2660" s="6" t="s">
        <v>27</v>
      </c>
      <c r="W2660" s="123">
        <v>0.5</v>
      </c>
      <c r="X2660" s="123">
        <v>0.5</v>
      </c>
      <c r="Y2660" s="107" t="s">
        <v>14305</v>
      </c>
      <c r="Z2660" s="108" t="s">
        <v>14304</v>
      </c>
      <c r="AA2660" s="107" t="s">
        <v>14287</v>
      </c>
      <c r="AB2660" s="107" t="s">
        <v>4453</v>
      </c>
      <c r="AC2660" s="6">
        <v>12</v>
      </c>
      <c r="AD2660" s="6"/>
      <c r="AE2660" s="119">
        <v>11.677185380487806</v>
      </c>
      <c r="AF2660" s="6" t="s">
        <v>27</v>
      </c>
      <c r="AG2660" s="123">
        <v>0.5</v>
      </c>
      <c r="AH2660" s="123">
        <v>0.5</v>
      </c>
      <c r="AI2660" s="107" t="s">
        <v>13976</v>
      </c>
    </row>
    <row r="2661" spans="1:35">
      <c r="A2661" s="8" t="s">
        <v>11883</v>
      </c>
      <c r="B2661" s="105" t="s">
        <v>1188</v>
      </c>
      <c r="C2661" s="105" t="s">
        <v>1625</v>
      </c>
      <c r="D2661" s="105" t="s">
        <v>1847</v>
      </c>
      <c r="E2661" s="106" t="s">
        <v>1904</v>
      </c>
      <c r="F2661" s="107" t="s">
        <v>11750</v>
      </c>
      <c r="G2661" s="107" t="s">
        <v>10316</v>
      </c>
      <c r="H2661" s="107" t="s">
        <v>8038</v>
      </c>
      <c r="I2661" s="6">
        <v>4</v>
      </c>
      <c r="J2661" s="6"/>
      <c r="K2661" s="109">
        <v>2.0424000000000002</v>
      </c>
      <c r="L2661" s="6" t="s">
        <v>27</v>
      </c>
      <c r="M2661" s="6" t="s">
        <v>10322</v>
      </c>
      <c r="N2661" s="6" t="s">
        <v>10322</v>
      </c>
      <c r="O2661" s="107" t="s">
        <v>11751</v>
      </c>
      <c r="P2661" s="107" t="s">
        <v>11752</v>
      </c>
      <c r="Q2661" s="107" t="s">
        <v>10851</v>
      </c>
      <c r="R2661" s="107" t="s">
        <v>8038</v>
      </c>
      <c r="S2661" s="6">
        <v>4</v>
      </c>
      <c r="T2661" s="6"/>
      <c r="U2661" s="109">
        <v>2.2874880000000002</v>
      </c>
      <c r="V2661" s="6" t="s">
        <v>27</v>
      </c>
      <c r="W2661" s="6" t="s">
        <v>10317</v>
      </c>
      <c r="X2661" s="6" t="s">
        <v>10322</v>
      </c>
      <c r="Y2661" s="107" t="s">
        <v>11753</v>
      </c>
      <c r="Z2661" s="110" t="s">
        <v>11750</v>
      </c>
      <c r="AA2661" s="107" t="s">
        <v>10316</v>
      </c>
      <c r="AB2661" s="107" t="s">
        <v>8038</v>
      </c>
      <c r="AC2661" s="6">
        <v>4</v>
      </c>
      <c r="AD2661" s="6"/>
      <c r="AE2661" s="109">
        <v>2.0424000000000002</v>
      </c>
      <c r="AF2661" s="6" t="s">
        <v>27</v>
      </c>
      <c r="AG2661" s="6" t="s">
        <v>10322</v>
      </c>
      <c r="AH2661" s="6" t="s">
        <v>10322</v>
      </c>
      <c r="AI2661" s="107" t="s">
        <v>11754</v>
      </c>
    </row>
    <row r="2662" spans="1:35">
      <c r="A2662" s="8" t="s">
        <v>12314</v>
      </c>
      <c r="B2662" s="105" t="s">
        <v>1188</v>
      </c>
      <c r="C2662" s="105" t="s">
        <v>1625</v>
      </c>
      <c r="D2662" s="105" t="s">
        <v>1847</v>
      </c>
      <c r="E2662" s="106" t="s">
        <v>1904</v>
      </c>
      <c r="F2662" s="107" t="s">
        <v>12712</v>
      </c>
      <c r="G2662" s="107" t="s">
        <v>1261</v>
      </c>
      <c r="H2662" s="107" t="s">
        <v>887</v>
      </c>
      <c r="I2662" s="6">
        <v>1</v>
      </c>
      <c r="J2662" s="6" t="s">
        <v>12293</v>
      </c>
      <c r="K2662" s="134">
        <v>12.622032000000001</v>
      </c>
      <c r="L2662" s="119"/>
      <c r="M2662" s="6"/>
      <c r="N2662" s="6"/>
      <c r="O2662" s="107" t="s">
        <v>12713</v>
      </c>
      <c r="P2662" s="107" t="s">
        <v>12712</v>
      </c>
      <c r="Q2662" s="107" t="s">
        <v>1261</v>
      </c>
      <c r="R2662" s="107" t="s">
        <v>887</v>
      </c>
      <c r="S2662" s="6">
        <v>1</v>
      </c>
      <c r="T2662" s="6" t="s">
        <v>12293</v>
      </c>
      <c r="U2662" s="119">
        <v>12.622032000000001</v>
      </c>
      <c r="V2662" s="119"/>
      <c r="W2662" s="124">
        <v>0.25</v>
      </c>
      <c r="X2662" s="124">
        <v>0.6</v>
      </c>
      <c r="Y2662" s="107" t="s">
        <v>12713</v>
      </c>
      <c r="Z2662" s="107" t="s">
        <v>12718</v>
      </c>
      <c r="AA2662" s="107" t="s">
        <v>12719</v>
      </c>
      <c r="AB2662" s="107" t="s">
        <v>3461</v>
      </c>
      <c r="AC2662" s="6">
        <v>1</v>
      </c>
      <c r="AD2662" s="6"/>
      <c r="AE2662" s="119">
        <v>12.846696000000001</v>
      </c>
      <c r="AF2662" s="119"/>
      <c r="AG2662" s="6"/>
      <c r="AH2662" s="6"/>
      <c r="AI2662" s="107" t="s">
        <v>12720</v>
      </c>
    </row>
    <row r="2663" spans="1:35">
      <c r="A2663" s="8" t="s">
        <v>5996</v>
      </c>
      <c r="B2663" s="8" t="s">
        <v>1188</v>
      </c>
      <c r="C2663" s="8" t="s">
        <v>1625</v>
      </c>
      <c r="D2663" s="8" t="s">
        <v>1847</v>
      </c>
      <c r="E2663" s="10" t="s">
        <v>1901</v>
      </c>
      <c r="F2663" s="7" t="s">
        <v>7097</v>
      </c>
      <c r="G2663" s="23" t="s">
        <v>5996</v>
      </c>
      <c r="H2663" s="23" t="s">
        <v>6400</v>
      </c>
      <c r="I2663" s="15">
        <v>100</v>
      </c>
      <c r="J2663" s="15">
        <v>144</v>
      </c>
      <c r="K2663" s="141">
        <v>0.38494316964999997</v>
      </c>
      <c r="L2663" s="15" t="s">
        <v>27</v>
      </c>
      <c r="M2663" s="16">
        <v>1</v>
      </c>
      <c r="N2663" s="16">
        <v>1</v>
      </c>
      <c r="O2663" s="45" t="s">
        <v>7098</v>
      </c>
      <c r="P2663" s="7" t="s">
        <v>7099</v>
      </c>
      <c r="Q2663" s="23" t="s">
        <v>7056</v>
      </c>
      <c r="R2663" s="23" t="s">
        <v>6400</v>
      </c>
      <c r="S2663" s="15">
        <v>100</v>
      </c>
      <c r="T2663" s="15">
        <v>144</v>
      </c>
      <c r="U2663" s="17">
        <v>1.0882761604000002</v>
      </c>
      <c r="V2663" s="15" t="s">
        <v>27</v>
      </c>
      <c r="W2663" s="16">
        <v>0</v>
      </c>
      <c r="X2663" s="16">
        <v>0</v>
      </c>
      <c r="Y2663" s="23" t="s">
        <v>7100</v>
      </c>
      <c r="Z2663" s="7" t="s">
        <v>7101</v>
      </c>
      <c r="AA2663" s="23" t="s">
        <v>5996</v>
      </c>
      <c r="AB2663" s="23" t="s">
        <v>6400</v>
      </c>
      <c r="AC2663" s="15">
        <v>100</v>
      </c>
      <c r="AD2663" s="15">
        <v>144</v>
      </c>
      <c r="AE2663" s="17">
        <v>0.55716033750000005</v>
      </c>
      <c r="AF2663" s="15" t="s">
        <v>27</v>
      </c>
      <c r="AG2663" s="16">
        <v>1</v>
      </c>
      <c r="AH2663" s="16">
        <v>1</v>
      </c>
      <c r="AI2663" s="23" t="s">
        <v>7102</v>
      </c>
    </row>
    <row r="2664" spans="1:35">
      <c r="A2664" s="8" t="s">
        <v>19</v>
      </c>
      <c r="B2664" s="8" t="s">
        <v>1188</v>
      </c>
      <c r="C2664" s="8" t="s">
        <v>1625</v>
      </c>
      <c r="D2664" s="8" t="s">
        <v>1847</v>
      </c>
      <c r="E2664" s="10" t="s">
        <v>1901</v>
      </c>
      <c r="F2664" s="7"/>
      <c r="G2664" s="23"/>
      <c r="H2664" s="23"/>
      <c r="I2664" s="15"/>
      <c r="J2664" s="15"/>
      <c r="K2664" s="141">
        <v>0</v>
      </c>
      <c r="L2664" s="15"/>
      <c r="M2664" s="16"/>
      <c r="N2664" s="16"/>
      <c r="O2664" s="46"/>
      <c r="P2664" s="30" t="s">
        <v>1902</v>
      </c>
      <c r="Q2664" s="23" t="s">
        <v>1850</v>
      </c>
      <c r="R2664" s="23" t="s">
        <v>26</v>
      </c>
      <c r="S2664" s="15">
        <v>1</v>
      </c>
      <c r="T2664" s="15"/>
      <c r="U2664" s="37">
        <v>3.1076437177500007</v>
      </c>
      <c r="V2664" s="15" t="s">
        <v>27</v>
      </c>
      <c r="W2664" s="16">
        <v>0.05</v>
      </c>
      <c r="X2664" s="16">
        <v>0.05</v>
      </c>
      <c r="Y2664" s="23" t="s">
        <v>1903</v>
      </c>
      <c r="Z2664" s="7"/>
      <c r="AA2664" s="23"/>
      <c r="AB2664" s="23"/>
      <c r="AC2664" s="15"/>
      <c r="AD2664" s="15"/>
      <c r="AE2664" s="17">
        <v>0</v>
      </c>
      <c r="AF2664" s="15"/>
      <c r="AG2664" s="15"/>
      <c r="AH2664" s="15"/>
      <c r="AI2664" s="23"/>
    </row>
    <row r="2665" spans="1:35">
      <c r="A2665" s="8" t="s">
        <v>13906</v>
      </c>
      <c r="B2665" s="105" t="s">
        <v>1188</v>
      </c>
      <c r="C2665" s="105" t="s">
        <v>1625</v>
      </c>
      <c r="D2665" s="105" t="s">
        <v>1847</v>
      </c>
      <c r="E2665" s="106" t="s">
        <v>1901</v>
      </c>
      <c r="F2665" s="108" t="s">
        <v>13981</v>
      </c>
      <c r="G2665" s="107"/>
      <c r="H2665" s="107"/>
      <c r="I2665" s="6"/>
      <c r="J2665" s="107"/>
      <c r="K2665" s="134">
        <v>0</v>
      </c>
      <c r="L2665" s="6"/>
      <c r="M2665" s="123"/>
      <c r="N2665" s="123"/>
      <c r="O2665" s="107" t="s">
        <v>13982</v>
      </c>
      <c r="P2665" s="108"/>
      <c r="Q2665" s="107"/>
      <c r="R2665" s="107"/>
      <c r="S2665" s="6"/>
      <c r="T2665" s="6"/>
      <c r="U2665" s="119">
        <v>0</v>
      </c>
      <c r="V2665" s="6"/>
      <c r="W2665" s="123"/>
      <c r="X2665" s="123"/>
      <c r="Y2665" s="107"/>
      <c r="Z2665" s="108"/>
      <c r="AA2665" s="107"/>
      <c r="AB2665" s="107"/>
      <c r="AC2665" s="6"/>
      <c r="AD2665" s="6"/>
      <c r="AE2665" s="119">
        <v>0</v>
      </c>
      <c r="AF2665" s="6"/>
      <c r="AG2665" s="123"/>
      <c r="AH2665" s="123"/>
      <c r="AI2665" s="107"/>
    </row>
    <row r="2666" spans="1:35">
      <c r="A2666" s="8" t="s">
        <v>3129</v>
      </c>
      <c r="B2666" s="8" t="s">
        <v>1188</v>
      </c>
      <c r="C2666" s="8" t="s">
        <v>1625</v>
      </c>
      <c r="D2666" s="8" t="s">
        <v>1847</v>
      </c>
      <c r="E2666" s="10" t="s">
        <v>1901</v>
      </c>
      <c r="F2666" s="7" t="s">
        <v>3640</v>
      </c>
      <c r="G2666" s="23" t="s">
        <v>3163</v>
      </c>
      <c r="H2666" s="23" t="s">
        <v>3137</v>
      </c>
      <c r="I2666" s="18" t="s">
        <v>3295</v>
      </c>
      <c r="J2666" s="15" t="s">
        <v>931</v>
      </c>
      <c r="K2666" s="141">
        <v>7.0973400000000009</v>
      </c>
      <c r="L2666" s="15" t="s">
        <v>27</v>
      </c>
      <c r="M2666" s="16">
        <v>0</v>
      </c>
      <c r="N2666" s="16">
        <v>0</v>
      </c>
      <c r="O2666" s="45" t="s">
        <v>3641</v>
      </c>
      <c r="P2666" s="7"/>
      <c r="Q2666" s="23"/>
      <c r="R2666" s="23"/>
      <c r="S2666" s="15"/>
      <c r="T2666" s="15"/>
      <c r="U2666" s="17">
        <v>0</v>
      </c>
      <c r="V2666" s="15"/>
      <c r="W2666" s="16"/>
      <c r="X2666" s="16"/>
      <c r="Y2666" s="23"/>
      <c r="Z2666" s="7"/>
      <c r="AA2666" s="23"/>
      <c r="AB2666" s="23"/>
      <c r="AC2666" s="15"/>
      <c r="AD2666" s="15"/>
      <c r="AE2666" s="17">
        <v>0</v>
      </c>
      <c r="AF2666" s="15"/>
      <c r="AG2666" s="15"/>
      <c r="AH2666" s="15"/>
      <c r="AI2666" s="23"/>
    </row>
    <row r="2667" spans="1:35">
      <c r="A2667" s="8" t="s">
        <v>11883</v>
      </c>
      <c r="B2667" s="105" t="s">
        <v>1188</v>
      </c>
      <c r="C2667" s="105" t="s">
        <v>1625</v>
      </c>
      <c r="D2667" s="105" t="s">
        <v>1847</v>
      </c>
      <c r="E2667" s="106" t="s">
        <v>1901</v>
      </c>
      <c r="F2667" s="107" t="s">
        <v>11750</v>
      </c>
      <c r="G2667" s="107" t="s">
        <v>10316</v>
      </c>
      <c r="H2667" s="107" t="s">
        <v>8038</v>
      </c>
      <c r="I2667" s="6">
        <v>4</v>
      </c>
      <c r="J2667" s="6"/>
      <c r="K2667" s="109">
        <v>2.0424000000000002</v>
      </c>
      <c r="L2667" s="6" t="s">
        <v>27</v>
      </c>
      <c r="M2667" s="6" t="s">
        <v>10322</v>
      </c>
      <c r="N2667" s="6" t="s">
        <v>10322</v>
      </c>
      <c r="O2667" s="107" t="s">
        <v>11751</v>
      </c>
      <c r="P2667" s="107" t="s">
        <v>11752</v>
      </c>
      <c r="Q2667" s="107" t="s">
        <v>10851</v>
      </c>
      <c r="R2667" s="107" t="s">
        <v>8038</v>
      </c>
      <c r="S2667" s="6">
        <v>4</v>
      </c>
      <c r="T2667" s="6"/>
      <c r="U2667" s="109">
        <v>2.2874880000000002</v>
      </c>
      <c r="V2667" s="6" t="s">
        <v>27</v>
      </c>
      <c r="W2667" s="6" t="s">
        <v>10317</v>
      </c>
      <c r="X2667" s="6" t="s">
        <v>10322</v>
      </c>
      <c r="Y2667" s="107" t="s">
        <v>11753</v>
      </c>
      <c r="Z2667" s="110" t="s">
        <v>11750</v>
      </c>
      <c r="AA2667" s="107" t="s">
        <v>10316</v>
      </c>
      <c r="AB2667" s="107" t="s">
        <v>8038</v>
      </c>
      <c r="AC2667" s="6">
        <v>4</v>
      </c>
      <c r="AD2667" s="6"/>
      <c r="AE2667" s="109">
        <v>2.0424000000000002</v>
      </c>
      <c r="AF2667" s="6" t="s">
        <v>27</v>
      </c>
      <c r="AG2667" s="6" t="s">
        <v>10322</v>
      </c>
      <c r="AH2667" s="6" t="s">
        <v>10322</v>
      </c>
      <c r="AI2667" s="107" t="s">
        <v>11754</v>
      </c>
    </row>
    <row r="2668" spans="1:35">
      <c r="A2668" s="8" t="s">
        <v>12314</v>
      </c>
      <c r="B2668" s="105" t="s">
        <v>1188</v>
      </c>
      <c r="C2668" s="105" t="s">
        <v>1625</v>
      </c>
      <c r="D2668" s="105" t="s">
        <v>1847</v>
      </c>
      <c r="E2668" s="106" t="s">
        <v>1901</v>
      </c>
      <c r="F2668" s="107" t="s">
        <v>12714</v>
      </c>
      <c r="G2668" s="107" t="s">
        <v>1212</v>
      </c>
      <c r="H2668" s="107" t="s">
        <v>1181</v>
      </c>
      <c r="I2668" s="6">
        <v>24</v>
      </c>
      <c r="J2668" s="6" t="s">
        <v>12293</v>
      </c>
      <c r="K2668" s="134">
        <v>173.78781600000002</v>
      </c>
      <c r="L2668" s="119"/>
      <c r="M2668" s="6"/>
      <c r="N2668" s="6"/>
      <c r="O2668" s="107" t="s">
        <v>12715</v>
      </c>
      <c r="P2668" s="107" t="s">
        <v>12714</v>
      </c>
      <c r="Q2668" s="107" t="s">
        <v>1212</v>
      </c>
      <c r="R2668" s="107" t="s">
        <v>1181</v>
      </c>
      <c r="S2668" s="6">
        <v>24</v>
      </c>
      <c r="T2668" s="6" t="s">
        <v>12293</v>
      </c>
      <c r="U2668" s="119">
        <v>173.78781600000002</v>
      </c>
      <c r="V2668" s="119"/>
      <c r="W2668" s="124">
        <v>0.25</v>
      </c>
      <c r="X2668" s="124">
        <v>0.6</v>
      </c>
      <c r="Y2668" s="107" t="s">
        <v>12715</v>
      </c>
      <c r="Z2668" s="107" t="s">
        <v>12716</v>
      </c>
      <c r="AA2668" s="107" t="s">
        <v>472</v>
      </c>
      <c r="AB2668" s="107" t="s">
        <v>1032</v>
      </c>
      <c r="AC2668" s="6">
        <v>1</v>
      </c>
      <c r="AD2668" s="6"/>
      <c r="AE2668" s="119">
        <v>3.5742000000000003</v>
      </c>
      <c r="AF2668" s="119"/>
      <c r="AG2668" s="6"/>
      <c r="AH2668" s="6"/>
      <c r="AI2668" s="107" t="s">
        <v>12717</v>
      </c>
    </row>
    <row r="2669" spans="1:35">
      <c r="A2669" s="8" t="s">
        <v>5996</v>
      </c>
      <c r="B2669" s="8" t="s">
        <v>1188</v>
      </c>
      <c r="C2669" s="8" t="s">
        <v>1625</v>
      </c>
      <c r="D2669" s="8" t="s">
        <v>1847</v>
      </c>
      <c r="E2669" s="10" t="s">
        <v>1875</v>
      </c>
      <c r="F2669" s="7" t="s">
        <v>7068</v>
      </c>
      <c r="G2669" s="23" t="s">
        <v>5996</v>
      </c>
      <c r="H2669" s="23" t="s">
        <v>6400</v>
      </c>
      <c r="I2669" s="15">
        <v>100</v>
      </c>
      <c r="J2669" s="15">
        <v>144</v>
      </c>
      <c r="K2669" s="141">
        <v>0.9344562084000001</v>
      </c>
      <c r="L2669" s="15" t="s">
        <v>27</v>
      </c>
      <c r="M2669" s="16">
        <v>0</v>
      </c>
      <c r="N2669" s="16">
        <v>1</v>
      </c>
      <c r="O2669" s="45" t="s">
        <v>7069</v>
      </c>
      <c r="P2669" s="7" t="s">
        <v>7070</v>
      </c>
      <c r="Q2669" s="23" t="s">
        <v>7049</v>
      </c>
      <c r="R2669" s="23" t="s">
        <v>887</v>
      </c>
      <c r="S2669" s="15">
        <v>1</v>
      </c>
      <c r="T2669" s="15">
        <v>144</v>
      </c>
      <c r="U2669" s="17">
        <v>2.2653483840000002</v>
      </c>
      <c r="V2669" s="15" t="s">
        <v>27</v>
      </c>
      <c r="W2669" s="16">
        <v>0</v>
      </c>
      <c r="X2669" s="16">
        <v>1</v>
      </c>
      <c r="Y2669" s="23" t="s">
        <v>7071</v>
      </c>
      <c r="Z2669" s="7" t="s">
        <v>7077</v>
      </c>
      <c r="AA2669" s="23" t="s">
        <v>7056</v>
      </c>
      <c r="AB2669" s="23" t="s">
        <v>6400</v>
      </c>
      <c r="AC2669" s="15">
        <v>100</v>
      </c>
      <c r="AD2669" s="15">
        <v>144</v>
      </c>
      <c r="AE2669" s="17">
        <v>2.7180684700000004</v>
      </c>
      <c r="AF2669" s="15" t="s">
        <v>27</v>
      </c>
      <c r="AG2669" s="16">
        <v>0.3</v>
      </c>
      <c r="AH2669" s="16">
        <v>1</v>
      </c>
      <c r="AI2669" s="23" t="s">
        <v>7078</v>
      </c>
    </row>
    <row r="2670" spans="1:35">
      <c r="A2670" s="8" t="s">
        <v>19</v>
      </c>
      <c r="B2670" s="8" t="s">
        <v>1188</v>
      </c>
      <c r="C2670" s="8" t="s">
        <v>1625</v>
      </c>
      <c r="D2670" s="8" t="s">
        <v>1847</v>
      </c>
      <c r="E2670" s="10" t="s">
        <v>1875</v>
      </c>
      <c r="F2670" s="7"/>
      <c r="G2670" s="23"/>
      <c r="H2670" s="23"/>
      <c r="I2670" s="15"/>
      <c r="J2670" s="15"/>
      <c r="K2670" s="141">
        <v>0</v>
      </c>
      <c r="L2670" s="15"/>
      <c r="M2670" s="16"/>
      <c r="N2670" s="16"/>
      <c r="O2670" s="46"/>
      <c r="P2670" s="30" t="s">
        <v>1876</v>
      </c>
      <c r="Q2670" s="23" t="s">
        <v>1850</v>
      </c>
      <c r="R2670" s="23" t="s">
        <v>44</v>
      </c>
      <c r="S2670" s="15">
        <v>5</v>
      </c>
      <c r="T2670" s="15"/>
      <c r="U2670" s="37">
        <v>14.211175287889013</v>
      </c>
      <c r="V2670" s="15" t="s">
        <v>27</v>
      </c>
      <c r="W2670" s="16">
        <v>0.05</v>
      </c>
      <c r="X2670" s="16">
        <v>0.05</v>
      </c>
      <c r="Y2670" s="23" t="s">
        <v>1877</v>
      </c>
      <c r="Z2670" s="7"/>
      <c r="AA2670" s="23"/>
      <c r="AB2670" s="23"/>
      <c r="AC2670" s="15"/>
      <c r="AD2670" s="15"/>
      <c r="AE2670" s="17">
        <v>0</v>
      </c>
      <c r="AF2670" s="15"/>
      <c r="AG2670" s="15"/>
      <c r="AH2670" s="15"/>
      <c r="AI2670" s="23"/>
    </row>
    <row r="2671" spans="1:35">
      <c r="A2671" s="8" t="s">
        <v>13906</v>
      </c>
      <c r="B2671" s="105" t="s">
        <v>1188</v>
      </c>
      <c r="C2671" s="105" t="s">
        <v>1625</v>
      </c>
      <c r="D2671" s="105" t="s">
        <v>1847</v>
      </c>
      <c r="E2671" s="106" t="s">
        <v>1875</v>
      </c>
      <c r="F2671" s="108" t="s">
        <v>14292</v>
      </c>
      <c r="G2671" s="107" t="s">
        <v>3626</v>
      </c>
      <c r="H2671" s="107" t="s">
        <v>14273</v>
      </c>
      <c r="I2671" s="6">
        <v>5</v>
      </c>
      <c r="J2671" s="107"/>
      <c r="K2671" s="134">
        <v>13.940998975609757</v>
      </c>
      <c r="L2671" s="6" t="s">
        <v>27</v>
      </c>
      <c r="M2671" s="123">
        <v>0.5</v>
      </c>
      <c r="N2671" s="123">
        <v>0.5</v>
      </c>
      <c r="O2671" s="107" t="s">
        <v>14293</v>
      </c>
      <c r="P2671" s="108" t="s">
        <v>14292</v>
      </c>
      <c r="Q2671" s="107" t="s">
        <v>3626</v>
      </c>
      <c r="R2671" s="107" t="s">
        <v>14273</v>
      </c>
      <c r="S2671" s="6">
        <v>5</v>
      </c>
      <c r="T2671" s="6"/>
      <c r="U2671" s="119">
        <v>13.940998975609757</v>
      </c>
      <c r="V2671" s="6" t="s">
        <v>27</v>
      </c>
      <c r="W2671" s="123">
        <v>0.5</v>
      </c>
      <c r="X2671" s="123">
        <v>0.5</v>
      </c>
      <c r="Y2671" s="107" t="s">
        <v>14293</v>
      </c>
      <c r="Z2671" s="108" t="s">
        <v>14290</v>
      </c>
      <c r="AA2671" s="107" t="s">
        <v>14287</v>
      </c>
      <c r="AB2671" s="107" t="s">
        <v>4453</v>
      </c>
      <c r="AC2671" s="6">
        <v>5</v>
      </c>
      <c r="AD2671" s="6"/>
      <c r="AE2671" s="119">
        <v>0</v>
      </c>
      <c r="AF2671" s="6" t="s">
        <v>27</v>
      </c>
      <c r="AG2671" s="123">
        <v>0.5</v>
      </c>
      <c r="AH2671" s="123">
        <v>0.5</v>
      </c>
      <c r="AI2671" s="107" t="s">
        <v>14008</v>
      </c>
    </row>
    <row r="2672" spans="1:35">
      <c r="A2672" s="8" t="s">
        <v>3129</v>
      </c>
      <c r="B2672" s="8" t="s">
        <v>1188</v>
      </c>
      <c r="C2672" s="8" t="s">
        <v>1625</v>
      </c>
      <c r="D2672" s="8" t="s">
        <v>1847</v>
      </c>
      <c r="E2672" s="10" t="s">
        <v>1875</v>
      </c>
      <c r="F2672" s="7" t="s">
        <v>3632</v>
      </c>
      <c r="G2672" s="23" t="s">
        <v>3626</v>
      </c>
      <c r="H2672" s="23" t="s">
        <v>3137</v>
      </c>
      <c r="I2672" s="18">
        <v>5</v>
      </c>
      <c r="J2672" s="15" t="s">
        <v>931</v>
      </c>
      <c r="K2672" s="141">
        <v>20.37294</v>
      </c>
      <c r="L2672" s="15" t="s">
        <v>27</v>
      </c>
      <c r="M2672" s="16">
        <v>0</v>
      </c>
      <c r="N2672" s="16">
        <v>0</v>
      </c>
      <c r="O2672" s="45" t="s">
        <v>3633</v>
      </c>
      <c r="P2672" s="7" t="s">
        <v>3632</v>
      </c>
      <c r="Q2672" s="23" t="s">
        <v>3626</v>
      </c>
      <c r="R2672" s="23" t="s">
        <v>887</v>
      </c>
      <c r="S2672" s="15">
        <v>5</v>
      </c>
      <c r="T2672" s="15" t="s">
        <v>931</v>
      </c>
      <c r="U2672" s="17">
        <v>20.37294</v>
      </c>
      <c r="V2672" s="15" t="s">
        <v>27</v>
      </c>
      <c r="W2672" s="16">
        <v>0</v>
      </c>
      <c r="X2672" s="16">
        <v>0</v>
      </c>
      <c r="Y2672" s="23" t="s">
        <v>3633</v>
      </c>
      <c r="Z2672" s="7"/>
      <c r="AA2672" s="23"/>
      <c r="AB2672" s="23"/>
      <c r="AC2672" s="15"/>
      <c r="AD2672" s="15"/>
      <c r="AE2672" s="17">
        <v>0</v>
      </c>
      <c r="AF2672" s="15"/>
      <c r="AG2672" s="15"/>
      <c r="AH2672" s="15"/>
      <c r="AI2672" s="23"/>
    </row>
    <row r="2673" spans="1:35">
      <c r="A2673" s="8" t="s">
        <v>11883</v>
      </c>
      <c r="B2673" s="105" t="s">
        <v>1188</v>
      </c>
      <c r="C2673" s="105" t="s">
        <v>1625</v>
      </c>
      <c r="D2673" s="105" t="s">
        <v>1847</v>
      </c>
      <c r="E2673" s="106" t="s">
        <v>1875</v>
      </c>
      <c r="F2673" s="107" t="s">
        <v>11755</v>
      </c>
      <c r="G2673" s="107" t="s">
        <v>10316</v>
      </c>
      <c r="H2673" s="107" t="s">
        <v>8038</v>
      </c>
      <c r="I2673" s="6">
        <v>4</v>
      </c>
      <c r="J2673" s="6"/>
      <c r="K2673" s="109">
        <v>1.6441320000000004</v>
      </c>
      <c r="L2673" s="6" t="s">
        <v>27</v>
      </c>
      <c r="M2673" s="6" t="s">
        <v>10317</v>
      </c>
      <c r="N2673" s="6" t="s">
        <v>10778</v>
      </c>
      <c r="O2673" s="107" t="s">
        <v>11756</v>
      </c>
      <c r="P2673" s="107" t="s">
        <v>11757</v>
      </c>
      <c r="Q2673" s="107" t="s">
        <v>10851</v>
      </c>
      <c r="R2673" s="107" t="s">
        <v>8038</v>
      </c>
      <c r="S2673" s="6">
        <v>5</v>
      </c>
      <c r="T2673" s="6"/>
      <c r="U2673" s="109">
        <v>3.1657200000000003</v>
      </c>
      <c r="V2673" s="6" t="s">
        <v>27</v>
      </c>
      <c r="W2673" s="6" t="s">
        <v>10317</v>
      </c>
      <c r="X2673" s="6" t="s">
        <v>10322</v>
      </c>
      <c r="Y2673" s="107" t="s">
        <v>11758</v>
      </c>
      <c r="Z2673" s="110" t="s">
        <v>11755</v>
      </c>
      <c r="AA2673" s="107" t="s">
        <v>10316</v>
      </c>
      <c r="AB2673" s="107" t="s">
        <v>8038</v>
      </c>
      <c r="AC2673" s="6">
        <v>5</v>
      </c>
      <c r="AD2673" s="6"/>
      <c r="AE2673" s="109">
        <v>1.6408827272727273</v>
      </c>
      <c r="AF2673" s="6" t="s">
        <v>27</v>
      </c>
      <c r="AG2673" s="6" t="s">
        <v>10317</v>
      </c>
      <c r="AH2673" s="6" t="s">
        <v>10778</v>
      </c>
      <c r="AI2673" s="107" t="s">
        <v>11759</v>
      </c>
    </row>
    <row r="2674" spans="1:35">
      <c r="A2674" s="8" t="s">
        <v>12314</v>
      </c>
      <c r="B2674" s="105" t="s">
        <v>1188</v>
      </c>
      <c r="C2674" s="105" t="s">
        <v>1625</v>
      </c>
      <c r="D2674" s="105" t="s">
        <v>1847</v>
      </c>
      <c r="E2674" s="106" t="s">
        <v>1875</v>
      </c>
      <c r="F2674" s="107" t="s">
        <v>12701</v>
      </c>
      <c r="G2674" s="107" t="s">
        <v>791</v>
      </c>
      <c r="H2674" s="107" t="s">
        <v>3137</v>
      </c>
      <c r="I2674" s="6">
        <v>5</v>
      </c>
      <c r="J2674" s="6" t="s">
        <v>3607</v>
      </c>
      <c r="K2674" s="134">
        <v>18.105876000000002</v>
      </c>
      <c r="L2674" s="119"/>
      <c r="M2674" s="6"/>
      <c r="N2674" s="6"/>
      <c r="O2674" s="107" t="s">
        <v>12702</v>
      </c>
      <c r="P2674" s="107" t="s">
        <v>12701</v>
      </c>
      <c r="Q2674" s="107" t="s">
        <v>791</v>
      </c>
      <c r="R2674" s="107" t="s">
        <v>3137</v>
      </c>
      <c r="S2674" s="6">
        <v>5</v>
      </c>
      <c r="T2674" s="6" t="s">
        <v>3607</v>
      </c>
      <c r="U2674" s="119">
        <v>18.105876000000002</v>
      </c>
      <c r="V2674" s="119"/>
      <c r="W2674" s="124">
        <v>0.25</v>
      </c>
      <c r="X2674" s="124">
        <v>0.6</v>
      </c>
      <c r="Y2674" s="107" t="s">
        <v>12702</v>
      </c>
      <c r="Z2674" s="107" t="s">
        <v>12703</v>
      </c>
      <c r="AA2674" s="107" t="s">
        <v>472</v>
      </c>
      <c r="AB2674" s="107" t="s">
        <v>12704</v>
      </c>
      <c r="AC2674" s="6">
        <v>1</v>
      </c>
      <c r="AD2674" s="6"/>
      <c r="AE2674" s="119">
        <v>17.707608</v>
      </c>
      <c r="AF2674" s="119"/>
      <c r="AG2674" s="6"/>
      <c r="AH2674" s="6"/>
      <c r="AI2674" s="107" t="s">
        <v>1872</v>
      </c>
    </row>
    <row r="2675" spans="1:35">
      <c r="A2675" s="8" t="s">
        <v>5996</v>
      </c>
      <c r="B2675" s="8" t="s">
        <v>1188</v>
      </c>
      <c r="C2675" s="8" t="s">
        <v>1625</v>
      </c>
      <c r="D2675" s="8" t="s">
        <v>1847</v>
      </c>
      <c r="E2675" s="10" t="s">
        <v>1872</v>
      </c>
      <c r="F2675" s="7" t="s">
        <v>7074</v>
      </c>
      <c r="G2675" s="23" t="s">
        <v>5996</v>
      </c>
      <c r="H2675" s="23" t="s">
        <v>6400</v>
      </c>
      <c r="I2675" s="15">
        <v>100</v>
      </c>
      <c r="J2675" s="15">
        <v>144</v>
      </c>
      <c r="K2675" s="141">
        <v>1.1719157592999998</v>
      </c>
      <c r="L2675" s="15" t="s">
        <v>27</v>
      </c>
      <c r="M2675" s="16">
        <v>0</v>
      </c>
      <c r="N2675" s="16">
        <v>1</v>
      </c>
      <c r="O2675" s="45" t="s">
        <v>7075</v>
      </c>
      <c r="P2675" s="7" t="s">
        <v>7072</v>
      </c>
      <c r="Q2675" s="23" t="s">
        <v>7049</v>
      </c>
      <c r="R2675" s="23" t="s">
        <v>6400</v>
      </c>
      <c r="S2675" s="15">
        <v>100</v>
      </c>
      <c r="T2675" s="15">
        <v>144</v>
      </c>
      <c r="U2675" s="17">
        <v>2.0925631310999999</v>
      </c>
      <c r="V2675" s="15" t="s">
        <v>27</v>
      </c>
      <c r="W2675" s="16">
        <v>0</v>
      </c>
      <c r="X2675" s="16">
        <v>1</v>
      </c>
      <c r="Y2675" s="23" t="s">
        <v>7076</v>
      </c>
      <c r="Z2675" s="7" t="s">
        <v>7077</v>
      </c>
      <c r="AA2675" s="23" t="s">
        <v>7056</v>
      </c>
      <c r="AB2675" s="23" t="s">
        <v>6400</v>
      </c>
      <c r="AC2675" s="15">
        <v>100</v>
      </c>
      <c r="AD2675" s="15">
        <v>144</v>
      </c>
      <c r="AE2675" s="17">
        <v>2.7180684700000004</v>
      </c>
      <c r="AF2675" s="15" t="s">
        <v>27</v>
      </c>
      <c r="AG2675" s="16">
        <v>0.3</v>
      </c>
      <c r="AH2675" s="16">
        <v>1</v>
      </c>
      <c r="AI2675" s="23" t="s">
        <v>7078</v>
      </c>
    </row>
    <row r="2676" spans="1:35">
      <c r="A2676" s="8" t="s">
        <v>19</v>
      </c>
      <c r="B2676" s="8" t="s">
        <v>1188</v>
      </c>
      <c r="C2676" s="8" t="s">
        <v>1625</v>
      </c>
      <c r="D2676" s="8" t="s">
        <v>1847</v>
      </c>
      <c r="E2676" s="10" t="s">
        <v>1872</v>
      </c>
      <c r="F2676" s="7"/>
      <c r="G2676" s="23"/>
      <c r="H2676" s="23"/>
      <c r="I2676" s="15"/>
      <c r="J2676" s="15"/>
      <c r="K2676" s="141">
        <v>0</v>
      </c>
      <c r="L2676" s="15"/>
      <c r="M2676" s="16"/>
      <c r="N2676" s="16"/>
      <c r="O2676" s="46"/>
      <c r="P2676" s="30" t="s">
        <v>1873</v>
      </c>
      <c r="Q2676" s="23" t="s">
        <v>1850</v>
      </c>
      <c r="R2676" s="23" t="s">
        <v>44</v>
      </c>
      <c r="S2676" s="15">
        <v>16</v>
      </c>
      <c r="T2676" s="15"/>
      <c r="U2676" s="37">
        <v>99.920283359916709</v>
      </c>
      <c r="V2676" s="15" t="s">
        <v>27</v>
      </c>
      <c r="W2676" s="16">
        <v>0.05</v>
      </c>
      <c r="X2676" s="16">
        <v>0.05</v>
      </c>
      <c r="Y2676" s="23" t="s">
        <v>1874</v>
      </c>
      <c r="Z2676" s="7"/>
      <c r="AA2676" s="23"/>
      <c r="AB2676" s="23"/>
      <c r="AC2676" s="15"/>
      <c r="AD2676" s="15"/>
      <c r="AE2676" s="17">
        <v>0</v>
      </c>
      <c r="AF2676" s="15"/>
      <c r="AG2676" s="15"/>
      <c r="AH2676" s="15"/>
      <c r="AI2676" s="23"/>
    </row>
    <row r="2677" spans="1:35">
      <c r="A2677" s="8" t="s">
        <v>13906</v>
      </c>
      <c r="B2677" s="105" t="s">
        <v>1188</v>
      </c>
      <c r="C2677" s="105" t="s">
        <v>1625</v>
      </c>
      <c r="D2677" s="105" t="s">
        <v>1847</v>
      </c>
      <c r="E2677" s="106" t="s">
        <v>1872</v>
      </c>
      <c r="F2677" s="108" t="s">
        <v>14290</v>
      </c>
      <c r="G2677" s="107" t="s">
        <v>3626</v>
      </c>
      <c r="H2677" s="107" t="s">
        <v>14291</v>
      </c>
      <c r="I2677" s="6">
        <v>16</v>
      </c>
      <c r="J2677" s="107"/>
      <c r="K2677" s="134">
        <v>0</v>
      </c>
      <c r="L2677" s="6" t="s">
        <v>27</v>
      </c>
      <c r="M2677" s="123">
        <v>0.5</v>
      </c>
      <c r="N2677" s="123">
        <v>0.5</v>
      </c>
      <c r="O2677" s="107" t="s">
        <v>13912</v>
      </c>
      <c r="P2677" s="108" t="s">
        <v>14290</v>
      </c>
      <c r="Q2677" s="107" t="s">
        <v>3626</v>
      </c>
      <c r="R2677" s="107" t="s">
        <v>14291</v>
      </c>
      <c r="S2677" s="6">
        <v>16</v>
      </c>
      <c r="T2677" s="6"/>
      <c r="U2677" s="119">
        <v>0</v>
      </c>
      <c r="V2677" s="6" t="s">
        <v>27</v>
      </c>
      <c r="W2677" s="123">
        <v>0.5</v>
      </c>
      <c r="X2677" s="123">
        <v>0.5</v>
      </c>
      <c r="Y2677" s="107" t="s">
        <v>14008</v>
      </c>
      <c r="Z2677" s="108" t="s">
        <v>14290</v>
      </c>
      <c r="AA2677" s="107" t="s">
        <v>14287</v>
      </c>
      <c r="AB2677" s="107" t="s">
        <v>14291</v>
      </c>
      <c r="AC2677" s="6">
        <v>16</v>
      </c>
      <c r="AD2677" s="6"/>
      <c r="AE2677" s="119">
        <v>0</v>
      </c>
      <c r="AF2677" s="6" t="s">
        <v>27</v>
      </c>
      <c r="AG2677" s="123">
        <v>0.5</v>
      </c>
      <c r="AH2677" s="123">
        <v>0.5</v>
      </c>
      <c r="AI2677" s="107" t="s">
        <v>14008</v>
      </c>
    </row>
    <row r="2678" spans="1:35">
      <c r="A2678" s="8" t="s">
        <v>11883</v>
      </c>
      <c r="B2678" s="105" t="s">
        <v>1188</v>
      </c>
      <c r="C2678" s="105" t="s">
        <v>1625</v>
      </c>
      <c r="D2678" s="105" t="s">
        <v>1847</v>
      </c>
      <c r="E2678" s="106" t="s">
        <v>1872</v>
      </c>
      <c r="F2678" s="107" t="s">
        <v>11742</v>
      </c>
      <c r="G2678" s="107" t="s">
        <v>10851</v>
      </c>
      <c r="H2678" s="107" t="s">
        <v>8038</v>
      </c>
      <c r="I2678" s="6">
        <v>3</v>
      </c>
      <c r="J2678" s="6"/>
      <c r="K2678" s="109">
        <v>6.9645840000000003</v>
      </c>
      <c r="L2678" s="6" t="s">
        <v>27</v>
      </c>
      <c r="M2678" s="6" t="s">
        <v>10317</v>
      </c>
      <c r="N2678" s="6" t="s">
        <v>10322</v>
      </c>
      <c r="O2678" s="107" t="s">
        <v>11743</v>
      </c>
      <c r="P2678" s="107" t="s">
        <v>11742</v>
      </c>
      <c r="Q2678" s="107" t="s">
        <v>10851</v>
      </c>
      <c r="R2678" s="107" t="s">
        <v>8038</v>
      </c>
      <c r="S2678" s="6">
        <v>3</v>
      </c>
      <c r="T2678" s="6"/>
      <c r="U2678" s="109">
        <v>6.9645840000000003</v>
      </c>
      <c r="V2678" s="6" t="s">
        <v>27</v>
      </c>
      <c r="W2678" s="6" t="s">
        <v>10317</v>
      </c>
      <c r="X2678" s="6" t="s">
        <v>10322</v>
      </c>
      <c r="Y2678" s="107" t="str">
        <f>O2678</f>
        <v>Sold at $18.41  Post-it Super Sticky Recycled Notes 101x152mm Bora Bora 3 PK</v>
      </c>
      <c r="Z2678" s="110" t="s">
        <v>11742</v>
      </c>
      <c r="AA2678" s="107" t="s">
        <v>10851</v>
      </c>
      <c r="AB2678" s="107" t="s">
        <v>8038</v>
      </c>
      <c r="AC2678" s="6">
        <v>3</v>
      </c>
      <c r="AD2678" s="6"/>
      <c r="AE2678" s="109">
        <v>6.9630711111111117</v>
      </c>
      <c r="AF2678" s="6" t="s">
        <v>27</v>
      </c>
      <c r="AG2678" s="6" t="s">
        <v>10317</v>
      </c>
      <c r="AH2678" s="6" t="s">
        <v>10322</v>
      </c>
      <c r="AI2678" s="107" t="s">
        <v>11744</v>
      </c>
    </row>
    <row r="2679" spans="1:35">
      <c r="A2679" s="8" t="s">
        <v>12314</v>
      </c>
      <c r="B2679" s="105" t="s">
        <v>1188</v>
      </c>
      <c r="C2679" s="105" t="s">
        <v>1625</v>
      </c>
      <c r="D2679" s="105" t="s">
        <v>1847</v>
      </c>
      <c r="E2679" s="106" t="s">
        <v>1872</v>
      </c>
      <c r="F2679" s="107" t="s">
        <v>12701</v>
      </c>
      <c r="G2679" s="107" t="s">
        <v>791</v>
      </c>
      <c r="H2679" s="107" t="s">
        <v>3137</v>
      </c>
      <c r="I2679" s="6">
        <v>5</v>
      </c>
      <c r="J2679" s="6" t="s">
        <v>3607</v>
      </c>
      <c r="K2679" s="134">
        <v>18.105876000000002</v>
      </c>
      <c r="L2679" s="119"/>
      <c r="M2679" s="6"/>
      <c r="N2679" s="6"/>
      <c r="O2679" s="107" t="s">
        <v>12702</v>
      </c>
      <c r="P2679" s="107" t="s">
        <v>12701</v>
      </c>
      <c r="Q2679" s="107" t="s">
        <v>791</v>
      </c>
      <c r="R2679" s="107" t="s">
        <v>3137</v>
      </c>
      <c r="S2679" s="6">
        <v>5</v>
      </c>
      <c r="T2679" s="6" t="s">
        <v>3607</v>
      </c>
      <c r="U2679" s="119">
        <v>18.105876000000002</v>
      </c>
      <c r="V2679" s="119"/>
      <c r="W2679" s="124">
        <v>0.25</v>
      </c>
      <c r="X2679" s="124">
        <v>0.6</v>
      </c>
      <c r="Y2679" s="107" t="s">
        <v>12702</v>
      </c>
      <c r="Z2679" s="107" t="s">
        <v>12703</v>
      </c>
      <c r="AA2679" s="107" t="s">
        <v>472</v>
      </c>
      <c r="AB2679" s="107" t="s">
        <v>12704</v>
      </c>
      <c r="AC2679" s="6">
        <v>1</v>
      </c>
      <c r="AD2679" s="6"/>
      <c r="AE2679" s="119">
        <v>17.707608</v>
      </c>
      <c r="AF2679" s="119"/>
      <c r="AG2679" s="6"/>
      <c r="AH2679" s="6"/>
      <c r="AI2679" s="107" t="s">
        <v>1872</v>
      </c>
    </row>
    <row r="2680" spans="1:35">
      <c r="A2680" s="8" t="s">
        <v>5996</v>
      </c>
      <c r="B2680" s="8" t="s">
        <v>1188</v>
      </c>
      <c r="C2680" s="8" t="s">
        <v>1625</v>
      </c>
      <c r="D2680" s="8" t="s">
        <v>1847</v>
      </c>
      <c r="E2680" s="10" t="s">
        <v>1869</v>
      </c>
      <c r="F2680" s="7" t="s">
        <v>7068</v>
      </c>
      <c r="G2680" s="23" t="s">
        <v>5996</v>
      </c>
      <c r="H2680" s="23" t="s">
        <v>6400</v>
      </c>
      <c r="I2680" s="15">
        <v>100</v>
      </c>
      <c r="J2680" s="15">
        <v>144</v>
      </c>
      <c r="K2680" s="141">
        <v>0.9344562084000001</v>
      </c>
      <c r="L2680" s="15" t="s">
        <v>27</v>
      </c>
      <c r="M2680" s="16">
        <v>0</v>
      </c>
      <c r="N2680" s="16">
        <v>1</v>
      </c>
      <c r="O2680" s="45" t="s">
        <v>7069</v>
      </c>
      <c r="P2680" s="7" t="s">
        <v>7070</v>
      </c>
      <c r="Q2680" s="23" t="s">
        <v>7049</v>
      </c>
      <c r="R2680" s="23" t="s">
        <v>887</v>
      </c>
      <c r="S2680" s="15">
        <v>1</v>
      </c>
      <c r="T2680" s="15">
        <v>144</v>
      </c>
      <c r="U2680" s="17">
        <v>2.2653483840000002</v>
      </c>
      <c r="V2680" s="15" t="s">
        <v>27</v>
      </c>
      <c r="W2680" s="16">
        <v>0</v>
      </c>
      <c r="X2680" s="16">
        <v>1</v>
      </c>
      <c r="Y2680" s="23" t="s">
        <v>7071</v>
      </c>
      <c r="Z2680" s="7" t="s">
        <v>7072</v>
      </c>
      <c r="AA2680" s="23" t="s">
        <v>7049</v>
      </c>
      <c r="AB2680" s="23" t="s">
        <v>6400</v>
      </c>
      <c r="AC2680" s="15">
        <v>100</v>
      </c>
      <c r="AD2680" s="15">
        <v>144</v>
      </c>
      <c r="AE2680" s="17">
        <v>2.0925631310999999</v>
      </c>
      <c r="AF2680" s="15" t="s">
        <v>27</v>
      </c>
      <c r="AG2680" s="16">
        <v>0</v>
      </c>
      <c r="AH2680" s="16">
        <v>1</v>
      </c>
      <c r="AI2680" s="23" t="s">
        <v>7073</v>
      </c>
    </row>
    <row r="2681" spans="1:35">
      <c r="A2681" s="8" t="s">
        <v>19</v>
      </c>
      <c r="B2681" s="8" t="s">
        <v>1188</v>
      </c>
      <c r="C2681" s="8" t="s">
        <v>1625</v>
      </c>
      <c r="D2681" s="8" t="s">
        <v>1847</v>
      </c>
      <c r="E2681" s="10" t="s">
        <v>1869</v>
      </c>
      <c r="F2681" s="7"/>
      <c r="G2681" s="23"/>
      <c r="H2681" s="23"/>
      <c r="I2681" s="15"/>
      <c r="J2681" s="15"/>
      <c r="K2681" s="141">
        <v>0</v>
      </c>
      <c r="L2681" s="15"/>
      <c r="M2681" s="16"/>
      <c r="N2681" s="16"/>
      <c r="O2681" s="46"/>
      <c r="P2681" s="30" t="s">
        <v>1870</v>
      </c>
      <c r="Q2681" s="23" t="s">
        <v>1850</v>
      </c>
      <c r="R2681" s="23" t="s">
        <v>44</v>
      </c>
      <c r="S2681" s="15">
        <v>5</v>
      </c>
      <c r="T2681" s="15"/>
      <c r="U2681" s="37">
        <v>17.418017061375004</v>
      </c>
      <c r="V2681" s="15" t="s">
        <v>27</v>
      </c>
      <c r="W2681" s="16">
        <v>0.05</v>
      </c>
      <c r="X2681" s="16">
        <v>0.05</v>
      </c>
      <c r="Y2681" s="23" t="s">
        <v>1871</v>
      </c>
      <c r="Z2681" s="7"/>
      <c r="AA2681" s="23"/>
      <c r="AB2681" s="23"/>
      <c r="AC2681" s="15"/>
      <c r="AD2681" s="15"/>
      <c r="AE2681" s="17">
        <v>0</v>
      </c>
      <c r="AF2681" s="15"/>
      <c r="AG2681" s="15"/>
      <c r="AH2681" s="15"/>
      <c r="AI2681" s="23"/>
    </row>
    <row r="2682" spans="1:35">
      <c r="A2682" s="8" t="s">
        <v>13906</v>
      </c>
      <c r="B2682" s="105" t="s">
        <v>1188</v>
      </c>
      <c r="C2682" s="105" t="s">
        <v>1625</v>
      </c>
      <c r="D2682" s="105" t="s">
        <v>1847</v>
      </c>
      <c r="E2682" s="106" t="s">
        <v>1869</v>
      </c>
      <c r="F2682" s="108" t="s">
        <v>13950</v>
      </c>
      <c r="G2682" s="107" t="s">
        <v>3626</v>
      </c>
      <c r="H2682" s="107" t="s">
        <v>14288</v>
      </c>
      <c r="I2682" s="6">
        <v>3</v>
      </c>
      <c r="J2682" s="107"/>
      <c r="K2682" s="134">
        <v>19.926675599999999</v>
      </c>
      <c r="L2682" s="6" t="s">
        <v>27</v>
      </c>
      <c r="M2682" s="123">
        <v>0.5</v>
      </c>
      <c r="N2682" s="123">
        <v>0.5</v>
      </c>
      <c r="O2682" s="107" t="s">
        <v>14289</v>
      </c>
      <c r="P2682" s="108" t="s">
        <v>13950</v>
      </c>
      <c r="Q2682" s="107" t="s">
        <v>3626</v>
      </c>
      <c r="R2682" s="107" t="s">
        <v>14288</v>
      </c>
      <c r="S2682" s="6">
        <v>3</v>
      </c>
      <c r="T2682" s="6"/>
      <c r="U2682" s="119">
        <v>19.926675599999999</v>
      </c>
      <c r="V2682" s="6" t="s">
        <v>27</v>
      </c>
      <c r="W2682" s="123">
        <v>0.5</v>
      </c>
      <c r="X2682" s="123">
        <v>0.5</v>
      </c>
      <c r="Y2682" s="107" t="s">
        <v>14289</v>
      </c>
      <c r="Z2682" s="108"/>
      <c r="AA2682" s="107"/>
      <c r="AB2682" s="107"/>
      <c r="AC2682" s="6"/>
      <c r="AD2682" s="6"/>
      <c r="AE2682" s="119">
        <v>0</v>
      </c>
      <c r="AF2682" s="6"/>
      <c r="AG2682" s="123"/>
      <c r="AH2682" s="123"/>
      <c r="AI2682" s="107"/>
    </row>
    <row r="2683" spans="1:35">
      <c r="A2683" s="8" t="s">
        <v>3129</v>
      </c>
      <c r="B2683" s="8" t="s">
        <v>1188</v>
      </c>
      <c r="C2683" s="8" t="s">
        <v>1625</v>
      </c>
      <c r="D2683" s="8" t="s">
        <v>1847</v>
      </c>
      <c r="E2683" s="10" t="s">
        <v>1869</v>
      </c>
      <c r="F2683" s="7" t="s">
        <v>3630</v>
      </c>
      <c r="G2683" s="23" t="s">
        <v>3626</v>
      </c>
      <c r="H2683" s="23" t="s">
        <v>3137</v>
      </c>
      <c r="I2683" s="18">
        <v>5</v>
      </c>
      <c r="J2683" s="15" t="s">
        <v>931</v>
      </c>
      <c r="K2683" s="141">
        <v>20.37294</v>
      </c>
      <c r="L2683" s="15" t="s">
        <v>27</v>
      </c>
      <c r="M2683" s="16">
        <v>0</v>
      </c>
      <c r="N2683" s="16">
        <v>0</v>
      </c>
      <c r="O2683" s="45" t="s">
        <v>3631</v>
      </c>
      <c r="P2683" s="7" t="s">
        <v>3630</v>
      </c>
      <c r="Q2683" s="23" t="s">
        <v>3626</v>
      </c>
      <c r="R2683" s="23" t="s">
        <v>887</v>
      </c>
      <c r="S2683" s="15">
        <v>5</v>
      </c>
      <c r="T2683" s="15" t="s">
        <v>931</v>
      </c>
      <c r="U2683" s="17">
        <v>20.37294</v>
      </c>
      <c r="V2683" s="15" t="s">
        <v>27</v>
      </c>
      <c r="W2683" s="16">
        <v>0</v>
      </c>
      <c r="X2683" s="16">
        <v>0</v>
      </c>
      <c r="Y2683" s="23" t="s">
        <v>3631</v>
      </c>
      <c r="Z2683" s="7"/>
      <c r="AA2683" s="23"/>
      <c r="AB2683" s="23"/>
      <c r="AC2683" s="15"/>
      <c r="AD2683" s="15"/>
      <c r="AE2683" s="17">
        <v>0</v>
      </c>
      <c r="AF2683" s="15"/>
      <c r="AG2683" s="15"/>
      <c r="AH2683" s="15"/>
      <c r="AI2683" s="23"/>
    </row>
    <row r="2684" spans="1:35">
      <c r="A2684" s="8" t="s">
        <v>11883</v>
      </c>
      <c r="B2684" s="105" t="s">
        <v>1188</v>
      </c>
      <c r="C2684" s="105" t="s">
        <v>1625</v>
      </c>
      <c r="D2684" s="105" t="s">
        <v>1847</v>
      </c>
      <c r="E2684" s="106" t="s">
        <v>1869</v>
      </c>
      <c r="F2684" s="107" t="s">
        <v>11760</v>
      </c>
      <c r="G2684" s="107" t="s">
        <v>10383</v>
      </c>
      <c r="H2684" s="107" t="s">
        <v>6217</v>
      </c>
      <c r="I2684" s="6">
        <v>1</v>
      </c>
      <c r="J2684" s="6"/>
      <c r="K2684" s="109">
        <v>1.8687960000000003</v>
      </c>
      <c r="L2684" s="6" t="s">
        <v>27</v>
      </c>
      <c r="M2684" s="6" t="s">
        <v>10317</v>
      </c>
      <c r="N2684" s="6" t="s">
        <v>10322</v>
      </c>
      <c r="O2684" s="107" t="s">
        <v>11761</v>
      </c>
      <c r="P2684" s="107" t="s">
        <v>11760</v>
      </c>
      <c r="Q2684" s="107" t="s">
        <v>10383</v>
      </c>
      <c r="R2684" s="107" t="s">
        <v>6217</v>
      </c>
      <c r="S2684" s="6">
        <v>1</v>
      </c>
      <c r="T2684" s="6"/>
      <c r="U2684" s="109">
        <v>1.8687960000000003</v>
      </c>
      <c r="V2684" s="6" t="s">
        <v>27</v>
      </c>
      <c r="W2684" s="6" t="s">
        <v>10317</v>
      </c>
      <c r="X2684" s="6" t="s">
        <v>10322</v>
      </c>
      <c r="Y2684" s="107" t="str">
        <f>O2684</f>
        <v>Sold at $1.83  Studymate Fully Adhesive Lined Notes 76x127mm Purple</v>
      </c>
      <c r="Z2684" s="110" t="s">
        <v>11760</v>
      </c>
      <c r="AA2684" s="107" t="s">
        <v>10383</v>
      </c>
      <c r="AB2684" s="107" t="s">
        <v>6217</v>
      </c>
      <c r="AC2684" s="6">
        <v>1</v>
      </c>
      <c r="AD2684" s="6"/>
      <c r="AE2684" s="109">
        <v>1.8687960000000003</v>
      </c>
      <c r="AF2684" s="6" t="s">
        <v>27</v>
      </c>
      <c r="AG2684" s="6" t="s">
        <v>10317</v>
      </c>
      <c r="AH2684" s="6" t="s">
        <v>10322</v>
      </c>
      <c r="AI2684" s="107" t="s">
        <v>11762</v>
      </c>
    </row>
    <row r="2685" spans="1:35">
      <c r="A2685" s="8" t="s">
        <v>12314</v>
      </c>
      <c r="B2685" s="105" t="s">
        <v>1188</v>
      </c>
      <c r="C2685" s="105" t="s">
        <v>1625</v>
      </c>
      <c r="D2685" s="105" t="s">
        <v>1847</v>
      </c>
      <c r="E2685" s="106" t="s">
        <v>1869</v>
      </c>
      <c r="F2685" s="107" t="s">
        <v>12697</v>
      </c>
      <c r="G2685" s="107" t="s">
        <v>685</v>
      </c>
      <c r="H2685" s="107" t="s">
        <v>3137</v>
      </c>
      <c r="I2685" s="6">
        <v>5</v>
      </c>
      <c r="J2685" s="6" t="s">
        <v>12293</v>
      </c>
      <c r="K2685" s="134">
        <v>12.213552000000002</v>
      </c>
      <c r="L2685" s="119"/>
      <c r="M2685" s="6"/>
      <c r="N2685" s="6"/>
      <c r="O2685" s="107" t="s">
        <v>12698</v>
      </c>
      <c r="P2685" s="107" t="s">
        <v>12697</v>
      </c>
      <c r="Q2685" s="107" t="s">
        <v>685</v>
      </c>
      <c r="R2685" s="107" t="s">
        <v>3137</v>
      </c>
      <c r="S2685" s="6">
        <v>5</v>
      </c>
      <c r="T2685" s="6" t="s">
        <v>12293</v>
      </c>
      <c r="U2685" s="119">
        <v>12.213552000000002</v>
      </c>
      <c r="V2685" s="119"/>
      <c r="W2685" s="124">
        <v>0.25</v>
      </c>
      <c r="X2685" s="124">
        <v>0.6</v>
      </c>
      <c r="Y2685" s="107" t="s">
        <v>12698</v>
      </c>
      <c r="Z2685" s="107" t="s">
        <v>12697</v>
      </c>
      <c r="AA2685" s="107" t="s">
        <v>685</v>
      </c>
      <c r="AB2685" s="107" t="s">
        <v>3137</v>
      </c>
      <c r="AC2685" s="6">
        <v>5</v>
      </c>
      <c r="AD2685" s="6" t="s">
        <v>12293</v>
      </c>
      <c r="AE2685" s="119">
        <v>12.213552000000002</v>
      </c>
      <c r="AF2685" s="119"/>
      <c r="AG2685" s="6"/>
      <c r="AH2685" s="6"/>
      <c r="AI2685" s="107" t="s">
        <v>12698</v>
      </c>
    </row>
    <row r="2686" spans="1:35">
      <c r="A2686" s="8" t="s">
        <v>5996</v>
      </c>
      <c r="B2686" s="8" t="s">
        <v>1188</v>
      </c>
      <c r="C2686" s="8" t="s">
        <v>1625</v>
      </c>
      <c r="D2686" s="8" t="s">
        <v>1847</v>
      </c>
      <c r="E2686" s="10" t="s">
        <v>1855</v>
      </c>
      <c r="F2686" s="7" t="s">
        <v>7051</v>
      </c>
      <c r="G2686" s="23" t="s">
        <v>5996</v>
      </c>
      <c r="H2686" s="23" t="s">
        <v>6400</v>
      </c>
      <c r="I2686" s="15">
        <v>100</v>
      </c>
      <c r="J2686" s="15">
        <v>144</v>
      </c>
      <c r="K2686" s="141">
        <v>0.59605231400000014</v>
      </c>
      <c r="L2686" s="15" t="s">
        <v>27</v>
      </c>
      <c r="M2686" s="16">
        <v>0</v>
      </c>
      <c r="N2686" s="16">
        <v>1</v>
      </c>
      <c r="O2686" s="45" t="s">
        <v>7052</v>
      </c>
      <c r="P2686" s="7" t="s">
        <v>7058</v>
      </c>
      <c r="Q2686" s="23" t="s">
        <v>7056</v>
      </c>
      <c r="R2686" s="23" t="s">
        <v>6400</v>
      </c>
      <c r="S2686" s="15">
        <v>100</v>
      </c>
      <c r="T2686" s="15">
        <v>144</v>
      </c>
      <c r="U2686" s="17">
        <v>1.2836974176000002</v>
      </c>
      <c r="V2686" s="15" t="s">
        <v>27</v>
      </c>
      <c r="W2686" s="16">
        <v>0</v>
      </c>
      <c r="X2686" s="16">
        <v>0</v>
      </c>
      <c r="Y2686" s="23" t="s">
        <v>7059</v>
      </c>
      <c r="Z2686" s="7" t="s">
        <v>7055</v>
      </c>
      <c r="AA2686" s="23" t="s">
        <v>7056</v>
      </c>
      <c r="AB2686" s="23" t="s">
        <v>6400</v>
      </c>
      <c r="AC2686" s="15">
        <v>100</v>
      </c>
      <c r="AD2686" s="15">
        <v>144</v>
      </c>
      <c r="AE2686" s="17">
        <v>1.9161071747999998</v>
      </c>
      <c r="AF2686" s="15" t="s">
        <v>27</v>
      </c>
      <c r="AG2686" s="16">
        <v>0</v>
      </c>
      <c r="AH2686" s="16">
        <v>1</v>
      </c>
      <c r="AI2686" s="23" t="s">
        <v>7057</v>
      </c>
    </row>
    <row r="2687" spans="1:35">
      <c r="A2687" s="8" t="s">
        <v>19</v>
      </c>
      <c r="B2687" s="8" t="s">
        <v>1188</v>
      </c>
      <c r="C2687" s="8" t="s">
        <v>1625</v>
      </c>
      <c r="D2687" s="8" t="s">
        <v>1847</v>
      </c>
      <c r="E2687" s="10" t="s">
        <v>1855</v>
      </c>
      <c r="F2687" s="7" t="s">
        <v>1856</v>
      </c>
      <c r="G2687" s="23" t="s">
        <v>669</v>
      </c>
      <c r="H2687" s="23" t="s">
        <v>44</v>
      </c>
      <c r="I2687" s="15">
        <v>12</v>
      </c>
      <c r="J2687" s="15"/>
      <c r="K2687" s="141">
        <v>7.5952551003750015</v>
      </c>
      <c r="L2687" s="15" t="s">
        <v>27</v>
      </c>
      <c r="M2687" s="16">
        <v>0</v>
      </c>
      <c r="N2687" s="16">
        <v>0</v>
      </c>
      <c r="O2687" s="46" t="s">
        <v>1857</v>
      </c>
      <c r="P2687" s="30" t="s">
        <v>1858</v>
      </c>
      <c r="Q2687" s="23" t="s">
        <v>1850</v>
      </c>
      <c r="R2687" s="23" t="s">
        <v>44</v>
      </c>
      <c r="S2687" s="15">
        <v>12</v>
      </c>
      <c r="T2687" s="15"/>
      <c r="U2687" s="37">
        <v>21.430684022891132</v>
      </c>
      <c r="V2687" s="15" t="s">
        <v>27</v>
      </c>
      <c r="W2687" s="16">
        <v>0.05</v>
      </c>
      <c r="X2687" s="16">
        <v>0.05</v>
      </c>
      <c r="Y2687" s="23" t="s">
        <v>1859</v>
      </c>
      <c r="Z2687" s="7"/>
      <c r="AA2687" s="23"/>
      <c r="AB2687" s="23"/>
      <c r="AC2687" s="15"/>
      <c r="AD2687" s="15"/>
      <c r="AE2687" s="17">
        <v>0</v>
      </c>
      <c r="AF2687" s="15"/>
      <c r="AG2687" s="15"/>
      <c r="AH2687" s="15"/>
      <c r="AI2687" s="23"/>
    </row>
    <row r="2688" spans="1:35">
      <c r="A2688" s="8" t="s">
        <v>13906</v>
      </c>
      <c r="B2688" s="105" t="s">
        <v>1188</v>
      </c>
      <c r="C2688" s="105" t="s">
        <v>1625</v>
      </c>
      <c r="D2688" s="105" t="s">
        <v>1847</v>
      </c>
      <c r="E2688" s="106" t="s">
        <v>1855</v>
      </c>
      <c r="F2688" s="108" t="s">
        <v>14275</v>
      </c>
      <c r="G2688" s="107" t="s">
        <v>14175</v>
      </c>
      <c r="H2688" s="107" t="s">
        <v>4453</v>
      </c>
      <c r="I2688" s="6">
        <v>5</v>
      </c>
      <c r="J2688" s="107"/>
      <c r="K2688" s="134">
        <v>4.1950896000000002</v>
      </c>
      <c r="L2688" s="6" t="s">
        <v>27</v>
      </c>
      <c r="M2688" s="123">
        <v>0.5</v>
      </c>
      <c r="N2688" s="123">
        <v>1</v>
      </c>
      <c r="O2688" s="107" t="s">
        <v>14276</v>
      </c>
      <c r="P2688" s="108" t="s">
        <v>14277</v>
      </c>
      <c r="Q2688" s="107" t="s">
        <v>13932</v>
      </c>
      <c r="R2688" s="107" t="s">
        <v>4453</v>
      </c>
      <c r="S2688" s="6">
        <v>5</v>
      </c>
      <c r="T2688" s="6"/>
      <c r="U2688" s="119">
        <v>6.0994394842105262</v>
      </c>
      <c r="V2688" s="6" t="s">
        <v>27</v>
      </c>
      <c r="W2688" s="123">
        <v>0.5</v>
      </c>
      <c r="X2688" s="123">
        <v>1</v>
      </c>
      <c r="Y2688" s="107" t="s">
        <v>14278</v>
      </c>
      <c r="Z2688" s="108"/>
      <c r="AA2688" s="107"/>
      <c r="AB2688" s="107"/>
      <c r="AC2688" s="6"/>
      <c r="AD2688" s="6"/>
      <c r="AE2688" s="119">
        <v>0</v>
      </c>
      <c r="AF2688" s="6"/>
      <c r="AG2688" s="123"/>
      <c r="AH2688" s="123"/>
      <c r="AI2688" s="107"/>
    </row>
    <row r="2689" spans="1:35">
      <c r="A2689" s="8" t="s">
        <v>3129</v>
      </c>
      <c r="B2689" s="8" t="s">
        <v>1188</v>
      </c>
      <c r="C2689" s="8" t="s">
        <v>1625</v>
      </c>
      <c r="D2689" s="8" t="s">
        <v>1847</v>
      </c>
      <c r="E2689" s="10" t="s">
        <v>1855</v>
      </c>
      <c r="F2689" s="7" t="s">
        <v>3617</v>
      </c>
      <c r="G2689" s="23" t="s">
        <v>3163</v>
      </c>
      <c r="H2689" s="23" t="s">
        <v>3137</v>
      </c>
      <c r="I2689" s="18" t="s">
        <v>3339</v>
      </c>
      <c r="J2689" s="15" t="s">
        <v>931</v>
      </c>
      <c r="K2689" s="141">
        <v>16.288140000000002</v>
      </c>
      <c r="L2689" s="15" t="s">
        <v>27</v>
      </c>
      <c r="M2689" s="16">
        <v>0</v>
      </c>
      <c r="N2689" s="16">
        <v>0</v>
      </c>
      <c r="O2689" s="45" t="s">
        <v>3618</v>
      </c>
      <c r="P2689" s="7" t="s">
        <v>3622</v>
      </c>
      <c r="Q2689" s="23" t="s">
        <v>3623</v>
      </c>
      <c r="R2689" s="23" t="s">
        <v>3137</v>
      </c>
      <c r="S2689" s="15">
        <v>12</v>
      </c>
      <c r="T2689" s="15" t="s">
        <v>931</v>
      </c>
      <c r="U2689" s="17">
        <v>5.0549400000000011</v>
      </c>
      <c r="V2689" s="15" t="s">
        <v>27</v>
      </c>
      <c r="W2689" s="16">
        <v>0</v>
      </c>
      <c r="X2689" s="16">
        <v>0</v>
      </c>
      <c r="Y2689" s="23" t="s">
        <v>3624</v>
      </c>
      <c r="Z2689" s="7"/>
      <c r="AA2689" s="23"/>
      <c r="AB2689" s="23"/>
      <c r="AC2689" s="15"/>
      <c r="AD2689" s="15"/>
      <c r="AE2689" s="17">
        <v>0</v>
      </c>
      <c r="AF2689" s="15"/>
      <c r="AG2689" s="15"/>
      <c r="AH2689" s="15"/>
      <c r="AI2689" s="23"/>
    </row>
    <row r="2690" spans="1:35">
      <c r="A2690" s="8" t="s">
        <v>11883</v>
      </c>
      <c r="B2690" s="105" t="s">
        <v>1188</v>
      </c>
      <c r="C2690" s="105" t="s">
        <v>1625</v>
      </c>
      <c r="D2690" s="105" t="s">
        <v>1847</v>
      </c>
      <c r="E2690" s="106" t="s">
        <v>1855</v>
      </c>
      <c r="F2690" s="107" t="s">
        <v>11763</v>
      </c>
      <c r="G2690" s="107" t="s">
        <v>10316</v>
      </c>
      <c r="H2690" s="107" t="s">
        <v>8038</v>
      </c>
      <c r="I2690" s="6">
        <v>5</v>
      </c>
      <c r="J2690" s="6"/>
      <c r="K2690" s="109">
        <v>1.8524568000000003</v>
      </c>
      <c r="L2690" s="6" t="s">
        <v>27</v>
      </c>
      <c r="M2690" s="6" t="s">
        <v>10322</v>
      </c>
      <c r="N2690" s="6" t="s">
        <v>10322</v>
      </c>
      <c r="O2690" s="107" t="s">
        <v>11764</v>
      </c>
      <c r="P2690" s="107" t="s">
        <v>11765</v>
      </c>
      <c r="Q2690" s="107" t="s">
        <v>10851</v>
      </c>
      <c r="R2690" s="107" t="s">
        <v>8038</v>
      </c>
      <c r="S2690" s="6">
        <v>5</v>
      </c>
      <c r="T2690" s="6"/>
      <c r="U2690" s="109">
        <v>2.6142720000000002</v>
      </c>
      <c r="V2690" s="6" t="s">
        <v>27</v>
      </c>
      <c r="W2690" s="6" t="s">
        <v>10317</v>
      </c>
      <c r="X2690" s="6" t="s">
        <v>10322</v>
      </c>
      <c r="Y2690" s="107" t="s">
        <v>11766</v>
      </c>
      <c r="Z2690" s="110"/>
      <c r="AA2690" s="107"/>
      <c r="AB2690" s="107"/>
      <c r="AC2690" s="6"/>
      <c r="AD2690" s="6"/>
      <c r="AE2690" s="109">
        <v>0</v>
      </c>
      <c r="AF2690" s="6"/>
      <c r="AG2690" s="6"/>
      <c r="AH2690" s="6"/>
      <c r="AI2690" s="107"/>
    </row>
    <row r="2691" spans="1:35">
      <c r="A2691" s="8" t="s">
        <v>12314</v>
      </c>
      <c r="B2691" s="105" t="s">
        <v>1188</v>
      </c>
      <c r="C2691" s="105" t="s">
        <v>1625</v>
      </c>
      <c r="D2691" s="105" t="s">
        <v>1847</v>
      </c>
      <c r="E2691" s="106" t="s">
        <v>1855</v>
      </c>
      <c r="F2691" s="107" t="s">
        <v>12695</v>
      </c>
      <c r="G2691" s="107" t="s">
        <v>12314</v>
      </c>
      <c r="H2691" s="107" t="s">
        <v>3137</v>
      </c>
      <c r="I2691" s="6">
        <v>5</v>
      </c>
      <c r="J2691" s="6" t="s">
        <v>12293</v>
      </c>
      <c r="K2691" s="134">
        <v>2.34876</v>
      </c>
      <c r="L2691" s="119"/>
      <c r="M2691" s="6"/>
      <c r="N2691" s="6"/>
      <c r="O2691" s="107" t="s">
        <v>12696</v>
      </c>
      <c r="P2691" s="107" t="s">
        <v>12697</v>
      </c>
      <c r="Q2691" s="107" t="s">
        <v>685</v>
      </c>
      <c r="R2691" s="107" t="s">
        <v>3137</v>
      </c>
      <c r="S2691" s="6">
        <v>5</v>
      </c>
      <c r="T2691" s="6" t="s">
        <v>12293</v>
      </c>
      <c r="U2691" s="119">
        <v>12.213552000000002</v>
      </c>
      <c r="V2691" s="119"/>
      <c r="W2691" s="124">
        <v>0.25</v>
      </c>
      <c r="X2691" s="124">
        <v>0.6</v>
      </c>
      <c r="Y2691" s="107" t="s">
        <v>12698</v>
      </c>
      <c r="Z2691" s="107" t="s">
        <v>12695</v>
      </c>
      <c r="AA2691" s="107" t="s">
        <v>12314</v>
      </c>
      <c r="AB2691" s="107" t="s">
        <v>3137</v>
      </c>
      <c r="AC2691" s="6">
        <v>5</v>
      </c>
      <c r="AD2691" s="6" t="s">
        <v>12293</v>
      </c>
      <c r="AE2691" s="119">
        <v>2.34876</v>
      </c>
      <c r="AF2691" s="119"/>
      <c r="AG2691" s="6"/>
      <c r="AH2691" s="6"/>
      <c r="AI2691" s="107" t="s">
        <v>12696</v>
      </c>
    </row>
    <row r="2692" spans="1:35">
      <c r="A2692" s="8" t="s">
        <v>5996</v>
      </c>
      <c r="B2692" s="8" t="s">
        <v>1188</v>
      </c>
      <c r="C2692" s="8" t="s">
        <v>1625</v>
      </c>
      <c r="D2692" s="8" t="s">
        <v>1847</v>
      </c>
      <c r="E2692" s="10" t="s">
        <v>1866</v>
      </c>
      <c r="F2692" s="7" t="s">
        <v>7062</v>
      </c>
      <c r="G2692" s="23" t="s">
        <v>5996</v>
      </c>
      <c r="H2692" s="23" t="s">
        <v>6400</v>
      </c>
      <c r="I2692" s="15">
        <v>100</v>
      </c>
      <c r="J2692" s="15">
        <v>144</v>
      </c>
      <c r="K2692" s="141">
        <v>1.3245995412</v>
      </c>
      <c r="L2692" s="15" t="s">
        <v>27</v>
      </c>
      <c r="M2692" s="16">
        <v>0</v>
      </c>
      <c r="N2692" s="16">
        <v>1</v>
      </c>
      <c r="O2692" s="45" t="s">
        <v>7063</v>
      </c>
      <c r="P2692" s="7" t="s">
        <v>7064</v>
      </c>
      <c r="Q2692" s="23" t="s">
        <v>7056</v>
      </c>
      <c r="R2692" s="23" t="s">
        <v>6400</v>
      </c>
      <c r="S2692" s="15">
        <v>100</v>
      </c>
      <c r="T2692" s="15">
        <v>144</v>
      </c>
      <c r="U2692" s="17">
        <v>1.4111232642000002</v>
      </c>
      <c r="V2692" s="15" t="s">
        <v>27</v>
      </c>
      <c r="W2692" s="16">
        <v>0</v>
      </c>
      <c r="X2692" s="16">
        <v>0</v>
      </c>
      <c r="Y2692" s="23" t="s">
        <v>7065</v>
      </c>
      <c r="Z2692" s="7" t="s">
        <v>7066</v>
      </c>
      <c r="AA2692" s="23" t="s">
        <v>7056</v>
      </c>
      <c r="AB2692" s="23" t="s">
        <v>6400</v>
      </c>
      <c r="AC2692" s="15">
        <v>100</v>
      </c>
      <c r="AD2692" s="15">
        <v>144</v>
      </c>
      <c r="AE2692" s="17">
        <v>1.9609858937500002</v>
      </c>
      <c r="AF2692" s="15" t="s">
        <v>27</v>
      </c>
      <c r="AG2692" s="16">
        <v>0.3</v>
      </c>
      <c r="AH2692" s="16">
        <v>1</v>
      </c>
      <c r="AI2692" s="23" t="s">
        <v>7067</v>
      </c>
    </row>
    <row r="2693" spans="1:35">
      <c r="A2693" s="8" t="s">
        <v>19</v>
      </c>
      <c r="B2693" s="8" t="s">
        <v>1188</v>
      </c>
      <c r="C2693" s="8" t="s">
        <v>1625</v>
      </c>
      <c r="D2693" s="8" t="s">
        <v>1847</v>
      </c>
      <c r="E2693" s="10" t="s">
        <v>1866</v>
      </c>
      <c r="F2693" s="7"/>
      <c r="G2693" s="23"/>
      <c r="H2693" s="23"/>
      <c r="I2693" s="15"/>
      <c r="J2693" s="15"/>
      <c r="K2693" s="141">
        <v>0</v>
      </c>
      <c r="L2693" s="15"/>
      <c r="M2693" s="16"/>
      <c r="N2693" s="16"/>
      <c r="O2693" s="46"/>
      <c r="P2693" s="30" t="s">
        <v>1867</v>
      </c>
      <c r="Q2693" s="23" t="s">
        <v>1850</v>
      </c>
      <c r="R2693" s="23" t="s">
        <v>44</v>
      </c>
      <c r="S2693" s="15">
        <v>6</v>
      </c>
      <c r="T2693" s="15"/>
      <c r="U2693" s="37">
        <v>10.917712082104362</v>
      </c>
      <c r="V2693" s="15" t="s">
        <v>27</v>
      </c>
      <c r="W2693" s="16">
        <v>0.05</v>
      </c>
      <c r="X2693" s="16">
        <v>0.05</v>
      </c>
      <c r="Y2693" s="23" t="s">
        <v>1868</v>
      </c>
      <c r="Z2693" s="7"/>
      <c r="AA2693" s="23"/>
      <c r="AB2693" s="23"/>
      <c r="AC2693" s="15"/>
      <c r="AD2693" s="15"/>
      <c r="AE2693" s="17">
        <v>0</v>
      </c>
      <c r="AF2693" s="15"/>
      <c r="AG2693" s="15"/>
      <c r="AH2693" s="15"/>
      <c r="AI2693" s="23"/>
    </row>
    <row r="2694" spans="1:35">
      <c r="A2694" s="8" t="s">
        <v>13906</v>
      </c>
      <c r="B2694" s="105" t="s">
        <v>1188</v>
      </c>
      <c r="C2694" s="105" t="s">
        <v>1625</v>
      </c>
      <c r="D2694" s="105" t="s">
        <v>1847</v>
      </c>
      <c r="E2694" s="106" t="s">
        <v>1866</v>
      </c>
      <c r="F2694" s="108" t="s">
        <v>14284</v>
      </c>
      <c r="G2694" s="107" t="s">
        <v>3626</v>
      </c>
      <c r="H2694" s="107" t="s">
        <v>14039</v>
      </c>
      <c r="I2694" s="6">
        <v>6</v>
      </c>
      <c r="J2694" s="107"/>
      <c r="K2694" s="134">
        <v>15.186224352000002</v>
      </c>
      <c r="L2694" s="6" t="s">
        <v>27</v>
      </c>
      <c r="M2694" s="123">
        <v>0.5</v>
      </c>
      <c r="N2694" s="123">
        <v>0.5</v>
      </c>
      <c r="O2694" s="107" t="s">
        <v>14285</v>
      </c>
      <c r="P2694" s="108" t="s">
        <v>14284</v>
      </c>
      <c r="Q2694" s="107" t="s">
        <v>3626</v>
      </c>
      <c r="R2694" s="107" t="s">
        <v>14039</v>
      </c>
      <c r="S2694" s="6">
        <v>6</v>
      </c>
      <c r="T2694" s="6"/>
      <c r="U2694" s="119">
        <v>15.186224352000002</v>
      </c>
      <c r="V2694" s="6" t="s">
        <v>27</v>
      </c>
      <c r="W2694" s="123">
        <v>0.5</v>
      </c>
      <c r="X2694" s="123">
        <v>0.5</v>
      </c>
      <c r="Y2694" s="107" t="s">
        <v>14285</v>
      </c>
      <c r="Z2694" s="108" t="s">
        <v>14286</v>
      </c>
      <c r="AA2694" s="107" t="s">
        <v>14287</v>
      </c>
      <c r="AB2694" s="107" t="s">
        <v>14039</v>
      </c>
      <c r="AC2694" s="6">
        <v>6</v>
      </c>
      <c r="AD2694" s="6"/>
      <c r="AE2694" s="119">
        <v>16.193045855999998</v>
      </c>
      <c r="AF2694" s="6" t="s">
        <v>27</v>
      </c>
      <c r="AG2694" s="123">
        <v>0.5</v>
      </c>
      <c r="AH2694" s="123">
        <v>0.5</v>
      </c>
      <c r="AI2694" s="107" t="s">
        <v>13976</v>
      </c>
    </row>
    <row r="2695" spans="1:35">
      <c r="A2695" s="8" t="s">
        <v>3129</v>
      </c>
      <c r="B2695" s="8" t="s">
        <v>1188</v>
      </c>
      <c r="C2695" s="8" t="s">
        <v>1625</v>
      </c>
      <c r="D2695" s="8" t="s">
        <v>1847</v>
      </c>
      <c r="E2695" s="10" t="s">
        <v>1866</v>
      </c>
      <c r="F2695" s="7" t="s">
        <v>3628</v>
      </c>
      <c r="G2695" s="23" t="s">
        <v>3626</v>
      </c>
      <c r="H2695" s="23" t="s">
        <v>3137</v>
      </c>
      <c r="I2695" s="18">
        <v>6</v>
      </c>
      <c r="J2695" s="15" t="s">
        <v>931</v>
      </c>
      <c r="K2695" s="141">
        <v>20.37294</v>
      </c>
      <c r="L2695" s="15" t="s">
        <v>27</v>
      </c>
      <c r="M2695" s="16">
        <v>0</v>
      </c>
      <c r="N2695" s="16">
        <v>0</v>
      </c>
      <c r="O2695" s="45" t="s">
        <v>3629</v>
      </c>
      <c r="P2695" s="7" t="s">
        <v>3628</v>
      </c>
      <c r="Q2695" s="23" t="s">
        <v>3626</v>
      </c>
      <c r="R2695" s="23" t="s">
        <v>887</v>
      </c>
      <c r="S2695" s="15">
        <v>6</v>
      </c>
      <c r="T2695" s="15" t="s">
        <v>931</v>
      </c>
      <c r="U2695" s="17">
        <v>20.37294</v>
      </c>
      <c r="V2695" s="15" t="s">
        <v>27</v>
      </c>
      <c r="W2695" s="16">
        <v>0</v>
      </c>
      <c r="X2695" s="16">
        <v>0</v>
      </c>
      <c r="Y2695" s="23" t="s">
        <v>3629</v>
      </c>
      <c r="Z2695" s="7"/>
      <c r="AA2695" s="23"/>
      <c r="AB2695" s="23"/>
      <c r="AC2695" s="15"/>
      <c r="AD2695" s="15"/>
      <c r="AE2695" s="17">
        <v>0</v>
      </c>
      <c r="AF2695" s="15"/>
      <c r="AG2695" s="15"/>
      <c r="AH2695" s="15"/>
      <c r="AI2695" s="23"/>
    </row>
    <row r="2696" spans="1:35">
      <c r="A2696" s="8" t="s">
        <v>11883</v>
      </c>
      <c r="B2696" s="105" t="s">
        <v>1188</v>
      </c>
      <c r="C2696" s="105" t="s">
        <v>1625</v>
      </c>
      <c r="D2696" s="105" t="s">
        <v>1847</v>
      </c>
      <c r="E2696" s="106" t="s">
        <v>1866</v>
      </c>
      <c r="F2696" s="107" t="s">
        <v>11763</v>
      </c>
      <c r="G2696" s="107" t="s">
        <v>10316</v>
      </c>
      <c r="H2696" s="107" t="s">
        <v>8038</v>
      </c>
      <c r="I2696" s="6">
        <v>5</v>
      </c>
      <c r="J2696" s="6"/>
      <c r="K2696" s="109">
        <v>1.8524568000000003</v>
      </c>
      <c r="L2696" s="6" t="s">
        <v>27</v>
      </c>
      <c r="M2696" s="6" t="s">
        <v>10322</v>
      </c>
      <c r="N2696" s="6" t="s">
        <v>10322</v>
      </c>
      <c r="O2696" s="107" t="s">
        <v>11764</v>
      </c>
      <c r="P2696" s="107" t="s">
        <v>11767</v>
      </c>
      <c r="Q2696" s="107" t="s">
        <v>10851</v>
      </c>
      <c r="R2696" s="107" t="s">
        <v>8038</v>
      </c>
      <c r="S2696" s="6">
        <v>6</v>
      </c>
      <c r="T2696" s="6"/>
      <c r="U2696" s="109">
        <v>2.4713040000000004</v>
      </c>
      <c r="V2696" s="6" t="s">
        <v>27</v>
      </c>
      <c r="W2696" s="6" t="s">
        <v>10317</v>
      </c>
      <c r="X2696" s="6" t="s">
        <v>10322</v>
      </c>
      <c r="Y2696" s="107" t="s">
        <v>11768</v>
      </c>
      <c r="Z2696" s="110" t="s">
        <v>11769</v>
      </c>
      <c r="AA2696" s="107" t="s">
        <v>10851</v>
      </c>
      <c r="AB2696" s="107" t="s">
        <v>8038</v>
      </c>
      <c r="AC2696" s="6">
        <v>6</v>
      </c>
      <c r="AD2696" s="6"/>
      <c r="AE2696" s="109">
        <v>2.4679000000000002</v>
      </c>
      <c r="AF2696" s="6" t="s">
        <v>27</v>
      </c>
      <c r="AG2696" s="6" t="s">
        <v>10317</v>
      </c>
      <c r="AH2696" s="6" t="s">
        <v>10322</v>
      </c>
      <c r="AI2696" s="107" t="s">
        <v>11770</v>
      </c>
    </row>
    <row r="2697" spans="1:35">
      <c r="A2697" s="8" t="s">
        <v>12314</v>
      </c>
      <c r="B2697" s="105" t="s">
        <v>1188</v>
      </c>
      <c r="C2697" s="105" t="s">
        <v>1625</v>
      </c>
      <c r="D2697" s="105" t="s">
        <v>1847</v>
      </c>
      <c r="E2697" s="106" t="s">
        <v>1866</v>
      </c>
      <c r="F2697" s="107" t="s">
        <v>12691</v>
      </c>
      <c r="G2697" s="107" t="s">
        <v>1261</v>
      </c>
      <c r="H2697" s="107" t="s">
        <v>3137</v>
      </c>
      <c r="I2697" s="6">
        <v>5</v>
      </c>
      <c r="J2697" s="6" t="s">
        <v>12293</v>
      </c>
      <c r="K2697" s="134">
        <v>12.325884000000002</v>
      </c>
      <c r="L2697" s="119"/>
      <c r="M2697" s="6"/>
      <c r="N2697" s="6"/>
      <c r="O2697" s="107" t="s">
        <v>12692</v>
      </c>
      <c r="P2697" s="107" t="s">
        <v>12691</v>
      </c>
      <c r="Q2697" s="107" t="s">
        <v>1261</v>
      </c>
      <c r="R2697" s="107" t="s">
        <v>3137</v>
      </c>
      <c r="S2697" s="6">
        <v>5</v>
      </c>
      <c r="T2697" s="6" t="s">
        <v>12293</v>
      </c>
      <c r="U2697" s="119">
        <v>12.325884000000002</v>
      </c>
      <c r="V2697" s="119"/>
      <c r="W2697" s="124">
        <v>0.25</v>
      </c>
      <c r="X2697" s="124">
        <v>0.6</v>
      </c>
      <c r="Y2697" s="107" t="s">
        <v>12692</v>
      </c>
      <c r="Z2697" s="107" t="s">
        <v>12699</v>
      </c>
      <c r="AA2697" s="107" t="s">
        <v>10472</v>
      </c>
      <c r="AB2697" s="107" t="s">
        <v>3137</v>
      </c>
      <c r="AC2697" s="6">
        <v>1</v>
      </c>
      <c r="AD2697" s="6" t="s">
        <v>3396</v>
      </c>
      <c r="AE2697" s="119">
        <v>16.073688000000001</v>
      </c>
      <c r="AF2697" s="119"/>
      <c r="AG2697" s="6"/>
      <c r="AH2697" s="6"/>
      <c r="AI2697" s="107" t="s">
        <v>12700</v>
      </c>
    </row>
    <row r="2698" spans="1:35">
      <c r="A2698" s="8" t="s">
        <v>5996</v>
      </c>
      <c r="B2698" s="8" t="s">
        <v>1188</v>
      </c>
      <c r="C2698" s="8" t="s">
        <v>1625</v>
      </c>
      <c r="D2698" s="8" t="s">
        <v>1847</v>
      </c>
      <c r="E2698" s="10" t="s">
        <v>1860</v>
      </c>
      <c r="F2698" s="7" t="s">
        <v>7046</v>
      </c>
      <c r="G2698" s="23" t="s">
        <v>5996</v>
      </c>
      <c r="H2698" s="23" t="s">
        <v>6400</v>
      </c>
      <c r="I2698" s="15">
        <v>100</v>
      </c>
      <c r="J2698" s="15">
        <v>144</v>
      </c>
      <c r="K2698" s="141">
        <v>1.5349658050999999</v>
      </c>
      <c r="L2698" s="15" t="s">
        <v>27</v>
      </c>
      <c r="M2698" s="16">
        <v>1</v>
      </c>
      <c r="N2698" s="16">
        <v>1</v>
      </c>
      <c r="O2698" s="45" t="s">
        <v>7047</v>
      </c>
      <c r="P2698" s="7" t="s">
        <v>7048</v>
      </c>
      <c r="Q2698" s="23" t="s">
        <v>7049</v>
      </c>
      <c r="R2698" s="23" t="s">
        <v>6400</v>
      </c>
      <c r="S2698" s="15">
        <v>100</v>
      </c>
      <c r="T2698" s="15">
        <v>144</v>
      </c>
      <c r="U2698" s="17">
        <v>1.1767226328</v>
      </c>
      <c r="V2698" s="15" t="s">
        <v>27</v>
      </c>
      <c r="W2698" s="16">
        <v>0</v>
      </c>
      <c r="X2698" s="16">
        <v>1</v>
      </c>
      <c r="Y2698" s="23" t="s">
        <v>7050</v>
      </c>
      <c r="Z2698" s="7"/>
      <c r="AA2698" s="23"/>
      <c r="AB2698" s="23"/>
      <c r="AC2698" s="15"/>
      <c r="AD2698" s="15"/>
      <c r="AE2698" s="17">
        <v>0</v>
      </c>
      <c r="AF2698" s="15"/>
      <c r="AG2698" s="16"/>
      <c r="AH2698" s="16"/>
      <c r="AI2698" s="23"/>
    </row>
    <row r="2699" spans="1:35">
      <c r="A2699" s="8" t="s">
        <v>19</v>
      </c>
      <c r="B2699" s="8" t="s">
        <v>1188</v>
      </c>
      <c r="C2699" s="8" t="s">
        <v>1625</v>
      </c>
      <c r="D2699" s="8" t="s">
        <v>1847</v>
      </c>
      <c r="E2699" s="10" t="s">
        <v>1860</v>
      </c>
      <c r="F2699" s="7"/>
      <c r="G2699" s="23"/>
      <c r="H2699" s="23"/>
      <c r="I2699" s="15"/>
      <c r="J2699" s="15"/>
      <c r="K2699" s="141">
        <v>0</v>
      </c>
      <c r="L2699" s="15"/>
      <c r="M2699" s="16"/>
      <c r="N2699" s="16"/>
      <c r="O2699" s="46"/>
      <c r="P2699" s="30" t="s">
        <v>1861</v>
      </c>
      <c r="Q2699" s="23" t="s">
        <v>1850</v>
      </c>
      <c r="R2699" s="23" t="s">
        <v>44</v>
      </c>
      <c r="S2699" s="15">
        <v>12</v>
      </c>
      <c r="T2699" s="15"/>
      <c r="U2699" s="37">
        <v>20.297477149500008</v>
      </c>
      <c r="V2699" s="15" t="s">
        <v>27</v>
      </c>
      <c r="W2699" s="16">
        <v>0.05</v>
      </c>
      <c r="X2699" s="16">
        <v>0.05</v>
      </c>
      <c r="Y2699" s="23" t="s">
        <v>1862</v>
      </c>
      <c r="Z2699" s="7"/>
      <c r="AA2699" s="23"/>
      <c r="AB2699" s="23"/>
      <c r="AC2699" s="15"/>
      <c r="AD2699" s="15"/>
      <c r="AE2699" s="17">
        <v>0</v>
      </c>
      <c r="AF2699" s="15"/>
      <c r="AG2699" s="15"/>
      <c r="AH2699" s="15"/>
      <c r="AI2699" s="23"/>
    </row>
    <row r="2700" spans="1:35">
      <c r="A2700" s="8" t="s">
        <v>13906</v>
      </c>
      <c r="B2700" s="105" t="s">
        <v>1188</v>
      </c>
      <c r="C2700" s="105" t="s">
        <v>1625</v>
      </c>
      <c r="D2700" s="105" t="s">
        <v>1847</v>
      </c>
      <c r="E2700" s="106" t="s">
        <v>1860</v>
      </c>
      <c r="F2700" s="108" t="s">
        <v>13950</v>
      </c>
      <c r="G2700" s="107" t="s">
        <v>1212</v>
      </c>
      <c r="H2700" s="107" t="s">
        <v>14279</v>
      </c>
      <c r="I2700" s="6">
        <v>6</v>
      </c>
      <c r="J2700" s="107"/>
      <c r="K2700" s="134">
        <v>12.450810799999998</v>
      </c>
      <c r="L2700" s="6" t="s">
        <v>27</v>
      </c>
      <c r="M2700" s="123">
        <v>1</v>
      </c>
      <c r="N2700" s="123">
        <v>0.5</v>
      </c>
      <c r="O2700" s="107" t="s">
        <v>14280</v>
      </c>
      <c r="P2700" s="108" t="s">
        <v>13950</v>
      </c>
      <c r="Q2700" s="107" t="s">
        <v>1212</v>
      </c>
      <c r="R2700" s="107" t="s">
        <v>14279</v>
      </c>
      <c r="S2700" s="6">
        <v>6</v>
      </c>
      <c r="T2700" s="6"/>
      <c r="U2700" s="119">
        <v>12.450810799999998</v>
      </c>
      <c r="V2700" s="6" t="s">
        <v>27</v>
      </c>
      <c r="W2700" s="123">
        <v>1</v>
      </c>
      <c r="X2700" s="123">
        <v>0.5</v>
      </c>
      <c r="Y2700" s="107" t="s">
        <v>14280</v>
      </c>
      <c r="Z2700" s="108"/>
      <c r="AA2700" s="107"/>
      <c r="AB2700" s="107"/>
      <c r="AC2700" s="6"/>
      <c r="AD2700" s="6"/>
      <c r="AE2700" s="119">
        <v>0</v>
      </c>
      <c r="AF2700" s="6"/>
      <c r="AG2700" s="123"/>
      <c r="AH2700" s="123"/>
      <c r="AI2700" s="107"/>
    </row>
    <row r="2701" spans="1:35">
      <c r="A2701" s="8" t="s">
        <v>3129</v>
      </c>
      <c r="B2701" s="8" t="s">
        <v>1188</v>
      </c>
      <c r="C2701" s="8" t="s">
        <v>1625</v>
      </c>
      <c r="D2701" s="8" t="s">
        <v>1847</v>
      </c>
      <c r="E2701" s="10" t="s">
        <v>1860</v>
      </c>
      <c r="F2701" s="7" t="s">
        <v>3615</v>
      </c>
      <c r="G2701" s="23" t="s">
        <v>3163</v>
      </c>
      <c r="H2701" s="23" t="s">
        <v>3137</v>
      </c>
      <c r="I2701" s="18">
        <v>6</v>
      </c>
      <c r="J2701" s="15" t="s">
        <v>931</v>
      </c>
      <c r="K2701" s="141">
        <v>15.266940000000002</v>
      </c>
      <c r="L2701" s="15" t="s">
        <v>27</v>
      </c>
      <c r="M2701" s="16">
        <v>0</v>
      </c>
      <c r="N2701" s="16">
        <v>0</v>
      </c>
      <c r="O2701" s="45" t="s">
        <v>3616</v>
      </c>
      <c r="P2701" s="7"/>
      <c r="Q2701" s="23"/>
      <c r="R2701" s="23"/>
      <c r="S2701" s="15"/>
      <c r="T2701" s="15"/>
      <c r="U2701" s="17">
        <v>0</v>
      </c>
      <c r="V2701" s="15"/>
      <c r="W2701" s="16"/>
      <c r="X2701" s="16"/>
      <c r="Y2701" s="23"/>
      <c r="Z2701" s="7"/>
      <c r="AA2701" s="23"/>
      <c r="AB2701" s="23"/>
      <c r="AC2701" s="15"/>
      <c r="AD2701" s="15"/>
      <c r="AE2701" s="17">
        <v>0</v>
      </c>
      <c r="AF2701" s="15"/>
      <c r="AG2701" s="15"/>
      <c r="AH2701" s="15"/>
      <c r="AI2701" s="23"/>
    </row>
    <row r="2702" spans="1:35">
      <c r="A2702" s="8" t="s">
        <v>11883</v>
      </c>
      <c r="B2702" s="105" t="s">
        <v>1188</v>
      </c>
      <c r="C2702" s="105" t="s">
        <v>1625</v>
      </c>
      <c r="D2702" s="105" t="s">
        <v>1847</v>
      </c>
      <c r="E2702" s="106" t="s">
        <v>1860</v>
      </c>
      <c r="F2702" s="107" t="s">
        <v>11771</v>
      </c>
      <c r="G2702" s="107" t="s">
        <v>10851</v>
      </c>
      <c r="H2702" s="107" t="s">
        <v>8038</v>
      </c>
      <c r="I2702" s="6">
        <v>5</v>
      </c>
      <c r="J2702" s="6"/>
      <c r="K2702" s="109">
        <v>2.9410560000000001</v>
      </c>
      <c r="L2702" s="6" t="s">
        <v>27</v>
      </c>
      <c r="M2702" s="6" t="s">
        <v>10317</v>
      </c>
      <c r="N2702" s="6" t="s">
        <v>10322</v>
      </c>
      <c r="O2702" s="107" t="s">
        <v>11772</v>
      </c>
      <c r="P2702" s="107" t="s">
        <v>11771</v>
      </c>
      <c r="Q2702" s="107" t="s">
        <v>10851</v>
      </c>
      <c r="R2702" s="107" t="s">
        <v>8038</v>
      </c>
      <c r="S2702" s="6">
        <v>5</v>
      </c>
      <c r="T2702" s="6"/>
      <c r="U2702" s="109">
        <v>2.9410560000000001</v>
      </c>
      <c r="V2702" s="6" t="s">
        <v>27</v>
      </c>
      <c r="W2702" s="6" t="s">
        <v>10317</v>
      </c>
      <c r="X2702" s="6" t="s">
        <v>10322</v>
      </c>
      <c r="Y2702" s="107" t="str">
        <f>O2702</f>
        <v>Sold at $12.94  Post-it Super Sticky Recycled Notes 76x76mm Bali 5 Pack</v>
      </c>
      <c r="Z2702" s="110" t="s">
        <v>11771</v>
      </c>
      <c r="AA2702" s="107" t="s">
        <v>10851</v>
      </c>
      <c r="AB2702" s="107" t="s">
        <v>8038</v>
      </c>
      <c r="AC2702" s="6">
        <v>5</v>
      </c>
      <c r="AD2702" s="6"/>
      <c r="AE2702" s="109">
        <v>2.9365173333333332</v>
      </c>
      <c r="AF2702" s="6" t="s">
        <v>27</v>
      </c>
      <c r="AG2702" s="6" t="s">
        <v>10317</v>
      </c>
      <c r="AH2702" s="6" t="s">
        <v>10322</v>
      </c>
      <c r="AI2702" s="107" t="s">
        <v>11773</v>
      </c>
    </row>
    <row r="2703" spans="1:35">
      <c r="A2703" s="8" t="s">
        <v>12314</v>
      </c>
      <c r="B2703" s="105" t="s">
        <v>1188</v>
      </c>
      <c r="C2703" s="105" t="s">
        <v>1625</v>
      </c>
      <c r="D2703" s="105" t="s">
        <v>1847</v>
      </c>
      <c r="E2703" s="106" t="s">
        <v>1860</v>
      </c>
      <c r="F2703" s="107" t="s">
        <v>12695</v>
      </c>
      <c r="G2703" s="107" t="s">
        <v>12314</v>
      </c>
      <c r="H2703" s="107" t="s">
        <v>3137</v>
      </c>
      <c r="I2703" s="6">
        <v>5</v>
      </c>
      <c r="J2703" s="6" t="s">
        <v>12293</v>
      </c>
      <c r="K2703" s="134">
        <v>2.34876</v>
      </c>
      <c r="L2703" s="119"/>
      <c r="M2703" s="6"/>
      <c r="N2703" s="6"/>
      <c r="O2703" s="107" t="s">
        <v>12696</v>
      </c>
      <c r="P2703" s="107" t="s">
        <v>12697</v>
      </c>
      <c r="Q2703" s="107" t="s">
        <v>685</v>
      </c>
      <c r="R2703" s="107" t="s">
        <v>3137</v>
      </c>
      <c r="S2703" s="6">
        <v>5</v>
      </c>
      <c r="T2703" s="6" t="s">
        <v>12293</v>
      </c>
      <c r="U2703" s="119">
        <v>12.213552000000002</v>
      </c>
      <c r="V2703" s="119"/>
      <c r="W2703" s="124">
        <v>0.25</v>
      </c>
      <c r="X2703" s="124">
        <v>0.6</v>
      </c>
      <c r="Y2703" s="107" t="s">
        <v>12698</v>
      </c>
      <c r="Z2703" s="107" t="s">
        <v>12695</v>
      </c>
      <c r="AA2703" s="107" t="s">
        <v>12314</v>
      </c>
      <c r="AB2703" s="107" t="s">
        <v>3137</v>
      </c>
      <c r="AC2703" s="6">
        <v>5</v>
      </c>
      <c r="AD2703" s="6" t="s">
        <v>12293</v>
      </c>
      <c r="AE2703" s="119">
        <v>2.34876</v>
      </c>
      <c r="AF2703" s="119"/>
      <c r="AG2703" s="6"/>
      <c r="AH2703" s="6"/>
      <c r="AI2703" s="107" t="s">
        <v>12696</v>
      </c>
    </row>
    <row r="2704" spans="1:35">
      <c r="A2704" s="8" t="s">
        <v>5996</v>
      </c>
      <c r="B2704" s="8" t="s">
        <v>1188</v>
      </c>
      <c r="C2704" s="8" t="s">
        <v>1625</v>
      </c>
      <c r="D2704" s="8" t="s">
        <v>1847</v>
      </c>
      <c r="E2704" s="10" t="s">
        <v>1863</v>
      </c>
      <c r="F2704" s="7" t="s">
        <v>7060</v>
      </c>
      <c r="G2704" s="23" t="s">
        <v>5996</v>
      </c>
      <c r="H2704" s="23" t="s">
        <v>6400</v>
      </c>
      <c r="I2704" s="15">
        <v>100</v>
      </c>
      <c r="J2704" s="15">
        <v>144</v>
      </c>
      <c r="K2704" s="141">
        <v>1.2732096936000001</v>
      </c>
      <c r="L2704" s="15" t="s">
        <v>27</v>
      </c>
      <c r="M2704" s="16">
        <v>0</v>
      </c>
      <c r="N2704" s="16">
        <v>1</v>
      </c>
      <c r="O2704" s="45" t="s">
        <v>7061</v>
      </c>
      <c r="P2704" s="7" t="s">
        <v>7053</v>
      </c>
      <c r="Q2704" s="23" t="s">
        <v>7049</v>
      </c>
      <c r="R2704" s="23" t="s">
        <v>6400</v>
      </c>
      <c r="S2704" s="15">
        <v>100</v>
      </c>
      <c r="T2704" s="15">
        <v>144</v>
      </c>
      <c r="U2704" s="17">
        <v>1.5397726785999999</v>
      </c>
      <c r="V2704" s="15" t="s">
        <v>27</v>
      </c>
      <c r="W2704" s="16">
        <v>0</v>
      </c>
      <c r="X2704" s="16">
        <v>1</v>
      </c>
      <c r="Y2704" s="23" t="s">
        <v>7054</v>
      </c>
      <c r="Z2704" s="7"/>
      <c r="AA2704" s="23"/>
      <c r="AB2704" s="23"/>
      <c r="AC2704" s="15"/>
      <c r="AD2704" s="15"/>
      <c r="AE2704" s="17">
        <v>0</v>
      </c>
      <c r="AF2704" s="15"/>
      <c r="AG2704" s="16"/>
      <c r="AH2704" s="16"/>
      <c r="AI2704" s="23"/>
    </row>
    <row r="2705" spans="1:35">
      <c r="A2705" s="8" t="s">
        <v>19</v>
      </c>
      <c r="B2705" s="8" t="s">
        <v>1188</v>
      </c>
      <c r="C2705" s="8" t="s">
        <v>1625</v>
      </c>
      <c r="D2705" s="8" t="s">
        <v>1847</v>
      </c>
      <c r="E2705" s="10" t="s">
        <v>1863</v>
      </c>
      <c r="F2705" s="7"/>
      <c r="G2705" s="23"/>
      <c r="H2705" s="23"/>
      <c r="I2705" s="15"/>
      <c r="J2705" s="15"/>
      <c r="K2705" s="141">
        <v>0</v>
      </c>
      <c r="L2705" s="15"/>
      <c r="M2705" s="16"/>
      <c r="N2705" s="16"/>
      <c r="O2705" s="46"/>
      <c r="P2705" s="30" t="s">
        <v>1864</v>
      </c>
      <c r="Q2705" s="23" t="s">
        <v>472</v>
      </c>
      <c r="R2705" s="23" t="s">
        <v>1293</v>
      </c>
      <c r="S2705" s="15">
        <v>12</v>
      </c>
      <c r="T2705" s="15"/>
      <c r="U2705" s="37">
        <v>1.9210249267169122</v>
      </c>
      <c r="V2705" s="15" t="s">
        <v>27</v>
      </c>
      <c r="W2705" s="16">
        <v>0.05</v>
      </c>
      <c r="X2705" s="16">
        <v>0.05</v>
      </c>
      <c r="Y2705" s="23" t="s">
        <v>1865</v>
      </c>
      <c r="Z2705" s="7"/>
      <c r="AA2705" s="23"/>
      <c r="AB2705" s="23"/>
      <c r="AC2705" s="15"/>
      <c r="AD2705" s="15"/>
      <c r="AE2705" s="17">
        <v>0</v>
      </c>
      <c r="AF2705" s="15"/>
      <c r="AG2705" s="15"/>
      <c r="AH2705" s="15"/>
      <c r="AI2705" s="23"/>
    </row>
    <row r="2706" spans="1:35">
      <c r="A2706" s="8" t="s">
        <v>13906</v>
      </c>
      <c r="B2706" s="105" t="s">
        <v>1188</v>
      </c>
      <c r="C2706" s="105" t="s">
        <v>1625</v>
      </c>
      <c r="D2706" s="105" t="s">
        <v>1847</v>
      </c>
      <c r="E2706" s="106" t="s">
        <v>1863</v>
      </c>
      <c r="F2706" s="108" t="s">
        <v>14281</v>
      </c>
      <c r="G2706" s="107" t="s">
        <v>3626</v>
      </c>
      <c r="H2706" s="107" t="s">
        <v>14282</v>
      </c>
      <c r="I2706" s="6">
        <v>12</v>
      </c>
      <c r="J2706" s="107"/>
      <c r="K2706" s="134">
        <v>25.248224444444443</v>
      </c>
      <c r="L2706" s="6" t="s">
        <v>27</v>
      </c>
      <c r="M2706" s="123">
        <v>0.5</v>
      </c>
      <c r="N2706" s="123">
        <v>0.5</v>
      </c>
      <c r="O2706" s="107" t="s">
        <v>14283</v>
      </c>
      <c r="P2706" s="108" t="s">
        <v>14281</v>
      </c>
      <c r="Q2706" s="107" t="s">
        <v>3626</v>
      </c>
      <c r="R2706" s="107" t="s">
        <v>14282</v>
      </c>
      <c r="S2706" s="6">
        <v>12</v>
      </c>
      <c r="T2706" s="6"/>
      <c r="U2706" s="119">
        <v>25.248224444444443</v>
      </c>
      <c r="V2706" s="6" t="s">
        <v>27</v>
      </c>
      <c r="W2706" s="123">
        <v>0.5</v>
      </c>
      <c r="X2706" s="123">
        <v>0.5</v>
      </c>
      <c r="Y2706" s="107" t="s">
        <v>14283</v>
      </c>
      <c r="Z2706" s="108"/>
      <c r="AA2706" s="107"/>
      <c r="AB2706" s="107"/>
      <c r="AC2706" s="6"/>
      <c r="AD2706" s="6"/>
      <c r="AE2706" s="119">
        <v>0</v>
      </c>
      <c r="AF2706" s="6"/>
      <c r="AG2706" s="123"/>
      <c r="AH2706" s="123"/>
      <c r="AI2706" s="107"/>
    </row>
    <row r="2707" spans="1:35">
      <c r="A2707" s="8" t="s">
        <v>3129</v>
      </c>
      <c r="B2707" s="8" t="s">
        <v>1188</v>
      </c>
      <c r="C2707" s="8" t="s">
        <v>1625</v>
      </c>
      <c r="D2707" s="8" t="s">
        <v>1847</v>
      </c>
      <c r="E2707" s="10" t="s">
        <v>1863</v>
      </c>
      <c r="F2707" s="7" t="s">
        <v>3625</v>
      </c>
      <c r="G2707" s="23" t="s">
        <v>3626</v>
      </c>
      <c r="H2707" s="23" t="s">
        <v>3137</v>
      </c>
      <c r="I2707" s="18">
        <v>6</v>
      </c>
      <c r="J2707" s="15" t="s">
        <v>931</v>
      </c>
      <c r="K2707" s="141">
        <v>20.37294</v>
      </c>
      <c r="L2707" s="15" t="s">
        <v>27</v>
      </c>
      <c r="M2707" s="16">
        <v>0</v>
      </c>
      <c r="N2707" s="16">
        <v>0</v>
      </c>
      <c r="O2707" s="45" t="s">
        <v>3627</v>
      </c>
      <c r="P2707" s="7" t="s">
        <v>3625</v>
      </c>
      <c r="Q2707" s="23" t="s">
        <v>3626</v>
      </c>
      <c r="R2707" s="23" t="s">
        <v>887</v>
      </c>
      <c r="S2707" s="15">
        <v>6</v>
      </c>
      <c r="T2707" s="15" t="s">
        <v>931</v>
      </c>
      <c r="U2707" s="17">
        <v>20.37294</v>
      </c>
      <c r="V2707" s="15" t="s">
        <v>27</v>
      </c>
      <c r="W2707" s="16">
        <v>0</v>
      </c>
      <c r="X2707" s="16">
        <v>0</v>
      </c>
      <c r="Y2707" s="23" t="s">
        <v>3627</v>
      </c>
      <c r="Z2707" s="7"/>
      <c r="AA2707" s="23"/>
      <c r="AB2707" s="23"/>
      <c r="AC2707" s="15"/>
      <c r="AD2707" s="15"/>
      <c r="AE2707" s="17">
        <v>0</v>
      </c>
      <c r="AF2707" s="15"/>
      <c r="AG2707" s="15"/>
      <c r="AH2707" s="15"/>
      <c r="AI2707" s="23"/>
    </row>
    <row r="2708" spans="1:35">
      <c r="A2708" s="8" t="s">
        <v>11883</v>
      </c>
      <c r="B2708" s="105" t="s">
        <v>1188</v>
      </c>
      <c r="C2708" s="105" t="s">
        <v>1625</v>
      </c>
      <c r="D2708" s="105" t="s">
        <v>1847</v>
      </c>
      <c r="E2708" s="106" t="s">
        <v>1863</v>
      </c>
      <c r="F2708" s="107" t="s">
        <v>11774</v>
      </c>
      <c r="G2708" s="107" t="s">
        <v>10851</v>
      </c>
      <c r="H2708" s="107" t="s">
        <v>8038</v>
      </c>
      <c r="I2708" s="6">
        <v>3</v>
      </c>
      <c r="J2708" s="6"/>
      <c r="K2708" s="109">
        <v>2.7061800000000003</v>
      </c>
      <c r="L2708" s="6" t="s">
        <v>27</v>
      </c>
      <c r="M2708" s="6" t="s">
        <v>10317</v>
      </c>
      <c r="N2708" s="6" t="s">
        <v>10322</v>
      </c>
      <c r="O2708" s="107" t="s">
        <v>11775</v>
      </c>
      <c r="P2708" s="107" t="s">
        <v>11774</v>
      </c>
      <c r="Q2708" s="107" t="s">
        <v>10851</v>
      </c>
      <c r="R2708" s="107" t="s">
        <v>8038</v>
      </c>
      <c r="S2708" s="6">
        <v>3</v>
      </c>
      <c r="T2708" s="6"/>
      <c r="U2708" s="109">
        <v>2.7061800000000003</v>
      </c>
      <c r="V2708" s="6" t="s">
        <v>27</v>
      </c>
      <c r="W2708" s="6" t="s">
        <v>10317</v>
      </c>
      <c r="X2708" s="6" t="s">
        <v>10322</v>
      </c>
      <c r="Y2708" s="107" t="str">
        <f>O2708</f>
        <v>Sold at $3.97  Post-it Lined Notes 76 x 76mm Capetown 3 Pack</v>
      </c>
      <c r="Z2708" s="110" t="s">
        <v>11776</v>
      </c>
      <c r="AA2708" s="107" t="s">
        <v>10383</v>
      </c>
      <c r="AB2708" s="107" t="s">
        <v>8038</v>
      </c>
      <c r="AC2708" s="6">
        <v>1</v>
      </c>
      <c r="AD2708" s="6"/>
      <c r="AE2708" s="109">
        <v>2.6755440000000004</v>
      </c>
      <c r="AF2708" s="6" t="s">
        <v>27</v>
      </c>
      <c r="AG2708" s="6" t="s">
        <v>10317</v>
      </c>
      <c r="AH2708" s="6" t="s">
        <v>10322</v>
      </c>
      <c r="AI2708" s="107" t="s">
        <v>11777</v>
      </c>
    </row>
    <row r="2709" spans="1:35">
      <c r="A2709" s="8" t="s">
        <v>12314</v>
      </c>
      <c r="B2709" s="105" t="s">
        <v>1188</v>
      </c>
      <c r="C2709" s="105" t="s">
        <v>1625</v>
      </c>
      <c r="D2709" s="105" t="s">
        <v>1847</v>
      </c>
      <c r="E2709" s="106" t="s">
        <v>1863</v>
      </c>
      <c r="F2709" s="107" t="s">
        <v>12697</v>
      </c>
      <c r="G2709" s="107" t="s">
        <v>685</v>
      </c>
      <c r="H2709" s="107" t="s">
        <v>3137</v>
      </c>
      <c r="I2709" s="6">
        <v>5</v>
      </c>
      <c r="J2709" s="6" t="s">
        <v>12293</v>
      </c>
      <c r="K2709" s="134">
        <v>12.213552000000002</v>
      </c>
      <c r="L2709" s="119"/>
      <c r="M2709" s="6"/>
      <c r="N2709" s="6"/>
      <c r="O2709" s="107" t="s">
        <v>12698</v>
      </c>
      <c r="P2709" s="107" t="s">
        <v>12697</v>
      </c>
      <c r="Q2709" s="107" t="s">
        <v>685</v>
      </c>
      <c r="R2709" s="107" t="s">
        <v>3137</v>
      </c>
      <c r="S2709" s="6">
        <v>5</v>
      </c>
      <c r="T2709" s="6" t="s">
        <v>12293</v>
      </c>
      <c r="U2709" s="119">
        <v>12.213552000000002</v>
      </c>
      <c r="V2709" s="119"/>
      <c r="W2709" s="124">
        <v>0.25</v>
      </c>
      <c r="X2709" s="124">
        <v>0.6</v>
      </c>
      <c r="Y2709" s="107" t="s">
        <v>12698</v>
      </c>
      <c r="Z2709" s="107" t="s">
        <v>12697</v>
      </c>
      <c r="AA2709" s="107" t="s">
        <v>685</v>
      </c>
      <c r="AB2709" s="107" t="s">
        <v>3137</v>
      </c>
      <c r="AC2709" s="6">
        <v>5</v>
      </c>
      <c r="AD2709" s="6" t="s">
        <v>12293</v>
      </c>
      <c r="AE2709" s="119">
        <v>12.213552000000002</v>
      </c>
      <c r="AF2709" s="119"/>
      <c r="AG2709" s="6"/>
      <c r="AH2709" s="6"/>
      <c r="AI2709" s="107" t="s">
        <v>12698</v>
      </c>
    </row>
    <row r="2710" spans="1:35">
      <c r="A2710" s="8" t="s">
        <v>5996</v>
      </c>
      <c r="B2710" s="8" t="s">
        <v>1188</v>
      </c>
      <c r="C2710" s="8" t="s">
        <v>1625</v>
      </c>
      <c r="D2710" s="8" t="s">
        <v>1847</v>
      </c>
      <c r="E2710" s="10" t="s">
        <v>1848</v>
      </c>
      <c r="F2710" s="7" t="s">
        <v>7046</v>
      </c>
      <c r="G2710" s="23" t="s">
        <v>5996</v>
      </c>
      <c r="H2710" s="23" t="s">
        <v>6400</v>
      </c>
      <c r="I2710" s="15">
        <v>100</v>
      </c>
      <c r="J2710" s="15">
        <v>144</v>
      </c>
      <c r="K2710" s="141">
        <v>1.5349658050999999</v>
      </c>
      <c r="L2710" s="15" t="s">
        <v>27</v>
      </c>
      <c r="M2710" s="16">
        <v>1</v>
      </c>
      <c r="N2710" s="16">
        <v>1</v>
      </c>
      <c r="O2710" s="45" t="s">
        <v>7047</v>
      </c>
      <c r="P2710" s="7" t="s">
        <v>7048</v>
      </c>
      <c r="Q2710" s="23" t="s">
        <v>7049</v>
      </c>
      <c r="R2710" s="23" t="s">
        <v>6400</v>
      </c>
      <c r="S2710" s="15">
        <v>100</v>
      </c>
      <c r="T2710" s="15">
        <v>144</v>
      </c>
      <c r="U2710" s="17">
        <v>1.1767226328</v>
      </c>
      <c r="V2710" s="15" t="s">
        <v>27</v>
      </c>
      <c r="W2710" s="16">
        <v>0</v>
      </c>
      <c r="X2710" s="16">
        <v>1</v>
      </c>
      <c r="Y2710" s="23" t="s">
        <v>7050</v>
      </c>
      <c r="Z2710" s="7"/>
      <c r="AA2710" s="23"/>
      <c r="AB2710" s="23"/>
      <c r="AC2710" s="15"/>
      <c r="AD2710" s="15"/>
      <c r="AE2710" s="17">
        <v>0</v>
      </c>
      <c r="AF2710" s="15"/>
      <c r="AG2710" s="16"/>
      <c r="AH2710" s="16"/>
      <c r="AI2710" s="23"/>
    </row>
    <row r="2711" spans="1:35">
      <c r="A2711" s="8" t="s">
        <v>19</v>
      </c>
      <c r="B2711" s="8" t="s">
        <v>1188</v>
      </c>
      <c r="C2711" s="8" t="s">
        <v>1625</v>
      </c>
      <c r="D2711" s="8" t="s">
        <v>1847</v>
      </c>
      <c r="E2711" s="10" t="s">
        <v>1848</v>
      </c>
      <c r="F2711" s="7"/>
      <c r="G2711" s="23"/>
      <c r="H2711" s="23"/>
      <c r="I2711" s="15"/>
      <c r="J2711" s="15"/>
      <c r="K2711" s="141">
        <v>0</v>
      </c>
      <c r="L2711" s="15"/>
      <c r="M2711" s="16"/>
      <c r="N2711" s="16"/>
      <c r="O2711" s="46"/>
      <c r="P2711" s="30" t="s">
        <v>1849</v>
      </c>
      <c r="Q2711" s="23" t="s">
        <v>1850</v>
      </c>
      <c r="R2711" s="23" t="s">
        <v>44</v>
      </c>
      <c r="S2711" s="15">
        <v>24</v>
      </c>
      <c r="T2711" s="15"/>
      <c r="U2711" s="37">
        <v>27.360303780750009</v>
      </c>
      <c r="V2711" s="15" t="s">
        <v>27</v>
      </c>
      <c r="W2711" s="16">
        <v>0.05</v>
      </c>
      <c r="X2711" s="16">
        <v>0.05</v>
      </c>
      <c r="Y2711" s="23" t="s">
        <v>1851</v>
      </c>
      <c r="Z2711" s="7"/>
      <c r="AA2711" s="23"/>
      <c r="AB2711" s="23"/>
      <c r="AC2711" s="15"/>
      <c r="AD2711" s="15"/>
      <c r="AE2711" s="17">
        <v>0</v>
      </c>
      <c r="AF2711" s="15"/>
      <c r="AG2711" s="15"/>
      <c r="AH2711" s="15"/>
      <c r="AI2711" s="23"/>
    </row>
    <row r="2712" spans="1:35">
      <c r="A2712" s="8" t="s">
        <v>13906</v>
      </c>
      <c r="B2712" s="105" t="s">
        <v>1188</v>
      </c>
      <c r="C2712" s="105" t="s">
        <v>1625</v>
      </c>
      <c r="D2712" s="105" t="s">
        <v>1847</v>
      </c>
      <c r="E2712" s="106" t="s">
        <v>1848</v>
      </c>
      <c r="F2712" s="108" t="s">
        <v>13981</v>
      </c>
      <c r="G2712" s="107"/>
      <c r="H2712" s="107"/>
      <c r="I2712" s="6"/>
      <c r="J2712" s="107"/>
      <c r="K2712" s="134">
        <v>0</v>
      </c>
      <c r="L2712" s="6"/>
      <c r="M2712" s="123"/>
      <c r="N2712" s="123"/>
      <c r="O2712" s="107" t="s">
        <v>13982</v>
      </c>
      <c r="P2712" s="108"/>
      <c r="Q2712" s="107"/>
      <c r="R2712" s="107"/>
      <c r="S2712" s="6"/>
      <c r="T2712" s="6"/>
      <c r="U2712" s="119">
        <v>0</v>
      </c>
      <c r="V2712" s="6"/>
      <c r="W2712" s="123"/>
      <c r="X2712" s="123"/>
      <c r="Y2712" s="107"/>
      <c r="Z2712" s="108"/>
      <c r="AA2712" s="107"/>
      <c r="AB2712" s="107"/>
      <c r="AC2712" s="6"/>
      <c r="AD2712" s="6"/>
      <c r="AE2712" s="119">
        <v>0</v>
      </c>
      <c r="AF2712" s="6"/>
      <c r="AG2712" s="123"/>
      <c r="AH2712" s="123"/>
      <c r="AI2712" s="107"/>
    </row>
    <row r="2713" spans="1:35">
      <c r="A2713" s="8" t="s">
        <v>3129</v>
      </c>
      <c r="B2713" s="8" t="s">
        <v>1188</v>
      </c>
      <c r="C2713" s="8" t="s">
        <v>1625</v>
      </c>
      <c r="D2713" s="8" t="s">
        <v>1847</v>
      </c>
      <c r="E2713" s="10" t="s">
        <v>1848</v>
      </c>
      <c r="F2713" s="7" t="s">
        <v>3615</v>
      </c>
      <c r="G2713" s="23" t="s">
        <v>3163</v>
      </c>
      <c r="H2713" s="23" t="s">
        <v>3137</v>
      </c>
      <c r="I2713" s="18">
        <v>6</v>
      </c>
      <c r="J2713" s="15" t="s">
        <v>931</v>
      </c>
      <c r="K2713" s="141">
        <v>15.266940000000002</v>
      </c>
      <c r="L2713" s="15" t="s">
        <v>27</v>
      </c>
      <c r="M2713" s="16">
        <v>0</v>
      </c>
      <c r="N2713" s="16">
        <v>0</v>
      </c>
      <c r="O2713" s="45" t="s">
        <v>3616</v>
      </c>
      <c r="P2713" s="7"/>
      <c r="Q2713" s="23"/>
      <c r="R2713" s="23"/>
      <c r="S2713" s="15"/>
      <c r="T2713" s="15"/>
      <c r="U2713" s="17">
        <v>0</v>
      </c>
      <c r="V2713" s="15"/>
      <c r="W2713" s="16"/>
      <c r="X2713" s="16"/>
      <c r="Y2713" s="23"/>
      <c r="Z2713" s="7"/>
      <c r="AA2713" s="23"/>
      <c r="AB2713" s="23"/>
      <c r="AC2713" s="15"/>
      <c r="AD2713" s="15"/>
      <c r="AE2713" s="17">
        <v>0</v>
      </c>
      <c r="AF2713" s="15"/>
      <c r="AG2713" s="15"/>
      <c r="AH2713" s="15"/>
      <c r="AI2713" s="23"/>
    </row>
    <row r="2714" spans="1:35">
      <c r="A2714" s="8" t="s">
        <v>11883</v>
      </c>
      <c r="B2714" s="105" t="s">
        <v>1188</v>
      </c>
      <c r="C2714" s="105" t="s">
        <v>1625</v>
      </c>
      <c r="D2714" s="105" t="s">
        <v>1847</v>
      </c>
      <c r="E2714" s="106" t="s">
        <v>1848</v>
      </c>
      <c r="F2714" s="107" t="s">
        <v>11771</v>
      </c>
      <c r="G2714" s="107" t="s">
        <v>10851</v>
      </c>
      <c r="H2714" s="107" t="s">
        <v>8038</v>
      </c>
      <c r="I2714" s="6">
        <v>5</v>
      </c>
      <c r="J2714" s="6"/>
      <c r="K2714" s="109">
        <v>2.2057919999999998</v>
      </c>
      <c r="L2714" s="6" t="s">
        <v>27</v>
      </c>
      <c r="M2714" s="6" t="s">
        <v>10317</v>
      </c>
      <c r="N2714" s="6" t="s">
        <v>10322</v>
      </c>
      <c r="O2714" s="107" t="s">
        <v>11772</v>
      </c>
      <c r="P2714" s="107" t="s">
        <v>11771</v>
      </c>
      <c r="Q2714" s="107" t="s">
        <v>10851</v>
      </c>
      <c r="R2714" s="107" t="s">
        <v>8038</v>
      </c>
      <c r="S2714" s="6">
        <v>5</v>
      </c>
      <c r="T2714" s="6"/>
      <c r="U2714" s="109">
        <v>2.2057919999999998</v>
      </c>
      <c r="V2714" s="6" t="s">
        <v>27</v>
      </c>
      <c r="W2714" s="6" t="s">
        <v>10317</v>
      </c>
      <c r="X2714" s="6" t="s">
        <v>10322</v>
      </c>
      <c r="Y2714" s="107" t="str">
        <f>O2714</f>
        <v>Sold at $12.94  Post-it Super Sticky Recycled Notes 76x76mm Bali 5 Pack</v>
      </c>
      <c r="Z2714" s="110" t="s">
        <v>11771</v>
      </c>
      <c r="AA2714" s="107" t="s">
        <v>10851</v>
      </c>
      <c r="AB2714" s="107" t="s">
        <v>8038</v>
      </c>
      <c r="AC2714" s="6">
        <v>5</v>
      </c>
      <c r="AD2714" s="6"/>
      <c r="AE2714" s="109">
        <v>2.202388</v>
      </c>
      <c r="AF2714" s="6" t="s">
        <v>27</v>
      </c>
      <c r="AG2714" s="6" t="s">
        <v>10317</v>
      </c>
      <c r="AH2714" s="6" t="s">
        <v>10322</v>
      </c>
      <c r="AI2714" s="107" t="s">
        <v>11773</v>
      </c>
    </row>
    <row r="2715" spans="1:35">
      <c r="A2715" s="8" t="s">
        <v>12314</v>
      </c>
      <c r="B2715" s="105" t="s">
        <v>1188</v>
      </c>
      <c r="C2715" s="105" t="s">
        <v>1625</v>
      </c>
      <c r="D2715" s="105" t="s">
        <v>1847</v>
      </c>
      <c r="E2715" s="106" t="s">
        <v>1848</v>
      </c>
      <c r="F2715" s="107" t="s">
        <v>12685</v>
      </c>
      <c r="G2715" s="107" t="s">
        <v>1475</v>
      </c>
      <c r="H2715" s="107" t="s">
        <v>887</v>
      </c>
      <c r="I2715" s="6">
        <v>1</v>
      </c>
      <c r="J2715" s="6" t="s">
        <v>12293</v>
      </c>
      <c r="K2715" s="134">
        <v>11.631468000000002</v>
      </c>
      <c r="L2715" s="119"/>
      <c r="M2715" s="6"/>
      <c r="N2715" s="6"/>
      <c r="O2715" s="107" t="s">
        <v>12686</v>
      </c>
      <c r="P2715" s="107" t="s">
        <v>12687</v>
      </c>
      <c r="Q2715" s="107" t="s">
        <v>413</v>
      </c>
      <c r="R2715" s="107" t="s">
        <v>3137</v>
      </c>
      <c r="S2715" s="6">
        <v>12</v>
      </c>
      <c r="T2715" s="6" t="s">
        <v>3564</v>
      </c>
      <c r="U2715" s="119">
        <v>10.937052000000001</v>
      </c>
      <c r="V2715" s="119"/>
      <c r="W2715" s="124">
        <v>0.25</v>
      </c>
      <c r="X2715" s="124">
        <v>0.6</v>
      </c>
      <c r="Y2715" s="107" t="s">
        <v>12688</v>
      </c>
      <c r="Z2715" s="107" t="s">
        <v>12689</v>
      </c>
      <c r="AA2715" s="107" t="s">
        <v>472</v>
      </c>
      <c r="AB2715" s="107" t="s">
        <v>1032</v>
      </c>
      <c r="AC2715" s="6">
        <v>1</v>
      </c>
      <c r="AD2715" s="6"/>
      <c r="AE2715" s="119">
        <v>11.488500000000002</v>
      </c>
      <c r="AF2715" s="119"/>
      <c r="AG2715" s="6"/>
      <c r="AH2715" s="6"/>
      <c r="AI2715" s="107" t="s">
        <v>12690</v>
      </c>
    </row>
    <row r="2716" spans="1:35">
      <c r="A2716" s="8" t="s">
        <v>5996</v>
      </c>
      <c r="B2716" s="8" t="s">
        <v>1188</v>
      </c>
      <c r="C2716" s="8" t="s">
        <v>1625</v>
      </c>
      <c r="D2716" s="8" t="s">
        <v>1847</v>
      </c>
      <c r="E2716" s="10" t="s">
        <v>1852</v>
      </c>
      <c r="F2716" s="7" t="s">
        <v>7051</v>
      </c>
      <c r="G2716" s="23" t="s">
        <v>5996</v>
      </c>
      <c r="H2716" s="23" t="s">
        <v>6400</v>
      </c>
      <c r="I2716" s="15">
        <v>100</v>
      </c>
      <c r="J2716" s="15">
        <v>144</v>
      </c>
      <c r="K2716" s="141">
        <v>0.59605231400000014</v>
      </c>
      <c r="L2716" s="15" t="s">
        <v>27</v>
      </c>
      <c r="M2716" s="16">
        <v>0</v>
      </c>
      <c r="N2716" s="16">
        <v>1</v>
      </c>
      <c r="O2716" s="45" t="s">
        <v>7052</v>
      </c>
      <c r="P2716" s="7" t="s">
        <v>7053</v>
      </c>
      <c r="Q2716" s="23" t="s">
        <v>7049</v>
      </c>
      <c r="R2716" s="23" t="s">
        <v>6400</v>
      </c>
      <c r="S2716" s="15">
        <v>100</v>
      </c>
      <c r="T2716" s="15">
        <v>144</v>
      </c>
      <c r="U2716" s="17">
        <v>1.5397726785999999</v>
      </c>
      <c r="V2716" s="15" t="s">
        <v>27</v>
      </c>
      <c r="W2716" s="16">
        <v>0</v>
      </c>
      <c r="X2716" s="16">
        <v>1</v>
      </c>
      <c r="Y2716" s="23" t="s">
        <v>7054</v>
      </c>
      <c r="Z2716" s="7" t="s">
        <v>7055</v>
      </c>
      <c r="AA2716" s="23" t="s">
        <v>7056</v>
      </c>
      <c r="AB2716" s="23" t="s">
        <v>6400</v>
      </c>
      <c r="AC2716" s="15">
        <v>100</v>
      </c>
      <c r="AD2716" s="15">
        <v>144</v>
      </c>
      <c r="AE2716" s="17">
        <v>1.9161071747999998</v>
      </c>
      <c r="AF2716" s="15" t="s">
        <v>27</v>
      </c>
      <c r="AG2716" s="16">
        <v>0</v>
      </c>
      <c r="AH2716" s="16">
        <v>1</v>
      </c>
      <c r="AI2716" s="23" t="s">
        <v>7057</v>
      </c>
    </row>
    <row r="2717" spans="1:35">
      <c r="A2717" s="8" t="s">
        <v>19</v>
      </c>
      <c r="B2717" s="8" t="s">
        <v>1188</v>
      </c>
      <c r="C2717" s="8" t="s">
        <v>1625</v>
      </c>
      <c r="D2717" s="8" t="s">
        <v>1847</v>
      </c>
      <c r="E2717" s="10" t="s">
        <v>1852</v>
      </c>
      <c r="F2717" s="7" t="s">
        <v>1853</v>
      </c>
      <c r="G2717" s="23" t="s">
        <v>1239</v>
      </c>
      <c r="H2717" s="23" t="s">
        <v>44</v>
      </c>
      <c r="I2717" s="15">
        <v>18</v>
      </c>
      <c r="J2717" s="15"/>
      <c r="K2717" s="141">
        <v>17.400034335899125</v>
      </c>
      <c r="L2717" s="15" t="s">
        <v>27</v>
      </c>
      <c r="M2717" s="16">
        <v>0.05</v>
      </c>
      <c r="N2717" s="16">
        <v>0.05</v>
      </c>
      <c r="O2717" s="46" t="s">
        <v>1854</v>
      </c>
      <c r="P2717" s="30" t="s">
        <v>1853</v>
      </c>
      <c r="Q2717" s="23" t="s">
        <v>1239</v>
      </c>
      <c r="R2717" s="23" t="s">
        <v>44</v>
      </c>
      <c r="S2717" s="15">
        <v>18</v>
      </c>
      <c r="T2717" s="15"/>
      <c r="U2717" s="37">
        <v>17.400034335899125</v>
      </c>
      <c r="V2717" s="15" t="s">
        <v>27</v>
      </c>
      <c r="W2717" s="16">
        <v>0.05</v>
      </c>
      <c r="X2717" s="16">
        <v>0.05</v>
      </c>
      <c r="Y2717" s="23" t="s">
        <v>1854</v>
      </c>
      <c r="Z2717" s="7"/>
      <c r="AA2717" s="23"/>
      <c r="AB2717" s="23"/>
      <c r="AC2717" s="15"/>
      <c r="AD2717" s="15"/>
      <c r="AE2717" s="17">
        <v>0</v>
      </c>
      <c r="AF2717" s="15"/>
      <c r="AG2717" s="15"/>
      <c r="AH2717" s="15"/>
      <c r="AI2717" s="23"/>
    </row>
    <row r="2718" spans="1:35">
      <c r="A2718" s="8" t="s">
        <v>13906</v>
      </c>
      <c r="B2718" s="105" t="s">
        <v>1188</v>
      </c>
      <c r="C2718" s="105" t="s">
        <v>1625</v>
      </c>
      <c r="D2718" s="105" t="s">
        <v>1847</v>
      </c>
      <c r="E2718" s="106" t="s">
        <v>1852</v>
      </c>
      <c r="F2718" s="108" t="s">
        <v>14272</v>
      </c>
      <c r="G2718" s="107" t="s">
        <v>3626</v>
      </c>
      <c r="H2718" s="107" t="s">
        <v>14273</v>
      </c>
      <c r="I2718" s="6">
        <v>5</v>
      </c>
      <c r="J2718" s="107"/>
      <c r="K2718" s="134">
        <v>12.501367007999999</v>
      </c>
      <c r="L2718" s="6" t="s">
        <v>27</v>
      </c>
      <c r="M2718" s="123">
        <v>0.5</v>
      </c>
      <c r="N2718" s="123">
        <v>0.5</v>
      </c>
      <c r="O2718" s="107" t="s">
        <v>14274</v>
      </c>
      <c r="P2718" s="108" t="s">
        <v>14272</v>
      </c>
      <c r="Q2718" s="107" t="s">
        <v>3626</v>
      </c>
      <c r="R2718" s="107" t="s">
        <v>14273</v>
      </c>
      <c r="S2718" s="6">
        <v>5</v>
      </c>
      <c r="T2718" s="6"/>
      <c r="U2718" s="119">
        <v>12.501367007999999</v>
      </c>
      <c r="V2718" s="6" t="s">
        <v>27</v>
      </c>
      <c r="W2718" s="123">
        <v>0.5</v>
      </c>
      <c r="X2718" s="123">
        <v>0.5</v>
      </c>
      <c r="Y2718" s="107" t="s">
        <v>14274</v>
      </c>
      <c r="Z2718" s="108"/>
      <c r="AA2718" s="107"/>
      <c r="AB2718" s="107"/>
      <c r="AC2718" s="6"/>
      <c r="AD2718" s="6"/>
      <c r="AE2718" s="119">
        <v>0</v>
      </c>
      <c r="AF2718" s="6"/>
      <c r="AG2718" s="123"/>
      <c r="AH2718" s="123"/>
      <c r="AI2718" s="107"/>
    </row>
    <row r="2719" spans="1:35">
      <c r="A2719" s="8" t="s">
        <v>3129</v>
      </c>
      <c r="B2719" s="8" t="s">
        <v>1188</v>
      </c>
      <c r="C2719" s="8" t="s">
        <v>1625</v>
      </c>
      <c r="D2719" s="8" t="s">
        <v>1847</v>
      </c>
      <c r="E2719" s="10" t="s">
        <v>1852</v>
      </c>
      <c r="F2719" s="7" t="s">
        <v>3617</v>
      </c>
      <c r="G2719" s="23" t="s">
        <v>3163</v>
      </c>
      <c r="H2719" s="23" t="s">
        <v>3137</v>
      </c>
      <c r="I2719" s="18" t="s">
        <v>3339</v>
      </c>
      <c r="J2719" s="15" t="s">
        <v>931</v>
      </c>
      <c r="K2719" s="141">
        <v>16.288140000000002</v>
      </c>
      <c r="L2719" s="15" t="s">
        <v>27</v>
      </c>
      <c r="M2719" s="16">
        <v>0</v>
      </c>
      <c r="N2719" s="16">
        <v>0</v>
      </c>
      <c r="O2719" s="45" t="s">
        <v>3618</v>
      </c>
      <c r="P2719" s="7" t="s">
        <v>3619</v>
      </c>
      <c r="Q2719" s="23" t="s">
        <v>3620</v>
      </c>
      <c r="R2719" s="23" t="s">
        <v>3137</v>
      </c>
      <c r="S2719" s="15">
        <v>5</v>
      </c>
      <c r="T2719" s="15" t="s">
        <v>931</v>
      </c>
      <c r="U2719" s="17">
        <v>17.309340000000002</v>
      </c>
      <c r="V2719" s="15" t="s">
        <v>27</v>
      </c>
      <c r="W2719" s="16">
        <v>0</v>
      </c>
      <c r="X2719" s="16">
        <v>0</v>
      </c>
      <c r="Y2719" s="23" t="s">
        <v>3621</v>
      </c>
      <c r="Z2719" s="7"/>
      <c r="AA2719" s="23"/>
      <c r="AB2719" s="23"/>
      <c r="AC2719" s="15"/>
      <c r="AD2719" s="15"/>
      <c r="AE2719" s="17">
        <v>0</v>
      </c>
      <c r="AF2719" s="15"/>
      <c r="AG2719" s="15"/>
      <c r="AH2719" s="15"/>
      <c r="AI2719" s="23"/>
    </row>
    <row r="2720" spans="1:35">
      <c r="A2720" s="8" t="s">
        <v>11883</v>
      </c>
      <c r="B2720" s="105" t="s">
        <v>1188</v>
      </c>
      <c r="C2720" s="105" t="s">
        <v>1625</v>
      </c>
      <c r="D2720" s="105" t="s">
        <v>1847</v>
      </c>
      <c r="E2720" s="106" t="s">
        <v>1852</v>
      </c>
      <c r="F2720" s="107" t="s">
        <v>11763</v>
      </c>
      <c r="G2720" s="107" t="s">
        <v>10316</v>
      </c>
      <c r="H2720" s="107" t="s">
        <v>8038</v>
      </c>
      <c r="I2720" s="6">
        <v>5</v>
      </c>
      <c r="J2720" s="6"/>
      <c r="K2720" s="109">
        <v>1.8524568000000003</v>
      </c>
      <c r="L2720" s="6" t="s">
        <v>27</v>
      </c>
      <c r="M2720" s="6" t="s">
        <v>10322</v>
      </c>
      <c r="N2720" s="6" t="s">
        <v>10322</v>
      </c>
      <c r="O2720" s="107" t="s">
        <v>11764</v>
      </c>
      <c r="P2720" s="107" t="s">
        <v>11765</v>
      </c>
      <c r="Q2720" s="107" t="s">
        <v>10851</v>
      </c>
      <c r="R2720" s="107" t="s">
        <v>8038</v>
      </c>
      <c r="S2720" s="6">
        <v>5</v>
      </c>
      <c r="T2720" s="6"/>
      <c r="U2720" s="109">
        <v>2.3589720000000001</v>
      </c>
      <c r="V2720" s="6" t="s">
        <v>27</v>
      </c>
      <c r="W2720" s="6" t="s">
        <v>10317</v>
      </c>
      <c r="X2720" s="6" t="s">
        <v>10322</v>
      </c>
      <c r="Y2720" s="107" t="s">
        <v>11766</v>
      </c>
      <c r="Z2720" s="110"/>
      <c r="AA2720" s="107"/>
      <c r="AB2720" s="107"/>
      <c r="AC2720" s="6"/>
      <c r="AD2720" s="6"/>
      <c r="AE2720" s="109">
        <v>0</v>
      </c>
      <c r="AF2720" s="6"/>
      <c r="AG2720" s="6"/>
      <c r="AH2720" s="6"/>
      <c r="AI2720" s="107"/>
    </row>
    <row r="2721" spans="1:35">
      <c r="A2721" s="8" t="s">
        <v>12314</v>
      </c>
      <c r="B2721" s="105" t="s">
        <v>1188</v>
      </c>
      <c r="C2721" s="105" t="s">
        <v>1625</v>
      </c>
      <c r="D2721" s="105" t="s">
        <v>1847</v>
      </c>
      <c r="E2721" s="106" t="s">
        <v>1852</v>
      </c>
      <c r="F2721" s="107" t="s">
        <v>12691</v>
      </c>
      <c r="G2721" s="107" t="s">
        <v>1261</v>
      </c>
      <c r="H2721" s="107" t="s">
        <v>3137</v>
      </c>
      <c r="I2721" s="6">
        <v>5</v>
      </c>
      <c r="J2721" s="6" t="s">
        <v>12293</v>
      </c>
      <c r="K2721" s="134">
        <v>12.754788000000001</v>
      </c>
      <c r="L2721" s="119"/>
      <c r="M2721" s="6"/>
      <c r="N2721" s="6"/>
      <c r="O2721" s="107" t="s">
        <v>12692</v>
      </c>
      <c r="P2721" s="107" t="s">
        <v>12691</v>
      </c>
      <c r="Q2721" s="107" t="s">
        <v>1261</v>
      </c>
      <c r="R2721" s="107" t="s">
        <v>3137</v>
      </c>
      <c r="S2721" s="6">
        <v>5</v>
      </c>
      <c r="T2721" s="6" t="s">
        <v>12293</v>
      </c>
      <c r="U2721" s="119">
        <v>12.754788000000001</v>
      </c>
      <c r="V2721" s="119"/>
      <c r="W2721" s="124">
        <v>0.25</v>
      </c>
      <c r="X2721" s="124">
        <v>0.6</v>
      </c>
      <c r="Y2721" s="107" t="s">
        <v>12692</v>
      </c>
      <c r="Z2721" s="107" t="s">
        <v>12693</v>
      </c>
      <c r="AA2721" s="107" t="s">
        <v>1475</v>
      </c>
      <c r="AB2721" s="107" t="s">
        <v>3137</v>
      </c>
      <c r="AC2721" s="6">
        <v>5</v>
      </c>
      <c r="AD2721" s="6" t="s">
        <v>12293</v>
      </c>
      <c r="AE2721" s="119">
        <v>11.856132000000001</v>
      </c>
      <c r="AF2721" s="119"/>
      <c r="AG2721" s="6"/>
      <c r="AH2721" s="6"/>
      <c r="AI2721" s="107" t="s">
        <v>12694</v>
      </c>
    </row>
    <row r="2722" spans="1:35" ht="30">
      <c r="A2722" s="8" t="s">
        <v>5996</v>
      </c>
      <c r="B2722" s="8" t="s">
        <v>2775</v>
      </c>
      <c r="C2722" s="8" t="s">
        <v>2775</v>
      </c>
      <c r="D2722" s="8" t="s">
        <v>2813</v>
      </c>
      <c r="E2722" s="10" t="s">
        <v>2855</v>
      </c>
      <c r="F2722" s="7" t="s">
        <v>7785</v>
      </c>
      <c r="G2722" s="23" t="s">
        <v>3272</v>
      </c>
      <c r="H2722" s="23" t="s">
        <v>896</v>
      </c>
      <c r="I2722" s="15">
        <v>1000</v>
      </c>
      <c r="J2722" s="15">
        <v>10</v>
      </c>
      <c r="K2722" s="141">
        <v>6.2901173462400006</v>
      </c>
      <c r="L2722" s="15" t="s">
        <v>27</v>
      </c>
      <c r="M2722" s="16">
        <v>0.9</v>
      </c>
      <c r="N2722" s="16">
        <v>1</v>
      </c>
      <c r="O2722" s="45" t="s">
        <v>7786</v>
      </c>
      <c r="P2722" s="7"/>
      <c r="Q2722" s="23"/>
      <c r="R2722" s="23"/>
      <c r="S2722" s="15"/>
      <c r="T2722" s="15"/>
      <c r="U2722" s="17">
        <v>0</v>
      </c>
      <c r="V2722" s="15"/>
      <c r="W2722" s="16"/>
      <c r="X2722" s="16"/>
      <c r="Y2722" s="23"/>
      <c r="Z2722" s="7" t="s">
        <v>7787</v>
      </c>
      <c r="AA2722" s="23" t="s">
        <v>1112</v>
      </c>
      <c r="AB2722" s="23" t="s">
        <v>896</v>
      </c>
      <c r="AC2722" s="15">
        <v>1000</v>
      </c>
      <c r="AD2722" s="15">
        <v>10</v>
      </c>
      <c r="AE2722" s="17">
        <v>5.0031687342</v>
      </c>
      <c r="AF2722" s="15" t="s">
        <v>27</v>
      </c>
      <c r="AG2722" s="16">
        <v>1</v>
      </c>
      <c r="AH2722" s="16">
        <v>1</v>
      </c>
      <c r="AI2722" s="23" t="s">
        <v>6495</v>
      </c>
    </row>
    <row r="2723" spans="1:35">
      <c r="A2723" s="8" t="s">
        <v>19</v>
      </c>
      <c r="B2723" s="8" t="s">
        <v>2775</v>
      </c>
      <c r="C2723" s="8" t="s">
        <v>2775</v>
      </c>
      <c r="D2723" s="8" t="s">
        <v>2813</v>
      </c>
      <c r="E2723" s="10" t="s">
        <v>2855</v>
      </c>
      <c r="F2723" s="40" t="s">
        <v>2856</v>
      </c>
      <c r="G2723" s="23" t="s">
        <v>669</v>
      </c>
      <c r="H2723" s="23" t="s">
        <v>44</v>
      </c>
      <c r="I2723" s="15">
        <v>1000</v>
      </c>
      <c r="J2723" s="25"/>
      <c r="K2723" s="142">
        <v>6.496656723157896</v>
      </c>
      <c r="L2723" s="15" t="s">
        <v>27</v>
      </c>
      <c r="M2723" s="16"/>
      <c r="N2723" s="16"/>
      <c r="O2723" s="47" t="s">
        <v>2857</v>
      </c>
      <c r="P2723" s="40" t="s">
        <v>2856</v>
      </c>
      <c r="Q2723" s="23" t="s">
        <v>669</v>
      </c>
      <c r="R2723" s="23" t="s">
        <v>44</v>
      </c>
      <c r="S2723" s="15">
        <v>1000</v>
      </c>
      <c r="T2723" s="25"/>
      <c r="U2723" s="44">
        <v>6.496656723157896</v>
      </c>
      <c r="V2723" s="15" t="s">
        <v>27</v>
      </c>
      <c r="W2723" s="16"/>
      <c r="X2723" s="16"/>
      <c r="Y2723" s="51" t="s">
        <v>2857</v>
      </c>
      <c r="Z2723" s="9"/>
      <c r="AA2723" s="51"/>
      <c r="AB2723" s="51"/>
      <c r="AC2723" s="25"/>
      <c r="AD2723" s="25"/>
      <c r="AE2723" s="49">
        <v>0</v>
      </c>
      <c r="AF2723" s="25"/>
      <c r="AG2723" s="25"/>
      <c r="AH2723" s="25"/>
      <c r="AI2723" s="23"/>
    </row>
    <row r="2724" spans="1:35">
      <c r="A2724" s="8" t="s">
        <v>13906</v>
      </c>
      <c r="B2724" s="8" t="s">
        <v>2775</v>
      </c>
      <c r="C2724" s="8" t="s">
        <v>2775</v>
      </c>
      <c r="D2724" s="8" t="s">
        <v>2813</v>
      </c>
      <c r="E2724" s="10" t="s">
        <v>2855</v>
      </c>
      <c r="F2724" s="127" t="s">
        <v>14861</v>
      </c>
      <c r="G2724" s="120" t="s">
        <v>9247</v>
      </c>
      <c r="H2724" s="120" t="s">
        <v>14862</v>
      </c>
      <c r="I2724" s="132">
        <v>1000</v>
      </c>
      <c r="J2724" s="120"/>
      <c r="K2724" s="134">
        <v>4.617156541463415</v>
      </c>
      <c r="L2724" s="6" t="s">
        <v>27</v>
      </c>
      <c r="M2724" s="133">
        <v>0.5</v>
      </c>
      <c r="N2724" s="133">
        <v>0</v>
      </c>
      <c r="O2724" s="120" t="s">
        <v>14863</v>
      </c>
      <c r="P2724" s="127" t="s">
        <v>14864</v>
      </c>
      <c r="Q2724" s="120" t="s">
        <v>9289</v>
      </c>
      <c r="R2724" s="120" t="s">
        <v>4453</v>
      </c>
      <c r="S2724" s="132">
        <v>1000</v>
      </c>
      <c r="T2724" s="132"/>
      <c r="U2724" s="119">
        <v>7.0878428400000004</v>
      </c>
      <c r="V2724" s="6" t="s">
        <v>27</v>
      </c>
      <c r="W2724" s="133">
        <v>0.5</v>
      </c>
      <c r="X2724" s="133">
        <v>0</v>
      </c>
      <c r="Y2724" s="120" t="s">
        <v>14865</v>
      </c>
      <c r="Z2724" s="127" t="s">
        <v>14861</v>
      </c>
      <c r="AA2724" s="120" t="s">
        <v>9247</v>
      </c>
      <c r="AB2724" s="120" t="s">
        <v>4453</v>
      </c>
      <c r="AC2724" s="132">
        <v>1000</v>
      </c>
      <c r="AD2724" s="132"/>
      <c r="AE2724" s="119">
        <v>4.9816688999999998</v>
      </c>
      <c r="AF2724" s="6" t="s">
        <v>27</v>
      </c>
      <c r="AG2724" s="133">
        <v>0</v>
      </c>
      <c r="AH2724" s="133">
        <v>0</v>
      </c>
      <c r="AI2724" s="107" t="s">
        <v>1026</v>
      </c>
    </row>
    <row r="2725" spans="1:35" ht="30">
      <c r="A2725" s="8" t="s">
        <v>3129</v>
      </c>
      <c r="B2725" s="8" t="s">
        <v>2775</v>
      </c>
      <c r="C2725" s="8" t="s">
        <v>2775</v>
      </c>
      <c r="D2725" s="8" t="s">
        <v>2813</v>
      </c>
      <c r="E2725" s="10" t="s">
        <v>2855</v>
      </c>
      <c r="F2725" s="7" t="s">
        <v>4334</v>
      </c>
      <c r="G2725" s="23" t="s">
        <v>4317</v>
      </c>
      <c r="H2725" s="23" t="s">
        <v>3137</v>
      </c>
      <c r="I2725" s="18">
        <v>1</v>
      </c>
      <c r="J2725" s="15" t="s">
        <v>931</v>
      </c>
      <c r="K2725" s="141">
        <v>7.0973400000000009</v>
      </c>
      <c r="L2725" s="15" t="s">
        <v>27</v>
      </c>
      <c r="M2725" s="16">
        <v>0.15</v>
      </c>
      <c r="N2725" s="16">
        <v>1</v>
      </c>
      <c r="O2725" s="45" t="s">
        <v>4335</v>
      </c>
      <c r="P2725" s="7"/>
      <c r="Q2725" s="23"/>
      <c r="R2725" s="23"/>
      <c r="S2725" s="15"/>
      <c r="T2725" s="15"/>
      <c r="U2725" s="17">
        <v>0</v>
      </c>
      <c r="V2725" s="15"/>
      <c r="W2725" s="16"/>
      <c r="X2725" s="16"/>
      <c r="Y2725" s="23"/>
      <c r="Z2725" s="7" t="s">
        <v>4334</v>
      </c>
      <c r="AA2725" s="23" t="s">
        <v>4319</v>
      </c>
      <c r="AB2725" s="23" t="s">
        <v>3137</v>
      </c>
      <c r="AC2725" s="15">
        <v>1000</v>
      </c>
      <c r="AD2725" s="15" t="s">
        <v>931</v>
      </c>
      <c r="AE2725" s="17">
        <v>7.0973400000000009</v>
      </c>
      <c r="AF2725" s="15" t="s">
        <v>27</v>
      </c>
      <c r="AG2725" s="16">
        <v>0</v>
      </c>
      <c r="AH2725" s="16">
        <v>0</v>
      </c>
      <c r="AI2725" s="23" t="s">
        <v>4336</v>
      </c>
    </row>
    <row r="2726" spans="1:35">
      <c r="A2726" s="8" t="s">
        <v>11883</v>
      </c>
      <c r="B2726" s="8" t="s">
        <v>2775</v>
      </c>
      <c r="C2726" s="8" t="s">
        <v>2775</v>
      </c>
      <c r="D2726" s="8" t="s">
        <v>2813</v>
      </c>
      <c r="E2726" s="10" t="s">
        <v>2855</v>
      </c>
      <c r="F2726" s="107" t="s">
        <v>11778</v>
      </c>
      <c r="G2726" s="107" t="s">
        <v>10316</v>
      </c>
      <c r="H2726" s="107" t="s">
        <v>8038</v>
      </c>
      <c r="I2726" s="6">
        <v>4000</v>
      </c>
      <c r="J2726" s="6"/>
      <c r="K2726" s="109">
        <v>6.1961310000000003</v>
      </c>
      <c r="L2726" s="6" t="s">
        <v>27</v>
      </c>
      <c r="M2726" s="6" t="s">
        <v>10318</v>
      </c>
      <c r="N2726" s="6" t="s">
        <v>10322</v>
      </c>
      <c r="O2726" s="107" t="s">
        <v>11779</v>
      </c>
      <c r="P2726" s="107" t="s">
        <v>11780</v>
      </c>
      <c r="Q2726" s="107" t="s">
        <v>10316</v>
      </c>
      <c r="R2726" s="107" t="s">
        <v>8038</v>
      </c>
      <c r="S2726" s="6">
        <v>500</v>
      </c>
      <c r="T2726" s="6"/>
      <c r="U2726" s="109">
        <v>6.2905920000000011</v>
      </c>
      <c r="V2726" s="6" t="s">
        <v>27</v>
      </c>
      <c r="W2726" s="6" t="s">
        <v>10317</v>
      </c>
      <c r="X2726" s="6" t="s">
        <v>10322</v>
      </c>
      <c r="Y2726" s="107" t="s">
        <v>11781</v>
      </c>
      <c r="Z2726" s="110" t="s">
        <v>11780</v>
      </c>
      <c r="AA2726" s="107" t="s">
        <v>10316</v>
      </c>
      <c r="AB2726" s="107" t="s">
        <v>8038</v>
      </c>
      <c r="AC2726" s="6">
        <v>500</v>
      </c>
      <c r="AD2726" s="6"/>
      <c r="AE2726" s="109">
        <v>6.2905920000000011</v>
      </c>
      <c r="AF2726" s="6" t="s">
        <v>27</v>
      </c>
      <c r="AG2726" s="6" t="s">
        <v>10317</v>
      </c>
      <c r="AH2726" s="6" t="s">
        <v>10322</v>
      </c>
      <c r="AI2726" s="107" t="s">
        <v>11782</v>
      </c>
    </row>
    <row r="2727" spans="1:35">
      <c r="A2727" s="8" t="s">
        <v>12314</v>
      </c>
      <c r="B2727" s="8" t="s">
        <v>2775</v>
      </c>
      <c r="C2727" s="8" t="s">
        <v>2775</v>
      </c>
      <c r="D2727" s="8" t="s">
        <v>2813</v>
      </c>
      <c r="E2727" s="10" t="s">
        <v>2855</v>
      </c>
      <c r="F2727" s="107" t="s">
        <v>13282</v>
      </c>
      <c r="G2727" s="107" t="s">
        <v>12481</v>
      </c>
      <c r="H2727" s="107" t="s">
        <v>3137</v>
      </c>
      <c r="I2727" s="6">
        <v>1000</v>
      </c>
      <c r="J2727" s="6" t="s">
        <v>13283</v>
      </c>
      <c r="K2727" s="134">
        <v>6.0148679999999999</v>
      </c>
      <c r="L2727" s="119"/>
      <c r="M2727" s="132"/>
      <c r="N2727" s="132"/>
      <c r="O2727" s="107" t="s">
        <v>13284</v>
      </c>
      <c r="P2727" s="107" t="s">
        <v>13285</v>
      </c>
      <c r="Q2727" s="107" t="s">
        <v>4482</v>
      </c>
      <c r="R2727" s="107" t="s">
        <v>3137</v>
      </c>
      <c r="S2727" s="6">
        <v>1000</v>
      </c>
      <c r="T2727" s="6" t="s">
        <v>3297</v>
      </c>
      <c r="U2727" s="119">
        <v>10.518360000000001</v>
      </c>
      <c r="V2727" s="119"/>
      <c r="W2727" s="124">
        <v>0.25</v>
      </c>
      <c r="X2727" s="124">
        <v>0.6</v>
      </c>
      <c r="Y2727" s="107" t="s">
        <v>13286</v>
      </c>
      <c r="Z2727" s="107" t="s">
        <v>13282</v>
      </c>
      <c r="AA2727" s="107" t="s">
        <v>12481</v>
      </c>
      <c r="AB2727" s="107" t="s">
        <v>3137</v>
      </c>
      <c r="AC2727" s="6">
        <v>1000</v>
      </c>
      <c r="AD2727" s="6" t="s">
        <v>13283</v>
      </c>
      <c r="AE2727" s="119">
        <v>6.0148679999999999</v>
      </c>
      <c r="AF2727" s="119"/>
      <c r="AG2727" s="6"/>
      <c r="AH2727" s="6"/>
      <c r="AI2727" s="107" t="s">
        <v>13284</v>
      </c>
    </row>
    <row r="2728" spans="1:35">
      <c r="A2728" s="8" t="s">
        <v>5996</v>
      </c>
      <c r="B2728" s="8" t="s">
        <v>2775</v>
      </c>
      <c r="C2728" s="8" t="s">
        <v>2775</v>
      </c>
      <c r="D2728" s="8" t="s">
        <v>2894</v>
      </c>
      <c r="E2728" s="10" t="s">
        <v>2933</v>
      </c>
      <c r="F2728" s="7"/>
      <c r="G2728" s="23"/>
      <c r="H2728" s="23"/>
      <c r="I2728" s="15"/>
      <c r="J2728" s="15"/>
      <c r="K2728" s="141">
        <v>0</v>
      </c>
      <c r="L2728" s="15"/>
      <c r="M2728" s="16"/>
      <c r="N2728" s="16"/>
      <c r="O2728" s="45"/>
      <c r="P2728" s="7" t="s">
        <v>7854</v>
      </c>
      <c r="Q2728" s="23" t="s">
        <v>2935</v>
      </c>
      <c r="R2728" s="23" t="s">
        <v>6134</v>
      </c>
      <c r="S2728" s="15">
        <v>1</v>
      </c>
      <c r="T2728" s="15">
        <v>12</v>
      </c>
      <c r="U2728" s="17">
        <v>2.6098701173999999</v>
      </c>
      <c r="V2728" s="15" t="s">
        <v>2783</v>
      </c>
      <c r="W2728" s="16">
        <v>0.9</v>
      </c>
      <c r="X2728" s="16">
        <v>0.98</v>
      </c>
      <c r="Y2728" s="23" t="s">
        <v>7855</v>
      </c>
      <c r="Z2728" s="7" t="s">
        <v>7856</v>
      </c>
      <c r="AA2728" s="23" t="s">
        <v>7849</v>
      </c>
      <c r="AB2728" s="23" t="s">
        <v>6134</v>
      </c>
      <c r="AC2728" s="15">
        <v>1</v>
      </c>
      <c r="AD2728" s="15">
        <v>6</v>
      </c>
      <c r="AE2728" s="17">
        <v>6.7540942560000001</v>
      </c>
      <c r="AF2728" s="15" t="s">
        <v>2783</v>
      </c>
      <c r="AG2728" s="16">
        <v>0.9</v>
      </c>
      <c r="AH2728" s="16">
        <v>0.86</v>
      </c>
      <c r="AI2728" s="23" t="s">
        <v>7857</v>
      </c>
    </row>
    <row r="2729" spans="1:35">
      <c r="A2729" s="8" t="s">
        <v>19</v>
      </c>
      <c r="B2729" s="8" t="s">
        <v>2775</v>
      </c>
      <c r="C2729" s="8" t="s">
        <v>2775</v>
      </c>
      <c r="D2729" s="8" t="s">
        <v>2894</v>
      </c>
      <c r="E2729" s="10" t="s">
        <v>2933</v>
      </c>
      <c r="F2729" s="40" t="s">
        <v>743</v>
      </c>
      <c r="G2729" s="23"/>
      <c r="H2729" s="23"/>
      <c r="I2729" s="15"/>
      <c r="J2729" s="25"/>
      <c r="K2729" s="142">
        <v>0</v>
      </c>
      <c r="L2729" s="15"/>
      <c r="M2729" s="16"/>
      <c r="N2729" s="16"/>
      <c r="O2729" s="47"/>
      <c r="P2729" s="40" t="s">
        <v>2934</v>
      </c>
      <c r="Q2729" s="23" t="s">
        <v>2935</v>
      </c>
      <c r="R2729" s="23" t="s">
        <v>44</v>
      </c>
      <c r="S2729" s="15">
        <v>1</v>
      </c>
      <c r="T2729" s="25"/>
      <c r="U2729" s="44">
        <v>6.7143938507750018</v>
      </c>
      <c r="V2729" s="15" t="s">
        <v>2783</v>
      </c>
      <c r="W2729" s="16"/>
      <c r="X2729" s="16">
        <v>1</v>
      </c>
      <c r="Y2729" s="51" t="s">
        <v>2936</v>
      </c>
      <c r="Z2729" s="9"/>
      <c r="AA2729" s="51"/>
      <c r="AB2729" s="51"/>
      <c r="AC2729" s="25"/>
      <c r="AD2729" s="25"/>
      <c r="AE2729" s="49">
        <v>0</v>
      </c>
      <c r="AF2729" s="25"/>
      <c r="AG2729" s="25"/>
      <c r="AH2729" s="25"/>
      <c r="AI2729" s="23"/>
    </row>
    <row r="2730" spans="1:35">
      <c r="A2730" s="8" t="s">
        <v>13906</v>
      </c>
      <c r="B2730" s="8" t="s">
        <v>2775</v>
      </c>
      <c r="C2730" s="8" t="s">
        <v>2775</v>
      </c>
      <c r="D2730" s="8" t="s">
        <v>2894</v>
      </c>
      <c r="E2730" s="10" t="s">
        <v>2933</v>
      </c>
      <c r="F2730" s="127" t="s">
        <v>14951</v>
      </c>
      <c r="G2730" s="120" t="s">
        <v>14952</v>
      </c>
      <c r="H2730" s="120" t="s">
        <v>4453</v>
      </c>
      <c r="I2730" s="132">
        <v>1</v>
      </c>
      <c r="J2730" s="120"/>
      <c r="K2730" s="134">
        <v>2.034618456</v>
      </c>
      <c r="L2730" s="6" t="s">
        <v>2783</v>
      </c>
      <c r="M2730" s="133">
        <v>0</v>
      </c>
      <c r="N2730" s="133">
        <v>0</v>
      </c>
      <c r="O2730" s="120" t="s">
        <v>14953</v>
      </c>
      <c r="P2730" s="128" t="s">
        <v>14954</v>
      </c>
      <c r="Q2730" s="120" t="s">
        <v>14952</v>
      </c>
      <c r="R2730" s="120" t="s">
        <v>4453</v>
      </c>
      <c r="S2730" s="132">
        <v>1</v>
      </c>
      <c r="T2730" s="132" t="s">
        <v>2783</v>
      </c>
      <c r="U2730" s="119">
        <v>3.0705023277108441</v>
      </c>
      <c r="V2730" s="6"/>
      <c r="W2730" s="133">
        <v>0</v>
      </c>
      <c r="X2730" s="133">
        <v>0</v>
      </c>
      <c r="Y2730" s="120" t="s">
        <v>14953</v>
      </c>
      <c r="Z2730" s="127"/>
      <c r="AA2730" s="120"/>
      <c r="AB2730" s="120"/>
      <c r="AC2730" s="132"/>
      <c r="AD2730" s="132"/>
      <c r="AE2730" s="119">
        <v>0</v>
      </c>
      <c r="AF2730" s="6"/>
      <c r="AG2730" s="133"/>
      <c r="AH2730" s="133"/>
      <c r="AI2730" s="107"/>
    </row>
    <row r="2731" spans="1:35">
      <c r="A2731" s="8" t="s">
        <v>11883</v>
      </c>
      <c r="B2731" s="8" t="s">
        <v>2775</v>
      </c>
      <c r="C2731" s="8" t="s">
        <v>2775</v>
      </c>
      <c r="D2731" s="8" t="s">
        <v>2894</v>
      </c>
      <c r="E2731" s="10" t="s">
        <v>2933</v>
      </c>
      <c r="F2731" s="107" t="s">
        <v>11783</v>
      </c>
      <c r="G2731" s="107" t="s">
        <v>2935</v>
      </c>
      <c r="H2731" s="107" t="s">
        <v>6217</v>
      </c>
      <c r="I2731" s="6">
        <v>1</v>
      </c>
      <c r="J2731" s="6"/>
      <c r="K2731" s="109">
        <v>2.062824</v>
      </c>
      <c r="L2731" s="6" t="s">
        <v>2783</v>
      </c>
      <c r="M2731" s="6" t="s">
        <v>10322</v>
      </c>
      <c r="N2731" s="6" t="s">
        <v>931</v>
      </c>
      <c r="O2731" s="107" t="s">
        <v>11784</v>
      </c>
      <c r="P2731" s="107" t="s">
        <v>11785</v>
      </c>
      <c r="Q2731" s="107" t="s">
        <v>2935</v>
      </c>
      <c r="R2731" s="107" t="s">
        <v>6217</v>
      </c>
      <c r="S2731" s="6">
        <v>1</v>
      </c>
      <c r="T2731" s="6"/>
      <c r="U2731" s="109">
        <v>2.6142720000000002</v>
      </c>
      <c r="V2731" s="6" t="s">
        <v>2783</v>
      </c>
      <c r="W2731" s="6" t="s">
        <v>10322</v>
      </c>
      <c r="X2731" s="6" t="s">
        <v>931</v>
      </c>
      <c r="Y2731" s="107" t="s">
        <v>11786</v>
      </c>
      <c r="Z2731" s="110" t="s">
        <v>11785</v>
      </c>
      <c r="AA2731" s="107" t="s">
        <v>2935</v>
      </c>
      <c r="AB2731" s="107" t="s">
        <v>6217</v>
      </c>
      <c r="AC2731" s="6">
        <v>1</v>
      </c>
      <c r="AD2731" s="6"/>
      <c r="AE2731" s="109">
        <v>2.6142720000000002</v>
      </c>
      <c r="AF2731" s="6" t="s">
        <v>2783</v>
      </c>
      <c r="AG2731" s="6" t="s">
        <v>10322</v>
      </c>
      <c r="AH2731" s="6" t="s">
        <v>931</v>
      </c>
      <c r="AI2731" s="107" t="s">
        <v>11787</v>
      </c>
    </row>
    <row r="2732" spans="1:35">
      <c r="A2732" s="8" t="s">
        <v>12314</v>
      </c>
      <c r="B2732" s="8" t="s">
        <v>2775</v>
      </c>
      <c r="C2732" s="8" t="s">
        <v>2775</v>
      </c>
      <c r="D2732" s="8" t="s">
        <v>2894</v>
      </c>
      <c r="E2732" s="10" t="s">
        <v>2933</v>
      </c>
      <c r="F2732" s="107" t="s">
        <v>13367</v>
      </c>
      <c r="G2732" s="107" t="s">
        <v>3908</v>
      </c>
      <c r="H2732" s="107" t="s">
        <v>887</v>
      </c>
      <c r="I2732" s="6">
        <v>1</v>
      </c>
      <c r="J2732" s="6" t="s">
        <v>3396</v>
      </c>
      <c r="K2732" s="134">
        <v>2.2568520000000003</v>
      </c>
      <c r="L2732" s="119"/>
      <c r="M2732" s="132"/>
      <c r="N2732" s="132"/>
      <c r="O2732" s="107" t="s">
        <v>13368</v>
      </c>
      <c r="P2732" s="107" t="s">
        <v>13369</v>
      </c>
      <c r="Q2732" s="107" t="s">
        <v>12310</v>
      </c>
      <c r="R2732" s="107" t="s">
        <v>887</v>
      </c>
      <c r="S2732" s="6">
        <v>1</v>
      </c>
      <c r="T2732" s="6" t="s">
        <v>3339</v>
      </c>
      <c r="U2732" s="119">
        <v>3.7171680000000005</v>
      </c>
      <c r="V2732" s="119"/>
      <c r="W2732" s="124">
        <v>0.25</v>
      </c>
      <c r="X2732" s="124">
        <v>0.6</v>
      </c>
      <c r="Y2732" s="107" t="s">
        <v>13370</v>
      </c>
      <c r="Z2732" s="107" t="s">
        <v>13367</v>
      </c>
      <c r="AA2732" s="107" t="s">
        <v>3908</v>
      </c>
      <c r="AB2732" s="107" t="s">
        <v>887</v>
      </c>
      <c r="AC2732" s="6">
        <v>1</v>
      </c>
      <c r="AD2732" s="6" t="s">
        <v>3396</v>
      </c>
      <c r="AE2732" s="119">
        <v>2.2568520000000003</v>
      </c>
      <c r="AF2732" s="119"/>
      <c r="AG2732" s="6"/>
      <c r="AH2732" s="6"/>
      <c r="AI2732" s="107" t="s">
        <v>13368</v>
      </c>
    </row>
    <row r="2733" spans="1:35">
      <c r="A2733" s="8" t="s">
        <v>5996</v>
      </c>
      <c r="B2733" s="8" t="s">
        <v>2775</v>
      </c>
      <c r="C2733" s="8" t="s">
        <v>2775</v>
      </c>
      <c r="D2733" s="8" t="s">
        <v>2894</v>
      </c>
      <c r="E2733" s="10" t="s">
        <v>2937</v>
      </c>
      <c r="F2733" s="7"/>
      <c r="G2733" s="23"/>
      <c r="H2733" s="23"/>
      <c r="I2733" s="15"/>
      <c r="J2733" s="15"/>
      <c r="K2733" s="141">
        <v>0</v>
      </c>
      <c r="L2733" s="15"/>
      <c r="M2733" s="16"/>
      <c r="N2733" s="16"/>
      <c r="O2733" s="45"/>
      <c r="P2733" s="7" t="s">
        <v>7858</v>
      </c>
      <c r="Q2733" s="23" t="s">
        <v>2935</v>
      </c>
      <c r="R2733" s="23" t="s">
        <v>6134</v>
      </c>
      <c r="S2733" s="15">
        <v>2</v>
      </c>
      <c r="T2733" s="15">
        <v>6</v>
      </c>
      <c r="U2733" s="17">
        <v>4.5700257330000005</v>
      </c>
      <c r="V2733" s="15" t="s">
        <v>2783</v>
      </c>
      <c r="W2733" s="16">
        <v>0.89</v>
      </c>
      <c r="X2733" s="16">
        <v>0.98</v>
      </c>
      <c r="Y2733" s="23" t="s">
        <v>7859</v>
      </c>
      <c r="Z2733" s="7" t="s">
        <v>7856</v>
      </c>
      <c r="AA2733" s="23" t="s">
        <v>7849</v>
      </c>
      <c r="AB2733" s="23" t="s">
        <v>6134</v>
      </c>
      <c r="AC2733" s="15">
        <v>2</v>
      </c>
      <c r="AD2733" s="15">
        <v>6</v>
      </c>
      <c r="AE2733" s="17">
        <v>13.508188512</v>
      </c>
      <c r="AF2733" s="15" t="s">
        <v>2783</v>
      </c>
      <c r="AG2733" s="16">
        <v>0.82</v>
      </c>
      <c r="AH2733" s="16">
        <v>0.86</v>
      </c>
      <c r="AI2733" s="23" t="s">
        <v>7857</v>
      </c>
    </row>
    <row r="2734" spans="1:35">
      <c r="A2734" s="8" t="s">
        <v>19</v>
      </c>
      <c r="B2734" s="8" t="s">
        <v>2775</v>
      </c>
      <c r="C2734" s="8" t="s">
        <v>2775</v>
      </c>
      <c r="D2734" s="8" t="s">
        <v>2894</v>
      </c>
      <c r="E2734" s="10" t="s">
        <v>2937</v>
      </c>
      <c r="F2734" s="40" t="s">
        <v>743</v>
      </c>
      <c r="G2734" s="23"/>
      <c r="H2734" s="23"/>
      <c r="I2734" s="15"/>
      <c r="J2734" s="25"/>
      <c r="K2734" s="142">
        <v>0</v>
      </c>
      <c r="L2734" s="15"/>
      <c r="M2734" s="16"/>
      <c r="N2734" s="16"/>
      <c r="O2734" s="47"/>
      <c r="P2734" s="9" t="s">
        <v>2938</v>
      </c>
      <c r="Q2734" s="23" t="s">
        <v>2939</v>
      </c>
      <c r="R2734" s="23" t="s">
        <v>26</v>
      </c>
      <c r="S2734" s="15">
        <v>1</v>
      </c>
      <c r="T2734" s="25"/>
      <c r="U2734" s="44">
        <v>3.6006118599473695</v>
      </c>
      <c r="V2734" s="15" t="s">
        <v>2783</v>
      </c>
      <c r="W2734" s="16"/>
      <c r="X2734" s="16">
        <v>1</v>
      </c>
      <c r="Y2734" s="51" t="s">
        <v>2940</v>
      </c>
      <c r="Z2734" s="9"/>
      <c r="AA2734" s="51"/>
      <c r="AB2734" s="51"/>
      <c r="AC2734" s="25"/>
      <c r="AD2734" s="25"/>
      <c r="AE2734" s="49">
        <v>0</v>
      </c>
      <c r="AF2734" s="25"/>
      <c r="AG2734" s="25"/>
      <c r="AH2734" s="25"/>
      <c r="AI2734" s="23"/>
    </row>
    <row r="2735" spans="1:35">
      <c r="A2735" s="8" t="s">
        <v>13906</v>
      </c>
      <c r="B2735" s="8" t="s">
        <v>2775</v>
      </c>
      <c r="C2735" s="8" t="s">
        <v>2775</v>
      </c>
      <c r="D2735" s="8" t="s">
        <v>2894</v>
      </c>
      <c r="E2735" s="10" t="s">
        <v>2937</v>
      </c>
      <c r="F2735" s="127" t="s">
        <v>14955</v>
      </c>
      <c r="G2735" s="120" t="s">
        <v>14952</v>
      </c>
      <c r="H2735" s="120" t="s">
        <v>4453</v>
      </c>
      <c r="I2735" s="132">
        <v>1</v>
      </c>
      <c r="J2735" s="120"/>
      <c r="K2735" s="134">
        <v>4.1216755320000003</v>
      </c>
      <c r="L2735" s="6" t="s">
        <v>2783</v>
      </c>
      <c r="M2735" s="133">
        <v>0</v>
      </c>
      <c r="N2735" s="133">
        <v>0</v>
      </c>
      <c r="O2735" s="120" t="s">
        <v>14956</v>
      </c>
      <c r="P2735" s="127" t="s">
        <v>14957</v>
      </c>
      <c r="Q2735" s="120" t="s">
        <v>2935</v>
      </c>
      <c r="R2735" s="120" t="s">
        <v>14162</v>
      </c>
      <c r="S2735" s="132">
        <v>1</v>
      </c>
      <c r="T2735" s="132" t="s">
        <v>2783</v>
      </c>
      <c r="U2735" s="119">
        <v>5.0565812142857141</v>
      </c>
      <c r="V2735" s="6"/>
      <c r="W2735" s="133">
        <v>0</v>
      </c>
      <c r="X2735" s="133">
        <v>0</v>
      </c>
      <c r="Y2735" s="120" t="s">
        <v>14958</v>
      </c>
      <c r="Z2735" s="127"/>
      <c r="AA2735" s="120"/>
      <c r="AB2735" s="120"/>
      <c r="AC2735" s="132"/>
      <c r="AD2735" s="132"/>
      <c r="AE2735" s="119">
        <v>0</v>
      </c>
      <c r="AF2735" s="6"/>
      <c r="AG2735" s="133"/>
      <c r="AH2735" s="133"/>
      <c r="AI2735" s="107"/>
    </row>
    <row r="2736" spans="1:35">
      <c r="A2736" s="8" t="s">
        <v>11883</v>
      </c>
      <c r="B2736" s="8" t="s">
        <v>2775</v>
      </c>
      <c r="C2736" s="8" t="s">
        <v>2775</v>
      </c>
      <c r="D2736" s="8" t="s">
        <v>2894</v>
      </c>
      <c r="E2736" s="10" t="s">
        <v>2937</v>
      </c>
      <c r="F2736" s="107" t="s">
        <v>11783</v>
      </c>
      <c r="G2736" s="107" t="s">
        <v>2935</v>
      </c>
      <c r="H2736" s="107" t="s">
        <v>6217</v>
      </c>
      <c r="I2736" s="6">
        <v>1</v>
      </c>
      <c r="J2736" s="6"/>
      <c r="K2736" s="109">
        <v>4.1154360000000008</v>
      </c>
      <c r="L2736" s="6" t="s">
        <v>2783</v>
      </c>
      <c r="M2736" s="6" t="s">
        <v>10322</v>
      </c>
      <c r="N2736" s="6" t="s">
        <v>931</v>
      </c>
      <c r="O2736" s="107" t="s">
        <v>11784</v>
      </c>
      <c r="P2736" s="107" t="s">
        <v>11783</v>
      </c>
      <c r="Q2736" s="107" t="s">
        <v>2935</v>
      </c>
      <c r="R2736" s="107" t="s">
        <v>6217</v>
      </c>
      <c r="S2736" s="6">
        <v>1</v>
      </c>
      <c r="T2736" s="6"/>
      <c r="U2736" s="109">
        <v>4.1154360000000008</v>
      </c>
      <c r="V2736" s="6" t="s">
        <v>2783</v>
      </c>
      <c r="W2736" s="6" t="s">
        <v>10322</v>
      </c>
      <c r="X2736" s="6" t="s">
        <v>931</v>
      </c>
      <c r="Y2736" s="107" t="str">
        <f>O2736</f>
        <v>Sold at $4.03  CSR White Sugar 2kg</v>
      </c>
      <c r="Z2736" s="110" t="s">
        <v>11783</v>
      </c>
      <c r="AA2736" s="107" t="s">
        <v>2935</v>
      </c>
      <c r="AB2736" s="107" t="s">
        <v>6217</v>
      </c>
      <c r="AC2736" s="6">
        <v>1</v>
      </c>
      <c r="AD2736" s="6"/>
      <c r="AE2736" s="109">
        <v>4.1154360000000008</v>
      </c>
      <c r="AF2736" s="6" t="s">
        <v>2783</v>
      </c>
      <c r="AG2736" s="6" t="s">
        <v>10322</v>
      </c>
      <c r="AH2736" s="6" t="s">
        <v>931</v>
      </c>
      <c r="AI2736" s="107" t="s">
        <v>11788</v>
      </c>
    </row>
    <row r="2737" spans="1:35">
      <c r="A2737" s="8" t="s">
        <v>12314</v>
      </c>
      <c r="B2737" s="8" t="s">
        <v>2775</v>
      </c>
      <c r="C2737" s="8" t="s">
        <v>2775</v>
      </c>
      <c r="D2737" s="8" t="s">
        <v>2894</v>
      </c>
      <c r="E2737" s="10" t="s">
        <v>2937</v>
      </c>
      <c r="F2737" s="107" t="s">
        <v>13369</v>
      </c>
      <c r="G2737" s="107" t="s">
        <v>13371</v>
      </c>
      <c r="H2737" s="107" t="s">
        <v>887</v>
      </c>
      <c r="I2737" s="6">
        <v>1</v>
      </c>
      <c r="J2737" s="6" t="s">
        <v>3339</v>
      </c>
      <c r="K2737" s="134">
        <v>3.7171680000000005</v>
      </c>
      <c r="L2737" s="119"/>
      <c r="M2737" s="132"/>
      <c r="N2737" s="132"/>
      <c r="O2737" s="107" t="s">
        <v>13370</v>
      </c>
      <c r="P2737" s="107" t="s">
        <v>13369</v>
      </c>
      <c r="Q2737" s="107" t="s">
        <v>12310</v>
      </c>
      <c r="R2737" s="107" t="s">
        <v>887</v>
      </c>
      <c r="S2737" s="6">
        <v>1</v>
      </c>
      <c r="T2737" s="6" t="s">
        <v>3339</v>
      </c>
      <c r="U2737" s="119">
        <v>3.7171680000000005</v>
      </c>
      <c r="V2737" s="119"/>
      <c r="W2737" s="124">
        <v>0.25</v>
      </c>
      <c r="X2737" s="124">
        <v>0.6</v>
      </c>
      <c r="Y2737" s="107" t="s">
        <v>13370</v>
      </c>
      <c r="Z2737" s="107" t="s">
        <v>13372</v>
      </c>
      <c r="AA2737" s="107" t="s">
        <v>2294</v>
      </c>
      <c r="AB2737" s="107" t="s">
        <v>887</v>
      </c>
      <c r="AC2737" s="6">
        <v>1</v>
      </c>
      <c r="AD2737" s="6" t="s">
        <v>3396</v>
      </c>
      <c r="AE2737" s="119">
        <v>1.7871000000000001</v>
      </c>
      <c r="AF2737" s="119"/>
      <c r="AG2737" s="6"/>
      <c r="AH2737" s="132"/>
      <c r="AI2737" s="107" t="s">
        <v>13373</v>
      </c>
    </row>
    <row r="2738" spans="1:35">
      <c r="A2738" s="8" t="s">
        <v>5996</v>
      </c>
      <c r="B2738" s="8" t="s">
        <v>2775</v>
      </c>
      <c r="C2738" s="8" t="s">
        <v>2775</v>
      </c>
      <c r="D2738" s="8" t="s">
        <v>2894</v>
      </c>
      <c r="E2738" s="10" t="s">
        <v>2941</v>
      </c>
      <c r="F2738" s="7"/>
      <c r="G2738" s="23"/>
      <c r="H2738" s="23"/>
      <c r="I2738" s="15"/>
      <c r="J2738" s="15"/>
      <c r="K2738" s="141">
        <v>0</v>
      </c>
      <c r="L2738" s="15"/>
      <c r="M2738" s="16"/>
      <c r="N2738" s="16"/>
      <c r="O2738" s="45"/>
      <c r="P2738" s="7" t="s">
        <v>7860</v>
      </c>
      <c r="Q2738" s="23" t="s">
        <v>2935</v>
      </c>
      <c r="R2738" s="23" t="s">
        <v>6134</v>
      </c>
      <c r="S2738" s="15">
        <v>1</v>
      </c>
      <c r="T2738" s="15">
        <v>12</v>
      </c>
      <c r="U2738" s="17">
        <v>2.7089791092</v>
      </c>
      <c r="V2738" s="15" t="s">
        <v>2783</v>
      </c>
      <c r="W2738" s="16">
        <v>0.9</v>
      </c>
      <c r="X2738" s="16">
        <v>0.86</v>
      </c>
      <c r="Y2738" s="23" t="s">
        <v>7861</v>
      </c>
      <c r="Z2738" s="7" t="s">
        <v>7856</v>
      </c>
      <c r="AA2738" s="23" t="s">
        <v>7849</v>
      </c>
      <c r="AB2738" s="23" t="s">
        <v>6134</v>
      </c>
      <c r="AC2738" s="15">
        <v>1</v>
      </c>
      <c r="AD2738" s="15">
        <v>6</v>
      </c>
      <c r="AE2738" s="17">
        <v>6.7540942560000001</v>
      </c>
      <c r="AF2738" s="15" t="s">
        <v>2783</v>
      </c>
      <c r="AG2738" s="16">
        <v>0.9</v>
      </c>
      <c r="AH2738" s="16">
        <v>0.86</v>
      </c>
      <c r="AI2738" s="23" t="s">
        <v>7857</v>
      </c>
    </row>
    <row r="2739" spans="1:35">
      <c r="A2739" s="8" t="s">
        <v>19</v>
      </c>
      <c r="B2739" s="8" t="s">
        <v>2775</v>
      </c>
      <c r="C2739" s="8" t="s">
        <v>2775</v>
      </c>
      <c r="D2739" s="8" t="s">
        <v>2894</v>
      </c>
      <c r="E2739" s="10" t="s">
        <v>2941</v>
      </c>
      <c r="F2739" s="40" t="s">
        <v>743</v>
      </c>
      <c r="G2739" s="23"/>
      <c r="H2739" s="23"/>
      <c r="I2739" s="15"/>
      <c r="J2739" s="25"/>
      <c r="K2739" s="142">
        <v>0</v>
      </c>
      <c r="L2739" s="15"/>
      <c r="M2739" s="16"/>
      <c r="N2739" s="16"/>
      <c r="O2739" s="47"/>
      <c r="P2739" s="40" t="s">
        <v>2938</v>
      </c>
      <c r="Q2739" s="23" t="s">
        <v>2939</v>
      </c>
      <c r="R2739" s="23" t="s">
        <v>26</v>
      </c>
      <c r="S2739" s="15">
        <v>1</v>
      </c>
      <c r="T2739" s="25"/>
      <c r="U2739" s="44">
        <v>3.6006118599473695</v>
      </c>
      <c r="V2739" s="15" t="s">
        <v>2783</v>
      </c>
      <c r="W2739" s="16"/>
      <c r="X2739" s="16">
        <v>1</v>
      </c>
      <c r="Y2739" s="51" t="s">
        <v>2940</v>
      </c>
      <c r="Z2739" s="9"/>
      <c r="AA2739" s="51"/>
      <c r="AB2739" s="51"/>
      <c r="AC2739" s="25"/>
      <c r="AD2739" s="25"/>
      <c r="AE2739" s="49">
        <v>0</v>
      </c>
      <c r="AF2739" s="25"/>
      <c r="AG2739" s="25"/>
      <c r="AH2739" s="25"/>
      <c r="AI2739" s="23"/>
    </row>
    <row r="2740" spans="1:35">
      <c r="A2740" s="8" t="s">
        <v>13906</v>
      </c>
      <c r="B2740" s="8" t="s">
        <v>2775</v>
      </c>
      <c r="C2740" s="8" t="s">
        <v>2775</v>
      </c>
      <c r="D2740" s="8" t="s">
        <v>2894</v>
      </c>
      <c r="E2740" s="10" t="s">
        <v>2941</v>
      </c>
      <c r="F2740" s="127" t="s">
        <v>14959</v>
      </c>
      <c r="G2740" s="120" t="s">
        <v>14952</v>
      </c>
      <c r="H2740" s="120" t="s">
        <v>4453</v>
      </c>
      <c r="I2740" s="132">
        <v>1</v>
      </c>
      <c r="J2740" s="120"/>
      <c r="K2740" s="134">
        <v>2.8624494704000001</v>
      </c>
      <c r="L2740" s="6" t="s">
        <v>2783</v>
      </c>
      <c r="M2740" s="133">
        <v>0</v>
      </c>
      <c r="N2740" s="133">
        <v>0</v>
      </c>
      <c r="O2740" s="120" t="s">
        <v>14960</v>
      </c>
      <c r="P2740" s="127" t="s">
        <v>14959</v>
      </c>
      <c r="Q2740" s="120" t="s">
        <v>14952</v>
      </c>
      <c r="R2740" s="120" t="s">
        <v>4453</v>
      </c>
      <c r="S2740" s="132">
        <v>1</v>
      </c>
      <c r="T2740" s="132" t="s">
        <v>2783</v>
      </c>
      <c r="U2740" s="119">
        <v>2.8624494704000001</v>
      </c>
      <c r="V2740" s="6"/>
      <c r="W2740" s="133">
        <v>0</v>
      </c>
      <c r="X2740" s="133">
        <v>0</v>
      </c>
      <c r="Y2740" s="120" t="s">
        <v>14960</v>
      </c>
      <c r="Z2740" s="127"/>
      <c r="AA2740" s="120"/>
      <c r="AB2740" s="120"/>
      <c r="AC2740" s="132"/>
      <c r="AD2740" s="132"/>
      <c r="AE2740" s="119">
        <v>0</v>
      </c>
      <c r="AF2740" s="6"/>
      <c r="AG2740" s="133"/>
      <c r="AH2740" s="133"/>
      <c r="AI2740" s="107"/>
    </row>
    <row r="2741" spans="1:35">
      <c r="A2741" s="8" t="s">
        <v>11883</v>
      </c>
      <c r="B2741" s="8" t="s">
        <v>2775</v>
      </c>
      <c r="C2741" s="8" t="s">
        <v>2775</v>
      </c>
      <c r="D2741" s="8" t="s">
        <v>2894</v>
      </c>
      <c r="E2741" s="10" t="s">
        <v>2941</v>
      </c>
      <c r="F2741" s="107" t="s">
        <v>11789</v>
      </c>
      <c r="G2741" s="107" t="s">
        <v>2935</v>
      </c>
      <c r="H2741" s="107" t="s">
        <v>6217</v>
      </c>
      <c r="I2741" s="6">
        <v>1</v>
      </c>
      <c r="J2741" s="6"/>
      <c r="K2741" s="109">
        <v>2.7980880000000004</v>
      </c>
      <c r="L2741" s="6" t="s">
        <v>2783</v>
      </c>
      <c r="M2741" s="6" t="s">
        <v>10322</v>
      </c>
      <c r="N2741" s="6" t="s">
        <v>931</v>
      </c>
      <c r="O2741" s="107" t="s">
        <v>11790</v>
      </c>
      <c r="P2741" s="107" t="s">
        <v>11789</v>
      </c>
      <c r="Q2741" s="107" t="s">
        <v>2935</v>
      </c>
      <c r="R2741" s="107" t="s">
        <v>6217</v>
      </c>
      <c r="S2741" s="6">
        <v>1</v>
      </c>
      <c r="T2741" s="6"/>
      <c r="U2741" s="109">
        <v>2.7980880000000004</v>
      </c>
      <c r="V2741" s="6" t="s">
        <v>2783</v>
      </c>
      <c r="W2741" s="6" t="s">
        <v>10322</v>
      </c>
      <c r="X2741" s="6" t="s">
        <v>931</v>
      </c>
      <c r="Y2741" s="107" t="str">
        <f>O2741</f>
        <v>Sold at $2.74  CSR Raw Sugar 1kg</v>
      </c>
      <c r="Z2741" s="110" t="s">
        <v>11789</v>
      </c>
      <c r="AA2741" s="107" t="s">
        <v>2935</v>
      </c>
      <c r="AB2741" s="107" t="s">
        <v>6217</v>
      </c>
      <c r="AC2741" s="6">
        <v>1</v>
      </c>
      <c r="AD2741" s="6"/>
      <c r="AE2741" s="109">
        <v>2.7980880000000004</v>
      </c>
      <c r="AF2741" s="6" t="s">
        <v>2783</v>
      </c>
      <c r="AG2741" s="6" t="s">
        <v>10322</v>
      </c>
      <c r="AH2741" s="6" t="s">
        <v>931</v>
      </c>
      <c r="AI2741" s="107" t="s">
        <v>11791</v>
      </c>
    </row>
    <row r="2742" spans="1:35">
      <c r="A2742" s="8" t="s">
        <v>12314</v>
      </c>
      <c r="B2742" s="8" t="s">
        <v>2775</v>
      </c>
      <c r="C2742" s="8" t="s">
        <v>2775</v>
      </c>
      <c r="D2742" s="8" t="s">
        <v>2894</v>
      </c>
      <c r="E2742" s="10" t="s">
        <v>2941</v>
      </c>
      <c r="F2742" s="107" t="s">
        <v>13374</v>
      </c>
      <c r="G2742" s="107" t="s">
        <v>1475</v>
      </c>
      <c r="H2742" s="107" t="s">
        <v>887</v>
      </c>
      <c r="I2742" s="6">
        <v>1</v>
      </c>
      <c r="J2742" s="6" t="s">
        <v>3396</v>
      </c>
      <c r="K2742" s="134">
        <v>2.4100320000000002</v>
      </c>
      <c r="L2742" s="119"/>
      <c r="M2742" s="132"/>
      <c r="N2742" s="132"/>
      <c r="O2742" s="107" t="s">
        <v>13375</v>
      </c>
      <c r="P2742" s="107" t="s">
        <v>13374</v>
      </c>
      <c r="Q2742" s="107" t="s">
        <v>1475</v>
      </c>
      <c r="R2742" s="107" t="s">
        <v>887</v>
      </c>
      <c r="S2742" s="6">
        <v>1</v>
      </c>
      <c r="T2742" s="6" t="s">
        <v>3396</v>
      </c>
      <c r="U2742" s="119">
        <v>2.4100320000000002</v>
      </c>
      <c r="V2742" s="119"/>
      <c r="W2742" s="124">
        <v>0.25</v>
      </c>
      <c r="X2742" s="124">
        <v>0.6</v>
      </c>
      <c r="Y2742" s="107" t="s">
        <v>13375</v>
      </c>
      <c r="Z2742" s="107" t="s">
        <v>13374</v>
      </c>
      <c r="AA2742" s="107" t="s">
        <v>1475</v>
      </c>
      <c r="AB2742" s="107" t="s">
        <v>887</v>
      </c>
      <c r="AC2742" s="6">
        <v>1</v>
      </c>
      <c r="AD2742" s="6" t="s">
        <v>3396</v>
      </c>
      <c r="AE2742" s="119">
        <v>2.4100320000000002</v>
      </c>
      <c r="AF2742" s="119"/>
      <c r="AG2742" s="6"/>
      <c r="AH2742" s="6"/>
      <c r="AI2742" s="107" t="s">
        <v>13375</v>
      </c>
    </row>
    <row r="2743" spans="1:35">
      <c r="A2743" s="8" t="s">
        <v>5996</v>
      </c>
      <c r="B2743" s="8" t="s">
        <v>2775</v>
      </c>
      <c r="C2743" s="8" t="s">
        <v>2775</v>
      </c>
      <c r="D2743" s="8" t="s">
        <v>2894</v>
      </c>
      <c r="E2743" s="10" t="s">
        <v>2942</v>
      </c>
      <c r="F2743" s="7"/>
      <c r="G2743" s="23"/>
      <c r="H2743" s="23"/>
      <c r="I2743" s="15"/>
      <c r="J2743" s="15"/>
      <c r="K2743" s="141">
        <v>0</v>
      </c>
      <c r="L2743" s="15"/>
      <c r="M2743" s="16"/>
      <c r="N2743" s="16"/>
      <c r="O2743" s="45"/>
      <c r="P2743" s="7" t="s">
        <v>7862</v>
      </c>
      <c r="Q2743" s="23" t="s">
        <v>2935</v>
      </c>
      <c r="R2743" s="23" t="s">
        <v>6134</v>
      </c>
      <c r="S2743" s="15">
        <v>2</v>
      </c>
      <c r="T2743" s="15">
        <v>6</v>
      </c>
      <c r="U2743" s="17">
        <v>4.0965049944</v>
      </c>
      <c r="V2743" s="15" t="s">
        <v>2783</v>
      </c>
      <c r="W2743" s="16">
        <v>0.82</v>
      </c>
      <c r="X2743" s="16">
        <v>0.86</v>
      </c>
      <c r="Y2743" s="23" t="s">
        <v>7863</v>
      </c>
      <c r="Z2743" s="7" t="s">
        <v>7856</v>
      </c>
      <c r="AA2743" s="23" t="s">
        <v>7849</v>
      </c>
      <c r="AB2743" s="23" t="s">
        <v>6134</v>
      </c>
      <c r="AC2743" s="15">
        <v>2</v>
      </c>
      <c r="AD2743" s="15">
        <v>6</v>
      </c>
      <c r="AE2743" s="17">
        <v>13.508188512</v>
      </c>
      <c r="AF2743" s="15" t="s">
        <v>2783</v>
      </c>
      <c r="AG2743" s="16">
        <v>0.82</v>
      </c>
      <c r="AH2743" s="16">
        <v>0.86</v>
      </c>
      <c r="AI2743" s="23" t="s">
        <v>7857</v>
      </c>
    </row>
    <row r="2744" spans="1:35">
      <c r="A2744" s="8" t="s">
        <v>19</v>
      </c>
      <c r="B2744" s="8" t="s">
        <v>2775</v>
      </c>
      <c r="C2744" s="8" t="s">
        <v>2775</v>
      </c>
      <c r="D2744" s="8" t="s">
        <v>2894</v>
      </c>
      <c r="E2744" s="10" t="s">
        <v>2942</v>
      </c>
      <c r="F2744" s="40" t="s">
        <v>743</v>
      </c>
      <c r="G2744" s="23"/>
      <c r="H2744" s="23"/>
      <c r="I2744" s="15"/>
      <c r="J2744" s="25"/>
      <c r="K2744" s="142">
        <v>0</v>
      </c>
      <c r="L2744" s="15"/>
      <c r="M2744" s="16"/>
      <c r="N2744" s="16"/>
      <c r="O2744" s="47"/>
      <c r="P2744" s="40" t="s">
        <v>2938</v>
      </c>
      <c r="Q2744" s="23" t="s">
        <v>2939</v>
      </c>
      <c r="R2744" s="23" t="s">
        <v>26</v>
      </c>
      <c r="S2744" s="15">
        <v>1</v>
      </c>
      <c r="T2744" s="25"/>
      <c r="U2744" s="44">
        <v>3.6006118599473695</v>
      </c>
      <c r="V2744" s="15" t="s">
        <v>2783</v>
      </c>
      <c r="W2744" s="16"/>
      <c r="X2744" s="16">
        <v>1</v>
      </c>
      <c r="Y2744" s="51" t="s">
        <v>2940</v>
      </c>
      <c r="Z2744" s="9"/>
      <c r="AA2744" s="51"/>
      <c r="AB2744" s="51"/>
      <c r="AC2744" s="25"/>
      <c r="AD2744" s="25"/>
      <c r="AE2744" s="49">
        <v>0</v>
      </c>
      <c r="AF2744" s="25"/>
      <c r="AG2744" s="25"/>
      <c r="AH2744" s="25"/>
      <c r="AI2744" s="23"/>
    </row>
    <row r="2745" spans="1:35">
      <c r="A2745" s="8" t="s">
        <v>13906</v>
      </c>
      <c r="B2745" s="8" t="s">
        <v>2775</v>
      </c>
      <c r="C2745" s="8" t="s">
        <v>2775</v>
      </c>
      <c r="D2745" s="8" t="s">
        <v>2894</v>
      </c>
      <c r="E2745" s="10" t="s">
        <v>2942</v>
      </c>
      <c r="F2745" s="127" t="s">
        <v>14961</v>
      </c>
      <c r="G2745" s="120" t="s">
        <v>14952</v>
      </c>
      <c r="H2745" s="120" t="s">
        <v>887</v>
      </c>
      <c r="I2745" s="132">
        <v>1</v>
      </c>
      <c r="J2745" s="120"/>
      <c r="K2745" s="134">
        <v>3.8824320398117647</v>
      </c>
      <c r="L2745" s="6" t="s">
        <v>2783</v>
      </c>
      <c r="M2745" s="133">
        <v>0</v>
      </c>
      <c r="N2745" s="133">
        <v>0</v>
      </c>
      <c r="O2745" s="120" t="s">
        <v>14962</v>
      </c>
      <c r="P2745" s="127" t="s">
        <v>14961</v>
      </c>
      <c r="Q2745" s="120" t="s">
        <v>14952</v>
      </c>
      <c r="R2745" s="120" t="s">
        <v>887</v>
      </c>
      <c r="S2745" s="132">
        <v>1</v>
      </c>
      <c r="T2745" s="132" t="s">
        <v>2783</v>
      </c>
      <c r="U2745" s="119">
        <v>3.7931807285517238</v>
      </c>
      <c r="V2745" s="6"/>
      <c r="W2745" s="133">
        <v>0</v>
      </c>
      <c r="X2745" s="133">
        <v>0</v>
      </c>
      <c r="Y2745" s="120" t="s">
        <v>14962</v>
      </c>
      <c r="Z2745" s="127"/>
      <c r="AA2745" s="120"/>
      <c r="AB2745" s="120"/>
      <c r="AC2745" s="132"/>
      <c r="AD2745" s="132"/>
      <c r="AE2745" s="119">
        <v>0</v>
      </c>
      <c r="AF2745" s="6"/>
      <c r="AG2745" s="133"/>
      <c r="AH2745" s="133"/>
      <c r="AI2745" s="107"/>
    </row>
    <row r="2746" spans="1:35">
      <c r="A2746" s="8" t="s">
        <v>11883</v>
      </c>
      <c r="B2746" s="8" t="s">
        <v>2775</v>
      </c>
      <c r="C2746" s="8" t="s">
        <v>2775</v>
      </c>
      <c r="D2746" s="8" t="s">
        <v>2894</v>
      </c>
      <c r="E2746" s="10" t="s">
        <v>2942</v>
      </c>
      <c r="F2746" s="107" t="s">
        <v>11792</v>
      </c>
      <c r="G2746" s="107" t="s">
        <v>2935</v>
      </c>
      <c r="H2746" s="107" t="s">
        <v>6217</v>
      </c>
      <c r="I2746" s="6">
        <v>1</v>
      </c>
      <c r="J2746" s="6"/>
      <c r="K2746" s="109">
        <v>4.0235280000000007</v>
      </c>
      <c r="L2746" s="6" t="s">
        <v>2783</v>
      </c>
      <c r="M2746" s="6" t="s">
        <v>10322</v>
      </c>
      <c r="N2746" s="6" t="s">
        <v>931</v>
      </c>
      <c r="O2746" s="107" t="s">
        <v>11793</v>
      </c>
      <c r="P2746" s="107" t="s">
        <v>11792</v>
      </c>
      <c r="Q2746" s="107" t="s">
        <v>2935</v>
      </c>
      <c r="R2746" s="107" t="s">
        <v>6217</v>
      </c>
      <c r="S2746" s="6">
        <v>1</v>
      </c>
      <c r="T2746" s="6"/>
      <c r="U2746" s="109">
        <v>4.0235280000000007</v>
      </c>
      <c r="V2746" s="6" t="s">
        <v>2783</v>
      </c>
      <c r="W2746" s="6" t="s">
        <v>10322</v>
      </c>
      <c r="X2746" s="6" t="s">
        <v>931</v>
      </c>
      <c r="Y2746" s="107" t="str">
        <f>O2746</f>
        <v>Sold at $3.94  CSR Raw Sugar 2kg</v>
      </c>
      <c r="Z2746" s="110" t="s">
        <v>11792</v>
      </c>
      <c r="AA2746" s="107" t="s">
        <v>2935</v>
      </c>
      <c r="AB2746" s="107" t="s">
        <v>6217</v>
      </c>
      <c r="AC2746" s="6">
        <v>1</v>
      </c>
      <c r="AD2746" s="6"/>
      <c r="AE2746" s="109">
        <v>4.0235280000000007</v>
      </c>
      <c r="AF2746" s="6" t="s">
        <v>2783</v>
      </c>
      <c r="AG2746" s="6" t="s">
        <v>10322</v>
      </c>
      <c r="AH2746" s="6" t="s">
        <v>931</v>
      </c>
      <c r="AI2746" s="107" t="s">
        <v>11794</v>
      </c>
    </row>
    <row r="2747" spans="1:35">
      <c r="A2747" s="8" t="s">
        <v>12314</v>
      </c>
      <c r="B2747" s="8" t="s">
        <v>2775</v>
      </c>
      <c r="C2747" s="8" t="s">
        <v>2775</v>
      </c>
      <c r="D2747" s="8" t="s">
        <v>2894</v>
      </c>
      <c r="E2747" s="10" t="s">
        <v>2942</v>
      </c>
      <c r="F2747" s="107" t="s">
        <v>13376</v>
      </c>
      <c r="G2747" s="107" t="s">
        <v>13371</v>
      </c>
      <c r="H2747" s="107" t="s">
        <v>887</v>
      </c>
      <c r="I2747" s="6">
        <v>1</v>
      </c>
      <c r="J2747" s="6" t="s">
        <v>3339</v>
      </c>
      <c r="K2747" s="134">
        <v>3.9418320000000002</v>
      </c>
      <c r="L2747" s="119"/>
      <c r="M2747" s="132"/>
      <c r="N2747" s="132"/>
      <c r="O2747" s="107" t="s">
        <v>13377</v>
      </c>
      <c r="P2747" s="107" t="s">
        <v>13376</v>
      </c>
      <c r="Q2747" s="107" t="s">
        <v>12787</v>
      </c>
      <c r="R2747" s="107" t="s">
        <v>887</v>
      </c>
      <c r="S2747" s="6">
        <v>1</v>
      </c>
      <c r="T2747" s="6" t="s">
        <v>3339</v>
      </c>
      <c r="U2747" s="119">
        <v>3.9418320000000002</v>
      </c>
      <c r="V2747" s="119"/>
      <c r="W2747" s="124">
        <v>0.25</v>
      </c>
      <c r="X2747" s="124">
        <v>0.6</v>
      </c>
      <c r="Y2747" s="107" t="s">
        <v>13377</v>
      </c>
      <c r="Z2747" s="107" t="s">
        <v>13376</v>
      </c>
      <c r="AA2747" s="107" t="s">
        <v>13378</v>
      </c>
      <c r="AB2747" s="107" t="s">
        <v>887</v>
      </c>
      <c r="AC2747" s="6">
        <v>1</v>
      </c>
      <c r="AD2747" s="6" t="s">
        <v>3339</v>
      </c>
      <c r="AE2747" s="119">
        <v>3.9418320000000002</v>
      </c>
      <c r="AF2747" s="119"/>
      <c r="AG2747" s="6"/>
      <c r="AH2747" s="6"/>
      <c r="AI2747" s="107" t="s">
        <v>13377</v>
      </c>
    </row>
    <row r="2748" spans="1:35" ht="30">
      <c r="A2748" s="8" t="s">
        <v>5996</v>
      </c>
      <c r="B2748" s="8" t="s">
        <v>2775</v>
      </c>
      <c r="C2748" s="8" t="s">
        <v>2775</v>
      </c>
      <c r="D2748" s="8" t="s">
        <v>2894</v>
      </c>
      <c r="E2748" s="10" t="s">
        <v>2947</v>
      </c>
      <c r="F2748" s="7"/>
      <c r="G2748" s="23"/>
      <c r="H2748" s="23"/>
      <c r="I2748" s="15"/>
      <c r="J2748" s="15"/>
      <c r="K2748" s="141">
        <v>0</v>
      </c>
      <c r="L2748" s="15"/>
      <c r="M2748" s="16"/>
      <c r="N2748" s="16"/>
      <c r="O2748" s="45"/>
      <c r="P2748" s="7" t="s">
        <v>7870</v>
      </c>
      <c r="Q2748" s="23" t="s">
        <v>7871</v>
      </c>
      <c r="R2748" s="23" t="s">
        <v>896</v>
      </c>
      <c r="S2748" s="15">
        <v>100</v>
      </c>
      <c r="T2748" s="15">
        <v>6</v>
      </c>
      <c r="U2748" s="17">
        <v>8.0524744872000014</v>
      </c>
      <c r="V2748" s="15" t="s">
        <v>2783</v>
      </c>
      <c r="W2748" s="16">
        <v>1</v>
      </c>
      <c r="X2748" s="16">
        <v>1</v>
      </c>
      <c r="Y2748" s="23" t="s">
        <v>7872</v>
      </c>
      <c r="Z2748" s="7" t="s">
        <v>7873</v>
      </c>
      <c r="AA2748" s="23" t="s">
        <v>7868</v>
      </c>
      <c r="AB2748" s="23" t="s">
        <v>896</v>
      </c>
      <c r="AC2748" s="15">
        <v>100</v>
      </c>
      <c r="AD2748" s="15">
        <v>6</v>
      </c>
      <c r="AE2748" s="17">
        <v>13.110179386199999</v>
      </c>
      <c r="AF2748" s="15" t="s">
        <v>2783</v>
      </c>
      <c r="AG2748" s="16">
        <v>0.8</v>
      </c>
      <c r="AH2748" s="16">
        <v>1</v>
      </c>
      <c r="AI2748" s="23" t="s">
        <v>7869</v>
      </c>
    </row>
    <row r="2749" spans="1:35">
      <c r="A2749" s="8" t="s">
        <v>19</v>
      </c>
      <c r="B2749" s="8" t="s">
        <v>2775</v>
      </c>
      <c r="C2749" s="8" t="s">
        <v>2775</v>
      </c>
      <c r="D2749" s="8" t="s">
        <v>2894</v>
      </c>
      <c r="E2749" s="10" t="s">
        <v>2947</v>
      </c>
      <c r="F2749" s="40" t="s">
        <v>743</v>
      </c>
      <c r="G2749" s="23"/>
      <c r="H2749" s="23"/>
      <c r="I2749" s="15"/>
      <c r="J2749" s="25"/>
      <c r="K2749" s="142">
        <v>0</v>
      </c>
      <c r="L2749" s="15"/>
      <c r="M2749" s="16"/>
      <c r="N2749" s="16"/>
      <c r="O2749" s="47"/>
      <c r="P2749" s="40" t="s">
        <v>2948</v>
      </c>
      <c r="Q2749" s="23" t="s">
        <v>2945</v>
      </c>
      <c r="R2749" s="23" t="s">
        <v>235</v>
      </c>
      <c r="S2749" s="15">
        <v>100</v>
      </c>
      <c r="T2749" s="25"/>
      <c r="U2749" s="44">
        <v>7.9927178136315815</v>
      </c>
      <c r="V2749" s="15" t="s">
        <v>2783</v>
      </c>
      <c r="W2749" s="16"/>
      <c r="X2749" s="16">
        <v>1</v>
      </c>
      <c r="Y2749" s="51" t="s">
        <v>2949</v>
      </c>
      <c r="Z2749" s="9"/>
      <c r="AA2749" s="51"/>
      <c r="AB2749" s="51"/>
      <c r="AC2749" s="25"/>
      <c r="AD2749" s="25"/>
      <c r="AE2749" s="49">
        <v>0</v>
      </c>
      <c r="AF2749" s="25"/>
      <c r="AG2749" s="25"/>
      <c r="AH2749" s="25"/>
      <c r="AI2749" s="23"/>
    </row>
    <row r="2750" spans="1:35">
      <c r="A2750" s="8" t="s">
        <v>13906</v>
      </c>
      <c r="B2750" s="8" t="s">
        <v>2775</v>
      </c>
      <c r="C2750" s="8" t="s">
        <v>2775</v>
      </c>
      <c r="D2750" s="8" t="s">
        <v>2894</v>
      </c>
      <c r="E2750" s="10" t="s">
        <v>2947</v>
      </c>
      <c r="F2750" s="127" t="s">
        <v>14965</v>
      </c>
      <c r="G2750" s="120" t="s">
        <v>2945</v>
      </c>
      <c r="H2750" s="120" t="s">
        <v>14307</v>
      </c>
      <c r="I2750" s="132">
        <v>100</v>
      </c>
      <c r="J2750" s="120"/>
      <c r="K2750" s="134">
        <v>8.7251620987142857</v>
      </c>
      <c r="L2750" s="6" t="s">
        <v>2783</v>
      </c>
      <c r="M2750" s="133">
        <v>0.5</v>
      </c>
      <c r="N2750" s="133">
        <v>0</v>
      </c>
      <c r="O2750" s="120" t="s">
        <v>14966</v>
      </c>
      <c r="P2750" s="127" t="s">
        <v>14965</v>
      </c>
      <c r="Q2750" s="120" t="s">
        <v>2945</v>
      </c>
      <c r="R2750" s="120" t="s">
        <v>14307</v>
      </c>
      <c r="S2750" s="132">
        <v>100</v>
      </c>
      <c r="T2750" s="132" t="s">
        <v>2783</v>
      </c>
      <c r="U2750" s="119">
        <v>8.7251620987142857</v>
      </c>
      <c r="V2750" s="6"/>
      <c r="W2750" s="133">
        <v>0.5</v>
      </c>
      <c r="X2750" s="133">
        <v>0</v>
      </c>
      <c r="Y2750" s="120" t="s">
        <v>14966</v>
      </c>
      <c r="Z2750" s="127"/>
      <c r="AA2750" s="120"/>
      <c r="AB2750" s="120"/>
      <c r="AC2750" s="132"/>
      <c r="AD2750" s="132"/>
      <c r="AE2750" s="119">
        <v>0</v>
      </c>
      <c r="AF2750" s="6"/>
      <c r="AG2750" s="133"/>
      <c r="AH2750" s="133"/>
      <c r="AI2750" s="107"/>
    </row>
    <row r="2751" spans="1:35">
      <c r="A2751" s="8" t="s">
        <v>11883</v>
      </c>
      <c r="B2751" s="8" t="s">
        <v>2775</v>
      </c>
      <c r="C2751" s="8" t="s">
        <v>2775</v>
      </c>
      <c r="D2751" s="8" t="s">
        <v>2894</v>
      </c>
      <c r="E2751" s="10" t="s">
        <v>2947</v>
      </c>
      <c r="F2751" s="107" t="s">
        <v>11795</v>
      </c>
      <c r="G2751" s="107" t="s">
        <v>11796</v>
      </c>
      <c r="H2751" s="107" t="s">
        <v>8038</v>
      </c>
      <c r="I2751" s="6">
        <v>500</v>
      </c>
      <c r="J2751" s="6"/>
      <c r="K2751" s="109">
        <v>10.816550400000002</v>
      </c>
      <c r="L2751" s="6" t="s">
        <v>2783</v>
      </c>
      <c r="M2751" s="6" t="s">
        <v>10322</v>
      </c>
      <c r="N2751" s="6" t="s">
        <v>11297</v>
      </c>
      <c r="O2751" s="107" t="s">
        <v>11797</v>
      </c>
      <c r="P2751" s="107" t="s">
        <v>11798</v>
      </c>
      <c r="Q2751" s="107" t="s">
        <v>11796</v>
      </c>
      <c r="R2751" s="107" t="s">
        <v>8038</v>
      </c>
      <c r="S2751" s="6">
        <v>100</v>
      </c>
      <c r="T2751" s="6"/>
      <c r="U2751" s="109">
        <v>10.885992000000002</v>
      </c>
      <c r="V2751" s="6" t="s">
        <v>2783</v>
      </c>
      <c r="W2751" s="6" t="s">
        <v>10322</v>
      </c>
      <c r="X2751" s="6" t="s">
        <v>11297</v>
      </c>
      <c r="Y2751" s="107" t="s">
        <v>11799</v>
      </c>
      <c r="Z2751" s="110" t="s">
        <v>11798</v>
      </c>
      <c r="AA2751" s="107" t="s">
        <v>11796</v>
      </c>
      <c r="AB2751" s="107" t="s">
        <v>8038</v>
      </c>
      <c r="AC2751" s="6">
        <v>100</v>
      </c>
      <c r="AD2751" s="6"/>
      <c r="AE2751" s="109">
        <v>10.885992000000002</v>
      </c>
      <c r="AF2751" s="6" t="s">
        <v>2783</v>
      </c>
      <c r="AG2751" s="6" t="s">
        <v>10322</v>
      </c>
      <c r="AH2751" s="6" t="s">
        <v>11297</v>
      </c>
      <c r="AI2751" s="107" t="s">
        <v>11800</v>
      </c>
    </row>
    <row r="2752" spans="1:35">
      <c r="A2752" s="8" t="s">
        <v>12314</v>
      </c>
      <c r="B2752" s="8" t="s">
        <v>2775</v>
      </c>
      <c r="C2752" s="8" t="s">
        <v>2775</v>
      </c>
      <c r="D2752" s="8" t="s">
        <v>2894</v>
      </c>
      <c r="E2752" s="10" t="s">
        <v>2947</v>
      </c>
      <c r="F2752" s="107" t="s">
        <v>13383</v>
      </c>
      <c r="G2752" s="107" t="s">
        <v>1475</v>
      </c>
      <c r="H2752" s="107" t="s">
        <v>235</v>
      </c>
      <c r="I2752" s="6">
        <v>75</v>
      </c>
      <c r="J2752" s="6" t="s">
        <v>3695</v>
      </c>
      <c r="K2752" s="134">
        <v>8.0572680000000005</v>
      </c>
      <c r="L2752" s="119"/>
      <c r="M2752" s="132"/>
      <c r="N2752" s="132"/>
      <c r="O2752" s="107" t="s">
        <v>13384</v>
      </c>
      <c r="P2752" s="107" t="s">
        <v>13383</v>
      </c>
      <c r="Q2752" s="107" t="s">
        <v>1475</v>
      </c>
      <c r="R2752" s="107" t="s">
        <v>235</v>
      </c>
      <c r="S2752" s="6">
        <v>75</v>
      </c>
      <c r="T2752" s="6" t="s">
        <v>3695</v>
      </c>
      <c r="U2752" s="119">
        <v>8.0572680000000005</v>
      </c>
      <c r="V2752" s="119"/>
      <c r="W2752" s="124">
        <v>0.25</v>
      </c>
      <c r="X2752" s="124">
        <v>0.6</v>
      </c>
      <c r="Y2752" s="107" t="s">
        <v>13384</v>
      </c>
      <c r="Z2752" s="107" t="s">
        <v>13383</v>
      </c>
      <c r="AA2752" s="107" t="s">
        <v>1475</v>
      </c>
      <c r="AB2752" s="107" t="s">
        <v>235</v>
      </c>
      <c r="AC2752" s="6">
        <v>75</v>
      </c>
      <c r="AD2752" s="6" t="s">
        <v>3695</v>
      </c>
      <c r="AE2752" s="119">
        <v>8.0572680000000005</v>
      </c>
      <c r="AF2752" s="119"/>
      <c r="AG2752" s="6"/>
      <c r="AH2752" s="6"/>
      <c r="AI2752" s="107" t="s">
        <v>13384</v>
      </c>
    </row>
    <row r="2753" spans="1:35" ht="30">
      <c r="A2753" s="8" t="s">
        <v>5996</v>
      </c>
      <c r="B2753" s="8" t="s">
        <v>2775</v>
      </c>
      <c r="C2753" s="8" t="s">
        <v>2775</v>
      </c>
      <c r="D2753" s="8" t="s">
        <v>2894</v>
      </c>
      <c r="E2753" s="10" t="s">
        <v>2943</v>
      </c>
      <c r="F2753" s="7"/>
      <c r="G2753" s="23"/>
      <c r="H2753" s="23"/>
      <c r="I2753" s="15"/>
      <c r="J2753" s="15"/>
      <c r="K2753" s="141">
        <v>0</v>
      </c>
      <c r="L2753" s="15"/>
      <c r="M2753" s="16"/>
      <c r="N2753" s="16"/>
      <c r="O2753" s="45"/>
      <c r="P2753" s="7" t="s">
        <v>7864</v>
      </c>
      <c r="Q2753" s="23" t="s">
        <v>7865</v>
      </c>
      <c r="R2753" s="23" t="s">
        <v>896</v>
      </c>
      <c r="S2753" s="15">
        <v>100</v>
      </c>
      <c r="T2753" s="15">
        <v>5</v>
      </c>
      <c r="U2753" s="17">
        <v>4.4753215852800006</v>
      </c>
      <c r="V2753" s="15" t="s">
        <v>2783</v>
      </c>
      <c r="W2753" s="16">
        <v>1</v>
      </c>
      <c r="X2753" s="16">
        <v>1</v>
      </c>
      <c r="Y2753" s="23" t="s">
        <v>7866</v>
      </c>
      <c r="Z2753" s="7" t="s">
        <v>7867</v>
      </c>
      <c r="AA2753" s="23" t="s">
        <v>7868</v>
      </c>
      <c r="AB2753" s="23" t="s">
        <v>896</v>
      </c>
      <c r="AC2753" s="15">
        <v>100</v>
      </c>
      <c r="AD2753" s="15">
        <v>1</v>
      </c>
      <c r="AE2753" s="17">
        <v>6.0219986821800005</v>
      </c>
      <c r="AF2753" s="15" t="s">
        <v>2783</v>
      </c>
      <c r="AG2753" s="16">
        <v>0.8</v>
      </c>
      <c r="AH2753" s="16">
        <v>1</v>
      </c>
      <c r="AI2753" s="23" t="s">
        <v>7869</v>
      </c>
    </row>
    <row r="2754" spans="1:35">
      <c r="A2754" s="8" t="s">
        <v>19</v>
      </c>
      <c r="B2754" s="8" t="s">
        <v>2775</v>
      </c>
      <c r="C2754" s="8" t="s">
        <v>2775</v>
      </c>
      <c r="D2754" s="8" t="s">
        <v>2894</v>
      </c>
      <c r="E2754" s="10" t="s">
        <v>2943</v>
      </c>
      <c r="F2754" s="40" t="s">
        <v>743</v>
      </c>
      <c r="G2754" s="23"/>
      <c r="H2754" s="23"/>
      <c r="I2754" s="15"/>
      <c r="J2754" s="25"/>
      <c r="K2754" s="142">
        <v>0</v>
      </c>
      <c r="L2754" s="15"/>
      <c r="M2754" s="16"/>
      <c r="N2754" s="16"/>
      <c r="O2754" s="47"/>
      <c r="P2754" s="40" t="s">
        <v>2944</v>
      </c>
      <c r="Q2754" s="23" t="s">
        <v>2945</v>
      </c>
      <c r="R2754" s="23" t="s">
        <v>44</v>
      </c>
      <c r="S2754" s="15">
        <v>100</v>
      </c>
      <c r="T2754" s="25"/>
      <c r="U2754" s="44">
        <v>4.9845827463947376</v>
      </c>
      <c r="V2754" s="15" t="s">
        <v>2783</v>
      </c>
      <c r="W2754" s="16"/>
      <c r="X2754" s="16">
        <v>1</v>
      </c>
      <c r="Y2754" s="51" t="s">
        <v>2946</v>
      </c>
      <c r="Z2754" s="9"/>
      <c r="AA2754" s="51"/>
      <c r="AB2754" s="51"/>
      <c r="AC2754" s="25"/>
      <c r="AD2754" s="25"/>
      <c r="AE2754" s="49">
        <v>0</v>
      </c>
      <c r="AF2754" s="25"/>
      <c r="AG2754" s="25"/>
      <c r="AH2754" s="25"/>
      <c r="AI2754" s="23"/>
    </row>
    <row r="2755" spans="1:35">
      <c r="A2755" s="8" t="s">
        <v>13906</v>
      </c>
      <c r="B2755" s="8" t="s">
        <v>2775</v>
      </c>
      <c r="C2755" s="8" t="s">
        <v>2775</v>
      </c>
      <c r="D2755" s="8" t="s">
        <v>2894</v>
      </c>
      <c r="E2755" s="10" t="s">
        <v>2943</v>
      </c>
      <c r="F2755" s="127" t="s">
        <v>14963</v>
      </c>
      <c r="G2755" s="120" t="s">
        <v>2945</v>
      </c>
      <c r="H2755" s="120" t="s">
        <v>5858</v>
      </c>
      <c r="I2755" s="132">
        <v>100</v>
      </c>
      <c r="J2755" s="120"/>
      <c r="K2755" s="134">
        <v>5.509214053012049</v>
      </c>
      <c r="L2755" s="6" t="s">
        <v>2783</v>
      </c>
      <c r="M2755" s="133">
        <v>0.5</v>
      </c>
      <c r="N2755" s="133">
        <v>0</v>
      </c>
      <c r="O2755" s="120" t="s">
        <v>14964</v>
      </c>
      <c r="P2755" s="127" t="s">
        <v>14963</v>
      </c>
      <c r="Q2755" s="120" t="s">
        <v>2945</v>
      </c>
      <c r="R2755" s="120" t="s">
        <v>5858</v>
      </c>
      <c r="S2755" s="132">
        <v>100</v>
      </c>
      <c r="T2755" s="132" t="s">
        <v>2783</v>
      </c>
      <c r="U2755" s="119">
        <v>5.509214053012049</v>
      </c>
      <c r="V2755" s="6"/>
      <c r="W2755" s="133">
        <v>0.5</v>
      </c>
      <c r="X2755" s="133">
        <v>0</v>
      </c>
      <c r="Y2755" s="120" t="s">
        <v>14964</v>
      </c>
      <c r="Z2755" s="127"/>
      <c r="AA2755" s="120"/>
      <c r="AB2755" s="120"/>
      <c r="AC2755" s="132"/>
      <c r="AD2755" s="132"/>
      <c r="AE2755" s="119">
        <v>0</v>
      </c>
      <c r="AF2755" s="6"/>
      <c r="AG2755" s="133"/>
      <c r="AH2755" s="133"/>
      <c r="AI2755" s="107"/>
    </row>
    <row r="2756" spans="1:35">
      <c r="A2756" s="8" t="s">
        <v>11883</v>
      </c>
      <c r="B2756" s="8" t="s">
        <v>2775</v>
      </c>
      <c r="C2756" s="8" t="s">
        <v>2775</v>
      </c>
      <c r="D2756" s="8" t="s">
        <v>2894</v>
      </c>
      <c r="E2756" s="10" t="s">
        <v>2943</v>
      </c>
      <c r="F2756" s="107" t="s">
        <v>11801</v>
      </c>
      <c r="G2756" s="107" t="s">
        <v>11796</v>
      </c>
      <c r="H2756" s="107" t="s">
        <v>8038</v>
      </c>
      <c r="I2756" s="6">
        <v>500</v>
      </c>
      <c r="J2756" s="6"/>
      <c r="K2756" s="109">
        <v>10.816550400000002</v>
      </c>
      <c r="L2756" s="6" t="s">
        <v>2783</v>
      </c>
      <c r="M2756" s="6" t="s">
        <v>10322</v>
      </c>
      <c r="N2756" s="6" t="s">
        <v>11297</v>
      </c>
      <c r="O2756" s="107" t="s">
        <v>11802</v>
      </c>
      <c r="P2756" s="107" t="s">
        <v>11803</v>
      </c>
      <c r="Q2756" s="107" t="s">
        <v>2945</v>
      </c>
      <c r="R2756" s="107" t="s">
        <v>8038</v>
      </c>
      <c r="S2756" s="6">
        <v>100</v>
      </c>
      <c r="T2756" s="6"/>
      <c r="U2756" s="109">
        <v>15.277152000000003</v>
      </c>
      <c r="V2756" s="6" t="s">
        <v>2783</v>
      </c>
      <c r="W2756" s="6" t="s">
        <v>10322</v>
      </c>
      <c r="X2756" s="6" t="s">
        <v>11297</v>
      </c>
      <c r="Y2756" s="107" t="s">
        <v>11804</v>
      </c>
      <c r="Z2756" s="110"/>
      <c r="AA2756" s="107"/>
      <c r="AB2756" s="107"/>
      <c r="AC2756" s="6"/>
      <c r="AD2756" s="6"/>
      <c r="AE2756" s="109">
        <v>0</v>
      </c>
      <c r="AF2756" s="6" t="s">
        <v>2783</v>
      </c>
      <c r="AG2756" s="6" t="s">
        <v>10322</v>
      </c>
      <c r="AH2756" s="6" t="s">
        <v>11297</v>
      </c>
      <c r="AI2756" s="107"/>
    </row>
    <row r="2757" spans="1:35">
      <c r="A2757" s="8" t="s">
        <v>12314</v>
      </c>
      <c r="B2757" s="8" t="s">
        <v>2775</v>
      </c>
      <c r="C2757" s="8" t="s">
        <v>2775</v>
      </c>
      <c r="D2757" s="8" t="s">
        <v>2894</v>
      </c>
      <c r="E2757" s="10" t="s">
        <v>2943</v>
      </c>
      <c r="F2757" s="107" t="s">
        <v>13379</v>
      </c>
      <c r="G2757" s="107" t="s">
        <v>1475</v>
      </c>
      <c r="H2757" s="107" t="s">
        <v>3137</v>
      </c>
      <c r="I2757" s="6">
        <v>100</v>
      </c>
      <c r="J2757" s="6" t="s">
        <v>3297</v>
      </c>
      <c r="K2757" s="134">
        <v>5.1570600000000004</v>
      </c>
      <c r="L2757" s="119"/>
      <c r="M2757" s="132"/>
      <c r="N2757" s="132"/>
      <c r="O2757" s="107" t="s">
        <v>13380</v>
      </c>
      <c r="P2757" s="107" t="s">
        <v>13381</v>
      </c>
      <c r="Q2757" s="107" t="s">
        <v>12804</v>
      </c>
      <c r="R2757" s="107" t="s">
        <v>887</v>
      </c>
      <c r="S2757" s="6">
        <v>100</v>
      </c>
      <c r="T2757" s="6" t="s">
        <v>3396</v>
      </c>
      <c r="U2757" s="119">
        <v>6.0761400000000005</v>
      </c>
      <c r="V2757" s="119"/>
      <c r="W2757" s="124">
        <v>0.25</v>
      </c>
      <c r="X2757" s="124">
        <v>0.6</v>
      </c>
      <c r="Y2757" s="107" t="s">
        <v>13382</v>
      </c>
      <c r="Z2757" s="107" t="s">
        <v>13379</v>
      </c>
      <c r="AA2757" s="107" t="s">
        <v>1475</v>
      </c>
      <c r="AB2757" s="107" t="s">
        <v>3137</v>
      </c>
      <c r="AC2757" s="6">
        <v>100</v>
      </c>
      <c r="AD2757" s="6" t="s">
        <v>3297</v>
      </c>
      <c r="AE2757" s="119">
        <v>5.1570600000000004</v>
      </c>
      <c r="AF2757" s="119"/>
      <c r="AG2757" s="6"/>
      <c r="AH2757" s="6"/>
      <c r="AI2757" s="107" t="s">
        <v>13380</v>
      </c>
    </row>
    <row r="2758" spans="1:35" ht="30">
      <c r="A2758" s="8" t="s">
        <v>5996</v>
      </c>
      <c r="B2758" s="8" t="s">
        <v>2775</v>
      </c>
      <c r="C2758" s="8" t="s">
        <v>2775</v>
      </c>
      <c r="D2758" s="8" t="s">
        <v>2894</v>
      </c>
      <c r="E2758" s="10" t="s">
        <v>2956</v>
      </c>
      <c r="F2758" s="7"/>
      <c r="G2758" s="23"/>
      <c r="H2758" s="23"/>
      <c r="I2758" s="15"/>
      <c r="J2758" s="15"/>
      <c r="K2758" s="141">
        <v>0</v>
      </c>
      <c r="L2758" s="15"/>
      <c r="M2758" s="16"/>
      <c r="N2758" s="16"/>
      <c r="O2758" s="45"/>
      <c r="P2758" s="7" t="s">
        <v>7878</v>
      </c>
      <c r="Q2758" s="23" t="s">
        <v>7879</v>
      </c>
      <c r="R2758" s="23" t="s">
        <v>1181</v>
      </c>
      <c r="S2758" s="15">
        <v>1000</v>
      </c>
      <c r="T2758" s="15">
        <v>1</v>
      </c>
      <c r="U2758" s="17">
        <v>17.307366531</v>
      </c>
      <c r="V2758" s="15" t="s">
        <v>2783</v>
      </c>
      <c r="W2758" s="16">
        <v>1</v>
      </c>
      <c r="X2758" s="16">
        <v>1</v>
      </c>
      <c r="Y2758" s="23" t="s">
        <v>7880</v>
      </c>
      <c r="Z2758" s="7" t="s">
        <v>7867</v>
      </c>
      <c r="AA2758" s="23" t="s">
        <v>7868</v>
      </c>
      <c r="AB2758" s="23" t="s">
        <v>1181</v>
      </c>
      <c r="AC2758" s="15">
        <v>1000</v>
      </c>
      <c r="AD2758" s="15">
        <v>1</v>
      </c>
      <c r="AE2758" s="17">
        <v>60.219986821799992</v>
      </c>
      <c r="AF2758" s="15" t="s">
        <v>2783</v>
      </c>
      <c r="AG2758" s="16">
        <v>0.8</v>
      </c>
      <c r="AH2758" s="16">
        <v>1</v>
      </c>
      <c r="AI2758" s="23" t="s">
        <v>7869</v>
      </c>
    </row>
    <row r="2759" spans="1:35">
      <c r="A2759" s="8" t="s">
        <v>19</v>
      </c>
      <c r="B2759" s="8" t="s">
        <v>2775</v>
      </c>
      <c r="C2759" s="8" t="s">
        <v>2775</v>
      </c>
      <c r="D2759" s="8" t="s">
        <v>2894</v>
      </c>
      <c r="E2759" s="10" t="s">
        <v>2956</v>
      </c>
      <c r="F2759" s="40" t="s">
        <v>743</v>
      </c>
      <c r="G2759" s="23"/>
      <c r="H2759" s="23"/>
      <c r="I2759" s="15"/>
      <c r="J2759" s="25"/>
      <c r="K2759" s="142">
        <v>0</v>
      </c>
      <c r="L2759" s="15"/>
      <c r="M2759" s="16"/>
      <c r="N2759" s="16"/>
      <c r="O2759" s="47"/>
      <c r="P2759" s="40" t="s">
        <v>2957</v>
      </c>
      <c r="Q2759" s="23" t="s">
        <v>2958</v>
      </c>
      <c r="R2759" s="23" t="s">
        <v>53</v>
      </c>
      <c r="S2759" s="15">
        <v>1000</v>
      </c>
      <c r="T2759" s="25"/>
      <c r="U2759" s="44">
        <v>25.24906191236251</v>
      </c>
      <c r="V2759" s="15" t="s">
        <v>2783</v>
      </c>
      <c r="W2759" s="16"/>
      <c r="X2759" s="16">
        <v>1</v>
      </c>
      <c r="Y2759" s="51" t="s">
        <v>2959</v>
      </c>
      <c r="Z2759" s="9"/>
      <c r="AA2759" s="51"/>
      <c r="AB2759" s="51"/>
      <c r="AC2759" s="25"/>
      <c r="AD2759" s="25"/>
      <c r="AE2759" s="49">
        <v>0</v>
      </c>
      <c r="AF2759" s="25"/>
      <c r="AG2759" s="25"/>
      <c r="AH2759" s="25"/>
      <c r="AI2759" s="23"/>
    </row>
    <row r="2760" spans="1:35">
      <c r="A2760" s="8" t="s">
        <v>13906</v>
      </c>
      <c r="B2760" s="8" t="s">
        <v>2775</v>
      </c>
      <c r="C2760" s="8" t="s">
        <v>2775</v>
      </c>
      <c r="D2760" s="8" t="s">
        <v>2894</v>
      </c>
      <c r="E2760" s="10" t="s">
        <v>2956</v>
      </c>
      <c r="F2760" s="127" t="s">
        <v>14972</v>
      </c>
      <c r="G2760" s="120" t="s">
        <v>2945</v>
      </c>
      <c r="H2760" s="120" t="s">
        <v>5858</v>
      </c>
      <c r="I2760" s="132">
        <v>10000</v>
      </c>
      <c r="J2760" s="120"/>
      <c r="K2760" s="134">
        <v>45.721482485714283</v>
      </c>
      <c r="L2760" s="6" t="s">
        <v>2783</v>
      </c>
      <c r="M2760" s="133">
        <v>0.5</v>
      </c>
      <c r="N2760" s="133">
        <v>0</v>
      </c>
      <c r="O2760" s="120" t="s">
        <v>14973</v>
      </c>
      <c r="P2760" s="127" t="s">
        <v>14972</v>
      </c>
      <c r="Q2760" s="120" t="s">
        <v>2945</v>
      </c>
      <c r="R2760" s="120" t="s">
        <v>5858</v>
      </c>
      <c r="S2760" s="132">
        <v>10000</v>
      </c>
      <c r="T2760" s="132" t="s">
        <v>2783</v>
      </c>
      <c r="U2760" s="119">
        <v>45.721482485714283</v>
      </c>
      <c r="V2760" s="6"/>
      <c r="W2760" s="133">
        <v>0.5</v>
      </c>
      <c r="X2760" s="133">
        <v>0</v>
      </c>
      <c r="Y2760" s="120" t="s">
        <v>14973</v>
      </c>
      <c r="Z2760" s="127"/>
      <c r="AA2760" s="120"/>
      <c r="AB2760" s="120"/>
      <c r="AC2760" s="132"/>
      <c r="AD2760" s="132"/>
      <c r="AE2760" s="119">
        <v>0</v>
      </c>
      <c r="AF2760" s="6"/>
      <c r="AG2760" s="133"/>
      <c r="AH2760" s="133"/>
      <c r="AI2760" s="107"/>
    </row>
    <row r="2761" spans="1:35">
      <c r="A2761" s="8" t="s">
        <v>11883</v>
      </c>
      <c r="B2761" s="8" t="s">
        <v>2775</v>
      </c>
      <c r="C2761" s="8" t="s">
        <v>2775</v>
      </c>
      <c r="D2761" s="8" t="s">
        <v>2894</v>
      </c>
      <c r="E2761" s="10" t="s">
        <v>2956</v>
      </c>
      <c r="F2761" s="107" t="s">
        <v>11805</v>
      </c>
      <c r="G2761" s="107" t="s">
        <v>11806</v>
      </c>
      <c r="H2761" s="107" t="s">
        <v>8038</v>
      </c>
      <c r="I2761" s="6">
        <v>1000</v>
      </c>
      <c r="J2761" s="6"/>
      <c r="K2761" s="109">
        <v>39.806376</v>
      </c>
      <c r="L2761" s="6" t="s">
        <v>2783</v>
      </c>
      <c r="M2761" s="6" t="s">
        <v>10322</v>
      </c>
      <c r="N2761" s="6" t="s">
        <v>11297</v>
      </c>
      <c r="O2761" s="107" t="s">
        <v>11807</v>
      </c>
      <c r="P2761" s="107" t="s">
        <v>11808</v>
      </c>
      <c r="Q2761" s="107" t="s">
        <v>2945</v>
      </c>
      <c r="R2761" s="107" t="s">
        <v>8038</v>
      </c>
      <c r="S2761" s="6">
        <v>1000</v>
      </c>
      <c r="T2761" s="6"/>
      <c r="U2761" s="109">
        <v>45.218736000000007</v>
      </c>
      <c r="V2761" s="6" t="s">
        <v>2783</v>
      </c>
      <c r="W2761" s="6" t="s">
        <v>10322</v>
      </c>
      <c r="X2761" s="6" t="s">
        <v>11297</v>
      </c>
      <c r="Y2761" s="107" t="s">
        <v>11809</v>
      </c>
      <c r="Z2761" s="110" t="s">
        <v>11808</v>
      </c>
      <c r="AA2761" s="107" t="s">
        <v>2945</v>
      </c>
      <c r="AB2761" s="107" t="s">
        <v>8038</v>
      </c>
      <c r="AC2761" s="6">
        <v>1000</v>
      </c>
      <c r="AD2761" s="6"/>
      <c r="AE2761" s="109">
        <v>45.218736000000007</v>
      </c>
      <c r="AF2761" s="6" t="s">
        <v>2783</v>
      </c>
      <c r="AG2761" s="6" t="s">
        <v>10322</v>
      </c>
      <c r="AH2761" s="6" t="s">
        <v>11297</v>
      </c>
      <c r="AI2761" s="107" t="s">
        <v>11810</v>
      </c>
    </row>
    <row r="2762" spans="1:35">
      <c r="A2762" s="8" t="s">
        <v>12314</v>
      </c>
      <c r="B2762" s="8" t="s">
        <v>2775</v>
      </c>
      <c r="C2762" s="8" t="s">
        <v>2775</v>
      </c>
      <c r="D2762" s="8" t="s">
        <v>2894</v>
      </c>
      <c r="E2762" s="10" t="s">
        <v>2956</v>
      </c>
      <c r="F2762" s="107" t="s">
        <v>13391</v>
      </c>
      <c r="G2762" s="107" t="s">
        <v>12307</v>
      </c>
      <c r="H2762" s="107" t="s">
        <v>1181</v>
      </c>
      <c r="I2762" s="6">
        <v>1000</v>
      </c>
      <c r="J2762" s="6" t="s">
        <v>12293</v>
      </c>
      <c r="K2762" s="134">
        <v>46.730112000000005</v>
      </c>
      <c r="L2762" s="119"/>
      <c r="M2762" s="132"/>
      <c r="N2762" s="132"/>
      <c r="O2762" s="107" t="s">
        <v>13392</v>
      </c>
      <c r="P2762" s="107" t="s">
        <v>13391</v>
      </c>
      <c r="Q2762" s="107" t="s">
        <v>12307</v>
      </c>
      <c r="R2762" s="107" t="s">
        <v>1181</v>
      </c>
      <c r="S2762" s="6">
        <v>1000</v>
      </c>
      <c r="T2762" s="6" t="s">
        <v>12293</v>
      </c>
      <c r="U2762" s="119">
        <v>46.730112000000005</v>
      </c>
      <c r="V2762" s="119"/>
      <c r="W2762" s="124">
        <v>0.25</v>
      </c>
      <c r="X2762" s="124">
        <v>0.6</v>
      </c>
      <c r="Y2762" s="107" t="s">
        <v>13392</v>
      </c>
      <c r="Z2762" s="107" t="s">
        <v>13391</v>
      </c>
      <c r="AA2762" s="107" t="s">
        <v>12307</v>
      </c>
      <c r="AB2762" s="107" t="s">
        <v>1181</v>
      </c>
      <c r="AC2762" s="6">
        <v>1000</v>
      </c>
      <c r="AD2762" s="6" t="s">
        <v>12293</v>
      </c>
      <c r="AE2762" s="119">
        <v>46.730112000000005</v>
      </c>
      <c r="AF2762" s="119"/>
      <c r="AG2762" s="6"/>
      <c r="AH2762" s="6"/>
      <c r="AI2762" s="107" t="s">
        <v>13392</v>
      </c>
    </row>
    <row r="2763" spans="1:35" ht="30">
      <c r="A2763" s="8" t="s">
        <v>5996</v>
      </c>
      <c r="B2763" s="8" t="s">
        <v>2775</v>
      </c>
      <c r="C2763" s="8" t="s">
        <v>2775</v>
      </c>
      <c r="D2763" s="8" t="s">
        <v>2894</v>
      </c>
      <c r="E2763" s="10" t="s">
        <v>2950</v>
      </c>
      <c r="F2763" s="7"/>
      <c r="G2763" s="23"/>
      <c r="H2763" s="23"/>
      <c r="I2763" s="15"/>
      <c r="J2763" s="15"/>
      <c r="K2763" s="141">
        <v>0</v>
      </c>
      <c r="L2763" s="15"/>
      <c r="M2763" s="16"/>
      <c r="N2763" s="16"/>
      <c r="O2763" s="45"/>
      <c r="P2763" s="7" t="s">
        <v>7874</v>
      </c>
      <c r="Q2763" s="23" t="s">
        <v>7871</v>
      </c>
      <c r="R2763" s="23" t="s">
        <v>896</v>
      </c>
      <c r="S2763" s="15">
        <v>200</v>
      </c>
      <c r="T2763" s="15">
        <v>3</v>
      </c>
      <c r="U2763" s="17">
        <v>8.8537366008000014</v>
      </c>
      <c r="V2763" s="15" t="s">
        <v>2783</v>
      </c>
      <c r="W2763" s="16">
        <v>1</v>
      </c>
      <c r="X2763" s="16">
        <v>1</v>
      </c>
      <c r="Y2763" s="23" t="s">
        <v>7875</v>
      </c>
      <c r="Z2763" s="7" t="s">
        <v>7867</v>
      </c>
      <c r="AA2763" s="23" t="s">
        <v>7868</v>
      </c>
      <c r="AB2763" s="23" t="s">
        <v>896</v>
      </c>
      <c r="AC2763" s="15">
        <v>200</v>
      </c>
      <c r="AD2763" s="15">
        <v>1</v>
      </c>
      <c r="AE2763" s="17">
        <v>12.043997364360001</v>
      </c>
      <c r="AF2763" s="15" t="s">
        <v>2783</v>
      </c>
      <c r="AG2763" s="16">
        <v>0.8</v>
      </c>
      <c r="AH2763" s="16">
        <v>1</v>
      </c>
      <c r="AI2763" s="23" t="s">
        <v>7869</v>
      </c>
    </row>
    <row r="2764" spans="1:35">
      <c r="A2764" s="8" t="s">
        <v>19</v>
      </c>
      <c r="B2764" s="8" t="s">
        <v>2775</v>
      </c>
      <c r="C2764" s="8" t="s">
        <v>2775</v>
      </c>
      <c r="D2764" s="8" t="s">
        <v>2894</v>
      </c>
      <c r="E2764" s="10" t="s">
        <v>2950</v>
      </c>
      <c r="F2764" s="40" t="s">
        <v>743</v>
      </c>
      <c r="G2764" s="23"/>
      <c r="H2764" s="23"/>
      <c r="I2764" s="15"/>
      <c r="J2764" s="25"/>
      <c r="K2764" s="142">
        <v>0</v>
      </c>
      <c r="L2764" s="15"/>
      <c r="M2764" s="16"/>
      <c r="N2764" s="16"/>
      <c r="O2764" s="47"/>
      <c r="P2764" s="40" t="s">
        <v>2951</v>
      </c>
      <c r="Q2764" s="23" t="s">
        <v>2945</v>
      </c>
      <c r="R2764" s="23" t="s">
        <v>44</v>
      </c>
      <c r="S2764" s="15">
        <v>200</v>
      </c>
      <c r="T2764" s="25"/>
      <c r="U2764" s="44">
        <v>9.5619806700000005</v>
      </c>
      <c r="V2764" s="15" t="s">
        <v>2783</v>
      </c>
      <c r="W2764" s="16"/>
      <c r="X2764" s="16">
        <v>1</v>
      </c>
      <c r="Y2764" s="51" t="s">
        <v>2952</v>
      </c>
      <c r="Z2764" s="9"/>
      <c r="AA2764" s="51"/>
      <c r="AB2764" s="51"/>
      <c r="AC2764" s="25"/>
      <c r="AD2764" s="25"/>
      <c r="AE2764" s="49">
        <v>0</v>
      </c>
      <c r="AF2764" s="25"/>
      <c r="AG2764" s="25"/>
      <c r="AH2764" s="25"/>
      <c r="AI2764" s="23"/>
    </row>
    <row r="2765" spans="1:35">
      <c r="A2765" s="8" t="s">
        <v>13906</v>
      </c>
      <c r="B2765" s="8" t="s">
        <v>2775</v>
      </c>
      <c r="C2765" s="8" t="s">
        <v>2775</v>
      </c>
      <c r="D2765" s="8" t="s">
        <v>2894</v>
      </c>
      <c r="E2765" s="10" t="s">
        <v>2950</v>
      </c>
      <c r="F2765" s="127" t="s">
        <v>14967</v>
      </c>
      <c r="G2765" s="120" t="s">
        <v>2945</v>
      </c>
      <c r="H2765" s="120" t="s">
        <v>5858</v>
      </c>
      <c r="I2765" s="132">
        <v>200</v>
      </c>
      <c r="J2765" s="120"/>
      <c r="K2765" s="134">
        <v>10.563538872289156</v>
      </c>
      <c r="L2765" s="6" t="s">
        <v>2783</v>
      </c>
      <c r="M2765" s="133">
        <v>0.5</v>
      </c>
      <c r="N2765" s="133">
        <v>0</v>
      </c>
      <c r="O2765" s="120" t="s">
        <v>14968</v>
      </c>
      <c r="P2765" s="127" t="s">
        <v>14967</v>
      </c>
      <c r="Q2765" s="120" t="s">
        <v>2945</v>
      </c>
      <c r="R2765" s="120" t="s">
        <v>5858</v>
      </c>
      <c r="S2765" s="132">
        <v>200</v>
      </c>
      <c r="T2765" s="132" t="s">
        <v>2783</v>
      </c>
      <c r="U2765" s="119">
        <v>10.563538872289156</v>
      </c>
      <c r="V2765" s="6"/>
      <c r="W2765" s="133">
        <v>0.5</v>
      </c>
      <c r="X2765" s="133">
        <v>0</v>
      </c>
      <c r="Y2765" s="120" t="s">
        <v>14968</v>
      </c>
      <c r="Z2765" s="127"/>
      <c r="AA2765" s="120"/>
      <c r="AB2765" s="120"/>
      <c r="AC2765" s="132"/>
      <c r="AD2765" s="132"/>
      <c r="AE2765" s="119">
        <v>0</v>
      </c>
      <c r="AF2765" s="6"/>
      <c r="AG2765" s="133"/>
      <c r="AH2765" s="133"/>
      <c r="AI2765" s="107"/>
    </row>
    <row r="2766" spans="1:35">
      <c r="A2766" s="8" t="s">
        <v>11883</v>
      </c>
      <c r="B2766" s="8" t="s">
        <v>2775</v>
      </c>
      <c r="C2766" s="8" t="s">
        <v>2775</v>
      </c>
      <c r="D2766" s="8" t="s">
        <v>2894</v>
      </c>
      <c r="E2766" s="10" t="s">
        <v>2950</v>
      </c>
      <c r="F2766" s="107" t="s">
        <v>11808</v>
      </c>
      <c r="G2766" s="107" t="s">
        <v>2945</v>
      </c>
      <c r="H2766" s="107" t="s">
        <v>8038</v>
      </c>
      <c r="I2766" s="6">
        <v>1000</v>
      </c>
      <c r="J2766" s="6"/>
      <c r="K2766" s="109">
        <v>9.0478319999999997</v>
      </c>
      <c r="L2766" s="6" t="s">
        <v>2783</v>
      </c>
      <c r="M2766" s="6" t="s">
        <v>10322</v>
      </c>
      <c r="N2766" s="6" t="s">
        <v>11297</v>
      </c>
      <c r="O2766" s="107" t="s">
        <v>11809</v>
      </c>
      <c r="P2766" s="107" t="s">
        <v>11811</v>
      </c>
      <c r="Q2766" s="107" t="s">
        <v>2945</v>
      </c>
      <c r="R2766" s="107" t="s">
        <v>8038</v>
      </c>
      <c r="S2766" s="6">
        <v>200</v>
      </c>
      <c r="T2766" s="6"/>
      <c r="U2766" s="109">
        <v>10.661328000000001</v>
      </c>
      <c r="V2766" s="6" t="s">
        <v>2783</v>
      </c>
      <c r="W2766" s="6" t="s">
        <v>10322</v>
      </c>
      <c r="X2766" s="6" t="s">
        <v>11297</v>
      </c>
      <c r="Y2766" s="107" t="s">
        <v>11812</v>
      </c>
      <c r="Z2766" s="110" t="s">
        <v>11811</v>
      </c>
      <c r="AA2766" s="107" t="s">
        <v>2945</v>
      </c>
      <c r="AB2766" s="107" t="s">
        <v>8038</v>
      </c>
      <c r="AC2766" s="6">
        <v>200</v>
      </c>
      <c r="AD2766" s="6"/>
      <c r="AE2766" s="109">
        <v>10.661328000000001</v>
      </c>
      <c r="AF2766" s="6" t="s">
        <v>2783</v>
      </c>
      <c r="AG2766" s="6" t="s">
        <v>10322</v>
      </c>
      <c r="AH2766" s="6" t="s">
        <v>11297</v>
      </c>
      <c r="AI2766" s="107" t="s">
        <v>11813</v>
      </c>
    </row>
    <row r="2767" spans="1:35">
      <c r="A2767" s="8" t="s">
        <v>12314</v>
      </c>
      <c r="B2767" s="8" t="s">
        <v>2775</v>
      </c>
      <c r="C2767" s="8" t="s">
        <v>2775</v>
      </c>
      <c r="D2767" s="8" t="s">
        <v>2894</v>
      </c>
      <c r="E2767" s="10" t="s">
        <v>2950</v>
      </c>
      <c r="F2767" s="107" t="s">
        <v>13385</v>
      </c>
      <c r="G2767" s="107" t="s">
        <v>1475</v>
      </c>
      <c r="H2767" s="107" t="s">
        <v>3137</v>
      </c>
      <c r="I2767" s="6">
        <v>200</v>
      </c>
      <c r="J2767" s="6" t="s">
        <v>3396</v>
      </c>
      <c r="K2767" s="134">
        <v>15.52224</v>
      </c>
      <c r="L2767" s="119"/>
      <c r="M2767" s="132"/>
      <c r="N2767" s="132"/>
      <c r="O2767" s="107" t="s">
        <v>13386</v>
      </c>
      <c r="P2767" s="107" t="s">
        <v>13385</v>
      </c>
      <c r="Q2767" s="107" t="s">
        <v>1475</v>
      </c>
      <c r="R2767" s="107" t="s">
        <v>3137</v>
      </c>
      <c r="S2767" s="6">
        <v>200</v>
      </c>
      <c r="T2767" s="6" t="s">
        <v>3396</v>
      </c>
      <c r="U2767" s="119">
        <v>15.52224</v>
      </c>
      <c r="V2767" s="119"/>
      <c r="W2767" s="124">
        <v>0.25</v>
      </c>
      <c r="X2767" s="124">
        <v>0.6</v>
      </c>
      <c r="Y2767" s="107" t="s">
        <v>13386</v>
      </c>
      <c r="Z2767" s="107" t="s">
        <v>13385</v>
      </c>
      <c r="AA2767" s="107" t="s">
        <v>1475</v>
      </c>
      <c r="AB2767" s="107" t="s">
        <v>3137</v>
      </c>
      <c r="AC2767" s="6">
        <v>200</v>
      </c>
      <c r="AD2767" s="6" t="s">
        <v>3396</v>
      </c>
      <c r="AE2767" s="119">
        <v>15.52224</v>
      </c>
      <c r="AF2767" s="119"/>
      <c r="AG2767" s="6"/>
      <c r="AH2767" s="6"/>
      <c r="AI2767" s="107" t="s">
        <v>13386</v>
      </c>
    </row>
    <row r="2768" spans="1:35" ht="30">
      <c r="A2768" s="8" t="s">
        <v>5996</v>
      </c>
      <c r="B2768" s="8" t="s">
        <v>2775</v>
      </c>
      <c r="C2768" s="8" t="s">
        <v>2775</v>
      </c>
      <c r="D2768" s="8" t="s">
        <v>2894</v>
      </c>
      <c r="E2768" s="10" t="s">
        <v>2953</v>
      </c>
      <c r="F2768" s="7"/>
      <c r="G2768" s="23"/>
      <c r="H2768" s="23"/>
      <c r="I2768" s="15"/>
      <c r="J2768" s="15"/>
      <c r="K2768" s="141">
        <v>0</v>
      </c>
      <c r="L2768" s="15"/>
      <c r="M2768" s="16"/>
      <c r="N2768" s="16"/>
      <c r="O2768" s="45"/>
      <c r="P2768" s="7" t="s">
        <v>7876</v>
      </c>
      <c r="Q2768" s="23" t="s">
        <v>7871</v>
      </c>
      <c r="R2768" s="23" t="s">
        <v>1181</v>
      </c>
      <c r="S2768" s="15">
        <v>500</v>
      </c>
      <c r="T2768" s="15">
        <v>1</v>
      </c>
      <c r="U2768" s="17">
        <v>38.105047609200007</v>
      </c>
      <c r="V2768" s="15" t="s">
        <v>2783</v>
      </c>
      <c r="W2768" s="16">
        <v>1</v>
      </c>
      <c r="X2768" s="16">
        <v>1</v>
      </c>
      <c r="Y2768" s="23" t="s">
        <v>7877</v>
      </c>
      <c r="Z2768" s="7" t="s">
        <v>7867</v>
      </c>
      <c r="AA2768" s="23" t="s">
        <v>7868</v>
      </c>
      <c r="AB2768" s="23" t="s">
        <v>1181</v>
      </c>
      <c r="AC2768" s="15">
        <v>500</v>
      </c>
      <c r="AD2768" s="15">
        <v>1</v>
      </c>
      <c r="AE2768" s="17">
        <v>30.109993410899996</v>
      </c>
      <c r="AF2768" s="15" t="s">
        <v>2783</v>
      </c>
      <c r="AG2768" s="16">
        <v>0.8</v>
      </c>
      <c r="AH2768" s="16">
        <v>1</v>
      </c>
      <c r="AI2768" s="23" t="s">
        <v>7869</v>
      </c>
    </row>
    <row r="2769" spans="1:35">
      <c r="A2769" s="8" t="s">
        <v>19</v>
      </c>
      <c r="B2769" s="8" t="s">
        <v>2775</v>
      </c>
      <c r="C2769" s="8" t="s">
        <v>2775</v>
      </c>
      <c r="D2769" s="8" t="s">
        <v>2894</v>
      </c>
      <c r="E2769" s="10" t="s">
        <v>2953</v>
      </c>
      <c r="F2769" s="40" t="s">
        <v>743</v>
      </c>
      <c r="G2769" s="23"/>
      <c r="H2769" s="23"/>
      <c r="I2769" s="15"/>
      <c r="J2769" s="25"/>
      <c r="K2769" s="142">
        <v>0</v>
      </c>
      <c r="L2769" s="15"/>
      <c r="M2769" s="16"/>
      <c r="N2769" s="16"/>
      <c r="O2769" s="47"/>
      <c r="P2769" s="40" t="s">
        <v>2954</v>
      </c>
      <c r="Q2769" s="23" t="s">
        <v>2945</v>
      </c>
      <c r="R2769" s="23" t="s">
        <v>235</v>
      </c>
      <c r="S2769" s="15">
        <v>500</v>
      </c>
      <c r="T2769" s="25"/>
      <c r="U2769" s="44">
        <v>51.831639822140637</v>
      </c>
      <c r="V2769" s="15" t="s">
        <v>2783</v>
      </c>
      <c r="W2769" s="16"/>
      <c r="X2769" s="16">
        <v>1</v>
      </c>
      <c r="Y2769" s="51" t="s">
        <v>2955</v>
      </c>
      <c r="Z2769" s="9"/>
      <c r="AA2769" s="51"/>
      <c r="AB2769" s="51"/>
      <c r="AC2769" s="25"/>
      <c r="AD2769" s="25"/>
      <c r="AE2769" s="49">
        <v>0</v>
      </c>
      <c r="AF2769" s="25"/>
      <c r="AG2769" s="25"/>
      <c r="AH2769" s="25"/>
      <c r="AI2769" s="23"/>
    </row>
    <row r="2770" spans="1:35">
      <c r="A2770" s="8" t="s">
        <v>13906</v>
      </c>
      <c r="B2770" s="8" t="s">
        <v>2775</v>
      </c>
      <c r="C2770" s="8" t="s">
        <v>2775</v>
      </c>
      <c r="D2770" s="8" t="s">
        <v>2894</v>
      </c>
      <c r="E2770" s="10" t="s">
        <v>2953</v>
      </c>
      <c r="F2770" s="127" t="s">
        <v>14969</v>
      </c>
      <c r="G2770" s="120" t="s">
        <v>2945</v>
      </c>
      <c r="H2770" s="120" t="s">
        <v>14970</v>
      </c>
      <c r="I2770" s="132">
        <v>500</v>
      </c>
      <c r="J2770" s="120"/>
      <c r="K2770" s="134">
        <v>39.570182652</v>
      </c>
      <c r="L2770" s="6" t="s">
        <v>2783</v>
      </c>
      <c r="M2770" s="133">
        <v>0.5</v>
      </c>
      <c r="N2770" s="133">
        <v>0</v>
      </c>
      <c r="O2770" s="120" t="s">
        <v>14971</v>
      </c>
      <c r="P2770" s="127" t="s">
        <v>14969</v>
      </c>
      <c r="Q2770" s="120" t="s">
        <v>2945</v>
      </c>
      <c r="R2770" s="120" t="s">
        <v>14970</v>
      </c>
      <c r="S2770" s="132">
        <v>500</v>
      </c>
      <c r="T2770" s="132" t="s">
        <v>2783</v>
      </c>
      <c r="U2770" s="119">
        <v>39.570182652</v>
      </c>
      <c r="V2770" s="6"/>
      <c r="W2770" s="133">
        <v>0.5</v>
      </c>
      <c r="X2770" s="133">
        <v>0</v>
      </c>
      <c r="Y2770" s="120" t="s">
        <v>14971</v>
      </c>
      <c r="Z2770" s="127"/>
      <c r="AA2770" s="120"/>
      <c r="AB2770" s="120"/>
      <c r="AC2770" s="132"/>
      <c r="AD2770" s="132"/>
      <c r="AE2770" s="119">
        <v>0</v>
      </c>
      <c r="AF2770" s="6"/>
      <c r="AG2770" s="133"/>
      <c r="AH2770" s="133"/>
      <c r="AI2770" s="107"/>
    </row>
    <row r="2771" spans="1:35">
      <c r="A2771" s="8" t="s">
        <v>11883</v>
      </c>
      <c r="B2771" s="8" t="s">
        <v>2775</v>
      </c>
      <c r="C2771" s="8" t="s">
        <v>2775</v>
      </c>
      <c r="D2771" s="8" t="s">
        <v>2894</v>
      </c>
      <c r="E2771" s="10" t="s">
        <v>2953</v>
      </c>
      <c r="F2771" s="107" t="s">
        <v>11808</v>
      </c>
      <c r="G2771" s="107" t="s">
        <v>2945</v>
      </c>
      <c r="H2771" s="107" t="s">
        <v>8038</v>
      </c>
      <c r="I2771" s="6">
        <v>1000</v>
      </c>
      <c r="J2771" s="6"/>
      <c r="K2771" s="109">
        <v>22.609368000000003</v>
      </c>
      <c r="L2771" s="6" t="s">
        <v>2783</v>
      </c>
      <c r="M2771" s="6" t="s">
        <v>10322</v>
      </c>
      <c r="N2771" s="6" t="s">
        <v>11297</v>
      </c>
      <c r="O2771" s="107" t="s">
        <v>11809</v>
      </c>
      <c r="P2771" s="107" t="s">
        <v>11808</v>
      </c>
      <c r="Q2771" s="107" t="s">
        <v>2945</v>
      </c>
      <c r="R2771" s="107" t="s">
        <v>8038</v>
      </c>
      <c r="S2771" s="6">
        <v>1000</v>
      </c>
      <c r="T2771" s="6"/>
      <c r="U2771" s="109">
        <v>22.609368000000003</v>
      </c>
      <c r="V2771" s="6" t="s">
        <v>2783</v>
      </c>
      <c r="W2771" s="6" t="s">
        <v>10322</v>
      </c>
      <c r="X2771" s="6" t="s">
        <v>11297</v>
      </c>
      <c r="Y2771" s="107" t="str">
        <f>O2771</f>
        <v>Sold at $44.28  Lipton Quality Black Tea Bags 1000 Pack</v>
      </c>
      <c r="Z2771" s="110" t="s">
        <v>11808</v>
      </c>
      <c r="AA2771" s="107" t="s">
        <v>2945</v>
      </c>
      <c r="AB2771" s="107" t="s">
        <v>8038</v>
      </c>
      <c r="AC2771" s="6">
        <v>1000</v>
      </c>
      <c r="AD2771" s="6"/>
      <c r="AE2771" s="109">
        <v>22.609368000000003</v>
      </c>
      <c r="AF2771" s="6" t="s">
        <v>2783</v>
      </c>
      <c r="AG2771" s="6" t="s">
        <v>10322</v>
      </c>
      <c r="AH2771" s="6" t="s">
        <v>11297</v>
      </c>
      <c r="AI2771" s="107" t="s">
        <v>11810</v>
      </c>
    </row>
    <row r="2772" spans="1:35">
      <c r="A2772" s="8" t="s">
        <v>12314</v>
      </c>
      <c r="B2772" s="8" t="s">
        <v>2775</v>
      </c>
      <c r="C2772" s="8" t="s">
        <v>2775</v>
      </c>
      <c r="D2772" s="8" t="s">
        <v>2894</v>
      </c>
      <c r="E2772" s="10" t="s">
        <v>2953</v>
      </c>
      <c r="F2772" s="107" t="s">
        <v>13387</v>
      </c>
      <c r="G2772" s="107" t="s">
        <v>11883</v>
      </c>
      <c r="H2772" s="107" t="s">
        <v>8506</v>
      </c>
      <c r="I2772" s="6">
        <v>500</v>
      </c>
      <c r="J2772" s="6" t="s">
        <v>743</v>
      </c>
      <c r="K2772" s="134">
        <v>48.272124000000005</v>
      </c>
      <c r="L2772" s="119"/>
      <c r="M2772" s="132"/>
      <c r="N2772" s="132"/>
      <c r="O2772" s="107" t="s">
        <v>13388</v>
      </c>
      <c r="P2772" s="107" t="s">
        <v>13387</v>
      </c>
      <c r="Q2772" s="107" t="s">
        <v>12348</v>
      </c>
      <c r="R2772" s="107" t="s">
        <v>8506</v>
      </c>
      <c r="S2772" s="6">
        <v>500</v>
      </c>
      <c r="T2772" s="6"/>
      <c r="U2772" s="119">
        <v>48.272124000000005</v>
      </c>
      <c r="V2772" s="119"/>
      <c r="W2772" s="124">
        <v>0.25</v>
      </c>
      <c r="X2772" s="124">
        <v>0.6</v>
      </c>
      <c r="Y2772" s="107" t="s">
        <v>13388</v>
      </c>
      <c r="Z2772" s="107" t="s">
        <v>13389</v>
      </c>
      <c r="AA2772" s="107" t="s">
        <v>12307</v>
      </c>
      <c r="AB2772" s="107" t="s">
        <v>3137</v>
      </c>
      <c r="AC2772" s="6">
        <v>500</v>
      </c>
      <c r="AD2772" s="6" t="s">
        <v>12293</v>
      </c>
      <c r="AE2772" s="119">
        <v>44.657076000000004</v>
      </c>
      <c r="AF2772" s="119"/>
      <c r="AG2772" s="6"/>
      <c r="AH2772" s="132"/>
      <c r="AI2772" s="107" t="s">
        <v>13390</v>
      </c>
    </row>
    <row r="2773" spans="1:35" ht="30">
      <c r="A2773" s="8" t="s">
        <v>5996</v>
      </c>
      <c r="B2773" s="8" t="s">
        <v>2775</v>
      </c>
      <c r="C2773" s="8" t="s">
        <v>2775</v>
      </c>
      <c r="D2773" s="8" t="s">
        <v>2813</v>
      </c>
      <c r="E2773" s="10" t="s">
        <v>2852</v>
      </c>
      <c r="F2773" s="7" t="s">
        <v>7781</v>
      </c>
      <c r="G2773" s="23" t="s">
        <v>5996</v>
      </c>
      <c r="H2773" s="23" t="s">
        <v>896</v>
      </c>
      <c r="I2773" s="15">
        <v>100</v>
      </c>
      <c r="J2773" s="15">
        <v>10</v>
      </c>
      <c r="K2773" s="141">
        <v>0.63870239160000009</v>
      </c>
      <c r="L2773" s="15" t="s">
        <v>27</v>
      </c>
      <c r="M2773" s="16">
        <v>1</v>
      </c>
      <c r="N2773" s="16">
        <v>1</v>
      </c>
      <c r="O2773" s="45" t="s">
        <v>7782</v>
      </c>
      <c r="P2773" s="7" t="s">
        <v>7783</v>
      </c>
      <c r="Q2773" s="23" t="s">
        <v>6487</v>
      </c>
      <c r="R2773" s="23" t="s">
        <v>896</v>
      </c>
      <c r="S2773" s="15">
        <v>100</v>
      </c>
      <c r="T2773" s="15">
        <v>10</v>
      </c>
      <c r="U2773" s="17">
        <v>3.2709113611199996</v>
      </c>
      <c r="V2773" s="15" t="s">
        <v>27</v>
      </c>
      <c r="W2773" s="16">
        <v>1</v>
      </c>
      <c r="X2773" s="16">
        <v>1</v>
      </c>
      <c r="Y2773" s="23" t="s">
        <v>7784</v>
      </c>
      <c r="Z2773" s="7" t="s">
        <v>6494</v>
      </c>
      <c r="AA2773" s="23" t="s">
        <v>1112</v>
      </c>
      <c r="AB2773" s="23" t="s">
        <v>896</v>
      </c>
      <c r="AC2773" s="15">
        <v>100</v>
      </c>
      <c r="AD2773" s="15">
        <v>10</v>
      </c>
      <c r="AE2773" s="17">
        <v>3.64781394237</v>
      </c>
      <c r="AF2773" s="15" t="s">
        <v>27</v>
      </c>
      <c r="AG2773" s="16">
        <v>1</v>
      </c>
      <c r="AH2773" s="16">
        <v>1</v>
      </c>
      <c r="AI2773" s="23" t="s">
        <v>6495</v>
      </c>
    </row>
    <row r="2774" spans="1:35">
      <c r="A2774" s="8" t="s">
        <v>19</v>
      </c>
      <c r="B2774" s="8" t="s">
        <v>2775</v>
      </c>
      <c r="C2774" s="8" t="s">
        <v>2775</v>
      </c>
      <c r="D2774" s="8" t="s">
        <v>2813</v>
      </c>
      <c r="E2774" s="10" t="s">
        <v>2852</v>
      </c>
      <c r="F2774" s="40" t="s">
        <v>743</v>
      </c>
      <c r="G2774" s="23"/>
      <c r="H2774" s="23"/>
      <c r="I2774" s="15"/>
      <c r="J2774" s="25"/>
      <c r="K2774" s="142">
        <v>0</v>
      </c>
      <c r="L2774" s="15"/>
      <c r="M2774" s="16"/>
      <c r="N2774" s="16"/>
      <c r="O2774" s="47"/>
      <c r="P2774" s="40" t="s">
        <v>2853</v>
      </c>
      <c r="Q2774" s="23" t="s">
        <v>703</v>
      </c>
      <c r="R2774" s="23" t="s">
        <v>44</v>
      </c>
      <c r="S2774" s="15">
        <v>100</v>
      </c>
      <c r="T2774" s="25"/>
      <c r="U2774" s="44">
        <v>1.3176317861052635</v>
      </c>
      <c r="V2774" s="15" t="s">
        <v>27</v>
      </c>
      <c r="W2774" s="16"/>
      <c r="X2774" s="16"/>
      <c r="Y2774" s="51" t="s">
        <v>2854</v>
      </c>
      <c r="Z2774" s="9"/>
      <c r="AA2774" s="51"/>
      <c r="AB2774" s="51"/>
      <c r="AC2774" s="25"/>
      <c r="AD2774" s="25"/>
      <c r="AE2774" s="49">
        <v>0</v>
      </c>
      <c r="AF2774" s="25"/>
      <c r="AG2774" s="25"/>
      <c r="AH2774" s="25"/>
      <c r="AI2774" s="23"/>
    </row>
    <row r="2775" spans="1:35">
      <c r="A2775" s="8" t="s">
        <v>13906</v>
      </c>
      <c r="B2775" s="8" t="s">
        <v>2775</v>
      </c>
      <c r="C2775" s="8" t="s">
        <v>2775</v>
      </c>
      <c r="D2775" s="8" t="s">
        <v>2813</v>
      </c>
      <c r="E2775" s="10" t="s">
        <v>2852</v>
      </c>
      <c r="F2775" s="127" t="s">
        <v>13981</v>
      </c>
      <c r="G2775" s="120"/>
      <c r="H2775" s="120"/>
      <c r="I2775" s="132"/>
      <c r="J2775" s="120"/>
      <c r="K2775" s="134">
        <v>0</v>
      </c>
      <c r="L2775" s="6" t="s">
        <v>27</v>
      </c>
      <c r="M2775" s="133"/>
      <c r="N2775" s="133"/>
      <c r="O2775" s="120" t="s">
        <v>14842</v>
      </c>
      <c r="P2775" s="127"/>
      <c r="Q2775" s="120"/>
      <c r="R2775" s="120"/>
      <c r="S2775" s="132"/>
      <c r="T2775" s="132"/>
      <c r="U2775" s="119">
        <v>0</v>
      </c>
      <c r="V2775" s="6"/>
      <c r="W2775" s="133"/>
      <c r="X2775" s="133"/>
      <c r="Y2775" s="120"/>
      <c r="Z2775" s="127" t="s">
        <v>14860</v>
      </c>
      <c r="AA2775" s="120" t="s">
        <v>9289</v>
      </c>
      <c r="AB2775" s="120" t="s">
        <v>4453</v>
      </c>
      <c r="AC2775" s="132">
        <v>100</v>
      </c>
      <c r="AD2775" s="132"/>
      <c r="AE2775" s="119">
        <v>2.7690315444155842</v>
      </c>
      <c r="AF2775" s="6" t="s">
        <v>27</v>
      </c>
      <c r="AG2775" s="133">
        <v>0</v>
      </c>
      <c r="AH2775" s="133">
        <v>0</v>
      </c>
      <c r="AI2775" s="107" t="s">
        <v>14098</v>
      </c>
    </row>
    <row r="2776" spans="1:35" ht="30">
      <c r="A2776" s="8" t="s">
        <v>3129</v>
      </c>
      <c r="B2776" s="8" t="s">
        <v>2775</v>
      </c>
      <c r="C2776" s="8" t="s">
        <v>2775</v>
      </c>
      <c r="D2776" s="8" t="s">
        <v>2813</v>
      </c>
      <c r="E2776" s="10" t="s">
        <v>2852</v>
      </c>
      <c r="F2776" s="7" t="s">
        <v>4331</v>
      </c>
      <c r="G2776" s="23" t="s">
        <v>4317</v>
      </c>
      <c r="H2776" s="23" t="s">
        <v>3137</v>
      </c>
      <c r="I2776" s="18">
        <v>10</v>
      </c>
      <c r="J2776" s="15" t="s">
        <v>931</v>
      </c>
      <c r="K2776" s="141">
        <v>5.0549400000000011</v>
      </c>
      <c r="L2776" s="15" t="s">
        <v>27</v>
      </c>
      <c r="M2776" s="16">
        <v>0.15</v>
      </c>
      <c r="N2776" s="16">
        <v>1</v>
      </c>
      <c r="O2776" s="45" t="s">
        <v>4332</v>
      </c>
      <c r="P2776" s="7"/>
      <c r="Q2776" s="23"/>
      <c r="R2776" s="23"/>
      <c r="S2776" s="15"/>
      <c r="T2776" s="15"/>
      <c r="U2776" s="17">
        <v>0</v>
      </c>
      <c r="V2776" s="15"/>
      <c r="W2776" s="16"/>
      <c r="X2776" s="16"/>
      <c r="Y2776" s="23"/>
      <c r="Z2776" s="7" t="s">
        <v>4331</v>
      </c>
      <c r="AA2776" s="23" t="s">
        <v>4319</v>
      </c>
      <c r="AB2776" s="23" t="s">
        <v>3137</v>
      </c>
      <c r="AC2776" s="15">
        <v>100</v>
      </c>
      <c r="AD2776" s="15" t="s">
        <v>931</v>
      </c>
      <c r="AE2776" s="17">
        <v>5.0549400000000011</v>
      </c>
      <c r="AF2776" s="15" t="s">
        <v>27</v>
      </c>
      <c r="AG2776" s="16">
        <v>0</v>
      </c>
      <c r="AH2776" s="16">
        <v>0</v>
      </c>
      <c r="AI2776" s="23" t="s">
        <v>4333</v>
      </c>
    </row>
    <row r="2777" spans="1:35">
      <c r="A2777" s="8" t="s">
        <v>11883</v>
      </c>
      <c r="B2777" s="8" t="s">
        <v>2775</v>
      </c>
      <c r="C2777" s="8" t="s">
        <v>2775</v>
      </c>
      <c r="D2777" s="8" t="s">
        <v>2813</v>
      </c>
      <c r="E2777" s="10" t="s">
        <v>2852</v>
      </c>
      <c r="F2777" s="107" t="s">
        <v>11692</v>
      </c>
      <c r="G2777" s="107" t="s">
        <v>10316</v>
      </c>
      <c r="H2777" s="107" t="s">
        <v>8038</v>
      </c>
      <c r="I2777" s="6">
        <v>3200</v>
      </c>
      <c r="J2777" s="6"/>
      <c r="K2777" s="109">
        <v>4.1971320000000008</v>
      </c>
      <c r="L2777" s="6" t="s">
        <v>27</v>
      </c>
      <c r="M2777" s="6" t="s">
        <v>10317</v>
      </c>
      <c r="N2777" s="6" t="s">
        <v>10322</v>
      </c>
      <c r="O2777" s="107" t="s">
        <v>11693</v>
      </c>
      <c r="P2777" s="107" t="s">
        <v>11694</v>
      </c>
      <c r="Q2777" s="107" t="s">
        <v>10316</v>
      </c>
      <c r="R2777" s="107" t="s">
        <v>8038</v>
      </c>
      <c r="S2777" s="6">
        <v>100</v>
      </c>
      <c r="T2777" s="6"/>
      <c r="U2777" s="109">
        <v>4.2481920000000004</v>
      </c>
      <c r="V2777" s="6" t="s">
        <v>27</v>
      </c>
      <c r="W2777" s="6" t="s">
        <v>10322</v>
      </c>
      <c r="X2777" s="6" t="s">
        <v>10322</v>
      </c>
      <c r="Y2777" s="107" t="s">
        <v>11695</v>
      </c>
      <c r="Z2777" s="110" t="s">
        <v>11694</v>
      </c>
      <c r="AA2777" s="107" t="s">
        <v>10316</v>
      </c>
      <c r="AB2777" s="107" t="s">
        <v>8038</v>
      </c>
      <c r="AC2777" s="6">
        <v>100</v>
      </c>
      <c r="AD2777" s="6"/>
      <c r="AE2777" s="109">
        <v>4.2481920000000004</v>
      </c>
      <c r="AF2777" s="6" t="s">
        <v>27</v>
      </c>
      <c r="AG2777" s="6" t="s">
        <v>10322</v>
      </c>
      <c r="AH2777" s="6" t="s">
        <v>10322</v>
      </c>
      <c r="AI2777" s="107" t="s">
        <v>11696</v>
      </c>
    </row>
    <row r="2778" spans="1:35">
      <c r="A2778" s="8" t="s">
        <v>12314</v>
      </c>
      <c r="B2778" s="8" t="s">
        <v>2775</v>
      </c>
      <c r="C2778" s="8" t="s">
        <v>2775</v>
      </c>
      <c r="D2778" s="8" t="s">
        <v>2813</v>
      </c>
      <c r="E2778" s="10" t="s">
        <v>2852</v>
      </c>
      <c r="F2778" s="107" t="s">
        <v>13273</v>
      </c>
      <c r="G2778" s="107" t="s">
        <v>578</v>
      </c>
      <c r="H2778" s="107" t="s">
        <v>1181</v>
      </c>
      <c r="I2778" s="6">
        <v>1000</v>
      </c>
      <c r="J2778" s="6" t="s">
        <v>3295</v>
      </c>
      <c r="K2778" s="134">
        <v>33.811932000000006</v>
      </c>
      <c r="L2778" s="119"/>
      <c r="M2778" s="132"/>
      <c r="N2778" s="132"/>
      <c r="O2778" s="107" t="s">
        <v>13274</v>
      </c>
      <c r="P2778" s="107" t="s">
        <v>13273</v>
      </c>
      <c r="Q2778" s="107" t="s">
        <v>578</v>
      </c>
      <c r="R2778" s="107" t="s">
        <v>1181</v>
      </c>
      <c r="S2778" s="6">
        <v>1000</v>
      </c>
      <c r="T2778" s="6" t="s">
        <v>3295</v>
      </c>
      <c r="U2778" s="119">
        <v>33.811932000000006</v>
      </c>
      <c r="V2778" s="119"/>
      <c r="W2778" s="124">
        <v>0.25</v>
      </c>
      <c r="X2778" s="124">
        <v>0.6</v>
      </c>
      <c r="Y2778" s="107" t="s">
        <v>13274</v>
      </c>
      <c r="Z2778" s="107" t="s">
        <v>13273</v>
      </c>
      <c r="AA2778" s="107" t="s">
        <v>578</v>
      </c>
      <c r="AB2778" s="107" t="s">
        <v>1181</v>
      </c>
      <c r="AC2778" s="6">
        <v>1000</v>
      </c>
      <c r="AD2778" s="6" t="s">
        <v>3295</v>
      </c>
      <c r="AE2778" s="119">
        <v>33.811932000000006</v>
      </c>
      <c r="AF2778" s="119"/>
      <c r="AG2778" s="6"/>
      <c r="AH2778" s="6"/>
      <c r="AI2778" s="107" t="s">
        <v>13274</v>
      </c>
    </row>
    <row r="2779" spans="1:35">
      <c r="A2779" s="8" t="s">
        <v>5996</v>
      </c>
      <c r="B2779" s="8" t="s">
        <v>2775</v>
      </c>
      <c r="C2779" s="8" t="s">
        <v>2775</v>
      </c>
      <c r="D2779" s="8" t="s">
        <v>2813</v>
      </c>
      <c r="E2779" s="10" t="s">
        <v>2849</v>
      </c>
      <c r="F2779" s="7" t="s">
        <v>7777</v>
      </c>
      <c r="G2779" s="23" t="s">
        <v>7769</v>
      </c>
      <c r="H2779" s="23" t="s">
        <v>6961</v>
      </c>
      <c r="I2779" s="15">
        <v>6</v>
      </c>
      <c r="J2779" s="15">
        <v>10</v>
      </c>
      <c r="K2779" s="141">
        <v>2.4082436235000002</v>
      </c>
      <c r="L2779" s="15" t="s">
        <v>27</v>
      </c>
      <c r="M2779" s="16">
        <v>1</v>
      </c>
      <c r="N2779" s="16">
        <v>1</v>
      </c>
      <c r="O2779" s="45" t="s">
        <v>7778</v>
      </c>
      <c r="P2779" s="7" t="s">
        <v>7779</v>
      </c>
      <c r="Q2779" s="23" t="s">
        <v>7769</v>
      </c>
      <c r="R2779" s="23" t="s">
        <v>6961</v>
      </c>
      <c r="S2779" s="15">
        <v>6</v>
      </c>
      <c r="T2779" s="15">
        <v>10</v>
      </c>
      <c r="U2779" s="17">
        <v>6.3969872538000008</v>
      </c>
      <c r="V2779" s="15" t="s">
        <v>27</v>
      </c>
      <c r="W2779" s="16">
        <v>1</v>
      </c>
      <c r="X2779" s="16">
        <v>1</v>
      </c>
      <c r="Y2779" s="23" t="s">
        <v>7780</v>
      </c>
      <c r="Z2779" s="7"/>
      <c r="AA2779" s="23"/>
      <c r="AB2779" s="23"/>
      <c r="AC2779" s="15"/>
      <c r="AD2779" s="15"/>
      <c r="AE2779" s="17">
        <v>0</v>
      </c>
      <c r="AF2779" s="15"/>
      <c r="AG2779" s="16"/>
      <c r="AH2779" s="16"/>
      <c r="AI2779" s="23"/>
    </row>
    <row r="2780" spans="1:35">
      <c r="A2780" s="8" t="s">
        <v>19</v>
      </c>
      <c r="B2780" s="8" t="s">
        <v>2775</v>
      </c>
      <c r="C2780" s="8" t="s">
        <v>2775</v>
      </c>
      <c r="D2780" s="8" t="s">
        <v>2813</v>
      </c>
      <c r="E2780" s="10" t="s">
        <v>2849</v>
      </c>
      <c r="F2780" s="40" t="s">
        <v>743</v>
      </c>
      <c r="G2780" s="23"/>
      <c r="H2780" s="23"/>
      <c r="I2780" s="15"/>
      <c r="J2780" s="25"/>
      <c r="K2780" s="142">
        <v>0</v>
      </c>
      <c r="L2780" s="15"/>
      <c r="M2780" s="16"/>
      <c r="N2780" s="16"/>
      <c r="O2780" s="47"/>
      <c r="P2780" s="40" t="s">
        <v>2850</v>
      </c>
      <c r="Q2780" s="23" t="s">
        <v>2834</v>
      </c>
      <c r="R2780" s="23" t="s">
        <v>235</v>
      </c>
      <c r="S2780" s="15">
        <v>12</v>
      </c>
      <c r="T2780" s="25"/>
      <c r="U2780" s="44">
        <v>13.725331105263161</v>
      </c>
      <c r="V2780" s="15" t="s">
        <v>27</v>
      </c>
      <c r="W2780" s="16"/>
      <c r="X2780" s="16"/>
      <c r="Y2780" s="51" t="s">
        <v>2851</v>
      </c>
      <c r="Z2780" s="9"/>
      <c r="AA2780" s="51"/>
      <c r="AB2780" s="51"/>
      <c r="AC2780" s="25"/>
      <c r="AD2780" s="25"/>
      <c r="AE2780" s="49">
        <v>0</v>
      </c>
      <c r="AF2780" s="25"/>
      <c r="AG2780" s="25"/>
      <c r="AH2780" s="25"/>
      <c r="AI2780" s="23"/>
    </row>
    <row r="2781" spans="1:35">
      <c r="A2781" s="8" t="s">
        <v>13906</v>
      </c>
      <c r="B2781" s="8" t="s">
        <v>2775</v>
      </c>
      <c r="C2781" s="8" t="s">
        <v>2775</v>
      </c>
      <c r="D2781" s="8" t="s">
        <v>2813</v>
      </c>
      <c r="E2781" s="10" t="s">
        <v>2849</v>
      </c>
      <c r="F2781" s="127" t="s">
        <v>14856</v>
      </c>
      <c r="G2781" s="120" t="s">
        <v>2834</v>
      </c>
      <c r="H2781" s="120" t="s">
        <v>14476</v>
      </c>
      <c r="I2781" s="132">
        <v>12</v>
      </c>
      <c r="J2781" s="120"/>
      <c r="K2781" s="134">
        <v>13.686479820000002</v>
      </c>
      <c r="L2781" s="6" t="s">
        <v>27</v>
      </c>
      <c r="M2781" s="133">
        <v>0.5</v>
      </c>
      <c r="N2781" s="133">
        <v>1</v>
      </c>
      <c r="O2781" s="120" t="s">
        <v>14857</v>
      </c>
      <c r="P2781" s="127" t="s">
        <v>14858</v>
      </c>
      <c r="Q2781" s="120" t="s">
        <v>2834</v>
      </c>
      <c r="R2781" s="120" t="s">
        <v>14476</v>
      </c>
      <c r="S2781" s="132">
        <v>12</v>
      </c>
      <c r="T2781" s="132"/>
      <c r="U2781" s="119">
        <v>17.619376320000001</v>
      </c>
      <c r="V2781" s="6" t="s">
        <v>27</v>
      </c>
      <c r="W2781" s="133">
        <v>0.5</v>
      </c>
      <c r="X2781" s="133">
        <v>1</v>
      </c>
      <c r="Y2781" s="120" t="s">
        <v>14859</v>
      </c>
      <c r="Z2781" s="127"/>
      <c r="AA2781" s="120"/>
      <c r="AB2781" s="120"/>
      <c r="AC2781" s="132"/>
      <c r="AD2781" s="132"/>
      <c r="AE2781" s="119">
        <v>0</v>
      </c>
      <c r="AF2781" s="6"/>
      <c r="AG2781" s="133"/>
      <c r="AH2781" s="133"/>
      <c r="AI2781" s="107"/>
    </row>
    <row r="2782" spans="1:35">
      <c r="A2782" s="8" t="s">
        <v>3129</v>
      </c>
      <c r="B2782" s="8" t="s">
        <v>2775</v>
      </c>
      <c r="C2782" s="8" t="s">
        <v>2775</v>
      </c>
      <c r="D2782" s="8" t="s">
        <v>2813</v>
      </c>
      <c r="E2782" s="10" t="s">
        <v>2849</v>
      </c>
      <c r="F2782" s="7" t="s">
        <v>4329</v>
      </c>
      <c r="G2782" s="23" t="s">
        <v>3272</v>
      </c>
      <c r="H2782" s="23" t="s">
        <v>887</v>
      </c>
      <c r="I2782" s="18">
        <v>1</v>
      </c>
      <c r="J2782" s="15" t="s">
        <v>931</v>
      </c>
      <c r="K2782" s="141">
        <v>7.0973400000000009</v>
      </c>
      <c r="L2782" s="15" t="s">
        <v>27</v>
      </c>
      <c r="M2782" s="16">
        <v>0.75</v>
      </c>
      <c r="N2782" s="16">
        <v>0</v>
      </c>
      <c r="O2782" s="45" t="s">
        <v>4330</v>
      </c>
      <c r="P2782" s="7"/>
      <c r="Q2782" s="23"/>
      <c r="R2782" s="23"/>
      <c r="S2782" s="15"/>
      <c r="T2782" s="15"/>
      <c r="U2782" s="17">
        <v>0</v>
      </c>
      <c r="V2782" s="15"/>
      <c r="W2782" s="16"/>
      <c r="X2782" s="16"/>
      <c r="Y2782" s="23"/>
      <c r="Z2782" s="7"/>
      <c r="AA2782" s="23"/>
      <c r="AB2782" s="23"/>
      <c r="AC2782" s="15"/>
      <c r="AD2782" s="15"/>
      <c r="AE2782" s="17">
        <v>0</v>
      </c>
      <c r="AF2782" s="15"/>
      <c r="AG2782" s="15"/>
      <c r="AH2782" s="15"/>
      <c r="AI2782" s="23"/>
    </row>
    <row r="2783" spans="1:35">
      <c r="A2783" s="8" t="s">
        <v>11883</v>
      </c>
      <c r="B2783" s="8" t="s">
        <v>2775</v>
      </c>
      <c r="C2783" s="8" t="s">
        <v>2775</v>
      </c>
      <c r="D2783" s="8" t="s">
        <v>2813</v>
      </c>
      <c r="E2783" s="10" t="s">
        <v>2849</v>
      </c>
      <c r="F2783" s="107" t="s">
        <v>931</v>
      </c>
      <c r="G2783" s="107"/>
      <c r="H2783" s="107"/>
      <c r="I2783" s="6"/>
      <c r="J2783" s="6"/>
      <c r="K2783" s="109" t="e">
        <v>#VALUE!</v>
      </c>
      <c r="L2783" s="6"/>
      <c r="M2783" s="6"/>
      <c r="N2783" s="6"/>
      <c r="O2783" s="107" t="s">
        <v>10905</v>
      </c>
      <c r="P2783" s="107" t="s">
        <v>931</v>
      </c>
      <c r="Q2783" s="107"/>
      <c r="R2783" s="107"/>
      <c r="S2783" s="6"/>
      <c r="T2783" s="6"/>
      <c r="U2783" s="109" t="e">
        <v>#VALUE!</v>
      </c>
      <c r="V2783" s="6"/>
      <c r="W2783" s="6"/>
      <c r="X2783" s="6"/>
      <c r="Y2783" s="107" t="str">
        <f>O2783</f>
        <v>Not Available in Range</v>
      </c>
      <c r="Z2783" s="110"/>
      <c r="AA2783" s="107"/>
      <c r="AB2783" s="107"/>
      <c r="AC2783" s="6"/>
      <c r="AD2783" s="6"/>
      <c r="AE2783" s="112">
        <v>0</v>
      </c>
      <c r="AF2783" s="6"/>
      <c r="AG2783" s="6"/>
      <c r="AH2783" s="6"/>
      <c r="AI2783" s="107"/>
    </row>
    <row r="2784" spans="1:35">
      <c r="A2784" s="8" t="s">
        <v>12314</v>
      </c>
      <c r="B2784" s="8" t="s">
        <v>2775</v>
      </c>
      <c r="C2784" s="8" t="s">
        <v>2775</v>
      </c>
      <c r="D2784" s="8" t="s">
        <v>2813</v>
      </c>
      <c r="E2784" s="10" t="s">
        <v>2849</v>
      </c>
      <c r="F2784" s="107" t="s">
        <v>13277</v>
      </c>
      <c r="G2784" s="107" t="s">
        <v>13278</v>
      </c>
      <c r="H2784" s="107" t="s">
        <v>3137</v>
      </c>
      <c r="I2784" s="6">
        <v>12</v>
      </c>
      <c r="J2784" s="6" t="s">
        <v>3396</v>
      </c>
      <c r="K2784" s="134">
        <v>12.111432000000001</v>
      </c>
      <c r="L2784" s="119"/>
      <c r="M2784" s="132"/>
      <c r="N2784" s="132"/>
      <c r="O2784" s="107" t="s">
        <v>13279</v>
      </c>
      <c r="P2784" s="107" t="s">
        <v>13277</v>
      </c>
      <c r="Q2784" s="107" t="s">
        <v>13278</v>
      </c>
      <c r="R2784" s="107" t="s">
        <v>3137</v>
      </c>
      <c r="S2784" s="6">
        <v>12</v>
      </c>
      <c r="T2784" s="6" t="s">
        <v>3396</v>
      </c>
      <c r="U2784" s="119">
        <v>12.111432000000001</v>
      </c>
      <c r="V2784" s="119"/>
      <c r="W2784" s="124">
        <v>0.25</v>
      </c>
      <c r="X2784" s="124">
        <v>0.6</v>
      </c>
      <c r="Y2784" s="107" t="s">
        <v>13279</v>
      </c>
      <c r="Z2784" s="107" t="s">
        <v>13280</v>
      </c>
      <c r="AA2784" s="107" t="s">
        <v>2834</v>
      </c>
      <c r="AB2784" s="107" t="s">
        <v>3137</v>
      </c>
      <c r="AC2784" s="6">
        <v>12</v>
      </c>
      <c r="AD2784" s="6" t="s">
        <v>3396</v>
      </c>
      <c r="AE2784" s="119">
        <v>13.183692000000002</v>
      </c>
      <c r="AF2784" s="119"/>
      <c r="AG2784" s="6"/>
      <c r="AH2784" s="132"/>
      <c r="AI2784" s="107" t="s">
        <v>13281</v>
      </c>
    </row>
    <row r="2785" spans="1:35">
      <c r="A2785" s="8" t="s">
        <v>5996</v>
      </c>
      <c r="B2785" s="8" t="s">
        <v>1188</v>
      </c>
      <c r="C2785" s="8" t="s">
        <v>1247</v>
      </c>
      <c r="D2785" s="8" t="s">
        <v>1407</v>
      </c>
      <c r="E2785" s="10" t="s">
        <v>1416</v>
      </c>
      <c r="F2785" s="7"/>
      <c r="G2785" s="23"/>
      <c r="H2785" s="23"/>
      <c r="I2785" s="15"/>
      <c r="J2785" s="15"/>
      <c r="K2785" s="141">
        <v>0</v>
      </c>
      <c r="L2785" s="15"/>
      <c r="M2785" s="16"/>
      <c r="N2785" s="16"/>
      <c r="O2785" s="45"/>
      <c r="P2785" s="7" t="s">
        <v>6783</v>
      </c>
      <c r="Q2785" s="23" t="s">
        <v>5996</v>
      </c>
      <c r="R2785" s="23" t="s">
        <v>887</v>
      </c>
      <c r="S2785" s="15">
        <v>1</v>
      </c>
      <c r="T2785" s="15">
        <v>30</v>
      </c>
      <c r="U2785" s="17">
        <v>2.6177359104</v>
      </c>
      <c r="V2785" s="15" t="s">
        <v>27</v>
      </c>
      <c r="W2785" s="16">
        <v>0</v>
      </c>
      <c r="X2785" s="16">
        <v>1</v>
      </c>
      <c r="Y2785" s="23" t="s">
        <v>6784</v>
      </c>
      <c r="Z2785" s="7"/>
      <c r="AA2785" s="23"/>
      <c r="AB2785" s="23"/>
      <c r="AC2785" s="15"/>
      <c r="AD2785" s="15"/>
      <c r="AE2785" s="17">
        <v>0</v>
      </c>
      <c r="AF2785" s="15"/>
      <c r="AG2785" s="16"/>
      <c r="AH2785" s="16"/>
      <c r="AI2785" s="23"/>
    </row>
    <row r="2786" spans="1:35">
      <c r="A2786" s="8" t="s">
        <v>19</v>
      </c>
      <c r="B2786" s="8" t="s">
        <v>1188</v>
      </c>
      <c r="C2786" s="8" t="s">
        <v>1247</v>
      </c>
      <c r="D2786" s="8" t="s">
        <v>1407</v>
      </c>
      <c r="E2786" s="10" t="s">
        <v>1416</v>
      </c>
      <c r="F2786" s="30" t="s">
        <v>1417</v>
      </c>
      <c r="G2786" s="23" t="s">
        <v>1239</v>
      </c>
      <c r="H2786" s="23" t="s">
        <v>26</v>
      </c>
      <c r="I2786" s="15">
        <v>1</v>
      </c>
      <c r="J2786" s="15"/>
      <c r="K2786" s="141">
        <v>6.6254746744687516</v>
      </c>
      <c r="L2786" s="15" t="s">
        <v>27</v>
      </c>
      <c r="M2786" s="16">
        <v>0</v>
      </c>
      <c r="N2786" s="16">
        <v>0</v>
      </c>
      <c r="O2786" s="46" t="s">
        <v>1418</v>
      </c>
      <c r="P2786" s="30" t="s">
        <v>1417</v>
      </c>
      <c r="Q2786" s="23" t="s">
        <v>1239</v>
      </c>
      <c r="R2786" s="23" t="s">
        <v>26</v>
      </c>
      <c r="S2786" s="15">
        <v>1</v>
      </c>
      <c r="T2786" s="15"/>
      <c r="U2786" s="37">
        <v>6.6254746744687516</v>
      </c>
      <c r="V2786" s="15" t="s">
        <v>27</v>
      </c>
      <c r="W2786" s="16">
        <v>0</v>
      </c>
      <c r="X2786" s="16">
        <v>0</v>
      </c>
      <c r="Y2786" s="23" t="s">
        <v>1418</v>
      </c>
      <c r="Z2786" s="7"/>
      <c r="AA2786" s="23"/>
      <c r="AB2786" s="23"/>
      <c r="AC2786" s="15"/>
      <c r="AD2786" s="15"/>
      <c r="AE2786" s="17">
        <v>0</v>
      </c>
      <c r="AF2786" s="15"/>
      <c r="AG2786" s="15"/>
      <c r="AH2786" s="15"/>
      <c r="AI2786" s="23"/>
    </row>
    <row r="2787" spans="1:35">
      <c r="A2787" s="8" t="s">
        <v>13906</v>
      </c>
      <c r="B2787" s="105" t="s">
        <v>1188</v>
      </c>
      <c r="C2787" s="105" t="s">
        <v>1247</v>
      </c>
      <c r="D2787" s="105" t="s">
        <v>1407</v>
      </c>
      <c r="E2787" s="106" t="s">
        <v>1416</v>
      </c>
      <c r="F2787" s="108" t="s">
        <v>14027</v>
      </c>
      <c r="G2787" s="107" t="s">
        <v>1371</v>
      </c>
      <c r="H2787" s="107" t="s">
        <v>887</v>
      </c>
      <c r="I2787" s="6">
        <v>1</v>
      </c>
      <c r="J2787" s="107"/>
      <c r="K2787" s="134">
        <v>3.3980225760000007</v>
      </c>
      <c r="L2787" s="6" t="s">
        <v>27</v>
      </c>
      <c r="M2787" s="123">
        <v>0.5</v>
      </c>
      <c r="N2787" s="123">
        <v>0</v>
      </c>
      <c r="O2787" s="107" t="s">
        <v>14028</v>
      </c>
      <c r="P2787" s="108" t="s">
        <v>14029</v>
      </c>
      <c r="Q2787" s="107" t="s">
        <v>12940</v>
      </c>
      <c r="R2787" s="107" t="s">
        <v>887</v>
      </c>
      <c r="S2787" s="6">
        <v>1</v>
      </c>
      <c r="T2787" s="6"/>
      <c r="U2787" s="119">
        <v>5.7682482000000013</v>
      </c>
      <c r="V2787" s="6" t="s">
        <v>27</v>
      </c>
      <c r="W2787" s="123">
        <v>0.5</v>
      </c>
      <c r="X2787" s="123">
        <v>0</v>
      </c>
      <c r="Y2787" s="107" t="s">
        <v>14030</v>
      </c>
      <c r="Z2787" s="108"/>
      <c r="AA2787" s="107"/>
      <c r="AB2787" s="107"/>
      <c r="AC2787" s="6"/>
      <c r="AD2787" s="6"/>
      <c r="AE2787" s="119">
        <v>0</v>
      </c>
      <c r="AF2787" s="6"/>
      <c r="AG2787" s="123"/>
      <c r="AH2787" s="123"/>
      <c r="AI2787" s="107"/>
    </row>
    <row r="2788" spans="1:35">
      <c r="A2788" s="8" t="s">
        <v>3129</v>
      </c>
      <c r="B2788" s="8" t="s">
        <v>1188</v>
      </c>
      <c r="C2788" s="8" t="s">
        <v>1247</v>
      </c>
      <c r="D2788" s="8" t="s">
        <v>1407</v>
      </c>
      <c r="E2788" s="10" t="s">
        <v>1416</v>
      </c>
      <c r="F2788" s="7" t="s">
        <v>3325</v>
      </c>
      <c r="G2788" s="23" t="s">
        <v>3246</v>
      </c>
      <c r="H2788" s="23" t="s">
        <v>887</v>
      </c>
      <c r="I2788" s="18">
        <v>1</v>
      </c>
      <c r="J2788" s="15" t="s">
        <v>931</v>
      </c>
      <c r="K2788" s="141">
        <v>4.0337400000000008</v>
      </c>
      <c r="L2788" s="15" t="s">
        <v>27</v>
      </c>
      <c r="M2788" s="16">
        <v>0.5</v>
      </c>
      <c r="N2788" s="16">
        <v>0</v>
      </c>
      <c r="O2788" s="45" t="s">
        <v>3326</v>
      </c>
      <c r="P2788" s="7" t="s">
        <v>3327</v>
      </c>
      <c r="Q2788" s="23" t="s">
        <v>3223</v>
      </c>
      <c r="R2788" s="23" t="s">
        <v>3137</v>
      </c>
      <c r="S2788" s="15" t="s">
        <v>3297</v>
      </c>
      <c r="T2788" s="15" t="s">
        <v>931</v>
      </c>
      <c r="U2788" s="17">
        <v>6.0761400000000005</v>
      </c>
      <c r="V2788" s="15" t="s">
        <v>27</v>
      </c>
      <c r="W2788" s="16">
        <v>0</v>
      </c>
      <c r="X2788" s="16">
        <v>0</v>
      </c>
      <c r="Y2788" s="23" t="s">
        <v>3328</v>
      </c>
      <c r="Z2788" s="7" t="s">
        <v>3325</v>
      </c>
      <c r="AA2788" s="23" t="s">
        <v>3246</v>
      </c>
      <c r="AB2788" s="23" t="s">
        <v>887</v>
      </c>
      <c r="AC2788" s="15">
        <v>1</v>
      </c>
      <c r="AD2788" s="15" t="s">
        <v>931</v>
      </c>
      <c r="AE2788" s="17">
        <v>4.0337400000000008</v>
      </c>
      <c r="AF2788" s="15" t="s">
        <v>27</v>
      </c>
      <c r="AG2788" s="16">
        <v>0</v>
      </c>
      <c r="AH2788" s="16">
        <v>0</v>
      </c>
      <c r="AI2788" s="23" t="s">
        <v>3329</v>
      </c>
    </row>
    <row r="2789" spans="1:35">
      <c r="A2789" s="8" t="s">
        <v>11883</v>
      </c>
      <c r="B2789" s="105" t="s">
        <v>1188</v>
      </c>
      <c r="C2789" s="105" t="s">
        <v>1247</v>
      </c>
      <c r="D2789" s="105" t="s">
        <v>1407</v>
      </c>
      <c r="E2789" s="106" t="s">
        <v>1416</v>
      </c>
      <c r="F2789" s="107" t="s">
        <v>11814</v>
      </c>
      <c r="G2789" s="107" t="s">
        <v>10380</v>
      </c>
      <c r="H2789" s="107" t="s">
        <v>6217</v>
      </c>
      <c r="I2789" s="6">
        <v>1</v>
      </c>
      <c r="J2789" s="6"/>
      <c r="K2789" s="109">
        <v>1.9217127272727272</v>
      </c>
      <c r="L2789" s="6" t="s">
        <v>27</v>
      </c>
      <c r="M2789" s="6" t="s">
        <v>10322</v>
      </c>
      <c r="N2789" s="6" t="s">
        <v>10322</v>
      </c>
      <c r="O2789" s="107" t="s">
        <v>11815</v>
      </c>
      <c r="P2789" s="107" t="s">
        <v>11816</v>
      </c>
      <c r="Q2789" s="107" t="s">
        <v>11817</v>
      </c>
      <c r="R2789" s="107" t="s">
        <v>6217</v>
      </c>
      <c r="S2789" s="6">
        <v>1</v>
      </c>
      <c r="T2789" s="6"/>
      <c r="U2789" s="109">
        <v>4.8182072727272729</v>
      </c>
      <c r="V2789" s="6" t="s">
        <v>27</v>
      </c>
      <c r="W2789" s="6" t="s">
        <v>10322</v>
      </c>
      <c r="X2789" s="6" t="s">
        <v>10318</v>
      </c>
      <c r="Y2789" s="107" t="s">
        <v>11818</v>
      </c>
      <c r="Z2789" s="110" t="s">
        <v>11816</v>
      </c>
      <c r="AA2789" s="107" t="s">
        <v>11817</v>
      </c>
      <c r="AB2789" s="107" t="s">
        <v>6217</v>
      </c>
      <c r="AC2789" s="6">
        <v>1</v>
      </c>
      <c r="AD2789" s="6"/>
      <c r="AE2789" s="109">
        <v>4.8182072727272729</v>
      </c>
      <c r="AF2789" s="6" t="s">
        <v>27</v>
      </c>
      <c r="AG2789" s="6" t="s">
        <v>10322</v>
      </c>
      <c r="AH2789" s="6" t="s">
        <v>10318</v>
      </c>
      <c r="AI2789" s="107" t="s">
        <v>11819</v>
      </c>
    </row>
    <row r="2790" spans="1:35">
      <c r="A2790" s="8" t="s">
        <v>12314</v>
      </c>
      <c r="B2790" s="105" t="s">
        <v>1188</v>
      </c>
      <c r="C2790" s="105" t="s">
        <v>1247</v>
      </c>
      <c r="D2790" s="105" t="s">
        <v>1407</v>
      </c>
      <c r="E2790" s="106" t="s">
        <v>1416</v>
      </c>
      <c r="F2790" s="107" t="s">
        <v>12446</v>
      </c>
      <c r="G2790" s="107" t="s">
        <v>12371</v>
      </c>
      <c r="H2790" s="107" t="s">
        <v>887</v>
      </c>
      <c r="I2790" s="6">
        <v>1</v>
      </c>
      <c r="J2790" s="6" t="s">
        <v>743</v>
      </c>
      <c r="K2790" s="134">
        <v>7.7100600000000004</v>
      </c>
      <c r="L2790" s="119"/>
      <c r="M2790" s="6"/>
      <c r="N2790" s="6"/>
      <c r="O2790" s="107" t="s">
        <v>1416</v>
      </c>
      <c r="P2790" s="107" t="s">
        <v>12446</v>
      </c>
      <c r="Q2790" s="107" t="s">
        <v>12348</v>
      </c>
      <c r="R2790" s="107" t="s">
        <v>887</v>
      </c>
      <c r="S2790" s="6">
        <v>1</v>
      </c>
      <c r="T2790" s="6"/>
      <c r="U2790" s="119">
        <v>7.7100600000000004</v>
      </c>
      <c r="V2790" s="119"/>
      <c r="W2790" s="124">
        <v>0.25</v>
      </c>
      <c r="X2790" s="124">
        <v>0.6</v>
      </c>
      <c r="Y2790" s="107" t="s">
        <v>1416</v>
      </c>
      <c r="Z2790" s="107" t="s">
        <v>12447</v>
      </c>
      <c r="AA2790" s="107" t="s">
        <v>12448</v>
      </c>
      <c r="AB2790" s="107" t="s">
        <v>887</v>
      </c>
      <c r="AC2790" s="6">
        <v>1</v>
      </c>
      <c r="AD2790" s="6" t="s">
        <v>12293</v>
      </c>
      <c r="AE2790" s="119">
        <v>6.3927120000000004</v>
      </c>
      <c r="AF2790" s="119"/>
      <c r="AG2790" s="6"/>
      <c r="AH2790" s="6"/>
      <c r="AI2790" s="107" t="s">
        <v>12449</v>
      </c>
    </row>
    <row r="2791" spans="1:35">
      <c r="A2791" s="8" t="s">
        <v>5996</v>
      </c>
      <c r="B2791" s="8" t="s">
        <v>2775</v>
      </c>
      <c r="C2791" s="8" t="s">
        <v>2775</v>
      </c>
      <c r="D2791" s="8" t="s">
        <v>2960</v>
      </c>
      <c r="E2791" s="10" t="s">
        <v>2961</v>
      </c>
      <c r="F2791" s="7" t="s">
        <v>7881</v>
      </c>
      <c r="G2791" s="23" t="s">
        <v>6365</v>
      </c>
      <c r="H2791" s="23" t="s">
        <v>887</v>
      </c>
      <c r="I2791" s="15">
        <v>1</v>
      </c>
      <c r="J2791" s="15">
        <v>12</v>
      </c>
      <c r="K2791" s="141">
        <v>5.7289192349999993</v>
      </c>
      <c r="L2791" s="15" t="s">
        <v>27</v>
      </c>
      <c r="M2791" s="16">
        <v>1</v>
      </c>
      <c r="N2791" s="16">
        <v>1</v>
      </c>
      <c r="O2791" s="45" t="s">
        <v>7882</v>
      </c>
      <c r="P2791" s="7" t="s">
        <v>7883</v>
      </c>
      <c r="Q2791" s="23" t="s">
        <v>998</v>
      </c>
      <c r="R2791" s="23" t="s">
        <v>887</v>
      </c>
      <c r="S2791" s="15">
        <v>1</v>
      </c>
      <c r="T2791" s="15">
        <v>12</v>
      </c>
      <c r="U2791" s="17">
        <v>8.1447664583999995</v>
      </c>
      <c r="V2791" s="15" t="s">
        <v>27</v>
      </c>
      <c r="W2791" s="16">
        <v>1</v>
      </c>
      <c r="X2791" s="16">
        <v>1</v>
      </c>
      <c r="Y2791" s="23" t="s">
        <v>7884</v>
      </c>
      <c r="Z2791" s="7" t="s">
        <v>7885</v>
      </c>
      <c r="AA2791" s="23" t="s">
        <v>6365</v>
      </c>
      <c r="AB2791" s="23" t="s">
        <v>887</v>
      </c>
      <c r="AC2791" s="15">
        <v>1</v>
      </c>
      <c r="AD2791" s="15">
        <v>12</v>
      </c>
      <c r="AE2791" s="17">
        <v>6.3844019850000002</v>
      </c>
      <c r="AF2791" s="15" t="s">
        <v>27</v>
      </c>
      <c r="AG2791" s="16">
        <v>0</v>
      </c>
      <c r="AH2791" s="16">
        <v>1</v>
      </c>
      <c r="AI2791" s="23" t="s">
        <v>6855</v>
      </c>
    </row>
    <row r="2792" spans="1:35">
      <c r="A2792" s="8" t="s">
        <v>19</v>
      </c>
      <c r="B2792" s="8" t="s">
        <v>2775</v>
      </c>
      <c r="C2792" s="8" t="s">
        <v>2775</v>
      </c>
      <c r="D2792" s="8" t="s">
        <v>2960</v>
      </c>
      <c r="E2792" s="10" t="s">
        <v>2961</v>
      </c>
      <c r="F2792" s="40" t="s">
        <v>2962</v>
      </c>
      <c r="G2792" s="23" t="s">
        <v>1640</v>
      </c>
      <c r="H2792" s="23" t="s">
        <v>26</v>
      </c>
      <c r="I2792" s="15">
        <v>1</v>
      </c>
      <c r="J2792" s="25"/>
      <c r="K2792" s="142">
        <v>7.3201765894736859</v>
      </c>
      <c r="L2792" s="15" t="s">
        <v>27</v>
      </c>
      <c r="M2792" s="16"/>
      <c r="N2792" s="16"/>
      <c r="O2792" s="47" t="s">
        <v>2963</v>
      </c>
      <c r="P2792" s="9" t="s">
        <v>2962</v>
      </c>
      <c r="Q2792" s="23" t="s">
        <v>1640</v>
      </c>
      <c r="R2792" s="23" t="s">
        <v>26</v>
      </c>
      <c r="S2792" s="15">
        <v>1</v>
      </c>
      <c r="T2792" s="50"/>
      <c r="U2792" s="44">
        <v>7.3201765894736859</v>
      </c>
      <c r="V2792" s="15" t="s">
        <v>27</v>
      </c>
      <c r="W2792" s="16"/>
      <c r="X2792" s="16"/>
      <c r="Y2792" s="51" t="s">
        <v>2963</v>
      </c>
      <c r="Z2792" s="9"/>
      <c r="AA2792" s="51"/>
      <c r="AB2792" s="51"/>
      <c r="AC2792" s="25"/>
      <c r="AD2792" s="25"/>
      <c r="AE2792" s="49">
        <v>0</v>
      </c>
      <c r="AF2792" s="25"/>
      <c r="AG2792" s="25"/>
      <c r="AH2792" s="25"/>
      <c r="AI2792" s="23"/>
    </row>
    <row r="2793" spans="1:35">
      <c r="A2793" s="8" t="s">
        <v>13906</v>
      </c>
      <c r="B2793" s="8" t="s">
        <v>2775</v>
      </c>
      <c r="C2793" s="8" t="s">
        <v>2775</v>
      </c>
      <c r="D2793" s="8" t="s">
        <v>2960</v>
      </c>
      <c r="E2793" s="10" t="s">
        <v>2961</v>
      </c>
      <c r="F2793" s="127" t="s">
        <v>14974</v>
      </c>
      <c r="G2793" s="120" t="s">
        <v>1212</v>
      </c>
      <c r="H2793" s="120" t="s">
        <v>887</v>
      </c>
      <c r="I2793" s="132">
        <v>1</v>
      </c>
      <c r="J2793" s="120"/>
      <c r="K2793" s="134">
        <v>11.073085339534884</v>
      </c>
      <c r="L2793" s="6" t="s">
        <v>27</v>
      </c>
      <c r="M2793" s="133">
        <v>0</v>
      </c>
      <c r="N2793" s="133">
        <v>1</v>
      </c>
      <c r="O2793" s="120" t="s">
        <v>14975</v>
      </c>
      <c r="P2793" s="127" t="s">
        <v>14974</v>
      </c>
      <c r="Q2793" s="120" t="s">
        <v>1212</v>
      </c>
      <c r="R2793" s="120" t="s">
        <v>887</v>
      </c>
      <c r="S2793" s="132">
        <v>1</v>
      </c>
      <c r="T2793" s="132"/>
      <c r="U2793" s="119">
        <v>11.073085339534884</v>
      </c>
      <c r="V2793" s="6" t="s">
        <v>27</v>
      </c>
      <c r="W2793" s="133">
        <v>0</v>
      </c>
      <c r="X2793" s="133">
        <v>1</v>
      </c>
      <c r="Y2793" s="120" t="s">
        <v>14975</v>
      </c>
      <c r="Z2793" s="127"/>
      <c r="AA2793" s="120"/>
      <c r="AB2793" s="120"/>
      <c r="AC2793" s="132"/>
      <c r="AD2793" s="132"/>
      <c r="AE2793" s="119">
        <v>0</v>
      </c>
      <c r="AF2793" s="6"/>
      <c r="AG2793" s="132"/>
      <c r="AH2793" s="132"/>
      <c r="AI2793" s="107"/>
    </row>
    <row r="2794" spans="1:35">
      <c r="A2794" s="8" t="s">
        <v>3129</v>
      </c>
      <c r="B2794" s="8" t="s">
        <v>2775</v>
      </c>
      <c r="C2794" s="8" t="s">
        <v>2775</v>
      </c>
      <c r="D2794" s="8" t="s">
        <v>2960</v>
      </c>
      <c r="E2794" s="10" t="s">
        <v>2961</v>
      </c>
      <c r="F2794" s="7" t="s">
        <v>4395</v>
      </c>
      <c r="G2794" s="23" t="s">
        <v>3163</v>
      </c>
      <c r="H2794" s="23" t="s">
        <v>887</v>
      </c>
      <c r="I2794" s="18">
        <v>1</v>
      </c>
      <c r="J2794" s="15" t="s">
        <v>931</v>
      </c>
      <c r="K2794" s="141">
        <v>12.152280000000001</v>
      </c>
      <c r="L2794" s="15" t="s">
        <v>27</v>
      </c>
      <c r="M2794" s="16">
        <v>0</v>
      </c>
      <c r="N2794" s="16">
        <v>0</v>
      </c>
      <c r="O2794" s="45" t="s">
        <v>4396</v>
      </c>
      <c r="P2794" s="7"/>
      <c r="Q2794" s="23"/>
      <c r="R2794" s="23"/>
      <c r="S2794" s="15"/>
      <c r="T2794" s="15"/>
      <c r="U2794" s="17">
        <v>0</v>
      </c>
      <c r="V2794" s="15"/>
      <c r="W2794" s="16"/>
      <c r="X2794" s="16"/>
      <c r="Y2794" s="23"/>
      <c r="Z2794" s="7"/>
      <c r="AA2794" s="23"/>
      <c r="AB2794" s="23"/>
      <c r="AC2794" s="15"/>
      <c r="AD2794" s="15"/>
      <c r="AE2794" s="17">
        <v>0</v>
      </c>
      <c r="AF2794" s="15"/>
      <c r="AG2794" s="15"/>
      <c r="AH2794" s="15"/>
      <c r="AI2794" s="23"/>
    </row>
    <row r="2795" spans="1:35">
      <c r="A2795" s="8" t="s">
        <v>11883</v>
      </c>
      <c r="B2795" s="8" t="s">
        <v>2775</v>
      </c>
      <c r="C2795" s="8" t="s">
        <v>2775</v>
      </c>
      <c r="D2795" s="8" t="s">
        <v>2960</v>
      </c>
      <c r="E2795" s="10" t="s">
        <v>2961</v>
      </c>
      <c r="F2795" s="107"/>
      <c r="G2795" s="107"/>
      <c r="H2795" s="107"/>
      <c r="I2795" s="6"/>
      <c r="J2795" s="6"/>
      <c r="K2795" s="109">
        <v>0</v>
      </c>
      <c r="L2795" s="6"/>
      <c r="M2795" s="6"/>
      <c r="N2795" s="6"/>
      <c r="O2795" s="107"/>
      <c r="P2795" s="107" t="s">
        <v>11820</v>
      </c>
      <c r="Q2795" s="107" t="s">
        <v>1212</v>
      </c>
      <c r="R2795" s="107" t="s">
        <v>6217</v>
      </c>
      <c r="S2795" s="6">
        <v>1</v>
      </c>
      <c r="T2795" s="6"/>
      <c r="U2795" s="109">
        <v>11.335320000000001</v>
      </c>
      <c r="V2795" s="6" t="s">
        <v>27</v>
      </c>
      <c r="W2795" s="6" t="s">
        <v>10415</v>
      </c>
      <c r="X2795" s="6" t="s">
        <v>10318</v>
      </c>
      <c r="Y2795" s="107" t="s">
        <v>11821</v>
      </c>
      <c r="Z2795" s="110" t="s">
        <v>11820</v>
      </c>
      <c r="AA2795" s="107" t="s">
        <v>1212</v>
      </c>
      <c r="AB2795" s="107" t="s">
        <v>6217</v>
      </c>
      <c r="AC2795" s="6">
        <v>1</v>
      </c>
      <c r="AD2795" s="6"/>
      <c r="AE2795" s="109">
        <v>11.335320000000001</v>
      </c>
      <c r="AF2795" s="6" t="s">
        <v>27</v>
      </c>
      <c r="AG2795" s="6" t="s">
        <v>10415</v>
      </c>
      <c r="AH2795" s="6" t="s">
        <v>10318</v>
      </c>
      <c r="AI2795" s="107" t="s">
        <v>11822</v>
      </c>
    </row>
    <row r="2796" spans="1:35">
      <c r="A2796" s="8" t="s">
        <v>12314</v>
      </c>
      <c r="B2796" s="8" t="s">
        <v>2775</v>
      </c>
      <c r="C2796" s="8" t="s">
        <v>2775</v>
      </c>
      <c r="D2796" s="8" t="s">
        <v>2960</v>
      </c>
      <c r="E2796" s="10" t="s">
        <v>2961</v>
      </c>
      <c r="F2796" s="107" t="s">
        <v>13393</v>
      </c>
      <c r="G2796" s="107" t="s">
        <v>13394</v>
      </c>
      <c r="H2796" s="107" t="s">
        <v>8506</v>
      </c>
      <c r="I2796" s="6">
        <v>1</v>
      </c>
      <c r="J2796" s="6" t="s">
        <v>743</v>
      </c>
      <c r="K2796" s="134">
        <v>9.8341560000000019</v>
      </c>
      <c r="L2796" s="119"/>
      <c r="M2796" s="132"/>
      <c r="N2796" s="132"/>
      <c r="O2796" s="107" t="s">
        <v>2961</v>
      </c>
      <c r="P2796" s="107" t="s">
        <v>13393</v>
      </c>
      <c r="Q2796" s="107" t="s">
        <v>13394</v>
      </c>
      <c r="R2796" s="107" t="s">
        <v>8506</v>
      </c>
      <c r="S2796" s="6">
        <v>1</v>
      </c>
      <c r="T2796" s="6"/>
      <c r="U2796" s="119">
        <v>9.8341560000000019</v>
      </c>
      <c r="V2796" s="119"/>
      <c r="W2796" s="124">
        <v>0.25</v>
      </c>
      <c r="X2796" s="124">
        <v>0.6</v>
      </c>
      <c r="Y2796" s="107" t="s">
        <v>2961</v>
      </c>
      <c r="Z2796" s="107" t="s">
        <v>13393</v>
      </c>
      <c r="AA2796" s="107" t="s">
        <v>13394</v>
      </c>
      <c r="AB2796" s="107" t="s">
        <v>8506</v>
      </c>
      <c r="AC2796" s="6">
        <v>1</v>
      </c>
      <c r="AD2796" s="6"/>
      <c r="AE2796" s="119">
        <v>9.8341560000000019</v>
      </c>
      <c r="AF2796" s="119"/>
      <c r="AG2796" s="6"/>
      <c r="AH2796" s="6"/>
      <c r="AI2796" s="107" t="s">
        <v>2961</v>
      </c>
    </row>
    <row r="2797" spans="1:35">
      <c r="A2797" s="8" t="s">
        <v>5996</v>
      </c>
      <c r="B2797" s="8" t="s">
        <v>2775</v>
      </c>
      <c r="C2797" s="8" t="s">
        <v>2775</v>
      </c>
      <c r="D2797" s="8" t="s">
        <v>2960</v>
      </c>
      <c r="E2797" s="10" t="s">
        <v>2964</v>
      </c>
      <c r="F2797" s="7" t="s">
        <v>7881</v>
      </c>
      <c r="G2797" s="23" t="s">
        <v>6365</v>
      </c>
      <c r="H2797" s="23" t="s">
        <v>887</v>
      </c>
      <c r="I2797" s="15">
        <v>1</v>
      </c>
      <c r="J2797" s="15">
        <v>12</v>
      </c>
      <c r="K2797" s="141">
        <v>5.7289192349999993</v>
      </c>
      <c r="L2797" s="15" t="s">
        <v>27</v>
      </c>
      <c r="M2797" s="16">
        <v>1</v>
      </c>
      <c r="N2797" s="16">
        <v>1</v>
      </c>
      <c r="O2797" s="45" t="s">
        <v>7882</v>
      </c>
      <c r="P2797" s="7" t="s">
        <v>7881</v>
      </c>
      <c r="Q2797" s="23" t="s">
        <v>6365</v>
      </c>
      <c r="R2797" s="23" t="s">
        <v>887</v>
      </c>
      <c r="S2797" s="15">
        <v>1</v>
      </c>
      <c r="T2797" s="15">
        <v>12</v>
      </c>
      <c r="U2797" s="17">
        <v>5.7289192349999993</v>
      </c>
      <c r="V2797" s="15" t="s">
        <v>27</v>
      </c>
      <c r="W2797" s="16">
        <v>1</v>
      </c>
      <c r="X2797" s="16">
        <v>1</v>
      </c>
      <c r="Y2797" s="23" t="s">
        <v>7882</v>
      </c>
      <c r="Z2797" s="7" t="s">
        <v>7885</v>
      </c>
      <c r="AA2797" s="23" t="s">
        <v>6365</v>
      </c>
      <c r="AB2797" s="23" t="s">
        <v>887</v>
      </c>
      <c r="AC2797" s="15">
        <v>1</v>
      </c>
      <c r="AD2797" s="15">
        <v>12</v>
      </c>
      <c r="AE2797" s="17">
        <v>6.3844019850000002</v>
      </c>
      <c r="AF2797" s="15" t="s">
        <v>27</v>
      </c>
      <c r="AG2797" s="16">
        <v>0</v>
      </c>
      <c r="AH2797" s="16">
        <v>1</v>
      </c>
      <c r="AI2797" s="23" t="s">
        <v>6855</v>
      </c>
    </row>
    <row r="2798" spans="1:35">
      <c r="A2798" s="8" t="s">
        <v>19</v>
      </c>
      <c r="B2798" s="8" t="s">
        <v>2775</v>
      </c>
      <c r="C2798" s="8" t="s">
        <v>2775</v>
      </c>
      <c r="D2798" s="8" t="s">
        <v>2960</v>
      </c>
      <c r="E2798" s="10" t="s">
        <v>2964</v>
      </c>
      <c r="F2798" s="40" t="s">
        <v>743</v>
      </c>
      <c r="G2798" s="23"/>
      <c r="H2798" s="23"/>
      <c r="I2798" s="15"/>
      <c r="J2798" s="25"/>
      <c r="K2798" s="142">
        <v>0</v>
      </c>
      <c r="L2798" s="15"/>
      <c r="M2798" s="16"/>
      <c r="N2798" s="16"/>
      <c r="O2798" s="47"/>
      <c r="P2798" s="9" t="s">
        <v>2965</v>
      </c>
      <c r="Q2798" s="23" t="s">
        <v>1542</v>
      </c>
      <c r="R2798" s="23" t="s">
        <v>26</v>
      </c>
      <c r="S2798" s="15">
        <v>1</v>
      </c>
      <c r="T2798" s="25"/>
      <c r="U2798" s="44">
        <v>11.727196949977724</v>
      </c>
      <c r="V2798" s="15" t="s">
        <v>27</v>
      </c>
      <c r="W2798" s="16"/>
      <c r="X2798" s="16"/>
      <c r="Y2798" s="51" t="s">
        <v>2966</v>
      </c>
      <c r="Z2798" s="9"/>
      <c r="AA2798" s="51"/>
      <c r="AB2798" s="51"/>
      <c r="AC2798" s="25"/>
      <c r="AD2798" s="25"/>
      <c r="AE2798" s="49">
        <v>0</v>
      </c>
      <c r="AF2798" s="25"/>
      <c r="AG2798" s="25"/>
      <c r="AH2798" s="25"/>
      <c r="AI2798" s="23"/>
    </row>
    <row r="2799" spans="1:35">
      <c r="A2799" s="8" t="s">
        <v>13906</v>
      </c>
      <c r="B2799" s="8" t="s">
        <v>2775</v>
      </c>
      <c r="C2799" s="8" t="s">
        <v>2775</v>
      </c>
      <c r="D2799" s="8" t="s">
        <v>2960</v>
      </c>
      <c r="E2799" s="10" t="s">
        <v>2964</v>
      </c>
      <c r="F2799" s="127" t="s">
        <v>14976</v>
      </c>
      <c r="G2799" s="120" t="s">
        <v>10460</v>
      </c>
      <c r="H2799" s="120" t="s">
        <v>887</v>
      </c>
      <c r="I2799" s="132">
        <v>1</v>
      </c>
      <c r="J2799" s="120"/>
      <c r="K2799" s="134">
        <v>7.0162873560000021</v>
      </c>
      <c r="L2799" s="6" t="s">
        <v>27</v>
      </c>
      <c r="M2799" s="133">
        <v>0</v>
      </c>
      <c r="N2799" s="133">
        <v>1</v>
      </c>
      <c r="O2799" s="120" t="s">
        <v>14977</v>
      </c>
      <c r="P2799" s="127" t="s">
        <v>14976</v>
      </c>
      <c r="Q2799" s="120" t="s">
        <v>10460</v>
      </c>
      <c r="R2799" s="120" t="s">
        <v>887</v>
      </c>
      <c r="S2799" s="132">
        <v>1</v>
      </c>
      <c r="T2799" s="132"/>
      <c r="U2799" s="119">
        <v>7.0162873560000021</v>
      </c>
      <c r="V2799" s="6" t="s">
        <v>27</v>
      </c>
      <c r="W2799" s="133">
        <v>0</v>
      </c>
      <c r="X2799" s="133">
        <v>1</v>
      </c>
      <c r="Y2799" s="120" t="s">
        <v>14977</v>
      </c>
      <c r="Z2799" s="127"/>
      <c r="AA2799" s="120"/>
      <c r="AB2799" s="120"/>
      <c r="AC2799" s="132"/>
      <c r="AD2799" s="132"/>
      <c r="AE2799" s="119">
        <v>0</v>
      </c>
      <c r="AF2799" s="6"/>
      <c r="AG2799" s="132"/>
      <c r="AH2799" s="132"/>
      <c r="AI2799" s="107"/>
    </row>
    <row r="2800" spans="1:35">
      <c r="A2800" s="8" t="s">
        <v>3129</v>
      </c>
      <c r="B2800" s="8" t="s">
        <v>2775</v>
      </c>
      <c r="C2800" s="8" t="s">
        <v>2775</v>
      </c>
      <c r="D2800" s="8" t="s">
        <v>2960</v>
      </c>
      <c r="E2800" s="10" t="s">
        <v>2964</v>
      </c>
      <c r="F2800" s="7" t="s">
        <v>4397</v>
      </c>
      <c r="G2800" s="23" t="s">
        <v>4398</v>
      </c>
      <c r="H2800" s="23" t="s">
        <v>887</v>
      </c>
      <c r="I2800" s="18">
        <v>1</v>
      </c>
      <c r="J2800" s="15" t="s">
        <v>931</v>
      </c>
      <c r="K2800" s="141">
        <v>30.125400000000003</v>
      </c>
      <c r="L2800" s="15" t="s">
        <v>27</v>
      </c>
      <c r="M2800" s="16">
        <v>0</v>
      </c>
      <c r="N2800" s="16">
        <v>0</v>
      </c>
      <c r="O2800" s="45" t="s">
        <v>4399</v>
      </c>
      <c r="P2800" s="7"/>
      <c r="Q2800" s="23"/>
      <c r="R2800" s="23"/>
      <c r="S2800" s="15"/>
      <c r="T2800" s="15"/>
      <c r="U2800" s="17">
        <v>0</v>
      </c>
      <c r="V2800" s="15"/>
      <c r="W2800" s="16"/>
      <c r="X2800" s="16"/>
      <c r="Y2800" s="23"/>
      <c r="Z2800" s="7"/>
      <c r="AA2800" s="23"/>
      <c r="AB2800" s="23"/>
      <c r="AC2800" s="15"/>
      <c r="AD2800" s="15"/>
      <c r="AE2800" s="17">
        <v>0</v>
      </c>
      <c r="AF2800" s="15"/>
      <c r="AG2800" s="15"/>
      <c r="AH2800" s="15"/>
      <c r="AI2800" s="23"/>
    </row>
    <row r="2801" spans="1:35">
      <c r="A2801" s="8" t="s">
        <v>11883</v>
      </c>
      <c r="B2801" s="8" t="s">
        <v>2775</v>
      </c>
      <c r="C2801" s="8" t="s">
        <v>2775</v>
      </c>
      <c r="D2801" s="8" t="s">
        <v>2960</v>
      </c>
      <c r="E2801" s="10" t="s">
        <v>2964</v>
      </c>
      <c r="F2801" s="107"/>
      <c r="G2801" s="107"/>
      <c r="H2801" s="107"/>
      <c r="I2801" s="6"/>
      <c r="J2801" s="6"/>
      <c r="K2801" s="109">
        <v>0</v>
      </c>
      <c r="L2801" s="6"/>
      <c r="M2801" s="6"/>
      <c r="N2801" s="6"/>
      <c r="O2801" s="107"/>
      <c r="P2801" s="107" t="s">
        <v>11823</v>
      </c>
      <c r="Q2801" s="107" t="s">
        <v>10460</v>
      </c>
      <c r="R2801" s="107" t="s">
        <v>6217</v>
      </c>
      <c r="S2801" s="6">
        <v>1</v>
      </c>
      <c r="T2801" s="6"/>
      <c r="U2801" s="109">
        <v>7.76112</v>
      </c>
      <c r="V2801" s="6" t="s">
        <v>27</v>
      </c>
      <c r="W2801" s="6" t="s">
        <v>10415</v>
      </c>
      <c r="X2801" s="6" t="s">
        <v>10318</v>
      </c>
      <c r="Y2801" s="107" t="s">
        <v>11824</v>
      </c>
      <c r="Z2801" s="110" t="s">
        <v>11823</v>
      </c>
      <c r="AA2801" s="107" t="s">
        <v>10460</v>
      </c>
      <c r="AB2801" s="107" t="s">
        <v>6217</v>
      </c>
      <c r="AC2801" s="6">
        <v>1</v>
      </c>
      <c r="AD2801" s="6"/>
      <c r="AE2801" s="109">
        <v>7.76112</v>
      </c>
      <c r="AF2801" s="6" t="s">
        <v>27</v>
      </c>
      <c r="AG2801" s="6" t="s">
        <v>10415</v>
      </c>
      <c r="AH2801" s="6" t="s">
        <v>10318</v>
      </c>
      <c r="AI2801" s="107" t="s">
        <v>11825</v>
      </c>
    </row>
    <row r="2802" spans="1:35">
      <c r="A2802" s="8" t="s">
        <v>12314</v>
      </c>
      <c r="B2802" s="8" t="s">
        <v>2775</v>
      </c>
      <c r="C2802" s="8" t="s">
        <v>2775</v>
      </c>
      <c r="D2802" s="8" t="s">
        <v>2960</v>
      </c>
      <c r="E2802" s="10" t="s">
        <v>2964</v>
      </c>
      <c r="F2802" s="107" t="s">
        <v>13395</v>
      </c>
      <c r="G2802" s="107" t="s">
        <v>1539</v>
      </c>
      <c r="H2802" s="107" t="s">
        <v>887</v>
      </c>
      <c r="I2802" s="6">
        <v>1</v>
      </c>
      <c r="J2802" s="6" t="s">
        <v>12293</v>
      </c>
      <c r="K2802" s="134">
        <v>7.4751840000000014</v>
      </c>
      <c r="L2802" s="119"/>
      <c r="M2802" s="132"/>
      <c r="N2802" s="132"/>
      <c r="O2802" s="107" t="s">
        <v>13396</v>
      </c>
      <c r="P2802" s="107" t="s">
        <v>13395</v>
      </c>
      <c r="Q2802" s="107" t="s">
        <v>1539</v>
      </c>
      <c r="R2802" s="107" t="s">
        <v>887</v>
      </c>
      <c r="S2802" s="6">
        <v>1</v>
      </c>
      <c r="T2802" s="6" t="s">
        <v>12293</v>
      </c>
      <c r="U2802" s="119">
        <v>7.4751840000000014</v>
      </c>
      <c r="V2802" s="119"/>
      <c r="W2802" s="124">
        <v>0.25</v>
      </c>
      <c r="X2802" s="124">
        <v>0.6</v>
      </c>
      <c r="Y2802" s="107" t="s">
        <v>13396</v>
      </c>
      <c r="Z2802" s="107" t="s">
        <v>13395</v>
      </c>
      <c r="AA2802" s="107" t="s">
        <v>1539</v>
      </c>
      <c r="AB2802" s="107" t="s">
        <v>887</v>
      </c>
      <c r="AC2802" s="6">
        <v>1</v>
      </c>
      <c r="AD2802" s="6" t="s">
        <v>12293</v>
      </c>
      <c r="AE2802" s="119">
        <v>7.4751840000000014</v>
      </c>
      <c r="AF2802" s="119"/>
      <c r="AG2802" s="6"/>
      <c r="AH2802" s="6"/>
      <c r="AI2802" s="107" t="s">
        <v>13396</v>
      </c>
    </row>
    <row r="2803" spans="1:35">
      <c r="A2803" s="8" t="s">
        <v>5996</v>
      </c>
      <c r="B2803" s="8" t="s">
        <v>1188</v>
      </c>
      <c r="C2803" s="8" t="s">
        <v>1439</v>
      </c>
      <c r="D2803" s="8" t="s">
        <v>1472</v>
      </c>
      <c r="E2803" s="10" t="s">
        <v>1487</v>
      </c>
      <c r="F2803" s="7" t="s">
        <v>6824</v>
      </c>
      <c r="G2803" s="23" t="s">
        <v>5996</v>
      </c>
      <c r="H2803" s="23" t="s">
        <v>896</v>
      </c>
      <c r="I2803" s="15">
        <v>10</v>
      </c>
      <c r="J2803" s="15">
        <v>360</v>
      </c>
      <c r="K2803" s="141">
        <v>1.8280102932</v>
      </c>
      <c r="L2803" s="15" t="s">
        <v>27</v>
      </c>
      <c r="M2803" s="16">
        <v>1</v>
      </c>
      <c r="N2803" s="16">
        <v>1</v>
      </c>
      <c r="O2803" s="45" t="s">
        <v>6825</v>
      </c>
      <c r="P2803" s="7"/>
      <c r="Q2803" s="23"/>
      <c r="R2803" s="23"/>
      <c r="S2803" s="15"/>
      <c r="T2803" s="15"/>
      <c r="U2803" s="17">
        <v>0</v>
      </c>
      <c r="V2803" s="15"/>
      <c r="W2803" s="16"/>
      <c r="X2803" s="16"/>
      <c r="Y2803" s="23"/>
      <c r="Z2803" s="7"/>
      <c r="AA2803" s="23"/>
      <c r="AB2803" s="23"/>
      <c r="AC2803" s="15"/>
      <c r="AD2803" s="15"/>
      <c r="AE2803" s="17">
        <v>0</v>
      </c>
      <c r="AF2803" s="15"/>
      <c r="AG2803" s="16"/>
      <c r="AH2803" s="16"/>
      <c r="AI2803" s="23"/>
    </row>
    <row r="2804" spans="1:35">
      <c r="A2804" s="8" t="s">
        <v>19</v>
      </c>
      <c r="B2804" s="8" t="s">
        <v>1188</v>
      </c>
      <c r="C2804" s="8" t="s">
        <v>1439</v>
      </c>
      <c r="D2804" s="8" t="s">
        <v>1472</v>
      </c>
      <c r="E2804" s="10" t="s">
        <v>1487</v>
      </c>
      <c r="F2804" s="7" t="s">
        <v>1488</v>
      </c>
      <c r="G2804" s="23" t="s">
        <v>1239</v>
      </c>
      <c r="H2804" s="23" t="s">
        <v>44</v>
      </c>
      <c r="I2804" s="15">
        <v>10</v>
      </c>
      <c r="J2804" s="15"/>
      <c r="K2804" s="141">
        <v>6.6825205818750026</v>
      </c>
      <c r="L2804" s="15" t="s">
        <v>27</v>
      </c>
      <c r="M2804" s="16">
        <v>0</v>
      </c>
      <c r="N2804" s="16">
        <v>0</v>
      </c>
      <c r="O2804" s="46" t="s">
        <v>1489</v>
      </c>
      <c r="P2804" s="30" t="s">
        <v>1490</v>
      </c>
      <c r="Q2804" s="23" t="s">
        <v>1479</v>
      </c>
      <c r="R2804" s="23" t="s">
        <v>44</v>
      </c>
      <c r="S2804" s="15">
        <v>10</v>
      </c>
      <c r="T2804" s="15"/>
      <c r="U2804" s="37">
        <v>6.9296014065000016</v>
      </c>
      <c r="V2804" s="15" t="s">
        <v>27</v>
      </c>
      <c r="W2804" s="16">
        <v>1</v>
      </c>
      <c r="X2804" s="16">
        <v>0.5</v>
      </c>
      <c r="Y2804" s="23" t="s">
        <v>1491</v>
      </c>
      <c r="Z2804" s="7"/>
      <c r="AA2804" s="23"/>
      <c r="AB2804" s="23"/>
      <c r="AC2804" s="15"/>
      <c r="AD2804" s="15"/>
      <c r="AE2804" s="17">
        <v>0</v>
      </c>
      <c r="AF2804" s="15"/>
      <c r="AG2804" s="15"/>
      <c r="AH2804" s="15"/>
      <c r="AI2804" s="23"/>
    </row>
    <row r="2805" spans="1:35">
      <c r="A2805" s="8" t="s">
        <v>13906</v>
      </c>
      <c r="B2805" s="105" t="s">
        <v>1188</v>
      </c>
      <c r="C2805" s="105" t="s">
        <v>1439</v>
      </c>
      <c r="D2805" s="105" t="s">
        <v>1472</v>
      </c>
      <c r="E2805" s="106" t="s">
        <v>1487</v>
      </c>
      <c r="F2805" s="108" t="s">
        <v>14062</v>
      </c>
      <c r="G2805" s="107" t="s">
        <v>14063</v>
      </c>
      <c r="H2805" s="107" t="s">
        <v>4453</v>
      </c>
      <c r="I2805" s="6">
        <v>10</v>
      </c>
      <c r="J2805" s="107"/>
      <c r="K2805" s="134">
        <v>7.603599899999999</v>
      </c>
      <c r="L2805" s="6" t="s">
        <v>27</v>
      </c>
      <c r="M2805" s="123">
        <v>1</v>
      </c>
      <c r="N2805" s="123">
        <v>1</v>
      </c>
      <c r="O2805" s="107" t="s">
        <v>14064</v>
      </c>
      <c r="P2805" s="108" t="s">
        <v>14065</v>
      </c>
      <c r="Q2805" s="107" t="s">
        <v>1479</v>
      </c>
      <c r="R2805" s="107" t="s">
        <v>13974</v>
      </c>
      <c r="S2805" s="6">
        <v>10</v>
      </c>
      <c r="T2805" s="6"/>
      <c r="U2805" s="119">
        <v>11.438936176744187</v>
      </c>
      <c r="V2805" s="6" t="s">
        <v>27</v>
      </c>
      <c r="W2805" s="123">
        <v>1</v>
      </c>
      <c r="X2805" s="123">
        <v>1</v>
      </c>
      <c r="Y2805" s="107" t="s">
        <v>14066</v>
      </c>
      <c r="Z2805" s="108"/>
      <c r="AA2805" s="107"/>
      <c r="AB2805" s="107"/>
      <c r="AC2805" s="6"/>
      <c r="AD2805" s="6"/>
      <c r="AE2805" s="119">
        <v>0</v>
      </c>
      <c r="AF2805" s="6"/>
      <c r="AG2805" s="123"/>
      <c r="AH2805" s="123"/>
      <c r="AI2805" s="107"/>
    </row>
    <row r="2806" spans="1:35">
      <c r="A2806" s="8" t="s">
        <v>3129</v>
      </c>
      <c r="B2806" s="8" t="s">
        <v>1188</v>
      </c>
      <c r="C2806" s="8" t="s">
        <v>1439</v>
      </c>
      <c r="D2806" s="8" t="s">
        <v>1472</v>
      </c>
      <c r="E2806" s="10" t="s">
        <v>1487</v>
      </c>
      <c r="F2806" s="7" t="s">
        <v>3362</v>
      </c>
      <c r="G2806" s="23" t="s">
        <v>3355</v>
      </c>
      <c r="H2806" s="23" t="s">
        <v>887</v>
      </c>
      <c r="I2806" s="18" t="s">
        <v>3297</v>
      </c>
      <c r="J2806" s="15" t="s">
        <v>931</v>
      </c>
      <c r="K2806" s="141">
        <v>20.37294</v>
      </c>
      <c r="L2806" s="15" t="s">
        <v>27</v>
      </c>
      <c r="M2806" s="16">
        <v>0</v>
      </c>
      <c r="N2806" s="16">
        <v>0</v>
      </c>
      <c r="O2806" s="45" t="s">
        <v>3363</v>
      </c>
      <c r="P2806" s="7"/>
      <c r="Q2806" s="23"/>
      <c r="R2806" s="23"/>
      <c r="S2806" s="15"/>
      <c r="T2806" s="15"/>
      <c r="U2806" s="17">
        <v>0</v>
      </c>
      <c r="V2806" s="15"/>
      <c r="W2806" s="16"/>
      <c r="X2806" s="16"/>
      <c r="Y2806" s="23"/>
      <c r="Z2806" s="7"/>
      <c r="AA2806" s="23"/>
      <c r="AB2806" s="23"/>
      <c r="AC2806" s="15"/>
      <c r="AD2806" s="15"/>
      <c r="AE2806" s="17">
        <v>0</v>
      </c>
      <c r="AF2806" s="15"/>
      <c r="AG2806" s="15"/>
      <c r="AH2806" s="15"/>
      <c r="AI2806" s="23"/>
    </row>
    <row r="2807" spans="1:35">
      <c r="A2807" s="8" t="s">
        <v>11883</v>
      </c>
      <c r="B2807" s="105" t="s">
        <v>1188</v>
      </c>
      <c r="C2807" s="105" t="s">
        <v>1439</v>
      </c>
      <c r="D2807" s="105" t="s">
        <v>1472</v>
      </c>
      <c r="E2807" s="106" t="s">
        <v>1487</v>
      </c>
      <c r="F2807" s="107" t="s">
        <v>11826</v>
      </c>
      <c r="G2807" s="107" t="s">
        <v>10316</v>
      </c>
      <c r="H2807" s="107" t="s">
        <v>8038</v>
      </c>
      <c r="I2807" s="6">
        <v>10</v>
      </c>
      <c r="J2807" s="6"/>
      <c r="K2807" s="109">
        <v>3.9009840000000002</v>
      </c>
      <c r="L2807" s="6" t="s">
        <v>27</v>
      </c>
      <c r="M2807" s="6" t="s">
        <v>10322</v>
      </c>
      <c r="N2807" s="6" t="s">
        <v>10318</v>
      </c>
      <c r="O2807" s="107" t="s">
        <v>11827</v>
      </c>
      <c r="P2807" s="107" t="s">
        <v>11826</v>
      </c>
      <c r="Q2807" s="107" t="s">
        <v>10316</v>
      </c>
      <c r="R2807" s="107" t="s">
        <v>8038</v>
      </c>
      <c r="S2807" s="6">
        <v>10</v>
      </c>
      <c r="T2807" s="6"/>
      <c r="U2807" s="109">
        <v>3.9009840000000002</v>
      </c>
      <c r="V2807" s="6" t="s">
        <v>27</v>
      </c>
      <c r="W2807" s="6" t="s">
        <v>10322</v>
      </c>
      <c r="X2807" s="6" t="s">
        <v>10318</v>
      </c>
      <c r="Y2807" s="107" t="str">
        <f>O2807</f>
        <v>Sold at $3.82  J.Burrows Round Magnets Assorted 10 Pack</v>
      </c>
      <c r="Z2807" s="110" t="s">
        <v>11826</v>
      </c>
      <c r="AA2807" s="107" t="s">
        <v>10316</v>
      </c>
      <c r="AB2807" s="107" t="s">
        <v>8038</v>
      </c>
      <c r="AC2807" s="6">
        <v>10</v>
      </c>
      <c r="AD2807" s="6"/>
      <c r="AE2807" s="109">
        <v>3.9009840000000002</v>
      </c>
      <c r="AF2807" s="6" t="s">
        <v>27</v>
      </c>
      <c r="AG2807" s="6" t="s">
        <v>10322</v>
      </c>
      <c r="AH2807" s="6" t="s">
        <v>10318</v>
      </c>
      <c r="AI2807" s="107" t="s">
        <v>11828</v>
      </c>
    </row>
    <row r="2808" spans="1:35">
      <c r="A2808" s="8" t="s">
        <v>12314</v>
      </c>
      <c r="B2808" s="105" t="s">
        <v>1188</v>
      </c>
      <c r="C2808" s="105" t="s">
        <v>1439</v>
      </c>
      <c r="D2808" s="105" t="s">
        <v>1472</v>
      </c>
      <c r="E2808" s="106" t="s">
        <v>1487</v>
      </c>
      <c r="F2808" s="107" t="s">
        <v>12491</v>
      </c>
      <c r="G2808" s="107" t="s">
        <v>12492</v>
      </c>
      <c r="H2808" s="107" t="s">
        <v>3137</v>
      </c>
      <c r="I2808" s="6">
        <v>10</v>
      </c>
      <c r="J2808" s="6" t="s">
        <v>3297</v>
      </c>
      <c r="K2808" s="134">
        <v>10.640904000000001</v>
      </c>
      <c r="L2808" s="119"/>
      <c r="M2808" s="6"/>
      <c r="N2808" s="6"/>
      <c r="O2808" s="107" t="s">
        <v>12493</v>
      </c>
      <c r="P2808" s="107" t="s">
        <v>12491</v>
      </c>
      <c r="Q2808" s="107" t="s">
        <v>12492</v>
      </c>
      <c r="R2808" s="107" t="s">
        <v>3137</v>
      </c>
      <c r="S2808" s="6">
        <v>10</v>
      </c>
      <c r="T2808" s="6" t="s">
        <v>3297</v>
      </c>
      <c r="U2808" s="119">
        <v>10.640904000000001</v>
      </c>
      <c r="V2808" s="119"/>
      <c r="W2808" s="124">
        <v>0.25</v>
      </c>
      <c r="X2808" s="124">
        <v>0.6</v>
      </c>
      <c r="Y2808" s="107" t="s">
        <v>12493</v>
      </c>
      <c r="Z2808" s="107" t="s">
        <v>12491</v>
      </c>
      <c r="AA2808" s="107" t="s">
        <v>12492</v>
      </c>
      <c r="AB2808" s="107" t="s">
        <v>3137</v>
      </c>
      <c r="AC2808" s="6">
        <v>10</v>
      </c>
      <c r="AD2808" s="6" t="s">
        <v>3297</v>
      </c>
      <c r="AE2808" s="119">
        <v>10.640904000000001</v>
      </c>
      <c r="AF2808" s="119"/>
      <c r="AG2808" s="6"/>
      <c r="AH2808" s="6"/>
      <c r="AI2808" s="107" t="s">
        <v>12493</v>
      </c>
    </row>
    <row r="2809" spans="1:35">
      <c r="A2809" s="8" t="s">
        <v>5996</v>
      </c>
      <c r="B2809" s="8" t="s">
        <v>1188</v>
      </c>
      <c r="C2809" s="8" t="s">
        <v>1439</v>
      </c>
      <c r="D2809" s="8" t="s">
        <v>1472</v>
      </c>
      <c r="E2809" s="10" t="s">
        <v>1492</v>
      </c>
      <c r="F2809" s="7" t="s">
        <v>6826</v>
      </c>
      <c r="G2809" s="23" t="s">
        <v>3272</v>
      </c>
      <c r="H2809" s="23" t="s">
        <v>896</v>
      </c>
      <c r="I2809" s="15">
        <v>10</v>
      </c>
      <c r="J2809" s="15">
        <v>240</v>
      </c>
      <c r="K2809" s="141">
        <v>8.9565162960000002</v>
      </c>
      <c r="L2809" s="15" t="s">
        <v>27</v>
      </c>
      <c r="M2809" s="16">
        <v>1</v>
      </c>
      <c r="N2809" s="16">
        <v>1</v>
      </c>
      <c r="O2809" s="45" t="s">
        <v>6827</v>
      </c>
      <c r="P2809" s="7"/>
      <c r="Q2809" s="23"/>
      <c r="R2809" s="23"/>
      <c r="S2809" s="15"/>
      <c r="T2809" s="15"/>
      <c r="U2809" s="17">
        <v>0</v>
      </c>
      <c r="V2809" s="15"/>
      <c r="W2809" s="16"/>
      <c r="X2809" s="16"/>
      <c r="Y2809" s="23"/>
      <c r="Z2809" s="7"/>
      <c r="AA2809" s="23"/>
      <c r="AB2809" s="23"/>
      <c r="AC2809" s="15"/>
      <c r="AD2809" s="15"/>
      <c r="AE2809" s="17">
        <v>0</v>
      </c>
      <c r="AF2809" s="15"/>
      <c r="AG2809" s="16"/>
      <c r="AH2809" s="16"/>
      <c r="AI2809" s="23"/>
    </row>
    <row r="2810" spans="1:35">
      <c r="A2810" s="8" t="s">
        <v>19</v>
      </c>
      <c r="B2810" s="8" t="s">
        <v>1188</v>
      </c>
      <c r="C2810" s="8" t="s">
        <v>1439</v>
      </c>
      <c r="D2810" s="8" t="s">
        <v>1472</v>
      </c>
      <c r="E2810" s="10" t="s">
        <v>1492</v>
      </c>
      <c r="F2810" s="7" t="s">
        <v>1493</v>
      </c>
      <c r="G2810" s="23" t="s">
        <v>1239</v>
      </c>
      <c r="H2810" s="23" t="s">
        <v>44</v>
      </c>
      <c r="I2810" s="15">
        <v>10</v>
      </c>
      <c r="J2810" s="15"/>
      <c r="K2810" s="141">
        <v>3.2960582004975012</v>
      </c>
      <c r="L2810" s="15" t="s">
        <v>27</v>
      </c>
      <c r="M2810" s="16">
        <v>0</v>
      </c>
      <c r="N2810" s="16">
        <v>0</v>
      </c>
      <c r="O2810" s="46" t="s">
        <v>1494</v>
      </c>
      <c r="P2810" s="30" t="s">
        <v>1495</v>
      </c>
      <c r="Q2810" s="23" t="s">
        <v>1479</v>
      </c>
      <c r="R2810" s="23" t="s">
        <v>44</v>
      </c>
      <c r="S2810" s="15">
        <v>10</v>
      </c>
      <c r="T2810" s="15"/>
      <c r="U2810" s="37">
        <v>11.890385053928576</v>
      </c>
      <c r="V2810" s="15" t="s">
        <v>27</v>
      </c>
      <c r="W2810" s="16">
        <v>1</v>
      </c>
      <c r="X2810" s="16">
        <v>0.5</v>
      </c>
      <c r="Y2810" s="23" t="s">
        <v>1496</v>
      </c>
      <c r="Z2810" s="7"/>
      <c r="AA2810" s="23"/>
      <c r="AB2810" s="23"/>
      <c r="AC2810" s="15"/>
      <c r="AD2810" s="15"/>
      <c r="AE2810" s="17">
        <v>0</v>
      </c>
      <c r="AF2810" s="15"/>
      <c r="AG2810" s="15"/>
      <c r="AH2810" s="15"/>
      <c r="AI2810" s="23"/>
    </row>
    <row r="2811" spans="1:35">
      <c r="A2811" s="8" t="s">
        <v>13906</v>
      </c>
      <c r="B2811" s="105" t="s">
        <v>1188</v>
      </c>
      <c r="C2811" s="105" t="s">
        <v>1439</v>
      </c>
      <c r="D2811" s="105" t="s">
        <v>1472</v>
      </c>
      <c r="E2811" s="106" t="s">
        <v>1492</v>
      </c>
      <c r="F2811" s="108" t="s">
        <v>14067</v>
      </c>
      <c r="G2811" s="107" t="s">
        <v>14063</v>
      </c>
      <c r="H2811" s="107" t="s">
        <v>4453</v>
      </c>
      <c r="I2811" s="6">
        <v>10</v>
      </c>
      <c r="J2811" s="107"/>
      <c r="K2811" s="134">
        <v>7.603599899999999</v>
      </c>
      <c r="L2811" s="6" t="s">
        <v>27</v>
      </c>
      <c r="M2811" s="123">
        <v>1</v>
      </c>
      <c r="N2811" s="123">
        <v>1</v>
      </c>
      <c r="O2811" s="107" t="s">
        <v>14068</v>
      </c>
      <c r="P2811" s="108" t="s">
        <v>14069</v>
      </c>
      <c r="Q2811" s="107" t="s">
        <v>1479</v>
      </c>
      <c r="R2811" s="107" t="s">
        <v>13974</v>
      </c>
      <c r="S2811" s="6">
        <v>10</v>
      </c>
      <c r="T2811" s="6"/>
      <c r="U2811" s="119">
        <v>13.719406395348839</v>
      </c>
      <c r="V2811" s="6" t="s">
        <v>27</v>
      </c>
      <c r="W2811" s="123">
        <v>1</v>
      </c>
      <c r="X2811" s="123">
        <v>1</v>
      </c>
      <c r="Y2811" s="107" t="s">
        <v>14070</v>
      </c>
      <c r="Z2811" s="108"/>
      <c r="AA2811" s="107"/>
      <c r="AB2811" s="107"/>
      <c r="AC2811" s="6"/>
      <c r="AD2811" s="6"/>
      <c r="AE2811" s="119">
        <v>0</v>
      </c>
      <c r="AF2811" s="6"/>
      <c r="AG2811" s="123"/>
      <c r="AH2811" s="123"/>
      <c r="AI2811" s="107"/>
    </row>
    <row r="2812" spans="1:35">
      <c r="A2812" s="8" t="s">
        <v>3129</v>
      </c>
      <c r="B2812" s="8" t="s">
        <v>1188</v>
      </c>
      <c r="C2812" s="8" t="s">
        <v>1439</v>
      </c>
      <c r="D2812" s="8" t="s">
        <v>1472</v>
      </c>
      <c r="E2812" s="10" t="s">
        <v>1492</v>
      </c>
      <c r="F2812" s="7" t="s">
        <v>3364</v>
      </c>
      <c r="G2812" s="23" t="s">
        <v>3355</v>
      </c>
      <c r="H2812" s="23" t="s">
        <v>887</v>
      </c>
      <c r="I2812" s="18" t="s">
        <v>3297</v>
      </c>
      <c r="J2812" s="15" t="s">
        <v>931</v>
      </c>
      <c r="K2812" s="141">
        <v>15.266940000000002</v>
      </c>
      <c r="L2812" s="15" t="s">
        <v>27</v>
      </c>
      <c r="M2812" s="16">
        <v>0</v>
      </c>
      <c r="N2812" s="16">
        <v>0</v>
      </c>
      <c r="O2812" s="45" t="s">
        <v>3365</v>
      </c>
      <c r="P2812" s="7"/>
      <c r="Q2812" s="23"/>
      <c r="R2812" s="23"/>
      <c r="S2812" s="15"/>
      <c r="T2812" s="15"/>
      <c r="U2812" s="17">
        <v>0</v>
      </c>
      <c r="V2812" s="15"/>
      <c r="W2812" s="16"/>
      <c r="X2812" s="16"/>
      <c r="Y2812" s="23"/>
      <c r="Z2812" s="7"/>
      <c r="AA2812" s="23"/>
      <c r="AB2812" s="23"/>
      <c r="AC2812" s="15"/>
      <c r="AD2812" s="15"/>
      <c r="AE2812" s="17">
        <v>0</v>
      </c>
      <c r="AF2812" s="15"/>
      <c r="AG2812" s="15"/>
      <c r="AH2812" s="15"/>
      <c r="AI2812" s="23"/>
    </row>
    <row r="2813" spans="1:35">
      <c r="A2813" s="8" t="s">
        <v>11883</v>
      </c>
      <c r="B2813" s="105" t="s">
        <v>1188</v>
      </c>
      <c r="C2813" s="105" t="s">
        <v>1439</v>
      </c>
      <c r="D2813" s="105" t="s">
        <v>1472</v>
      </c>
      <c r="E2813" s="106" t="s">
        <v>1492</v>
      </c>
      <c r="F2813" s="107" t="s">
        <v>11826</v>
      </c>
      <c r="G2813" s="107" t="s">
        <v>10316</v>
      </c>
      <c r="H2813" s="107" t="s">
        <v>8038</v>
      </c>
      <c r="I2813" s="6">
        <v>10</v>
      </c>
      <c r="J2813" s="6"/>
      <c r="K2813" s="109">
        <v>3.9009840000000002</v>
      </c>
      <c r="L2813" s="6" t="s">
        <v>27</v>
      </c>
      <c r="M2813" s="6" t="s">
        <v>10322</v>
      </c>
      <c r="N2813" s="6" t="s">
        <v>10318</v>
      </c>
      <c r="O2813" s="107" t="s">
        <v>11827</v>
      </c>
      <c r="P2813" s="107" t="s">
        <v>11826</v>
      </c>
      <c r="Q2813" s="107" t="s">
        <v>10316</v>
      </c>
      <c r="R2813" s="107" t="s">
        <v>8038</v>
      </c>
      <c r="S2813" s="6">
        <v>10</v>
      </c>
      <c r="T2813" s="6"/>
      <c r="U2813" s="109">
        <v>3.9009840000000002</v>
      </c>
      <c r="V2813" s="6" t="s">
        <v>27</v>
      </c>
      <c r="W2813" s="6" t="s">
        <v>10322</v>
      </c>
      <c r="X2813" s="6" t="s">
        <v>10318</v>
      </c>
      <c r="Y2813" s="107" t="str">
        <f>O2813</f>
        <v>Sold at $3.82  J.Burrows Round Magnets Assorted 10 Pack</v>
      </c>
      <c r="Z2813" s="110" t="s">
        <v>11826</v>
      </c>
      <c r="AA2813" s="107" t="s">
        <v>10316</v>
      </c>
      <c r="AB2813" s="107" t="s">
        <v>8038</v>
      </c>
      <c r="AC2813" s="6">
        <v>10</v>
      </c>
      <c r="AD2813" s="6"/>
      <c r="AE2813" s="109">
        <v>3.9009840000000002</v>
      </c>
      <c r="AF2813" s="6" t="s">
        <v>27</v>
      </c>
      <c r="AG2813" s="6" t="s">
        <v>10322</v>
      </c>
      <c r="AH2813" s="6" t="s">
        <v>10318</v>
      </c>
      <c r="AI2813" s="107" t="s">
        <v>11828</v>
      </c>
    </row>
    <row r="2814" spans="1:35">
      <c r="A2814" s="8" t="s">
        <v>12314</v>
      </c>
      <c r="B2814" s="105" t="s">
        <v>1188</v>
      </c>
      <c r="C2814" s="105" t="s">
        <v>1439</v>
      </c>
      <c r="D2814" s="105" t="s">
        <v>1472</v>
      </c>
      <c r="E2814" s="106" t="s">
        <v>1492</v>
      </c>
      <c r="F2814" s="107" t="s">
        <v>12494</v>
      </c>
      <c r="G2814" s="107" t="s">
        <v>12495</v>
      </c>
      <c r="H2814" s="107" t="s">
        <v>3137</v>
      </c>
      <c r="I2814" s="6">
        <v>10</v>
      </c>
      <c r="J2814" s="6" t="s">
        <v>3297</v>
      </c>
      <c r="K2814" s="134">
        <v>13.050936</v>
      </c>
      <c r="L2814" s="119"/>
      <c r="M2814" s="6"/>
      <c r="N2814" s="6"/>
      <c r="O2814" s="107" t="s">
        <v>12496</v>
      </c>
      <c r="P2814" s="107" t="s">
        <v>12494</v>
      </c>
      <c r="Q2814" s="107" t="s">
        <v>12495</v>
      </c>
      <c r="R2814" s="107" t="s">
        <v>3137</v>
      </c>
      <c r="S2814" s="6">
        <v>10</v>
      </c>
      <c r="T2814" s="6" t="s">
        <v>3297</v>
      </c>
      <c r="U2814" s="119">
        <v>13.050936</v>
      </c>
      <c r="V2814" s="119"/>
      <c r="W2814" s="124">
        <v>0.25</v>
      </c>
      <c r="X2814" s="124">
        <v>0.6</v>
      </c>
      <c r="Y2814" s="107" t="s">
        <v>12496</v>
      </c>
      <c r="Z2814" s="107" t="s">
        <v>12494</v>
      </c>
      <c r="AA2814" s="107" t="s">
        <v>12495</v>
      </c>
      <c r="AB2814" s="107" t="s">
        <v>3137</v>
      </c>
      <c r="AC2814" s="6">
        <v>10</v>
      </c>
      <c r="AD2814" s="6" t="s">
        <v>3297</v>
      </c>
      <c r="AE2814" s="119">
        <v>13.050936</v>
      </c>
      <c r="AF2814" s="119"/>
      <c r="AG2814" s="6"/>
      <c r="AH2814" s="6"/>
      <c r="AI2814" s="107" t="s">
        <v>12496</v>
      </c>
    </row>
    <row r="2815" spans="1:35">
      <c r="A2815" s="8" t="s">
        <v>5996</v>
      </c>
      <c r="B2815" s="8" t="s">
        <v>1188</v>
      </c>
      <c r="C2815" s="8" t="s">
        <v>1439</v>
      </c>
      <c r="D2815" s="8" t="s">
        <v>1472</v>
      </c>
      <c r="E2815" s="10" t="s">
        <v>1473</v>
      </c>
      <c r="F2815" s="7" t="s">
        <v>6815</v>
      </c>
      <c r="G2815" s="23" t="s">
        <v>5996</v>
      </c>
      <c r="H2815" s="23" t="s">
        <v>887</v>
      </c>
      <c r="I2815" s="15">
        <v>1</v>
      </c>
      <c r="J2815" s="15">
        <v>12</v>
      </c>
      <c r="K2815" s="141">
        <v>16.650310622399999</v>
      </c>
      <c r="L2815" s="15" t="s">
        <v>27</v>
      </c>
      <c r="M2815" s="16">
        <v>1</v>
      </c>
      <c r="N2815" s="16">
        <v>1</v>
      </c>
      <c r="O2815" s="45" t="s">
        <v>6816</v>
      </c>
      <c r="P2815" s="7"/>
      <c r="Q2815" s="23"/>
      <c r="R2815" s="23"/>
      <c r="S2815" s="15"/>
      <c r="T2815" s="15"/>
      <c r="U2815" s="17">
        <v>0</v>
      </c>
      <c r="V2815" s="15"/>
      <c r="W2815" s="16"/>
      <c r="X2815" s="16"/>
      <c r="Y2815" s="23"/>
      <c r="Z2815" s="7"/>
      <c r="AA2815" s="23"/>
      <c r="AB2815" s="23"/>
      <c r="AC2815" s="15"/>
      <c r="AD2815" s="15"/>
      <c r="AE2815" s="17">
        <v>0</v>
      </c>
      <c r="AF2815" s="15"/>
      <c r="AG2815" s="16"/>
      <c r="AH2815" s="16"/>
      <c r="AI2815" s="23"/>
    </row>
    <row r="2816" spans="1:35">
      <c r="A2816" s="8" t="s">
        <v>19</v>
      </c>
      <c r="B2816" s="8" t="s">
        <v>1188</v>
      </c>
      <c r="C2816" s="8" t="s">
        <v>1439</v>
      </c>
      <c r="D2816" s="8" t="s">
        <v>1472</v>
      </c>
      <c r="E2816" s="10" t="s">
        <v>1473</v>
      </c>
      <c r="F2816" s="7"/>
      <c r="G2816" s="23"/>
      <c r="H2816" s="23"/>
      <c r="I2816" s="15"/>
      <c r="J2816" s="15"/>
      <c r="K2816" s="141">
        <v>0</v>
      </c>
      <c r="L2816" s="15"/>
      <c r="M2816" s="16"/>
      <c r="N2816" s="16"/>
      <c r="O2816" s="46"/>
      <c r="P2816" s="30" t="s">
        <v>1474</v>
      </c>
      <c r="Q2816" s="23" t="s">
        <v>1475</v>
      </c>
      <c r="R2816" s="23" t="s">
        <v>26</v>
      </c>
      <c r="S2816" s="15">
        <v>1</v>
      </c>
      <c r="T2816" s="15"/>
      <c r="U2816" s="37">
        <v>13.538895357750002</v>
      </c>
      <c r="V2816" s="15" t="s">
        <v>27</v>
      </c>
      <c r="W2816" s="16">
        <v>1</v>
      </c>
      <c r="X2816" s="16">
        <v>0</v>
      </c>
      <c r="Y2816" s="23" t="s">
        <v>1476</v>
      </c>
      <c r="Z2816" s="7"/>
      <c r="AA2816" s="23"/>
      <c r="AB2816" s="23"/>
      <c r="AC2816" s="15"/>
      <c r="AD2816" s="15"/>
      <c r="AE2816" s="17">
        <v>0</v>
      </c>
      <c r="AF2816" s="15"/>
      <c r="AG2816" s="15"/>
      <c r="AH2816" s="15"/>
      <c r="AI2816" s="23"/>
    </row>
    <row r="2817" spans="1:35">
      <c r="A2817" s="8" t="s">
        <v>13906</v>
      </c>
      <c r="B2817" s="105" t="s">
        <v>1188</v>
      </c>
      <c r="C2817" s="105" t="s">
        <v>1439</v>
      </c>
      <c r="D2817" s="105" t="s">
        <v>1472</v>
      </c>
      <c r="E2817" s="106" t="s">
        <v>1473</v>
      </c>
      <c r="F2817" s="108" t="s">
        <v>14053</v>
      </c>
      <c r="G2817" s="107" t="s">
        <v>1475</v>
      </c>
      <c r="H2817" s="107" t="s">
        <v>887</v>
      </c>
      <c r="I2817" s="6">
        <v>1</v>
      </c>
      <c r="J2817" s="107"/>
      <c r="K2817" s="134">
        <v>24.414445869767441</v>
      </c>
      <c r="L2817" s="6" t="s">
        <v>27</v>
      </c>
      <c r="M2817" s="123">
        <v>0.5</v>
      </c>
      <c r="N2817" s="123">
        <v>1</v>
      </c>
      <c r="O2817" s="107" t="s">
        <v>14054</v>
      </c>
      <c r="P2817" s="108" t="s">
        <v>14053</v>
      </c>
      <c r="Q2817" s="107" t="s">
        <v>1475</v>
      </c>
      <c r="R2817" s="107" t="s">
        <v>887</v>
      </c>
      <c r="S2817" s="6">
        <v>1</v>
      </c>
      <c r="T2817" s="6"/>
      <c r="U2817" s="119">
        <v>24.414445869767441</v>
      </c>
      <c r="V2817" s="6" t="s">
        <v>27</v>
      </c>
      <c r="W2817" s="123">
        <v>0.5</v>
      </c>
      <c r="X2817" s="123">
        <v>1</v>
      </c>
      <c r="Y2817" s="107" t="s">
        <v>14054</v>
      </c>
      <c r="Z2817" s="108"/>
      <c r="AA2817" s="107"/>
      <c r="AB2817" s="107"/>
      <c r="AC2817" s="6"/>
      <c r="AD2817" s="6"/>
      <c r="AE2817" s="119">
        <v>0</v>
      </c>
      <c r="AF2817" s="6"/>
      <c r="AG2817" s="123"/>
      <c r="AH2817" s="123"/>
      <c r="AI2817" s="107"/>
    </row>
    <row r="2818" spans="1:35">
      <c r="A2818" s="8" t="s">
        <v>3129</v>
      </c>
      <c r="B2818" s="8" t="s">
        <v>1188</v>
      </c>
      <c r="C2818" s="8" t="s">
        <v>1439</v>
      </c>
      <c r="D2818" s="8" t="s">
        <v>1472</v>
      </c>
      <c r="E2818" s="10" t="s">
        <v>1473</v>
      </c>
      <c r="F2818" s="7" t="s">
        <v>3352</v>
      </c>
      <c r="G2818" s="23" t="s">
        <v>3143</v>
      </c>
      <c r="H2818" s="23" t="s">
        <v>887</v>
      </c>
      <c r="I2818" s="18">
        <v>1</v>
      </c>
      <c r="J2818" s="15" t="s">
        <v>931</v>
      </c>
      <c r="K2818" s="141">
        <v>29.563740000000003</v>
      </c>
      <c r="L2818" s="15" t="s">
        <v>27</v>
      </c>
      <c r="M2818" s="16">
        <v>0</v>
      </c>
      <c r="N2818" s="16">
        <v>0</v>
      </c>
      <c r="O2818" s="45" t="s">
        <v>3353</v>
      </c>
      <c r="P2818" s="7"/>
      <c r="Q2818" s="23"/>
      <c r="R2818" s="23"/>
      <c r="S2818" s="15"/>
      <c r="T2818" s="15"/>
      <c r="U2818" s="17">
        <v>0</v>
      </c>
      <c r="V2818" s="15"/>
      <c r="W2818" s="16"/>
      <c r="X2818" s="16"/>
      <c r="Y2818" s="23"/>
      <c r="Z2818" s="7"/>
      <c r="AA2818" s="23"/>
      <c r="AB2818" s="23"/>
      <c r="AC2818" s="15"/>
      <c r="AD2818" s="15"/>
      <c r="AE2818" s="17">
        <v>0</v>
      </c>
      <c r="AF2818" s="15"/>
      <c r="AG2818" s="15"/>
      <c r="AH2818" s="15"/>
      <c r="AI2818" s="23"/>
    </row>
    <row r="2819" spans="1:35">
      <c r="A2819" s="8" t="s">
        <v>11883</v>
      </c>
      <c r="B2819" s="105" t="s">
        <v>1188</v>
      </c>
      <c r="C2819" s="105" t="s">
        <v>1439</v>
      </c>
      <c r="D2819" s="105" t="s">
        <v>1472</v>
      </c>
      <c r="E2819" s="106" t="s">
        <v>1473</v>
      </c>
      <c r="F2819" s="107" t="s">
        <v>11829</v>
      </c>
      <c r="G2819" s="107" t="s">
        <v>10316</v>
      </c>
      <c r="H2819" s="107" t="s">
        <v>8038</v>
      </c>
      <c r="I2819" s="6">
        <v>5</v>
      </c>
      <c r="J2819" s="6"/>
      <c r="K2819" s="109">
        <v>13.765776000000002</v>
      </c>
      <c r="L2819" s="6" t="s">
        <v>27</v>
      </c>
      <c r="M2819" s="6" t="s">
        <v>10322</v>
      </c>
      <c r="N2819" s="6" t="s">
        <v>10318</v>
      </c>
      <c r="O2819" s="107" t="s">
        <v>11830</v>
      </c>
      <c r="P2819" s="107" t="s">
        <v>11831</v>
      </c>
      <c r="Q2819" s="107" t="s">
        <v>1475</v>
      </c>
      <c r="R2819" s="107" t="s">
        <v>6217</v>
      </c>
      <c r="S2819" s="6">
        <v>1</v>
      </c>
      <c r="T2819" s="6"/>
      <c r="U2819" s="109">
        <v>24.406680000000001</v>
      </c>
      <c r="V2819" s="6" t="s">
        <v>27</v>
      </c>
      <c r="W2819" s="6" t="s">
        <v>10322</v>
      </c>
      <c r="X2819" s="6" t="s">
        <v>10325</v>
      </c>
      <c r="Y2819" s="107" t="s">
        <v>11832</v>
      </c>
      <c r="Z2819" s="110"/>
      <c r="AA2819" s="107"/>
      <c r="AB2819" s="107"/>
      <c r="AC2819" s="6"/>
      <c r="AD2819" s="6"/>
      <c r="AE2819" s="109">
        <v>0</v>
      </c>
      <c r="AF2819" s="6"/>
      <c r="AG2819" s="6"/>
      <c r="AH2819" s="6"/>
      <c r="AI2819" s="107"/>
    </row>
    <row r="2820" spans="1:35">
      <c r="A2820" s="8" t="s">
        <v>12314</v>
      </c>
      <c r="B2820" s="105" t="s">
        <v>1188</v>
      </c>
      <c r="C2820" s="105" t="s">
        <v>1439</v>
      </c>
      <c r="D2820" s="105" t="s">
        <v>1472</v>
      </c>
      <c r="E2820" s="106" t="s">
        <v>1473</v>
      </c>
      <c r="F2820" s="107" t="s">
        <v>12475</v>
      </c>
      <c r="G2820" s="107" t="s">
        <v>9289</v>
      </c>
      <c r="H2820" s="107" t="s">
        <v>887</v>
      </c>
      <c r="I2820" s="6">
        <v>1</v>
      </c>
      <c r="J2820" s="6" t="s">
        <v>12293</v>
      </c>
      <c r="K2820" s="134">
        <v>17.166371999999999</v>
      </c>
      <c r="L2820" s="119"/>
      <c r="M2820" s="6"/>
      <c r="N2820" s="6"/>
      <c r="O2820" s="107" t="s">
        <v>12476</v>
      </c>
      <c r="P2820" s="107" t="s">
        <v>12477</v>
      </c>
      <c r="Q2820" s="107" t="s">
        <v>12478</v>
      </c>
      <c r="R2820" s="107" t="s">
        <v>887</v>
      </c>
      <c r="S2820" s="6">
        <v>1</v>
      </c>
      <c r="T2820" s="6" t="s">
        <v>12293</v>
      </c>
      <c r="U2820" s="119">
        <v>22.660428000000003</v>
      </c>
      <c r="V2820" s="119"/>
      <c r="W2820" s="124">
        <v>0.25</v>
      </c>
      <c r="X2820" s="124">
        <v>0.6</v>
      </c>
      <c r="Y2820" s="107" t="s">
        <v>12479</v>
      </c>
      <c r="Z2820" s="107" t="s">
        <v>12475</v>
      </c>
      <c r="AA2820" s="107" t="s">
        <v>9289</v>
      </c>
      <c r="AB2820" s="107" t="s">
        <v>887</v>
      </c>
      <c r="AC2820" s="6">
        <v>1</v>
      </c>
      <c r="AD2820" s="6" t="s">
        <v>12293</v>
      </c>
      <c r="AE2820" s="119">
        <v>17.166371999999999</v>
      </c>
      <c r="AF2820" s="119"/>
      <c r="AG2820" s="6"/>
      <c r="AH2820" s="6"/>
      <c r="AI2820" s="107" t="s">
        <v>12476</v>
      </c>
    </row>
    <row r="2821" spans="1:35">
      <c r="A2821" s="8" t="s">
        <v>5996</v>
      </c>
      <c r="B2821" s="8" t="s">
        <v>1188</v>
      </c>
      <c r="C2821" s="8" t="s">
        <v>1439</v>
      </c>
      <c r="D2821" s="8" t="s">
        <v>1472</v>
      </c>
      <c r="E2821" s="10" t="s">
        <v>1481</v>
      </c>
      <c r="F2821" s="7" t="s">
        <v>6817</v>
      </c>
      <c r="G2821" s="23" t="s">
        <v>5996</v>
      </c>
      <c r="H2821" s="23" t="s">
        <v>6000</v>
      </c>
      <c r="I2821" s="15">
        <v>250</v>
      </c>
      <c r="J2821" s="15">
        <v>48</v>
      </c>
      <c r="K2821" s="141">
        <v>2.5107611255999998</v>
      </c>
      <c r="L2821" s="15" t="s">
        <v>27</v>
      </c>
      <c r="M2821" s="16">
        <v>1</v>
      </c>
      <c r="N2821" s="16">
        <v>1</v>
      </c>
      <c r="O2821" s="45" t="s">
        <v>6821</v>
      </c>
      <c r="P2821" s="7"/>
      <c r="Q2821" s="23"/>
      <c r="R2821" s="23"/>
      <c r="S2821" s="15"/>
      <c r="T2821" s="15"/>
      <c r="U2821" s="17">
        <v>0</v>
      </c>
      <c r="V2821" s="15"/>
      <c r="W2821" s="16"/>
      <c r="X2821" s="16"/>
      <c r="Y2821" s="23"/>
      <c r="Z2821" s="7"/>
      <c r="AA2821" s="23"/>
      <c r="AB2821" s="23"/>
      <c r="AC2821" s="15"/>
      <c r="AD2821" s="15"/>
      <c r="AE2821" s="17">
        <v>0</v>
      </c>
      <c r="AF2821" s="15"/>
      <c r="AG2821" s="16"/>
      <c r="AH2821" s="16"/>
      <c r="AI2821" s="23"/>
    </row>
    <row r="2822" spans="1:35">
      <c r="A2822" s="8" t="s">
        <v>19</v>
      </c>
      <c r="B2822" s="8" t="s">
        <v>1188</v>
      </c>
      <c r="C2822" s="8" t="s">
        <v>1439</v>
      </c>
      <c r="D2822" s="8" t="s">
        <v>1472</v>
      </c>
      <c r="E2822" s="10" t="s">
        <v>1481</v>
      </c>
      <c r="F2822" s="30" t="s">
        <v>1482</v>
      </c>
      <c r="G2822" s="23" t="s">
        <v>669</v>
      </c>
      <c r="H2822" s="23" t="s">
        <v>33</v>
      </c>
      <c r="I2822" s="15">
        <v>1</v>
      </c>
      <c r="J2822" s="15"/>
      <c r="K2822" s="141">
        <v>3.5086049495862563</v>
      </c>
      <c r="L2822" s="15" t="s">
        <v>27</v>
      </c>
      <c r="M2822" s="16">
        <v>0</v>
      </c>
      <c r="N2822" s="16">
        <v>0</v>
      </c>
      <c r="O2822" s="46" t="s">
        <v>1483</v>
      </c>
      <c r="P2822" s="30" t="s">
        <v>1482</v>
      </c>
      <c r="Q2822" s="23" t="s">
        <v>669</v>
      </c>
      <c r="R2822" s="23" t="s">
        <v>33</v>
      </c>
      <c r="S2822" s="15">
        <v>1</v>
      </c>
      <c r="T2822" s="15"/>
      <c r="U2822" s="37">
        <v>3.5086049495862563</v>
      </c>
      <c r="V2822" s="15" t="s">
        <v>27</v>
      </c>
      <c r="W2822" s="16">
        <v>0</v>
      </c>
      <c r="X2822" s="16">
        <v>0</v>
      </c>
      <c r="Y2822" s="23" t="s">
        <v>1483</v>
      </c>
      <c r="Z2822" s="7"/>
      <c r="AA2822" s="23"/>
      <c r="AB2822" s="23"/>
      <c r="AC2822" s="15"/>
      <c r="AD2822" s="15"/>
      <c r="AE2822" s="17">
        <v>0</v>
      </c>
      <c r="AF2822" s="15"/>
      <c r="AG2822" s="15"/>
      <c r="AH2822" s="15"/>
      <c r="AI2822" s="23"/>
    </row>
    <row r="2823" spans="1:35">
      <c r="A2823" s="8" t="s">
        <v>13906</v>
      </c>
      <c r="B2823" s="105" t="s">
        <v>1188</v>
      </c>
      <c r="C2823" s="105" t="s">
        <v>1439</v>
      </c>
      <c r="D2823" s="105" t="s">
        <v>1472</v>
      </c>
      <c r="E2823" s="106" t="s">
        <v>1481</v>
      </c>
      <c r="F2823" s="108" t="s">
        <v>14057</v>
      </c>
      <c r="G2823" s="107" t="s">
        <v>14058</v>
      </c>
      <c r="H2823" s="107" t="s">
        <v>887</v>
      </c>
      <c r="I2823" s="6">
        <v>1</v>
      </c>
      <c r="J2823" s="107"/>
      <c r="K2823" s="134">
        <v>4.3838686319999995</v>
      </c>
      <c r="L2823" s="6" t="s">
        <v>27</v>
      </c>
      <c r="M2823" s="123">
        <v>0.5</v>
      </c>
      <c r="N2823" s="123">
        <v>1</v>
      </c>
      <c r="O2823" s="107" t="s">
        <v>14059</v>
      </c>
      <c r="P2823" s="108" t="s">
        <v>14057</v>
      </c>
      <c r="Q2823" s="107" t="s">
        <v>14058</v>
      </c>
      <c r="R2823" s="107" t="s">
        <v>887</v>
      </c>
      <c r="S2823" s="6">
        <v>1</v>
      </c>
      <c r="T2823" s="6"/>
      <c r="U2823" s="119">
        <v>4.3838686319999995</v>
      </c>
      <c r="V2823" s="6" t="s">
        <v>27</v>
      </c>
      <c r="W2823" s="123">
        <v>0.5</v>
      </c>
      <c r="X2823" s="123">
        <v>1</v>
      </c>
      <c r="Y2823" s="107" t="s">
        <v>14059</v>
      </c>
      <c r="Z2823" s="108"/>
      <c r="AA2823" s="107"/>
      <c r="AB2823" s="107"/>
      <c r="AC2823" s="6"/>
      <c r="AD2823" s="6"/>
      <c r="AE2823" s="119">
        <v>0</v>
      </c>
      <c r="AF2823" s="6"/>
      <c r="AG2823" s="123"/>
      <c r="AH2823" s="123"/>
      <c r="AI2823" s="107"/>
    </row>
    <row r="2824" spans="1:35">
      <c r="A2824" s="8" t="s">
        <v>3129</v>
      </c>
      <c r="B2824" s="8" t="s">
        <v>1188</v>
      </c>
      <c r="C2824" s="8" t="s">
        <v>1439</v>
      </c>
      <c r="D2824" s="8" t="s">
        <v>1472</v>
      </c>
      <c r="E2824" s="10" t="s">
        <v>1481</v>
      </c>
      <c r="F2824" s="7" t="s">
        <v>3357</v>
      </c>
      <c r="G2824" s="23" t="s">
        <v>3131</v>
      </c>
      <c r="H2824" s="23" t="s">
        <v>887</v>
      </c>
      <c r="I2824" s="18">
        <v>1</v>
      </c>
      <c r="J2824" s="15" t="s">
        <v>931</v>
      </c>
      <c r="K2824" s="141">
        <v>2.5121520000000004</v>
      </c>
      <c r="L2824" s="15" t="s">
        <v>27</v>
      </c>
      <c r="M2824" s="16">
        <v>0.5</v>
      </c>
      <c r="N2824" s="16">
        <v>0.5</v>
      </c>
      <c r="O2824" s="45" t="s">
        <v>3358</v>
      </c>
      <c r="P2824" s="7"/>
      <c r="Q2824" s="23"/>
      <c r="R2824" s="23"/>
      <c r="S2824" s="15"/>
      <c r="T2824" s="15"/>
      <c r="U2824" s="17">
        <v>0</v>
      </c>
      <c r="V2824" s="15"/>
      <c r="W2824" s="16"/>
      <c r="X2824" s="16"/>
      <c r="Y2824" s="23"/>
      <c r="Z2824" s="7"/>
      <c r="AA2824" s="23"/>
      <c r="AB2824" s="23"/>
      <c r="AC2824" s="15"/>
      <c r="AD2824" s="15"/>
      <c r="AE2824" s="17">
        <v>0</v>
      </c>
      <c r="AF2824" s="15"/>
      <c r="AG2824" s="15"/>
      <c r="AH2824" s="15"/>
      <c r="AI2824" s="23"/>
    </row>
    <row r="2825" spans="1:35">
      <c r="A2825" s="8" t="s">
        <v>11883</v>
      </c>
      <c r="B2825" s="105" t="s">
        <v>1188</v>
      </c>
      <c r="C2825" s="105" t="s">
        <v>1439</v>
      </c>
      <c r="D2825" s="105" t="s">
        <v>1472</v>
      </c>
      <c r="E2825" s="106" t="s">
        <v>1481</v>
      </c>
      <c r="F2825" s="107" t="s">
        <v>11833</v>
      </c>
      <c r="G2825" s="107" t="s">
        <v>10316</v>
      </c>
      <c r="H2825" s="107" t="s">
        <v>6217</v>
      </c>
      <c r="I2825" s="6">
        <v>1</v>
      </c>
      <c r="J2825" s="6"/>
      <c r="K2825" s="109">
        <v>4.6260360000000009</v>
      </c>
      <c r="L2825" s="6" t="s">
        <v>27</v>
      </c>
      <c r="M2825" s="6" t="s">
        <v>10317</v>
      </c>
      <c r="N2825" s="6" t="s">
        <v>10322</v>
      </c>
      <c r="O2825" s="107" t="s">
        <v>11834</v>
      </c>
      <c r="P2825" s="107" t="s">
        <v>11835</v>
      </c>
      <c r="Q2825" s="107" t="s">
        <v>1479</v>
      </c>
      <c r="R2825" s="107" t="s">
        <v>6217</v>
      </c>
      <c r="S2825" s="6">
        <v>1</v>
      </c>
      <c r="T2825" s="6"/>
      <c r="U2825" s="109">
        <v>5.3204520000000004</v>
      </c>
      <c r="V2825" s="6" t="s">
        <v>27</v>
      </c>
      <c r="W2825" s="6" t="s">
        <v>10322</v>
      </c>
      <c r="X2825" s="6" t="s">
        <v>10322</v>
      </c>
      <c r="Y2825" s="107" t="s">
        <v>11836</v>
      </c>
      <c r="Z2825" s="110"/>
      <c r="AA2825" s="107"/>
      <c r="AB2825" s="107"/>
      <c r="AC2825" s="6"/>
      <c r="AD2825" s="6"/>
      <c r="AE2825" s="109">
        <v>0</v>
      </c>
      <c r="AF2825" s="6"/>
      <c r="AG2825" s="6"/>
      <c r="AH2825" s="6"/>
      <c r="AI2825" s="107"/>
    </row>
    <row r="2826" spans="1:35">
      <c r="A2826" s="8" t="s">
        <v>12314</v>
      </c>
      <c r="B2826" s="105" t="s">
        <v>1188</v>
      </c>
      <c r="C2826" s="105" t="s">
        <v>1439</v>
      </c>
      <c r="D2826" s="105" t="s">
        <v>1472</v>
      </c>
      <c r="E2826" s="106" t="s">
        <v>1481</v>
      </c>
      <c r="F2826" s="107" t="s">
        <v>12485</v>
      </c>
      <c r="G2826" s="107" t="s">
        <v>2320</v>
      </c>
      <c r="H2826" s="107" t="s">
        <v>887</v>
      </c>
      <c r="I2826" s="6">
        <v>1</v>
      </c>
      <c r="J2826" s="6" t="s">
        <v>12293</v>
      </c>
      <c r="K2826" s="134">
        <v>5.9842320000000013</v>
      </c>
      <c r="L2826" s="119"/>
      <c r="M2826" s="6"/>
      <c r="N2826" s="6"/>
      <c r="O2826" s="107" t="s">
        <v>12486</v>
      </c>
      <c r="P2826" s="107" t="s">
        <v>12487</v>
      </c>
      <c r="Q2826" s="107" t="s">
        <v>12488</v>
      </c>
      <c r="R2826" s="107" t="s">
        <v>887</v>
      </c>
      <c r="S2826" s="6">
        <v>1</v>
      </c>
      <c r="T2826" s="6" t="s">
        <v>12293</v>
      </c>
      <c r="U2826" s="119">
        <v>22.282584000000003</v>
      </c>
      <c r="V2826" s="119"/>
      <c r="W2826" s="124">
        <v>0.25</v>
      </c>
      <c r="X2826" s="124">
        <v>0.6</v>
      </c>
      <c r="Y2826" s="107" t="s">
        <v>12489</v>
      </c>
      <c r="Z2826" s="107" t="s">
        <v>12490</v>
      </c>
      <c r="AA2826" s="107" t="s">
        <v>12484</v>
      </c>
      <c r="AB2826" s="107" t="s">
        <v>887</v>
      </c>
      <c r="AC2826" s="6">
        <v>1</v>
      </c>
      <c r="AD2826" s="6"/>
      <c r="AE2826" s="119">
        <v>5.044728000000001</v>
      </c>
      <c r="AF2826" s="119"/>
      <c r="AG2826" s="6"/>
      <c r="AH2826" s="6"/>
      <c r="AI2826" s="107" t="s">
        <v>12486</v>
      </c>
    </row>
    <row r="2827" spans="1:35">
      <c r="A2827" s="8" t="s">
        <v>5996</v>
      </c>
      <c r="B2827" s="8" t="s">
        <v>1188</v>
      </c>
      <c r="C2827" s="8" t="s">
        <v>1439</v>
      </c>
      <c r="D2827" s="8" t="s">
        <v>1472</v>
      </c>
      <c r="E2827" s="10" t="s">
        <v>1477</v>
      </c>
      <c r="F2827" s="7" t="s">
        <v>6817</v>
      </c>
      <c r="G2827" s="23" t="s">
        <v>5996</v>
      </c>
      <c r="H2827" s="23" t="s">
        <v>896</v>
      </c>
      <c r="I2827" s="15">
        <v>2</v>
      </c>
      <c r="J2827" s="15">
        <v>48</v>
      </c>
      <c r="K2827" s="141">
        <v>5.0215222511999995</v>
      </c>
      <c r="L2827" s="15" t="s">
        <v>27</v>
      </c>
      <c r="M2827" s="16">
        <v>1</v>
      </c>
      <c r="N2827" s="16">
        <v>1</v>
      </c>
      <c r="O2827" s="45" t="s">
        <v>6818</v>
      </c>
      <c r="P2827" s="7" t="s">
        <v>6819</v>
      </c>
      <c r="Q2827" s="23" t="s">
        <v>3355</v>
      </c>
      <c r="R2827" s="23" t="s">
        <v>6000</v>
      </c>
      <c r="S2827" s="15">
        <v>500</v>
      </c>
      <c r="T2827" s="15">
        <v>10</v>
      </c>
      <c r="U2827" s="17">
        <v>9.6329744940000008</v>
      </c>
      <c r="V2827" s="15" t="s">
        <v>27</v>
      </c>
      <c r="W2827" s="16">
        <v>0.75</v>
      </c>
      <c r="X2827" s="16">
        <v>0</v>
      </c>
      <c r="Y2827" s="23" t="s">
        <v>6820</v>
      </c>
      <c r="Z2827" s="7"/>
      <c r="AA2827" s="23"/>
      <c r="AB2827" s="23"/>
      <c r="AC2827" s="15"/>
      <c r="AD2827" s="15"/>
      <c r="AE2827" s="17">
        <v>0</v>
      </c>
      <c r="AF2827" s="15"/>
      <c r="AG2827" s="16"/>
      <c r="AH2827" s="16"/>
      <c r="AI2827" s="23"/>
    </row>
    <row r="2828" spans="1:35">
      <c r="A2828" s="8" t="s">
        <v>19</v>
      </c>
      <c r="B2828" s="8" t="s">
        <v>1188</v>
      </c>
      <c r="C2828" s="8" t="s">
        <v>1439</v>
      </c>
      <c r="D2828" s="8" t="s">
        <v>1472</v>
      </c>
      <c r="E2828" s="10" t="s">
        <v>1477</v>
      </c>
      <c r="F2828" s="7"/>
      <c r="G2828" s="23"/>
      <c r="H2828" s="23"/>
      <c r="I2828" s="15"/>
      <c r="J2828" s="15"/>
      <c r="K2828" s="141">
        <v>0</v>
      </c>
      <c r="L2828" s="15"/>
      <c r="M2828" s="16"/>
      <c r="N2828" s="16"/>
      <c r="O2828" s="46"/>
      <c r="P2828" s="30" t="s">
        <v>1478</v>
      </c>
      <c r="Q2828" s="23" t="s">
        <v>1479</v>
      </c>
      <c r="R2828" s="23" t="s">
        <v>33</v>
      </c>
      <c r="S2828" s="15">
        <v>1</v>
      </c>
      <c r="T2828" s="15"/>
      <c r="U2828" s="37">
        <v>5.4338695764526381</v>
      </c>
      <c r="V2828" s="15" t="s">
        <v>27</v>
      </c>
      <c r="W2828" s="16">
        <v>0</v>
      </c>
      <c r="X2828" s="16">
        <v>0.4</v>
      </c>
      <c r="Y2828" s="23" t="s">
        <v>1480</v>
      </c>
      <c r="Z2828" s="7"/>
      <c r="AA2828" s="23"/>
      <c r="AB2828" s="23"/>
      <c r="AC2828" s="15"/>
      <c r="AD2828" s="15"/>
      <c r="AE2828" s="17">
        <v>0</v>
      </c>
      <c r="AF2828" s="15"/>
      <c r="AG2828" s="15"/>
      <c r="AH2828" s="15"/>
      <c r="AI2828" s="23"/>
    </row>
    <row r="2829" spans="1:35">
      <c r="A2829" s="8" t="s">
        <v>13906</v>
      </c>
      <c r="B2829" s="105" t="s">
        <v>1188</v>
      </c>
      <c r="C2829" s="105" t="s">
        <v>1439</v>
      </c>
      <c r="D2829" s="105" t="s">
        <v>1472</v>
      </c>
      <c r="E2829" s="106" t="s">
        <v>1477</v>
      </c>
      <c r="F2829" s="108" t="s">
        <v>14055</v>
      </c>
      <c r="G2829" s="107" t="s">
        <v>1479</v>
      </c>
      <c r="H2829" s="107" t="s">
        <v>887</v>
      </c>
      <c r="I2829" s="6">
        <v>1</v>
      </c>
      <c r="J2829" s="107"/>
      <c r="K2829" s="134">
        <v>8.4041628320000008</v>
      </c>
      <c r="L2829" s="6" t="s">
        <v>27</v>
      </c>
      <c r="M2829" s="123">
        <v>0.5</v>
      </c>
      <c r="N2829" s="123">
        <v>1</v>
      </c>
      <c r="O2829" s="107" t="s">
        <v>14056</v>
      </c>
      <c r="P2829" s="108" t="s">
        <v>14055</v>
      </c>
      <c r="Q2829" s="107" t="s">
        <v>1479</v>
      </c>
      <c r="R2829" s="107" t="s">
        <v>887</v>
      </c>
      <c r="S2829" s="6">
        <v>1</v>
      </c>
      <c r="T2829" s="6"/>
      <c r="U2829" s="119">
        <v>8.4041628320000008</v>
      </c>
      <c r="V2829" s="6" t="s">
        <v>27</v>
      </c>
      <c r="W2829" s="123">
        <v>0.5</v>
      </c>
      <c r="X2829" s="123">
        <v>1</v>
      </c>
      <c r="Y2829" s="107" t="s">
        <v>14056</v>
      </c>
      <c r="Z2829" s="108"/>
      <c r="AA2829" s="107"/>
      <c r="AB2829" s="107"/>
      <c r="AC2829" s="6"/>
      <c r="AD2829" s="6"/>
      <c r="AE2829" s="119">
        <v>0</v>
      </c>
      <c r="AF2829" s="6"/>
      <c r="AG2829" s="123"/>
      <c r="AH2829" s="123"/>
      <c r="AI2829" s="107"/>
    </row>
    <row r="2830" spans="1:35">
      <c r="A2830" s="8" t="s">
        <v>3129</v>
      </c>
      <c r="B2830" s="8" t="s">
        <v>1188</v>
      </c>
      <c r="C2830" s="8" t="s">
        <v>1439</v>
      </c>
      <c r="D2830" s="8" t="s">
        <v>1472</v>
      </c>
      <c r="E2830" s="10" t="s">
        <v>1477</v>
      </c>
      <c r="F2830" s="7" t="s">
        <v>3354</v>
      </c>
      <c r="G2830" s="23" t="s">
        <v>3355</v>
      </c>
      <c r="H2830" s="23" t="s">
        <v>887</v>
      </c>
      <c r="I2830" s="18">
        <v>1</v>
      </c>
      <c r="J2830" s="15" t="s">
        <v>931</v>
      </c>
      <c r="K2830" s="141">
        <v>10.16094</v>
      </c>
      <c r="L2830" s="15" t="s">
        <v>27</v>
      </c>
      <c r="M2830" s="16">
        <v>0</v>
      </c>
      <c r="N2830" s="16">
        <v>0</v>
      </c>
      <c r="O2830" s="45" t="s">
        <v>3356</v>
      </c>
      <c r="P2830" s="7"/>
      <c r="Q2830" s="23"/>
      <c r="R2830" s="23"/>
      <c r="S2830" s="15"/>
      <c r="T2830" s="15"/>
      <c r="U2830" s="17">
        <v>0</v>
      </c>
      <c r="V2830" s="15"/>
      <c r="W2830" s="16"/>
      <c r="X2830" s="16"/>
      <c r="Y2830" s="23"/>
      <c r="Z2830" s="7"/>
      <c r="AA2830" s="23"/>
      <c r="AB2830" s="23"/>
      <c r="AC2830" s="15"/>
      <c r="AD2830" s="15"/>
      <c r="AE2830" s="17">
        <v>0</v>
      </c>
      <c r="AF2830" s="15"/>
      <c r="AG2830" s="15"/>
      <c r="AH2830" s="15"/>
      <c r="AI2830" s="23"/>
    </row>
    <row r="2831" spans="1:35">
      <c r="A2831" s="8" t="s">
        <v>11883</v>
      </c>
      <c r="B2831" s="105" t="s">
        <v>1188</v>
      </c>
      <c r="C2831" s="105" t="s">
        <v>1439</v>
      </c>
      <c r="D2831" s="105" t="s">
        <v>1472</v>
      </c>
      <c r="E2831" s="106" t="s">
        <v>1477</v>
      </c>
      <c r="F2831" s="107" t="s">
        <v>11837</v>
      </c>
      <c r="G2831" s="107" t="s">
        <v>10316</v>
      </c>
      <c r="H2831" s="107" t="s">
        <v>6217</v>
      </c>
      <c r="I2831" s="6">
        <v>1</v>
      </c>
      <c r="J2831" s="6"/>
      <c r="K2831" s="109">
        <v>8.1900240000000011</v>
      </c>
      <c r="L2831" s="6" t="s">
        <v>27</v>
      </c>
      <c r="M2831" s="6" t="s">
        <v>10317</v>
      </c>
      <c r="N2831" s="6" t="s">
        <v>10322</v>
      </c>
      <c r="O2831" s="107" t="s">
        <v>11838</v>
      </c>
      <c r="P2831" s="107" t="s">
        <v>11839</v>
      </c>
      <c r="Q2831" s="107" t="s">
        <v>1479</v>
      </c>
      <c r="R2831" s="107" t="s">
        <v>6217</v>
      </c>
      <c r="S2831" s="6">
        <v>1</v>
      </c>
      <c r="T2831" s="6"/>
      <c r="U2831" s="109">
        <v>9.0784680000000009</v>
      </c>
      <c r="V2831" s="6" t="s">
        <v>27</v>
      </c>
      <c r="W2831" s="6" t="s">
        <v>10317</v>
      </c>
      <c r="X2831" s="6" t="s">
        <v>10322</v>
      </c>
      <c r="Y2831" s="107" t="s">
        <v>11840</v>
      </c>
      <c r="Z2831" s="110"/>
      <c r="AA2831" s="107"/>
      <c r="AB2831" s="107"/>
      <c r="AC2831" s="6"/>
      <c r="AD2831" s="6"/>
      <c r="AE2831" s="109">
        <v>0</v>
      </c>
      <c r="AF2831" s="6"/>
      <c r="AG2831" s="6"/>
      <c r="AH2831" s="6"/>
      <c r="AI2831" s="107"/>
    </row>
    <row r="2832" spans="1:35">
      <c r="A2832" s="8" t="s">
        <v>12314</v>
      </c>
      <c r="B2832" s="105" t="s">
        <v>1188</v>
      </c>
      <c r="C2832" s="105" t="s">
        <v>1439</v>
      </c>
      <c r="D2832" s="105" t="s">
        <v>1472</v>
      </c>
      <c r="E2832" s="106" t="s">
        <v>1477</v>
      </c>
      <c r="F2832" s="107" t="s">
        <v>12480</v>
      </c>
      <c r="G2832" s="107" t="s">
        <v>12481</v>
      </c>
      <c r="H2832" s="107" t="s">
        <v>887</v>
      </c>
      <c r="I2832" s="6">
        <v>1</v>
      </c>
      <c r="J2832" s="6" t="s">
        <v>12293</v>
      </c>
      <c r="K2832" s="134">
        <v>7.2811560000000011</v>
      </c>
      <c r="L2832" s="119"/>
      <c r="M2832" s="6"/>
      <c r="N2832" s="6"/>
      <c r="O2832" s="107" t="s">
        <v>12482</v>
      </c>
      <c r="P2832" s="107" t="s">
        <v>12480</v>
      </c>
      <c r="Q2832" s="107" t="s">
        <v>12481</v>
      </c>
      <c r="R2832" s="107" t="s">
        <v>887</v>
      </c>
      <c r="S2832" s="6">
        <v>1</v>
      </c>
      <c r="T2832" s="6" t="s">
        <v>12293</v>
      </c>
      <c r="U2832" s="119">
        <v>7.2811560000000011</v>
      </c>
      <c r="V2832" s="119"/>
      <c r="W2832" s="124">
        <v>0.25</v>
      </c>
      <c r="X2832" s="124">
        <v>0.6</v>
      </c>
      <c r="Y2832" s="107" t="s">
        <v>12482</v>
      </c>
      <c r="Z2832" s="107" t="s">
        <v>12483</v>
      </c>
      <c r="AA2832" s="107" t="s">
        <v>12484</v>
      </c>
      <c r="AB2832" s="107" t="s">
        <v>887</v>
      </c>
      <c r="AC2832" s="6">
        <v>1</v>
      </c>
      <c r="AD2832" s="6"/>
      <c r="AE2832" s="119">
        <v>6.1374120000000003</v>
      </c>
      <c r="AF2832" s="119"/>
      <c r="AG2832" s="6"/>
      <c r="AH2832" s="6"/>
      <c r="AI2832" s="107" t="s">
        <v>12482</v>
      </c>
    </row>
    <row r="2833" spans="1:35">
      <c r="A2833" s="8" t="s">
        <v>5996</v>
      </c>
      <c r="B2833" s="8" t="s">
        <v>1188</v>
      </c>
      <c r="C2833" s="8" t="s">
        <v>1439</v>
      </c>
      <c r="D2833" s="8" t="s">
        <v>1472</v>
      </c>
      <c r="E2833" s="10" t="s">
        <v>1484</v>
      </c>
      <c r="F2833" s="7"/>
      <c r="G2833" s="23"/>
      <c r="H2833" s="23"/>
      <c r="I2833" s="15"/>
      <c r="J2833" s="15"/>
      <c r="K2833" s="141">
        <v>0</v>
      </c>
      <c r="L2833" s="15"/>
      <c r="M2833" s="16"/>
      <c r="N2833" s="16"/>
      <c r="O2833" s="45"/>
      <c r="P2833" s="7" t="s">
        <v>6822</v>
      </c>
      <c r="Q2833" s="23" t="s">
        <v>3355</v>
      </c>
      <c r="R2833" s="23" t="s">
        <v>896</v>
      </c>
      <c r="S2833" s="15">
        <v>100</v>
      </c>
      <c r="T2833" s="15">
        <v>6</v>
      </c>
      <c r="U2833" s="17">
        <v>20.207222217000002</v>
      </c>
      <c r="V2833" s="15" t="s">
        <v>27</v>
      </c>
      <c r="W2833" s="16">
        <v>0</v>
      </c>
      <c r="X2833" s="16">
        <v>0</v>
      </c>
      <c r="Y2833" s="23" t="s">
        <v>6823</v>
      </c>
      <c r="Z2833" s="7"/>
      <c r="AA2833" s="23"/>
      <c r="AB2833" s="23"/>
      <c r="AC2833" s="15"/>
      <c r="AD2833" s="15"/>
      <c r="AE2833" s="17">
        <v>0</v>
      </c>
      <c r="AF2833" s="15"/>
      <c r="AG2833" s="16"/>
      <c r="AH2833" s="16"/>
      <c r="AI2833" s="23"/>
    </row>
    <row r="2834" spans="1:35">
      <c r="A2834" s="8" t="s">
        <v>19</v>
      </c>
      <c r="B2834" s="8" t="s">
        <v>1188</v>
      </c>
      <c r="C2834" s="8" t="s">
        <v>1439</v>
      </c>
      <c r="D2834" s="8" t="s">
        <v>1472</v>
      </c>
      <c r="E2834" s="10" t="s">
        <v>1484</v>
      </c>
      <c r="F2834" s="7"/>
      <c r="G2834" s="23"/>
      <c r="H2834" s="23"/>
      <c r="I2834" s="15"/>
      <c r="J2834" s="15"/>
      <c r="K2834" s="141">
        <v>0</v>
      </c>
      <c r="L2834" s="15"/>
      <c r="M2834" s="16"/>
      <c r="N2834" s="16"/>
      <c r="O2834" s="46"/>
      <c r="P2834" s="30" t="s">
        <v>1485</v>
      </c>
      <c r="Q2834" s="23" t="s">
        <v>1479</v>
      </c>
      <c r="R2834" s="23" t="s">
        <v>44</v>
      </c>
      <c r="S2834" s="15">
        <v>100</v>
      </c>
      <c r="T2834" s="15"/>
      <c r="U2834" s="37">
        <v>13.864871971500003</v>
      </c>
      <c r="V2834" s="15" t="s">
        <v>27</v>
      </c>
      <c r="W2834" s="16">
        <v>1</v>
      </c>
      <c r="X2834" s="16">
        <v>0</v>
      </c>
      <c r="Y2834" s="23" t="s">
        <v>1486</v>
      </c>
      <c r="Z2834" s="7"/>
      <c r="AA2834" s="23"/>
      <c r="AB2834" s="23"/>
      <c r="AC2834" s="15"/>
      <c r="AD2834" s="15"/>
      <c r="AE2834" s="17">
        <v>0</v>
      </c>
      <c r="AF2834" s="15"/>
      <c r="AG2834" s="15"/>
      <c r="AH2834" s="15"/>
      <c r="AI2834" s="23"/>
    </row>
    <row r="2835" spans="1:35">
      <c r="A2835" s="8" t="s">
        <v>13906</v>
      </c>
      <c r="B2835" s="105" t="s">
        <v>1188</v>
      </c>
      <c r="C2835" s="105" t="s">
        <v>1439</v>
      </c>
      <c r="D2835" s="105" t="s">
        <v>1472</v>
      </c>
      <c r="E2835" s="106" t="s">
        <v>1484</v>
      </c>
      <c r="F2835" s="108" t="s">
        <v>14060</v>
      </c>
      <c r="G2835" s="107" t="s">
        <v>1479</v>
      </c>
      <c r="H2835" s="107" t="s">
        <v>14061</v>
      </c>
      <c r="I2835" s="6">
        <v>180</v>
      </c>
      <c r="J2835" s="107"/>
      <c r="K2835" s="134">
        <v>0</v>
      </c>
      <c r="L2835" s="6" t="s">
        <v>27</v>
      </c>
      <c r="M2835" s="123">
        <v>0.5</v>
      </c>
      <c r="N2835" s="123">
        <v>1</v>
      </c>
      <c r="O2835" s="107" t="s">
        <v>13912</v>
      </c>
      <c r="P2835" s="108" t="s">
        <v>14060</v>
      </c>
      <c r="Q2835" s="107" t="s">
        <v>1479</v>
      </c>
      <c r="R2835" s="107" t="s">
        <v>14061</v>
      </c>
      <c r="S2835" s="6">
        <v>180</v>
      </c>
      <c r="T2835" s="6"/>
      <c r="U2835" s="119">
        <v>0</v>
      </c>
      <c r="V2835" s="6" t="s">
        <v>27</v>
      </c>
      <c r="W2835" s="123">
        <v>0.5</v>
      </c>
      <c r="X2835" s="123">
        <v>1</v>
      </c>
      <c r="Y2835" s="107" t="s">
        <v>14008</v>
      </c>
      <c r="Z2835" s="108"/>
      <c r="AA2835" s="107"/>
      <c r="AB2835" s="107"/>
      <c r="AC2835" s="6"/>
      <c r="AD2835" s="6"/>
      <c r="AE2835" s="119">
        <v>0</v>
      </c>
      <c r="AF2835" s="6"/>
      <c r="AG2835" s="123"/>
      <c r="AH2835" s="123"/>
      <c r="AI2835" s="107"/>
    </row>
    <row r="2836" spans="1:35">
      <c r="A2836" s="8" t="s">
        <v>3129</v>
      </c>
      <c r="B2836" s="8" t="s">
        <v>1188</v>
      </c>
      <c r="C2836" s="8" t="s">
        <v>1439</v>
      </c>
      <c r="D2836" s="8" t="s">
        <v>1472</v>
      </c>
      <c r="E2836" s="10" t="s">
        <v>1484</v>
      </c>
      <c r="F2836" s="7" t="s">
        <v>3359</v>
      </c>
      <c r="G2836" s="23" t="s">
        <v>3360</v>
      </c>
      <c r="H2836" s="23" t="s">
        <v>887</v>
      </c>
      <c r="I2836" s="18">
        <v>1</v>
      </c>
      <c r="J2836" s="15" t="s">
        <v>931</v>
      </c>
      <c r="K2836" s="141">
        <v>14.245740000000001</v>
      </c>
      <c r="L2836" s="15" t="s">
        <v>27</v>
      </c>
      <c r="M2836" s="16">
        <v>0</v>
      </c>
      <c r="N2836" s="16">
        <v>0</v>
      </c>
      <c r="O2836" s="45" t="s">
        <v>3361</v>
      </c>
      <c r="P2836" s="7"/>
      <c r="Q2836" s="23"/>
      <c r="R2836" s="23"/>
      <c r="S2836" s="15"/>
      <c r="T2836" s="15"/>
      <c r="U2836" s="17">
        <v>0</v>
      </c>
      <c r="V2836" s="15"/>
      <c r="W2836" s="16"/>
      <c r="X2836" s="16"/>
      <c r="Y2836" s="23"/>
      <c r="Z2836" s="7"/>
      <c r="AA2836" s="23"/>
      <c r="AB2836" s="23"/>
      <c r="AC2836" s="15"/>
      <c r="AD2836" s="15"/>
      <c r="AE2836" s="17">
        <v>0</v>
      </c>
      <c r="AF2836" s="15"/>
      <c r="AG2836" s="15"/>
      <c r="AH2836" s="15"/>
      <c r="AI2836" s="23"/>
    </row>
    <row r="2837" spans="1:35">
      <c r="A2837" s="8" t="s">
        <v>11883</v>
      </c>
      <c r="B2837" s="105" t="s">
        <v>1188</v>
      </c>
      <c r="C2837" s="105" t="s">
        <v>1439</v>
      </c>
      <c r="D2837" s="105" t="s">
        <v>1472</v>
      </c>
      <c r="E2837" s="106" t="s">
        <v>1484</v>
      </c>
      <c r="F2837" s="107" t="s">
        <v>11841</v>
      </c>
      <c r="G2837" s="107" t="s">
        <v>10316</v>
      </c>
      <c r="H2837" s="107" t="s">
        <v>8038</v>
      </c>
      <c r="I2837" s="6">
        <v>100</v>
      </c>
      <c r="J2837" s="6"/>
      <c r="K2837" s="109">
        <v>16.002204000000003</v>
      </c>
      <c r="L2837" s="6" t="s">
        <v>27</v>
      </c>
      <c r="M2837" s="6" t="s">
        <v>10322</v>
      </c>
      <c r="N2837" s="6" t="s">
        <v>10322</v>
      </c>
      <c r="O2837" s="107" t="s">
        <v>11842</v>
      </c>
      <c r="P2837" s="107" t="s">
        <v>11843</v>
      </c>
      <c r="Q2837" s="107" t="s">
        <v>1479</v>
      </c>
      <c r="R2837" s="107" t="s">
        <v>8038</v>
      </c>
      <c r="S2837" s="6">
        <v>100</v>
      </c>
      <c r="T2837" s="6"/>
      <c r="U2837" s="109">
        <v>21.077568000000003</v>
      </c>
      <c r="V2837" s="6" t="s">
        <v>27</v>
      </c>
      <c r="W2837" s="6" t="s">
        <v>10317</v>
      </c>
      <c r="X2837" s="6" t="s">
        <v>10318</v>
      </c>
      <c r="Y2837" s="107" t="s">
        <v>11844</v>
      </c>
      <c r="Z2837" s="110" t="s">
        <v>11845</v>
      </c>
      <c r="AA2837" s="107" t="s">
        <v>10316</v>
      </c>
      <c r="AB2837" s="107" t="s">
        <v>8038</v>
      </c>
      <c r="AC2837" s="6">
        <v>3</v>
      </c>
      <c r="AD2837" s="6"/>
      <c r="AE2837" s="109">
        <v>9.1397399999999998</v>
      </c>
      <c r="AF2837" s="6" t="s">
        <v>27</v>
      </c>
      <c r="AG2837" s="6" t="s">
        <v>10317</v>
      </c>
      <c r="AH2837" s="6" t="s">
        <v>10318</v>
      </c>
      <c r="AI2837" s="107" t="s">
        <v>11846</v>
      </c>
    </row>
    <row r="2838" spans="1:35">
      <c r="A2838" s="8" t="s">
        <v>12314</v>
      </c>
      <c r="B2838" s="105" t="s">
        <v>1188</v>
      </c>
      <c r="C2838" s="105" t="s">
        <v>1439</v>
      </c>
      <c r="D2838" s="105" t="s">
        <v>1472</v>
      </c>
      <c r="E2838" s="106" t="s">
        <v>1484</v>
      </c>
      <c r="F2838" s="107" t="s">
        <v>12480</v>
      </c>
      <c r="G2838" s="107" t="s">
        <v>12481</v>
      </c>
      <c r="H2838" s="107" t="s">
        <v>887</v>
      </c>
      <c r="I2838" s="6">
        <v>1</v>
      </c>
      <c r="J2838" s="6" t="s">
        <v>12293</v>
      </c>
      <c r="K2838" s="134">
        <v>7.2811560000000011</v>
      </c>
      <c r="L2838" s="119"/>
      <c r="M2838" s="6"/>
      <c r="N2838" s="6"/>
      <c r="O2838" s="107" t="s">
        <v>12482</v>
      </c>
      <c r="P2838" s="107" t="s">
        <v>12480</v>
      </c>
      <c r="Q2838" s="107" t="s">
        <v>12481</v>
      </c>
      <c r="R2838" s="107" t="s">
        <v>887</v>
      </c>
      <c r="S2838" s="6">
        <v>1</v>
      </c>
      <c r="T2838" s="6" t="s">
        <v>12293</v>
      </c>
      <c r="U2838" s="119">
        <v>7.2811560000000011</v>
      </c>
      <c r="V2838" s="119"/>
      <c r="W2838" s="124">
        <v>0.25</v>
      </c>
      <c r="X2838" s="124">
        <v>0.6</v>
      </c>
      <c r="Y2838" s="107" t="s">
        <v>12482</v>
      </c>
      <c r="Z2838" s="107" t="s">
        <v>12483</v>
      </c>
      <c r="AA2838" s="107" t="s">
        <v>12484</v>
      </c>
      <c r="AB2838" s="107" t="s">
        <v>887</v>
      </c>
      <c r="AC2838" s="6">
        <v>1</v>
      </c>
      <c r="AD2838" s="6"/>
      <c r="AE2838" s="119">
        <v>6.1374120000000003</v>
      </c>
      <c r="AF2838" s="119"/>
      <c r="AG2838" s="6"/>
      <c r="AH2838" s="6"/>
      <c r="AI2838" s="107" t="s">
        <v>12482</v>
      </c>
    </row>
    <row r="2839" spans="1:35">
      <c r="A2839" s="8" t="s">
        <v>5996</v>
      </c>
      <c r="B2839" s="8" t="s">
        <v>1188</v>
      </c>
      <c r="C2839" s="8" t="s">
        <v>1439</v>
      </c>
      <c r="D2839" s="8" t="s">
        <v>1472</v>
      </c>
      <c r="E2839" s="10" t="s">
        <v>1508</v>
      </c>
      <c r="F2839" s="7" t="s">
        <v>6832</v>
      </c>
      <c r="G2839" s="23" t="s">
        <v>5996</v>
      </c>
      <c r="H2839" s="23" t="s">
        <v>887</v>
      </c>
      <c r="I2839" s="15">
        <v>1</v>
      </c>
      <c r="J2839" s="15">
        <v>144</v>
      </c>
      <c r="K2839" s="141">
        <v>2.4667126848000005</v>
      </c>
      <c r="L2839" s="15" t="s">
        <v>27</v>
      </c>
      <c r="M2839" s="16">
        <v>1</v>
      </c>
      <c r="N2839" s="16">
        <v>1</v>
      </c>
      <c r="O2839" s="45" t="s">
        <v>6833</v>
      </c>
      <c r="P2839" s="7"/>
      <c r="Q2839" s="23"/>
      <c r="R2839" s="23"/>
      <c r="S2839" s="15"/>
      <c r="T2839" s="15"/>
      <c r="U2839" s="17">
        <v>0</v>
      </c>
      <c r="V2839" s="15"/>
      <c r="W2839" s="16"/>
      <c r="X2839" s="16"/>
      <c r="Y2839" s="23"/>
      <c r="Z2839" s="7"/>
      <c r="AA2839" s="23"/>
      <c r="AB2839" s="23"/>
      <c r="AC2839" s="15"/>
      <c r="AD2839" s="15"/>
      <c r="AE2839" s="17">
        <v>0</v>
      </c>
      <c r="AF2839" s="15"/>
      <c r="AG2839" s="16"/>
      <c r="AH2839" s="16"/>
      <c r="AI2839" s="23"/>
    </row>
    <row r="2840" spans="1:35">
      <c r="A2840" s="8" t="s">
        <v>19</v>
      </c>
      <c r="B2840" s="8" t="s">
        <v>1188</v>
      </c>
      <c r="C2840" s="8" t="s">
        <v>1439</v>
      </c>
      <c r="D2840" s="8" t="s">
        <v>1472</v>
      </c>
      <c r="E2840" s="10" t="s">
        <v>1508</v>
      </c>
      <c r="F2840" s="7" t="s">
        <v>1509</v>
      </c>
      <c r="G2840" s="23" t="s">
        <v>669</v>
      </c>
      <c r="H2840" s="23" t="s">
        <v>26</v>
      </c>
      <c r="I2840" s="15">
        <v>1</v>
      </c>
      <c r="J2840" s="15"/>
      <c r="K2840" s="141">
        <v>5.6612957861843496</v>
      </c>
      <c r="L2840" s="15" t="s">
        <v>27</v>
      </c>
      <c r="M2840" s="16">
        <v>0</v>
      </c>
      <c r="N2840" s="16">
        <v>0</v>
      </c>
      <c r="O2840" s="46" t="s">
        <v>1510</v>
      </c>
      <c r="P2840" s="30" t="s">
        <v>1511</v>
      </c>
      <c r="Q2840" s="23" t="s">
        <v>1479</v>
      </c>
      <c r="R2840" s="23" t="s">
        <v>26</v>
      </c>
      <c r="S2840" s="15">
        <v>1</v>
      </c>
      <c r="T2840" s="15"/>
      <c r="U2840" s="37">
        <v>7.0095406418493864</v>
      </c>
      <c r="V2840" s="15" t="s">
        <v>27</v>
      </c>
      <c r="W2840" s="16">
        <v>1</v>
      </c>
      <c r="X2840" s="16">
        <v>0</v>
      </c>
      <c r="Y2840" s="23" t="s">
        <v>1512</v>
      </c>
      <c r="Z2840" s="7"/>
      <c r="AA2840" s="23"/>
      <c r="AB2840" s="23"/>
      <c r="AC2840" s="15"/>
      <c r="AD2840" s="15"/>
      <c r="AE2840" s="17">
        <v>0</v>
      </c>
      <c r="AF2840" s="15"/>
      <c r="AG2840" s="15"/>
      <c r="AH2840" s="15"/>
      <c r="AI2840" s="23"/>
    </row>
    <row r="2841" spans="1:35">
      <c r="A2841" s="8" t="s">
        <v>13906</v>
      </c>
      <c r="B2841" s="105" t="s">
        <v>1188</v>
      </c>
      <c r="C2841" s="105" t="s">
        <v>1439</v>
      </c>
      <c r="D2841" s="105" t="s">
        <v>1472</v>
      </c>
      <c r="E2841" s="106" t="s">
        <v>1508</v>
      </c>
      <c r="F2841" s="108" t="s">
        <v>14071</v>
      </c>
      <c r="G2841" s="107" t="s">
        <v>14072</v>
      </c>
      <c r="H2841" s="107" t="s">
        <v>887</v>
      </c>
      <c r="I2841" s="6">
        <v>1</v>
      </c>
      <c r="J2841" s="107"/>
      <c r="K2841" s="134">
        <v>3.630366</v>
      </c>
      <c r="L2841" s="6" t="s">
        <v>27</v>
      </c>
      <c r="M2841" s="123">
        <v>0.5</v>
      </c>
      <c r="N2841" s="123">
        <v>1</v>
      </c>
      <c r="O2841" s="107" t="s">
        <v>14073</v>
      </c>
      <c r="P2841" s="108" t="s">
        <v>14076</v>
      </c>
      <c r="Q2841" s="107" t="s">
        <v>1479</v>
      </c>
      <c r="R2841" s="107" t="s">
        <v>887</v>
      </c>
      <c r="S2841" s="6">
        <v>1</v>
      </c>
      <c r="T2841" s="6"/>
      <c r="U2841" s="119">
        <v>5.0201238879999996</v>
      </c>
      <c r="V2841" s="6" t="s">
        <v>27</v>
      </c>
      <c r="W2841" s="123">
        <v>0.5</v>
      </c>
      <c r="X2841" s="123">
        <v>1</v>
      </c>
      <c r="Y2841" s="107" t="s">
        <v>14077</v>
      </c>
      <c r="Z2841" s="108"/>
      <c r="AA2841" s="107"/>
      <c r="AB2841" s="107"/>
      <c r="AC2841" s="6"/>
      <c r="AD2841" s="6"/>
      <c r="AE2841" s="119">
        <v>0</v>
      </c>
      <c r="AF2841" s="6"/>
      <c r="AG2841" s="123"/>
      <c r="AH2841" s="123"/>
      <c r="AI2841" s="107"/>
    </row>
    <row r="2842" spans="1:35">
      <c r="A2842" s="8" t="s">
        <v>3129</v>
      </c>
      <c r="B2842" s="8" t="s">
        <v>1188</v>
      </c>
      <c r="C2842" s="8" t="s">
        <v>1439</v>
      </c>
      <c r="D2842" s="8" t="s">
        <v>1472</v>
      </c>
      <c r="E2842" s="10" t="s">
        <v>1508</v>
      </c>
      <c r="F2842" s="7" t="s">
        <v>3375</v>
      </c>
      <c r="G2842" s="23" t="s">
        <v>3131</v>
      </c>
      <c r="H2842" s="23" t="s">
        <v>887</v>
      </c>
      <c r="I2842" s="18">
        <v>1</v>
      </c>
      <c r="J2842" s="15" t="s">
        <v>931</v>
      </c>
      <c r="K2842" s="141">
        <v>2.2977000000000003</v>
      </c>
      <c r="L2842" s="15" t="s">
        <v>27</v>
      </c>
      <c r="M2842" s="16">
        <v>0.5</v>
      </c>
      <c r="N2842" s="16">
        <v>0</v>
      </c>
      <c r="O2842" s="45" t="s">
        <v>3376</v>
      </c>
      <c r="P2842" s="7" t="s">
        <v>3377</v>
      </c>
      <c r="Q2842" s="23" t="s">
        <v>3131</v>
      </c>
      <c r="R2842" s="23" t="s">
        <v>887</v>
      </c>
      <c r="S2842" s="15">
        <v>1</v>
      </c>
      <c r="T2842" s="15" t="s">
        <v>931</v>
      </c>
      <c r="U2842" s="17">
        <v>10.16094</v>
      </c>
      <c r="V2842" s="15" t="s">
        <v>27</v>
      </c>
      <c r="W2842" s="16">
        <v>0</v>
      </c>
      <c r="X2842" s="16">
        <v>0</v>
      </c>
      <c r="Y2842" s="23" t="s">
        <v>3378</v>
      </c>
      <c r="Z2842" s="7"/>
      <c r="AA2842" s="23"/>
      <c r="AB2842" s="23"/>
      <c r="AC2842" s="15"/>
      <c r="AD2842" s="15"/>
      <c r="AE2842" s="17">
        <v>0</v>
      </c>
      <c r="AF2842" s="15"/>
      <c r="AG2842" s="15"/>
      <c r="AH2842" s="15"/>
      <c r="AI2842" s="23"/>
    </row>
    <row r="2843" spans="1:35">
      <c r="A2843" s="8" t="s">
        <v>11883</v>
      </c>
      <c r="B2843" s="105" t="s">
        <v>1188</v>
      </c>
      <c r="C2843" s="105" t="s">
        <v>1439</v>
      </c>
      <c r="D2843" s="105" t="s">
        <v>1472</v>
      </c>
      <c r="E2843" s="106" t="s">
        <v>1508</v>
      </c>
      <c r="F2843" s="107" t="s">
        <v>11847</v>
      </c>
      <c r="G2843" s="107" t="s">
        <v>10316</v>
      </c>
      <c r="H2843" s="107" t="s">
        <v>6217</v>
      </c>
      <c r="I2843" s="6">
        <v>1</v>
      </c>
      <c r="J2843" s="6"/>
      <c r="K2843" s="109">
        <v>3.5639880000000006</v>
      </c>
      <c r="L2843" s="6" t="s">
        <v>27</v>
      </c>
      <c r="M2843" s="6" t="s">
        <v>10322</v>
      </c>
      <c r="N2843" s="6" t="s">
        <v>10318</v>
      </c>
      <c r="O2843" s="107" t="s">
        <v>11848</v>
      </c>
      <c r="P2843" s="107" t="s">
        <v>11849</v>
      </c>
      <c r="Q2843" s="107" t="s">
        <v>1479</v>
      </c>
      <c r="R2843" s="107" t="s">
        <v>6217</v>
      </c>
      <c r="S2843" s="6">
        <v>1</v>
      </c>
      <c r="T2843" s="6"/>
      <c r="U2843" s="109">
        <v>12.152280000000001</v>
      </c>
      <c r="V2843" s="6" t="s">
        <v>27</v>
      </c>
      <c r="W2843" s="6" t="s">
        <v>10317</v>
      </c>
      <c r="X2843" s="6" t="s">
        <v>10318</v>
      </c>
      <c r="Y2843" s="107" t="s">
        <v>11850</v>
      </c>
      <c r="Z2843" s="110" t="s">
        <v>11849</v>
      </c>
      <c r="AA2843" s="107" t="s">
        <v>1479</v>
      </c>
      <c r="AB2843" s="107" t="s">
        <v>6217</v>
      </c>
      <c r="AC2843" s="6">
        <v>1</v>
      </c>
      <c r="AD2843" s="6"/>
      <c r="AE2843" s="109">
        <v>12.152280000000001</v>
      </c>
      <c r="AF2843" s="6" t="s">
        <v>27</v>
      </c>
      <c r="AG2843" s="6" t="s">
        <v>10317</v>
      </c>
      <c r="AH2843" s="6" t="s">
        <v>10318</v>
      </c>
      <c r="AI2843" s="107" t="s">
        <v>11851</v>
      </c>
    </row>
    <row r="2844" spans="1:35">
      <c r="A2844" s="8" t="s">
        <v>12314</v>
      </c>
      <c r="B2844" s="105" t="s">
        <v>1188</v>
      </c>
      <c r="C2844" s="105" t="s">
        <v>1439</v>
      </c>
      <c r="D2844" s="105" t="s">
        <v>1472</v>
      </c>
      <c r="E2844" s="106" t="s">
        <v>1508</v>
      </c>
      <c r="F2844" s="107" t="s">
        <v>12502</v>
      </c>
      <c r="G2844" s="107" t="s">
        <v>1475</v>
      </c>
      <c r="H2844" s="107" t="s">
        <v>887</v>
      </c>
      <c r="I2844" s="6">
        <v>1</v>
      </c>
      <c r="J2844" s="6" t="s">
        <v>12293</v>
      </c>
      <c r="K2844" s="134">
        <v>12.744576000000002</v>
      </c>
      <c r="L2844" s="119"/>
      <c r="M2844" s="6"/>
      <c r="N2844" s="6"/>
      <c r="O2844" s="107" t="s">
        <v>12503</v>
      </c>
      <c r="P2844" s="107" t="s">
        <v>12499</v>
      </c>
      <c r="Q2844" s="107" t="s">
        <v>12500</v>
      </c>
      <c r="R2844" s="107" t="s">
        <v>887</v>
      </c>
      <c r="S2844" s="6">
        <v>1</v>
      </c>
      <c r="T2844" s="6" t="s">
        <v>12293</v>
      </c>
      <c r="U2844" s="119">
        <v>32.11674</v>
      </c>
      <c r="V2844" s="119"/>
      <c r="W2844" s="124">
        <v>0.25</v>
      </c>
      <c r="X2844" s="124">
        <v>0.6</v>
      </c>
      <c r="Y2844" s="107" t="s">
        <v>12501</v>
      </c>
      <c r="Z2844" s="107" t="s">
        <v>12502</v>
      </c>
      <c r="AA2844" s="107" t="s">
        <v>1475</v>
      </c>
      <c r="AB2844" s="107" t="s">
        <v>887</v>
      </c>
      <c r="AC2844" s="6">
        <v>1</v>
      </c>
      <c r="AD2844" s="6" t="s">
        <v>12293</v>
      </c>
      <c r="AE2844" s="119">
        <v>12.744576000000002</v>
      </c>
      <c r="AF2844" s="119"/>
      <c r="AG2844" s="6"/>
      <c r="AH2844" s="6"/>
      <c r="AI2844" s="107" t="s">
        <v>12503</v>
      </c>
    </row>
    <row r="2845" spans="1:35">
      <c r="A2845" s="8" t="s">
        <v>5996</v>
      </c>
      <c r="B2845" s="8" t="s">
        <v>1188</v>
      </c>
      <c r="C2845" s="8" t="s">
        <v>1439</v>
      </c>
      <c r="D2845" s="8" t="s">
        <v>1472</v>
      </c>
      <c r="E2845" s="10" t="s">
        <v>1497</v>
      </c>
      <c r="F2845" s="7" t="s">
        <v>6828</v>
      </c>
      <c r="G2845" s="23" t="s">
        <v>5996</v>
      </c>
      <c r="H2845" s="23" t="s">
        <v>887</v>
      </c>
      <c r="I2845" s="15">
        <v>1</v>
      </c>
      <c r="J2845" s="15">
        <v>480</v>
      </c>
      <c r="K2845" s="141">
        <v>0.35763138840000003</v>
      </c>
      <c r="L2845" s="15" t="s">
        <v>27</v>
      </c>
      <c r="M2845" s="16">
        <v>1</v>
      </c>
      <c r="N2845" s="16">
        <v>0</v>
      </c>
      <c r="O2845" s="45" t="s">
        <v>6829</v>
      </c>
      <c r="P2845" s="7"/>
      <c r="Q2845" s="23"/>
      <c r="R2845" s="23"/>
      <c r="S2845" s="15"/>
      <c r="T2845" s="15"/>
      <c r="U2845" s="17">
        <v>0</v>
      </c>
      <c r="V2845" s="15"/>
      <c r="W2845" s="16"/>
      <c r="X2845" s="16"/>
      <c r="Y2845" s="23"/>
      <c r="Z2845" s="7"/>
      <c r="AA2845" s="23"/>
      <c r="AB2845" s="23"/>
      <c r="AC2845" s="15"/>
      <c r="AD2845" s="15"/>
      <c r="AE2845" s="17">
        <v>0</v>
      </c>
      <c r="AF2845" s="15"/>
      <c r="AG2845" s="16"/>
      <c r="AH2845" s="16"/>
      <c r="AI2845" s="23"/>
    </row>
    <row r="2846" spans="1:35">
      <c r="A2846" s="8" t="s">
        <v>19</v>
      </c>
      <c r="B2846" s="8" t="s">
        <v>1188</v>
      </c>
      <c r="C2846" s="8" t="s">
        <v>1439</v>
      </c>
      <c r="D2846" s="8" t="s">
        <v>1472</v>
      </c>
      <c r="E2846" s="10" t="s">
        <v>1497</v>
      </c>
      <c r="F2846" s="7" t="s">
        <v>1498</v>
      </c>
      <c r="G2846" s="23" t="s">
        <v>669</v>
      </c>
      <c r="H2846" s="23" t="s">
        <v>26</v>
      </c>
      <c r="I2846" s="15">
        <v>1</v>
      </c>
      <c r="J2846" s="15"/>
      <c r="K2846" s="141">
        <v>3.4586232073882264</v>
      </c>
      <c r="L2846" s="15" t="s">
        <v>27</v>
      </c>
      <c r="M2846" s="16">
        <v>0</v>
      </c>
      <c r="N2846" s="16">
        <v>0</v>
      </c>
      <c r="O2846" s="46" t="s">
        <v>1499</v>
      </c>
      <c r="P2846" s="30" t="s">
        <v>1500</v>
      </c>
      <c r="Q2846" s="23" t="s">
        <v>1479</v>
      </c>
      <c r="R2846" s="23" t="s">
        <v>26</v>
      </c>
      <c r="S2846" s="15">
        <v>1</v>
      </c>
      <c r="T2846" s="15"/>
      <c r="U2846" s="37">
        <v>2.5923895867740065</v>
      </c>
      <c r="V2846" s="15" t="s">
        <v>27</v>
      </c>
      <c r="W2846" s="16">
        <v>1</v>
      </c>
      <c r="X2846" s="16">
        <v>0</v>
      </c>
      <c r="Y2846" s="23" t="s">
        <v>1501</v>
      </c>
      <c r="Z2846" s="7"/>
      <c r="AA2846" s="23"/>
      <c r="AB2846" s="23"/>
      <c r="AC2846" s="15"/>
      <c r="AD2846" s="15"/>
      <c r="AE2846" s="17">
        <v>0</v>
      </c>
      <c r="AF2846" s="15"/>
      <c r="AG2846" s="15"/>
      <c r="AH2846" s="15"/>
      <c r="AI2846" s="23"/>
    </row>
    <row r="2847" spans="1:35">
      <c r="A2847" s="8" t="s">
        <v>13906</v>
      </c>
      <c r="B2847" s="105" t="s">
        <v>1188</v>
      </c>
      <c r="C2847" s="105" t="s">
        <v>1439</v>
      </c>
      <c r="D2847" s="105" t="s">
        <v>1472</v>
      </c>
      <c r="E2847" s="106" t="s">
        <v>1497</v>
      </c>
      <c r="F2847" s="108" t="s">
        <v>14071</v>
      </c>
      <c r="G2847" s="107" t="s">
        <v>14072</v>
      </c>
      <c r="H2847" s="107" t="s">
        <v>887</v>
      </c>
      <c r="I2847" s="6">
        <v>1</v>
      </c>
      <c r="J2847" s="107"/>
      <c r="K2847" s="134">
        <v>3.630366</v>
      </c>
      <c r="L2847" s="6" t="s">
        <v>27</v>
      </c>
      <c r="M2847" s="123">
        <v>0.5</v>
      </c>
      <c r="N2847" s="123">
        <v>1</v>
      </c>
      <c r="O2847" s="107" t="s">
        <v>14073</v>
      </c>
      <c r="P2847" s="108" t="s">
        <v>14071</v>
      </c>
      <c r="Q2847" s="107" t="s">
        <v>14072</v>
      </c>
      <c r="R2847" s="107" t="s">
        <v>887</v>
      </c>
      <c r="S2847" s="6">
        <v>1</v>
      </c>
      <c r="T2847" s="6"/>
      <c r="U2847" s="119">
        <v>3.630366</v>
      </c>
      <c r="V2847" s="6" t="s">
        <v>27</v>
      </c>
      <c r="W2847" s="123">
        <v>0.5</v>
      </c>
      <c r="X2847" s="123">
        <v>1</v>
      </c>
      <c r="Y2847" s="107" t="s">
        <v>14073</v>
      </c>
      <c r="Z2847" s="108"/>
      <c r="AA2847" s="107"/>
      <c r="AB2847" s="107"/>
      <c r="AC2847" s="6"/>
      <c r="AD2847" s="6"/>
      <c r="AE2847" s="119">
        <v>0</v>
      </c>
      <c r="AF2847" s="6"/>
      <c r="AG2847" s="123"/>
      <c r="AH2847" s="123"/>
      <c r="AI2847" s="107"/>
    </row>
    <row r="2848" spans="1:35">
      <c r="A2848" s="8" t="s">
        <v>3129</v>
      </c>
      <c r="B2848" s="8" t="s">
        <v>1188</v>
      </c>
      <c r="C2848" s="8" t="s">
        <v>1439</v>
      </c>
      <c r="D2848" s="8" t="s">
        <v>1472</v>
      </c>
      <c r="E2848" s="10" t="s">
        <v>1497</v>
      </c>
      <c r="F2848" s="7" t="s">
        <v>3366</v>
      </c>
      <c r="G2848" s="23" t="s">
        <v>3131</v>
      </c>
      <c r="H2848" s="23" t="s">
        <v>3137</v>
      </c>
      <c r="I2848" s="18">
        <v>12</v>
      </c>
      <c r="J2848" s="15" t="s">
        <v>931</v>
      </c>
      <c r="K2848" s="141">
        <v>7.0973400000000009</v>
      </c>
      <c r="L2848" s="15" t="s">
        <v>27</v>
      </c>
      <c r="M2848" s="16">
        <v>0.5</v>
      </c>
      <c r="N2848" s="16">
        <v>0</v>
      </c>
      <c r="O2848" s="45" t="s">
        <v>3367</v>
      </c>
      <c r="P2848" s="7" t="s">
        <v>3368</v>
      </c>
      <c r="Q2848" s="23" t="s">
        <v>3369</v>
      </c>
      <c r="R2848" s="23" t="s">
        <v>3137</v>
      </c>
      <c r="S2848" s="15">
        <v>100</v>
      </c>
      <c r="T2848" s="15" t="s">
        <v>931</v>
      </c>
      <c r="U2848" s="17">
        <v>91.856940000000009</v>
      </c>
      <c r="V2848" s="15" t="s">
        <v>27</v>
      </c>
      <c r="W2848" s="16">
        <v>0</v>
      </c>
      <c r="X2848" s="16">
        <v>0</v>
      </c>
      <c r="Y2848" s="23" t="s">
        <v>3370</v>
      </c>
      <c r="Z2848" s="7"/>
      <c r="AA2848" s="23"/>
      <c r="AB2848" s="23"/>
      <c r="AC2848" s="15"/>
      <c r="AD2848" s="15"/>
      <c r="AE2848" s="17">
        <v>0</v>
      </c>
      <c r="AF2848" s="15"/>
      <c r="AG2848" s="15"/>
      <c r="AH2848" s="15"/>
      <c r="AI2848" s="23"/>
    </row>
    <row r="2849" spans="1:35">
      <c r="A2849" s="8" t="s">
        <v>11883</v>
      </c>
      <c r="B2849" s="105" t="s">
        <v>1188</v>
      </c>
      <c r="C2849" s="105" t="s">
        <v>1439</v>
      </c>
      <c r="D2849" s="105" t="s">
        <v>1472</v>
      </c>
      <c r="E2849" s="106" t="s">
        <v>1497</v>
      </c>
      <c r="F2849" s="107" t="s">
        <v>11852</v>
      </c>
      <c r="G2849" s="107" t="s">
        <v>10380</v>
      </c>
      <c r="H2849" s="107" t="s">
        <v>6217</v>
      </c>
      <c r="I2849" s="6">
        <v>1</v>
      </c>
      <c r="J2849" s="6"/>
      <c r="K2849" s="109">
        <v>0.63314400000000004</v>
      </c>
      <c r="L2849" s="6" t="s">
        <v>27</v>
      </c>
      <c r="M2849" s="6" t="s">
        <v>10317</v>
      </c>
      <c r="N2849" s="6" t="s">
        <v>10318</v>
      </c>
      <c r="O2849" s="107" t="s">
        <v>11853</v>
      </c>
      <c r="P2849" s="107" t="s">
        <v>11852</v>
      </c>
      <c r="Q2849" s="107" t="s">
        <v>10380</v>
      </c>
      <c r="R2849" s="107" t="s">
        <v>6217</v>
      </c>
      <c r="S2849" s="6">
        <v>1</v>
      </c>
      <c r="T2849" s="6"/>
      <c r="U2849" s="109">
        <v>0.63314400000000004</v>
      </c>
      <c r="V2849" s="6" t="s">
        <v>27</v>
      </c>
      <c r="W2849" s="6" t="s">
        <v>10317</v>
      </c>
      <c r="X2849" s="6" t="s">
        <v>10318</v>
      </c>
      <c r="Y2849" s="107" t="str">
        <f>O2849</f>
        <v>Sold at $0.62  Keji Magnetic Whiteboard Eraser Small Blue</v>
      </c>
      <c r="Z2849" s="110"/>
      <c r="AA2849" s="107"/>
      <c r="AB2849" s="107"/>
      <c r="AC2849" s="6"/>
      <c r="AD2849" s="6"/>
      <c r="AE2849" s="109">
        <v>0</v>
      </c>
      <c r="AF2849" s="6"/>
      <c r="AG2849" s="6"/>
      <c r="AH2849" s="6"/>
      <c r="AI2849" s="107"/>
    </row>
    <row r="2850" spans="1:35">
      <c r="A2850" s="8" t="s">
        <v>12314</v>
      </c>
      <c r="B2850" s="105" t="s">
        <v>1188</v>
      </c>
      <c r="C2850" s="105" t="s">
        <v>1439</v>
      </c>
      <c r="D2850" s="105" t="s">
        <v>1472</v>
      </c>
      <c r="E2850" s="106" t="s">
        <v>1497</v>
      </c>
      <c r="F2850" s="107" t="s">
        <v>12497</v>
      </c>
      <c r="G2850" s="107" t="s">
        <v>12310</v>
      </c>
      <c r="H2850" s="107" t="s">
        <v>887</v>
      </c>
      <c r="I2850" s="6">
        <v>1</v>
      </c>
      <c r="J2850" s="6" t="s">
        <v>12293</v>
      </c>
      <c r="K2850" s="134">
        <v>4.4524320000000008</v>
      </c>
      <c r="L2850" s="119"/>
      <c r="M2850" s="6"/>
      <c r="N2850" s="6"/>
      <c r="O2850" s="107" t="s">
        <v>12498</v>
      </c>
      <c r="P2850" s="107" t="s">
        <v>12499</v>
      </c>
      <c r="Q2850" s="107" t="s">
        <v>12500</v>
      </c>
      <c r="R2850" s="107" t="s">
        <v>887</v>
      </c>
      <c r="S2850" s="6">
        <v>1</v>
      </c>
      <c r="T2850" s="6" t="s">
        <v>12293</v>
      </c>
      <c r="U2850" s="119">
        <v>32.11674</v>
      </c>
      <c r="V2850" s="119"/>
      <c r="W2850" s="124">
        <v>0.25</v>
      </c>
      <c r="X2850" s="124">
        <v>0.6</v>
      </c>
      <c r="Y2850" s="107" t="s">
        <v>12501</v>
      </c>
      <c r="Z2850" s="107" t="s">
        <v>12497</v>
      </c>
      <c r="AA2850" s="107" t="s">
        <v>12310</v>
      </c>
      <c r="AB2850" s="107" t="s">
        <v>887</v>
      </c>
      <c r="AC2850" s="6">
        <v>1</v>
      </c>
      <c r="AD2850" s="6" t="s">
        <v>12293</v>
      </c>
      <c r="AE2850" s="119">
        <v>4.4524320000000008</v>
      </c>
      <c r="AF2850" s="119"/>
      <c r="AG2850" s="6"/>
      <c r="AH2850" s="6"/>
      <c r="AI2850" s="107" t="s">
        <v>12498</v>
      </c>
    </row>
    <row r="2851" spans="1:35">
      <c r="A2851" s="8" t="s">
        <v>5996</v>
      </c>
      <c r="B2851" s="8" t="s">
        <v>1188</v>
      </c>
      <c r="C2851" s="8" t="s">
        <v>1439</v>
      </c>
      <c r="D2851" s="8" t="s">
        <v>1472</v>
      </c>
      <c r="E2851" s="10" t="s">
        <v>1502</v>
      </c>
      <c r="F2851" s="7" t="s">
        <v>6830</v>
      </c>
      <c r="G2851" s="23" t="s">
        <v>5996</v>
      </c>
      <c r="H2851" s="23" t="s">
        <v>887</v>
      </c>
      <c r="I2851" s="15">
        <v>1</v>
      </c>
      <c r="J2851" s="15">
        <v>144</v>
      </c>
      <c r="K2851" s="141">
        <v>2.0262282768000004</v>
      </c>
      <c r="L2851" s="15" t="s">
        <v>27</v>
      </c>
      <c r="M2851" s="16">
        <v>1</v>
      </c>
      <c r="N2851" s="16">
        <v>0</v>
      </c>
      <c r="O2851" s="45" t="s">
        <v>6831</v>
      </c>
      <c r="P2851" s="7"/>
      <c r="Q2851" s="23"/>
      <c r="R2851" s="23"/>
      <c r="S2851" s="15"/>
      <c r="T2851" s="15"/>
      <c r="U2851" s="17">
        <v>0</v>
      </c>
      <c r="V2851" s="15"/>
      <c r="W2851" s="16"/>
      <c r="X2851" s="16"/>
      <c r="Y2851" s="23"/>
      <c r="Z2851" s="7"/>
      <c r="AA2851" s="23"/>
      <c r="AB2851" s="23"/>
      <c r="AC2851" s="15"/>
      <c r="AD2851" s="15"/>
      <c r="AE2851" s="17">
        <v>0</v>
      </c>
      <c r="AF2851" s="15"/>
      <c r="AG2851" s="16"/>
      <c r="AH2851" s="16"/>
      <c r="AI2851" s="23"/>
    </row>
    <row r="2852" spans="1:35">
      <c r="A2852" s="8" t="s">
        <v>19</v>
      </c>
      <c r="B2852" s="8" t="s">
        <v>1188</v>
      </c>
      <c r="C2852" s="8" t="s">
        <v>1439</v>
      </c>
      <c r="D2852" s="8" t="s">
        <v>1472</v>
      </c>
      <c r="E2852" s="10" t="s">
        <v>1502</v>
      </c>
      <c r="F2852" s="7" t="s">
        <v>1503</v>
      </c>
      <c r="G2852" s="23" t="s">
        <v>1504</v>
      </c>
      <c r="H2852" s="23" t="s">
        <v>26</v>
      </c>
      <c r="I2852" s="15">
        <v>1</v>
      </c>
      <c r="J2852" s="15"/>
      <c r="K2852" s="141">
        <v>2.2275068606250001</v>
      </c>
      <c r="L2852" s="15" t="s">
        <v>27</v>
      </c>
      <c r="M2852" s="16">
        <v>0</v>
      </c>
      <c r="N2852" s="16">
        <v>0</v>
      </c>
      <c r="O2852" s="46" t="s">
        <v>1505</v>
      </c>
      <c r="P2852" s="30" t="s">
        <v>1506</v>
      </c>
      <c r="Q2852" s="23" t="s">
        <v>1475</v>
      </c>
      <c r="R2852" s="23" t="s">
        <v>26</v>
      </c>
      <c r="S2852" s="15">
        <v>1</v>
      </c>
      <c r="T2852" s="15"/>
      <c r="U2852" s="37">
        <v>14.420648627835746</v>
      </c>
      <c r="V2852" s="15" t="s">
        <v>27</v>
      </c>
      <c r="W2852" s="16">
        <v>1</v>
      </c>
      <c r="X2852" s="16">
        <v>0</v>
      </c>
      <c r="Y2852" s="23" t="s">
        <v>1507</v>
      </c>
      <c r="Z2852" s="7"/>
      <c r="AA2852" s="23"/>
      <c r="AB2852" s="23"/>
      <c r="AC2852" s="15"/>
      <c r="AD2852" s="15"/>
      <c r="AE2852" s="17">
        <v>0</v>
      </c>
      <c r="AF2852" s="15"/>
      <c r="AG2852" s="15"/>
      <c r="AH2852" s="15"/>
      <c r="AI2852" s="23"/>
    </row>
    <row r="2853" spans="1:35">
      <c r="A2853" s="8" t="s">
        <v>13906</v>
      </c>
      <c r="B2853" s="105" t="s">
        <v>1188</v>
      </c>
      <c r="C2853" s="105" t="s">
        <v>1439</v>
      </c>
      <c r="D2853" s="105" t="s">
        <v>1472</v>
      </c>
      <c r="E2853" s="106" t="s">
        <v>1502</v>
      </c>
      <c r="F2853" s="108" t="s">
        <v>14074</v>
      </c>
      <c r="G2853" s="107" t="s">
        <v>1479</v>
      </c>
      <c r="H2853" s="107" t="s">
        <v>887</v>
      </c>
      <c r="I2853" s="6">
        <v>1</v>
      </c>
      <c r="J2853" s="107"/>
      <c r="K2853" s="134">
        <v>4.5243553534883718</v>
      </c>
      <c r="L2853" s="6" t="s">
        <v>27</v>
      </c>
      <c r="M2853" s="123">
        <v>0.5</v>
      </c>
      <c r="N2853" s="123">
        <v>1</v>
      </c>
      <c r="O2853" s="107" t="s">
        <v>14075</v>
      </c>
      <c r="P2853" s="108" t="s">
        <v>14074</v>
      </c>
      <c r="Q2853" s="107" t="s">
        <v>1479</v>
      </c>
      <c r="R2853" s="107" t="s">
        <v>887</v>
      </c>
      <c r="S2853" s="6">
        <v>1</v>
      </c>
      <c r="T2853" s="6"/>
      <c r="U2853" s="119">
        <v>4.5243553534883718</v>
      </c>
      <c r="V2853" s="6" t="s">
        <v>27</v>
      </c>
      <c r="W2853" s="123">
        <v>0.5</v>
      </c>
      <c r="X2853" s="123">
        <v>1</v>
      </c>
      <c r="Y2853" s="107" t="s">
        <v>14075</v>
      </c>
      <c r="Z2853" s="108"/>
      <c r="AA2853" s="107"/>
      <c r="AB2853" s="107"/>
      <c r="AC2853" s="6"/>
      <c r="AD2853" s="6"/>
      <c r="AE2853" s="119">
        <v>0</v>
      </c>
      <c r="AF2853" s="6"/>
      <c r="AG2853" s="123"/>
      <c r="AH2853" s="123"/>
      <c r="AI2853" s="107"/>
    </row>
    <row r="2854" spans="1:35">
      <c r="A2854" s="8" t="s">
        <v>3129</v>
      </c>
      <c r="B2854" s="8" t="s">
        <v>1188</v>
      </c>
      <c r="C2854" s="8" t="s">
        <v>1439</v>
      </c>
      <c r="D2854" s="8" t="s">
        <v>1472</v>
      </c>
      <c r="E2854" s="10" t="s">
        <v>1502</v>
      </c>
      <c r="F2854" s="7" t="s">
        <v>3371</v>
      </c>
      <c r="G2854" s="23" t="s">
        <v>3131</v>
      </c>
      <c r="H2854" s="23" t="s">
        <v>3137</v>
      </c>
      <c r="I2854" s="18">
        <v>12</v>
      </c>
      <c r="J2854" s="15" t="s">
        <v>931</v>
      </c>
      <c r="K2854" s="141">
        <v>17.309340000000002</v>
      </c>
      <c r="L2854" s="15" t="s">
        <v>27</v>
      </c>
      <c r="M2854" s="16">
        <v>0.5</v>
      </c>
      <c r="N2854" s="16">
        <v>0</v>
      </c>
      <c r="O2854" s="45" t="s">
        <v>3372</v>
      </c>
      <c r="P2854" s="7" t="s">
        <v>3373</v>
      </c>
      <c r="Q2854" s="23" t="s">
        <v>3369</v>
      </c>
      <c r="R2854" s="23" t="s">
        <v>887</v>
      </c>
      <c r="S2854" s="15">
        <v>1</v>
      </c>
      <c r="T2854" s="15" t="s">
        <v>931</v>
      </c>
      <c r="U2854" s="17">
        <v>5.0549400000000011</v>
      </c>
      <c r="V2854" s="15" t="s">
        <v>27</v>
      </c>
      <c r="W2854" s="16">
        <v>0</v>
      </c>
      <c r="X2854" s="16">
        <v>0</v>
      </c>
      <c r="Y2854" s="23" t="s">
        <v>3374</v>
      </c>
      <c r="Z2854" s="7"/>
      <c r="AA2854" s="23"/>
      <c r="AB2854" s="23"/>
      <c r="AC2854" s="15"/>
      <c r="AD2854" s="15"/>
      <c r="AE2854" s="17">
        <v>0</v>
      </c>
      <c r="AF2854" s="15"/>
      <c r="AG2854" s="15"/>
      <c r="AH2854" s="15"/>
      <c r="AI2854" s="23"/>
    </row>
    <row r="2855" spans="1:35">
      <c r="A2855" s="8" t="s">
        <v>11883</v>
      </c>
      <c r="B2855" s="105" t="s">
        <v>1188</v>
      </c>
      <c r="C2855" s="105" t="s">
        <v>1439</v>
      </c>
      <c r="D2855" s="105" t="s">
        <v>1472</v>
      </c>
      <c r="E2855" s="106" t="s">
        <v>1502</v>
      </c>
      <c r="F2855" s="107" t="s">
        <v>11854</v>
      </c>
      <c r="G2855" s="107" t="s">
        <v>10316</v>
      </c>
      <c r="H2855" s="107" t="s">
        <v>6217</v>
      </c>
      <c r="I2855" s="6">
        <v>1</v>
      </c>
      <c r="J2855" s="6"/>
      <c r="K2855" s="109">
        <v>4.0235280000000007</v>
      </c>
      <c r="L2855" s="6" t="s">
        <v>27</v>
      </c>
      <c r="M2855" s="6" t="s">
        <v>10322</v>
      </c>
      <c r="N2855" s="6" t="s">
        <v>10318</v>
      </c>
      <c r="O2855" s="107" t="s">
        <v>11855</v>
      </c>
      <c r="P2855" s="107" t="s">
        <v>11854</v>
      </c>
      <c r="Q2855" s="107" t="s">
        <v>10316</v>
      </c>
      <c r="R2855" s="107" t="s">
        <v>6217</v>
      </c>
      <c r="S2855" s="6">
        <v>1</v>
      </c>
      <c r="T2855" s="6"/>
      <c r="U2855" s="109">
        <v>4.0235280000000007</v>
      </c>
      <c r="V2855" s="6" t="s">
        <v>27</v>
      </c>
      <c r="W2855" s="6" t="s">
        <v>10322</v>
      </c>
      <c r="X2855" s="6" t="s">
        <v>10318</v>
      </c>
      <c r="Y2855" s="107" t="str">
        <f>O2855</f>
        <v>Sold at $3.94  J.Burrows Aluminium Whiteboard Eraser Black</v>
      </c>
      <c r="Z2855" s="110" t="s">
        <v>11856</v>
      </c>
      <c r="AA2855" s="107" t="s">
        <v>10316</v>
      </c>
      <c r="AB2855" s="107" t="s">
        <v>6217</v>
      </c>
      <c r="AC2855" s="6">
        <v>1</v>
      </c>
      <c r="AD2855" s="6"/>
      <c r="AE2855" s="109">
        <v>4.7160872727272736</v>
      </c>
      <c r="AF2855" s="6" t="s">
        <v>27</v>
      </c>
      <c r="AG2855" s="6" t="s">
        <v>10317</v>
      </c>
      <c r="AH2855" s="6" t="s">
        <v>10318</v>
      </c>
      <c r="AI2855" s="107" t="s">
        <v>11857</v>
      </c>
    </row>
    <row r="2856" spans="1:35">
      <c r="A2856" s="8" t="s">
        <v>12314</v>
      </c>
      <c r="B2856" s="105" t="s">
        <v>1188</v>
      </c>
      <c r="C2856" s="105" t="s">
        <v>1439</v>
      </c>
      <c r="D2856" s="105" t="s">
        <v>1472</v>
      </c>
      <c r="E2856" s="106" t="s">
        <v>1502</v>
      </c>
      <c r="F2856" s="107" t="s">
        <v>12497</v>
      </c>
      <c r="G2856" s="107" t="s">
        <v>12310</v>
      </c>
      <c r="H2856" s="107" t="s">
        <v>887</v>
      </c>
      <c r="I2856" s="6">
        <v>1</v>
      </c>
      <c r="J2856" s="6" t="s">
        <v>12293</v>
      </c>
      <c r="K2856" s="134">
        <v>4.4524320000000008</v>
      </c>
      <c r="L2856" s="119"/>
      <c r="M2856" s="6"/>
      <c r="N2856" s="6"/>
      <c r="O2856" s="107" t="s">
        <v>12498</v>
      </c>
      <c r="P2856" s="107" t="s">
        <v>12499</v>
      </c>
      <c r="Q2856" s="107" t="s">
        <v>12500</v>
      </c>
      <c r="R2856" s="107" t="s">
        <v>887</v>
      </c>
      <c r="S2856" s="6">
        <v>1</v>
      </c>
      <c r="T2856" s="6" t="s">
        <v>12293</v>
      </c>
      <c r="U2856" s="119">
        <v>32.11674</v>
      </c>
      <c r="V2856" s="119"/>
      <c r="W2856" s="124">
        <v>0.25</v>
      </c>
      <c r="X2856" s="124">
        <v>0.6</v>
      </c>
      <c r="Y2856" s="107" t="s">
        <v>12501</v>
      </c>
      <c r="Z2856" s="107" t="s">
        <v>12497</v>
      </c>
      <c r="AA2856" s="107" t="s">
        <v>12310</v>
      </c>
      <c r="AB2856" s="107" t="s">
        <v>887</v>
      </c>
      <c r="AC2856" s="6">
        <v>1</v>
      </c>
      <c r="AD2856" s="6" t="s">
        <v>12293</v>
      </c>
      <c r="AE2856" s="119">
        <v>4.4524320000000008</v>
      </c>
      <c r="AF2856" s="119"/>
      <c r="AG2856" s="6"/>
      <c r="AH2856" s="6"/>
      <c r="AI2856" s="107" t="s">
        <v>12498</v>
      </c>
    </row>
    <row r="2857" spans="1:35">
      <c r="A2857" s="8" t="s">
        <v>5996</v>
      </c>
      <c r="B2857" s="8" t="s">
        <v>2775</v>
      </c>
      <c r="C2857" s="8" t="s">
        <v>2775</v>
      </c>
      <c r="D2857" s="8" t="s">
        <v>2776</v>
      </c>
      <c r="E2857" s="10" t="s">
        <v>833</v>
      </c>
      <c r="F2857" s="7" t="s">
        <v>6596</v>
      </c>
      <c r="G2857" s="23" t="s">
        <v>5999</v>
      </c>
      <c r="H2857" s="23" t="s">
        <v>898</v>
      </c>
      <c r="I2857" s="15">
        <v>100</v>
      </c>
      <c r="J2857" s="15">
        <v>12</v>
      </c>
      <c r="K2857" s="141">
        <v>6.0806949774999994</v>
      </c>
      <c r="L2857" s="15" t="s">
        <v>27</v>
      </c>
      <c r="M2857" s="16">
        <v>1</v>
      </c>
      <c r="N2857" s="16">
        <v>0</v>
      </c>
      <c r="O2857" s="45" t="s">
        <v>6597</v>
      </c>
      <c r="P2857" s="7"/>
      <c r="Q2857" s="23"/>
      <c r="R2857" s="23"/>
      <c r="S2857" s="15"/>
      <c r="T2857" s="15"/>
      <c r="U2857" s="17">
        <v>0</v>
      </c>
      <c r="V2857" s="15"/>
      <c r="W2857" s="16"/>
      <c r="X2857" s="16"/>
      <c r="Y2857" s="23"/>
      <c r="Z2857" s="7" t="s">
        <v>7720</v>
      </c>
      <c r="AA2857" s="23" t="s">
        <v>3272</v>
      </c>
      <c r="AB2857" s="23" t="s">
        <v>898</v>
      </c>
      <c r="AC2857" s="15">
        <v>100</v>
      </c>
      <c r="AD2857" s="15">
        <v>6</v>
      </c>
      <c r="AE2857" s="17">
        <v>3.6933219247599998</v>
      </c>
      <c r="AF2857" s="15" t="s">
        <v>27</v>
      </c>
      <c r="AG2857" s="16">
        <v>1</v>
      </c>
      <c r="AH2857" s="16">
        <v>1</v>
      </c>
      <c r="AI2857" s="23" t="s">
        <v>7721</v>
      </c>
    </row>
    <row r="2858" spans="1:35">
      <c r="A2858" s="8" t="s">
        <v>19</v>
      </c>
      <c r="B2858" s="8" t="s">
        <v>2775</v>
      </c>
      <c r="C2858" s="8" t="s">
        <v>2775</v>
      </c>
      <c r="D2858" s="8" t="s">
        <v>2776</v>
      </c>
      <c r="E2858" s="10" t="s">
        <v>833</v>
      </c>
      <c r="F2858" s="40" t="s">
        <v>743</v>
      </c>
      <c r="G2858" s="23"/>
      <c r="H2858" s="23"/>
      <c r="I2858" s="15"/>
      <c r="J2858" s="25"/>
      <c r="K2858" s="142">
        <v>0</v>
      </c>
      <c r="L2858" s="15"/>
      <c r="M2858" s="16"/>
      <c r="N2858" s="16"/>
      <c r="O2858" s="47"/>
      <c r="P2858" s="9" t="s">
        <v>2777</v>
      </c>
      <c r="Q2858" s="23" t="s">
        <v>32</v>
      </c>
      <c r="R2858" s="23" t="s">
        <v>26</v>
      </c>
      <c r="S2858" s="15">
        <v>1</v>
      </c>
      <c r="T2858" s="25"/>
      <c r="U2858" s="44">
        <v>4.9377762760350006</v>
      </c>
      <c r="V2858" s="15" t="s">
        <v>27</v>
      </c>
      <c r="W2858" s="16"/>
      <c r="X2858" s="16"/>
      <c r="Y2858" s="51" t="s">
        <v>2778</v>
      </c>
      <c r="Z2858" s="9"/>
      <c r="AA2858" s="51"/>
      <c r="AB2858" s="51"/>
      <c r="AC2858" s="25"/>
      <c r="AD2858" s="25"/>
      <c r="AE2858" s="49">
        <v>0</v>
      </c>
      <c r="AF2858" s="25"/>
      <c r="AG2858" s="25"/>
      <c r="AH2858" s="25"/>
      <c r="AI2858" s="23"/>
    </row>
    <row r="2859" spans="1:35">
      <c r="A2859" s="8" t="s">
        <v>13906</v>
      </c>
      <c r="B2859" s="8" t="s">
        <v>2775</v>
      </c>
      <c r="C2859" s="8" t="s">
        <v>2775</v>
      </c>
      <c r="D2859" s="8" t="s">
        <v>2776</v>
      </c>
      <c r="E2859" s="106" t="s">
        <v>833</v>
      </c>
      <c r="F2859" s="127" t="s">
        <v>14772</v>
      </c>
      <c r="G2859" s="120" t="s">
        <v>14058</v>
      </c>
      <c r="H2859" s="120" t="s">
        <v>887</v>
      </c>
      <c r="I2859" s="132">
        <v>100</v>
      </c>
      <c r="J2859" s="120"/>
      <c r="K2859" s="134">
        <v>8.8831022280000003</v>
      </c>
      <c r="L2859" s="6" t="s">
        <v>27</v>
      </c>
      <c r="M2859" s="133">
        <v>0.5</v>
      </c>
      <c r="N2859" s="133">
        <v>1</v>
      </c>
      <c r="O2859" s="120" t="s">
        <v>14773</v>
      </c>
      <c r="P2859" s="127" t="s">
        <v>14772</v>
      </c>
      <c r="Q2859" s="120" t="s">
        <v>14058</v>
      </c>
      <c r="R2859" s="120" t="s">
        <v>887</v>
      </c>
      <c r="S2859" s="132">
        <v>100</v>
      </c>
      <c r="T2859" s="132"/>
      <c r="U2859" s="119">
        <v>8.8831022280000003</v>
      </c>
      <c r="V2859" s="6" t="s">
        <v>27</v>
      </c>
      <c r="W2859" s="133">
        <v>0.5</v>
      </c>
      <c r="X2859" s="133">
        <v>1</v>
      </c>
      <c r="Y2859" s="120" t="s">
        <v>14773</v>
      </c>
      <c r="Z2859" s="127"/>
      <c r="AA2859" s="120"/>
      <c r="AB2859" s="120"/>
      <c r="AC2859" s="132"/>
      <c r="AD2859" s="132"/>
      <c r="AE2859" s="119">
        <v>0</v>
      </c>
      <c r="AF2859" s="6"/>
      <c r="AG2859" s="133"/>
      <c r="AH2859" s="133"/>
      <c r="AI2859" s="107"/>
    </row>
    <row r="2860" spans="1:35">
      <c r="A2860" s="8" t="s">
        <v>3129</v>
      </c>
      <c r="B2860" s="8" t="s">
        <v>2775</v>
      </c>
      <c r="C2860" s="8" t="s">
        <v>2775</v>
      </c>
      <c r="D2860" s="8" t="s">
        <v>2776</v>
      </c>
      <c r="E2860" s="10" t="s">
        <v>833</v>
      </c>
      <c r="F2860" s="7" t="s">
        <v>4253</v>
      </c>
      <c r="G2860" s="23" t="s">
        <v>4256</v>
      </c>
      <c r="H2860" s="23" t="s">
        <v>887</v>
      </c>
      <c r="I2860" s="18">
        <v>1</v>
      </c>
      <c r="J2860" s="15" t="s">
        <v>931</v>
      </c>
      <c r="K2860" s="141">
        <v>9.1397399999999998</v>
      </c>
      <c r="L2860" s="15" t="s">
        <v>27</v>
      </c>
      <c r="M2860" s="16">
        <v>0.5</v>
      </c>
      <c r="N2860" s="16">
        <v>0.5</v>
      </c>
      <c r="O2860" s="45" t="s">
        <v>4257</v>
      </c>
      <c r="P2860" s="7"/>
      <c r="Q2860" s="23"/>
      <c r="R2860" s="23"/>
      <c r="S2860" s="15"/>
      <c r="T2860" s="15"/>
      <c r="U2860" s="17">
        <v>0</v>
      </c>
      <c r="V2860" s="15"/>
      <c r="W2860" s="16"/>
      <c r="X2860" s="16"/>
      <c r="Y2860" s="23"/>
      <c r="Z2860" s="7"/>
      <c r="AA2860" s="23"/>
      <c r="AB2860" s="23"/>
      <c r="AC2860" s="15"/>
      <c r="AD2860" s="15"/>
      <c r="AE2860" s="17">
        <v>0</v>
      </c>
      <c r="AF2860" s="15"/>
      <c r="AG2860" s="15"/>
      <c r="AH2860" s="15"/>
      <c r="AI2860" s="23"/>
    </row>
    <row r="2861" spans="1:35">
      <c r="A2861" s="8" t="s">
        <v>11883</v>
      </c>
      <c r="B2861" s="8" t="s">
        <v>2775</v>
      </c>
      <c r="C2861" s="8" t="s">
        <v>2775</v>
      </c>
      <c r="D2861" s="8" t="s">
        <v>2776</v>
      </c>
      <c r="E2861" s="106" t="s">
        <v>833</v>
      </c>
      <c r="F2861" s="107" t="s">
        <v>11858</v>
      </c>
      <c r="G2861" s="107" t="s">
        <v>11859</v>
      </c>
      <c r="H2861" s="107" t="s">
        <v>8038</v>
      </c>
      <c r="I2861" s="6">
        <v>80</v>
      </c>
      <c r="J2861" s="6"/>
      <c r="K2861" s="109">
        <v>2.4713040000000004</v>
      </c>
      <c r="L2861" s="6" t="s">
        <v>27</v>
      </c>
      <c r="M2861" s="6" t="s">
        <v>10317</v>
      </c>
      <c r="N2861" s="6" t="s">
        <v>10318</v>
      </c>
      <c r="O2861" s="107" t="s">
        <v>11860</v>
      </c>
      <c r="P2861" s="107" t="s">
        <v>11861</v>
      </c>
      <c r="Q2861" s="107" t="s">
        <v>11862</v>
      </c>
      <c r="R2861" s="107" t="s">
        <v>8038</v>
      </c>
      <c r="S2861" s="6">
        <v>100</v>
      </c>
      <c r="T2861" s="6"/>
      <c r="U2861" s="109">
        <v>5.4429960000000008</v>
      </c>
      <c r="V2861" s="6" t="s">
        <v>27</v>
      </c>
      <c r="W2861" s="6" t="s">
        <v>10322</v>
      </c>
      <c r="X2861" s="6" t="s">
        <v>10318</v>
      </c>
      <c r="Y2861" s="107" t="s">
        <v>11863</v>
      </c>
      <c r="Z2861" s="110"/>
      <c r="AA2861" s="107"/>
      <c r="AB2861" s="107"/>
      <c r="AC2861" s="6"/>
      <c r="AD2861" s="6"/>
      <c r="AE2861" s="109">
        <v>0</v>
      </c>
      <c r="AF2861" s="6"/>
      <c r="AG2861" s="6"/>
      <c r="AH2861" s="6"/>
      <c r="AI2861" s="107"/>
    </row>
    <row r="2862" spans="1:35">
      <c r="A2862" s="8" t="s">
        <v>12314</v>
      </c>
      <c r="B2862" s="8" t="s">
        <v>2775</v>
      </c>
      <c r="C2862" s="8" t="s">
        <v>2775</v>
      </c>
      <c r="D2862" s="8" t="s">
        <v>2776</v>
      </c>
      <c r="E2862" s="106" t="s">
        <v>833</v>
      </c>
      <c r="F2862" s="107" t="s">
        <v>13166</v>
      </c>
      <c r="G2862" s="107" t="s">
        <v>13167</v>
      </c>
      <c r="H2862" s="107" t="s">
        <v>887</v>
      </c>
      <c r="I2862" s="6">
        <v>75</v>
      </c>
      <c r="J2862" s="6" t="s">
        <v>3396</v>
      </c>
      <c r="K2862" s="134">
        <v>6.8420400000000008</v>
      </c>
      <c r="L2862" s="119"/>
      <c r="M2862" s="132"/>
      <c r="N2862" s="132"/>
      <c r="O2862" s="107" t="s">
        <v>13168</v>
      </c>
      <c r="P2862" s="107" t="s">
        <v>13166</v>
      </c>
      <c r="Q2862" s="107" t="s">
        <v>13167</v>
      </c>
      <c r="R2862" s="107" t="s">
        <v>887</v>
      </c>
      <c r="S2862" s="6">
        <v>75</v>
      </c>
      <c r="T2862" s="6" t="s">
        <v>3396</v>
      </c>
      <c r="U2862" s="119">
        <v>6.8420400000000008</v>
      </c>
      <c r="V2862" s="119"/>
      <c r="W2862" s="124">
        <v>0.25</v>
      </c>
      <c r="X2862" s="124">
        <v>0.6</v>
      </c>
      <c r="Y2862" s="107" t="s">
        <v>13168</v>
      </c>
      <c r="Z2862" s="107" t="s">
        <v>13172</v>
      </c>
      <c r="AA2862" s="107" t="s">
        <v>10045</v>
      </c>
      <c r="AB2862" s="107" t="s">
        <v>887</v>
      </c>
      <c r="AC2862" s="6">
        <v>100</v>
      </c>
      <c r="AD2862" s="6" t="s">
        <v>3396</v>
      </c>
      <c r="AE2862" s="119">
        <v>5.0038800000000005</v>
      </c>
      <c r="AF2862" s="119"/>
      <c r="AG2862" s="6"/>
      <c r="AH2862" s="132"/>
      <c r="AI2862" s="107" t="s">
        <v>13173</v>
      </c>
    </row>
    <row r="2863" spans="1:35">
      <c r="A2863" s="8" t="s">
        <v>5996</v>
      </c>
      <c r="B2863" s="8" t="s">
        <v>2775</v>
      </c>
      <c r="C2863" s="8" t="s">
        <v>2775</v>
      </c>
      <c r="D2863" s="8" t="s">
        <v>2776</v>
      </c>
      <c r="E2863" s="10" t="s">
        <v>841</v>
      </c>
      <c r="F2863" s="7"/>
      <c r="G2863" s="23"/>
      <c r="H2863" s="23"/>
      <c r="I2863" s="15"/>
      <c r="J2863" s="15"/>
      <c r="K2863" s="141">
        <v>0</v>
      </c>
      <c r="L2863" s="15"/>
      <c r="M2863" s="16"/>
      <c r="N2863" s="16"/>
      <c r="O2863" s="45"/>
      <c r="P2863" s="7" t="s">
        <v>6295</v>
      </c>
      <c r="Q2863" s="23" t="s">
        <v>6296</v>
      </c>
      <c r="R2863" s="23" t="s">
        <v>898</v>
      </c>
      <c r="S2863" s="15">
        <v>100</v>
      </c>
      <c r="T2863" s="15">
        <v>4</v>
      </c>
      <c r="U2863" s="17">
        <v>12.010541524800001</v>
      </c>
      <c r="V2863" s="15" t="s">
        <v>27</v>
      </c>
      <c r="W2863" s="16">
        <v>0</v>
      </c>
      <c r="X2863" s="16">
        <v>0</v>
      </c>
      <c r="Y2863" s="23" t="s">
        <v>7722</v>
      </c>
      <c r="Z2863" s="7" t="s">
        <v>7720</v>
      </c>
      <c r="AA2863" s="23" t="s">
        <v>3272</v>
      </c>
      <c r="AB2863" s="23" t="s">
        <v>898</v>
      </c>
      <c r="AC2863" s="15">
        <v>100</v>
      </c>
      <c r="AD2863" s="15">
        <v>6</v>
      </c>
      <c r="AE2863" s="17">
        <v>3.6933219247599998</v>
      </c>
      <c r="AF2863" s="15" t="s">
        <v>27</v>
      </c>
      <c r="AG2863" s="16">
        <v>1</v>
      </c>
      <c r="AH2863" s="16">
        <v>1</v>
      </c>
      <c r="AI2863" s="23" t="s">
        <v>7721</v>
      </c>
    </row>
    <row r="2864" spans="1:35">
      <c r="A2864" s="8" t="s">
        <v>19</v>
      </c>
      <c r="B2864" s="8" t="s">
        <v>2775</v>
      </c>
      <c r="C2864" s="8" t="s">
        <v>2775</v>
      </c>
      <c r="D2864" s="8" t="s">
        <v>2776</v>
      </c>
      <c r="E2864" s="10" t="s">
        <v>841</v>
      </c>
      <c r="F2864" s="40" t="s">
        <v>743</v>
      </c>
      <c r="G2864" s="23"/>
      <c r="H2864" s="23"/>
      <c r="I2864" s="15"/>
      <c r="J2864" s="25"/>
      <c r="K2864" s="142">
        <v>0</v>
      </c>
      <c r="L2864" s="15"/>
      <c r="M2864" s="16"/>
      <c r="N2864" s="16"/>
      <c r="O2864" s="47"/>
      <c r="P2864" s="9" t="s">
        <v>2777</v>
      </c>
      <c r="Q2864" s="23" t="s">
        <v>32</v>
      </c>
      <c r="R2864" s="23" t="s">
        <v>26</v>
      </c>
      <c r="S2864" s="15">
        <v>1</v>
      </c>
      <c r="T2864" s="25"/>
      <c r="U2864" s="44">
        <v>4.9377762760350006</v>
      </c>
      <c r="V2864" s="15" t="s">
        <v>27</v>
      </c>
      <c r="W2864" s="16"/>
      <c r="X2864" s="16"/>
      <c r="Y2864" s="51" t="s">
        <v>2778</v>
      </c>
      <c r="Z2864" s="9"/>
      <c r="AA2864" s="51"/>
      <c r="AB2864" s="51"/>
      <c r="AC2864" s="25"/>
      <c r="AD2864" s="25"/>
      <c r="AE2864" s="49">
        <v>0</v>
      </c>
      <c r="AF2864" s="25"/>
      <c r="AG2864" s="25"/>
      <c r="AH2864" s="25"/>
      <c r="AI2864" s="23"/>
    </row>
    <row r="2865" spans="1:35">
      <c r="A2865" s="8" t="s">
        <v>13906</v>
      </c>
      <c r="B2865" s="8" t="s">
        <v>2775</v>
      </c>
      <c r="C2865" s="8" t="s">
        <v>2775</v>
      </c>
      <c r="D2865" s="8" t="s">
        <v>2776</v>
      </c>
      <c r="E2865" s="106" t="s">
        <v>841</v>
      </c>
      <c r="F2865" s="127" t="s">
        <v>14774</v>
      </c>
      <c r="G2865" s="120" t="s">
        <v>14058</v>
      </c>
      <c r="H2865" s="120" t="s">
        <v>4453</v>
      </c>
      <c r="I2865" s="132">
        <v>100</v>
      </c>
      <c r="J2865" s="120"/>
      <c r="K2865" s="134">
        <v>5.9675149560000005</v>
      </c>
      <c r="L2865" s="6" t="s">
        <v>27</v>
      </c>
      <c r="M2865" s="133">
        <v>0.5</v>
      </c>
      <c r="N2865" s="133">
        <v>1</v>
      </c>
      <c r="O2865" s="120" t="s">
        <v>14775</v>
      </c>
      <c r="P2865" s="127" t="s">
        <v>14774</v>
      </c>
      <c r="Q2865" s="120" t="s">
        <v>14058</v>
      </c>
      <c r="R2865" s="120" t="s">
        <v>4453</v>
      </c>
      <c r="S2865" s="132">
        <v>100</v>
      </c>
      <c r="T2865" s="132"/>
      <c r="U2865" s="119">
        <v>5.9675149560000005</v>
      </c>
      <c r="V2865" s="6" t="s">
        <v>27</v>
      </c>
      <c r="W2865" s="133">
        <v>0.5</v>
      </c>
      <c r="X2865" s="133">
        <v>1</v>
      </c>
      <c r="Y2865" s="120" t="s">
        <v>14775</v>
      </c>
      <c r="Z2865" s="127"/>
      <c r="AA2865" s="120"/>
      <c r="AB2865" s="120"/>
      <c r="AC2865" s="132"/>
      <c r="AD2865" s="132"/>
      <c r="AE2865" s="119">
        <v>0</v>
      </c>
      <c r="AF2865" s="6"/>
      <c r="AG2865" s="133"/>
      <c r="AH2865" s="133"/>
      <c r="AI2865" s="107"/>
    </row>
    <row r="2866" spans="1:35" ht="45">
      <c r="A2866" s="8" t="s">
        <v>3129</v>
      </c>
      <c r="B2866" s="8" t="s">
        <v>2775</v>
      </c>
      <c r="C2866" s="8" t="s">
        <v>2775</v>
      </c>
      <c r="D2866" s="8" t="s">
        <v>2776</v>
      </c>
      <c r="E2866" s="10" t="s">
        <v>841</v>
      </c>
      <c r="F2866" s="7" t="s">
        <v>4258</v>
      </c>
      <c r="G2866" s="23" t="s">
        <v>413</v>
      </c>
      <c r="H2866" s="23" t="s">
        <v>4259</v>
      </c>
      <c r="I2866" s="18">
        <v>4</v>
      </c>
      <c r="J2866" s="15">
        <v>800</v>
      </c>
      <c r="K2866" s="141">
        <v>142.91694000000001</v>
      </c>
      <c r="L2866" s="15" t="s">
        <v>27</v>
      </c>
      <c r="M2866" s="16">
        <v>0.5</v>
      </c>
      <c r="N2866" s="16">
        <v>1</v>
      </c>
      <c r="O2866" s="45" t="s">
        <v>4260</v>
      </c>
      <c r="P2866" s="7" t="s">
        <v>4258</v>
      </c>
      <c r="Q2866" s="23" t="s">
        <v>413</v>
      </c>
      <c r="R2866" s="23" t="s">
        <v>3137</v>
      </c>
      <c r="S2866" s="15">
        <v>4</v>
      </c>
      <c r="T2866" s="15" t="s">
        <v>931</v>
      </c>
      <c r="U2866" s="17">
        <v>142.91694000000001</v>
      </c>
      <c r="V2866" s="15" t="s">
        <v>27</v>
      </c>
      <c r="W2866" s="16">
        <v>0.5</v>
      </c>
      <c r="X2866" s="16">
        <v>1</v>
      </c>
      <c r="Y2866" s="23" t="s">
        <v>4260</v>
      </c>
      <c r="Z2866" s="7" t="s">
        <v>4258</v>
      </c>
      <c r="AA2866" s="23" t="s">
        <v>413</v>
      </c>
      <c r="AB2866" s="23" t="s">
        <v>3137</v>
      </c>
      <c r="AC2866" s="15">
        <v>4</v>
      </c>
      <c r="AD2866" s="15" t="s">
        <v>931</v>
      </c>
      <c r="AE2866" s="17">
        <v>142.91694000000001</v>
      </c>
      <c r="AF2866" s="15" t="s">
        <v>27</v>
      </c>
      <c r="AG2866" s="16">
        <v>0.5</v>
      </c>
      <c r="AH2866" s="16">
        <v>1</v>
      </c>
      <c r="AI2866" s="23" t="s">
        <v>4261</v>
      </c>
    </row>
    <row r="2867" spans="1:35">
      <c r="A2867" s="8" t="s">
        <v>11883</v>
      </c>
      <c r="B2867" s="8" t="s">
        <v>2775</v>
      </c>
      <c r="C2867" s="8" t="s">
        <v>2775</v>
      </c>
      <c r="D2867" s="8" t="s">
        <v>2776</v>
      </c>
      <c r="E2867" s="106" t="s">
        <v>841</v>
      </c>
      <c r="F2867" s="107" t="s">
        <v>11861</v>
      </c>
      <c r="G2867" s="107" t="s">
        <v>11862</v>
      </c>
      <c r="H2867" s="107" t="s">
        <v>8038</v>
      </c>
      <c r="I2867" s="6">
        <v>100</v>
      </c>
      <c r="J2867" s="6"/>
      <c r="K2867" s="109">
        <v>5.4429960000000008</v>
      </c>
      <c r="L2867" s="6" t="s">
        <v>27</v>
      </c>
      <c r="M2867" s="6" t="s">
        <v>10322</v>
      </c>
      <c r="N2867" s="6" t="s">
        <v>10318</v>
      </c>
      <c r="O2867" s="107" t="s">
        <v>11863</v>
      </c>
      <c r="P2867" s="107" t="s">
        <v>11861</v>
      </c>
      <c r="Q2867" s="107" t="s">
        <v>11862</v>
      </c>
      <c r="R2867" s="107" t="s">
        <v>8038</v>
      </c>
      <c r="S2867" s="6">
        <v>100</v>
      </c>
      <c r="T2867" s="6"/>
      <c r="U2867" s="109">
        <v>5.4429960000000008</v>
      </c>
      <c r="V2867" s="6" t="s">
        <v>27</v>
      </c>
      <c r="W2867" s="6" t="s">
        <v>10322</v>
      </c>
      <c r="X2867" s="6" t="s">
        <v>10318</v>
      </c>
      <c r="Y2867" s="107" t="str">
        <f>O2867</f>
        <v>Sold at $5.33  Laser Clean Range Surface Wipes 100 Pack</v>
      </c>
      <c r="Z2867" s="110"/>
      <c r="AA2867" s="107"/>
      <c r="AB2867" s="107"/>
      <c r="AC2867" s="6"/>
      <c r="AD2867" s="6"/>
      <c r="AE2867" s="109">
        <v>0</v>
      </c>
      <c r="AF2867" s="6"/>
      <c r="AG2867" s="6"/>
      <c r="AH2867" s="6"/>
      <c r="AI2867" s="107"/>
    </row>
    <row r="2868" spans="1:35">
      <c r="A2868" s="8" t="s">
        <v>12314</v>
      </c>
      <c r="B2868" s="8" t="s">
        <v>2775</v>
      </c>
      <c r="C2868" s="8" t="s">
        <v>2775</v>
      </c>
      <c r="D2868" s="8" t="s">
        <v>2776</v>
      </c>
      <c r="E2868" s="106" t="s">
        <v>841</v>
      </c>
      <c r="F2868" s="107" t="s">
        <v>13174</v>
      </c>
      <c r="G2868" s="107" t="s">
        <v>13175</v>
      </c>
      <c r="H2868" s="107" t="s">
        <v>887</v>
      </c>
      <c r="I2868" s="6">
        <v>100</v>
      </c>
      <c r="J2868" s="6" t="s">
        <v>3396</v>
      </c>
      <c r="K2868" s="134">
        <v>4.2584040000000005</v>
      </c>
      <c r="L2868" s="119"/>
      <c r="M2868" s="132"/>
      <c r="N2868" s="132"/>
      <c r="O2868" s="107" t="s">
        <v>13176</v>
      </c>
      <c r="P2868" s="107" t="s">
        <v>13166</v>
      </c>
      <c r="Q2868" s="107" t="s">
        <v>13167</v>
      </c>
      <c r="R2868" s="107" t="s">
        <v>887</v>
      </c>
      <c r="S2868" s="6">
        <v>75</v>
      </c>
      <c r="T2868" s="6" t="s">
        <v>3396</v>
      </c>
      <c r="U2868" s="119">
        <v>6.9952200000000007</v>
      </c>
      <c r="V2868" s="119"/>
      <c r="W2868" s="124">
        <v>0.25</v>
      </c>
      <c r="X2868" s="124">
        <v>0.6</v>
      </c>
      <c r="Y2868" s="107" t="s">
        <v>13168</v>
      </c>
      <c r="Z2868" s="107" t="s">
        <v>13174</v>
      </c>
      <c r="AA2868" s="107" t="s">
        <v>13175</v>
      </c>
      <c r="AB2868" s="107" t="s">
        <v>887</v>
      </c>
      <c r="AC2868" s="6">
        <v>100</v>
      </c>
      <c r="AD2868" s="6" t="s">
        <v>3396</v>
      </c>
      <c r="AE2868" s="119">
        <v>4.2584040000000005</v>
      </c>
      <c r="AF2868" s="119"/>
      <c r="AG2868" s="6"/>
      <c r="AH2868" s="6"/>
      <c r="AI2868" s="107" t="s">
        <v>13176</v>
      </c>
    </row>
    <row r="2869" spans="1:35">
      <c r="A2869" s="8" t="s">
        <v>5996</v>
      </c>
      <c r="B2869" s="8" t="s">
        <v>2775</v>
      </c>
      <c r="C2869" s="8" t="s">
        <v>2775</v>
      </c>
      <c r="D2869" s="8" t="s">
        <v>2776</v>
      </c>
      <c r="E2869" s="10" t="s">
        <v>845</v>
      </c>
      <c r="F2869" s="7"/>
      <c r="G2869" s="23"/>
      <c r="H2869" s="23"/>
      <c r="I2869" s="15"/>
      <c r="J2869" s="15"/>
      <c r="K2869" s="141">
        <v>0</v>
      </c>
      <c r="L2869" s="15"/>
      <c r="M2869" s="16"/>
      <c r="N2869" s="16"/>
      <c r="O2869" s="45"/>
      <c r="P2869" s="7" t="s">
        <v>7723</v>
      </c>
      <c r="Q2869" s="23" t="s">
        <v>6234</v>
      </c>
      <c r="R2869" s="23" t="s">
        <v>980</v>
      </c>
      <c r="S2869" s="15">
        <v>1</v>
      </c>
      <c r="T2869" s="15">
        <v>4</v>
      </c>
      <c r="U2869" s="17">
        <v>12.62813737185</v>
      </c>
      <c r="V2869" s="15" t="s">
        <v>27</v>
      </c>
      <c r="W2869" s="16">
        <v>0</v>
      </c>
      <c r="X2869" s="16">
        <v>1</v>
      </c>
      <c r="Y2869" s="23" t="s">
        <v>7724</v>
      </c>
      <c r="Z2869" s="7"/>
      <c r="AA2869" s="23"/>
      <c r="AB2869" s="23"/>
      <c r="AC2869" s="15"/>
      <c r="AD2869" s="15"/>
      <c r="AE2869" s="17">
        <v>0</v>
      </c>
      <c r="AF2869" s="15"/>
      <c r="AG2869" s="16"/>
      <c r="AH2869" s="16"/>
      <c r="AI2869" s="23"/>
    </row>
    <row r="2870" spans="1:35">
      <c r="A2870" s="8" t="s">
        <v>19</v>
      </c>
      <c r="B2870" s="8" t="s">
        <v>2775</v>
      </c>
      <c r="C2870" s="8" t="s">
        <v>2775</v>
      </c>
      <c r="D2870" s="8" t="s">
        <v>2776</v>
      </c>
      <c r="E2870" s="10" t="s">
        <v>845</v>
      </c>
      <c r="F2870" s="40" t="s">
        <v>743</v>
      </c>
      <c r="G2870" s="23"/>
      <c r="H2870" s="23"/>
      <c r="I2870" s="15"/>
      <c r="J2870" s="25"/>
      <c r="K2870" s="142">
        <v>0</v>
      </c>
      <c r="L2870" s="15"/>
      <c r="M2870" s="16"/>
      <c r="N2870" s="16"/>
      <c r="O2870" s="47"/>
      <c r="P2870" s="40" t="s">
        <v>390</v>
      </c>
      <c r="Q2870" s="23" t="s">
        <v>374</v>
      </c>
      <c r="R2870" s="23" t="s">
        <v>53</v>
      </c>
      <c r="S2870" s="15">
        <v>3</v>
      </c>
      <c r="T2870" s="25"/>
      <c r="U2870" s="44">
        <v>157.67271489345003</v>
      </c>
      <c r="V2870" s="15" t="s">
        <v>27</v>
      </c>
      <c r="W2870" s="16"/>
      <c r="X2870" s="16"/>
      <c r="Y2870" s="51" t="s">
        <v>391</v>
      </c>
      <c r="Z2870" s="9"/>
      <c r="AA2870" s="51"/>
      <c r="AB2870" s="51"/>
      <c r="AC2870" s="25"/>
      <c r="AD2870" s="25"/>
      <c r="AE2870" s="49">
        <v>0</v>
      </c>
      <c r="AF2870" s="25"/>
      <c r="AG2870" s="25"/>
      <c r="AH2870" s="25"/>
      <c r="AI2870" s="23"/>
    </row>
    <row r="2871" spans="1:35">
      <c r="A2871" s="8" t="s">
        <v>13906</v>
      </c>
      <c r="B2871" s="8" t="s">
        <v>2775</v>
      </c>
      <c r="C2871" s="8" t="s">
        <v>2775</v>
      </c>
      <c r="D2871" s="8" t="s">
        <v>2776</v>
      </c>
      <c r="E2871" s="10" t="s">
        <v>845</v>
      </c>
      <c r="F2871" s="127" t="s">
        <v>13950</v>
      </c>
      <c r="G2871" s="120" t="s">
        <v>14778</v>
      </c>
      <c r="H2871" s="120" t="s">
        <v>5858</v>
      </c>
      <c r="I2871" s="132">
        <v>3</v>
      </c>
      <c r="J2871" s="120"/>
      <c r="K2871" s="134">
        <v>84.793248539999993</v>
      </c>
      <c r="L2871" s="6" t="s">
        <v>27</v>
      </c>
      <c r="M2871" s="133">
        <v>0</v>
      </c>
      <c r="N2871" s="133">
        <v>1</v>
      </c>
      <c r="O2871" s="120" t="s">
        <v>845</v>
      </c>
      <c r="P2871" s="127" t="s">
        <v>13950</v>
      </c>
      <c r="Q2871" s="120" t="s">
        <v>14778</v>
      </c>
      <c r="R2871" s="120" t="s">
        <v>5858</v>
      </c>
      <c r="S2871" s="132">
        <v>3</v>
      </c>
      <c r="T2871" s="132"/>
      <c r="U2871" s="119">
        <v>84.793248539999993</v>
      </c>
      <c r="V2871" s="6" t="s">
        <v>27</v>
      </c>
      <c r="W2871" s="133">
        <v>0.5</v>
      </c>
      <c r="X2871" s="133">
        <v>1</v>
      </c>
      <c r="Y2871" s="120" t="s">
        <v>845</v>
      </c>
      <c r="Z2871" s="127"/>
      <c r="AA2871" s="120"/>
      <c r="AB2871" s="120"/>
      <c r="AC2871" s="132"/>
      <c r="AD2871" s="132"/>
      <c r="AE2871" s="119">
        <v>0</v>
      </c>
      <c r="AF2871" s="6"/>
      <c r="AG2871" s="133"/>
      <c r="AH2871" s="133"/>
      <c r="AI2871" s="107"/>
    </row>
    <row r="2872" spans="1:35" ht="45">
      <c r="A2872" s="8" t="s">
        <v>3129</v>
      </c>
      <c r="B2872" s="8" t="s">
        <v>2775</v>
      </c>
      <c r="C2872" s="8" t="s">
        <v>2775</v>
      </c>
      <c r="D2872" s="8" t="s">
        <v>2776</v>
      </c>
      <c r="E2872" s="10" t="s">
        <v>845</v>
      </c>
      <c r="F2872" s="7" t="s">
        <v>4262</v>
      </c>
      <c r="G2872" s="23" t="s">
        <v>4246</v>
      </c>
      <c r="H2872" s="23" t="s">
        <v>887</v>
      </c>
      <c r="I2872" s="18">
        <v>1</v>
      </c>
      <c r="J2872" s="15" t="s">
        <v>931</v>
      </c>
      <c r="K2872" s="141">
        <v>22.503534545454542</v>
      </c>
      <c r="L2872" s="15" t="s">
        <v>27</v>
      </c>
      <c r="M2872" s="16">
        <v>0</v>
      </c>
      <c r="N2872" s="16">
        <v>0</v>
      </c>
      <c r="O2872" s="45" t="s">
        <v>4263</v>
      </c>
      <c r="P2872" s="7" t="s">
        <v>4267</v>
      </c>
      <c r="Q2872" s="23" t="s">
        <v>413</v>
      </c>
      <c r="R2872" s="23" t="s">
        <v>3137</v>
      </c>
      <c r="S2872" s="15">
        <v>4</v>
      </c>
      <c r="T2872" s="15" t="s">
        <v>931</v>
      </c>
      <c r="U2872" s="17">
        <v>132.70493999999999</v>
      </c>
      <c r="V2872" s="15" t="s">
        <v>27</v>
      </c>
      <c r="W2872" s="16">
        <v>0.5</v>
      </c>
      <c r="X2872" s="16">
        <v>1</v>
      </c>
      <c r="Y2872" s="23" t="s">
        <v>4268</v>
      </c>
      <c r="Z2872" s="7" t="s">
        <v>4267</v>
      </c>
      <c r="AA2872" s="23" t="s">
        <v>413</v>
      </c>
      <c r="AB2872" s="23" t="s">
        <v>3137</v>
      </c>
      <c r="AC2872" s="15">
        <v>4</v>
      </c>
      <c r="AD2872" s="15" t="s">
        <v>931</v>
      </c>
      <c r="AE2872" s="17">
        <v>132.70493999999999</v>
      </c>
      <c r="AF2872" s="15" t="s">
        <v>27</v>
      </c>
      <c r="AG2872" s="16">
        <v>0.5</v>
      </c>
      <c r="AH2872" s="16">
        <v>1</v>
      </c>
      <c r="AI2872" s="23" t="s">
        <v>4269</v>
      </c>
    </row>
    <row r="2873" spans="1:35">
      <c r="A2873" s="8" t="s">
        <v>11883</v>
      </c>
      <c r="B2873" s="8" t="s">
        <v>2775</v>
      </c>
      <c r="C2873" s="8" t="s">
        <v>2775</v>
      </c>
      <c r="D2873" s="8" t="s">
        <v>2776</v>
      </c>
      <c r="E2873" s="10" t="s">
        <v>845</v>
      </c>
      <c r="F2873" s="107" t="s">
        <v>11864</v>
      </c>
      <c r="G2873" s="107" t="s">
        <v>10472</v>
      </c>
      <c r="H2873" s="107" t="s">
        <v>8038</v>
      </c>
      <c r="I2873" s="6">
        <v>90</v>
      </c>
      <c r="J2873" s="6"/>
      <c r="K2873" s="109">
        <v>18.984108000000003</v>
      </c>
      <c r="L2873" s="6" t="s">
        <v>27</v>
      </c>
      <c r="M2873" s="6" t="s">
        <v>10322</v>
      </c>
      <c r="N2873" s="6" t="s">
        <v>10318</v>
      </c>
      <c r="O2873" s="107" t="s">
        <v>11865</v>
      </c>
      <c r="P2873" s="107" t="s">
        <v>11866</v>
      </c>
      <c r="Q2873" s="107" t="s">
        <v>374</v>
      </c>
      <c r="R2873" s="107" t="s">
        <v>8038</v>
      </c>
      <c r="S2873" s="6">
        <v>4</v>
      </c>
      <c r="T2873" s="6"/>
      <c r="U2873" s="109">
        <v>53.837664000000004</v>
      </c>
      <c r="V2873" s="6" t="s">
        <v>27</v>
      </c>
      <c r="W2873" s="6" t="s">
        <v>10322</v>
      </c>
      <c r="X2873" s="6" t="s">
        <v>931</v>
      </c>
      <c r="Y2873" s="107" t="s">
        <v>11867</v>
      </c>
      <c r="Z2873" s="110" t="s">
        <v>11866</v>
      </c>
      <c r="AA2873" s="107" t="s">
        <v>374</v>
      </c>
      <c r="AB2873" s="107" t="s">
        <v>8038</v>
      </c>
      <c r="AC2873" s="6">
        <v>4</v>
      </c>
      <c r="AD2873" s="6"/>
      <c r="AE2873" s="109">
        <v>53.837664000000004</v>
      </c>
      <c r="AF2873" s="6" t="s">
        <v>27</v>
      </c>
      <c r="AG2873" s="6" t="s">
        <v>10322</v>
      </c>
      <c r="AH2873" s="6" t="s">
        <v>931</v>
      </c>
      <c r="AI2873" s="107" t="s">
        <v>11868</v>
      </c>
    </row>
    <row r="2874" spans="1:35">
      <c r="A2874" s="8" t="s">
        <v>12314</v>
      </c>
      <c r="B2874" s="8" t="s">
        <v>2775</v>
      </c>
      <c r="C2874" s="8" t="s">
        <v>2775</v>
      </c>
      <c r="D2874" s="8" t="s">
        <v>2776</v>
      </c>
      <c r="E2874" s="10" t="s">
        <v>845</v>
      </c>
      <c r="F2874" s="107" t="s">
        <v>13182</v>
      </c>
      <c r="G2874" s="107" t="s">
        <v>7411</v>
      </c>
      <c r="H2874" s="107" t="s">
        <v>1181</v>
      </c>
      <c r="I2874" s="6">
        <v>4</v>
      </c>
      <c r="J2874" s="6" t="s">
        <v>12293</v>
      </c>
      <c r="K2874" s="134">
        <v>133.78741200000002</v>
      </c>
      <c r="L2874" s="119"/>
      <c r="M2874" s="132"/>
      <c r="N2874" s="132"/>
      <c r="O2874" s="107" t="s">
        <v>13183</v>
      </c>
      <c r="P2874" s="107" t="s">
        <v>13182</v>
      </c>
      <c r="Q2874" s="107" t="s">
        <v>7411</v>
      </c>
      <c r="R2874" s="107" t="s">
        <v>1181</v>
      </c>
      <c r="S2874" s="6">
        <v>4</v>
      </c>
      <c r="T2874" s="6" t="s">
        <v>12293</v>
      </c>
      <c r="U2874" s="119">
        <v>133.78741200000002</v>
      </c>
      <c r="V2874" s="119"/>
      <c r="W2874" s="124">
        <v>0.25</v>
      </c>
      <c r="X2874" s="124">
        <v>0.6</v>
      </c>
      <c r="Y2874" s="107" t="s">
        <v>13183</v>
      </c>
      <c r="Z2874" s="107" t="s">
        <v>13184</v>
      </c>
      <c r="AA2874" s="107" t="s">
        <v>1475</v>
      </c>
      <c r="AB2874" s="107" t="s">
        <v>1181</v>
      </c>
      <c r="AC2874" s="6">
        <v>2</v>
      </c>
      <c r="AD2874" s="6" t="s">
        <v>12293</v>
      </c>
      <c r="AE2874" s="119">
        <v>67.480896000000001</v>
      </c>
      <c r="AF2874" s="119"/>
      <c r="AG2874" s="6"/>
      <c r="AH2874" s="132"/>
      <c r="AI2874" s="107" t="s">
        <v>13185</v>
      </c>
    </row>
    <row r="2875" spans="1:35">
      <c r="A2875" s="8" t="s">
        <v>5996</v>
      </c>
      <c r="B2875" s="8" t="s">
        <v>2775</v>
      </c>
      <c r="C2875" s="8" t="s">
        <v>2775</v>
      </c>
      <c r="D2875" s="8" t="s">
        <v>2776</v>
      </c>
      <c r="E2875" s="10" t="s">
        <v>842</v>
      </c>
      <c r="F2875" s="7" t="s">
        <v>6229</v>
      </c>
      <c r="G2875" s="23" t="s">
        <v>5996</v>
      </c>
      <c r="H2875" s="23" t="s">
        <v>980</v>
      </c>
      <c r="I2875" s="15">
        <v>1</v>
      </c>
      <c r="J2875" s="15">
        <v>6</v>
      </c>
      <c r="K2875" s="141">
        <v>5.4032754048000005</v>
      </c>
      <c r="L2875" s="15" t="s">
        <v>27</v>
      </c>
      <c r="M2875" s="16">
        <v>0</v>
      </c>
      <c r="N2875" s="16">
        <v>0</v>
      </c>
      <c r="O2875" s="45" t="s">
        <v>6288</v>
      </c>
      <c r="P2875" s="7" t="s">
        <v>6289</v>
      </c>
      <c r="Q2875" s="23" t="s">
        <v>998</v>
      </c>
      <c r="R2875" s="23" t="s">
        <v>980</v>
      </c>
      <c r="S2875" s="15">
        <v>1</v>
      </c>
      <c r="T2875" s="15">
        <v>4</v>
      </c>
      <c r="U2875" s="17">
        <v>16.650310622399999</v>
      </c>
      <c r="V2875" s="15" t="s">
        <v>27</v>
      </c>
      <c r="W2875" s="16">
        <v>1</v>
      </c>
      <c r="X2875" s="16">
        <v>0</v>
      </c>
      <c r="Y2875" s="23" t="s">
        <v>6290</v>
      </c>
      <c r="Z2875" s="7"/>
      <c r="AA2875" s="23"/>
      <c r="AB2875" s="23"/>
      <c r="AC2875" s="15"/>
      <c r="AD2875" s="15"/>
      <c r="AE2875" s="17">
        <v>0</v>
      </c>
      <c r="AF2875" s="15"/>
      <c r="AG2875" s="16"/>
      <c r="AH2875" s="16"/>
      <c r="AI2875" s="23"/>
    </row>
    <row r="2876" spans="1:35">
      <c r="A2876" s="8" t="s">
        <v>19</v>
      </c>
      <c r="B2876" s="8" t="s">
        <v>2775</v>
      </c>
      <c r="C2876" s="8" t="s">
        <v>2775</v>
      </c>
      <c r="D2876" s="8" t="s">
        <v>2776</v>
      </c>
      <c r="E2876" s="10" t="s">
        <v>842</v>
      </c>
      <c r="F2876" s="40" t="s">
        <v>743</v>
      </c>
      <c r="G2876" s="23"/>
      <c r="H2876" s="23"/>
      <c r="I2876" s="15"/>
      <c r="J2876" s="25"/>
      <c r="K2876" s="142">
        <v>0</v>
      </c>
      <c r="L2876" s="15"/>
      <c r="M2876" s="16"/>
      <c r="N2876" s="16"/>
      <c r="O2876" s="47"/>
      <c r="P2876" s="40" t="s">
        <v>843</v>
      </c>
      <c r="Q2876" s="23" t="s">
        <v>374</v>
      </c>
      <c r="R2876" s="23" t="s">
        <v>53</v>
      </c>
      <c r="S2876" s="15">
        <v>4</v>
      </c>
      <c r="T2876" s="25"/>
      <c r="U2876" s="44">
        <v>115.08061054087503</v>
      </c>
      <c r="V2876" s="15" t="s">
        <v>27</v>
      </c>
      <c r="W2876" s="16"/>
      <c r="X2876" s="16"/>
      <c r="Y2876" s="51" t="s">
        <v>844</v>
      </c>
      <c r="Z2876" s="9"/>
      <c r="AA2876" s="51"/>
      <c r="AB2876" s="51"/>
      <c r="AC2876" s="25"/>
      <c r="AD2876" s="25"/>
      <c r="AE2876" s="49">
        <v>0</v>
      </c>
      <c r="AF2876" s="25"/>
      <c r="AG2876" s="25"/>
      <c r="AH2876" s="25"/>
      <c r="AI2876" s="23"/>
    </row>
    <row r="2877" spans="1:35">
      <c r="A2877" s="8" t="s">
        <v>13906</v>
      </c>
      <c r="B2877" s="8" t="s">
        <v>2775</v>
      </c>
      <c r="C2877" s="8" t="s">
        <v>2775</v>
      </c>
      <c r="D2877" s="8" t="s">
        <v>2776</v>
      </c>
      <c r="E2877" s="106" t="s">
        <v>842</v>
      </c>
      <c r="F2877" s="127" t="s">
        <v>14776</v>
      </c>
      <c r="G2877" s="120" t="s">
        <v>10472</v>
      </c>
      <c r="H2877" s="120" t="s">
        <v>887</v>
      </c>
      <c r="I2877" s="132">
        <v>1</v>
      </c>
      <c r="J2877" s="120"/>
      <c r="K2877" s="134">
        <v>18.99985347906977</v>
      </c>
      <c r="L2877" s="6" t="s">
        <v>27</v>
      </c>
      <c r="M2877" s="133">
        <v>0.5</v>
      </c>
      <c r="N2877" s="133">
        <v>1</v>
      </c>
      <c r="O2877" s="120" t="s">
        <v>14777</v>
      </c>
      <c r="P2877" s="127" t="s">
        <v>14776</v>
      </c>
      <c r="Q2877" s="120" t="s">
        <v>10472</v>
      </c>
      <c r="R2877" s="120" t="s">
        <v>887</v>
      </c>
      <c r="S2877" s="132">
        <v>1</v>
      </c>
      <c r="T2877" s="132"/>
      <c r="U2877" s="119">
        <v>18.99985347906977</v>
      </c>
      <c r="V2877" s="6" t="s">
        <v>27</v>
      </c>
      <c r="W2877" s="133">
        <v>0.5</v>
      </c>
      <c r="X2877" s="133">
        <v>1</v>
      </c>
      <c r="Y2877" s="120" t="s">
        <v>14777</v>
      </c>
      <c r="Z2877" s="127"/>
      <c r="AA2877" s="120"/>
      <c r="AB2877" s="120"/>
      <c r="AC2877" s="132"/>
      <c r="AD2877" s="132"/>
      <c r="AE2877" s="119">
        <v>0</v>
      </c>
      <c r="AF2877" s="6"/>
      <c r="AG2877" s="133"/>
      <c r="AH2877" s="133"/>
      <c r="AI2877" s="107"/>
    </row>
    <row r="2878" spans="1:35" ht="45">
      <c r="A2878" s="8" t="s">
        <v>3129</v>
      </c>
      <c r="B2878" s="8" t="s">
        <v>2775</v>
      </c>
      <c r="C2878" s="8" t="s">
        <v>2775</v>
      </c>
      <c r="D2878" s="8" t="s">
        <v>2776</v>
      </c>
      <c r="E2878" s="10" t="s">
        <v>842</v>
      </c>
      <c r="F2878" s="7" t="s">
        <v>4262</v>
      </c>
      <c r="G2878" s="23" t="s">
        <v>4246</v>
      </c>
      <c r="H2878" s="23" t="s">
        <v>887</v>
      </c>
      <c r="I2878" s="18">
        <v>1</v>
      </c>
      <c r="J2878" s="15" t="s">
        <v>931</v>
      </c>
      <c r="K2878" s="141">
        <v>22.503534545454542</v>
      </c>
      <c r="L2878" s="15" t="s">
        <v>27</v>
      </c>
      <c r="M2878" s="16">
        <v>0</v>
      </c>
      <c r="N2878" s="16">
        <v>0</v>
      </c>
      <c r="O2878" s="45" t="s">
        <v>4263</v>
      </c>
      <c r="P2878" s="7" t="s">
        <v>4264</v>
      </c>
      <c r="Q2878" s="23" t="s">
        <v>413</v>
      </c>
      <c r="R2878" s="23" t="s">
        <v>887</v>
      </c>
      <c r="S2878" s="15">
        <v>1</v>
      </c>
      <c r="T2878" s="15" t="s">
        <v>931</v>
      </c>
      <c r="U2878" s="17">
        <v>91.856940000000009</v>
      </c>
      <c r="V2878" s="15" t="s">
        <v>27</v>
      </c>
      <c r="W2878" s="16">
        <v>0.5</v>
      </c>
      <c r="X2878" s="16">
        <v>1</v>
      </c>
      <c r="Y2878" s="23" t="s">
        <v>4265</v>
      </c>
      <c r="Z2878" s="7" t="s">
        <v>4264</v>
      </c>
      <c r="AA2878" s="23" t="s">
        <v>413</v>
      </c>
      <c r="AB2878" s="23" t="s">
        <v>887</v>
      </c>
      <c r="AC2878" s="15">
        <v>1</v>
      </c>
      <c r="AD2878" s="15" t="s">
        <v>931</v>
      </c>
      <c r="AE2878" s="17">
        <v>91.856940000000009</v>
      </c>
      <c r="AF2878" s="15" t="s">
        <v>27</v>
      </c>
      <c r="AG2878" s="16">
        <v>0.5</v>
      </c>
      <c r="AH2878" s="16">
        <v>1</v>
      </c>
      <c r="AI2878" s="23" t="s">
        <v>4266</v>
      </c>
    </row>
    <row r="2879" spans="1:35">
      <c r="A2879" s="8" t="s">
        <v>11883</v>
      </c>
      <c r="B2879" s="8" t="s">
        <v>2775</v>
      </c>
      <c r="C2879" s="8" t="s">
        <v>2775</v>
      </c>
      <c r="D2879" s="8" t="s">
        <v>2776</v>
      </c>
      <c r="E2879" s="106" t="s">
        <v>842</v>
      </c>
      <c r="F2879" s="107" t="s">
        <v>11869</v>
      </c>
      <c r="G2879" s="107" t="s">
        <v>351</v>
      </c>
      <c r="H2879" s="107" t="s">
        <v>8038</v>
      </c>
      <c r="I2879" s="6">
        <v>200</v>
      </c>
      <c r="J2879" s="6"/>
      <c r="K2879" s="109">
        <v>29.226744000000004</v>
      </c>
      <c r="L2879" s="6" t="s">
        <v>27</v>
      </c>
      <c r="M2879" s="6" t="s">
        <v>10317</v>
      </c>
      <c r="N2879" s="6" t="s">
        <v>10318</v>
      </c>
      <c r="O2879" s="107" t="s">
        <v>11870</v>
      </c>
      <c r="P2879" s="107" t="s">
        <v>11871</v>
      </c>
      <c r="Q2879" s="107" t="s">
        <v>369</v>
      </c>
      <c r="R2879" s="107" t="s">
        <v>6217</v>
      </c>
      <c r="S2879" s="6">
        <v>1</v>
      </c>
      <c r="T2879" s="6"/>
      <c r="U2879" s="109">
        <v>36.078996000000004</v>
      </c>
      <c r="V2879" s="6" t="s">
        <v>27</v>
      </c>
      <c r="W2879" s="6" t="s">
        <v>10317</v>
      </c>
      <c r="X2879" s="6" t="s">
        <v>931</v>
      </c>
      <c r="Y2879" s="107" t="s">
        <v>11872</v>
      </c>
      <c r="Z2879" s="110"/>
      <c r="AA2879" s="107"/>
      <c r="AB2879" s="107"/>
      <c r="AC2879" s="6"/>
      <c r="AD2879" s="6"/>
      <c r="AE2879" s="109">
        <v>0</v>
      </c>
      <c r="AF2879" s="6"/>
      <c r="AG2879" s="6"/>
      <c r="AH2879" s="6"/>
      <c r="AI2879" s="107"/>
    </row>
    <row r="2880" spans="1:35">
      <c r="A2880" s="8" t="s">
        <v>12314</v>
      </c>
      <c r="B2880" s="8" t="s">
        <v>2775</v>
      </c>
      <c r="C2880" s="8" t="s">
        <v>2775</v>
      </c>
      <c r="D2880" s="8" t="s">
        <v>2776</v>
      </c>
      <c r="E2880" s="106" t="s">
        <v>842</v>
      </c>
      <c r="F2880" s="107" t="s">
        <v>13177</v>
      </c>
      <c r="G2880" s="107" t="s">
        <v>13178</v>
      </c>
      <c r="H2880" s="107" t="s">
        <v>980</v>
      </c>
      <c r="I2880" s="6">
        <v>1</v>
      </c>
      <c r="J2880" s="6" t="s">
        <v>3339</v>
      </c>
      <c r="K2880" s="134">
        <v>17.431884000000004</v>
      </c>
      <c r="L2880" s="119"/>
      <c r="M2880" s="132"/>
      <c r="N2880" s="132"/>
      <c r="O2880" s="107" t="s">
        <v>13179</v>
      </c>
      <c r="P2880" s="107" t="s">
        <v>13177</v>
      </c>
      <c r="Q2880" s="107" t="s">
        <v>13178</v>
      </c>
      <c r="R2880" s="107" t="s">
        <v>980</v>
      </c>
      <c r="S2880" s="6">
        <v>1</v>
      </c>
      <c r="T2880" s="6" t="s">
        <v>3339</v>
      </c>
      <c r="U2880" s="119">
        <v>17.431884000000004</v>
      </c>
      <c r="V2880" s="119"/>
      <c r="W2880" s="124">
        <v>0.25</v>
      </c>
      <c r="X2880" s="124">
        <v>0.6</v>
      </c>
      <c r="Y2880" s="107" t="s">
        <v>13179</v>
      </c>
      <c r="Z2880" s="107" t="s">
        <v>13180</v>
      </c>
      <c r="AA2880" s="107" t="s">
        <v>2935</v>
      </c>
      <c r="AB2880" s="107" t="s">
        <v>980</v>
      </c>
      <c r="AC2880" s="6">
        <v>1</v>
      </c>
      <c r="AD2880" s="6" t="s">
        <v>3339</v>
      </c>
      <c r="AE2880" s="119">
        <v>18.963684000000001</v>
      </c>
      <c r="AF2880" s="119"/>
      <c r="AG2880" s="6"/>
      <c r="AH2880" s="132"/>
      <c r="AI2880" s="107" t="s">
        <v>13181</v>
      </c>
    </row>
    <row r="2881" spans="1:35">
      <c r="A2881" s="8" t="s">
        <v>5996</v>
      </c>
      <c r="B2881" s="8" t="s">
        <v>2775</v>
      </c>
      <c r="C2881" s="8" t="s">
        <v>2775</v>
      </c>
      <c r="D2881" s="8" t="s">
        <v>2776</v>
      </c>
      <c r="E2881" s="10" t="s">
        <v>829</v>
      </c>
      <c r="F2881" s="7" t="s">
        <v>6250</v>
      </c>
      <c r="G2881" s="23" t="s">
        <v>5999</v>
      </c>
      <c r="H2881" s="23" t="s">
        <v>896</v>
      </c>
      <c r="I2881" s="15">
        <v>40</v>
      </c>
      <c r="J2881" s="15">
        <v>24</v>
      </c>
      <c r="K2881" s="141">
        <v>2.139495696</v>
      </c>
      <c r="L2881" s="15" t="s">
        <v>27</v>
      </c>
      <c r="M2881" s="16">
        <v>0</v>
      </c>
      <c r="N2881" s="16">
        <v>0</v>
      </c>
      <c r="O2881" s="45" t="s">
        <v>7719</v>
      </c>
      <c r="P2881" s="7"/>
      <c r="Q2881" s="23"/>
      <c r="R2881" s="23"/>
      <c r="S2881" s="15"/>
      <c r="T2881" s="15"/>
      <c r="U2881" s="17">
        <v>0</v>
      </c>
      <c r="V2881" s="15"/>
      <c r="W2881" s="16"/>
      <c r="X2881" s="16"/>
      <c r="Y2881" s="23"/>
      <c r="Z2881" s="7" t="s">
        <v>7720</v>
      </c>
      <c r="AA2881" s="23" t="s">
        <v>3272</v>
      </c>
      <c r="AB2881" s="23" t="s">
        <v>896</v>
      </c>
      <c r="AC2881" s="15">
        <v>40</v>
      </c>
      <c r="AD2881" s="15">
        <v>6</v>
      </c>
      <c r="AE2881" s="17">
        <v>1.4773287699040001</v>
      </c>
      <c r="AF2881" s="15" t="s">
        <v>27</v>
      </c>
      <c r="AG2881" s="16">
        <v>1</v>
      </c>
      <c r="AH2881" s="16">
        <v>1</v>
      </c>
      <c r="AI2881" s="23" t="s">
        <v>7721</v>
      </c>
    </row>
    <row r="2882" spans="1:35">
      <c r="A2882" s="8" t="s">
        <v>19</v>
      </c>
      <c r="B2882" s="8" t="s">
        <v>2775</v>
      </c>
      <c r="C2882" s="8" t="s">
        <v>2775</v>
      </c>
      <c r="D2882" s="8" t="s">
        <v>2776</v>
      </c>
      <c r="E2882" s="10" t="s">
        <v>829</v>
      </c>
      <c r="F2882" s="40" t="s">
        <v>743</v>
      </c>
      <c r="G2882" s="23"/>
      <c r="H2882" s="23"/>
      <c r="I2882" s="15"/>
      <c r="J2882" s="25"/>
      <c r="K2882" s="142">
        <v>0</v>
      </c>
      <c r="L2882" s="15"/>
      <c r="M2882" s="16"/>
      <c r="N2882" s="16"/>
      <c r="O2882" s="47"/>
      <c r="P2882" s="9" t="s">
        <v>827</v>
      </c>
      <c r="Q2882" s="23" t="s">
        <v>394</v>
      </c>
      <c r="R2882" s="23" t="s">
        <v>44</v>
      </c>
      <c r="S2882" s="15">
        <v>45</v>
      </c>
      <c r="T2882" s="25"/>
      <c r="U2882" s="44">
        <v>6.8560795072031278</v>
      </c>
      <c r="V2882" s="15" t="s">
        <v>27</v>
      </c>
      <c r="W2882" s="16"/>
      <c r="X2882" s="16"/>
      <c r="Y2882" s="51" t="s">
        <v>828</v>
      </c>
      <c r="Z2882" s="9"/>
      <c r="AA2882" s="51"/>
      <c r="AB2882" s="51"/>
      <c r="AC2882" s="25"/>
      <c r="AD2882" s="25"/>
      <c r="AE2882" s="49">
        <v>0</v>
      </c>
      <c r="AF2882" s="25"/>
      <c r="AG2882" s="25"/>
      <c r="AH2882" s="25"/>
      <c r="AI2882" s="23"/>
    </row>
    <row r="2883" spans="1:35">
      <c r="A2883" s="8" t="s">
        <v>13906</v>
      </c>
      <c r="B2883" s="8" t="s">
        <v>2775</v>
      </c>
      <c r="C2883" s="8" t="s">
        <v>2775</v>
      </c>
      <c r="D2883" s="8" t="s">
        <v>2776</v>
      </c>
      <c r="E2883" s="106" t="s">
        <v>829</v>
      </c>
      <c r="F2883" s="127" t="s">
        <v>14768</v>
      </c>
      <c r="G2883" s="120" t="s">
        <v>14769</v>
      </c>
      <c r="H2883" s="120" t="s">
        <v>4453</v>
      </c>
      <c r="I2883" s="132">
        <v>45</v>
      </c>
      <c r="J2883" s="120"/>
      <c r="K2883" s="134">
        <v>7.5791285439999996</v>
      </c>
      <c r="L2883" s="6" t="s">
        <v>27</v>
      </c>
      <c r="M2883" s="133">
        <v>0.5</v>
      </c>
      <c r="N2883" s="133">
        <v>1</v>
      </c>
      <c r="O2883" s="120" t="s">
        <v>14771</v>
      </c>
      <c r="P2883" s="127" t="s">
        <v>14768</v>
      </c>
      <c r="Q2883" s="120" t="s">
        <v>14769</v>
      </c>
      <c r="R2883" s="120" t="s">
        <v>887</v>
      </c>
      <c r="S2883" s="132">
        <v>45</v>
      </c>
      <c r="T2883" s="132"/>
      <c r="U2883" s="119">
        <v>7.5791285439999996</v>
      </c>
      <c r="V2883" s="6" t="s">
        <v>27</v>
      </c>
      <c r="W2883" s="133">
        <v>0.5</v>
      </c>
      <c r="X2883" s="133">
        <v>1</v>
      </c>
      <c r="Y2883" s="120" t="s">
        <v>14771</v>
      </c>
      <c r="Z2883" s="127"/>
      <c r="AA2883" s="120"/>
      <c r="AB2883" s="120"/>
      <c r="AC2883" s="132"/>
      <c r="AD2883" s="132"/>
      <c r="AE2883" s="119">
        <v>0</v>
      </c>
      <c r="AF2883" s="6"/>
      <c r="AG2883" s="133"/>
      <c r="AH2883" s="133"/>
      <c r="AI2883" s="107"/>
    </row>
    <row r="2884" spans="1:35">
      <c r="A2884" s="8" t="s">
        <v>3129</v>
      </c>
      <c r="B2884" s="8" t="s">
        <v>2775</v>
      </c>
      <c r="C2884" s="8" t="s">
        <v>2775</v>
      </c>
      <c r="D2884" s="8" t="s">
        <v>2776</v>
      </c>
      <c r="E2884" s="10" t="s">
        <v>829</v>
      </c>
      <c r="F2884" s="7" t="s">
        <v>4251</v>
      </c>
      <c r="G2884" s="23" t="s">
        <v>342</v>
      </c>
      <c r="H2884" s="23" t="s">
        <v>887</v>
      </c>
      <c r="I2884" s="18">
        <v>1</v>
      </c>
      <c r="J2884" s="15" t="s">
        <v>931</v>
      </c>
      <c r="K2884" s="141">
        <v>2.5530000000000004</v>
      </c>
      <c r="L2884" s="15" t="s">
        <v>27</v>
      </c>
      <c r="M2884" s="16">
        <v>0</v>
      </c>
      <c r="N2884" s="16">
        <v>0</v>
      </c>
      <c r="O2884" s="45" t="s">
        <v>4252</v>
      </c>
      <c r="P2884" s="7" t="s">
        <v>4253</v>
      </c>
      <c r="Q2884" s="23" t="s">
        <v>4254</v>
      </c>
      <c r="R2884" s="23" t="s">
        <v>887</v>
      </c>
      <c r="S2884" s="15">
        <v>1</v>
      </c>
      <c r="T2884" s="15" t="s">
        <v>931</v>
      </c>
      <c r="U2884" s="17">
        <v>9.1397399999999998</v>
      </c>
      <c r="V2884" s="15" t="s">
        <v>27</v>
      </c>
      <c r="W2884" s="16">
        <v>0</v>
      </c>
      <c r="X2884" s="16">
        <v>0</v>
      </c>
      <c r="Y2884" s="23" t="s">
        <v>4255</v>
      </c>
      <c r="Z2884" s="7"/>
      <c r="AA2884" s="23"/>
      <c r="AB2884" s="23"/>
      <c r="AC2884" s="15"/>
      <c r="AD2884" s="15"/>
      <c r="AE2884" s="17">
        <v>0</v>
      </c>
      <c r="AF2884" s="15"/>
      <c r="AG2884" s="15"/>
      <c r="AH2884" s="15"/>
      <c r="AI2884" s="23"/>
    </row>
    <row r="2885" spans="1:35">
      <c r="A2885" s="8" t="s">
        <v>11883</v>
      </c>
      <c r="B2885" s="8" t="s">
        <v>2775</v>
      </c>
      <c r="C2885" s="8" t="s">
        <v>2775</v>
      </c>
      <c r="D2885" s="8" t="s">
        <v>2776</v>
      </c>
      <c r="E2885" s="106" t="s">
        <v>829</v>
      </c>
      <c r="F2885" s="107" t="s">
        <v>11858</v>
      </c>
      <c r="G2885" s="107" t="s">
        <v>11859</v>
      </c>
      <c r="H2885" s="107" t="s">
        <v>8038</v>
      </c>
      <c r="I2885" s="6">
        <v>80</v>
      </c>
      <c r="J2885" s="6"/>
      <c r="K2885" s="109">
        <v>1.2356520000000002</v>
      </c>
      <c r="L2885" s="6" t="s">
        <v>27</v>
      </c>
      <c r="M2885" s="6" t="s">
        <v>10317</v>
      </c>
      <c r="N2885" s="6" t="s">
        <v>10318</v>
      </c>
      <c r="O2885" s="107" t="s">
        <v>11873</v>
      </c>
      <c r="P2885" s="107" t="s">
        <v>11874</v>
      </c>
      <c r="Q2885" s="107" t="s">
        <v>11875</v>
      </c>
      <c r="R2885" s="107" t="s">
        <v>8038</v>
      </c>
      <c r="S2885" s="6">
        <v>120</v>
      </c>
      <c r="T2885" s="6"/>
      <c r="U2885" s="109">
        <v>3.2133760000000002</v>
      </c>
      <c r="V2885" s="6" t="s">
        <v>27</v>
      </c>
      <c r="W2885" s="6" t="s">
        <v>10317</v>
      </c>
      <c r="X2885" s="6" t="s">
        <v>931</v>
      </c>
      <c r="Y2885" s="107" t="s">
        <v>11876</v>
      </c>
      <c r="Z2885" s="110"/>
      <c r="AA2885" s="107"/>
      <c r="AB2885" s="107"/>
      <c r="AC2885" s="6"/>
      <c r="AD2885" s="6"/>
      <c r="AE2885" s="109">
        <v>0</v>
      </c>
      <c r="AF2885" s="6"/>
      <c r="AG2885" s="6"/>
      <c r="AH2885" s="6"/>
      <c r="AI2885" s="107"/>
    </row>
    <row r="2886" spans="1:35">
      <c r="A2886" s="8" t="s">
        <v>12314</v>
      </c>
      <c r="B2886" s="8" t="s">
        <v>2775</v>
      </c>
      <c r="C2886" s="8" t="s">
        <v>2775</v>
      </c>
      <c r="D2886" s="8" t="s">
        <v>2776</v>
      </c>
      <c r="E2886" s="106" t="s">
        <v>829</v>
      </c>
      <c r="F2886" s="107" t="s">
        <v>13169</v>
      </c>
      <c r="G2886" s="107" t="s">
        <v>13170</v>
      </c>
      <c r="H2886" s="107" t="s">
        <v>3137</v>
      </c>
      <c r="I2886" s="6">
        <v>50</v>
      </c>
      <c r="J2886" s="6" t="s">
        <v>3607</v>
      </c>
      <c r="K2886" s="134">
        <v>2.9512680000000002</v>
      </c>
      <c r="L2886" s="119"/>
      <c r="M2886" s="132"/>
      <c r="N2886" s="132"/>
      <c r="O2886" s="107" t="s">
        <v>13171</v>
      </c>
      <c r="P2886" s="107" t="s">
        <v>13166</v>
      </c>
      <c r="Q2886" s="107" t="s">
        <v>13167</v>
      </c>
      <c r="R2886" s="107" t="s">
        <v>887</v>
      </c>
      <c r="S2886" s="6">
        <v>75</v>
      </c>
      <c r="T2886" s="6" t="s">
        <v>3396</v>
      </c>
      <c r="U2886" s="119">
        <v>6.9952200000000007</v>
      </c>
      <c r="V2886" s="119"/>
      <c r="W2886" s="124">
        <v>0.25</v>
      </c>
      <c r="X2886" s="124">
        <v>0.6</v>
      </c>
      <c r="Y2886" s="107" t="s">
        <v>13168</v>
      </c>
      <c r="Z2886" s="107" t="s">
        <v>13169</v>
      </c>
      <c r="AA2886" s="107" t="s">
        <v>13170</v>
      </c>
      <c r="AB2886" s="107" t="s">
        <v>3137</v>
      </c>
      <c r="AC2886" s="6">
        <v>50</v>
      </c>
      <c r="AD2886" s="6" t="s">
        <v>3607</v>
      </c>
      <c r="AE2886" s="119">
        <v>2.9512680000000002</v>
      </c>
      <c r="AF2886" s="119"/>
      <c r="AG2886" s="6"/>
      <c r="AH2886" s="6"/>
      <c r="AI2886" s="107" t="s">
        <v>13171</v>
      </c>
    </row>
    <row r="2887" spans="1:35">
      <c r="A2887" s="8" t="s">
        <v>5996</v>
      </c>
      <c r="B2887" s="8" t="s">
        <v>2775</v>
      </c>
      <c r="C2887" s="8" t="s">
        <v>2775</v>
      </c>
      <c r="D2887" s="8" t="s">
        <v>2776</v>
      </c>
      <c r="E2887" s="10" t="s">
        <v>826</v>
      </c>
      <c r="F2887" s="7" t="s">
        <v>6250</v>
      </c>
      <c r="G2887" s="23" t="s">
        <v>5999</v>
      </c>
      <c r="H2887" s="23" t="s">
        <v>896</v>
      </c>
      <c r="I2887" s="15">
        <v>40</v>
      </c>
      <c r="J2887" s="15">
        <v>24</v>
      </c>
      <c r="K2887" s="141">
        <v>2.139495696</v>
      </c>
      <c r="L2887" s="15" t="s">
        <v>27</v>
      </c>
      <c r="M2887" s="16">
        <v>0</v>
      </c>
      <c r="N2887" s="16">
        <v>0</v>
      </c>
      <c r="O2887" s="45" t="s">
        <v>7719</v>
      </c>
      <c r="P2887" s="7"/>
      <c r="Q2887" s="23"/>
      <c r="R2887" s="23"/>
      <c r="S2887" s="15"/>
      <c r="T2887" s="15"/>
      <c r="U2887" s="17">
        <v>0</v>
      </c>
      <c r="V2887" s="15"/>
      <c r="W2887" s="16"/>
      <c r="X2887" s="16"/>
      <c r="Y2887" s="23"/>
      <c r="Z2887" s="7" t="s">
        <v>7720</v>
      </c>
      <c r="AA2887" s="23" t="s">
        <v>3272</v>
      </c>
      <c r="AB2887" s="23" t="s">
        <v>896</v>
      </c>
      <c r="AC2887" s="15">
        <v>40</v>
      </c>
      <c r="AD2887" s="15">
        <v>6</v>
      </c>
      <c r="AE2887" s="17">
        <v>1.4773287699040001</v>
      </c>
      <c r="AF2887" s="15" t="s">
        <v>27</v>
      </c>
      <c r="AG2887" s="16">
        <v>1</v>
      </c>
      <c r="AH2887" s="16">
        <v>1</v>
      </c>
      <c r="AI2887" s="23" t="s">
        <v>7721</v>
      </c>
    </row>
    <row r="2888" spans="1:35">
      <c r="A2888" s="8" t="s">
        <v>19</v>
      </c>
      <c r="B2888" s="8" t="s">
        <v>2775</v>
      </c>
      <c r="C2888" s="8" t="s">
        <v>2775</v>
      </c>
      <c r="D2888" s="8" t="s">
        <v>2776</v>
      </c>
      <c r="E2888" s="10" t="s">
        <v>826</v>
      </c>
      <c r="F2888" s="40" t="s">
        <v>743</v>
      </c>
      <c r="G2888" s="23"/>
      <c r="H2888" s="23"/>
      <c r="I2888" s="15"/>
      <c r="J2888" s="25"/>
      <c r="K2888" s="142">
        <v>0</v>
      </c>
      <c r="L2888" s="15"/>
      <c r="M2888" s="16"/>
      <c r="N2888" s="16"/>
      <c r="O2888" s="47"/>
      <c r="P2888" s="9" t="s">
        <v>827</v>
      </c>
      <c r="Q2888" s="23" t="s">
        <v>394</v>
      </c>
      <c r="R2888" s="23" t="s">
        <v>44</v>
      </c>
      <c r="S2888" s="15">
        <v>45</v>
      </c>
      <c r="T2888" s="25"/>
      <c r="U2888" s="44">
        <v>6.8560795072031278</v>
      </c>
      <c r="V2888" s="15" t="s">
        <v>27</v>
      </c>
      <c r="W2888" s="16"/>
      <c r="X2888" s="16"/>
      <c r="Y2888" s="51" t="s">
        <v>828</v>
      </c>
      <c r="Z2888" s="9"/>
      <c r="AA2888" s="51"/>
      <c r="AB2888" s="51"/>
      <c r="AC2888" s="25"/>
      <c r="AD2888" s="25"/>
      <c r="AE2888" s="49">
        <v>0</v>
      </c>
      <c r="AF2888" s="25"/>
      <c r="AG2888" s="25"/>
      <c r="AH2888" s="25"/>
      <c r="AI2888" s="23"/>
    </row>
    <row r="2889" spans="1:35">
      <c r="A2889" s="8" t="s">
        <v>13906</v>
      </c>
      <c r="B2889" s="8" t="s">
        <v>2775</v>
      </c>
      <c r="C2889" s="8" t="s">
        <v>2775</v>
      </c>
      <c r="D2889" s="8" t="s">
        <v>2776</v>
      </c>
      <c r="E2889" s="106" t="s">
        <v>826</v>
      </c>
      <c r="F2889" s="127" t="s">
        <v>14765</v>
      </c>
      <c r="G2889" s="120" t="s">
        <v>14766</v>
      </c>
      <c r="H2889" s="120" t="s">
        <v>896</v>
      </c>
      <c r="I2889" s="132">
        <v>50</v>
      </c>
      <c r="J2889" s="120"/>
      <c r="K2889" s="134">
        <v>5.5127779999999991</v>
      </c>
      <c r="L2889" s="6" t="s">
        <v>27</v>
      </c>
      <c r="M2889" s="133">
        <v>1</v>
      </c>
      <c r="N2889" s="133">
        <v>1</v>
      </c>
      <c r="O2889" s="120" t="s">
        <v>14767</v>
      </c>
      <c r="P2889" s="127" t="s">
        <v>14768</v>
      </c>
      <c r="Q2889" s="120" t="s">
        <v>14769</v>
      </c>
      <c r="R2889" s="120" t="s">
        <v>14770</v>
      </c>
      <c r="S2889" s="132">
        <v>45</v>
      </c>
      <c r="T2889" s="132"/>
      <c r="U2889" s="119">
        <v>7.5791285439999996</v>
      </c>
      <c r="V2889" s="6" t="s">
        <v>27</v>
      </c>
      <c r="W2889" s="133">
        <v>1</v>
      </c>
      <c r="X2889" s="133">
        <v>1</v>
      </c>
      <c r="Y2889" s="120" t="s">
        <v>14771</v>
      </c>
      <c r="Z2889" s="127"/>
      <c r="AA2889" s="120"/>
      <c r="AB2889" s="120"/>
      <c r="AC2889" s="132"/>
      <c r="AD2889" s="132"/>
      <c r="AE2889" s="119">
        <v>0</v>
      </c>
      <c r="AF2889" s="6"/>
      <c r="AG2889" s="133"/>
      <c r="AH2889" s="133"/>
      <c r="AI2889" s="107"/>
    </row>
    <row r="2890" spans="1:35" ht="45">
      <c r="A2890" s="8" t="s">
        <v>3129</v>
      </c>
      <c r="B2890" s="8" t="s">
        <v>2775</v>
      </c>
      <c r="C2890" s="8" t="s">
        <v>2775</v>
      </c>
      <c r="D2890" s="8" t="s">
        <v>2776</v>
      </c>
      <c r="E2890" s="10" t="s">
        <v>826</v>
      </c>
      <c r="F2890" s="7" t="s">
        <v>4245</v>
      </c>
      <c r="G2890" s="23" t="s">
        <v>4246</v>
      </c>
      <c r="H2890" s="23" t="s">
        <v>887</v>
      </c>
      <c r="I2890" s="18">
        <v>1</v>
      </c>
      <c r="J2890" s="15" t="s">
        <v>931</v>
      </c>
      <c r="K2890" s="141">
        <v>2.5487450000000003</v>
      </c>
      <c r="L2890" s="15" t="s">
        <v>27</v>
      </c>
      <c r="M2890" s="16">
        <v>0</v>
      </c>
      <c r="N2890" s="16">
        <v>0</v>
      </c>
      <c r="O2890" s="45" t="s">
        <v>4247</v>
      </c>
      <c r="P2890" s="7" t="s">
        <v>4248</v>
      </c>
      <c r="Q2890" s="23" t="s">
        <v>413</v>
      </c>
      <c r="R2890" s="23" t="s">
        <v>3137</v>
      </c>
      <c r="S2890" s="15">
        <v>4</v>
      </c>
      <c r="T2890" s="15" t="s">
        <v>931</v>
      </c>
      <c r="U2890" s="17">
        <v>102.06894000000001</v>
      </c>
      <c r="V2890" s="15" t="s">
        <v>27</v>
      </c>
      <c r="W2890" s="16">
        <v>0.5</v>
      </c>
      <c r="X2890" s="16">
        <v>1</v>
      </c>
      <c r="Y2890" s="23" t="s">
        <v>4249</v>
      </c>
      <c r="Z2890" s="7" t="s">
        <v>4248</v>
      </c>
      <c r="AA2890" s="23" t="s">
        <v>413</v>
      </c>
      <c r="AB2890" s="23" t="s">
        <v>3137</v>
      </c>
      <c r="AC2890" s="15">
        <v>4</v>
      </c>
      <c r="AD2890" s="15" t="s">
        <v>931</v>
      </c>
      <c r="AE2890" s="17">
        <v>102.06894000000001</v>
      </c>
      <c r="AF2890" s="15" t="s">
        <v>27</v>
      </c>
      <c r="AG2890" s="16">
        <v>0.5</v>
      </c>
      <c r="AH2890" s="16">
        <v>1</v>
      </c>
      <c r="AI2890" s="23" t="s">
        <v>4250</v>
      </c>
    </row>
    <row r="2891" spans="1:35">
      <c r="A2891" s="8" t="s">
        <v>11883</v>
      </c>
      <c r="B2891" s="8" t="s">
        <v>2775</v>
      </c>
      <c r="C2891" s="8" t="s">
        <v>2775</v>
      </c>
      <c r="D2891" s="8" t="s">
        <v>2776</v>
      </c>
      <c r="E2891" s="106" t="s">
        <v>826</v>
      </c>
      <c r="F2891" s="107" t="s">
        <v>11858</v>
      </c>
      <c r="G2891" s="107" t="s">
        <v>11859</v>
      </c>
      <c r="H2891" s="107" t="s">
        <v>8038</v>
      </c>
      <c r="I2891" s="6">
        <v>80</v>
      </c>
      <c r="J2891" s="6"/>
      <c r="K2891" s="109">
        <v>1.2356520000000002</v>
      </c>
      <c r="L2891" s="6" t="s">
        <v>27</v>
      </c>
      <c r="M2891" s="6" t="s">
        <v>10317</v>
      </c>
      <c r="N2891" s="6" t="s">
        <v>10318</v>
      </c>
      <c r="O2891" s="107" t="s">
        <v>11873</v>
      </c>
      <c r="P2891" s="107" t="s">
        <v>11874</v>
      </c>
      <c r="Q2891" s="107" t="s">
        <v>11875</v>
      </c>
      <c r="R2891" s="107" t="s">
        <v>8038</v>
      </c>
      <c r="S2891" s="6">
        <v>120</v>
      </c>
      <c r="T2891" s="6"/>
      <c r="U2891" s="109">
        <v>3.2133760000000002</v>
      </c>
      <c r="V2891" s="6" t="s">
        <v>27</v>
      </c>
      <c r="W2891" s="6" t="s">
        <v>10317</v>
      </c>
      <c r="X2891" s="6" t="s">
        <v>931</v>
      </c>
      <c r="Y2891" s="107" t="s">
        <v>11876</v>
      </c>
      <c r="Z2891" s="110"/>
      <c r="AA2891" s="107"/>
      <c r="AB2891" s="107"/>
      <c r="AC2891" s="6"/>
      <c r="AD2891" s="6"/>
      <c r="AE2891" s="109">
        <v>0</v>
      </c>
      <c r="AF2891" s="6"/>
      <c r="AG2891" s="6"/>
      <c r="AH2891" s="6"/>
      <c r="AI2891" s="107"/>
    </row>
    <row r="2892" spans="1:35">
      <c r="A2892" s="8" t="s">
        <v>12314</v>
      </c>
      <c r="B2892" s="8" t="s">
        <v>2775</v>
      </c>
      <c r="C2892" s="8" t="s">
        <v>2775</v>
      </c>
      <c r="D2892" s="8" t="s">
        <v>2776</v>
      </c>
      <c r="E2892" s="106" t="s">
        <v>826</v>
      </c>
      <c r="F2892" s="107" t="s">
        <v>13164</v>
      </c>
      <c r="G2892" s="107" t="s">
        <v>10851</v>
      </c>
      <c r="H2892" s="107" t="s">
        <v>887</v>
      </c>
      <c r="I2892" s="6">
        <v>45</v>
      </c>
      <c r="J2892" s="6" t="s">
        <v>3339</v>
      </c>
      <c r="K2892" s="134">
        <v>4.4320080000000006</v>
      </c>
      <c r="L2892" s="119"/>
      <c r="M2892" s="132"/>
      <c r="N2892" s="132"/>
      <c r="O2892" s="107" t="s">
        <v>13165</v>
      </c>
      <c r="P2892" s="107" t="s">
        <v>13166</v>
      </c>
      <c r="Q2892" s="107" t="s">
        <v>13167</v>
      </c>
      <c r="R2892" s="107" t="s">
        <v>887</v>
      </c>
      <c r="S2892" s="6">
        <v>75</v>
      </c>
      <c r="T2892" s="6" t="s">
        <v>3396</v>
      </c>
      <c r="U2892" s="119">
        <v>6.9952200000000007</v>
      </c>
      <c r="V2892" s="119"/>
      <c r="W2892" s="124">
        <v>0.25</v>
      </c>
      <c r="X2892" s="124">
        <v>0.6</v>
      </c>
      <c r="Y2892" s="107" t="s">
        <v>13168</v>
      </c>
      <c r="Z2892" s="107" t="s">
        <v>13164</v>
      </c>
      <c r="AA2892" s="107" t="s">
        <v>10851</v>
      </c>
      <c r="AB2892" s="107" t="s">
        <v>887</v>
      </c>
      <c r="AC2892" s="6">
        <v>45</v>
      </c>
      <c r="AD2892" s="6" t="s">
        <v>3339</v>
      </c>
      <c r="AE2892" s="119">
        <v>4.4320080000000006</v>
      </c>
      <c r="AF2892" s="119"/>
      <c r="AG2892" s="6"/>
      <c r="AH2892" s="6"/>
      <c r="AI2892" s="107" t="s">
        <v>13165</v>
      </c>
    </row>
    <row r="2893" spans="1:35">
      <c r="A2893" s="8" t="s">
        <v>5996</v>
      </c>
      <c r="B2893" s="8" t="s">
        <v>1188</v>
      </c>
      <c r="C2893" s="8" t="s">
        <v>1600</v>
      </c>
      <c r="D2893" s="8" t="s">
        <v>1601</v>
      </c>
      <c r="E2893" s="10" t="s">
        <v>1611</v>
      </c>
      <c r="F2893" s="7" t="s">
        <v>6904</v>
      </c>
      <c r="G2893" s="23" t="s">
        <v>5996</v>
      </c>
      <c r="H2893" s="23" t="s">
        <v>887</v>
      </c>
      <c r="I2893" s="15">
        <v>1</v>
      </c>
      <c r="J2893" s="15">
        <v>24</v>
      </c>
      <c r="K2893" s="141">
        <v>6.3440242475999993</v>
      </c>
      <c r="L2893" s="15" t="s">
        <v>27</v>
      </c>
      <c r="M2893" s="16">
        <v>0</v>
      </c>
      <c r="N2893" s="16">
        <v>0</v>
      </c>
      <c r="O2893" s="45" t="s">
        <v>6905</v>
      </c>
      <c r="P2893" s="7" t="s">
        <v>6906</v>
      </c>
      <c r="Q2893" s="23" t="s">
        <v>6907</v>
      </c>
      <c r="R2893" s="23" t="s">
        <v>887</v>
      </c>
      <c r="S2893" s="15">
        <v>1</v>
      </c>
      <c r="T2893" s="15">
        <v>4</v>
      </c>
      <c r="U2893" s="17">
        <v>13.279031742599999</v>
      </c>
      <c r="V2893" s="15" t="s">
        <v>27</v>
      </c>
      <c r="W2893" s="16">
        <v>1</v>
      </c>
      <c r="X2893" s="16">
        <v>0</v>
      </c>
      <c r="Y2893" s="23" t="s">
        <v>6908</v>
      </c>
      <c r="Z2893" s="7"/>
      <c r="AA2893" s="23"/>
      <c r="AB2893" s="23"/>
      <c r="AC2893" s="15"/>
      <c r="AD2893" s="15"/>
      <c r="AE2893" s="17">
        <v>0</v>
      </c>
      <c r="AF2893" s="15"/>
      <c r="AG2893" s="16"/>
      <c r="AH2893" s="16"/>
      <c r="AI2893" s="23"/>
    </row>
    <row r="2894" spans="1:35">
      <c r="A2894" s="8" t="s">
        <v>19</v>
      </c>
      <c r="B2894" s="8" t="s">
        <v>1188</v>
      </c>
      <c r="C2894" s="8" t="s">
        <v>1600</v>
      </c>
      <c r="D2894" s="8" t="s">
        <v>1601</v>
      </c>
      <c r="E2894" s="10" t="s">
        <v>1611</v>
      </c>
      <c r="F2894" s="7" t="s">
        <v>1612</v>
      </c>
      <c r="G2894" s="23" t="s">
        <v>669</v>
      </c>
      <c r="H2894" s="23" t="s">
        <v>26</v>
      </c>
      <c r="I2894" s="15">
        <v>1</v>
      </c>
      <c r="J2894" s="15"/>
      <c r="K2894" s="141">
        <v>21.172181063062503</v>
      </c>
      <c r="L2894" s="15" t="s">
        <v>27</v>
      </c>
      <c r="M2894" s="16">
        <v>0</v>
      </c>
      <c r="N2894" s="16">
        <v>1</v>
      </c>
      <c r="O2894" s="46" t="s">
        <v>1613</v>
      </c>
      <c r="P2894" s="30" t="s">
        <v>1614</v>
      </c>
      <c r="Q2894" s="23" t="s">
        <v>1615</v>
      </c>
      <c r="R2894" s="23" t="s">
        <v>26</v>
      </c>
      <c r="S2894" s="15">
        <v>1</v>
      </c>
      <c r="T2894" s="15"/>
      <c r="U2894" s="37">
        <v>12.592991289078951</v>
      </c>
      <c r="V2894" s="15" t="s">
        <v>27</v>
      </c>
      <c r="W2894" s="16">
        <v>0.02</v>
      </c>
      <c r="X2894" s="16">
        <v>1</v>
      </c>
      <c r="Y2894" s="23" t="s">
        <v>1616</v>
      </c>
      <c r="Z2894" s="7"/>
      <c r="AA2894" s="23"/>
      <c r="AB2894" s="23"/>
      <c r="AC2894" s="15"/>
      <c r="AD2894" s="15"/>
      <c r="AE2894" s="17">
        <v>0</v>
      </c>
      <c r="AF2894" s="15"/>
      <c r="AG2894" s="15"/>
      <c r="AH2894" s="15"/>
      <c r="AI2894" s="23"/>
    </row>
    <row r="2895" spans="1:35">
      <c r="A2895" s="8" t="s">
        <v>13906</v>
      </c>
      <c r="B2895" s="105" t="s">
        <v>1188</v>
      </c>
      <c r="C2895" s="105" t="s">
        <v>1600</v>
      </c>
      <c r="D2895" s="105" t="s">
        <v>1601</v>
      </c>
      <c r="E2895" s="106" t="s">
        <v>1611</v>
      </c>
      <c r="F2895" s="108" t="s">
        <v>14139</v>
      </c>
      <c r="G2895" s="107" t="s">
        <v>1604</v>
      </c>
      <c r="H2895" s="107" t="s">
        <v>887</v>
      </c>
      <c r="I2895" s="6">
        <v>1</v>
      </c>
      <c r="J2895" s="107"/>
      <c r="K2895" s="134">
        <v>13.207215223255814</v>
      </c>
      <c r="L2895" s="6" t="s">
        <v>27</v>
      </c>
      <c r="M2895" s="123">
        <v>0.5</v>
      </c>
      <c r="N2895" s="123">
        <v>1</v>
      </c>
      <c r="O2895" s="107" t="s">
        <v>14140</v>
      </c>
      <c r="P2895" s="108" t="s">
        <v>14141</v>
      </c>
      <c r="Q2895" s="107" t="s">
        <v>1615</v>
      </c>
      <c r="R2895" s="107" t="s">
        <v>887</v>
      </c>
      <c r="S2895" s="6">
        <v>1</v>
      </c>
      <c r="T2895" s="6"/>
      <c r="U2895" s="119">
        <v>14.682813599999999</v>
      </c>
      <c r="V2895" s="6" t="s">
        <v>27</v>
      </c>
      <c r="W2895" s="123">
        <v>0.5</v>
      </c>
      <c r="X2895" s="123">
        <v>1</v>
      </c>
      <c r="Y2895" s="107" t="s">
        <v>14142</v>
      </c>
      <c r="Z2895" s="108"/>
      <c r="AA2895" s="107"/>
      <c r="AB2895" s="107"/>
      <c r="AC2895" s="6"/>
      <c r="AD2895" s="6"/>
      <c r="AE2895" s="119">
        <v>0</v>
      </c>
      <c r="AF2895" s="6"/>
      <c r="AG2895" s="123"/>
      <c r="AH2895" s="123"/>
      <c r="AI2895" s="107"/>
    </row>
    <row r="2896" spans="1:35">
      <c r="A2896" s="8" t="s">
        <v>3129</v>
      </c>
      <c r="B2896" s="8" t="s">
        <v>1188</v>
      </c>
      <c r="C2896" s="8" t="s">
        <v>1600</v>
      </c>
      <c r="D2896" s="8" t="s">
        <v>1601</v>
      </c>
      <c r="E2896" s="10" t="s">
        <v>1611</v>
      </c>
      <c r="F2896" s="7" t="s">
        <v>3431</v>
      </c>
      <c r="G2896" s="23" t="s">
        <v>3429</v>
      </c>
      <c r="H2896" s="23" t="s">
        <v>887</v>
      </c>
      <c r="I2896" s="18">
        <v>1</v>
      </c>
      <c r="J2896" s="15" t="s">
        <v>931</v>
      </c>
      <c r="K2896" s="141">
        <v>51.019210736539385</v>
      </c>
      <c r="L2896" s="15" t="s">
        <v>27</v>
      </c>
      <c r="M2896" s="16">
        <v>0</v>
      </c>
      <c r="N2896" s="16">
        <v>0</v>
      </c>
      <c r="O2896" s="45" t="e">
        <v>#N/A</v>
      </c>
      <c r="P2896" s="7"/>
      <c r="Q2896" s="23"/>
      <c r="R2896" s="23"/>
      <c r="S2896" s="15"/>
      <c r="T2896" s="15"/>
      <c r="U2896" s="17">
        <v>0</v>
      </c>
      <c r="V2896" s="15"/>
      <c r="W2896" s="16"/>
      <c r="X2896" s="16"/>
      <c r="Y2896" s="23"/>
      <c r="Z2896" s="7"/>
      <c r="AA2896" s="23"/>
      <c r="AB2896" s="23"/>
      <c r="AC2896" s="15"/>
      <c r="AD2896" s="15"/>
      <c r="AE2896" s="17">
        <v>0</v>
      </c>
      <c r="AF2896" s="15"/>
      <c r="AG2896" s="15"/>
      <c r="AH2896" s="15"/>
      <c r="AI2896" s="23"/>
    </row>
    <row r="2897" spans="1:35">
      <c r="A2897" s="8" t="s">
        <v>11883</v>
      </c>
      <c r="B2897" s="105" t="s">
        <v>1188</v>
      </c>
      <c r="C2897" s="105" t="s">
        <v>1600</v>
      </c>
      <c r="D2897" s="105" t="s">
        <v>1601</v>
      </c>
      <c r="E2897" s="106" t="s">
        <v>1611</v>
      </c>
      <c r="F2897" s="107" t="s">
        <v>11877</v>
      </c>
      <c r="G2897" s="107" t="s">
        <v>10316</v>
      </c>
      <c r="H2897" s="107" t="s">
        <v>6217</v>
      </c>
      <c r="I2897" s="6">
        <v>1</v>
      </c>
      <c r="J2897" s="6"/>
      <c r="K2897" s="109">
        <v>5.6166000000000009</v>
      </c>
      <c r="L2897" s="6" t="s">
        <v>27</v>
      </c>
      <c r="M2897" s="6" t="s">
        <v>10322</v>
      </c>
      <c r="N2897" s="6" t="s">
        <v>10318</v>
      </c>
      <c r="O2897" s="107" t="s">
        <v>11878</v>
      </c>
      <c r="P2897" s="107" t="s">
        <v>11877</v>
      </c>
      <c r="Q2897" s="107" t="s">
        <v>10316</v>
      </c>
      <c r="R2897" s="107" t="s">
        <v>6217</v>
      </c>
      <c r="S2897" s="6">
        <v>1</v>
      </c>
      <c r="T2897" s="6"/>
      <c r="U2897" s="109">
        <v>5.6166000000000009</v>
      </c>
      <c r="V2897" s="6" t="s">
        <v>27</v>
      </c>
      <c r="W2897" s="6" t="s">
        <v>10322</v>
      </c>
      <c r="X2897" s="6" t="s">
        <v>10318</v>
      </c>
      <c r="Y2897" s="107" t="str">
        <f>O2897</f>
        <v>Sold at $5.50  J.Burrows Mini Gel Wrist Rest Black</v>
      </c>
      <c r="Z2897" s="110"/>
      <c r="AA2897" s="107"/>
      <c r="AB2897" s="107"/>
      <c r="AC2897" s="6"/>
      <c r="AD2897" s="6"/>
      <c r="AE2897" s="109">
        <v>0</v>
      </c>
      <c r="AF2897" s="6"/>
      <c r="AG2897" s="6"/>
      <c r="AH2897" s="6"/>
      <c r="AI2897" s="107"/>
    </row>
    <row r="2898" spans="1:35">
      <c r="A2898" s="8" t="s">
        <v>12314</v>
      </c>
      <c r="B2898" s="105" t="s">
        <v>1188</v>
      </c>
      <c r="C2898" s="105" t="s">
        <v>1600</v>
      </c>
      <c r="D2898" s="105" t="s">
        <v>1601</v>
      </c>
      <c r="E2898" s="106" t="s">
        <v>1611</v>
      </c>
      <c r="F2898" s="107" t="s">
        <v>12554</v>
      </c>
      <c r="G2898" s="107" t="s">
        <v>6467</v>
      </c>
      <c r="H2898" s="107" t="s">
        <v>887</v>
      </c>
      <c r="I2898" s="6">
        <v>1</v>
      </c>
      <c r="J2898" s="6" t="s">
        <v>3695</v>
      </c>
      <c r="K2898" s="134">
        <v>31.861440000000002</v>
      </c>
      <c r="L2898" s="119"/>
      <c r="M2898" s="6"/>
      <c r="N2898" s="6"/>
      <c r="O2898" s="107" t="s">
        <v>12555</v>
      </c>
      <c r="P2898" s="107" t="s">
        <v>12554</v>
      </c>
      <c r="Q2898" s="107" t="s">
        <v>6467</v>
      </c>
      <c r="R2898" s="107" t="s">
        <v>887</v>
      </c>
      <c r="S2898" s="6">
        <v>1</v>
      </c>
      <c r="T2898" s="6" t="s">
        <v>3695</v>
      </c>
      <c r="U2898" s="119">
        <v>31.861440000000002</v>
      </c>
      <c r="V2898" s="119"/>
      <c r="W2898" s="124">
        <v>0.25</v>
      </c>
      <c r="X2898" s="124">
        <v>0.6</v>
      </c>
      <c r="Y2898" s="107" t="s">
        <v>12555</v>
      </c>
      <c r="Z2898" s="107" t="s">
        <v>12554</v>
      </c>
      <c r="AA2898" s="107" t="s">
        <v>6467</v>
      </c>
      <c r="AB2898" s="107" t="s">
        <v>887</v>
      </c>
      <c r="AC2898" s="6">
        <v>1</v>
      </c>
      <c r="AD2898" s="6" t="s">
        <v>3695</v>
      </c>
      <c r="AE2898" s="119">
        <v>31.861440000000002</v>
      </c>
      <c r="AF2898" s="119"/>
      <c r="AG2898" s="6"/>
      <c r="AH2898" s="6"/>
      <c r="AI2898" s="107" t="s">
        <v>12555</v>
      </c>
    </row>
    <row r="2899" spans="1:35">
      <c r="A2899" s="8" t="s">
        <v>5996</v>
      </c>
      <c r="B2899" s="8" t="s">
        <v>1188</v>
      </c>
      <c r="C2899" s="8" t="s">
        <v>1600</v>
      </c>
      <c r="D2899" s="8" t="s">
        <v>1601</v>
      </c>
      <c r="E2899" s="10" t="s">
        <v>1617</v>
      </c>
      <c r="F2899" s="7" t="s">
        <v>6909</v>
      </c>
      <c r="G2899" s="23" t="s">
        <v>5996</v>
      </c>
      <c r="H2899" s="23" t="s">
        <v>887</v>
      </c>
      <c r="I2899" s="15">
        <v>1</v>
      </c>
      <c r="J2899" s="15">
        <v>24</v>
      </c>
      <c r="K2899" s="141">
        <v>12.66392673</v>
      </c>
      <c r="L2899" s="15" t="s">
        <v>27</v>
      </c>
      <c r="M2899" s="16">
        <v>0</v>
      </c>
      <c r="N2899" s="16">
        <v>0</v>
      </c>
      <c r="O2899" s="45" t="s">
        <v>6910</v>
      </c>
      <c r="P2899" s="7" t="s">
        <v>6906</v>
      </c>
      <c r="Q2899" s="23" t="s">
        <v>6907</v>
      </c>
      <c r="R2899" s="23" t="s">
        <v>887</v>
      </c>
      <c r="S2899" s="15">
        <v>1</v>
      </c>
      <c r="T2899" s="15">
        <v>4</v>
      </c>
      <c r="U2899" s="17">
        <v>13.279031742599999</v>
      </c>
      <c r="V2899" s="15" t="s">
        <v>27</v>
      </c>
      <c r="W2899" s="16">
        <v>1</v>
      </c>
      <c r="X2899" s="16">
        <v>0</v>
      </c>
      <c r="Y2899" s="23" t="s">
        <v>6908</v>
      </c>
      <c r="Z2899" s="7"/>
      <c r="AA2899" s="23"/>
      <c r="AB2899" s="23"/>
      <c r="AC2899" s="15"/>
      <c r="AD2899" s="15"/>
      <c r="AE2899" s="17">
        <v>0</v>
      </c>
      <c r="AF2899" s="15"/>
      <c r="AG2899" s="16"/>
      <c r="AH2899" s="16"/>
      <c r="AI2899" s="23"/>
    </row>
    <row r="2900" spans="1:35">
      <c r="A2900" s="8" t="s">
        <v>19</v>
      </c>
      <c r="B2900" s="8" t="s">
        <v>1188</v>
      </c>
      <c r="C2900" s="8" t="s">
        <v>1600</v>
      </c>
      <c r="D2900" s="8" t="s">
        <v>1601</v>
      </c>
      <c r="E2900" s="10" t="s">
        <v>1617</v>
      </c>
      <c r="F2900" s="7" t="s">
        <v>1618</v>
      </c>
      <c r="G2900" s="23" t="s">
        <v>669</v>
      </c>
      <c r="H2900" s="23" t="s">
        <v>26</v>
      </c>
      <c r="I2900" s="15">
        <v>1</v>
      </c>
      <c r="J2900" s="15"/>
      <c r="K2900" s="141">
        <v>11.773750728581897</v>
      </c>
      <c r="L2900" s="15" t="s">
        <v>27</v>
      </c>
      <c r="M2900" s="16">
        <v>0</v>
      </c>
      <c r="N2900" s="16">
        <v>1</v>
      </c>
      <c r="O2900" s="46" t="s">
        <v>1619</v>
      </c>
      <c r="P2900" s="30" t="s">
        <v>1620</v>
      </c>
      <c r="Q2900" s="23" t="s">
        <v>1615</v>
      </c>
      <c r="R2900" s="23" t="s">
        <v>26</v>
      </c>
      <c r="S2900" s="15">
        <v>1</v>
      </c>
      <c r="T2900" s="15"/>
      <c r="U2900" s="37">
        <v>32.334592528815797</v>
      </c>
      <c r="V2900" s="15" t="s">
        <v>27</v>
      </c>
      <c r="W2900" s="16">
        <v>0.15</v>
      </c>
      <c r="X2900" s="16">
        <v>1</v>
      </c>
      <c r="Y2900" s="23" t="s">
        <v>1621</v>
      </c>
      <c r="Z2900" s="7"/>
      <c r="AA2900" s="23"/>
      <c r="AB2900" s="23"/>
      <c r="AC2900" s="15"/>
      <c r="AD2900" s="15"/>
      <c r="AE2900" s="17">
        <v>0</v>
      </c>
      <c r="AF2900" s="15"/>
      <c r="AG2900" s="15"/>
      <c r="AH2900" s="15"/>
      <c r="AI2900" s="23"/>
    </row>
    <row r="2901" spans="1:35">
      <c r="A2901" s="8" t="s">
        <v>13906</v>
      </c>
      <c r="B2901" s="105" t="s">
        <v>1188</v>
      </c>
      <c r="C2901" s="105" t="s">
        <v>1600</v>
      </c>
      <c r="D2901" s="105" t="s">
        <v>1601</v>
      </c>
      <c r="E2901" s="106" t="s">
        <v>1617</v>
      </c>
      <c r="F2901" s="108" t="s">
        <v>14143</v>
      </c>
      <c r="G2901" s="107" t="s">
        <v>1615</v>
      </c>
      <c r="H2901" s="107" t="s">
        <v>887</v>
      </c>
      <c r="I2901" s="6">
        <v>1</v>
      </c>
      <c r="J2901" s="107"/>
      <c r="K2901" s="134">
        <v>22.390071237209302</v>
      </c>
      <c r="L2901" s="6" t="s">
        <v>27</v>
      </c>
      <c r="M2901" s="123">
        <v>0.5</v>
      </c>
      <c r="N2901" s="123">
        <v>1</v>
      </c>
      <c r="O2901" s="107" t="s">
        <v>14144</v>
      </c>
      <c r="P2901" s="108" t="s">
        <v>14145</v>
      </c>
      <c r="Q2901" s="107" t="s">
        <v>1615</v>
      </c>
      <c r="R2901" s="107" t="s">
        <v>887</v>
      </c>
      <c r="S2901" s="6">
        <v>1</v>
      </c>
      <c r="T2901" s="6"/>
      <c r="U2901" s="119">
        <v>33.487546632558143</v>
      </c>
      <c r="V2901" s="6" t="s">
        <v>27</v>
      </c>
      <c r="W2901" s="123">
        <v>0.5</v>
      </c>
      <c r="X2901" s="123">
        <v>1</v>
      </c>
      <c r="Y2901" s="107" t="s">
        <v>14146</v>
      </c>
      <c r="Z2901" s="108"/>
      <c r="AA2901" s="107"/>
      <c r="AB2901" s="107"/>
      <c r="AC2901" s="6"/>
      <c r="AD2901" s="6"/>
      <c r="AE2901" s="119">
        <v>0</v>
      </c>
      <c r="AF2901" s="6"/>
      <c r="AG2901" s="123"/>
      <c r="AH2901" s="123"/>
      <c r="AI2901" s="107"/>
    </row>
    <row r="2902" spans="1:35">
      <c r="A2902" s="8" t="s">
        <v>3129</v>
      </c>
      <c r="B2902" s="8" t="s">
        <v>1188</v>
      </c>
      <c r="C2902" s="8" t="s">
        <v>1600</v>
      </c>
      <c r="D2902" s="8" t="s">
        <v>1601</v>
      </c>
      <c r="E2902" s="10" t="s">
        <v>1617</v>
      </c>
      <c r="F2902" s="7" t="s">
        <v>3432</v>
      </c>
      <c r="G2902" s="23" t="s">
        <v>3429</v>
      </c>
      <c r="H2902" s="23" t="s">
        <v>887</v>
      </c>
      <c r="I2902" s="18">
        <v>1</v>
      </c>
      <c r="J2902" s="15" t="s">
        <v>931</v>
      </c>
      <c r="K2902" s="141">
        <v>101.28732923076925</v>
      </c>
      <c r="L2902" s="15" t="s">
        <v>27</v>
      </c>
      <c r="M2902" s="16">
        <v>0</v>
      </c>
      <c r="N2902" s="16">
        <v>0</v>
      </c>
      <c r="O2902" s="45" t="e">
        <v>#N/A</v>
      </c>
      <c r="P2902" s="7"/>
      <c r="Q2902" s="23"/>
      <c r="R2902" s="23"/>
      <c r="S2902" s="15"/>
      <c r="T2902" s="15"/>
      <c r="U2902" s="17">
        <v>0</v>
      </c>
      <c r="V2902" s="15"/>
      <c r="W2902" s="16"/>
      <c r="X2902" s="16"/>
      <c r="Y2902" s="23"/>
      <c r="Z2902" s="7"/>
      <c r="AA2902" s="23"/>
      <c r="AB2902" s="23"/>
      <c r="AC2902" s="15"/>
      <c r="AD2902" s="15"/>
      <c r="AE2902" s="17">
        <v>0</v>
      </c>
      <c r="AF2902" s="15"/>
      <c r="AG2902" s="15"/>
      <c r="AH2902" s="15"/>
      <c r="AI2902" s="23"/>
    </row>
    <row r="2903" spans="1:35">
      <c r="A2903" s="8" t="s">
        <v>11883</v>
      </c>
      <c r="B2903" s="105" t="s">
        <v>1188</v>
      </c>
      <c r="C2903" s="105" t="s">
        <v>1600</v>
      </c>
      <c r="D2903" s="105" t="s">
        <v>1601</v>
      </c>
      <c r="E2903" s="106" t="s">
        <v>1617</v>
      </c>
      <c r="F2903" s="107" t="s">
        <v>11205</v>
      </c>
      <c r="G2903" s="107" t="s">
        <v>10380</v>
      </c>
      <c r="H2903" s="107" t="s">
        <v>6217</v>
      </c>
      <c r="I2903" s="6">
        <v>1</v>
      </c>
      <c r="J2903" s="6"/>
      <c r="K2903" s="109">
        <v>2.7776640000000006</v>
      </c>
      <c r="L2903" s="6" t="s">
        <v>27</v>
      </c>
      <c r="M2903" s="6" t="s">
        <v>10317</v>
      </c>
      <c r="N2903" s="6" t="s">
        <v>10318</v>
      </c>
      <c r="O2903" s="107" t="s">
        <v>11206</v>
      </c>
      <c r="P2903" s="107" t="s">
        <v>11879</v>
      </c>
      <c r="Q2903" s="107" t="s">
        <v>10316</v>
      </c>
      <c r="R2903" s="107" t="s">
        <v>6217</v>
      </c>
      <c r="S2903" s="6">
        <v>1</v>
      </c>
      <c r="T2903" s="6"/>
      <c r="U2903" s="109">
        <v>6.6275880000000011</v>
      </c>
      <c r="V2903" s="6" t="s">
        <v>27</v>
      </c>
      <c r="W2903" s="6" t="s">
        <v>10322</v>
      </c>
      <c r="X2903" s="6" t="s">
        <v>10318</v>
      </c>
      <c r="Y2903" s="107" t="s">
        <v>11880</v>
      </c>
      <c r="Z2903" s="110"/>
      <c r="AA2903" s="107"/>
      <c r="AB2903" s="107"/>
      <c r="AC2903" s="6"/>
      <c r="AD2903" s="6"/>
      <c r="AE2903" s="109">
        <v>0</v>
      </c>
      <c r="AF2903" s="6"/>
      <c r="AG2903" s="6"/>
      <c r="AH2903" s="6"/>
      <c r="AI2903" s="107"/>
    </row>
    <row r="2904" spans="1:35">
      <c r="A2904" s="8" t="s">
        <v>12314</v>
      </c>
      <c r="B2904" s="105" t="s">
        <v>1188</v>
      </c>
      <c r="C2904" s="105" t="s">
        <v>1600</v>
      </c>
      <c r="D2904" s="105" t="s">
        <v>1601</v>
      </c>
      <c r="E2904" s="106" t="s">
        <v>1617</v>
      </c>
      <c r="F2904" s="107" t="s">
        <v>12556</v>
      </c>
      <c r="G2904" s="107" t="s">
        <v>12557</v>
      </c>
      <c r="H2904" s="107" t="s">
        <v>887</v>
      </c>
      <c r="I2904" s="6">
        <v>1</v>
      </c>
      <c r="J2904" s="6" t="s">
        <v>12293</v>
      </c>
      <c r="K2904" s="134">
        <v>35.680728000000002</v>
      </c>
      <c r="L2904" s="119"/>
      <c r="M2904" s="6"/>
      <c r="N2904" s="6"/>
      <c r="O2904" s="107" t="s">
        <v>12558</v>
      </c>
      <c r="P2904" s="107" t="s">
        <v>12556</v>
      </c>
      <c r="Q2904" s="107" t="s">
        <v>12557</v>
      </c>
      <c r="R2904" s="107" t="s">
        <v>887</v>
      </c>
      <c r="S2904" s="6">
        <v>1</v>
      </c>
      <c r="T2904" s="6" t="s">
        <v>12293</v>
      </c>
      <c r="U2904" s="119">
        <v>35.680728000000002</v>
      </c>
      <c r="V2904" s="119"/>
      <c r="W2904" s="124">
        <v>0.25</v>
      </c>
      <c r="X2904" s="124">
        <v>0.6</v>
      </c>
      <c r="Y2904" s="107" t="s">
        <v>12558</v>
      </c>
      <c r="Z2904" s="107" t="s">
        <v>12556</v>
      </c>
      <c r="AA2904" s="107" t="s">
        <v>12557</v>
      </c>
      <c r="AB2904" s="107" t="s">
        <v>887</v>
      </c>
      <c r="AC2904" s="6">
        <v>1</v>
      </c>
      <c r="AD2904" s="6" t="s">
        <v>12293</v>
      </c>
      <c r="AE2904" s="119">
        <v>35.680728000000002</v>
      </c>
      <c r="AF2904" s="119"/>
      <c r="AG2904" s="6"/>
      <c r="AH2904" s="6"/>
      <c r="AI2904" s="107" t="s">
        <v>12558</v>
      </c>
    </row>
    <row r="2905" spans="1:35">
      <c r="A2905" s="8" t="s">
        <v>5996</v>
      </c>
      <c r="B2905" s="8" t="s">
        <v>1188</v>
      </c>
      <c r="C2905" s="8" t="s">
        <v>1600</v>
      </c>
      <c r="D2905" s="8" t="s">
        <v>1601</v>
      </c>
      <c r="E2905" s="10" t="s">
        <v>1622</v>
      </c>
      <c r="F2905" s="7" t="s">
        <v>6911</v>
      </c>
      <c r="G2905" s="23" t="s">
        <v>5996</v>
      </c>
      <c r="H2905" s="23" t="s">
        <v>887</v>
      </c>
      <c r="I2905" s="15">
        <v>1</v>
      </c>
      <c r="J2905" s="15">
        <v>20</v>
      </c>
      <c r="K2905" s="141">
        <v>30.212510912999996</v>
      </c>
      <c r="L2905" s="15" t="s">
        <v>27</v>
      </c>
      <c r="M2905" s="16">
        <v>0</v>
      </c>
      <c r="N2905" s="16">
        <v>0</v>
      </c>
      <c r="O2905" s="45" t="s">
        <v>6912</v>
      </c>
      <c r="P2905" s="7" t="s">
        <v>6913</v>
      </c>
      <c r="Q2905" s="23" t="s">
        <v>6907</v>
      </c>
      <c r="R2905" s="23" t="s">
        <v>887</v>
      </c>
      <c r="S2905" s="15">
        <v>1</v>
      </c>
      <c r="T2905" s="15">
        <v>4</v>
      </c>
      <c r="U2905" s="17">
        <v>34.228784818799994</v>
      </c>
      <c r="V2905" s="15" t="s">
        <v>27</v>
      </c>
      <c r="W2905" s="16">
        <v>1</v>
      </c>
      <c r="X2905" s="16">
        <v>0</v>
      </c>
      <c r="Y2905" s="23" t="s">
        <v>6914</v>
      </c>
      <c r="Z2905" s="7"/>
      <c r="AA2905" s="23"/>
      <c r="AB2905" s="23"/>
      <c r="AC2905" s="15"/>
      <c r="AD2905" s="15"/>
      <c r="AE2905" s="17">
        <v>0</v>
      </c>
      <c r="AF2905" s="15"/>
      <c r="AG2905" s="16"/>
      <c r="AH2905" s="16"/>
      <c r="AI2905" s="23"/>
    </row>
    <row r="2906" spans="1:35">
      <c r="A2906" s="8" t="s">
        <v>19</v>
      </c>
      <c r="B2906" s="8" t="s">
        <v>1188</v>
      </c>
      <c r="C2906" s="8" t="s">
        <v>1600</v>
      </c>
      <c r="D2906" s="8" t="s">
        <v>1601</v>
      </c>
      <c r="E2906" s="10" t="s">
        <v>1622</v>
      </c>
      <c r="F2906" s="7" t="s">
        <v>1612</v>
      </c>
      <c r="G2906" s="23" t="s">
        <v>669</v>
      </c>
      <c r="H2906" s="23" t="s">
        <v>26</v>
      </c>
      <c r="I2906" s="15">
        <v>1</v>
      </c>
      <c r="J2906" s="15"/>
      <c r="K2906" s="141">
        <v>21.172181063062503</v>
      </c>
      <c r="L2906" s="15" t="s">
        <v>27</v>
      </c>
      <c r="M2906" s="16">
        <v>0</v>
      </c>
      <c r="N2906" s="16">
        <v>1</v>
      </c>
      <c r="O2906" s="46" t="s">
        <v>1613</v>
      </c>
      <c r="P2906" s="30" t="s">
        <v>1623</v>
      </c>
      <c r="Q2906" s="23" t="s">
        <v>1615</v>
      </c>
      <c r="R2906" s="23" t="s">
        <v>26</v>
      </c>
      <c r="S2906" s="15">
        <v>1</v>
      </c>
      <c r="T2906" s="15"/>
      <c r="U2906" s="37">
        <v>12.592991289078951</v>
      </c>
      <c r="V2906" s="15" t="s">
        <v>27</v>
      </c>
      <c r="W2906" s="16">
        <v>0.02</v>
      </c>
      <c r="X2906" s="16">
        <v>1</v>
      </c>
      <c r="Y2906" s="23" t="s">
        <v>1624</v>
      </c>
      <c r="Z2906" s="7"/>
      <c r="AA2906" s="23"/>
      <c r="AB2906" s="23"/>
      <c r="AC2906" s="15"/>
      <c r="AD2906" s="15"/>
      <c r="AE2906" s="17">
        <v>0</v>
      </c>
      <c r="AF2906" s="15"/>
      <c r="AG2906" s="15"/>
      <c r="AH2906" s="15"/>
      <c r="AI2906" s="23"/>
    </row>
    <row r="2907" spans="1:35">
      <c r="A2907" s="8" t="s">
        <v>13906</v>
      </c>
      <c r="B2907" s="105" t="s">
        <v>1188</v>
      </c>
      <c r="C2907" s="105" t="s">
        <v>1600</v>
      </c>
      <c r="D2907" s="105" t="s">
        <v>1601</v>
      </c>
      <c r="E2907" s="106" t="s">
        <v>1622</v>
      </c>
      <c r="F2907" s="108" t="s">
        <v>14147</v>
      </c>
      <c r="G2907" s="107" t="s">
        <v>1604</v>
      </c>
      <c r="H2907" s="107" t="s">
        <v>887</v>
      </c>
      <c r="I2907" s="6">
        <v>1</v>
      </c>
      <c r="J2907" s="107"/>
      <c r="K2907" s="134">
        <v>27.051588000000002</v>
      </c>
      <c r="L2907" s="6" t="s">
        <v>27</v>
      </c>
      <c r="M2907" s="123">
        <v>0.5</v>
      </c>
      <c r="N2907" s="123">
        <v>1</v>
      </c>
      <c r="O2907" s="107" t="s">
        <v>14148</v>
      </c>
      <c r="P2907" s="108" t="s">
        <v>14149</v>
      </c>
      <c r="Q2907" s="107" t="s">
        <v>1615</v>
      </c>
      <c r="R2907" s="107" t="s">
        <v>887</v>
      </c>
      <c r="S2907" s="6">
        <v>1</v>
      </c>
      <c r="T2907" s="6"/>
      <c r="U2907" s="119">
        <v>31.340628000000006</v>
      </c>
      <c r="V2907" s="6" t="s">
        <v>27</v>
      </c>
      <c r="W2907" s="123">
        <v>0.5</v>
      </c>
      <c r="X2907" s="123">
        <v>1</v>
      </c>
      <c r="Y2907" s="107" t="s">
        <v>14150</v>
      </c>
      <c r="Z2907" s="108"/>
      <c r="AA2907" s="107"/>
      <c r="AB2907" s="107"/>
      <c r="AC2907" s="6"/>
      <c r="AD2907" s="6"/>
      <c r="AE2907" s="119">
        <v>0</v>
      </c>
      <c r="AF2907" s="6"/>
      <c r="AG2907" s="123"/>
      <c r="AH2907" s="123"/>
      <c r="AI2907" s="107"/>
    </row>
    <row r="2908" spans="1:35">
      <c r="A2908" s="8" t="s">
        <v>11883</v>
      </c>
      <c r="B2908" s="105" t="s">
        <v>1188</v>
      </c>
      <c r="C2908" s="105" t="s">
        <v>1600</v>
      </c>
      <c r="D2908" s="105" t="s">
        <v>1601</v>
      </c>
      <c r="E2908" s="106" t="s">
        <v>1622</v>
      </c>
      <c r="F2908" s="107" t="s">
        <v>11881</v>
      </c>
      <c r="G2908" s="107" t="s">
        <v>10316</v>
      </c>
      <c r="H2908" s="107" t="s">
        <v>6217</v>
      </c>
      <c r="I2908" s="6">
        <v>1</v>
      </c>
      <c r="J2908" s="6"/>
      <c r="K2908" s="109">
        <v>10.947264000000002</v>
      </c>
      <c r="L2908" s="6" t="s">
        <v>27</v>
      </c>
      <c r="M2908" s="6" t="s">
        <v>10322</v>
      </c>
      <c r="N2908" s="6" t="s">
        <v>10318</v>
      </c>
      <c r="O2908" s="107" t="s">
        <v>11882</v>
      </c>
      <c r="P2908" s="107" t="s">
        <v>11881</v>
      </c>
      <c r="Q2908" s="107" t="s">
        <v>10316</v>
      </c>
      <c r="R2908" s="107" t="s">
        <v>6217</v>
      </c>
      <c r="S2908" s="6">
        <v>1</v>
      </c>
      <c r="T2908" s="6"/>
      <c r="U2908" s="109">
        <v>10.947264000000002</v>
      </c>
      <c r="V2908" s="6" t="s">
        <v>27</v>
      </c>
      <c r="W2908" s="6" t="s">
        <v>10322</v>
      </c>
      <c r="X2908" s="6" t="s">
        <v>10318</v>
      </c>
      <c r="Y2908" s="107" t="str">
        <f>O2908</f>
        <v>Sold at $10.72  J.Burrows Gel Keyboard Wrist Rest Black</v>
      </c>
      <c r="Z2908" s="110"/>
      <c r="AA2908" s="107"/>
      <c r="AB2908" s="107"/>
      <c r="AC2908" s="6"/>
      <c r="AD2908" s="6"/>
      <c r="AE2908" s="109">
        <v>0</v>
      </c>
      <c r="AF2908" s="6"/>
      <c r="AG2908" s="6"/>
      <c r="AH2908" s="6"/>
      <c r="AI2908" s="107"/>
    </row>
    <row r="2909" spans="1:35">
      <c r="A2909" s="8" t="s">
        <v>12314</v>
      </c>
      <c r="B2909" s="105" t="s">
        <v>1188</v>
      </c>
      <c r="C2909" s="105" t="s">
        <v>1600</v>
      </c>
      <c r="D2909" s="105" t="s">
        <v>1601</v>
      </c>
      <c r="E2909" s="106" t="s">
        <v>1622</v>
      </c>
      <c r="F2909" s="107" t="s">
        <v>12559</v>
      </c>
      <c r="G2909" s="107" t="s">
        <v>12560</v>
      </c>
      <c r="H2909" s="107" t="s">
        <v>887</v>
      </c>
      <c r="I2909" s="6">
        <v>1</v>
      </c>
      <c r="J2909" s="6" t="s">
        <v>12293</v>
      </c>
      <c r="K2909" s="134">
        <v>24.692616000000001</v>
      </c>
      <c r="L2909" s="119"/>
      <c r="M2909" s="6"/>
      <c r="N2909" s="6"/>
      <c r="O2909" s="107" t="s">
        <v>12561</v>
      </c>
      <c r="P2909" s="107" t="s">
        <v>12559</v>
      </c>
      <c r="Q2909" s="107" t="s">
        <v>12560</v>
      </c>
      <c r="R2909" s="107" t="s">
        <v>887</v>
      </c>
      <c r="S2909" s="6">
        <v>1</v>
      </c>
      <c r="T2909" s="6" t="s">
        <v>12293</v>
      </c>
      <c r="U2909" s="119">
        <v>24.692616000000001</v>
      </c>
      <c r="V2909" s="119"/>
      <c r="W2909" s="124">
        <v>0.25</v>
      </c>
      <c r="X2909" s="124">
        <v>0.6</v>
      </c>
      <c r="Y2909" s="107" t="s">
        <v>12561</v>
      </c>
      <c r="Z2909" s="107" t="s">
        <v>12559</v>
      </c>
      <c r="AA2909" s="107" t="s">
        <v>12560</v>
      </c>
      <c r="AB2909" s="107" t="s">
        <v>887</v>
      </c>
      <c r="AC2909" s="6">
        <v>1</v>
      </c>
      <c r="AD2909" s="6" t="s">
        <v>12293</v>
      </c>
      <c r="AE2909" s="119">
        <v>24.692616000000001</v>
      </c>
      <c r="AF2909" s="119"/>
      <c r="AG2909" s="6"/>
      <c r="AH2909" s="6"/>
      <c r="AI2909" s="107" t="s">
        <v>12561</v>
      </c>
    </row>
    <row r="2910" spans="1:35">
      <c r="K2910" s="160" t="s">
        <v>15466</v>
      </c>
      <c r="U2910" s="162" t="s">
        <v>15456</v>
      </c>
      <c r="AE2910" s="162" t="s">
        <v>15456</v>
      </c>
    </row>
  </sheetData>
  <mergeCells count="3">
    <mergeCell ref="F2:O2"/>
    <mergeCell ref="P2:Y2"/>
    <mergeCell ref="Z2:AI2"/>
  </mergeCells>
  <conditionalFormatting sqref="A1:A496 B2:F2 P2 Z2 AJ2:IW2 AF5:IW496 L5:U660 V5:AE777 AJ497:IW1301 AF497:AI2909 L664:U2909 V778 V779:AE2909">
    <cfRule type="cellIs" dxfId="108" priority="110" operator="equal">
      <formula>"cleaning"</formula>
    </cfRule>
  </conditionalFormatting>
  <conditionalFormatting sqref="B5:K496 A497:K497 I498:K557 A498:A937 J558:K650 I651:K660 I664:K676 J677:K773 I774:K774 J775:K891 I892:K936 B937:K937 A938:K2909">
    <cfRule type="cellIs" dxfId="107" priority="12" operator="equal">
      <formula>"cleaning"</formula>
    </cfRule>
  </conditionalFormatting>
  <conditionalFormatting sqref="B1:IW1 B3:IW4 B498:G662 I558:I645 B664:G936 Y778:AE778">
    <cfRule type="cellIs" dxfId="106" priority="109" operator="equal">
      <formula>"cleaning"</formula>
    </cfRule>
  </conditionalFormatting>
  <conditionalFormatting sqref="G3">
    <cfRule type="cellIs" dxfId="105" priority="111" operator="equal">
      <formula>"cleaning"</formula>
    </cfRule>
  </conditionalFormatting>
  <conditionalFormatting sqref="H498:H936">
    <cfRule type="cellIs" dxfId="104" priority="35" operator="equal">
      <formula>"cleaning"</formula>
    </cfRule>
  </conditionalFormatting>
  <conditionalFormatting sqref="H646:I647 I648:I650 K661:S662 B663:E663 L663:N663 Q663:S663 I677:I693 I699:I700 I703 I705:I706 I708:I725 I727:I730 I732:I734 I741 I743:I773 I884:I891">
    <cfRule type="cellIs" dxfId="103" priority="108" operator="equal">
      <formula>"cleaning"</formula>
    </cfRule>
  </conditionalFormatting>
  <conditionalFormatting sqref="H694:I698">
    <cfRule type="cellIs" dxfId="102" priority="70" operator="equal">
      <formula>"cleaning"</formula>
    </cfRule>
  </conditionalFormatting>
  <conditionalFormatting sqref="H701:I702">
    <cfRule type="cellIs" dxfId="101" priority="66" operator="equal">
      <formula>"cleaning"</formula>
    </cfRule>
  </conditionalFormatting>
  <conditionalFormatting sqref="H704:I704">
    <cfRule type="cellIs" dxfId="100" priority="64" operator="equal">
      <formula>"cleaning"</formula>
    </cfRule>
  </conditionalFormatting>
  <conditionalFormatting sqref="H707:I707">
    <cfRule type="cellIs" dxfId="99" priority="62" operator="equal">
      <formula>"cleaning"</formula>
    </cfRule>
  </conditionalFormatting>
  <conditionalFormatting sqref="H726:I726">
    <cfRule type="cellIs" dxfId="98" priority="60" operator="equal">
      <formula>"cleaning"</formula>
    </cfRule>
  </conditionalFormatting>
  <conditionalFormatting sqref="H731:I731">
    <cfRule type="cellIs" dxfId="97" priority="58" operator="equal">
      <formula>"cleaning"</formula>
    </cfRule>
  </conditionalFormatting>
  <conditionalFormatting sqref="H735:I740">
    <cfRule type="cellIs" dxfId="96" priority="46" operator="equal">
      <formula>"cleaning"</formula>
    </cfRule>
  </conditionalFormatting>
  <conditionalFormatting sqref="H742:I742">
    <cfRule type="cellIs" dxfId="95" priority="44" operator="equal">
      <formula>"cleaning"</formula>
    </cfRule>
  </conditionalFormatting>
  <conditionalFormatting sqref="H785:I785">
    <cfRule type="cellIs" dxfId="94" priority="42" operator="equal">
      <formula>"cleaning"</formula>
    </cfRule>
  </conditionalFormatting>
  <conditionalFormatting sqref="H818:I818">
    <cfRule type="cellIs" dxfId="93" priority="40" operator="equal">
      <formula>"cleaning"</formula>
    </cfRule>
  </conditionalFormatting>
  <conditionalFormatting sqref="H882:I883">
    <cfRule type="cellIs" dxfId="92" priority="36" operator="equal">
      <formula>"cleaning"</formula>
    </cfRule>
  </conditionalFormatting>
  <conditionalFormatting sqref="I775:I784">
    <cfRule type="cellIs" dxfId="91" priority="86" operator="equal">
      <formula>"cleaning"</formula>
    </cfRule>
  </conditionalFormatting>
  <conditionalFormatting sqref="I786:I817">
    <cfRule type="cellIs" dxfId="90" priority="80" operator="equal">
      <formula>"cleaning"</formula>
    </cfRule>
  </conditionalFormatting>
  <conditionalFormatting sqref="I819:I881">
    <cfRule type="cellIs" dxfId="89" priority="88" operator="equal">
      <formula>"cleaning"</formula>
    </cfRule>
  </conditionalFormatting>
  <conditionalFormatting sqref="I661:J663">
    <cfRule type="cellIs" dxfId="88" priority="34" operator="equal">
      <formula>"cleaning"</formula>
    </cfRule>
  </conditionalFormatting>
  <conditionalFormatting sqref="R1890:S1905">
    <cfRule type="cellIs" dxfId="87" priority="9" operator="equal">
      <formula>"cleaning"</formula>
    </cfRule>
  </conditionalFormatting>
  <conditionalFormatting sqref="T661:U663">
    <cfRule type="cellIs" dxfId="86" priority="33" operator="equal">
      <formula>"cleaning"</formula>
    </cfRule>
  </conditionalFormatting>
  <conditionalFormatting sqref="AA1618:AC1620">
    <cfRule type="cellIs" dxfId="85" priority="8" operator="equal">
      <formula>"cleaning"</formula>
    </cfRule>
  </conditionalFormatting>
  <conditionalFormatting sqref="AA1653:AC1655">
    <cfRule type="cellIs" dxfId="84" priority="7" operator="equal">
      <formula>"cleaning"</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1D7AD-3A11-45E3-BE63-5CC3E2C4F85A}">
  <sheetPr>
    <tabColor theme="4" tint="-0.249977111117893"/>
  </sheetPr>
  <dimension ref="A1:AM81"/>
  <sheetViews>
    <sheetView topLeftCell="T1" zoomScale="70" zoomScaleNormal="70" workbookViewId="0">
      <selection activeCell="H4" sqref="H4"/>
    </sheetView>
  </sheetViews>
  <sheetFormatPr defaultRowHeight="15"/>
  <cols>
    <col min="1" max="1" width="16.28515625" style="48" customWidth="1"/>
    <col min="2" max="3" width="28.5703125" style="48" customWidth="1"/>
    <col min="4" max="4" width="28.5703125" style="193" customWidth="1"/>
    <col min="5" max="5" width="61.42578125" style="193" customWidth="1"/>
    <col min="6" max="6" width="16.85546875" style="193" customWidth="1"/>
    <col min="7" max="7" width="16.28515625" style="193" customWidth="1"/>
    <col min="8" max="8" width="14.5703125" style="160" customWidth="1"/>
    <col min="9" max="9" width="19" style="196" customWidth="1"/>
    <col min="10" max="10" width="16.85546875" style="193" customWidth="1"/>
    <col min="11" max="11" width="18.5703125" style="193" customWidth="1"/>
    <col min="12" max="12" width="18.5703125" style="160" customWidth="1"/>
    <col min="13" max="13" width="17.140625" style="196" customWidth="1"/>
    <col min="14" max="14" width="16.85546875" style="48" customWidth="1"/>
    <col min="15" max="15" width="15.85546875" style="160" customWidth="1"/>
    <col min="16" max="16" width="13.42578125" style="196" customWidth="1"/>
    <col min="17" max="17" width="14" style="48" customWidth="1"/>
    <col min="18" max="18" width="15.5703125" style="160" customWidth="1"/>
    <col min="19" max="19" width="21.140625" style="196" customWidth="1"/>
    <col min="20" max="20" width="45.28515625" style="193" customWidth="1"/>
    <col min="21" max="21" width="38.140625" style="193" customWidth="1"/>
    <col min="22" max="22" width="15" style="48" customWidth="1"/>
    <col min="23" max="23" width="12.85546875" style="48" customWidth="1"/>
    <col min="24" max="24" width="21" style="48" customWidth="1"/>
    <col min="25" max="27" width="16.7109375" style="48" customWidth="1"/>
    <col min="28" max="28" width="16.7109375" style="160" customWidth="1"/>
    <col min="29" max="33" width="16.7109375" style="48" customWidth="1"/>
    <col min="34" max="34" width="16.7109375" style="160" customWidth="1"/>
    <col min="35" max="36" width="16.7109375" style="48" customWidth="1"/>
    <col min="37" max="37" width="46.5703125" style="48" customWidth="1"/>
    <col min="38" max="39" width="0" style="48" hidden="1" customWidth="1"/>
    <col min="40" max="16384" width="9.140625" style="48"/>
  </cols>
  <sheetData>
    <row r="1" spans="1:39" s="194" customFormat="1" ht="26.25">
      <c r="A1" s="186"/>
      <c r="B1" s="186"/>
      <c r="C1" s="186"/>
      <c r="D1" s="186"/>
      <c r="E1" s="186"/>
      <c r="F1" s="233" t="s">
        <v>2967</v>
      </c>
      <c r="G1" s="234"/>
      <c r="H1" s="234"/>
      <c r="I1" s="234"/>
      <c r="J1" s="234"/>
      <c r="K1" s="234"/>
      <c r="L1" s="234"/>
      <c r="M1" s="234"/>
      <c r="N1" s="234"/>
      <c r="O1" s="234"/>
      <c r="P1" s="234"/>
      <c r="Q1" s="234"/>
      <c r="R1" s="234"/>
      <c r="S1" s="234"/>
      <c r="T1" s="234"/>
      <c r="U1" s="234"/>
      <c r="V1" s="234"/>
      <c r="W1" s="235"/>
      <c r="X1" s="230" t="s">
        <v>1187</v>
      </c>
      <c r="Y1" s="231"/>
      <c r="Z1" s="231"/>
      <c r="AA1" s="231"/>
      <c r="AB1" s="231"/>
      <c r="AC1" s="231"/>
      <c r="AD1" s="231"/>
      <c r="AE1" s="231"/>
      <c r="AF1" s="231"/>
      <c r="AG1" s="231"/>
      <c r="AH1" s="231"/>
      <c r="AI1" s="231"/>
      <c r="AJ1" s="231"/>
      <c r="AK1" s="232"/>
      <c r="AL1" s="203"/>
      <c r="AM1" s="203"/>
    </row>
    <row r="2" spans="1:39" s="196" customFormat="1" ht="75">
      <c r="A2" s="187" t="s">
        <v>3</v>
      </c>
      <c r="B2" s="187" t="s">
        <v>4</v>
      </c>
      <c r="C2" s="187" t="s">
        <v>5</v>
      </c>
      <c r="D2" s="187" t="s">
        <v>6</v>
      </c>
      <c r="E2" s="187" t="s">
        <v>2968</v>
      </c>
      <c r="F2" s="188" t="s">
        <v>2969</v>
      </c>
      <c r="G2" s="188" t="s">
        <v>8</v>
      </c>
      <c r="H2" s="189" t="s">
        <v>10314</v>
      </c>
      <c r="I2" s="188" t="s">
        <v>2970</v>
      </c>
      <c r="J2" s="188" t="s">
        <v>2971</v>
      </c>
      <c r="K2" s="188" t="s">
        <v>2972</v>
      </c>
      <c r="L2" s="189" t="s">
        <v>2973</v>
      </c>
      <c r="M2" s="188" t="s">
        <v>2974</v>
      </c>
      <c r="N2" s="188" t="s">
        <v>2975</v>
      </c>
      <c r="O2" s="189" t="s">
        <v>2976</v>
      </c>
      <c r="P2" s="188" t="s">
        <v>2977</v>
      </c>
      <c r="Q2" s="188" t="s">
        <v>2978</v>
      </c>
      <c r="R2" s="189" t="s">
        <v>2979</v>
      </c>
      <c r="S2" s="188" t="s">
        <v>2980</v>
      </c>
      <c r="T2" s="188" t="s">
        <v>2981</v>
      </c>
      <c r="U2" s="188" t="s">
        <v>2982</v>
      </c>
      <c r="V2" s="190" t="s">
        <v>2969</v>
      </c>
      <c r="W2" s="190" t="s">
        <v>8</v>
      </c>
      <c r="X2" s="191" t="s">
        <v>2983</v>
      </c>
      <c r="Y2" s="191" t="s">
        <v>2970</v>
      </c>
      <c r="Z2" s="191" t="s">
        <v>2971</v>
      </c>
      <c r="AA2" s="191" t="s">
        <v>2972</v>
      </c>
      <c r="AB2" s="192" t="s">
        <v>2973</v>
      </c>
      <c r="AC2" s="191" t="s">
        <v>2974</v>
      </c>
      <c r="AD2" s="191" t="s">
        <v>2975</v>
      </c>
      <c r="AE2" s="191" t="s">
        <v>2976</v>
      </c>
      <c r="AF2" s="191" t="s">
        <v>2977</v>
      </c>
      <c r="AG2" s="191" t="s">
        <v>2978</v>
      </c>
      <c r="AH2" s="192" t="s">
        <v>2979</v>
      </c>
      <c r="AI2" s="191" t="s">
        <v>2980</v>
      </c>
      <c r="AJ2" s="191" t="s">
        <v>2981</v>
      </c>
      <c r="AK2" s="191" t="s">
        <v>18</v>
      </c>
      <c r="AL2" s="195"/>
      <c r="AM2" s="195"/>
    </row>
    <row r="3" spans="1:39" ht="30">
      <c r="A3" s="163" t="s">
        <v>5996</v>
      </c>
      <c r="B3" s="163" t="s">
        <v>2984</v>
      </c>
      <c r="C3" s="163" t="s">
        <v>2984</v>
      </c>
      <c r="D3" s="164" t="s">
        <v>2984</v>
      </c>
      <c r="E3" s="173" t="s">
        <v>15457</v>
      </c>
      <c r="F3" s="166" t="s">
        <v>5996</v>
      </c>
      <c r="G3" s="166" t="s">
        <v>7886</v>
      </c>
      <c r="H3" s="167">
        <v>6.0031732175999997</v>
      </c>
      <c r="I3" s="168">
        <v>1</v>
      </c>
      <c r="J3" s="166" t="s">
        <v>7887</v>
      </c>
      <c r="K3" s="166" t="s">
        <v>7886</v>
      </c>
      <c r="L3" s="167">
        <v>30.652202449065602</v>
      </c>
      <c r="M3" s="169">
        <v>5</v>
      </c>
      <c r="N3" s="170" t="s">
        <v>7888</v>
      </c>
      <c r="O3" s="167">
        <v>919.56607347196802</v>
      </c>
      <c r="P3" s="169">
        <v>150</v>
      </c>
      <c r="Q3" s="170" t="s">
        <v>7889</v>
      </c>
      <c r="R3" s="167">
        <v>1839.132146943936</v>
      </c>
      <c r="S3" s="169">
        <v>300</v>
      </c>
      <c r="T3" s="166" t="s">
        <v>7890</v>
      </c>
      <c r="U3" s="166" t="s">
        <v>7891</v>
      </c>
      <c r="V3" s="170" t="s">
        <v>5996</v>
      </c>
      <c r="W3" s="170" t="s">
        <v>7892</v>
      </c>
      <c r="X3" s="171">
        <v>5.9989781279999992</v>
      </c>
      <c r="Y3" s="172">
        <v>0</v>
      </c>
      <c r="Z3" s="170" t="s">
        <v>7893</v>
      </c>
      <c r="AA3" s="170" t="s">
        <v>7892</v>
      </c>
      <c r="AB3" s="167">
        <v>30.630782321567999</v>
      </c>
      <c r="AC3" s="170">
        <v>5</v>
      </c>
      <c r="AD3" s="170" t="s">
        <v>7894</v>
      </c>
      <c r="AE3" s="171">
        <v>0</v>
      </c>
      <c r="AF3" s="170">
        <v>160</v>
      </c>
      <c r="AG3" s="170" t="s">
        <v>7895</v>
      </c>
      <c r="AH3" s="167">
        <v>1960.3700685803519</v>
      </c>
      <c r="AI3" s="170">
        <v>320</v>
      </c>
      <c r="AJ3" s="170" t="s">
        <v>7890</v>
      </c>
      <c r="AK3" s="170" t="s">
        <v>7896</v>
      </c>
    </row>
    <row r="4" spans="1:39" ht="30">
      <c r="A4" s="163" t="s">
        <v>5996</v>
      </c>
      <c r="B4" s="163" t="s">
        <v>2984</v>
      </c>
      <c r="C4" s="163" t="s">
        <v>2984</v>
      </c>
      <c r="D4" s="164" t="s">
        <v>2984</v>
      </c>
      <c r="E4" s="165" t="s">
        <v>15458</v>
      </c>
      <c r="F4" s="166" t="s">
        <v>5996</v>
      </c>
      <c r="G4" s="166" t="s">
        <v>7892</v>
      </c>
      <c r="H4" s="167">
        <v>6.0010756728000008</v>
      </c>
      <c r="I4" s="168">
        <v>0</v>
      </c>
      <c r="J4" s="166" t="s">
        <v>7893</v>
      </c>
      <c r="K4" s="166" t="s">
        <v>7892</v>
      </c>
      <c r="L4" s="167">
        <v>30.641492385316806</v>
      </c>
      <c r="M4" s="169">
        <v>5</v>
      </c>
      <c r="N4" s="170" t="s">
        <v>7894</v>
      </c>
      <c r="O4" s="167">
        <v>980.52775633013778</v>
      </c>
      <c r="P4" s="169">
        <v>160</v>
      </c>
      <c r="Q4" s="170" t="s">
        <v>7895</v>
      </c>
      <c r="R4" s="167">
        <v>1961.0555126602756</v>
      </c>
      <c r="S4" s="169">
        <v>320</v>
      </c>
      <c r="T4" s="166" t="s">
        <v>7890</v>
      </c>
      <c r="U4" s="166" t="s">
        <v>7891</v>
      </c>
      <c r="V4" s="170" t="s">
        <v>5996</v>
      </c>
      <c r="W4" s="170" t="s">
        <v>7892</v>
      </c>
      <c r="X4" s="171">
        <v>5.9989781279999992</v>
      </c>
      <c r="Y4" s="172">
        <v>0</v>
      </c>
      <c r="Z4" s="170" t="s">
        <v>7893</v>
      </c>
      <c r="AA4" s="170" t="s">
        <v>7892</v>
      </c>
      <c r="AB4" s="167">
        <v>30.630782321567999</v>
      </c>
      <c r="AC4" s="170">
        <v>5</v>
      </c>
      <c r="AD4" s="170" t="s">
        <v>7894</v>
      </c>
      <c r="AE4" s="171">
        <v>0</v>
      </c>
      <c r="AF4" s="170">
        <v>160</v>
      </c>
      <c r="AG4" s="170" t="s">
        <v>7895</v>
      </c>
      <c r="AH4" s="167">
        <v>1960.3700685803519</v>
      </c>
      <c r="AI4" s="170">
        <v>320</v>
      </c>
      <c r="AJ4" s="170" t="s">
        <v>7890</v>
      </c>
      <c r="AK4" s="170" t="s">
        <v>7896</v>
      </c>
    </row>
    <row r="5" spans="1:39" ht="30">
      <c r="A5" s="163" t="s">
        <v>5996</v>
      </c>
      <c r="B5" s="163" t="s">
        <v>2984</v>
      </c>
      <c r="C5" s="163" t="s">
        <v>2984</v>
      </c>
      <c r="D5" s="164" t="s">
        <v>2984</v>
      </c>
      <c r="E5" s="173" t="s">
        <v>15459</v>
      </c>
      <c r="F5" s="166" t="s">
        <v>5996</v>
      </c>
      <c r="G5" s="166" t="s">
        <v>7897</v>
      </c>
      <c r="H5" s="167">
        <v>13.682976920184</v>
      </c>
      <c r="I5" s="168">
        <v>1</v>
      </c>
      <c r="J5" s="166" t="s">
        <v>7887</v>
      </c>
      <c r="K5" s="166" t="s">
        <v>7897</v>
      </c>
      <c r="L5" s="167">
        <v>41.919168092675704</v>
      </c>
      <c r="M5" s="169">
        <v>3</v>
      </c>
      <c r="N5" s="170" t="s">
        <v>7898</v>
      </c>
      <c r="O5" s="167">
        <v>880.30252994618979</v>
      </c>
      <c r="P5" s="169">
        <v>63</v>
      </c>
      <c r="Q5" s="170" t="s">
        <v>7899</v>
      </c>
      <c r="R5" s="167">
        <v>1760.6050598923796</v>
      </c>
      <c r="S5" s="169">
        <v>126</v>
      </c>
      <c r="T5" s="166" t="s">
        <v>7890</v>
      </c>
      <c r="U5" s="166" t="s">
        <v>7891</v>
      </c>
      <c r="V5" s="170" t="s">
        <v>5996</v>
      </c>
      <c r="W5" s="170" t="s">
        <v>7900</v>
      </c>
      <c r="X5" s="171">
        <v>15.941340480000001</v>
      </c>
      <c r="Y5" s="172">
        <v>0</v>
      </c>
      <c r="Z5" s="170" t="s">
        <v>7893</v>
      </c>
      <c r="AA5" s="170" t="s">
        <v>7900</v>
      </c>
      <c r="AB5" s="167">
        <v>48.837890694528006</v>
      </c>
      <c r="AC5" s="170">
        <v>3</v>
      </c>
      <c r="AD5" s="170" t="s">
        <v>7901</v>
      </c>
      <c r="AE5" s="171">
        <v>0</v>
      </c>
      <c r="AF5" s="170">
        <v>72</v>
      </c>
      <c r="AG5" s="170" t="s">
        <v>7902</v>
      </c>
      <c r="AH5" s="167">
        <v>2344.2187533373444</v>
      </c>
      <c r="AI5" s="170">
        <v>144</v>
      </c>
      <c r="AJ5" s="170" t="s">
        <v>7890</v>
      </c>
      <c r="AK5" s="170" t="s">
        <v>7896</v>
      </c>
    </row>
    <row r="6" spans="1:39" ht="30">
      <c r="A6" s="163" t="s">
        <v>5996</v>
      </c>
      <c r="B6" s="163" t="s">
        <v>2984</v>
      </c>
      <c r="C6" s="163" t="s">
        <v>2984</v>
      </c>
      <c r="D6" s="164" t="s">
        <v>2984</v>
      </c>
      <c r="E6" s="173" t="s">
        <v>15460</v>
      </c>
      <c r="F6" s="166" t="s">
        <v>5996</v>
      </c>
      <c r="G6" s="166" t="s">
        <v>7900</v>
      </c>
      <c r="H6" s="167">
        <v>15.944832892092</v>
      </c>
      <c r="I6" s="168">
        <v>0</v>
      </c>
      <c r="J6" s="166" t="s">
        <v>7893</v>
      </c>
      <c r="K6" s="166" t="s">
        <v>7900</v>
      </c>
      <c r="L6" s="167">
        <v>48.848590048213055</v>
      </c>
      <c r="M6" s="169">
        <v>3</v>
      </c>
      <c r="N6" s="170" t="s">
        <v>7901</v>
      </c>
      <c r="O6" s="167">
        <v>1172.3661611571135</v>
      </c>
      <c r="P6" s="169">
        <v>72</v>
      </c>
      <c r="Q6" s="170" t="s">
        <v>7902</v>
      </c>
      <c r="R6" s="167">
        <v>2344.7323223142271</v>
      </c>
      <c r="S6" s="169">
        <v>144</v>
      </c>
      <c r="T6" s="166" t="s">
        <v>7890</v>
      </c>
      <c r="U6" s="166" t="s">
        <v>7891</v>
      </c>
      <c r="V6" s="170" t="s">
        <v>5996</v>
      </c>
      <c r="W6" s="170" t="s">
        <v>7900</v>
      </c>
      <c r="X6" s="171">
        <v>15.941340480000001</v>
      </c>
      <c r="Y6" s="172">
        <v>0</v>
      </c>
      <c r="Z6" s="170" t="s">
        <v>7893</v>
      </c>
      <c r="AA6" s="170" t="s">
        <v>7900</v>
      </c>
      <c r="AB6" s="167">
        <v>48.837890694528006</v>
      </c>
      <c r="AC6" s="170">
        <v>3</v>
      </c>
      <c r="AD6" s="170" t="s">
        <v>7901</v>
      </c>
      <c r="AE6" s="171">
        <v>0</v>
      </c>
      <c r="AF6" s="170">
        <v>72</v>
      </c>
      <c r="AG6" s="170" t="s">
        <v>7902</v>
      </c>
      <c r="AH6" s="167">
        <v>2344.2187533373444</v>
      </c>
      <c r="AI6" s="170">
        <v>144</v>
      </c>
      <c r="AJ6" s="170" t="s">
        <v>7890</v>
      </c>
      <c r="AK6" s="170" t="s">
        <v>7896</v>
      </c>
    </row>
    <row r="7" spans="1:39" ht="30">
      <c r="A7" s="163" t="s">
        <v>5996</v>
      </c>
      <c r="B7" s="163" t="s">
        <v>2984</v>
      </c>
      <c r="C7" s="163" t="s">
        <v>2984</v>
      </c>
      <c r="D7" s="164" t="s">
        <v>2984</v>
      </c>
      <c r="E7" s="173" t="s">
        <v>15461</v>
      </c>
      <c r="F7" s="166" t="s">
        <v>3272</v>
      </c>
      <c r="G7" s="166" t="s">
        <v>7903</v>
      </c>
      <c r="H7" s="167">
        <v>4.9082548319999999</v>
      </c>
      <c r="I7" s="168">
        <v>1</v>
      </c>
      <c r="J7" s="166" t="s">
        <v>7887</v>
      </c>
      <c r="K7" s="166" t="s">
        <v>7903</v>
      </c>
      <c r="L7" s="167">
        <v>50.123098344384005</v>
      </c>
      <c r="M7" s="169">
        <v>10</v>
      </c>
      <c r="N7" s="170" t="s">
        <v>7904</v>
      </c>
      <c r="O7" s="167">
        <v>1503.6929503315203</v>
      </c>
      <c r="P7" s="169">
        <v>300</v>
      </c>
      <c r="Q7" s="170" t="s">
        <v>7905</v>
      </c>
      <c r="R7" s="167">
        <v>3007.3859006630405</v>
      </c>
      <c r="S7" s="169">
        <v>600</v>
      </c>
      <c r="T7" s="166" t="s">
        <v>7890</v>
      </c>
      <c r="U7" s="166"/>
      <c r="V7" s="170"/>
      <c r="W7" s="170"/>
      <c r="X7" s="171">
        <v>0</v>
      </c>
      <c r="Y7" s="172"/>
      <c r="Z7" s="170"/>
      <c r="AA7" s="170"/>
      <c r="AB7" s="167">
        <v>0</v>
      </c>
      <c r="AC7" s="170"/>
      <c r="AD7" s="170"/>
      <c r="AE7" s="170">
        <v>0</v>
      </c>
      <c r="AF7" s="170"/>
      <c r="AG7" s="170"/>
      <c r="AH7" s="167">
        <v>0</v>
      </c>
      <c r="AI7" s="170"/>
      <c r="AJ7" s="170"/>
      <c r="AK7" s="170"/>
    </row>
    <row r="8" spans="1:39" ht="30">
      <c r="A8" s="163" t="s">
        <v>5996</v>
      </c>
      <c r="B8" s="163" t="s">
        <v>2984</v>
      </c>
      <c r="C8" s="163" t="s">
        <v>2984</v>
      </c>
      <c r="D8" s="164" t="s">
        <v>2984</v>
      </c>
      <c r="E8" s="173" t="s">
        <v>15462</v>
      </c>
      <c r="F8" s="166" t="s">
        <v>7906</v>
      </c>
      <c r="G8" s="166" t="s">
        <v>7907</v>
      </c>
      <c r="H8" s="167">
        <v>13.959160644000001</v>
      </c>
      <c r="I8" s="168">
        <v>1</v>
      </c>
      <c r="J8" s="166" t="s">
        <v>7908</v>
      </c>
      <c r="K8" s="166" t="s">
        <v>7907</v>
      </c>
      <c r="L8" s="167">
        <v>71.275474248264018</v>
      </c>
      <c r="M8" s="169">
        <v>5</v>
      </c>
      <c r="N8" s="170" t="s">
        <v>7909</v>
      </c>
      <c r="O8" s="167">
        <v>1425.5094849652803</v>
      </c>
      <c r="P8" s="169">
        <v>100</v>
      </c>
      <c r="Q8" s="170" t="s">
        <v>7910</v>
      </c>
      <c r="R8" s="167">
        <v>2851.0189699305606</v>
      </c>
      <c r="S8" s="169">
        <v>200</v>
      </c>
      <c r="T8" s="166" t="s">
        <v>7911</v>
      </c>
      <c r="U8" s="166"/>
      <c r="V8" s="170"/>
      <c r="W8" s="170"/>
      <c r="X8" s="171">
        <v>0</v>
      </c>
      <c r="Y8" s="172"/>
      <c r="Z8" s="170"/>
      <c r="AA8" s="170"/>
      <c r="AB8" s="167">
        <v>0</v>
      </c>
      <c r="AC8" s="170"/>
      <c r="AD8" s="170"/>
      <c r="AE8" s="170">
        <v>0</v>
      </c>
      <c r="AF8" s="170"/>
      <c r="AG8" s="170"/>
      <c r="AH8" s="167">
        <v>0</v>
      </c>
      <c r="AI8" s="170"/>
      <c r="AJ8" s="170"/>
      <c r="AK8" s="170"/>
    </row>
    <row r="9" spans="1:39" ht="30">
      <c r="A9" s="163" t="s">
        <v>5996</v>
      </c>
      <c r="B9" s="163" t="s">
        <v>2984</v>
      </c>
      <c r="C9" s="163" t="s">
        <v>2984</v>
      </c>
      <c r="D9" s="164" t="s">
        <v>2984</v>
      </c>
      <c r="E9" s="173" t="s">
        <v>15463</v>
      </c>
      <c r="F9" s="166" t="s">
        <v>7906</v>
      </c>
      <c r="G9" s="166" t="s">
        <v>7912</v>
      </c>
      <c r="H9" s="167">
        <v>13.959160644000001</v>
      </c>
      <c r="I9" s="168">
        <v>1</v>
      </c>
      <c r="J9" s="166" t="s">
        <v>7908</v>
      </c>
      <c r="K9" s="166" t="s">
        <v>7912</v>
      </c>
      <c r="L9" s="167">
        <v>71.275474248264018</v>
      </c>
      <c r="M9" s="169">
        <v>5</v>
      </c>
      <c r="N9" s="170" t="s">
        <v>7913</v>
      </c>
      <c r="O9" s="167">
        <v>1425.5094849652803</v>
      </c>
      <c r="P9" s="169">
        <v>100</v>
      </c>
      <c r="Q9" s="170" t="s">
        <v>7914</v>
      </c>
      <c r="R9" s="167">
        <v>2851.0189699305606</v>
      </c>
      <c r="S9" s="169">
        <v>200</v>
      </c>
      <c r="T9" s="166" t="s">
        <v>7911</v>
      </c>
      <c r="U9" s="166"/>
      <c r="V9" s="170"/>
      <c r="W9" s="170"/>
      <c r="X9" s="171">
        <v>0</v>
      </c>
      <c r="Y9" s="172"/>
      <c r="Z9" s="170"/>
      <c r="AA9" s="170"/>
      <c r="AB9" s="167">
        <v>0</v>
      </c>
      <c r="AC9" s="170"/>
      <c r="AD9" s="170"/>
      <c r="AE9" s="170">
        <v>0</v>
      </c>
      <c r="AF9" s="170"/>
      <c r="AG9" s="170"/>
      <c r="AH9" s="167">
        <v>0</v>
      </c>
      <c r="AI9" s="170"/>
      <c r="AJ9" s="170"/>
      <c r="AK9" s="170"/>
    </row>
    <row r="10" spans="1:39" ht="30">
      <c r="A10" s="163" t="s">
        <v>5996</v>
      </c>
      <c r="B10" s="163" t="s">
        <v>2984</v>
      </c>
      <c r="C10" s="163" t="s">
        <v>2984</v>
      </c>
      <c r="D10" s="164" t="s">
        <v>2984</v>
      </c>
      <c r="E10" s="174" t="s">
        <v>15464</v>
      </c>
      <c r="F10" s="166" t="s">
        <v>7906</v>
      </c>
      <c r="G10" s="166" t="s">
        <v>7915</v>
      </c>
      <c r="H10" s="167">
        <v>22.475192532000001</v>
      </c>
      <c r="I10" s="168">
        <v>1</v>
      </c>
      <c r="J10" s="166" t="s">
        <v>7908</v>
      </c>
      <c r="K10" s="166" t="s">
        <v>7915</v>
      </c>
      <c r="L10" s="167">
        <v>68.854999841035223</v>
      </c>
      <c r="M10" s="169">
        <v>3</v>
      </c>
      <c r="N10" s="170" t="s">
        <v>7916</v>
      </c>
      <c r="O10" s="167">
        <v>573.79166534196008</v>
      </c>
      <c r="P10" s="169">
        <v>25</v>
      </c>
      <c r="Q10" s="170" t="s">
        <v>7917</v>
      </c>
      <c r="R10" s="167">
        <v>1147.5833306839202</v>
      </c>
      <c r="S10" s="169">
        <v>50</v>
      </c>
      <c r="T10" s="166" t="s">
        <v>7918</v>
      </c>
      <c r="U10" s="166"/>
      <c r="V10" s="170"/>
      <c r="W10" s="170"/>
      <c r="X10" s="171">
        <v>0</v>
      </c>
      <c r="Y10" s="172"/>
      <c r="Z10" s="170"/>
      <c r="AA10" s="170"/>
      <c r="AB10" s="167">
        <v>0</v>
      </c>
      <c r="AC10" s="170"/>
      <c r="AD10" s="170"/>
      <c r="AE10" s="170">
        <v>0</v>
      </c>
      <c r="AF10" s="170"/>
      <c r="AG10" s="170"/>
      <c r="AH10" s="167">
        <v>0</v>
      </c>
      <c r="AI10" s="170"/>
      <c r="AJ10" s="170"/>
      <c r="AK10" s="170"/>
    </row>
    <row r="11" spans="1:39">
      <c r="A11" s="204" t="s">
        <v>19</v>
      </c>
      <c r="B11" s="204" t="s">
        <v>2984</v>
      </c>
      <c r="C11" s="204" t="s">
        <v>2984</v>
      </c>
      <c r="D11" s="205" t="s">
        <v>2984</v>
      </c>
      <c r="E11" s="205" t="s">
        <v>15467</v>
      </c>
      <c r="F11" s="206" t="s">
        <v>19</v>
      </c>
      <c r="G11" s="206" t="s">
        <v>15468</v>
      </c>
      <c r="H11" s="201">
        <v>32.5</v>
      </c>
      <c r="I11" s="207"/>
      <c r="J11" s="207"/>
      <c r="K11" s="207"/>
      <c r="L11" s="208"/>
      <c r="M11" s="209"/>
      <c r="N11" s="210"/>
      <c r="O11" s="208"/>
      <c r="P11" s="209"/>
      <c r="Q11" s="210"/>
      <c r="R11" s="208"/>
      <c r="S11" s="209"/>
      <c r="T11" s="207" t="s">
        <v>7890</v>
      </c>
      <c r="U11" s="218" t="s">
        <v>10050</v>
      </c>
      <c r="V11" s="210"/>
      <c r="W11" s="210"/>
      <c r="X11" s="210"/>
      <c r="Y11" s="210"/>
      <c r="Z11" s="210"/>
      <c r="AA11" s="210"/>
      <c r="AB11" s="208"/>
      <c r="AC11" s="210"/>
      <c r="AD11" s="210"/>
      <c r="AE11" s="210"/>
      <c r="AF11" s="210"/>
      <c r="AG11" s="210"/>
      <c r="AH11" s="208"/>
      <c r="AI11" s="210"/>
      <c r="AJ11" s="210"/>
      <c r="AK11" s="210"/>
    </row>
    <row r="12" spans="1:39">
      <c r="A12" s="204" t="s">
        <v>19</v>
      </c>
      <c r="B12" s="204" t="s">
        <v>2984</v>
      </c>
      <c r="C12" s="204" t="s">
        <v>2984</v>
      </c>
      <c r="D12" s="205" t="s">
        <v>2984</v>
      </c>
      <c r="E12" s="205" t="s">
        <v>15469</v>
      </c>
      <c r="F12" s="206" t="s">
        <v>10048</v>
      </c>
      <c r="G12" s="206" t="s">
        <v>15470</v>
      </c>
      <c r="H12" s="201">
        <v>34.25</v>
      </c>
      <c r="I12" s="207"/>
      <c r="J12" s="207"/>
      <c r="K12" s="207"/>
      <c r="L12" s="208"/>
      <c r="M12" s="209"/>
      <c r="N12" s="210"/>
      <c r="O12" s="208"/>
      <c r="P12" s="209"/>
      <c r="Q12" s="210"/>
      <c r="R12" s="208"/>
      <c r="S12" s="209"/>
      <c r="T12" s="207" t="s">
        <v>7890</v>
      </c>
      <c r="U12" s="219"/>
      <c r="V12" s="210"/>
      <c r="W12" s="210"/>
      <c r="X12" s="210"/>
      <c r="Y12" s="210"/>
      <c r="Z12" s="210"/>
      <c r="AA12" s="210"/>
      <c r="AB12" s="208"/>
      <c r="AC12" s="210"/>
      <c r="AD12" s="210"/>
      <c r="AE12" s="210"/>
      <c r="AF12" s="210"/>
      <c r="AG12" s="210"/>
      <c r="AH12" s="208"/>
      <c r="AI12" s="210"/>
      <c r="AJ12" s="210"/>
      <c r="AK12" s="210"/>
    </row>
    <row r="13" spans="1:39">
      <c r="A13" s="204" t="s">
        <v>19</v>
      </c>
      <c r="B13" s="204" t="s">
        <v>2984</v>
      </c>
      <c r="C13" s="204" t="s">
        <v>2984</v>
      </c>
      <c r="D13" s="205" t="s">
        <v>2984</v>
      </c>
      <c r="E13" s="205" t="s">
        <v>15471</v>
      </c>
      <c r="F13" s="206" t="s">
        <v>19</v>
      </c>
      <c r="G13" s="206" t="s">
        <v>15472</v>
      </c>
      <c r="H13" s="201">
        <v>27.498812328</v>
      </c>
      <c r="I13" s="207"/>
      <c r="J13" s="207"/>
      <c r="K13" s="207"/>
      <c r="L13" s="208"/>
      <c r="M13" s="209"/>
      <c r="N13" s="210"/>
      <c r="O13" s="208"/>
      <c r="P13" s="209"/>
      <c r="Q13" s="210"/>
      <c r="R13" s="208"/>
      <c r="S13" s="209"/>
      <c r="T13" s="207" t="s">
        <v>7890</v>
      </c>
      <c r="U13" s="219"/>
      <c r="V13" s="210"/>
      <c r="W13" s="210"/>
      <c r="X13" s="210"/>
      <c r="Y13" s="210"/>
      <c r="Z13" s="210"/>
      <c r="AA13" s="210"/>
      <c r="AB13" s="208"/>
      <c r="AC13" s="210"/>
      <c r="AD13" s="210"/>
      <c r="AE13" s="210"/>
      <c r="AF13" s="210"/>
      <c r="AG13" s="210"/>
      <c r="AH13" s="208"/>
      <c r="AI13" s="210"/>
      <c r="AJ13" s="210"/>
      <c r="AK13" s="210"/>
    </row>
    <row r="14" spans="1:39">
      <c r="A14" s="204" t="s">
        <v>19</v>
      </c>
      <c r="B14" s="204" t="s">
        <v>2984</v>
      </c>
      <c r="C14" s="204" t="s">
        <v>2984</v>
      </c>
      <c r="D14" s="205" t="s">
        <v>2984</v>
      </c>
      <c r="E14" s="205" t="s">
        <v>15473</v>
      </c>
      <c r="F14" s="206" t="s">
        <v>19</v>
      </c>
      <c r="G14" s="206" t="s">
        <v>15474</v>
      </c>
      <c r="H14" s="201">
        <v>26.859061164</v>
      </c>
      <c r="I14" s="207"/>
      <c r="J14" s="207"/>
      <c r="K14" s="207"/>
      <c r="L14" s="208"/>
      <c r="M14" s="209"/>
      <c r="N14" s="210"/>
      <c r="O14" s="208"/>
      <c r="P14" s="209"/>
      <c r="Q14" s="210"/>
      <c r="R14" s="208"/>
      <c r="S14" s="209"/>
      <c r="T14" s="207" t="s">
        <v>7890</v>
      </c>
      <c r="U14" s="219"/>
      <c r="V14" s="210"/>
      <c r="W14" s="210"/>
      <c r="X14" s="210"/>
      <c r="Y14" s="210"/>
      <c r="Z14" s="210"/>
      <c r="AA14" s="210"/>
      <c r="AB14" s="208"/>
      <c r="AC14" s="210"/>
      <c r="AD14" s="210"/>
      <c r="AE14" s="210"/>
      <c r="AF14" s="210"/>
      <c r="AG14" s="210"/>
      <c r="AH14" s="208"/>
      <c r="AI14" s="210"/>
      <c r="AJ14" s="210"/>
      <c r="AK14" s="210"/>
    </row>
    <row r="15" spans="1:39">
      <c r="A15" s="204" t="s">
        <v>19</v>
      </c>
      <c r="B15" s="204" t="s">
        <v>2984</v>
      </c>
      <c r="C15" s="204" t="s">
        <v>2984</v>
      </c>
      <c r="D15" s="205" t="s">
        <v>2984</v>
      </c>
      <c r="E15" s="205" t="s">
        <v>15475</v>
      </c>
      <c r="F15" s="206" t="s">
        <v>19</v>
      </c>
      <c r="G15" s="206" t="s">
        <v>15476</v>
      </c>
      <c r="H15" s="201">
        <v>44.405023415999999</v>
      </c>
      <c r="I15" s="207"/>
      <c r="J15" s="207"/>
      <c r="K15" s="207"/>
      <c r="L15" s="208"/>
      <c r="M15" s="209"/>
      <c r="N15" s="210"/>
      <c r="O15" s="208"/>
      <c r="P15" s="209"/>
      <c r="Q15" s="210"/>
      <c r="R15" s="208"/>
      <c r="S15" s="209"/>
      <c r="T15" s="207" t="s">
        <v>7890</v>
      </c>
      <c r="U15" s="219"/>
      <c r="V15" s="210"/>
      <c r="W15" s="210"/>
      <c r="X15" s="210"/>
      <c r="Y15" s="210"/>
      <c r="Z15" s="210"/>
      <c r="AA15" s="210"/>
      <c r="AB15" s="208"/>
      <c r="AC15" s="210"/>
      <c r="AD15" s="210"/>
      <c r="AE15" s="210"/>
      <c r="AF15" s="210"/>
      <c r="AG15" s="210"/>
      <c r="AH15" s="208"/>
      <c r="AI15" s="210"/>
      <c r="AJ15" s="210"/>
      <c r="AK15" s="210"/>
    </row>
    <row r="16" spans="1:39">
      <c r="A16" s="204" t="s">
        <v>19</v>
      </c>
      <c r="B16" s="204" t="s">
        <v>2984</v>
      </c>
      <c r="C16" s="204" t="s">
        <v>2984</v>
      </c>
      <c r="D16" s="205" t="s">
        <v>2984</v>
      </c>
      <c r="E16" s="205" t="s">
        <v>15477</v>
      </c>
      <c r="F16" s="206" t="s">
        <v>19</v>
      </c>
      <c r="G16" s="206" t="s">
        <v>15478</v>
      </c>
      <c r="H16" s="201">
        <v>49.5</v>
      </c>
      <c r="I16" s="207"/>
      <c r="J16" s="207"/>
      <c r="K16" s="207"/>
      <c r="L16" s="208"/>
      <c r="M16" s="209"/>
      <c r="N16" s="210"/>
      <c r="O16" s="208"/>
      <c r="P16" s="209"/>
      <c r="Q16" s="210"/>
      <c r="R16" s="208"/>
      <c r="S16" s="209"/>
      <c r="T16" s="207" t="s">
        <v>7890</v>
      </c>
      <c r="U16" s="219"/>
      <c r="V16" s="210"/>
      <c r="W16" s="210"/>
      <c r="X16" s="210"/>
      <c r="Y16" s="210"/>
      <c r="Z16" s="210"/>
      <c r="AA16" s="210"/>
      <c r="AB16" s="208"/>
      <c r="AC16" s="210"/>
      <c r="AD16" s="210"/>
      <c r="AE16" s="210"/>
      <c r="AF16" s="210"/>
      <c r="AG16" s="210"/>
      <c r="AH16" s="208"/>
      <c r="AI16" s="210"/>
      <c r="AJ16" s="210"/>
      <c r="AK16" s="210"/>
    </row>
    <row r="17" spans="1:37">
      <c r="A17" s="204" t="s">
        <v>19</v>
      </c>
      <c r="B17" s="204" t="s">
        <v>2984</v>
      </c>
      <c r="C17" s="204" t="s">
        <v>2984</v>
      </c>
      <c r="D17" s="205" t="s">
        <v>2984</v>
      </c>
      <c r="E17" s="205" t="s">
        <v>15479</v>
      </c>
      <c r="F17" s="206" t="s">
        <v>10046</v>
      </c>
      <c r="G17" s="206" t="s">
        <v>15480</v>
      </c>
      <c r="H17" s="201">
        <v>33.791446728000004</v>
      </c>
      <c r="I17" s="207"/>
      <c r="J17" s="207"/>
      <c r="K17" s="207"/>
      <c r="L17" s="208"/>
      <c r="M17" s="209"/>
      <c r="N17" s="210"/>
      <c r="O17" s="208"/>
      <c r="P17" s="209"/>
      <c r="Q17" s="210"/>
      <c r="R17" s="208"/>
      <c r="S17" s="209"/>
      <c r="T17" s="207" t="s">
        <v>7890</v>
      </c>
      <c r="U17" s="219"/>
      <c r="V17" s="210"/>
      <c r="W17" s="210"/>
      <c r="X17" s="210"/>
      <c r="Y17" s="210"/>
      <c r="Z17" s="210"/>
      <c r="AA17" s="210"/>
      <c r="AB17" s="208"/>
      <c r="AC17" s="210"/>
      <c r="AD17" s="210"/>
      <c r="AE17" s="210"/>
      <c r="AF17" s="210"/>
      <c r="AG17" s="210"/>
      <c r="AH17" s="208"/>
      <c r="AI17" s="210"/>
      <c r="AJ17" s="210"/>
      <c r="AK17" s="210"/>
    </row>
    <row r="18" spans="1:37">
      <c r="A18" s="204" t="s">
        <v>19</v>
      </c>
      <c r="B18" s="204" t="s">
        <v>2984</v>
      </c>
      <c r="C18" s="204" t="s">
        <v>2984</v>
      </c>
      <c r="D18" s="205" t="s">
        <v>2984</v>
      </c>
      <c r="E18" s="205" t="s">
        <v>15479</v>
      </c>
      <c r="F18" s="206" t="s">
        <v>10046</v>
      </c>
      <c r="G18" s="206" t="s">
        <v>15480</v>
      </c>
      <c r="H18" s="201">
        <v>33.79</v>
      </c>
      <c r="I18" s="207"/>
      <c r="J18" s="207"/>
      <c r="K18" s="207"/>
      <c r="L18" s="208"/>
      <c r="M18" s="209"/>
      <c r="N18" s="210"/>
      <c r="O18" s="208"/>
      <c r="P18" s="209"/>
      <c r="Q18" s="210"/>
      <c r="R18" s="208"/>
      <c r="S18" s="209"/>
      <c r="T18" s="207" t="s">
        <v>7890</v>
      </c>
      <c r="U18" s="219"/>
      <c r="V18" s="210"/>
      <c r="W18" s="210"/>
      <c r="X18" s="210"/>
      <c r="Y18" s="210"/>
      <c r="Z18" s="210"/>
      <c r="AA18" s="210"/>
      <c r="AB18" s="208"/>
      <c r="AC18" s="210"/>
      <c r="AD18" s="210"/>
      <c r="AE18" s="210"/>
      <c r="AF18" s="210"/>
      <c r="AG18" s="210"/>
      <c r="AH18" s="208"/>
      <c r="AI18" s="210"/>
      <c r="AJ18" s="210"/>
      <c r="AK18" s="210"/>
    </row>
    <row r="19" spans="1:37">
      <c r="A19" s="204" t="s">
        <v>19</v>
      </c>
      <c r="B19" s="204" t="s">
        <v>2984</v>
      </c>
      <c r="C19" s="204" t="s">
        <v>2984</v>
      </c>
      <c r="D19" s="205" t="s">
        <v>2984</v>
      </c>
      <c r="E19" s="205" t="s">
        <v>15481</v>
      </c>
      <c r="F19" s="206" t="s">
        <v>10046</v>
      </c>
      <c r="G19" s="206" t="s">
        <v>15482</v>
      </c>
      <c r="H19" s="201">
        <v>56.161762020000005</v>
      </c>
      <c r="I19" s="207"/>
      <c r="J19" s="207"/>
      <c r="K19" s="207"/>
      <c r="L19" s="208"/>
      <c r="M19" s="209"/>
      <c r="N19" s="210"/>
      <c r="O19" s="208"/>
      <c r="P19" s="209"/>
      <c r="Q19" s="210"/>
      <c r="R19" s="208"/>
      <c r="S19" s="209"/>
      <c r="T19" s="207" t="s">
        <v>7890</v>
      </c>
      <c r="U19" s="220"/>
      <c r="V19" s="210"/>
      <c r="W19" s="210"/>
      <c r="X19" s="210"/>
      <c r="Y19" s="210"/>
      <c r="Z19" s="210"/>
      <c r="AA19" s="210"/>
      <c r="AB19" s="208"/>
      <c r="AC19" s="210"/>
      <c r="AD19" s="210"/>
      <c r="AE19" s="210"/>
      <c r="AF19" s="210"/>
      <c r="AG19" s="210"/>
      <c r="AH19" s="208"/>
      <c r="AI19" s="210"/>
      <c r="AJ19" s="210"/>
      <c r="AK19" s="210"/>
    </row>
    <row r="20" spans="1:37">
      <c r="A20" s="204" t="s">
        <v>19</v>
      </c>
      <c r="B20" s="204" t="s">
        <v>2984</v>
      </c>
      <c r="C20" s="204" t="s">
        <v>2984</v>
      </c>
      <c r="D20" s="205" t="s">
        <v>2984</v>
      </c>
      <c r="E20" s="205" t="s">
        <v>10049</v>
      </c>
      <c r="F20" s="206" t="s">
        <v>10048</v>
      </c>
      <c r="G20" s="206">
        <v>25192551</v>
      </c>
      <c r="H20" s="211">
        <v>32.350433450400004</v>
      </c>
      <c r="I20" s="207"/>
      <c r="J20" s="207"/>
      <c r="K20" s="207"/>
      <c r="L20" s="208"/>
      <c r="M20" s="209"/>
      <c r="N20" s="210"/>
      <c r="O20" s="208"/>
      <c r="P20" s="209"/>
      <c r="Q20" s="210"/>
      <c r="R20" s="208"/>
      <c r="S20" s="209"/>
      <c r="T20" s="207" t="s">
        <v>7890</v>
      </c>
      <c r="U20" s="207"/>
      <c r="V20" s="210"/>
      <c r="W20" s="210"/>
      <c r="X20" s="210"/>
      <c r="Y20" s="210"/>
      <c r="Z20" s="210"/>
      <c r="AA20" s="210"/>
      <c r="AB20" s="208"/>
      <c r="AC20" s="210"/>
      <c r="AD20" s="210"/>
      <c r="AE20" s="210"/>
      <c r="AF20" s="210"/>
      <c r="AG20" s="210"/>
      <c r="AH20" s="208"/>
      <c r="AI20" s="210"/>
      <c r="AJ20" s="210"/>
      <c r="AK20" s="210"/>
    </row>
    <row r="21" spans="1:37">
      <c r="A21" s="204" t="s">
        <v>19</v>
      </c>
      <c r="B21" s="204" t="s">
        <v>2984</v>
      </c>
      <c r="C21" s="204" t="s">
        <v>2984</v>
      </c>
      <c r="D21" s="205" t="s">
        <v>2984</v>
      </c>
      <c r="E21" s="205" t="s">
        <v>10049</v>
      </c>
      <c r="F21" s="206" t="s">
        <v>10048</v>
      </c>
      <c r="G21" s="206">
        <v>25192551</v>
      </c>
      <c r="H21" s="211">
        <v>32.350433450400004</v>
      </c>
      <c r="I21" s="207"/>
      <c r="J21" s="207"/>
      <c r="K21" s="207"/>
      <c r="L21" s="208"/>
      <c r="M21" s="209"/>
      <c r="N21" s="210"/>
      <c r="O21" s="208"/>
      <c r="P21" s="209"/>
      <c r="Q21" s="210"/>
      <c r="R21" s="208"/>
      <c r="S21" s="209"/>
      <c r="T21" s="207" t="s">
        <v>7890</v>
      </c>
      <c r="U21" s="207"/>
      <c r="V21" s="210"/>
      <c r="W21" s="210"/>
      <c r="X21" s="210"/>
      <c r="Y21" s="210"/>
      <c r="Z21" s="210"/>
      <c r="AA21" s="210"/>
      <c r="AB21" s="208"/>
      <c r="AC21" s="210"/>
      <c r="AD21" s="210"/>
      <c r="AE21" s="210"/>
      <c r="AF21" s="210"/>
      <c r="AG21" s="210"/>
      <c r="AH21" s="208"/>
      <c r="AI21" s="210"/>
      <c r="AJ21" s="210"/>
      <c r="AK21" s="210"/>
    </row>
    <row r="22" spans="1:37">
      <c r="A22" s="204" t="s">
        <v>19</v>
      </c>
      <c r="B22" s="204" t="s">
        <v>2984</v>
      </c>
      <c r="C22" s="204" t="s">
        <v>2984</v>
      </c>
      <c r="D22" s="205" t="s">
        <v>2984</v>
      </c>
      <c r="E22" s="205" t="s">
        <v>15471</v>
      </c>
      <c r="F22" s="206" t="s">
        <v>19</v>
      </c>
      <c r="G22" s="206" t="s">
        <v>15472</v>
      </c>
      <c r="H22" s="201">
        <v>27.5</v>
      </c>
      <c r="I22" s="207"/>
      <c r="J22" s="207"/>
      <c r="K22" s="207"/>
      <c r="L22" s="208"/>
      <c r="M22" s="209"/>
      <c r="N22" s="210"/>
      <c r="O22" s="208"/>
      <c r="P22" s="209"/>
      <c r="Q22" s="210"/>
      <c r="R22" s="208"/>
      <c r="S22" s="209"/>
      <c r="T22" s="207" t="s">
        <v>7890</v>
      </c>
      <c r="U22" s="207"/>
      <c r="V22" s="210"/>
      <c r="W22" s="210"/>
      <c r="X22" s="210"/>
      <c r="Y22" s="210"/>
      <c r="Z22" s="210"/>
      <c r="AA22" s="210"/>
      <c r="AB22" s="208"/>
      <c r="AC22" s="210"/>
      <c r="AD22" s="210"/>
      <c r="AE22" s="210"/>
      <c r="AF22" s="210"/>
      <c r="AG22" s="210"/>
      <c r="AH22" s="208"/>
      <c r="AI22" s="210"/>
      <c r="AJ22" s="210"/>
      <c r="AK22" s="210"/>
    </row>
    <row r="23" spans="1:37">
      <c r="A23" s="204" t="s">
        <v>19</v>
      </c>
      <c r="B23" s="204" t="s">
        <v>2984</v>
      </c>
      <c r="C23" s="204" t="s">
        <v>2984</v>
      </c>
      <c r="D23" s="205" t="s">
        <v>2984</v>
      </c>
      <c r="E23" s="205" t="s">
        <v>15471</v>
      </c>
      <c r="F23" s="206" t="s">
        <v>19</v>
      </c>
      <c r="G23" s="206" t="s">
        <v>15472</v>
      </c>
      <c r="H23" s="201">
        <v>27.5</v>
      </c>
      <c r="I23" s="207"/>
      <c r="J23" s="207"/>
      <c r="K23" s="207"/>
      <c r="L23" s="208"/>
      <c r="M23" s="209"/>
      <c r="N23" s="210"/>
      <c r="O23" s="208"/>
      <c r="P23" s="209"/>
      <c r="Q23" s="210"/>
      <c r="R23" s="208"/>
      <c r="S23" s="209"/>
      <c r="T23" s="207" t="s">
        <v>7890</v>
      </c>
      <c r="U23" s="207"/>
      <c r="V23" s="210"/>
      <c r="W23" s="210"/>
      <c r="X23" s="210"/>
      <c r="Y23" s="210"/>
      <c r="Z23" s="210"/>
      <c r="AA23" s="210"/>
      <c r="AB23" s="208"/>
      <c r="AC23" s="210"/>
      <c r="AD23" s="210"/>
      <c r="AE23" s="210"/>
      <c r="AF23" s="210"/>
      <c r="AG23" s="210"/>
      <c r="AH23" s="208"/>
      <c r="AI23" s="210"/>
      <c r="AJ23" s="210"/>
      <c r="AK23" s="210"/>
    </row>
    <row r="24" spans="1:37">
      <c r="A24" s="204" t="s">
        <v>19</v>
      </c>
      <c r="B24" s="204" t="s">
        <v>2984</v>
      </c>
      <c r="C24" s="204" t="s">
        <v>2984</v>
      </c>
      <c r="D24" s="205" t="s">
        <v>2984</v>
      </c>
      <c r="E24" s="205" t="s">
        <v>15471</v>
      </c>
      <c r="F24" s="206" t="s">
        <v>19</v>
      </c>
      <c r="G24" s="206" t="s">
        <v>15472</v>
      </c>
      <c r="H24" s="201">
        <v>27.5</v>
      </c>
      <c r="I24" s="207"/>
      <c r="J24" s="207"/>
      <c r="K24" s="207"/>
      <c r="L24" s="208"/>
      <c r="M24" s="209"/>
      <c r="N24" s="210"/>
      <c r="O24" s="208"/>
      <c r="P24" s="209"/>
      <c r="Q24" s="210"/>
      <c r="R24" s="208"/>
      <c r="S24" s="209"/>
      <c r="T24" s="207" t="s">
        <v>7890</v>
      </c>
      <c r="U24" s="207"/>
      <c r="V24" s="210"/>
      <c r="W24" s="210"/>
      <c r="X24" s="210"/>
      <c r="Y24" s="210"/>
      <c r="Z24" s="210"/>
      <c r="AA24" s="210"/>
      <c r="AB24" s="208"/>
      <c r="AC24" s="210"/>
      <c r="AD24" s="210"/>
      <c r="AE24" s="210"/>
      <c r="AF24" s="210"/>
      <c r="AG24" s="210"/>
      <c r="AH24" s="208"/>
      <c r="AI24" s="210"/>
      <c r="AJ24" s="210"/>
      <c r="AK24" s="210"/>
    </row>
    <row r="25" spans="1:37">
      <c r="A25" s="204" t="s">
        <v>19</v>
      </c>
      <c r="B25" s="204" t="s">
        <v>2984</v>
      </c>
      <c r="C25" s="204" t="s">
        <v>2984</v>
      </c>
      <c r="D25" s="205" t="s">
        <v>2984</v>
      </c>
      <c r="E25" s="205" t="s">
        <v>15471</v>
      </c>
      <c r="F25" s="206" t="s">
        <v>19</v>
      </c>
      <c r="G25" s="206" t="s">
        <v>15472</v>
      </c>
      <c r="H25" s="201">
        <v>27.5</v>
      </c>
      <c r="I25" s="207"/>
      <c r="J25" s="207"/>
      <c r="K25" s="207"/>
      <c r="L25" s="208"/>
      <c r="M25" s="209"/>
      <c r="N25" s="210"/>
      <c r="O25" s="208"/>
      <c r="P25" s="209"/>
      <c r="Q25" s="210"/>
      <c r="R25" s="208"/>
      <c r="S25" s="209"/>
      <c r="T25" s="207" t="s">
        <v>7890</v>
      </c>
      <c r="U25" s="207"/>
      <c r="V25" s="210"/>
      <c r="W25" s="210"/>
      <c r="X25" s="210"/>
      <c r="Y25" s="210"/>
      <c r="Z25" s="210"/>
      <c r="AA25" s="210"/>
      <c r="AB25" s="208"/>
      <c r="AC25" s="210"/>
      <c r="AD25" s="210"/>
      <c r="AE25" s="210"/>
      <c r="AF25" s="210"/>
      <c r="AG25" s="210"/>
      <c r="AH25" s="208"/>
      <c r="AI25" s="210"/>
      <c r="AJ25" s="210"/>
      <c r="AK25" s="210"/>
    </row>
    <row r="26" spans="1:37">
      <c r="A26" s="204" t="s">
        <v>19</v>
      </c>
      <c r="B26" s="204" t="s">
        <v>2984</v>
      </c>
      <c r="C26" s="204" t="s">
        <v>2984</v>
      </c>
      <c r="D26" s="205" t="s">
        <v>2984</v>
      </c>
      <c r="E26" s="205" t="s">
        <v>15475</v>
      </c>
      <c r="F26" s="206" t="s">
        <v>19</v>
      </c>
      <c r="G26" s="206" t="s">
        <v>15476</v>
      </c>
      <c r="H26" s="201">
        <v>44.41</v>
      </c>
      <c r="I26" s="207"/>
      <c r="J26" s="207"/>
      <c r="K26" s="207"/>
      <c r="L26" s="208"/>
      <c r="M26" s="209"/>
      <c r="N26" s="210"/>
      <c r="O26" s="208"/>
      <c r="P26" s="209"/>
      <c r="Q26" s="210"/>
      <c r="R26" s="208"/>
      <c r="S26" s="209"/>
      <c r="T26" s="207" t="s">
        <v>7890</v>
      </c>
      <c r="U26" s="207"/>
      <c r="V26" s="210"/>
      <c r="W26" s="210"/>
      <c r="X26" s="210"/>
      <c r="Y26" s="210"/>
      <c r="Z26" s="210"/>
      <c r="AA26" s="210"/>
      <c r="AB26" s="208"/>
      <c r="AC26" s="210"/>
      <c r="AD26" s="210"/>
      <c r="AE26" s="210"/>
      <c r="AF26" s="210"/>
      <c r="AG26" s="210"/>
      <c r="AH26" s="208"/>
      <c r="AI26" s="210"/>
      <c r="AJ26" s="210"/>
      <c r="AK26" s="210"/>
    </row>
    <row r="27" spans="1:37">
      <c r="A27" s="204" t="s">
        <v>19</v>
      </c>
      <c r="B27" s="204" t="s">
        <v>2984</v>
      </c>
      <c r="C27" s="204" t="s">
        <v>2984</v>
      </c>
      <c r="D27" s="205" t="s">
        <v>2984</v>
      </c>
      <c r="E27" s="205" t="s">
        <v>15475</v>
      </c>
      <c r="F27" s="206" t="s">
        <v>19</v>
      </c>
      <c r="G27" s="206" t="s">
        <v>15476</v>
      </c>
      <c r="H27" s="201">
        <v>44.41</v>
      </c>
      <c r="I27" s="207"/>
      <c r="J27" s="207"/>
      <c r="K27" s="207"/>
      <c r="L27" s="208"/>
      <c r="M27" s="209"/>
      <c r="N27" s="210"/>
      <c r="O27" s="208"/>
      <c r="P27" s="209"/>
      <c r="Q27" s="210"/>
      <c r="R27" s="208"/>
      <c r="S27" s="209"/>
      <c r="T27" s="207" t="s">
        <v>7890</v>
      </c>
      <c r="U27" s="207"/>
      <c r="V27" s="210"/>
      <c r="W27" s="210"/>
      <c r="X27" s="210"/>
      <c r="Y27" s="210"/>
      <c r="Z27" s="210"/>
      <c r="AA27" s="210"/>
      <c r="AB27" s="208"/>
      <c r="AC27" s="210"/>
      <c r="AD27" s="210"/>
      <c r="AE27" s="210"/>
      <c r="AF27" s="210"/>
      <c r="AG27" s="210"/>
      <c r="AH27" s="208"/>
      <c r="AI27" s="210"/>
      <c r="AJ27" s="210"/>
      <c r="AK27" s="210"/>
    </row>
    <row r="28" spans="1:37">
      <c r="A28" s="204" t="s">
        <v>19</v>
      </c>
      <c r="B28" s="204" t="s">
        <v>2984</v>
      </c>
      <c r="C28" s="204" t="s">
        <v>2984</v>
      </c>
      <c r="D28" s="205" t="s">
        <v>2984</v>
      </c>
      <c r="E28" s="205" t="s">
        <v>15475</v>
      </c>
      <c r="F28" s="206" t="s">
        <v>19</v>
      </c>
      <c r="G28" s="212" t="s">
        <v>15476</v>
      </c>
      <c r="H28" s="201">
        <v>44.41</v>
      </c>
      <c r="I28" s="207"/>
      <c r="J28" s="207"/>
      <c r="K28" s="207"/>
      <c r="L28" s="208"/>
      <c r="M28" s="209"/>
      <c r="N28" s="210"/>
      <c r="O28" s="208"/>
      <c r="P28" s="209"/>
      <c r="Q28" s="210"/>
      <c r="R28" s="208"/>
      <c r="S28" s="209"/>
      <c r="T28" s="207" t="s">
        <v>7890</v>
      </c>
      <c r="U28" s="207"/>
      <c r="V28" s="210"/>
      <c r="W28" s="210"/>
      <c r="X28" s="210"/>
      <c r="Y28" s="210"/>
      <c r="Z28" s="210"/>
      <c r="AA28" s="210"/>
      <c r="AB28" s="208"/>
      <c r="AC28" s="210"/>
      <c r="AD28" s="210"/>
      <c r="AE28" s="210"/>
      <c r="AF28" s="210"/>
      <c r="AG28" s="210"/>
      <c r="AH28" s="208"/>
      <c r="AI28" s="210"/>
      <c r="AJ28" s="210"/>
      <c r="AK28" s="210"/>
    </row>
    <row r="29" spans="1:37">
      <c r="A29" s="204" t="s">
        <v>19</v>
      </c>
      <c r="B29" s="204" t="s">
        <v>2984</v>
      </c>
      <c r="C29" s="204" t="s">
        <v>2984</v>
      </c>
      <c r="D29" s="205" t="s">
        <v>2984</v>
      </c>
      <c r="E29" s="205" t="s">
        <v>11927</v>
      </c>
      <c r="F29" s="206" t="s">
        <v>669</v>
      </c>
      <c r="G29" s="206">
        <v>25091088</v>
      </c>
      <c r="H29" s="211">
        <v>8.6818438128750017</v>
      </c>
      <c r="I29" s="213"/>
      <c r="J29" s="213" t="s">
        <v>2985</v>
      </c>
      <c r="K29" s="206"/>
      <c r="L29" s="214"/>
      <c r="M29" s="215"/>
      <c r="N29" s="216"/>
      <c r="O29" s="214"/>
      <c r="P29" s="215"/>
      <c r="Q29" s="216"/>
      <c r="R29" s="214"/>
      <c r="S29" s="215"/>
      <c r="T29" s="206" t="s">
        <v>2986</v>
      </c>
      <c r="U29" s="213"/>
      <c r="V29" s="216"/>
      <c r="W29" s="215"/>
      <c r="X29" s="216"/>
      <c r="Y29" s="216"/>
      <c r="Z29" s="216"/>
      <c r="AA29" s="216"/>
      <c r="AB29" s="214"/>
      <c r="AC29" s="216"/>
      <c r="AD29" s="216"/>
      <c r="AE29" s="216"/>
      <c r="AF29" s="216"/>
      <c r="AG29" s="216"/>
      <c r="AH29" s="214"/>
      <c r="AI29" s="216"/>
      <c r="AJ29" s="216"/>
      <c r="AK29" s="216"/>
    </row>
    <row r="30" spans="1:37">
      <c r="A30" s="204" t="s">
        <v>19</v>
      </c>
      <c r="B30" s="204" t="s">
        <v>2984</v>
      </c>
      <c r="C30" s="204" t="s">
        <v>2984</v>
      </c>
      <c r="D30" s="205" t="s">
        <v>2984</v>
      </c>
      <c r="E30" s="205" t="s">
        <v>11927</v>
      </c>
      <c r="F30" s="206" t="s">
        <v>669</v>
      </c>
      <c r="G30" s="206">
        <v>25086830</v>
      </c>
      <c r="H30" s="211">
        <v>8.6818438128750017</v>
      </c>
      <c r="I30" s="213"/>
      <c r="J30" s="213" t="s">
        <v>2985</v>
      </c>
      <c r="K30" s="206"/>
      <c r="L30" s="214"/>
      <c r="M30" s="215"/>
      <c r="N30" s="216"/>
      <c r="O30" s="214"/>
      <c r="P30" s="215"/>
      <c r="Q30" s="216"/>
      <c r="R30" s="214"/>
      <c r="S30" s="215"/>
      <c r="T30" s="206" t="s">
        <v>2986</v>
      </c>
      <c r="U30" s="213"/>
      <c r="V30" s="216"/>
      <c r="W30" s="215"/>
      <c r="X30" s="216"/>
      <c r="Y30" s="216"/>
      <c r="Z30" s="216"/>
      <c r="AA30" s="216"/>
      <c r="AB30" s="214"/>
      <c r="AC30" s="216"/>
      <c r="AD30" s="216"/>
      <c r="AE30" s="216"/>
      <c r="AF30" s="216"/>
      <c r="AG30" s="216"/>
      <c r="AH30" s="214"/>
      <c r="AI30" s="216"/>
      <c r="AJ30" s="216"/>
      <c r="AK30" s="216"/>
    </row>
    <row r="31" spans="1:37">
      <c r="A31" s="204" t="s">
        <v>19</v>
      </c>
      <c r="B31" s="204" t="s">
        <v>2984</v>
      </c>
      <c r="C31" s="204" t="s">
        <v>2984</v>
      </c>
      <c r="D31" s="205" t="s">
        <v>2984</v>
      </c>
      <c r="E31" s="205" t="s">
        <v>11927</v>
      </c>
      <c r="F31" s="206" t="s">
        <v>669</v>
      </c>
      <c r="G31" s="206">
        <v>25093620</v>
      </c>
      <c r="H31" s="211">
        <v>8.6818438128750017</v>
      </c>
      <c r="I31" s="213"/>
      <c r="J31" s="213" t="s">
        <v>2985</v>
      </c>
      <c r="K31" s="206"/>
      <c r="L31" s="214"/>
      <c r="M31" s="215"/>
      <c r="N31" s="216"/>
      <c r="O31" s="214"/>
      <c r="P31" s="215"/>
      <c r="Q31" s="216"/>
      <c r="R31" s="214"/>
      <c r="S31" s="215"/>
      <c r="T31" s="206" t="s">
        <v>2986</v>
      </c>
      <c r="U31" s="213"/>
      <c r="V31" s="216"/>
      <c r="W31" s="215"/>
      <c r="X31" s="216"/>
      <c r="Y31" s="216"/>
      <c r="Z31" s="216"/>
      <c r="AA31" s="216"/>
      <c r="AB31" s="214"/>
      <c r="AC31" s="216"/>
      <c r="AD31" s="216"/>
      <c r="AE31" s="216"/>
      <c r="AF31" s="216"/>
      <c r="AG31" s="216"/>
      <c r="AH31" s="214"/>
      <c r="AI31" s="216"/>
      <c r="AJ31" s="216"/>
      <c r="AK31" s="216"/>
    </row>
    <row r="32" spans="1:37">
      <c r="A32" s="204" t="s">
        <v>19</v>
      </c>
      <c r="B32" s="204" t="s">
        <v>2984</v>
      </c>
      <c r="C32" s="204" t="s">
        <v>2984</v>
      </c>
      <c r="D32" s="205" t="s">
        <v>2984</v>
      </c>
      <c r="E32" s="205" t="s">
        <v>11927</v>
      </c>
      <c r="F32" s="206" t="s">
        <v>669</v>
      </c>
      <c r="G32" s="206">
        <v>25091072</v>
      </c>
      <c r="H32" s="211">
        <v>8.6818438128750017</v>
      </c>
      <c r="I32" s="213"/>
      <c r="J32" s="213" t="s">
        <v>2985</v>
      </c>
      <c r="K32" s="206"/>
      <c r="L32" s="214"/>
      <c r="M32" s="215"/>
      <c r="N32" s="216"/>
      <c r="O32" s="214"/>
      <c r="P32" s="215"/>
      <c r="Q32" s="216"/>
      <c r="R32" s="214"/>
      <c r="S32" s="215"/>
      <c r="T32" s="206" t="s">
        <v>2986</v>
      </c>
      <c r="U32" s="213"/>
      <c r="V32" s="216"/>
      <c r="W32" s="215"/>
      <c r="X32" s="216"/>
      <c r="Y32" s="216"/>
      <c r="Z32" s="216"/>
      <c r="AA32" s="216"/>
      <c r="AB32" s="214"/>
      <c r="AC32" s="216"/>
      <c r="AD32" s="216"/>
      <c r="AE32" s="216"/>
      <c r="AF32" s="216"/>
      <c r="AG32" s="216"/>
      <c r="AH32" s="214"/>
      <c r="AI32" s="216"/>
      <c r="AJ32" s="216"/>
      <c r="AK32" s="216"/>
    </row>
    <row r="33" spans="1:37">
      <c r="A33" s="204" t="s">
        <v>19</v>
      </c>
      <c r="B33" s="204" t="s">
        <v>2984</v>
      </c>
      <c r="C33" s="204" t="s">
        <v>2984</v>
      </c>
      <c r="D33" s="205" t="s">
        <v>2984</v>
      </c>
      <c r="E33" s="205" t="s">
        <v>11927</v>
      </c>
      <c r="F33" s="206" t="s">
        <v>669</v>
      </c>
      <c r="G33" s="206">
        <v>25091063</v>
      </c>
      <c r="H33" s="211">
        <v>8.6818438128750017</v>
      </c>
      <c r="I33" s="213"/>
      <c r="J33" s="213" t="s">
        <v>2985</v>
      </c>
      <c r="K33" s="206"/>
      <c r="L33" s="214"/>
      <c r="M33" s="215"/>
      <c r="N33" s="216"/>
      <c r="O33" s="214"/>
      <c r="P33" s="215"/>
      <c r="Q33" s="216"/>
      <c r="R33" s="214"/>
      <c r="S33" s="215"/>
      <c r="T33" s="206" t="s">
        <v>2986</v>
      </c>
      <c r="U33" s="213"/>
      <c r="V33" s="216"/>
      <c r="W33" s="215"/>
      <c r="X33" s="216"/>
      <c r="Y33" s="216"/>
      <c r="Z33" s="216"/>
      <c r="AA33" s="216"/>
      <c r="AB33" s="214"/>
      <c r="AC33" s="216"/>
      <c r="AD33" s="216"/>
      <c r="AE33" s="216"/>
      <c r="AF33" s="216"/>
      <c r="AG33" s="216"/>
      <c r="AH33" s="214"/>
      <c r="AI33" s="216"/>
      <c r="AJ33" s="216"/>
      <c r="AK33" s="216"/>
    </row>
    <row r="34" spans="1:37">
      <c r="A34" s="204" t="s">
        <v>19</v>
      </c>
      <c r="B34" s="204" t="s">
        <v>2984</v>
      </c>
      <c r="C34" s="204" t="s">
        <v>2984</v>
      </c>
      <c r="D34" s="205" t="s">
        <v>2984</v>
      </c>
      <c r="E34" s="205" t="s">
        <v>11927</v>
      </c>
      <c r="F34" s="206" t="s">
        <v>669</v>
      </c>
      <c r="G34" s="206">
        <v>25091069</v>
      </c>
      <c r="H34" s="211">
        <v>8.6818438128750017</v>
      </c>
      <c r="I34" s="213"/>
      <c r="J34" s="213" t="s">
        <v>2985</v>
      </c>
      <c r="K34" s="206"/>
      <c r="L34" s="214"/>
      <c r="M34" s="215"/>
      <c r="N34" s="216"/>
      <c r="O34" s="214"/>
      <c r="P34" s="215"/>
      <c r="Q34" s="216"/>
      <c r="R34" s="214"/>
      <c r="S34" s="215"/>
      <c r="T34" s="206" t="s">
        <v>2986</v>
      </c>
      <c r="U34" s="213"/>
      <c r="V34" s="216"/>
      <c r="W34" s="215"/>
      <c r="X34" s="216"/>
      <c r="Y34" s="216"/>
      <c r="Z34" s="216"/>
      <c r="AA34" s="216"/>
      <c r="AB34" s="214"/>
      <c r="AC34" s="216"/>
      <c r="AD34" s="216"/>
      <c r="AE34" s="216"/>
      <c r="AF34" s="216"/>
      <c r="AG34" s="216"/>
      <c r="AH34" s="214"/>
      <c r="AI34" s="216"/>
      <c r="AJ34" s="216"/>
      <c r="AK34" s="216"/>
    </row>
    <row r="35" spans="1:37">
      <c r="A35" s="204" t="s">
        <v>19</v>
      </c>
      <c r="B35" s="204" t="s">
        <v>2984</v>
      </c>
      <c r="C35" s="204" t="s">
        <v>2984</v>
      </c>
      <c r="D35" s="205" t="s">
        <v>2984</v>
      </c>
      <c r="E35" s="205" t="s">
        <v>11927</v>
      </c>
      <c r="F35" s="206" t="s">
        <v>669</v>
      </c>
      <c r="G35" s="206">
        <v>25086832</v>
      </c>
      <c r="H35" s="211">
        <v>8.6818438128750017</v>
      </c>
      <c r="I35" s="213"/>
      <c r="J35" s="213" t="s">
        <v>2985</v>
      </c>
      <c r="K35" s="206"/>
      <c r="L35" s="214"/>
      <c r="M35" s="215"/>
      <c r="N35" s="216"/>
      <c r="O35" s="214"/>
      <c r="P35" s="215"/>
      <c r="Q35" s="216"/>
      <c r="R35" s="214"/>
      <c r="S35" s="215"/>
      <c r="T35" s="206" t="s">
        <v>2986</v>
      </c>
      <c r="U35" s="213"/>
      <c r="V35" s="216"/>
      <c r="W35" s="215"/>
      <c r="X35" s="216"/>
      <c r="Y35" s="216"/>
      <c r="Z35" s="216"/>
      <c r="AA35" s="216"/>
      <c r="AB35" s="214"/>
      <c r="AC35" s="216"/>
      <c r="AD35" s="216"/>
      <c r="AE35" s="216"/>
      <c r="AF35" s="216"/>
      <c r="AG35" s="216"/>
      <c r="AH35" s="214"/>
      <c r="AI35" s="216"/>
      <c r="AJ35" s="216"/>
      <c r="AK35" s="216"/>
    </row>
    <row r="36" spans="1:37">
      <c r="A36" s="204" t="s">
        <v>19</v>
      </c>
      <c r="B36" s="204" t="s">
        <v>2984</v>
      </c>
      <c r="C36" s="204" t="s">
        <v>2984</v>
      </c>
      <c r="D36" s="205" t="s">
        <v>2984</v>
      </c>
      <c r="E36" s="205" t="s">
        <v>11927</v>
      </c>
      <c r="F36" s="206" t="s">
        <v>669</v>
      </c>
      <c r="G36" s="206">
        <v>25091075</v>
      </c>
      <c r="H36" s="211">
        <v>8.6818438128750017</v>
      </c>
      <c r="I36" s="213"/>
      <c r="J36" s="213" t="s">
        <v>2985</v>
      </c>
      <c r="K36" s="206"/>
      <c r="L36" s="214"/>
      <c r="M36" s="215"/>
      <c r="N36" s="216"/>
      <c r="O36" s="214"/>
      <c r="P36" s="215"/>
      <c r="Q36" s="216"/>
      <c r="R36" s="214"/>
      <c r="S36" s="215"/>
      <c r="T36" s="206" t="s">
        <v>2986</v>
      </c>
      <c r="U36" s="213"/>
      <c r="V36" s="216"/>
      <c r="W36" s="215"/>
      <c r="X36" s="216"/>
      <c r="Y36" s="216"/>
      <c r="Z36" s="216"/>
      <c r="AA36" s="216"/>
      <c r="AB36" s="214"/>
      <c r="AC36" s="216"/>
      <c r="AD36" s="216"/>
      <c r="AE36" s="216"/>
      <c r="AF36" s="216"/>
      <c r="AG36" s="216"/>
      <c r="AH36" s="214"/>
      <c r="AI36" s="216"/>
      <c r="AJ36" s="216"/>
      <c r="AK36" s="216"/>
    </row>
    <row r="37" spans="1:37">
      <c r="A37" s="204" t="s">
        <v>19</v>
      </c>
      <c r="B37" s="204" t="s">
        <v>2984</v>
      </c>
      <c r="C37" s="204" t="s">
        <v>2984</v>
      </c>
      <c r="D37" s="205" t="s">
        <v>2984</v>
      </c>
      <c r="E37" s="205" t="s">
        <v>11935</v>
      </c>
      <c r="F37" s="206" t="s">
        <v>669</v>
      </c>
      <c r="G37" s="206">
        <v>25093424</v>
      </c>
      <c r="H37" s="211">
        <v>10.855021237875002</v>
      </c>
      <c r="I37" s="213"/>
      <c r="J37" s="213" t="s">
        <v>2985</v>
      </c>
      <c r="K37" s="206"/>
      <c r="L37" s="214"/>
      <c r="M37" s="215"/>
      <c r="N37" s="216"/>
      <c r="O37" s="214"/>
      <c r="P37" s="215"/>
      <c r="Q37" s="216"/>
      <c r="R37" s="214"/>
      <c r="S37" s="215"/>
      <c r="T37" s="206" t="s">
        <v>2987</v>
      </c>
      <c r="U37" s="213"/>
      <c r="V37" s="216"/>
      <c r="W37" s="215"/>
      <c r="X37" s="216"/>
      <c r="Y37" s="216"/>
      <c r="Z37" s="216"/>
      <c r="AA37" s="216"/>
      <c r="AB37" s="214"/>
      <c r="AC37" s="216"/>
      <c r="AD37" s="216"/>
      <c r="AE37" s="216"/>
      <c r="AF37" s="216"/>
      <c r="AG37" s="216"/>
      <c r="AH37" s="214"/>
      <c r="AI37" s="216"/>
      <c r="AJ37" s="216"/>
      <c r="AK37" s="216"/>
    </row>
    <row r="38" spans="1:37">
      <c r="A38" s="204" t="s">
        <v>19</v>
      </c>
      <c r="B38" s="204" t="s">
        <v>2984</v>
      </c>
      <c r="C38" s="204" t="s">
        <v>2984</v>
      </c>
      <c r="D38" s="205" t="s">
        <v>2984</v>
      </c>
      <c r="E38" s="205" t="s">
        <v>11935</v>
      </c>
      <c r="F38" s="206" t="s">
        <v>669</v>
      </c>
      <c r="G38" s="206">
        <v>25087041</v>
      </c>
      <c r="H38" s="211">
        <v>10.855021237875002</v>
      </c>
      <c r="I38" s="213"/>
      <c r="J38" s="213" t="s">
        <v>2985</v>
      </c>
      <c r="K38" s="206"/>
      <c r="L38" s="214"/>
      <c r="M38" s="215"/>
      <c r="N38" s="216"/>
      <c r="O38" s="214"/>
      <c r="P38" s="215"/>
      <c r="Q38" s="216"/>
      <c r="R38" s="214"/>
      <c r="S38" s="215"/>
      <c r="T38" s="206" t="s">
        <v>2987</v>
      </c>
      <c r="U38" s="213"/>
      <c r="V38" s="216"/>
      <c r="W38" s="215"/>
      <c r="X38" s="216"/>
      <c r="Y38" s="216"/>
      <c r="Z38" s="216"/>
      <c r="AA38" s="216"/>
      <c r="AB38" s="214"/>
      <c r="AC38" s="216"/>
      <c r="AD38" s="216"/>
      <c r="AE38" s="216"/>
      <c r="AF38" s="216"/>
      <c r="AG38" s="216"/>
      <c r="AH38" s="214"/>
      <c r="AI38" s="216"/>
      <c r="AJ38" s="216"/>
      <c r="AK38" s="216"/>
    </row>
    <row r="39" spans="1:37">
      <c r="A39" s="204" t="s">
        <v>19</v>
      </c>
      <c r="B39" s="204" t="s">
        <v>2984</v>
      </c>
      <c r="C39" s="204" t="s">
        <v>2984</v>
      </c>
      <c r="D39" s="205" t="s">
        <v>2984</v>
      </c>
      <c r="E39" s="205" t="s">
        <v>11935</v>
      </c>
      <c r="F39" s="206" t="s">
        <v>669</v>
      </c>
      <c r="G39" s="206">
        <v>25087039</v>
      </c>
      <c r="H39" s="211">
        <v>10.855021237875002</v>
      </c>
      <c r="I39" s="213"/>
      <c r="J39" s="213" t="s">
        <v>2985</v>
      </c>
      <c r="K39" s="206"/>
      <c r="L39" s="214"/>
      <c r="M39" s="215"/>
      <c r="N39" s="216"/>
      <c r="O39" s="214"/>
      <c r="P39" s="215"/>
      <c r="Q39" s="216"/>
      <c r="R39" s="214"/>
      <c r="S39" s="215"/>
      <c r="T39" s="206" t="s">
        <v>2987</v>
      </c>
      <c r="U39" s="213"/>
      <c r="V39" s="216"/>
      <c r="W39" s="215"/>
      <c r="X39" s="216"/>
      <c r="Y39" s="216"/>
      <c r="Z39" s="216"/>
      <c r="AA39" s="216"/>
      <c r="AB39" s="214"/>
      <c r="AC39" s="216"/>
      <c r="AD39" s="216"/>
      <c r="AE39" s="216"/>
      <c r="AF39" s="216"/>
      <c r="AG39" s="216"/>
      <c r="AH39" s="214"/>
      <c r="AI39" s="216"/>
      <c r="AJ39" s="216"/>
      <c r="AK39" s="216"/>
    </row>
    <row r="40" spans="1:37">
      <c r="A40" s="204" t="s">
        <v>19</v>
      </c>
      <c r="B40" s="204" t="s">
        <v>2984</v>
      </c>
      <c r="C40" s="204" t="s">
        <v>2984</v>
      </c>
      <c r="D40" s="205" t="s">
        <v>2984</v>
      </c>
      <c r="E40" s="205" t="s">
        <v>11935</v>
      </c>
      <c r="F40" s="206" t="s">
        <v>669</v>
      </c>
      <c r="G40" s="206">
        <v>25091061</v>
      </c>
      <c r="H40" s="211">
        <v>10.855021237875002</v>
      </c>
      <c r="I40" s="213"/>
      <c r="J40" s="213" t="s">
        <v>2985</v>
      </c>
      <c r="K40" s="206"/>
      <c r="L40" s="214"/>
      <c r="M40" s="215"/>
      <c r="N40" s="216"/>
      <c r="O40" s="214"/>
      <c r="P40" s="215"/>
      <c r="Q40" s="216"/>
      <c r="R40" s="214"/>
      <c r="S40" s="215"/>
      <c r="T40" s="206" t="s">
        <v>2987</v>
      </c>
      <c r="U40" s="213"/>
      <c r="V40" s="216"/>
      <c r="W40" s="215"/>
      <c r="X40" s="216"/>
      <c r="Y40" s="216"/>
      <c r="Z40" s="216"/>
      <c r="AA40" s="216"/>
      <c r="AB40" s="214"/>
      <c r="AC40" s="216"/>
      <c r="AD40" s="216"/>
      <c r="AE40" s="216"/>
      <c r="AF40" s="216"/>
      <c r="AG40" s="216"/>
      <c r="AH40" s="214"/>
      <c r="AI40" s="216"/>
      <c r="AJ40" s="216"/>
      <c r="AK40" s="216"/>
    </row>
    <row r="41" spans="1:37">
      <c r="A41" s="204" t="s">
        <v>19</v>
      </c>
      <c r="B41" s="204" t="s">
        <v>2984</v>
      </c>
      <c r="C41" s="204" t="s">
        <v>2984</v>
      </c>
      <c r="D41" s="205" t="s">
        <v>2984</v>
      </c>
      <c r="E41" s="205" t="s">
        <v>11935</v>
      </c>
      <c r="F41" s="206" t="s">
        <v>669</v>
      </c>
      <c r="G41" s="206">
        <v>25087040</v>
      </c>
      <c r="H41" s="211">
        <v>10.855021237875002</v>
      </c>
      <c r="I41" s="213"/>
      <c r="J41" s="213" t="s">
        <v>2985</v>
      </c>
      <c r="K41" s="206"/>
      <c r="L41" s="214"/>
      <c r="M41" s="215"/>
      <c r="N41" s="216"/>
      <c r="O41" s="214"/>
      <c r="P41" s="215"/>
      <c r="Q41" s="216"/>
      <c r="R41" s="214"/>
      <c r="S41" s="215"/>
      <c r="T41" s="206" t="s">
        <v>2987</v>
      </c>
      <c r="U41" s="213"/>
      <c r="V41" s="216"/>
      <c r="W41" s="215"/>
      <c r="X41" s="216"/>
      <c r="Y41" s="216"/>
      <c r="Z41" s="216"/>
      <c r="AA41" s="216"/>
      <c r="AB41" s="214"/>
      <c r="AC41" s="216"/>
      <c r="AD41" s="216"/>
      <c r="AE41" s="216"/>
      <c r="AF41" s="216"/>
      <c r="AG41" s="216"/>
      <c r="AH41" s="214"/>
      <c r="AI41" s="216"/>
      <c r="AJ41" s="216"/>
      <c r="AK41" s="216"/>
    </row>
    <row r="42" spans="1:37">
      <c r="A42" s="204" t="s">
        <v>19</v>
      </c>
      <c r="B42" s="204" t="s">
        <v>2984</v>
      </c>
      <c r="C42" s="204" t="s">
        <v>2984</v>
      </c>
      <c r="D42" s="205" t="s">
        <v>2984</v>
      </c>
      <c r="E42" s="205" t="s">
        <v>11935</v>
      </c>
      <c r="F42" s="206" t="s">
        <v>669</v>
      </c>
      <c r="G42" s="206">
        <v>25091059</v>
      </c>
      <c r="H42" s="211">
        <v>10.855021237875002</v>
      </c>
      <c r="I42" s="213"/>
      <c r="J42" s="213" t="s">
        <v>2985</v>
      </c>
      <c r="K42" s="206"/>
      <c r="L42" s="214"/>
      <c r="M42" s="215"/>
      <c r="N42" s="216"/>
      <c r="O42" s="214"/>
      <c r="P42" s="215"/>
      <c r="Q42" s="216"/>
      <c r="R42" s="214"/>
      <c r="S42" s="215"/>
      <c r="T42" s="206" t="s">
        <v>2987</v>
      </c>
      <c r="U42" s="213"/>
      <c r="V42" s="216"/>
      <c r="W42" s="215"/>
      <c r="X42" s="216"/>
      <c r="Y42" s="216"/>
      <c r="Z42" s="216"/>
      <c r="AA42" s="216"/>
      <c r="AB42" s="214"/>
      <c r="AC42" s="216"/>
      <c r="AD42" s="216"/>
      <c r="AE42" s="216"/>
      <c r="AF42" s="216"/>
      <c r="AG42" s="216"/>
      <c r="AH42" s="214"/>
      <c r="AI42" s="216"/>
      <c r="AJ42" s="216"/>
      <c r="AK42" s="216"/>
    </row>
    <row r="43" spans="1:37">
      <c r="A43" s="204" t="s">
        <v>19</v>
      </c>
      <c r="B43" s="204" t="s">
        <v>2984</v>
      </c>
      <c r="C43" s="204" t="s">
        <v>2984</v>
      </c>
      <c r="D43" s="205" t="s">
        <v>2984</v>
      </c>
      <c r="E43" s="205" t="s">
        <v>11935</v>
      </c>
      <c r="F43" s="206" t="s">
        <v>669</v>
      </c>
      <c r="G43" s="206">
        <v>25091086</v>
      </c>
      <c r="H43" s="211">
        <v>10.855021237875002</v>
      </c>
      <c r="I43" s="213"/>
      <c r="J43" s="213" t="s">
        <v>2985</v>
      </c>
      <c r="K43" s="206"/>
      <c r="L43" s="214"/>
      <c r="M43" s="215"/>
      <c r="N43" s="216"/>
      <c r="O43" s="214"/>
      <c r="P43" s="215"/>
      <c r="Q43" s="216"/>
      <c r="R43" s="214"/>
      <c r="S43" s="215"/>
      <c r="T43" s="206" t="s">
        <v>2987</v>
      </c>
      <c r="U43" s="213"/>
      <c r="V43" s="216"/>
      <c r="W43" s="215"/>
      <c r="X43" s="216"/>
      <c r="Y43" s="216"/>
      <c r="Z43" s="216"/>
      <c r="AA43" s="216"/>
      <c r="AB43" s="214"/>
      <c r="AC43" s="216"/>
      <c r="AD43" s="216"/>
      <c r="AE43" s="216"/>
      <c r="AF43" s="216"/>
      <c r="AG43" s="216"/>
      <c r="AH43" s="214"/>
      <c r="AI43" s="216"/>
      <c r="AJ43" s="216"/>
      <c r="AK43" s="216"/>
    </row>
    <row r="44" spans="1:37">
      <c r="A44" s="204" t="s">
        <v>19</v>
      </c>
      <c r="B44" s="204" t="s">
        <v>2984</v>
      </c>
      <c r="C44" s="204" t="s">
        <v>2984</v>
      </c>
      <c r="D44" s="205" t="s">
        <v>2984</v>
      </c>
      <c r="E44" s="205" t="s">
        <v>11935</v>
      </c>
      <c r="F44" s="206" t="s">
        <v>669</v>
      </c>
      <c r="G44" s="206">
        <v>25091066</v>
      </c>
      <c r="H44" s="211">
        <v>10.855021237875002</v>
      </c>
      <c r="I44" s="213"/>
      <c r="J44" s="213" t="s">
        <v>2985</v>
      </c>
      <c r="K44" s="206"/>
      <c r="L44" s="214"/>
      <c r="M44" s="215"/>
      <c r="N44" s="216"/>
      <c r="O44" s="214"/>
      <c r="P44" s="215"/>
      <c r="Q44" s="216"/>
      <c r="R44" s="214"/>
      <c r="S44" s="215"/>
      <c r="T44" s="206" t="s">
        <v>2987</v>
      </c>
      <c r="U44" s="213"/>
      <c r="V44" s="216"/>
      <c r="W44" s="215"/>
      <c r="X44" s="216"/>
      <c r="Y44" s="216"/>
      <c r="Z44" s="216"/>
      <c r="AA44" s="216"/>
      <c r="AB44" s="214"/>
      <c r="AC44" s="216"/>
      <c r="AD44" s="216"/>
      <c r="AE44" s="216"/>
      <c r="AF44" s="216"/>
      <c r="AG44" s="216"/>
      <c r="AH44" s="214"/>
      <c r="AI44" s="216"/>
      <c r="AJ44" s="216"/>
      <c r="AK44" s="216"/>
    </row>
    <row r="45" spans="1:37">
      <c r="A45" s="204" t="s">
        <v>19</v>
      </c>
      <c r="B45" s="204" t="s">
        <v>2984</v>
      </c>
      <c r="C45" s="204" t="s">
        <v>2984</v>
      </c>
      <c r="D45" s="205" t="s">
        <v>2984</v>
      </c>
      <c r="E45" s="217" t="s">
        <v>15464</v>
      </c>
      <c r="F45" s="206" t="s">
        <v>669</v>
      </c>
      <c r="G45" s="206">
        <v>25097601</v>
      </c>
      <c r="H45" s="211">
        <v>21.677444814375008</v>
      </c>
      <c r="I45" s="213"/>
      <c r="J45" s="213" t="s">
        <v>2985</v>
      </c>
      <c r="K45" s="206"/>
      <c r="L45" s="214"/>
      <c r="M45" s="215"/>
      <c r="N45" s="216"/>
      <c r="O45" s="214"/>
      <c r="P45" s="215"/>
      <c r="Q45" s="216"/>
      <c r="R45" s="214"/>
      <c r="S45" s="215"/>
      <c r="T45" s="206" t="s">
        <v>2988</v>
      </c>
      <c r="U45" s="213"/>
      <c r="V45" s="216"/>
      <c r="W45" s="215"/>
      <c r="X45" s="216"/>
      <c r="Y45" s="216"/>
      <c r="Z45" s="216"/>
      <c r="AA45" s="216"/>
      <c r="AB45" s="214"/>
      <c r="AC45" s="216"/>
      <c r="AD45" s="216"/>
      <c r="AE45" s="216"/>
      <c r="AF45" s="216"/>
      <c r="AG45" s="216"/>
      <c r="AH45" s="214"/>
      <c r="AI45" s="216"/>
      <c r="AJ45" s="216"/>
      <c r="AK45" s="216"/>
    </row>
    <row r="46" spans="1:37" ht="30">
      <c r="A46" s="163" t="s">
        <v>11883</v>
      </c>
      <c r="B46" s="163" t="s">
        <v>2984</v>
      </c>
      <c r="C46" s="163" t="s">
        <v>2984</v>
      </c>
      <c r="D46" s="163" t="s">
        <v>2984</v>
      </c>
      <c r="E46" s="176" t="s">
        <v>11884</v>
      </c>
      <c r="F46" s="177" t="s">
        <v>10316</v>
      </c>
      <c r="G46" s="197" t="s">
        <v>11885</v>
      </c>
      <c r="H46" s="178">
        <v>5.4326410320000003</v>
      </c>
      <c r="I46" s="179">
        <v>0</v>
      </c>
      <c r="J46" s="198" t="s">
        <v>11886</v>
      </c>
      <c r="K46" s="197" t="s">
        <v>11887</v>
      </c>
      <c r="L46" s="178">
        <v>26.733208475999998</v>
      </c>
      <c r="M46" s="177">
        <v>5</v>
      </c>
      <c r="N46" s="177" t="s">
        <v>11888</v>
      </c>
      <c r="O46" s="178">
        <v>266.48257911600001</v>
      </c>
      <c r="P46" s="177">
        <v>50</v>
      </c>
      <c r="Q46" s="177" t="s">
        <v>11889</v>
      </c>
      <c r="R46" s="178">
        <v>531.53882776799992</v>
      </c>
      <c r="S46" s="177">
        <v>100</v>
      </c>
      <c r="T46" s="177" t="s">
        <v>11890</v>
      </c>
      <c r="U46" s="177" t="s">
        <v>11891</v>
      </c>
      <c r="V46" s="170" t="s">
        <v>10316</v>
      </c>
      <c r="W46" s="197" t="s">
        <v>11885</v>
      </c>
      <c r="X46" s="178">
        <v>5.4326410320000003</v>
      </c>
      <c r="Y46" s="179">
        <v>0</v>
      </c>
      <c r="Z46" s="198" t="s">
        <v>11886</v>
      </c>
      <c r="AA46" s="197" t="s">
        <v>11887</v>
      </c>
      <c r="AB46" s="178">
        <v>26.733208475999998</v>
      </c>
      <c r="AC46" s="177">
        <v>5</v>
      </c>
      <c r="AD46" s="177" t="s">
        <v>11888</v>
      </c>
      <c r="AE46" s="178">
        <v>266.48257911600001</v>
      </c>
      <c r="AF46" s="170">
        <v>50</v>
      </c>
      <c r="AG46" s="170" t="s">
        <v>11889</v>
      </c>
      <c r="AH46" s="178">
        <v>531.53882776799992</v>
      </c>
      <c r="AI46" s="170">
        <v>100</v>
      </c>
      <c r="AJ46" s="170" t="s">
        <v>11890</v>
      </c>
      <c r="AK46" s="170" t="s">
        <v>11892</v>
      </c>
    </row>
    <row r="47" spans="1:37" ht="30">
      <c r="A47" s="163" t="s">
        <v>11883</v>
      </c>
      <c r="B47" s="163" t="s">
        <v>2984</v>
      </c>
      <c r="C47" s="163" t="s">
        <v>2984</v>
      </c>
      <c r="D47" s="163" t="s">
        <v>2984</v>
      </c>
      <c r="E47" s="176" t="s">
        <v>11884</v>
      </c>
      <c r="F47" s="177" t="s">
        <v>10045</v>
      </c>
      <c r="G47" s="197" t="s">
        <v>11893</v>
      </c>
      <c r="H47" s="178">
        <v>5.3000280000000011</v>
      </c>
      <c r="I47" s="179">
        <v>0</v>
      </c>
      <c r="J47" s="198" t="s">
        <v>11886</v>
      </c>
      <c r="K47" s="197" t="s">
        <v>11894</v>
      </c>
      <c r="L47" s="178">
        <v>26.500140000000002</v>
      </c>
      <c r="M47" s="177">
        <v>5</v>
      </c>
      <c r="N47" s="177" t="s">
        <v>11895</v>
      </c>
      <c r="O47" s="178">
        <v>265.00140000000005</v>
      </c>
      <c r="P47" s="177">
        <v>50</v>
      </c>
      <c r="Q47" s="177" t="s">
        <v>11896</v>
      </c>
      <c r="R47" s="178">
        <v>530.00280000000009</v>
      </c>
      <c r="S47" s="177">
        <v>100</v>
      </c>
      <c r="T47" s="177" t="s">
        <v>11890</v>
      </c>
      <c r="U47" s="177" t="s">
        <v>11891</v>
      </c>
      <c r="V47" s="170" t="s">
        <v>10045</v>
      </c>
      <c r="W47" s="197" t="s">
        <v>11893</v>
      </c>
      <c r="X47" s="178">
        <v>5.3000280000000011</v>
      </c>
      <c r="Y47" s="179">
        <v>0</v>
      </c>
      <c r="Z47" s="198" t="s">
        <v>11886</v>
      </c>
      <c r="AA47" s="197" t="s">
        <v>11894</v>
      </c>
      <c r="AB47" s="178">
        <v>26.500140000000002</v>
      </c>
      <c r="AC47" s="177">
        <v>5</v>
      </c>
      <c r="AD47" s="177" t="s">
        <v>11895</v>
      </c>
      <c r="AE47" s="178">
        <v>265.00140000000005</v>
      </c>
      <c r="AF47" s="170">
        <v>50</v>
      </c>
      <c r="AG47" s="170" t="s">
        <v>11896</v>
      </c>
      <c r="AH47" s="178">
        <v>530.00280000000009</v>
      </c>
      <c r="AI47" s="170">
        <v>100</v>
      </c>
      <c r="AJ47" s="170" t="s">
        <v>11890</v>
      </c>
      <c r="AK47" s="170" t="s">
        <v>11892</v>
      </c>
    </row>
    <row r="48" spans="1:37" ht="30">
      <c r="A48" s="163" t="s">
        <v>11883</v>
      </c>
      <c r="B48" s="163" t="s">
        <v>2984</v>
      </c>
      <c r="C48" s="163" t="s">
        <v>2984</v>
      </c>
      <c r="D48" s="163" t="s">
        <v>2984</v>
      </c>
      <c r="E48" s="176" t="s">
        <v>11884</v>
      </c>
      <c r="F48" s="177" t="s">
        <v>10380</v>
      </c>
      <c r="G48" s="178" t="s">
        <v>11897</v>
      </c>
      <c r="H48" s="178">
        <v>4.2999668399999997</v>
      </c>
      <c r="I48" s="179">
        <v>0</v>
      </c>
      <c r="J48" s="198" t="s">
        <v>11886</v>
      </c>
      <c r="K48" s="178" t="s">
        <v>11898</v>
      </c>
      <c r="L48" s="178">
        <v>21.499834200000002</v>
      </c>
      <c r="M48" s="177">
        <v>5</v>
      </c>
      <c r="N48" s="178" t="s">
        <v>11899</v>
      </c>
      <c r="O48" s="178">
        <v>214.99834199999998</v>
      </c>
      <c r="P48" s="177">
        <v>50</v>
      </c>
      <c r="Q48" s="178" t="s">
        <v>11900</v>
      </c>
      <c r="R48" s="178">
        <v>429.99668399999996</v>
      </c>
      <c r="S48" s="177">
        <v>100</v>
      </c>
      <c r="T48" s="177" t="s">
        <v>11890</v>
      </c>
      <c r="U48" s="177" t="s">
        <v>11891</v>
      </c>
      <c r="V48" s="170" t="s">
        <v>10380</v>
      </c>
      <c r="W48" s="178" t="s">
        <v>11897</v>
      </c>
      <c r="X48" s="178">
        <v>4.2999668399999997</v>
      </c>
      <c r="Y48" s="179">
        <v>0</v>
      </c>
      <c r="Z48" s="198" t="s">
        <v>11886</v>
      </c>
      <c r="AA48" s="178" t="s">
        <v>11898</v>
      </c>
      <c r="AB48" s="178">
        <v>21.499834200000002</v>
      </c>
      <c r="AC48" s="177">
        <v>5</v>
      </c>
      <c r="AD48" s="178" t="s">
        <v>11899</v>
      </c>
      <c r="AE48" s="178">
        <v>214.99834199999998</v>
      </c>
      <c r="AF48" s="170">
        <v>50</v>
      </c>
      <c r="AG48" s="199" t="s">
        <v>11900</v>
      </c>
      <c r="AH48" s="178">
        <v>429.99668399999996</v>
      </c>
      <c r="AI48" s="170">
        <v>100</v>
      </c>
      <c r="AJ48" s="170" t="s">
        <v>11890</v>
      </c>
      <c r="AK48" s="170" t="s">
        <v>11892</v>
      </c>
    </row>
    <row r="49" spans="1:37" ht="30">
      <c r="A49" s="163" t="s">
        <v>11883</v>
      </c>
      <c r="B49" s="163" t="s">
        <v>2984</v>
      </c>
      <c r="C49" s="163" t="s">
        <v>2984</v>
      </c>
      <c r="D49" s="163" t="s">
        <v>2984</v>
      </c>
      <c r="E49" s="176" t="s">
        <v>11901</v>
      </c>
      <c r="F49" s="177" t="s">
        <v>10316</v>
      </c>
      <c r="G49" s="200" t="s">
        <v>11902</v>
      </c>
      <c r="H49" s="178">
        <v>5.197908</v>
      </c>
      <c r="I49" s="179">
        <v>0</v>
      </c>
      <c r="J49" s="198" t="s">
        <v>11886</v>
      </c>
      <c r="K49" s="197" t="s">
        <v>11903</v>
      </c>
      <c r="L49" s="178">
        <v>25.989540000000002</v>
      </c>
      <c r="M49" s="177">
        <v>5</v>
      </c>
      <c r="N49" s="197" t="s">
        <v>11904</v>
      </c>
      <c r="O49" s="178">
        <v>259.89540000000005</v>
      </c>
      <c r="P49" s="177">
        <v>50</v>
      </c>
      <c r="Q49" s="197" t="s">
        <v>11905</v>
      </c>
      <c r="R49" s="178">
        <v>519.7908000000001</v>
      </c>
      <c r="S49" s="177">
        <v>100</v>
      </c>
      <c r="T49" s="177" t="s">
        <v>11890</v>
      </c>
      <c r="U49" s="177" t="s">
        <v>11891</v>
      </c>
      <c r="V49" s="170" t="s">
        <v>10316</v>
      </c>
      <c r="W49" s="200" t="s">
        <v>11902</v>
      </c>
      <c r="X49" s="178">
        <v>5.197908</v>
      </c>
      <c r="Y49" s="179">
        <v>0</v>
      </c>
      <c r="Z49" s="198" t="s">
        <v>11886</v>
      </c>
      <c r="AA49" s="197" t="s">
        <v>11903</v>
      </c>
      <c r="AB49" s="178">
        <v>25.989540000000002</v>
      </c>
      <c r="AC49" s="177">
        <v>5</v>
      </c>
      <c r="AD49" s="197" t="s">
        <v>11904</v>
      </c>
      <c r="AE49" s="178">
        <v>259.89540000000005</v>
      </c>
      <c r="AF49" s="170">
        <v>50</v>
      </c>
      <c r="AG49" s="199" t="s">
        <v>11905</v>
      </c>
      <c r="AH49" s="178">
        <v>519.7908000000001</v>
      </c>
      <c r="AI49" s="170">
        <v>100</v>
      </c>
      <c r="AJ49" s="170" t="s">
        <v>11890</v>
      </c>
      <c r="AK49" s="170" t="s">
        <v>11906</v>
      </c>
    </row>
    <row r="50" spans="1:37" ht="30">
      <c r="A50" s="163" t="s">
        <v>11883</v>
      </c>
      <c r="B50" s="163" t="s">
        <v>2984</v>
      </c>
      <c r="C50" s="163" t="s">
        <v>2984</v>
      </c>
      <c r="D50" s="163" t="s">
        <v>2984</v>
      </c>
      <c r="E50" s="176" t="s">
        <v>11901</v>
      </c>
      <c r="F50" s="177" t="s">
        <v>10045</v>
      </c>
      <c r="G50" s="197" t="s">
        <v>11907</v>
      </c>
      <c r="H50" s="178">
        <v>5.4940560000000005</v>
      </c>
      <c r="I50" s="179">
        <v>0</v>
      </c>
      <c r="J50" s="198" t="s">
        <v>11886</v>
      </c>
      <c r="K50" s="197" t="s">
        <v>11908</v>
      </c>
      <c r="L50" s="178">
        <v>27.470280000000002</v>
      </c>
      <c r="M50" s="177">
        <v>5</v>
      </c>
      <c r="N50" s="177" t="s">
        <v>11909</v>
      </c>
      <c r="O50" s="178">
        <v>274.70280000000002</v>
      </c>
      <c r="P50" s="177">
        <v>50</v>
      </c>
      <c r="Q50" s="177" t="s">
        <v>11910</v>
      </c>
      <c r="R50" s="178">
        <v>549.40560000000005</v>
      </c>
      <c r="S50" s="177">
        <v>100</v>
      </c>
      <c r="T50" s="177" t="s">
        <v>11890</v>
      </c>
      <c r="U50" s="177" t="s">
        <v>11891</v>
      </c>
      <c r="V50" s="170" t="s">
        <v>10045</v>
      </c>
      <c r="W50" s="197" t="s">
        <v>11907</v>
      </c>
      <c r="X50" s="178">
        <v>5.4940560000000005</v>
      </c>
      <c r="Y50" s="179">
        <v>0</v>
      </c>
      <c r="Z50" s="198" t="s">
        <v>11886</v>
      </c>
      <c r="AA50" s="197" t="s">
        <v>11908</v>
      </c>
      <c r="AB50" s="178">
        <v>27.470280000000002</v>
      </c>
      <c r="AC50" s="177">
        <v>5</v>
      </c>
      <c r="AD50" s="177" t="s">
        <v>11909</v>
      </c>
      <c r="AE50" s="178">
        <v>274.70280000000002</v>
      </c>
      <c r="AF50" s="170">
        <v>50</v>
      </c>
      <c r="AG50" s="170" t="s">
        <v>11910</v>
      </c>
      <c r="AH50" s="178">
        <v>549.40560000000005</v>
      </c>
      <c r="AI50" s="170">
        <v>100</v>
      </c>
      <c r="AJ50" s="170" t="s">
        <v>11890</v>
      </c>
      <c r="AK50" s="170" t="s">
        <v>11906</v>
      </c>
    </row>
    <row r="51" spans="1:37" ht="30">
      <c r="A51" s="163" t="s">
        <v>11883</v>
      </c>
      <c r="B51" s="163" t="s">
        <v>2984</v>
      </c>
      <c r="C51" s="163" t="s">
        <v>2984</v>
      </c>
      <c r="D51" s="163" t="s">
        <v>2984</v>
      </c>
      <c r="E51" s="176" t="s">
        <v>11911</v>
      </c>
      <c r="F51" s="177" t="s">
        <v>10316</v>
      </c>
      <c r="G51" s="197" t="s">
        <v>11912</v>
      </c>
      <c r="H51" s="178">
        <v>12.448428000000002</v>
      </c>
      <c r="I51" s="179">
        <v>0</v>
      </c>
      <c r="J51" s="198" t="s">
        <v>11886</v>
      </c>
      <c r="K51" s="197" t="s">
        <v>11913</v>
      </c>
      <c r="L51" s="178">
        <v>38.774964000000004</v>
      </c>
      <c r="M51" s="177">
        <v>3</v>
      </c>
      <c r="N51" s="177"/>
      <c r="O51" s="180">
        <v>0</v>
      </c>
      <c r="P51" s="177"/>
      <c r="Q51" s="197"/>
      <c r="R51" s="180">
        <v>0</v>
      </c>
      <c r="S51" s="177"/>
      <c r="T51" s="177" t="s">
        <v>11890</v>
      </c>
      <c r="U51" s="177" t="s">
        <v>11914</v>
      </c>
      <c r="V51" s="170" t="s">
        <v>10316</v>
      </c>
      <c r="W51" s="197" t="s">
        <v>11912</v>
      </c>
      <c r="X51" s="178">
        <v>12.448428000000002</v>
      </c>
      <c r="Y51" s="179">
        <v>0</v>
      </c>
      <c r="Z51" s="198" t="s">
        <v>11886</v>
      </c>
      <c r="AA51" s="197" t="s">
        <v>11913</v>
      </c>
      <c r="AB51" s="178">
        <v>38.774964000000004</v>
      </c>
      <c r="AC51" s="177">
        <v>3</v>
      </c>
      <c r="AD51" s="177"/>
      <c r="AE51" s="180">
        <v>0</v>
      </c>
      <c r="AF51" s="170"/>
      <c r="AG51" s="199"/>
      <c r="AH51" s="180">
        <v>0</v>
      </c>
      <c r="AI51" s="170"/>
      <c r="AJ51" s="170" t="s">
        <v>11890</v>
      </c>
      <c r="AK51" s="170" t="s">
        <v>11892</v>
      </c>
    </row>
    <row r="52" spans="1:37" ht="30">
      <c r="A52" s="163" t="s">
        <v>11883</v>
      </c>
      <c r="B52" s="163" t="s">
        <v>2984</v>
      </c>
      <c r="C52" s="163" t="s">
        <v>2984</v>
      </c>
      <c r="D52" s="163" t="s">
        <v>2984</v>
      </c>
      <c r="E52" s="176" t="s">
        <v>11911</v>
      </c>
      <c r="F52" s="177" t="s">
        <v>10045</v>
      </c>
      <c r="G52" s="197" t="s">
        <v>11915</v>
      </c>
      <c r="H52" s="178">
        <v>13.602384000000002</v>
      </c>
      <c r="I52" s="179">
        <v>0</v>
      </c>
      <c r="J52" s="198" t="s">
        <v>11886</v>
      </c>
      <c r="K52" s="197" t="s">
        <v>11916</v>
      </c>
      <c r="L52" s="178">
        <v>40.807152000000002</v>
      </c>
      <c r="M52" s="177">
        <v>3</v>
      </c>
      <c r="N52" s="177"/>
      <c r="O52" s="180">
        <v>0</v>
      </c>
      <c r="P52" s="177"/>
      <c r="Q52" s="177"/>
      <c r="R52" s="180">
        <v>0</v>
      </c>
      <c r="S52" s="177"/>
      <c r="T52" s="177" t="s">
        <v>11890</v>
      </c>
      <c r="U52" s="177" t="s">
        <v>11914</v>
      </c>
      <c r="V52" s="170" t="s">
        <v>10045</v>
      </c>
      <c r="W52" s="197" t="s">
        <v>11915</v>
      </c>
      <c r="X52" s="178">
        <v>13.602384000000002</v>
      </c>
      <c r="Y52" s="179">
        <v>0</v>
      </c>
      <c r="Z52" s="198" t="s">
        <v>11886</v>
      </c>
      <c r="AA52" s="197" t="s">
        <v>11916</v>
      </c>
      <c r="AB52" s="178">
        <v>40.807152000000002</v>
      </c>
      <c r="AC52" s="177">
        <v>3</v>
      </c>
      <c r="AD52" s="177"/>
      <c r="AE52" s="180">
        <v>0</v>
      </c>
      <c r="AF52" s="170"/>
      <c r="AG52" s="170"/>
      <c r="AH52" s="180">
        <v>0</v>
      </c>
      <c r="AI52" s="170"/>
      <c r="AJ52" s="170" t="s">
        <v>11890</v>
      </c>
      <c r="AK52" s="170" t="s">
        <v>11892</v>
      </c>
    </row>
    <row r="53" spans="1:37" ht="30">
      <c r="A53" s="163" t="s">
        <v>11883</v>
      </c>
      <c r="B53" s="163" t="s">
        <v>2984</v>
      </c>
      <c r="C53" s="163" t="s">
        <v>2984</v>
      </c>
      <c r="D53" s="163" t="s">
        <v>2984</v>
      </c>
      <c r="E53" s="176" t="s">
        <v>11911</v>
      </c>
      <c r="F53" s="177" t="s">
        <v>10380</v>
      </c>
      <c r="G53" s="178" t="s">
        <v>11917</v>
      </c>
      <c r="H53" s="178">
        <v>10.005288695999999</v>
      </c>
      <c r="I53" s="179">
        <v>0</v>
      </c>
      <c r="J53" s="198" t="s">
        <v>11886</v>
      </c>
      <c r="K53" s="178" t="s">
        <v>11918</v>
      </c>
      <c r="L53" s="178">
        <v>30.015866088000003</v>
      </c>
      <c r="M53" s="177">
        <v>3</v>
      </c>
      <c r="N53" s="177"/>
      <c r="O53" s="180">
        <v>0</v>
      </c>
      <c r="P53" s="177"/>
      <c r="Q53" s="177"/>
      <c r="R53" s="180">
        <v>0</v>
      </c>
      <c r="S53" s="177"/>
      <c r="T53" s="177" t="s">
        <v>11890</v>
      </c>
      <c r="U53" s="177" t="s">
        <v>11914</v>
      </c>
      <c r="V53" s="170" t="s">
        <v>10380</v>
      </c>
      <c r="W53" s="178" t="s">
        <v>11917</v>
      </c>
      <c r="X53" s="178">
        <v>10.005288695999999</v>
      </c>
      <c r="Y53" s="179">
        <v>0</v>
      </c>
      <c r="Z53" s="198" t="s">
        <v>11886</v>
      </c>
      <c r="AA53" s="178" t="s">
        <v>11918</v>
      </c>
      <c r="AB53" s="178">
        <v>30.015866088000003</v>
      </c>
      <c r="AC53" s="177">
        <v>3</v>
      </c>
      <c r="AD53" s="177"/>
      <c r="AE53" s="180">
        <v>0</v>
      </c>
      <c r="AF53" s="170"/>
      <c r="AG53" s="170"/>
      <c r="AH53" s="180">
        <v>0</v>
      </c>
      <c r="AI53" s="170"/>
      <c r="AJ53" s="170" t="s">
        <v>11890</v>
      </c>
      <c r="AK53" s="170" t="s">
        <v>11892</v>
      </c>
    </row>
    <row r="54" spans="1:37" ht="30">
      <c r="A54" s="163" t="s">
        <v>11883</v>
      </c>
      <c r="B54" s="163" t="s">
        <v>2984</v>
      </c>
      <c r="C54" s="163" t="s">
        <v>2984</v>
      </c>
      <c r="D54" s="163" t="s">
        <v>2984</v>
      </c>
      <c r="E54" s="176" t="s">
        <v>11919</v>
      </c>
      <c r="F54" s="177" t="s">
        <v>10316</v>
      </c>
      <c r="G54" s="197" t="s">
        <v>11920</v>
      </c>
      <c r="H54" s="178">
        <v>12.029736</v>
      </c>
      <c r="I54" s="179">
        <v>0</v>
      </c>
      <c r="J54" s="198" t="s">
        <v>11886</v>
      </c>
      <c r="K54" s="197" t="s">
        <v>11921</v>
      </c>
      <c r="L54" s="178">
        <v>36.068784000000001</v>
      </c>
      <c r="M54" s="177">
        <v>3</v>
      </c>
      <c r="N54" s="177"/>
      <c r="O54" s="180">
        <v>0</v>
      </c>
      <c r="P54" s="177"/>
      <c r="Q54" s="177"/>
      <c r="R54" s="180">
        <v>0</v>
      </c>
      <c r="S54" s="177"/>
      <c r="T54" s="177" t="s">
        <v>11890</v>
      </c>
      <c r="U54" s="177" t="s">
        <v>11914</v>
      </c>
      <c r="V54" s="170" t="s">
        <v>10316</v>
      </c>
      <c r="W54" s="197" t="s">
        <v>11920</v>
      </c>
      <c r="X54" s="178">
        <v>12.029736</v>
      </c>
      <c r="Y54" s="179">
        <v>0</v>
      </c>
      <c r="Z54" s="198" t="s">
        <v>11886</v>
      </c>
      <c r="AA54" s="197" t="s">
        <v>11921</v>
      </c>
      <c r="AB54" s="178">
        <v>36.068784000000001</v>
      </c>
      <c r="AC54" s="177">
        <v>3</v>
      </c>
      <c r="AD54" s="177"/>
      <c r="AE54" s="180">
        <v>0</v>
      </c>
      <c r="AF54" s="170"/>
      <c r="AG54" s="170"/>
      <c r="AH54" s="180">
        <v>0</v>
      </c>
      <c r="AI54" s="170"/>
      <c r="AJ54" s="170" t="s">
        <v>11890</v>
      </c>
      <c r="AK54" s="170" t="s">
        <v>11906</v>
      </c>
    </row>
    <row r="55" spans="1:37" ht="30">
      <c r="A55" s="163" t="s">
        <v>11883</v>
      </c>
      <c r="B55" s="163" t="s">
        <v>2984</v>
      </c>
      <c r="C55" s="163" t="s">
        <v>2984</v>
      </c>
      <c r="D55" s="163" t="s">
        <v>2984</v>
      </c>
      <c r="E55" s="176" t="s">
        <v>11919</v>
      </c>
      <c r="F55" s="177" t="s">
        <v>10045</v>
      </c>
      <c r="G55" s="197" t="s">
        <v>11922</v>
      </c>
      <c r="H55" s="178">
        <v>14.909520000000001</v>
      </c>
      <c r="I55" s="179">
        <v>0</v>
      </c>
      <c r="J55" s="198" t="s">
        <v>11886</v>
      </c>
      <c r="K55" s="197" t="s">
        <v>11923</v>
      </c>
      <c r="L55" s="178">
        <v>44.728560000000002</v>
      </c>
      <c r="M55" s="177">
        <v>3</v>
      </c>
      <c r="N55" s="177"/>
      <c r="O55" s="180">
        <v>0</v>
      </c>
      <c r="P55" s="177"/>
      <c r="Q55" s="177"/>
      <c r="R55" s="180">
        <v>0</v>
      </c>
      <c r="S55" s="177"/>
      <c r="T55" s="177" t="s">
        <v>11890</v>
      </c>
      <c r="U55" s="177" t="s">
        <v>11914</v>
      </c>
      <c r="V55" s="170" t="s">
        <v>10045</v>
      </c>
      <c r="W55" s="197" t="s">
        <v>11922</v>
      </c>
      <c r="X55" s="178">
        <v>14.909520000000001</v>
      </c>
      <c r="Y55" s="179">
        <v>0</v>
      </c>
      <c r="Z55" s="198" t="s">
        <v>11886</v>
      </c>
      <c r="AA55" s="197" t="s">
        <v>11923</v>
      </c>
      <c r="AB55" s="178">
        <v>44.728560000000002</v>
      </c>
      <c r="AC55" s="177">
        <v>3</v>
      </c>
      <c r="AD55" s="177"/>
      <c r="AE55" s="180">
        <v>0</v>
      </c>
      <c r="AF55" s="170"/>
      <c r="AG55" s="170"/>
      <c r="AH55" s="180">
        <v>0</v>
      </c>
      <c r="AI55" s="170"/>
      <c r="AJ55" s="170" t="s">
        <v>11890</v>
      </c>
      <c r="AK55" s="170" t="s">
        <v>11906</v>
      </c>
    </row>
    <row r="56" spans="1:37" ht="30">
      <c r="A56" s="163" t="s">
        <v>11883</v>
      </c>
      <c r="B56" s="163" t="s">
        <v>2984</v>
      </c>
      <c r="C56" s="163" t="s">
        <v>2984</v>
      </c>
      <c r="D56" s="163" t="s">
        <v>2984</v>
      </c>
      <c r="E56" s="176" t="s">
        <v>11924</v>
      </c>
      <c r="F56" s="177" t="s">
        <v>10045</v>
      </c>
      <c r="G56" s="197" t="s">
        <v>11925</v>
      </c>
      <c r="H56" s="178">
        <v>4.7894280000000009</v>
      </c>
      <c r="I56" s="179">
        <v>0</v>
      </c>
      <c r="J56" s="198" t="s">
        <v>11886</v>
      </c>
      <c r="K56" s="197" t="s">
        <v>11926</v>
      </c>
      <c r="L56" s="178">
        <v>47.792160000000003</v>
      </c>
      <c r="M56" s="177">
        <v>10</v>
      </c>
      <c r="N56" s="177"/>
      <c r="O56" s="180">
        <v>0</v>
      </c>
      <c r="P56" s="177"/>
      <c r="Q56" s="177"/>
      <c r="R56" s="180">
        <v>0</v>
      </c>
      <c r="S56" s="177"/>
      <c r="T56" s="177" t="s">
        <v>11890</v>
      </c>
      <c r="U56" s="177" t="s">
        <v>11914</v>
      </c>
      <c r="V56" s="170" t="s">
        <v>10045</v>
      </c>
      <c r="W56" s="197" t="s">
        <v>11925</v>
      </c>
      <c r="X56" s="178">
        <v>4.7894280000000009</v>
      </c>
      <c r="Y56" s="179">
        <v>0</v>
      </c>
      <c r="Z56" s="198" t="s">
        <v>11886</v>
      </c>
      <c r="AA56" s="197" t="s">
        <v>11926</v>
      </c>
      <c r="AB56" s="178">
        <v>47.792160000000003</v>
      </c>
      <c r="AC56" s="177">
        <v>10</v>
      </c>
      <c r="AD56" s="177"/>
      <c r="AE56" s="180">
        <v>0</v>
      </c>
      <c r="AF56" s="170"/>
      <c r="AG56" s="170"/>
      <c r="AH56" s="180">
        <v>0</v>
      </c>
      <c r="AI56" s="170"/>
      <c r="AJ56" s="170" t="s">
        <v>11890</v>
      </c>
      <c r="AK56" s="170" t="s">
        <v>11892</v>
      </c>
    </row>
    <row r="57" spans="1:37" ht="45">
      <c r="A57" s="163" t="s">
        <v>11883</v>
      </c>
      <c r="B57" s="163" t="s">
        <v>2984</v>
      </c>
      <c r="C57" s="163" t="s">
        <v>2984</v>
      </c>
      <c r="D57" s="163" t="s">
        <v>2984</v>
      </c>
      <c r="E57" s="176" t="s">
        <v>11927</v>
      </c>
      <c r="F57" s="177" t="s">
        <v>10045</v>
      </c>
      <c r="G57" s="197" t="s">
        <v>11928</v>
      </c>
      <c r="H57" s="178">
        <v>10.007760000000001</v>
      </c>
      <c r="I57" s="179">
        <v>0</v>
      </c>
      <c r="J57" s="198" t="s">
        <v>11886</v>
      </c>
      <c r="K57" s="197" t="s">
        <v>11929</v>
      </c>
      <c r="L57" s="178">
        <v>50.038800000000002</v>
      </c>
      <c r="M57" s="177">
        <v>5</v>
      </c>
      <c r="N57" s="177"/>
      <c r="O57" s="180">
        <v>0</v>
      </c>
      <c r="P57" s="177"/>
      <c r="Q57" s="177"/>
      <c r="R57" s="180">
        <v>0</v>
      </c>
      <c r="S57" s="177"/>
      <c r="T57" s="177" t="s">
        <v>11930</v>
      </c>
      <c r="U57" s="177" t="s">
        <v>11914</v>
      </c>
      <c r="V57" s="170" t="s">
        <v>10045</v>
      </c>
      <c r="W57" s="197" t="s">
        <v>11928</v>
      </c>
      <c r="X57" s="178">
        <v>10.007760000000001</v>
      </c>
      <c r="Y57" s="179">
        <v>0</v>
      </c>
      <c r="Z57" s="198" t="s">
        <v>11886</v>
      </c>
      <c r="AA57" s="197" t="s">
        <v>11929</v>
      </c>
      <c r="AB57" s="178">
        <v>50.038800000000002</v>
      </c>
      <c r="AC57" s="177">
        <v>5</v>
      </c>
      <c r="AD57" s="177"/>
      <c r="AE57" s="180">
        <v>0</v>
      </c>
      <c r="AF57" s="170"/>
      <c r="AG57" s="170"/>
      <c r="AH57" s="180">
        <v>0</v>
      </c>
      <c r="AI57" s="170"/>
      <c r="AJ57" s="170" t="s">
        <v>11930</v>
      </c>
      <c r="AK57" s="170" t="s">
        <v>11892</v>
      </c>
    </row>
    <row r="58" spans="1:37" ht="45">
      <c r="A58" s="163" t="s">
        <v>11883</v>
      </c>
      <c r="B58" s="163" t="s">
        <v>2984</v>
      </c>
      <c r="C58" s="163" t="s">
        <v>2984</v>
      </c>
      <c r="D58" s="163" t="s">
        <v>2984</v>
      </c>
      <c r="E58" s="176" t="s">
        <v>11927</v>
      </c>
      <c r="F58" s="177" t="s">
        <v>10316</v>
      </c>
      <c r="G58" s="197" t="s">
        <v>11931</v>
      </c>
      <c r="H58" s="178">
        <v>9.3950399999999998</v>
      </c>
      <c r="I58" s="179"/>
      <c r="J58" s="198" t="s">
        <v>11932</v>
      </c>
      <c r="K58" s="197" t="s">
        <v>11933</v>
      </c>
      <c r="L58" s="178">
        <v>43.298880000000004</v>
      </c>
      <c r="M58" s="177">
        <v>5</v>
      </c>
      <c r="N58" s="177"/>
      <c r="O58" s="180">
        <v>0</v>
      </c>
      <c r="P58" s="177"/>
      <c r="Q58" s="177"/>
      <c r="R58" s="180">
        <v>0</v>
      </c>
      <c r="S58" s="177"/>
      <c r="T58" s="177" t="s">
        <v>11934</v>
      </c>
      <c r="U58" s="177" t="s">
        <v>11914</v>
      </c>
      <c r="V58" s="170" t="s">
        <v>10316</v>
      </c>
      <c r="W58" s="197" t="s">
        <v>11931</v>
      </c>
      <c r="X58" s="178">
        <v>9.3950399999999998</v>
      </c>
      <c r="Y58" s="179"/>
      <c r="Z58" s="198" t="s">
        <v>11932</v>
      </c>
      <c r="AA58" s="197" t="s">
        <v>11933</v>
      </c>
      <c r="AB58" s="178">
        <v>43.298880000000004</v>
      </c>
      <c r="AC58" s="177">
        <v>5</v>
      </c>
      <c r="AD58" s="177"/>
      <c r="AE58" s="180">
        <v>0</v>
      </c>
      <c r="AF58" s="170"/>
      <c r="AG58" s="170"/>
      <c r="AH58" s="180">
        <v>0</v>
      </c>
      <c r="AI58" s="170"/>
      <c r="AJ58" s="170" t="s">
        <v>11934</v>
      </c>
      <c r="AK58" s="170" t="s">
        <v>11892</v>
      </c>
    </row>
    <row r="59" spans="1:37" ht="60">
      <c r="A59" s="163" t="s">
        <v>11883</v>
      </c>
      <c r="B59" s="163" t="s">
        <v>2984</v>
      </c>
      <c r="C59" s="163" t="s">
        <v>2984</v>
      </c>
      <c r="D59" s="163" t="s">
        <v>2984</v>
      </c>
      <c r="E59" s="176" t="s">
        <v>11935</v>
      </c>
      <c r="F59" s="177" t="s">
        <v>3246</v>
      </c>
      <c r="G59" s="197" t="s">
        <v>11936</v>
      </c>
      <c r="H59" s="178">
        <v>13.316448000000001</v>
      </c>
      <c r="I59" s="179"/>
      <c r="J59" s="198" t="s">
        <v>11937</v>
      </c>
      <c r="K59" s="197"/>
      <c r="L59" s="178">
        <v>13.316448000000001</v>
      </c>
      <c r="M59" s="177">
        <v>1</v>
      </c>
      <c r="N59" s="177"/>
      <c r="O59" s="180">
        <v>0</v>
      </c>
      <c r="P59" s="177"/>
      <c r="Q59" s="177"/>
      <c r="R59" s="180">
        <v>0</v>
      </c>
      <c r="S59" s="177"/>
      <c r="T59" s="177" t="s">
        <v>11938</v>
      </c>
      <c r="U59" s="177" t="s">
        <v>11939</v>
      </c>
      <c r="V59" s="170" t="s">
        <v>3246</v>
      </c>
      <c r="W59" s="197" t="s">
        <v>11936</v>
      </c>
      <c r="X59" s="178">
        <v>13.316448000000001</v>
      </c>
      <c r="Y59" s="179"/>
      <c r="Z59" s="198" t="s">
        <v>11937</v>
      </c>
      <c r="AA59" s="197"/>
      <c r="AB59" s="178">
        <v>13.316448000000001</v>
      </c>
      <c r="AC59" s="177">
        <v>1</v>
      </c>
      <c r="AD59" s="177"/>
      <c r="AE59" s="180">
        <v>0</v>
      </c>
      <c r="AF59" s="170"/>
      <c r="AG59" s="170"/>
      <c r="AH59" s="180">
        <v>0</v>
      </c>
      <c r="AI59" s="170"/>
      <c r="AJ59" s="170" t="s">
        <v>11939</v>
      </c>
      <c r="AK59" s="170" t="s">
        <v>11892</v>
      </c>
    </row>
    <row r="60" spans="1:37" ht="60">
      <c r="A60" s="163" t="s">
        <v>11883</v>
      </c>
      <c r="B60" s="163" t="s">
        <v>2984</v>
      </c>
      <c r="C60" s="163" t="s">
        <v>2984</v>
      </c>
      <c r="D60" s="163" t="s">
        <v>2984</v>
      </c>
      <c r="E60" s="176" t="s">
        <v>11940</v>
      </c>
      <c r="F60" s="177" t="s">
        <v>3246</v>
      </c>
      <c r="G60" s="197" t="s">
        <v>11941</v>
      </c>
      <c r="H60" s="178">
        <v>17.176584000000002</v>
      </c>
      <c r="I60" s="179"/>
      <c r="J60" s="198" t="s">
        <v>11937</v>
      </c>
      <c r="K60" s="197"/>
      <c r="L60" s="178">
        <v>17.176584000000002</v>
      </c>
      <c r="M60" s="177">
        <v>1</v>
      </c>
      <c r="N60" s="177"/>
      <c r="O60" s="180">
        <v>0</v>
      </c>
      <c r="P60" s="177"/>
      <c r="Q60" s="177"/>
      <c r="R60" s="180">
        <v>0</v>
      </c>
      <c r="S60" s="177"/>
      <c r="T60" s="177" t="s">
        <v>11938</v>
      </c>
      <c r="U60" s="177" t="s">
        <v>11942</v>
      </c>
      <c r="V60" s="170" t="s">
        <v>3246</v>
      </c>
      <c r="W60" s="197" t="s">
        <v>11941</v>
      </c>
      <c r="X60" s="178">
        <v>17.176584000000002</v>
      </c>
      <c r="Y60" s="179"/>
      <c r="Z60" s="198" t="s">
        <v>11937</v>
      </c>
      <c r="AA60" s="197"/>
      <c r="AB60" s="178">
        <v>17.176584000000002</v>
      </c>
      <c r="AC60" s="177">
        <v>1</v>
      </c>
      <c r="AD60" s="177"/>
      <c r="AE60" s="180">
        <v>0</v>
      </c>
      <c r="AF60" s="170"/>
      <c r="AG60" s="170"/>
      <c r="AH60" s="180">
        <v>0</v>
      </c>
      <c r="AI60" s="170"/>
      <c r="AJ60" s="170" t="s">
        <v>11942</v>
      </c>
      <c r="AK60" s="170" t="s">
        <v>11892</v>
      </c>
    </row>
    <row r="61" spans="1:37" ht="30">
      <c r="A61" s="163" t="s">
        <v>12314</v>
      </c>
      <c r="B61" s="163" t="s">
        <v>2984</v>
      </c>
      <c r="C61" s="163" t="s">
        <v>2984</v>
      </c>
      <c r="D61" s="163" t="s">
        <v>2984</v>
      </c>
      <c r="E61" s="176" t="s">
        <v>15457</v>
      </c>
      <c r="F61" s="170" t="s">
        <v>12307</v>
      </c>
      <c r="G61" s="170" t="s">
        <v>13397</v>
      </c>
      <c r="H61" s="167">
        <v>4.2175560000000001</v>
      </c>
      <c r="I61" s="170">
        <v>5</v>
      </c>
      <c r="J61" s="170" t="s">
        <v>7893</v>
      </c>
      <c r="K61" s="183" t="s">
        <v>13398</v>
      </c>
      <c r="L61" s="167">
        <v>21.087780000000002</v>
      </c>
      <c r="M61" s="170">
        <v>5</v>
      </c>
      <c r="N61" s="175"/>
      <c r="O61" s="175">
        <v>0</v>
      </c>
      <c r="P61" s="175"/>
      <c r="Q61" s="175"/>
      <c r="R61" s="175">
        <v>0</v>
      </c>
      <c r="S61" s="175"/>
      <c r="T61" s="175"/>
      <c r="U61" s="170" t="s">
        <v>13399</v>
      </c>
      <c r="V61" s="170" t="s">
        <v>13400</v>
      </c>
      <c r="W61" s="170" t="s">
        <v>13401</v>
      </c>
      <c r="X61" s="167">
        <v>5.2081200000000001</v>
      </c>
      <c r="Y61" s="170">
        <v>5</v>
      </c>
      <c r="Z61" s="170" t="s">
        <v>7893</v>
      </c>
      <c r="AA61" s="170" t="s">
        <v>13398</v>
      </c>
      <c r="AB61" s="167">
        <v>25.958904000000004</v>
      </c>
      <c r="AC61" s="170"/>
      <c r="AD61" s="170"/>
      <c r="AE61" s="170">
        <v>0</v>
      </c>
      <c r="AF61" s="170"/>
      <c r="AG61" s="170"/>
      <c r="AH61" s="170">
        <v>0</v>
      </c>
      <c r="AI61" s="170"/>
      <c r="AJ61" s="170"/>
      <c r="AK61" s="170" t="s">
        <v>13402</v>
      </c>
    </row>
    <row r="62" spans="1:37" ht="30">
      <c r="A62" s="163" t="s">
        <v>12314</v>
      </c>
      <c r="B62" s="163" t="s">
        <v>2984</v>
      </c>
      <c r="C62" s="163" t="s">
        <v>2984</v>
      </c>
      <c r="D62" s="163" t="s">
        <v>2984</v>
      </c>
      <c r="E62" s="181" t="s">
        <v>15458</v>
      </c>
      <c r="F62" s="170" t="s">
        <v>10045</v>
      </c>
      <c r="G62" s="170" t="s">
        <v>13403</v>
      </c>
      <c r="H62" s="167">
        <v>4.789428</v>
      </c>
      <c r="I62" s="170">
        <v>5</v>
      </c>
      <c r="J62" s="170" t="s">
        <v>7893</v>
      </c>
      <c r="K62" s="183" t="s">
        <v>13404</v>
      </c>
      <c r="L62" s="167">
        <v>23.947140000000001</v>
      </c>
      <c r="M62" s="170">
        <v>5</v>
      </c>
      <c r="N62" s="184"/>
      <c r="O62" s="184">
        <v>0</v>
      </c>
      <c r="P62" s="184"/>
      <c r="Q62" s="184"/>
      <c r="R62" s="184">
        <v>0</v>
      </c>
      <c r="S62" s="184"/>
      <c r="T62" s="184"/>
      <c r="U62" s="170" t="s">
        <v>13405</v>
      </c>
      <c r="V62" s="170" t="s">
        <v>13406</v>
      </c>
      <c r="W62" s="170" t="s">
        <v>13407</v>
      </c>
      <c r="X62" s="167">
        <v>4.7383680000000004</v>
      </c>
      <c r="Y62" s="170">
        <v>1</v>
      </c>
      <c r="Z62" s="170" t="s">
        <v>7893</v>
      </c>
      <c r="AA62" s="170" t="s">
        <v>13404</v>
      </c>
      <c r="AB62" s="167">
        <v>4.7383680000000004</v>
      </c>
      <c r="AC62" s="170"/>
      <c r="AD62" s="170"/>
      <c r="AE62" s="170">
        <v>0</v>
      </c>
      <c r="AF62" s="170"/>
      <c r="AG62" s="170"/>
      <c r="AH62" s="170">
        <v>0</v>
      </c>
      <c r="AI62" s="170"/>
      <c r="AJ62" s="170"/>
      <c r="AK62" s="170" t="s">
        <v>13408</v>
      </c>
    </row>
    <row r="63" spans="1:37" ht="30">
      <c r="A63" s="163" t="s">
        <v>12314</v>
      </c>
      <c r="B63" s="163" t="s">
        <v>2984</v>
      </c>
      <c r="C63" s="163" t="s">
        <v>2984</v>
      </c>
      <c r="D63" s="163" t="s">
        <v>2984</v>
      </c>
      <c r="E63" s="176" t="s">
        <v>15459</v>
      </c>
      <c r="F63" s="170" t="s">
        <v>13409</v>
      </c>
      <c r="G63" s="170" t="s">
        <v>13410</v>
      </c>
      <c r="H63" s="167">
        <v>11.148100000000001</v>
      </c>
      <c r="I63" s="170">
        <v>3</v>
      </c>
      <c r="J63" s="170" t="s">
        <v>7893</v>
      </c>
      <c r="K63" s="183" t="s">
        <v>13411</v>
      </c>
      <c r="L63" s="167">
        <v>33.444300000000005</v>
      </c>
      <c r="M63" s="170">
        <v>3</v>
      </c>
      <c r="N63" s="175"/>
      <c r="O63" s="175">
        <v>0</v>
      </c>
      <c r="P63" s="175"/>
      <c r="Q63" s="175"/>
      <c r="R63" s="175">
        <v>0</v>
      </c>
      <c r="S63" s="175"/>
      <c r="T63" s="175"/>
      <c r="U63" s="170" t="s">
        <v>13412</v>
      </c>
      <c r="V63" s="170" t="s">
        <v>13409</v>
      </c>
      <c r="W63" s="170" t="s">
        <v>13410</v>
      </c>
      <c r="X63" s="167">
        <v>11.151504000000001</v>
      </c>
      <c r="Y63" s="170">
        <v>3</v>
      </c>
      <c r="Z63" s="170" t="s">
        <v>7893</v>
      </c>
      <c r="AA63" s="170" t="s">
        <v>13411</v>
      </c>
      <c r="AB63" s="167">
        <v>33.444300000000005</v>
      </c>
      <c r="AC63" s="170">
        <v>3</v>
      </c>
      <c r="AD63" s="170"/>
      <c r="AE63" s="170">
        <v>0</v>
      </c>
      <c r="AF63" s="170"/>
      <c r="AG63" s="170"/>
      <c r="AH63" s="170">
        <v>0</v>
      </c>
      <c r="AI63" s="170"/>
      <c r="AJ63" s="170"/>
      <c r="AK63" s="170" t="s">
        <v>13412</v>
      </c>
    </row>
    <row r="64" spans="1:37" ht="30">
      <c r="A64" s="163" t="s">
        <v>12314</v>
      </c>
      <c r="B64" s="163" t="s">
        <v>2984</v>
      </c>
      <c r="C64" s="163" t="s">
        <v>2984</v>
      </c>
      <c r="D64" s="163" t="s">
        <v>2984</v>
      </c>
      <c r="E64" s="176" t="s">
        <v>15460</v>
      </c>
      <c r="F64" s="170" t="s">
        <v>10045</v>
      </c>
      <c r="G64" s="170" t="s">
        <v>13413</v>
      </c>
      <c r="H64" s="167">
        <v>5.4203026666666672</v>
      </c>
      <c r="I64" s="170">
        <v>3</v>
      </c>
      <c r="J64" s="170" t="s">
        <v>7893</v>
      </c>
      <c r="K64" s="183" t="s">
        <v>13414</v>
      </c>
      <c r="L64" s="167">
        <v>16.257504000000001</v>
      </c>
      <c r="M64" s="170">
        <v>3</v>
      </c>
      <c r="N64" s="175"/>
      <c r="O64" s="175">
        <v>0</v>
      </c>
      <c r="P64" s="175"/>
      <c r="Q64" s="175"/>
      <c r="R64" s="175">
        <v>0</v>
      </c>
      <c r="S64" s="175"/>
      <c r="T64" s="175"/>
      <c r="U64" s="170" t="s">
        <v>13415</v>
      </c>
      <c r="V64" s="170" t="s">
        <v>11945</v>
      </c>
      <c r="W64" s="170" t="s">
        <v>13416</v>
      </c>
      <c r="X64" s="167">
        <v>17.1051</v>
      </c>
      <c r="Y64" s="170">
        <v>3</v>
      </c>
      <c r="Z64" s="170" t="s">
        <v>7893</v>
      </c>
      <c r="AA64" s="170" t="s">
        <v>13414</v>
      </c>
      <c r="AB64" s="167">
        <v>51.305088000000005</v>
      </c>
      <c r="AC64" s="170"/>
      <c r="AD64" s="170"/>
      <c r="AE64" s="170">
        <v>0</v>
      </c>
      <c r="AF64" s="170"/>
      <c r="AG64" s="170"/>
      <c r="AH64" s="170">
        <v>0</v>
      </c>
      <c r="AI64" s="170"/>
      <c r="AJ64" s="170"/>
      <c r="AK64" s="170" t="s">
        <v>13417</v>
      </c>
    </row>
    <row r="65" spans="1:37" ht="30">
      <c r="A65" s="163" t="s">
        <v>12314</v>
      </c>
      <c r="B65" s="163" t="s">
        <v>2984</v>
      </c>
      <c r="C65" s="163" t="s">
        <v>2984</v>
      </c>
      <c r="D65" s="163" t="s">
        <v>2984</v>
      </c>
      <c r="E65" s="176" t="s">
        <v>15461</v>
      </c>
      <c r="F65" s="170" t="s">
        <v>10045</v>
      </c>
      <c r="G65" s="170" t="s">
        <v>13407</v>
      </c>
      <c r="H65" s="167">
        <v>4.7383680000000004</v>
      </c>
      <c r="I65" s="170">
        <v>1</v>
      </c>
      <c r="J65" s="170" t="s">
        <v>7893</v>
      </c>
      <c r="K65" s="183" t="s">
        <v>11925</v>
      </c>
      <c r="L65" s="167">
        <v>4.7383680000000004</v>
      </c>
      <c r="M65" s="170">
        <v>1</v>
      </c>
      <c r="N65" s="175"/>
      <c r="O65" s="175">
        <v>0</v>
      </c>
      <c r="P65" s="175"/>
      <c r="Q65" s="175"/>
      <c r="R65" s="175">
        <v>0</v>
      </c>
      <c r="S65" s="175"/>
      <c r="T65" s="175"/>
      <c r="U65" s="170" t="s">
        <v>13408</v>
      </c>
      <c r="V65" s="170" t="s">
        <v>10045</v>
      </c>
      <c r="W65" s="170" t="s">
        <v>13407</v>
      </c>
      <c r="X65" s="167">
        <v>4.7383680000000004</v>
      </c>
      <c r="Y65" s="170">
        <v>1</v>
      </c>
      <c r="Z65" s="170" t="s">
        <v>7893</v>
      </c>
      <c r="AA65" s="170" t="s">
        <v>11925</v>
      </c>
      <c r="AB65" s="167">
        <v>4.7383680000000004</v>
      </c>
      <c r="AC65" s="170">
        <v>1</v>
      </c>
      <c r="AD65" s="170"/>
      <c r="AE65" s="170">
        <v>0</v>
      </c>
      <c r="AF65" s="170"/>
      <c r="AG65" s="170"/>
      <c r="AH65" s="170">
        <v>0</v>
      </c>
      <c r="AI65" s="170"/>
      <c r="AJ65" s="170"/>
      <c r="AK65" s="170" t="s">
        <v>13408</v>
      </c>
    </row>
    <row r="66" spans="1:37" ht="30">
      <c r="A66" s="163" t="s">
        <v>12314</v>
      </c>
      <c r="B66" s="163" t="s">
        <v>2984</v>
      </c>
      <c r="C66" s="163" t="s">
        <v>2984</v>
      </c>
      <c r="D66" s="163" t="s">
        <v>2984</v>
      </c>
      <c r="E66" s="176" t="s">
        <v>15462</v>
      </c>
      <c r="F66" s="170" t="s">
        <v>10045</v>
      </c>
      <c r="G66" s="170" t="s">
        <v>13418</v>
      </c>
      <c r="H66" s="167">
        <v>9.7320360000000008</v>
      </c>
      <c r="I66" s="170">
        <v>500</v>
      </c>
      <c r="J66" s="170" t="s">
        <v>7893</v>
      </c>
      <c r="K66" s="183" t="s">
        <v>13419</v>
      </c>
      <c r="L66" s="167">
        <v>9.7320360000000008</v>
      </c>
      <c r="M66" s="170">
        <v>1</v>
      </c>
      <c r="N66" s="175"/>
      <c r="O66" s="175">
        <v>0</v>
      </c>
      <c r="P66" s="175"/>
      <c r="Q66" s="175"/>
      <c r="R66" s="175">
        <v>0</v>
      </c>
      <c r="S66" s="175"/>
      <c r="T66" s="175"/>
      <c r="U66" s="170" t="s">
        <v>13420</v>
      </c>
      <c r="V66" s="170" t="s">
        <v>10045</v>
      </c>
      <c r="W66" s="170" t="s">
        <v>13418</v>
      </c>
      <c r="X66" s="167">
        <v>9.7320360000000008</v>
      </c>
      <c r="Y66" s="170">
        <v>500</v>
      </c>
      <c r="Z66" s="170" t="s">
        <v>7893</v>
      </c>
      <c r="AA66" s="170" t="s">
        <v>13419</v>
      </c>
      <c r="AB66" s="167">
        <v>9.7320360000000008</v>
      </c>
      <c r="AC66" s="170">
        <v>1</v>
      </c>
      <c r="AD66" s="170"/>
      <c r="AE66" s="170">
        <v>0</v>
      </c>
      <c r="AF66" s="170"/>
      <c r="AG66" s="170"/>
      <c r="AH66" s="170">
        <v>0</v>
      </c>
      <c r="AI66" s="170"/>
      <c r="AJ66" s="170"/>
      <c r="AK66" s="170" t="s">
        <v>13420</v>
      </c>
    </row>
    <row r="67" spans="1:37" ht="30">
      <c r="A67" s="163" t="s">
        <v>12314</v>
      </c>
      <c r="B67" s="163" t="s">
        <v>2984</v>
      </c>
      <c r="C67" s="163" t="s">
        <v>2984</v>
      </c>
      <c r="D67" s="163" t="s">
        <v>2984</v>
      </c>
      <c r="E67" s="176" t="s">
        <v>15463</v>
      </c>
      <c r="F67" s="170" t="s">
        <v>10045</v>
      </c>
      <c r="G67" s="170" t="s">
        <v>13421</v>
      </c>
      <c r="H67" s="167">
        <v>9.7320360000000008</v>
      </c>
      <c r="I67" s="170">
        <v>500</v>
      </c>
      <c r="J67" s="170" t="s">
        <v>7893</v>
      </c>
      <c r="K67" s="183" t="s">
        <v>13422</v>
      </c>
      <c r="L67" s="167">
        <v>9.7320360000000008</v>
      </c>
      <c r="M67" s="170">
        <v>1</v>
      </c>
      <c r="N67" s="175"/>
      <c r="O67" s="175">
        <v>0</v>
      </c>
      <c r="P67" s="175"/>
      <c r="Q67" s="175"/>
      <c r="R67" s="175">
        <v>0</v>
      </c>
      <c r="S67" s="175"/>
      <c r="T67" s="175"/>
      <c r="U67" s="170" t="s">
        <v>13423</v>
      </c>
      <c r="V67" s="170" t="s">
        <v>10045</v>
      </c>
      <c r="W67" s="170" t="s">
        <v>13421</v>
      </c>
      <c r="X67" s="167">
        <v>9.7320360000000008</v>
      </c>
      <c r="Y67" s="170">
        <v>500</v>
      </c>
      <c r="Z67" s="170" t="s">
        <v>7893</v>
      </c>
      <c r="AA67" s="170" t="s">
        <v>13422</v>
      </c>
      <c r="AB67" s="167">
        <v>9.7320360000000008</v>
      </c>
      <c r="AC67" s="170">
        <v>1</v>
      </c>
      <c r="AD67" s="170"/>
      <c r="AE67" s="170">
        <v>0</v>
      </c>
      <c r="AF67" s="170"/>
      <c r="AG67" s="170"/>
      <c r="AH67" s="170">
        <v>0</v>
      </c>
      <c r="AI67" s="170"/>
      <c r="AJ67" s="170"/>
      <c r="AK67" s="170" t="s">
        <v>13423</v>
      </c>
    </row>
    <row r="68" spans="1:37" ht="30">
      <c r="A68" s="163" t="s">
        <v>12314</v>
      </c>
      <c r="B68" s="163" t="s">
        <v>2984</v>
      </c>
      <c r="C68" s="163" t="s">
        <v>2984</v>
      </c>
      <c r="D68" s="163" t="s">
        <v>2984</v>
      </c>
      <c r="E68" s="182" t="s">
        <v>15464</v>
      </c>
      <c r="F68" s="170" t="s">
        <v>12348</v>
      </c>
      <c r="G68" s="170" t="s">
        <v>13424</v>
      </c>
      <c r="H68" s="167">
        <v>34.731012</v>
      </c>
      <c r="I68" s="170">
        <v>1</v>
      </c>
      <c r="J68" s="170"/>
      <c r="K68" s="183" t="s">
        <v>13425</v>
      </c>
      <c r="L68" s="167">
        <v>34.731012</v>
      </c>
      <c r="M68" s="170">
        <v>1</v>
      </c>
      <c r="N68" s="175"/>
      <c r="O68" s="175">
        <v>0</v>
      </c>
      <c r="P68" s="175"/>
      <c r="Q68" s="175"/>
      <c r="R68" s="175">
        <v>0</v>
      </c>
      <c r="S68" s="175"/>
      <c r="T68" s="175"/>
      <c r="U68" s="170" t="s">
        <v>13426</v>
      </c>
      <c r="V68" s="170" t="s">
        <v>12348</v>
      </c>
      <c r="W68" s="170" t="s">
        <v>13424</v>
      </c>
      <c r="X68" s="167">
        <v>34.731012</v>
      </c>
      <c r="Y68" s="170">
        <v>1</v>
      </c>
      <c r="Z68" s="170"/>
      <c r="AA68" s="170" t="s">
        <v>13425</v>
      </c>
      <c r="AB68" s="167">
        <v>34.731012</v>
      </c>
      <c r="AC68" s="170">
        <v>1</v>
      </c>
      <c r="AD68" s="170"/>
      <c r="AE68" s="170">
        <v>0</v>
      </c>
      <c r="AF68" s="170"/>
      <c r="AG68" s="170"/>
      <c r="AH68" s="170">
        <v>0</v>
      </c>
      <c r="AI68" s="170"/>
      <c r="AJ68" s="170"/>
      <c r="AK68" s="170" t="s">
        <v>13426</v>
      </c>
    </row>
    <row r="69" spans="1:37" ht="30">
      <c r="A69" s="163" t="s">
        <v>13906</v>
      </c>
      <c r="B69" s="163" t="s">
        <v>2984</v>
      </c>
      <c r="C69" s="163" t="s">
        <v>2984</v>
      </c>
      <c r="D69" s="163" t="s">
        <v>2984</v>
      </c>
      <c r="E69" s="176" t="s">
        <v>15457</v>
      </c>
      <c r="F69" s="166" t="s">
        <v>14978</v>
      </c>
      <c r="G69" s="166">
        <v>35001949</v>
      </c>
      <c r="H69" s="185">
        <v>0</v>
      </c>
      <c r="I69" s="167">
        <v>0</v>
      </c>
      <c r="J69" s="170" t="s">
        <v>11886</v>
      </c>
      <c r="K69" s="166">
        <v>104805</v>
      </c>
      <c r="L69" s="167">
        <v>0</v>
      </c>
      <c r="M69" s="169">
        <v>5</v>
      </c>
      <c r="N69" s="170" t="s">
        <v>13950</v>
      </c>
      <c r="O69" s="167">
        <v>0</v>
      </c>
      <c r="P69" s="169">
        <v>200</v>
      </c>
      <c r="Q69" s="170" t="s">
        <v>13950</v>
      </c>
      <c r="R69" s="167">
        <v>0</v>
      </c>
      <c r="S69" s="166">
        <v>400</v>
      </c>
      <c r="T69" s="170" t="s">
        <v>13904</v>
      </c>
      <c r="U69" s="170" t="s">
        <v>14979</v>
      </c>
    </row>
    <row r="70" spans="1:37" ht="30">
      <c r="A70" s="163" t="s">
        <v>13906</v>
      </c>
      <c r="B70" s="163" t="s">
        <v>2984</v>
      </c>
      <c r="C70" s="163" t="s">
        <v>2984</v>
      </c>
      <c r="D70" s="163" t="s">
        <v>2984</v>
      </c>
      <c r="E70" s="176" t="s">
        <v>15457</v>
      </c>
      <c r="F70" s="166" t="s">
        <v>14980</v>
      </c>
      <c r="G70" s="166">
        <v>35001950</v>
      </c>
      <c r="H70" s="185">
        <v>0</v>
      </c>
      <c r="I70" s="167">
        <v>0</v>
      </c>
      <c r="J70" s="170" t="s">
        <v>11886</v>
      </c>
      <c r="K70" s="166">
        <v>162344</v>
      </c>
      <c r="L70" s="167">
        <v>30.615576000000004</v>
      </c>
      <c r="M70" s="169">
        <v>5</v>
      </c>
      <c r="N70" s="170" t="s">
        <v>13950</v>
      </c>
      <c r="O70" s="167">
        <v>1224.54665424</v>
      </c>
      <c r="P70" s="169">
        <v>200</v>
      </c>
      <c r="Q70" s="170" t="s">
        <v>13950</v>
      </c>
      <c r="R70" s="167">
        <v>2449.0933084799999</v>
      </c>
      <c r="S70" s="166">
        <v>400</v>
      </c>
      <c r="T70" s="170" t="s">
        <v>13904</v>
      </c>
      <c r="U70" s="170" t="s">
        <v>13905</v>
      </c>
    </row>
    <row r="71" spans="1:37" ht="30">
      <c r="A71" s="163" t="s">
        <v>13906</v>
      </c>
      <c r="B71" s="163" t="s">
        <v>2984</v>
      </c>
      <c r="C71" s="163" t="s">
        <v>2984</v>
      </c>
      <c r="D71" s="163" t="s">
        <v>2984</v>
      </c>
      <c r="E71" s="181" t="s">
        <v>15458</v>
      </c>
      <c r="F71" s="166" t="s">
        <v>10045</v>
      </c>
      <c r="G71" s="166">
        <v>35001952</v>
      </c>
      <c r="H71" s="166">
        <v>0</v>
      </c>
      <c r="I71" s="166">
        <v>0</v>
      </c>
      <c r="J71" s="166" t="s">
        <v>11886</v>
      </c>
      <c r="K71" s="166">
        <v>105039</v>
      </c>
      <c r="L71" s="166">
        <v>0</v>
      </c>
      <c r="M71" s="169">
        <v>5</v>
      </c>
      <c r="N71" s="166" t="s">
        <v>13950</v>
      </c>
      <c r="O71" s="166">
        <v>0</v>
      </c>
      <c r="P71" s="166">
        <v>160</v>
      </c>
      <c r="Q71" s="166" t="s">
        <v>13950</v>
      </c>
      <c r="R71" s="166">
        <v>0</v>
      </c>
      <c r="S71" s="166">
        <v>320</v>
      </c>
      <c r="T71" s="166" t="s">
        <v>13904</v>
      </c>
      <c r="U71" s="166" t="s">
        <v>14979</v>
      </c>
    </row>
    <row r="72" spans="1:37" ht="30">
      <c r="A72" s="163" t="s">
        <v>13906</v>
      </c>
      <c r="B72" s="163" t="s">
        <v>2984</v>
      </c>
      <c r="C72" s="163" t="s">
        <v>2984</v>
      </c>
      <c r="D72" s="163" t="s">
        <v>2984</v>
      </c>
      <c r="E72" s="181" t="s">
        <v>15458</v>
      </c>
      <c r="F72" s="166" t="s">
        <v>10045</v>
      </c>
      <c r="G72" s="166">
        <v>35001951</v>
      </c>
      <c r="H72" s="166">
        <v>0</v>
      </c>
      <c r="I72" s="166">
        <v>0</v>
      </c>
      <c r="J72" s="166" t="s">
        <v>11886</v>
      </c>
      <c r="K72" s="166">
        <v>162345</v>
      </c>
      <c r="L72" s="166">
        <v>0</v>
      </c>
      <c r="M72" s="169">
        <v>5</v>
      </c>
      <c r="N72" s="166" t="s">
        <v>13950</v>
      </c>
      <c r="O72" s="166">
        <v>0</v>
      </c>
      <c r="P72" s="166">
        <v>160</v>
      </c>
      <c r="Q72" s="166" t="s">
        <v>13950</v>
      </c>
      <c r="R72" s="166">
        <v>0</v>
      </c>
      <c r="S72" s="166">
        <v>320</v>
      </c>
      <c r="T72" s="166" t="s">
        <v>13904</v>
      </c>
      <c r="U72" s="166" t="s">
        <v>14979</v>
      </c>
    </row>
    <row r="73" spans="1:37" ht="30">
      <c r="A73" s="163" t="s">
        <v>13906</v>
      </c>
      <c r="B73" s="163" t="s">
        <v>2984</v>
      </c>
      <c r="C73" s="163" t="s">
        <v>2984</v>
      </c>
      <c r="D73" s="163" t="s">
        <v>2984</v>
      </c>
      <c r="E73" s="181" t="s">
        <v>15458</v>
      </c>
      <c r="F73" s="166" t="s">
        <v>10047</v>
      </c>
      <c r="G73" s="166">
        <v>35001954</v>
      </c>
      <c r="H73" s="166">
        <v>0</v>
      </c>
      <c r="I73" s="166">
        <v>0</v>
      </c>
      <c r="J73" s="166" t="s">
        <v>11886</v>
      </c>
      <c r="K73" s="166">
        <v>162135</v>
      </c>
      <c r="L73" s="166">
        <v>0</v>
      </c>
      <c r="M73" s="169">
        <v>5</v>
      </c>
      <c r="N73" s="166" t="s">
        <v>13950</v>
      </c>
      <c r="O73" s="166">
        <v>0</v>
      </c>
      <c r="P73" s="166">
        <v>200</v>
      </c>
      <c r="Q73" s="166" t="s">
        <v>13950</v>
      </c>
      <c r="R73" s="166">
        <v>0</v>
      </c>
      <c r="S73" s="166">
        <v>400</v>
      </c>
      <c r="T73" s="166" t="s">
        <v>13904</v>
      </c>
      <c r="U73" s="166" t="s">
        <v>14979</v>
      </c>
    </row>
    <row r="74" spans="1:37" ht="30">
      <c r="A74" s="163" t="s">
        <v>13906</v>
      </c>
      <c r="B74" s="163" t="s">
        <v>2984</v>
      </c>
      <c r="C74" s="163" t="s">
        <v>2984</v>
      </c>
      <c r="D74" s="163" t="s">
        <v>2984</v>
      </c>
      <c r="E74" s="176" t="s">
        <v>15459</v>
      </c>
      <c r="F74" s="166" t="s">
        <v>14978</v>
      </c>
      <c r="G74" s="166">
        <v>1007130</v>
      </c>
      <c r="H74" s="185">
        <v>13.293190170000001</v>
      </c>
      <c r="I74" s="167">
        <v>0</v>
      </c>
      <c r="J74" s="170" t="s">
        <v>11886</v>
      </c>
      <c r="K74" s="166">
        <v>104806</v>
      </c>
      <c r="L74" s="167">
        <v>39.888072000000008</v>
      </c>
      <c r="M74" s="169">
        <v>3</v>
      </c>
      <c r="N74" s="170" t="s">
        <v>13950</v>
      </c>
      <c r="O74" s="167">
        <v>1276.4183040000003</v>
      </c>
      <c r="P74" s="169">
        <v>96</v>
      </c>
      <c r="Q74" s="170" t="s">
        <v>13950</v>
      </c>
      <c r="R74" s="167">
        <v>2552.8366080000005</v>
      </c>
      <c r="S74" s="166">
        <v>192</v>
      </c>
      <c r="T74" s="170" t="s">
        <v>13904</v>
      </c>
      <c r="U74" s="170"/>
    </row>
    <row r="75" spans="1:37" ht="30">
      <c r="A75" s="163" t="s">
        <v>13906</v>
      </c>
      <c r="B75" s="163" t="s">
        <v>2984</v>
      </c>
      <c r="C75" s="163" t="s">
        <v>2984</v>
      </c>
      <c r="D75" s="163" t="s">
        <v>2984</v>
      </c>
      <c r="E75" s="176" t="s">
        <v>15459</v>
      </c>
      <c r="F75" s="166" t="s">
        <v>10045</v>
      </c>
      <c r="G75" s="166">
        <v>14172628</v>
      </c>
      <c r="H75" s="185">
        <v>0</v>
      </c>
      <c r="I75" s="167">
        <v>0</v>
      </c>
      <c r="J75" s="170" t="s">
        <v>11886</v>
      </c>
      <c r="K75" s="166">
        <v>161402</v>
      </c>
      <c r="L75" s="167">
        <v>0</v>
      </c>
      <c r="M75" s="169">
        <v>3</v>
      </c>
      <c r="N75" s="170" t="s">
        <v>13950</v>
      </c>
      <c r="O75" s="167">
        <v>0</v>
      </c>
      <c r="P75" s="169">
        <v>96</v>
      </c>
      <c r="Q75" s="170" t="s">
        <v>13950</v>
      </c>
      <c r="R75" s="167">
        <v>0</v>
      </c>
      <c r="S75" s="166">
        <v>192</v>
      </c>
      <c r="T75" s="170" t="s">
        <v>13904</v>
      </c>
      <c r="U75" s="170" t="s">
        <v>14979</v>
      </c>
    </row>
    <row r="76" spans="1:37" ht="30">
      <c r="A76" s="163" t="s">
        <v>13906</v>
      </c>
      <c r="B76" s="163" t="s">
        <v>2984</v>
      </c>
      <c r="C76" s="163" t="s">
        <v>2984</v>
      </c>
      <c r="D76" s="163" t="s">
        <v>2984</v>
      </c>
      <c r="E76" s="176" t="s">
        <v>15460</v>
      </c>
      <c r="F76" s="166" t="s">
        <v>10045</v>
      </c>
      <c r="G76" s="166">
        <v>1031087</v>
      </c>
      <c r="H76" s="185">
        <v>0</v>
      </c>
      <c r="I76" s="167">
        <v>0</v>
      </c>
      <c r="J76" s="170" t="s">
        <v>11886</v>
      </c>
      <c r="K76" s="166">
        <v>105046</v>
      </c>
      <c r="L76" s="167">
        <v>0</v>
      </c>
      <c r="M76" s="169">
        <v>3</v>
      </c>
      <c r="N76" s="170" t="s">
        <v>13950</v>
      </c>
      <c r="O76" s="167">
        <v>0</v>
      </c>
      <c r="P76" s="169">
        <v>96</v>
      </c>
      <c r="Q76" s="170" t="s">
        <v>13950</v>
      </c>
      <c r="R76" s="167">
        <v>0</v>
      </c>
      <c r="S76" s="166">
        <v>192</v>
      </c>
      <c r="T76" s="170" t="s">
        <v>13904</v>
      </c>
      <c r="U76" s="170" t="s">
        <v>14979</v>
      </c>
    </row>
    <row r="77" spans="1:37" ht="30">
      <c r="A77" s="163" t="s">
        <v>13906</v>
      </c>
      <c r="B77" s="163" t="s">
        <v>2984</v>
      </c>
      <c r="C77" s="163" t="s">
        <v>2984</v>
      </c>
      <c r="D77" s="163" t="s">
        <v>2984</v>
      </c>
      <c r="E77" s="176" t="s">
        <v>15460</v>
      </c>
      <c r="F77" s="166" t="s">
        <v>10045</v>
      </c>
      <c r="G77" s="166">
        <v>1019664</v>
      </c>
      <c r="H77" s="185">
        <v>0</v>
      </c>
      <c r="I77" s="167">
        <v>0</v>
      </c>
      <c r="J77" s="170" t="s">
        <v>11886</v>
      </c>
      <c r="K77" s="166">
        <v>162342</v>
      </c>
      <c r="L77" s="167">
        <v>0</v>
      </c>
      <c r="M77" s="169">
        <v>3</v>
      </c>
      <c r="N77" s="170" t="s">
        <v>13950</v>
      </c>
      <c r="O77" s="167">
        <v>0</v>
      </c>
      <c r="P77" s="169">
        <v>96</v>
      </c>
      <c r="Q77" s="170" t="s">
        <v>13950</v>
      </c>
      <c r="R77" s="167">
        <v>0</v>
      </c>
      <c r="S77" s="166">
        <v>192</v>
      </c>
      <c r="T77" s="170" t="s">
        <v>13904</v>
      </c>
      <c r="U77" s="170" t="s">
        <v>14979</v>
      </c>
    </row>
    <row r="78" spans="1:37" ht="30">
      <c r="A78" s="163" t="s">
        <v>13906</v>
      </c>
      <c r="B78" s="163" t="s">
        <v>2984</v>
      </c>
      <c r="C78" s="163" t="s">
        <v>2984</v>
      </c>
      <c r="D78" s="163" t="s">
        <v>2984</v>
      </c>
      <c r="E78" s="176" t="s">
        <v>15461</v>
      </c>
      <c r="F78" s="166" t="s">
        <v>10045</v>
      </c>
      <c r="G78" s="166">
        <v>14174428</v>
      </c>
      <c r="H78" s="185">
        <v>5.8469061299999989</v>
      </c>
      <c r="I78" s="167">
        <v>0</v>
      </c>
      <c r="J78" s="170" t="s">
        <v>11886</v>
      </c>
      <c r="K78" s="166">
        <v>161400</v>
      </c>
      <c r="L78" s="167">
        <v>43.62893184</v>
      </c>
      <c r="M78" s="169">
        <v>10</v>
      </c>
      <c r="N78" s="170" t="s">
        <v>5403</v>
      </c>
      <c r="O78" s="170" t="s">
        <v>5403</v>
      </c>
      <c r="P78" s="170" t="s">
        <v>5403</v>
      </c>
      <c r="Q78" s="170" t="s">
        <v>5403</v>
      </c>
      <c r="R78" s="170" t="s">
        <v>5403</v>
      </c>
      <c r="S78" s="166" t="s">
        <v>5403</v>
      </c>
      <c r="T78" s="170" t="s">
        <v>13904</v>
      </c>
      <c r="U78" s="170"/>
    </row>
    <row r="79" spans="1:37" ht="30">
      <c r="A79" s="163" t="s">
        <v>13906</v>
      </c>
      <c r="B79" s="163" t="s">
        <v>2984</v>
      </c>
      <c r="C79" s="163" t="s">
        <v>2984</v>
      </c>
      <c r="D79" s="163" t="s">
        <v>2984</v>
      </c>
      <c r="E79" s="176" t="s">
        <v>15462</v>
      </c>
      <c r="F79" s="166" t="s">
        <v>10045</v>
      </c>
      <c r="G79" s="166" t="s">
        <v>14981</v>
      </c>
      <c r="H79" s="185">
        <v>12.244417769999998</v>
      </c>
      <c r="I79" s="167">
        <v>0</v>
      </c>
      <c r="J79" s="170" t="s">
        <v>11886</v>
      </c>
      <c r="K79" s="170" t="s">
        <v>14981</v>
      </c>
      <c r="L79" s="167">
        <v>48.295969020000008</v>
      </c>
      <c r="M79" s="169">
        <v>5</v>
      </c>
      <c r="N79" s="170" t="s">
        <v>5403</v>
      </c>
      <c r="O79" s="170" t="s">
        <v>5403</v>
      </c>
      <c r="P79" s="170" t="s">
        <v>5403</v>
      </c>
      <c r="Q79" s="170" t="s">
        <v>5403</v>
      </c>
      <c r="R79" s="170" t="s">
        <v>5403</v>
      </c>
      <c r="S79" s="166" t="s">
        <v>5403</v>
      </c>
      <c r="T79" s="170" t="s">
        <v>11930</v>
      </c>
      <c r="U79" s="170"/>
    </row>
    <row r="80" spans="1:37" ht="30">
      <c r="A80" s="163" t="s">
        <v>13906</v>
      </c>
      <c r="B80" s="163" t="s">
        <v>2984</v>
      </c>
      <c r="C80" s="163" t="s">
        <v>2984</v>
      </c>
      <c r="D80" s="163" t="s">
        <v>2984</v>
      </c>
      <c r="E80" s="176" t="s">
        <v>15463</v>
      </c>
      <c r="F80" s="166" t="s">
        <v>14982</v>
      </c>
      <c r="G80" s="166" t="s">
        <v>14981</v>
      </c>
      <c r="H80" s="185">
        <v>15.010554975</v>
      </c>
      <c r="I80" s="167">
        <v>11.45</v>
      </c>
      <c r="J80" s="170" t="s">
        <v>14983</v>
      </c>
      <c r="K80" s="170" t="s">
        <v>14981</v>
      </c>
      <c r="L80" s="167">
        <v>60.042219900000006</v>
      </c>
      <c r="M80" s="169">
        <v>5</v>
      </c>
      <c r="N80" s="170" t="s">
        <v>5403</v>
      </c>
      <c r="O80" s="170" t="s">
        <v>5403</v>
      </c>
      <c r="P80" s="170" t="s">
        <v>5403</v>
      </c>
      <c r="Q80" s="170" t="s">
        <v>5403</v>
      </c>
      <c r="R80" s="170" t="s">
        <v>5403</v>
      </c>
      <c r="S80" s="166" t="s">
        <v>5403</v>
      </c>
      <c r="T80" s="170" t="s">
        <v>14984</v>
      </c>
      <c r="U80" s="170"/>
    </row>
    <row r="81" spans="1:21" ht="30">
      <c r="A81" s="163" t="s">
        <v>13906</v>
      </c>
      <c r="B81" s="163" t="s">
        <v>2984</v>
      </c>
      <c r="C81" s="163" t="s">
        <v>2984</v>
      </c>
      <c r="D81" s="163" t="s">
        <v>2984</v>
      </c>
      <c r="E81" s="176" t="s">
        <v>15465</v>
      </c>
      <c r="F81" s="166" t="s">
        <v>10045</v>
      </c>
      <c r="G81" s="166" t="s">
        <v>14981</v>
      </c>
      <c r="H81" s="185">
        <v>27.713810670000001</v>
      </c>
      <c r="I81" s="167">
        <v>0</v>
      </c>
      <c r="J81" s="170" t="s">
        <v>11886</v>
      </c>
      <c r="K81" s="170" t="s">
        <v>14981</v>
      </c>
      <c r="L81" s="167">
        <v>67.01655636000001</v>
      </c>
      <c r="M81" s="169">
        <v>3</v>
      </c>
      <c r="N81" s="170" t="s">
        <v>5403</v>
      </c>
      <c r="O81" s="170" t="s">
        <v>5403</v>
      </c>
      <c r="P81" s="170" t="s">
        <v>5403</v>
      </c>
      <c r="Q81" s="170" t="s">
        <v>5403</v>
      </c>
      <c r="R81" s="170" t="s">
        <v>5403</v>
      </c>
      <c r="S81" s="166" t="s">
        <v>5403</v>
      </c>
      <c r="T81" s="170" t="s">
        <v>11934</v>
      </c>
      <c r="U81" s="170"/>
    </row>
  </sheetData>
  <autoFilter ref="A2:AM81" xr:uid="{4AA1D7AD-3A11-45E3-BE63-5CC3E2C4F85A}"/>
  <mergeCells count="2">
    <mergeCell ref="X1:AK1"/>
    <mergeCell ref="F1:W1"/>
  </mergeCells>
  <phoneticPr fontId="13" type="noConversion"/>
  <conditionalFormatting sqref="G46:G47">
    <cfRule type="duplicateValues" dxfId="83" priority="56"/>
  </conditionalFormatting>
  <conditionalFormatting sqref="G50">
    <cfRule type="duplicateValues" dxfId="82" priority="39"/>
  </conditionalFormatting>
  <conditionalFormatting sqref="G51">
    <cfRule type="duplicateValues" dxfId="81" priority="55"/>
  </conditionalFormatting>
  <conditionalFormatting sqref="G52">
    <cfRule type="duplicateValues" dxfId="80" priority="37"/>
  </conditionalFormatting>
  <conditionalFormatting sqref="G54">
    <cfRule type="duplicateValues" dxfId="79" priority="50"/>
  </conditionalFormatting>
  <conditionalFormatting sqref="G55">
    <cfRule type="duplicateValues" dxfId="78" priority="35"/>
  </conditionalFormatting>
  <conditionalFormatting sqref="G56">
    <cfRule type="duplicateValues" dxfId="77" priority="54"/>
  </conditionalFormatting>
  <conditionalFormatting sqref="G57">
    <cfRule type="duplicateValues" dxfId="76" priority="53"/>
  </conditionalFormatting>
  <conditionalFormatting sqref="G58">
    <cfRule type="duplicateValues" dxfId="75" priority="49"/>
  </conditionalFormatting>
  <conditionalFormatting sqref="G59">
    <cfRule type="duplicateValues" dxfId="74" priority="52"/>
  </conditionalFormatting>
  <conditionalFormatting sqref="G60">
    <cfRule type="duplicateValues" dxfId="73" priority="51"/>
  </conditionalFormatting>
  <conditionalFormatting sqref="H11:H19">
    <cfRule type="cellIs" dxfId="72" priority="2" operator="equal">
      <formula>"cleaning"</formula>
    </cfRule>
  </conditionalFormatting>
  <conditionalFormatting sqref="H22:H27 G28:H28">
    <cfRule type="cellIs" dxfId="71" priority="1" operator="equal">
      <formula>"cleaning"</formula>
    </cfRule>
  </conditionalFormatting>
  <conditionalFormatting sqref="K46:K47">
    <cfRule type="duplicateValues" dxfId="70" priority="48"/>
  </conditionalFormatting>
  <conditionalFormatting sqref="K49">
    <cfRule type="duplicateValues" dxfId="69" priority="42"/>
  </conditionalFormatting>
  <conditionalFormatting sqref="K50">
    <cfRule type="duplicateValues" dxfId="68" priority="38"/>
  </conditionalFormatting>
  <conditionalFormatting sqref="K51">
    <cfRule type="duplicateValues" dxfId="67" priority="47"/>
  </conditionalFormatting>
  <conditionalFormatting sqref="K52">
    <cfRule type="duplicateValues" dxfId="66" priority="36"/>
  </conditionalFormatting>
  <conditionalFormatting sqref="K54">
    <cfRule type="duplicateValues" dxfId="65" priority="41"/>
  </conditionalFormatting>
  <conditionalFormatting sqref="K55">
    <cfRule type="duplicateValues" dxfId="64" priority="34"/>
  </conditionalFormatting>
  <conditionalFormatting sqref="K56">
    <cfRule type="duplicateValues" dxfId="63" priority="46"/>
  </conditionalFormatting>
  <conditionalFormatting sqref="K57">
    <cfRule type="duplicateValues" dxfId="62" priority="45"/>
  </conditionalFormatting>
  <conditionalFormatting sqref="K58">
    <cfRule type="duplicateValues" dxfId="61" priority="40"/>
  </conditionalFormatting>
  <conditionalFormatting sqref="K59">
    <cfRule type="duplicateValues" dxfId="60" priority="44"/>
  </conditionalFormatting>
  <conditionalFormatting sqref="K60">
    <cfRule type="duplicateValues" dxfId="59" priority="43"/>
  </conditionalFormatting>
  <conditionalFormatting sqref="W46:W47">
    <cfRule type="duplicateValues" dxfId="58" priority="33"/>
  </conditionalFormatting>
  <conditionalFormatting sqref="W50">
    <cfRule type="duplicateValues" dxfId="57" priority="16"/>
  </conditionalFormatting>
  <conditionalFormatting sqref="W51">
    <cfRule type="duplicateValues" dxfId="56" priority="32"/>
  </conditionalFormatting>
  <conditionalFormatting sqref="W52">
    <cfRule type="duplicateValues" dxfId="55" priority="14"/>
  </conditionalFormatting>
  <conditionalFormatting sqref="W54">
    <cfRule type="duplicateValues" dxfId="54" priority="27"/>
  </conditionalFormatting>
  <conditionalFormatting sqref="W55">
    <cfRule type="duplicateValues" dxfId="53" priority="12"/>
  </conditionalFormatting>
  <conditionalFormatting sqref="W56">
    <cfRule type="duplicateValues" dxfId="52" priority="31"/>
  </conditionalFormatting>
  <conditionalFormatting sqref="W57">
    <cfRule type="duplicateValues" dxfId="51" priority="30"/>
  </conditionalFormatting>
  <conditionalFormatting sqref="W58">
    <cfRule type="duplicateValues" dxfId="50" priority="26"/>
  </conditionalFormatting>
  <conditionalFormatting sqref="W59">
    <cfRule type="duplicateValues" dxfId="49" priority="29"/>
  </conditionalFormatting>
  <conditionalFormatting sqref="W60">
    <cfRule type="duplicateValues" dxfId="48" priority="28"/>
  </conditionalFormatting>
  <conditionalFormatting sqref="AA46:AA47">
    <cfRule type="duplicateValues" dxfId="47" priority="25"/>
  </conditionalFormatting>
  <conditionalFormatting sqref="AA49">
    <cfRule type="duplicateValues" dxfId="46" priority="19"/>
  </conditionalFormatting>
  <conditionalFormatting sqref="AA50">
    <cfRule type="duplicateValues" dxfId="45" priority="15"/>
  </conditionalFormatting>
  <conditionalFormatting sqref="AA51">
    <cfRule type="duplicateValues" dxfId="44" priority="24"/>
  </conditionalFormatting>
  <conditionalFormatting sqref="AA52">
    <cfRule type="duplicateValues" dxfId="43" priority="13"/>
  </conditionalFormatting>
  <conditionalFormatting sqref="AA54">
    <cfRule type="duplicateValues" dxfId="42" priority="18"/>
  </conditionalFormatting>
  <conditionalFormatting sqref="AA55">
    <cfRule type="duplicateValues" dxfId="41" priority="11"/>
  </conditionalFormatting>
  <conditionalFormatting sqref="AA56">
    <cfRule type="duplicateValues" dxfId="40" priority="23"/>
  </conditionalFormatting>
  <conditionalFormatting sqref="AA57">
    <cfRule type="duplicateValues" dxfId="39" priority="22"/>
  </conditionalFormatting>
  <conditionalFormatting sqref="AA58">
    <cfRule type="duplicateValues" dxfId="38" priority="17"/>
  </conditionalFormatting>
  <conditionalFormatting sqref="AA59">
    <cfRule type="duplicateValues" dxfId="37" priority="21"/>
  </conditionalFormatting>
  <conditionalFormatting sqref="AA60">
    <cfRule type="duplicateValues" dxfId="36" priority="20"/>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F298-F753-477B-8170-24BF5EFA4338}">
  <sheetPr>
    <tabColor theme="4" tint="-0.249977111117893"/>
  </sheetPr>
  <dimension ref="A1:Y54"/>
  <sheetViews>
    <sheetView zoomScale="70" zoomScaleNormal="70" workbookViewId="0">
      <selection activeCell="R48" sqref="R48"/>
    </sheetView>
  </sheetViews>
  <sheetFormatPr defaultColWidth="9.140625" defaultRowHeight="15"/>
  <cols>
    <col min="1" max="1" width="20.28515625" style="21" customWidth="1"/>
    <col min="2" max="2" width="24.42578125" style="21" customWidth="1"/>
    <col min="3" max="3" width="23.140625" style="21" customWidth="1"/>
    <col min="4" max="4" width="23.85546875" style="21" customWidth="1"/>
    <col min="5" max="5" width="15.5703125" style="21" customWidth="1"/>
    <col min="6" max="8" width="19.5703125" style="21" customWidth="1"/>
    <col min="9" max="9" width="22.140625" style="21" bestFit="1" customWidth="1"/>
    <col min="10" max="11" width="19.5703125" style="21" customWidth="1"/>
    <col min="12" max="12" width="22" style="21" customWidth="1"/>
    <col min="13" max="15" width="19.5703125" style="21" customWidth="1"/>
    <col min="16" max="16" width="23.85546875" style="21" customWidth="1"/>
    <col min="17" max="17" width="36.7109375" style="21" bestFit="1" customWidth="1"/>
    <col min="18" max="24" width="19.5703125" style="21" customWidth="1"/>
    <col min="25" max="25" width="24.140625" style="21" bestFit="1" customWidth="1"/>
    <col min="26" max="16384" width="9.140625" style="21"/>
  </cols>
  <sheetData>
    <row r="1" spans="1:25" ht="128.25" customHeight="1">
      <c r="A1" s="11"/>
      <c r="B1" s="11"/>
      <c r="C1" s="11"/>
      <c r="D1" s="11"/>
      <c r="E1" s="11"/>
      <c r="F1" s="11"/>
      <c r="G1" s="11"/>
      <c r="H1" s="11"/>
      <c r="I1" s="11"/>
      <c r="J1" s="11"/>
      <c r="K1" s="11"/>
      <c r="L1" s="11"/>
      <c r="M1" s="11"/>
      <c r="N1" s="11"/>
      <c r="O1" s="11"/>
      <c r="P1" s="11"/>
      <c r="Q1" s="11"/>
      <c r="R1" s="236" t="s">
        <v>2989</v>
      </c>
      <c r="S1" s="237"/>
      <c r="T1" s="237"/>
      <c r="U1" s="237"/>
      <c r="V1" s="238" t="s">
        <v>2990</v>
      </c>
      <c r="W1" s="239"/>
      <c r="X1" s="240"/>
      <c r="Y1" s="11"/>
    </row>
    <row r="2" spans="1:25" s="61" customFormat="1" ht="75">
      <c r="A2" s="5" t="s">
        <v>3</v>
      </c>
      <c r="B2" s="5" t="s">
        <v>2991</v>
      </c>
      <c r="C2" s="5" t="s">
        <v>2969</v>
      </c>
      <c r="D2" s="5" t="s">
        <v>2992</v>
      </c>
      <c r="E2" s="5" t="s">
        <v>2993</v>
      </c>
      <c r="F2" s="5" t="s">
        <v>2994</v>
      </c>
      <c r="G2" s="5" t="s">
        <v>2995</v>
      </c>
      <c r="H2" s="5" t="s">
        <v>2996</v>
      </c>
      <c r="I2" s="5" t="s">
        <v>2997</v>
      </c>
      <c r="J2" s="5" t="s">
        <v>2998</v>
      </c>
      <c r="K2" s="5" t="s">
        <v>2999</v>
      </c>
      <c r="L2" s="5" t="s">
        <v>3000</v>
      </c>
      <c r="M2" s="5" t="s">
        <v>3001</v>
      </c>
      <c r="N2" s="5" t="s">
        <v>3002</v>
      </c>
      <c r="O2" s="5" t="s">
        <v>3003</v>
      </c>
      <c r="P2" s="5" t="s">
        <v>3004</v>
      </c>
      <c r="Q2" s="5" t="s">
        <v>3005</v>
      </c>
      <c r="R2" s="12" t="s">
        <v>3006</v>
      </c>
      <c r="S2" s="13" t="s">
        <v>3007</v>
      </c>
      <c r="T2" s="13" t="s">
        <v>3008</v>
      </c>
      <c r="U2" s="13" t="s">
        <v>3009</v>
      </c>
      <c r="V2" s="13" t="s">
        <v>3010</v>
      </c>
      <c r="W2" s="13" t="s">
        <v>3011</v>
      </c>
      <c r="X2" s="14" t="s">
        <v>3012</v>
      </c>
      <c r="Y2" s="5" t="s">
        <v>3013</v>
      </c>
    </row>
    <row r="3" spans="1:25" ht="30">
      <c r="A3" s="15" t="s">
        <v>5996</v>
      </c>
      <c r="B3" s="15" t="s">
        <v>7886</v>
      </c>
      <c r="C3" s="15" t="s">
        <v>5996</v>
      </c>
      <c r="D3" s="15">
        <v>80</v>
      </c>
      <c r="E3" s="15" t="s">
        <v>7919</v>
      </c>
      <c r="F3" s="15" t="s">
        <v>7920</v>
      </c>
      <c r="G3" s="15" t="s">
        <v>7921</v>
      </c>
      <c r="H3" s="15" t="s">
        <v>7922</v>
      </c>
      <c r="I3" s="15" t="s">
        <v>7923</v>
      </c>
      <c r="J3" s="15" t="s">
        <v>7887</v>
      </c>
      <c r="K3" s="15" t="s">
        <v>7887</v>
      </c>
      <c r="L3" s="15" t="s">
        <v>7924</v>
      </c>
      <c r="M3" s="16" t="s">
        <v>7925</v>
      </c>
      <c r="N3" s="54">
        <v>0.93</v>
      </c>
      <c r="O3" s="16">
        <v>0</v>
      </c>
      <c r="P3" s="15" t="s">
        <v>3017</v>
      </c>
      <c r="Q3" s="15" t="s">
        <v>7926</v>
      </c>
      <c r="R3" s="15" t="s">
        <v>7922</v>
      </c>
      <c r="S3" s="15" t="s">
        <v>7922</v>
      </c>
      <c r="T3" s="15" t="s">
        <v>7922</v>
      </c>
      <c r="U3" s="15" t="s">
        <v>7922</v>
      </c>
      <c r="V3" s="15" t="s">
        <v>7922</v>
      </c>
      <c r="W3" s="15" t="s">
        <v>7922</v>
      </c>
      <c r="X3" s="15" t="s">
        <v>7922</v>
      </c>
      <c r="Y3" s="15"/>
    </row>
    <row r="4" spans="1:25">
      <c r="A4" s="15" t="s">
        <v>5996</v>
      </c>
      <c r="B4" s="15" t="s">
        <v>7892</v>
      </c>
      <c r="C4" s="15" t="s">
        <v>5996</v>
      </c>
      <c r="D4" s="15">
        <v>80</v>
      </c>
      <c r="E4" s="15" t="s">
        <v>7927</v>
      </c>
      <c r="F4" s="15" t="s">
        <v>743</v>
      </c>
      <c r="G4" s="15" t="s">
        <v>3661</v>
      </c>
      <c r="H4" s="15" t="s">
        <v>7922</v>
      </c>
      <c r="I4" s="15" t="s">
        <v>7923</v>
      </c>
      <c r="J4" s="15" t="s">
        <v>7893</v>
      </c>
      <c r="K4" s="15" t="s">
        <v>7893</v>
      </c>
      <c r="L4" s="15" t="s">
        <v>6393</v>
      </c>
      <c r="M4" s="16">
        <v>4.4999999999999998E-2</v>
      </c>
      <c r="N4" s="54">
        <v>0.91500000000000004</v>
      </c>
      <c r="O4" s="16">
        <v>1</v>
      </c>
      <c r="P4" s="15" t="s">
        <v>3017</v>
      </c>
      <c r="Q4" s="15" t="s">
        <v>7926</v>
      </c>
      <c r="R4" s="15" t="s">
        <v>3019</v>
      </c>
      <c r="S4" s="15" t="s">
        <v>7922</v>
      </c>
      <c r="T4" s="15" t="s">
        <v>3019</v>
      </c>
      <c r="U4" s="15" t="s">
        <v>7922</v>
      </c>
      <c r="V4" s="15" t="s">
        <v>7928</v>
      </c>
      <c r="W4" s="15" t="s">
        <v>7922</v>
      </c>
      <c r="X4" s="15" t="s">
        <v>3019</v>
      </c>
      <c r="Y4" s="15"/>
    </row>
    <row r="5" spans="1:25" ht="30">
      <c r="A5" s="15" t="s">
        <v>5996</v>
      </c>
      <c r="B5" s="15" t="s">
        <v>7897</v>
      </c>
      <c r="C5" s="15" t="s">
        <v>5996</v>
      </c>
      <c r="D5" s="15">
        <v>80</v>
      </c>
      <c r="E5" s="15" t="s">
        <v>7919</v>
      </c>
      <c r="F5" s="15" t="s">
        <v>7920</v>
      </c>
      <c r="G5" s="15" t="s">
        <v>7921</v>
      </c>
      <c r="H5" s="15" t="s">
        <v>7922</v>
      </c>
      <c r="I5" s="15" t="s">
        <v>7923</v>
      </c>
      <c r="J5" s="15" t="s">
        <v>7887</v>
      </c>
      <c r="K5" s="15" t="s">
        <v>7887</v>
      </c>
      <c r="L5" s="15" t="s">
        <v>7924</v>
      </c>
      <c r="M5" s="16" t="s">
        <v>7925</v>
      </c>
      <c r="N5" s="54">
        <v>0.93</v>
      </c>
      <c r="O5" s="16">
        <v>0</v>
      </c>
      <c r="P5" s="15" t="s">
        <v>3017</v>
      </c>
      <c r="Q5" s="15" t="s">
        <v>7926</v>
      </c>
      <c r="R5" s="15" t="s">
        <v>7922</v>
      </c>
      <c r="S5" s="15" t="s">
        <v>7922</v>
      </c>
      <c r="T5" s="15" t="s">
        <v>7922</v>
      </c>
      <c r="U5" s="15" t="s">
        <v>7922</v>
      </c>
      <c r="V5" s="15" t="s">
        <v>7922</v>
      </c>
      <c r="W5" s="15" t="s">
        <v>7922</v>
      </c>
      <c r="X5" s="15" t="s">
        <v>7922</v>
      </c>
      <c r="Y5" s="15"/>
    </row>
    <row r="6" spans="1:25">
      <c r="A6" s="15" t="s">
        <v>5996</v>
      </c>
      <c r="B6" s="15" t="s">
        <v>7900</v>
      </c>
      <c r="C6" s="15" t="s">
        <v>5996</v>
      </c>
      <c r="D6" s="15">
        <v>80</v>
      </c>
      <c r="E6" s="15" t="s">
        <v>7927</v>
      </c>
      <c r="F6" s="15" t="s">
        <v>743</v>
      </c>
      <c r="G6" s="15" t="s">
        <v>3661</v>
      </c>
      <c r="H6" s="15" t="s">
        <v>7922</v>
      </c>
      <c r="I6" s="15" t="s">
        <v>7923</v>
      </c>
      <c r="J6" s="15" t="s">
        <v>7893</v>
      </c>
      <c r="K6" s="15" t="s">
        <v>7893</v>
      </c>
      <c r="L6" s="15" t="s">
        <v>6393</v>
      </c>
      <c r="M6" s="16">
        <v>4.4999999999999998E-2</v>
      </c>
      <c r="N6" s="54">
        <v>0.91500000000000004</v>
      </c>
      <c r="O6" s="16">
        <v>1</v>
      </c>
      <c r="P6" s="15" t="s">
        <v>3017</v>
      </c>
      <c r="Q6" s="15" t="s">
        <v>7926</v>
      </c>
      <c r="R6" s="15" t="s">
        <v>3019</v>
      </c>
      <c r="S6" s="15" t="s">
        <v>7922</v>
      </c>
      <c r="T6" s="15" t="s">
        <v>3019</v>
      </c>
      <c r="U6" s="15" t="s">
        <v>7922</v>
      </c>
      <c r="V6" s="15" t="s">
        <v>7928</v>
      </c>
      <c r="W6" s="15" t="s">
        <v>7922</v>
      </c>
      <c r="X6" s="15" t="s">
        <v>3019</v>
      </c>
      <c r="Y6" s="15"/>
    </row>
    <row r="7" spans="1:25" ht="30">
      <c r="A7" s="15" t="s">
        <v>5996</v>
      </c>
      <c r="B7" s="15" t="s">
        <v>7903</v>
      </c>
      <c r="C7" s="15" t="s">
        <v>3272</v>
      </c>
      <c r="D7" s="15">
        <v>80</v>
      </c>
      <c r="E7" s="15" t="s">
        <v>7919</v>
      </c>
      <c r="F7" s="15" t="s">
        <v>7920</v>
      </c>
      <c r="G7" s="15" t="s">
        <v>7921</v>
      </c>
      <c r="H7" s="15" t="s">
        <v>7922</v>
      </c>
      <c r="I7" s="15" t="s">
        <v>7923</v>
      </c>
      <c r="J7" s="15" t="s">
        <v>7887</v>
      </c>
      <c r="K7" s="15" t="s">
        <v>7887</v>
      </c>
      <c r="L7" s="15" t="s">
        <v>7929</v>
      </c>
      <c r="M7" s="16" t="s">
        <v>7925</v>
      </c>
      <c r="N7" s="54">
        <v>0.93</v>
      </c>
      <c r="O7" s="16">
        <v>0</v>
      </c>
      <c r="P7" s="15" t="s">
        <v>3017</v>
      </c>
      <c r="Q7" s="15" t="s">
        <v>7926</v>
      </c>
      <c r="R7" s="15" t="s">
        <v>7922</v>
      </c>
      <c r="S7" s="15" t="s">
        <v>7922</v>
      </c>
      <c r="T7" s="15" t="s">
        <v>7922</v>
      </c>
      <c r="U7" s="15" t="s">
        <v>7922</v>
      </c>
      <c r="V7" s="15" t="s">
        <v>7922</v>
      </c>
      <c r="W7" s="15" t="s">
        <v>7922</v>
      </c>
      <c r="X7" s="15" t="s">
        <v>7922</v>
      </c>
      <c r="Y7" s="15"/>
    </row>
    <row r="8" spans="1:25" ht="30">
      <c r="A8" s="15" t="s">
        <v>5996</v>
      </c>
      <c r="B8" s="15" t="s">
        <v>7907</v>
      </c>
      <c r="C8" s="15" t="s">
        <v>7906</v>
      </c>
      <c r="D8" s="15">
        <v>80</v>
      </c>
      <c r="E8" s="15" t="s">
        <v>7930</v>
      </c>
      <c r="F8" s="15" t="s">
        <v>7931</v>
      </c>
      <c r="G8" s="15" t="s">
        <v>7932</v>
      </c>
      <c r="H8" s="15" t="s">
        <v>7922</v>
      </c>
      <c r="I8" s="15" t="s">
        <v>7923</v>
      </c>
      <c r="J8" s="15" t="s">
        <v>7908</v>
      </c>
      <c r="K8" s="15" t="s">
        <v>7908</v>
      </c>
      <c r="L8" s="15" t="s">
        <v>7929</v>
      </c>
      <c r="M8" s="16" t="s">
        <v>7933</v>
      </c>
      <c r="N8" s="54" t="s">
        <v>7934</v>
      </c>
      <c r="O8" s="16">
        <v>0</v>
      </c>
      <c r="P8" s="15" t="s">
        <v>3017</v>
      </c>
      <c r="Q8" s="15" t="s">
        <v>7935</v>
      </c>
      <c r="R8" s="15" t="s">
        <v>7922</v>
      </c>
      <c r="S8" s="15" t="s">
        <v>7922</v>
      </c>
      <c r="T8" s="15" t="s">
        <v>7922</v>
      </c>
      <c r="U8" s="15" t="s">
        <v>7922</v>
      </c>
      <c r="V8" s="15" t="s">
        <v>7922</v>
      </c>
      <c r="W8" s="15" t="s">
        <v>7922</v>
      </c>
      <c r="X8" s="15" t="s">
        <v>7922</v>
      </c>
      <c r="Y8" s="15"/>
    </row>
    <row r="9" spans="1:25" ht="30">
      <c r="A9" s="15" t="s">
        <v>5996</v>
      </c>
      <c r="B9" s="15" t="s">
        <v>7912</v>
      </c>
      <c r="C9" s="15" t="s">
        <v>7906</v>
      </c>
      <c r="D9" s="15">
        <v>80</v>
      </c>
      <c r="E9" s="15" t="s">
        <v>7930</v>
      </c>
      <c r="F9" s="15" t="s">
        <v>7931</v>
      </c>
      <c r="G9" s="15" t="s">
        <v>7932</v>
      </c>
      <c r="H9" s="15" t="s">
        <v>7922</v>
      </c>
      <c r="I9" s="15" t="s">
        <v>7923</v>
      </c>
      <c r="J9" s="15" t="s">
        <v>7908</v>
      </c>
      <c r="K9" s="15" t="s">
        <v>7908</v>
      </c>
      <c r="L9" s="15" t="s">
        <v>7929</v>
      </c>
      <c r="M9" s="16" t="s">
        <v>7933</v>
      </c>
      <c r="N9" s="54" t="s">
        <v>7934</v>
      </c>
      <c r="O9" s="16">
        <v>0</v>
      </c>
      <c r="P9" s="15" t="s">
        <v>3017</v>
      </c>
      <c r="Q9" s="15" t="s">
        <v>7935</v>
      </c>
      <c r="R9" s="15" t="s">
        <v>7922</v>
      </c>
      <c r="S9" s="15" t="s">
        <v>7922</v>
      </c>
      <c r="T9" s="15" t="s">
        <v>7922</v>
      </c>
      <c r="U9" s="15" t="s">
        <v>7922</v>
      </c>
      <c r="V9" s="15" t="s">
        <v>7922</v>
      </c>
      <c r="W9" s="15" t="s">
        <v>7922</v>
      </c>
      <c r="X9" s="15" t="s">
        <v>7922</v>
      </c>
      <c r="Y9" s="15"/>
    </row>
    <row r="10" spans="1:25" ht="30">
      <c r="A10" s="15" t="s">
        <v>5996</v>
      </c>
      <c r="B10" s="15" t="s">
        <v>7915</v>
      </c>
      <c r="C10" s="15" t="s">
        <v>7906</v>
      </c>
      <c r="D10" s="15">
        <v>80</v>
      </c>
      <c r="E10" s="15" t="s">
        <v>7930</v>
      </c>
      <c r="F10" s="15" t="s">
        <v>7931</v>
      </c>
      <c r="G10" s="15" t="s">
        <v>7932</v>
      </c>
      <c r="H10" s="15" t="s">
        <v>7922</v>
      </c>
      <c r="I10" s="15" t="s">
        <v>7923</v>
      </c>
      <c r="J10" s="15" t="s">
        <v>7908</v>
      </c>
      <c r="K10" s="15" t="s">
        <v>7908</v>
      </c>
      <c r="L10" s="15" t="s">
        <v>7929</v>
      </c>
      <c r="M10" s="16" t="s">
        <v>7933</v>
      </c>
      <c r="N10" s="54" t="s">
        <v>7934</v>
      </c>
      <c r="O10" s="16">
        <v>0</v>
      </c>
      <c r="P10" s="15" t="s">
        <v>3017</v>
      </c>
      <c r="Q10" s="15" t="s">
        <v>7935</v>
      </c>
      <c r="R10" s="15" t="s">
        <v>7922</v>
      </c>
      <c r="S10" s="15" t="s">
        <v>7922</v>
      </c>
      <c r="T10" s="15" t="s">
        <v>7922</v>
      </c>
      <c r="U10" s="15" t="s">
        <v>7922</v>
      </c>
      <c r="V10" s="15" t="s">
        <v>7922</v>
      </c>
      <c r="W10" s="15" t="s">
        <v>7922</v>
      </c>
      <c r="X10" s="15" t="s">
        <v>7922</v>
      </c>
      <c r="Y10" s="15"/>
    </row>
    <row r="11" spans="1:25">
      <c r="A11" s="15" t="s">
        <v>19</v>
      </c>
      <c r="B11" s="15">
        <v>25091088</v>
      </c>
      <c r="C11" s="15" t="s">
        <v>669</v>
      </c>
      <c r="D11" s="15">
        <v>80</v>
      </c>
      <c r="E11" s="15" t="s">
        <v>931</v>
      </c>
      <c r="F11" s="15" t="s">
        <v>3014</v>
      </c>
      <c r="G11" s="15">
        <v>200</v>
      </c>
      <c r="H11" s="15" t="s">
        <v>27</v>
      </c>
      <c r="I11" s="15" t="s">
        <v>3015</v>
      </c>
      <c r="J11" s="15" t="s">
        <v>2985</v>
      </c>
      <c r="K11" s="15" t="s">
        <v>2985</v>
      </c>
      <c r="L11" s="15" t="s">
        <v>3016</v>
      </c>
      <c r="M11" s="55">
        <v>4.4999999999999998E-2</v>
      </c>
      <c r="N11" s="55">
        <v>0.93</v>
      </c>
      <c r="O11" s="27">
        <v>0</v>
      </c>
      <c r="P11" s="15" t="s">
        <v>3017</v>
      </c>
      <c r="Q11" s="15" t="s">
        <v>3018</v>
      </c>
      <c r="R11" s="15" t="s">
        <v>3019</v>
      </c>
      <c r="S11" s="15" t="s">
        <v>3019</v>
      </c>
      <c r="T11" s="15" t="s">
        <v>3019</v>
      </c>
      <c r="U11" s="15" t="s">
        <v>3019</v>
      </c>
      <c r="V11" s="15" t="s">
        <v>3019</v>
      </c>
      <c r="W11" s="15" t="s">
        <v>3019</v>
      </c>
      <c r="X11" s="15" t="s">
        <v>3019</v>
      </c>
      <c r="Y11" s="15"/>
    </row>
    <row r="12" spans="1:25">
      <c r="A12" s="15" t="s">
        <v>19</v>
      </c>
      <c r="B12" s="15">
        <v>25086830</v>
      </c>
      <c r="C12" s="15" t="s">
        <v>669</v>
      </c>
      <c r="D12" s="15">
        <v>80</v>
      </c>
      <c r="E12" s="15" t="s">
        <v>931</v>
      </c>
      <c r="F12" s="15" t="s">
        <v>3014</v>
      </c>
      <c r="G12" s="15">
        <v>200</v>
      </c>
      <c r="H12" s="15" t="s">
        <v>27</v>
      </c>
      <c r="I12" s="15" t="s">
        <v>3015</v>
      </c>
      <c r="J12" s="15" t="s">
        <v>2985</v>
      </c>
      <c r="K12" s="15" t="s">
        <v>2985</v>
      </c>
      <c r="L12" s="15" t="s">
        <v>3016</v>
      </c>
      <c r="M12" s="55">
        <v>4.4999999999999998E-2</v>
      </c>
      <c r="N12" s="55">
        <v>0.93</v>
      </c>
      <c r="O12" s="27">
        <v>0</v>
      </c>
      <c r="P12" s="15" t="s">
        <v>3017</v>
      </c>
      <c r="Q12" s="15" t="s">
        <v>3018</v>
      </c>
      <c r="R12" s="15" t="s">
        <v>3019</v>
      </c>
      <c r="S12" s="15" t="s">
        <v>3019</v>
      </c>
      <c r="T12" s="15" t="s">
        <v>3019</v>
      </c>
      <c r="U12" s="15" t="s">
        <v>3019</v>
      </c>
      <c r="V12" s="15" t="s">
        <v>3019</v>
      </c>
      <c r="W12" s="15" t="s">
        <v>3019</v>
      </c>
      <c r="X12" s="15" t="s">
        <v>3019</v>
      </c>
      <c r="Y12" s="15"/>
    </row>
    <row r="13" spans="1:25">
      <c r="A13" s="15" t="s">
        <v>19</v>
      </c>
      <c r="B13" s="56">
        <v>25093620</v>
      </c>
      <c r="C13" s="56" t="s">
        <v>669</v>
      </c>
      <c r="D13" s="56">
        <v>80</v>
      </c>
      <c r="E13" s="56" t="s">
        <v>931</v>
      </c>
      <c r="F13" s="56" t="s">
        <v>3014</v>
      </c>
      <c r="G13" s="56">
        <v>200</v>
      </c>
      <c r="H13" s="56" t="s">
        <v>27</v>
      </c>
      <c r="I13" s="56" t="s">
        <v>3015</v>
      </c>
      <c r="J13" s="56" t="s">
        <v>2985</v>
      </c>
      <c r="K13" s="56" t="s">
        <v>2985</v>
      </c>
      <c r="L13" s="56" t="s">
        <v>3016</v>
      </c>
      <c r="M13" s="57">
        <v>4.4999999999999998E-2</v>
      </c>
      <c r="N13" s="57">
        <v>0.93</v>
      </c>
      <c r="O13" s="58">
        <v>0</v>
      </c>
      <c r="P13" s="56" t="s">
        <v>3017</v>
      </c>
      <c r="Q13" s="56" t="s">
        <v>3018</v>
      </c>
      <c r="R13" s="56" t="s">
        <v>3019</v>
      </c>
      <c r="S13" s="56" t="s">
        <v>3019</v>
      </c>
      <c r="T13" s="56" t="s">
        <v>3019</v>
      </c>
      <c r="U13" s="56" t="s">
        <v>3019</v>
      </c>
      <c r="V13" s="59" t="s">
        <v>3019</v>
      </c>
      <c r="W13" s="59" t="s">
        <v>3019</v>
      </c>
      <c r="X13" s="59" t="s">
        <v>3019</v>
      </c>
      <c r="Y13" s="60"/>
    </row>
    <row r="14" spans="1:25">
      <c r="A14" s="15" t="s">
        <v>19</v>
      </c>
      <c r="B14" s="56">
        <v>25091072</v>
      </c>
      <c r="C14" s="56" t="s">
        <v>669</v>
      </c>
      <c r="D14" s="56">
        <v>80</v>
      </c>
      <c r="E14" s="56" t="s">
        <v>931</v>
      </c>
      <c r="F14" s="56" t="s">
        <v>3014</v>
      </c>
      <c r="G14" s="56">
        <v>200</v>
      </c>
      <c r="H14" s="56" t="s">
        <v>27</v>
      </c>
      <c r="I14" s="56" t="s">
        <v>3015</v>
      </c>
      <c r="J14" s="56" t="s">
        <v>2985</v>
      </c>
      <c r="K14" s="56" t="s">
        <v>2985</v>
      </c>
      <c r="L14" s="56" t="s">
        <v>3016</v>
      </c>
      <c r="M14" s="57">
        <v>4.4999999999999998E-2</v>
      </c>
      <c r="N14" s="57">
        <v>0.93</v>
      </c>
      <c r="O14" s="58">
        <v>0</v>
      </c>
      <c r="P14" s="56" t="s">
        <v>3017</v>
      </c>
      <c r="Q14" s="56" t="s">
        <v>3018</v>
      </c>
      <c r="R14" s="56" t="s">
        <v>3019</v>
      </c>
      <c r="S14" s="56" t="s">
        <v>3019</v>
      </c>
      <c r="T14" s="56" t="s">
        <v>3019</v>
      </c>
      <c r="U14" s="56" t="s">
        <v>3019</v>
      </c>
      <c r="V14" s="59" t="s">
        <v>3019</v>
      </c>
      <c r="W14" s="59" t="s">
        <v>3019</v>
      </c>
      <c r="X14" s="59" t="s">
        <v>3019</v>
      </c>
      <c r="Y14" s="60"/>
    </row>
    <row r="15" spans="1:25">
      <c r="A15" s="15" t="s">
        <v>19</v>
      </c>
      <c r="B15" s="56">
        <v>25091063</v>
      </c>
      <c r="C15" s="56" t="s">
        <v>669</v>
      </c>
      <c r="D15" s="56">
        <v>80</v>
      </c>
      <c r="E15" s="56" t="s">
        <v>931</v>
      </c>
      <c r="F15" s="56" t="s">
        <v>3014</v>
      </c>
      <c r="G15" s="56">
        <v>200</v>
      </c>
      <c r="H15" s="56" t="s">
        <v>27</v>
      </c>
      <c r="I15" s="56" t="s">
        <v>3015</v>
      </c>
      <c r="J15" s="56" t="s">
        <v>2985</v>
      </c>
      <c r="K15" s="56" t="s">
        <v>2985</v>
      </c>
      <c r="L15" s="56" t="s">
        <v>3016</v>
      </c>
      <c r="M15" s="57">
        <v>4.4999999999999998E-2</v>
      </c>
      <c r="N15" s="57">
        <v>0.93</v>
      </c>
      <c r="O15" s="58">
        <v>0</v>
      </c>
      <c r="P15" s="56" t="s">
        <v>3017</v>
      </c>
      <c r="Q15" s="56" t="s">
        <v>3018</v>
      </c>
      <c r="R15" s="56" t="s">
        <v>3019</v>
      </c>
      <c r="S15" s="56" t="s">
        <v>3019</v>
      </c>
      <c r="T15" s="56" t="s">
        <v>3019</v>
      </c>
      <c r="U15" s="56" t="s">
        <v>3019</v>
      </c>
      <c r="V15" s="59" t="s">
        <v>3019</v>
      </c>
      <c r="W15" s="59" t="s">
        <v>3019</v>
      </c>
      <c r="X15" s="59" t="s">
        <v>3019</v>
      </c>
      <c r="Y15" s="60"/>
    </row>
    <row r="16" spans="1:25">
      <c r="A16" s="15" t="s">
        <v>19</v>
      </c>
      <c r="B16" s="56">
        <v>25091069</v>
      </c>
      <c r="C16" s="56" t="s">
        <v>669</v>
      </c>
      <c r="D16" s="56">
        <v>80</v>
      </c>
      <c r="E16" s="56" t="s">
        <v>931</v>
      </c>
      <c r="F16" s="56" t="s">
        <v>3014</v>
      </c>
      <c r="G16" s="56">
        <v>200</v>
      </c>
      <c r="H16" s="56" t="s">
        <v>27</v>
      </c>
      <c r="I16" s="56" t="s">
        <v>3015</v>
      </c>
      <c r="J16" s="56" t="s">
        <v>2985</v>
      </c>
      <c r="K16" s="56" t="s">
        <v>2985</v>
      </c>
      <c r="L16" s="56" t="s">
        <v>3016</v>
      </c>
      <c r="M16" s="57">
        <v>4.4999999999999998E-2</v>
      </c>
      <c r="N16" s="57">
        <v>0.93</v>
      </c>
      <c r="O16" s="58">
        <v>0</v>
      </c>
      <c r="P16" s="56" t="s">
        <v>3017</v>
      </c>
      <c r="Q16" s="56" t="s">
        <v>3018</v>
      </c>
      <c r="R16" s="56" t="s">
        <v>3019</v>
      </c>
      <c r="S16" s="56" t="s">
        <v>3019</v>
      </c>
      <c r="T16" s="56" t="s">
        <v>3019</v>
      </c>
      <c r="U16" s="56" t="s">
        <v>3019</v>
      </c>
      <c r="V16" s="59" t="s">
        <v>3019</v>
      </c>
      <c r="W16" s="59" t="s">
        <v>3019</v>
      </c>
      <c r="X16" s="59" t="s">
        <v>3019</v>
      </c>
      <c r="Y16" s="60"/>
    </row>
    <row r="17" spans="1:25">
      <c r="A17" s="15" t="s">
        <v>19</v>
      </c>
      <c r="B17" s="56">
        <v>25086832</v>
      </c>
      <c r="C17" s="56" t="s">
        <v>669</v>
      </c>
      <c r="D17" s="56">
        <v>80</v>
      </c>
      <c r="E17" s="56" t="s">
        <v>931</v>
      </c>
      <c r="F17" s="56" t="s">
        <v>3014</v>
      </c>
      <c r="G17" s="56">
        <v>200</v>
      </c>
      <c r="H17" s="56" t="s">
        <v>27</v>
      </c>
      <c r="I17" s="56" t="s">
        <v>3015</v>
      </c>
      <c r="J17" s="56" t="s">
        <v>2985</v>
      </c>
      <c r="K17" s="56" t="s">
        <v>2985</v>
      </c>
      <c r="L17" s="56" t="s">
        <v>3016</v>
      </c>
      <c r="M17" s="57">
        <v>4.4999999999999998E-2</v>
      </c>
      <c r="N17" s="57">
        <v>0.93</v>
      </c>
      <c r="O17" s="58">
        <v>0</v>
      </c>
      <c r="P17" s="56" t="s">
        <v>3017</v>
      </c>
      <c r="Q17" s="56" t="s">
        <v>3018</v>
      </c>
      <c r="R17" s="56" t="s">
        <v>3019</v>
      </c>
      <c r="S17" s="56" t="s">
        <v>3019</v>
      </c>
      <c r="T17" s="56" t="s">
        <v>3019</v>
      </c>
      <c r="U17" s="56" t="s">
        <v>3019</v>
      </c>
      <c r="V17" s="59" t="s">
        <v>3019</v>
      </c>
      <c r="W17" s="59" t="s">
        <v>3019</v>
      </c>
      <c r="X17" s="59" t="s">
        <v>3019</v>
      </c>
      <c r="Y17" s="60"/>
    </row>
    <row r="18" spans="1:25">
      <c r="A18" s="15" t="s">
        <v>19</v>
      </c>
      <c r="B18" s="56">
        <v>25091075</v>
      </c>
      <c r="C18" s="56" t="s">
        <v>669</v>
      </c>
      <c r="D18" s="56">
        <v>80</v>
      </c>
      <c r="E18" s="56" t="s">
        <v>931</v>
      </c>
      <c r="F18" s="56" t="s">
        <v>3014</v>
      </c>
      <c r="G18" s="56">
        <v>200</v>
      </c>
      <c r="H18" s="56" t="s">
        <v>27</v>
      </c>
      <c r="I18" s="56" t="s">
        <v>3015</v>
      </c>
      <c r="J18" s="56" t="s">
        <v>2985</v>
      </c>
      <c r="K18" s="56" t="s">
        <v>2985</v>
      </c>
      <c r="L18" s="56" t="s">
        <v>3016</v>
      </c>
      <c r="M18" s="57">
        <v>4.4999999999999998E-2</v>
      </c>
      <c r="N18" s="57">
        <v>0.93</v>
      </c>
      <c r="O18" s="58">
        <v>0</v>
      </c>
      <c r="P18" s="56" t="s">
        <v>3017</v>
      </c>
      <c r="Q18" s="56" t="s">
        <v>3018</v>
      </c>
      <c r="R18" s="56" t="s">
        <v>3019</v>
      </c>
      <c r="S18" s="56" t="s">
        <v>3019</v>
      </c>
      <c r="T18" s="56" t="s">
        <v>3019</v>
      </c>
      <c r="U18" s="56" t="s">
        <v>3019</v>
      </c>
      <c r="V18" s="59" t="s">
        <v>3019</v>
      </c>
      <c r="W18" s="59" t="s">
        <v>3019</v>
      </c>
      <c r="X18" s="59" t="s">
        <v>3019</v>
      </c>
      <c r="Y18" s="60"/>
    </row>
    <row r="19" spans="1:25">
      <c r="A19" s="15" t="s">
        <v>19</v>
      </c>
      <c r="B19" s="56">
        <v>25093424</v>
      </c>
      <c r="C19" s="56" t="s">
        <v>669</v>
      </c>
      <c r="D19" s="56">
        <v>80</v>
      </c>
      <c r="E19" s="56" t="s">
        <v>931</v>
      </c>
      <c r="F19" s="56" t="s">
        <v>3014</v>
      </c>
      <c r="G19" s="56">
        <v>200</v>
      </c>
      <c r="H19" s="56" t="s">
        <v>27</v>
      </c>
      <c r="I19" s="56" t="s">
        <v>3015</v>
      </c>
      <c r="J19" s="56" t="s">
        <v>2985</v>
      </c>
      <c r="K19" s="56" t="s">
        <v>2985</v>
      </c>
      <c r="L19" s="56" t="s">
        <v>3016</v>
      </c>
      <c r="M19" s="57">
        <v>4.4999999999999998E-2</v>
      </c>
      <c r="N19" s="57">
        <v>0.93</v>
      </c>
      <c r="O19" s="58">
        <v>0</v>
      </c>
      <c r="P19" s="56" t="s">
        <v>3017</v>
      </c>
      <c r="Q19" s="56" t="s">
        <v>3018</v>
      </c>
      <c r="R19" s="56" t="s">
        <v>3019</v>
      </c>
      <c r="S19" s="56" t="s">
        <v>3019</v>
      </c>
      <c r="T19" s="56" t="s">
        <v>3019</v>
      </c>
      <c r="U19" s="56" t="s">
        <v>3019</v>
      </c>
      <c r="V19" s="59" t="s">
        <v>3019</v>
      </c>
      <c r="W19" s="59" t="s">
        <v>3019</v>
      </c>
      <c r="X19" s="59" t="s">
        <v>3019</v>
      </c>
      <c r="Y19" s="60"/>
    </row>
    <row r="20" spans="1:25">
      <c r="A20" s="15" t="s">
        <v>19</v>
      </c>
      <c r="B20" s="56">
        <v>25087041</v>
      </c>
      <c r="C20" s="56" t="s">
        <v>669</v>
      </c>
      <c r="D20" s="56">
        <v>80</v>
      </c>
      <c r="E20" s="56" t="s">
        <v>931</v>
      </c>
      <c r="F20" s="56" t="s">
        <v>3014</v>
      </c>
      <c r="G20" s="56">
        <v>200</v>
      </c>
      <c r="H20" s="56" t="s">
        <v>27</v>
      </c>
      <c r="I20" s="56" t="s">
        <v>3015</v>
      </c>
      <c r="J20" s="56" t="s">
        <v>2985</v>
      </c>
      <c r="K20" s="56" t="s">
        <v>2985</v>
      </c>
      <c r="L20" s="56" t="s">
        <v>3016</v>
      </c>
      <c r="M20" s="57">
        <v>4.4999999999999998E-2</v>
      </c>
      <c r="N20" s="57">
        <v>0.93</v>
      </c>
      <c r="O20" s="58">
        <v>0</v>
      </c>
      <c r="P20" s="56" t="s">
        <v>3017</v>
      </c>
      <c r="Q20" s="56" t="s">
        <v>3018</v>
      </c>
      <c r="R20" s="56" t="s">
        <v>3019</v>
      </c>
      <c r="S20" s="56" t="s">
        <v>3019</v>
      </c>
      <c r="T20" s="56" t="s">
        <v>3019</v>
      </c>
      <c r="U20" s="56" t="s">
        <v>3019</v>
      </c>
      <c r="V20" s="59" t="s">
        <v>3019</v>
      </c>
      <c r="W20" s="59" t="s">
        <v>3019</v>
      </c>
      <c r="X20" s="59" t="s">
        <v>3019</v>
      </c>
      <c r="Y20" s="60"/>
    </row>
    <row r="21" spans="1:25">
      <c r="A21" s="15" t="s">
        <v>19</v>
      </c>
      <c r="B21" s="56">
        <v>25087039</v>
      </c>
      <c r="C21" s="56" t="s">
        <v>669</v>
      </c>
      <c r="D21" s="56">
        <v>80</v>
      </c>
      <c r="E21" s="56" t="s">
        <v>931</v>
      </c>
      <c r="F21" s="56" t="s">
        <v>3014</v>
      </c>
      <c r="G21" s="56">
        <v>200</v>
      </c>
      <c r="H21" s="56" t="s">
        <v>27</v>
      </c>
      <c r="I21" s="56" t="s">
        <v>3015</v>
      </c>
      <c r="J21" s="56" t="s">
        <v>2985</v>
      </c>
      <c r="K21" s="56" t="s">
        <v>2985</v>
      </c>
      <c r="L21" s="56" t="s">
        <v>3016</v>
      </c>
      <c r="M21" s="57">
        <v>4.4999999999999998E-2</v>
      </c>
      <c r="N21" s="57">
        <v>0.93</v>
      </c>
      <c r="O21" s="58">
        <v>0</v>
      </c>
      <c r="P21" s="56" t="s">
        <v>3017</v>
      </c>
      <c r="Q21" s="56" t="s">
        <v>3018</v>
      </c>
      <c r="R21" s="56" t="s">
        <v>3019</v>
      </c>
      <c r="S21" s="56" t="s">
        <v>3019</v>
      </c>
      <c r="T21" s="56" t="s">
        <v>3019</v>
      </c>
      <c r="U21" s="56" t="s">
        <v>3019</v>
      </c>
      <c r="V21" s="59" t="s">
        <v>3019</v>
      </c>
      <c r="W21" s="59" t="s">
        <v>3019</v>
      </c>
      <c r="X21" s="59" t="s">
        <v>3019</v>
      </c>
      <c r="Y21" s="60"/>
    </row>
    <row r="22" spans="1:25">
      <c r="A22" s="15" t="s">
        <v>19</v>
      </c>
      <c r="B22" s="56">
        <v>25091061</v>
      </c>
      <c r="C22" s="56" t="s">
        <v>669</v>
      </c>
      <c r="D22" s="56">
        <v>80</v>
      </c>
      <c r="E22" s="56" t="s">
        <v>931</v>
      </c>
      <c r="F22" s="56" t="s">
        <v>3014</v>
      </c>
      <c r="G22" s="56">
        <v>200</v>
      </c>
      <c r="H22" s="56" t="s">
        <v>27</v>
      </c>
      <c r="I22" s="56" t="s">
        <v>3015</v>
      </c>
      <c r="J22" s="56" t="s">
        <v>2985</v>
      </c>
      <c r="K22" s="56" t="s">
        <v>2985</v>
      </c>
      <c r="L22" s="56" t="s">
        <v>3016</v>
      </c>
      <c r="M22" s="57">
        <v>4.4999999999999998E-2</v>
      </c>
      <c r="N22" s="57">
        <v>0.93</v>
      </c>
      <c r="O22" s="58">
        <v>0</v>
      </c>
      <c r="P22" s="56" t="s">
        <v>3017</v>
      </c>
      <c r="Q22" s="56" t="s">
        <v>3018</v>
      </c>
      <c r="R22" s="56" t="s">
        <v>3019</v>
      </c>
      <c r="S22" s="56" t="s">
        <v>3019</v>
      </c>
      <c r="T22" s="56" t="s">
        <v>3019</v>
      </c>
      <c r="U22" s="56" t="s">
        <v>3019</v>
      </c>
      <c r="V22" s="59" t="s">
        <v>3019</v>
      </c>
      <c r="W22" s="59" t="s">
        <v>3019</v>
      </c>
      <c r="X22" s="59" t="s">
        <v>3019</v>
      </c>
      <c r="Y22" s="60"/>
    </row>
    <row r="23" spans="1:25">
      <c r="A23" s="15" t="s">
        <v>19</v>
      </c>
      <c r="B23" s="56">
        <v>25087040</v>
      </c>
      <c r="C23" s="56" t="s">
        <v>669</v>
      </c>
      <c r="D23" s="56">
        <v>80</v>
      </c>
      <c r="E23" s="56" t="s">
        <v>931</v>
      </c>
      <c r="F23" s="56" t="s">
        <v>3014</v>
      </c>
      <c r="G23" s="56">
        <v>200</v>
      </c>
      <c r="H23" s="56" t="s">
        <v>27</v>
      </c>
      <c r="I23" s="56" t="s">
        <v>3015</v>
      </c>
      <c r="J23" s="56" t="s">
        <v>2985</v>
      </c>
      <c r="K23" s="56" t="s">
        <v>2985</v>
      </c>
      <c r="L23" s="56" t="s">
        <v>3016</v>
      </c>
      <c r="M23" s="57">
        <v>4.4999999999999998E-2</v>
      </c>
      <c r="N23" s="57">
        <v>0.93</v>
      </c>
      <c r="O23" s="58">
        <v>0</v>
      </c>
      <c r="P23" s="56" t="s">
        <v>3017</v>
      </c>
      <c r="Q23" s="56" t="s">
        <v>3018</v>
      </c>
      <c r="R23" s="56" t="s">
        <v>3019</v>
      </c>
      <c r="S23" s="56" t="s">
        <v>3019</v>
      </c>
      <c r="T23" s="56" t="s">
        <v>3019</v>
      </c>
      <c r="U23" s="56" t="s">
        <v>3019</v>
      </c>
      <c r="V23" s="59" t="s">
        <v>3019</v>
      </c>
      <c r="W23" s="59" t="s">
        <v>3019</v>
      </c>
      <c r="X23" s="59" t="s">
        <v>3019</v>
      </c>
      <c r="Y23" s="60"/>
    </row>
    <row r="24" spans="1:25">
      <c r="A24" s="15" t="s">
        <v>19</v>
      </c>
      <c r="B24" s="56">
        <v>25091059</v>
      </c>
      <c r="C24" s="56" t="s">
        <v>669</v>
      </c>
      <c r="D24" s="56">
        <v>80</v>
      </c>
      <c r="E24" s="56" t="s">
        <v>931</v>
      </c>
      <c r="F24" s="56" t="s">
        <v>3014</v>
      </c>
      <c r="G24" s="56">
        <v>200</v>
      </c>
      <c r="H24" s="56" t="s">
        <v>27</v>
      </c>
      <c r="I24" s="56" t="s">
        <v>3015</v>
      </c>
      <c r="J24" s="56" t="s">
        <v>2985</v>
      </c>
      <c r="K24" s="56" t="s">
        <v>2985</v>
      </c>
      <c r="L24" s="56" t="s">
        <v>3016</v>
      </c>
      <c r="M24" s="57">
        <v>4.4999999999999998E-2</v>
      </c>
      <c r="N24" s="57">
        <v>0.93</v>
      </c>
      <c r="O24" s="58">
        <v>0</v>
      </c>
      <c r="P24" s="56" t="s">
        <v>3017</v>
      </c>
      <c r="Q24" s="56" t="s">
        <v>3018</v>
      </c>
      <c r="R24" s="56" t="s">
        <v>3019</v>
      </c>
      <c r="S24" s="56" t="s">
        <v>3019</v>
      </c>
      <c r="T24" s="56" t="s">
        <v>3019</v>
      </c>
      <c r="U24" s="56" t="s">
        <v>3019</v>
      </c>
      <c r="V24" s="59" t="s">
        <v>3019</v>
      </c>
      <c r="W24" s="59" t="s">
        <v>3019</v>
      </c>
      <c r="X24" s="59" t="s">
        <v>3019</v>
      </c>
      <c r="Y24" s="60"/>
    </row>
    <row r="25" spans="1:25">
      <c r="A25" s="15" t="s">
        <v>19</v>
      </c>
      <c r="B25" s="56">
        <v>25091086</v>
      </c>
      <c r="C25" s="56" t="s">
        <v>669</v>
      </c>
      <c r="D25" s="56">
        <v>80</v>
      </c>
      <c r="E25" s="56" t="s">
        <v>931</v>
      </c>
      <c r="F25" s="56" t="s">
        <v>3014</v>
      </c>
      <c r="G25" s="56">
        <v>200</v>
      </c>
      <c r="H25" s="56" t="s">
        <v>27</v>
      </c>
      <c r="I25" s="56" t="s">
        <v>3015</v>
      </c>
      <c r="J25" s="56" t="s">
        <v>2985</v>
      </c>
      <c r="K25" s="56" t="s">
        <v>2985</v>
      </c>
      <c r="L25" s="56" t="s">
        <v>3016</v>
      </c>
      <c r="M25" s="57">
        <v>4.4999999999999998E-2</v>
      </c>
      <c r="N25" s="57">
        <v>0.93</v>
      </c>
      <c r="O25" s="58">
        <v>0</v>
      </c>
      <c r="P25" s="56" t="s">
        <v>3017</v>
      </c>
      <c r="Q25" s="56" t="s">
        <v>3018</v>
      </c>
      <c r="R25" s="56" t="s">
        <v>3019</v>
      </c>
      <c r="S25" s="56" t="s">
        <v>3019</v>
      </c>
      <c r="T25" s="56" t="s">
        <v>3019</v>
      </c>
      <c r="U25" s="56" t="s">
        <v>3019</v>
      </c>
      <c r="V25" s="59" t="s">
        <v>3019</v>
      </c>
      <c r="W25" s="59" t="s">
        <v>3019</v>
      </c>
      <c r="X25" s="59" t="s">
        <v>3019</v>
      </c>
      <c r="Y25" s="60"/>
    </row>
    <row r="26" spans="1:25">
      <c r="A26" s="15" t="s">
        <v>19</v>
      </c>
      <c r="B26" s="56">
        <v>25091066</v>
      </c>
      <c r="C26" s="56" t="s">
        <v>669</v>
      </c>
      <c r="D26" s="56">
        <v>80</v>
      </c>
      <c r="E26" s="56" t="s">
        <v>931</v>
      </c>
      <c r="F26" s="56" t="s">
        <v>3014</v>
      </c>
      <c r="G26" s="56">
        <v>200</v>
      </c>
      <c r="H26" s="56" t="s">
        <v>27</v>
      </c>
      <c r="I26" s="56" t="s">
        <v>3015</v>
      </c>
      <c r="J26" s="56" t="s">
        <v>2985</v>
      </c>
      <c r="K26" s="56" t="s">
        <v>2985</v>
      </c>
      <c r="L26" s="56" t="s">
        <v>3016</v>
      </c>
      <c r="M26" s="57">
        <v>4.4999999999999998E-2</v>
      </c>
      <c r="N26" s="57">
        <v>0.93</v>
      </c>
      <c r="O26" s="58">
        <v>0</v>
      </c>
      <c r="P26" s="56" t="s">
        <v>3017</v>
      </c>
      <c r="Q26" s="56" t="s">
        <v>3018</v>
      </c>
      <c r="R26" s="56" t="s">
        <v>3019</v>
      </c>
      <c r="S26" s="56" t="s">
        <v>3019</v>
      </c>
      <c r="T26" s="56" t="s">
        <v>3019</v>
      </c>
      <c r="U26" s="56" t="s">
        <v>3019</v>
      </c>
      <c r="V26" s="59" t="s">
        <v>3019</v>
      </c>
      <c r="W26" s="59" t="s">
        <v>3019</v>
      </c>
      <c r="X26" s="59" t="s">
        <v>3019</v>
      </c>
      <c r="Y26" s="60"/>
    </row>
    <row r="27" spans="1:25">
      <c r="A27" s="15" t="s">
        <v>19</v>
      </c>
      <c r="B27" s="56">
        <v>25097601</v>
      </c>
      <c r="C27" s="56" t="s">
        <v>669</v>
      </c>
      <c r="D27" s="56">
        <v>80</v>
      </c>
      <c r="E27" s="56" t="s">
        <v>931</v>
      </c>
      <c r="F27" s="56" t="s">
        <v>3014</v>
      </c>
      <c r="G27" s="56">
        <v>200</v>
      </c>
      <c r="H27" s="56" t="s">
        <v>27</v>
      </c>
      <c r="I27" s="56" t="s">
        <v>3015</v>
      </c>
      <c r="J27" s="56" t="s">
        <v>2985</v>
      </c>
      <c r="K27" s="56" t="s">
        <v>2985</v>
      </c>
      <c r="L27" s="56" t="s">
        <v>3016</v>
      </c>
      <c r="M27" s="57">
        <v>4.4999999999999998E-2</v>
      </c>
      <c r="N27" s="57">
        <v>0.93</v>
      </c>
      <c r="O27" s="58">
        <v>0</v>
      </c>
      <c r="P27" s="56" t="s">
        <v>3017</v>
      </c>
      <c r="Q27" s="56" t="s">
        <v>3018</v>
      </c>
      <c r="R27" s="56" t="s">
        <v>3019</v>
      </c>
      <c r="S27" s="56" t="s">
        <v>3019</v>
      </c>
      <c r="T27" s="56" t="s">
        <v>3019</v>
      </c>
      <c r="U27" s="56" t="s">
        <v>3019</v>
      </c>
      <c r="V27" s="59" t="s">
        <v>3019</v>
      </c>
      <c r="W27" s="59" t="s">
        <v>3019</v>
      </c>
      <c r="X27" s="59" t="s">
        <v>3019</v>
      </c>
      <c r="Y27" s="60"/>
    </row>
    <row r="28" spans="1:25">
      <c r="A28" s="15" t="s">
        <v>19</v>
      </c>
      <c r="B28" s="56">
        <v>25097597</v>
      </c>
      <c r="C28" s="56" t="s">
        <v>669</v>
      </c>
      <c r="D28" s="56">
        <v>80</v>
      </c>
      <c r="E28" s="56" t="s">
        <v>931</v>
      </c>
      <c r="F28" s="56" t="s">
        <v>3014</v>
      </c>
      <c r="G28" s="56">
        <v>200</v>
      </c>
      <c r="H28" s="56" t="s">
        <v>27</v>
      </c>
      <c r="I28" s="56" t="s">
        <v>3015</v>
      </c>
      <c r="J28" s="56" t="s">
        <v>2985</v>
      </c>
      <c r="K28" s="56" t="s">
        <v>2985</v>
      </c>
      <c r="L28" s="56" t="s">
        <v>3016</v>
      </c>
      <c r="M28" s="57">
        <v>4.4999999999999998E-2</v>
      </c>
      <c r="N28" s="57">
        <v>0.93</v>
      </c>
      <c r="O28" s="58">
        <v>0</v>
      </c>
      <c r="P28" s="56" t="s">
        <v>3017</v>
      </c>
      <c r="Q28" s="56" t="s">
        <v>3018</v>
      </c>
      <c r="R28" s="56" t="s">
        <v>3019</v>
      </c>
      <c r="S28" s="56" t="s">
        <v>3019</v>
      </c>
      <c r="T28" s="56" t="s">
        <v>3019</v>
      </c>
      <c r="U28" s="56" t="s">
        <v>3019</v>
      </c>
      <c r="V28" s="59" t="s">
        <v>3019</v>
      </c>
      <c r="W28" s="59" t="s">
        <v>3019</v>
      </c>
      <c r="X28" s="59" t="s">
        <v>3019</v>
      </c>
      <c r="Y28" s="60"/>
    </row>
    <row r="29" spans="1:25">
      <c r="A29" s="15" t="s">
        <v>19</v>
      </c>
      <c r="B29" s="56">
        <v>25093643</v>
      </c>
      <c r="C29" s="56" t="s">
        <v>669</v>
      </c>
      <c r="D29" s="56">
        <v>80</v>
      </c>
      <c r="E29" s="56" t="s">
        <v>931</v>
      </c>
      <c r="F29" s="56" t="s">
        <v>3014</v>
      </c>
      <c r="G29" s="56">
        <v>200</v>
      </c>
      <c r="H29" s="56" t="s">
        <v>27</v>
      </c>
      <c r="I29" s="56" t="s">
        <v>3015</v>
      </c>
      <c r="J29" s="56" t="s">
        <v>2985</v>
      </c>
      <c r="K29" s="56" t="s">
        <v>2985</v>
      </c>
      <c r="L29" s="56" t="s">
        <v>3016</v>
      </c>
      <c r="M29" s="57">
        <v>4.4999999999999998E-2</v>
      </c>
      <c r="N29" s="57">
        <v>0.93</v>
      </c>
      <c r="O29" s="58">
        <v>0</v>
      </c>
      <c r="P29" s="56" t="s">
        <v>3017</v>
      </c>
      <c r="Q29" s="56" t="s">
        <v>3018</v>
      </c>
      <c r="R29" s="56" t="s">
        <v>3019</v>
      </c>
      <c r="S29" s="56" t="s">
        <v>3019</v>
      </c>
      <c r="T29" s="56" t="s">
        <v>3019</v>
      </c>
      <c r="U29" s="56" t="s">
        <v>3019</v>
      </c>
      <c r="V29" s="59" t="s">
        <v>3019</v>
      </c>
      <c r="W29" s="59" t="s">
        <v>3019</v>
      </c>
      <c r="X29" s="59" t="s">
        <v>3019</v>
      </c>
      <c r="Y29" s="60"/>
    </row>
    <row r="30" spans="1:25">
      <c r="A30" s="15" t="s">
        <v>19</v>
      </c>
      <c r="B30" s="56">
        <v>25097598</v>
      </c>
      <c r="C30" s="56" t="s">
        <v>669</v>
      </c>
      <c r="D30" s="56">
        <v>80</v>
      </c>
      <c r="E30" s="56" t="s">
        <v>931</v>
      </c>
      <c r="F30" s="56" t="s">
        <v>3014</v>
      </c>
      <c r="G30" s="56">
        <v>200</v>
      </c>
      <c r="H30" s="56" t="s">
        <v>27</v>
      </c>
      <c r="I30" s="56" t="s">
        <v>3015</v>
      </c>
      <c r="J30" s="56" t="s">
        <v>2985</v>
      </c>
      <c r="K30" s="56" t="s">
        <v>2985</v>
      </c>
      <c r="L30" s="56" t="s">
        <v>3016</v>
      </c>
      <c r="M30" s="57">
        <v>4.4999999999999998E-2</v>
      </c>
      <c r="N30" s="57">
        <v>0.93</v>
      </c>
      <c r="O30" s="58">
        <v>0</v>
      </c>
      <c r="P30" s="56" t="s">
        <v>3017</v>
      </c>
      <c r="Q30" s="56" t="s">
        <v>3018</v>
      </c>
      <c r="R30" s="56" t="s">
        <v>3019</v>
      </c>
      <c r="S30" s="56" t="s">
        <v>3019</v>
      </c>
      <c r="T30" s="56" t="s">
        <v>3019</v>
      </c>
      <c r="U30" s="56" t="s">
        <v>3019</v>
      </c>
      <c r="V30" s="59" t="s">
        <v>3019</v>
      </c>
      <c r="W30" s="59" t="s">
        <v>3019</v>
      </c>
      <c r="X30" s="59" t="s">
        <v>3019</v>
      </c>
      <c r="Y30" s="60"/>
    </row>
    <row r="31" spans="1:25">
      <c r="A31" s="15" t="s">
        <v>19</v>
      </c>
      <c r="B31" s="56">
        <v>25091087</v>
      </c>
      <c r="C31" s="56" t="s">
        <v>669</v>
      </c>
      <c r="D31" s="56">
        <v>80</v>
      </c>
      <c r="E31" s="56" t="s">
        <v>931</v>
      </c>
      <c r="F31" s="56" t="s">
        <v>3014</v>
      </c>
      <c r="G31" s="56">
        <v>200</v>
      </c>
      <c r="H31" s="56" t="s">
        <v>27</v>
      </c>
      <c r="I31" s="56" t="s">
        <v>3015</v>
      </c>
      <c r="J31" s="56" t="s">
        <v>2985</v>
      </c>
      <c r="K31" s="56" t="s">
        <v>2985</v>
      </c>
      <c r="L31" s="56" t="s">
        <v>3016</v>
      </c>
      <c r="M31" s="57">
        <v>4.4999999999999998E-2</v>
      </c>
      <c r="N31" s="57">
        <v>0.93</v>
      </c>
      <c r="O31" s="58">
        <v>0</v>
      </c>
      <c r="P31" s="56" t="s">
        <v>3017</v>
      </c>
      <c r="Q31" s="56" t="s">
        <v>3018</v>
      </c>
      <c r="R31" s="56" t="s">
        <v>3019</v>
      </c>
      <c r="S31" s="56" t="s">
        <v>3019</v>
      </c>
      <c r="T31" s="56" t="s">
        <v>3019</v>
      </c>
      <c r="U31" s="56" t="s">
        <v>3019</v>
      </c>
      <c r="V31" s="59" t="s">
        <v>3019</v>
      </c>
      <c r="W31" s="59" t="s">
        <v>3019</v>
      </c>
      <c r="X31" s="59" t="s">
        <v>3019</v>
      </c>
      <c r="Y31" s="60"/>
    </row>
    <row r="32" spans="1:25">
      <c r="A32" s="15" t="s">
        <v>11883</v>
      </c>
      <c r="B32" s="113">
        <v>105131</v>
      </c>
      <c r="C32" s="113" t="s">
        <v>10316</v>
      </c>
      <c r="D32" s="113">
        <v>80</v>
      </c>
      <c r="E32" s="113">
        <v>167</v>
      </c>
      <c r="F32" s="113"/>
      <c r="G32" s="113">
        <v>100</v>
      </c>
      <c r="H32" s="113" t="s">
        <v>27</v>
      </c>
      <c r="I32" s="113" t="s">
        <v>11943</v>
      </c>
      <c r="J32" s="113" t="s">
        <v>11886</v>
      </c>
      <c r="K32" s="113" t="s">
        <v>11886</v>
      </c>
      <c r="L32" s="113" t="s">
        <v>6393</v>
      </c>
      <c r="M32" s="113">
        <v>4.5</v>
      </c>
      <c r="N32" s="113">
        <v>91.2</v>
      </c>
      <c r="O32" s="113">
        <v>0</v>
      </c>
      <c r="P32" s="113" t="s">
        <v>3017</v>
      </c>
      <c r="Q32" s="113" t="s">
        <v>11944</v>
      </c>
      <c r="R32" s="113" t="s">
        <v>3019</v>
      </c>
      <c r="S32" s="113" t="s">
        <v>7922</v>
      </c>
      <c r="T32" s="113" t="s">
        <v>3019</v>
      </c>
      <c r="U32" s="113" t="s">
        <v>7922</v>
      </c>
      <c r="V32" s="113" t="s">
        <v>7928</v>
      </c>
      <c r="W32" s="113" t="s">
        <v>7922</v>
      </c>
      <c r="X32" s="113" t="s">
        <v>3019</v>
      </c>
      <c r="Y32" s="114" t="s">
        <v>11945</v>
      </c>
    </row>
    <row r="33" spans="1:25">
      <c r="A33" s="15" t="s">
        <v>11883</v>
      </c>
      <c r="B33" s="113">
        <v>161403</v>
      </c>
      <c r="C33" s="113" t="s">
        <v>10045</v>
      </c>
      <c r="D33" s="113">
        <v>80</v>
      </c>
      <c r="E33" s="113">
        <v>165</v>
      </c>
      <c r="F33" s="113"/>
      <c r="G33" s="113">
        <v>100</v>
      </c>
      <c r="H33" s="113" t="s">
        <v>27</v>
      </c>
      <c r="I33" s="113" t="s">
        <v>11943</v>
      </c>
      <c r="J33" s="113" t="s">
        <v>11886</v>
      </c>
      <c r="K33" s="113" t="s">
        <v>11886</v>
      </c>
      <c r="L33" s="113" t="s">
        <v>6393</v>
      </c>
      <c r="M33" s="113">
        <v>4.5</v>
      </c>
      <c r="N33" s="113">
        <v>92</v>
      </c>
      <c r="O33" s="113">
        <v>0</v>
      </c>
      <c r="P33" s="113" t="s">
        <v>3017</v>
      </c>
      <c r="Q33" s="113" t="s">
        <v>11944</v>
      </c>
      <c r="R33" s="113" t="s">
        <v>3019</v>
      </c>
      <c r="S33" s="113" t="s">
        <v>7922</v>
      </c>
      <c r="T33" s="113" t="s">
        <v>3019</v>
      </c>
      <c r="U33" s="113" t="s">
        <v>7922</v>
      </c>
      <c r="V33" s="113" t="s">
        <v>7928</v>
      </c>
      <c r="W33" s="113" t="s">
        <v>7922</v>
      </c>
      <c r="X33" s="113" t="s">
        <v>3019</v>
      </c>
      <c r="Y33" s="115" t="s">
        <v>11945</v>
      </c>
    </row>
    <row r="34" spans="1:25">
      <c r="A34" s="15" t="s">
        <v>11883</v>
      </c>
      <c r="B34" s="113">
        <v>105039</v>
      </c>
      <c r="C34" s="113" t="s">
        <v>10045</v>
      </c>
      <c r="D34" s="113">
        <v>80</v>
      </c>
      <c r="E34" s="113">
        <v>155</v>
      </c>
      <c r="F34" s="113"/>
      <c r="G34" s="113">
        <v>100</v>
      </c>
      <c r="H34" s="113" t="s">
        <v>27</v>
      </c>
      <c r="I34" s="113" t="s">
        <v>11943</v>
      </c>
      <c r="J34" s="113" t="s">
        <v>11886</v>
      </c>
      <c r="K34" s="113" t="s">
        <v>11886</v>
      </c>
      <c r="L34" s="113" t="s">
        <v>6393</v>
      </c>
      <c r="M34" s="113">
        <v>4.5</v>
      </c>
      <c r="N34" s="113">
        <v>91.5</v>
      </c>
      <c r="O34" s="113">
        <v>100</v>
      </c>
      <c r="P34" s="113" t="s">
        <v>3017</v>
      </c>
      <c r="Q34" s="113" t="s">
        <v>11944</v>
      </c>
      <c r="R34" s="113" t="s">
        <v>3019</v>
      </c>
      <c r="S34" s="113" t="s">
        <v>7922</v>
      </c>
      <c r="T34" s="113" t="s">
        <v>3019</v>
      </c>
      <c r="U34" s="113" t="s">
        <v>7922</v>
      </c>
      <c r="V34" s="113" t="s">
        <v>7928</v>
      </c>
      <c r="W34" s="113" t="s">
        <v>7922</v>
      </c>
      <c r="X34" s="113" t="s">
        <v>3019</v>
      </c>
      <c r="Y34" s="115" t="s">
        <v>11945</v>
      </c>
    </row>
    <row r="35" spans="1:25">
      <c r="A35" s="15" t="s">
        <v>11883</v>
      </c>
      <c r="B35" s="113">
        <v>161402</v>
      </c>
      <c r="C35" s="113" t="s">
        <v>10045</v>
      </c>
      <c r="D35" s="113">
        <v>80</v>
      </c>
      <c r="E35" s="113">
        <v>165</v>
      </c>
      <c r="F35" s="113"/>
      <c r="G35" s="113">
        <v>100</v>
      </c>
      <c r="H35" s="113" t="s">
        <v>27</v>
      </c>
      <c r="I35" s="113" t="s">
        <v>11943</v>
      </c>
      <c r="J35" s="113" t="s">
        <v>11886</v>
      </c>
      <c r="K35" s="113" t="s">
        <v>11886</v>
      </c>
      <c r="L35" s="113" t="s">
        <v>6393</v>
      </c>
      <c r="M35" s="113">
        <v>4.5</v>
      </c>
      <c r="N35" s="113">
        <v>92</v>
      </c>
      <c r="O35" s="113">
        <v>0</v>
      </c>
      <c r="P35" s="113" t="s">
        <v>3017</v>
      </c>
      <c r="Q35" s="113" t="s">
        <v>11944</v>
      </c>
      <c r="R35" s="113" t="s">
        <v>3019</v>
      </c>
      <c r="S35" s="113" t="s">
        <v>7922</v>
      </c>
      <c r="T35" s="113" t="s">
        <v>3019</v>
      </c>
      <c r="U35" s="113" t="s">
        <v>7922</v>
      </c>
      <c r="V35" s="113" t="s">
        <v>7928</v>
      </c>
      <c r="W35" s="113" t="s">
        <v>7922</v>
      </c>
      <c r="X35" s="113" t="s">
        <v>3019</v>
      </c>
      <c r="Y35" s="115" t="s">
        <v>11945</v>
      </c>
    </row>
    <row r="36" spans="1:25">
      <c r="A36" s="15" t="s">
        <v>11883</v>
      </c>
      <c r="B36" s="113">
        <v>105046</v>
      </c>
      <c r="C36" s="113" t="s">
        <v>10045</v>
      </c>
      <c r="D36" s="113">
        <v>80</v>
      </c>
      <c r="E36" s="113">
        <v>155</v>
      </c>
      <c r="F36" s="113"/>
      <c r="G36" s="113">
        <v>100</v>
      </c>
      <c r="H36" s="113" t="s">
        <v>27</v>
      </c>
      <c r="I36" s="113" t="s">
        <v>11943</v>
      </c>
      <c r="J36" s="113" t="s">
        <v>11886</v>
      </c>
      <c r="K36" s="113" t="s">
        <v>11886</v>
      </c>
      <c r="L36" s="113" t="s">
        <v>6393</v>
      </c>
      <c r="M36" s="113">
        <v>4.5</v>
      </c>
      <c r="N36" s="113">
        <v>91.5</v>
      </c>
      <c r="O36" s="113">
        <v>100</v>
      </c>
      <c r="P36" s="113" t="s">
        <v>3017</v>
      </c>
      <c r="Q36" s="113" t="s">
        <v>11944</v>
      </c>
      <c r="R36" s="113" t="s">
        <v>3019</v>
      </c>
      <c r="S36" s="113" t="s">
        <v>7922</v>
      </c>
      <c r="T36" s="113" t="s">
        <v>3019</v>
      </c>
      <c r="U36" s="113" t="s">
        <v>7922</v>
      </c>
      <c r="V36" s="113" t="s">
        <v>7928</v>
      </c>
      <c r="W36" s="113" t="s">
        <v>7922</v>
      </c>
      <c r="X36" s="113" t="s">
        <v>3019</v>
      </c>
      <c r="Y36" s="115" t="s">
        <v>11945</v>
      </c>
    </row>
    <row r="37" spans="1:25">
      <c r="A37" s="15" t="s">
        <v>11883</v>
      </c>
      <c r="B37" s="113">
        <v>161400</v>
      </c>
      <c r="C37" s="113" t="s">
        <v>10045</v>
      </c>
      <c r="D37" s="113">
        <v>80</v>
      </c>
      <c r="E37" s="113">
        <v>165</v>
      </c>
      <c r="F37" s="113"/>
      <c r="G37" s="113">
        <v>100</v>
      </c>
      <c r="H37" s="113" t="s">
        <v>27</v>
      </c>
      <c r="I37" s="113" t="s">
        <v>11943</v>
      </c>
      <c r="J37" s="113" t="s">
        <v>11886</v>
      </c>
      <c r="K37" s="113" t="s">
        <v>11886</v>
      </c>
      <c r="L37" s="113" t="s">
        <v>6393</v>
      </c>
      <c r="M37" s="113">
        <v>4.5</v>
      </c>
      <c r="N37" s="113">
        <v>92</v>
      </c>
      <c r="O37" s="113">
        <v>0</v>
      </c>
      <c r="P37" s="113" t="s">
        <v>3017</v>
      </c>
      <c r="Q37" s="113" t="s">
        <v>11944</v>
      </c>
      <c r="R37" s="113" t="s">
        <v>3019</v>
      </c>
      <c r="S37" s="113" t="s">
        <v>7922</v>
      </c>
      <c r="T37" s="113" t="s">
        <v>3019</v>
      </c>
      <c r="U37" s="113" t="s">
        <v>7922</v>
      </c>
      <c r="V37" s="113" t="s">
        <v>7928</v>
      </c>
      <c r="W37" s="113" t="s">
        <v>7922</v>
      </c>
      <c r="X37" s="113" t="s">
        <v>3019</v>
      </c>
      <c r="Y37" s="115" t="s">
        <v>11945</v>
      </c>
    </row>
    <row r="38" spans="1:25">
      <c r="A38" s="15" t="s">
        <v>11883</v>
      </c>
      <c r="B38" s="113">
        <v>161395</v>
      </c>
      <c r="C38" s="113" t="s">
        <v>10045</v>
      </c>
      <c r="D38" s="113">
        <v>80</v>
      </c>
      <c r="E38" s="113" t="s">
        <v>11946</v>
      </c>
      <c r="F38" s="113"/>
      <c r="G38" s="113">
        <v>100</v>
      </c>
      <c r="H38" s="113" t="s">
        <v>27</v>
      </c>
      <c r="I38" s="113" t="s">
        <v>11943</v>
      </c>
      <c r="J38" s="113" t="s">
        <v>11886</v>
      </c>
      <c r="K38" s="113" t="s">
        <v>11886</v>
      </c>
      <c r="L38" s="113" t="s">
        <v>6393</v>
      </c>
      <c r="M38" s="113">
        <v>4.2</v>
      </c>
      <c r="N38" s="113">
        <v>90</v>
      </c>
      <c r="O38" s="113">
        <v>0</v>
      </c>
      <c r="P38" s="113" t="s">
        <v>3017</v>
      </c>
      <c r="Q38" s="113" t="s">
        <v>11944</v>
      </c>
      <c r="R38" s="113" t="s">
        <v>3019</v>
      </c>
      <c r="S38" s="113" t="s">
        <v>7922</v>
      </c>
      <c r="T38" s="113" t="s">
        <v>3019</v>
      </c>
      <c r="U38" s="113" t="s">
        <v>7922</v>
      </c>
      <c r="V38" s="113" t="s">
        <v>7928</v>
      </c>
      <c r="W38" s="113" t="s">
        <v>7922</v>
      </c>
      <c r="X38" s="113" t="s">
        <v>3019</v>
      </c>
      <c r="Y38" s="115" t="s">
        <v>11945</v>
      </c>
    </row>
    <row r="39" spans="1:25">
      <c r="A39" s="15" t="s">
        <v>11883</v>
      </c>
      <c r="B39" s="113" t="s">
        <v>11947</v>
      </c>
      <c r="C39" s="113" t="s">
        <v>10380</v>
      </c>
      <c r="D39" s="113">
        <v>70</v>
      </c>
      <c r="E39" s="113">
        <v>155</v>
      </c>
      <c r="F39" s="113"/>
      <c r="G39" s="113">
        <v>100</v>
      </c>
      <c r="H39" s="113" t="s">
        <v>27</v>
      </c>
      <c r="I39" s="113" t="s">
        <v>11948</v>
      </c>
      <c r="J39" s="113" t="s">
        <v>11949</v>
      </c>
      <c r="K39" s="113" t="s">
        <v>11950</v>
      </c>
      <c r="L39" s="113" t="s">
        <v>6393</v>
      </c>
      <c r="M39" s="113">
        <v>4.5</v>
      </c>
      <c r="N39" s="113">
        <v>93</v>
      </c>
      <c r="O39" s="113">
        <v>0</v>
      </c>
      <c r="P39" s="113" t="s">
        <v>3017</v>
      </c>
      <c r="Q39" s="116">
        <v>1</v>
      </c>
      <c r="R39" s="113" t="s">
        <v>3019</v>
      </c>
      <c r="S39" s="113" t="s">
        <v>7922</v>
      </c>
      <c r="T39" s="113" t="s">
        <v>3019</v>
      </c>
      <c r="U39" s="113" t="s">
        <v>7922</v>
      </c>
      <c r="V39" s="113" t="s">
        <v>7928</v>
      </c>
      <c r="W39" s="113" t="s">
        <v>7922</v>
      </c>
      <c r="X39" s="113" t="s">
        <v>3019</v>
      </c>
      <c r="Y39" s="115" t="s">
        <v>11951</v>
      </c>
    </row>
    <row r="40" spans="1:25">
      <c r="A40" s="15" t="s">
        <v>11883</v>
      </c>
      <c r="B40" s="113">
        <v>106379</v>
      </c>
      <c r="C40" s="113" t="s">
        <v>10316</v>
      </c>
      <c r="D40" s="113">
        <v>80</v>
      </c>
      <c r="E40" s="113">
        <v>150</v>
      </c>
      <c r="F40" s="113"/>
      <c r="G40" s="113">
        <v>100</v>
      </c>
      <c r="H40" s="113" t="s">
        <v>27</v>
      </c>
      <c r="I40" s="113" t="s">
        <v>11943</v>
      </c>
      <c r="J40" s="113" t="s">
        <v>11886</v>
      </c>
      <c r="K40" s="113" t="s">
        <v>11886</v>
      </c>
      <c r="L40" s="113" t="s">
        <v>6393</v>
      </c>
      <c r="M40" s="113">
        <v>4.5</v>
      </c>
      <c r="N40" s="113">
        <v>91.5</v>
      </c>
      <c r="O40" s="113">
        <v>100</v>
      </c>
      <c r="P40" s="113" t="s">
        <v>3017</v>
      </c>
      <c r="Q40" s="113" t="s">
        <v>11944</v>
      </c>
      <c r="R40" s="113" t="s">
        <v>3019</v>
      </c>
      <c r="S40" s="113" t="s">
        <v>7922</v>
      </c>
      <c r="T40" s="113" t="s">
        <v>3019</v>
      </c>
      <c r="U40" s="113" t="s">
        <v>7922</v>
      </c>
      <c r="V40" s="113" t="s">
        <v>7928</v>
      </c>
      <c r="W40" s="113" t="s">
        <v>7922</v>
      </c>
      <c r="X40" s="113" t="s">
        <v>3019</v>
      </c>
      <c r="Y40" s="115" t="s">
        <v>11945</v>
      </c>
    </row>
    <row r="41" spans="1:25">
      <c r="A41" s="15" t="s">
        <v>11883</v>
      </c>
      <c r="B41" s="113">
        <v>106363</v>
      </c>
      <c r="C41" s="113" t="s">
        <v>10316</v>
      </c>
      <c r="D41" s="113">
        <v>80</v>
      </c>
      <c r="E41" s="113">
        <v>150</v>
      </c>
      <c r="F41" s="113"/>
      <c r="G41" s="113">
        <v>100</v>
      </c>
      <c r="H41" s="113" t="s">
        <v>27</v>
      </c>
      <c r="I41" s="113" t="s">
        <v>11943</v>
      </c>
      <c r="J41" s="113" t="s">
        <v>11886</v>
      </c>
      <c r="K41" s="113" t="s">
        <v>11886</v>
      </c>
      <c r="L41" s="113" t="s">
        <v>6393</v>
      </c>
      <c r="M41" s="113">
        <v>4.5</v>
      </c>
      <c r="N41" s="113">
        <v>91.5</v>
      </c>
      <c r="O41" s="113">
        <v>100</v>
      </c>
      <c r="P41" s="113" t="s">
        <v>3017</v>
      </c>
      <c r="Q41" s="113" t="s">
        <v>11944</v>
      </c>
      <c r="R41" s="113" t="s">
        <v>3019</v>
      </c>
      <c r="S41" s="113" t="s">
        <v>7922</v>
      </c>
      <c r="T41" s="113" t="s">
        <v>3019</v>
      </c>
      <c r="U41" s="113" t="s">
        <v>7922</v>
      </c>
      <c r="V41" s="113" t="s">
        <v>7928</v>
      </c>
      <c r="W41" s="113" t="s">
        <v>7922</v>
      </c>
      <c r="X41" s="113" t="s">
        <v>3019</v>
      </c>
      <c r="Y41" s="115" t="s">
        <v>11945</v>
      </c>
    </row>
    <row r="42" spans="1:25">
      <c r="A42" s="15" t="s">
        <v>11883</v>
      </c>
      <c r="B42" s="113">
        <v>161400</v>
      </c>
      <c r="C42" s="113" t="s">
        <v>10045</v>
      </c>
      <c r="D42" s="113">
        <v>80</v>
      </c>
      <c r="E42" s="113">
        <v>165</v>
      </c>
      <c r="F42" s="113"/>
      <c r="G42" s="113">
        <v>100</v>
      </c>
      <c r="H42" s="113" t="s">
        <v>27</v>
      </c>
      <c r="I42" s="113" t="s">
        <v>11943</v>
      </c>
      <c r="J42" s="113" t="s">
        <v>11886</v>
      </c>
      <c r="K42" s="113" t="s">
        <v>11886</v>
      </c>
      <c r="L42" s="113" t="s">
        <v>6393</v>
      </c>
      <c r="M42" s="113">
        <v>4.5</v>
      </c>
      <c r="N42" s="113">
        <v>92</v>
      </c>
      <c r="O42" s="113">
        <v>0</v>
      </c>
      <c r="P42" s="113" t="s">
        <v>3017</v>
      </c>
      <c r="Q42" s="113" t="s">
        <v>11944</v>
      </c>
      <c r="R42" s="113" t="s">
        <v>3019</v>
      </c>
      <c r="S42" s="113" t="s">
        <v>7922</v>
      </c>
      <c r="T42" s="113" t="s">
        <v>3019</v>
      </c>
      <c r="U42" s="113" t="s">
        <v>7922</v>
      </c>
      <c r="V42" s="113" t="s">
        <v>7928</v>
      </c>
      <c r="W42" s="113" t="s">
        <v>7922</v>
      </c>
      <c r="X42" s="113" t="s">
        <v>3019</v>
      </c>
      <c r="Y42" s="115" t="s">
        <v>11945</v>
      </c>
    </row>
    <row r="43" spans="1:25">
      <c r="A43" s="15" t="s">
        <v>11883</v>
      </c>
      <c r="B43" s="113">
        <v>105208</v>
      </c>
      <c r="C43" s="113" t="s">
        <v>10316</v>
      </c>
      <c r="D43" s="113">
        <v>80</v>
      </c>
      <c r="E43" s="113">
        <v>167</v>
      </c>
      <c r="F43" s="113"/>
      <c r="G43" s="113">
        <v>100</v>
      </c>
      <c r="H43" s="113" t="s">
        <v>27</v>
      </c>
      <c r="I43" s="113" t="s">
        <v>11943</v>
      </c>
      <c r="J43" s="113" t="s">
        <v>11886</v>
      </c>
      <c r="K43" s="113" t="s">
        <v>11886</v>
      </c>
      <c r="L43" s="113" t="s">
        <v>6393</v>
      </c>
      <c r="M43" s="113">
        <v>4.5</v>
      </c>
      <c r="N43" s="113">
        <v>91.2</v>
      </c>
      <c r="O43" s="113">
        <v>0</v>
      </c>
      <c r="P43" s="113" t="s">
        <v>3017</v>
      </c>
      <c r="Q43" s="113" t="s">
        <v>11944</v>
      </c>
      <c r="R43" s="113" t="s">
        <v>3019</v>
      </c>
      <c r="S43" s="113" t="s">
        <v>7922</v>
      </c>
      <c r="T43" s="113" t="s">
        <v>3019</v>
      </c>
      <c r="U43" s="113" t="s">
        <v>7922</v>
      </c>
      <c r="V43" s="113" t="s">
        <v>7928</v>
      </c>
      <c r="W43" s="113" t="s">
        <v>7922</v>
      </c>
      <c r="X43" s="113" t="s">
        <v>3019</v>
      </c>
      <c r="Y43" s="115" t="s">
        <v>11945</v>
      </c>
    </row>
    <row r="44" spans="1:25">
      <c r="A44" s="15" t="s">
        <v>11883</v>
      </c>
      <c r="B44" s="113" t="s">
        <v>11952</v>
      </c>
      <c r="C44" s="113" t="s">
        <v>10380</v>
      </c>
      <c r="D44" s="113">
        <v>70</v>
      </c>
      <c r="E44" s="113">
        <v>155</v>
      </c>
      <c r="F44" s="113"/>
      <c r="G44" s="113">
        <v>100</v>
      </c>
      <c r="H44" s="113" t="s">
        <v>27</v>
      </c>
      <c r="I44" s="113" t="s">
        <v>11948</v>
      </c>
      <c r="J44" s="113" t="s">
        <v>11949</v>
      </c>
      <c r="K44" s="113" t="s">
        <v>11950</v>
      </c>
      <c r="L44" s="113" t="s">
        <v>6393</v>
      </c>
      <c r="M44" s="113">
        <v>4.5</v>
      </c>
      <c r="N44" s="113">
        <v>93</v>
      </c>
      <c r="O44" s="113">
        <v>0</v>
      </c>
      <c r="P44" s="113" t="s">
        <v>3017</v>
      </c>
      <c r="Q44" s="116">
        <v>1</v>
      </c>
      <c r="R44" s="113" t="s">
        <v>3019</v>
      </c>
      <c r="S44" s="113" t="s">
        <v>7922</v>
      </c>
      <c r="T44" s="113" t="s">
        <v>3019</v>
      </c>
      <c r="U44" s="113" t="s">
        <v>7922</v>
      </c>
      <c r="V44" s="113" t="s">
        <v>7928</v>
      </c>
      <c r="W44" s="113" t="s">
        <v>7922</v>
      </c>
      <c r="X44" s="113" t="s">
        <v>3019</v>
      </c>
      <c r="Y44" s="115" t="s">
        <v>11951</v>
      </c>
    </row>
    <row r="45" spans="1:25">
      <c r="A45" s="15" t="s">
        <v>11883</v>
      </c>
      <c r="B45" s="113">
        <v>90195</v>
      </c>
      <c r="C45" s="113" t="s">
        <v>3246</v>
      </c>
      <c r="D45" s="113">
        <v>80</v>
      </c>
      <c r="E45" s="113" t="s">
        <v>11946</v>
      </c>
      <c r="F45" s="113">
        <v>7.59</v>
      </c>
      <c r="G45" s="113" t="s">
        <v>11953</v>
      </c>
      <c r="H45" s="113" t="s">
        <v>27</v>
      </c>
      <c r="I45" s="113" t="s">
        <v>11948</v>
      </c>
      <c r="J45" s="113" t="s">
        <v>11954</v>
      </c>
      <c r="K45" s="113" t="s">
        <v>11937</v>
      </c>
      <c r="L45" s="113" t="s">
        <v>6393</v>
      </c>
      <c r="M45" s="116">
        <v>0.06</v>
      </c>
      <c r="N45" s="116">
        <v>0.94</v>
      </c>
      <c r="O45" s="116">
        <v>0</v>
      </c>
      <c r="P45" s="113" t="s">
        <v>1166</v>
      </c>
      <c r="Q45" s="116">
        <v>1</v>
      </c>
      <c r="R45" s="113" t="s">
        <v>888</v>
      </c>
      <c r="S45" s="113" t="s">
        <v>888</v>
      </c>
      <c r="T45" s="113" t="s">
        <v>888</v>
      </c>
      <c r="U45" s="113" t="s">
        <v>888</v>
      </c>
      <c r="V45" s="113" t="s">
        <v>888</v>
      </c>
      <c r="W45" s="113" t="s">
        <v>888</v>
      </c>
      <c r="X45" s="113" t="s">
        <v>1166</v>
      </c>
      <c r="Y45" s="115" t="s">
        <v>11955</v>
      </c>
    </row>
    <row r="46" spans="1:25">
      <c r="A46" s="15" t="s">
        <v>11883</v>
      </c>
      <c r="B46" s="113">
        <v>95390</v>
      </c>
      <c r="C46" s="113" t="s">
        <v>3246</v>
      </c>
      <c r="D46" s="113">
        <v>80</v>
      </c>
      <c r="E46" s="113" t="s">
        <v>11946</v>
      </c>
      <c r="F46" s="113">
        <v>7.59</v>
      </c>
      <c r="G46" s="113" t="s">
        <v>11953</v>
      </c>
      <c r="H46" s="113" t="s">
        <v>27</v>
      </c>
      <c r="I46" s="113" t="s">
        <v>11948</v>
      </c>
      <c r="J46" s="113" t="s">
        <v>11954</v>
      </c>
      <c r="K46" s="113" t="s">
        <v>11937</v>
      </c>
      <c r="L46" s="113" t="s">
        <v>6393</v>
      </c>
      <c r="M46" s="116">
        <v>0.06</v>
      </c>
      <c r="N46" s="116">
        <v>0.94</v>
      </c>
      <c r="O46" s="116">
        <v>0</v>
      </c>
      <c r="P46" s="113" t="s">
        <v>1166</v>
      </c>
      <c r="Q46" s="116">
        <v>1</v>
      </c>
      <c r="R46" s="113" t="s">
        <v>888</v>
      </c>
      <c r="S46" s="113" t="s">
        <v>888</v>
      </c>
      <c r="T46" s="113" t="s">
        <v>888</v>
      </c>
      <c r="U46" s="113" t="s">
        <v>888</v>
      </c>
      <c r="V46" s="113" t="s">
        <v>888</v>
      </c>
      <c r="W46" s="113" t="s">
        <v>888</v>
      </c>
      <c r="X46" s="113" t="s">
        <v>1166</v>
      </c>
      <c r="Y46" s="115" t="s">
        <v>11955</v>
      </c>
    </row>
    <row r="47" spans="1:25" s="62" customFormat="1" ht="30">
      <c r="A47" s="15" t="s">
        <v>11883</v>
      </c>
      <c r="B47" s="129" t="s">
        <v>11956</v>
      </c>
      <c r="C47" s="129" t="s">
        <v>10316</v>
      </c>
      <c r="D47" s="129">
        <v>80</v>
      </c>
      <c r="E47" s="129" t="s">
        <v>11946</v>
      </c>
      <c r="F47" s="129" t="s">
        <v>11957</v>
      </c>
      <c r="G47" s="129" t="s">
        <v>11958</v>
      </c>
      <c r="H47" s="129" t="s">
        <v>27</v>
      </c>
      <c r="I47" s="129" t="s">
        <v>11959</v>
      </c>
      <c r="J47" s="129" t="s">
        <v>11932</v>
      </c>
      <c r="K47" s="129" t="s">
        <v>11932</v>
      </c>
      <c r="L47" s="129" t="s">
        <v>6393</v>
      </c>
      <c r="M47" s="129" t="s">
        <v>7933</v>
      </c>
      <c r="N47" s="129" t="s">
        <v>11960</v>
      </c>
      <c r="O47" s="129">
        <v>0</v>
      </c>
      <c r="P47" s="129" t="s">
        <v>3017</v>
      </c>
      <c r="Q47" s="130" t="s">
        <v>11961</v>
      </c>
      <c r="R47" s="129" t="s">
        <v>11962</v>
      </c>
      <c r="S47" s="129" t="s">
        <v>11962</v>
      </c>
      <c r="T47" s="129" t="s">
        <v>11962</v>
      </c>
      <c r="U47" s="129" t="s">
        <v>11962</v>
      </c>
      <c r="V47" s="129" t="s">
        <v>11962</v>
      </c>
      <c r="W47" s="129" t="s">
        <v>11962</v>
      </c>
      <c r="X47" s="129" t="s">
        <v>11962</v>
      </c>
      <c r="Y47" s="131" t="s">
        <v>11963</v>
      </c>
    </row>
    <row r="48" spans="1:25">
      <c r="A48" s="102" t="s">
        <v>13906</v>
      </c>
      <c r="B48" s="113">
        <v>35001950</v>
      </c>
      <c r="C48" s="113" t="s">
        <v>14985</v>
      </c>
      <c r="D48" s="113">
        <v>80</v>
      </c>
      <c r="E48" s="113">
        <v>160</v>
      </c>
      <c r="F48" s="113">
        <v>7</v>
      </c>
      <c r="G48" s="113">
        <v>100</v>
      </c>
      <c r="H48" s="113" t="s">
        <v>27</v>
      </c>
      <c r="I48" s="113" t="s">
        <v>14986</v>
      </c>
      <c r="J48" s="113" t="s">
        <v>11886</v>
      </c>
      <c r="K48" s="113" t="s">
        <v>11886</v>
      </c>
      <c r="L48" s="113" t="s">
        <v>7929</v>
      </c>
      <c r="M48" s="113">
        <v>4.4999999999999998E-2</v>
      </c>
      <c r="N48" s="113">
        <v>0.93500000000000005</v>
      </c>
      <c r="O48" s="113" t="s">
        <v>14987</v>
      </c>
      <c r="P48" s="113" t="s">
        <v>3017</v>
      </c>
      <c r="Q48" s="113" t="s">
        <v>7928</v>
      </c>
      <c r="R48" s="113" t="s">
        <v>7922</v>
      </c>
      <c r="S48" s="113" t="s">
        <v>7922</v>
      </c>
      <c r="T48" s="113" t="s">
        <v>7922</v>
      </c>
      <c r="U48" s="113" t="s">
        <v>7922</v>
      </c>
      <c r="V48" s="113" t="s">
        <v>7922</v>
      </c>
      <c r="W48" s="113" t="s">
        <v>7922</v>
      </c>
      <c r="X48" s="113" t="s">
        <v>7922</v>
      </c>
    </row>
    <row r="49" spans="1:24">
      <c r="A49" s="102" t="s">
        <v>13906</v>
      </c>
      <c r="B49" s="113" t="s">
        <v>14995</v>
      </c>
      <c r="C49" s="113" t="s">
        <v>14988</v>
      </c>
      <c r="D49" s="113">
        <v>80</v>
      </c>
      <c r="E49" s="113">
        <v>160</v>
      </c>
      <c r="F49" s="113">
        <v>7</v>
      </c>
      <c r="G49" s="113">
        <v>100</v>
      </c>
      <c r="H49" s="113" t="s">
        <v>27</v>
      </c>
      <c r="I49" s="113" t="s">
        <v>14986</v>
      </c>
      <c r="J49" s="113" t="s">
        <v>11886</v>
      </c>
      <c r="K49" s="113" t="s">
        <v>11886</v>
      </c>
      <c r="L49" s="113" t="s">
        <v>7929</v>
      </c>
      <c r="M49" s="113">
        <v>4.4999999999999998E-2</v>
      </c>
      <c r="N49" s="113">
        <v>0.93500000000000005</v>
      </c>
      <c r="O49" s="113" t="s">
        <v>14987</v>
      </c>
      <c r="P49" s="113" t="s">
        <v>3017</v>
      </c>
      <c r="Q49" s="113" t="s">
        <v>7928</v>
      </c>
      <c r="R49" s="113" t="s">
        <v>7922</v>
      </c>
      <c r="S49" s="113" t="s">
        <v>7922</v>
      </c>
      <c r="T49" s="113" t="s">
        <v>7922</v>
      </c>
      <c r="U49" s="113" t="s">
        <v>7922</v>
      </c>
      <c r="V49" s="113" t="s">
        <v>7922</v>
      </c>
      <c r="W49" s="113" t="s">
        <v>7922</v>
      </c>
      <c r="X49" s="113" t="s">
        <v>7922</v>
      </c>
    </row>
    <row r="50" spans="1:24">
      <c r="A50" s="102" t="s">
        <v>13906</v>
      </c>
      <c r="B50" s="113" t="s">
        <v>14995</v>
      </c>
      <c r="C50" s="113" t="s">
        <v>10045</v>
      </c>
      <c r="D50" s="113">
        <v>80</v>
      </c>
      <c r="E50" s="113">
        <v>165</v>
      </c>
      <c r="F50" s="113">
        <v>7</v>
      </c>
      <c r="G50" s="113">
        <v>100</v>
      </c>
      <c r="H50" s="113" t="s">
        <v>27</v>
      </c>
      <c r="I50" s="113" t="s">
        <v>14986</v>
      </c>
      <c r="J50" s="113" t="s">
        <v>11886</v>
      </c>
      <c r="K50" s="113" t="s">
        <v>11886</v>
      </c>
      <c r="L50" s="113" t="s">
        <v>14989</v>
      </c>
      <c r="M50" s="113">
        <v>4.4999999999999998E-2</v>
      </c>
      <c r="N50" s="113">
        <v>0.92</v>
      </c>
      <c r="O50" s="113" t="s">
        <v>14987</v>
      </c>
      <c r="P50" s="113" t="s">
        <v>3017</v>
      </c>
      <c r="Q50" s="113" t="s">
        <v>7928</v>
      </c>
      <c r="R50" s="113" t="s">
        <v>7922</v>
      </c>
      <c r="S50" s="113" t="s">
        <v>7922</v>
      </c>
      <c r="T50" s="113" t="s">
        <v>7922</v>
      </c>
      <c r="U50" s="113" t="s">
        <v>7922</v>
      </c>
      <c r="V50" s="113" t="s">
        <v>7922</v>
      </c>
      <c r="W50" s="113" t="s">
        <v>7922</v>
      </c>
      <c r="X50" s="113" t="s">
        <v>7922</v>
      </c>
    </row>
    <row r="51" spans="1:24">
      <c r="A51" s="102" t="s">
        <v>13906</v>
      </c>
      <c r="B51" s="113" t="s">
        <v>14995</v>
      </c>
      <c r="C51" s="113" t="s">
        <v>14990</v>
      </c>
      <c r="D51" s="113">
        <v>80</v>
      </c>
      <c r="E51" s="113">
        <v>155</v>
      </c>
      <c r="F51" s="113">
        <v>7</v>
      </c>
      <c r="G51" s="113">
        <v>100</v>
      </c>
      <c r="H51" s="113" t="s">
        <v>27</v>
      </c>
      <c r="I51" s="113" t="s">
        <v>14986</v>
      </c>
      <c r="J51" s="113" t="s">
        <v>11886</v>
      </c>
      <c r="K51" s="113" t="s">
        <v>11886</v>
      </c>
      <c r="L51" s="113" t="s">
        <v>6393</v>
      </c>
      <c r="M51" s="113">
        <v>4.4999999999999998E-2</v>
      </c>
      <c r="N51" s="113">
        <v>92.7</v>
      </c>
      <c r="O51" s="113">
        <v>0.5</v>
      </c>
      <c r="P51" s="113" t="s">
        <v>3017</v>
      </c>
      <c r="Q51" s="113" t="s">
        <v>7928</v>
      </c>
      <c r="R51" s="113" t="s">
        <v>7922</v>
      </c>
      <c r="S51" s="113" t="s">
        <v>7922</v>
      </c>
      <c r="T51" s="113" t="s">
        <v>7922</v>
      </c>
      <c r="U51" s="113" t="s">
        <v>7922</v>
      </c>
      <c r="V51" s="113" t="s">
        <v>7922</v>
      </c>
      <c r="W51" s="113" t="s">
        <v>7922</v>
      </c>
      <c r="X51" s="113" t="s">
        <v>7922</v>
      </c>
    </row>
    <row r="52" spans="1:24">
      <c r="A52" s="102" t="s">
        <v>13906</v>
      </c>
      <c r="B52" s="113" t="s">
        <v>14995</v>
      </c>
      <c r="C52" s="113" t="s">
        <v>14991</v>
      </c>
      <c r="D52" s="113">
        <v>80</v>
      </c>
      <c r="E52" s="113">
        <v>155</v>
      </c>
      <c r="F52" s="113">
        <v>7</v>
      </c>
      <c r="G52" s="113">
        <v>100</v>
      </c>
      <c r="H52" s="113" t="s">
        <v>27</v>
      </c>
      <c r="I52" s="113" t="s">
        <v>14986</v>
      </c>
      <c r="J52" s="113" t="s">
        <v>11886</v>
      </c>
      <c r="K52" s="113" t="s">
        <v>11886</v>
      </c>
      <c r="L52" s="113" t="s">
        <v>6393</v>
      </c>
      <c r="M52" s="113">
        <v>4.4999999999999998E-2</v>
      </c>
      <c r="N52" s="113">
        <v>92.7</v>
      </c>
      <c r="O52" s="113">
        <v>1</v>
      </c>
      <c r="P52" s="113" t="s">
        <v>3017</v>
      </c>
      <c r="Q52" s="113" t="s">
        <v>7928</v>
      </c>
      <c r="R52" s="113" t="s">
        <v>7922</v>
      </c>
      <c r="S52" s="113" t="s">
        <v>7922</v>
      </c>
      <c r="T52" s="113" t="s">
        <v>7922</v>
      </c>
      <c r="U52" s="113" t="s">
        <v>7922</v>
      </c>
      <c r="V52" s="113" t="s">
        <v>7922</v>
      </c>
      <c r="W52" s="113" t="s">
        <v>7922</v>
      </c>
      <c r="X52" s="113" t="s">
        <v>7922</v>
      </c>
    </row>
    <row r="53" spans="1:24">
      <c r="A53" s="102" t="s">
        <v>13906</v>
      </c>
      <c r="B53" s="113" t="s">
        <v>14995</v>
      </c>
      <c r="C53" s="113" t="s">
        <v>10047</v>
      </c>
      <c r="D53" s="113">
        <v>80</v>
      </c>
      <c r="E53" s="113">
        <v>150</v>
      </c>
      <c r="F53" s="113">
        <v>7</v>
      </c>
      <c r="G53" s="113">
        <v>100</v>
      </c>
      <c r="H53" s="113" t="s">
        <v>27</v>
      </c>
      <c r="I53" s="113" t="s">
        <v>14986</v>
      </c>
      <c r="J53" s="113" t="s">
        <v>11886</v>
      </c>
      <c r="K53" s="113" t="s">
        <v>11886</v>
      </c>
      <c r="L53" s="113" t="s">
        <v>6393</v>
      </c>
      <c r="M53" s="113">
        <v>4.4999999999999998E-2</v>
      </c>
      <c r="N53" s="113">
        <v>91.5</v>
      </c>
      <c r="O53" s="113">
        <v>1</v>
      </c>
      <c r="P53" s="113" t="s">
        <v>3017</v>
      </c>
      <c r="Q53" s="113" t="s">
        <v>7928</v>
      </c>
      <c r="R53" s="113" t="s">
        <v>7922</v>
      </c>
      <c r="S53" s="113" t="s">
        <v>7922</v>
      </c>
      <c r="T53" s="113" t="s">
        <v>7922</v>
      </c>
      <c r="U53" s="113" t="s">
        <v>7922</v>
      </c>
      <c r="V53" s="113" t="s">
        <v>7922</v>
      </c>
      <c r="W53" s="113" t="s">
        <v>7922</v>
      </c>
      <c r="X53" s="113" t="s">
        <v>7922</v>
      </c>
    </row>
    <row r="54" spans="1:24">
      <c r="A54" s="102" t="s">
        <v>13906</v>
      </c>
      <c r="B54" s="113" t="s">
        <v>14995</v>
      </c>
      <c r="C54" s="113" t="s">
        <v>14982</v>
      </c>
      <c r="D54" s="113">
        <v>80</v>
      </c>
      <c r="E54" s="113" t="s">
        <v>931</v>
      </c>
      <c r="F54" s="113">
        <v>9</v>
      </c>
      <c r="G54" s="113">
        <v>100</v>
      </c>
      <c r="H54" s="113" t="s">
        <v>27</v>
      </c>
      <c r="I54" s="113" t="s">
        <v>14992</v>
      </c>
      <c r="J54" s="113" t="s">
        <v>14983</v>
      </c>
      <c r="K54" s="113" t="s">
        <v>14993</v>
      </c>
      <c r="L54" s="113" t="s">
        <v>6393</v>
      </c>
      <c r="M54" s="113">
        <v>4.8000000000000001E-2</v>
      </c>
      <c r="N54" s="113" t="s">
        <v>14994</v>
      </c>
      <c r="O54" s="113" t="s">
        <v>14987</v>
      </c>
      <c r="P54" s="113" t="s">
        <v>3017</v>
      </c>
      <c r="Q54" s="113" t="s">
        <v>7928</v>
      </c>
      <c r="R54" s="113" t="s">
        <v>7922</v>
      </c>
      <c r="S54" s="113" t="s">
        <v>7922</v>
      </c>
      <c r="T54" s="113" t="s">
        <v>7922</v>
      </c>
      <c r="U54" s="113" t="s">
        <v>7922</v>
      </c>
      <c r="V54" s="113" t="s">
        <v>7922</v>
      </c>
      <c r="W54" s="113" t="s">
        <v>7922</v>
      </c>
      <c r="X54" s="113" t="s">
        <v>7922</v>
      </c>
    </row>
  </sheetData>
  <autoFilter ref="A2:Y2" xr:uid="{1B90F298-F753-477B-8170-24BF5EFA4338}">
    <sortState xmlns:xlrd2="http://schemas.microsoft.com/office/spreadsheetml/2017/richdata2" ref="A3:Y31">
      <sortCondition ref="A2"/>
    </sortState>
  </autoFilter>
  <mergeCells count="2">
    <mergeCell ref="R1:U1"/>
    <mergeCell ref="V1:X1"/>
  </mergeCells>
  <conditionalFormatting sqref="B1:B23 A1:A3">
    <cfRule type="duplicateValues" dxfId="35" priority="2"/>
  </conditionalFormatting>
  <conditionalFormatting sqref="Y32:Y47">
    <cfRule type="duplicateValues" dxfId="34" priority="1"/>
  </conditionalFormatting>
  <dataValidations count="1">
    <dataValidation type="list" allowBlank="1" showInputMessage="1" showErrorMessage="1" sqref="R5:X23 R31:X31 R39:X47" xr:uid="{93A91FF0-82D6-4506-9018-A26027459DF8}">
      <formula1>"G, Y, 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2205-84AD-4C3F-B0DD-780DF168E233}">
  <sheetPr>
    <tabColor theme="5" tint="-0.249977111117893"/>
  </sheetPr>
  <dimension ref="A1:AI3181"/>
  <sheetViews>
    <sheetView zoomScale="60" zoomScaleNormal="60" workbookViewId="0">
      <pane ySplit="6" topLeftCell="A13" activePane="bottomLeft" state="frozen"/>
      <selection pane="bottomLeft" activeCell="H26" sqref="G24:H26"/>
    </sheetView>
  </sheetViews>
  <sheetFormatPr defaultColWidth="9.140625" defaultRowHeight="15"/>
  <cols>
    <col min="1" max="1" width="47.5703125" style="7" customWidth="1"/>
    <col min="2" max="2" width="26.7109375" style="7" customWidth="1"/>
    <col min="3" max="3" width="28" style="7" customWidth="1"/>
    <col min="4" max="4" width="27.42578125" style="7" customWidth="1"/>
    <col min="5" max="5" width="40" style="7" customWidth="1"/>
    <col min="6" max="6" width="24.140625" style="23" customWidth="1"/>
    <col min="7" max="7" width="47.85546875" style="23" customWidth="1"/>
    <col min="8" max="9" width="20.140625" style="15" customWidth="1"/>
    <col min="10" max="10" width="19.7109375" style="148" customWidth="1"/>
    <col min="11" max="11" width="19.140625" style="17" customWidth="1"/>
    <col min="12" max="12" width="20.5703125" style="15" customWidth="1"/>
    <col min="13" max="14" width="20.5703125" style="16" customWidth="1"/>
    <col min="15" max="15" width="69.42578125" style="23" customWidth="1"/>
    <col min="16" max="16" width="27.5703125" style="23" customWidth="1"/>
    <col min="17" max="17" width="40.42578125" style="23" customWidth="1"/>
    <col min="18" max="19" width="19.42578125" style="15" customWidth="1"/>
    <col min="20" max="20" width="22" style="15" customWidth="1"/>
    <col min="21" max="21" width="18.140625" style="149" customWidth="1"/>
    <col min="22" max="22" width="19" style="15" customWidth="1"/>
    <col min="23" max="23" width="17.85546875" style="16" customWidth="1"/>
    <col min="24" max="24" width="18.28515625" style="16" customWidth="1"/>
    <col min="25" max="25" width="68.7109375" style="23" customWidth="1"/>
    <col min="26" max="26" width="21.28515625" style="23" customWidth="1"/>
    <col min="27" max="27" width="31" style="103" customWidth="1"/>
    <col min="28" max="28" width="14.7109375" style="15" customWidth="1"/>
    <col min="29" max="29" width="13.85546875" style="15" customWidth="1"/>
    <col min="30" max="30" width="21.7109375" style="15" customWidth="1"/>
    <col min="31" max="31" width="17" style="17" customWidth="1"/>
    <col min="32" max="32" width="21.42578125" style="15" customWidth="1"/>
    <col min="33" max="33" width="22.28515625" style="16" customWidth="1"/>
    <col min="34" max="34" width="32.7109375" style="16" customWidth="1"/>
    <col min="35" max="35" width="124.5703125" style="23" customWidth="1"/>
    <col min="36" max="16384" width="9.140625" style="144"/>
  </cols>
  <sheetData>
    <row r="1" spans="1:35" ht="26.25">
      <c r="A1" s="140"/>
      <c r="B1" s="140"/>
      <c r="C1" s="140"/>
      <c r="D1" s="140"/>
      <c r="E1" s="140"/>
      <c r="F1" s="241" t="s">
        <v>0</v>
      </c>
      <c r="G1" s="242"/>
      <c r="H1" s="241"/>
      <c r="I1" s="241"/>
      <c r="J1" s="243"/>
      <c r="K1" s="241"/>
      <c r="L1" s="241"/>
      <c r="M1" s="241"/>
      <c r="N1" s="241"/>
      <c r="O1" s="241"/>
      <c r="P1" s="244" t="s">
        <v>1</v>
      </c>
      <c r="Q1" s="244"/>
      <c r="R1" s="244"/>
      <c r="S1" s="244"/>
      <c r="T1" s="244"/>
      <c r="U1" s="244"/>
      <c r="V1" s="244"/>
      <c r="W1" s="244"/>
      <c r="X1" s="244"/>
      <c r="Y1" s="244"/>
      <c r="Z1" s="245" t="s">
        <v>2</v>
      </c>
      <c r="AA1" s="245"/>
      <c r="AB1" s="245"/>
      <c r="AC1" s="245"/>
      <c r="AD1" s="245"/>
      <c r="AE1" s="245"/>
      <c r="AF1" s="245"/>
      <c r="AG1" s="245"/>
      <c r="AH1" s="245"/>
      <c r="AI1" s="245"/>
    </row>
    <row r="2" spans="1:35" s="102" customFormat="1" ht="75">
      <c r="A2" s="1" t="s">
        <v>3</v>
      </c>
      <c r="B2" s="1" t="s">
        <v>4</v>
      </c>
      <c r="C2" s="1" t="s">
        <v>5</v>
      </c>
      <c r="D2" s="1" t="s">
        <v>6</v>
      </c>
      <c r="E2" s="1" t="s">
        <v>7</v>
      </c>
      <c r="F2" s="2" t="s">
        <v>8</v>
      </c>
      <c r="G2" s="2" t="s">
        <v>9</v>
      </c>
      <c r="H2" s="2" t="s">
        <v>10</v>
      </c>
      <c r="I2" s="2" t="s">
        <v>11</v>
      </c>
      <c r="J2" s="92" t="s">
        <v>12</v>
      </c>
      <c r="K2" s="79" t="s">
        <v>10312</v>
      </c>
      <c r="L2" s="2" t="s">
        <v>13</v>
      </c>
      <c r="M2" s="81" t="s">
        <v>14</v>
      </c>
      <c r="N2" s="81" t="s">
        <v>15</v>
      </c>
      <c r="O2" s="2" t="s">
        <v>16</v>
      </c>
      <c r="P2" s="3" t="s">
        <v>8</v>
      </c>
      <c r="Q2" s="3" t="s">
        <v>9</v>
      </c>
      <c r="R2" s="3" t="s">
        <v>10</v>
      </c>
      <c r="S2" s="3" t="s">
        <v>11</v>
      </c>
      <c r="T2" s="3" t="s">
        <v>12</v>
      </c>
      <c r="U2" s="95" t="s">
        <v>17</v>
      </c>
      <c r="V2" s="3" t="s">
        <v>13</v>
      </c>
      <c r="W2" s="4" t="s">
        <v>14</v>
      </c>
      <c r="X2" s="4" t="s">
        <v>15</v>
      </c>
      <c r="Y2" s="135" t="s">
        <v>16</v>
      </c>
      <c r="Z2" s="22" t="s">
        <v>8</v>
      </c>
      <c r="AA2" s="22" t="s">
        <v>9</v>
      </c>
      <c r="AB2" s="22" t="s">
        <v>10</v>
      </c>
      <c r="AC2" s="22" t="s">
        <v>11</v>
      </c>
      <c r="AD2" s="22" t="s">
        <v>12</v>
      </c>
      <c r="AE2" s="87" t="s">
        <v>17</v>
      </c>
      <c r="AF2" s="22" t="s">
        <v>13</v>
      </c>
      <c r="AG2" s="88" t="s">
        <v>14</v>
      </c>
      <c r="AH2" s="88" t="s">
        <v>15</v>
      </c>
      <c r="AI2" s="22" t="s">
        <v>18</v>
      </c>
    </row>
    <row r="3" spans="1:35">
      <c r="A3" s="64" t="s">
        <v>11883</v>
      </c>
      <c r="B3" s="8" t="s">
        <v>20</v>
      </c>
      <c r="C3" s="8" t="s">
        <v>536</v>
      </c>
      <c r="D3" s="10" t="s">
        <v>621</v>
      </c>
      <c r="E3" s="8" t="s">
        <v>622</v>
      </c>
      <c r="F3" s="107" t="s">
        <v>11964</v>
      </c>
      <c r="G3" s="107" t="s">
        <v>408</v>
      </c>
      <c r="H3" s="6" t="s">
        <v>8038</v>
      </c>
      <c r="I3" s="6">
        <v>48</v>
      </c>
      <c r="J3" s="6"/>
      <c r="K3" s="118">
        <v>0.83901792000000008</v>
      </c>
      <c r="L3" s="6" t="s">
        <v>27</v>
      </c>
      <c r="M3" s="6" t="s">
        <v>931</v>
      </c>
      <c r="N3" s="6" t="s">
        <v>931</v>
      </c>
      <c r="O3" s="107" t="s">
        <v>11965</v>
      </c>
      <c r="P3" s="107" t="s">
        <v>11964</v>
      </c>
      <c r="Q3" s="107" t="s">
        <v>408</v>
      </c>
      <c r="R3" s="6" t="s">
        <v>8038</v>
      </c>
      <c r="S3" s="6">
        <v>48</v>
      </c>
      <c r="T3" s="6"/>
      <c r="U3" s="117">
        <v>0.83901792000000008</v>
      </c>
      <c r="V3" s="117"/>
      <c r="W3" s="15" t="s">
        <v>931</v>
      </c>
      <c r="X3" s="6" t="s">
        <v>931</v>
      </c>
      <c r="Y3" s="108" t="s">
        <v>11965</v>
      </c>
      <c r="Z3" s="107" t="s">
        <v>11964</v>
      </c>
      <c r="AA3" s="107" t="s">
        <v>408</v>
      </c>
      <c r="AB3" s="6" t="s">
        <v>8038</v>
      </c>
      <c r="AC3" s="6">
        <v>48</v>
      </c>
      <c r="AD3" s="6"/>
      <c r="AE3" s="122">
        <v>0.83901792000000008</v>
      </c>
      <c r="AF3" s="122"/>
      <c r="AG3" s="6" t="s">
        <v>931</v>
      </c>
      <c r="AH3" s="6" t="s">
        <v>11297</v>
      </c>
      <c r="AI3" s="15" t="s">
        <v>11966</v>
      </c>
    </row>
    <row r="4" spans="1:35">
      <c r="A4" s="64" t="s">
        <v>5996</v>
      </c>
      <c r="B4" s="64" t="s">
        <v>20</v>
      </c>
      <c r="C4" s="64" t="s">
        <v>536</v>
      </c>
      <c r="D4" s="70" t="s">
        <v>621</v>
      </c>
      <c r="E4" s="64" t="s">
        <v>622</v>
      </c>
      <c r="F4" s="20" t="s">
        <v>6434</v>
      </c>
      <c r="G4" s="20" t="s">
        <v>5154</v>
      </c>
      <c r="H4" s="26" t="s">
        <v>1181</v>
      </c>
      <c r="I4" s="26">
        <v>48</v>
      </c>
      <c r="J4" s="26">
        <v>1</v>
      </c>
      <c r="K4" s="72">
        <v>38.347314033600007</v>
      </c>
      <c r="L4" s="26" t="s">
        <v>888</v>
      </c>
      <c r="M4" s="35">
        <v>0</v>
      </c>
      <c r="N4" s="35">
        <v>1</v>
      </c>
      <c r="O4" s="20" t="s">
        <v>6435</v>
      </c>
      <c r="P4" s="20" t="s">
        <v>6436</v>
      </c>
      <c r="Q4" s="20" t="s">
        <v>908</v>
      </c>
      <c r="R4" s="26" t="s">
        <v>1181</v>
      </c>
      <c r="S4" s="26">
        <v>48</v>
      </c>
      <c r="T4" s="26">
        <v>1</v>
      </c>
      <c r="U4" s="63">
        <v>38.890368382320013</v>
      </c>
      <c r="V4" s="26" t="s">
        <v>888</v>
      </c>
      <c r="W4" s="35">
        <v>0</v>
      </c>
      <c r="X4" s="35">
        <v>1</v>
      </c>
      <c r="Y4" s="20" t="s">
        <v>6437</v>
      </c>
      <c r="Z4" s="20"/>
      <c r="AA4" s="20"/>
      <c r="AB4" s="26"/>
      <c r="AC4" s="26"/>
      <c r="AD4" s="26"/>
      <c r="AE4" s="63">
        <v>0</v>
      </c>
      <c r="AF4" s="26"/>
      <c r="AG4" s="35"/>
      <c r="AH4" s="35"/>
      <c r="AI4" s="20"/>
    </row>
    <row r="5" spans="1:35">
      <c r="A5" s="64" t="s">
        <v>19</v>
      </c>
      <c r="B5" s="64" t="s">
        <v>20</v>
      </c>
      <c r="C5" s="64" t="s">
        <v>536</v>
      </c>
      <c r="D5" s="70" t="s">
        <v>621</v>
      </c>
      <c r="E5" s="64" t="s">
        <v>622</v>
      </c>
      <c r="F5" s="74" t="s">
        <v>623</v>
      </c>
      <c r="G5" s="20" t="s">
        <v>575</v>
      </c>
      <c r="H5" s="26" t="s">
        <v>53</v>
      </c>
      <c r="I5" s="26">
        <v>1000</v>
      </c>
      <c r="J5" s="26">
        <v>48</v>
      </c>
      <c r="K5" s="72">
        <v>49.168573876109996</v>
      </c>
      <c r="L5" s="26" t="s">
        <v>27</v>
      </c>
      <c r="M5" s="35">
        <v>0</v>
      </c>
      <c r="N5" s="35">
        <v>1</v>
      </c>
      <c r="O5" s="82" t="s">
        <v>624</v>
      </c>
      <c r="P5" s="74" t="s">
        <v>625</v>
      </c>
      <c r="Q5" s="20" t="s">
        <v>578</v>
      </c>
      <c r="R5" s="26" t="s">
        <v>53</v>
      </c>
      <c r="S5" s="26">
        <v>1000</v>
      </c>
      <c r="T5" s="26">
        <v>48000</v>
      </c>
      <c r="U5" s="71">
        <v>44.04659610182928</v>
      </c>
      <c r="V5" s="26" t="s">
        <v>27</v>
      </c>
      <c r="W5" s="35">
        <v>0</v>
      </c>
      <c r="X5" s="35" t="s">
        <v>584</v>
      </c>
      <c r="Y5" s="20" t="s">
        <v>626</v>
      </c>
      <c r="Z5" s="20"/>
      <c r="AA5" s="20"/>
      <c r="AB5" s="26"/>
      <c r="AC5" s="26"/>
      <c r="AD5" s="26"/>
      <c r="AE5" s="63">
        <v>0</v>
      </c>
      <c r="AF5" s="26"/>
      <c r="AG5" s="35"/>
      <c r="AH5" s="35"/>
      <c r="AI5" s="20"/>
    </row>
    <row r="6" spans="1:35" ht="45">
      <c r="A6" s="64" t="s">
        <v>8776</v>
      </c>
      <c r="B6" s="64" t="s">
        <v>20</v>
      </c>
      <c r="C6" s="64" t="s">
        <v>536</v>
      </c>
      <c r="D6" s="70" t="s">
        <v>621</v>
      </c>
      <c r="E6" s="64" t="s">
        <v>622</v>
      </c>
      <c r="F6" s="20" t="s">
        <v>9194</v>
      </c>
      <c r="G6" s="20" t="s">
        <v>9031</v>
      </c>
      <c r="H6" s="26" t="s">
        <v>1181</v>
      </c>
      <c r="I6" s="26">
        <v>4</v>
      </c>
      <c r="J6" s="26">
        <v>48</v>
      </c>
      <c r="K6" s="65">
        <v>43.838686320000001</v>
      </c>
      <c r="L6" s="26" t="s">
        <v>888</v>
      </c>
      <c r="M6" s="35">
        <v>0.1</v>
      </c>
      <c r="N6" s="35">
        <v>0</v>
      </c>
      <c r="O6" s="20" t="s">
        <v>9195</v>
      </c>
      <c r="P6" s="20" t="s">
        <v>9196</v>
      </c>
      <c r="Q6" s="20" t="s">
        <v>413</v>
      </c>
      <c r="R6" s="26" t="s">
        <v>1181</v>
      </c>
      <c r="S6" s="26">
        <v>4</v>
      </c>
      <c r="T6" s="26" t="s">
        <v>931</v>
      </c>
      <c r="U6" s="80">
        <v>65.390959140000007</v>
      </c>
      <c r="V6" s="26" t="s">
        <v>888</v>
      </c>
      <c r="W6" s="35">
        <v>0.05</v>
      </c>
      <c r="X6" s="35">
        <v>0</v>
      </c>
      <c r="Y6" s="20" t="s">
        <v>9197</v>
      </c>
      <c r="Z6" s="20" t="s">
        <v>9198</v>
      </c>
      <c r="AA6" s="20" t="s">
        <v>9145</v>
      </c>
      <c r="AB6" s="26" t="s">
        <v>1181</v>
      </c>
      <c r="AC6" s="26">
        <v>48</v>
      </c>
      <c r="AD6" s="26" t="s">
        <v>931</v>
      </c>
      <c r="AE6" s="80">
        <v>57.682482</v>
      </c>
      <c r="AF6" s="34" t="s">
        <v>888</v>
      </c>
      <c r="AG6" s="35">
        <v>0</v>
      </c>
      <c r="AH6" s="35">
        <v>0</v>
      </c>
      <c r="AI6" s="20" t="s">
        <v>9199</v>
      </c>
    </row>
    <row r="7" spans="1:35" ht="60">
      <c r="A7" s="64" t="s">
        <v>7936</v>
      </c>
      <c r="B7" s="64" t="s">
        <v>20</v>
      </c>
      <c r="C7" s="64" t="s">
        <v>536</v>
      </c>
      <c r="D7" s="70" t="s">
        <v>621</v>
      </c>
      <c r="E7" s="64" t="s">
        <v>622</v>
      </c>
      <c r="F7" s="20">
        <v>100167</v>
      </c>
      <c r="G7" s="20" t="s">
        <v>8159</v>
      </c>
      <c r="H7" s="26" t="s">
        <v>4394</v>
      </c>
      <c r="I7" s="26">
        <v>1000</v>
      </c>
      <c r="J7" s="26">
        <v>48</v>
      </c>
      <c r="K7" s="72">
        <v>29.7</v>
      </c>
      <c r="L7" s="26" t="s">
        <v>27</v>
      </c>
      <c r="M7" s="35">
        <v>0.5</v>
      </c>
      <c r="N7" s="35">
        <v>1</v>
      </c>
      <c r="O7" s="20"/>
      <c r="P7" s="20">
        <v>2171778</v>
      </c>
      <c r="Q7" s="20" t="s">
        <v>8160</v>
      </c>
      <c r="R7" s="26" t="s">
        <v>8038</v>
      </c>
      <c r="S7" s="26">
        <v>4</v>
      </c>
      <c r="T7" s="26">
        <v>12</v>
      </c>
      <c r="U7" s="63">
        <v>44.604290171999999</v>
      </c>
      <c r="V7" s="26" t="s">
        <v>27</v>
      </c>
      <c r="W7" s="35">
        <v>0</v>
      </c>
      <c r="X7" s="35">
        <v>1</v>
      </c>
      <c r="Y7" s="84" t="s">
        <v>8161</v>
      </c>
      <c r="Z7" s="20"/>
      <c r="AA7" s="20"/>
      <c r="AB7" s="26"/>
      <c r="AC7" s="26"/>
      <c r="AD7" s="26"/>
      <c r="AE7" s="63">
        <v>0</v>
      </c>
      <c r="AF7" s="26"/>
      <c r="AG7" s="35"/>
      <c r="AH7" s="35"/>
      <c r="AI7" s="20"/>
    </row>
    <row r="8" spans="1:35">
      <c r="A8" s="64" t="s">
        <v>12314</v>
      </c>
      <c r="B8" s="8" t="s">
        <v>20</v>
      </c>
      <c r="C8" s="8" t="s">
        <v>536</v>
      </c>
      <c r="D8" s="10" t="s">
        <v>621</v>
      </c>
      <c r="E8" s="8" t="s">
        <v>622</v>
      </c>
      <c r="F8" s="107" t="s">
        <v>13678</v>
      </c>
      <c r="G8" s="107" t="s">
        <v>209</v>
      </c>
      <c r="H8" s="6" t="s">
        <v>1181</v>
      </c>
      <c r="I8" s="6">
        <v>48</v>
      </c>
      <c r="J8" s="6" t="s">
        <v>12293</v>
      </c>
      <c r="K8" s="119">
        <v>34.057020000000009</v>
      </c>
      <c r="L8" s="119"/>
      <c r="M8" s="124">
        <v>0.25</v>
      </c>
      <c r="N8" s="124">
        <v>0.6</v>
      </c>
      <c r="O8" s="107" t="s">
        <v>13679</v>
      </c>
      <c r="P8" s="107" t="s">
        <v>13678</v>
      </c>
      <c r="Q8" s="107" t="s">
        <v>209</v>
      </c>
      <c r="R8" s="6" t="s">
        <v>1181</v>
      </c>
      <c r="S8" s="6">
        <v>48</v>
      </c>
      <c r="T8" s="6" t="s">
        <v>12293</v>
      </c>
      <c r="U8" s="119">
        <v>34.057020000000009</v>
      </c>
      <c r="V8" s="16"/>
      <c r="W8" s="16">
        <v>0.25</v>
      </c>
      <c r="X8" s="123">
        <v>0.6</v>
      </c>
      <c r="Y8" s="108" t="s">
        <v>13679</v>
      </c>
      <c r="Z8" s="107" t="s">
        <v>13686</v>
      </c>
      <c r="AA8" s="107" t="s">
        <v>1479</v>
      </c>
      <c r="AB8" s="6" t="s">
        <v>1181</v>
      </c>
      <c r="AC8" s="6">
        <v>48</v>
      </c>
      <c r="AD8" s="6" t="s">
        <v>12293</v>
      </c>
      <c r="AE8" s="119">
        <v>38.499240000000007</v>
      </c>
      <c r="AF8" s="119"/>
      <c r="AG8" s="123">
        <v>0.25</v>
      </c>
      <c r="AH8" s="123">
        <v>0.6</v>
      </c>
      <c r="AI8" s="7" t="s">
        <v>13870</v>
      </c>
    </row>
    <row r="9" spans="1:35" ht="75">
      <c r="A9" s="64" t="s">
        <v>4400</v>
      </c>
      <c r="B9" s="64" t="s">
        <v>20</v>
      </c>
      <c r="C9" s="64" t="s">
        <v>536</v>
      </c>
      <c r="D9" s="64" t="s">
        <v>621</v>
      </c>
      <c r="E9" s="64" t="s">
        <v>622</v>
      </c>
      <c r="F9" s="20" t="s">
        <v>5643</v>
      </c>
      <c r="G9" s="20" t="s">
        <v>5154</v>
      </c>
      <c r="H9" s="26" t="s">
        <v>1181</v>
      </c>
      <c r="I9" s="26">
        <v>1000</v>
      </c>
      <c r="J9" s="26">
        <v>48000</v>
      </c>
      <c r="K9" s="63">
        <v>42.7374753</v>
      </c>
      <c r="L9" s="36" t="s">
        <v>888</v>
      </c>
      <c r="M9" s="35">
        <v>0.5</v>
      </c>
      <c r="N9" s="35">
        <v>1</v>
      </c>
      <c r="O9" s="20" t="s">
        <v>5644</v>
      </c>
      <c r="P9" s="20" t="s">
        <v>5645</v>
      </c>
      <c r="Q9" s="20" t="s">
        <v>908</v>
      </c>
      <c r="R9" s="26" t="s">
        <v>1181</v>
      </c>
      <c r="S9" s="26" t="s">
        <v>5646</v>
      </c>
      <c r="T9" s="26">
        <v>48000</v>
      </c>
      <c r="U9" s="63">
        <v>41.971871448000009</v>
      </c>
      <c r="V9" s="26" t="s">
        <v>888</v>
      </c>
      <c r="W9" s="35">
        <v>0</v>
      </c>
      <c r="X9" s="35">
        <v>1</v>
      </c>
      <c r="Y9" s="20" t="s">
        <v>5647</v>
      </c>
      <c r="Z9" s="20" t="s">
        <v>5648</v>
      </c>
      <c r="AA9" s="20" t="s">
        <v>5565</v>
      </c>
      <c r="AB9" s="26" t="s">
        <v>1181</v>
      </c>
      <c r="AC9" s="26">
        <v>850</v>
      </c>
      <c r="AD9" s="26">
        <v>40800</v>
      </c>
      <c r="AE9" s="63">
        <v>54.578115696000005</v>
      </c>
      <c r="AF9" s="26" t="s">
        <v>888</v>
      </c>
      <c r="AG9" s="35">
        <v>0</v>
      </c>
      <c r="AH9" s="35">
        <v>0</v>
      </c>
      <c r="AI9" s="89" t="s">
        <v>5649</v>
      </c>
    </row>
    <row r="10" spans="1:35" ht="30">
      <c r="A10" s="64" t="s">
        <v>4400</v>
      </c>
      <c r="B10" s="64" t="s">
        <v>20</v>
      </c>
      <c r="C10" s="64" t="s">
        <v>536</v>
      </c>
      <c r="D10" s="64" t="s">
        <v>621</v>
      </c>
      <c r="E10" s="64" t="s">
        <v>622</v>
      </c>
      <c r="F10" s="20" t="s">
        <v>5648</v>
      </c>
      <c r="G10" s="20" t="s">
        <v>5565</v>
      </c>
      <c r="H10" s="26" t="s">
        <v>1181</v>
      </c>
      <c r="I10" s="26">
        <v>850</v>
      </c>
      <c r="J10" s="26">
        <v>40800</v>
      </c>
      <c r="K10" s="63">
        <v>54.578115696000005</v>
      </c>
      <c r="L10" s="26" t="s">
        <v>888</v>
      </c>
      <c r="M10" s="35">
        <v>0</v>
      </c>
      <c r="N10" s="35">
        <v>0</v>
      </c>
      <c r="O10" s="20" t="s">
        <v>5650</v>
      </c>
      <c r="P10" s="20"/>
      <c r="Q10" s="20"/>
      <c r="R10" s="26"/>
      <c r="S10" s="26"/>
      <c r="T10" s="26"/>
      <c r="U10" s="63">
        <v>0</v>
      </c>
      <c r="V10" s="26"/>
      <c r="W10" s="35"/>
      <c r="X10" s="35"/>
      <c r="Y10" s="20"/>
      <c r="Z10" s="20" t="s">
        <v>5645</v>
      </c>
      <c r="AA10" s="20" t="s">
        <v>908</v>
      </c>
      <c r="AB10" s="26" t="s">
        <v>1181</v>
      </c>
      <c r="AC10" s="26">
        <v>4</v>
      </c>
      <c r="AD10" s="26">
        <v>48000</v>
      </c>
      <c r="AE10" s="63">
        <v>41.971871448000009</v>
      </c>
      <c r="AF10" s="26" t="s">
        <v>888</v>
      </c>
      <c r="AG10" s="35">
        <v>0</v>
      </c>
      <c r="AH10" s="35">
        <v>1</v>
      </c>
      <c r="AI10" s="89" t="s">
        <v>5651</v>
      </c>
    </row>
    <row r="11" spans="1:35">
      <c r="A11" s="64" t="s">
        <v>4400</v>
      </c>
      <c r="B11" s="64" t="s">
        <v>20</v>
      </c>
      <c r="C11" s="64" t="s">
        <v>536</v>
      </c>
      <c r="D11" s="64" t="s">
        <v>621</v>
      </c>
      <c r="E11" s="64" t="s">
        <v>622</v>
      </c>
      <c r="F11" s="20"/>
      <c r="G11" s="20"/>
      <c r="H11" s="26"/>
      <c r="I11" s="26"/>
      <c r="J11" s="26"/>
      <c r="K11" s="63">
        <v>0</v>
      </c>
      <c r="L11" s="26"/>
      <c r="M11" s="35"/>
      <c r="N11" s="35"/>
      <c r="O11" s="20"/>
      <c r="P11" s="20"/>
      <c r="Q11" s="20"/>
      <c r="R11" s="26"/>
      <c r="S11" s="26"/>
      <c r="T11" s="26"/>
      <c r="U11" s="63">
        <v>0</v>
      </c>
      <c r="V11" s="26"/>
      <c r="W11" s="35"/>
      <c r="X11" s="35"/>
      <c r="Y11" s="20"/>
      <c r="Z11" s="20" t="s">
        <v>5643</v>
      </c>
      <c r="AA11" s="20" t="s">
        <v>5154</v>
      </c>
      <c r="AB11" s="26" t="s">
        <v>1181</v>
      </c>
      <c r="AC11" s="26">
        <v>1000</v>
      </c>
      <c r="AD11" s="26">
        <v>48000</v>
      </c>
      <c r="AE11" s="63">
        <v>42.737220000000008</v>
      </c>
      <c r="AF11" s="26" t="s">
        <v>888</v>
      </c>
      <c r="AG11" s="35">
        <v>0.5</v>
      </c>
      <c r="AH11" s="35">
        <v>1</v>
      </c>
      <c r="AI11" s="89" t="s">
        <v>3091</v>
      </c>
    </row>
    <row r="12" spans="1:35">
      <c r="A12" s="8" t="s">
        <v>13906</v>
      </c>
      <c r="B12" s="8" t="s">
        <v>20</v>
      </c>
      <c r="C12" s="8" t="s">
        <v>536</v>
      </c>
      <c r="D12" s="10" t="s">
        <v>621</v>
      </c>
      <c r="E12" s="8" t="s">
        <v>622</v>
      </c>
      <c r="F12" s="108">
        <v>4760</v>
      </c>
      <c r="G12" s="107" t="s">
        <v>408</v>
      </c>
      <c r="H12" s="6" t="s">
        <v>1181</v>
      </c>
      <c r="I12" s="6">
        <v>48</v>
      </c>
      <c r="J12" s="6"/>
      <c r="K12" s="119">
        <v>47.415000204000002</v>
      </c>
      <c r="L12" s="6" t="s">
        <v>27</v>
      </c>
      <c r="M12" s="123">
        <v>0</v>
      </c>
      <c r="N12" s="123">
        <v>1</v>
      </c>
      <c r="O12" s="107" t="s">
        <v>15290</v>
      </c>
      <c r="P12" s="108">
        <v>4760</v>
      </c>
      <c r="Q12" s="107" t="s">
        <v>408</v>
      </c>
      <c r="R12" s="6" t="s">
        <v>1181</v>
      </c>
      <c r="S12" s="6">
        <v>48</v>
      </c>
      <c r="T12" s="107"/>
      <c r="U12" s="119">
        <v>47.415000204000002</v>
      </c>
      <c r="V12" s="6" t="s">
        <v>27</v>
      </c>
      <c r="W12" s="16">
        <v>0</v>
      </c>
      <c r="X12" s="123">
        <v>1</v>
      </c>
      <c r="Y12" s="23" t="s">
        <v>15290</v>
      </c>
      <c r="Z12" s="108">
        <v>4760</v>
      </c>
      <c r="AA12" s="107" t="s">
        <v>408</v>
      </c>
      <c r="AB12" s="6" t="s">
        <v>1181</v>
      </c>
      <c r="AC12" s="6">
        <v>48</v>
      </c>
      <c r="AD12" s="107"/>
      <c r="AE12" s="134">
        <v>47.415000204000002</v>
      </c>
      <c r="AF12" s="6" t="s">
        <v>27</v>
      </c>
      <c r="AG12" s="123">
        <v>0</v>
      </c>
      <c r="AH12" s="123">
        <v>1</v>
      </c>
      <c r="AI12" s="7" t="s">
        <v>1026</v>
      </c>
    </row>
    <row r="13" spans="1:35" ht="45">
      <c r="A13" s="64" t="s">
        <v>3020</v>
      </c>
      <c r="B13" s="64" t="s">
        <v>20</v>
      </c>
      <c r="C13" s="64" t="s">
        <v>536</v>
      </c>
      <c r="D13" s="70" t="s">
        <v>621</v>
      </c>
      <c r="E13" s="64" t="s">
        <v>622</v>
      </c>
      <c r="F13" s="20" t="s">
        <v>15401</v>
      </c>
      <c r="G13" s="76" t="s">
        <v>10052</v>
      </c>
      <c r="H13" s="26" t="s">
        <v>1181</v>
      </c>
      <c r="I13" s="26">
        <v>1</v>
      </c>
      <c r="J13" s="26">
        <v>48</v>
      </c>
      <c r="K13" s="63">
        <v>43.287283742976008</v>
      </c>
      <c r="L13" s="26" t="s">
        <v>888</v>
      </c>
      <c r="M13" s="35">
        <v>0</v>
      </c>
      <c r="N13" s="35">
        <v>0</v>
      </c>
      <c r="O13" s="20" t="s">
        <v>3089</v>
      </c>
      <c r="P13" s="20" t="s">
        <v>15401</v>
      </c>
      <c r="Q13" s="76" t="s">
        <v>10052</v>
      </c>
      <c r="R13" s="26" t="s">
        <v>1181</v>
      </c>
      <c r="S13" s="26">
        <v>1</v>
      </c>
      <c r="T13" s="26">
        <v>48</v>
      </c>
      <c r="U13" s="63">
        <v>43.287283742976008</v>
      </c>
      <c r="V13" s="26" t="s">
        <v>888</v>
      </c>
      <c r="W13" s="35">
        <v>0</v>
      </c>
      <c r="X13" s="35">
        <v>0</v>
      </c>
      <c r="Y13" s="20" t="s">
        <v>3089</v>
      </c>
      <c r="Z13" s="20" t="s">
        <v>15401</v>
      </c>
      <c r="AA13" s="76" t="s">
        <v>10052</v>
      </c>
      <c r="AB13" s="26" t="s">
        <v>1181</v>
      </c>
      <c r="AC13" s="26">
        <v>1</v>
      </c>
      <c r="AD13" s="26">
        <v>48</v>
      </c>
      <c r="AE13" s="63">
        <v>43.287283742976008</v>
      </c>
      <c r="AF13" s="26" t="s">
        <v>888</v>
      </c>
      <c r="AG13" s="35">
        <v>0</v>
      </c>
      <c r="AH13" s="35">
        <v>0</v>
      </c>
      <c r="AI13" s="20" t="s">
        <v>3091</v>
      </c>
    </row>
    <row r="14" spans="1:35" ht="30">
      <c r="A14" s="64" t="s">
        <v>885</v>
      </c>
      <c r="B14" s="64" t="s">
        <v>20</v>
      </c>
      <c r="C14" s="64" t="s">
        <v>536</v>
      </c>
      <c r="D14" s="70" t="s">
        <v>621</v>
      </c>
      <c r="E14" s="64" t="s">
        <v>622</v>
      </c>
      <c r="F14" s="20">
        <v>250766</v>
      </c>
      <c r="G14" s="20" t="s">
        <v>1078</v>
      </c>
      <c r="H14" s="26" t="s">
        <v>980</v>
      </c>
      <c r="I14" s="26">
        <v>1</v>
      </c>
      <c r="J14" s="26">
        <v>48</v>
      </c>
      <c r="K14" s="63">
        <v>0.63144803290920004</v>
      </c>
      <c r="L14" s="26" t="s">
        <v>888</v>
      </c>
      <c r="M14" s="136">
        <v>2</v>
      </c>
      <c r="N14" s="136">
        <v>100</v>
      </c>
      <c r="O14" s="20" t="s">
        <v>1096</v>
      </c>
      <c r="P14" s="20">
        <v>250516</v>
      </c>
      <c r="Q14" s="20" t="s">
        <v>908</v>
      </c>
      <c r="R14" s="26" t="s">
        <v>980</v>
      </c>
      <c r="S14" s="26">
        <v>1</v>
      </c>
      <c r="T14" s="26">
        <v>48</v>
      </c>
      <c r="U14" s="63">
        <v>0.73414067999999999</v>
      </c>
      <c r="V14" s="26" t="s">
        <v>888</v>
      </c>
      <c r="W14" s="136">
        <v>0</v>
      </c>
      <c r="X14" s="136">
        <v>100</v>
      </c>
      <c r="Y14" s="20" t="s">
        <v>1097</v>
      </c>
      <c r="Z14" s="20">
        <v>250516</v>
      </c>
      <c r="AA14" s="20" t="s">
        <v>908</v>
      </c>
      <c r="AB14" s="26" t="s">
        <v>980</v>
      </c>
      <c r="AC14" s="26">
        <v>1</v>
      </c>
      <c r="AD14" s="26">
        <v>48</v>
      </c>
      <c r="AE14" s="63">
        <v>0.73414067999999999</v>
      </c>
      <c r="AF14" s="26" t="s">
        <v>888</v>
      </c>
      <c r="AG14" s="136">
        <v>0</v>
      </c>
      <c r="AH14" s="136">
        <v>100</v>
      </c>
      <c r="AI14" s="20" t="s">
        <v>1098</v>
      </c>
    </row>
    <row r="15" spans="1:35" ht="30">
      <c r="A15" s="64" t="s">
        <v>9433</v>
      </c>
      <c r="B15" s="64" t="s">
        <v>20</v>
      </c>
      <c r="C15" s="64" t="s">
        <v>536</v>
      </c>
      <c r="D15" s="70" t="s">
        <v>621</v>
      </c>
      <c r="E15" s="64" t="s">
        <v>622</v>
      </c>
      <c r="F15" s="75" t="s">
        <v>9872</v>
      </c>
      <c r="G15" s="20" t="s">
        <v>784</v>
      </c>
      <c r="H15" s="26" t="s">
        <v>8966</v>
      </c>
      <c r="I15" s="26">
        <v>1000</v>
      </c>
      <c r="J15" s="93">
        <v>48</v>
      </c>
      <c r="K15" s="65">
        <v>46.924140000000008</v>
      </c>
      <c r="L15" s="102" t="s">
        <v>27</v>
      </c>
      <c r="M15" s="137" t="s">
        <v>584</v>
      </c>
      <c r="N15" s="35" t="s">
        <v>584</v>
      </c>
      <c r="O15" s="20" t="s">
        <v>9873</v>
      </c>
      <c r="P15" s="75" t="s">
        <v>9874</v>
      </c>
      <c r="Q15" s="23" t="s">
        <v>5154</v>
      </c>
      <c r="R15" s="26" t="s">
        <v>5154</v>
      </c>
      <c r="S15" s="26" t="s">
        <v>8966</v>
      </c>
      <c r="T15" s="26">
        <v>1000</v>
      </c>
      <c r="U15" s="65">
        <v>45.443400000000004</v>
      </c>
      <c r="V15" s="15" t="s">
        <v>27</v>
      </c>
      <c r="W15" s="35">
        <v>0</v>
      </c>
      <c r="X15" s="35" t="s">
        <v>584</v>
      </c>
      <c r="Y15" s="20" t="s">
        <v>5644</v>
      </c>
      <c r="Z15" s="75" t="s">
        <v>9874</v>
      </c>
      <c r="AA15" s="103" t="s">
        <v>5154</v>
      </c>
      <c r="AB15" s="26" t="s">
        <v>8966</v>
      </c>
      <c r="AC15" s="26">
        <v>1000</v>
      </c>
      <c r="AD15" s="26">
        <v>48</v>
      </c>
      <c r="AE15" s="65">
        <v>45.443400000000004</v>
      </c>
      <c r="AF15" s="65" t="s">
        <v>27</v>
      </c>
      <c r="AG15" s="35">
        <v>0</v>
      </c>
      <c r="AH15" s="35" t="s">
        <v>584</v>
      </c>
      <c r="AI15" s="20" t="s">
        <v>5644</v>
      </c>
    </row>
    <row r="16" spans="1:35">
      <c r="A16" s="64" t="s">
        <v>11883</v>
      </c>
      <c r="B16" s="8" t="s">
        <v>20</v>
      </c>
      <c r="C16" s="8" t="s">
        <v>536</v>
      </c>
      <c r="D16" s="10" t="s">
        <v>621</v>
      </c>
      <c r="E16" s="8" t="s">
        <v>627</v>
      </c>
      <c r="F16" s="107" t="s">
        <v>11967</v>
      </c>
      <c r="G16" s="107" t="s">
        <v>408</v>
      </c>
      <c r="H16" s="6" t="s">
        <v>8038</v>
      </c>
      <c r="I16" s="6">
        <v>48</v>
      </c>
      <c r="J16" s="6"/>
      <c r="K16" s="118">
        <v>0.83901792000000008</v>
      </c>
      <c r="L16" s="6" t="s">
        <v>27</v>
      </c>
      <c r="M16" s="6" t="s">
        <v>931</v>
      </c>
      <c r="N16" s="6" t="s">
        <v>931</v>
      </c>
      <c r="O16" s="107" t="s">
        <v>11968</v>
      </c>
      <c r="P16" s="107" t="s">
        <v>11967</v>
      </c>
      <c r="Q16" s="107" t="s">
        <v>408</v>
      </c>
      <c r="R16" s="6" t="s">
        <v>8038</v>
      </c>
      <c r="S16" s="6">
        <v>48</v>
      </c>
      <c r="T16" s="6"/>
      <c r="U16" s="117">
        <v>0.83901792000000008</v>
      </c>
      <c r="V16" s="117"/>
      <c r="W16" s="15" t="s">
        <v>931</v>
      </c>
      <c r="X16" s="6" t="s">
        <v>931</v>
      </c>
      <c r="Y16" s="108" t="s">
        <v>11968</v>
      </c>
      <c r="Z16" s="107" t="s">
        <v>11967</v>
      </c>
      <c r="AA16" s="107" t="s">
        <v>408</v>
      </c>
      <c r="AB16" s="6" t="s">
        <v>8038</v>
      </c>
      <c r="AC16" s="6">
        <v>48</v>
      </c>
      <c r="AD16" s="6"/>
      <c r="AE16" s="122">
        <v>0.83901792000000008</v>
      </c>
      <c r="AF16" s="122"/>
      <c r="AG16" s="6" t="s">
        <v>931</v>
      </c>
      <c r="AH16" s="6" t="s">
        <v>11297</v>
      </c>
      <c r="AI16" s="15" t="s">
        <v>11969</v>
      </c>
    </row>
    <row r="17" spans="1:35">
      <c r="A17" s="64" t="s">
        <v>5996</v>
      </c>
      <c r="B17" s="64" t="s">
        <v>20</v>
      </c>
      <c r="C17" s="64" t="s">
        <v>536</v>
      </c>
      <c r="D17" s="70" t="s">
        <v>621</v>
      </c>
      <c r="E17" s="64" t="s">
        <v>627</v>
      </c>
      <c r="F17" s="20"/>
      <c r="G17" s="20"/>
      <c r="H17" s="26"/>
      <c r="I17" s="26"/>
      <c r="J17" s="26"/>
      <c r="K17" s="72">
        <v>0</v>
      </c>
      <c r="L17" s="26"/>
      <c r="M17" s="35"/>
      <c r="N17" s="35"/>
      <c r="O17" s="20"/>
      <c r="P17" s="20" t="s">
        <v>6438</v>
      </c>
      <c r="Q17" s="20" t="s">
        <v>908</v>
      </c>
      <c r="R17" s="26" t="s">
        <v>1181</v>
      </c>
      <c r="S17" s="26">
        <v>36</v>
      </c>
      <c r="T17" s="26">
        <v>1</v>
      </c>
      <c r="U17" s="63">
        <v>55.133021172840003</v>
      </c>
      <c r="V17" s="26" t="s">
        <v>888</v>
      </c>
      <c r="W17" s="35">
        <v>1</v>
      </c>
      <c r="X17" s="35">
        <v>0</v>
      </c>
      <c r="Y17" s="20" t="s">
        <v>6439</v>
      </c>
      <c r="Z17" s="20"/>
      <c r="AA17" s="20"/>
      <c r="AB17" s="26"/>
      <c r="AC17" s="26"/>
      <c r="AD17" s="26"/>
      <c r="AE17" s="63">
        <v>0</v>
      </c>
      <c r="AF17" s="26"/>
      <c r="AG17" s="35"/>
      <c r="AH17" s="35"/>
      <c r="AI17" s="20"/>
    </row>
    <row r="18" spans="1:35">
      <c r="A18" s="64" t="s">
        <v>19</v>
      </c>
      <c r="B18" s="64" t="s">
        <v>20</v>
      </c>
      <c r="C18" s="64" t="s">
        <v>536</v>
      </c>
      <c r="D18" s="70" t="s">
        <v>621</v>
      </c>
      <c r="E18" s="64" t="s">
        <v>627</v>
      </c>
      <c r="F18" s="74" t="s">
        <v>628</v>
      </c>
      <c r="G18" s="20" t="s">
        <v>575</v>
      </c>
      <c r="H18" s="26" t="s">
        <v>53</v>
      </c>
      <c r="I18" s="26">
        <v>1000</v>
      </c>
      <c r="J18" s="26">
        <v>48</v>
      </c>
      <c r="K18" s="72">
        <v>37.523530205000007</v>
      </c>
      <c r="L18" s="26" t="s">
        <v>27</v>
      </c>
      <c r="M18" s="35">
        <v>0.05</v>
      </c>
      <c r="N18" s="35">
        <v>1</v>
      </c>
      <c r="O18" s="82" t="s">
        <v>629</v>
      </c>
      <c r="P18" s="74" t="s">
        <v>630</v>
      </c>
      <c r="Q18" s="20" t="s">
        <v>578</v>
      </c>
      <c r="R18" s="26" t="s">
        <v>53</v>
      </c>
      <c r="S18" s="26">
        <v>400</v>
      </c>
      <c r="T18" s="26">
        <v>19200</v>
      </c>
      <c r="U18" s="71">
        <v>37.208928349121926</v>
      </c>
      <c r="V18" s="26" t="s">
        <v>27</v>
      </c>
      <c r="W18" s="35">
        <v>0</v>
      </c>
      <c r="X18" s="35">
        <v>1</v>
      </c>
      <c r="Y18" s="20" t="s">
        <v>631</v>
      </c>
      <c r="Z18" s="20"/>
      <c r="AA18" s="20"/>
      <c r="AB18" s="26"/>
      <c r="AC18" s="26"/>
      <c r="AD18" s="26"/>
      <c r="AE18" s="63">
        <v>0</v>
      </c>
      <c r="AF18" s="26"/>
      <c r="AG18" s="35"/>
      <c r="AH18" s="35"/>
      <c r="AI18" s="20"/>
    </row>
    <row r="19" spans="1:35" ht="45">
      <c r="A19" s="64" t="s">
        <v>8776</v>
      </c>
      <c r="B19" s="64" t="s">
        <v>20</v>
      </c>
      <c r="C19" s="64" t="s">
        <v>536</v>
      </c>
      <c r="D19" s="70" t="s">
        <v>621</v>
      </c>
      <c r="E19" s="64" t="s">
        <v>627</v>
      </c>
      <c r="F19" s="20" t="s">
        <v>9200</v>
      </c>
      <c r="G19" s="20" t="s">
        <v>9145</v>
      </c>
      <c r="H19" s="26" t="s">
        <v>1181</v>
      </c>
      <c r="I19" s="26">
        <v>250</v>
      </c>
      <c r="J19" s="26">
        <v>9000</v>
      </c>
      <c r="K19" s="65">
        <v>47.037442140000003</v>
      </c>
      <c r="L19" s="26" t="s">
        <v>888</v>
      </c>
      <c r="M19" s="35">
        <v>0</v>
      </c>
      <c r="N19" s="35" t="s">
        <v>9139</v>
      </c>
      <c r="O19" s="20" t="s">
        <v>9201</v>
      </c>
      <c r="P19" s="20" t="s">
        <v>9200</v>
      </c>
      <c r="Q19" s="20" t="s">
        <v>9145</v>
      </c>
      <c r="R19" s="26" t="s">
        <v>1181</v>
      </c>
      <c r="S19" s="26">
        <v>250</v>
      </c>
      <c r="T19" s="26">
        <v>9000</v>
      </c>
      <c r="U19" s="80">
        <v>47.037442140000003</v>
      </c>
      <c r="V19" s="26" t="s">
        <v>888</v>
      </c>
      <c r="W19" s="35">
        <v>0</v>
      </c>
      <c r="X19" s="35">
        <v>0</v>
      </c>
      <c r="Y19" s="20" t="s">
        <v>9201</v>
      </c>
      <c r="Z19" s="20" t="s">
        <v>9200</v>
      </c>
      <c r="AA19" s="20" t="s">
        <v>9145</v>
      </c>
      <c r="AB19" s="26" t="s">
        <v>1181</v>
      </c>
      <c r="AC19" s="26">
        <v>250</v>
      </c>
      <c r="AD19" s="26">
        <v>9000</v>
      </c>
      <c r="AE19" s="80">
        <v>47.037442140000003</v>
      </c>
      <c r="AF19" s="34" t="s">
        <v>888</v>
      </c>
      <c r="AG19" s="35">
        <v>0</v>
      </c>
      <c r="AH19" s="35">
        <v>0</v>
      </c>
      <c r="AI19" s="20" t="s">
        <v>9201</v>
      </c>
    </row>
    <row r="20" spans="1:35" ht="60">
      <c r="A20" s="64" t="s">
        <v>7936</v>
      </c>
      <c r="B20" s="64" t="s">
        <v>20</v>
      </c>
      <c r="C20" s="64" t="s">
        <v>536</v>
      </c>
      <c r="D20" s="70" t="s">
        <v>621</v>
      </c>
      <c r="E20" s="64" t="s">
        <v>627</v>
      </c>
      <c r="F20" s="20">
        <v>2170329</v>
      </c>
      <c r="G20" s="20" t="s">
        <v>8162</v>
      </c>
      <c r="H20" s="26" t="s">
        <v>4394</v>
      </c>
      <c r="I20" s="26">
        <v>850</v>
      </c>
      <c r="J20" s="26">
        <v>48</v>
      </c>
      <c r="K20" s="72">
        <v>38.395557564000001</v>
      </c>
      <c r="L20" s="26" t="s">
        <v>27</v>
      </c>
      <c r="M20" s="35">
        <v>0</v>
      </c>
      <c r="N20" s="35">
        <v>1</v>
      </c>
      <c r="O20" s="84" t="s">
        <v>8161</v>
      </c>
      <c r="P20" s="20">
        <v>2170329</v>
      </c>
      <c r="Q20" s="20" t="s">
        <v>8162</v>
      </c>
      <c r="R20" s="26" t="s">
        <v>4394</v>
      </c>
      <c r="S20" s="26">
        <v>850</v>
      </c>
      <c r="T20" s="26">
        <v>48</v>
      </c>
      <c r="U20" s="63">
        <v>38.395557564000001</v>
      </c>
      <c r="V20" s="26" t="s">
        <v>27</v>
      </c>
      <c r="W20" s="35">
        <v>0</v>
      </c>
      <c r="X20" s="35">
        <v>1</v>
      </c>
      <c r="Y20" s="84" t="s">
        <v>8161</v>
      </c>
      <c r="Z20" s="20"/>
      <c r="AA20" s="20"/>
      <c r="AB20" s="26"/>
      <c r="AC20" s="26"/>
      <c r="AD20" s="26"/>
      <c r="AE20" s="63">
        <v>0</v>
      </c>
      <c r="AF20" s="26"/>
      <c r="AG20" s="35"/>
      <c r="AH20" s="35"/>
      <c r="AI20" s="20"/>
    </row>
    <row r="21" spans="1:35">
      <c r="A21" s="64" t="s">
        <v>12314</v>
      </c>
      <c r="B21" s="8" t="s">
        <v>20</v>
      </c>
      <c r="C21" s="8" t="s">
        <v>536</v>
      </c>
      <c r="D21" s="10" t="s">
        <v>621</v>
      </c>
      <c r="E21" s="8" t="s">
        <v>627</v>
      </c>
      <c r="F21" s="107" t="s">
        <v>13680</v>
      </c>
      <c r="G21" s="107" t="s">
        <v>1212</v>
      </c>
      <c r="H21" s="6" t="s">
        <v>1181</v>
      </c>
      <c r="I21" s="6">
        <v>6</v>
      </c>
      <c r="J21" s="6" t="s">
        <v>12293</v>
      </c>
      <c r="K21" s="119">
        <v>26.173356000000002</v>
      </c>
      <c r="L21" s="119"/>
      <c r="M21" s="124">
        <v>0.25</v>
      </c>
      <c r="N21" s="124">
        <v>0.6</v>
      </c>
      <c r="O21" s="107" t="s">
        <v>13681</v>
      </c>
      <c r="P21" s="107" t="s">
        <v>13680</v>
      </c>
      <c r="Q21" s="107" t="s">
        <v>1212</v>
      </c>
      <c r="R21" s="6" t="s">
        <v>1181</v>
      </c>
      <c r="S21" s="6">
        <v>6</v>
      </c>
      <c r="T21" s="6" t="s">
        <v>12293</v>
      </c>
      <c r="U21" s="119">
        <v>26.173356000000002</v>
      </c>
      <c r="V21" s="16"/>
      <c r="W21" s="16">
        <v>0.25</v>
      </c>
      <c r="X21" s="123">
        <v>0.6</v>
      </c>
      <c r="Y21" s="108" t="s">
        <v>13681</v>
      </c>
      <c r="Z21" s="107" t="s">
        <v>13680</v>
      </c>
      <c r="AA21" s="107" t="s">
        <v>13871</v>
      </c>
      <c r="AB21" s="6" t="s">
        <v>1181</v>
      </c>
      <c r="AC21" s="6">
        <v>6</v>
      </c>
      <c r="AD21" s="6" t="s">
        <v>12293</v>
      </c>
      <c r="AE21" s="119">
        <v>26.173356000000002</v>
      </c>
      <c r="AF21" s="119"/>
      <c r="AG21" s="123">
        <v>0.25</v>
      </c>
      <c r="AH21" s="123">
        <v>0.6</v>
      </c>
      <c r="AI21" s="7" t="s">
        <v>13681</v>
      </c>
    </row>
    <row r="22" spans="1:35">
      <c r="A22" s="64" t="s">
        <v>4400</v>
      </c>
      <c r="B22" s="64" t="s">
        <v>20</v>
      </c>
      <c r="C22" s="64" t="s">
        <v>536</v>
      </c>
      <c r="D22" s="64" t="s">
        <v>621</v>
      </c>
      <c r="E22" s="64" t="s">
        <v>627</v>
      </c>
      <c r="F22" s="20" t="s">
        <v>5652</v>
      </c>
      <c r="G22" s="20" t="s">
        <v>5154</v>
      </c>
      <c r="H22" s="26" t="s">
        <v>1181</v>
      </c>
      <c r="I22" s="26">
        <v>400</v>
      </c>
      <c r="J22" s="26">
        <v>19200</v>
      </c>
      <c r="K22" s="63">
        <v>34.294857480000005</v>
      </c>
      <c r="L22" s="36" t="s">
        <v>888</v>
      </c>
      <c r="M22" s="35">
        <v>0.5</v>
      </c>
      <c r="N22" s="35">
        <v>1</v>
      </c>
      <c r="O22" s="20" t="s">
        <v>5653</v>
      </c>
      <c r="P22" s="20"/>
      <c r="Q22" s="20"/>
      <c r="R22" s="26"/>
      <c r="S22" s="26"/>
      <c r="T22" s="26"/>
      <c r="U22" s="63">
        <v>0</v>
      </c>
      <c r="V22" s="26"/>
      <c r="W22" s="35"/>
      <c r="X22" s="35"/>
      <c r="Y22" s="20"/>
      <c r="Z22" s="20" t="s">
        <v>5652</v>
      </c>
      <c r="AA22" s="20" t="s">
        <v>5154</v>
      </c>
      <c r="AB22" s="26" t="s">
        <v>1181</v>
      </c>
      <c r="AC22" s="26">
        <v>400</v>
      </c>
      <c r="AD22" s="26">
        <v>19200</v>
      </c>
      <c r="AE22" s="63">
        <v>34.291896000000001</v>
      </c>
      <c r="AF22" s="26" t="s">
        <v>888</v>
      </c>
      <c r="AG22" s="35">
        <v>0.5</v>
      </c>
      <c r="AH22" s="35">
        <v>1</v>
      </c>
      <c r="AI22" s="89" t="s">
        <v>3091</v>
      </c>
    </row>
    <row r="23" spans="1:35" ht="75">
      <c r="A23" s="64" t="s">
        <v>4400</v>
      </c>
      <c r="B23" s="64" t="s">
        <v>20</v>
      </c>
      <c r="C23" s="64" t="s">
        <v>536</v>
      </c>
      <c r="D23" s="64" t="s">
        <v>621</v>
      </c>
      <c r="E23" s="64" t="s">
        <v>627</v>
      </c>
      <c r="F23" s="20"/>
      <c r="G23" s="20"/>
      <c r="H23" s="26"/>
      <c r="I23" s="26"/>
      <c r="J23" s="26"/>
      <c r="K23" s="63">
        <v>0</v>
      </c>
      <c r="L23" s="26"/>
      <c r="M23" s="35"/>
      <c r="N23" s="35"/>
      <c r="O23" s="20"/>
      <c r="P23" s="20" t="s">
        <v>5654</v>
      </c>
      <c r="Q23" s="20" t="s">
        <v>908</v>
      </c>
      <c r="R23" s="26" t="s">
        <v>1181</v>
      </c>
      <c r="S23" s="26" t="s">
        <v>5655</v>
      </c>
      <c r="T23" s="26" t="s">
        <v>5656</v>
      </c>
      <c r="U23" s="63">
        <v>37.462150127999998</v>
      </c>
      <c r="V23" s="26" t="s">
        <v>888</v>
      </c>
      <c r="W23" s="35">
        <v>0</v>
      </c>
      <c r="X23" s="35">
        <v>1</v>
      </c>
      <c r="Y23" s="20" t="s">
        <v>5657</v>
      </c>
      <c r="Z23" s="20" t="s">
        <v>5654</v>
      </c>
      <c r="AA23" s="20" t="s">
        <v>908</v>
      </c>
      <c r="AB23" s="26" t="s">
        <v>1181</v>
      </c>
      <c r="AC23" s="26" t="s">
        <v>5655</v>
      </c>
      <c r="AD23" s="26">
        <v>48</v>
      </c>
      <c r="AE23" s="63">
        <v>37.462150127999998</v>
      </c>
      <c r="AF23" s="26" t="s">
        <v>888</v>
      </c>
      <c r="AG23" s="35">
        <v>0</v>
      </c>
      <c r="AH23" s="35">
        <v>1</v>
      </c>
      <c r="AI23" s="89" t="s">
        <v>5651</v>
      </c>
    </row>
    <row r="24" spans="1:35">
      <c r="A24" s="64" t="s">
        <v>4400</v>
      </c>
      <c r="B24" s="64" t="s">
        <v>20</v>
      </c>
      <c r="C24" s="64" t="s">
        <v>536</v>
      </c>
      <c r="D24" s="64" t="s">
        <v>621</v>
      </c>
      <c r="E24" s="64" t="s">
        <v>627</v>
      </c>
      <c r="F24" s="20"/>
      <c r="G24" s="20"/>
      <c r="H24" s="26"/>
      <c r="I24" s="26"/>
      <c r="J24" s="26"/>
      <c r="K24" s="63">
        <v>0</v>
      </c>
      <c r="L24" s="26"/>
      <c r="M24" s="35"/>
      <c r="N24" s="35"/>
      <c r="O24" s="20"/>
      <c r="P24" s="20" t="s">
        <v>5658</v>
      </c>
      <c r="Q24" s="20" t="s">
        <v>578</v>
      </c>
      <c r="R24" s="26" t="s">
        <v>1181</v>
      </c>
      <c r="S24" s="26">
        <v>400</v>
      </c>
      <c r="T24" s="26">
        <v>19200</v>
      </c>
      <c r="U24" s="63">
        <v>37.168493855999998</v>
      </c>
      <c r="V24" s="26" t="s">
        <v>888</v>
      </c>
      <c r="W24" s="35">
        <v>0.5</v>
      </c>
      <c r="X24" s="35">
        <v>1</v>
      </c>
      <c r="Y24" s="20" t="s">
        <v>5659</v>
      </c>
      <c r="Z24" s="20"/>
      <c r="AA24" s="20"/>
      <c r="AB24" s="26"/>
      <c r="AC24" s="26"/>
      <c r="AD24" s="26"/>
      <c r="AE24" s="63">
        <v>0</v>
      </c>
      <c r="AF24" s="26"/>
      <c r="AG24" s="35"/>
      <c r="AH24" s="35"/>
      <c r="AI24" s="89"/>
    </row>
    <row r="25" spans="1:35">
      <c r="A25" s="8" t="s">
        <v>13906</v>
      </c>
      <c r="B25" s="8" t="s">
        <v>20</v>
      </c>
      <c r="C25" s="8" t="s">
        <v>536</v>
      </c>
      <c r="D25" s="10" t="s">
        <v>621</v>
      </c>
      <c r="E25" s="8" t="s">
        <v>627</v>
      </c>
      <c r="F25" s="108" t="s">
        <v>13981</v>
      </c>
      <c r="G25" s="107"/>
      <c r="H25" s="6"/>
      <c r="I25" s="6"/>
      <c r="J25" s="6"/>
      <c r="K25" s="119">
        <v>0</v>
      </c>
      <c r="L25" s="6"/>
      <c r="M25" s="123"/>
      <c r="N25" s="123"/>
      <c r="O25" s="107" t="s">
        <v>13982</v>
      </c>
      <c r="P25" s="108"/>
      <c r="Q25" s="107"/>
      <c r="R25" s="6"/>
      <c r="S25" s="6"/>
      <c r="T25" s="107"/>
      <c r="U25" s="119">
        <v>0</v>
      </c>
      <c r="V25" s="6"/>
      <c r="X25" s="123"/>
      <c r="Z25" s="108"/>
      <c r="AA25" s="107"/>
      <c r="AB25" s="6"/>
      <c r="AC25" s="6"/>
      <c r="AD25" s="107"/>
      <c r="AE25" s="134">
        <v>0</v>
      </c>
      <c r="AF25" s="6"/>
      <c r="AG25" s="123"/>
      <c r="AH25" s="123"/>
      <c r="AI25" s="7"/>
    </row>
    <row r="26" spans="1:35" ht="30">
      <c r="A26" s="64" t="s">
        <v>3020</v>
      </c>
      <c r="B26" s="64" t="s">
        <v>20</v>
      </c>
      <c r="C26" s="64" t="s">
        <v>536</v>
      </c>
      <c r="D26" s="70" t="s">
        <v>621</v>
      </c>
      <c r="E26" s="64" t="s">
        <v>627</v>
      </c>
      <c r="F26" s="20" t="s">
        <v>15402</v>
      </c>
      <c r="G26" s="76" t="s">
        <v>10053</v>
      </c>
      <c r="H26" s="26" t="s">
        <v>1181</v>
      </c>
      <c r="I26" s="26">
        <v>1</v>
      </c>
      <c r="J26" s="26">
        <v>48</v>
      </c>
      <c r="K26" s="63">
        <v>39.897315739008</v>
      </c>
      <c r="L26" s="26" t="s">
        <v>888</v>
      </c>
      <c r="M26" s="35">
        <v>0</v>
      </c>
      <c r="N26" s="35">
        <v>0</v>
      </c>
      <c r="O26" s="20" t="s">
        <v>3089</v>
      </c>
      <c r="P26" s="20" t="s">
        <v>15402</v>
      </c>
      <c r="Q26" s="76" t="s">
        <v>10053</v>
      </c>
      <c r="R26" s="26" t="s">
        <v>1181</v>
      </c>
      <c r="S26" s="26">
        <v>1</v>
      </c>
      <c r="T26" s="26">
        <v>48</v>
      </c>
      <c r="U26" s="63">
        <v>39.897315739008</v>
      </c>
      <c r="V26" s="26" t="s">
        <v>888</v>
      </c>
      <c r="W26" s="35">
        <v>0</v>
      </c>
      <c r="X26" s="35">
        <v>0</v>
      </c>
      <c r="Y26" s="20" t="s">
        <v>3089</v>
      </c>
      <c r="Z26" s="20" t="s">
        <v>15402</v>
      </c>
      <c r="AA26" s="76" t="s">
        <v>10053</v>
      </c>
      <c r="AB26" s="26" t="s">
        <v>1181</v>
      </c>
      <c r="AC26" s="26">
        <v>1</v>
      </c>
      <c r="AD26" s="26">
        <v>48</v>
      </c>
      <c r="AE26" s="63">
        <v>39.897315739008</v>
      </c>
      <c r="AF26" s="26" t="s">
        <v>888</v>
      </c>
      <c r="AG26" s="35">
        <v>0</v>
      </c>
      <c r="AH26" s="35">
        <v>0</v>
      </c>
      <c r="AI26" s="20" t="s">
        <v>3091</v>
      </c>
    </row>
    <row r="27" spans="1:35" ht="30">
      <c r="A27" s="64" t="s">
        <v>885</v>
      </c>
      <c r="B27" s="64" t="s">
        <v>20</v>
      </c>
      <c r="C27" s="64" t="s">
        <v>536</v>
      </c>
      <c r="D27" s="70" t="s">
        <v>621</v>
      </c>
      <c r="E27" s="64" t="s">
        <v>627</v>
      </c>
      <c r="F27" s="20">
        <v>250765</v>
      </c>
      <c r="G27" s="20" t="s">
        <v>1078</v>
      </c>
      <c r="H27" s="26" t="s">
        <v>980</v>
      </c>
      <c r="I27" s="26">
        <v>1</v>
      </c>
      <c r="J27" s="26">
        <v>48</v>
      </c>
      <c r="K27" s="63">
        <v>0.50035148290919995</v>
      </c>
      <c r="L27" s="26" t="s">
        <v>888</v>
      </c>
      <c r="M27" s="136">
        <v>2</v>
      </c>
      <c r="N27" s="136">
        <v>100</v>
      </c>
      <c r="O27" s="20" t="s">
        <v>1099</v>
      </c>
      <c r="P27" s="20">
        <v>250516</v>
      </c>
      <c r="Q27" s="20" t="s">
        <v>908</v>
      </c>
      <c r="R27" s="26" t="s">
        <v>980</v>
      </c>
      <c r="S27" s="26">
        <v>1</v>
      </c>
      <c r="T27" s="26">
        <v>48</v>
      </c>
      <c r="U27" s="63">
        <v>0.73414067999999999</v>
      </c>
      <c r="V27" s="26" t="s">
        <v>888</v>
      </c>
      <c r="W27" s="136">
        <v>0</v>
      </c>
      <c r="X27" s="136">
        <v>100</v>
      </c>
      <c r="Y27" s="20" t="s">
        <v>1097</v>
      </c>
      <c r="Z27" s="20">
        <v>250516</v>
      </c>
      <c r="AA27" s="20" t="s">
        <v>908</v>
      </c>
      <c r="AB27" s="26" t="s">
        <v>980</v>
      </c>
      <c r="AC27" s="26">
        <v>1</v>
      </c>
      <c r="AD27" s="26">
        <v>48</v>
      </c>
      <c r="AE27" s="63">
        <v>0.73414067999999999</v>
      </c>
      <c r="AF27" s="26" t="s">
        <v>888</v>
      </c>
      <c r="AG27" s="136">
        <v>0</v>
      </c>
      <c r="AH27" s="136">
        <v>100</v>
      </c>
      <c r="AI27" s="20" t="s">
        <v>1098</v>
      </c>
    </row>
    <row r="28" spans="1:35" ht="30">
      <c r="A28" s="64" t="s">
        <v>9433</v>
      </c>
      <c r="B28" s="64" t="s">
        <v>20</v>
      </c>
      <c r="C28" s="64" t="s">
        <v>536</v>
      </c>
      <c r="D28" s="70" t="s">
        <v>621</v>
      </c>
      <c r="E28" s="64" t="s">
        <v>627</v>
      </c>
      <c r="F28" s="75" t="s">
        <v>9875</v>
      </c>
      <c r="G28" s="20" t="s">
        <v>784</v>
      </c>
      <c r="H28" s="26" t="s">
        <v>8966</v>
      </c>
      <c r="I28" s="26">
        <v>400</v>
      </c>
      <c r="J28" s="93">
        <v>48</v>
      </c>
      <c r="K28" s="65">
        <v>33.648540000000004</v>
      </c>
      <c r="L28" s="15" t="s">
        <v>27</v>
      </c>
      <c r="M28" s="137" t="s">
        <v>584</v>
      </c>
      <c r="N28" s="35" t="s">
        <v>584</v>
      </c>
      <c r="O28" s="20" t="s">
        <v>9876</v>
      </c>
      <c r="P28" s="75" t="s">
        <v>9877</v>
      </c>
      <c r="Q28" s="23" t="s">
        <v>5154</v>
      </c>
      <c r="R28" s="26" t="s">
        <v>5154</v>
      </c>
      <c r="S28" s="26" t="s">
        <v>8966</v>
      </c>
      <c r="T28" s="26">
        <v>400</v>
      </c>
      <c r="U28" s="65">
        <v>36.252600000000001</v>
      </c>
      <c r="V28" s="15" t="s">
        <v>27</v>
      </c>
      <c r="W28" s="35">
        <v>0</v>
      </c>
      <c r="X28" s="35" t="s">
        <v>584</v>
      </c>
      <c r="Y28" s="20" t="s">
        <v>5653</v>
      </c>
      <c r="Z28" s="75" t="s">
        <v>9877</v>
      </c>
      <c r="AA28" s="20" t="s">
        <v>5154</v>
      </c>
      <c r="AB28" s="26" t="s">
        <v>8966</v>
      </c>
      <c r="AC28" s="26">
        <v>400</v>
      </c>
      <c r="AD28" s="32">
        <v>48</v>
      </c>
      <c r="AE28" s="65">
        <v>36.252600000000001</v>
      </c>
      <c r="AF28" s="65" t="s">
        <v>27</v>
      </c>
      <c r="AG28" s="35">
        <v>0</v>
      </c>
      <c r="AH28" s="35" t="s">
        <v>584</v>
      </c>
      <c r="AI28" s="20" t="s">
        <v>5653</v>
      </c>
    </row>
    <row r="29" spans="1:35" ht="30">
      <c r="A29" s="64" t="s">
        <v>11883</v>
      </c>
      <c r="B29" s="8" t="s">
        <v>20</v>
      </c>
      <c r="C29" s="8" t="s">
        <v>536</v>
      </c>
      <c r="D29" s="10" t="s">
        <v>621</v>
      </c>
      <c r="E29" s="8" t="s">
        <v>632</v>
      </c>
      <c r="F29" s="107" t="s">
        <v>11970</v>
      </c>
      <c r="G29" s="107" t="s">
        <v>413</v>
      </c>
      <c r="H29" s="6" t="s">
        <v>8038</v>
      </c>
      <c r="I29" s="6">
        <v>48</v>
      </c>
      <c r="J29" s="6"/>
      <c r="K29" s="118">
        <v>0.72505200000000003</v>
      </c>
      <c r="L29" s="6" t="s">
        <v>27</v>
      </c>
      <c r="M29" s="6" t="s">
        <v>10317</v>
      </c>
      <c r="N29" s="6" t="s">
        <v>931</v>
      </c>
      <c r="O29" s="107" t="s">
        <v>11971</v>
      </c>
      <c r="P29" s="107" t="s">
        <v>11970</v>
      </c>
      <c r="Q29" s="107" t="s">
        <v>413</v>
      </c>
      <c r="R29" s="6" t="s">
        <v>8038</v>
      </c>
      <c r="S29" s="6">
        <v>48</v>
      </c>
      <c r="T29" s="6"/>
      <c r="U29" s="117">
        <v>0.72505200000000003</v>
      </c>
      <c r="V29" s="117"/>
      <c r="W29" s="15" t="s">
        <v>10317</v>
      </c>
      <c r="X29" s="6" t="s">
        <v>931</v>
      </c>
      <c r="Y29" s="108" t="s">
        <v>11971</v>
      </c>
      <c r="Z29" s="107" t="s">
        <v>11970</v>
      </c>
      <c r="AA29" s="107" t="s">
        <v>413</v>
      </c>
      <c r="AB29" s="6" t="s">
        <v>8038</v>
      </c>
      <c r="AC29" s="6">
        <v>48</v>
      </c>
      <c r="AD29" s="6"/>
      <c r="AE29" s="122">
        <v>0.72505200000000003</v>
      </c>
      <c r="AF29" s="122"/>
      <c r="AG29" s="6" t="s">
        <v>10317</v>
      </c>
      <c r="AH29" s="6" t="s">
        <v>11297</v>
      </c>
      <c r="AI29" s="15" t="s">
        <v>11972</v>
      </c>
    </row>
    <row r="30" spans="1:35">
      <c r="A30" s="64" t="s">
        <v>5996</v>
      </c>
      <c r="B30" s="64" t="s">
        <v>20</v>
      </c>
      <c r="C30" s="64" t="s">
        <v>536</v>
      </c>
      <c r="D30" s="70" t="s">
        <v>621</v>
      </c>
      <c r="E30" s="64" t="s">
        <v>632</v>
      </c>
      <c r="F30" s="20"/>
      <c r="G30" s="20"/>
      <c r="H30" s="26"/>
      <c r="I30" s="26"/>
      <c r="J30" s="26"/>
      <c r="K30" s="72">
        <v>0</v>
      </c>
      <c r="L30" s="26"/>
      <c r="M30" s="35"/>
      <c r="N30" s="35"/>
      <c r="O30" s="20"/>
      <c r="P30" s="20" t="s">
        <v>6440</v>
      </c>
      <c r="Q30" s="20" t="s">
        <v>908</v>
      </c>
      <c r="R30" s="26" t="s">
        <v>1181</v>
      </c>
      <c r="S30" s="26">
        <v>48</v>
      </c>
      <c r="T30" s="26">
        <v>1</v>
      </c>
      <c r="U30" s="63">
        <v>34.097583391560008</v>
      </c>
      <c r="V30" s="26" t="s">
        <v>888</v>
      </c>
      <c r="W30" s="35">
        <v>1</v>
      </c>
      <c r="X30" s="35">
        <v>0</v>
      </c>
      <c r="Y30" s="20" t="s">
        <v>6441</v>
      </c>
      <c r="Z30" s="20"/>
      <c r="AA30" s="20"/>
      <c r="AB30" s="26"/>
      <c r="AC30" s="26"/>
      <c r="AD30" s="26"/>
      <c r="AE30" s="63">
        <v>0</v>
      </c>
      <c r="AF30" s="26"/>
      <c r="AG30" s="35"/>
      <c r="AH30" s="35"/>
      <c r="AI30" s="20"/>
    </row>
    <row r="31" spans="1:35">
      <c r="A31" s="64" t="s">
        <v>19</v>
      </c>
      <c r="B31" s="64" t="s">
        <v>20</v>
      </c>
      <c r="C31" s="64" t="s">
        <v>536</v>
      </c>
      <c r="D31" s="70" t="s">
        <v>621</v>
      </c>
      <c r="E31" s="64" t="s">
        <v>632</v>
      </c>
      <c r="F31" s="74" t="s">
        <v>623</v>
      </c>
      <c r="G31" s="20" t="s">
        <v>575</v>
      </c>
      <c r="H31" s="26" t="s">
        <v>53</v>
      </c>
      <c r="I31" s="26">
        <v>1000</v>
      </c>
      <c r="J31" s="26">
        <v>48</v>
      </c>
      <c r="K31" s="72">
        <v>49.168573876109996</v>
      </c>
      <c r="L31" s="26" t="s">
        <v>27</v>
      </c>
      <c r="M31" s="35">
        <v>0</v>
      </c>
      <c r="N31" s="35">
        <v>1</v>
      </c>
      <c r="O31" s="82" t="s">
        <v>624</v>
      </c>
      <c r="P31" s="74" t="s">
        <v>625</v>
      </c>
      <c r="Q31" s="20" t="s">
        <v>578</v>
      </c>
      <c r="R31" s="26" t="s">
        <v>53</v>
      </c>
      <c r="S31" s="26">
        <v>1000</v>
      </c>
      <c r="T31" s="26">
        <v>48000</v>
      </c>
      <c r="U31" s="71">
        <v>44.04659610182928</v>
      </c>
      <c r="V31" s="26" t="s">
        <v>27</v>
      </c>
      <c r="W31" s="35">
        <v>0</v>
      </c>
      <c r="X31" s="35" t="s">
        <v>584</v>
      </c>
      <c r="Y31" s="20" t="s">
        <v>626</v>
      </c>
      <c r="Z31" s="20"/>
      <c r="AA31" s="20"/>
      <c r="AB31" s="26"/>
      <c r="AC31" s="26"/>
      <c r="AD31" s="26"/>
      <c r="AE31" s="63">
        <v>0</v>
      </c>
      <c r="AF31" s="26"/>
      <c r="AG31" s="35"/>
      <c r="AH31" s="35"/>
      <c r="AI31" s="20"/>
    </row>
    <row r="32" spans="1:35" ht="45">
      <c r="A32" s="64" t="s">
        <v>8776</v>
      </c>
      <c r="B32" s="64" t="s">
        <v>20</v>
      </c>
      <c r="C32" s="64" t="s">
        <v>536</v>
      </c>
      <c r="D32" s="70" t="s">
        <v>621</v>
      </c>
      <c r="E32" s="64" t="s">
        <v>632</v>
      </c>
      <c r="F32" s="20" t="s">
        <v>9194</v>
      </c>
      <c r="G32" s="20" t="s">
        <v>9031</v>
      </c>
      <c r="H32" s="26" t="s">
        <v>1181</v>
      </c>
      <c r="I32" s="26">
        <v>4</v>
      </c>
      <c r="J32" s="26">
        <v>48</v>
      </c>
      <c r="K32" s="65">
        <v>43.838686320000001</v>
      </c>
      <c r="L32" s="26" t="s">
        <v>888</v>
      </c>
      <c r="M32" s="35">
        <v>0.1</v>
      </c>
      <c r="N32" s="35">
        <v>0</v>
      </c>
      <c r="O32" s="20" t="s">
        <v>9195</v>
      </c>
      <c r="P32" s="20" t="s">
        <v>9202</v>
      </c>
      <c r="Q32" s="20" t="s">
        <v>413</v>
      </c>
      <c r="R32" s="26" t="s">
        <v>1181</v>
      </c>
      <c r="S32" s="26">
        <v>48</v>
      </c>
      <c r="T32" s="26" t="s">
        <v>931</v>
      </c>
      <c r="U32" s="80">
        <v>60.409290239999997</v>
      </c>
      <c r="V32" s="26" t="s">
        <v>888</v>
      </c>
      <c r="W32" s="35">
        <v>0.05</v>
      </c>
      <c r="X32" s="35">
        <v>0</v>
      </c>
      <c r="Y32" s="20" t="s">
        <v>9203</v>
      </c>
      <c r="Z32" s="20" t="s">
        <v>9198</v>
      </c>
      <c r="AA32" s="20" t="s">
        <v>9145</v>
      </c>
      <c r="AB32" s="26" t="s">
        <v>1181</v>
      </c>
      <c r="AC32" s="26">
        <v>48</v>
      </c>
      <c r="AD32" s="26" t="s">
        <v>931</v>
      </c>
      <c r="AE32" s="80">
        <v>57.682482</v>
      </c>
      <c r="AF32" s="34" t="s">
        <v>888</v>
      </c>
      <c r="AG32" s="35">
        <v>0</v>
      </c>
      <c r="AH32" s="35">
        <v>0</v>
      </c>
      <c r="AI32" s="20" t="s">
        <v>9199</v>
      </c>
    </row>
    <row r="33" spans="1:35" ht="30">
      <c r="A33" s="64" t="s">
        <v>7936</v>
      </c>
      <c r="B33" s="64" t="s">
        <v>20</v>
      </c>
      <c r="C33" s="64" t="s">
        <v>536</v>
      </c>
      <c r="D33" s="70" t="s">
        <v>621</v>
      </c>
      <c r="E33" s="64" t="s">
        <v>632</v>
      </c>
      <c r="F33" s="20">
        <v>100167</v>
      </c>
      <c r="G33" s="20" t="s">
        <v>8159</v>
      </c>
      <c r="H33" s="26" t="s">
        <v>4394</v>
      </c>
      <c r="I33" s="26">
        <v>1000</v>
      </c>
      <c r="J33" s="26">
        <v>48</v>
      </c>
      <c r="K33" s="72">
        <v>29.7</v>
      </c>
      <c r="L33" s="26" t="s">
        <v>27</v>
      </c>
      <c r="M33" s="35">
        <v>0.5</v>
      </c>
      <c r="N33" s="35">
        <v>1</v>
      </c>
      <c r="O33" s="20"/>
      <c r="P33" s="20">
        <v>100167</v>
      </c>
      <c r="Q33" s="20" t="s">
        <v>8159</v>
      </c>
      <c r="R33" s="26" t="s">
        <v>4394</v>
      </c>
      <c r="S33" s="26">
        <v>1000</v>
      </c>
      <c r="T33" s="26">
        <v>48</v>
      </c>
      <c r="U33" s="72">
        <v>29.7</v>
      </c>
      <c r="V33" s="26" t="s">
        <v>27</v>
      </c>
      <c r="W33" s="35">
        <v>0.5</v>
      </c>
      <c r="X33" s="35">
        <v>1</v>
      </c>
      <c r="Y33" s="20"/>
      <c r="Z33" s="20"/>
      <c r="AA33" s="20"/>
      <c r="AB33" s="26"/>
      <c r="AC33" s="26"/>
      <c r="AD33" s="26"/>
      <c r="AE33" s="63">
        <v>0</v>
      </c>
      <c r="AF33" s="26"/>
      <c r="AG33" s="35"/>
      <c r="AH33" s="35"/>
      <c r="AI33" s="20"/>
    </row>
    <row r="34" spans="1:35">
      <c r="A34" s="64" t="s">
        <v>12314</v>
      </c>
      <c r="B34" s="8" t="s">
        <v>20</v>
      </c>
      <c r="C34" s="8" t="s">
        <v>536</v>
      </c>
      <c r="D34" s="10" t="s">
        <v>621</v>
      </c>
      <c r="E34" s="8" t="s">
        <v>632</v>
      </c>
      <c r="F34" s="107" t="s">
        <v>13682</v>
      </c>
      <c r="G34" s="107" t="s">
        <v>791</v>
      </c>
      <c r="H34" s="6" t="s">
        <v>1181</v>
      </c>
      <c r="I34" s="6">
        <v>48</v>
      </c>
      <c r="J34" s="6" t="s">
        <v>12293</v>
      </c>
      <c r="K34" s="119">
        <v>32.709036000000005</v>
      </c>
      <c r="L34" s="119"/>
      <c r="M34" s="124">
        <v>0.25</v>
      </c>
      <c r="N34" s="124">
        <v>0.6</v>
      </c>
      <c r="O34" s="107" t="s">
        <v>13683</v>
      </c>
      <c r="P34" s="107" t="s">
        <v>13682</v>
      </c>
      <c r="Q34" s="107" t="s">
        <v>791</v>
      </c>
      <c r="R34" s="6" t="s">
        <v>1181</v>
      </c>
      <c r="S34" s="6">
        <v>48</v>
      </c>
      <c r="T34" s="6" t="s">
        <v>12293</v>
      </c>
      <c r="U34" s="119">
        <v>32.709036000000005</v>
      </c>
      <c r="V34" s="16"/>
      <c r="W34" s="16">
        <v>0.25</v>
      </c>
      <c r="X34" s="123">
        <v>0.6</v>
      </c>
      <c r="Y34" s="108" t="s">
        <v>13683</v>
      </c>
      <c r="Z34" s="107" t="s">
        <v>13682</v>
      </c>
      <c r="AA34" s="107" t="s">
        <v>1212</v>
      </c>
      <c r="AB34" s="6" t="s">
        <v>1181</v>
      </c>
      <c r="AC34" s="6">
        <v>48</v>
      </c>
      <c r="AD34" s="6" t="s">
        <v>12293</v>
      </c>
      <c r="AE34" s="119">
        <v>32.709036000000005</v>
      </c>
      <c r="AF34" s="119"/>
      <c r="AG34" s="123">
        <v>0.25</v>
      </c>
      <c r="AH34" s="123">
        <v>0.6</v>
      </c>
      <c r="AI34" s="7" t="s">
        <v>13683</v>
      </c>
    </row>
    <row r="35" spans="1:35" ht="45">
      <c r="A35" s="64" t="s">
        <v>4400</v>
      </c>
      <c r="B35" s="64" t="s">
        <v>20</v>
      </c>
      <c r="C35" s="64" t="s">
        <v>536</v>
      </c>
      <c r="D35" s="64" t="s">
        <v>621</v>
      </c>
      <c r="E35" s="64" t="s">
        <v>632</v>
      </c>
      <c r="F35" s="20" t="s">
        <v>5643</v>
      </c>
      <c r="G35" s="20" t="s">
        <v>5154</v>
      </c>
      <c r="H35" s="26" t="s">
        <v>1181</v>
      </c>
      <c r="I35" s="26">
        <v>1000</v>
      </c>
      <c r="J35" s="26">
        <v>48000</v>
      </c>
      <c r="K35" s="63">
        <v>42.7374753</v>
      </c>
      <c r="L35" s="36" t="s">
        <v>888</v>
      </c>
      <c r="M35" s="35">
        <v>0.5</v>
      </c>
      <c r="N35" s="35">
        <v>1</v>
      </c>
      <c r="O35" s="20" t="s">
        <v>5644</v>
      </c>
      <c r="P35" s="20" t="s">
        <v>5660</v>
      </c>
      <c r="Q35" s="20" t="s">
        <v>5523</v>
      </c>
      <c r="R35" s="26" t="s">
        <v>1181</v>
      </c>
      <c r="S35" s="26">
        <v>250</v>
      </c>
      <c r="T35" s="26">
        <v>9000</v>
      </c>
      <c r="U35" s="63">
        <v>44.467949759999996</v>
      </c>
      <c r="V35" s="26" t="s">
        <v>888</v>
      </c>
      <c r="W35" s="35">
        <v>0</v>
      </c>
      <c r="X35" s="35">
        <v>0</v>
      </c>
      <c r="Y35" s="20" t="s">
        <v>5661</v>
      </c>
      <c r="Z35" s="20" t="s">
        <v>5643</v>
      </c>
      <c r="AA35" s="20" t="s">
        <v>5154</v>
      </c>
      <c r="AB35" s="26" t="s">
        <v>1181</v>
      </c>
      <c r="AC35" s="26">
        <v>1000</v>
      </c>
      <c r="AD35" s="26">
        <v>48000</v>
      </c>
      <c r="AE35" s="63">
        <v>42.737220000000008</v>
      </c>
      <c r="AF35" s="26" t="s">
        <v>888</v>
      </c>
      <c r="AG35" s="35">
        <v>0.5</v>
      </c>
      <c r="AH35" s="35">
        <v>1</v>
      </c>
      <c r="AI35" s="89" t="s">
        <v>3091</v>
      </c>
    </row>
    <row r="36" spans="1:35" ht="30">
      <c r="A36" s="64" t="s">
        <v>4400</v>
      </c>
      <c r="B36" s="64" t="s">
        <v>20</v>
      </c>
      <c r="C36" s="64" t="s">
        <v>536</v>
      </c>
      <c r="D36" s="64" t="s">
        <v>621</v>
      </c>
      <c r="E36" s="64" t="s">
        <v>632</v>
      </c>
      <c r="F36" s="20"/>
      <c r="G36" s="20"/>
      <c r="H36" s="26"/>
      <c r="I36" s="26"/>
      <c r="J36" s="26"/>
      <c r="K36" s="63">
        <v>0</v>
      </c>
      <c r="L36" s="36"/>
      <c r="M36" s="35"/>
      <c r="N36" s="35"/>
      <c r="O36" s="20"/>
      <c r="P36" s="20" t="s">
        <v>5648</v>
      </c>
      <c r="Q36" s="20" t="s">
        <v>5523</v>
      </c>
      <c r="R36" s="26" t="s">
        <v>1181</v>
      </c>
      <c r="S36" s="26">
        <v>850</v>
      </c>
      <c r="T36" s="26">
        <v>40800</v>
      </c>
      <c r="U36" s="63">
        <v>54.578115696000005</v>
      </c>
      <c r="V36" s="26" t="s">
        <v>888</v>
      </c>
      <c r="W36" s="35">
        <v>0</v>
      </c>
      <c r="X36" s="35">
        <v>0</v>
      </c>
      <c r="Y36" s="20" t="s">
        <v>5662</v>
      </c>
      <c r="Z36" s="20" t="s">
        <v>5648</v>
      </c>
      <c r="AA36" s="20" t="s">
        <v>5523</v>
      </c>
      <c r="AB36" s="26" t="s">
        <v>1181</v>
      </c>
      <c r="AC36" s="26">
        <v>850</v>
      </c>
      <c r="AD36" s="26">
        <v>40800</v>
      </c>
      <c r="AE36" s="63">
        <v>54.578115696000005</v>
      </c>
      <c r="AF36" s="26" t="s">
        <v>888</v>
      </c>
      <c r="AG36" s="35">
        <v>0</v>
      </c>
      <c r="AH36" s="35">
        <v>0</v>
      </c>
      <c r="AI36" s="89" t="s">
        <v>5649</v>
      </c>
    </row>
    <row r="37" spans="1:35">
      <c r="A37" s="8" t="s">
        <v>13906</v>
      </c>
      <c r="B37" s="8" t="s">
        <v>20</v>
      </c>
      <c r="C37" s="8" t="s">
        <v>536</v>
      </c>
      <c r="D37" s="10" t="s">
        <v>621</v>
      </c>
      <c r="E37" s="8" t="s">
        <v>632</v>
      </c>
      <c r="F37" s="108" t="s">
        <v>15291</v>
      </c>
      <c r="G37" s="107" t="s">
        <v>413</v>
      </c>
      <c r="H37" s="6" t="s">
        <v>15268</v>
      </c>
      <c r="I37" s="6">
        <v>48</v>
      </c>
      <c r="J37" s="6"/>
      <c r="K37" s="119">
        <v>49.869127619999993</v>
      </c>
      <c r="L37" s="6" t="s">
        <v>27</v>
      </c>
      <c r="M37" s="123">
        <v>0</v>
      </c>
      <c r="N37" s="123">
        <v>1</v>
      </c>
      <c r="O37" s="107" t="s">
        <v>15292</v>
      </c>
      <c r="P37" s="108" t="s">
        <v>15291</v>
      </c>
      <c r="Q37" s="107" t="s">
        <v>413</v>
      </c>
      <c r="R37" s="6" t="s">
        <v>15268</v>
      </c>
      <c r="S37" s="6">
        <v>48</v>
      </c>
      <c r="T37" s="107"/>
      <c r="U37" s="119">
        <v>49.869127619999993</v>
      </c>
      <c r="V37" s="6" t="s">
        <v>27</v>
      </c>
      <c r="W37" s="16">
        <v>0</v>
      </c>
      <c r="X37" s="123">
        <v>1</v>
      </c>
      <c r="Y37" s="23" t="s">
        <v>15292</v>
      </c>
      <c r="Z37" s="108"/>
      <c r="AA37" s="107"/>
      <c r="AB37" s="6"/>
      <c r="AC37" s="6"/>
      <c r="AD37" s="107"/>
      <c r="AE37" s="134">
        <v>0</v>
      </c>
      <c r="AF37" s="6"/>
      <c r="AG37" s="123"/>
      <c r="AH37" s="123"/>
      <c r="AI37" s="7"/>
    </row>
    <row r="38" spans="1:35" ht="30">
      <c r="A38" s="64" t="s">
        <v>3020</v>
      </c>
      <c r="B38" s="64" t="s">
        <v>20</v>
      </c>
      <c r="C38" s="64" t="s">
        <v>536</v>
      </c>
      <c r="D38" s="70" t="s">
        <v>621</v>
      </c>
      <c r="E38" s="64" t="s">
        <v>632</v>
      </c>
      <c r="F38" s="20" t="s">
        <v>15402</v>
      </c>
      <c r="G38" s="76" t="s">
        <v>10054</v>
      </c>
      <c r="H38" s="26" t="s">
        <v>1181</v>
      </c>
      <c r="I38" s="26">
        <v>1</v>
      </c>
      <c r="J38" s="26">
        <v>48</v>
      </c>
      <c r="K38" s="63">
        <v>39.897315739008</v>
      </c>
      <c r="L38" s="26" t="s">
        <v>888</v>
      </c>
      <c r="M38" s="35">
        <v>0</v>
      </c>
      <c r="N38" s="35">
        <v>0</v>
      </c>
      <c r="O38" s="20" t="s">
        <v>3089</v>
      </c>
      <c r="P38" s="20" t="s">
        <v>15402</v>
      </c>
      <c r="Q38" s="76" t="s">
        <v>10054</v>
      </c>
      <c r="R38" s="26" t="s">
        <v>1181</v>
      </c>
      <c r="S38" s="26">
        <v>1</v>
      </c>
      <c r="T38" s="26">
        <v>48</v>
      </c>
      <c r="U38" s="63">
        <v>39.897315739008</v>
      </c>
      <c r="V38" s="26" t="s">
        <v>888</v>
      </c>
      <c r="W38" s="35">
        <v>0</v>
      </c>
      <c r="X38" s="35">
        <v>0</v>
      </c>
      <c r="Y38" s="20" t="s">
        <v>3089</v>
      </c>
      <c r="Z38" s="20" t="s">
        <v>15402</v>
      </c>
      <c r="AA38" s="76" t="s">
        <v>10054</v>
      </c>
      <c r="AB38" s="26" t="s">
        <v>1181</v>
      </c>
      <c r="AC38" s="26">
        <v>1</v>
      </c>
      <c r="AD38" s="26">
        <v>48</v>
      </c>
      <c r="AE38" s="63">
        <v>39.897315739008</v>
      </c>
      <c r="AF38" s="26" t="s">
        <v>888</v>
      </c>
      <c r="AG38" s="35">
        <v>0</v>
      </c>
      <c r="AH38" s="35">
        <v>0</v>
      </c>
      <c r="AI38" s="20" t="s">
        <v>3091</v>
      </c>
    </row>
    <row r="39" spans="1:35" ht="30">
      <c r="A39" s="64" t="s">
        <v>885</v>
      </c>
      <c r="B39" s="64" t="s">
        <v>20</v>
      </c>
      <c r="C39" s="64" t="s">
        <v>536</v>
      </c>
      <c r="D39" s="70" t="s">
        <v>621</v>
      </c>
      <c r="E39" s="64" t="s">
        <v>632</v>
      </c>
      <c r="F39" s="20">
        <v>250766</v>
      </c>
      <c r="G39" s="20" t="s">
        <v>1078</v>
      </c>
      <c r="H39" s="26" t="s">
        <v>980</v>
      </c>
      <c r="I39" s="26">
        <v>1</v>
      </c>
      <c r="J39" s="26">
        <v>48</v>
      </c>
      <c r="K39" s="63">
        <v>0.63144803290920004</v>
      </c>
      <c r="L39" s="26" t="s">
        <v>888</v>
      </c>
      <c r="M39" s="136">
        <v>2</v>
      </c>
      <c r="N39" s="136">
        <v>100</v>
      </c>
      <c r="O39" s="20" t="s">
        <v>1096</v>
      </c>
      <c r="P39" s="20">
        <v>250516</v>
      </c>
      <c r="Q39" s="20" t="s">
        <v>908</v>
      </c>
      <c r="R39" s="26" t="s">
        <v>980</v>
      </c>
      <c r="S39" s="26">
        <v>1</v>
      </c>
      <c r="T39" s="26">
        <v>48</v>
      </c>
      <c r="U39" s="63">
        <v>0.73414067999999999</v>
      </c>
      <c r="V39" s="26" t="s">
        <v>888</v>
      </c>
      <c r="W39" s="136">
        <v>0</v>
      </c>
      <c r="X39" s="136">
        <v>100</v>
      </c>
      <c r="Y39" s="20" t="s">
        <v>1097</v>
      </c>
      <c r="Z39" s="20">
        <v>250516</v>
      </c>
      <c r="AA39" s="20" t="s">
        <v>908</v>
      </c>
      <c r="AB39" s="26" t="s">
        <v>980</v>
      </c>
      <c r="AC39" s="26">
        <v>1</v>
      </c>
      <c r="AD39" s="26">
        <v>48</v>
      </c>
      <c r="AE39" s="63">
        <v>0.73414067999999999</v>
      </c>
      <c r="AF39" s="26" t="s">
        <v>888</v>
      </c>
      <c r="AG39" s="136">
        <v>0</v>
      </c>
      <c r="AH39" s="136">
        <v>100</v>
      </c>
      <c r="AI39" s="20" t="s">
        <v>1100</v>
      </c>
    </row>
    <row r="40" spans="1:35" ht="30">
      <c r="A40" s="64" t="s">
        <v>9433</v>
      </c>
      <c r="B40" s="64" t="s">
        <v>20</v>
      </c>
      <c r="C40" s="64" t="s">
        <v>536</v>
      </c>
      <c r="D40" s="70" t="s">
        <v>621</v>
      </c>
      <c r="E40" s="64" t="s">
        <v>632</v>
      </c>
      <c r="F40" s="75" t="s">
        <v>9878</v>
      </c>
      <c r="G40" s="20" t="s">
        <v>784</v>
      </c>
      <c r="H40" s="26" t="s">
        <v>8966</v>
      </c>
      <c r="I40" s="26">
        <v>700</v>
      </c>
      <c r="J40" s="93">
        <v>48</v>
      </c>
      <c r="K40" s="65">
        <v>54.634200000000007</v>
      </c>
      <c r="L40" s="15" t="s">
        <v>27</v>
      </c>
      <c r="M40" s="35" t="s">
        <v>584</v>
      </c>
      <c r="N40" s="35" t="s">
        <v>584</v>
      </c>
      <c r="O40" s="20" t="s">
        <v>9879</v>
      </c>
      <c r="P40" s="75" t="s">
        <v>9874</v>
      </c>
      <c r="Q40" s="23" t="s">
        <v>5154</v>
      </c>
      <c r="R40" s="26" t="s">
        <v>5154</v>
      </c>
      <c r="S40" s="26" t="s">
        <v>8966</v>
      </c>
      <c r="T40" s="26">
        <v>1000</v>
      </c>
      <c r="U40" s="65">
        <v>45.443400000000004</v>
      </c>
      <c r="V40" s="15" t="s">
        <v>27</v>
      </c>
      <c r="W40" s="35">
        <v>0</v>
      </c>
      <c r="X40" s="35" t="s">
        <v>584</v>
      </c>
      <c r="Y40" s="20" t="s">
        <v>5644</v>
      </c>
      <c r="Z40" s="75" t="s">
        <v>9874</v>
      </c>
      <c r="AA40" s="20" t="s">
        <v>5154</v>
      </c>
      <c r="AB40" s="26" t="s">
        <v>8966</v>
      </c>
      <c r="AC40" s="26">
        <v>1000</v>
      </c>
      <c r="AD40" s="32">
        <v>48</v>
      </c>
      <c r="AE40" s="65">
        <v>45.443400000000004</v>
      </c>
      <c r="AF40" s="65" t="s">
        <v>27</v>
      </c>
      <c r="AG40" s="35">
        <v>0</v>
      </c>
      <c r="AH40" s="35" t="s">
        <v>584</v>
      </c>
      <c r="AI40" s="20" t="s">
        <v>5644</v>
      </c>
    </row>
    <row r="41" spans="1:35">
      <c r="A41" s="64" t="s">
        <v>11883</v>
      </c>
      <c r="B41" s="8" t="s">
        <v>20</v>
      </c>
      <c r="C41" s="8" t="s">
        <v>536</v>
      </c>
      <c r="D41" s="10" t="s">
        <v>589</v>
      </c>
      <c r="E41" s="8" t="s">
        <v>620</v>
      </c>
      <c r="F41" s="107" t="s">
        <v>11296</v>
      </c>
      <c r="G41" s="107" t="s">
        <v>408</v>
      </c>
      <c r="H41" s="6" t="s">
        <v>8038</v>
      </c>
      <c r="I41" s="6">
        <v>24</v>
      </c>
      <c r="J41" s="6"/>
      <c r="K41" s="118">
        <v>1.6360849440000003</v>
      </c>
      <c r="L41" s="6" t="s">
        <v>27</v>
      </c>
      <c r="M41" s="6" t="s">
        <v>931</v>
      </c>
      <c r="N41" s="6" t="s">
        <v>931</v>
      </c>
      <c r="O41" s="107" t="s">
        <v>11298</v>
      </c>
      <c r="P41" s="107" t="s">
        <v>11296</v>
      </c>
      <c r="Q41" s="107" t="s">
        <v>408</v>
      </c>
      <c r="R41" s="6" t="s">
        <v>8038</v>
      </c>
      <c r="S41" s="6">
        <v>24</v>
      </c>
      <c r="T41" s="6"/>
      <c r="U41" s="117">
        <v>1.6360849440000003</v>
      </c>
      <c r="V41" s="117"/>
      <c r="W41" s="15" t="s">
        <v>931</v>
      </c>
      <c r="X41" s="6" t="s">
        <v>931</v>
      </c>
      <c r="Y41" s="108" t="s">
        <v>11298</v>
      </c>
      <c r="Z41" s="107" t="s">
        <v>11296</v>
      </c>
      <c r="AA41" s="107" t="s">
        <v>408</v>
      </c>
      <c r="AB41" s="6" t="s">
        <v>8038</v>
      </c>
      <c r="AC41" s="6">
        <v>24</v>
      </c>
      <c r="AD41" s="6"/>
      <c r="AE41" s="122">
        <v>1.6360849440000003</v>
      </c>
      <c r="AF41" s="122"/>
      <c r="AG41" s="6" t="s">
        <v>931</v>
      </c>
      <c r="AH41" s="6" t="s">
        <v>11297</v>
      </c>
      <c r="AI41" s="15" t="s">
        <v>11973</v>
      </c>
    </row>
    <row r="42" spans="1:35">
      <c r="A42" s="64" t="s">
        <v>5996</v>
      </c>
      <c r="B42" s="64" t="s">
        <v>20</v>
      </c>
      <c r="C42" s="64" t="s">
        <v>536</v>
      </c>
      <c r="D42" s="70" t="s">
        <v>589</v>
      </c>
      <c r="E42" s="64" t="s">
        <v>620</v>
      </c>
      <c r="F42" s="20"/>
      <c r="G42" s="20"/>
      <c r="H42" s="26"/>
      <c r="I42" s="26"/>
      <c r="J42" s="26"/>
      <c r="K42" s="72">
        <v>0</v>
      </c>
      <c r="L42" s="26"/>
      <c r="M42" s="35"/>
      <c r="N42" s="35"/>
      <c r="O42" s="20"/>
      <c r="P42" s="20" t="s">
        <v>6432</v>
      </c>
      <c r="Q42" s="20" t="s">
        <v>5154</v>
      </c>
      <c r="R42" s="26" t="s">
        <v>1181</v>
      </c>
      <c r="S42" s="26">
        <v>16</v>
      </c>
      <c r="T42" s="26">
        <v>1</v>
      </c>
      <c r="U42" s="63">
        <v>26.351035813439999</v>
      </c>
      <c r="V42" s="26" t="s">
        <v>888</v>
      </c>
      <c r="W42" s="35">
        <v>0</v>
      </c>
      <c r="X42" s="35">
        <v>0</v>
      </c>
      <c r="Y42" s="20" t="s">
        <v>6433</v>
      </c>
      <c r="Z42" s="20"/>
      <c r="AA42" s="20"/>
      <c r="AB42" s="26"/>
      <c r="AC42" s="26"/>
      <c r="AD42" s="26"/>
      <c r="AE42" s="63">
        <v>0</v>
      </c>
      <c r="AF42" s="26"/>
      <c r="AG42" s="35"/>
      <c r="AH42" s="35"/>
      <c r="AI42" s="20"/>
    </row>
    <row r="43" spans="1:35" ht="30">
      <c r="A43" s="64" t="s">
        <v>19</v>
      </c>
      <c r="B43" s="64" t="s">
        <v>20</v>
      </c>
      <c r="C43" s="64" t="s">
        <v>536</v>
      </c>
      <c r="D43" s="70" t="s">
        <v>589</v>
      </c>
      <c r="E43" s="64" t="s">
        <v>620</v>
      </c>
      <c r="F43" s="74" t="s">
        <v>607</v>
      </c>
      <c r="G43" s="20" t="s">
        <v>575</v>
      </c>
      <c r="H43" s="26" t="s">
        <v>53</v>
      </c>
      <c r="I43" s="26">
        <v>120</v>
      </c>
      <c r="J43" s="26">
        <v>20</v>
      </c>
      <c r="K43" s="72">
        <v>38.737635173659207</v>
      </c>
      <c r="L43" s="26" t="s">
        <v>27</v>
      </c>
      <c r="M43" s="35">
        <v>0.01</v>
      </c>
      <c r="N43" s="35">
        <v>1</v>
      </c>
      <c r="O43" s="82" t="s">
        <v>608</v>
      </c>
      <c r="P43" s="74" t="s">
        <v>609</v>
      </c>
      <c r="Q43" s="20" t="s">
        <v>578</v>
      </c>
      <c r="R43" s="26" t="s">
        <v>53</v>
      </c>
      <c r="S43" s="26">
        <v>90</v>
      </c>
      <c r="T43" s="26">
        <v>2160</v>
      </c>
      <c r="U43" s="71">
        <v>36.321215377591479</v>
      </c>
      <c r="V43" s="26" t="s">
        <v>27</v>
      </c>
      <c r="W43" s="35">
        <v>0</v>
      </c>
      <c r="X43" s="35" t="s">
        <v>584</v>
      </c>
      <c r="Y43" s="20" t="s">
        <v>610</v>
      </c>
      <c r="Z43" s="20"/>
      <c r="AA43" s="20"/>
      <c r="AB43" s="26"/>
      <c r="AC43" s="26"/>
      <c r="AD43" s="26"/>
      <c r="AE43" s="63">
        <v>0</v>
      </c>
      <c r="AF43" s="26"/>
      <c r="AG43" s="35"/>
      <c r="AH43" s="35"/>
      <c r="AI43" s="20"/>
    </row>
    <row r="44" spans="1:35" ht="30">
      <c r="A44" s="64" t="s">
        <v>8776</v>
      </c>
      <c r="B44" s="64" t="s">
        <v>20</v>
      </c>
      <c r="C44" s="64" t="s">
        <v>536</v>
      </c>
      <c r="D44" s="70" t="s">
        <v>589</v>
      </c>
      <c r="E44" s="64" t="s">
        <v>620</v>
      </c>
      <c r="F44" s="20" t="s">
        <v>9178</v>
      </c>
      <c r="G44" s="20" t="s">
        <v>9031</v>
      </c>
      <c r="H44" s="26" t="s">
        <v>1181</v>
      </c>
      <c r="I44" s="26">
        <v>120</v>
      </c>
      <c r="J44" s="26">
        <v>2400</v>
      </c>
      <c r="K44" s="65">
        <v>46.145985600000003</v>
      </c>
      <c r="L44" s="26" t="s">
        <v>888</v>
      </c>
      <c r="M44" s="35">
        <v>0</v>
      </c>
      <c r="N44" s="35" t="s">
        <v>9139</v>
      </c>
      <c r="O44" s="20" t="s">
        <v>9179</v>
      </c>
      <c r="P44" s="20" t="s">
        <v>9180</v>
      </c>
      <c r="Q44" s="20" t="s">
        <v>9123</v>
      </c>
      <c r="R44" s="26" t="s">
        <v>1181</v>
      </c>
      <c r="S44" s="26">
        <v>96</v>
      </c>
      <c r="T44" s="26">
        <v>2400</v>
      </c>
      <c r="U44" s="80">
        <v>56.738586840000004</v>
      </c>
      <c r="V44" s="26" t="s">
        <v>888</v>
      </c>
      <c r="W44" s="35">
        <v>0.05</v>
      </c>
      <c r="X44" s="35">
        <v>0</v>
      </c>
      <c r="Y44" s="20" t="s">
        <v>9181</v>
      </c>
      <c r="Z44" s="20" t="s">
        <v>9182</v>
      </c>
      <c r="AA44" s="20" t="s">
        <v>9183</v>
      </c>
      <c r="AB44" s="26" t="s">
        <v>1181</v>
      </c>
      <c r="AC44" s="26">
        <v>120</v>
      </c>
      <c r="AD44" s="26">
        <v>2400</v>
      </c>
      <c r="AE44" s="80">
        <v>36.707034000000007</v>
      </c>
      <c r="AF44" s="34" t="s">
        <v>888</v>
      </c>
      <c r="AG44" s="35">
        <v>0</v>
      </c>
      <c r="AH44" s="35">
        <v>0</v>
      </c>
      <c r="AI44" s="20" t="s">
        <v>9184</v>
      </c>
    </row>
    <row r="45" spans="1:35" ht="30">
      <c r="A45" s="64" t="s">
        <v>7936</v>
      </c>
      <c r="B45" s="64" t="s">
        <v>20</v>
      </c>
      <c r="C45" s="64" t="s">
        <v>536</v>
      </c>
      <c r="D45" s="70" t="s">
        <v>589</v>
      </c>
      <c r="E45" s="64" t="s">
        <v>620</v>
      </c>
      <c r="F45" s="20">
        <v>2171793</v>
      </c>
      <c r="G45" s="20" t="s">
        <v>8157</v>
      </c>
      <c r="H45" s="26" t="s">
        <v>8158</v>
      </c>
      <c r="I45" s="26">
        <v>100</v>
      </c>
      <c r="J45" s="26">
        <v>4</v>
      </c>
      <c r="K45" s="72">
        <v>70.141898111999993</v>
      </c>
      <c r="L45" s="26" t="s">
        <v>27</v>
      </c>
      <c r="M45" s="35">
        <v>0.5</v>
      </c>
      <c r="N45" s="35">
        <v>1</v>
      </c>
      <c r="O45" s="84" t="s">
        <v>8053</v>
      </c>
      <c r="P45" s="20">
        <v>2171793</v>
      </c>
      <c r="Q45" s="20" t="s">
        <v>8157</v>
      </c>
      <c r="R45" s="26" t="s">
        <v>8158</v>
      </c>
      <c r="S45" s="26">
        <v>100</v>
      </c>
      <c r="T45" s="26">
        <v>4</v>
      </c>
      <c r="U45" s="63">
        <v>70.141898111999993</v>
      </c>
      <c r="V45" s="26" t="s">
        <v>27</v>
      </c>
      <c r="W45" s="35">
        <v>0.5</v>
      </c>
      <c r="X45" s="35">
        <v>1</v>
      </c>
      <c r="Y45" s="84" t="s">
        <v>8053</v>
      </c>
      <c r="Z45" s="20"/>
      <c r="AA45" s="20"/>
      <c r="AB45" s="26"/>
      <c r="AC45" s="26"/>
      <c r="AD45" s="26"/>
      <c r="AE45" s="63">
        <v>0</v>
      </c>
      <c r="AF45" s="26"/>
      <c r="AG45" s="35"/>
      <c r="AH45" s="35"/>
      <c r="AI45" s="20"/>
    </row>
    <row r="46" spans="1:35">
      <c r="A46" s="64" t="s">
        <v>12314</v>
      </c>
      <c r="B46" s="8" t="s">
        <v>20</v>
      </c>
      <c r="C46" s="8" t="s">
        <v>536</v>
      </c>
      <c r="D46" s="10" t="s">
        <v>589</v>
      </c>
      <c r="E46" s="8" t="s">
        <v>620</v>
      </c>
      <c r="F46" s="107" t="s">
        <v>13674</v>
      </c>
      <c r="G46" s="107" t="s">
        <v>791</v>
      </c>
      <c r="H46" s="6" t="s">
        <v>1181</v>
      </c>
      <c r="I46" s="6">
        <v>16</v>
      </c>
      <c r="J46" s="6" t="s">
        <v>12293</v>
      </c>
      <c r="K46" s="119">
        <v>36.385356000000009</v>
      </c>
      <c r="L46" s="119"/>
      <c r="M46" s="124">
        <v>0.25</v>
      </c>
      <c r="N46" s="124">
        <v>0.6</v>
      </c>
      <c r="O46" s="107" t="s">
        <v>13677</v>
      </c>
      <c r="P46" s="107" t="s">
        <v>13674</v>
      </c>
      <c r="Q46" s="107" t="s">
        <v>791</v>
      </c>
      <c r="R46" s="6" t="s">
        <v>1181</v>
      </c>
      <c r="S46" s="6">
        <v>16</v>
      </c>
      <c r="T46" s="6" t="s">
        <v>12293</v>
      </c>
      <c r="U46" s="119">
        <v>36.385356000000009</v>
      </c>
      <c r="V46" s="16"/>
      <c r="W46" s="16">
        <v>0.25</v>
      </c>
      <c r="X46" s="123">
        <v>0.6</v>
      </c>
      <c r="Y46" s="108" t="s">
        <v>13677</v>
      </c>
      <c r="Z46" s="107" t="s">
        <v>13330</v>
      </c>
      <c r="AA46" s="107" t="s">
        <v>12307</v>
      </c>
      <c r="AB46" s="6" t="s">
        <v>1181</v>
      </c>
      <c r="AC46" s="6">
        <v>24</v>
      </c>
      <c r="AD46" s="6" t="s">
        <v>12293</v>
      </c>
      <c r="AE46" s="119">
        <v>47.210076000000001</v>
      </c>
      <c r="AF46" s="119"/>
      <c r="AG46" s="123">
        <v>0.25</v>
      </c>
      <c r="AH46" s="123">
        <v>0.6</v>
      </c>
      <c r="AI46" s="7" t="s">
        <v>13331</v>
      </c>
    </row>
    <row r="47" spans="1:35" ht="30">
      <c r="A47" s="64" t="s">
        <v>8243</v>
      </c>
      <c r="B47" s="64" t="s">
        <v>20</v>
      </c>
      <c r="C47" s="64" t="s">
        <v>536</v>
      </c>
      <c r="D47" s="70" t="s">
        <v>589</v>
      </c>
      <c r="E47" s="64" t="s">
        <v>620</v>
      </c>
      <c r="F47" s="20">
        <v>2171793</v>
      </c>
      <c r="G47" s="20" t="s">
        <v>908</v>
      </c>
      <c r="H47" s="26" t="s">
        <v>8158</v>
      </c>
      <c r="I47" s="26" t="s">
        <v>5549</v>
      </c>
      <c r="J47" s="26" t="s">
        <v>8634</v>
      </c>
      <c r="K47" s="80">
        <v>70.120922663999991</v>
      </c>
      <c r="L47" s="26" t="s">
        <v>888</v>
      </c>
      <c r="M47" s="35">
        <v>0</v>
      </c>
      <c r="N47" s="35">
        <v>1</v>
      </c>
      <c r="O47" s="29" t="s">
        <v>8053</v>
      </c>
      <c r="P47" s="20">
        <v>2171793</v>
      </c>
      <c r="Q47" s="20" t="s">
        <v>908</v>
      </c>
      <c r="R47" s="26" t="s">
        <v>8158</v>
      </c>
      <c r="S47" s="26" t="s">
        <v>5549</v>
      </c>
      <c r="T47" s="26" t="s">
        <v>8634</v>
      </c>
      <c r="U47" s="80">
        <v>70.120922663999991</v>
      </c>
      <c r="V47" s="26" t="s">
        <v>888</v>
      </c>
      <c r="W47" s="35">
        <v>0</v>
      </c>
      <c r="X47" s="35">
        <v>1</v>
      </c>
      <c r="Y47" s="29" t="s">
        <v>8053</v>
      </c>
      <c r="Z47" s="20">
        <v>2171793</v>
      </c>
      <c r="AA47" s="20" t="s">
        <v>908</v>
      </c>
      <c r="AB47" s="26" t="s">
        <v>8158</v>
      </c>
      <c r="AC47" s="26" t="s">
        <v>5549</v>
      </c>
      <c r="AD47" s="26" t="s">
        <v>8634</v>
      </c>
      <c r="AE47" s="80">
        <v>70.120922663999991</v>
      </c>
      <c r="AF47" s="26" t="s">
        <v>888</v>
      </c>
      <c r="AG47" s="35">
        <v>0</v>
      </c>
      <c r="AH47" s="66">
        <v>1</v>
      </c>
      <c r="AI47" s="20" t="s">
        <v>8053</v>
      </c>
    </row>
    <row r="48" spans="1:35" ht="45">
      <c r="A48" s="64" t="s">
        <v>4400</v>
      </c>
      <c r="B48" s="64" t="s">
        <v>20</v>
      </c>
      <c r="C48" s="64" t="s">
        <v>536</v>
      </c>
      <c r="D48" s="64" t="s">
        <v>589</v>
      </c>
      <c r="E48" s="64" t="s">
        <v>620</v>
      </c>
      <c r="F48" s="20" t="s">
        <v>5544</v>
      </c>
      <c r="G48" s="20" t="s">
        <v>5154</v>
      </c>
      <c r="H48" s="26" t="s">
        <v>1181</v>
      </c>
      <c r="I48" s="26">
        <v>110</v>
      </c>
      <c r="J48" s="26">
        <v>1760</v>
      </c>
      <c r="K48" s="63">
        <v>28.830753275999999</v>
      </c>
      <c r="L48" s="36" t="s">
        <v>888</v>
      </c>
      <c r="M48" s="35">
        <v>0</v>
      </c>
      <c r="N48" s="35">
        <v>1</v>
      </c>
      <c r="O48" s="20" t="s">
        <v>5545</v>
      </c>
      <c r="P48" s="20" t="s">
        <v>5546</v>
      </c>
      <c r="Q48" s="20" t="s">
        <v>578</v>
      </c>
      <c r="R48" s="26" t="s">
        <v>1181</v>
      </c>
      <c r="S48" s="26">
        <v>90</v>
      </c>
      <c r="T48" s="26">
        <v>2160</v>
      </c>
      <c r="U48" s="63">
        <v>34.808755955999999</v>
      </c>
      <c r="V48" s="26" t="s">
        <v>888</v>
      </c>
      <c r="W48" s="35">
        <v>0</v>
      </c>
      <c r="X48" s="35">
        <v>1</v>
      </c>
      <c r="Y48" s="20" t="s">
        <v>5547</v>
      </c>
      <c r="Z48" s="20" t="s">
        <v>5544</v>
      </c>
      <c r="AA48" s="20" t="s">
        <v>5154</v>
      </c>
      <c r="AB48" s="26" t="s">
        <v>1181</v>
      </c>
      <c r="AC48" s="26">
        <v>110</v>
      </c>
      <c r="AD48" s="26">
        <v>1760</v>
      </c>
      <c r="AE48" s="63">
        <v>28.830753275999999</v>
      </c>
      <c r="AF48" s="26" t="s">
        <v>888</v>
      </c>
      <c r="AG48" s="35">
        <v>0</v>
      </c>
      <c r="AH48" s="35">
        <v>1</v>
      </c>
      <c r="AI48" s="90" t="s">
        <v>3091</v>
      </c>
    </row>
    <row r="49" spans="1:35" ht="45">
      <c r="A49" s="64" t="s">
        <v>4400</v>
      </c>
      <c r="B49" s="64" t="s">
        <v>20</v>
      </c>
      <c r="C49" s="64" t="s">
        <v>536</v>
      </c>
      <c r="D49" s="64" t="s">
        <v>589</v>
      </c>
      <c r="E49" s="64" t="s">
        <v>620</v>
      </c>
      <c r="F49" s="20" t="s">
        <v>5172</v>
      </c>
      <c r="G49" s="20" t="s">
        <v>5140</v>
      </c>
      <c r="H49" s="26" t="s">
        <v>1181</v>
      </c>
      <c r="I49" s="26">
        <v>110</v>
      </c>
      <c r="J49" s="26">
        <v>880</v>
      </c>
      <c r="K49" s="63">
        <v>54.976649207999998</v>
      </c>
      <c r="L49" s="26" t="s">
        <v>888</v>
      </c>
      <c r="M49" s="35">
        <v>0</v>
      </c>
      <c r="N49" s="35">
        <v>1</v>
      </c>
      <c r="O49" s="20" t="s">
        <v>5173</v>
      </c>
      <c r="P49" s="20" t="s">
        <v>5548</v>
      </c>
      <c r="Q49" s="20" t="s">
        <v>908</v>
      </c>
      <c r="R49" s="26" t="s">
        <v>1181</v>
      </c>
      <c r="S49" s="26" t="s">
        <v>5549</v>
      </c>
      <c r="T49" s="26">
        <v>400</v>
      </c>
      <c r="U49" s="63">
        <v>71.935298916000008</v>
      </c>
      <c r="V49" s="26" t="s">
        <v>888</v>
      </c>
      <c r="W49" s="35">
        <v>0.5</v>
      </c>
      <c r="X49" s="35">
        <v>1</v>
      </c>
      <c r="Y49" s="86" t="s">
        <v>5550</v>
      </c>
      <c r="Z49" s="20" t="s">
        <v>5548</v>
      </c>
      <c r="AA49" s="20" t="s">
        <v>908</v>
      </c>
      <c r="AB49" s="26" t="s">
        <v>1181</v>
      </c>
      <c r="AC49" s="26" t="s">
        <v>5549</v>
      </c>
      <c r="AD49" s="26">
        <v>400</v>
      </c>
      <c r="AE49" s="63">
        <v>71.935298916000008</v>
      </c>
      <c r="AF49" s="26" t="s">
        <v>888</v>
      </c>
      <c r="AG49" s="35">
        <v>0.5</v>
      </c>
      <c r="AH49" s="35">
        <v>1</v>
      </c>
      <c r="AI49" s="89" t="s">
        <v>5551</v>
      </c>
    </row>
    <row r="50" spans="1:35">
      <c r="A50" s="8" t="s">
        <v>13906</v>
      </c>
      <c r="B50" s="8" t="s">
        <v>20</v>
      </c>
      <c r="C50" s="8" t="s">
        <v>536</v>
      </c>
      <c r="D50" s="10" t="s">
        <v>589</v>
      </c>
      <c r="E50" s="8" t="s">
        <v>620</v>
      </c>
      <c r="F50" s="108" t="s">
        <v>15288</v>
      </c>
      <c r="G50" s="107" t="s">
        <v>408</v>
      </c>
      <c r="H50" s="6" t="s">
        <v>1181</v>
      </c>
      <c r="I50" s="6">
        <v>16</v>
      </c>
      <c r="J50" s="6"/>
      <c r="K50" s="119">
        <v>50.309612028000004</v>
      </c>
      <c r="L50" s="6" t="s">
        <v>27</v>
      </c>
      <c r="M50" s="123">
        <v>0</v>
      </c>
      <c r="N50" s="123">
        <v>0</v>
      </c>
      <c r="O50" s="107" t="s">
        <v>15289</v>
      </c>
      <c r="P50" s="108" t="s">
        <v>15288</v>
      </c>
      <c r="Q50" s="107" t="s">
        <v>408</v>
      </c>
      <c r="R50" s="6" t="s">
        <v>1181</v>
      </c>
      <c r="S50" s="6">
        <v>16</v>
      </c>
      <c r="T50" s="107"/>
      <c r="U50" s="119">
        <v>50.309612028000004</v>
      </c>
      <c r="V50" s="6" t="s">
        <v>27</v>
      </c>
      <c r="W50" s="16">
        <v>0</v>
      </c>
      <c r="X50" s="123">
        <v>0</v>
      </c>
      <c r="Y50" s="23" t="s">
        <v>15289</v>
      </c>
      <c r="Z50" s="108" t="s">
        <v>15288</v>
      </c>
      <c r="AA50" s="107" t="s">
        <v>408</v>
      </c>
      <c r="AB50" s="6" t="s">
        <v>1181</v>
      </c>
      <c r="AC50" s="6">
        <v>16</v>
      </c>
      <c r="AD50" s="107"/>
      <c r="AE50" s="134">
        <v>50.309612028000004</v>
      </c>
      <c r="AF50" s="6" t="s">
        <v>27</v>
      </c>
      <c r="AG50" s="123">
        <v>0</v>
      </c>
      <c r="AH50" s="123">
        <v>0</v>
      </c>
      <c r="AI50" s="7" t="s">
        <v>1026</v>
      </c>
    </row>
    <row r="51" spans="1:35" ht="30">
      <c r="A51" s="64" t="s">
        <v>3020</v>
      </c>
      <c r="B51" s="64" t="s">
        <v>20</v>
      </c>
      <c r="C51" s="64" t="s">
        <v>536</v>
      </c>
      <c r="D51" s="70" t="s">
        <v>589</v>
      </c>
      <c r="E51" s="64" t="s">
        <v>620</v>
      </c>
      <c r="F51" s="20" t="s">
        <v>15403</v>
      </c>
      <c r="G51" s="76" t="s">
        <v>10055</v>
      </c>
      <c r="H51" s="26" t="s">
        <v>1181</v>
      </c>
      <c r="I51" s="26">
        <v>110</v>
      </c>
      <c r="J51" s="26">
        <v>1760</v>
      </c>
      <c r="K51" s="63">
        <v>28.304059776719999</v>
      </c>
      <c r="L51" s="26" t="s">
        <v>888</v>
      </c>
      <c r="M51" s="35">
        <v>0</v>
      </c>
      <c r="N51" s="35">
        <v>0</v>
      </c>
      <c r="O51" s="20" t="s">
        <v>3089</v>
      </c>
      <c r="P51" s="20" t="s">
        <v>15403</v>
      </c>
      <c r="Q51" s="76" t="s">
        <v>10055</v>
      </c>
      <c r="R51" s="26" t="s">
        <v>1181</v>
      </c>
      <c r="S51" s="26">
        <v>110</v>
      </c>
      <c r="T51" s="26">
        <v>1760</v>
      </c>
      <c r="U51" s="63">
        <v>28.304059776719999</v>
      </c>
      <c r="V51" s="26" t="s">
        <v>888</v>
      </c>
      <c r="W51" s="35">
        <v>0</v>
      </c>
      <c r="X51" s="35">
        <v>0</v>
      </c>
      <c r="Y51" s="20" t="s">
        <v>3089</v>
      </c>
      <c r="Z51" s="20" t="s">
        <v>15403</v>
      </c>
      <c r="AA51" s="76" t="s">
        <v>10055</v>
      </c>
      <c r="AB51" s="26" t="s">
        <v>1181</v>
      </c>
      <c r="AC51" s="26">
        <v>110</v>
      </c>
      <c r="AD51" s="26">
        <v>1760</v>
      </c>
      <c r="AE51" s="63">
        <v>28.304059776719999</v>
      </c>
      <c r="AF51" s="26" t="s">
        <v>888</v>
      </c>
      <c r="AG51" s="35">
        <v>0</v>
      </c>
      <c r="AH51" s="35">
        <v>0</v>
      </c>
      <c r="AI51" s="20" t="s">
        <v>3091</v>
      </c>
    </row>
    <row r="52" spans="1:35" ht="30">
      <c r="A52" s="64" t="s">
        <v>885</v>
      </c>
      <c r="B52" s="64" t="s">
        <v>20</v>
      </c>
      <c r="C52" s="64" t="s">
        <v>536</v>
      </c>
      <c r="D52" s="70" t="s">
        <v>589</v>
      </c>
      <c r="E52" s="64" t="s">
        <v>620</v>
      </c>
      <c r="F52" s="20">
        <v>250803</v>
      </c>
      <c r="G52" s="20" t="s">
        <v>1087</v>
      </c>
      <c r="H52" s="26" t="s">
        <v>896</v>
      </c>
      <c r="I52" s="26">
        <v>1</v>
      </c>
      <c r="J52" s="26">
        <v>16</v>
      </c>
      <c r="K52" s="63">
        <v>1.6059327374999999</v>
      </c>
      <c r="L52" s="26" t="s">
        <v>888</v>
      </c>
      <c r="M52" s="136">
        <v>0</v>
      </c>
      <c r="N52" s="136">
        <v>0</v>
      </c>
      <c r="O52" s="20" t="s">
        <v>1091</v>
      </c>
      <c r="P52" s="20"/>
      <c r="Q52" s="20"/>
      <c r="R52" s="26"/>
      <c r="S52" s="26"/>
      <c r="T52" s="26"/>
      <c r="U52" s="63">
        <v>0</v>
      </c>
      <c r="V52" s="26"/>
      <c r="W52" s="136"/>
      <c r="X52" s="136"/>
      <c r="Y52" s="20"/>
      <c r="Z52" s="20">
        <v>250805</v>
      </c>
      <c r="AA52" s="20" t="s">
        <v>982</v>
      </c>
      <c r="AB52" s="26" t="s">
        <v>896</v>
      </c>
      <c r="AC52" s="26">
        <v>1</v>
      </c>
      <c r="AD52" s="26">
        <v>16</v>
      </c>
      <c r="AE52" s="63">
        <v>1.4997445319999998</v>
      </c>
      <c r="AF52" s="26" t="s">
        <v>888</v>
      </c>
      <c r="AG52" s="136">
        <v>0</v>
      </c>
      <c r="AH52" s="136">
        <v>100</v>
      </c>
      <c r="AI52" s="20" t="s">
        <v>1086</v>
      </c>
    </row>
    <row r="53" spans="1:35" ht="30">
      <c r="A53" s="64" t="s">
        <v>9433</v>
      </c>
      <c r="B53" s="64" t="s">
        <v>20</v>
      </c>
      <c r="C53" s="64" t="s">
        <v>536</v>
      </c>
      <c r="D53" s="70" t="s">
        <v>589</v>
      </c>
      <c r="E53" s="64" t="s">
        <v>620</v>
      </c>
      <c r="F53" s="75" t="s">
        <v>9853</v>
      </c>
      <c r="G53" s="20" t="s">
        <v>784</v>
      </c>
      <c r="H53" s="26" t="s">
        <v>8966</v>
      </c>
      <c r="I53" s="26">
        <v>150</v>
      </c>
      <c r="J53" s="93">
        <v>16</v>
      </c>
      <c r="K53" s="65">
        <v>33.648540000000004</v>
      </c>
      <c r="L53" s="15" t="s">
        <v>27</v>
      </c>
      <c r="M53" s="137" t="s">
        <v>584</v>
      </c>
      <c r="N53" s="35" t="s">
        <v>584</v>
      </c>
      <c r="O53" s="20" t="s">
        <v>9870</v>
      </c>
      <c r="P53" s="75" t="s">
        <v>9857</v>
      </c>
      <c r="Q53" s="23" t="s">
        <v>5154</v>
      </c>
      <c r="R53" s="26" t="s">
        <v>5154</v>
      </c>
      <c r="S53" s="26" t="s">
        <v>8966</v>
      </c>
      <c r="T53" s="26">
        <v>110</v>
      </c>
      <c r="U53" s="65">
        <v>29.563740000000003</v>
      </c>
      <c r="V53" s="15" t="s">
        <v>27</v>
      </c>
      <c r="W53" s="35">
        <v>0</v>
      </c>
      <c r="X53" s="35">
        <v>0</v>
      </c>
      <c r="Y53" s="20" t="s">
        <v>9871</v>
      </c>
      <c r="Z53" s="75" t="s">
        <v>9857</v>
      </c>
      <c r="AA53" s="20" t="s">
        <v>5154</v>
      </c>
      <c r="AB53" s="26" t="s">
        <v>8966</v>
      </c>
      <c r="AC53" s="26">
        <v>110</v>
      </c>
      <c r="AD53" s="32">
        <v>16</v>
      </c>
      <c r="AE53" s="65">
        <v>29.563740000000003</v>
      </c>
      <c r="AF53" s="65" t="s">
        <v>27</v>
      </c>
      <c r="AG53" s="35">
        <v>0</v>
      </c>
      <c r="AH53" s="35">
        <v>0</v>
      </c>
      <c r="AI53" s="20" t="s">
        <v>9871</v>
      </c>
    </row>
    <row r="54" spans="1:35">
      <c r="A54" s="64" t="s">
        <v>11883</v>
      </c>
      <c r="B54" s="8" t="s">
        <v>20</v>
      </c>
      <c r="C54" s="8" t="s">
        <v>279</v>
      </c>
      <c r="D54" s="10" t="s">
        <v>280</v>
      </c>
      <c r="E54" s="8" t="s">
        <v>281</v>
      </c>
      <c r="F54" s="107" t="s">
        <v>11974</v>
      </c>
      <c r="G54" s="107" t="s">
        <v>11975</v>
      </c>
      <c r="H54" s="6" t="s">
        <v>8038</v>
      </c>
      <c r="I54" s="6">
        <v>100</v>
      </c>
      <c r="J54" s="6"/>
      <c r="K54" s="118">
        <v>24.601636363636366</v>
      </c>
      <c r="L54" s="6" t="s">
        <v>27</v>
      </c>
      <c r="M54" s="6" t="s">
        <v>931</v>
      </c>
      <c r="N54" s="6" t="s">
        <v>931</v>
      </c>
      <c r="O54" s="107" t="s">
        <v>11976</v>
      </c>
      <c r="P54" s="107" t="s">
        <v>11974</v>
      </c>
      <c r="Q54" s="107" t="s">
        <v>11975</v>
      </c>
      <c r="R54" s="6" t="s">
        <v>8038</v>
      </c>
      <c r="S54" s="6">
        <v>100</v>
      </c>
      <c r="T54" s="6"/>
      <c r="U54" s="117">
        <v>24.601636363636366</v>
      </c>
      <c r="V54" s="117"/>
      <c r="W54" s="15" t="s">
        <v>931</v>
      </c>
      <c r="X54" s="6" t="s">
        <v>931</v>
      </c>
      <c r="Y54" s="108" t="s">
        <v>11976</v>
      </c>
      <c r="Z54" s="107"/>
      <c r="AA54" s="107"/>
      <c r="AB54" s="6"/>
      <c r="AC54" s="6"/>
      <c r="AD54" s="6"/>
      <c r="AE54" s="122">
        <v>0</v>
      </c>
      <c r="AF54" s="122"/>
      <c r="AG54" s="6"/>
      <c r="AH54" s="6"/>
      <c r="AI54" s="15"/>
    </row>
    <row r="55" spans="1:35">
      <c r="A55" s="64" t="s">
        <v>5996</v>
      </c>
      <c r="B55" s="64" t="s">
        <v>20</v>
      </c>
      <c r="C55" s="64" t="s">
        <v>279</v>
      </c>
      <c r="D55" s="70" t="s">
        <v>280</v>
      </c>
      <c r="E55" s="64" t="s">
        <v>281</v>
      </c>
      <c r="F55" s="20" t="s">
        <v>6165</v>
      </c>
      <c r="G55" s="20" t="s">
        <v>5996</v>
      </c>
      <c r="H55" s="26" t="s">
        <v>1181</v>
      </c>
      <c r="I55" s="26">
        <v>100</v>
      </c>
      <c r="J55" s="26">
        <v>100</v>
      </c>
      <c r="K55" s="72">
        <v>16.055132285399999</v>
      </c>
      <c r="L55" s="26" t="s">
        <v>888</v>
      </c>
      <c r="M55" s="35">
        <v>1</v>
      </c>
      <c r="N55" s="35">
        <v>1</v>
      </c>
      <c r="O55" s="20" t="s">
        <v>6166</v>
      </c>
      <c r="P55" s="20" t="s">
        <v>6167</v>
      </c>
      <c r="Q55" s="20" t="s">
        <v>6168</v>
      </c>
      <c r="R55" s="26" t="s">
        <v>1181</v>
      </c>
      <c r="S55" s="26">
        <v>100</v>
      </c>
      <c r="T55" s="26">
        <v>250</v>
      </c>
      <c r="U55" s="63">
        <v>27.768137080319995</v>
      </c>
      <c r="V55" s="26" t="s">
        <v>888</v>
      </c>
      <c r="W55" s="35">
        <v>1</v>
      </c>
      <c r="X55" s="35">
        <v>0</v>
      </c>
      <c r="Y55" s="20" t="s">
        <v>6169</v>
      </c>
      <c r="Z55" s="20" t="s">
        <v>6170</v>
      </c>
      <c r="AA55" s="20" t="s">
        <v>6171</v>
      </c>
      <c r="AB55" s="26" t="s">
        <v>1181</v>
      </c>
      <c r="AC55" s="26">
        <v>100</v>
      </c>
      <c r="AD55" s="26">
        <v>150</v>
      </c>
      <c r="AE55" s="63">
        <v>24.123862744800007</v>
      </c>
      <c r="AF55" s="26" t="s">
        <v>888</v>
      </c>
      <c r="AG55" s="35">
        <v>1</v>
      </c>
      <c r="AH55" s="35">
        <v>0</v>
      </c>
      <c r="AI55" s="20" t="s">
        <v>6172</v>
      </c>
    </row>
    <row r="56" spans="1:35">
      <c r="A56" s="64" t="s">
        <v>19</v>
      </c>
      <c r="B56" s="64" t="s">
        <v>20</v>
      </c>
      <c r="C56" s="64" t="s">
        <v>279</v>
      </c>
      <c r="D56" s="70" t="s">
        <v>280</v>
      </c>
      <c r="E56" s="64" t="s">
        <v>281</v>
      </c>
      <c r="F56" s="74" t="s">
        <v>282</v>
      </c>
      <c r="G56" s="20" t="s">
        <v>283</v>
      </c>
      <c r="H56" s="26" t="s">
        <v>53</v>
      </c>
      <c r="I56" s="26">
        <v>50</v>
      </c>
      <c r="J56" s="26">
        <v>200</v>
      </c>
      <c r="K56" s="72">
        <v>43.807559781177403</v>
      </c>
      <c r="L56" s="26" t="s">
        <v>27</v>
      </c>
      <c r="M56" s="35">
        <v>0.5</v>
      </c>
      <c r="N56" s="35">
        <v>0.2</v>
      </c>
      <c r="O56" s="82" t="s">
        <v>284</v>
      </c>
      <c r="P56" s="74" t="s">
        <v>285</v>
      </c>
      <c r="Q56" s="20" t="s">
        <v>283</v>
      </c>
      <c r="R56" s="26" t="s">
        <v>53</v>
      </c>
      <c r="S56" s="26">
        <v>50</v>
      </c>
      <c r="T56" s="26">
        <v>250</v>
      </c>
      <c r="U56" s="71">
        <v>60.336295589284099</v>
      </c>
      <c r="V56" s="26" t="s">
        <v>27</v>
      </c>
      <c r="W56" s="35">
        <v>0.5</v>
      </c>
      <c r="X56" s="35">
        <v>0.2</v>
      </c>
      <c r="Y56" s="20" t="s">
        <v>286</v>
      </c>
      <c r="Z56" s="20"/>
      <c r="AA56" s="20"/>
      <c r="AB56" s="26"/>
      <c r="AC56" s="26"/>
      <c r="AD56" s="26"/>
      <c r="AE56" s="63">
        <v>0</v>
      </c>
      <c r="AF56" s="26"/>
      <c r="AG56" s="35"/>
      <c r="AH56" s="35"/>
      <c r="AI56" s="20"/>
    </row>
    <row r="57" spans="1:35">
      <c r="A57" s="64" t="s">
        <v>8776</v>
      </c>
      <c r="B57" s="64" t="s">
        <v>20</v>
      </c>
      <c r="C57" s="64" t="s">
        <v>279</v>
      </c>
      <c r="D57" s="70" t="s">
        <v>280</v>
      </c>
      <c r="E57" s="64" t="s">
        <v>281</v>
      </c>
      <c r="F57" s="20" t="s">
        <v>8958</v>
      </c>
      <c r="G57" s="20" t="s">
        <v>8959</v>
      </c>
      <c r="H57" s="26" t="s">
        <v>1181</v>
      </c>
      <c r="I57" s="26">
        <v>25</v>
      </c>
      <c r="J57" s="26">
        <v>100</v>
      </c>
      <c r="K57" s="65">
        <v>27.291249782316001</v>
      </c>
      <c r="L57" s="26" t="s">
        <v>888</v>
      </c>
      <c r="M57" s="35">
        <v>0.05</v>
      </c>
      <c r="N57" s="35">
        <v>1</v>
      </c>
      <c r="O57" s="20" t="s">
        <v>8960</v>
      </c>
      <c r="P57" s="20" t="s">
        <v>8961</v>
      </c>
      <c r="Q57" s="20" t="s">
        <v>8962</v>
      </c>
      <c r="R57" s="26" t="s">
        <v>1181</v>
      </c>
      <c r="S57" s="26">
        <v>25</v>
      </c>
      <c r="T57" s="26">
        <v>100</v>
      </c>
      <c r="U57" s="80">
        <v>38.205280285714288</v>
      </c>
      <c r="V57" s="34" t="s">
        <v>888</v>
      </c>
      <c r="W57" s="35">
        <v>0.05</v>
      </c>
      <c r="X57" s="35">
        <v>1</v>
      </c>
      <c r="Y57" s="20" t="s">
        <v>8963</v>
      </c>
      <c r="Z57" s="20" t="s">
        <v>8964</v>
      </c>
      <c r="AA57" s="20" t="s">
        <v>8965</v>
      </c>
      <c r="AB57" s="26" t="s">
        <v>8966</v>
      </c>
      <c r="AC57" s="26">
        <v>10</v>
      </c>
      <c r="AD57" s="26">
        <v>100</v>
      </c>
      <c r="AE57" s="80">
        <v>105.97845101999999</v>
      </c>
      <c r="AF57" s="34" t="s">
        <v>888</v>
      </c>
      <c r="AG57" s="35">
        <v>0</v>
      </c>
      <c r="AH57" s="35">
        <v>0</v>
      </c>
      <c r="AI57" s="20" t="s">
        <v>8967</v>
      </c>
    </row>
    <row r="58" spans="1:35" ht="30">
      <c r="A58" s="64" t="s">
        <v>7936</v>
      </c>
      <c r="B58" s="64" t="s">
        <v>20</v>
      </c>
      <c r="C58" s="64" t="s">
        <v>279</v>
      </c>
      <c r="D58" s="70" t="s">
        <v>280</v>
      </c>
      <c r="E58" s="64" t="s">
        <v>281</v>
      </c>
      <c r="F58" s="20">
        <v>130434</v>
      </c>
      <c r="G58" s="20" t="s">
        <v>8014</v>
      </c>
      <c r="H58" s="26" t="s">
        <v>7938</v>
      </c>
      <c r="I58" s="26">
        <v>120</v>
      </c>
      <c r="J58" s="26">
        <v>100</v>
      </c>
      <c r="K58" s="72">
        <v>74.31</v>
      </c>
      <c r="L58" s="26" t="s">
        <v>27</v>
      </c>
      <c r="M58" s="35">
        <v>0</v>
      </c>
      <c r="N58" s="35">
        <v>0</v>
      </c>
      <c r="O58" s="20"/>
      <c r="P58" s="20">
        <v>130043</v>
      </c>
      <c r="Q58" s="20" t="s">
        <v>8015</v>
      </c>
      <c r="R58" s="26" t="s">
        <v>7938</v>
      </c>
      <c r="S58" s="26">
        <v>120</v>
      </c>
      <c r="T58" s="26">
        <v>250</v>
      </c>
      <c r="U58" s="63">
        <v>44.26</v>
      </c>
      <c r="V58" s="26" t="s">
        <v>27</v>
      </c>
      <c r="W58" s="35">
        <v>0</v>
      </c>
      <c r="X58" s="35">
        <v>0</v>
      </c>
      <c r="Y58" s="20"/>
      <c r="Z58" s="20">
        <v>130434</v>
      </c>
      <c r="AA58" s="20" t="s">
        <v>8014</v>
      </c>
      <c r="AB58" s="26" t="s">
        <v>7938</v>
      </c>
      <c r="AC58" s="26">
        <v>120</v>
      </c>
      <c r="AD58" s="26">
        <v>100</v>
      </c>
      <c r="AE58" s="72">
        <v>74.31</v>
      </c>
      <c r="AF58" s="26" t="s">
        <v>27</v>
      </c>
      <c r="AG58" s="35">
        <v>0</v>
      </c>
      <c r="AH58" s="35">
        <v>0</v>
      </c>
      <c r="AI58" s="20" t="s">
        <v>8016</v>
      </c>
    </row>
    <row r="59" spans="1:35">
      <c r="A59" s="64" t="s">
        <v>12314</v>
      </c>
      <c r="B59" s="8" t="s">
        <v>20</v>
      </c>
      <c r="C59" s="8" t="s">
        <v>279</v>
      </c>
      <c r="D59" s="10" t="s">
        <v>280</v>
      </c>
      <c r="E59" s="8" t="s">
        <v>281</v>
      </c>
      <c r="F59" s="107" t="s">
        <v>13536</v>
      </c>
      <c r="G59" s="107" t="s">
        <v>1475</v>
      </c>
      <c r="H59" s="6" t="s">
        <v>3137</v>
      </c>
      <c r="I59" s="6">
        <v>30</v>
      </c>
      <c r="J59" s="6" t="s">
        <v>3339</v>
      </c>
      <c r="K59" s="119">
        <v>8.9457120000000003</v>
      </c>
      <c r="L59" s="119"/>
      <c r="M59" s="124">
        <v>0.25</v>
      </c>
      <c r="N59" s="124">
        <v>0.6</v>
      </c>
      <c r="O59" s="107" t="s">
        <v>13537</v>
      </c>
      <c r="P59" s="107" t="s">
        <v>13536</v>
      </c>
      <c r="Q59" s="107" t="s">
        <v>1475</v>
      </c>
      <c r="R59" s="6" t="s">
        <v>3137</v>
      </c>
      <c r="S59" s="6">
        <v>30</v>
      </c>
      <c r="T59" s="6" t="s">
        <v>3339</v>
      </c>
      <c r="U59" s="119">
        <v>8.9457120000000003</v>
      </c>
      <c r="V59" s="16"/>
      <c r="W59" s="16">
        <v>0.25</v>
      </c>
      <c r="X59" s="123">
        <v>0.6</v>
      </c>
      <c r="Y59" s="108" t="s">
        <v>13537</v>
      </c>
      <c r="Z59" s="107" t="s">
        <v>13536</v>
      </c>
      <c r="AA59" s="107" t="s">
        <v>10851</v>
      </c>
      <c r="AB59" s="6" t="s">
        <v>3137</v>
      </c>
      <c r="AC59" s="6">
        <v>30</v>
      </c>
      <c r="AD59" s="6" t="s">
        <v>3339</v>
      </c>
      <c r="AE59" s="119">
        <v>8.9457120000000003</v>
      </c>
      <c r="AF59" s="119"/>
      <c r="AG59" s="123">
        <v>0.25</v>
      </c>
      <c r="AH59" s="123">
        <v>0.6</v>
      </c>
      <c r="AI59" s="7" t="s">
        <v>13537</v>
      </c>
    </row>
    <row r="60" spans="1:35">
      <c r="A60" s="64" t="s">
        <v>8243</v>
      </c>
      <c r="B60" s="64" t="s">
        <v>20</v>
      </c>
      <c r="C60" s="64" t="s">
        <v>279</v>
      </c>
      <c r="D60" s="70" t="s">
        <v>280</v>
      </c>
      <c r="E60" s="64" t="s">
        <v>281</v>
      </c>
      <c r="F60" s="29" t="s">
        <v>8442</v>
      </c>
      <c r="G60" s="20" t="s">
        <v>8443</v>
      </c>
      <c r="H60" s="26" t="s">
        <v>1181</v>
      </c>
      <c r="I60" s="26" t="s">
        <v>931</v>
      </c>
      <c r="J60" s="26">
        <v>250</v>
      </c>
      <c r="K60" s="65">
        <v>25.443218424000001</v>
      </c>
      <c r="L60" s="26" t="s">
        <v>888</v>
      </c>
      <c r="M60" s="35">
        <v>0</v>
      </c>
      <c r="N60" s="35">
        <v>0.9</v>
      </c>
      <c r="O60" s="20" t="s">
        <v>8444</v>
      </c>
      <c r="P60" s="20" t="s">
        <v>8442</v>
      </c>
      <c r="Q60" s="20" t="s">
        <v>8443</v>
      </c>
      <c r="R60" s="26" t="s">
        <v>1181</v>
      </c>
      <c r="S60" s="26" t="s">
        <v>931</v>
      </c>
      <c r="T60" s="26">
        <v>250</v>
      </c>
      <c r="U60" s="65">
        <v>25.443218424000001</v>
      </c>
      <c r="V60" s="26" t="s">
        <v>888</v>
      </c>
      <c r="W60" s="35">
        <v>0</v>
      </c>
      <c r="X60" s="35">
        <v>0.9</v>
      </c>
      <c r="Y60" s="20" t="s">
        <v>8444</v>
      </c>
      <c r="Z60" s="20" t="s">
        <v>8445</v>
      </c>
      <c r="AA60" s="20" t="s">
        <v>8446</v>
      </c>
      <c r="AB60" s="26" t="s">
        <v>8447</v>
      </c>
      <c r="AC60" s="26">
        <v>1</v>
      </c>
      <c r="AD60" s="26">
        <v>100</v>
      </c>
      <c r="AE60" s="65">
        <v>102.12945631199999</v>
      </c>
      <c r="AF60" s="26" t="s">
        <v>888</v>
      </c>
      <c r="AG60" s="66">
        <v>0</v>
      </c>
      <c r="AH60" s="66">
        <v>0</v>
      </c>
      <c r="AI60" s="20" t="s">
        <v>8448</v>
      </c>
    </row>
    <row r="61" spans="1:35">
      <c r="A61" s="64" t="s">
        <v>4400</v>
      </c>
      <c r="B61" s="64" t="s">
        <v>20</v>
      </c>
      <c r="C61" s="64" t="s">
        <v>279</v>
      </c>
      <c r="D61" s="70" t="s">
        <v>280</v>
      </c>
      <c r="E61" s="64" t="s">
        <v>281</v>
      </c>
      <c r="F61" s="20"/>
      <c r="G61" s="20"/>
      <c r="H61" s="26"/>
      <c r="I61" s="26"/>
      <c r="J61" s="26"/>
      <c r="K61" s="63">
        <v>0</v>
      </c>
      <c r="L61" s="36"/>
      <c r="M61" s="35"/>
      <c r="N61" s="35"/>
      <c r="O61" s="20"/>
      <c r="P61" s="20" t="s">
        <v>4936</v>
      </c>
      <c r="Q61" s="20" t="s">
        <v>4488</v>
      </c>
      <c r="R61" s="26" t="s">
        <v>1181</v>
      </c>
      <c r="S61" s="26">
        <v>200</v>
      </c>
      <c r="T61" s="26" t="s">
        <v>4502</v>
      </c>
      <c r="U61" s="63">
        <v>38.982870108</v>
      </c>
      <c r="V61" s="26" t="s">
        <v>888</v>
      </c>
      <c r="W61" s="35">
        <v>0</v>
      </c>
      <c r="X61" s="35">
        <v>1</v>
      </c>
      <c r="Y61" s="20" t="s">
        <v>4937</v>
      </c>
      <c r="Z61" s="20" t="s">
        <v>4938</v>
      </c>
      <c r="AA61" s="20" t="s">
        <v>4488</v>
      </c>
      <c r="AB61" s="26" t="s">
        <v>1181</v>
      </c>
      <c r="AC61" s="26"/>
      <c r="AD61" s="26">
        <v>100</v>
      </c>
      <c r="AE61" s="63">
        <v>76.245753480000005</v>
      </c>
      <c r="AF61" s="26" t="s">
        <v>888</v>
      </c>
      <c r="AG61" s="35">
        <v>0</v>
      </c>
      <c r="AH61" s="35">
        <v>0</v>
      </c>
      <c r="AI61" s="89" t="s">
        <v>4939</v>
      </c>
    </row>
    <row r="62" spans="1:35">
      <c r="A62" s="8" t="s">
        <v>13906</v>
      </c>
      <c r="B62" s="8" t="s">
        <v>20</v>
      </c>
      <c r="C62" s="8" t="s">
        <v>279</v>
      </c>
      <c r="D62" s="10" t="s">
        <v>280</v>
      </c>
      <c r="E62" s="8" t="s">
        <v>281</v>
      </c>
      <c r="F62" s="108" t="s">
        <v>15137</v>
      </c>
      <c r="G62" s="107" t="s">
        <v>15138</v>
      </c>
      <c r="H62" s="6" t="s">
        <v>4453</v>
      </c>
      <c r="I62" s="6">
        <v>50</v>
      </c>
      <c r="J62" s="6"/>
      <c r="K62" s="119">
        <v>10.340895864</v>
      </c>
      <c r="L62" s="6" t="s">
        <v>27</v>
      </c>
      <c r="M62" s="123">
        <v>0.5</v>
      </c>
      <c r="N62" s="123">
        <v>0.5</v>
      </c>
      <c r="O62" s="107" t="s">
        <v>15139</v>
      </c>
      <c r="P62" s="108" t="s">
        <v>15137</v>
      </c>
      <c r="Q62" s="107" t="s">
        <v>15138</v>
      </c>
      <c r="R62" s="6" t="s">
        <v>4453</v>
      </c>
      <c r="S62" s="6">
        <v>50</v>
      </c>
      <c r="T62" s="107"/>
      <c r="U62" s="119">
        <v>11.893079016</v>
      </c>
      <c r="V62" s="6" t="s">
        <v>27</v>
      </c>
      <c r="W62" s="16">
        <v>0.5</v>
      </c>
      <c r="X62" s="123">
        <v>0.5</v>
      </c>
      <c r="Y62" s="23" t="s">
        <v>15139</v>
      </c>
      <c r="Z62" s="108" t="s">
        <v>15140</v>
      </c>
      <c r="AA62" s="107" t="s">
        <v>9289</v>
      </c>
      <c r="AB62" s="6" t="s">
        <v>14325</v>
      </c>
      <c r="AC62" s="6">
        <v>50</v>
      </c>
      <c r="AD62" s="107"/>
      <c r="AE62" s="134">
        <v>21.604711439999999</v>
      </c>
      <c r="AF62" s="6" t="s">
        <v>27</v>
      </c>
      <c r="AG62" s="123">
        <v>0.5</v>
      </c>
      <c r="AH62" s="123">
        <v>0.5</v>
      </c>
      <c r="AI62" s="7" t="s">
        <v>15141</v>
      </c>
    </row>
    <row r="63" spans="1:35" ht="45">
      <c r="A63" s="64" t="s">
        <v>3020</v>
      </c>
      <c r="B63" s="64" t="s">
        <v>20</v>
      </c>
      <c r="C63" s="64" t="s">
        <v>279</v>
      </c>
      <c r="D63" s="70" t="s">
        <v>280</v>
      </c>
      <c r="E63" s="64" t="s">
        <v>281</v>
      </c>
      <c r="F63" s="20" t="s">
        <v>3038</v>
      </c>
      <c r="G63" s="20" t="s">
        <v>10056</v>
      </c>
      <c r="H63" s="26" t="s">
        <v>1181</v>
      </c>
      <c r="I63" s="26">
        <v>25</v>
      </c>
      <c r="J63" s="26">
        <v>100</v>
      </c>
      <c r="K63" s="63">
        <v>17.384451302400002</v>
      </c>
      <c r="L63" s="26" t="s">
        <v>888</v>
      </c>
      <c r="M63" s="35">
        <v>0</v>
      </c>
      <c r="N63" s="35">
        <v>0</v>
      </c>
      <c r="O63" s="20"/>
      <c r="P63" s="20" t="s">
        <v>3039</v>
      </c>
      <c r="Q63" s="20" t="s">
        <v>10057</v>
      </c>
      <c r="R63" s="26" t="s">
        <v>1181</v>
      </c>
      <c r="S63" s="26">
        <v>25</v>
      </c>
      <c r="T63" s="26">
        <v>100</v>
      </c>
      <c r="U63" s="63">
        <v>19.5575077152</v>
      </c>
      <c r="V63" s="26" t="s">
        <v>888</v>
      </c>
      <c r="W63" s="35">
        <v>0</v>
      </c>
      <c r="X63" s="35">
        <v>0</v>
      </c>
      <c r="Y63" s="20"/>
      <c r="Z63" s="20" t="s">
        <v>3040</v>
      </c>
      <c r="AA63" s="20" t="s">
        <v>10058</v>
      </c>
      <c r="AB63" s="26" t="s">
        <v>1181</v>
      </c>
      <c r="AC63" s="26">
        <v>25</v>
      </c>
      <c r="AD63" s="26">
        <v>100</v>
      </c>
      <c r="AE63" s="63">
        <v>22.817092334399998</v>
      </c>
      <c r="AF63" s="26" t="s">
        <v>888</v>
      </c>
      <c r="AG63" s="35">
        <v>0</v>
      </c>
      <c r="AH63" s="35">
        <v>0</v>
      </c>
      <c r="AI63" s="20" t="s">
        <v>3041</v>
      </c>
    </row>
    <row r="64" spans="1:35">
      <c r="A64" s="64" t="s">
        <v>885</v>
      </c>
      <c r="B64" s="64" t="s">
        <v>20</v>
      </c>
      <c r="C64" s="64" t="s">
        <v>279</v>
      </c>
      <c r="D64" s="70" t="s">
        <v>280</v>
      </c>
      <c r="E64" s="64" t="s">
        <v>281</v>
      </c>
      <c r="F64" s="20">
        <v>150013</v>
      </c>
      <c r="G64" s="20" t="s">
        <v>979</v>
      </c>
      <c r="H64" s="26" t="s">
        <v>980</v>
      </c>
      <c r="I64" s="26">
        <v>1</v>
      </c>
      <c r="J64" s="26">
        <v>4</v>
      </c>
      <c r="K64" s="63">
        <v>6.2716589520000001</v>
      </c>
      <c r="L64" s="26" t="s">
        <v>888</v>
      </c>
      <c r="M64" s="136">
        <v>100</v>
      </c>
      <c r="N64" s="136">
        <v>100</v>
      </c>
      <c r="O64" s="20" t="s">
        <v>981</v>
      </c>
      <c r="P64" s="20"/>
      <c r="Q64" s="20"/>
      <c r="R64" s="26"/>
      <c r="S64" s="26"/>
      <c r="T64" s="26"/>
      <c r="U64" s="63">
        <v>0</v>
      </c>
      <c r="V64" s="26"/>
      <c r="W64" s="136"/>
      <c r="X64" s="136"/>
      <c r="Y64" s="20"/>
      <c r="Z64" s="20">
        <v>150105</v>
      </c>
      <c r="AA64" s="20" t="s">
        <v>982</v>
      </c>
      <c r="AB64" s="26" t="s">
        <v>983</v>
      </c>
      <c r="AC64" s="26">
        <v>1</v>
      </c>
      <c r="AD64" s="26">
        <v>10</v>
      </c>
      <c r="AE64" s="63">
        <v>8.8621267799999988</v>
      </c>
      <c r="AF64" s="26" t="s">
        <v>888</v>
      </c>
      <c r="AG64" s="136">
        <v>1</v>
      </c>
      <c r="AH64" s="136">
        <v>0</v>
      </c>
      <c r="AI64" s="20" t="s">
        <v>984</v>
      </c>
    </row>
    <row r="65" spans="1:35" ht="30">
      <c r="A65" s="64" t="s">
        <v>9433</v>
      </c>
      <c r="B65" s="64" t="s">
        <v>20</v>
      </c>
      <c r="C65" s="64" t="s">
        <v>279</v>
      </c>
      <c r="D65" s="70" t="s">
        <v>280</v>
      </c>
      <c r="E65" s="64" t="s">
        <v>281</v>
      </c>
      <c r="F65" s="75" t="s">
        <v>9608</v>
      </c>
      <c r="G65" s="20" t="s">
        <v>979</v>
      </c>
      <c r="H65" s="26" t="s">
        <v>1181</v>
      </c>
      <c r="I65" s="26">
        <v>25</v>
      </c>
      <c r="J65" s="93">
        <v>100</v>
      </c>
      <c r="K65" s="65">
        <v>21.39414</v>
      </c>
      <c r="L65" s="15" t="s">
        <v>27</v>
      </c>
      <c r="M65" s="35">
        <v>1</v>
      </c>
      <c r="N65" s="35">
        <v>0</v>
      </c>
      <c r="O65" s="20" t="s">
        <v>9609</v>
      </c>
      <c r="P65" s="75" t="s">
        <v>9607</v>
      </c>
      <c r="Q65" s="23" t="s">
        <v>979</v>
      </c>
      <c r="R65" s="26" t="s">
        <v>979</v>
      </c>
      <c r="S65" s="26" t="s">
        <v>1181</v>
      </c>
      <c r="T65" s="26">
        <v>25</v>
      </c>
      <c r="U65" s="65">
        <v>21.39414</v>
      </c>
      <c r="V65" s="15" t="s">
        <v>27</v>
      </c>
      <c r="W65" s="35">
        <v>1</v>
      </c>
      <c r="X65" s="35">
        <v>0</v>
      </c>
      <c r="Y65" s="20" t="s">
        <v>9609</v>
      </c>
      <c r="Z65" s="75" t="s">
        <v>9610</v>
      </c>
      <c r="AA65" s="20" t="s">
        <v>982</v>
      </c>
      <c r="AB65" s="26" t="s">
        <v>1181</v>
      </c>
      <c r="AC65" s="26">
        <v>10</v>
      </c>
      <c r="AD65" s="6">
        <v>100</v>
      </c>
      <c r="AE65" s="65">
        <v>105.13254000000002</v>
      </c>
      <c r="AF65" s="65" t="s">
        <v>27</v>
      </c>
      <c r="AG65" s="35">
        <v>1</v>
      </c>
      <c r="AH65" s="35">
        <v>0</v>
      </c>
      <c r="AI65" s="20" t="s">
        <v>9611</v>
      </c>
    </row>
    <row r="66" spans="1:35">
      <c r="A66" s="64" t="s">
        <v>11883</v>
      </c>
      <c r="B66" s="8" t="s">
        <v>20</v>
      </c>
      <c r="C66" s="8" t="s">
        <v>279</v>
      </c>
      <c r="D66" s="10" t="s">
        <v>339</v>
      </c>
      <c r="E66" s="8" t="s">
        <v>353</v>
      </c>
      <c r="F66" s="107" t="s">
        <v>11977</v>
      </c>
      <c r="G66" s="107" t="s">
        <v>351</v>
      </c>
      <c r="H66" s="6" t="s">
        <v>6217</v>
      </c>
      <c r="I66" s="6">
        <v>1</v>
      </c>
      <c r="J66" s="6"/>
      <c r="K66" s="118">
        <v>12.727865454545455</v>
      </c>
      <c r="L66" s="6" t="s">
        <v>27</v>
      </c>
      <c r="M66" s="6" t="s">
        <v>10322</v>
      </c>
      <c r="N66" s="6" t="s">
        <v>931</v>
      </c>
      <c r="O66" s="107" t="s">
        <v>11978</v>
      </c>
      <c r="P66" s="107" t="s">
        <v>11977</v>
      </c>
      <c r="Q66" s="107" t="s">
        <v>351</v>
      </c>
      <c r="R66" s="6" t="s">
        <v>6217</v>
      </c>
      <c r="S66" s="6">
        <v>1</v>
      </c>
      <c r="T66" s="6"/>
      <c r="U66" s="117">
        <v>12.727865454545455</v>
      </c>
      <c r="V66" s="117"/>
      <c r="W66" s="15" t="s">
        <v>10322</v>
      </c>
      <c r="X66" s="6" t="s">
        <v>931</v>
      </c>
      <c r="Y66" s="108" t="s">
        <v>11978</v>
      </c>
      <c r="Z66" s="107"/>
      <c r="AA66" s="107"/>
      <c r="AB66" s="6"/>
      <c r="AC66" s="6"/>
      <c r="AD66" s="6"/>
      <c r="AE66" s="122">
        <v>0</v>
      </c>
      <c r="AF66" s="122"/>
      <c r="AG66" s="6"/>
      <c r="AH66" s="6"/>
      <c r="AI66" s="15"/>
    </row>
    <row r="67" spans="1:35">
      <c r="A67" s="64" t="s">
        <v>5996</v>
      </c>
      <c r="B67" s="64" t="s">
        <v>20</v>
      </c>
      <c r="C67" s="64" t="s">
        <v>279</v>
      </c>
      <c r="D67" s="70" t="s">
        <v>339</v>
      </c>
      <c r="E67" s="64" t="s">
        <v>353</v>
      </c>
      <c r="F67" s="20"/>
      <c r="G67" s="20"/>
      <c r="H67" s="26"/>
      <c r="I67" s="26"/>
      <c r="J67" s="26"/>
      <c r="K67" s="72">
        <v>0</v>
      </c>
      <c r="L67" s="26"/>
      <c r="M67" s="35"/>
      <c r="N67" s="35"/>
      <c r="O67" s="20"/>
      <c r="P67" s="20" t="s">
        <v>6007</v>
      </c>
      <c r="Q67" s="20" t="s">
        <v>998</v>
      </c>
      <c r="R67" s="26" t="s">
        <v>887</v>
      </c>
      <c r="S67" s="26">
        <v>1</v>
      </c>
      <c r="T67" s="26">
        <v>6</v>
      </c>
      <c r="U67" s="63">
        <v>8.2590826499999999</v>
      </c>
      <c r="V67" s="26" t="s">
        <v>888</v>
      </c>
      <c r="W67" s="35">
        <v>0.05</v>
      </c>
      <c r="X67" s="35">
        <v>1</v>
      </c>
      <c r="Y67" s="20" t="s">
        <v>6224</v>
      </c>
      <c r="Z67" s="20"/>
      <c r="AA67" s="20"/>
      <c r="AB67" s="26"/>
      <c r="AC67" s="26"/>
      <c r="AD67" s="26"/>
      <c r="AE67" s="63">
        <v>0</v>
      </c>
      <c r="AF67" s="26"/>
      <c r="AG67" s="35"/>
      <c r="AH67" s="35"/>
      <c r="AI67" s="20"/>
    </row>
    <row r="68" spans="1:35">
      <c r="A68" s="64" t="s">
        <v>19</v>
      </c>
      <c r="B68" s="64" t="s">
        <v>20</v>
      </c>
      <c r="C68" s="64" t="s">
        <v>279</v>
      </c>
      <c r="D68" s="70" t="s">
        <v>339</v>
      </c>
      <c r="E68" s="64" t="s">
        <v>353</v>
      </c>
      <c r="F68" s="74" t="s">
        <v>354</v>
      </c>
      <c r="G68" s="20" t="s">
        <v>342</v>
      </c>
      <c r="H68" s="26" t="s">
        <v>26</v>
      </c>
      <c r="I68" s="26">
        <v>1</v>
      </c>
      <c r="J68" s="26"/>
      <c r="K68" s="72">
        <v>15.4295597175</v>
      </c>
      <c r="L68" s="26" t="s">
        <v>27</v>
      </c>
      <c r="M68" s="35">
        <v>0.05</v>
      </c>
      <c r="N68" s="35">
        <v>1</v>
      </c>
      <c r="O68" s="82" t="s">
        <v>355</v>
      </c>
      <c r="P68" s="74" t="s">
        <v>356</v>
      </c>
      <c r="Q68" s="20" t="s">
        <v>351</v>
      </c>
      <c r="R68" s="26" t="s">
        <v>26</v>
      </c>
      <c r="S68" s="26">
        <v>1</v>
      </c>
      <c r="T68" s="26">
        <v>1</v>
      </c>
      <c r="U68" s="71">
        <v>6.4173605005410463</v>
      </c>
      <c r="V68" s="26" t="s">
        <v>27</v>
      </c>
      <c r="W68" s="35">
        <v>0</v>
      </c>
      <c r="X68" s="35">
        <v>1</v>
      </c>
      <c r="Y68" s="20" t="s">
        <v>357</v>
      </c>
      <c r="Z68" s="20"/>
      <c r="AA68" s="20"/>
      <c r="AB68" s="26"/>
      <c r="AC68" s="26"/>
      <c r="AD68" s="26"/>
      <c r="AE68" s="63">
        <v>0</v>
      </c>
      <c r="AF68" s="26"/>
      <c r="AG68" s="35"/>
      <c r="AH68" s="35"/>
      <c r="AI68" s="20"/>
    </row>
    <row r="69" spans="1:35">
      <c r="A69" s="64" t="s">
        <v>8776</v>
      </c>
      <c r="B69" s="64" t="s">
        <v>20</v>
      </c>
      <c r="C69" s="64" t="s">
        <v>279</v>
      </c>
      <c r="D69" s="70" t="s">
        <v>339</v>
      </c>
      <c r="E69" s="64" t="s">
        <v>353</v>
      </c>
      <c r="F69" s="20" t="s">
        <v>9005</v>
      </c>
      <c r="G69" s="20" t="s">
        <v>342</v>
      </c>
      <c r="H69" s="26" t="s">
        <v>8487</v>
      </c>
      <c r="I69" s="26">
        <v>1</v>
      </c>
      <c r="J69" s="26">
        <v>12</v>
      </c>
      <c r="K69" s="65">
        <v>11.641373640000001</v>
      </c>
      <c r="L69" s="26" t="s">
        <v>888</v>
      </c>
      <c r="M69" s="35">
        <v>0.01</v>
      </c>
      <c r="N69" s="35">
        <v>0.05</v>
      </c>
      <c r="O69" s="20" t="s">
        <v>9006</v>
      </c>
      <c r="P69" s="20" t="s">
        <v>9007</v>
      </c>
      <c r="Q69" s="20" t="s">
        <v>1000</v>
      </c>
      <c r="R69" s="26" t="s">
        <v>26</v>
      </c>
      <c r="S69" s="26">
        <v>1</v>
      </c>
      <c r="T69" s="26">
        <v>6</v>
      </c>
      <c r="U69" s="80">
        <v>14.56295389714286</v>
      </c>
      <c r="V69" s="34" t="s">
        <v>888</v>
      </c>
      <c r="W69" s="35">
        <v>0.01</v>
      </c>
      <c r="X69" s="35">
        <v>0.01</v>
      </c>
      <c r="Y69" s="20" t="s">
        <v>9008</v>
      </c>
      <c r="Z69" s="76" t="s">
        <v>9432</v>
      </c>
      <c r="AA69" s="20"/>
      <c r="AB69" s="26"/>
      <c r="AC69" s="26"/>
      <c r="AD69" s="26"/>
      <c r="AE69" s="80">
        <v>0</v>
      </c>
      <c r="AF69" s="26"/>
      <c r="AG69" s="35"/>
      <c r="AH69" s="35"/>
      <c r="AI69" s="20"/>
    </row>
    <row r="70" spans="1:35" ht="30">
      <c r="A70" s="64" t="s">
        <v>7936</v>
      </c>
      <c r="B70" s="64" t="s">
        <v>20</v>
      </c>
      <c r="C70" s="64" t="s">
        <v>279</v>
      </c>
      <c r="D70" s="70" t="s">
        <v>339</v>
      </c>
      <c r="E70" s="64" t="s">
        <v>353</v>
      </c>
      <c r="F70" s="20">
        <v>144392</v>
      </c>
      <c r="G70" s="20" t="s">
        <v>8032</v>
      </c>
      <c r="H70" s="26" t="s">
        <v>7938</v>
      </c>
      <c r="I70" s="26">
        <v>12</v>
      </c>
      <c r="J70" s="26" t="s">
        <v>931</v>
      </c>
      <c r="K70" s="72">
        <v>8.3699999999999992</v>
      </c>
      <c r="L70" s="26" t="s">
        <v>27</v>
      </c>
      <c r="M70" s="35">
        <v>0</v>
      </c>
      <c r="N70" s="35">
        <v>0</v>
      </c>
      <c r="O70" s="20"/>
      <c r="P70" s="20">
        <v>144392</v>
      </c>
      <c r="Q70" s="20" t="s">
        <v>8032</v>
      </c>
      <c r="R70" s="26" t="s">
        <v>7938</v>
      </c>
      <c r="S70" s="26">
        <v>12</v>
      </c>
      <c r="T70" s="26" t="s">
        <v>931</v>
      </c>
      <c r="U70" s="63">
        <v>8.3699999999999992</v>
      </c>
      <c r="V70" s="26" t="s">
        <v>27</v>
      </c>
      <c r="W70" s="35">
        <v>0</v>
      </c>
      <c r="X70" s="35">
        <v>0</v>
      </c>
      <c r="Y70" s="20"/>
      <c r="Z70" s="20"/>
      <c r="AA70" s="20"/>
      <c r="AB70" s="26"/>
      <c r="AC70" s="26"/>
      <c r="AD70" s="26"/>
      <c r="AE70" s="63">
        <v>0</v>
      </c>
      <c r="AF70" s="26"/>
      <c r="AG70" s="35"/>
      <c r="AH70" s="35"/>
      <c r="AI70" s="20"/>
    </row>
    <row r="71" spans="1:35">
      <c r="A71" s="64" t="s">
        <v>12314</v>
      </c>
      <c r="B71" s="8" t="s">
        <v>20</v>
      </c>
      <c r="C71" s="8" t="s">
        <v>279</v>
      </c>
      <c r="D71" s="10" t="s">
        <v>339</v>
      </c>
      <c r="E71" s="8" t="s">
        <v>353</v>
      </c>
      <c r="F71" s="107" t="s">
        <v>13563</v>
      </c>
      <c r="G71" s="107" t="s">
        <v>78</v>
      </c>
      <c r="H71" s="6" t="s">
        <v>887</v>
      </c>
      <c r="I71" s="6">
        <v>1</v>
      </c>
      <c r="J71" s="6" t="s">
        <v>3339</v>
      </c>
      <c r="K71" s="119">
        <v>9.6809760000000011</v>
      </c>
      <c r="L71" s="119"/>
      <c r="M71" s="124">
        <v>0.25</v>
      </c>
      <c r="N71" s="124">
        <v>0.6</v>
      </c>
      <c r="O71" s="107" t="s">
        <v>13564</v>
      </c>
      <c r="P71" s="107" t="s">
        <v>13563</v>
      </c>
      <c r="Q71" s="107" t="s">
        <v>78</v>
      </c>
      <c r="R71" s="6" t="s">
        <v>887</v>
      </c>
      <c r="S71" s="6">
        <v>1</v>
      </c>
      <c r="T71" s="6" t="s">
        <v>3339</v>
      </c>
      <c r="U71" s="119">
        <v>9.6809760000000011</v>
      </c>
      <c r="V71" s="16"/>
      <c r="W71" s="16">
        <v>0.25</v>
      </c>
      <c r="X71" s="123">
        <v>0.6</v>
      </c>
      <c r="Y71" s="108" t="s">
        <v>13564</v>
      </c>
      <c r="Z71" s="107" t="s">
        <v>13563</v>
      </c>
      <c r="AA71" s="107" t="s">
        <v>791</v>
      </c>
      <c r="AB71" s="6" t="s">
        <v>887</v>
      </c>
      <c r="AC71" s="6">
        <v>1</v>
      </c>
      <c r="AD71" s="6" t="s">
        <v>3339</v>
      </c>
      <c r="AE71" s="119">
        <v>9.6809760000000011</v>
      </c>
      <c r="AF71" s="119"/>
      <c r="AG71" s="123">
        <v>0.25</v>
      </c>
      <c r="AH71" s="123">
        <v>0.6</v>
      </c>
      <c r="AI71" s="7" t="s">
        <v>13564</v>
      </c>
    </row>
    <row r="72" spans="1:35" ht="30">
      <c r="A72" s="64" t="s">
        <v>8243</v>
      </c>
      <c r="B72" s="64" t="s">
        <v>20</v>
      </c>
      <c r="C72" s="64" t="s">
        <v>279</v>
      </c>
      <c r="D72" s="70" t="s">
        <v>339</v>
      </c>
      <c r="E72" s="64" t="s">
        <v>353</v>
      </c>
      <c r="F72" s="20" t="s">
        <v>8491</v>
      </c>
      <c r="G72" s="29" t="s">
        <v>1000</v>
      </c>
      <c r="H72" s="28" t="s">
        <v>26</v>
      </c>
      <c r="I72" s="28" t="s">
        <v>931</v>
      </c>
      <c r="J72" s="28">
        <v>1</v>
      </c>
      <c r="K72" s="65">
        <v>12.123808944</v>
      </c>
      <c r="L72" s="26" t="s">
        <v>888</v>
      </c>
      <c r="M72" s="35">
        <v>0.05</v>
      </c>
      <c r="N72" s="69">
        <v>1</v>
      </c>
      <c r="O72" s="29" t="s">
        <v>8492</v>
      </c>
      <c r="P72" s="20" t="s">
        <v>8491</v>
      </c>
      <c r="Q72" s="20" t="s">
        <v>1000</v>
      </c>
      <c r="R72" s="26" t="s">
        <v>26</v>
      </c>
      <c r="S72" s="26" t="s">
        <v>931</v>
      </c>
      <c r="T72" s="26">
        <v>1</v>
      </c>
      <c r="U72" s="65">
        <v>11.809177224000001</v>
      </c>
      <c r="V72" s="26" t="s">
        <v>888</v>
      </c>
      <c r="W72" s="35">
        <v>0.05</v>
      </c>
      <c r="X72" s="69">
        <v>1</v>
      </c>
      <c r="Y72" s="20" t="s">
        <v>8492</v>
      </c>
      <c r="Z72" s="20"/>
      <c r="AA72" s="20"/>
      <c r="AB72" s="26"/>
      <c r="AC72" s="26"/>
      <c r="AD72" s="26"/>
      <c r="AE72" s="65">
        <v>0</v>
      </c>
      <c r="AF72" s="26"/>
      <c r="AG72" s="66"/>
      <c r="AH72" s="66"/>
      <c r="AI72" s="20"/>
    </row>
    <row r="73" spans="1:35" ht="60">
      <c r="A73" s="64" t="s">
        <v>4400</v>
      </c>
      <c r="B73" s="64" t="s">
        <v>20</v>
      </c>
      <c r="C73" s="64" t="s">
        <v>279</v>
      </c>
      <c r="D73" s="70" t="s">
        <v>339</v>
      </c>
      <c r="E73" s="64" t="s">
        <v>353</v>
      </c>
      <c r="F73" s="20" t="s">
        <v>4978</v>
      </c>
      <c r="G73" s="20" t="s">
        <v>342</v>
      </c>
      <c r="H73" s="26" t="s">
        <v>26</v>
      </c>
      <c r="I73" s="26"/>
      <c r="J73" s="26">
        <v>1</v>
      </c>
      <c r="K73" s="63">
        <v>10.487724</v>
      </c>
      <c r="L73" s="36" t="s">
        <v>888</v>
      </c>
      <c r="M73" s="35">
        <v>0.05</v>
      </c>
      <c r="N73" s="35">
        <v>1</v>
      </c>
      <c r="O73" s="20" t="s">
        <v>4979</v>
      </c>
      <c r="P73" s="20" t="s">
        <v>4980</v>
      </c>
      <c r="Q73" s="20" t="s">
        <v>4407</v>
      </c>
      <c r="R73" s="26" t="s">
        <v>26</v>
      </c>
      <c r="S73" s="26" t="s">
        <v>4408</v>
      </c>
      <c r="T73" s="26">
        <v>1</v>
      </c>
      <c r="U73" s="63">
        <v>73.927966475999995</v>
      </c>
      <c r="V73" s="26" t="s">
        <v>888</v>
      </c>
      <c r="W73" s="35">
        <v>0</v>
      </c>
      <c r="X73" s="35" t="s">
        <v>4981</v>
      </c>
      <c r="Y73" s="20" t="s">
        <v>4982</v>
      </c>
      <c r="Z73" s="20"/>
      <c r="AA73" s="20"/>
      <c r="AB73" s="26"/>
      <c r="AC73" s="26"/>
      <c r="AD73" s="26"/>
      <c r="AE73" s="63">
        <v>0</v>
      </c>
      <c r="AF73" s="26"/>
      <c r="AG73" s="35"/>
      <c r="AH73" s="35"/>
      <c r="AI73" s="89"/>
    </row>
    <row r="74" spans="1:35" ht="45">
      <c r="A74" s="64" t="s">
        <v>4400</v>
      </c>
      <c r="B74" s="64" t="s">
        <v>20</v>
      </c>
      <c r="C74" s="64" t="s">
        <v>279</v>
      </c>
      <c r="D74" s="70" t="s">
        <v>339</v>
      </c>
      <c r="E74" s="64" t="s">
        <v>353</v>
      </c>
      <c r="F74" s="20" t="s">
        <v>4983</v>
      </c>
      <c r="G74" s="20" t="s">
        <v>4984</v>
      </c>
      <c r="H74" s="26" t="s">
        <v>26</v>
      </c>
      <c r="I74" s="26">
        <v>1</v>
      </c>
      <c r="J74" s="26"/>
      <c r="K74" s="63">
        <v>13.518676236000001</v>
      </c>
      <c r="L74" s="36" t="s">
        <v>888</v>
      </c>
      <c r="M74" s="35">
        <v>0</v>
      </c>
      <c r="N74" s="35">
        <v>1</v>
      </c>
      <c r="O74" s="20" t="s">
        <v>4985</v>
      </c>
      <c r="P74" s="20" t="s">
        <v>4986</v>
      </c>
      <c r="Q74" s="20" t="s">
        <v>4407</v>
      </c>
      <c r="R74" s="26" t="s">
        <v>26</v>
      </c>
      <c r="S74" s="26">
        <v>1</v>
      </c>
      <c r="T74" s="26">
        <v>1</v>
      </c>
      <c r="U74" s="63">
        <v>148.82080356000003</v>
      </c>
      <c r="V74" s="26" t="s">
        <v>888</v>
      </c>
      <c r="W74" s="35">
        <v>0</v>
      </c>
      <c r="X74" s="35">
        <v>1</v>
      </c>
      <c r="Y74" s="20" t="s">
        <v>4987</v>
      </c>
      <c r="Z74" s="20" t="s">
        <v>4980</v>
      </c>
      <c r="AA74" s="20" t="s">
        <v>4407</v>
      </c>
      <c r="AB74" s="26" t="s">
        <v>26</v>
      </c>
      <c r="AC74" s="26">
        <v>1</v>
      </c>
      <c r="AD74" s="26" t="s">
        <v>4408</v>
      </c>
      <c r="AE74" s="63">
        <v>73.927966475999995</v>
      </c>
      <c r="AF74" s="26" t="s">
        <v>27</v>
      </c>
      <c r="AG74" s="35">
        <v>0</v>
      </c>
      <c r="AH74" s="35">
        <v>1</v>
      </c>
      <c r="AI74" s="89" t="s">
        <v>4988</v>
      </c>
    </row>
    <row r="75" spans="1:35">
      <c r="A75" s="8" t="s">
        <v>13906</v>
      </c>
      <c r="B75" s="8" t="s">
        <v>20</v>
      </c>
      <c r="C75" s="8" t="s">
        <v>279</v>
      </c>
      <c r="D75" s="10" t="s">
        <v>339</v>
      </c>
      <c r="E75" s="8" t="s">
        <v>353</v>
      </c>
      <c r="F75" s="126" t="s">
        <v>15175</v>
      </c>
      <c r="G75" s="107" t="s">
        <v>779</v>
      </c>
      <c r="H75" s="6" t="s">
        <v>887</v>
      </c>
      <c r="I75" s="6">
        <v>1</v>
      </c>
      <c r="J75" s="6"/>
      <c r="K75" s="119">
        <v>5.6423955120000002</v>
      </c>
      <c r="L75" s="6" t="s">
        <v>27</v>
      </c>
      <c r="M75" s="123">
        <v>0.5</v>
      </c>
      <c r="N75" s="123">
        <v>1</v>
      </c>
      <c r="O75" s="107" t="s">
        <v>15176</v>
      </c>
      <c r="P75" s="126" t="s">
        <v>15175</v>
      </c>
      <c r="Q75" s="107" t="s">
        <v>779</v>
      </c>
      <c r="R75" s="6" t="s">
        <v>26</v>
      </c>
      <c r="S75" s="6">
        <v>1</v>
      </c>
      <c r="T75" s="107"/>
      <c r="U75" s="119">
        <v>5.6423955120000002</v>
      </c>
      <c r="V75" s="6" t="s">
        <v>27</v>
      </c>
      <c r="W75" s="16">
        <v>0.5</v>
      </c>
      <c r="X75" s="123">
        <v>1</v>
      </c>
      <c r="Y75" s="23" t="s">
        <v>15176</v>
      </c>
      <c r="Z75" s="108"/>
      <c r="AA75" s="107"/>
      <c r="AB75" s="6"/>
      <c r="AC75" s="6"/>
      <c r="AD75" s="107"/>
      <c r="AE75" s="134">
        <v>0</v>
      </c>
      <c r="AF75" s="6"/>
      <c r="AG75" s="123"/>
      <c r="AH75" s="123"/>
      <c r="AI75" s="7"/>
    </row>
    <row r="76" spans="1:35">
      <c r="A76" s="64" t="s">
        <v>3020</v>
      </c>
      <c r="B76" s="64" t="s">
        <v>20</v>
      </c>
      <c r="C76" s="64" t="s">
        <v>279</v>
      </c>
      <c r="D76" s="70" t="s">
        <v>339</v>
      </c>
      <c r="E76" s="64" t="s">
        <v>353</v>
      </c>
      <c r="F76" s="20">
        <v>165034</v>
      </c>
      <c r="G76" s="20" t="s">
        <v>10059</v>
      </c>
      <c r="H76" s="26" t="s">
        <v>887</v>
      </c>
      <c r="I76" s="26">
        <v>1</v>
      </c>
      <c r="J76" s="26" t="s">
        <v>931</v>
      </c>
      <c r="K76" s="63">
        <v>9.7787538575999999</v>
      </c>
      <c r="L76" s="26" t="s">
        <v>888</v>
      </c>
      <c r="M76" s="35">
        <v>0.5</v>
      </c>
      <c r="N76" s="35">
        <v>1</v>
      </c>
      <c r="O76" s="20"/>
      <c r="P76" s="20">
        <v>165034</v>
      </c>
      <c r="Q76" s="20" t="s">
        <v>10059</v>
      </c>
      <c r="R76" s="26" t="s">
        <v>887</v>
      </c>
      <c r="S76" s="26">
        <v>1</v>
      </c>
      <c r="T76" s="26" t="s">
        <v>931</v>
      </c>
      <c r="U76" s="63">
        <v>9.7787538575999999</v>
      </c>
      <c r="V76" s="26" t="s">
        <v>888</v>
      </c>
      <c r="W76" s="35">
        <v>5</v>
      </c>
      <c r="X76" s="35">
        <v>100</v>
      </c>
      <c r="Y76" s="20"/>
      <c r="Z76" s="20"/>
      <c r="AA76" s="20"/>
      <c r="AB76" s="26"/>
      <c r="AC76" s="26"/>
      <c r="AD76" s="26"/>
      <c r="AE76" s="63">
        <v>0</v>
      </c>
      <c r="AF76" s="26"/>
      <c r="AG76" s="35"/>
      <c r="AH76" s="35"/>
      <c r="AI76" s="20"/>
    </row>
    <row r="77" spans="1:35">
      <c r="A77" s="64" t="s">
        <v>885</v>
      </c>
      <c r="B77" s="64" t="s">
        <v>20</v>
      </c>
      <c r="C77" s="64" t="s">
        <v>279</v>
      </c>
      <c r="D77" s="70" t="s">
        <v>339</v>
      </c>
      <c r="E77" s="64" t="s">
        <v>353</v>
      </c>
      <c r="F77" s="20">
        <v>100526</v>
      </c>
      <c r="G77" s="20" t="s">
        <v>1002</v>
      </c>
      <c r="H77" s="26" t="s">
        <v>887</v>
      </c>
      <c r="I77" s="26">
        <v>1</v>
      </c>
      <c r="J77" s="26">
        <v>10</v>
      </c>
      <c r="K77" s="63">
        <v>1.5626708759999999</v>
      </c>
      <c r="L77" s="26" t="s">
        <v>888</v>
      </c>
      <c r="M77" s="136">
        <v>0</v>
      </c>
      <c r="N77" s="136">
        <v>30</v>
      </c>
      <c r="O77" s="20" t="s">
        <v>1003</v>
      </c>
      <c r="P77" s="20"/>
      <c r="Q77" s="20"/>
      <c r="R77" s="26"/>
      <c r="S77" s="26"/>
      <c r="T77" s="26"/>
      <c r="U77" s="63">
        <v>0</v>
      </c>
      <c r="V77" s="26"/>
      <c r="W77" s="136"/>
      <c r="X77" s="136"/>
      <c r="Y77" s="20"/>
      <c r="Z77" s="20"/>
      <c r="AA77" s="20"/>
      <c r="AB77" s="26"/>
      <c r="AC77" s="26"/>
      <c r="AD77" s="26"/>
      <c r="AE77" s="63">
        <v>0</v>
      </c>
      <c r="AF77" s="26"/>
      <c r="AG77" s="136"/>
      <c r="AH77" s="136"/>
      <c r="AI77" s="20"/>
    </row>
    <row r="78" spans="1:35">
      <c r="A78" s="64" t="s">
        <v>9433</v>
      </c>
      <c r="B78" s="64" t="s">
        <v>20</v>
      </c>
      <c r="C78" s="64" t="s">
        <v>279</v>
      </c>
      <c r="D78" s="70" t="s">
        <v>339</v>
      </c>
      <c r="E78" s="64" t="s">
        <v>353</v>
      </c>
      <c r="F78" s="75" t="s">
        <v>9687</v>
      </c>
      <c r="G78" s="20" t="s">
        <v>342</v>
      </c>
      <c r="H78" s="26" t="s">
        <v>887</v>
      </c>
      <c r="I78" s="26">
        <v>1</v>
      </c>
      <c r="J78" s="93">
        <v>12</v>
      </c>
      <c r="K78" s="65">
        <v>11.18214</v>
      </c>
      <c r="L78" s="102" t="s">
        <v>27</v>
      </c>
      <c r="M78" s="35">
        <v>0.5</v>
      </c>
      <c r="N78" s="35">
        <v>1</v>
      </c>
      <c r="O78" s="20" t="s">
        <v>9688</v>
      </c>
      <c r="P78" s="75" t="s">
        <v>9687</v>
      </c>
      <c r="Q78" s="23" t="s">
        <v>342</v>
      </c>
      <c r="R78" s="26" t="s">
        <v>342</v>
      </c>
      <c r="S78" s="26" t="s">
        <v>8487</v>
      </c>
      <c r="T78" s="26">
        <v>1</v>
      </c>
      <c r="U78" s="65">
        <v>11.18214</v>
      </c>
      <c r="V78" s="15" t="s">
        <v>27</v>
      </c>
      <c r="W78" s="35">
        <v>0</v>
      </c>
      <c r="X78" s="35">
        <v>1</v>
      </c>
      <c r="Y78" s="20" t="s">
        <v>9688</v>
      </c>
      <c r="Z78" s="75"/>
      <c r="AA78" s="20"/>
      <c r="AB78" s="26"/>
      <c r="AC78" s="26"/>
      <c r="AD78" s="6"/>
      <c r="AE78" s="65">
        <v>0</v>
      </c>
      <c r="AF78" s="65" t="s">
        <v>27</v>
      </c>
      <c r="AG78" s="35"/>
      <c r="AH78" s="35"/>
      <c r="AI78" s="20"/>
    </row>
    <row r="79" spans="1:35">
      <c r="A79" s="64" t="s">
        <v>11883</v>
      </c>
      <c r="B79" s="8" t="s">
        <v>20</v>
      </c>
      <c r="C79" s="8" t="s">
        <v>279</v>
      </c>
      <c r="D79" s="10" t="s">
        <v>280</v>
      </c>
      <c r="E79" s="8" t="s">
        <v>287</v>
      </c>
      <c r="F79" s="107" t="s">
        <v>931</v>
      </c>
      <c r="G79" s="107"/>
      <c r="H79" s="6"/>
      <c r="I79" s="6"/>
      <c r="J79" s="6"/>
      <c r="K79" s="118">
        <v>0</v>
      </c>
      <c r="L79" s="6"/>
      <c r="M79" s="6"/>
      <c r="N79" s="6"/>
      <c r="O79" s="107" t="s">
        <v>10905</v>
      </c>
      <c r="P79" s="107" t="s">
        <v>931</v>
      </c>
      <c r="Q79" s="107"/>
      <c r="R79" s="6"/>
      <c r="S79" s="6"/>
      <c r="T79" s="6"/>
      <c r="U79" s="117">
        <v>0</v>
      </c>
      <c r="V79" s="117"/>
      <c r="W79" s="15"/>
      <c r="X79" s="6"/>
      <c r="Y79" s="108" t="s">
        <v>10905</v>
      </c>
      <c r="Z79" s="107"/>
      <c r="AA79" s="107"/>
      <c r="AB79" s="6"/>
      <c r="AC79" s="6"/>
      <c r="AD79" s="6"/>
      <c r="AE79" s="122">
        <v>0</v>
      </c>
      <c r="AF79" s="122"/>
      <c r="AG79" s="6"/>
      <c r="AH79" s="6"/>
      <c r="AI79" s="15"/>
    </row>
    <row r="80" spans="1:35">
      <c r="A80" s="64" t="s">
        <v>5996</v>
      </c>
      <c r="B80" s="64" t="s">
        <v>20</v>
      </c>
      <c r="C80" s="64" t="s">
        <v>279</v>
      </c>
      <c r="D80" s="70" t="s">
        <v>280</v>
      </c>
      <c r="E80" s="64" t="s">
        <v>287</v>
      </c>
      <c r="F80" s="20" t="s">
        <v>6173</v>
      </c>
      <c r="G80" s="20" t="s">
        <v>985</v>
      </c>
      <c r="H80" s="26" t="s">
        <v>1181</v>
      </c>
      <c r="I80" s="26">
        <v>200</v>
      </c>
      <c r="J80" s="26">
        <v>200</v>
      </c>
      <c r="K80" s="72">
        <v>26.523453996000004</v>
      </c>
      <c r="L80" s="26" t="s">
        <v>888</v>
      </c>
      <c r="M80" s="35">
        <v>1</v>
      </c>
      <c r="N80" s="35">
        <v>1</v>
      </c>
      <c r="O80" s="20" t="s">
        <v>6174</v>
      </c>
      <c r="P80" s="20" t="s">
        <v>6175</v>
      </c>
      <c r="Q80" s="20" t="s">
        <v>3272</v>
      </c>
      <c r="R80" s="26" t="s">
        <v>1181</v>
      </c>
      <c r="S80" s="26">
        <v>200</v>
      </c>
      <c r="T80" s="26">
        <v>200</v>
      </c>
      <c r="U80" s="63">
        <v>38.605312044000001</v>
      </c>
      <c r="V80" s="26" t="s">
        <v>888</v>
      </c>
      <c r="W80" s="35">
        <v>1</v>
      </c>
      <c r="X80" s="35">
        <v>1</v>
      </c>
      <c r="Y80" s="20" t="s">
        <v>6176</v>
      </c>
      <c r="Z80" s="20" t="s">
        <v>6177</v>
      </c>
      <c r="AA80" s="20" t="s">
        <v>6178</v>
      </c>
      <c r="AB80" s="26" t="s">
        <v>896</v>
      </c>
      <c r="AC80" s="26">
        <v>50</v>
      </c>
      <c r="AD80" s="26">
        <v>144</v>
      </c>
      <c r="AE80" s="63">
        <v>43.111646703125004</v>
      </c>
      <c r="AF80" s="26" t="s">
        <v>888</v>
      </c>
      <c r="AG80" s="35">
        <v>1</v>
      </c>
      <c r="AH80" s="35">
        <v>0</v>
      </c>
      <c r="AI80" s="20" t="s">
        <v>6179</v>
      </c>
    </row>
    <row r="81" spans="1:35">
      <c r="A81" s="64" t="s">
        <v>19</v>
      </c>
      <c r="B81" s="64" t="s">
        <v>20</v>
      </c>
      <c r="C81" s="64" t="s">
        <v>279</v>
      </c>
      <c r="D81" s="70" t="s">
        <v>280</v>
      </c>
      <c r="E81" s="64" t="s">
        <v>287</v>
      </c>
      <c r="F81" s="74" t="s">
        <v>288</v>
      </c>
      <c r="G81" s="20" t="s">
        <v>283</v>
      </c>
      <c r="H81" s="26" t="s">
        <v>53</v>
      </c>
      <c r="I81" s="26">
        <v>50</v>
      </c>
      <c r="J81" s="26">
        <v>200</v>
      </c>
      <c r="K81" s="72">
        <v>64.735827432335242</v>
      </c>
      <c r="L81" s="26" t="s">
        <v>27</v>
      </c>
      <c r="M81" s="35">
        <v>0.5</v>
      </c>
      <c r="N81" s="35">
        <v>0.2</v>
      </c>
      <c r="O81" s="82" t="s">
        <v>289</v>
      </c>
      <c r="P81" s="74" t="s">
        <v>290</v>
      </c>
      <c r="Q81" s="20" t="s">
        <v>283</v>
      </c>
      <c r="R81" s="26" t="s">
        <v>53</v>
      </c>
      <c r="S81" s="26">
        <v>50</v>
      </c>
      <c r="T81" s="26">
        <v>200</v>
      </c>
      <c r="U81" s="71">
        <v>52.286648845500011</v>
      </c>
      <c r="V81" s="26" t="s">
        <v>27</v>
      </c>
      <c r="W81" s="35">
        <v>0.5</v>
      </c>
      <c r="X81" s="35">
        <v>0.2</v>
      </c>
      <c r="Y81" s="20" t="s">
        <v>291</v>
      </c>
      <c r="Z81" s="20"/>
      <c r="AA81" s="20"/>
      <c r="AB81" s="26"/>
      <c r="AC81" s="26"/>
      <c r="AD81" s="26"/>
      <c r="AE81" s="63">
        <v>0</v>
      </c>
      <c r="AF81" s="26"/>
      <c r="AG81" s="35"/>
      <c r="AH81" s="35"/>
      <c r="AI81" s="20"/>
    </row>
    <row r="82" spans="1:35">
      <c r="A82" s="64" t="s">
        <v>8776</v>
      </c>
      <c r="B82" s="64" t="s">
        <v>20</v>
      </c>
      <c r="C82" s="64" t="s">
        <v>279</v>
      </c>
      <c r="D82" s="70" t="s">
        <v>280</v>
      </c>
      <c r="E82" s="64" t="s">
        <v>287</v>
      </c>
      <c r="F82" s="20" t="s">
        <v>8958</v>
      </c>
      <c r="G82" s="20" t="s">
        <v>8959</v>
      </c>
      <c r="H82" s="26" t="s">
        <v>1181</v>
      </c>
      <c r="I82" s="26">
        <v>25</v>
      </c>
      <c r="J82" s="26">
        <v>125</v>
      </c>
      <c r="K82" s="65">
        <v>27.291249782316001</v>
      </c>
      <c r="L82" s="26" t="s">
        <v>888</v>
      </c>
      <c r="M82" s="35">
        <v>0.05</v>
      </c>
      <c r="N82" s="35">
        <v>1</v>
      </c>
      <c r="O82" s="20" t="s">
        <v>8960</v>
      </c>
      <c r="P82" s="20" t="s">
        <v>8968</v>
      </c>
      <c r="Q82" s="20" t="s">
        <v>8962</v>
      </c>
      <c r="R82" s="26" t="s">
        <v>1181</v>
      </c>
      <c r="S82" s="26">
        <v>25</v>
      </c>
      <c r="T82" s="26">
        <v>100</v>
      </c>
      <c r="U82" s="80">
        <v>54.386340171428571</v>
      </c>
      <c r="V82" s="34" t="s">
        <v>888</v>
      </c>
      <c r="W82" s="35">
        <v>0.05</v>
      </c>
      <c r="X82" s="35">
        <v>1</v>
      </c>
      <c r="Y82" s="20" t="s">
        <v>8969</v>
      </c>
      <c r="Z82" s="20" t="s">
        <v>8964</v>
      </c>
      <c r="AA82" s="20" t="s">
        <v>8965</v>
      </c>
      <c r="AB82" s="26" t="s">
        <v>8966</v>
      </c>
      <c r="AC82" s="26">
        <v>10</v>
      </c>
      <c r="AD82" s="26">
        <v>100</v>
      </c>
      <c r="AE82" s="80">
        <v>105.97845101999999</v>
      </c>
      <c r="AF82" s="34" t="s">
        <v>888</v>
      </c>
      <c r="AG82" s="35">
        <v>0</v>
      </c>
      <c r="AH82" s="35">
        <v>0</v>
      </c>
      <c r="AI82" s="20" t="s">
        <v>8967</v>
      </c>
    </row>
    <row r="83" spans="1:35" ht="30">
      <c r="A83" s="64" t="s">
        <v>7936</v>
      </c>
      <c r="B83" s="64" t="s">
        <v>20</v>
      </c>
      <c r="C83" s="64" t="s">
        <v>279</v>
      </c>
      <c r="D83" s="70" t="s">
        <v>280</v>
      </c>
      <c r="E83" s="64" t="s">
        <v>287</v>
      </c>
      <c r="F83" s="20">
        <v>130434</v>
      </c>
      <c r="G83" s="20" t="s">
        <v>8014</v>
      </c>
      <c r="H83" s="26" t="s">
        <v>7938</v>
      </c>
      <c r="I83" s="26">
        <v>120</v>
      </c>
      <c r="J83" s="26">
        <v>100</v>
      </c>
      <c r="K83" s="72">
        <v>74.31</v>
      </c>
      <c r="L83" s="26" t="s">
        <v>27</v>
      </c>
      <c r="M83" s="35">
        <v>0</v>
      </c>
      <c r="N83" s="35">
        <v>0</v>
      </c>
      <c r="O83" s="20"/>
      <c r="P83" s="20">
        <v>130043</v>
      </c>
      <c r="Q83" s="20" t="s">
        <v>8015</v>
      </c>
      <c r="R83" s="26" t="s">
        <v>7938</v>
      </c>
      <c r="S83" s="26">
        <v>120</v>
      </c>
      <c r="T83" s="26">
        <v>250</v>
      </c>
      <c r="U83" s="63">
        <v>44.26</v>
      </c>
      <c r="V83" s="26" t="s">
        <v>27</v>
      </c>
      <c r="W83" s="35">
        <v>0</v>
      </c>
      <c r="X83" s="35">
        <v>0</v>
      </c>
      <c r="Y83" s="20"/>
      <c r="Z83" s="20">
        <v>130434</v>
      </c>
      <c r="AA83" s="20" t="s">
        <v>8014</v>
      </c>
      <c r="AB83" s="26" t="s">
        <v>7938</v>
      </c>
      <c r="AC83" s="26">
        <v>120</v>
      </c>
      <c r="AD83" s="26">
        <v>100</v>
      </c>
      <c r="AE83" s="72">
        <v>74.31</v>
      </c>
      <c r="AF83" s="26" t="s">
        <v>27</v>
      </c>
      <c r="AG83" s="35">
        <v>0</v>
      </c>
      <c r="AH83" s="35">
        <v>0</v>
      </c>
      <c r="AI83" s="20" t="s">
        <v>8016</v>
      </c>
    </row>
    <row r="84" spans="1:35">
      <c r="A84" s="64" t="s">
        <v>12314</v>
      </c>
      <c r="B84" s="8" t="s">
        <v>20</v>
      </c>
      <c r="C84" s="8" t="s">
        <v>279</v>
      </c>
      <c r="D84" s="10" t="s">
        <v>280</v>
      </c>
      <c r="E84" s="8" t="s">
        <v>287</v>
      </c>
      <c r="F84" s="107" t="s">
        <v>13536</v>
      </c>
      <c r="G84" s="107" t="s">
        <v>1475</v>
      </c>
      <c r="H84" s="6" t="s">
        <v>3137</v>
      </c>
      <c r="I84" s="6">
        <v>30</v>
      </c>
      <c r="J84" s="6" t="s">
        <v>3339</v>
      </c>
      <c r="K84" s="119">
        <v>8.9457120000000003</v>
      </c>
      <c r="L84" s="119"/>
      <c r="M84" s="124">
        <v>0.25</v>
      </c>
      <c r="N84" s="124">
        <v>0.6</v>
      </c>
      <c r="O84" s="107" t="s">
        <v>13537</v>
      </c>
      <c r="P84" s="107" t="s">
        <v>13536</v>
      </c>
      <c r="Q84" s="107" t="s">
        <v>1475</v>
      </c>
      <c r="R84" s="6" t="s">
        <v>3137</v>
      </c>
      <c r="S84" s="6">
        <v>30</v>
      </c>
      <c r="T84" s="6" t="s">
        <v>3339</v>
      </c>
      <c r="U84" s="119">
        <v>8.9457120000000003</v>
      </c>
      <c r="V84" s="16"/>
      <c r="W84" s="16">
        <v>0.25</v>
      </c>
      <c r="X84" s="123">
        <v>0.6</v>
      </c>
      <c r="Y84" s="108" t="s">
        <v>13537</v>
      </c>
      <c r="Z84" s="107" t="s">
        <v>13831</v>
      </c>
      <c r="AA84" s="107" t="s">
        <v>1212</v>
      </c>
      <c r="AB84" s="6" t="s">
        <v>1181</v>
      </c>
      <c r="AC84" s="6">
        <v>200</v>
      </c>
      <c r="AD84" s="6" t="s">
        <v>12293</v>
      </c>
      <c r="AE84" s="119">
        <v>119.70506400000001</v>
      </c>
      <c r="AF84" s="119"/>
      <c r="AG84" s="123">
        <v>0.25</v>
      </c>
      <c r="AH84" s="123">
        <v>0.6</v>
      </c>
      <c r="AI84" s="7" t="s">
        <v>13832</v>
      </c>
    </row>
    <row r="85" spans="1:35">
      <c r="A85" s="64" t="s">
        <v>8243</v>
      </c>
      <c r="B85" s="64" t="s">
        <v>20</v>
      </c>
      <c r="C85" s="64" t="s">
        <v>279</v>
      </c>
      <c r="D85" s="70" t="s">
        <v>280</v>
      </c>
      <c r="E85" s="64" t="s">
        <v>287</v>
      </c>
      <c r="F85" s="29" t="s">
        <v>8442</v>
      </c>
      <c r="G85" s="20" t="s">
        <v>8443</v>
      </c>
      <c r="H85" s="26" t="s">
        <v>1181</v>
      </c>
      <c r="I85" s="26" t="s">
        <v>931</v>
      </c>
      <c r="J85" s="26">
        <v>250</v>
      </c>
      <c r="K85" s="65">
        <v>24.774312000000005</v>
      </c>
      <c r="L85" s="26" t="s">
        <v>888</v>
      </c>
      <c r="M85" s="35">
        <v>0</v>
      </c>
      <c r="N85" s="35">
        <v>0.9</v>
      </c>
      <c r="O85" s="20" t="s">
        <v>8444</v>
      </c>
      <c r="P85" s="20" t="s">
        <v>8442</v>
      </c>
      <c r="Q85" s="20" t="s">
        <v>8443</v>
      </c>
      <c r="R85" s="26" t="s">
        <v>1181</v>
      </c>
      <c r="S85" s="26" t="s">
        <v>931</v>
      </c>
      <c r="T85" s="26">
        <v>250</v>
      </c>
      <c r="U85" s="65">
        <v>24.774312000000005</v>
      </c>
      <c r="V85" s="26" t="s">
        <v>888</v>
      </c>
      <c r="W85" s="35">
        <v>0</v>
      </c>
      <c r="X85" s="35">
        <v>0.9</v>
      </c>
      <c r="Y85" s="20" t="s">
        <v>8444</v>
      </c>
      <c r="Z85" s="20" t="s">
        <v>8449</v>
      </c>
      <c r="AA85" s="20" t="s">
        <v>8446</v>
      </c>
      <c r="AB85" s="26" t="s">
        <v>8447</v>
      </c>
      <c r="AC85" s="26">
        <v>1</v>
      </c>
      <c r="AD85" s="26">
        <v>100</v>
      </c>
      <c r="AE85" s="65">
        <v>102.12945631199999</v>
      </c>
      <c r="AF85" s="26" t="s">
        <v>888</v>
      </c>
      <c r="AG85" s="66">
        <v>0</v>
      </c>
      <c r="AH85" s="66">
        <v>0</v>
      </c>
      <c r="AI85" s="20" t="s">
        <v>8448</v>
      </c>
    </row>
    <row r="86" spans="1:35">
      <c r="A86" s="64" t="s">
        <v>4400</v>
      </c>
      <c r="B86" s="64" t="s">
        <v>20</v>
      </c>
      <c r="C86" s="64" t="s">
        <v>279</v>
      </c>
      <c r="D86" s="70" t="s">
        <v>280</v>
      </c>
      <c r="E86" s="64" t="s">
        <v>287</v>
      </c>
      <c r="F86" s="20"/>
      <c r="G86" s="20"/>
      <c r="H86" s="26"/>
      <c r="I86" s="26"/>
      <c r="J86" s="26"/>
      <c r="K86" s="63">
        <v>0</v>
      </c>
      <c r="L86" s="36"/>
      <c r="M86" s="35"/>
      <c r="N86" s="35"/>
      <c r="O86" s="20"/>
      <c r="P86" s="20" t="s">
        <v>4940</v>
      </c>
      <c r="Q86" s="20" t="s">
        <v>4488</v>
      </c>
      <c r="R86" s="26" t="s">
        <v>1181</v>
      </c>
      <c r="S86" s="26">
        <v>200</v>
      </c>
      <c r="T86" s="26" t="s">
        <v>4502</v>
      </c>
      <c r="U86" s="63">
        <v>44.289658451999998</v>
      </c>
      <c r="V86" s="26" t="s">
        <v>888</v>
      </c>
      <c r="W86" s="35">
        <v>0</v>
      </c>
      <c r="X86" s="35">
        <v>1</v>
      </c>
      <c r="Y86" s="20" t="s">
        <v>4941</v>
      </c>
      <c r="Z86" s="20" t="s">
        <v>4938</v>
      </c>
      <c r="AA86" s="20" t="s">
        <v>4488</v>
      </c>
      <c r="AB86" s="26" t="s">
        <v>1181</v>
      </c>
      <c r="AC86" s="26"/>
      <c r="AD86" s="26">
        <v>100</v>
      </c>
      <c r="AE86" s="63">
        <v>76.245753480000005</v>
      </c>
      <c r="AF86" s="26" t="s">
        <v>888</v>
      </c>
      <c r="AG86" s="35">
        <v>0</v>
      </c>
      <c r="AH86" s="35">
        <v>0</v>
      </c>
      <c r="AI86" s="89" t="s">
        <v>4939</v>
      </c>
    </row>
    <row r="87" spans="1:35">
      <c r="A87" s="8" t="s">
        <v>13906</v>
      </c>
      <c r="B87" s="8" t="s">
        <v>20</v>
      </c>
      <c r="C87" s="8" t="s">
        <v>279</v>
      </c>
      <c r="D87" s="10" t="s">
        <v>280</v>
      </c>
      <c r="E87" s="8" t="s">
        <v>287</v>
      </c>
      <c r="F87" s="108" t="s">
        <v>15142</v>
      </c>
      <c r="G87" s="107" t="s">
        <v>703</v>
      </c>
      <c r="H87" s="6" t="s">
        <v>1181</v>
      </c>
      <c r="I87" s="6">
        <v>200</v>
      </c>
      <c r="J87" s="6"/>
      <c r="K87" s="119">
        <v>54.504701627999999</v>
      </c>
      <c r="L87" s="6" t="s">
        <v>27</v>
      </c>
      <c r="M87" s="123">
        <v>0.5</v>
      </c>
      <c r="N87" s="123">
        <v>1</v>
      </c>
      <c r="O87" s="107" t="s">
        <v>15143</v>
      </c>
      <c r="P87" s="108" t="s">
        <v>15142</v>
      </c>
      <c r="Q87" s="107" t="s">
        <v>703</v>
      </c>
      <c r="R87" s="6" t="s">
        <v>1181</v>
      </c>
      <c r="S87" s="6">
        <v>200</v>
      </c>
      <c r="T87" s="107"/>
      <c r="U87" s="119">
        <v>54.504701627999999</v>
      </c>
      <c r="V87" s="6" t="s">
        <v>27</v>
      </c>
      <c r="W87" s="16">
        <v>0.5</v>
      </c>
      <c r="X87" s="123">
        <v>1</v>
      </c>
      <c r="Y87" s="23" t="s">
        <v>15143</v>
      </c>
      <c r="Z87" s="108"/>
      <c r="AA87" s="107"/>
      <c r="AB87" s="6"/>
      <c r="AC87" s="6"/>
      <c r="AD87" s="107"/>
      <c r="AE87" s="134">
        <v>0</v>
      </c>
      <c r="AF87" s="6"/>
      <c r="AG87" s="123"/>
      <c r="AH87" s="123"/>
      <c r="AI87" s="7"/>
    </row>
    <row r="88" spans="1:35" ht="45">
      <c r="A88" s="64" t="s">
        <v>3020</v>
      </c>
      <c r="B88" s="64" t="s">
        <v>20</v>
      </c>
      <c r="C88" s="64" t="s">
        <v>279</v>
      </c>
      <c r="D88" s="70" t="s">
        <v>280</v>
      </c>
      <c r="E88" s="64" t="s">
        <v>287</v>
      </c>
      <c r="F88" s="20" t="s">
        <v>3042</v>
      </c>
      <c r="G88" s="20" t="s">
        <v>10060</v>
      </c>
      <c r="H88" s="26" t="s">
        <v>1181</v>
      </c>
      <c r="I88" s="26">
        <v>50</v>
      </c>
      <c r="J88" s="26">
        <v>250</v>
      </c>
      <c r="K88" s="63">
        <v>38.028487224000003</v>
      </c>
      <c r="L88" s="26" t="s">
        <v>888</v>
      </c>
      <c r="M88" s="35">
        <v>0</v>
      </c>
      <c r="N88" s="35">
        <v>0</v>
      </c>
      <c r="O88" s="20"/>
      <c r="P88" s="20" t="s">
        <v>3043</v>
      </c>
      <c r="Q88" s="20" t="s">
        <v>10061</v>
      </c>
      <c r="R88" s="26" t="s">
        <v>1181</v>
      </c>
      <c r="S88" s="26">
        <v>50</v>
      </c>
      <c r="T88" s="26">
        <v>250</v>
      </c>
      <c r="U88" s="63">
        <v>51.610089804000005</v>
      </c>
      <c r="V88" s="26" t="s">
        <v>888</v>
      </c>
      <c r="W88" s="35">
        <v>0</v>
      </c>
      <c r="X88" s="35">
        <v>0</v>
      </c>
      <c r="Y88" s="20"/>
      <c r="Z88" s="20" t="s">
        <v>3044</v>
      </c>
      <c r="AA88" s="20" t="s">
        <v>10062</v>
      </c>
      <c r="AB88" s="26" t="s">
        <v>1181</v>
      </c>
      <c r="AC88" s="26">
        <v>50</v>
      </c>
      <c r="AD88" s="26">
        <v>250</v>
      </c>
      <c r="AE88" s="63">
        <v>71.710861622400003</v>
      </c>
      <c r="AF88" s="26" t="s">
        <v>888</v>
      </c>
      <c r="AG88" s="35">
        <v>0</v>
      </c>
      <c r="AH88" s="35">
        <v>0</v>
      </c>
      <c r="AI88" s="20" t="s">
        <v>3041</v>
      </c>
    </row>
    <row r="89" spans="1:35">
      <c r="A89" s="64" t="s">
        <v>885</v>
      </c>
      <c r="B89" s="64" t="s">
        <v>20</v>
      </c>
      <c r="C89" s="64" t="s">
        <v>279</v>
      </c>
      <c r="D89" s="70" t="s">
        <v>280</v>
      </c>
      <c r="E89" s="64" t="s">
        <v>287</v>
      </c>
      <c r="F89" s="20">
        <v>150015</v>
      </c>
      <c r="G89" s="20" t="s">
        <v>985</v>
      </c>
      <c r="H89" s="26" t="s">
        <v>980</v>
      </c>
      <c r="I89" s="26">
        <v>1</v>
      </c>
      <c r="J89" s="26">
        <v>4</v>
      </c>
      <c r="K89" s="63">
        <v>6.0042219899999996</v>
      </c>
      <c r="L89" s="26" t="s">
        <v>888</v>
      </c>
      <c r="M89" s="136">
        <v>100</v>
      </c>
      <c r="N89" s="136">
        <v>100</v>
      </c>
      <c r="O89" s="20" t="s">
        <v>986</v>
      </c>
      <c r="P89" s="20"/>
      <c r="Q89" s="20"/>
      <c r="R89" s="26"/>
      <c r="S89" s="26"/>
      <c r="T89" s="26"/>
      <c r="U89" s="63">
        <v>0</v>
      </c>
      <c r="V89" s="26"/>
      <c r="W89" s="136"/>
      <c r="X89" s="136"/>
      <c r="Y89" s="20"/>
      <c r="Z89" s="20">
        <v>150105</v>
      </c>
      <c r="AA89" s="20" t="s">
        <v>982</v>
      </c>
      <c r="AB89" s="26" t="s">
        <v>983</v>
      </c>
      <c r="AC89" s="26">
        <v>1</v>
      </c>
      <c r="AD89" s="26">
        <v>10</v>
      </c>
      <c r="AE89" s="63">
        <v>8.8621267799999988</v>
      </c>
      <c r="AF89" s="26" t="s">
        <v>888</v>
      </c>
      <c r="AG89" s="136">
        <v>1</v>
      </c>
      <c r="AH89" s="136">
        <v>0</v>
      </c>
      <c r="AI89" s="20" t="s">
        <v>984</v>
      </c>
    </row>
    <row r="90" spans="1:35" ht="30">
      <c r="A90" s="64" t="s">
        <v>9433</v>
      </c>
      <c r="B90" s="64" t="s">
        <v>20</v>
      </c>
      <c r="C90" s="64" t="s">
        <v>279</v>
      </c>
      <c r="D90" s="70" t="s">
        <v>280</v>
      </c>
      <c r="E90" s="64" t="s">
        <v>287</v>
      </c>
      <c r="F90" s="75" t="s">
        <v>9612</v>
      </c>
      <c r="G90" s="20" t="s">
        <v>979</v>
      </c>
      <c r="H90" s="26" t="s">
        <v>1181</v>
      </c>
      <c r="I90" s="26">
        <v>25</v>
      </c>
      <c r="J90" s="93">
        <v>100</v>
      </c>
      <c r="K90" s="65">
        <v>25.478940000000001</v>
      </c>
      <c r="L90" s="15" t="s">
        <v>27</v>
      </c>
      <c r="M90" s="35">
        <v>1</v>
      </c>
      <c r="N90" s="35">
        <v>0</v>
      </c>
      <c r="O90" s="20" t="s">
        <v>9613</v>
      </c>
      <c r="P90" s="75" t="s">
        <v>9612</v>
      </c>
      <c r="Q90" s="23" t="s">
        <v>979</v>
      </c>
      <c r="R90" s="26" t="s">
        <v>979</v>
      </c>
      <c r="S90" s="26" t="s">
        <v>1181</v>
      </c>
      <c r="T90" s="26">
        <v>25</v>
      </c>
      <c r="U90" s="65">
        <v>25.478940000000001</v>
      </c>
      <c r="V90" s="15" t="s">
        <v>27</v>
      </c>
      <c r="W90" s="35">
        <v>1</v>
      </c>
      <c r="X90" s="35">
        <v>0</v>
      </c>
      <c r="Y90" s="20" t="s">
        <v>9613</v>
      </c>
      <c r="Z90" s="75" t="s">
        <v>9610</v>
      </c>
      <c r="AA90" s="20" t="s">
        <v>982</v>
      </c>
      <c r="AB90" s="26" t="s">
        <v>1181</v>
      </c>
      <c r="AC90" s="26">
        <v>10</v>
      </c>
      <c r="AD90" s="6">
        <v>100</v>
      </c>
      <c r="AE90" s="65">
        <v>105.13254000000002</v>
      </c>
      <c r="AF90" s="65" t="s">
        <v>27</v>
      </c>
      <c r="AG90" s="35">
        <v>1</v>
      </c>
      <c r="AH90" s="35">
        <v>0</v>
      </c>
      <c r="AI90" s="20" t="s">
        <v>9611</v>
      </c>
    </row>
    <row r="91" spans="1:35">
      <c r="A91" s="64" t="s">
        <v>11883</v>
      </c>
      <c r="B91" s="8" t="s">
        <v>654</v>
      </c>
      <c r="C91" s="8" t="s">
        <v>655</v>
      </c>
      <c r="D91" s="10" t="s">
        <v>655</v>
      </c>
      <c r="E91" s="8" t="s">
        <v>656</v>
      </c>
      <c r="F91" s="107" t="s">
        <v>11979</v>
      </c>
      <c r="G91" s="107" t="s">
        <v>10316</v>
      </c>
      <c r="H91" s="6" t="s">
        <v>8038</v>
      </c>
      <c r="I91" s="6">
        <v>100</v>
      </c>
      <c r="J91" s="6"/>
      <c r="K91" s="118">
        <v>4.4677704239999994</v>
      </c>
      <c r="L91" s="6" t="s">
        <v>27</v>
      </c>
      <c r="M91" s="6" t="s">
        <v>10322</v>
      </c>
      <c r="N91" s="6" t="s">
        <v>10322</v>
      </c>
      <c r="O91" s="118" t="s">
        <v>11980</v>
      </c>
      <c r="P91" s="107" t="s">
        <v>11979</v>
      </c>
      <c r="Q91" s="107" t="s">
        <v>10316</v>
      </c>
      <c r="R91" s="6" t="s">
        <v>8038</v>
      </c>
      <c r="S91" s="6">
        <v>100</v>
      </c>
      <c r="T91" s="6"/>
      <c r="U91" s="117">
        <v>4.4048440800000002</v>
      </c>
      <c r="V91" s="117"/>
      <c r="W91" s="15" t="s">
        <v>10322</v>
      </c>
      <c r="X91" s="6" t="s">
        <v>10322</v>
      </c>
      <c r="Y91" s="108" t="s">
        <v>11980</v>
      </c>
      <c r="Z91" s="107" t="s">
        <v>11981</v>
      </c>
      <c r="AA91" s="107" t="s">
        <v>10931</v>
      </c>
      <c r="AB91" s="6" t="s">
        <v>8038</v>
      </c>
      <c r="AC91" s="6">
        <v>50</v>
      </c>
      <c r="AD91" s="6"/>
      <c r="AE91" s="122">
        <v>9.2622840000000011</v>
      </c>
      <c r="AF91" s="122"/>
      <c r="AG91" s="6" t="s">
        <v>931</v>
      </c>
      <c r="AH91" s="6" t="s">
        <v>10322</v>
      </c>
      <c r="AI91" s="15" t="s">
        <v>11982</v>
      </c>
    </row>
    <row r="92" spans="1:35">
      <c r="A92" s="64" t="s">
        <v>5996</v>
      </c>
      <c r="B92" s="64" t="s">
        <v>654</v>
      </c>
      <c r="C92" s="64" t="s">
        <v>655</v>
      </c>
      <c r="D92" s="70" t="s">
        <v>655</v>
      </c>
      <c r="E92" s="64" t="s">
        <v>656</v>
      </c>
      <c r="F92" s="20"/>
      <c r="G92" s="20"/>
      <c r="H92" s="26"/>
      <c r="I92" s="26"/>
      <c r="J92" s="26"/>
      <c r="K92" s="72">
        <v>0</v>
      </c>
      <c r="L92" s="102" t="s">
        <v>27</v>
      </c>
      <c r="M92" s="35"/>
      <c r="N92" s="35"/>
      <c r="O92" s="20"/>
      <c r="P92" s="20" t="s">
        <v>6462</v>
      </c>
      <c r="Q92" s="20" t="s">
        <v>3272</v>
      </c>
      <c r="R92" s="26" t="s">
        <v>966</v>
      </c>
      <c r="S92" s="26">
        <v>100</v>
      </c>
      <c r="T92" s="26">
        <v>10</v>
      </c>
      <c r="U92" s="63">
        <v>5.7674091820800006</v>
      </c>
      <c r="V92" s="26" t="s">
        <v>27</v>
      </c>
      <c r="W92" s="35">
        <v>0</v>
      </c>
      <c r="X92" s="35">
        <v>0</v>
      </c>
      <c r="Y92" s="20" t="s">
        <v>6463</v>
      </c>
      <c r="Z92" s="20"/>
      <c r="AA92" s="20"/>
      <c r="AB92" s="26"/>
      <c r="AC92" s="26"/>
      <c r="AD92" s="26"/>
      <c r="AE92" s="63">
        <v>0</v>
      </c>
      <c r="AF92" s="26"/>
      <c r="AG92" s="35"/>
      <c r="AH92" s="35"/>
      <c r="AI92" s="20"/>
    </row>
    <row r="93" spans="1:35">
      <c r="A93" s="64" t="s">
        <v>19</v>
      </c>
      <c r="B93" s="64" t="s">
        <v>654</v>
      </c>
      <c r="C93" s="64" t="s">
        <v>655</v>
      </c>
      <c r="D93" s="70" t="s">
        <v>655</v>
      </c>
      <c r="E93" s="64" t="s">
        <v>656</v>
      </c>
      <c r="F93" s="74"/>
      <c r="G93" s="20"/>
      <c r="H93" s="26"/>
      <c r="I93" s="33"/>
      <c r="J93" s="33"/>
      <c r="K93" s="72">
        <v>0</v>
      </c>
      <c r="L93" s="26"/>
      <c r="M93" s="35"/>
      <c r="N93" s="35"/>
      <c r="O93" s="82"/>
      <c r="P93" s="74"/>
      <c r="Q93" s="20"/>
      <c r="R93" s="26"/>
      <c r="S93" s="26" t="e">
        <v>#N/A</v>
      </c>
      <c r="T93" s="26"/>
      <c r="U93" s="71">
        <v>0</v>
      </c>
      <c r="V93" s="26"/>
      <c r="W93" s="35"/>
      <c r="X93" s="35"/>
      <c r="Y93" s="20"/>
      <c r="Z93" s="20"/>
      <c r="AA93" s="20"/>
      <c r="AB93" s="26"/>
      <c r="AC93" s="26"/>
      <c r="AD93" s="26"/>
      <c r="AE93" s="63">
        <v>0</v>
      </c>
      <c r="AF93" s="26"/>
      <c r="AG93" s="35"/>
      <c r="AH93" s="35"/>
      <c r="AI93" s="20"/>
    </row>
    <row r="94" spans="1:35">
      <c r="A94" s="64" t="s">
        <v>8776</v>
      </c>
      <c r="B94" s="64" t="s">
        <v>654</v>
      </c>
      <c r="C94" s="64" t="s">
        <v>655</v>
      </c>
      <c r="D94" s="70" t="s">
        <v>655</v>
      </c>
      <c r="E94" s="64" t="s">
        <v>656</v>
      </c>
      <c r="F94" s="20" t="s">
        <v>3097</v>
      </c>
      <c r="G94" s="20" t="s">
        <v>979</v>
      </c>
      <c r="H94" s="26" t="s">
        <v>1181</v>
      </c>
      <c r="I94" s="26">
        <v>100</v>
      </c>
      <c r="J94" s="26">
        <v>1000</v>
      </c>
      <c r="K94" s="65">
        <v>17.409621840000003</v>
      </c>
      <c r="L94" s="26" t="s">
        <v>888</v>
      </c>
      <c r="M94" s="35">
        <v>0</v>
      </c>
      <c r="N94" s="35">
        <v>0</v>
      </c>
      <c r="O94" s="99" t="s">
        <v>7057</v>
      </c>
      <c r="P94" s="20" t="s">
        <v>9224</v>
      </c>
      <c r="Q94" s="20" t="s">
        <v>5761</v>
      </c>
      <c r="R94" s="26" t="s">
        <v>896</v>
      </c>
      <c r="S94" s="26">
        <v>60</v>
      </c>
      <c r="T94" s="26">
        <v>480</v>
      </c>
      <c r="U94" s="80">
        <v>3.8280192599999996</v>
      </c>
      <c r="V94" s="26" t="s">
        <v>27</v>
      </c>
      <c r="W94" s="35">
        <v>0.02</v>
      </c>
      <c r="X94" s="35">
        <v>1</v>
      </c>
      <c r="Y94" s="20" t="s">
        <v>9225</v>
      </c>
      <c r="Z94" s="20" t="s">
        <v>9224</v>
      </c>
      <c r="AA94" s="20" t="s">
        <v>5761</v>
      </c>
      <c r="AB94" s="26" t="s">
        <v>896</v>
      </c>
      <c r="AC94" s="26">
        <v>60</v>
      </c>
      <c r="AD94" s="26">
        <v>480</v>
      </c>
      <c r="AE94" s="80">
        <v>3.8280192599999996</v>
      </c>
      <c r="AF94" s="34" t="s">
        <v>888</v>
      </c>
      <c r="AG94" s="35">
        <v>0.02</v>
      </c>
      <c r="AH94" s="35">
        <v>1</v>
      </c>
      <c r="AI94" s="20" t="s">
        <v>9226</v>
      </c>
    </row>
    <row r="95" spans="1:35">
      <c r="A95" s="64" t="s">
        <v>7936</v>
      </c>
      <c r="B95" s="64" t="s">
        <v>654</v>
      </c>
      <c r="C95" s="64" t="s">
        <v>655</v>
      </c>
      <c r="D95" s="70" t="s">
        <v>655</v>
      </c>
      <c r="E95" s="64" t="s">
        <v>656</v>
      </c>
      <c r="F95" s="20">
        <v>230136</v>
      </c>
      <c r="G95" s="20" t="s">
        <v>8180</v>
      </c>
      <c r="H95" s="26" t="s">
        <v>8181</v>
      </c>
      <c r="I95" s="26" t="s">
        <v>8182</v>
      </c>
      <c r="J95" s="26">
        <v>1000</v>
      </c>
      <c r="K95" s="72">
        <v>42.62</v>
      </c>
      <c r="L95" s="26" t="s">
        <v>27</v>
      </c>
      <c r="M95" s="35">
        <v>0.5</v>
      </c>
      <c r="N95" s="35">
        <v>1</v>
      </c>
      <c r="O95" s="20"/>
      <c r="P95" s="20">
        <v>230136</v>
      </c>
      <c r="Q95" s="20" t="s">
        <v>8180</v>
      </c>
      <c r="R95" s="26" t="s">
        <v>8181</v>
      </c>
      <c r="S95" s="26" t="s">
        <v>8182</v>
      </c>
      <c r="T95" s="26">
        <v>1000</v>
      </c>
      <c r="U95" s="72">
        <v>42.62</v>
      </c>
      <c r="V95" s="26" t="s">
        <v>27</v>
      </c>
      <c r="W95" s="35">
        <v>0.5</v>
      </c>
      <c r="X95" s="35">
        <v>1</v>
      </c>
      <c r="Y95" s="20"/>
      <c r="Z95" s="20"/>
      <c r="AA95" s="20"/>
      <c r="AB95" s="26"/>
      <c r="AC95" s="26"/>
      <c r="AD95" s="26"/>
      <c r="AE95" s="63">
        <v>0</v>
      </c>
      <c r="AF95" s="26"/>
      <c r="AG95" s="35"/>
      <c r="AH95" s="35"/>
      <c r="AI95" s="20"/>
    </row>
    <row r="96" spans="1:35">
      <c r="A96" s="64" t="s">
        <v>12314</v>
      </c>
      <c r="B96" s="8" t="s">
        <v>654</v>
      </c>
      <c r="C96" s="8" t="s">
        <v>655</v>
      </c>
      <c r="D96" s="10" t="s">
        <v>655</v>
      </c>
      <c r="E96" s="8" t="s">
        <v>656</v>
      </c>
      <c r="F96" s="107" t="s">
        <v>13694</v>
      </c>
      <c r="G96" s="107" t="s">
        <v>1261</v>
      </c>
      <c r="H96" s="6" t="s">
        <v>3137</v>
      </c>
      <c r="I96" s="6">
        <v>100</v>
      </c>
      <c r="J96" s="6" t="s">
        <v>3295</v>
      </c>
      <c r="K96" s="119">
        <v>12.918180000000001</v>
      </c>
      <c r="L96" s="119"/>
      <c r="M96" s="124">
        <v>0.25</v>
      </c>
      <c r="N96" s="124">
        <v>0.6</v>
      </c>
      <c r="O96" s="107" t="s">
        <v>13695</v>
      </c>
      <c r="P96" s="107" t="s">
        <v>13694</v>
      </c>
      <c r="Q96" s="107" t="s">
        <v>1261</v>
      </c>
      <c r="R96" s="6" t="s">
        <v>3137</v>
      </c>
      <c r="S96" s="6">
        <v>100</v>
      </c>
      <c r="T96" s="6" t="s">
        <v>3295</v>
      </c>
      <c r="U96" s="119">
        <v>12.918180000000001</v>
      </c>
      <c r="V96" s="16"/>
      <c r="W96" s="16">
        <v>0.25</v>
      </c>
      <c r="X96" s="123">
        <v>0.6</v>
      </c>
      <c r="Y96" s="108" t="s">
        <v>13695</v>
      </c>
      <c r="Z96" s="107" t="s">
        <v>13694</v>
      </c>
      <c r="AA96" s="107" t="s">
        <v>2213</v>
      </c>
      <c r="AB96" s="6" t="s">
        <v>3137</v>
      </c>
      <c r="AC96" s="6">
        <v>100</v>
      </c>
      <c r="AD96" s="6" t="s">
        <v>3295</v>
      </c>
      <c r="AE96" s="119">
        <v>12.918180000000001</v>
      </c>
      <c r="AF96" s="119"/>
      <c r="AG96" s="123">
        <v>0.25</v>
      </c>
      <c r="AH96" s="123">
        <v>0.6</v>
      </c>
      <c r="AI96" s="7" t="s">
        <v>13695</v>
      </c>
    </row>
    <row r="97" spans="1:35">
      <c r="A97" s="64" t="s">
        <v>8243</v>
      </c>
      <c r="B97" s="64" t="s">
        <v>654</v>
      </c>
      <c r="C97" s="64" t="s">
        <v>655</v>
      </c>
      <c r="D97" s="70" t="s">
        <v>655</v>
      </c>
      <c r="E97" s="64" t="s">
        <v>656</v>
      </c>
      <c r="F97" s="96" t="s">
        <v>8643</v>
      </c>
      <c r="G97" s="20" t="s">
        <v>4931</v>
      </c>
      <c r="H97" s="26" t="s">
        <v>1181</v>
      </c>
      <c r="I97" s="26" t="s">
        <v>8644</v>
      </c>
      <c r="J97" s="26" t="s">
        <v>8645</v>
      </c>
      <c r="K97" s="65">
        <v>22.233974879999998</v>
      </c>
      <c r="L97" s="26" t="s">
        <v>888</v>
      </c>
      <c r="M97" s="35">
        <v>0</v>
      </c>
      <c r="N97" s="35">
        <v>1</v>
      </c>
      <c r="O97" s="29" t="s">
        <v>8646</v>
      </c>
      <c r="P97" s="96" t="s">
        <v>8643</v>
      </c>
      <c r="Q97" s="20" t="s">
        <v>4931</v>
      </c>
      <c r="R97" s="26" t="s">
        <v>1181</v>
      </c>
      <c r="S97" s="26" t="s">
        <v>8644</v>
      </c>
      <c r="T97" s="26" t="s">
        <v>8645</v>
      </c>
      <c r="U97" s="65">
        <v>22.233974879999998</v>
      </c>
      <c r="V97" s="26" t="s">
        <v>888</v>
      </c>
      <c r="W97" s="35">
        <v>0</v>
      </c>
      <c r="X97" s="35">
        <v>1</v>
      </c>
      <c r="Y97" s="20" t="s">
        <v>8647</v>
      </c>
      <c r="Z97" s="96" t="s">
        <v>8643</v>
      </c>
      <c r="AA97" s="20" t="s">
        <v>4931</v>
      </c>
      <c r="AB97" s="26" t="s">
        <v>1181</v>
      </c>
      <c r="AC97" s="26" t="s">
        <v>8644</v>
      </c>
      <c r="AD97" s="26" t="s">
        <v>8645</v>
      </c>
      <c r="AE97" s="65">
        <v>22.233974879999998</v>
      </c>
      <c r="AF97" s="26" t="s">
        <v>888</v>
      </c>
      <c r="AG97" s="35">
        <v>0</v>
      </c>
      <c r="AH97" s="66">
        <v>1</v>
      </c>
      <c r="AI97" s="20"/>
    </row>
    <row r="98" spans="1:35">
      <c r="A98" s="64" t="s">
        <v>4400</v>
      </c>
      <c r="B98" s="64" t="s">
        <v>654</v>
      </c>
      <c r="C98" s="64" t="s">
        <v>655</v>
      </c>
      <c r="D98" s="64" t="s">
        <v>655</v>
      </c>
      <c r="E98" s="64" t="s">
        <v>656</v>
      </c>
      <c r="F98" s="20" t="s">
        <v>5752</v>
      </c>
      <c r="G98" s="20" t="s">
        <v>5753</v>
      </c>
      <c r="H98" s="26" t="s">
        <v>1181</v>
      </c>
      <c r="I98" s="26" t="s">
        <v>4408</v>
      </c>
      <c r="J98" s="26">
        <v>1000</v>
      </c>
      <c r="K98" s="63">
        <v>33.854373072000001</v>
      </c>
      <c r="L98" s="36" t="s">
        <v>888</v>
      </c>
      <c r="M98" s="35">
        <v>0.99</v>
      </c>
      <c r="N98" s="35">
        <v>0.99</v>
      </c>
      <c r="O98" s="20" t="s">
        <v>5754</v>
      </c>
      <c r="P98" s="20"/>
      <c r="Q98" s="20"/>
      <c r="R98" s="26"/>
      <c r="S98" s="26"/>
      <c r="T98" s="26"/>
      <c r="U98" s="63">
        <v>0</v>
      </c>
      <c r="V98" s="26"/>
      <c r="W98" s="35"/>
      <c r="X98" s="35"/>
      <c r="Y98" s="20"/>
      <c r="Z98" s="20"/>
      <c r="AA98" s="20"/>
      <c r="AB98" s="26"/>
      <c r="AC98" s="26"/>
      <c r="AD98" s="26"/>
      <c r="AE98" s="63">
        <v>0</v>
      </c>
      <c r="AF98" s="26"/>
      <c r="AG98" s="35"/>
      <c r="AH98" s="35"/>
      <c r="AI98" s="89"/>
    </row>
    <row r="99" spans="1:35">
      <c r="A99" s="8" t="s">
        <v>13906</v>
      </c>
      <c r="B99" s="8" t="s">
        <v>654</v>
      </c>
      <c r="C99" s="8" t="s">
        <v>655</v>
      </c>
      <c r="D99" s="10" t="s">
        <v>655</v>
      </c>
      <c r="E99" s="8" t="s">
        <v>656</v>
      </c>
      <c r="F99" s="126" t="s">
        <v>15310</v>
      </c>
      <c r="G99" s="107" t="s">
        <v>779</v>
      </c>
      <c r="H99" s="6" t="s">
        <v>5858</v>
      </c>
      <c r="I99" s="6">
        <v>1000</v>
      </c>
      <c r="J99" s="6"/>
      <c r="K99" s="119">
        <v>46.355740080000004</v>
      </c>
      <c r="L99" s="6" t="s">
        <v>27</v>
      </c>
      <c r="M99" s="123">
        <v>0.5</v>
      </c>
      <c r="N99" s="123">
        <v>1</v>
      </c>
      <c r="O99" s="107" t="s">
        <v>15311</v>
      </c>
      <c r="P99" s="126" t="s">
        <v>15310</v>
      </c>
      <c r="Q99" s="107" t="s">
        <v>779</v>
      </c>
      <c r="R99" s="6" t="s">
        <v>5858</v>
      </c>
      <c r="S99" s="6">
        <v>1000</v>
      </c>
      <c r="T99" s="107"/>
      <c r="U99" s="119">
        <v>46.355740080000004</v>
      </c>
      <c r="V99" s="6" t="s">
        <v>27</v>
      </c>
      <c r="W99" s="16">
        <v>0.5</v>
      </c>
      <c r="X99" s="123">
        <v>1</v>
      </c>
      <c r="Y99" s="23" t="s">
        <v>15311</v>
      </c>
      <c r="Z99" s="108"/>
      <c r="AA99" s="107"/>
      <c r="AB99" s="6"/>
      <c r="AC99" s="6"/>
      <c r="AD99" s="107"/>
      <c r="AE99" s="134">
        <v>0</v>
      </c>
      <c r="AF99" s="6"/>
      <c r="AG99" s="123"/>
      <c r="AH99" s="123"/>
      <c r="AI99" s="7"/>
    </row>
    <row r="100" spans="1:35">
      <c r="A100" s="64" t="s">
        <v>3020</v>
      </c>
      <c r="B100" s="64" t="s">
        <v>654</v>
      </c>
      <c r="C100" s="64" t="s">
        <v>655</v>
      </c>
      <c r="D100" s="70" t="s">
        <v>655</v>
      </c>
      <c r="E100" s="64" t="s">
        <v>656</v>
      </c>
      <c r="F100" s="20" t="s">
        <v>3097</v>
      </c>
      <c r="G100" s="76" t="s">
        <v>10063</v>
      </c>
      <c r="H100" s="26" t="s">
        <v>1181</v>
      </c>
      <c r="I100" s="26">
        <v>1</v>
      </c>
      <c r="J100" s="26">
        <v>1000</v>
      </c>
      <c r="K100" s="63">
        <v>14.1248666832</v>
      </c>
      <c r="L100" s="26" t="s">
        <v>888</v>
      </c>
      <c r="M100" s="35">
        <v>0</v>
      </c>
      <c r="N100" s="35">
        <v>0</v>
      </c>
      <c r="O100" s="20"/>
      <c r="P100" s="20" t="s">
        <v>3097</v>
      </c>
      <c r="Q100" s="76" t="s">
        <v>10063</v>
      </c>
      <c r="R100" s="26" t="s">
        <v>1181</v>
      </c>
      <c r="S100" s="26">
        <v>1</v>
      </c>
      <c r="T100" s="26">
        <v>1000</v>
      </c>
      <c r="U100" s="63">
        <v>14.1248666832</v>
      </c>
      <c r="V100" s="26" t="s">
        <v>888</v>
      </c>
      <c r="W100" s="35">
        <v>0</v>
      </c>
      <c r="X100" s="35">
        <v>0</v>
      </c>
      <c r="Y100" s="20"/>
      <c r="Z100" s="20"/>
      <c r="AA100" s="76"/>
      <c r="AB100" s="26"/>
      <c r="AC100" s="26"/>
      <c r="AD100" s="26"/>
      <c r="AE100" s="63">
        <v>0</v>
      </c>
      <c r="AF100" s="26"/>
      <c r="AG100" s="35"/>
      <c r="AH100" s="35"/>
      <c r="AI100" s="20"/>
    </row>
    <row r="101" spans="1:35">
      <c r="A101" s="64" t="s">
        <v>885</v>
      </c>
      <c r="B101" s="64" t="s">
        <v>654</v>
      </c>
      <c r="C101" s="64" t="s">
        <v>655</v>
      </c>
      <c r="D101" s="70" t="s">
        <v>655</v>
      </c>
      <c r="E101" s="64" t="s">
        <v>656</v>
      </c>
      <c r="F101" s="20">
        <v>205611</v>
      </c>
      <c r="G101" s="20" t="s">
        <v>979</v>
      </c>
      <c r="H101" s="26" t="s">
        <v>896</v>
      </c>
      <c r="I101" s="26">
        <v>1</v>
      </c>
      <c r="J101" s="26">
        <v>10</v>
      </c>
      <c r="K101" s="63">
        <v>0.7236529559999999</v>
      </c>
      <c r="L101" s="26" t="s">
        <v>888</v>
      </c>
      <c r="M101" s="136">
        <v>0</v>
      </c>
      <c r="N101" s="136">
        <v>100</v>
      </c>
      <c r="O101" s="20" t="s">
        <v>1108</v>
      </c>
      <c r="P101" s="20"/>
      <c r="Q101" s="20"/>
      <c r="R101" s="26"/>
      <c r="S101" s="26"/>
      <c r="T101" s="26"/>
      <c r="U101" s="63">
        <v>0</v>
      </c>
      <c r="V101" s="26"/>
      <c r="W101" s="136"/>
      <c r="X101" s="136"/>
      <c r="Y101" s="20"/>
      <c r="Z101" s="20"/>
      <c r="AA101" s="20"/>
      <c r="AB101" s="26"/>
      <c r="AC101" s="26"/>
      <c r="AD101" s="26"/>
      <c r="AE101" s="63">
        <v>0</v>
      </c>
      <c r="AF101" s="26"/>
      <c r="AG101" s="136"/>
      <c r="AH101" s="136"/>
      <c r="AI101" s="20"/>
    </row>
    <row r="102" spans="1:35" ht="30">
      <c r="A102" s="64" t="s">
        <v>9433</v>
      </c>
      <c r="B102" s="64" t="s">
        <v>654</v>
      </c>
      <c r="C102" s="64" t="s">
        <v>655</v>
      </c>
      <c r="D102" s="70" t="s">
        <v>655</v>
      </c>
      <c r="E102" s="64" t="s">
        <v>656</v>
      </c>
      <c r="F102" s="75" t="s">
        <v>9891</v>
      </c>
      <c r="G102" s="20" t="s">
        <v>979</v>
      </c>
      <c r="H102" s="26" t="s">
        <v>1181</v>
      </c>
      <c r="I102" s="26">
        <v>100</v>
      </c>
      <c r="J102" s="93">
        <v>1000</v>
      </c>
      <c r="K102" s="65">
        <v>15.266940000000002</v>
      </c>
      <c r="L102" s="102" t="s">
        <v>27</v>
      </c>
      <c r="M102" s="35" t="s">
        <v>584</v>
      </c>
      <c r="N102" s="35">
        <v>0</v>
      </c>
      <c r="O102" s="20" t="s">
        <v>9892</v>
      </c>
      <c r="P102" s="75" t="s">
        <v>9891</v>
      </c>
      <c r="Q102" s="23" t="s">
        <v>979</v>
      </c>
      <c r="R102" s="26" t="s">
        <v>979</v>
      </c>
      <c r="S102" s="26" t="s">
        <v>1181</v>
      </c>
      <c r="T102" s="26">
        <v>100</v>
      </c>
      <c r="U102" s="65">
        <v>15.266940000000002</v>
      </c>
      <c r="V102" s="15" t="s">
        <v>27</v>
      </c>
      <c r="W102" s="35" t="s">
        <v>584</v>
      </c>
      <c r="X102" s="35">
        <v>0</v>
      </c>
      <c r="Y102" s="20" t="s">
        <v>9892</v>
      </c>
      <c r="Z102" s="75"/>
      <c r="AA102" s="20"/>
      <c r="AB102" s="26"/>
      <c r="AC102" s="26"/>
      <c r="AD102" s="6"/>
      <c r="AE102" s="65">
        <v>0</v>
      </c>
      <c r="AF102" s="65" t="s">
        <v>27</v>
      </c>
      <c r="AG102" s="35"/>
      <c r="AH102" s="35"/>
      <c r="AI102" s="20"/>
    </row>
    <row r="103" spans="1:35">
      <c r="A103" s="64" t="s">
        <v>11883</v>
      </c>
      <c r="B103" s="8" t="s">
        <v>20</v>
      </c>
      <c r="C103" s="8" t="s">
        <v>279</v>
      </c>
      <c r="D103" s="10" t="s">
        <v>280</v>
      </c>
      <c r="E103" s="8" t="s">
        <v>292</v>
      </c>
      <c r="F103" s="107" t="s">
        <v>11983</v>
      </c>
      <c r="G103" s="107" t="s">
        <v>11975</v>
      </c>
      <c r="H103" s="6" t="s">
        <v>8038</v>
      </c>
      <c r="I103" s="6">
        <v>50</v>
      </c>
      <c r="J103" s="6"/>
      <c r="K103" s="118">
        <v>1.9495636363636364</v>
      </c>
      <c r="L103" s="6" t="s">
        <v>27</v>
      </c>
      <c r="M103" s="6" t="s">
        <v>931</v>
      </c>
      <c r="N103" s="6" t="s">
        <v>10322</v>
      </c>
      <c r="O103" s="107" t="s">
        <v>11984</v>
      </c>
      <c r="P103" s="107" t="s">
        <v>11983</v>
      </c>
      <c r="Q103" s="107" t="s">
        <v>11975</v>
      </c>
      <c r="R103" s="6" t="s">
        <v>8038</v>
      </c>
      <c r="S103" s="6">
        <v>50</v>
      </c>
      <c r="T103" s="6"/>
      <c r="U103" s="117">
        <v>1.9495636363636364</v>
      </c>
      <c r="V103" s="117"/>
      <c r="W103" s="15" t="s">
        <v>931</v>
      </c>
      <c r="X103" s="6" t="s">
        <v>10322</v>
      </c>
      <c r="Y103" s="108" t="s">
        <v>11984</v>
      </c>
      <c r="Z103" s="107" t="s">
        <v>11985</v>
      </c>
      <c r="AA103" s="107" t="s">
        <v>10316</v>
      </c>
      <c r="AB103" s="6" t="s">
        <v>8038</v>
      </c>
      <c r="AC103" s="6">
        <v>50</v>
      </c>
      <c r="AD103" s="6"/>
      <c r="AE103" s="122">
        <v>4.9921566240000006</v>
      </c>
      <c r="AF103" s="122"/>
      <c r="AG103" s="6" t="s">
        <v>931</v>
      </c>
      <c r="AH103" s="6" t="s">
        <v>10318</v>
      </c>
      <c r="AI103" s="15" t="s">
        <v>11986</v>
      </c>
    </row>
    <row r="104" spans="1:35">
      <c r="A104" s="64" t="s">
        <v>5996</v>
      </c>
      <c r="B104" s="64" t="s">
        <v>20</v>
      </c>
      <c r="C104" s="64" t="s">
        <v>279</v>
      </c>
      <c r="D104" s="70" t="s">
        <v>280</v>
      </c>
      <c r="E104" s="64" t="s">
        <v>292</v>
      </c>
      <c r="F104" s="20" t="s">
        <v>6180</v>
      </c>
      <c r="G104" s="20" t="s">
        <v>5996</v>
      </c>
      <c r="H104" s="26" t="s">
        <v>896</v>
      </c>
      <c r="I104" s="26">
        <v>50</v>
      </c>
      <c r="J104" s="26">
        <v>50</v>
      </c>
      <c r="K104" s="72">
        <v>1.1856371982</v>
      </c>
      <c r="L104" s="26" t="s">
        <v>888</v>
      </c>
      <c r="M104" s="35">
        <v>1</v>
      </c>
      <c r="N104" s="35">
        <v>1</v>
      </c>
      <c r="O104" s="20" t="s">
        <v>6181</v>
      </c>
      <c r="P104" s="20" t="s">
        <v>6182</v>
      </c>
      <c r="Q104" s="20" t="s">
        <v>3272</v>
      </c>
      <c r="R104" s="26" t="s">
        <v>896</v>
      </c>
      <c r="S104" s="26">
        <v>50</v>
      </c>
      <c r="T104" s="26">
        <v>1000</v>
      </c>
      <c r="U104" s="63">
        <v>0.74213756954999999</v>
      </c>
      <c r="V104" s="26" t="s">
        <v>888</v>
      </c>
      <c r="W104" s="35">
        <v>1</v>
      </c>
      <c r="X104" s="35">
        <v>1</v>
      </c>
      <c r="Y104" s="20" t="s">
        <v>6183</v>
      </c>
      <c r="Z104" s="20"/>
      <c r="AA104" s="20"/>
      <c r="AB104" s="26"/>
      <c r="AC104" s="26"/>
      <c r="AD104" s="26"/>
      <c r="AE104" s="63">
        <v>0</v>
      </c>
      <c r="AF104" s="26"/>
      <c r="AG104" s="35"/>
      <c r="AH104" s="35"/>
      <c r="AI104" s="20"/>
    </row>
    <row r="105" spans="1:35">
      <c r="A105" s="64" t="s">
        <v>19</v>
      </c>
      <c r="B105" s="64" t="s">
        <v>20</v>
      </c>
      <c r="C105" s="64" t="s">
        <v>279</v>
      </c>
      <c r="D105" s="70" t="s">
        <v>280</v>
      </c>
      <c r="E105" s="64" t="s">
        <v>292</v>
      </c>
      <c r="F105" s="74" t="s">
        <v>293</v>
      </c>
      <c r="G105" s="20" t="s">
        <v>283</v>
      </c>
      <c r="H105" s="26" t="s">
        <v>53</v>
      </c>
      <c r="I105" s="26">
        <v>50</v>
      </c>
      <c r="J105" s="26">
        <v>1000</v>
      </c>
      <c r="K105" s="72">
        <v>38.336660758187506</v>
      </c>
      <c r="L105" s="26" t="s">
        <v>27</v>
      </c>
      <c r="M105" s="35">
        <v>0.5</v>
      </c>
      <c r="N105" s="35">
        <v>0.2</v>
      </c>
      <c r="O105" s="82" t="s">
        <v>294</v>
      </c>
      <c r="P105" s="74" t="s">
        <v>293</v>
      </c>
      <c r="Q105" s="20" t="s">
        <v>283</v>
      </c>
      <c r="R105" s="26" t="s">
        <v>53</v>
      </c>
      <c r="S105" s="26">
        <v>50</v>
      </c>
      <c r="T105" s="26">
        <v>1000</v>
      </c>
      <c r="U105" s="71">
        <v>38.336660758187506</v>
      </c>
      <c r="V105" s="26" t="s">
        <v>27</v>
      </c>
      <c r="W105" s="35">
        <v>0.5</v>
      </c>
      <c r="X105" s="35">
        <v>0</v>
      </c>
      <c r="Y105" s="20" t="s">
        <v>294</v>
      </c>
      <c r="Z105" s="20"/>
      <c r="AA105" s="20"/>
      <c r="AB105" s="26"/>
      <c r="AC105" s="26"/>
      <c r="AD105" s="26"/>
      <c r="AE105" s="63">
        <v>0</v>
      </c>
      <c r="AF105" s="26"/>
      <c r="AG105" s="35"/>
      <c r="AH105" s="35"/>
      <c r="AI105" s="20"/>
    </row>
    <row r="106" spans="1:35">
      <c r="A106" s="64" t="s">
        <v>8776</v>
      </c>
      <c r="B106" s="64" t="s">
        <v>20</v>
      </c>
      <c r="C106" s="64" t="s">
        <v>279</v>
      </c>
      <c r="D106" s="70" t="s">
        <v>280</v>
      </c>
      <c r="E106" s="64" t="s">
        <v>292</v>
      </c>
      <c r="F106" s="20" t="s">
        <v>8970</v>
      </c>
      <c r="G106" s="20" t="s">
        <v>8959</v>
      </c>
      <c r="H106" s="26" t="s">
        <v>1181</v>
      </c>
      <c r="I106" s="26">
        <v>50</v>
      </c>
      <c r="J106" s="26">
        <v>1000</v>
      </c>
      <c r="K106" s="65">
        <v>25.867488810696006</v>
      </c>
      <c r="L106" s="26" t="s">
        <v>888</v>
      </c>
      <c r="M106" s="35">
        <v>0.05</v>
      </c>
      <c r="N106" s="35">
        <v>1</v>
      </c>
      <c r="O106" s="20" t="s">
        <v>8971</v>
      </c>
      <c r="P106" s="20" t="s">
        <v>8972</v>
      </c>
      <c r="Q106" s="20" t="s">
        <v>8962</v>
      </c>
      <c r="R106" s="26" t="s">
        <v>1181</v>
      </c>
      <c r="S106" s="26">
        <v>50</v>
      </c>
      <c r="T106" s="26">
        <v>1000</v>
      </c>
      <c r="U106" s="80">
        <v>44.572826999999997</v>
      </c>
      <c r="V106" s="34" t="s">
        <v>888</v>
      </c>
      <c r="W106" s="35">
        <v>0.05</v>
      </c>
      <c r="X106" s="35">
        <v>1</v>
      </c>
      <c r="Y106" s="20" t="s">
        <v>8971</v>
      </c>
      <c r="Z106" s="76" t="s">
        <v>9432</v>
      </c>
      <c r="AA106" s="20"/>
      <c r="AB106" s="26"/>
      <c r="AC106" s="26"/>
      <c r="AD106" s="26"/>
      <c r="AE106" s="80">
        <v>0</v>
      </c>
      <c r="AF106" s="26"/>
      <c r="AG106" s="35"/>
      <c r="AH106" s="35"/>
      <c r="AI106" s="20"/>
    </row>
    <row r="107" spans="1:35" ht="30">
      <c r="A107" s="64" t="s">
        <v>7936</v>
      </c>
      <c r="B107" s="64" t="s">
        <v>20</v>
      </c>
      <c r="C107" s="64" t="s">
        <v>279</v>
      </c>
      <c r="D107" s="70" t="s">
        <v>280</v>
      </c>
      <c r="E107" s="64" t="s">
        <v>292</v>
      </c>
      <c r="F107" s="20">
        <v>130432</v>
      </c>
      <c r="G107" s="20" t="s">
        <v>8017</v>
      </c>
      <c r="H107" s="26" t="s">
        <v>7938</v>
      </c>
      <c r="I107" s="26">
        <v>30</v>
      </c>
      <c r="J107" s="26">
        <v>100</v>
      </c>
      <c r="K107" s="72">
        <v>27.99</v>
      </c>
      <c r="L107" s="26" t="s">
        <v>27</v>
      </c>
      <c r="M107" s="35">
        <v>0</v>
      </c>
      <c r="N107" s="35">
        <v>0</v>
      </c>
      <c r="O107" s="20"/>
      <c r="P107" s="20">
        <v>130034</v>
      </c>
      <c r="Q107" s="20" t="s">
        <v>8018</v>
      </c>
      <c r="R107" s="26" t="s">
        <v>7938</v>
      </c>
      <c r="S107" s="26">
        <v>18</v>
      </c>
      <c r="T107" s="26">
        <v>1000</v>
      </c>
      <c r="U107" s="63">
        <v>24.8</v>
      </c>
      <c r="V107" s="26" t="s">
        <v>27</v>
      </c>
      <c r="W107" s="35">
        <v>0</v>
      </c>
      <c r="X107" s="35">
        <v>0</v>
      </c>
      <c r="Y107" s="20"/>
      <c r="Z107" s="20">
        <v>130432</v>
      </c>
      <c r="AA107" s="20" t="s">
        <v>8017</v>
      </c>
      <c r="AB107" s="26" t="s">
        <v>7938</v>
      </c>
      <c r="AC107" s="26">
        <v>30</v>
      </c>
      <c r="AD107" s="26">
        <v>100</v>
      </c>
      <c r="AE107" s="72">
        <v>27.99</v>
      </c>
      <c r="AF107" s="26" t="s">
        <v>27</v>
      </c>
      <c r="AG107" s="35">
        <v>0</v>
      </c>
      <c r="AH107" s="35">
        <v>0</v>
      </c>
      <c r="AI107" s="20" t="s">
        <v>8016</v>
      </c>
    </row>
    <row r="108" spans="1:35">
      <c r="A108" s="64" t="s">
        <v>12314</v>
      </c>
      <c r="B108" s="8" t="s">
        <v>20</v>
      </c>
      <c r="C108" s="8" t="s">
        <v>279</v>
      </c>
      <c r="D108" s="10" t="s">
        <v>280</v>
      </c>
      <c r="E108" s="8" t="s">
        <v>292</v>
      </c>
      <c r="F108" s="107" t="s">
        <v>13538</v>
      </c>
      <c r="G108" s="107" t="s">
        <v>12307</v>
      </c>
      <c r="H108" s="6" t="s">
        <v>1181</v>
      </c>
      <c r="I108" s="6">
        <v>1000</v>
      </c>
      <c r="J108" s="6" t="s">
        <v>12293</v>
      </c>
      <c r="K108" s="119">
        <v>51.223392000000004</v>
      </c>
      <c r="L108" s="119"/>
      <c r="M108" s="124">
        <v>0.25</v>
      </c>
      <c r="N108" s="124">
        <v>0.6</v>
      </c>
      <c r="O108" s="107" t="s">
        <v>13539</v>
      </c>
      <c r="P108" s="107" t="s">
        <v>13538</v>
      </c>
      <c r="Q108" s="107" t="s">
        <v>12307</v>
      </c>
      <c r="R108" s="6" t="s">
        <v>1181</v>
      </c>
      <c r="S108" s="6">
        <v>1000</v>
      </c>
      <c r="T108" s="6" t="s">
        <v>12293</v>
      </c>
      <c r="U108" s="119">
        <v>51.223392000000004</v>
      </c>
      <c r="V108" s="16"/>
      <c r="W108" s="16">
        <v>0.25</v>
      </c>
      <c r="X108" s="123">
        <v>0.6</v>
      </c>
      <c r="Y108" s="108" t="s">
        <v>13539</v>
      </c>
      <c r="Z108" s="107" t="s">
        <v>13538</v>
      </c>
      <c r="AA108" s="107" t="s">
        <v>13546</v>
      </c>
      <c r="AB108" s="6" t="s">
        <v>1181</v>
      </c>
      <c r="AC108" s="6">
        <v>1000</v>
      </c>
      <c r="AD108" s="6" t="s">
        <v>12293</v>
      </c>
      <c r="AE108" s="119">
        <v>51.223392000000004</v>
      </c>
      <c r="AF108" s="119"/>
      <c r="AG108" s="123">
        <v>0.25</v>
      </c>
      <c r="AH108" s="123">
        <v>0.6</v>
      </c>
      <c r="AI108" s="7" t="s">
        <v>13539</v>
      </c>
    </row>
    <row r="109" spans="1:35">
      <c r="A109" s="64" t="s">
        <v>8243</v>
      </c>
      <c r="B109" s="64" t="s">
        <v>20</v>
      </c>
      <c r="C109" s="64" t="s">
        <v>279</v>
      </c>
      <c r="D109" s="70" t="s">
        <v>280</v>
      </c>
      <c r="E109" s="64" t="s">
        <v>292</v>
      </c>
      <c r="F109" s="20" t="s">
        <v>8450</v>
      </c>
      <c r="G109" s="20" t="s">
        <v>8443</v>
      </c>
      <c r="H109" s="26" t="s">
        <v>1181</v>
      </c>
      <c r="I109" s="26" t="s">
        <v>931</v>
      </c>
      <c r="J109" s="26">
        <v>1000</v>
      </c>
      <c r="K109" s="65">
        <v>24.33151968</v>
      </c>
      <c r="L109" s="26" t="s">
        <v>888</v>
      </c>
      <c r="M109" s="35">
        <v>0</v>
      </c>
      <c r="N109" s="35">
        <v>0.9</v>
      </c>
      <c r="O109" s="20" t="s">
        <v>8451</v>
      </c>
      <c r="P109" s="20" t="s">
        <v>8450</v>
      </c>
      <c r="Q109" s="20" t="s">
        <v>8443</v>
      </c>
      <c r="R109" s="26" t="s">
        <v>1181</v>
      </c>
      <c r="S109" s="26" t="s">
        <v>931</v>
      </c>
      <c r="T109" s="26">
        <v>1000</v>
      </c>
      <c r="U109" s="65">
        <v>24.33151968</v>
      </c>
      <c r="V109" s="26" t="s">
        <v>888</v>
      </c>
      <c r="W109" s="35">
        <v>0</v>
      </c>
      <c r="X109" s="35">
        <v>0.9</v>
      </c>
      <c r="Y109" s="20" t="s">
        <v>8451</v>
      </c>
      <c r="Z109" s="20"/>
      <c r="AA109" s="20"/>
      <c r="AB109" s="26"/>
      <c r="AC109" s="26">
        <v>1</v>
      </c>
      <c r="AD109" s="26"/>
      <c r="AE109" s="65">
        <v>0</v>
      </c>
      <c r="AF109" s="26"/>
      <c r="AG109" s="66">
        <v>0</v>
      </c>
      <c r="AH109" s="66">
        <v>0</v>
      </c>
      <c r="AI109" s="20"/>
    </row>
    <row r="110" spans="1:35">
      <c r="A110" s="64" t="s">
        <v>4400</v>
      </c>
      <c r="B110" s="64" t="s">
        <v>20</v>
      </c>
      <c r="C110" s="64" t="s">
        <v>279</v>
      </c>
      <c r="D110" s="70" t="s">
        <v>280</v>
      </c>
      <c r="E110" s="64" t="s">
        <v>292</v>
      </c>
      <c r="F110" s="20"/>
      <c r="G110" s="20"/>
      <c r="H110" s="26"/>
      <c r="I110" s="26"/>
      <c r="J110" s="26"/>
      <c r="K110" s="63">
        <v>0</v>
      </c>
      <c r="L110" s="36"/>
      <c r="M110" s="35"/>
      <c r="N110" s="35"/>
      <c r="O110" s="20"/>
      <c r="P110" s="20" t="s">
        <v>4942</v>
      </c>
      <c r="Q110" s="20" t="s">
        <v>4488</v>
      </c>
      <c r="R110" s="26" t="s">
        <v>1181</v>
      </c>
      <c r="S110" s="26">
        <v>1000</v>
      </c>
      <c r="T110" s="26" t="s">
        <v>4502</v>
      </c>
      <c r="U110" s="63">
        <v>30.047329259999998</v>
      </c>
      <c r="V110" s="26" t="s">
        <v>888</v>
      </c>
      <c r="W110" s="35">
        <v>0</v>
      </c>
      <c r="X110" s="35">
        <v>1</v>
      </c>
      <c r="Y110" s="20" t="s">
        <v>4943</v>
      </c>
      <c r="Z110" s="20" t="s">
        <v>4944</v>
      </c>
      <c r="AA110" s="20" t="s">
        <v>4488</v>
      </c>
      <c r="AB110" s="26" t="s">
        <v>1181</v>
      </c>
      <c r="AC110" s="26"/>
      <c r="AD110" s="26">
        <v>600</v>
      </c>
      <c r="AE110" s="63">
        <v>72.040176156000001</v>
      </c>
      <c r="AF110" s="26" t="s">
        <v>888</v>
      </c>
      <c r="AG110" s="35">
        <v>0</v>
      </c>
      <c r="AH110" s="35">
        <v>0</v>
      </c>
      <c r="AI110" s="89" t="s">
        <v>4939</v>
      </c>
    </row>
    <row r="111" spans="1:35">
      <c r="A111" s="8" t="s">
        <v>13906</v>
      </c>
      <c r="B111" s="8" t="s">
        <v>20</v>
      </c>
      <c r="C111" s="8" t="s">
        <v>279</v>
      </c>
      <c r="D111" s="10" t="s">
        <v>280</v>
      </c>
      <c r="E111" s="8" t="s">
        <v>292</v>
      </c>
      <c r="F111" s="108" t="s">
        <v>15144</v>
      </c>
      <c r="G111" s="107" t="s">
        <v>703</v>
      </c>
      <c r="H111" s="6" t="s">
        <v>14325</v>
      </c>
      <c r="I111" s="6">
        <v>50</v>
      </c>
      <c r="J111" s="6"/>
      <c r="K111" s="119">
        <v>1.279502328</v>
      </c>
      <c r="L111" s="6" t="s">
        <v>27</v>
      </c>
      <c r="M111" s="123">
        <v>0.5</v>
      </c>
      <c r="N111" s="123">
        <v>1</v>
      </c>
      <c r="O111" s="107" t="s">
        <v>15145</v>
      </c>
      <c r="P111" s="108" t="s">
        <v>15144</v>
      </c>
      <c r="Q111" s="107" t="s">
        <v>703</v>
      </c>
      <c r="R111" s="6" t="s">
        <v>14325</v>
      </c>
      <c r="S111" s="6">
        <v>50</v>
      </c>
      <c r="T111" s="107"/>
      <c r="U111" s="119">
        <v>1.279502328</v>
      </c>
      <c r="V111" s="6" t="s">
        <v>27</v>
      </c>
      <c r="W111" s="16">
        <v>0.5</v>
      </c>
      <c r="X111" s="123">
        <v>1</v>
      </c>
      <c r="Y111" s="23" t="s">
        <v>15145</v>
      </c>
      <c r="Z111" s="108"/>
      <c r="AA111" s="107"/>
      <c r="AB111" s="6"/>
      <c r="AC111" s="6"/>
      <c r="AD111" s="107"/>
      <c r="AE111" s="134">
        <v>0</v>
      </c>
      <c r="AF111" s="6"/>
      <c r="AG111" s="123"/>
      <c r="AH111" s="123"/>
      <c r="AI111" s="7"/>
    </row>
    <row r="112" spans="1:35" ht="45">
      <c r="A112" s="64" t="s">
        <v>3020</v>
      </c>
      <c r="B112" s="64" t="s">
        <v>20</v>
      </c>
      <c r="C112" s="64" t="s">
        <v>279</v>
      </c>
      <c r="D112" s="70" t="s">
        <v>280</v>
      </c>
      <c r="E112" s="64" t="s">
        <v>292</v>
      </c>
      <c r="F112" s="20" t="s">
        <v>3045</v>
      </c>
      <c r="G112" s="20" t="s">
        <v>10064</v>
      </c>
      <c r="H112" s="26" t="s">
        <v>1181</v>
      </c>
      <c r="I112" s="26">
        <v>50</v>
      </c>
      <c r="J112" s="26">
        <v>1000</v>
      </c>
      <c r="K112" s="63">
        <v>21.730564128000001</v>
      </c>
      <c r="L112" s="26" t="s">
        <v>888</v>
      </c>
      <c r="M112" s="35">
        <v>0</v>
      </c>
      <c r="N112" s="35">
        <v>0</v>
      </c>
      <c r="O112" s="20"/>
      <c r="P112" s="20" t="s">
        <v>3046</v>
      </c>
      <c r="Q112" s="20" t="s">
        <v>10065</v>
      </c>
      <c r="R112" s="26" t="s">
        <v>1181</v>
      </c>
      <c r="S112" s="26">
        <v>50</v>
      </c>
      <c r="T112" s="26">
        <v>1000</v>
      </c>
      <c r="U112" s="63">
        <v>21.730564128000001</v>
      </c>
      <c r="V112" s="26" t="s">
        <v>888</v>
      </c>
      <c r="W112" s="35">
        <v>0</v>
      </c>
      <c r="X112" s="35">
        <v>0</v>
      </c>
      <c r="Y112" s="20"/>
      <c r="Z112" s="20" t="s">
        <v>3047</v>
      </c>
      <c r="AA112" s="20" t="s">
        <v>10066</v>
      </c>
      <c r="AB112" s="26" t="s">
        <v>1181</v>
      </c>
      <c r="AC112" s="26">
        <v>50</v>
      </c>
      <c r="AD112" s="26">
        <v>1000</v>
      </c>
      <c r="AE112" s="63">
        <v>43.461128256000002</v>
      </c>
      <c r="AF112" s="26" t="s">
        <v>888</v>
      </c>
      <c r="AG112" s="35">
        <v>0</v>
      </c>
      <c r="AH112" s="35">
        <v>0</v>
      </c>
      <c r="AI112" s="20" t="s">
        <v>3041</v>
      </c>
    </row>
    <row r="113" spans="1:35">
      <c r="A113" s="64" t="s">
        <v>885</v>
      </c>
      <c r="B113" s="64" t="s">
        <v>20</v>
      </c>
      <c r="C113" s="64" t="s">
        <v>279</v>
      </c>
      <c r="D113" s="70" t="s">
        <v>280</v>
      </c>
      <c r="E113" s="64" t="s">
        <v>292</v>
      </c>
      <c r="F113" s="20">
        <v>150004</v>
      </c>
      <c r="G113" s="20" t="s">
        <v>985</v>
      </c>
      <c r="H113" s="26" t="s">
        <v>980</v>
      </c>
      <c r="I113" s="26">
        <v>1</v>
      </c>
      <c r="J113" s="26">
        <v>20</v>
      </c>
      <c r="K113" s="63">
        <v>0.75511612799999994</v>
      </c>
      <c r="L113" s="26" t="s">
        <v>888</v>
      </c>
      <c r="M113" s="136">
        <v>100</v>
      </c>
      <c r="N113" s="136">
        <v>100</v>
      </c>
      <c r="O113" s="20" t="s">
        <v>987</v>
      </c>
      <c r="P113" s="20"/>
      <c r="Q113" s="20"/>
      <c r="R113" s="26"/>
      <c r="S113" s="26"/>
      <c r="T113" s="26"/>
      <c r="U113" s="63">
        <v>0</v>
      </c>
      <c r="V113" s="26"/>
      <c r="W113" s="136"/>
      <c r="X113" s="136"/>
      <c r="Y113" s="20"/>
      <c r="Z113" s="20">
        <v>150099</v>
      </c>
      <c r="AA113" s="20" t="s">
        <v>982</v>
      </c>
      <c r="AB113" s="26" t="s">
        <v>983</v>
      </c>
      <c r="AC113" s="26">
        <v>1</v>
      </c>
      <c r="AD113" s="26">
        <v>20</v>
      </c>
      <c r="AE113" s="63">
        <v>6.282146676</v>
      </c>
      <c r="AF113" s="26" t="s">
        <v>888</v>
      </c>
      <c r="AG113" s="136">
        <v>1</v>
      </c>
      <c r="AH113" s="136">
        <v>0</v>
      </c>
      <c r="AI113" s="20" t="s">
        <v>984</v>
      </c>
    </row>
    <row r="114" spans="1:35" ht="30">
      <c r="A114" s="64" t="s">
        <v>9433</v>
      </c>
      <c r="B114" s="64" t="s">
        <v>20</v>
      </c>
      <c r="C114" s="64" t="s">
        <v>279</v>
      </c>
      <c r="D114" s="70" t="s">
        <v>280</v>
      </c>
      <c r="E114" s="64" t="s">
        <v>292</v>
      </c>
      <c r="F114" s="75" t="s">
        <v>9614</v>
      </c>
      <c r="G114" s="20" t="s">
        <v>979</v>
      </c>
      <c r="H114" s="26" t="s">
        <v>1181</v>
      </c>
      <c r="I114" s="26">
        <v>50</v>
      </c>
      <c r="J114" s="93">
        <v>1000</v>
      </c>
      <c r="K114" s="65">
        <v>22.41534</v>
      </c>
      <c r="L114" s="15" t="s">
        <v>27</v>
      </c>
      <c r="M114" s="35">
        <v>1</v>
      </c>
      <c r="N114" s="35">
        <v>0</v>
      </c>
      <c r="O114" s="20" t="s">
        <v>9615</v>
      </c>
      <c r="P114" s="75" t="s">
        <v>9614</v>
      </c>
      <c r="Q114" s="23" t="s">
        <v>979</v>
      </c>
      <c r="R114" s="26" t="s">
        <v>979</v>
      </c>
      <c r="S114" s="26" t="s">
        <v>1181</v>
      </c>
      <c r="T114" s="26">
        <v>50</v>
      </c>
      <c r="U114" s="80">
        <v>22.41534</v>
      </c>
      <c r="V114" s="15" t="s">
        <v>27</v>
      </c>
      <c r="W114" s="35">
        <v>1</v>
      </c>
      <c r="X114" s="35">
        <v>0</v>
      </c>
      <c r="Y114" s="20" t="s">
        <v>9615</v>
      </c>
      <c r="Z114" s="75" t="s">
        <v>9616</v>
      </c>
      <c r="AA114" s="20" t="s">
        <v>982</v>
      </c>
      <c r="AB114" s="26" t="s">
        <v>1181</v>
      </c>
      <c r="AC114" s="26">
        <v>50</v>
      </c>
      <c r="AD114" s="6">
        <v>1000</v>
      </c>
      <c r="AE114" s="65">
        <v>147.00174000000001</v>
      </c>
      <c r="AF114" s="65" t="s">
        <v>27</v>
      </c>
      <c r="AG114" s="35">
        <v>1</v>
      </c>
      <c r="AH114" s="35">
        <v>0</v>
      </c>
      <c r="AI114" s="20" t="s">
        <v>9617</v>
      </c>
    </row>
    <row r="115" spans="1:35">
      <c r="A115" s="64" t="s">
        <v>11883</v>
      </c>
      <c r="B115" s="8" t="s">
        <v>20</v>
      </c>
      <c r="C115" s="8" t="s">
        <v>536</v>
      </c>
      <c r="D115" s="10" t="s">
        <v>572</v>
      </c>
      <c r="E115" s="8" t="s">
        <v>573</v>
      </c>
      <c r="F115" s="107" t="s">
        <v>11987</v>
      </c>
      <c r="G115" s="107" t="s">
        <v>408</v>
      </c>
      <c r="H115" s="6" t="s">
        <v>8038</v>
      </c>
      <c r="I115" s="6">
        <v>48</v>
      </c>
      <c r="J115" s="6"/>
      <c r="K115" s="118">
        <v>0.83901792000000008</v>
      </c>
      <c r="L115" s="6" t="s">
        <v>27</v>
      </c>
      <c r="M115" s="6" t="s">
        <v>931</v>
      </c>
      <c r="N115" s="6" t="s">
        <v>931</v>
      </c>
      <c r="O115" s="107" t="s">
        <v>11988</v>
      </c>
      <c r="P115" s="107" t="s">
        <v>11989</v>
      </c>
      <c r="Q115" s="107" t="s">
        <v>413</v>
      </c>
      <c r="R115" s="6" t="s">
        <v>8038</v>
      </c>
      <c r="S115" s="6">
        <v>48</v>
      </c>
      <c r="T115" s="6"/>
      <c r="U115" s="117">
        <v>1.0314120000000002</v>
      </c>
      <c r="V115" s="117"/>
      <c r="W115" s="15" t="s">
        <v>10322</v>
      </c>
      <c r="X115" s="6" t="s">
        <v>931</v>
      </c>
      <c r="Y115" s="108" t="s">
        <v>11990</v>
      </c>
      <c r="Z115" s="107" t="s">
        <v>11989</v>
      </c>
      <c r="AA115" s="107" t="s">
        <v>413</v>
      </c>
      <c r="AB115" s="6" t="s">
        <v>8038</v>
      </c>
      <c r="AC115" s="6">
        <v>48</v>
      </c>
      <c r="AD115" s="6"/>
      <c r="AE115" s="122">
        <v>1.0314120000000002</v>
      </c>
      <c r="AF115" s="122"/>
      <c r="AG115" s="6" t="s">
        <v>10322</v>
      </c>
      <c r="AH115" s="6" t="s">
        <v>10318</v>
      </c>
      <c r="AI115" s="15" t="s">
        <v>11991</v>
      </c>
    </row>
    <row r="116" spans="1:35">
      <c r="A116" s="64" t="s">
        <v>5996</v>
      </c>
      <c r="B116" s="64" t="s">
        <v>20</v>
      </c>
      <c r="C116" s="64" t="s">
        <v>536</v>
      </c>
      <c r="D116" s="70" t="s">
        <v>572</v>
      </c>
      <c r="E116" s="64" t="s">
        <v>573</v>
      </c>
      <c r="F116" s="20" t="s">
        <v>6387</v>
      </c>
      <c r="G116" s="20" t="s">
        <v>5996</v>
      </c>
      <c r="H116" s="26" t="s">
        <v>1181</v>
      </c>
      <c r="I116" s="26">
        <v>30</v>
      </c>
      <c r="J116" s="26">
        <v>1</v>
      </c>
      <c r="K116" s="72">
        <v>23.801889618000001</v>
      </c>
      <c r="L116" s="26" t="s">
        <v>888</v>
      </c>
      <c r="M116" s="35">
        <v>1</v>
      </c>
      <c r="N116" s="35">
        <v>1</v>
      </c>
      <c r="O116" s="20" t="s">
        <v>6388</v>
      </c>
      <c r="P116" s="20" t="s">
        <v>6389</v>
      </c>
      <c r="Q116" s="20" t="s">
        <v>908</v>
      </c>
      <c r="R116" s="26" t="s">
        <v>1181</v>
      </c>
      <c r="S116" s="26">
        <v>48</v>
      </c>
      <c r="T116" s="26">
        <v>1</v>
      </c>
      <c r="U116" s="63">
        <v>46.691347248000007</v>
      </c>
      <c r="V116" s="26" t="s">
        <v>888</v>
      </c>
      <c r="W116" s="35">
        <v>0.99</v>
      </c>
      <c r="X116" s="35">
        <v>1</v>
      </c>
      <c r="Y116" s="20" t="s">
        <v>6390</v>
      </c>
      <c r="Z116" s="20" t="s">
        <v>6391</v>
      </c>
      <c r="AA116" s="20" t="s">
        <v>6392</v>
      </c>
      <c r="AB116" s="26" t="s">
        <v>1181</v>
      </c>
      <c r="AC116" s="26">
        <v>48</v>
      </c>
      <c r="AD116" s="26">
        <v>1</v>
      </c>
      <c r="AE116" s="63">
        <v>41.108102499360008</v>
      </c>
      <c r="AF116" s="26" t="s">
        <v>888</v>
      </c>
      <c r="AG116" s="35">
        <v>0</v>
      </c>
      <c r="AH116" s="35">
        <v>1</v>
      </c>
      <c r="AI116" s="20" t="s">
        <v>6393</v>
      </c>
    </row>
    <row r="117" spans="1:35">
      <c r="A117" s="64" t="s">
        <v>19</v>
      </c>
      <c r="B117" s="64" t="s">
        <v>20</v>
      </c>
      <c r="C117" s="64" t="s">
        <v>536</v>
      </c>
      <c r="D117" s="70" t="s">
        <v>572</v>
      </c>
      <c r="E117" s="64" t="s">
        <v>573</v>
      </c>
      <c r="F117" s="74" t="s">
        <v>574</v>
      </c>
      <c r="G117" s="20" t="s">
        <v>575</v>
      </c>
      <c r="H117" s="26" t="s">
        <v>53</v>
      </c>
      <c r="I117" s="26">
        <v>100</v>
      </c>
      <c r="J117" s="26">
        <v>48</v>
      </c>
      <c r="K117" s="72">
        <v>28.903259752500002</v>
      </c>
      <c r="L117" s="26" t="s">
        <v>27</v>
      </c>
      <c r="M117" s="35">
        <v>0.05</v>
      </c>
      <c r="N117" s="35">
        <v>1</v>
      </c>
      <c r="O117" s="82" t="s">
        <v>576</v>
      </c>
      <c r="P117" s="74" t="s">
        <v>577</v>
      </c>
      <c r="Q117" s="20" t="s">
        <v>578</v>
      </c>
      <c r="R117" s="26" t="s">
        <v>53</v>
      </c>
      <c r="S117" s="26">
        <v>100</v>
      </c>
      <c r="T117" s="26">
        <v>4800</v>
      </c>
      <c r="U117" s="71">
        <v>47.650890367682941</v>
      </c>
      <c r="V117" s="26" t="s">
        <v>27</v>
      </c>
      <c r="W117" s="35">
        <v>0</v>
      </c>
      <c r="X117" s="35">
        <v>1</v>
      </c>
      <c r="Y117" s="20" t="s">
        <v>579</v>
      </c>
      <c r="Z117" s="20"/>
      <c r="AA117" s="20"/>
      <c r="AB117" s="26"/>
      <c r="AC117" s="26"/>
      <c r="AD117" s="26"/>
      <c r="AE117" s="63">
        <v>0</v>
      </c>
      <c r="AF117" s="26"/>
      <c r="AG117" s="35"/>
      <c r="AH117" s="35"/>
      <c r="AI117" s="20"/>
    </row>
    <row r="118" spans="1:35" ht="45">
      <c r="A118" s="64" t="s">
        <v>8776</v>
      </c>
      <c r="B118" s="64" t="s">
        <v>20</v>
      </c>
      <c r="C118" s="64" t="s">
        <v>536</v>
      </c>
      <c r="D118" s="70" t="s">
        <v>572</v>
      </c>
      <c r="E118" s="64" t="s">
        <v>573</v>
      </c>
      <c r="F118" s="20" t="s">
        <v>9138</v>
      </c>
      <c r="G118" s="20" t="s">
        <v>9031</v>
      </c>
      <c r="H118" s="26" t="s">
        <v>1181</v>
      </c>
      <c r="I118" s="26">
        <v>48</v>
      </c>
      <c r="J118" s="26" t="s">
        <v>931</v>
      </c>
      <c r="K118" s="65">
        <v>43.524054600000007</v>
      </c>
      <c r="L118" s="26" t="s">
        <v>888</v>
      </c>
      <c r="M118" s="35">
        <v>0</v>
      </c>
      <c r="N118" s="35" t="s">
        <v>9139</v>
      </c>
      <c r="O118" s="20" t="s">
        <v>9140</v>
      </c>
      <c r="P118" s="20" t="s">
        <v>9141</v>
      </c>
      <c r="Q118" s="20" t="s">
        <v>9142</v>
      </c>
      <c r="R118" s="26" t="s">
        <v>1181</v>
      </c>
      <c r="S118" s="26">
        <v>48</v>
      </c>
      <c r="T118" s="26" t="s">
        <v>931</v>
      </c>
      <c r="U118" s="80">
        <v>60.304413000000004</v>
      </c>
      <c r="V118" s="26" t="s">
        <v>888</v>
      </c>
      <c r="W118" s="35">
        <v>0</v>
      </c>
      <c r="X118" s="35">
        <v>0</v>
      </c>
      <c r="Y118" s="20" t="s">
        <v>9143</v>
      </c>
      <c r="Z118" s="20" t="s">
        <v>9144</v>
      </c>
      <c r="AA118" s="20" t="s">
        <v>9145</v>
      </c>
      <c r="AB118" s="26" t="s">
        <v>1181</v>
      </c>
      <c r="AC118" s="26">
        <v>48</v>
      </c>
      <c r="AD118" s="26" t="s">
        <v>931</v>
      </c>
      <c r="AE118" s="80">
        <v>55.952007540000004</v>
      </c>
      <c r="AF118" s="26" t="s">
        <v>888</v>
      </c>
      <c r="AG118" s="35">
        <v>0</v>
      </c>
      <c r="AH118" s="35">
        <v>0</v>
      </c>
      <c r="AI118" s="20" t="s">
        <v>9146</v>
      </c>
    </row>
    <row r="119" spans="1:35" ht="30">
      <c r="A119" s="64" t="s">
        <v>7936</v>
      </c>
      <c r="B119" s="64" t="s">
        <v>20</v>
      </c>
      <c r="C119" s="64" t="s">
        <v>536</v>
      </c>
      <c r="D119" s="70" t="s">
        <v>572</v>
      </c>
      <c r="E119" s="64" t="s">
        <v>573</v>
      </c>
      <c r="F119" s="20">
        <v>100136</v>
      </c>
      <c r="G119" s="20" t="s">
        <v>8127</v>
      </c>
      <c r="H119" s="26" t="s">
        <v>8128</v>
      </c>
      <c r="I119" s="26">
        <v>100</v>
      </c>
      <c r="J119" s="26">
        <v>30</v>
      </c>
      <c r="K119" s="72">
        <v>29</v>
      </c>
      <c r="L119" s="26" t="s">
        <v>27</v>
      </c>
      <c r="M119" s="35">
        <v>0.5</v>
      </c>
      <c r="N119" s="35">
        <v>1</v>
      </c>
      <c r="O119" s="20"/>
      <c r="P119" s="20">
        <v>2311408</v>
      </c>
      <c r="Q119" s="20" t="s">
        <v>8129</v>
      </c>
      <c r="R119" s="104" t="s">
        <v>8128</v>
      </c>
      <c r="S119" s="104">
        <v>100</v>
      </c>
      <c r="T119" s="104">
        <v>48</v>
      </c>
      <c r="U119" s="63">
        <v>55.060551000000004</v>
      </c>
      <c r="V119" s="26" t="s">
        <v>27</v>
      </c>
      <c r="W119" s="35">
        <v>0.99</v>
      </c>
      <c r="X119" s="35">
        <v>1</v>
      </c>
      <c r="Y119" s="84" t="s">
        <v>8082</v>
      </c>
      <c r="Z119" s="20"/>
      <c r="AA119" s="20"/>
      <c r="AB119" s="26"/>
      <c r="AC119" s="26"/>
      <c r="AD119" s="26"/>
      <c r="AE119" s="63">
        <v>0</v>
      </c>
      <c r="AF119" s="26"/>
      <c r="AG119" s="35"/>
      <c r="AH119" s="35"/>
      <c r="AI119" s="20"/>
    </row>
    <row r="120" spans="1:35">
      <c r="A120" s="64" t="s">
        <v>12314</v>
      </c>
      <c r="B120" s="8" t="s">
        <v>20</v>
      </c>
      <c r="C120" s="8" t="s">
        <v>536</v>
      </c>
      <c r="D120" s="10" t="s">
        <v>572</v>
      </c>
      <c r="E120" s="8" t="s">
        <v>573</v>
      </c>
      <c r="F120" s="107" t="s">
        <v>13287</v>
      </c>
      <c r="G120" s="107" t="s">
        <v>2945</v>
      </c>
      <c r="H120" s="6" t="s">
        <v>887</v>
      </c>
      <c r="I120" s="6">
        <v>1</v>
      </c>
      <c r="J120" s="6" t="s">
        <v>12796</v>
      </c>
      <c r="K120" s="119">
        <v>0.67399200000000015</v>
      </c>
      <c r="L120" s="119"/>
      <c r="M120" s="124">
        <v>0.25</v>
      </c>
      <c r="N120" s="124">
        <v>0.6</v>
      </c>
      <c r="O120" s="107" t="s">
        <v>13288</v>
      </c>
      <c r="P120" s="107" t="s">
        <v>13293</v>
      </c>
      <c r="Q120" s="107" t="s">
        <v>1212</v>
      </c>
      <c r="R120" s="6" t="s">
        <v>1181</v>
      </c>
      <c r="S120" s="6">
        <v>24</v>
      </c>
      <c r="T120" s="6" t="s">
        <v>12293</v>
      </c>
      <c r="U120" s="119">
        <v>47.312196</v>
      </c>
      <c r="V120" s="16"/>
      <c r="W120" s="27">
        <v>0.25</v>
      </c>
      <c r="X120" s="124">
        <v>0.6</v>
      </c>
      <c r="Y120" s="108" t="s">
        <v>13294</v>
      </c>
      <c r="Z120" s="107" t="s">
        <v>13295</v>
      </c>
      <c r="AA120" s="107" t="s">
        <v>1827</v>
      </c>
      <c r="AB120" s="6" t="s">
        <v>1181</v>
      </c>
      <c r="AC120" s="6">
        <v>48</v>
      </c>
      <c r="AD120" s="6" t="s">
        <v>12293</v>
      </c>
      <c r="AE120" s="119">
        <v>47.659404000000009</v>
      </c>
      <c r="AF120" s="119"/>
      <c r="AG120" s="123">
        <v>0.25</v>
      </c>
      <c r="AH120" s="123">
        <v>0.6</v>
      </c>
      <c r="AI120" s="7" t="s">
        <v>13296</v>
      </c>
    </row>
    <row r="121" spans="1:35">
      <c r="A121" s="64" t="s">
        <v>8243</v>
      </c>
      <c r="B121" s="64" t="s">
        <v>20</v>
      </c>
      <c r="C121" s="64" t="s">
        <v>536</v>
      </c>
      <c r="D121" s="70" t="s">
        <v>8607</v>
      </c>
      <c r="E121" s="64" t="s">
        <v>573</v>
      </c>
      <c r="F121" s="20" t="s">
        <v>8608</v>
      </c>
      <c r="G121" s="20" t="s">
        <v>6891</v>
      </c>
      <c r="H121" s="26" t="s">
        <v>1181</v>
      </c>
      <c r="I121" s="26" t="s">
        <v>8609</v>
      </c>
      <c r="J121" s="26" t="s">
        <v>8609</v>
      </c>
      <c r="K121" s="65">
        <v>38.570724000000006</v>
      </c>
      <c r="L121" s="26" t="s">
        <v>888</v>
      </c>
      <c r="M121" s="35">
        <v>0</v>
      </c>
      <c r="N121" s="35">
        <v>1</v>
      </c>
      <c r="O121" s="20" t="s">
        <v>8610</v>
      </c>
      <c r="P121" s="20"/>
      <c r="Q121" s="20"/>
      <c r="R121" s="26"/>
      <c r="S121" s="26"/>
      <c r="T121" s="26"/>
      <c r="U121" s="65">
        <v>0</v>
      </c>
      <c r="V121" s="26" t="s">
        <v>888</v>
      </c>
      <c r="W121" s="35">
        <v>0</v>
      </c>
      <c r="X121" s="35">
        <v>1</v>
      </c>
      <c r="Y121" s="20"/>
      <c r="Z121" s="20"/>
      <c r="AA121" s="20"/>
      <c r="AB121" s="26"/>
      <c r="AC121" s="26"/>
      <c r="AD121" s="26"/>
      <c r="AE121" s="65">
        <v>0</v>
      </c>
      <c r="AF121" s="26"/>
      <c r="AG121" s="66"/>
      <c r="AH121" s="66"/>
      <c r="AI121" s="20"/>
    </row>
    <row r="122" spans="1:35" ht="30">
      <c r="A122" s="64" t="s">
        <v>4400</v>
      </c>
      <c r="B122" s="64" t="s">
        <v>20</v>
      </c>
      <c r="C122" s="64" t="s">
        <v>536</v>
      </c>
      <c r="D122" s="64" t="s">
        <v>572</v>
      </c>
      <c r="E122" s="64" t="s">
        <v>573</v>
      </c>
      <c r="F122" s="20" t="s">
        <v>5517</v>
      </c>
      <c r="G122" s="20" t="s">
        <v>5154</v>
      </c>
      <c r="H122" s="26" t="s">
        <v>1181</v>
      </c>
      <c r="I122" s="26">
        <v>100</v>
      </c>
      <c r="J122" s="26">
        <v>4800</v>
      </c>
      <c r="K122" s="63">
        <v>42.894791159999997</v>
      </c>
      <c r="L122" s="36" t="s">
        <v>888</v>
      </c>
      <c r="M122" s="35">
        <v>5.0000000000000044E-2</v>
      </c>
      <c r="N122" s="35">
        <v>1</v>
      </c>
      <c r="O122" s="20" t="s">
        <v>5518</v>
      </c>
      <c r="P122" s="20" t="s">
        <v>5519</v>
      </c>
      <c r="Q122" s="20" t="s">
        <v>908</v>
      </c>
      <c r="R122" s="26" t="s">
        <v>1181</v>
      </c>
      <c r="S122" s="26" t="s">
        <v>5520</v>
      </c>
      <c r="T122" s="26">
        <v>4800</v>
      </c>
      <c r="U122" s="63">
        <v>53.718122328</v>
      </c>
      <c r="V122" s="26" t="s">
        <v>888</v>
      </c>
      <c r="W122" s="35">
        <v>0.99</v>
      </c>
      <c r="X122" s="35">
        <v>1</v>
      </c>
      <c r="Y122" s="86" t="s">
        <v>5521</v>
      </c>
      <c r="Z122" s="20" t="s">
        <v>5517</v>
      </c>
      <c r="AA122" s="20" t="s">
        <v>5154</v>
      </c>
      <c r="AB122" s="26" t="s">
        <v>1181</v>
      </c>
      <c r="AC122" s="26">
        <v>100</v>
      </c>
      <c r="AD122" s="26">
        <v>4800</v>
      </c>
      <c r="AE122" s="63">
        <v>42.894791159999997</v>
      </c>
      <c r="AF122" s="26" t="s">
        <v>888</v>
      </c>
      <c r="AG122" s="35">
        <v>5.0000000000000044E-2</v>
      </c>
      <c r="AH122" s="35">
        <v>1</v>
      </c>
      <c r="AI122" s="89" t="s">
        <v>3091</v>
      </c>
    </row>
    <row r="123" spans="1:35" ht="60">
      <c r="A123" s="64" t="s">
        <v>4400</v>
      </c>
      <c r="B123" s="64" t="s">
        <v>20</v>
      </c>
      <c r="C123" s="64" t="s">
        <v>536</v>
      </c>
      <c r="D123" s="64" t="s">
        <v>572</v>
      </c>
      <c r="E123" s="64" t="s">
        <v>573</v>
      </c>
      <c r="F123" s="20" t="s">
        <v>5522</v>
      </c>
      <c r="G123" s="20" t="s">
        <v>5523</v>
      </c>
      <c r="H123" s="26" t="s">
        <v>1181</v>
      </c>
      <c r="I123" s="26">
        <v>100</v>
      </c>
      <c r="J123" s="26">
        <v>48</v>
      </c>
      <c r="K123" s="63">
        <v>39.507256308000002</v>
      </c>
      <c r="L123" s="36" t="s">
        <v>888</v>
      </c>
      <c r="M123" s="35">
        <v>0</v>
      </c>
      <c r="N123" s="35">
        <v>1</v>
      </c>
      <c r="O123" s="20" t="s">
        <v>5524</v>
      </c>
      <c r="P123" s="20" t="s">
        <v>5525</v>
      </c>
      <c r="Q123" s="20" t="s">
        <v>578</v>
      </c>
      <c r="R123" s="26" t="s">
        <v>1181</v>
      </c>
      <c r="S123" s="26">
        <v>100</v>
      </c>
      <c r="T123" s="26">
        <v>4800</v>
      </c>
      <c r="U123" s="63">
        <v>45.715988916000008</v>
      </c>
      <c r="V123" s="26" t="s">
        <v>888</v>
      </c>
      <c r="W123" s="35">
        <v>5.0000000000000044E-2</v>
      </c>
      <c r="X123" s="35">
        <v>1</v>
      </c>
      <c r="Y123" s="20" t="s">
        <v>5526</v>
      </c>
      <c r="Z123" s="20" t="s">
        <v>5527</v>
      </c>
      <c r="AA123" s="20" t="s">
        <v>5523</v>
      </c>
      <c r="AB123" s="26" t="s">
        <v>1181</v>
      </c>
      <c r="AC123" s="26">
        <v>100</v>
      </c>
      <c r="AD123" s="26">
        <v>4800</v>
      </c>
      <c r="AE123" s="63">
        <v>51.977160144000003</v>
      </c>
      <c r="AF123" s="26" t="s">
        <v>888</v>
      </c>
      <c r="AG123" s="35">
        <v>0</v>
      </c>
      <c r="AH123" s="35">
        <v>1</v>
      </c>
      <c r="AI123" s="89" t="s">
        <v>5528</v>
      </c>
    </row>
    <row r="124" spans="1:35">
      <c r="A124" s="64" t="s">
        <v>4400</v>
      </c>
      <c r="B124" s="64" t="s">
        <v>20</v>
      </c>
      <c r="C124" s="64" t="s">
        <v>536</v>
      </c>
      <c r="D124" s="64" t="s">
        <v>572</v>
      </c>
      <c r="E124" s="64" t="s">
        <v>573</v>
      </c>
      <c r="F124" s="20"/>
      <c r="G124" s="20"/>
      <c r="H124" s="26"/>
      <c r="I124" s="26"/>
      <c r="J124" s="26"/>
      <c r="K124" s="63">
        <v>0</v>
      </c>
      <c r="L124" s="26"/>
      <c r="M124" s="35"/>
      <c r="N124" s="35"/>
      <c r="O124" s="20"/>
      <c r="P124" s="20"/>
      <c r="Q124" s="20"/>
      <c r="R124" s="26"/>
      <c r="S124" s="26"/>
      <c r="T124" s="26"/>
      <c r="U124" s="63">
        <v>0</v>
      </c>
      <c r="V124" s="26"/>
      <c r="W124" s="35"/>
      <c r="X124" s="35"/>
      <c r="Y124" s="20"/>
      <c r="Z124" s="20" t="s">
        <v>5519</v>
      </c>
      <c r="AA124" s="20" t="s">
        <v>908</v>
      </c>
      <c r="AB124" s="26" t="s">
        <v>1181</v>
      </c>
      <c r="AC124" s="26">
        <v>100</v>
      </c>
      <c r="AD124" s="26">
        <v>4800</v>
      </c>
      <c r="AE124" s="63">
        <v>53.718122328</v>
      </c>
      <c r="AF124" s="26" t="s">
        <v>888</v>
      </c>
      <c r="AG124" s="35">
        <v>0.99</v>
      </c>
      <c r="AH124" s="35">
        <v>1</v>
      </c>
      <c r="AI124" s="89" t="s">
        <v>1080</v>
      </c>
    </row>
    <row r="125" spans="1:35">
      <c r="A125" s="8" t="s">
        <v>13906</v>
      </c>
      <c r="B125" s="8" t="s">
        <v>20</v>
      </c>
      <c r="C125" s="8" t="s">
        <v>536</v>
      </c>
      <c r="D125" s="10" t="s">
        <v>572</v>
      </c>
      <c r="E125" s="8" t="s">
        <v>573</v>
      </c>
      <c r="F125" s="108" t="s">
        <v>14866</v>
      </c>
      <c r="G125" s="107" t="s">
        <v>13932</v>
      </c>
      <c r="H125" s="6" t="s">
        <v>887</v>
      </c>
      <c r="I125" s="6">
        <v>100</v>
      </c>
      <c r="J125" s="6"/>
      <c r="K125" s="119">
        <v>0.78657929999999998</v>
      </c>
      <c r="L125" s="6" t="s">
        <v>27</v>
      </c>
      <c r="M125" s="123">
        <v>0</v>
      </c>
      <c r="N125" s="123">
        <v>1</v>
      </c>
      <c r="O125" s="107" t="s">
        <v>14867</v>
      </c>
      <c r="P125" s="108" t="s">
        <v>14868</v>
      </c>
      <c r="Q125" s="107" t="s">
        <v>578</v>
      </c>
      <c r="R125" s="6" t="s">
        <v>26</v>
      </c>
      <c r="S125" s="6">
        <v>100</v>
      </c>
      <c r="T125" s="107"/>
      <c r="U125" s="119">
        <v>2.3282747280000002</v>
      </c>
      <c r="V125" s="6" t="s">
        <v>27</v>
      </c>
      <c r="W125" s="16">
        <v>0</v>
      </c>
      <c r="X125" s="123">
        <v>1</v>
      </c>
      <c r="Y125" s="23" t="s">
        <v>14869</v>
      </c>
      <c r="Z125" s="126" t="s">
        <v>14870</v>
      </c>
      <c r="AA125" s="107" t="s">
        <v>408</v>
      </c>
      <c r="AB125" s="6" t="s">
        <v>15268</v>
      </c>
      <c r="AC125" s="6">
        <v>48</v>
      </c>
      <c r="AD125" s="107"/>
      <c r="AE125" s="134">
        <v>66.439731540000011</v>
      </c>
      <c r="AF125" s="6" t="s">
        <v>27</v>
      </c>
      <c r="AG125" s="123">
        <v>0</v>
      </c>
      <c r="AH125" s="123">
        <v>1</v>
      </c>
      <c r="AI125" s="7" t="s">
        <v>1026</v>
      </c>
    </row>
    <row r="126" spans="1:35" ht="30">
      <c r="A126" s="64" t="s">
        <v>3020</v>
      </c>
      <c r="B126" s="64" t="s">
        <v>20</v>
      </c>
      <c r="C126" s="64" t="s">
        <v>536</v>
      </c>
      <c r="D126" s="70" t="s">
        <v>572</v>
      </c>
      <c r="E126" s="64" t="s">
        <v>573</v>
      </c>
      <c r="F126" s="20" t="s">
        <v>3087</v>
      </c>
      <c r="G126" s="76" t="s">
        <v>10067</v>
      </c>
      <c r="H126" s="26" t="s">
        <v>1181</v>
      </c>
      <c r="I126" s="26">
        <v>100</v>
      </c>
      <c r="J126" s="26">
        <v>3000</v>
      </c>
      <c r="K126" s="63">
        <v>26.076676953600003</v>
      </c>
      <c r="L126" s="26" t="s">
        <v>888</v>
      </c>
      <c r="M126" s="35">
        <v>0</v>
      </c>
      <c r="N126" s="35">
        <v>0</v>
      </c>
      <c r="O126" s="20" t="s">
        <v>3088</v>
      </c>
      <c r="P126" s="29" t="s">
        <v>15436</v>
      </c>
      <c r="Q126" s="29" t="s">
        <v>10068</v>
      </c>
      <c r="R126" s="26" t="s">
        <v>1181</v>
      </c>
      <c r="S126" s="26">
        <v>100</v>
      </c>
      <c r="T126" s="26">
        <v>4800</v>
      </c>
      <c r="U126" s="63">
        <v>43.243822614720003</v>
      </c>
      <c r="V126" s="26" t="s">
        <v>888</v>
      </c>
      <c r="W126" s="35">
        <v>0</v>
      </c>
      <c r="X126" s="35">
        <v>0</v>
      </c>
      <c r="Y126" s="20" t="s">
        <v>3089</v>
      </c>
      <c r="Z126" s="20" t="s">
        <v>3087</v>
      </c>
      <c r="AA126" s="76" t="s">
        <v>10069</v>
      </c>
      <c r="AB126" s="26" t="s">
        <v>1181</v>
      </c>
      <c r="AC126" s="26">
        <v>100</v>
      </c>
      <c r="AD126" s="26">
        <v>3000</v>
      </c>
      <c r="AE126" s="63">
        <v>26.076676953600003</v>
      </c>
      <c r="AF126" s="26" t="s">
        <v>888</v>
      </c>
      <c r="AG126" s="35">
        <v>0</v>
      </c>
      <c r="AH126" s="35">
        <v>0</v>
      </c>
      <c r="AI126" s="20" t="s">
        <v>3090</v>
      </c>
    </row>
    <row r="127" spans="1:35" ht="30">
      <c r="A127" s="64" t="s">
        <v>885</v>
      </c>
      <c r="B127" s="64" t="s">
        <v>20</v>
      </c>
      <c r="C127" s="64" t="s">
        <v>536</v>
      </c>
      <c r="D127" s="70" t="s">
        <v>572</v>
      </c>
      <c r="E127" s="64" t="s">
        <v>573</v>
      </c>
      <c r="F127" s="20">
        <v>251001</v>
      </c>
      <c r="G127" s="20" t="s">
        <v>1078</v>
      </c>
      <c r="H127" s="26" t="s">
        <v>235</v>
      </c>
      <c r="I127" s="26">
        <v>1</v>
      </c>
      <c r="J127" s="26">
        <v>30</v>
      </c>
      <c r="K127" s="63">
        <v>0.79706702400000007</v>
      </c>
      <c r="L127" s="26" t="s">
        <v>888</v>
      </c>
      <c r="M127" s="136">
        <v>0</v>
      </c>
      <c r="N127" s="136">
        <v>100</v>
      </c>
      <c r="O127" s="20" t="s">
        <v>1079</v>
      </c>
      <c r="P127" s="20"/>
      <c r="Q127" s="20"/>
      <c r="R127" s="26"/>
      <c r="S127" s="26"/>
      <c r="T127" s="26"/>
      <c r="U127" s="63">
        <v>0</v>
      </c>
      <c r="V127" s="26"/>
      <c r="W127" s="136"/>
      <c r="X127" s="136"/>
      <c r="Y127" s="20"/>
      <c r="Z127" s="20">
        <v>250511</v>
      </c>
      <c r="AA127" s="20" t="s">
        <v>908</v>
      </c>
      <c r="AB127" s="26" t="s">
        <v>235</v>
      </c>
      <c r="AC127" s="26">
        <v>1</v>
      </c>
      <c r="AD127" s="26">
        <v>48</v>
      </c>
      <c r="AE127" s="63">
        <v>0.91243198800000003</v>
      </c>
      <c r="AF127" s="26" t="s">
        <v>888</v>
      </c>
      <c r="AG127" s="136">
        <v>10</v>
      </c>
      <c r="AH127" s="136">
        <v>100</v>
      </c>
      <c r="AI127" s="20" t="s">
        <v>1080</v>
      </c>
    </row>
    <row r="128" spans="1:35">
      <c r="A128" s="64" t="s">
        <v>9433</v>
      </c>
      <c r="B128" s="64" t="s">
        <v>20</v>
      </c>
      <c r="C128" s="64" t="s">
        <v>536</v>
      </c>
      <c r="D128" s="70" t="s">
        <v>572</v>
      </c>
      <c r="E128" s="64" t="s">
        <v>573</v>
      </c>
      <c r="F128" s="75" t="s">
        <v>9830</v>
      </c>
      <c r="G128" s="20" t="s">
        <v>784</v>
      </c>
      <c r="H128" s="26" t="s">
        <v>8966</v>
      </c>
      <c r="I128" s="26">
        <v>100</v>
      </c>
      <c r="J128" s="93">
        <v>32</v>
      </c>
      <c r="K128" s="65">
        <v>31.606140000000003</v>
      </c>
      <c r="L128" s="15" t="s">
        <v>27</v>
      </c>
      <c r="M128" s="137" t="s">
        <v>584</v>
      </c>
      <c r="N128" s="35" t="s">
        <v>584</v>
      </c>
      <c r="O128" s="20" t="s">
        <v>9831</v>
      </c>
      <c r="P128" s="75" t="s">
        <v>9832</v>
      </c>
      <c r="Q128" s="23" t="s">
        <v>5154</v>
      </c>
      <c r="R128" s="26" t="s">
        <v>5154</v>
      </c>
      <c r="S128" s="26" t="s">
        <v>8966</v>
      </c>
      <c r="T128" s="26">
        <v>100</v>
      </c>
      <c r="U128" s="65">
        <v>45.443400000000004</v>
      </c>
      <c r="V128" s="15" t="s">
        <v>27</v>
      </c>
      <c r="W128" s="35">
        <v>0</v>
      </c>
      <c r="X128" s="35" t="s">
        <v>584</v>
      </c>
      <c r="Y128" s="20" t="s">
        <v>5518</v>
      </c>
      <c r="Z128" s="75" t="s">
        <v>9832</v>
      </c>
      <c r="AA128" s="20" t="s">
        <v>5154</v>
      </c>
      <c r="AB128" s="26" t="s">
        <v>8966</v>
      </c>
      <c r="AC128" s="26">
        <v>100</v>
      </c>
      <c r="AD128" s="32">
        <v>48</v>
      </c>
      <c r="AE128" s="65">
        <v>45.443400000000004</v>
      </c>
      <c r="AF128" s="65" t="s">
        <v>27</v>
      </c>
      <c r="AG128" s="35">
        <v>0</v>
      </c>
      <c r="AH128" s="35" t="s">
        <v>584</v>
      </c>
      <c r="AI128" s="20" t="s">
        <v>5518</v>
      </c>
    </row>
    <row r="129" spans="1:35" ht="30">
      <c r="A129" s="64" t="s">
        <v>11883</v>
      </c>
      <c r="B129" s="8" t="s">
        <v>20</v>
      </c>
      <c r="C129" s="8" t="s">
        <v>536</v>
      </c>
      <c r="D129" s="10" t="s">
        <v>621</v>
      </c>
      <c r="E129" s="8" t="s">
        <v>633</v>
      </c>
      <c r="F129" s="107" t="s">
        <v>11992</v>
      </c>
      <c r="G129" s="107" t="s">
        <v>413</v>
      </c>
      <c r="H129" s="6" t="s">
        <v>8038</v>
      </c>
      <c r="I129" s="6">
        <v>48</v>
      </c>
      <c r="J129" s="6"/>
      <c r="K129" s="118">
        <v>0.57187200000000016</v>
      </c>
      <c r="L129" s="6" t="s">
        <v>27</v>
      </c>
      <c r="M129" s="6" t="s">
        <v>10317</v>
      </c>
      <c r="N129" s="6" t="s">
        <v>931</v>
      </c>
      <c r="O129" s="107" t="s">
        <v>11993</v>
      </c>
      <c r="P129" s="107" t="s">
        <v>11992</v>
      </c>
      <c r="Q129" s="107" t="s">
        <v>413</v>
      </c>
      <c r="R129" s="6" t="s">
        <v>8038</v>
      </c>
      <c r="S129" s="6">
        <v>48</v>
      </c>
      <c r="T129" s="6"/>
      <c r="U129" s="117">
        <v>0.57187200000000016</v>
      </c>
      <c r="V129" s="117"/>
      <c r="W129" s="15" t="s">
        <v>10317</v>
      </c>
      <c r="X129" s="6" t="s">
        <v>931</v>
      </c>
      <c r="Y129" s="108" t="s">
        <v>11993</v>
      </c>
      <c r="Z129" s="107" t="s">
        <v>11994</v>
      </c>
      <c r="AA129" s="107" t="s">
        <v>11344</v>
      </c>
      <c r="AB129" s="6" t="s">
        <v>8038</v>
      </c>
      <c r="AC129" s="6">
        <v>6</v>
      </c>
      <c r="AD129" s="6"/>
      <c r="AE129" s="122">
        <v>8.2104479999999995</v>
      </c>
      <c r="AF129" s="122"/>
      <c r="AG129" s="6"/>
      <c r="AH129" s="6"/>
      <c r="AI129" s="15"/>
    </row>
    <row r="130" spans="1:35" ht="30">
      <c r="A130" s="64" t="s">
        <v>11883</v>
      </c>
      <c r="B130" s="8" t="s">
        <v>20</v>
      </c>
      <c r="C130" s="8" t="s">
        <v>536</v>
      </c>
      <c r="D130" s="10" t="s">
        <v>621</v>
      </c>
      <c r="E130" s="8" t="s">
        <v>633</v>
      </c>
      <c r="F130" s="107" t="s">
        <v>11992</v>
      </c>
      <c r="G130" s="107" t="s">
        <v>413</v>
      </c>
      <c r="H130" s="6" t="s">
        <v>8038</v>
      </c>
      <c r="I130" s="6">
        <v>48</v>
      </c>
      <c r="J130" s="6"/>
      <c r="K130" s="118">
        <v>0.57187200000000016</v>
      </c>
      <c r="L130" s="6" t="s">
        <v>27</v>
      </c>
      <c r="M130" s="6" t="s">
        <v>10317</v>
      </c>
      <c r="N130" s="6" t="s">
        <v>931</v>
      </c>
      <c r="O130" s="107" t="s">
        <v>11993</v>
      </c>
      <c r="P130" s="107" t="s">
        <v>11992</v>
      </c>
      <c r="Q130" s="107" t="s">
        <v>413</v>
      </c>
      <c r="R130" s="6" t="s">
        <v>8038</v>
      </c>
      <c r="S130" s="6">
        <v>48</v>
      </c>
      <c r="T130" s="6"/>
      <c r="U130" s="117">
        <v>0.57187200000000016</v>
      </c>
      <c r="V130" s="117"/>
      <c r="W130" s="15" t="s">
        <v>10317</v>
      </c>
      <c r="X130" s="6" t="s">
        <v>931</v>
      </c>
      <c r="Y130" s="108" t="s">
        <v>11993</v>
      </c>
      <c r="Z130" s="107" t="s">
        <v>11994</v>
      </c>
      <c r="AA130" s="107" t="s">
        <v>11344</v>
      </c>
      <c r="AB130" s="6" t="s">
        <v>8038</v>
      </c>
      <c r="AC130" s="6">
        <v>6</v>
      </c>
      <c r="AD130" s="6"/>
      <c r="AE130" s="122">
        <v>8.2104479999999995</v>
      </c>
      <c r="AF130" s="122"/>
      <c r="AG130" s="6"/>
      <c r="AH130" s="6"/>
      <c r="AI130" s="15"/>
    </row>
    <row r="131" spans="1:35">
      <c r="A131" s="64" t="s">
        <v>5996</v>
      </c>
      <c r="B131" s="64" t="s">
        <v>20</v>
      </c>
      <c r="C131" s="64" t="s">
        <v>536</v>
      </c>
      <c r="D131" s="70" t="s">
        <v>621</v>
      </c>
      <c r="E131" s="64" t="s">
        <v>633</v>
      </c>
      <c r="F131" s="20"/>
      <c r="G131" s="20"/>
      <c r="H131" s="26"/>
      <c r="I131" s="26"/>
      <c r="J131" s="26"/>
      <c r="K131" s="72">
        <v>0</v>
      </c>
      <c r="L131" s="26"/>
      <c r="M131" s="35"/>
      <c r="N131" s="35"/>
      <c r="O131" s="20"/>
      <c r="P131" s="20" t="s">
        <v>6442</v>
      </c>
      <c r="Q131" s="20" t="s">
        <v>6392</v>
      </c>
      <c r="R131" s="26" t="s">
        <v>1181</v>
      </c>
      <c r="S131" s="26">
        <v>36</v>
      </c>
      <c r="T131" s="26">
        <v>1</v>
      </c>
      <c r="U131" s="63">
        <v>35.19785051640001</v>
      </c>
      <c r="V131" s="26" t="s">
        <v>888</v>
      </c>
      <c r="W131" s="35">
        <v>0.95</v>
      </c>
      <c r="X131" s="35">
        <v>1</v>
      </c>
      <c r="Y131" s="20" t="s">
        <v>6443</v>
      </c>
      <c r="Z131" s="20"/>
      <c r="AA131" s="20"/>
      <c r="AB131" s="26"/>
      <c r="AC131" s="26"/>
      <c r="AD131" s="26"/>
      <c r="AE131" s="63">
        <v>0</v>
      </c>
      <c r="AF131" s="26"/>
      <c r="AG131" s="35"/>
      <c r="AH131" s="35"/>
      <c r="AI131" s="20"/>
    </row>
    <row r="132" spans="1:35">
      <c r="A132" s="64" t="s">
        <v>5996</v>
      </c>
      <c r="B132" s="64" t="s">
        <v>20</v>
      </c>
      <c r="C132" s="64" t="s">
        <v>536</v>
      </c>
      <c r="D132" s="70" t="s">
        <v>621</v>
      </c>
      <c r="E132" s="64" t="s">
        <v>633</v>
      </c>
      <c r="F132" s="20"/>
      <c r="G132" s="20"/>
      <c r="H132" s="26"/>
      <c r="I132" s="26"/>
      <c r="J132" s="26"/>
      <c r="K132" s="72">
        <v>0</v>
      </c>
      <c r="L132" s="26"/>
      <c r="M132" s="35"/>
      <c r="N132" s="35"/>
      <c r="O132" s="20"/>
      <c r="P132" s="20" t="s">
        <v>6442</v>
      </c>
      <c r="Q132" s="20" t="s">
        <v>6392</v>
      </c>
      <c r="R132" s="26" t="s">
        <v>1181</v>
      </c>
      <c r="S132" s="26">
        <v>36</v>
      </c>
      <c r="T132" s="26">
        <v>1</v>
      </c>
      <c r="U132" s="63">
        <v>35.19785051640001</v>
      </c>
      <c r="V132" s="26" t="s">
        <v>888</v>
      </c>
      <c r="W132" s="35">
        <v>0.95</v>
      </c>
      <c r="X132" s="35">
        <v>1</v>
      </c>
      <c r="Y132" s="20" t="s">
        <v>6443</v>
      </c>
      <c r="Z132" s="20"/>
      <c r="AA132" s="20"/>
      <c r="AB132" s="26"/>
      <c r="AC132" s="26"/>
      <c r="AD132" s="26"/>
      <c r="AE132" s="63">
        <v>0</v>
      </c>
      <c r="AF132" s="26"/>
      <c r="AG132" s="35"/>
      <c r="AH132" s="35"/>
      <c r="AI132" s="20"/>
    </row>
    <row r="133" spans="1:35">
      <c r="A133" s="64" t="s">
        <v>19</v>
      </c>
      <c r="B133" s="64" t="s">
        <v>20</v>
      </c>
      <c r="C133" s="64" t="s">
        <v>536</v>
      </c>
      <c r="D133" s="70" t="s">
        <v>621</v>
      </c>
      <c r="E133" s="64" t="s">
        <v>633</v>
      </c>
      <c r="F133" s="74" t="s">
        <v>634</v>
      </c>
      <c r="G133" s="20" t="s">
        <v>575</v>
      </c>
      <c r="H133" s="26" t="s">
        <v>44</v>
      </c>
      <c r="I133" s="26">
        <v>250</v>
      </c>
      <c r="J133" s="26">
        <v>48</v>
      </c>
      <c r="K133" s="72">
        <v>34.944692994000015</v>
      </c>
      <c r="L133" s="26" t="s">
        <v>27</v>
      </c>
      <c r="M133" s="35">
        <v>0.05</v>
      </c>
      <c r="N133" s="35">
        <v>1</v>
      </c>
      <c r="O133" s="20" t="s">
        <v>635</v>
      </c>
      <c r="P133" s="74" t="s">
        <v>636</v>
      </c>
      <c r="Q133" s="20" t="s">
        <v>578</v>
      </c>
      <c r="R133" s="26" t="s">
        <v>53</v>
      </c>
      <c r="S133" s="26">
        <v>250</v>
      </c>
      <c r="T133" s="26">
        <v>9000</v>
      </c>
      <c r="U133" s="71">
        <v>40.429050754115863</v>
      </c>
      <c r="V133" s="26" t="s">
        <v>27</v>
      </c>
      <c r="W133" s="35">
        <v>0</v>
      </c>
      <c r="X133" s="35" t="s">
        <v>584</v>
      </c>
      <c r="Y133" s="20" t="s">
        <v>637</v>
      </c>
      <c r="Z133" s="20"/>
      <c r="AA133" s="20"/>
      <c r="AB133" s="26"/>
      <c r="AC133" s="26"/>
      <c r="AD133" s="26"/>
      <c r="AE133" s="63">
        <v>0</v>
      </c>
      <c r="AF133" s="26"/>
      <c r="AG133" s="35"/>
      <c r="AH133" s="35"/>
      <c r="AI133" s="20"/>
    </row>
    <row r="134" spans="1:35">
      <c r="A134" s="64" t="s">
        <v>19</v>
      </c>
      <c r="B134" s="64" t="s">
        <v>20</v>
      </c>
      <c r="C134" s="64" t="s">
        <v>536</v>
      </c>
      <c r="D134" s="70" t="s">
        <v>621</v>
      </c>
      <c r="E134" s="64" t="s">
        <v>633</v>
      </c>
      <c r="F134" s="74" t="s">
        <v>634</v>
      </c>
      <c r="G134" s="20" t="s">
        <v>575</v>
      </c>
      <c r="H134" s="26" t="s">
        <v>44</v>
      </c>
      <c r="I134" s="26">
        <v>250</v>
      </c>
      <c r="J134" s="26">
        <v>48</v>
      </c>
      <c r="K134" s="72">
        <v>34.944692994000015</v>
      </c>
      <c r="L134" s="26" t="s">
        <v>27</v>
      </c>
      <c r="M134" s="35">
        <v>0.05</v>
      </c>
      <c r="N134" s="35">
        <v>1</v>
      </c>
      <c r="O134" s="20" t="s">
        <v>635</v>
      </c>
      <c r="P134" s="74" t="s">
        <v>636</v>
      </c>
      <c r="Q134" s="20" t="s">
        <v>578</v>
      </c>
      <c r="R134" s="26" t="s">
        <v>53</v>
      </c>
      <c r="S134" s="26">
        <v>250</v>
      </c>
      <c r="T134" s="26">
        <v>9000</v>
      </c>
      <c r="U134" s="71">
        <v>40.429050754115863</v>
      </c>
      <c r="V134" s="26" t="s">
        <v>27</v>
      </c>
      <c r="W134" s="35">
        <v>0</v>
      </c>
      <c r="X134" s="35" t="s">
        <v>584</v>
      </c>
      <c r="Y134" s="20" t="s">
        <v>637</v>
      </c>
      <c r="Z134" s="20"/>
      <c r="AA134" s="20"/>
      <c r="AB134" s="26"/>
      <c r="AC134" s="26"/>
      <c r="AD134" s="26"/>
      <c r="AE134" s="63">
        <v>0</v>
      </c>
      <c r="AF134" s="26"/>
      <c r="AG134" s="35"/>
      <c r="AH134" s="35"/>
      <c r="AI134" s="20"/>
    </row>
    <row r="135" spans="1:35" ht="30">
      <c r="A135" s="64" t="s">
        <v>8776</v>
      </c>
      <c r="B135" s="64" t="s">
        <v>20</v>
      </c>
      <c r="C135" s="64" t="s">
        <v>536</v>
      </c>
      <c r="D135" s="70" t="s">
        <v>621</v>
      </c>
      <c r="E135" s="64" t="s">
        <v>633</v>
      </c>
      <c r="F135" s="20" t="s">
        <v>9204</v>
      </c>
      <c r="G135" s="20" t="s">
        <v>9031</v>
      </c>
      <c r="H135" s="26" t="s">
        <v>1181</v>
      </c>
      <c r="I135" s="26">
        <v>4</v>
      </c>
      <c r="J135" s="26">
        <v>48</v>
      </c>
      <c r="K135" s="65">
        <v>26.061994140000003</v>
      </c>
      <c r="L135" s="26" t="s">
        <v>888</v>
      </c>
      <c r="M135" s="35">
        <v>0.1</v>
      </c>
      <c r="N135" s="35">
        <v>0</v>
      </c>
      <c r="O135" s="20" t="s">
        <v>9205</v>
      </c>
      <c r="P135" s="20" t="s">
        <v>9204</v>
      </c>
      <c r="Q135" s="20" t="s">
        <v>9031</v>
      </c>
      <c r="R135" s="26" t="s">
        <v>1181</v>
      </c>
      <c r="S135" s="26">
        <v>4</v>
      </c>
      <c r="T135" s="26">
        <v>48</v>
      </c>
      <c r="U135" s="80">
        <v>26.061994140000003</v>
      </c>
      <c r="V135" s="26" t="s">
        <v>888</v>
      </c>
      <c r="W135" s="35">
        <v>0.1</v>
      </c>
      <c r="X135" s="35">
        <v>0</v>
      </c>
      <c r="Y135" s="20" t="s">
        <v>9205</v>
      </c>
      <c r="Z135" s="20" t="s">
        <v>9204</v>
      </c>
      <c r="AA135" s="20" t="s">
        <v>9031</v>
      </c>
      <c r="AB135" s="26" t="s">
        <v>1181</v>
      </c>
      <c r="AC135" s="26">
        <v>4</v>
      </c>
      <c r="AD135" s="26">
        <v>48</v>
      </c>
      <c r="AE135" s="80">
        <v>26.061994140000003</v>
      </c>
      <c r="AF135" s="34" t="s">
        <v>888</v>
      </c>
      <c r="AG135" s="35">
        <v>0.1</v>
      </c>
      <c r="AH135" s="35">
        <v>0</v>
      </c>
      <c r="AI135" s="20" t="s">
        <v>9206</v>
      </c>
    </row>
    <row r="136" spans="1:35" ht="45">
      <c r="A136" s="64" t="s">
        <v>8776</v>
      </c>
      <c r="B136" s="64" t="s">
        <v>20</v>
      </c>
      <c r="C136" s="64" t="s">
        <v>536</v>
      </c>
      <c r="D136" s="70" t="s">
        <v>621</v>
      </c>
      <c r="E136" s="64" t="s">
        <v>633</v>
      </c>
      <c r="F136" s="20" t="s">
        <v>9200</v>
      </c>
      <c r="G136" s="20" t="s">
        <v>9145</v>
      </c>
      <c r="H136" s="26" t="s">
        <v>1181</v>
      </c>
      <c r="I136" s="26">
        <v>250</v>
      </c>
      <c r="J136" s="26">
        <v>9000</v>
      </c>
      <c r="K136" s="65">
        <v>47.037442140000003</v>
      </c>
      <c r="L136" s="26" t="s">
        <v>888</v>
      </c>
      <c r="M136" s="35">
        <v>0</v>
      </c>
      <c r="N136" s="35" t="s">
        <v>9139</v>
      </c>
      <c r="O136" s="20" t="s">
        <v>9201</v>
      </c>
      <c r="P136" s="20" t="s">
        <v>9200</v>
      </c>
      <c r="Q136" s="20" t="s">
        <v>9145</v>
      </c>
      <c r="R136" s="26" t="s">
        <v>1181</v>
      </c>
      <c r="S136" s="26">
        <v>250</v>
      </c>
      <c r="T136" s="26">
        <v>9000</v>
      </c>
      <c r="U136" s="80">
        <v>47.037442140000003</v>
      </c>
      <c r="V136" s="26" t="s">
        <v>888</v>
      </c>
      <c r="W136" s="35">
        <v>0</v>
      </c>
      <c r="X136" s="35">
        <v>0</v>
      </c>
      <c r="Y136" s="20" t="s">
        <v>9201</v>
      </c>
      <c r="Z136" s="20" t="s">
        <v>9200</v>
      </c>
      <c r="AA136" s="20" t="s">
        <v>9145</v>
      </c>
      <c r="AB136" s="26" t="s">
        <v>1181</v>
      </c>
      <c r="AC136" s="26">
        <v>250</v>
      </c>
      <c r="AD136" s="26">
        <v>9000</v>
      </c>
      <c r="AE136" s="80">
        <v>47.037442140000003</v>
      </c>
      <c r="AF136" s="34" t="s">
        <v>888</v>
      </c>
      <c r="AG136" s="35">
        <v>0</v>
      </c>
      <c r="AH136" s="35">
        <v>0</v>
      </c>
      <c r="AI136" s="20" t="s">
        <v>9201</v>
      </c>
    </row>
    <row r="137" spans="1:35" ht="30">
      <c r="A137" s="64" t="s">
        <v>7936</v>
      </c>
      <c r="B137" s="64" t="s">
        <v>20</v>
      </c>
      <c r="C137" s="64" t="s">
        <v>536</v>
      </c>
      <c r="D137" s="70" t="s">
        <v>621</v>
      </c>
      <c r="E137" s="64" t="s">
        <v>633</v>
      </c>
      <c r="F137" s="20">
        <v>100190</v>
      </c>
      <c r="G137" s="20" t="s">
        <v>8163</v>
      </c>
      <c r="H137" s="26" t="s">
        <v>4394</v>
      </c>
      <c r="I137" s="26">
        <v>400</v>
      </c>
      <c r="J137" s="26">
        <v>48</v>
      </c>
      <c r="K137" s="72">
        <v>37.11</v>
      </c>
      <c r="L137" s="26" t="s">
        <v>27</v>
      </c>
      <c r="M137" s="35">
        <v>0.5</v>
      </c>
      <c r="N137" s="35">
        <v>1</v>
      </c>
      <c r="O137" s="20"/>
      <c r="P137" s="20">
        <v>2170336</v>
      </c>
      <c r="Q137" s="20" t="s">
        <v>8164</v>
      </c>
      <c r="R137" s="26" t="s">
        <v>4394</v>
      </c>
      <c r="S137" s="26">
        <v>280</v>
      </c>
      <c r="T137" s="26">
        <v>48</v>
      </c>
      <c r="U137" s="63">
        <v>33.969738036000003</v>
      </c>
      <c r="V137" s="26" t="s">
        <v>27</v>
      </c>
      <c r="W137" s="35">
        <v>0</v>
      </c>
      <c r="X137" s="35">
        <v>1</v>
      </c>
      <c r="Y137" s="84" t="s">
        <v>8165</v>
      </c>
      <c r="Z137" s="20"/>
      <c r="AA137" s="20"/>
      <c r="AB137" s="26"/>
      <c r="AC137" s="26"/>
      <c r="AD137" s="26"/>
      <c r="AE137" s="63">
        <v>0</v>
      </c>
      <c r="AF137" s="26"/>
      <c r="AG137" s="35"/>
      <c r="AH137" s="35"/>
      <c r="AI137" s="20"/>
    </row>
    <row r="138" spans="1:35" ht="30">
      <c r="A138" s="64" t="s">
        <v>7936</v>
      </c>
      <c r="B138" s="64" t="s">
        <v>20</v>
      </c>
      <c r="C138" s="64" t="s">
        <v>536</v>
      </c>
      <c r="D138" s="70" t="s">
        <v>621</v>
      </c>
      <c r="E138" s="64" t="s">
        <v>633</v>
      </c>
      <c r="F138" s="20">
        <v>100190</v>
      </c>
      <c r="G138" s="20" t="s">
        <v>8163</v>
      </c>
      <c r="H138" s="26" t="s">
        <v>4394</v>
      </c>
      <c r="I138" s="26">
        <v>400</v>
      </c>
      <c r="J138" s="26">
        <v>48</v>
      </c>
      <c r="K138" s="72">
        <v>37.11</v>
      </c>
      <c r="L138" s="26" t="s">
        <v>27</v>
      </c>
      <c r="M138" s="35">
        <v>0.5</v>
      </c>
      <c r="N138" s="35">
        <v>1</v>
      </c>
      <c r="O138" s="20"/>
      <c r="P138" s="20">
        <v>100190</v>
      </c>
      <c r="Q138" s="20" t="s">
        <v>8163</v>
      </c>
      <c r="R138" s="26" t="s">
        <v>4394</v>
      </c>
      <c r="S138" s="26">
        <v>400</v>
      </c>
      <c r="T138" s="26">
        <v>48</v>
      </c>
      <c r="U138" s="72">
        <v>37.11</v>
      </c>
      <c r="V138" s="26" t="s">
        <v>27</v>
      </c>
      <c r="W138" s="35">
        <v>0.5</v>
      </c>
      <c r="X138" s="35">
        <v>1</v>
      </c>
      <c r="Y138" s="20"/>
      <c r="Z138" s="20"/>
      <c r="AA138" s="20"/>
      <c r="AB138" s="26"/>
      <c r="AC138" s="26"/>
      <c r="AD138" s="26"/>
      <c r="AE138" s="63">
        <v>0</v>
      </c>
      <c r="AF138" s="26"/>
      <c r="AG138" s="35"/>
      <c r="AH138" s="35"/>
      <c r="AI138" s="20"/>
    </row>
    <row r="139" spans="1:35">
      <c r="A139" s="64" t="s">
        <v>12314</v>
      </c>
      <c r="B139" s="8" t="s">
        <v>20</v>
      </c>
      <c r="C139" s="8" t="s">
        <v>536</v>
      </c>
      <c r="D139" s="10" t="s">
        <v>621</v>
      </c>
      <c r="E139" s="8" t="s">
        <v>633</v>
      </c>
      <c r="F139" s="107" t="s">
        <v>13684</v>
      </c>
      <c r="G139" s="107" t="s">
        <v>1615</v>
      </c>
      <c r="H139" s="6" t="s">
        <v>1181</v>
      </c>
      <c r="I139" s="6">
        <v>48</v>
      </c>
      <c r="J139" s="6" t="s">
        <v>12293</v>
      </c>
      <c r="K139" s="119">
        <v>29.400348000000001</v>
      </c>
      <c r="L139" s="119"/>
      <c r="M139" s="124">
        <v>0.25</v>
      </c>
      <c r="N139" s="124">
        <v>0.6</v>
      </c>
      <c r="O139" s="107" t="s">
        <v>13685</v>
      </c>
      <c r="P139" s="107" t="s">
        <v>13684</v>
      </c>
      <c r="Q139" s="107" t="s">
        <v>1615</v>
      </c>
      <c r="R139" s="6" t="s">
        <v>1181</v>
      </c>
      <c r="S139" s="6">
        <v>48</v>
      </c>
      <c r="T139" s="6" t="s">
        <v>12293</v>
      </c>
      <c r="U139" s="119">
        <v>29.400348000000001</v>
      </c>
      <c r="V139" s="16"/>
      <c r="W139" s="16">
        <v>0.25</v>
      </c>
      <c r="X139" s="123">
        <v>0.6</v>
      </c>
      <c r="Y139" s="108" t="s">
        <v>13685</v>
      </c>
      <c r="Z139" s="107" t="s">
        <v>13684</v>
      </c>
      <c r="AA139" s="107" t="s">
        <v>791</v>
      </c>
      <c r="AB139" s="6" t="s">
        <v>1181</v>
      </c>
      <c r="AC139" s="6">
        <v>48</v>
      </c>
      <c r="AD139" s="6" t="s">
        <v>12293</v>
      </c>
      <c r="AE139" s="119">
        <v>29.400348000000001</v>
      </c>
      <c r="AF139" s="119"/>
      <c r="AG139" s="123">
        <v>0.25</v>
      </c>
      <c r="AH139" s="123">
        <v>0.6</v>
      </c>
      <c r="AI139" s="7" t="s">
        <v>13685</v>
      </c>
    </row>
    <row r="140" spans="1:35">
      <c r="A140" s="64" t="s">
        <v>12314</v>
      </c>
      <c r="B140" s="8" t="s">
        <v>20</v>
      </c>
      <c r="C140" s="8" t="s">
        <v>536</v>
      </c>
      <c r="D140" s="10" t="s">
        <v>621</v>
      </c>
      <c r="E140" s="8" t="s">
        <v>633</v>
      </c>
      <c r="F140" s="107" t="s">
        <v>13684</v>
      </c>
      <c r="G140" s="107" t="s">
        <v>1615</v>
      </c>
      <c r="H140" s="6" t="s">
        <v>1181</v>
      </c>
      <c r="I140" s="6">
        <v>48</v>
      </c>
      <c r="J140" s="6" t="s">
        <v>12293</v>
      </c>
      <c r="K140" s="119">
        <v>29.400348000000001</v>
      </c>
      <c r="L140" s="119"/>
      <c r="M140" s="124">
        <v>0.25</v>
      </c>
      <c r="N140" s="124">
        <v>0.6</v>
      </c>
      <c r="O140" s="107" t="s">
        <v>13685</v>
      </c>
      <c r="P140" s="107" t="s">
        <v>13684</v>
      </c>
      <c r="Q140" s="107" t="s">
        <v>1615</v>
      </c>
      <c r="R140" s="6" t="s">
        <v>1181</v>
      </c>
      <c r="S140" s="6">
        <v>48</v>
      </c>
      <c r="T140" s="6" t="s">
        <v>12293</v>
      </c>
      <c r="U140" s="119">
        <v>29.400348000000001</v>
      </c>
      <c r="V140" s="16"/>
      <c r="W140" s="16">
        <v>0.25</v>
      </c>
      <c r="X140" s="123">
        <v>0.6</v>
      </c>
      <c r="Y140" s="108" t="s">
        <v>13685</v>
      </c>
      <c r="Z140" s="107" t="s">
        <v>13684</v>
      </c>
      <c r="AA140" s="107" t="s">
        <v>1615</v>
      </c>
      <c r="AB140" s="6" t="s">
        <v>1181</v>
      </c>
      <c r="AC140" s="6">
        <v>48</v>
      </c>
      <c r="AD140" s="6" t="s">
        <v>12293</v>
      </c>
      <c r="AE140" s="119">
        <v>29.400348000000001</v>
      </c>
      <c r="AF140" s="119"/>
      <c r="AG140" s="123">
        <v>0.25</v>
      </c>
      <c r="AH140" s="123">
        <v>0.6</v>
      </c>
      <c r="AI140" s="7" t="s">
        <v>13685</v>
      </c>
    </row>
    <row r="141" spans="1:35" ht="45">
      <c r="A141" s="64" t="s">
        <v>4400</v>
      </c>
      <c r="B141" s="64" t="s">
        <v>20</v>
      </c>
      <c r="C141" s="64" t="s">
        <v>536</v>
      </c>
      <c r="D141" s="64" t="s">
        <v>621</v>
      </c>
      <c r="E141" s="64" t="s">
        <v>633</v>
      </c>
      <c r="F141" s="20" t="s">
        <v>5663</v>
      </c>
      <c r="G141" s="20" t="s">
        <v>578</v>
      </c>
      <c r="H141" s="26" t="s">
        <v>1181</v>
      </c>
      <c r="I141" s="26">
        <v>250</v>
      </c>
      <c r="J141" s="26">
        <v>9000</v>
      </c>
      <c r="K141" s="63">
        <v>39.192624588000001</v>
      </c>
      <c r="L141" s="36" t="s">
        <v>888</v>
      </c>
      <c r="M141" s="35">
        <v>0</v>
      </c>
      <c r="N141" s="35">
        <v>1</v>
      </c>
      <c r="O141" s="20" t="s">
        <v>5664</v>
      </c>
      <c r="P141" s="20" t="s">
        <v>5665</v>
      </c>
      <c r="Q141" s="20" t="s">
        <v>908</v>
      </c>
      <c r="R141" s="26" t="s">
        <v>1181</v>
      </c>
      <c r="S141" s="26" t="s">
        <v>5666</v>
      </c>
      <c r="T141" s="26">
        <v>13440</v>
      </c>
      <c r="U141" s="63">
        <v>37.745318675999997</v>
      </c>
      <c r="V141" s="26" t="s">
        <v>888</v>
      </c>
      <c r="W141" s="35">
        <v>0</v>
      </c>
      <c r="X141" s="35">
        <v>1</v>
      </c>
      <c r="Y141" s="20" t="s">
        <v>5667</v>
      </c>
      <c r="Z141" s="20" t="s">
        <v>5663</v>
      </c>
      <c r="AA141" s="20" t="s">
        <v>578</v>
      </c>
      <c r="AB141" s="26" t="s">
        <v>1181</v>
      </c>
      <c r="AC141" s="26">
        <v>250</v>
      </c>
      <c r="AD141" s="26">
        <v>9000</v>
      </c>
      <c r="AE141" s="63">
        <v>39.192624588000001</v>
      </c>
      <c r="AF141" s="26" t="s">
        <v>888</v>
      </c>
      <c r="AG141" s="35">
        <v>0</v>
      </c>
      <c r="AH141" s="35">
        <v>1</v>
      </c>
      <c r="AI141" s="89" t="s">
        <v>3091</v>
      </c>
    </row>
    <row r="142" spans="1:35" ht="45">
      <c r="A142" s="64" t="s">
        <v>4400</v>
      </c>
      <c r="B142" s="64" t="s">
        <v>20</v>
      </c>
      <c r="C142" s="64" t="s">
        <v>536</v>
      </c>
      <c r="D142" s="64" t="s">
        <v>621</v>
      </c>
      <c r="E142" s="64" t="s">
        <v>633</v>
      </c>
      <c r="F142" s="20"/>
      <c r="G142" s="20"/>
      <c r="H142" s="26"/>
      <c r="I142" s="26"/>
      <c r="J142" s="26"/>
      <c r="K142" s="63">
        <v>0</v>
      </c>
      <c r="L142" s="26"/>
      <c r="M142" s="35"/>
      <c r="N142" s="35"/>
      <c r="O142" s="20"/>
      <c r="P142" s="20" t="s">
        <v>5660</v>
      </c>
      <c r="Q142" s="20" t="s">
        <v>5523</v>
      </c>
      <c r="R142" s="26" t="s">
        <v>1181</v>
      </c>
      <c r="S142" s="26">
        <v>250</v>
      </c>
      <c r="T142" s="26">
        <v>9000</v>
      </c>
      <c r="U142" s="63">
        <v>44.467949759999996</v>
      </c>
      <c r="V142" s="26" t="s">
        <v>888</v>
      </c>
      <c r="W142" s="35">
        <v>0</v>
      </c>
      <c r="X142" s="35">
        <v>0</v>
      </c>
      <c r="Y142" s="20" t="s">
        <v>5661</v>
      </c>
      <c r="Z142" s="20" t="s">
        <v>5665</v>
      </c>
      <c r="AA142" s="20" t="s">
        <v>908</v>
      </c>
      <c r="AB142" s="26" t="s">
        <v>1181</v>
      </c>
      <c r="AC142" s="26" t="s">
        <v>5666</v>
      </c>
      <c r="AD142" s="26">
        <v>13440</v>
      </c>
      <c r="AE142" s="63">
        <v>37.745318675999997</v>
      </c>
      <c r="AF142" s="26" t="s">
        <v>888</v>
      </c>
      <c r="AG142" s="35">
        <v>0</v>
      </c>
      <c r="AH142" s="35">
        <v>1</v>
      </c>
      <c r="AI142" s="89" t="s">
        <v>5651</v>
      </c>
    </row>
    <row r="143" spans="1:35" ht="45">
      <c r="A143" s="64" t="s">
        <v>4400</v>
      </c>
      <c r="B143" s="64" t="s">
        <v>20</v>
      </c>
      <c r="C143" s="64" t="s">
        <v>536</v>
      </c>
      <c r="D143" s="64" t="s">
        <v>621</v>
      </c>
      <c r="E143" s="64" t="s">
        <v>633</v>
      </c>
      <c r="F143" s="20" t="s">
        <v>5663</v>
      </c>
      <c r="G143" s="20" t="s">
        <v>578</v>
      </c>
      <c r="H143" s="26" t="s">
        <v>1181</v>
      </c>
      <c r="I143" s="26">
        <v>250</v>
      </c>
      <c r="J143" s="26">
        <v>9000</v>
      </c>
      <c r="K143" s="63">
        <v>39.192624588000001</v>
      </c>
      <c r="L143" s="36" t="s">
        <v>888</v>
      </c>
      <c r="M143" s="35">
        <v>0</v>
      </c>
      <c r="N143" s="35">
        <v>1</v>
      </c>
      <c r="O143" s="20" t="s">
        <v>5664</v>
      </c>
      <c r="P143" s="20" t="s">
        <v>5660</v>
      </c>
      <c r="Q143" s="20" t="s">
        <v>5523</v>
      </c>
      <c r="R143" s="26" t="s">
        <v>1181</v>
      </c>
      <c r="S143" s="26">
        <v>250</v>
      </c>
      <c r="T143" s="26">
        <v>9000</v>
      </c>
      <c r="U143" s="63">
        <v>44.467949759999996</v>
      </c>
      <c r="V143" s="26" t="s">
        <v>888</v>
      </c>
      <c r="W143" s="35">
        <v>0</v>
      </c>
      <c r="X143" s="35">
        <v>0</v>
      </c>
      <c r="Y143" s="20" t="s">
        <v>5661</v>
      </c>
      <c r="Z143" s="20" t="s">
        <v>5663</v>
      </c>
      <c r="AA143" s="20" t="s">
        <v>578</v>
      </c>
      <c r="AB143" s="26" t="s">
        <v>1181</v>
      </c>
      <c r="AC143" s="26">
        <v>250</v>
      </c>
      <c r="AD143" s="26">
        <v>9000</v>
      </c>
      <c r="AE143" s="63">
        <v>39.192624588000001</v>
      </c>
      <c r="AF143" s="26" t="s">
        <v>888</v>
      </c>
      <c r="AG143" s="35">
        <v>0</v>
      </c>
      <c r="AH143" s="35">
        <v>1</v>
      </c>
      <c r="AI143" s="89" t="s">
        <v>3091</v>
      </c>
    </row>
    <row r="144" spans="1:35">
      <c r="A144" s="8" t="s">
        <v>13906</v>
      </c>
      <c r="B144" s="8" t="s">
        <v>20</v>
      </c>
      <c r="C144" s="8" t="s">
        <v>536</v>
      </c>
      <c r="D144" s="10" t="s">
        <v>621</v>
      </c>
      <c r="E144" s="8" t="s">
        <v>633</v>
      </c>
      <c r="F144" s="108" t="s">
        <v>15293</v>
      </c>
      <c r="G144" s="107" t="s">
        <v>578</v>
      </c>
      <c r="H144" s="6" t="s">
        <v>15294</v>
      </c>
      <c r="I144" s="6">
        <v>36</v>
      </c>
      <c r="J144" s="6"/>
      <c r="K144" s="119">
        <v>73.539920688000009</v>
      </c>
      <c r="L144" s="6" t="s">
        <v>27</v>
      </c>
      <c r="M144" s="123">
        <v>0</v>
      </c>
      <c r="N144" s="123">
        <v>1</v>
      </c>
      <c r="O144" s="107" t="s">
        <v>15295</v>
      </c>
      <c r="P144" s="108" t="s">
        <v>15293</v>
      </c>
      <c r="Q144" s="107" t="s">
        <v>578</v>
      </c>
      <c r="R144" s="6" t="s">
        <v>15294</v>
      </c>
      <c r="S144" s="6">
        <v>36</v>
      </c>
      <c r="T144" s="107"/>
      <c r="U144" s="119">
        <v>73.539920688000009</v>
      </c>
      <c r="V144" s="6" t="s">
        <v>27</v>
      </c>
      <c r="W144" s="16">
        <v>0</v>
      </c>
      <c r="X144" s="123">
        <v>1</v>
      </c>
      <c r="Y144" s="23" t="s">
        <v>15295</v>
      </c>
      <c r="Z144" s="108" t="s">
        <v>15293</v>
      </c>
      <c r="AA144" s="107" t="s">
        <v>578</v>
      </c>
      <c r="AB144" s="6" t="s">
        <v>15294</v>
      </c>
      <c r="AC144" s="6">
        <v>36</v>
      </c>
      <c r="AD144" s="107"/>
      <c r="AE144" s="134">
        <v>73.539920688000009</v>
      </c>
      <c r="AF144" s="6" t="s">
        <v>27</v>
      </c>
      <c r="AG144" s="123">
        <v>0</v>
      </c>
      <c r="AH144" s="123">
        <v>1</v>
      </c>
      <c r="AI144" s="7" t="s">
        <v>1026</v>
      </c>
    </row>
    <row r="145" spans="1:35">
      <c r="A145" s="8" t="s">
        <v>13906</v>
      </c>
      <c r="B145" s="8" t="s">
        <v>20</v>
      </c>
      <c r="C145" s="8" t="s">
        <v>536</v>
      </c>
      <c r="D145" s="10" t="s">
        <v>621</v>
      </c>
      <c r="E145" s="8" t="s">
        <v>633</v>
      </c>
      <c r="F145" s="108" t="s">
        <v>13981</v>
      </c>
      <c r="G145" s="107"/>
      <c r="H145" s="6"/>
      <c r="I145" s="6"/>
      <c r="J145" s="6"/>
      <c r="K145" s="119">
        <v>0</v>
      </c>
      <c r="L145" s="6"/>
      <c r="M145" s="123"/>
      <c r="N145" s="123"/>
      <c r="O145" s="107" t="s">
        <v>13982</v>
      </c>
      <c r="P145" s="108"/>
      <c r="Q145" s="107"/>
      <c r="R145" s="6"/>
      <c r="S145" s="6"/>
      <c r="T145" s="107"/>
      <c r="U145" s="119">
        <v>0</v>
      </c>
      <c r="V145" s="6"/>
      <c r="X145" s="123"/>
      <c r="Z145" s="108"/>
      <c r="AA145" s="107"/>
      <c r="AB145" s="6"/>
      <c r="AC145" s="6"/>
      <c r="AD145" s="107"/>
      <c r="AE145" s="134">
        <v>0</v>
      </c>
      <c r="AF145" s="6"/>
      <c r="AG145" s="123"/>
      <c r="AH145" s="123"/>
      <c r="AI145" s="7"/>
    </row>
    <row r="146" spans="1:35" ht="45">
      <c r="A146" s="64" t="s">
        <v>3020</v>
      </c>
      <c r="B146" s="64" t="s">
        <v>20</v>
      </c>
      <c r="C146" s="64" t="s">
        <v>536</v>
      </c>
      <c r="D146" s="70" t="s">
        <v>621</v>
      </c>
      <c r="E146" s="64" t="s">
        <v>633</v>
      </c>
      <c r="F146" s="20">
        <v>52502</v>
      </c>
      <c r="G146" s="76" t="s">
        <v>10070</v>
      </c>
      <c r="H146" s="26" t="s">
        <v>1181</v>
      </c>
      <c r="I146" s="26">
        <v>250</v>
      </c>
      <c r="J146" s="26">
        <v>9000</v>
      </c>
      <c r="K146" s="63">
        <v>28.945111418496005</v>
      </c>
      <c r="L146" s="26" t="s">
        <v>888</v>
      </c>
      <c r="M146" s="35">
        <v>0</v>
      </c>
      <c r="N146" s="35">
        <v>0</v>
      </c>
      <c r="O146" s="20" t="s">
        <v>3089</v>
      </c>
      <c r="P146" s="20">
        <v>52502</v>
      </c>
      <c r="Q146" s="76" t="s">
        <v>10070</v>
      </c>
      <c r="R146" s="26" t="s">
        <v>1181</v>
      </c>
      <c r="S146" s="26">
        <v>250</v>
      </c>
      <c r="T146" s="26">
        <v>9000</v>
      </c>
      <c r="U146" s="63">
        <v>28.945111418496005</v>
      </c>
      <c r="V146" s="26" t="s">
        <v>888</v>
      </c>
      <c r="W146" s="35">
        <v>0</v>
      </c>
      <c r="X146" s="35">
        <v>0</v>
      </c>
      <c r="Y146" s="20" t="s">
        <v>3089</v>
      </c>
      <c r="Z146" s="20">
        <v>52502</v>
      </c>
      <c r="AA146" s="76" t="s">
        <v>10071</v>
      </c>
      <c r="AB146" s="26" t="s">
        <v>1181</v>
      </c>
      <c r="AC146" s="26">
        <v>250</v>
      </c>
      <c r="AD146" s="26">
        <v>9000</v>
      </c>
      <c r="AE146" s="63">
        <v>28.945111418496005</v>
      </c>
      <c r="AF146" s="26" t="s">
        <v>888</v>
      </c>
      <c r="AG146" s="35">
        <v>0</v>
      </c>
      <c r="AH146" s="35">
        <v>0</v>
      </c>
      <c r="AI146" s="20" t="s">
        <v>3094</v>
      </c>
    </row>
    <row r="147" spans="1:35" ht="30">
      <c r="A147" s="64" t="s">
        <v>3020</v>
      </c>
      <c r="B147" s="64" t="s">
        <v>20</v>
      </c>
      <c r="C147" s="64" t="s">
        <v>536</v>
      </c>
      <c r="D147" s="70" t="s">
        <v>621</v>
      </c>
      <c r="E147" s="64" t="s">
        <v>633</v>
      </c>
      <c r="F147" s="20" t="s">
        <v>15404</v>
      </c>
      <c r="G147" s="76" t="s">
        <v>10072</v>
      </c>
      <c r="H147" s="26" t="s">
        <v>1181</v>
      </c>
      <c r="I147" s="26">
        <v>1</v>
      </c>
      <c r="J147" s="26">
        <v>48</v>
      </c>
      <c r="K147" s="63">
        <v>33.584586859824</v>
      </c>
      <c r="L147" s="26" t="s">
        <v>888</v>
      </c>
      <c r="M147" s="35">
        <v>0</v>
      </c>
      <c r="N147" s="35">
        <v>0</v>
      </c>
      <c r="O147" s="20" t="s">
        <v>3089</v>
      </c>
      <c r="P147" s="20" t="s">
        <v>15404</v>
      </c>
      <c r="Q147" s="76" t="s">
        <v>10072</v>
      </c>
      <c r="R147" s="26" t="s">
        <v>1181</v>
      </c>
      <c r="S147" s="26">
        <v>1</v>
      </c>
      <c r="T147" s="26">
        <v>48</v>
      </c>
      <c r="U147" s="63">
        <v>33.584586859824</v>
      </c>
      <c r="V147" s="26" t="s">
        <v>888</v>
      </c>
      <c r="W147" s="35">
        <v>0</v>
      </c>
      <c r="X147" s="35">
        <v>0</v>
      </c>
      <c r="Y147" s="20" t="s">
        <v>3089</v>
      </c>
      <c r="Z147" s="20" t="s">
        <v>15404</v>
      </c>
      <c r="AA147" s="76" t="s">
        <v>10072</v>
      </c>
      <c r="AB147" s="26" t="s">
        <v>1181</v>
      </c>
      <c r="AC147" s="26">
        <v>1</v>
      </c>
      <c r="AD147" s="26">
        <v>48</v>
      </c>
      <c r="AE147" s="63">
        <v>33.584586859824</v>
      </c>
      <c r="AF147" s="26" t="s">
        <v>888</v>
      </c>
      <c r="AG147" s="35">
        <v>0</v>
      </c>
      <c r="AH147" s="35">
        <v>0</v>
      </c>
      <c r="AI147" s="20" t="s">
        <v>3091</v>
      </c>
    </row>
    <row r="148" spans="1:35">
      <c r="A148" s="64" t="s">
        <v>885</v>
      </c>
      <c r="B148" s="64" t="s">
        <v>20</v>
      </c>
      <c r="C148" s="64" t="s">
        <v>536</v>
      </c>
      <c r="D148" s="70" t="s">
        <v>621</v>
      </c>
      <c r="E148" s="64" t="s">
        <v>633</v>
      </c>
      <c r="F148" s="20">
        <v>250796</v>
      </c>
      <c r="G148" s="20" t="s">
        <v>1078</v>
      </c>
      <c r="H148" s="26" t="s">
        <v>980</v>
      </c>
      <c r="I148" s="26">
        <v>4</v>
      </c>
      <c r="J148" s="26">
        <v>48</v>
      </c>
      <c r="K148" s="63">
        <v>0.31463172</v>
      </c>
      <c r="L148" s="26" t="s">
        <v>888</v>
      </c>
      <c r="M148" s="136">
        <v>100</v>
      </c>
      <c r="N148" s="136">
        <v>100</v>
      </c>
      <c r="O148" s="20" t="s">
        <v>1101</v>
      </c>
      <c r="P148" s="20"/>
      <c r="Q148" s="20"/>
      <c r="R148" s="26"/>
      <c r="S148" s="26"/>
      <c r="T148" s="26"/>
      <c r="U148" s="63">
        <v>0</v>
      </c>
      <c r="V148" s="26"/>
      <c r="W148" s="136"/>
      <c r="X148" s="136"/>
      <c r="Y148" s="20"/>
      <c r="Z148" s="20">
        <v>250529</v>
      </c>
      <c r="AA148" s="20" t="s">
        <v>908</v>
      </c>
      <c r="AB148" s="26" t="s">
        <v>980</v>
      </c>
      <c r="AC148" s="26">
        <v>1</v>
      </c>
      <c r="AD148" s="26">
        <v>48</v>
      </c>
      <c r="AE148" s="63">
        <v>0.58731254399999999</v>
      </c>
      <c r="AF148" s="26" t="s">
        <v>888</v>
      </c>
      <c r="AG148" s="136">
        <v>0</v>
      </c>
      <c r="AH148" s="136">
        <v>100</v>
      </c>
      <c r="AI148" s="20" t="s">
        <v>1102</v>
      </c>
    </row>
    <row r="149" spans="1:35">
      <c r="A149" s="64" t="s">
        <v>885</v>
      </c>
      <c r="B149" s="64" t="s">
        <v>20</v>
      </c>
      <c r="C149" s="64" t="s">
        <v>536</v>
      </c>
      <c r="D149" s="70" t="s">
        <v>621</v>
      </c>
      <c r="E149" s="64" t="s">
        <v>633</v>
      </c>
      <c r="F149" s="20">
        <v>250796</v>
      </c>
      <c r="G149" s="20" t="s">
        <v>1078</v>
      </c>
      <c r="H149" s="26" t="s">
        <v>980</v>
      </c>
      <c r="I149" s="26">
        <v>4</v>
      </c>
      <c r="J149" s="26">
        <v>48</v>
      </c>
      <c r="K149" s="63">
        <v>0.31463172</v>
      </c>
      <c r="L149" s="26" t="s">
        <v>888</v>
      </c>
      <c r="M149" s="136">
        <v>100</v>
      </c>
      <c r="N149" s="136">
        <v>100</v>
      </c>
      <c r="O149" s="20" t="s">
        <v>1101</v>
      </c>
      <c r="P149" s="20"/>
      <c r="Q149" s="20"/>
      <c r="R149" s="26"/>
      <c r="S149" s="26"/>
      <c r="T149" s="26"/>
      <c r="U149" s="63">
        <v>0</v>
      </c>
      <c r="V149" s="26"/>
      <c r="W149" s="136"/>
      <c r="X149" s="136"/>
      <c r="Y149" s="20"/>
      <c r="Z149" s="20">
        <v>250529</v>
      </c>
      <c r="AA149" s="20" t="s">
        <v>908</v>
      </c>
      <c r="AB149" s="26" t="s">
        <v>980</v>
      </c>
      <c r="AC149" s="26">
        <v>1</v>
      </c>
      <c r="AD149" s="26">
        <v>48</v>
      </c>
      <c r="AE149" s="63">
        <v>0.58731254399999999</v>
      </c>
      <c r="AF149" s="26" t="s">
        <v>888</v>
      </c>
      <c r="AG149" s="136">
        <v>0</v>
      </c>
      <c r="AH149" s="136">
        <v>100</v>
      </c>
      <c r="AI149" s="20" t="s">
        <v>1102</v>
      </c>
    </row>
    <row r="150" spans="1:35" ht="30">
      <c r="A150" s="64" t="s">
        <v>9433</v>
      </c>
      <c r="B150" s="64" t="s">
        <v>20</v>
      </c>
      <c r="C150" s="64" t="s">
        <v>536</v>
      </c>
      <c r="D150" s="70" t="s">
        <v>621</v>
      </c>
      <c r="E150" s="64" t="s">
        <v>633</v>
      </c>
      <c r="F150" s="75" t="s">
        <v>9880</v>
      </c>
      <c r="G150" s="20" t="s">
        <v>784</v>
      </c>
      <c r="H150" s="26" t="s">
        <v>8966</v>
      </c>
      <c r="I150" s="26">
        <v>250</v>
      </c>
      <c r="J150" s="93">
        <v>36</v>
      </c>
      <c r="K150" s="65">
        <v>39.775740000000006</v>
      </c>
      <c r="L150" s="15" t="s">
        <v>27</v>
      </c>
      <c r="M150" s="35" t="s">
        <v>584</v>
      </c>
      <c r="N150" s="35" t="s">
        <v>584</v>
      </c>
      <c r="O150" s="20" t="s">
        <v>9881</v>
      </c>
      <c r="P150" s="75" t="s">
        <v>9882</v>
      </c>
      <c r="Q150" s="23" t="s">
        <v>578</v>
      </c>
      <c r="R150" s="26" t="s">
        <v>578</v>
      </c>
      <c r="S150" s="26" t="s">
        <v>8966</v>
      </c>
      <c r="T150" s="26">
        <v>250</v>
      </c>
      <c r="U150" s="65">
        <v>41.818140000000007</v>
      </c>
      <c r="V150" s="15" t="s">
        <v>27</v>
      </c>
      <c r="W150" s="35">
        <v>0</v>
      </c>
      <c r="X150" s="35" t="s">
        <v>584</v>
      </c>
      <c r="Y150" s="20" t="s">
        <v>5664</v>
      </c>
      <c r="Z150" s="75" t="s">
        <v>9882</v>
      </c>
      <c r="AA150" s="20" t="s">
        <v>578</v>
      </c>
      <c r="AB150" s="26" t="s">
        <v>8966</v>
      </c>
      <c r="AC150" s="26">
        <v>250</v>
      </c>
      <c r="AD150" s="32">
        <v>36</v>
      </c>
      <c r="AE150" s="65">
        <v>41.818140000000007</v>
      </c>
      <c r="AF150" s="65" t="s">
        <v>27</v>
      </c>
      <c r="AG150" s="35">
        <v>0</v>
      </c>
      <c r="AH150" s="35" t="s">
        <v>584</v>
      </c>
      <c r="AI150" s="20" t="s">
        <v>5664</v>
      </c>
    </row>
    <row r="151" spans="1:35" ht="30">
      <c r="A151" s="64" t="s">
        <v>9433</v>
      </c>
      <c r="B151" s="64" t="s">
        <v>20</v>
      </c>
      <c r="C151" s="64" t="s">
        <v>536</v>
      </c>
      <c r="D151" s="70" t="s">
        <v>621</v>
      </c>
      <c r="E151" s="64" t="s">
        <v>633</v>
      </c>
      <c r="F151" s="75" t="s">
        <v>9880</v>
      </c>
      <c r="G151" s="20" t="s">
        <v>784</v>
      </c>
      <c r="H151" s="26" t="s">
        <v>8966</v>
      </c>
      <c r="I151" s="26">
        <v>250</v>
      </c>
      <c r="J151" s="93">
        <v>36</v>
      </c>
      <c r="K151" s="65">
        <v>39.775740000000006</v>
      </c>
      <c r="L151" s="15" t="s">
        <v>27</v>
      </c>
      <c r="M151" s="35" t="s">
        <v>584</v>
      </c>
      <c r="N151" s="35" t="s">
        <v>584</v>
      </c>
      <c r="O151" s="20" t="s">
        <v>9881</v>
      </c>
      <c r="P151" s="75" t="s">
        <v>9882</v>
      </c>
      <c r="Q151" s="23" t="s">
        <v>578</v>
      </c>
      <c r="R151" s="26" t="s">
        <v>578</v>
      </c>
      <c r="S151" s="26" t="s">
        <v>8966</v>
      </c>
      <c r="T151" s="26">
        <v>250</v>
      </c>
      <c r="U151" s="65">
        <v>41.818140000000007</v>
      </c>
      <c r="V151" s="15" t="s">
        <v>27</v>
      </c>
      <c r="W151" s="35">
        <v>0</v>
      </c>
      <c r="X151" s="35" t="s">
        <v>584</v>
      </c>
      <c r="Y151" s="20" t="s">
        <v>5664</v>
      </c>
      <c r="Z151" s="75" t="s">
        <v>9882</v>
      </c>
      <c r="AA151" s="20" t="s">
        <v>578</v>
      </c>
      <c r="AB151" s="26" t="s">
        <v>8966</v>
      </c>
      <c r="AC151" s="26">
        <v>250</v>
      </c>
      <c r="AD151" s="32">
        <v>36</v>
      </c>
      <c r="AE151" s="65">
        <v>41.818140000000007</v>
      </c>
      <c r="AF151" s="65" t="s">
        <v>27</v>
      </c>
      <c r="AG151" s="35">
        <v>0</v>
      </c>
      <c r="AH151" s="35" t="s">
        <v>584</v>
      </c>
      <c r="AI151" s="20" t="s">
        <v>5664</v>
      </c>
    </row>
    <row r="152" spans="1:35" ht="30">
      <c r="A152" s="64" t="s">
        <v>11883</v>
      </c>
      <c r="B152" s="8" t="s">
        <v>20</v>
      </c>
      <c r="C152" s="8" t="s">
        <v>536</v>
      </c>
      <c r="D152" s="10" t="s">
        <v>621</v>
      </c>
      <c r="E152" s="8" t="s">
        <v>638</v>
      </c>
      <c r="F152" s="107" t="s">
        <v>11995</v>
      </c>
      <c r="G152" s="107" t="s">
        <v>10316</v>
      </c>
      <c r="H152" s="6" t="s">
        <v>8038</v>
      </c>
      <c r="I152" s="6">
        <v>48</v>
      </c>
      <c r="J152" s="6"/>
      <c r="K152" s="118">
        <v>0.59229600000000004</v>
      </c>
      <c r="L152" s="6" t="s">
        <v>27</v>
      </c>
      <c r="M152" s="6" t="s">
        <v>10317</v>
      </c>
      <c r="N152" s="6" t="s">
        <v>931</v>
      </c>
      <c r="O152" s="107" t="s">
        <v>11996</v>
      </c>
      <c r="P152" s="107" t="s">
        <v>11997</v>
      </c>
      <c r="Q152" s="107" t="s">
        <v>10316</v>
      </c>
      <c r="R152" s="6" t="s">
        <v>6217</v>
      </c>
      <c r="S152" s="6">
        <v>1</v>
      </c>
      <c r="T152" s="6"/>
      <c r="U152" s="117">
        <v>0.65356800000000004</v>
      </c>
      <c r="V152" s="117"/>
      <c r="W152" s="15" t="s">
        <v>10317</v>
      </c>
      <c r="X152" s="6" t="s">
        <v>10318</v>
      </c>
      <c r="Y152" s="108" t="s">
        <v>11998</v>
      </c>
      <c r="Z152" s="107" t="s">
        <v>11997</v>
      </c>
      <c r="AA152" s="107" t="s">
        <v>10316</v>
      </c>
      <c r="AB152" s="6" t="s">
        <v>6217</v>
      </c>
      <c r="AC152" s="6">
        <v>1</v>
      </c>
      <c r="AD152" s="6"/>
      <c r="AE152" s="122">
        <v>0.65356800000000004</v>
      </c>
      <c r="AF152" s="122"/>
      <c r="AG152" s="6" t="s">
        <v>10317</v>
      </c>
      <c r="AH152" s="6" t="s">
        <v>10318</v>
      </c>
      <c r="AI152" s="15" t="s">
        <v>11999</v>
      </c>
    </row>
    <row r="153" spans="1:35">
      <c r="A153" s="64" t="s">
        <v>5996</v>
      </c>
      <c r="B153" s="64" t="s">
        <v>20</v>
      </c>
      <c r="C153" s="64" t="s">
        <v>536</v>
      </c>
      <c r="D153" s="70" t="s">
        <v>621</v>
      </c>
      <c r="E153" s="64" t="s">
        <v>638</v>
      </c>
      <c r="F153" s="20" t="s">
        <v>6444</v>
      </c>
      <c r="G153" s="20" t="s">
        <v>5996</v>
      </c>
      <c r="H153" s="26" t="s">
        <v>1181</v>
      </c>
      <c r="I153" s="26">
        <v>48</v>
      </c>
      <c r="J153" s="26">
        <v>1</v>
      </c>
      <c r="K153" s="72">
        <v>26.821305357600004</v>
      </c>
      <c r="L153" s="26" t="s">
        <v>888</v>
      </c>
      <c r="M153" s="35">
        <v>1</v>
      </c>
      <c r="N153" s="35">
        <v>1</v>
      </c>
      <c r="O153" s="20" t="s">
        <v>6445</v>
      </c>
      <c r="P153" s="20" t="s">
        <v>6446</v>
      </c>
      <c r="Q153" s="20" t="s">
        <v>908</v>
      </c>
      <c r="R153" s="26" t="s">
        <v>1181</v>
      </c>
      <c r="S153" s="26">
        <v>48</v>
      </c>
      <c r="T153" s="26">
        <v>1</v>
      </c>
      <c r="U153" s="63">
        <v>28.748529519839998</v>
      </c>
      <c r="V153" s="26" t="s">
        <v>888</v>
      </c>
      <c r="W153" s="35">
        <v>0</v>
      </c>
      <c r="X153" s="35">
        <v>1</v>
      </c>
      <c r="Y153" s="20" t="s">
        <v>6447</v>
      </c>
      <c r="Z153" s="20" t="s">
        <v>6448</v>
      </c>
      <c r="AA153" s="20" t="s">
        <v>6392</v>
      </c>
      <c r="AB153" s="26" t="s">
        <v>1181</v>
      </c>
      <c r="AC153" s="26">
        <v>48</v>
      </c>
      <c r="AD153" s="26">
        <v>1</v>
      </c>
      <c r="AE153" s="63">
        <v>33.369210959760004</v>
      </c>
      <c r="AF153" s="26" t="s">
        <v>888</v>
      </c>
      <c r="AG153" s="35">
        <v>0</v>
      </c>
      <c r="AH153" s="35">
        <v>1</v>
      </c>
      <c r="AI153" s="20" t="s">
        <v>6449</v>
      </c>
    </row>
    <row r="154" spans="1:35">
      <c r="A154" s="64" t="s">
        <v>19</v>
      </c>
      <c r="B154" s="64" t="s">
        <v>20</v>
      </c>
      <c r="C154" s="64" t="s">
        <v>536</v>
      </c>
      <c r="D154" s="70" t="s">
        <v>621</v>
      </c>
      <c r="E154" s="64" t="s">
        <v>638</v>
      </c>
      <c r="F154" s="74" t="s">
        <v>639</v>
      </c>
      <c r="G154" s="20" t="s">
        <v>575</v>
      </c>
      <c r="H154" s="26" t="s">
        <v>53</v>
      </c>
      <c r="I154" s="26">
        <v>400</v>
      </c>
      <c r="J154" s="26">
        <v>48</v>
      </c>
      <c r="K154" s="72">
        <v>33.191663204500003</v>
      </c>
      <c r="L154" s="26" t="s">
        <v>27</v>
      </c>
      <c r="M154" s="35">
        <v>0</v>
      </c>
      <c r="N154" s="35">
        <v>1</v>
      </c>
      <c r="O154" s="82" t="s">
        <v>640</v>
      </c>
      <c r="P154" s="74" t="s">
        <v>630</v>
      </c>
      <c r="Q154" s="20" t="s">
        <v>578</v>
      </c>
      <c r="R154" s="26" t="s">
        <v>53</v>
      </c>
      <c r="S154" s="26">
        <v>400</v>
      </c>
      <c r="T154" s="26">
        <v>19200</v>
      </c>
      <c r="U154" s="71">
        <v>37.208928349121926</v>
      </c>
      <c r="V154" s="26" t="s">
        <v>27</v>
      </c>
      <c r="W154" s="35">
        <v>0</v>
      </c>
      <c r="X154" s="35">
        <v>1</v>
      </c>
      <c r="Y154" s="20" t="s">
        <v>631</v>
      </c>
      <c r="Z154" s="20"/>
      <c r="AA154" s="20"/>
      <c r="AB154" s="26"/>
      <c r="AC154" s="26"/>
      <c r="AD154" s="26"/>
      <c r="AE154" s="63">
        <v>0</v>
      </c>
      <c r="AF154" s="26"/>
      <c r="AG154" s="35"/>
      <c r="AH154" s="35"/>
      <c r="AI154" s="20"/>
    </row>
    <row r="155" spans="1:35" ht="45">
      <c r="A155" s="64" t="s">
        <v>8776</v>
      </c>
      <c r="B155" s="64" t="s">
        <v>20</v>
      </c>
      <c r="C155" s="64" t="s">
        <v>536</v>
      </c>
      <c r="D155" s="70" t="s">
        <v>621</v>
      </c>
      <c r="E155" s="64" t="s">
        <v>638</v>
      </c>
      <c r="F155" s="20" t="s">
        <v>9207</v>
      </c>
      <c r="G155" s="20" t="s">
        <v>9031</v>
      </c>
      <c r="H155" s="26" t="s">
        <v>1181</v>
      </c>
      <c r="I155" s="26">
        <v>48</v>
      </c>
      <c r="J155" s="26" t="s">
        <v>931</v>
      </c>
      <c r="K155" s="65">
        <v>33.172671012000002</v>
      </c>
      <c r="L155" s="26" t="s">
        <v>888</v>
      </c>
      <c r="M155" s="35">
        <v>0</v>
      </c>
      <c r="N155" s="35" t="s">
        <v>9139</v>
      </c>
      <c r="O155" s="20" t="s">
        <v>9208</v>
      </c>
      <c r="P155" s="20" t="s">
        <v>9209</v>
      </c>
      <c r="Q155" s="20" t="s">
        <v>9210</v>
      </c>
      <c r="R155" s="26" t="s">
        <v>1181</v>
      </c>
      <c r="S155" s="26">
        <v>48</v>
      </c>
      <c r="T155" s="26" t="s">
        <v>931</v>
      </c>
      <c r="U155" s="80">
        <v>45.684525744000005</v>
      </c>
      <c r="V155" s="26" t="s">
        <v>888</v>
      </c>
      <c r="W155" s="35">
        <v>0</v>
      </c>
      <c r="X155" s="35">
        <v>0</v>
      </c>
      <c r="Y155" s="20" t="s">
        <v>9211</v>
      </c>
      <c r="Z155" s="20" t="s">
        <v>9212</v>
      </c>
      <c r="AA155" s="20" t="s">
        <v>9145</v>
      </c>
      <c r="AB155" s="26" t="s">
        <v>1181</v>
      </c>
      <c r="AC155" s="26">
        <v>48</v>
      </c>
      <c r="AD155" s="26" t="s">
        <v>931</v>
      </c>
      <c r="AE155" s="80">
        <v>46.670371799999998</v>
      </c>
      <c r="AF155" s="34" t="s">
        <v>888</v>
      </c>
      <c r="AG155" s="35">
        <v>0</v>
      </c>
      <c r="AH155" s="35">
        <v>0</v>
      </c>
      <c r="AI155" s="20" t="s">
        <v>9213</v>
      </c>
    </row>
    <row r="156" spans="1:35" ht="45">
      <c r="A156" s="64" t="s">
        <v>7936</v>
      </c>
      <c r="B156" s="64" t="s">
        <v>20</v>
      </c>
      <c r="C156" s="64" t="s">
        <v>536</v>
      </c>
      <c r="D156" s="70" t="s">
        <v>621</v>
      </c>
      <c r="E156" s="64" t="s">
        <v>638</v>
      </c>
      <c r="F156" s="20">
        <v>100149</v>
      </c>
      <c r="G156" s="20" t="s">
        <v>8166</v>
      </c>
      <c r="H156" s="26" t="s">
        <v>4394</v>
      </c>
      <c r="I156" s="26">
        <v>400</v>
      </c>
      <c r="J156" s="26">
        <v>48</v>
      </c>
      <c r="K156" s="72">
        <v>28</v>
      </c>
      <c r="L156" s="26" t="s">
        <v>27</v>
      </c>
      <c r="M156" s="35">
        <v>0.5</v>
      </c>
      <c r="N156" s="35">
        <v>1</v>
      </c>
      <c r="O156" s="20"/>
      <c r="P156" s="20">
        <v>234</v>
      </c>
      <c r="Q156" s="20" t="s">
        <v>8167</v>
      </c>
      <c r="R156" s="26" t="s">
        <v>4394</v>
      </c>
      <c r="S156" s="26">
        <v>400</v>
      </c>
      <c r="T156" s="26">
        <v>48</v>
      </c>
      <c r="U156" s="63">
        <v>33.906811691999998</v>
      </c>
      <c r="V156" s="26" t="s">
        <v>27</v>
      </c>
      <c r="W156" s="35">
        <v>0</v>
      </c>
      <c r="X156" s="35">
        <v>1</v>
      </c>
      <c r="Y156" s="84" t="s">
        <v>8168</v>
      </c>
      <c r="Z156" s="20">
        <v>100227</v>
      </c>
      <c r="AA156" s="20" t="s">
        <v>8169</v>
      </c>
      <c r="AB156" s="26" t="s">
        <v>4394</v>
      </c>
      <c r="AC156" s="26">
        <v>400</v>
      </c>
      <c r="AD156" s="26">
        <v>48</v>
      </c>
      <c r="AE156" s="63">
        <v>41.688702899999996</v>
      </c>
      <c r="AF156" s="26" t="s">
        <v>27</v>
      </c>
      <c r="AG156" s="35">
        <v>0</v>
      </c>
      <c r="AH156" s="35">
        <v>0</v>
      </c>
      <c r="AI156" s="20" t="s">
        <v>8170</v>
      </c>
    </row>
    <row r="157" spans="1:35">
      <c r="A157" s="64" t="s">
        <v>12314</v>
      </c>
      <c r="B157" s="8" t="s">
        <v>20</v>
      </c>
      <c r="C157" s="8" t="s">
        <v>536</v>
      </c>
      <c r="D157" s="10" t="s">
        <v>621</v>
      </c>
      <c r="E157" s="8" t="s">
        <v>638</v>
      </c>
      <c r="F157" s="107" t="s">
        <v>13678</v>
      </c>
      <c r="G157" s="107" t="s">
        <v>209</v>
      </c>
      <c r="H157" s="6" t="s">
        <v>1181</v>
      </c>
      <c r="I157" s="6">
        <v>48</v>
      </c>
      <c r="J157" s="6" t="s">
        <v>12293</v>
      </c>
      <c r="K157" s="119">
        <v>34.057020000000009</v>
      </c>
      <c r="L157" s="119"/>
      <c r="M157" s="124">
        <v>0.25</v>
      </c>
      <c r="N157" s="124">
        <v>0.6</v>
      </c>
      <c r="O157" s="107" t="s">
        <v>13679</v>
      </c>
      <c r="P157" s="107" t="s">
        <v>13686</v>
      </c>
      <c r="Q157" s="107" t="s">
        <v>1479</v>
      </c>
      <c r="R157" s="6" t="s">
        <v>1181</v>
      </c>
      <c r="S157" s="6">
        <v>48</v>
      </c>
      <c r="T157" s="6" t="s">
        <v>12293</v>
      </c>
      <c r="U157" s="119">
        <v>38.499240000000007</v>
      </c>
      <c r="V157" s="16"/>
      <c r="W157" s="27">
        <v>0.25</v>
      </c>
      <c r="X157" s="124">
        <v>0.6</v>
      </c>
      <c r="Y157" s="108" t="s">
        <v>13870</v>
      </c>
      <c r="Z157" s="107" t="s">
        <v>13678</v>
      </c>
      <c r="AA157" s="107" t="s">
        <v>1615</v>
      </c>
      <c r="AB157" s="6" t="s">
        <v>1181</v>
      </c>
      <c r="AC157" s="6">
        <v>48</v>
      </c>
      <c r="AD157" s="6" t="s">
        <v>12293</v>
      </c>
      <c r="AE157" s="119">
        <v>34.057020000000009</v>
      </c>
      <c r="AF157" s="119"/>
      <c r="AG157" s="123">
        <v>0.25</v>
      </c>
      <c r="AH157" s="123">
        <v>0.6</v>
      </c>
      <c r="AI157" s="7" t="s">
        <v>13679</v>
      </c>
    </row>
    <row r="158" spans="1:35" ht="45">
      <c r="A158" s="64" t="s">
        <v>8243</v>
      </c>
      <c r="B158" s="64" t="s">
        <v>20</v>
      </c>
      <c r="C158" s="64" t="s">
        <v>536</v>
      </c>
      <c r="D158" s="70" t="s">
        <v>621</v>
      </c>
      <c r="E158" s="64" t="s">
        <v>638</v>
      </c>
      <c r="F158" s="20" t="s">
        <v>8635</v>
      </c>
      <c r="G158" s="20" t="s">
        <v>6891</v>
      </c>
      <c r="H158" s="26">
        <v>1</v>
      </c>
      <c r="I158" s="26">
        <v>1</v>
      </c>
      <c r="J158" s="26" t="s">
        <v>5656</v>
      </c>
      <c r="K158" s="65">
        <v>28.797840000000001</v>
      </c>
      <c r="L158" s="26" t="s">
        <v>888</v>
      </c>
      <c r="M158" s="35">
        <v>0</v>
      </c>
      <c r="N158" s="35">
        <v>1</v>
      </c>
      <c r="O158" s="20" t="s">
        <v>8636</v>
      </c>
      <c r="P158" s="20" t="s">
        <v>8637</v>
      </c>
      <c r="Q158" s="20" t="s">
        <v>908</v>
      </c>
      <c r="R158" s="26" t="s">
        <v>4394</v>
      </c>
      <c r="S158" s="26" t="s">
        <v>5675</v>
      </c>
      <c r="T158" s="26" t="s">
        <v>5656</v>
      </c>
      <c r="U158" s="65">
        <v>33.015396000000003</v>
      </c>
      <c r="V158" s="26" t="s">
        <v>888</v>
      </c>
      <c r="W158" s="35">
        <v>0</v>
      </c>
      <c r="X158" s="35">
        <v>1</v>
      </c>
      <c r="Y158" s="29" t="s">
        <v>8168</v>
      </c>
      <c r="Z158" s="20" t="s">
        <v>8637</v>
      </c>
      <c r="AA158" s="20" t="s">
        <v>908</v>
      </c>
      <c r="AB158" s="26" t="s">
        <v>4394</v>
      </c>
      <c r="AC158" s="26" t="s">
        <v>5675</v>
      </c>
      <c r="AD158" s="26" t="s">
        <v>5656</v>
      </c>
      <c r="AE158" s="65">
        <v>33.906811691999998</v>
      </c>
      <c r="AF158" s="26" t="s">
        <v>888</v>
      </c>
      <c r="AG158" s="35">
        <v>0</v>
      </c>
      <c r="AH158" s="66">
        <v>1</v>
      </c>
      <c r="AI158" s="20" t="s">
        <v>8168</v>
      </c>
    </row>
    <row r="159" spans="1:35">
      <c r="A159" s="64" t="s">
        <v>4400</v>
      </c>
      <c r="B159" s="64" t="s">
        <v>20</v>
      </c>
      <c r="C159" s="64" t="s">
        <v>536</v>
      </c>
      <c r="D159" s="64" t="s">
        <v>621</v>
      </c>
      <c r="E159" s="64" t="s">
        <v>638</v>
      </c>
      <c r="F159" s="20" t="s">
        <v>5668</v>
      </c>
      <c r="G159" s="20" t="s">
        <v>5523</v>
      </c>
      <c r="H159" s="26" t="s">
        <v>1181</v>
      </c>
      <c r="I159" s="26">
        <v>400</v>
      </c>
      <c r="J159" s="26">
        <v>48</v>
      </c>
      <c r="K159" s="63">
        <v>26.869548888000004</v>
      </c>
      <c r="L159" s="36" t="s">
        <v>888</v>
      </c>
      <c r="M159" s="35">
        <v>0</v>
      </c>
      <c r="N159" s="35">
        <v>0</v>
      </c>
      <c r="O159" s="98" t="s">
        <v>5669</v>
      </c>
      <c r="P159" s="20" t="s">
        <v>5658</v>
      </c>
      <c r="Q159" s="20" t="s">
        <v>578</v>
      </c>
      <c r="R159" s="26" t="s">
        <v>1181</v>
      </c>
      <c r="S159" s="26">
        <v>400</v>
      </c>
      <c r="T159" s="26">
        <v>19200</v>
      </c>
      <c r="U159" s="63">
        <v>37.168493855999998</v>
      </c>
      <c r="V159" s="26" t="s">
        <v>888</v>
      </c>
      <c r="W159" s="35">
        <v>0.5</v>
      </c>
      <c r="X159" s="35">
        <v>1</v>
      </c>
      <c r="Y159" s="20" t="s">
        <v>5659</v>
      </c>
      <c r="Z159" s="20" t="s">
        <v>5670</v>
      </c>
      <c r="AA159" s="20" t="s">
        <v>5523</v>
      </c>
      <c r="AB159" s="26" t="s">
        <v>1181</v>
      </c>
      <c r="AC159" s="26">
        <v>400</v>
      </c>
      <c r="AD159" s="26">
        <v>19200</v>
      </c>
      <c r="AE159" s="63">
        <v>38.070336000000005</v>
      </c>
      <c r="AF159" s="26" t="s">
        <v>888</v>
      </c>
      <c r="AG159" s="35">
        <v>0</v>
      </c>
      <c r="AH159" s="35">
        <v>0</v>
      </c>
      <c r="AI159" s="89" t="s">
        <v>5671</v>
      </c>
    </row>
    <row r="160" spans="1:35" ht="30">
      <c r="A160" s="64" t="s">
        <v>4400</v>
      </c>
      <c r="B160" s="64" t="s">
        <v>20</v>
      </c>
      <c r="C160" s="64" t="s">
        <v>536</v>
      </c>
      <c r="D160" s="64" t="s">
        <v>621</v>
      </c>
      <c r="E160" s="64" t="s">
        <v>638</v>
      </c>
      <c r="F160" s="20" t="s">
        <v>5672</v>
      </c>
      <c r="G160" s="20" t="s">
        <v>5523</v>
      </c>
      <c r="H160" s="26" t="s">
        <v>1181</v>
      </c>
      <c r="I160" s="26" t="s">
        <v>4408</v>
      </c>
      <c r="J160" s="26">
        <v>48</v>
      </c>
      <c r="K160" s="63">
        <v>45.160139544000003</v>
      </c>
      <c r="L160" s="26" t="s">
        <v>888</v>
      </c>
      <c r="M160" s="35">
        <v>0</v>
      </c>
      <c r="N160" s="35">
        <v>0</v>
      </c>
      <c r="O160" s="20" t="s">
        <v>5673</v>
      </c>
      <c r="P160" s="20"/>
      <c r="Q160" s="20"/>
      <c r="R160" s="26"/>
      <c r="S160" s="26"/>
      <c r="T160" s="26"/>
      <c r="U160" s="63">
        <v>0</v>
      </c>
      <c r="V160" s="26"/>
      <c r="W160" s="35"/>
      <c r="X160" s="35"/>
      <c r="Y160" s="20"/>
      <c r="Z160" s="20" t="s">
        <v>5674</v>
      </c>
      <c r="AA160" s="20" t="s">
        <v>908</v>
      </c>
      <c r="AB160" s="26" t="s">
        <v>1181</v>
      </c>
      <c r="AC160" s="26" t="s">
        <v>5675</v>
      </c>
      <c r="AD160" s="26">
        <v>19200</v>
      </c>
      <c r="AE160" s="63">
        <v>31.903656408</v>
      </c>
      <c r="AF160" s="26" t="s">
        <v>888</v>
      </c>
      <c r="AG160" s="35">
        <v>0</v>
      </c>
      <c r="AH160" s="35">
        <v>1</v>
      </c>
      <c r="AI160" s="89" t="s">
        <v>5676</v>
      </c>
    </row>
    <row r="161" spans="1:35" ht="60">
      <c r="A161" s="64" t="s">
        <v>4400</v>
      </c>
      <c r="B161" s="64" t="s">
        <v>20</v>
      </c>
      <c r="C161" s="64" t="s">
        <v>536</v>
      </c>
      <c r="D161" s="64" t="s">
        <v>621</v>
      </c>
      <c r="E161" s="64" t="s">
        <v>638</v>
      </c>
      <c r="F161" s="20" t="s">
        <v>5670</v>
      </c>
      <c r="G161" s="20" t="s">
        <v>5523</v>
      </c>
      <c r="H161" s="26" t="s">
        <v>1181</v>
      </c>
      <c r="I161" s="26">
        <v>400</v>
      </c>
      <c r="J161" s="26">
        <v>19200</v>
      </c>
      <c r="K161" s="63">
        <v>38.070336000000005</v>
      </c>
      <c r="L161" s="26" t="s">
        <v>888</v>
      </c>
      <c r="M161" s="35">
        <v>0</v>
      </c>
      <c r="N161" s="35">
        <v>0</v>
      </c>
      <c r="O161" s="20" t="s">
        <v>5678</v>
      </c>
      <c r="P161" s="20" t="s">
        <v>5674</v>
      </c>
      <c r="Q161" s="20" t="s">
        <v>908</v>
      </c>
      <c r="R161" s="26" t="s">
        <v>1181</v>
      </c>
      <c r="S161" s="26" t="s">
        <v>5675</v>
      </c>
      <c r="T161" s="26">
        <v>19200</v>
      </c>
      <c r="U161" s="63">
        <v>31.903656408</v>
      </c>
      <c r="V161" s="26" t="s">
        <v>888</v>
      </c>
      <c r="W161" s="35">
        <v>0</v>
      </c>
      <c r="X161" s="35">
        <v>1</v>
      </c>
      <c r="Y161" s="86" t="s">
        <v>5677</v>
      </c>
      <c r="Z161" s="20" t="s">
        <v>5672</v>
      </c>
      <c r="AA161" s="20" t="s">
        <v>5523</v>
      </c>
      <c r="AB161" s="26" t="s">
        <v>1181</v>
      </c>
      <c r="AC161" s="26" t="s">
        <v>4408</v>
      </c>
      <c r="AD161" s="26">
        <v>48</v>
      </c>
      <c r="AE161" s="63">
        <v>45.160139544000003</v>
      </c>
      <c r="AF161" s="26" t="s">
        <v>888</v>
      </c>
      <c r="AG161" s="35">
        <v>0</v>
      </c>
      <c r="AH161" s="35">
        <v>0</v>
      </c>
      <c r="AI161" s="89" t="s">
        <v>5528</v>
      </c>
    </row>
    <row r="162" spans="1:35">
      <c r="A162" s="64" t="s">
        <v>4400</v>
      </c>
      <c r="B162" s="64" t="s">
        <v>20</v>
      </c>
      <c r="C162" s="64" t="s">
        <v>536</v>
      </c>
      <c r="D162" s="64" t="s">
        <v>621</v>
      </c>
      <c r="E162" s="64" t="s">
        <v>638</v>
      </c>
      <c r="F162" s="20"/>
      <c r="G162" s="20"/>
      <c r="H162" s="26"/>
      <c r="I162" s="26"/>
      <c r="J162" s="26"/>
      <c r="K162" s="63">
        <v>0</v>
      </c>
      <c r="L162" s="36"/>
      <c r="M162" s="35"/>
      <c r="N162" s="35"/>
      <c r="O162" s="20"/>
      <c r="P162" s="20"/>
      <c r="Q162" s="20"/>
      <c r="R162" s="26"/>
      <c r="S162" s="26"/>
      <c r="T162" s="26"/>
      <c r="U162" s="63">
        <v>0</v>
      </c>
      <c r="V162" s="26"/>
      <c r="W162" s="35"/>
      <c r="X162" s="35"/>
      <c r="Y162" s="20"/>
      <c r="Z162" s="20" t="s">
        <v>5658</v>
      </c>
      <c r="AA162" s="20" t="s">
        <v>578</v>
      </c>
      <c r="AB162" s="26" t="s">
        <v>1181</v>
      </c>
      <c r="AC162" s="26">
        <v>400</v>
      </c>
      <c r="AD162" s="26">
        <v>19200</v>
      </c>
      <c r="AE162" s="63">
        <v>37.168493855999998</v>
      </c>
      <c r="AF162" s="26" t="s">
        <v>888</v>
      </c>
      <c r="AG162" s="35">
        <v>0.5</v>
      </c>
      <c r="AH162" s="35">
        <v>1</v>
      </c>
      <c r="AI162" s="89" t="s">
        <v>3091</v>
      </c>
    </row>
    <row r="163" spans="1:35">
      <c r="A163" s="8" t="s">
        <v>13906</v>
      </c>
      <c r="B163" s="8" t="s">
        <v>20</v>
      </c>
      <c r="C163" s="8" t="s">
        <v>536</v>
      </c>
      <c r="D163" s="10" t="s">
        <v>621</v>
      </c>
      <c r="E163" s="8" t="s">
        <v>638</v>
      </c>
      <c r="F163" s="108" t="s">
        <v>15296</v>
      </c>
      <c r="G163" s="107" t="s">
        <v>13932</v>
      </c>
      <c r="H163" s="6" t="s">
        <v>15268</v>
      </c>
      <c r="I163" s="6">
        <v>48</v>
      </c>
      <c r="J163" s="6"/>
      <c r="K163" s="119">
        <v>33.14120784</v>
      </c>
      <c r="L163" s="6" t="s">
        <v>27</v>
      </c>
      <c r="M163" s="123">
        <v>0</v>
      </c>
      <c r="N163" s="123">
        <v>1</v>
      </c>
      <c r="O163" s="107" t="s">
        <v>15297</v>
      </c>
      <c r="P163" s="108" t="s">
        <v>15298</v>
      </c>
      <c r="Q163" s="107" t="s">
        <v>578</v>
      </c>
      <c r="R163" s="6" t="s">
        <v>15268</v>
      </c>
      <c r="S163" s="6">
        <v>48</v>
      </c>
      <c r="T163" s="107"/>
      <c r="U163" s="119">
        <v>79.958407775999987</v>
      </c>
      <c r="V163" s="6" t="s">
        <v>27</v>
      </c>
      <c r="W163" s="16">
        <v>0</v>
      </c>
      <c r="X163" s="123">
        <v>1</v>
      </c>
      <c r="Y163" s="23" t="s">
        <v>15299</v>
      </c>
      <c r="Z163" s="108" t="s">
        <v>15298</v>
      </c>
      <c r="AA163" s="107" t="s">
        <v>578</v>
      </c>
      <c r="AB163" s="6" t="s">
        <v>15268</v>
      </c>
      <c r="AC163" s="6">
        <v>48</v>
      </c>
      <c r="AD163" s="107"/>
      <c r="AE163" s="134">
        <v>79.958407775999987</v>
      </c>
      <c r="AF163" s="6" t="s">
        <v>27</v>
      </c>
      <c r="AG163" s="123">
        <v>0</v>
      </c>
      <c r="AH163" s="123">
        <v>1</v>
      </c>
      <c r="AI163" s="7" t="s">
        <v>1026</v>
      </c>
    </row>
    <row r="164" spans="1:35" ht="45">
      <c r="A164" s="64" t="s">
        <v>3020</v>
      </c>
      <c r="B164" s="64" t="s">
        <v>20</v>
      </c>
      <c r="C164" s="64" t="s">
        <v>536</v>
      </c>
      <c r="D164" s="70" t="s">
        <v>621</v>
      </c>
      <c r="E164" s="64" t="s">
        <v>638</v>
      </c>
      <c r="F164" s="20">
        <v>4001</v>
      </c>
      <c r="G164" s="76" t="s">
        <v>10073</v>
      </c>
      <c r="H164" s="26" t="s">
        <v>1181</v>
      </c>
      <c r="I164" s="26">
        <v>1</v>
      </c>
      <c r="J164" s="26">
        <v>48</v>
      </c>
      <c r="K164" s="63">
        <v>33.378146500607997</v>
      </c>
      <c r="L164" s="26" t="s">
        <v>888</v>
      </c>
      <c r="M164" s="35">
        <v>0</v>
      </c>
      <c r="N164" s="35">
        <v>0</v>
      </c>
      <c r="O164" s="20" t="s">
        <v>3089</v>
      </c>
      <c r="P164" s="29" t="s">
        <v>15437</v>
      </c>
      <c r="Q164" s="29" t="s">
        <v>10074</v>
      </c>
      <c r="R164" s="26" t="s">
        <v>1181</v>
      </c>
      <c r="S164" s="26">
        <v>1</v>
      </c>
      <c r="T164" s="26">
        <v>48</v>
      </c>
      <c r="U164" s="63">
        <v>33.584586859824</v>
      </c>
      <c r="V164" s="26" t="s">
        <v>888</v>
      </c>
      <c r="W164" s="35">
        <v>0</v>
      </c>
      <c r="X164" s="35">
        <v>0</v>
      </c>
      <c r="Y164" s="20" t="s">
        <v>3089</v>
      </c>
      <c r="Z164" s="20">
        <v>4001</v>
      </c>
      <c r="AA164" s="76" t="s">
        <v>10073</v>
      </c>
      <c r="AB164" s="26" t="s">
        <v>1181</v>
      </c>
      <c r="AC164" s="26">
        <v>1</v>
      </c>
      <c r="AD164" s="26">
        <v>48</v>
      </c>
      <c r="AE164" s="63">
        <v>33.378146500607997</v>
      </c>
      <c r="AF164" s="26" t="s">
        <v>888</v>
      </c>
      <c r="AG164" s="35">
        <v>0</v>
      </c>
      <c r="AH164" s="35">
        <v>0</v>
      </c>
      <c r="AI164" s="20" t="s">
        <v>3094</v>
      </c>
    </row>
    <row r="165" spans="1:35">
      <c r="A165" s="64" t="s">
        <v>885</v>
      </c>
      <c r="B165" s="64" t="s">
        <v>20</v>
      </c>
      <c r="C165" s="64" t="s">
        <v>536</v>
      </c>
      <c r="D165" s="70" t="s">
        <v>621</v>
      </c>
      <c r="E165" s="64" t="s">
        <v>638</v>
      </c>
      <c r="F165" s="20">
        <v>250765</v>
      </c>
      <c r="G165" s="20" t="s">
        <v>1078</v>
      </c>
      <c r="H165" s="26" t="s">
        <v>980</v>
      </c>
      <c r="I165" s="26">
        <v>1</v>
      </c>
      <c r="J165" s="26">
        <v>48</v>
      </c>
      <c r="K165" s="63">
        <v>0.50035148290919995</v>
      </c>
      <c r="L165" s="26" t="s">
        <v>888</v>
      </c>
      <c r="M165" s="136">
        <v>0</v>
      </c>
      <c r="N165" s="136">
        <v>100</v>
      </c>
      <c r="O165" s="20" t="s">
        <v>1099</v>
      </c>
      <c r="P165" s="20">
        <v>250529</v>
      </c>
      <c r="Q165" s="20" t="s">
        <v>908</v>
      </c>
      <c r="R165" s="26" t="s">
        <v>980</v>
      </c>
      <c r="S165" s="26">
        <v>1</v>
      </c>
      <c r="T165" s="26">
        <v>48</v>
      </c>
      <c r="U165" s="63">
        <v>0.58731254399999999</v>
      </c>
      <c r="V165" s="26" t="s">
        <v>888</v>
      </c>
      <c r="W165" s="136">
        <v>0</v>
      </c>
      <c r="X165" s="136">
        <v>100</v>
      </c>
      <c r="Y165" s="20" t="s">
        <v>1103</v>
      </c>
      <c r="Z165" s="20">
        <v>250529</v>
      </c>
      <c r="AA165" s="20" t="s">
        <v>908</v>
      </c>
      <c r="AB165" s="26" t="s">
        <v>980</v>
      </c>
      <c r="AC165" s="26">
        <v>1</v>
      </c>
      <c r="AD165" s="26">
        <v>48</v>
      </c>
      <c r="AE165" s="63">
        <v>0.58731254399999999</v>
      </c>
      <c r="AF165" s="26" t="s">
        <v>888</v>
      </c>
      <c r="AG165" s="136">
        <v>0</v>
      </c>
      <c r="AH165" s="136">
        <v>100</v>
      </c>
      <c r="AI165" s="20" t="s">
        <v>1102</v>
      </c>
    </row>
    <row r="166" spans="1:35" ht="30">
      <c r="A166" s="64" t="s">
        <v>9433</v>
      </c>
      <c r="B166" s="64" t="s">
        <v>20</v>
      </c>
      <c r="C166" s="64" t="s">
        <v>536</v>
      </c>
      <c r="D166" s="70" t="s">
        <v>621</v>
      </c>
      <c r="E166" s="64" t="s">
        <v>638</v>
      </c>
      <c r="F166" s="75" t="s">
        <v>9875</v>
      </c>
      <c r="G166" s="20" t="s">
        <v>784</v>
      </c>
      <c r="H166" s="26" t="s">
        <v>8966</v>
      </c>
      <c r="I166" s="26">
        <v>400</v>
      </c>
      <c r="J166" s="93">
        <v>48</v>
      </c>
      <c r="K166" s="65">
        <v>33.648540000000004</v>
      </c>
      <c r="L166" s="15" t="s">
        <v>27</v>
      </c>
      <c r="M166" s="35" t="s">
        <v>584</v>
      </c>
      <c r="N166" s="35" t="s">
        <v>584</v>
      </c>
      <c r="O166" s="20" t="s">
        <v>9876</v>
      </c>
      <c r="P166" s="75" t="s">
        <v>9883</v>
      </c>
      <c r="Q166" s="23" t="s">
        <v>578</v>
      </c>
      <c r="R166" s="26" t="s">
        <v>578</v>
      </c>
      <c r="S166" s="26" t="s">
        <v>8966</v>
      </c>
      <c r="T166" s="26">
        <v>400</v>
      </c>
      <c r="U166" s="65">
        <v>38.295000000000002</v>
      </c>
      <c r="V166" s="15" t="s">
        <v>27</v>
      </c>
      <c r="W166" s="35">
        <v>0</v>
      </c>
      <c r="X166" s="35" t="s">
        <v>584</v>
      </c>
      <c r="Y166" s="20" t="s">
        <v>5659</v>
      </c>
      <c r="Z166" s="75" t="s">
        <v>9883</v>
      </c>
      <c r="AA166" s="20" t="s">
        <v>578</v>
      </c>
      <c r="AB166" s="26" t="s">
        <v>8966</v>
      </c>
      <c r="AC166" s="26">
        <v>400</v>
      </c>
      <c r="AD166" s="32">
        <v>48</v>
      </c>
      <c r="AE166" s="65">
        <v>38.295000000000002</v>
      </c>
      <c r="AF166" s="65" t="s">
        <v>27</v>
      </c>
      <c r="AG166" s="35">
        <v>0</v>
      </c>
      <c r="AH166" s="35" t="s">
        <v>584</v>
      </c>
      <c r="AI166" s="20" t="s">
        <v>5659</v>
      </c>
    </row>
    <row r="167" spans="1:35">
      <c r="A167" s="64" t="s">
        <v>11883</v>
      </c>
      <c r="B167" s="8" t="s">
        <v>20</v>
      </c>
      <c r="C167" s="8" t="s">
        <v>536</v>
      </c>
      <c r="D167" s="10" t="s">
        <v>621</v>
      </c>
      <c r="E167" s="8" t="s">
        <v>641</v>
      </c>
      <c r="F167" s="107" t="s">
        <v>11967</v>
      </c>
      <c r="G167" s="107" t="s">
        <v>408</v>
      </c>
      <c r="H167" s="6" t="s">
        <v>8038</v>
      </c>
      <c r="I167" s="6">
        <v>48</v>
      </c>
      <c r="J167" s="6"/>
      <c r="K167" s="118">
        <v>0.67121433600000002</v>
      </c>
      <c r="L167" s="6" t="s">
        <v>27</v>
      </c>
      <c r="M167" s="6" t="s">
        <v>931</v>
      </c>
      <c r="N167" s="6" t="s">
        <v>931</v>
      </c>
      <c r="O167" s="107" t="s">
        <v>11968</v>
      </c>
      <c r="P167" s="107" t="s">
        <v>11967</v>
      </c>
      <c r="Q167" s="107" t="s">
        <v>408</v>
      </c>
      <c r="R167" s="6" t="s">
        <v>8038</v>
      </c>
      <c r="S167" s="6">
        <v>48</v>
      </c>
      <c r="T167" s="6"/>
      <c r="U167" s="117">
        <v>0.67121433600000002</v>
      </c>
      <c r="V167" s="117"/>
      <c r="W167" s="15" t="s">
        <v>931</v>
      </c>
      <c r="X167" s="6" t="s">
        <v>931</v>
      </c>
      <c r="Y167" s="108" t="s">
        <v>11968</v>
      </c>
      <c r="Z167" s="107" t="s">
        <v>11967</v>
      </c>
      <c r="AA167" s="107" t="s">
        <v>408</v>
      </c>
      <c r="AB167" s="6" t="s">
        <v>8038</v>
      </c>
      <c r="AC167" s="6">
        <v>48</v>
      </c>
      <c r="AD167" s="6"/>
      <c r="AE167" s="122">
        <v>0.67121433600000002</v>
      </c>
      <c r="AF167" s="122"/>
      <c r="AG167" s="6" t="s">
        <v>931</v>
      </c>
      <c r="AH167" s="6" t="s">
        <v>10318</v>
      </c>
      <c r="AI167" s="15" t="s">
        <v>11969</v>
      </c>
    </row>
    <row r="168" spans="1:35">
      <c r="A168" s="64" t="s">
        <v>5996</v>
      </c>
      <c r="B168" s="64" t="s">
        <v>20</v>
      </c>
      <c r="C168" s="64" t="s">
        <v>536</v>
      </c>
      <c r="D168" s="70" t="s">
        <v>621</v>
      </c>
      <c r="E168" s="64" t="s">
        <v>641</v>
      </c>
      <c r="F168" s="20"/>
      <c r="G168" s="20"/>
      <c r="H168" s="26"/>
      <c r="I168" s="26"/>
      <c r="J168" s="26"/>
      <c r="K168" s="72">
        <v>0</v>
      </c>
      <c r="L168" s="26"/>
      <c r="M168" s="35"/>
      <c r="N168" s="35"/>
      <c r="O168" s="20"/>
      <c r="P168" s="20" t="s">
        <v>6450</v>
      </c>
      <c r="Q168" s="20" t="s">
        <v>5154</v>
      </c>
      <c r="R168" s="26" t="s">
        <v>1181</v>
      </c>
      <c r="S168" s="26">
        <v>36</v>
      </c>
      <c r="T168" s="26">
        <v>1</v>
      </c>
      <c r="U168" s="63">
        <v>63.201541877760008</v>
      </c>
      <c r="V168" s="26" t="s">
        <v>888</v>
      </c>
      <c r="W168" s="35">
        <v>0.95</v>
      </c>
      <c r="X168" s="35">
        <v>1</v>
      </c>
      <c r="Y168" s="20" t="s">
        <v>6451</v>
      </c>
      <c r="Z168" s="20"/>
      <c r="AA168" s="20"/>
      <c r="AB168" s="26"/>
      <c r="AC168" s="26"/>
      <c r="AD168" s="26"/>
      <c r="AE168" s="63">
        <v>0</v>
      </c>
      <c r="AF168" s="26"/>
      <c r="AG168" s="35"/>
      <c r="AH168" s="35"/>
      <c r="AI168" s="20"/>
    </row>
    <row r="169" spans="1:35">
      <c r="A169" s="64" t="s">
        <v>19</v>
      </c>
      <c r="B169" s="64" t="s">
        <v>20</v>
      </c>
      <c r="C169" s="64" t="s">
        <v>536</v>
      </c>
      <c r="D169" s="70" t="s">
        <v>621</v>
      </c>
      <c r="E169" s="64" t="s">
        <v>641</v>
      </c>
      <c r="F169" s="74" t="s">
        <v>639</v>
      </c>
      <c r="G169" s="20" t="s">
        <v>575</v>
      </c>
      <c r="H169" s="26" t="s">
        <v>53</v>
      </c>
      <c r="I169" s="26">
        <v>400</v>
      </c>
      <c r="J169" s="26">
        <v>48</v>
      </c>
      <c r="K169" s="72">
        <v>33.191663204500003</v>
      </c>
      <c r="L169" s="26" t="s">
        <v>27</v>
      </c>
      <c r="M169" s="35">
        <v>0</v>
      </c>
      <c r="N169" s="35">
        <v>1</v>
      </c>
      <c r="O169" s="82" t="s">
        <v>640</v>
      </c>
      <c r="P169" s="74" t="s">
        <v>630</v>
      </c>
      <c r="Q169" s="20" t="s">
        <v>578</v>
      </c>
      <c r="R169" s="26" t="s">
        <v>53</v>
      </c>
      <c r="S169" s="26">
        <v>400</v>
      </c>
      <c r="T169" s="26">
        <v>19200</v>
      </c>
      <c r="U169" s="71">
        <v>37.208928349121926</v>
      </c>
      <c r="V169" s="26" t="s">
        <v>27</v>
      </c>
      <c r="W169" s="35">
        <v>0</v>
      </c>
      <c r="X169" s="35">
        <v>1</v>
      </c>
      <c r="Y169" s="20" t="s">
        <v>631</v>
      </c>
      <c r="Z169" s="20"/>
      <c r="AA169" s="20"/>
      <c r="AB169" s="26"/>
      <c r="AC169" s="26"/>
      <c r="AD169" s="26"/>
      <c r="AE169" s="63">
        <v>0</v>
      </c>
      <c r="AF169" s="26"/>
      <c r="AG169" s="35"/>
      <c r="AH169" s="35"/>
      <c r="AI169" s="20"/>
    </row>
    <row r="170" spans="1:35" ht="45">
      <c r="A170" s="64" t="s">
        <v>8776</v>
      </c>
      <c r="B170" s="64" t="s">
        <v>20</v>
      </c>
      <c r="C170" s="64" t="s">
        <v>536</v>
      </c>
      <c r="D170" s="70" t="s">
        <v>621</v>
      </c>
      <c r="E170" s="64" t="s">
        <v>641</v>
      </c>
      <c r="F170" s="20" t="s">
        <v>9207</v>
      </c>
      <c r="G170" s="20" t="s">
        <v>9031</v>
      </c>
      <c r="H170" s="26" t="s">
        <v>1181</v>
      </c>
      <c r="I170" s="26">
        <v>48</v>
      </c>
      <c r="J170" s="26" t="s">
        <v>931</v>
      </c>
      <c r="K170" s="65">
        <v>33.172671012000002</v>
      </c>
      <c r="L170" s="26" t="s">
        <v>888</v>
      </c>
      <c r="M170" s="35">
        <v>0</v>
      </c>
      <c r="N170" s="35" t="s">
        <v>9139</v>
      </c>
      <c r="O170" s="20" t="s">
        <v>9208</v>
      </c>
      <c r="P170" s="20" t="s">
        <v>9214</v>
      </c>
      <c r="Q170" s="20" t="s">
        <v>9215</v>
      </c>
      <c r="R170" s="26" t="s">
        <v>1181</v>
      </c>
      <c r="S170" s="26">
        <v>48</v>
      </c>
      <c r="T170" s="26" t="s">
        <v>931</v>
      </c>
      <c r="U170" s="80">
        <v>47.352073859999997</v>
      </c>
      <c r="V170" s="26" t="s">
        <v>888</v>
      </c>
      <c r="W170" s="35">
        <v>0</v>
      </c>
      <c r="X170" s="35">
        <v>0</v>
      </c>
      <c r="Y170" s="20" t="s">
        <v>9216</v>
      </c>
      <c r="Z170" s="20" t="s">
        <v>9212</v>
      </c>
      <c r="AA170" s="20" t="s">
        <v>9145</v>
      </c>
      <c r="AB170" s="26" t="s">
        <v>1181</v>
      </c>
      <c r="AC170" s="26">
        <v>48</v>
      </c>
      <c r="AD170" s="26" t="s">
        <v>931</v>
      </c>
      <c r="AE170" s="80">
        <v>46.670371799999998</v>
      </c>
      <c r="AF170" s="34" t="s">
        <v>888</v>
      </c>
      <c r="AG170" s="35">
        <v>0</v>
      </c>
      <c r="AH170" s="35">
        <v>0</v>
      </c>
      <c r="AI170" s="20" t="s">
        <v>9213</v>
      </c>
    </row>
    <row r="171" spans="1:35" ht="45">
      <c r="A171" s="64" t="s">
        <v>7936</v>
      </c>
      <c r="B171" s="64" t="s">
        <v>20</v>
      </c>
      <c r="C171" s="64" t="s">
        <v>536</v>
      </c>
      <c r="D171" s="70" t="s">
        <v>621</v>
      </c>
      <c r="E171" s="64" t="s">
        <v>641</v>
      </c>
      <c r="F171" s="20">
        <v>234</v>
      </c>
      <c r="G171" s="20" t="s">
        <v>8171</v>
      </c>
      <c r="H171" s="26" t="s">
        <v>4394</v>
      </c>
      <c r="I171" s="26">
        <v>400</v>
      </c>
      <c r="J171" s="26">
        <v>48</v>
      </c>
      <c r="K171" s="72">
        <v>33.906811691999998</v>
      </c>
      <c r="L171" s="26" t="s">
        <v>27</v>
      </c>
      <c r="M171" s="35">
        <v>0</v>
      </c>
      <c r="N171" s="35">
        <v>1</v>
      </c>
      <c r="O171" s="84" t="s">
        <v>8168</v>
      </c>
      <c r="P171" s="20">
        <v>234</v>
      </c>
      <c r="Q171" s="20" t="s">
        <v>8171</v>
      </c>
      <c r="R171" s="26" t="s">
        <v>4394</v>
      </c>
      <c r="S171" s="26">
        <v>400</v>
      </c>
      <c r="T171" s="26">
        <v>48</v>
      </c>
      <c r="U171" s="63">
        <v>33.906811691999998</v>
      </c>
      <c r="V171" s="26" t="s">
        <v>27</v>
      </c>
      <c r="W171" s="35">
        <v>0</v>
      </c>
      <c r="X171" s="35">
        <v>1</v>
      </c>
      <c r="Y171" s="84" t="s">
        <v>8168</v>
      </c>
      <c r="Z171" s="20">
        <v>100227</v>
      </c>
      <c r="AA171" s="20" t="s">
        <v>8169</v>
      </c>
      <c r="AB171" s="26" t="s">
        <v>4394</v>
      </c>
      <c r="AC171" s="26">
        <v>400</v>
      </c>
      <c r="AD171" s="26">
        <v>48</v>
      </c>
      <c r="AE171" s="63">
        <v>41.688702899999996</v>
      </c>
      <c r="AF171" s="26" t="s">
        <v>888</v>
      </c>
      <c r="AG171" s="35">
        <v>0</v>
      </c>
      <c r="AH171" s="35">
        <v>0</v>
      </c>
      <c r="AI171" s="20" t="s">
        <v>8172</v>
      </c>
    </row>
    <row r="172" spans="1:35">
      <c r="A172" s="64" t="s">
        <v>12314</v>
      </c>
      <c r="B172" s="8" t="s">
        <v>20</v>
      </c>
      <c r="C172" s="8" t="s">
        <v>536</v>
      </c>
      <c r="D172" s="10" t="s">
        <v>621</v>
      </c>
      <c r="E172" s="8" t="s">
        <v>641</v>
      </c>
      <c r="F172" s="107" t="s">
        <v>13687</v>
      </c>
      <c r="G172" s="107" t="s">
        <v>12307</v>
      </c>
      <c r="H172" s="6" t="s">
        <v>1181</v>
      </c>
      <c r="I172" s="6">
        <v>40</v>
      </c>
      <c r="J172" s="6" t="s">
        <v>12293</v>
      </c>
      <c r="K172" s="119">
        <v>41.644536000000002</v>
      </c>
      <c r="L172" s="119"/>
      <c r="M172" s="124">
        <v>0.25</v>
      </c>
      <c r="N172" s="124">
        <v>0.6</v>
      </c>
      <c r="O172" s="107" t="s">
        <v>13688</v>
      </c>
      <c r="P172" s="107" t="s">
        <v>13687</v>
      </c>
      <c r="Q172" s="107" t="s">
        <v>12307</v>
      </c>
      <c r="R172" s="6" t="s">
        <v>1181</v>
      </c>
      <c r="S172" s="6">
        <v>40</v>
      </c>
      <c r="T172" s="6" t="s">
        <v>12293</v>
      </c>
      <c r="U172" s="119">
        <v>41.644536000000002</v>
      </c>
      <c r="V172" s="16"/>
      <c r="W172" s="16">
        <v>0.25</v>
      </c>
      <c r="X172" s="123">
        <v>0.6</v>
      </c>
      <c r="Y172" s="108" t="s">
        <v>13688</v>
      </c>
      <c r="Z172" s="107" t="s">
        <v>13687</v>
      </c>
      <c r="AA172" s="107" t="s">
        <v>209</v>
      </c>
      <c r="AB172" s="6" t="s">
        <v>1181</v>
      </c>
      <c r="AC172" s="6">
        <v>40</v>
      </c>
      <c r="AD172" s="6" t="s">
        <v>12293</v>
      </c>
      <c r="AE172" s="119">
        <v>41.644536000000002</v>
      </c>
      <c r="AF172" s="119"/>
      <c r="AG172" s="123">
        <v>0.25</v>
      </c>
      <c r="AH172" s="123">
        <v>0.6</v>
      </c>
      <c r="AI172" s="7" t="s">
        <v>13688</v>
      </c>
    </row>
    <row r="173" spans="1:35">
      <c r="A173" s="64" t="s">
        <v>4400</v>
      </c>
      <c r="B173" s="64" t="s">
        <v>20</v>
      </c>
      <c r="C173" s="64" t="s">
        <v>536</v>
      </c>
      <c r="D173" s="64" t="s">
        <v>621</v>
      </c>
      <c r="E173" s="64" t="s">
        <v>641</v>
      </c>
      <c r="F173" s="20" t="s">
        <v>5658</v>
      </c>
      <c r="G173" s="20" t="s">
        <v>578</v>
      </c>
      <c r="H173" s="26" t="s">
        <v>1181</v>
      </c>
      <c r="I173" s="26">
        <v>400</v>
      </c>
      <c r="J173" s="26">
        <v>19200</v>
      </c>
      <c r="K173" s="63">
        <v>37.168493855999998</v>
      </c>
      <c r="L173" s="36" t="s">
        <v>888</v>
      </c>
      <c r="M173" s="35">
        <v>0.5</v>
      </c>
      <c r="N173" s="35">
        <v>1</v>
      </c>
      <c r="O173" s="20" t="s">
        <v>5659</v>
      </c>
      <c r="P173" s="20"/>
      <c r="Q173" s="20"/>
      <c r="R173" s="26"/>
      <c r="S173" s="26"/>
      <c r="T173" s="26"/>
      <c r="U173" s="63">
        <v>0</v>
      </c>
      <c r="V173" s="26"/>
      <c r="W173" s="35"/>
      <c r="X173" s="35"/>
      <c r="Y173" s="20"/>
      <c r="Z173" s="20" t="s">
        <v>5658</v>
      </c>
      <c r="AA173" s="20" t="s">
        <v>578</v>
      </c>
      <c r="AB173" s="26" t="s">
        <v>1181</v>
      </c>
      <c r="AC173" s="26">
        <v>400</v>
      </c>
      <c r="AD173" s="26">
        <v>19200</v>
      </c>
      <c r="AE173" s="63">
        <v>37.168493855999998</v>
      </c>
      <c r="AF173" s="26" t="s">
        <v>888</v>
      </c>
      <c r="AG173" s="35">
        <v>0.5</v>
      </c>
      <c r="AH173" s="35">
        <v>1</v>
      </c>
      <c r="AI173" s="89" t="s">
        <v>3091</v>
      </c>
    </row>
    <row r="174" spans="1:35">
      <c r="A174" s="8" t="s">
        <v>13906</v>
      </c>
      <c r="B174" s="8" t="s">
        <v>20</v>
      </c>
      <c r="C174" s="8" t="s">
        <v>536</v>
      </c>
      <c r="D174" s="10" t="s">
        <v>621</v>
      </c>
      <c r="E174" s="8" t="s">
        <v>641</v>
      </c>
      <c r="F174" s="108" t="s">
        <v>13981</v>
      </c>
      <c r="G174" s="107"/>
      <c r="H174" s="6"/>
      <c r="I174" s="6"/>
      <c r="J174" s="6"/>
      <c r="K174" s="119">
        <v>0</v>
      </c>
      <c r="L174" s="6"/>
      <c r="M174" s="123"/>
      <c r="N174" s="123"/>
      <c r="O174" s="107" t="s">
        <v>13982</v>
      </c>
      <c r="P174" s="108"/>
      <c r="Q174" s="107"/>
      <c r="R174" s="6"/>
      <c r="S174" s="6"/>
      <c r="T174" s="107"/>
      <c r="U174" s="119">
        <v>0</v>
      </c>
      <c r="V174" s="6"/>
      <c r="X174" s="123"/>
      <c r="Z174" s="108"/>
      <c r="AA174" s="107"/>
      <c r="AB174" s="6"/>
      <c r="AC174" s="6"/>
      <c r="AD174" s="107"/>
      <c r="AE174" s="134">
        <v>0</v>
      </c>
      <c r="AF174" s="6"/>
      <c r="AG174" s="123"/>
      <c r="AH174" s="123"/>
      <c r="AI174" s="7"/>
    </row>
    <row r="175" spans="1:35" ht="45">
      <c r="A175" s="64" t="s">
        <v>3020</v>
      </c>
      <c r="B175" s="64" t="s">
        <v>20</v>
      </c>
      <c r="C175" s="64" t="s">
        <v>536</v>
      </c>
      <c r="D175" s="70" t="s">
        <v>621</v>
      </c>
      <c r="E175" s="64" t="s">
        <v>641</v>
      </c>
      <c r="F175" s="20">
        <v>4001</v>
      </c>
      <c r="G175" s="76" t="s">
        <v>10073</v>
      </c>
      <c r="H175" s="26" t="s">
        <v>1181</v>
      </c>
      <c r="I175" s="26">
        <v>1</v>
      </c>
      <c r="J175" s="26">
        <v>48</v>
      </c>
      <c r="K175" s="63">
        <v>33.378146500607997</v>
      </c>
      <c r="L175" s="26" t="s">
        <v>888</v>
      </c>
      <c r="M175" s="35">
        <v>0</v>
      </c>
      <c r="N175" s="35">
        <v>0</v>
      </c>
      <c r="O175" s="20" t="s">
        <v>3089</v>
      </c>
      <c r="P175" s="29" t="s">
        <v>15437</v>
      </c>
      <c r="Q175" s="29" t="s">
        <v>10074</v>
      </c>
      <c r="R175" s="26" t="s">
        <v>1181</v>
      </c>
      <c r="S175" s="26">
        <v>1</v>
      </c>
      <c r="T175" s="26">
        <v>48</v>
      </c>
      <c r="U175" s="63">
        <v>33.584586859824</v>
      </c>
      <c r="V175" s="26" t="s">
        <v>888</v>
      </c>
      <c r="W175" s="35">
        <v>0</v>
      </c>
      <c r="X175" s="35">
        <v>0</v>
      </c>
      <c r="Y175" s="20" t="s">
        <v>3089</v>
      </c>
      <c r="Z175" s="20">
        <v>4001</v>
      </c>
      <c r="AA175" s="76" t="s">
        <v>10073</v>
      </c>
      <c r="AB175" s="26" t="s">
        <v>1181</v>
      </c>
      <c r="AC175" s="26">
        <v>1</v>
      </c>
      <c r="AD175" s="26">
        <v>48</v>
      </c>
      <c r="AE175" s="63">
        <v>33.378146500607997</v>
      </c>
      <c r="AF175" s="26" t="s">
        <v>888</v>
      </c>
      <c r="AG175" s="35">
        <v>0</v>
      </c>
      <c r="AH175" s="35">
        <v>0</v>
      </c>
      <c r="AI175" s="20" t="s">
        <v>3094</v>
      </c>
    </row>
    <row r="176" spans="1:35">
      <c r="A176" s="64" t="s">
        <v>885</v>
      </c>
      <c r="B176" s="64" t="s">
        <v>20</v>
      </c>
      <c r="C176" s="64" t="s">
        <v>536</v>
      </c>
      <c r="D176" s="70" t="s">
        <v>621</v>
      </c>
      <c r="E176" s="64" t="s">
        <v>641</v>
      </c>
      <c r="F176" s="20">
        <v>250765</v>
      </c>
      <c r="G176" s="20" t="s">
        <v>1078</v>
      </c>
      <c r="H176" s="26" t="s">
        <v>980</v>
      </c>
      <c r="I176" s="26">
        <v>1</v>
      </c>
      <c r="J176" s="26">
        <v>48</v>
      </c>
      <c r="K176" s="63">
        <v>0.50035148290919995</v>
      </c>
      <c r="L176" s="26" t="s">
        <v>888</v>
      </c>
      <c r="M176" s="136">
        <v>0</v>
      </c>
      <c r="N176" s="136">
        <v>100</v>
      </c>
      <c r="O176" s="20" t="s">
        <v>1099</v>
      </c>
      <c r="P176" s="20">
        <v>250529</v>
      </c>
      <c r="Q176" s="20" t="s">
        <v>908</v>
      </c>
      <c r="R176" s="26" t="s">
        <v>980</v>
      </c>
      <c r="S176" s="26">
        <v>1</v>
      </c>
      <c r="T176" s="26">
        <v>48</v>
      </c>
      <c r="U176" s="63">
        <v>0.58731254399999999</v>
      </c>
      <c r="V176" s="26" t="s">
        <v>888</v>
      </c>
      <c r="W176" s="136">
        <v>0</v>
      </c>
      <c r="X176" s="136">
        <v>100</v>
      </c>
      <c r="Y176" s="20" t="s">
        <v>1103</v>
      </c>
      <c r="Z176" s="20">
        <v>250529</v>
      </c>
      <c r="AA176" s="20" t="s">
        <v>908</v>
      </c>
      <c r="AB176" s="26" t="s">
        <v>980</v>
      </c>
      <c r="AC176" s="26">
        <v>1</v>
      </c>
      <c r="AD176" s="26">
        <v>48</v>
      </c>
      <c r="AE176" s="63">
        <v>0.58731254399999999</v>
      </c>
      <c r="AF176" s="26" t="s">
        <v>888</v>
      </c>
      <c r="AG176" s="136">
        <v>0</v>
      </c>
      <c r="AH176" s="136">
        <v>100</v>
      </c>
      <c r="AI176" s="20" t="s">
        <v>1102</v>
      </c>
    </row>
    <row r="177" spans="1:35" ht="30">
      <c r="A177" s="64" t="s">
        <v>9433</v>
      </c>
      <c r="B177" s="64" t="s">
        <v>20</v>
      </c>
      <c r="C177" s="64" t="s">
        <v>536</v>
      </c>
      <c r="D177" s="70" t="s">
        <v>621</v>
      </c>
      <c r="E177" s="64" t="s">
        <v>641</v>
      </c>
      <c r="F177" s="75" t="s">
        <v>9875</v>
      </c>
      <c r="G177" s="20" t="s">
        <v>784</v>
      </c>
      <c r="H177" s="26" t="s">
        <v>8966</v>
      </c>
      <c r="I177" s="26">
        <v>400</v>
      </c>
      <c r="J177" s="93">
        <v>48</v>
      </c>
      <c r="K177" s="65">
        <v>33.648540000000004</v>
      </c>
      <c r="L177" s="15" t="s">
        <v>27</v>
      </c>
      <c r="M177" s="35" t="s">
        <v>584</v>
      </c>
      <c r="N177" s="35" t="s">
        <v>584</v>
      </c>
      <c r="O177" s="20" t="s">
        <v>9876</v>
      </c>
      <c r="P177" s="75" t="s">
        <v>9883</v>
      </c>
      <c r="Q177" s="23" t="s">
        <v>578</v>
      </c>
      <c r="R177" s="26" t="s">
        <v>578</v>
      </c>
      <c r="S177" s="26" t="s">
        <v>8966</v>
      </c>
      <c r="T177" s="26">
        <v>400</v>
      </c>
      <c r="U177" s="65">
        <v>38.295000000000002</v>
      </c>
      <c r="V177" s="15" t="s">
        <v>27</v>
      </c>
      <c r="W177" s="35">
        <v>0</v>
      </c>
      <c r="X177" s="35" t="s">
        <v>584</v>
      </c>
      <c r="Y177" s="20" t="s">
        <v>5659</v>
      </c>
      <c r="Z177" s="75" t="s">
        <v>9883</v>
      </c>
      <c r="AA177" s="20" t="s">
        <v>578</v>
      </c>
      <c r="AB177" s="26" t="s">
        <v>8966</v>
      </c>
      <c r="AC177" s="26">
        <v>400</v>
      </c>
      <c r="AD177" s="32">
        <v>48</v>
      </c>
      <c r="AE177" s="65">
        <v>38.295000000000002</v>
      </c>
      <c r="AF177" s="65" t="s">
        <v>27</v>
      </c>
      <c r="AG177" s="35">
        <v>0</v>
      </c>
      <c r="AH177" s="35" t="s">
        <v>584</v>
      </c>
      <c r="AI177" s="20" t="s">
        <v>5659</v>
      </c>
    </row>
    <row r="178" spans="1:35">
      <c r="A178" s="64" t="s">
        <v>11883</v>
      </c>
      <c r="B178" s="8" t="s">
        <v>20</v>
      </c>
      <c r="C178" s="8" t="s">
        <v>536</v>
      </c>
      <c r="D178" s="10" t="s">
        <v>621</v>
      </c>
      <c r="E178" s="8" t="s">
        <v>642</v>
      </c>
      <c r="F178" s="107" t="s">
        <v>12000</v>
      </c>
      <c r="G178" s="107" t="s">
        <v>408</v>
      </c>
      <c r="H178" s="6" t="s">
        <v>6217</v>
      </c>
      <c r="I178" s="6">
        <v>1</v>
      </c>
      <c r="J178" s="6"/>
      <c r="K178" s="118">
        <v>1.2375514320000001</v>
      </c>
      <c r="L178" s="6" t="s">
        <v>27</v>
      </c>
      <c r="M178" s="6" t="s">
        <v>10322</v>
      </c>
      <c r="N178" s="6" t="s">
        <v>10318</v>
      </c>
      <c r="O178" s="107" t="s">
        <v>12001</v>
      </c>
      <c r="P178" s="107" t="s">
        <v>12000</v>
      </c>
      <c r="Q178" s="107" t="s">
        <v>408</v>
      </c>
      <c r="R178" s="6" t="s">
        <v>6217</v>
      </c>
      <c r="S178" s="6">
        <v>1</v>
      </c>
      <c r="T178" s="6"/>
      <c r="U178" s="117">
        <v>1.2375514320000001</v>
      </c>
      <c r="V178" s="117"/>
      <c r="W178" s="15" t="s">
        <v>10322</v>
      </c>
      <c r="X178" s="6" t="s">
        <v>10318</v>
      </c>
      <c r="Y178" s="108" t="s">
        <v>12001</v>
      </c>
      <c r="Z178" s="107" t="s">
        <v>12000</v>
      </c>
      <c r="AA178" s="107" t="s">
        <v>408</v>
      </c>
      <c r="AB178" s="6" t="s">
        <v>6217</v>
      </c>
      <c r="AC178" s="6">
        <v>1</v>
      </c>
      <c r="AD178" s="6"/>
      <c r="AE178" s="122">
        <v>1.2375514320000001</v>
      </c>
      <c r="AF178" s="122"/>
      <c r="AG178" s="6" t="s">
        <v>10322</v>
      </c>
      <c r="AH178" s="6" t="s">
        <v>10318</v>
      </c>
      <c r="AI178" s="15" t="s">
        <v>12002</v>
      </c>
    </row>
    <row r="179" spans="1:35">
      <c r="A179" s="64" t="s">
        <v>5996</v>
      </c>
      <c r="B179" s="64" t="s">
        <v>20</v>
      </c>
      <c r="C179" s="64" t="s">
        <v>536</v>
      </c>
      <c r="D179" s="70" t="s">
        <v>621</v>
      </c>
      <c r="E179" s="64" t="s">
        <v>642</v>
      </c>
      <c r="F179" s="20" t="s">
        <v>6452</v>
      </c>
      <c r="G179" s="20" t="s">
        <v>5996</v>
      </c>
      <c r="H179" s="26" t="s">
        <v>1181</v>
      </c>
      <c r="I179" s="26">
        <v>48</v>
      </c>
      <c r="J179" s="26">
        <v>1</v>
      </c>
      <c r="K179" s="72">
        <v>42.645183328800002</v>
      </c>
      <c r="L179" s="26" t="s">
        <v>888</v>
      </c>
      <c r="M179" s="35">
        <v>1</v>
      </c>
      <c r="N179" s="35">
        <v>1</v>
      </c>
      <c r="O179" s="20" t="s">
        <v>6453</v>
      </c>
      <c r="P179" s="20" t="s">
        <v>6454</v>
      </c>
      <c r="Q179" s="20" t="s">
        <v>908</v>
      </c>
      <c r="R179" s="26" t="s">
        <v>1181</v>
      </c>
      <c r="S179" s="26">
        <v>8</v>
      </c>
      <c r="T179" s="26">
        <v>1</v>
      </c>
      <c r="U179" s="63">
        <v>12.39837755832</v>
      </c>
      <c r="V179" s="26" t="s">
        <v>888</v>
      </c>
      <c r="W179" s="35">
        <v>1</v>
      </c>
      <c r="X179" s="35">
        <v>0</v>
      </c>
      <c r="Y179" s="20" t="s">
        <v>6455</v>
      </c>
      <c r="Z179" s="20" t="s">
        <v>6456</v>
      </c>
      <c r="AA179" s="20" t="s">
        <v>5996</v>
      </c>
      <c r="AB179" s="26" t="s">
        <v>1181</v>
      </c>
      <c r="AC179" s="26">
        <v>48</v>
      </c>
      <c r="AD179" s="26">
        <v>1</v>
      </c>
      <c r="AE179" s="63">
        <v>46.256735965440015</v>
      </c>
      <c r="AF179" s="26" t="s">
        <v>888</v>
      </c>
      <c r="AG179" s="35">
        <v>1</v>
      </c>
      <c r="AH179" s="35">
        <v>1</v>
      </c>
      <c r="AI179" s="20" t="s">
        <v>6449</v>
      </c>
    </row>
    <row r="180" spans="1:35">
      <c r="A180" s="64" t="s">
        <v>19</v>
      </c>
      <c r="B180" s="64" t="s">
        <v>20</v>
      </c>
      <c r="C180" s="64" t="s">
        <v>536</v>
      </c>
      <c r="D180" s="70" t="s">
        <v>621</v>
      </c>
      <c r="E180" s="64" t="s">
        <v>642</v>
      </c>
      <c r="F180" s="74" t="s">
        <v>643</v>
      </c>
      <c r="G180" s="20" t="s">
        <v>575</v>
      </c>
      <c r="H180" s="26" t="s">
        <v>53</v>
      </c>
      <c r="I180" s="26">
        <v>700</v>
      </c>
      <c r="J180" s="26">
        <v>48</v>
      </c>
      <c r="K180" s="72">
        <v>54.50328981900001</v>
      </c>
      <c r="L180" s="26" t="s">
        <v>27</v>
      </c>
      <c r="M180" s="35">
        <v>0</v>
      </c>
      <c r="N180" s="35">
        <v>1</v>
      </c>
      <c r="O180" s="82" t="s">
        <v>644</v>
      </c>
      <c r="P180" s="74" t="s">
        <v>645</v>
      </c>
      <c r="Q180" s="20" t="s">
        <v>408</v>
      </c>
      <c r="R180" s="26" t="s">
        <v>53</v>
      </c>
      <c r="S180" s="26">
        <v>600</v>
      </c>
      <c r="T180" s="26">
        <v>14400</v>
      </c>
      <c r="U180" s="71">
        <v>30.518464342151322</v>
      </c>
      <c r="V180" s="26" t="s">
        <v>27</v>
      </c>
      <c r="W180" s="35">
        <v>0</v>
      </c>
      <c r="X180" s="35" t="s">
        <v>584</v>
      </c>
      <c r="Y180" s="20" t="s">
        <v>646</v>
      </c>
      <c r="Z180" s="20"/>
      <c r="AA180" s="20"/>
      <c r="AB180" s="26"/>
      <c r="AC180" s="26"/>
      <c r="AD180" s="26"/>
      <c r="AE180" s="63">
        <v>0</v>
      </c>
      <c r="AF180" s="26"/>
      <c r="AG180" s="35"/>
      <c r="AH180" s="35"/>
      <c r="AI180" s="20"/>
    </row>
    <row r="181" spans="1:35" ht="45">
      <c r="A181" s="64" t="s">
        <v>8776</v>
      </c>
      <c r="B181" s="64" t="s">
        <v>20</v>
      </c>
      <c r="C181" s="64" t="s">
        <v>536</v>
      </c>
      <c r="D181" s="70" t="s">
        <v>621</v>
      </c>
      <c r="E181" s="64" t="s">
        <v>642</v>
      </c>
      <c r="F181" s="20" t="s">
        <v>9217</v>
      </c>
      <c r="G181" s="20" t="s">
        <v>9031</v>
      </c>
      <c r="H181" s="26" t="s">
        <v>1181</v>
      </c>
      <c r="I181" s="26">
        <v>48</v>
      </c>
      <c r="J181" s="26" t="s">
        <v>931</v>
      </c>
      <c r="K181" s="65">
        <v>51.547163459999993</v>
      </c>
      <c r="L181" s="26" t="s">
        <v>888</v>
      </c>
      <c r="M181" s="35">
        <v>0</v>
      </c>
      <c r="N181" s="35" t="s">
        <v>9139</v>
      </c>
      <c r="O181" s="20" t="s">
        <v>9218</v>
      </c>
      <c r="P181" s="20" t="s">
        <v>9217</v>
      </c>
      <c r="Q181" s="20" t="s">
        <v>9031</v>
      </c>
      <c r="R181" s="26" t="s">
        <v>1181</v>
      </c>
      <c r="S181" s="26">
        <v>48</v>
      </c>
      <c r="T181" s="26" t="s">
        <v>931</v>
      </c>
      <c r="U181" s="80">
        <v>51.547163459999993</v>
      </c>
      <c r="V181" s="26" t="s">
        <v>888</v>
      </c>
      <c r="W181" s="35">
        <v>0</v>
      </c>
      <c r="X181" s="35">
        <v>0</v>
      </c>
      <c r="Y181" s="20" t="s">
        <v>9218</v>
      </c>
      <c r="Z181" s="76" t="s">
        <v>9432</v>
      </c>
      <c r="AA181" s="20"/>
      <c r="AB181" s="26"/>
      <c r="AC181" s="26"/>
      <c r="AD181" s="26"/>
      <c r="AE181" s="80">
        <v>0</v>
      </c>
      <c r="AF181" s="34"/>
      <c r="AG181" s="35"/>
      <c r="AH181" s="35"/>
      <c r="AI181" s="20"/>
    </row>
    <row r="182" spans="1:35" ht="30">
      <c r="A182" s="64" t="s">
        <v>7936</v>
      </c>
      <c r="B182" s="64" t="s">
        <v>20</v>
      </c>
      <c r="C182" s="64" t="s">
        <v>536</v>
      </c>
      <c r="D182" s="70" t="s">
        <v>621</v>
      </c>
      <c r="E182" s="64" t="s">
        <v>642</v>
      </c>
      <c r="F182" s="20">
        <v>100258</v>
      </c>
      <c r="G182" s="20" t="s">
        <v>8173</v>
      </c>
      <c r="H182" s="26" t="s">
        <v>4394</v>
      </c>
      <c r="I182" s="26">
        <v>700</v>
      </c>
      <c r="J182" s="26">
        <v>48</v>
      </c>
      <c r="K182" s="72">
        <v>34.200000000000003</v>
      </c>
      <c r="L182" s="26" t="s">
        <v>27</v>
      </c>
      <c r="M182" s="35">
        <v>0</v>
      </c>
      <c r="N182" s="35">
        <v>0</v>
      </c>
      <c r="O182" s="20"/>
      <c r="P182" s="20">
        <v>100133</v>
      </c>
      <c r="Q182" s="20" t="s">
        <v>8174</v>
      </c>
      <c r="R182" s="26" t="s">
        <v>8069</v>
      </c>
      <c r="S182" s="26">
        <v>700</v>
      </c>
      <c r="T182" s="26">
        <v>48</v>
      </c>
      <c r="U182" s="63">
        <v>47.54</v>
      </c>
      <c r="V182" s="26" t="s">
        <v>27</v>
      </c>
      <c r="W182" s="35">
        <v>0.5</v>
      </c>
      <c r="X182" s="35">
        <v>1</v>
      </c>
      <c r="Y182" s="20"/>
      <c r="Z182" s="20">
        <v>100258</v>
      </c>
      <c r="AA182" s="20" t="s">
        <v>8173</v>
      </c>
      <c r="AB182" s="26" t="s">
        <v>4394</v>
      </c>
      <c r="AC182" s="26">
        <v>700</v>
      </c>
      <c r="AD182" s="26">
        <v>48</v>
      </c>
      <c r="AE182" s="72">
        <v>34.200000000000003</v>
      </c>
      <c r="AF182" s="26" t="s">
        <v>27</v>
      </c>
      <c r="AG182" s="35">
        <v>0</v>
      </c>
      <c r="AH182" s="35">
        <v>0</v>
      </c>
      <c r="AI182" s="20" t="s">
        <v>8137</v>
      </c>
    </row>
    <row r="183" spans="1:35">
      <c r="A183" s="64" t="s">
        <v>12314</v>
      </c>
      <c r="B183" s="8" t="s">
        <v>20</v>
      </c>
      <c r="C183" s="8" t="s">
        <v>536</v>
      </c>
      <c r="D183" s="10" t="s">
        <v>621</v>
      </c>
      <c r="E183" s="8" t="s">
        <v>642</v>
      </c>
      <c r="F183" s="107" t="s">
        <v>13689</v>
      </c>
      <c r="G183" s="107" t="s">
        <v>374</v>
      </c>
      <c r="H183" s="6" t="s">
        <v>3137</v>
      </c>
      <c r="I183" s="6">
        <v>12</v>
      </c>
      <c r="J183" s="6" t="s">
        <v>3695</v>
      </c>
      <c r="K183" s="119">
        <v>11.294472000000003</v>
      </c>
      <c r="L183" s="119"/>
      <c r="M183" s="124">
        <v>0.25</v>
      </c>
      <c r="N183" s="124">
        <v>0.6</v>
      </c>
      <c r="O183" s="107" t="s">
        <v>13690</v>
      </c>
      <c r="P183" s="107" t="s">
        <v>13689</v>
      </c>
      <c r="Q183" s="107" t="s">
        <v>374</v>
      </c>
      <c r="R183" s="6" t="s">
        <v>3137</v>
      </c>
      <c r="S183" s="6">
        <v>12</v>
      </c>
      <c r="T183" s="6" t="s">
        <v>3695</v>
      </c>
      <c r="U183" s="119">
        <v>11.294472000000003</v>
      </c>
      <c r="V183" s="16"/>
      <c r="W183" s="16">
        <v>0.25</v>
      </c>
      <c r="X183" s="123">
        <v>0.6</v>
      </c>
      <c r="Y183" s="108" t="s">
        <v>13690</v>
      </c>
      <c r="Z183" s="107" t="s">
        <v>13689</v>
      </c>
      <c r="AA183" s="107" t="s">
        <v>12307</v>
      </c>
      <c r="AB183" s="6" t="s">
        <v>3137</v>
      </c>
      <c r="AC183" s="6">
        <v>12</v>
      </c>
      <c r="AD183" s="6" t="s">
        <v>3695</v>
      </c>
      <c r="AE183" s="119">
        <v>11.294472000000003</v>
      </c>
      <c r="AF183" s="119"/>
      <c r="AG183" s="123">
        <v>0.25</v>
      </c>
      <c r="AH183" s="123">
        <v>0.6</v>
      </c>
      <c r="AI183" s="7" t="s">
        <v>13690</v>
      </c>
    </row>
    <row r="184" spans="1:35">
      <c r="A184" s="64" t="s">
        <v>8243</v>
      </c>
      <c r="B184" s="64" t="s">
        <v>20</v>
      </c>
      <c r="C184" s="64" t="s">
        <v>536</v>
      </c>
      <c r="D184" s="70" t="s">
        <v>621</v>
      </c>
      <c r="E184" s="64" t="s">
        <v>642</v>
      </c>
      <c r="F184" s="20" t="s">
        <v>8638</v>
      </c>
      <c r="G184" s="20" t="s">
        <v>6891</v>
      </c>
      <c r="H184" s="26">
        <v>1</v>
      </c>
      <c r="I184" s="26">
        <v>1</v>
      </c>
      <c r="J184" s="26" t="s">
        <v>5656</v>
      </c>
      <c r="K184" s="65">
        <v>53.643636000000008</v>
      </c>
      <c r="L184" s="26" t="s">
        <v>888</v>
      </c>
      <c r="M184" s="35">
        <v>0</v>
      </c>
      <c r="N184" s="35">
        <v>1</v>
      </c>
      <c r="O184" s="20" t="s">
        <v>8639</v>
      </c>
      <c r="P184" s="20"/>
      <c r="Q184" s="20"/>
      <c r="R184" s="26"/>
      <c r="S184" s="26"/>
      <c r="T184" s="26"/>
      <c r="U184" s="65">
        <v>0</v>
      </c>
      <c r="V184" s="26" t="s">
        <v>888</v>
      </c>
      <c r="W184" s="35">
        <v>0</v>
      </c>
      <c r="X184" s="35">
        <v>1</v>
      </c>
      <c r="Y184" s="20"/>
      <c r="Z184" s="20"/>
      <c r="AA184" s="20"/>
      <c r="AB184" s="26"/>
      <c r="AC184" s="26">
        <v>1</v>
      </c>
      <c r="AD184" s="26"/>
      <c r="AE184" s="65">
        <v>0</v>
      </c>
      <c r="AF184" s="26" t="s">
        <v>888</v>
      </c>
      <c r="AG184" s="35">
        <v>0</v>
      </c>
      <c r="AH184" s="66">
        <v>1</v>
      </c>
      <c r="AI184" s="20"/>
    </row>
    <row r="185" spans="1:35" ht="30">
      <c r="A185" s="64" t="s">
        <v>4400</v>
      </c>
      <c r="B185" s="64" t="s">
        <v>20</v>
      </c>
      <c r="C185" s="64" t="s">
        <v>536</v>
      </c>
      <c r="D185" s="64" t="s">
        <v>621</v>
      </c>
      <c r="E185" s="64" t="s">
        <v>642</v>
      </c>
      <c r="F185" s="20" t="s">
        <v>5679</v>
      </c>
      <c r="G185" s="20" t="s">
        <v>5154</v>
      </c>
      <c r="H185" s="26" t="s">
        <v>1181</v>
      </c>
      <c r="I185" s="26">
        <v>600</v>
      </c>
      <c r="J185" s="26">
        <v>14400</v>
      </c>
      <c r="K185" s="63">
        <v>29.659283472000002</v>
      </c>
      <c r="L185" s="36" t="s">
        <v>888</v>
      </c>
      <c r="M185" s="35">
        <v>0.5</v>
      </c>
      <c r="N185" s="35">
        <v>1</v>
      </c>
      <c r="O185" s="20" t="s">
        <v>5680</v>
      </c>
      <c r="P185" s="20" t="s">
        <v>5681</v>
      </c>
      <c r="Q185" s="20" t="s">
        <v>5523</v>
      </c>
      <c r="R185" s="26" t="s">
        <v>1181</v>
      </c>
      <c r="S185" s="26">
        <v>700</v>
      </c>
      <c r="T185" s="26">
        <v>28000</v>
      </c>
      <c r="U185" s="63">
        <v>40.377737400000001</v>
      </c>
      <c r="V185" s="26" t="s">
        <v>888</v>
      </c>
      <c r="W185" s="35">
        <v>0</v>
      </c>
      <c r="X185" s="35">
        <v>1</v>
      </c>
      <c r="Y185" s="20" t="s">
        <v>5682</v>
      </c>
      <c r="Z185" s="20" t="s">
        <v>5679</v>
      </c>
      <c r="AA185" s="20" t="s">
        <v>5154</v>
      </c>
      <c r="AB185" s="26" t="s">
        <v>1181</v>
      </c>
      <c r="AC185" s="26">
        <v>600</v>
      </c>
      <c r="AD185" s="26">
        <v>14400</v>
      </c>
      <c r="AE185" s="63">
        <v>29.659283472000002</v>
      </c>
      <c r="AF185" s="26" t="s">
        <v>888</v>
      </c>
      <c r="AG185" s="35">
        <v>0.5</v>
      </c>
      <c r="AH185" s="35">
        <v>1</v>
      </c>
      <c r="AI185" s="89" t="s">
        <v>3091</v>
      </c>
    </row>
    <row r="186" spans="1:35">
      <c r="A186" s="8" t="s">
        <v>13906</v>
      </c>
      <c r="B186" s="8" t="s">
        <v>20</v>
      </c>
      <c r="C186" s="8" t="s">
        <v>536</v>
      </c>
      <c r="D186" s="10" t="s">
        <v>621</v>
      </c>
      <c r="E186" s="8" t="s">
        <v>642</v>
      </c>
      <c r="F186" s="108" t="s">
        <v>15300</v>
      </c>
      <c r="G186" s="107" t="s">
        <v>13932</v>
      </c>
      <c r="H186" s="6" t="s">
        <v>1181</v>
      </c>
      <c r="I186" s="6">
        <v>48</v>
      </c>
      <c r="J186" s="6"/>
      <c r="K186" s="119">
        <v>0</v>
      </c>
      <c r="L186" s="6" t="s">
        <v>27</v>
      </c>
      <c r="M186" s="123">
        <v>0</v>
      </c>
      <c r="N186" s="123">
        <v>1</v>
      </c>
      <c r="O186" s="107" t="s">
        <v>15220</v>
      </c>
      <c r="P186" s="108" t="s">
        <v>15301</v>
      </c>
      <c r="Q186" s="107" t="s">
        <v>15138</v>
      </c>
      <c r="R186" s="6" t="s">
        <v>15268</v>
      </c>
      <c r="S186" s="6">
        <v>48</v>
      </c>
      <c r="T186" s="107"/>
      <c r="U186" s="119">
        <v>75.144542459999997</v>
      </c>
      <c r="V186" s="6" t="s">
        <v>27</v>
      </c>
      <c r="W186" s="16">
        <v>0</v>
      </c>
      <c r="X186" s="123">
        <v>1</v>
      </c>
      <c r="Y186" s="23" t="s">
        <v>15302</v>
      </c>
      <c r="Z186" s="108"/>
      <c r="AA186" s="107"/>
      <c r="AB186" s="6"/>
      <c r="AC186" s="6"/>
      <c r="AD186" s="107"/>
      <c r="AE186" s="134">
        <v>0</v>
      </c>
      <c r="AF186" s="6"/>
      <c r="AG186" s="123"/>
      <c r="AH186" s="123"/>
      <c r="AI186" s="7"/>
    </row>
    <row r="187" spans="1:35" ht="45">
      <c r="A187" s="64" t="s">
        <v>3020</v>
      </c>
      <c r="B187" s="64" t="s">
        <v>20</v>
      </c>
      <c r="C187" s="64" t="s">
        <v>536</v>
      </c>
      <c r="D187" s="70" t="s">
        <v>621</v>
      </c>
      <c r="E187" s="64" t="s">
        <v>642</v>
      </c>
      <c r="F187" s="20">
        <v>7001</v>
      </c>
      <c r="G187" s="76" t="s">
        <v>10075</v>
      </c>
      <c r="H187" s="26" t="s">
        <v>1181</v>
      </c>
      <c r="I187" s="26">
        <v>1</v>
      </c>
      <c r="J187" s="26">
        <v>48</v>
      </c>
      <c r="K187" s="63">
        <v>47.459552055552003</v>
      </c>
      <c r="L187" s="26" t="s">
        <v>888</v>
      </c>
      <c r="M187" s="35">
        <v>0</v>
      </c>
      <c r="N187" s="35">
        <v>0</v>
      </c>
      <c r="O187" s="20" t="s">
        <v>3089</v>
      </c>
      <c r="P187" s="20" t="s">
        <v>15438</v>
      </c>
      <c r="Q187" s="76" t="s">
        <v>10076</v>
      </c>
      <c r="R187" s="26" t="s">
        <v>1181</v>
      </c>
      <c r="S187" s="26">
        <v>1</v>
      </c>
      <c r="T187" s="26">
        <v>24</v>
      </c>
      <c r="U187" s="63">
        <v>27.315319108895999</v>
      </c>
      <c r="V187" s="26" t="s">
        <v>888</v>
      </c>
      <c r="W187" s="35">
        <v>0</v>
      </c>
      <c r="X187" s="35">
        <v>0</v>
      </c>
      <c r="Y187" s="20" t="s">
        <v>3089</v>
      </c>
      <c r="Z187" s="20">
        <v>7001</v>
      </c>
      <c r="AA187" s="76" t="s">
        <v>10075</v>
      </c>
      <c r="AB187" s="26" t="s">
        <v>1181</v>
      </c>
      <c r="AC187" s="26">
        <v>1</v>
      </c>
      <c r="AD187" s="26">
        <v>48</v>
      </c>
      <c r="AE187" s="63">
        <v>47.459552055552003</v>
      </c>
      <c r="AF187" s="26" t="s">
        <v>888</v>
      </c>
      <c r="AG187" s="35">
        <v>0</v>
      </c>
      <c r="AH187" s="35">
        <v>0</v>
      </c>
      <c r="AI187" s="20" t="s">
        <v>3094</v>
      </c>
    </row>
    <row r="188" spans="1:35">
      <c r="A188" s="64" t="s">
        <v>885</v>
      </c>
      <c r="B188" s="64" t="s">
        <v>20</v>
      </c>
      <c r="C188" s="64" t="s">
        <v>536</v>
      </c>
      <c r="D188" s="70" t="s">
        <v>621</v>
      </c>
      <c r="E188" s="64" t="s">
        <v>642</v>
      </c>
      <c r="F188" s="20">
        <v>250784</v>
      </c>
      <c r="G188" s="20" t="s">
        <v>1104</v>
      </c>
      <c r="H188" s="26" t="s">
        <v>980</v>
      </c>
      <c r="I188" s="26">
        <v>1</v>
      </c>
      <c r="J188" s="26">
        <v>48</v>
      </c>
      <c r="K188" s="63">
        <v>0.76451103115919994</v>
      </c>
      <c r="L188" s="26" t="s">
        <v>888</v>
      </c>
      <c r="M188" s="136">
        <v>0</v>
      </c>
      <c r="N188" s="136">
        <v>100</v>
      </c>
      <c r="O188" s="20" t="s">
        <v>1105</v>
      </c>
      <c r="P188" s="20"/>
      <c r="Q188" s="20"/>
      <c r="R188" s="26"/>
      <c r="S188" s="26"/>
      <c r="T188" s="26"/>
      <c r="U188" s="63">
        <v>0</v>
      </c>
      <c r="V188" s="26"/>
      <c r="W188" s="136"/>
      <c r="X188" s="136"/>
      <c r="Y188" s="20"/>
      <c r="Z188" s="20">
        <v>250529</v>
      </c>
      <c r="AA188" s="20" t="s">
        <v>908</v>
      </c>
      <c r="AB188" s="26" t="s">
        <v>980</v>
      </c>
      <c r="AC188" s="26">
        <v>1</v>
      </c>
      <c r="AD188" s="26">
        <v>48</v>
      </c>
      <c r="AE188" s="63">
        <v>0.58731254399999999</v>
      </c>
      <c r="AF188" s="26" t="s">
        <v>888</v>
      </c>
      <c r="AG188" s="136">
        <v>0</v>
      </c>
      <c r="AH188" s="136">
        <v>100</v>
      </c>
      <c r="AI188" s="20" t="s">
        <v>1102</v>
      </c>
    </row>
    <row r="189" spans="1:35" ht="30">
      <c r="A189" s="64" t="s">
        <v>9433</v>
      </c>
      <c r="B189" s="64" t="s">
        <v>20</v>
      </c>
      <c r="C189" s="64" t="s">
        <v>536</v>
      </c>
      <c r="D189" s="70" t="s">
        <v>621</v>
      </c>
      <c r="E189" s="64" t="s">
        <v>642</v>
      </c>
      <c r="F189" s="75" t="s">
        <v>9878</v>
      </c>
      <c r="G189" s="20" t="s">
        <v>784</v>
      </c>
      <c r="H189" s="26" t="s">
        <v>8966</v>
      </c>
      <c r="I189" s="26">
        <v>700</v>
      </c>
      <c r="J189" s="93">
        <v>48</v>
      </c>
      <c r="K189" s="65">
        <v>54.634200000000007</v>
      </c>
      <c r="L189" s="15" t="s">
        <v>27</v>
      </c>
      <c r="M189" s="35" t="s">
        <v>584</v>
      </c>
      <c r="N189" s="35" t="s">
        <v>584</v>
      </c>
      <c r="O189" s="20" t="s">
        <v>9879</v>
      </c>
      <c r="P189" s="75" t="s">
        <v>9884</v>
      </c>
      <c r="Q189" s="23" t="s">
        <v>5154</v>
      </c>
      <c r="R189" s="26" t="s">
        <v>5154</v>
      </c>
      <c r="S189" s="26" t="s">
        <v>8966</v>
      </c>
      <c r="T189" s="26">
        <v>600</v>
      </c>
      <c r="U189" s="65">
        <v>30.584940000000003</v>
      </c>
      <c r="V189" s="15" t="s">
        <v>27</v>
      </c>
      <c r="W189" s="35">
        <v>0</v>
      </c>
      <c r="X189" s="35" t="s">
        <v>584</v>
      </c>
      <c r="Y189" s="20" t="s">
        <v>5680</v>
      </c>
      <c r="Z189" s="75" t="s">
        <v>9884</v>
      </c>
      <c r="AA189" s="20" t="s">
        <v>5154</v>
      </c>
      <c r="AB189" s="26" t="s">
        <v>8966</v>
      </c>
      <c r="AC189" s="26">
        <v>600</v>
      </c>
      <c r="AD189" s="32">
        <v>24</v>
      </c>
      <c r="AE189" s="65">
        <v>30.584940000000003</v>
      </c>
      <c r="AF189" s="65" t="s">
        <v>27</v>
      </c>
      <c r="AG189" s="35">
        <v>0</v>
      </c>
      <c r="AH189" s="35" t="s">
        <v>584</v>
      </c>
      <c r="AI189" s="20" t="s">
        <v>5680</v>
      </c>
    </row>
    <row r="190" spans="1:35" ht="30">
      <c r="A190" s="64" t="s">
        <v>11883</v>
      </c>
      <c r="B190" s="8" t="s">
        <v>20</v>
      </c>
      <c r="C190" s="8" t="s">
        <v>536</v>
      </c>
      <c r="D190" s="10" t="s">
        <v>572</v>
      </c>
      <c r="E190" s="8" t="s">
        <v>580</v>
      </c>
      <c r="F190" s="107" t="s">
        <v>10822</v>
      </c>
      <c r="G190" s="107" t="s">
        <v>10316</v>
      </c>
      <c r="H190" s="6" t="s">
        <v>8038</v>
      </c>
      <c r="I190" s="6">
        <v>24</v>
      </c>
      <c r="J190" s="6"/>
      <c r="K190" s="118">
        <v>1.8177360000000002</v>
      </c>
      <c r="L190" s="6" t="s">
        <v>27</v>
      </c>
      <c r="M190" s="6" t="s">
        <v>10322</v>
      </c>
      <c r="N190" s="6" t="s">
        <v>10318</v>
      </c>
      <c r="O190" s="107" t="s">
        <v>10823</v>
      </c>
      <c r="P190" s="107" t="s">
        <v>12003</v>
      </c>
      <c r="Q190" s="107" t="s">
        <v>413</v>
      </c>
      <c r="R190" s="6" t="s">
        <v>8038</v>
      </c>
      <c r="S190" s="6">
        <v>24</v>
      </c>
      <c r="T190" s="6"/>
      <c r="U190" s="117">
        <v>1.7768880000000002</v>
      </c>
      <c r="V190" s="117"/>
      <c r="W190" s="15" t="s">
        <v>10317</v>
      </c>
      <c r="X190" s="6" t="s">
        <v>931</v>
      </c>
      <c r="Y190" s="108" t="s">
        <v>12004</v>
      </c>
      <c r="Z190" s="107" t="s">
        <v>12003</v>
      </c>
      <c r="AA190" s="107" t="s">
        <v>413</v>
      </c>
      <c r="AB190" s="6" t="s">
        <v>8038</v>
      </c>
      <c r="AC190" s="6">
        <v>24</v>
      </c>
      <c r="AD190" s="6"/>
      <c r="AE190" s="122">
        <v>1.7768880000000002</v>
      </c>
      <c r="AF190" s="122"/>
      <c r="AG190" s="6" t="s">
        <v>10317</v>
      </c>
      <c r="AH190" s="6" t="s">
        <v>10318</v>
      </c>
      <c r="AI190" s="15" t="s">
        <v>12005</v>
      </c>
    </row>
    <row r="191" spans="1:35">
      <c r="A191" s="64" t="s">
        <v>5996</v>
      </c>
      <c r="B191" s="64" t="s">
        <v>20</v>
      </c>
      <c r="C191" s="64" t="s">
        <v>536</v>
      </c>
      <c r="D191" s="70" t="s">
        <v>572</v>
      </c>
      <c r="E191" s="64" t="s">
        <v>580</v>
      </c>
      <c r="F191" s="20" t="s">
        <v>6394</v>
      </c>
      <c r="G191" s="20" t="s">
        <v>5996</v>
      </c>
      <c r="H191" s="26" t="s">
        <v>1181</v>
      </c>
      <c r="I191" s="26">
        <v>36</v>
      </c>
      <c r="J191" s="26">
        <v>1</v>
      </c>
      <c r="K191" s="72">
        <v>44.842571261280007</v>
      </c>
      <c r="L191" s="26" t="s">
        <v>888</v>
      </c>
      <c r="M191" s="35">
        <v>1</v>
      </c>
      <c r="N191" s="35">
        <v>1</v>
      </c>
      <c r="O191" s="20" t="s">
        <v>6395</v>
      </c>
      <c r="P191" s="20" t="s">
        <v>6396</v>
      </c>
      <c r="Q191" s="20" t="s">
        <v>908</v>
      </c>
      <c r="R191" s="26" t="s">
        <v>1181</v>
      </c>
      <c r="S191" s="26">
        <v>24</v>
      </c>
      <c r="T191" s="26">
        <v>1</v>
      </c>
      <c r="U191" s="63">
        <v>45.157202981280001</v>
      </c>
      <c r="V191" s="26" t="s">
        <v>888</v>
      </c>
      <c r="W191" s="35">
        <v>0.99</v>
      </c>
      <c r="X191" s="35">
        <v>1</v>
      </c>
      <c r="Y191" s="20" t="s">
        <v>6397</v>
      </c>
      <c r="Z191" s="20" t="s">
        <v>6398</v>
      </c>
      <c r="AA191" s="20" t="s">
        <v>6392</v>
      </c>
      <c r="AB191" s="26" t="s">
        <v>1181</v>
      </c>
      <c r="AC191" s="26">
        <v>24</v>
      </c>
      <c r="AD191" s="26">
        <v>1</v>
      </c>
      <c r="AE191" s="63">
        <v>39.547109659200011</v>
      </c>
      <c r="AF191" s="26" t="s">
        <v>888</v>
      </c>
      <c r="AG191" s="35">
        <v>0</v>
      </c>
      <c r="AH191" s="35">
        <v>1</v>
      </c>
      <c r="AI191" s="20" t="s">
        <v>6393</v>
      </c>
    </row>
    <row r="192" spans="1:35">
      <c r="A192" s="64" t="s">
        <v>19</v>
      </c>
      <c r="B192" s="64" t="s">
        <v>20</v>
      </c>
      <c r="C192" s="64" t="s">
        <v>536</v>
      </c>
      <c r="D192" s="70" t="s">
        <v>572</v>
      </c>
      <c r="E192" s="64" t="s">
        <v>580</v>
      </c>
      <c r="F192" s="74" t="s">
        <v>581</v>
      </c>
      <c r="G192" s="20" t="s">
        <v>575</v>
      </c>
      <c r="H192" s="26" t="s">
        <v>53</v>
      </c>
      <c r="I192" s="26">
        <v>200</v>
      </c>
      <c r="J192" s="26">
        <v>24</v>
      </c>
      <c r="K192" s="72">
        <v>43.391109252500009</v>
      </c>
      <c r="L192" s="26" t="s">
        <v>27</v>
      </c>
      <c r="M192" s="35">
        <v>0.05</v>
      </c>
      <c r="N192" s="35">
        <v>1</v>
      </c>
      <c r="O192" s="82" t="s">
        <v>582</v>
      </c>
      <c r="P192" s="74" t="s">
        <v>583</v>
      </c>
      <c r="Q192" s="20" t="s">
        <v>578</v>
      </c>
      <c r="R192" s="26" t="s">
        <v>53</v>
      </c>
      <c r="S192" s="26">
        <v>200</v>
      </c>
      <c r="T192" s="26">
        <v>4800</v>
      </c>
      <c r="U192" s="71">
        <v>45.424708615243922</v>
      </c>
      <c r="V192" s="26" t="s">
        <v>27</v>
      </c>
      <c r="W192" s="35">
        <v>0</v>
      </c>
      <c r="X192" s="35" t="s">
        <v>584</v>
      </c>
      <c r="Y192" s="20" t="s">
        <v>585</v>
      </c>
      <c r="Z192" s="20"/>
      <c r="AA192" s="20"/>
      <c r="AB192" s="26"/>
      <c r="AC192" s="26"/>
      <c r="AD192" s="26"/>
      <c r="AE192" s="63">
        <v>0</v>
      </c>
      <c r="AF192" s="26"/>
      <c r="AG192" s="35"/>
      <c r="AH192" s="35"/>
      <c r="AI192" s="20"/>
    </row>
    <row r="193" spans="1:35" ht="45">
      <c r="A193" s="64" t="s">
        <v>8776</v>
      </c>
      <c r="B193" s="64" t="s">
        <v>20</v>
      </c>
      <c r="C193" s="64" t="s">
        <v>536</v>
      </c>
      <c r="D193" s="70" t="s">
        <v>572</v>
      </c>
      <c r="E193" s="64" t="s">
        <v>580</v>
      </c>
      <c r="F193" s="20" t="s">
        <v>9147</v>
      </c>
      <c r="G193" s="20" t="s">
        <v>9148</v>
      </c>
      <c r="H193" s="26" t="s">
        <v>1181</v>
      </c>
      <c r="I193" s="26">
        <v>32</v>
      </c>
      <c r="J193" s="26" t="s">
        <v>931</v>
      </c>
      <c r="K193" s="65">
        <v>54.588603419999998</v>
      </c>
      <c r="L193" s="26" t="s">
        <v>888</v>
      </c>
      <c r="M193" s="35">
        <v>0</v>
      </c>
      <c r="N193" s="35" t="s">
        <v>9139</v>
      </c>
      <c r="O193" s="20" t="s">
        <v>9149</v>
      </c>
      <c r="P193" s="20" t="s">
        <v>9150</v>
      </c>
      <c r="Q193" s="20" t="s">
        <v>9142</v>
      </c>
      <c r="R193" s="26" t="s">
        <v>1181</v>
      </c>
      <c r="S193" s="26">
        <v>32</v>
      </c>
      <c r="T193" s="26" t="s">
        <v>931</v>
      </c>
      <c r="U193" s="80">
        <v>70.792136999999997</v>
      </c>
      <c r="V193" s="26" t="s">
        <v>888</v>
      </c>
      <c r="W193" s="35">
        <v>0</v>
      </c>
      <c r="X193" s="35">
        <v>0</v>
      </c>
      <c r="Y193" s="20" t="s">
        <v>9151</v>
      </c>
      <c r="Z193" s="20" t="s">
        <v>9144</v>
      </c>
      <c r="AA193" s="20" t="s">
        <v>9145</v>
      </c>
      <c r="AB193" s="26" t="s">
        <v>1181</v>
      </c>
      <c r="AC193" s="26">
        <v>48</v>
      </c>
      <c r="AD193" s="26" t="s">
        <v>931</v>
      </c>
      <c r="AE193" s="80">
        <v>55.952007540000004</v>
      </c>
      <c r="AF193" s="26" t="s">
        <v>888</v>
      </c>
      <c r="AG193" s="35">
        <v>0</v>
      </c>
      <c r="AH193" s="35">
        <v>0</v>
      </c>
      <c r="AI193" s="20" t="s">
        <v>9146</v>
      </c>
    </row>
    <row r="194" spans="1:35" ht="30">
      <c r="A194" s="64" t="s">
        <v>7936</v>
      </c>
      <c r="B194" s="64" t="s">
        <v>20</v>
      </c>
      <c r="C194" s="64" t="s">
        <v>536</v>
      </c>
      <c r="D194" s="70" t="s">
        <v>572</v>
      </c>
      <c r="E194" s="64" t="s">
        <v>580</v>
      </c>
      <c r="F194" s="20">
        <v>100193</v>
      </c>
      <c r="G194" s="20" t="s">
        <v>8130</v>
      </c>
      <c r="H194" s="26" t="s">
        <v>8128</v>
      </c>
      <c r="I194" s="26">
        <v>200</v>
      </c>
      <c r="J194" s="26">
        <v>30</v>
      </c>
      <c r="K194" s="72">
        <v>42.67</v>
      </c>
      <c r="L194" s="26" t="s">
        <v>27</v>
      </c>
      <c r="M194" s="35">
        <v>0.5</v>
      </c>
      <c r="N194" s="35">
        <v>1</v>
      </c>
      <c r="O194" s="20"/>
      <c r="P194" s="20">
        <v>2170303</v>
      </c>
      <c r="Q194" s="84" t="s">
        <v>8131</v>
      </c>
      <c r="R194" s="104" t="s">
        <v>8128</v>
      </c>
      <c r="S194" s="104">
        <v>224</v>
      </c>
      <c r="T194" s="104">
        <v>24</v>
      </c>
      <c r="U194" s="63">
        <v>53.256662472000002</v>
      </c>
      <c r="V194" s="26" t="s">
        <v>27</v>
      </c>
      <c r="W194" s="35">
        <v>0.99</v>
      </c>
      <c r="X194" s="35">
        <v>1</v>
      </c>
      <c r="Y194" s="84" t="s">
        <v>8082</v>
      </c>
      <c r="Z194" s="20"/>
      <c r="AA194" s="20"/>
      <c r="AB194" s="26"/>
      <c r="AC194" s="26"/>
      <c r="AD194" s="26"/>
      <c r="AE194" s="63">
        <v>0</v>
      </c>
      <c r="AF194" s="26"/>
      <c r="AG194" s="35"/>
      <c r="AH194" s="35"/>
      <c r="AI194" s="20"/>
    </row>
    <row r="195" spans="1:35">
      <c r="A195" s="64" t="s">
        <v>12314</v>
      </c>
      <c r="B195" s="8" t="s">
        <v>20</v>
      </c>
      <c r="C195" s="8" t="s">
        <v>536</v>
      </c>
      <c r="D195" s="10" t="s">
        <v>572</v>
      </c>
      <c r="E195" s="8" t="s">
        <v>580</v>
      </c>
      <c r="F195" s="107" t="s">
        <v>13291</v>
      </c>
      <c r="G195" s="107" t="s">
        <v>10045</v>
      </c>
      <c r="H195" s="6" t="s">
        <v>887</v>
      </c>
      <c r="I195" s="6">
        <v>1</v>
      </c>
      <c r="J195" s="6" t="s">
        <v>3607</v>
      </c>
      <c r="K195" s="119">
        <v>1.0824720000000001</v>
      </c>
      <c r="L195" s="119"/>
      <c r="M195" s="124">
        <v>0.25</v>
      </c>
      <c r="N195" s="124">
        <v>0.6</v>
      </c>
      <c r="O195" s="107" t="s">
        <v>13292</v>
      </c>
      <c r="P195" s="107" t="s">
        <v>13289</v>
      </c>
      <c r="Q195" s="107" t="s">
        <v>1212</v>
      </c>
      <c r="R195" s="6" t="s">
        <v>1181</v>
      </c>
      <c r="S195" s="6">
        <v>48</v>
      </c>
      <c r="T195" s="6" t="s">
        <v>12293</v>
      </c>
      <c r="U195" s="119">
        <v>49.089084000000007</v>
      </c>
      <c r="V195" s="16"/>
      <c r="W195" s="27">
        <v>0.25</v>
      </c>
      <c r="X195" s="124">
        <v>0.6</v>
      </c>
      <c r="Y195" s="108" t="s">
        <v>13290</v>
      </c>
      <c r="Z195" s="107" t="s">
        <v>13293</v>
      </c>
      <c r="AA195" s="107" t="s">
        <v>1212</v>
      </c>
      <c r="AB195" s="6" t="s">
        <v>1181</v>
      </c>
      <c r="AC195" s="6">
        <v>24</v>
      </c>
      <c r="AD195" s="6" t="s">
        <v>12293</v>
      </c>
      <c r="AE195" s="119">
        <v>47.312196</v>
      </c>
      <c r="AF195" s="119"/>
      <c r="AG195" s="123">
        <v>0.25</v>
      </c>
      <c r="AH195" s="123">
        <v>0.6</v>
      </c>
      <c r="AI195" s="7" t="s">
        <v>13294</v>
      </c>
    </row>
    <row r="196" spans="1:35" ht="30">
      <c r="A196" s="64" t="s">
        <v>8243</v>
      </c>
      <c r="B196" s="64" t="s">
        <v>20</v>
      </c>
      <c r="C196" s="64" t="s">
        <v>536</v>
      </c>
      <c r="D196" s="70" t="s">
        <v>8607</v>
      </c>
      <c r="E196" s="64" t="s">
        <v>580</v>
      </c>
      <c r="F196" s="29" t="s">
        <v>8611</v>
      </c>
      <c r="G196" s="29" t="s">
        <v>908</v>
      </c>
      <c r="H196" s="28" t="s">
        <v>8128</v>
      </c>
      <c r="I196" s="28" t="s">
        <v>5532</v>
      </c>
      <c r="J196" s="28" t="s">
        <v>5533</v>
      </c>
      <c r="K196" s="80">
        <v>56.801513184000001</v>
      </c>
      <c r="L196" s="26" t="s">
        <v>888</v>
      </c>
      <c r="M196" s="35">
        <v>0</v>
      </c>
      <c r="N196" s="35">
        <v>1</v>
      </c>
      <c r="O196" s="29" t="s">
        <v>8607</v>
      </c>
      <c r="P196" s="20" t="s">
        <v>8611</v>
      </c>
      <c r="Q196" s="20" t="s">
        <v>908</v>
      </c>
      <c r="R196" s="26" t="s">
        <v>8128</v>
      </c>
      <c r="S196" s="26" t="s">
        <v>5532</v>
      </c>
      <c r="T196" s="26" t="s">
        <v>5533</v>
      </c>
      <c r="U196" s="80">
        <v>56.801513184000001</v>
      </c>
      <c r="V196" s="26" t="s">
        <v>888</v>
      </c>
      <c r="W196" s="35">
        <v>0</v>
      </c>
      <c r="X196" s="35">
        <v>1</v>
      </c>
      <c r="Y196" s="29" t="s">
        <v>8082</v>
      </c>
      <c r="Z196" s="20"/>
      <c r="AA196" s="20"/>
      <c r="AB196" s="26"/>
      <c r="AC196" s="26"/>
      <c r="AD196" s="65"/>
      <c r="AE196" s="65">
        <v>0</v>
      </c>
      <c r="AF196" s="26"/>
      <c r="AG196" s="66"/>
      <c r="AH196" s="35"/>
      <c r="AI196" s="20"/>
    </row>
    <row r="197" spans="1:35" ht="45">
      <c r="A197" s="64" t="s">
        <v>4400</v>
      </c>
      <c r="B197" s="64" t="s">
        <v>20</v>
      </c>
      <c r="C197" s="64" t="s">
        <v>536</v>
      </c>
      <c r="D197" s="64" t="s">
        <v>572</v>
      </c>
      <c r="E197" s="64" t="s">
        <v>580</v>
      </c>
      <c r="F197" s="20" t="s">
        <v>5529</v>
      </c>
      <c r="G197" s="20" t="s">
        <v>578</v>
      </c>
      <c r="H197" s="26" t="s">
        <v>1181</v>
      </c>
      <c r="I197" s="26">
        <v>200</v>
      </c>
      <c r="J197" s="26">
        <v>4800</v>
      </c>
      <c r="K197" s="63">
        <v>48.495235776000001</v>
      </c>
      <c r="L197" s="36" t="s">
        <v>888</v>
      </c>
      <c r="M197" s="35">
        <v>0.05</v>
      </c>
      <c r="N197" s="35">
        <v>1</v>
      </c>
      <c r="O197" s="20" t="s">
        <v>5530</v>
      </c>
      <c r="P197" s="20" t="s">
        <v>5531</v>
      </c>
      <c r="Q197" s="20" t="s">
        <v>908</v>
      </c>
      <c r="R197" s="26" t="s">
        <v>1181</v>
      </c>
      <c r="S197" s="26" t="s">
        <v>5532</v>
      </c>
      <c r="T197" s="26" t="s">
        <v>5533</v>
      </c>
      <c r="U197" s="63">
        <v>56.056884780000004</v>
      </c>
      <c r="V197" s="26" t="s">
        <v>888</v>
      </c>
      <c r="W197" s="35">
        <v>0.99</v>
      </c>
      <c r="X197" s="35">
        <v>1</v>
      </c>
      <c r="Y197" s="20" t="s">
        <v>5534</v>
      </c>
      <c r="Z197" s="20" t="s">
        <v>5529</v>
      </c>
      <c r="AA197" s="20" t="s">
        <v>578</v>
      </c>
      <c r="AB197" s="26" t="s">
        <v>1181</v>
      </c>
      <c r="AC197" s="26">
        <v>200</v>
      </c>
      <c r="AD197" s="26">
        <v>4800</v>
      </c>
      <c r="AE197" s="63">
        <v>48.495235776000001</v>
      </c>
      <c r="AF197" s="26" t="s">
        <v>888</v>
      </c>
      <c r="AG197" s="35">
        <v>5.0000000000000044E-2</v>
      </c>
      <c r="AH197" s="35">
        <v>1</v>
      </c>
      <c r="AI197" s="89" t="s">
        <v>3091</v>
      </c>
    </row>
    <row r="198" spans="1:35">
      <c r="A198" s="64" t="s">
        <v>4400</v>
      </c>
      <c r="B198" s="64" t="s">
        <v>20</v>
      </c>
      <c r="C198" s="64" t="s">
        <v>536</v>
      </c>
      <c r="D198" s="64" t="s">
        <v>572</v>
      </c>
      <c r="E198" s="64" t="s">
        <v>580</v>
      </c>
      <c r="F198" s="20"/>
      <c r="G198" s="20"/>
      <c r="H198" s="26"/>
      <c r="I198" s="26"/>
      <c r="J198" s="26"/>
      <c r="K198" s="63">
        <v>0</v>
      </c>
      <c r="L198" s="26"/>
      <c r="M198" s="35"/>
      <c r="N198" s="35"/>
      <c r="O198" s="20"/>
      <c r="P198" s="20"/>
      <c r="Q198" s="20"/>
      <c r="R198" s="26"/>
      <c r="S198" s="26"/>
      <c r="T198" s="26"/>
      <c r="U198" s="63">
        <v>0</v>
      </c>
      <c r="V198" s="26"/>
      <c r="W198" s="35"/>
      <c r="X198" s="35"/>
      <c r="Y198" s="20"/>
      <c r="Z198" s="20" t="s">
        <v>5531</v>
      </c>
      <c r="AA198" s="20" t="s">
        <v>908</v>
      </c>
      <c r="AB198" s="26" t="s">
        <v>1181</v>
      </c>
      <c r="AC198" s="26">
        <v>224</v>
      </c>
      <c r="AD198" s="26">
        <v>24</v>
      </c>
      <c r="AE198" s="63">
        <v>56.056884780000004</v>
      </c>
      <c r="AF198" s="26" t="s">
        <v>888</v>
      </c>
      <c r="AG198" s="35">
        <v>0.99</v>
      </c>
      <c r="AH198" s="35">
        <v>1</v>
      </c>
      <c r="AI198" s="89" t="s">
        <v>1080</v>
      </c>
    </row>
    <row r="199" spans="1:35">
      <c r="A199" s="8" t="s">
        <v>13906</v>
      </c>
      <c r="B199" s="8" t="s">
        <v>20</v>
      </c>
      <c r="C199" s="8" t="s">
        <v>536</v>
      </c>
      <c r="D199" s="10" t="s">
        <v>572</v>
      </c>
      <c r="E199" s="8" t="s">
        <v>580</v>
      </c>
      <c r="F199" s="108" t="s">
        <v>14871</v>
      </c>
      <c r="G199" s="107" t="s">
        <v>13932</v>
      </c>
      <c r="H199" s="6" t="s">
        <v>887</v>
      </c>
      <c r="I199" s="6">
        <v>200</v>
      </c>
      <c r="J199" s="6"/>
      <c r="K199" s="119">
        <v>1.583646324</v>
      </c>
      <c r="L199" s="6" t="s">
        <v>27</v>
      </c>
      <c r="M199" s="123">
        <v>0</v>
      </c>
      <c r="N199" s="123">
        <v>1</v>
      </c>
      <c r="O199" s="107" t="s">
        <v>14872</v>
      </c>
      <c r="P199" s="108" t="s">
        <v>14873</v>
      </c>
      <c r="Q199" s="107" t="s">
        <v>578</v>
      </c>
      <c r="R199" s="6" t="s">
        <v>26</v>
      </c>
      <c r="S199" s="6">
        <v>200</v>
      </c>
      <c r="T199" s="107"/>
      <c r="U199" s="119">
        <v>4.1531387039999998</v>
      </c>
      <c r="V199" s="6" t="s">
        <v>27</v>
      </c>
      <c r="W199" s="16">
        <v>0</v>
      </c>
      <c r="X199" s="123">
        <v>1</v>
      </c>
      <c r="Y199" s="23" t="s">
        <v>14874</v>
      </c>
      <c r="Z199" s="126" t="s">
        <v>14873</v>
      </c>
      <c r="AA199" s="107" t="s">
        <v>578</v>
      </c>
      <c r="AB199" s="6" t="s">
        <v>26</v>
      </c>
      <c r="AC199" s="6">
        <v>1</v>
      </c>
      <c r="AD199" s="107"/>
      <c r="AE199" s="134">
        <v>4.1531387039999998</v>
      </c>
      <c r="AF199" s="6" t="s">
        <v>27</v>
      </c>
      <c r="AG199" s="123">
        <v>0</v>
      </c>
      <c r="AH199" s="123">
        <v>1</v>
      </c>
      <c r="AI199" s="7" t="s">
        <v>1026</v>
      </c>
    </row>
    <row r="200" spans="1:35" ht="30">
      <c r="A200" s="64" t="s">
        <v>3020</v>
      </c>
      <c r="B200" s="64" t="s">
        <v>20</v>
      </c>
      <c r="C200" s="64" t="s">
        <v>536</v>
      </c>
      <c r="D200" s="70" t="s">
        <v>572</v>
      </c>
      <c r="E200" s="64" t="s">
        <v>580</v>
      </c>
      <c r="F200" s="20" t="s">
        <v>15405</v>
      </c>
      <c r="G200" s="76" t="s">
        <v>10077</v>
      </c>
      <c r="H200" s="26" t="s">
        <v>1181</v>
      </c>
      <c r="I200" s="26">
        <v>200</v>
      </c>
      <c r="J200" s="26">
        <v>4800</v>
      </c>
      <c r="K200" s="63">
        <v>44.851884360192003</v>
      </c>
      <c r="L200" s="26" t="s">
        <v>888</v>
      </c>
      <c r="M200" s="35">
        <v>0</v>
      </c>
      <c r="N200" s="35">
        <v>0</v>
      </c>
      <c r="O200" s="20" t="s">
        <v>3089</v>
      </c>
      <c r="P200" s="20" t="s">
        <v>15405</v>
      </c>
      <c r="Q200" s="76" t="s">
        <v>10078</v>
      </c>
      <c r="R200" s="26" t="s">
        <v>1181</v>
      </c>
      <c r="S200" s="26">
        <v>200</v>
      </c>
      <c r="T200" s="26">
        <v>4800</v>
      </c>
      <c r="U200" s="63">
        <v>44.851884360192003</v>
      </c>
      <c r="V200" s="26" t="s">
        <v>888</v>
      </c>
      <c r="W200" s="35">
        <v>0</v>
      </c>
      <c r="X200" s="35">
        <v>0</v>
      </c>
      <c r="Y200" s="20" t="s">
        <v>3089</v>
      </c>
      <c r="Z200" s="20" t="s">
        <v>15405</v>
      </c>
      <c r="AA200" s="76" t="s">
        <v>10079</v>
      </c>
      <c r="AB200" s="26" t="s">
        <v>1181</v>
      </c>
      <c r="AC200" s="26">
        <v>200</v>
      </c>
      <c r="AD200" s="26">
        <v>4800</v>
      </c>
      <c r="AE200" s="63">
        <v>44.851884360192003</v>
      </c>
      <c r="AF200" s="26" t="s">
        <v>888</v>
      </c>
      <c r="AG200" s="35">
        <v>0</v>
      </c>
      <c r="AH200" s="35">
        <v>0</v>
      </c>
      <c r="AI200" s="20" t="s">
        <v>3091</v>
      </c>
    </row>
    <row r="201" spans="1:35" ht="30">
      <c r="A201" s="64" t="s">
        <v>885</v>
      </c>
      <c r="B201" s="64" t="s">
        <v>20</v>
      </c>
      <c r="C201" s="64" t="s">
        <v>536</v>
      </c>
      <c r="D201" s="70" t="s">
        <v>572</v>
      </c>
      <c r="E201" s="64" t="s">
        <v>580</v>
      </c>
      <c r="F201" s="20">
        <v>251002</v>
      </c>
      <c r="G201" s="20" t="s">
        <v>1078</v>
      </c>
      <c r="H201" s="26" t="s">
        <v>235</v>
      </c>
      <c r="I201" s="26">
        <v>1</v>
      </c>
      <c r="J201" s="26">
        <v>30</v>
      </c>
      <c r="K201" s="63">
        <v>1.394867292</v>
      </c>
      <c r="L201" s="26" t="s">
        <v>888</v>
      </c>
      <c r="M201" s="136">
        <v>0</v>
      </c>
      <c r="N201" s="136">
        <v>100</v>
      </c>
      <c r="O201" s="20" t="s">
        <v>1081</v>
      </c>
      <c r="P201" s="20"/>
      <c r="Q201" s="20"/>
      <c r="R201" s="26"/>
      <c r="S201" s="26"/>
      <c r="T201" s="26"/>
      <c r="U201" s="63">
        <v>0</v>
      </c>
      <c r="V201" s="26"/>
      <c r="W201" s="136"/>
      <c r="X201" s="136"/>
      <c r="Y201" s="20"/>
      <c r="Z201" s="20">
        <v>250512</v>
      </c>
      <c r="AA201" s="20" t="s">
        <v>908</v>
      </c>
      <c r="AB201" s="26" t="s">
        <v>896</v>
      </c>
      <c r="AC201" s="26">
        <v>1</v>
      </c>
      <c r="AD201" s="26">
        <v>24</v>
      </c>
      <c r="AE201" s="63">
        <v>1.7829130799999999</v>
      </c>
      <c r="AF201" s="26" t="s">
        <v>888</v>
      </c>
      <c r="AG201" s="136">
        <v>10</v>
      </c>
      <c r="AH201" s="136">
        <v>100</v>
      </c>
      <c r="AI201" s="20" t="s">
        <v>1080</v>
      </c>
    </row>
    <row r="202" spans="1:35">
      <c r="A202" s="64" t="s">
        <v>9433</v>
      </c>
      <c r="B202" s="64" t="s">
        <v>20</v>
      </c>
      <c r="C202" s="64" t="s">
        <v>536</v>
      </c>
      <c r="D202" s="70" t="s">
        <v>572</v>
      </c>
      <c r="E202" s="64" t="s">
        <v>580</v>
      </c>
      <c r="F202" s="75" t="s">
        <v>9833</v>
      </c>
      <c r="G202" s="20" t="s">
        <v>784</v>
      </c>
      <c r="H202" s="26" t="s">
        <v>8966</v>
      </c>
      <c r="I202" s="26">
        <v>200</v>
      </c>
      <c r="J202" s="93">
        <v>32</v>
      </c>
      <c r="K202" s="65">
        <v>52.591800000000006</v>
      </c>
      <c r="L202" s="15" t="s">
        <v>27</v>
      </c>
      <c r="M202" s="137" t="s">
        <v>584</v>
      </c>
      <c r="N202" s="35" t="s">
        <v>584</v>
      </c>
      <c r="O202" s="20" t="s">
        <v>9834</v>
      </c>
      <c r="P202" s="75" t="s">
        <v>9835</v>
      </c>
      <c r="Q202" s="23" t="s">
        <v>578</v>
      </c>
      <c r="R202" s="26" t="s">
        <v>578</v>
      </c>
      <c r="S202" s="26" t="s">
        <v>8966</v>
      </c>
      <c r="T202" s="26">
        <v>200</v>
      </c>
      <c r="U202" s="65">
        <v>46.924140000000008</v>
      </c>
      <c r="V202" s="15" t="s">
        <v>27</v>
      </c>
      <c r="W202" s="35">
        <v>0</v>
      </c>
      <c r="X202" s="35" t="s">
        <v>584</v>
      </c>
      <c r="Y202" s="20" t="s">
        <v>5530</v>
      </c>
      <c r="Z202" s="75" t="s">
        <v>9835</v>
      </c>
      <c r="AA202" s="20" t="s">
        <v>578</v>
      </c>
      <c r="AB202" s="26" t="s">
        <v>8966</v>
      </c>
      <c r="AC202" s="26">
        <v>200</v>
      </c>
      <c r="AD202" s="32">
        <v>24</v>
      </c>
      <c r="AE202" s="65">
        <v>46.924140000000008</v>
      </c>
      <c r="AF202" s="65" t="s">
        <v>27</v>
      </c>
      <c r="AG202" s="35">
        <v>0</v>
      </c>
      <c r="AH202" s="35" t="s">
        <v>584</v>
      </c>
      <c r="AI202" s="20" t="s">
        <v>5530</v>
      </c>
    </row>
    <row r="203" spans="1:35" ht="30">
      <c r="A203" s="64" t="s">
        <v>11883</v>
      </c>
      <c r="B203" s="8" t="s">
        <v>654</v>
      </c>
      <c r="C203" s="8" t="s">
        <v>665</v>
      </c>
      <c r="D203" s="10" t="s">
        <v>696</v>
      </c>
      <c r="E203" s="8" t="s">
        <v>697</v>
      </c>
      <c r="F203" s="107" t="s">
        <v>11219</v>
      </c>
      <c r="G203" s="107" t="s">
        <v>10316</v>
      </c>
      <c r="H203" s="6" t="s">
        <v>8038</v>
      </c>
      <c r="I203" s="6">
        <v>100</v>
      </c>
      <c r="J203" s="6"/>
      <c r="K203" s="118">
        <v>2.6743696199999998</v>
      </c>
      <c r="L203" s="6" t="s">
        <v>27</v>
      </c>
      <c r="M203" s="6" t="s">
        <v>931</v>
      </c>
      <c r="N203" s="6" t="s">
        <v>931</v>
      </c>
      <c r="O203" s="107" t="s">
        <v>11220</v>
      </c>
      <c r="P203" s="107" t="s">
        <v>11221</v>
      </c>
      <c r="Q203" s="107" t="s">
        <v>10316</v>
      </c>
      <c r="R203" s="6" t="s">
        <v>8038</v>
      </c>
      <c r="S203" s="6">
        <v>100</v>
      </c>
      <c r="T203" s="6"/>
      <c r="U203" s="117">
        <v>2.695345068</v>
      </c>
      <c r="V203" s="117"/>
      <c r="W203" s="15" t="s">
        <v>10317</v>
      </c>
      <c r="X203" s="6" t="s">
        <v>10322</v>
      </c>
      <c r="Y203" s="108" t="s">
        <v>11222</v>
      </c>
      <c r="Z203" s="107" t="s">
        <v>11221</v>
      </c>
      <c r="AA203" s="107" t="s">
        <v>10316</v>
      </c>
      <c r="AB203" s="6" t="s">
        <v>8038</v>
      </c>
      <c r="AC203" s="6">
        <v>100</v>
      </c>
      <c r="AD203" s="6"/>
      <c r="AE203" s="122">
        <v>2.695345068</v>
      </c>
      <c r="AF203" s="122"/>
      <c r="AG203" s="6" t="s">
        <v>10317</v>
      </c>
      <c r="AH203" s="6" t="s">
        <v>10322</v>
      </c>
      <c r="AI203" s="15" t="s">
        <v>11223</v>
      </c>
    </row>
    <row r="204" spans="1:35">
      <c r="A204" s="64" t="s">
        <v>5996</v>
      </c>
      <c r="B204" s="64" t="s">
        <v>654</v>
      </c>
      <c r="C204" s="64" t="s">
        <v>665</v>
      </c>
      <c r="D204" s="70" t="s">
        <v>696</v>
      </c>
      <c r="E204" s="64" t="s">
        <v>697</v>
      </c>
      <c r="F204" s="20" t="s">
        <v>6514</v>
      </c>
      <c r="G204" s="20" t="s">
        <v>5996</v>
      </c>
      <c r="H204" s="26" t="s">
        <v>896</v>
      </c>
      <c r="I204" s="26">
        <v>100</v>
      </c>
      <c r="J204" s="26">
        <v>20</v>
      </c>
      <c r="K204" s="72">
        <v>1.8930341819999998</v>
      </c>
      <c r="L204" s="26" t="s">
        <v>888</v>
      </c>
      <c r="M204" s="35">
        <v>1</v>
      </c>
      <c r="N204" s="35">
        <v>1</v>
      </c>
      <c r="O204" s="20" t="s">
        <v>6515</v>
      </c>
      <c r="P204" s="20" t="s">
        <v>6516</v>
      </c>
      <c r="Q204" s="20" t="s">
        <v>908</v>
      </c>
      <c r="R204" s="26" t="s">
        <v>896</v>
      </c>
      <c r="S204" s="26">
        <v>200</v>
      </c>
      <c r="T204" s="26">
        <v>10</v>
      </c>
      <c r="U204" s="63">
        <v>4.4504656794000006</v>
      </c>
      <c r="V204" s="26" t="s">
        <v>888</v>
      </c>
      <c r="W204" s="35">
        <v>1</v>
      </c>
      <c r="X204" s="35">
        <v>0.5</v>
      </c>
      <c r="Y204" s="20" t="s">
        <v>6517</v>
      </c>
      <c r="Z204" s="20"/>
      <c r="AA204" s="20"/>
      <c r="AB204" s="26"/>
      <c r="AC204" s="26"/>
      <c r="AD204" s="26"/>
      <c r="AE204" s="63">
        <v>0</v>
      </c>
      <c r="AF204" s="26"/>
      <c r="AG204" s="35"/>
      <c r="AH204" s="35"/>
      <c r="AI204" s="20"/>
    </row>
    <row r="205" spans="1:35">
      <c r="A205" s="64" t="s">
        <v>19</v>
      </c>
      <c r="B205" s="64" t="s">
        <v>654</v>
      </c>
      <c r="C205" s="64" t="s">
        <v>665</v>
      </c>
      <c r="D205" s="70" t="s">
        <v>696</v>
      </c>
      <c r="E205" s="64" t="s">
        <v>697</v>
      </c>
      <c r="F205" s="74" t="s">
        <v>698</v>
      </c>
      <c r="G205" s="20" t="s">
        <v>669</v>
      </c>
      <c r="H205" s="26" t="s">
        <v>44</v>
      </c>
      <c r="I205" s="26">
        <v>100</v>
      </c>
      <c r="J205" s="33"/>
      <c r="K205" s="72">
        <v>1.5763095209250007</v>
      </c>
      <c r="L205" s="26" t="s">
        <v>27</v>
      </c>
      <c r="M205" s="35"/>
      <c r="N205" s="35"/>
      <c r="O205" s="82" t="s">
        <v>699</v>
      </c>
      <c r="P205" s="20" t="s">
        <v>698</v>
      </c>
      <c r="Q205" s="20" t="s">
        <v>669</v>
      </c>
      <c r="R205" s="26" t="s">
        <v>44</v>
      </c>
      <c r="S205" s="26">
        <v>100</v>
      </c>
      <c r="T205" s="26"/>
      <c r="U205" s="71">
        <v>1.5763095209250007</v>
      </c>
      <c r="V205" s="26" t="s">
        <v>27</v>
      </c>
      <c r="W205" s="35"/>
      <c r="X205" s="35"/>
      <c r="Y205" s="20" t="s">
        <v>699</v>
      </c>
      <c r="Z205" s="20"/>
      <c r="AA205" s="20"/>
      <c r="AB205" s="26"/>
      <c r="AC205" s="26"/>
      <c r="AD205" s="26"/>
      <c r="AE205" s="63">
        <v>0</v>
      </c>
      <c r="AF205" s="26"/>
      <c r="AG205" s="35"/>
      <c r="AH205" s="35"/>
      <c r="AI205" s="20"/>
    </row>
    <row r="206" spans="1:35" ht="75">
      <c r="A206" s="64" t="s">
        <v>8776</v>
      </c>
      <c r="B206" s="64" t="s">
        <v>654</v>
      </c>
      <c r="C206" s="64" t="s">
        <v>665</v>
      </c>
      <c r="D206" s="70" t="s">
        <v>696</v>
      </c>
      <c r="E206" s="64" t="s">
        <v>697</v>
      </c>
      <c r="F206" s="20" t="s">
        <v>9279</v>
      </c>
      <c r="G206" s="20" t="s">
        <v>9280</v>
      </c>
      <c r="H206" s="26" t="s">
        <v>1181</v>
      </c>
      <c r="I206" s="26">
        <v>100</v>
      </c>
      <c r="J206" s="26">
        <v>900</v>
      </c>
      <c r="K206" s="65">
        <v>29.994890640000001</v>
      </c>
      <c r="L206" s="26" t="s">
        <v>27</v>
      </c>
      <c r="M206" s="35">
        <v>0.15</v>
      </c>
      <c r="N206" s="35">
        <v>0</v>
      </c>
      <c r="O206" s="20" t="s">
        <v>9281</v>
      </c>
      <c r="P206" s="20" t="s">
        <v>9282</v>
      </c>
      <c r="Q206" s="20" t="s">
        <v>9031</v>
      </c>
      <c r="R206" s="26" t="s">
        <v>1181</v>
      </c>
      <c r="S206" s="26">
        <v>100</v>
      </c>
      <c r="T206" s="26">
        <v>1000</v>
      </c>
      <c r="U206" s="80">
        <v>39.643596719999998</v>
      </c>
      <c r="V206" s="26" t="s">
        <v>27</v>
      </c>
      <c r="W206" s="35">
        <v>0.15</v>
      </c>
      <c r="X206" s="35">
        <v>0</v>
      </c>
      <c r="Y206" s="20" t="s">
        <v>9283</v>
      </c>
      <c r="Z206" s="20" t="s">
        <v>9284</v>
      </c>
      <c r="AA206" s="20" t="s">
        <v>9031</v>
      </c>
      <c r="AB206" s="26" t="s">
        <v>1181</v>
      </c>
      <c r="AC206" s="26">
        <v>100</v>
      </c>
      <c r="AD206" s="26">
        <v>1000</v>
      </c>
      <c r="AE206" s="80">
        <v>39.643596719999998</v>
      </c>
      <c r="AF206" s="34" t="s">
        <v>888</v>
      </c>
      <c r="AG206" s="35">
        <v>0.15</v>
      </c>
      <c r="AH206" s="35">
        <v>0</v>
      </c>
      <c r="AI206" s="20" t="s">
        <v>9285</v>
      </c>
    </row>
    <row r="207" spans="1:35" ht="30">
      <c r="A207" s="64" t="s">
        <v>7936</v>
      </c>
      <c r="B207" s="64" t="s">
        <v>654</v>
      </c>
      <c r="C207" s="64" t="s">
        <v>665</v>
      </c>
      <c r="D207" s="70" t="s">
        <v>696</v>
      </c>
      <c r="E207" s="64" t="s">
        <v>697</v>
      </c>
      <c r="F207" s="20">
        <v>220634</v>
      </c>
      <c r="G207" s="20" t="s">
        <v>8195</v>
      </c>
      <c r="H207" s="26" t="s">
        <v>1181</v>
      </c>
      <c r="I207" s="26">
        <v>900</v>
      </c>
      <c r="J207" s="26" t="s">
        <v>931</v>
      </c>
      <c r="K207" s="72">
        <v>24.34</v>
      </c>
      <c r="L207" s="26" t="s">
        <v>27</v>
      </c>
      <c r="M207" s="35">
        <v>0.5</v>
      </c>
      <c r="N207" s="35">
        <v>1</v>
      </c>
      <c r="O207" s="20"/>
      <c r="P207" s="20">
        <v>220634</v>
      </c>
      <c r="Q207" s="20" t="s">
        <v>8195</v>
      </c>
      <c r="R207" s="26" t="s">
        <v>1181</v>
      </c>
      <c r="S207" s="26">
        <v>900</v>
      </c>
      <c r="T207" s="26" t="s">
        <v>931</v>
      </c>
      <c r="U207" s="63">
        <v>24.34</v>
      </c>
      <c r="V207" s="26" t="s">
        <v>27</v>
      </c>
      <c r="W207" s="35">
        <v>0.5</v>
      </c>
      <c r="X207" s="35">
        <v>1</v>
      </c>
      <c r="Y207" s="20"/>
      <c r="Z207" s="20"/>
      <c r="AA207" s="20"/>
      <c r="AB207" s="26"/>
      <c r="AC207" s="26"/>
      <c r="AD207" s="26"/>
      <c r="AE207" s="63">
        <v>0</v>
      </c>
      <c r="AF207" s="26"/>
      <c r="AG207" s="35"/>
      <c r="AH207" s="35"/>
      <c r="AI207" s="20"/>
    </row>
    <row r="208" spans="1:35">
      <c r="A208" s="64" t="s">
        <v>12314</v>
      </c>
      <c r="B208" s="8" t="s">
        <v>654</v>
      </c>
      <c r="C208" s="8" t="s">
        <v>665</v>
      </c>
      <c r="D208" s="10" t="s">
        <v>696</v>
      </c>
      <c r="E208" s="8" t="s">
        <v>697</v>
      </c>
      <c r="F208" s="107" t="s">
        <v>13722</v>
      </c>
      <c r="G208" s="107" t="s">
        <v>809</v>
      </c>
      <c r="H208" s="6" t="s">
        <v>1181</v>
      </c>
      <c r="I208" s="6">
        <v>1000</v>
      </c>
      <c r="J208" s="6" t="s">
        <v>12293</v>
      </c>
      <c r="K208" s="119">
        <v>36.681504000000004</v>
      </c>
      <c r="L208" s="119"/>
      <c r="M208" s="124">
        <v>0.25</v>
      </c>
      <c r="N208" s="124">
        <v>0.6</v>
      </c>
      <c r="O208" s="107" t="s">
        <v>13723</v>
      </c>
      <c r="P208" s="107" t="s">
        <v>13306</v>
      </c>
      <c r="Q208" s="107" t="s">
        <v>1292</v>
      </c>
      <c r="R208" s="6" t="s">
        <v>1181</v>
      </c>
      <c r="S208" s="6">
        <v>3000</v>
      </c>
      <c r="T208" s="6" t="s">
        <v>12293</v>
      </c>
      <c r="U208" s="119">
        <v>206.13943200000003</v>
      </c>
      <c r="V208" s="16"/>
      <c r="W208" s="27">
        <v>0.25</v>
      </c>
      <c r="X208" s="124">
        <v>0.6</v>
      </c>
      <c r="Y208" s="108" t="s">
        <v>13307</v>
      </c>
      <c r="Z208" s="107" t="s">
        <v>13722</v>
      </c>
      <c r="AA208" s="107" t="s">
        <v>13883</v>
      </c>
      <c r="AB208" s="6" t="s">
        <v>1181</v>
      </c>
      <c r="AC208" s="6">
        <v>1000</v>
      </c>
      <c r="AD208" s="6" t="s">
        <v>12293</v>
      </c>
      <c r="AE208" s="119">
        <v>36.681504000000004</v>
      </c>
      <c r="AF208" s="119"/>
      <c r="AG208" s="123">
        <v>0.25</v>
      </c>
      <c r="AH208" s="123">
        <v>0.6</v>
      </c>
      <c r="AI208" s="7" t="s">
        <v>13723</v>
      </c>
    </row>
    <row r="209" spans="1:35">
      <c r="A209" s="64" t="s">
        <v>8243</v>
      </c>
      <c r="B209" s="64" t="s">
        <v>654</v>
      </c>
      <c r="C209" s="64" t="s">
        <v>665</v>
      </c>
      <c r="D209" s="70" t="s">
        <v>5742</v>
      </c>
      <c r="E209" s="64" t="s">
        <v>697</v>
      </c>
      <c r="F209" s="20" t="s">
        <v>8676</v>
      </c>
      <c r="G209" s="20" t="s">
        <v>8677</v>
      </c>
      <c r="H209" s="26" t="s">
        <v>8678</v>
      </c>
      <c r="I209" s="26">
        <v>1</v>
      </c>
      <c r="J209" s="26">
        <v>2000</v>
      </c>
      <c r="K209" s="65">
        <v>34.756317336000002</v>
      </c>
      <c r="L209" s="26" t="s">
        <v>888</v>
      </c>
      <c r="M209" s="35">
        <v>0</v>
      </c>
      <c r="N209" s="35">
        <v>1</v>
      </c>
      <c r="O209" s="20" t="s">
        <v>8679</v>
      </c>
      <c r="P209" s="20" t="s">
        <v>8676</v>
      </c>
      <c r="Q209" s="20" t="s">
        <v>8677</v>
      </c>
      <c r="R209" s="26" t="s">
        <v>8678</v>
      </c>
      <c r="S209" s="26">
        <v>1</v>
      </c>
      <c r="T209" s="26">
        <v>2000</v>
      </c>
      <c r="U209" s="65">
        <v>34.756317336000002</v>
      </c>
      <c r="V209" s="26" t="s">
        <v>888</v>
      </c>
      <c r="W209" s="35">
        <v>0</v>
      </c>
      <c r="X209" s="35">
        <v>1</v>
      </c>
      <c r="Y209" s="20" t="s">
        <v>8679</v>
      </c>
      <c r="Z209" s="20" t="s">
        <v>8676</v>
      </c>
      <c r="AA209" s="20" t="s">
        <v>8677</v>
      </c>
      <c r="AB209" s="26" t="s">
        <v>8678</v>
      </c>
      <c r="AC209" s="26">
        <v>1</v>
      </c>
      <c r="AD209" s="26">
        <v>2000</v>
      </c>
      <c r="AE209" s="65">
        <v>34.756317336000002</v>
      </c>
      <c r="AF209" s="26" t="s">
        <v>888</v>
      </c>
      <c r="AG209" s="35">
        <v>0</v>
      </c>
      <c r="AH209" s="66">
        <v>1</v>
      </c>
      <c r="AI209" s="20" t="s">
        <v>8666</v>
      </c>
    </row>
    <row r="210" spans="1:35">
      <c r="A210" s="64" t="s">
        <v>4400</v>
      </c>
      <c r="B210" s="64" t="s">
        <v>5705</v>
      </c>
      <c r="C210" s="64" t="s">
        <v>5706</v>
      </c>
      <c r="D210" s="64" t="s">
        <v>5742</v>
      </c>
      <c r="E210" s="64" t="s">
        <v>697</v>
      </c>
      <c r="F210" s="20"/>
      <c r="G210" s="20"/>
      <c r="H210" s="26"/>
      <c r="I210" s="26"/>
      <c r="J210" s="26"/>
      <c r="K210" s="63">
        <v>0</v>
      </c>
      <c r="L210" s="26"/>
      <c r="M210" s="35"/>
      <c r="N210" s="35"/>
      <c r="O210" s="20"/>
      <c r="P210" s="20"/>
      <c r="Q210" s="20"/>
      <c r="R210" s="26"/>
      <c r="S210" s="26"/>
      <c r="T210" s="26"/>
      <c r="U210" s="63">
        <v>0</v>
      </c>
      <c r="V210" s="26"/>
      <c r="W210" s="35"/>
      <c r="X210" s="35"/>
      <c r="Y210" s="20"/>
      <c r="Z210" s="20" t="s">
        <v>5743</v>
      </c>
      <c r="AA210" s="20" t="s">
        <v>685</v>
      </c>
      <c r="AB210" s="26" t="s">
        <v>1181</v>
      </c>
      <c r="AC210" s="26">
        <v>100</v>
      </c>
      <c r="AD210" s="26">
        <v>2000</v>
      </c>
      <c r="AE210" s="63">
        <v>50.341075199999999</v>
      </c>
      <c r="AF210" s="26" t="s">
        <v>888</v>
      </c>
      <c r="AG210" s="35">
        <v>0</v>
      </c>
      <c r="AH210" s="35">
        <v>0</v>
      </c>
      <c r="AI210" s="89" t="s">
        <v>5744</v>
      </c>
    </row>
    <row r="211" spans="1:35" ht="90">
      <c r="A211" s="64" t="s">
        <v>4400</v>
      </c>
      <c r="B211" s="64" t="s">
        <v>654</v>
      </c>
      <c r="C211" s="64" t="s">
        <v>665</v>
      </c>
      <c r="D211" s="64" t="s">
        <v>696</v>
      </c>
      <c r="E211" s="64" t="s">
        <v>697</v>
      </c>
      <c r="F211" s="20" t="s">
        <v>5831</v>
      </c>
      <c r="G211" s="20" t="s">
        <v>5758</v>
      </c>
      <c r="H211" s="26" t="s">
        <v>1181</v>
      </c>
      <c r="I211" s="26">
        <v>250</v>
      </c>
      <c r="J211" s="26">
        <v>2000</v>
      </c>
      <c r="K211" s="63">
        <v>45.831353880000002</v>
      </c>
      <c r="L211" s="36" t="s">
        <v>888</v>
      </c>
      <c r="M211" s="35">
        <v>0.05</v>
      </c>
      <c r="N211" s="35">
        <v>0</v>
      </c>
      <c r="O211" s="20" t="s">
        <v>5832</v>
      </c>
      <c r="P211" s="20" t="s">
        <v>5833</v>
      </c>
      <c r="Q211" s="20" t="s">
        <v>5758</v>
      </c>
      <c r="R211" s="26" t="s">
        <v>1181</v>
      </c>
      <c r="S211" s="26">
        <v>250</v>
      </c>
      <c r="T211" s="26">
        <v>2000</v>
      </c>
      <c r="U211" s="63">
        <v>74.242598196000003</v>
      </c>
      <c r="V211" s="26" t="s">
        <v>888</v>
      </c>
      <c r="W211" s="35">
        <v>0</v>
      </c>
      <c r="X211" s="35">
        <v>0</v>
      </c>
      <c r="Y211" s="20" t="s">
        <v>5834</v>
      </c>
      <c r="Z211" s="20" t="s">
        <v>5831</v>
      </c>
      <c r="AA211" s="20" t="s">
        <v>5758</v>
      </c>
      <c r="AB211" s="26" t="s">
        <v>1181</v>
      </c>
      <c r="AC211" s="26">
        <v>250</v>
      </c>
      <c r="AD211" s="26">
        <v>2000</v>
      </c>
      <c r="AE211" s="63">
        <v>45.831353880000002</v>
      </c>
      <c r="AF211" s="26" t="s">
        <v>888</v>
      </c>
      <c r="AG211" s="35">
        <v>5.0000000000000044E-2</v>
      </c>
      <c r="AH211" s="35">
        <v>0</v>
      </c>
      <c r="AI211" s="89" t="s">
        <v>5835</v>
      </c>
    </row>
    <row r="212" spans="1:35" ht="30">
      <c r="A212" s="64" t="s">
        <v>4400</v>
      </c>
      <c r="B212" s="64" t="s">
        <v>654</v>
      </c>
      <c r="C212" s="64" t="s">
        <v>665</v>
      </c>
      <c r="D212" s="64" t="s">
        <v>696</v>
      </c>
      <c r="E212" s="64" t="s">
        <v>697</v>
      </c>
      <c r="F212" s="20" t="s">
        <v>5836</v>
      </c>
      <c r="G212" s="20" t="s">
        <v>755</v>
      </c>
      <c r="H212" s="26" t="s">
        <v>1181</v>
      </c>
      <c r="I212" s="26">
        <v>200</v>
      </c>
      <c r="J212" s="26">
        <v>10000</v>
      </c>
      <c r="K212" s="63">
        <v>125.464642212</v>
      </c>
      <c r="L212" s="67" t="s">
        <v>888</v>
      </c>
      <c r="M212" s="35">
        <v>0</v>
      </c>
      <c r="N212" s="35">
        <v>0</v>
      </c>
      <c r="O212" s="20" t="s">
        <v>5837</v>
      </c>
      <c r="P212" s="20" t="s">
        <v>5743</v>
      </c>
      <c r="Q212" s="20" t="s">
        <v>685</v>
      </c>
      <c r="R212" s="26" t="s">
        <v>1181</v>
      </c>
      <c r="S212" s="26">
        <v>100</v>
      </c>
      <c r="T212" s="26">
        <v>2000</v>
      </c>
      <c r="U212" s="63">
        <v>50.341075199999999</v>
      </c>
      <c r="V212" s="36" t="s">
        <v>888</v>
      </c>
      <c r="W212" s="35">
        <v>0</v>
      </c>
      <c r="X212" s="35">
        <v>0</v>
      </c>
      <c r="Y212" s="20" t="s">
        <v>5745</v>
      </c>
      <c r="Z212" s="20" t="s">
        <v>5833</v>
      </c>
      <c r="AA212" s="20" t="s">
        <v>5758</v>
      </c>
      <c r="AB212" s="26" t="s">
        <v>1181</v>
      </c>
      <c r="AC212" s="26">
        <v>250</v>
      </c>
      <c r="AD212" s="26">
        <v>2000</v>
      </c>
      <c r="AE212" s="63">
        <v>74.242598196000003</v>
      </c>
      <c r="AF212" s="26" t="s">
        <v>888</v>
      </c>
      <c r="AG212" s="35">
        <v>0</v>
      </c>
      <c r="AH212" s="35">
        <v>0</v>
      </c>
      <c r="AI212" s="89" t="s">
        <v>5838</v>
      </c>
    </row>
    <row r="213" spans="1:35">
      <c r="A213" s="8" t="s">
        <v>13906</v>
      </c>
      <c r="B213" s="8" t="s">
        <v>654</v>
      </c>
      <c r="C213" s="8" t="s">
        <v>665</v>
      </c>
      <c r="D213" s="10" t="s">
        <v>696</v>
      </c>
      <c r="E213" s="8" t="s">
        <v>697</v>
      </c>
      <c r="F213" s="108" t="s">
        <v>14879</v>
      </c>
      <c r="G213" s="107" t="s">
        <v>9294</v>
      </c>
      <c r="H213" s="6" t="s">
        <v>14307</v>
      </c>
      <c r="I213" s="6">
        <v>100</v>
      </c>
      <c r="J213" s="6"/>
      <c r="K213" s="119">
        <v>4.625086284</v>
      </c>
      <c r="L213" s="6" t="s">
        <v>27</v>
      </c>
      <c r="M213" s="123">
        <v>0.5</v>
      </c>
      <c r="N213" s="123">
        <v>1</v>
      </c>
      <c r="O213" s="107" t="s">
        <v>14880</v>
      </c>
      <c r="P213" s="108" t="s">
        <v>14879</v>
      </c>
      <c r="Q213" s="107" t="s">
        <v>9294</v>
      </c>
      <c r="R213" s="6" t="s">
        <v>14307</v>
      </c>
      <c r="S213" s="6">
        <v>100</v>
      </c>
      <c r="T213" s="107"/>
      <c r="U213" s="119">
        <v>4.625086284</v>
      </c>
      <c r="V213" s="6" t="s">
        <v>27</v>
      </c>
      <c r="W213" s="16">
        <v>0.5</v>
      </c>
      <c r="X213" s="123">
        <v>1</v>
      </c>
      <c r="Y213" s="23" t="s">
        <v>14880</v>
      </c>
      <c r="Z213" s="108" t="s">
        <v>15336</v>
      </c>
      <c r="AA213" s="107" t="s">
        <v>9289</v>
      </c>
      <c r="AB213" s="6" t="s">
        <v>14307</v>
      </c>
      <c r="AC213" s="6">
        <v>100</v>
      </c>
      <c r="AD213" s="107"/>
      <c r="AE213" s="134">
        <v>2.968025892</v>
      </c>
      <c r="AF213" s="6" t="s">
        <v>27</v>
      </c>
      <c r="AG213" s="123">
        <v>0</v>
      </c>
      <c r="AH213" s="123">
        <v>0</v>
      </c>
      <c r="AI213" s="7" t="s">
        <v>1026</v>
      </c>
    </row>
    <row r="214" spans="1:35" ht="30">
      <c r="A214" s="64" t="s">
        <v>3020</v>
      </c>
      <c r="B214" s="64" t="s">
        <v>654</v>
      </c>
      <c r="C214" s="64" t="s">
        <v>665</v>
      </c>
      <c r="D214" s="70" t="s">
        <v>696</v>
      </c>
      <c r="E214" s="64" t="s">
        <v>697</v>
      </c>
      <c r="F214" s="20" t="s">
        <v>3111</v>
      </c>
      <c r="G214" s="20" t="s">
        <v>10080</v>
      </c>
      <c r="H214" s="26" t="s">
        <v>1181</v>
      </c>
      <c r="I214" s="26">
        <v>100</v>
      </c>
      <c r="J214" s="26">
        <v>2000</v>
      </c>
      <c r="K214" s="63">
        <v>39.332321071679999</v>
      </c>
      <c r="L214" s="26" t="s">
        <v>888</v>
      </c>
      <c r="M214" s="35">
        <v>0</v>
      </c>
      <c r="N214" s="35">
        <v>0</v>
      </c>
      <c r="O214" s="20"/>
      <c r="P214" s="20" t="s">
        <v>3111</v>
      </c>
      <c r="Q214" s="20" t="s">
        <v>10080</v>
      </c>
      <c r="R214" s="26" t="s">
        <v>1181</v>
      </c>
      <c r="S214" s="26">
        <v>100</v>
      </c>
      <c r="T214" s="26">
        <v>2000</v>
      </c>
      <c r="U214" s="63">
        <v>39.332321071679999</v>
      </c>
      <c r="V214" s="26" t="s">
        <v>888</v>
      </c>
      <c r="W214" s="35">
        <v>0</v>
      </c>
      <c r="X214" s="35">
        <v>0</v>
      </c>
      <c r="Y214" s="20"/>
      <c r="Z214" s="20" t="s">
        <v>3111</v>
      </c>
      <c r="AA214" s="20" t="s">
        <v>10080</v>
      </c>
      <c r="AB214" s="26" t="s">
        <v>1181</v>
      </c>
      <c r="AC214" s="26">
        <v>100</v>
      </c>
      <c r="AD214" s="26">
        <v>2000</v>
      </c>
      <c r="AE214" s="63">
        <v>39.332321071679999</v>
      </c>
      <c r="AF214" s="26" t="s">
        <v>888</v>
      </c>
      <c r="AG214" s="35">
        <v>0</v>
      </c>
      <c r="AH214" s="35">
        <v>0</v>
      </c>
      <c r="AI214" s="20" t="s">
        <v>3112</v>
      </c>
    </row>
    <row r="215" spans="1:35">
      <c r="A215" s="64" t="s">
        <v>885</v>
      </c>
      <c r="B215" s="64" t="s">
        <v>654</v>
      </c>
      <c r="C215" s="64" t="s">
        <v>665</v>
      </c>
      <c r="D215" s="70" t="s">
        <v>696</v>
      </c>
      <c r="E215" s="64" t="s">
        <v>697</v>
      </c>
      <c r="F215" s="20">
        <v>205093</v>
      </c>
      <c r="G215" s="20" t="s">
        <v>979</v>
      </c>
      <c r="H215" s="26" t="s">
        <v>896</v>
      </c>
      <c r="I215" s="26">
        <v>1</v>
      </c>
      <c r="J215" s="26">
        <v>20</v>
      </c>
      <c r="K215" s="63">
        <v>1.10121102</v>
      </c>
      <c r="L215" s="26" t="s">
        <v>888</v>
      </c>
      <c r="M215" s="136">
        <v>0</v>
      </c>
      <c r="N215" s="136">
        <v>100</v>
      </c>
      <c r="O215" s="20" t="s">
        <v>1123</v>
      </c>
      <c r="P215" s="20"/>
      <c r="Q215" s="20"/>
      <c r="R215" s="26"/>
      <c r="S215" s="26"/>
      <c r="T215" s="26"/>
      <c r="U215" s="63">
        <v>0</v>
      </c>
      <c r="V215" s="26"/>
      <c r="W215" s="136"/>
      <c r="X215" s="136"/>
      <c r="Y215" s="20"/>
      <c r="Z215" s="20"/>
      <c r="AA215" s="20"/>
      <c r="AB215" s="26"/>
      <c r="AC215" s="26"/>
      <c r="AD215" s="26"/>
      <c r="AE215" s="63">
        <v>0</v>
      </c>
      <c r="AF215" s="26"/>
      <c r="AG215" s="136"/>
      <c r="AH215" s="136"/>
      <c r="AI215" s="20"/>
    </row>
    <row r="216" spans="1:35" ht="30">
      <c r="A216" s="64" t="s">
        <v>9433</v>
      </c>
      <c r="B216" s="64" t="s">
        <v>654</v>
      </c>
      <c r="C216" s="64" t="s">
        <v>665</v>
      </c>
      <c r="D216" s="70" t="s">
        <v>696</v>
      </c>
      <c r="E216" s="64" t="s">
        <v>697</v>
      </c>
      <c r="F216" s="75" t="s">
        <v>9918</v>
      </c>
      <c r="G216" s="20" t="s">
        <v>9896</v>
      </c>
      <c r="H216" s="26" t="s">
        <v>1181</v>
      </c>
      <c r="I216" s="26">
        <v>100</v>
      </c>
      <c r="J216" s="93">
        <v>2000</v>
      </c>
      <c r="K216" s="65">
        <v>41.358600000000003</v>
      </c>
      <c r="L216" s="15" t="s">
        <v>27</v>
      </c>
      <c r="M216" s="35" t="s">
        <v>584</v>
      </c>
      <c r="N216" s="35">
        <v>0</v>
      </c>
      <c r="O216" s="20" t="s">
        <v>9919</v>
      </c>
      <c r="P216" s="75" t="s">
        <v>9918</v>
      </c>
      <c r="Q216" s="23" t="s">
        <v>9896</v>
      </c>
      <c r="R216" s="26" t="s">
        <v>9896</v>
      </c>
      <c r="S216" s="26" t="s">
        <v>1181</v>
      </c>
      <c r="T216" s="26">
        <v>100</v>
      </c>
      <c r="U216" s="80">
        <v>41.358600000000003</v>
      </c>
      <c r="V216" s="15" t="s">
        <v>27</v>
      </c>
      <c r="W216" s="35" t="s">
        <v>584</v>
      </c>
      <c r="X216" s="35">
        <v>0</v>
      </c>
      <c r="Y216" s="20" t="s">
        <v>9919</v>
      </c>
      <c r="Z216" s="75" t="s">
        <v>9920</v>
      </c>
      <c r="AA216" s="20" t="s">
        <v>982</v>
      </c>
      <c r="AB216" s="26" t="s">
        <v>1181</v>
      </c>
      <c r="AC216" s="26">
        <v>100</v>
      </c>
      <c r="AD216" s="6">
        <v>2000</v>
      </c>
      <c r="AE216" s="65">
        <v>47.945340000000009</v>
      </c>
      <c r="AF216" s="65" t="s">
        <v>27</v>
      </c>
      <c r="AG216" s="35" t="s">
        <v>584</v>
      </c>
      <c r="AH216" s="35">
        <v>0</v>
      </c>
      <c r="AI216" s="20" t="s">
        <v>9921</v>
      </c>
    </row>
    <row r="217" spans="1:35">
      <c r="A217" s="64" t="s">
        <v>11883</v>
      </c>
      <c r="B217" s="8" t="s">
        <v>20</v>
      </c>
      <c r="C217" s="8" t="s">
        <v>279</v>
      </c>
      <c r="D217" s="10" t="s">
        <v>280</v>
      </c>
      <c r="E217" s="8" t="s">
        <v>295</v>
      </c>
      <c r="F217" s="107" t="s">
        <v>12006</v>
      </c>
      <c r="G217" s="107" t="s">
        <v>11975</v>
      </c>
      <c r="H217" s="6" t="s">
        <v>8038</v>
      </c>
      <c r="I217" s="6">
        <v>100</v>
      </c>
      <c r="J217" s="6"/>
      <c r="K217" s="118">
        <v>47.049469090909092</v>
      </c>
      <c r="L217" s="6" t="s">
        <v>27</v>
      </c>
      <c r="M217" s="6" t="s">
        <v>931</v>
      </c>
      <c r="N217" s="6" t="s">
        <v>931</v>
      </c>
      <c r="O217" s="107" t="s">
        <v>12007</v>
      </c>
      <c r="P217" s="107" t="s">
        <v>12006</v>
      </c>
      <c r="Q217" s="107" t="s">
        <v>11975</v>
      </c>
      <c r="R217" s="6" t="s">
        <v>8038</v>
      </c>
      <c r="S217" s="6">
        <v>100</v>
      </c>
      <c r="T217" s="6"/>
      <c r="U217" s="117">
        <v>47.049469090909092</v>
      </c>
      <c r="V217" s="117"/>
      <c r="W217" s="15" t="s">
        <v>931</v>
      </c>
      <c r="X217" s="6" t="s">
        <v>931</v>
      </c>
      <c r="Y217" s="108" t="s">
        <v>12007</v>
      </c>
      <c r="Z217" s="107"/>
      <c r="AA217" s="107"/>
      <c r="AB217" s="6"/>
      <c r="AC217" s="6"/>
      <c r="AD217" s="6"/>
      <c r="AE217" s="122">
        <v>0</v>
      </c>
      <c r="AF217" s="122"/>
      <c r="AG217" s="6"/>
      <c r="AH217" s="6"/>
      <c r="AI217" s="15"/>
    </row>
    <row r="218" spans="1:35">
      <c r="A218" s="64" t="s">
        <v>5996</v>
      </c>
      <c r="B218" s="64" t="s">
        <v>20</v>
      </c>
      <c r="C218" s="64" t="s">
        <v>279</v>
      </c>
      <c r="D218" s="70" t="s">
        <v>280</v>
      </c>
      <c r="E218" s="64" t="s">
        <v>295</v>
      </c>
      <c r="F218" s="20" t="s">
        <v>6184</v>
      </c>
      <c r="G218" s="20" t="s">
        <v>5996</v>
      </c>
      <c r="H218" s="26" t="s">
        <v>1181</v>
      </c>
      <c r="I218" s="26">
        <v>100</v>
      </c>
      <c r="J218" s="26">
        <v>100</v>
      </c>
      <c r="K218" s="72">
        <v>30.157974748200001</v>
      </c>
      <c r="L218" s="26" t="s">
        <v>888</v>
      </c>
      <c r="M218" s="35">
        <v>1</v>
      </c>
      <c r="N218" s="35">
        <v>1</v>
      </c>
      <c r="O218" s="20" t="s">
        <v>6185</v>
      </c>
      <c r="P218" s="20" t="s">
        <v>6186</v>
      </c>
      <c r="Q218" s="20" t="s">
        <v>985</v>
      </c>
      <c r="R218" s="26" t="s">
        <v>1181</v>
      </c>
      <c r="S218" s="26">
        <v>100</v>
      </c>
      <c r="T218" s="26">
        <v>100</v>
      </c>
      <c r="U218" s="63">
        <v>20.199356423999998</v>
      </c>
      <c r="V218" s="26" t="s">
        <v>888</v>
      </c>
      <c r="W218" s="35">
        <v>1</v>
      </c>
      <c r="X218" s="35">
        <v>1</v>
      </c>
      <c r="Y218" s="20" t="s">
        <v>6187</v>
      </c>
      <c r="Z218" s="20" t="s">
        <v>6188</v>
      </c>
      <c r="AA218" s="20" t="s">
        <v>6171</v>
      </c>
      <c r="AB218" s="26" t="s">
        <v>1181</v>
      </c>
      <c r="AC218" s="26">
        <v>100</v>
      </c>
      <c r="AD218" s="26">
        <v>100</v>
      </c>
      <c r="AE218" s="63">
        <v>36.185794117199997</v>
      </c>
      <c r="AF218" s="26" t="s">
        <v>888</v>
      </c>
      <c r="AG218" s="35">
        <v>1</v>
      </c>
      <c r="AH218" s="35">
        <v>0</v>
      </c>
      <c r="AI218" s="20" t="s">
        <v>6172</v>
      </c>
    </row>
    <row r="219" spans="1:35">
      <c r="A219" s="64" t="s">
        <v>19</v>
      </c>
      <c r="B219" s="64" t="s">
        <v>20</v>
      </c>
      <c r="C219" s="64" t="s">
        <v>279</v>
      </c>
      <c r="D219" s="70" t="s">
        <v>280</v>
      </c>
      <c r="E219" s="64" t="s">
        <v>295</v>
      </c>
      <c r="F219" s="74" t="s">
        <v>296</v>
      </c>
      <c r="G219" s="20" t="s">
        <v>283</v>
      </c>
      <c r="H219" s="26" t="s">
        <v>53</v>
      </c>
      <c r="I219" s="26">
        <v>25</v>
      </c>
      <c r="J219" s="26">
        <v>100</v>
      </c>
      <c r="K219" s="72">
        <v>31.145859449746979</v>
      </c>
      <c r="L219" s="26" t="s">
        <v>27</v>
      </c>
      <c r="M219" s="35">
        <v>0.5</v>
      </c>
      <c r="N219" s="35">
        <v>0.2</v>
      </c>
      <c r="O219" s="82" t="s">
        <v>297</v>
      </c>
      <c r="P219" s="74" t="s">
        <v>298</v>
      </c>
      <c r="Q219" s="20" t="s">
        <v>283</v>
      </c>
      <c r="R219" s="26" t="s">
        <v>53</v>
      </c>
      <c r="S219" s="26">
        <v>25</v>
      </c>
      <c r="T219" s="26">
        <v>200</v>
      </c>
      <c r="U219" s="71">
        <v>82.37273802503573</v>
      </c>
      <c r="V219" s="26" t="s">
        <v>27</v>
      </c>
      <c r="W219" s="35">
        <v>0.5</v>
      </c>
      <c r="X219" s="35">
        <v>0.2</v>
      </c>
      <c r="Y219" s="20" t="s">
        <v>299</v>
      </c>
      <c r="Z219" s="20"/>
      <c r="AA219" s="20"/>
      <c r="AB219" s="26"/>
      <c r="AC219" s="26"/>
      <c r="AD219" s="26"/>
      <c r="AE219" s="63">
        <v>0</v>
      </c>
      <c r="AF219" s="26"/>
      <c r="AG219" s="35"/>
      <c r="AH219" s="35"/>
      <c r="AI219" s="20"/>
    </row>
    <row r="220" spans="1:35">
      <c r="A220" s="64" t="s">
        <v>8776</v>
      </c>
      <c r="B220" s="64" t="s">
        <v>20</v>
      </c>
      <c r="C220" s="64" t="s">
        <v>279</v>
      </c>
      <c r="D220" s="70" t="s">
        <v>280</v>
      </c>
      <c r="E220" s="64" t="s">
        <v>295</v>
      </c>
      <c r="F220" s="20" t="s">
        <v>8973</v>
      </c>
      <c r="G220" s="20" t="s">
        <v>8959</v>
      </c>
      <c r="H220" s="26" t="s">
        <v>1181</v>
      </c>
      <c r="I220" s="26">
        <v>25</v>
      </c>
      <c r="J220" s="26">
        <v>100</v>
      </c>
      <c r="K220" s="65">
        <v>32.716528432067996</v>
      </c>
      <c r="L220" s="26" t="s">
        <v>888</v>
      </c>
      <c r="M220" s="35">
        <v>0.05</v>
      </c>
      <c r="N220" s="35">
        <v>1</v>
      </c>
      <c r="O220" s="20" t="s">
        <v>8960</v>
      </c>
      <c r="P220" s="20" t="s">
        <v>8974</v>
      </c>
      <c r="Q220" s="20" t="s">
        <v>8959</v>
      </c>
      <c r="R220" s="26" t="s">
        <v>1181</v>
      </c>
      <c r="S220" s="26">
        <v>25</v>
      </c>
      <c r="T220" s="26">
        <v>100</v>
      </c>
      <c r="U220" s="80">
        <v>40.812228822857143</v>
      </c>
      <c r="V220" s="34" t="s">
        <v>888</v>
      </c>
      <c r="W220" s="35">
        <v>0.05</v>
      </c>
      <c r="X220" s="35">
        <v>1</v>
      </c>
      <c r="Y220" s="20" t="s">
        <v>8975</v>
      </c>
      <c r="Z220" s="20" t="s">
        <v>8976</v>
      </c>
      <c r="AA220" s="20" t="s">
        <v>8965</v>
      </c>
      <c r="AB220" s="26" t="s">
        <v>8966</v>
      </c>
      <c r="AC220" s="26">
        <v>10</v>
      </c>
      <c r="AD220" s="26">
        <v>90</v>
      </c>
      <c r="AE220" s="80">
        <v>123.17831837999999</v>
      </c>
      <c r="AF220" s="34" t="s">
        <v>888</v>
      </c>
      <c r="AG220" s="35">
        <v>0</v>
      </c>
      <c r="AH220" s="35">
        <v>0</v>
      </c>
      <c r="AI220" s="20" t="s">
        <v>8967</v>
      </c>
    </row>
    <row r="221" spans="1:35" ht="30">
      <c r="A221" s="64" t="s">
        <v>7936</v>
      </c>
      <c r="B221" s="64" t="s">
        <v>20</v>
      </c>
      <c r="C221" s="64" t="s">
        <v>279</v>
      </c>
      <c r="D221" s="70" t="s">
        <v>280</v>
      </c>
      <c r="E221" s="64" t="s">
        <v>295</v>
      </c>
      <c r="F221" s="20">
        <v>130435</v>
      </c>
      <c r="G221" s="20" t="s">
        <v>8019</v>
      </c>
      <c r="H221" s="26" t="s">
        <v>7938</v>
      </c>
      <c r="I221" s="26">
        <v>240</v>
      </c>
      <c r="J221" s="26">
        <v>100</v>
      </c>
      <c r="K221" s="72">
        <v>109.87</v>
      </c>
      <c r="L221" s="26" t="s">
        <v>27</v>
      </c>
      <c r="M221" s="35">
        <v>0</v>
      </c>
      <c r="N221" s="35">
        <v>0</v>
      </c>
      <c r="O221" s="20"/>
      <c r="P221" s="20">
        <v>130044</v>
      </c>
      <c r="Q221" s="20" t="s">
        <v>8020</v>
      </c>
      <c r="R221" s="26" t="s">
        <v>7938</v>
      </c>
      <c r="S221" s="26">
        <v>240</v>
      </c>
      <c r="T221" s="26">
        <v>100</v>
      </c>
      <c r="U221" s="63">
        <v>23.33</v>
      </c>
      <c r="V221" s="26" t="s">
        <v>27</v>
      </c>
      <c r="W221" s="35">
        <v>0</v>
      </c>
      <c r="X221" s="35">
        <v>0</v>
      </c>
      <c r="Y221" s="20"/>
      <c r="Z221" s="20">
        <v>130435</v>
      </c>
      <c r="AA221" s="20" t="s">
        <v>8019</v>
      </c>
      <c r="AB221" s="26" t="s">
        <v>7938</v>
      </c>
      <c r="AC221" s="26">
        <v>240</v>
      </c>
      <c r="AD221" s="26">
        <v>100</v>
      </c>
      <c r="AE221" s="63">
        <v>109.87</v>
      </c>
      <c r="AF221" s="26" t="s">
        <v>27</v>
      </c>
      <c r="AG221" s="35">
        <v>0</v>
      </c>
      <c r="AH221" s="35">
        <v>0</v>
      </c>
      <c r="AI221" s="20" t="s">
        <v>8016</v>
      </c>
    </row>
    <row r="222" spans="1:35">
      <c r="A222" s="64" t="s">
        <v>12314</v>
      </c>
      <c r="B222" s="8" t="s">
        <v>20</v>
      </c>
      <c r="C222" s="8" t="s">
        <v>279</v>
      </c>
      <c r="D222" s="10" t="s">
        <v>280</v>
      </c>
      <c r="E222" s="8" t="s">
        <v>295</v>
      </c>
      <c r="F222" s="107" t="s">
        <v>13540</v>
      </c>
      <c r="G222" s="107" t="s">
        <v>578</v>
      </c>
      <c r="H222" s="6" t="s">
        <v>3137</v>
      </c>
      <c r="I222" s="6">
        <v>30</v>
      </c>
      <c r="J222" s="6" t="s">
        <v>3695</v>
      </c>
      <c r="K222" s="119">
        <v>11.008536000000001</v>
      </c>
      <c r="L222" s="119"/>
      <c r="M222" s="124">
        <v>0.25</v>
      </c>
      <c r="N222" s="124">
        <v>0.6</v>
      </c>
      <c r="O222" s="107" t="s">
        <v>13541</v>
      </c>
      <c r="P222" s="107" t="s">
        <v>13542</v>
      </c>
      <c r="Q222" s="107" t="s">
        <v>12307</v>
      </c>
      <c r="R222" s="6" t="s">
        <v>980</v>
      </c>
      <c r="S222" s="6">
        <v>100</v>
      </c>
      <c r="T222" s="6" t="s">
        <v>12293</v>
      </c>
      <c r="U222" s="119">
        <v>56.829780000000007</v>
      </c>
      <c r="V222" s="16"/>
      <c r="W222" s="27">
        <v>0.25</v>
      </c>
      <c r="X222" s="124">
        <v>0.6</v>
      </c>
      <c r="Y222" s="108" t="s">
        <v>13833</v>
      </c>
      <c r="Z222" s="107" t="s">
        <v>13540</v>
      </c>
      <c r="AA222" s="107" t="s">
        <v>12307</v>
      </c>
      <c r="AB222" s="6" t="s">
        <v>3137</v>
      </c>
      <c r="AC222" s="6">
        <v>30</v>
      </c>
      <c r="AD222" s="6" t="s">
        <v>3695</v>
      </c>
      <c r="AE222" s="119">
        <v>11.008536000000001</v>
      </c>
      <c r="AF222" s="119"/>
      <c r="AG222" s="123">
        <v>0.25</v>
      </c>
      <c r="AH222" s="123">
        <v>0.6</v>
      </c>
      <c r="AI222" s="7" t="s">
        <v>13541</v>
      </c>
    </row>
    <row r="223" spans="1:35">
      <c r="A223" s="64" t="s">
        <v>8243</v>
      </c>
      <c r="B223" s="64" t="s">
        <v>20</v>
      </c>
      <c r="C223" s="64" t="s">
        <v>279</v>
      </c>
      <c r="D223" s="70" t="s">
        <v>280</v>
      </c>
      <c r="E223" s="64" t="s">
        <v>295</v>
      </c>
      <c r="F223" s="20" t="s">
        <v>8452</v>
      </c>
      <c r="G223" s="20" t="s">
        <v>8443</v>
      </c>
      <c r="H223" s="26" t="s">
        <v>1181</v>
      </c>
      <c r="I223" s="26" t="s">
        <v>931</v>
      </c>
      <c r="J223" s="26">
        <v>1000</v>
      </c>
      <c r="K223" s="65">
        <v>29.747556000000003</v>
      </c>
      <c r="L223" s="26" t="s">
        <v>888</v>
      </c>
      <c r="M223" s="35">
        <v>0</v>
      </c>
      <c r="N223" s="35">
        <v>0.9</v>
      </c>
      <c r="O223" s="20" t="s">
        <v>8453</v>
      </c>
      <c r="P223" s="20" t="s">
        <v>8452</v>
      </c>
      <c r="Q223" s="20" t="s">
        <v>8443</v>
      </c>
      <c r="R223" s="26" t="s">
        <v>1181</v>
      </c>
      <c r="S223" s="26" t="s">
        <v>931</v>
      </c>
      <c r="T223" s="26">
        <v>1000</v>
      </c>
      <c r="U223" s="65">
        <v>29.747556000000003</v>
      </c>
      <c r="V223" s="26" t="s">
        <v>888</v>
      </c>
      <c r="W223" s="35">
        <v>0</v>
      </c>
      <c r="X223" s="35">
        <v>0.9</v>
      </c>
      <c r="Y223" s="20" t="s">
        <v>8453</v>
      </c>
      <c r="Z223" s="20" t="s">
        <v>8454</v>
      </c>
      <c r="AA223" s="20" t="s">
        <v>8446</v>
      </c>
      <c r="AB223" s="26" t="s">
        <v>1181</v>
      </c>
      <c r="AC223" s="26">
        <v>1</v>
      </c>
      <c r="AD223" s="26">
        <v>90</v>
      </c>
      <c r="AE223" s="65">
        <v>125.01367008</v>
      </c>
      <c r="AF223" s="26" t="s">
        <v>888</v>
      </c>
      <c r="AG223" s="66">
        <v>0</v>
      </c>
      <c r="AH223" s="66">
        <v>0</v>
      </c>
      <c r="AI223" s="20" t="s">
        <v>8448</v>
      </c>
    </row>
    <row r="224" spans="1:35">
      <c r="A224" s="64" t="s">
        <v>4400</v>
      </c>
      <c r="B224" s="64" t="s">
        <v>20</v>
      </c>
      <c r="C224" s="64" t="s">
        <v>279</v>
      </c>
      <c r="D224" s="70" t="s">
        <v>280</v>
      </c>
      <c r="E224" s="64" t="s">
        <v>295</v>
      </c>
      <c r="F224" s="20"/>
      <c r="G224" s="20"/>
      <c r="H224" s="26"/>
      <c r="I224" s="26"/>
      <c r="J224" s="26"/>
      <c r="K224" s="63">
        <v>0</v>
      </c>
      <c r="L224" s="36"/>
      <c r="M224" s="35"/>
      <c r="N224" s="35"/>
      <c r="O224" s="20"/>
      <c r="P224" s="20" t="s">
        <v>4945</v>
      </c>
      <c r="Q224" s="20" t="s">
        <v>4488</v>
      </c>
      <c r="R224" s="26" t="s">
        <v>1181</v>
      </c>
      <c r="S224" s="26">
        <v>100</v>
      </c>
      <c r="T224" s="26" t="s">
        <v>4502</v>
      </c>
      <c r="U224" s="63">
        <v>37.755806399999997</v>
      </c>
      <c r="V224" s="26" t="s">
        <v>888</v>
      </c>
      <c r="W224" s="35">
        <v>0</v>
      </c>
      <c r="X224" s="35">
        <v>1</v>
      </c>
      <c r="Y224" s="20" t="s">
        <v>4946</v>
      </c>
      <c r="Z224" s="20" t="s">
        <v>4947</v>
      </c>
      <c r="AA224" s="20" t="s">
        <v>4488</v>
      </c>
      <c r="AB224" s="26" t="s">
        <v>1181</v>
      </c>
      <c r="AC224" s="26"/>
      <c r="AD224" s="26">
        <v>120</v>
      </c>
      <c r="AE224" s="63">
        <v>125.11854732</v>
      </c>
      <c r="AF224" s="26" t="s">
        <v>888</v>
      </c>
      <c r="AG224" s="35">
        <v>0</v>
      </c>
      <c r="AH224" s="35">
        <v>0</v>
      </c>
      <c r="AI224" s="89" t="s">
        <v>4939</v>
      </c>
    </row>
    <row r="225" spans="1:35">
      <c r="A225" s="8" t="s">
        <v>13906</v>
      </c>
      <c r="B225" s="8" t="s">
        <v>20</v>
      </c>
      <c r="C225" s="8" t="s">
        <v>279</v>
      </c>
      <c r="D225" s="10" t="s">
        <v>280</v>
      </c>
      <c r="E225" s="8" t="s">
        <v>295</v>
      </c>
      <c r="F225" s="108" t="s">
        <v>15146</v>
      </c>
      <c r="G225" s="107" t="s">
        <v>15138</v>
      </c>
      <c r="H225" s="6" t="s">
        <v>4453</v>
      </c>
      <c r="I225" s="6">
        <v>50</v>
      </c>
      <c r="J225" s="6"/>
      <c r="K225" s="119">
        <v>14.47305912</v>
      </c>
      <c r="L225" s="6" t="s">
        <v>27</v>
      </c>
      <c r="M225" s="123">
        <v>0.5</v>
      </c>
      <c r="N225" s="123">
        <v>0.5</v>
      </c>
      <c r="O225" s="107" t="s">
        <v>15147</v>
      </c>
      <c r="P225" s="108" t="s">
        <v>15146</v>
      </c>
      <c r="Q225" s="107" t="s">
        <v>15138</v>
      </c>
      <c r="R225" s="6" t="s">
        <v>4453</v>
      </c>
      <c r="S225" s="6">
        <v>50</v>
      </c>
      <c r="T225" s="107"/>
      <c r="U225" s="119">
        <v>14.47305912</v>
      </c>
      <c r="V225" s="6" t="s">
        <v>27</v>
      </c>
      <c r="W225" s="16">
        <v>0.5</v>
      </c>
      <c r="X225" s="123">
        <v>0.5</v>
      </c>
      <c r="Y225" s="23" t="s">
        <v>15147</v>
      </c>
      <c r="Z225" s="108" t="s">
        <v>15148</v>
      </c>
      <c r="AA225" s="107" t="s">
        <v>15138</v>
      </c>
      <c r="AB225" s="6" t="s">
        <v>4453</v>
      </c>
      <c r="AC225" s="6">
        <v>50</v>
      </c>
      <c r="AD225" s="107"/>
      <c r="AE225" s="134">
        <v>15.574270139999999</v>
      </c>
      <c r="AF225" s="6" t="s">
        <v>27</v>
      </c>
      <c r="AG225" s="123">
        <v>0.02</v>
      </c>
      <c r="AH225" s="123">
        <v>0</v>
      </c>
      <c r="AI225" s="7" t="s">
        <v>15141</v>
      </c>
    </row>
    <row r="226" spans="1:35" ht="45">
      <c r="A226" s="64" t="s">
        <v>3020</v>
      </c>
      <c r="B226" s="64" t="s">
        <v>20</v>
      </c>
      <c r="C226" s="64" t="s">
        <v>279</v>
      </c>
      <c r="D226" s="70" t="s">
        <v>280</v>
      </c>
      <c r="E226" s="64" t="s">
        <v>295</v>
      </c>
      <c r="F226" s="20" t="s">
        <v>3048</v>
      </c>
      <c r="G226" s="20" t="s">
        <v>10081</v>
      </c>
      <c r="H226" s="26" t="s">
        <v>1181</v>
      </c>
      <c r="I226" s="26">
        <v>25</v>
      </c>
      <c r="J226" s="26">
        <v>100</v>
      </c>
      <c r="K226" s="63">
        <v>21.730564128000001</v>
      </c>
      <c r="L226" s="26" t="s">
        <v>888</v>
      </c>
      <c r="M226" s="35">
        <v>0</v>
      </c>
      <c r="N226" s="35">
        <v>0</v>
      </c>
      <c r="O226" s="20"/>
      <c r="P226" s="20" t="s">
        <v>3049</v>
      </c>
      <c r="Q226" s="20" t="s">
        <v>10082</v>
      </c>
      <c r="R226" s="26" t="s">
        <v>1181</v>
      </c>
      <c r="S226" s="26">
        <v>25</v>
      </c>
      <c r="T226" s="26">
        <v>100</v>
      </c>
      <c r="U226" s="63">
        <v>28.249733366400001</v>
      </c>
      <c r="V226" s="26" t="s">
        <v>888</v>
      </c>
      <c r="W226" s="35">
        <v>0</v>
      </c>
      <c r="X226" s="35">
        <v>0</v>
      </c>
      <c r="Y226" s="20"/>
      <c r="Z226" s="20" t="s">
        <v>3050</v>
      </c>
      <c r="AA226" s="20" t="s">
        <v>10083</v>
      </c>
      <c r="AB226" s="26" t="s">
        <v>1181</v>
      </c>
      <c r="AC226" s="26">
        <v>25</v>
      </c>
      <c r="AD226" s="26">
        <v>100</v>
      </c>
      <c r="AE226" s="63">
        <v>44.547656462399999</v>
      </c>
      <c r="AF226" s="26" t="s">
        <v>888</v>
      </c>
      <c r="AG226" s="35">
        <v>0</v>
      </c>
      <c r="AH226" s="35">
        <v>0</v>
      </c>
      <c r="AI226" s="20" t="s">
        <v>3041</v>
      </c>
    </row>
    <row r="227" spans="1:35">
      <c r="A227" s="64" t="s">
        <v>885</v>
      </c>
      <c r="B227" s="64" t="s">
        <v>20</v>
      </c>
      <c r="C227" s="64" t="s">
        <v>279</v>
      </c>
      <c r="D227" s="70" t="s">
        <v>280</v>
      </c>
      <c r="E227" s="64" t="s">
        <v>295</v>
      </c>
      <c r="F227" s="20">
        <v>150016</v>
      </c>
      <c r="G227" s="20" t="s">
        <v>979</v>
      </c>
      <c r="H227" s="26" t="s">
        <v>980</v>
      </c>
      <c r="I227" s="26">
        <v>1</v>
      </c>
      <c r="J227" s="26">
        <v>4</v>
      </c>
      <c r="K227" s="63">
        <v>6.2716589520000001</v>
      </c>
      <c r="L227" s="26" t="s">
        <v>888</v>
      </c>
      <c r="M227" s="136">
        <v>100</v>
      </c>
      <c r="N227" s="136">
        <v>100</v>
      </c>
      <c r="O227" s="20" t="s">
        <v>988</v>
      </c>
      <c r="P227" s="20"/>
      <c r="Q227" s="20"/>
      <c r="R227" s="26"/>
      <c r="S227" s="26"/>
      <c r="T227" s="26"/>
      <c r="U227" s="63">
        <v>0</v>
      </c>
      <c r="V227" s="26"/>
      <c r="W227" s="136"/>
      <c r="X227" s="136"/>
      <c r="Y227" s="20"/>
      <c r="Z227" s="20">
        <v>150106</v>
      </c>
      <c r="AA227" s="20" t="s">
        <v>982</v>
      </c>
      <c r="AB227" s="26" t="s">
        <v>983</v>
      </c>
      <c r="AC227" s="26">
        <v>1</v>
      </c>
      <c r="AD227" s="26">
        <v>10</v>
      </c>
      <c r="AE227" s="63">
        <v>11.200889232</v>
      </c>
      <c r="AF227" s="26" t="s">
        <v>888</v>
      </c>
      <c r="AG227" s="136">
        <v>1</v>
      </c>
      <c r="AH227" s="136">
        <v>0</v>
      </c>
      <c r="AI227" s="20" t="s">
        <v>984</v>
      </c>
    </row>
    <row r="228" spans="1:35" ht="30">
      <c r="A228" s="64" t="s">
        <v>9433</v>
      </c>
      <c r="B228" s="64" t="s">
        <v>20</v>
      </c>
      <c r="C228" s="64" t="s">
        <v>279</v>
      </c>
      <c r="D228" s="70" t="s">
        <v>280</v>
      </c>
      <c r="E228" s="64" t="s">
        <v>295</v>
      </c>
      <c r="F228" s="75" t="s">
        <v>9618</v>
      </c>
      <c r="G228" s="20" t="s">
        <v>979</v>
      </c>
      <c r="H228" s="26" t="s">
        <v>1181</v>
      </c>
      <c r="I228" s="26">
        <v>25</v>
      </c>
      <c r="J228" s="93">
        <v>100</v>
      </c>
      <c r="K228" s="65">
        <v>30.125400000000003</v>
      </c>
      <c r="L228" s="15" t="s">
        <v>27</v>
      </c>
      <c r="M228" s="35">
        <v>1</v>
      </c>
      <c r="N228" s="35">
        <v>0</v>
      </c>
      <c r="O228" s="20" t="s">
        <v>9619</v>
      </c>
      <c r="P228" s="75" t="s">
        <v>9618</v>
      </c>
      <c r="Q228" s="23" t="s">
        <v>979</v>
      </c>
      <c r="R228" s="26" t="s">
        <v>979</v>
      </c>
      <c r="S228" s="26" t="s">
        <v>1181</v>
      </c>
      <c r="T228" s="26">
        <v>25</v>
      </c>
      <c r="U228" s="80">
        <v>30.125400000000003</v>
      </c>
      <c r="V228" s="15" t="s">
        <v>27</v>
      </c>
      <c r="W228" s="35">
        <v>1</v>
      </c>
      <c r="X228" s="35">
        <v>0</v>
      </c>
      <c r="Y228" s="20" t="s">
        <v>9619</v>
      </c>
      <c r="Z228" s="75" t="s">
        <v>9620</v>
      </c>
      <c r="AA228" s="20" t="s">
        <v>982</v>
      </c>
      <c r="AB228" s="26" t="s">
        <v>1181</v>
      </c>
      <c r="AC228" s="26">
        <v>10</v>
      </c>
      <c r="AD228" s="6">
        <v>100</v>
      </c>
      <c r="AE228" s="65">
        <v>130.203</v>
      </c>
      <c r="AF228" s="65" t="s">
        <v>27</v>
      </c>
      <c r="AG228" s="35">
        <v>1</v>
      </c>
      <c r="AH228" s="35">
        <v>0</v>
      </c>
      <c r="AI228" s="20" t="s">
        <v>9621</v>
      </c>
    </row>
    <row r="229" spans="1:35">
      <c r="A229" s="64" t="s">
        <v>11883</v>
      </c>
      <c r="B229" s="8" t="s">
        <v>20</v>
      </c>
      <c r="C229" s="8" t="s">
        <v>536</v>
      </c>
      <c r="D229" s="10" t="s">
        <v>589</v>
      </c>
      <c r="E229" s="8" t="s">
        <v>590</v>
      </c>
      <c r="F229" s="107" t="s">
        <v>11296</v>
      </c>
      <c r="G229" s="107" t="s">
        <v>408</v>
      </c>
      <c r="H229" s="6" t="s">
        <v>8038</v>
      </c>
      <c r="I229" s="6">
        <v>24</v>
      </c>
      <c r="J229" s="6"/>
      <c r="K229" s="118">
        <v>2.9680258919999996</v>
      </c>
      <c r="L229" s="6" t="s">
        <v>27</v>
      </c>
      <c r="M229" s="6" t="s">
        <v>931</v>
      </c>
      <c r="N229" s="6" t="s">
        <v>931</v>
      </c>
      <c r="O229" s="107" t="s">
        <v>11298</v>
      </c>
      <c r="P229" s="107" t="s">
        <v>11299</v>
      </c>
      <c r="Q229" s="107" t="s">
        <v>578</v>
      </c>
      <c r="R229" s="6" t="s">
        <v>8038</v>
      </c>
      <c r="S229" s="6">
        <v>24</v>
      </c>
      <c r="T229" s="6"/>
      <c r="U229" s="117">
        <v>3.0624154079999997</v>
      </c>
      <c r="V229" s="117"/>
      <c r="W229" s="15" t="s">
        <v>931</v>
      </c>
      <c r="X229" s="6" t="s">
        <v>931</v>
      </c>
      <c r="Y229" s="108" t="s">
        <v>11300</v>
      </c>
      <c r="Z229" s="107" t="s">
        <v>11299</v>
      </c>
      <c r="AA229" s="107" t="s">
        <v>578</v>
      </c>
      <c r="AB229" s="6" t="s">
        <v>8038</v>
      </c>
      <c r="AC229" s="6">
        <v>24</v>
      </c>
      <c r="AD229" s="6"/>
      <c r="AE229" s="122">
        <v>3.0624154079999997</v>
      </c>
      <c r="AF229" s="122"/>
      <c r="AG229" s="6" t="s">
        <v>931</v>
      </c>
      <c r="AH229" s="6" t="s">
        <v>11297</v>
      </c>
      <c r="AI229" s="15" t="s">
        <v>11301</v>
      </c>
    </row>
    <row r="230" spans="1:35">
      <c r="A230" s="64" t="s">
        <v>5996</v>
      </c>
      <c r="B230" s="64" t="s">
        <v>20</v>
      </c>
      <c r="C230" s="64" t="s">
        <v>536</v>
      </c>
      <c r="D230" s="70" t="s">
        <v>589</v>
      </c>
      <c r="E230" s="64" t="s">
        <v>590</v>
      </c>
      <c r="F230" s="20"/>
      <c r="G230" s="20"/>
      <c r="H230" s="26"/>
      <c r="I230" s="26"/>
      <c r="J230" s="26"/>
      <c r="K230" s="72">
        <v>0</v>
      </c>
      <c r="L230" s="26"/>
      <c r="M230" s="35"/>
      <c r="N230" s="35"/>
      <c r="O230" s="20"/>
      <c r="P230" s="20" t="s">
        <v>6403</v>
      </c>
      <c r="Q230" s="20" t="s">
        <v>908</v>
      </c>
      <c r="R230" s="26" t="s">
        <v>1181</v>
      </c>
      <c r="S230" s="26">
        <v>21</v>
      </c>
      <c r="T230" s="26">
        <v>1</v>
      </c>
      <c r="U230" s="63">
        <v>46.4163066861</v>
      </c>
      <c r="V230" s="26" t="s">
        <v>888</v>
      </c>
      <c r="W230" s="35">
        <v>0</v>
      </c>
      <c r="X230" s="35">
        <v>1</v>
      </c>
      <c r="Y230" s="20" t="s">
        <v>6404</v>
      </c>
      <c r="Z230" s="20"/>
      <c r="AA230" s="20"/>
      <c r="AB230" s="26"/>
      <c r="AC230" s="26"/>
      <c r="AD230" s="26"/>
      <c r="AE230" s="63">
        <v>0</v>
      </c>
      <c r="AF230" s="26"/>
      <c r="AG230" s="35"/>
      <c r="AH230" s="35"/>
      <c r="AI230" s="20"/>
    </row>
    <row r="231" spans="1:35">
      <c r="A231" s="64" t="s">
        <v>19</v>
      </c>
      <c r="B231" s="64" t="s">
        <v>20</v>
      </c>
      <c r="C231" s="64" t="s">
        <v>536</v>
      </c>
      <c r="D231" s="70" t="s">
        <v>589</v>
      </c>
      <c r="E231" s="64" t="s">
        <v>590</v>
      </c>
      <c r="F231" s="74" t="s">
        <v>591</v>
      </c>
      <c r="G231" s="20" t="s">
        <v>575</v>
      </c>
      <c r="H231" s="26" t="s">
        <v>53</v>
      </c>
      <c r="I231" s="26">
        <v>150</v>
      </c>
      <c r="J231" s="26">
        <v>20</v>
      </c>
      <c r="K231" s="72">
        <v>44.579112911500012</v>
      </c>
      <c r="L231" s="26" t="s">
        <v>27</v>
      </c>
      <c r="M231" s="35">
        <v>0</v>
      </c>
      <c r="N231" s="35">
        <v>1</v>
      </c>
      <c r="O231" s="82" t="s">
        <v>592</v>
      </c>
      <c r="P231" s="74" t="s">
        <v>593</v>
      </c>
      <c r="Q231" s="20" t="s">
        <v>578</v>
      </c>
      <c r="R231" s="26" t="s">
        <v>53</v>
      </c>
      <c r="S231" s="26">
        <v>150</v>
      </c>
      <c r="T231" s="26">
        <v>2400</v>
      </c>
      <c r="U231" s="71">
        <v>44.21886016600611</v>
      </c>
      <c r="V231" s="26" t="s">
        <v>27</v>
      </c>
      <c r="W231" s="35">
        <v>0</v>
      </c>
      <c r="X231" s="35" t="s">
        <v>584</v>
      </c>
      <c r="Y231" s="20" t="s">
        <v>594</v>
      </c>
      <c r="Z231" s="20"/>
      <c r="AA231" s="20"/>
      <c r="AB231" s="26"/>
      <c r="AC231" s="26"/>
      <c r="AD231" s="26"/>
      <c r="AE231" s="63">
        <v>0</v>
      </c>
      <c r="AF231" s="26"/>
      <c r="AG231" s="35"/>
      <c r="AH231" s="35"/>
      <c r="AI231" s="20"/>
    </row>
    <row r="232" spans="1:35" ht="45">
      <c r="A232" s="64" t="s">
        <v>8776</v>
      </c>
      <c r="B232" s="64" t="s">
        <v>20</v>
      </c>
      <c r="C232" s="64" t="s">
        <v>536</v>
      </c>
      <c r="D232" s="70" t="s">
        <v>589</v>
      </c>
      <c r="E232" s="64" t="s">
        <v>590</v>
      </c>
      <c r="F232" s="20" t="s">
        <v>9156</v>
      </c>
      <c r="G232" s="20" t="s">
        <v>9031</v>
      </c>
      <c r="H232" s="26" t="s">
        <v>1181</v>
      </c>
      <c r="I232" s="26">
        <v>200</v>
      </c>
      <c r="J232" s="26">
        <v>3200</v>
      </c>
      <c r="K232" s="65">
        <v>49.816689000000004</v>
      </c>
      <c r="L232" s="26" t="s">
        <v>888</v>
      </c>
      <c r="M232" s="35">
        <v>0</v>
      </c>
      <c r="N232" s="35" t="s">
        <v>9139</v>
      </c>
      <c r="O232" s="20" t="s">
        <v>9157</v>
      </c>
      <c r="P232" s="20" t="s">
        <v>9158</v>
      </c>
      <c r="Q232" s="20" t="s">
        <v>9145</v>
      </c>
      <c r="R232" s="26" t="s">
        <v>1181</v>
      </c>
      <c r="S232" s="26">
        <v>200</v>
      </c>
      <c r="T232" s="26">
        <v>3200</v>
      </c>
      <c r="U232" s="80">
        <v>49.816689000000004</v>
      </c>
      <c r="V232" s="26" t="s">
        <v>888</v>
      </c>
      <c r="W232" s="35">
        <v>0</v>
      </c>
      <c r="X232" s="35">
        <v>0</v>
      </c>
      <c r="Y232" s="20" t="s">
        <v>9159</v>
      </c>
      <c r="Z232" s="20" t="s">
        <v>9158</v>
      </c>
      <c r="AA232" s="20" t="s">
        <v>9145</v>
      </c>
      <c r="AB232" s="26" t="s">
        <v>1181</v>
      </c>
      <c r="AC232" s="26">
        <v>200</v>
      </c>
      <c r="AD232" s="26">
        <v>3200</v>
      </c>
      <c r="AE232" s="80">
        <v>49.816689000000004</v>
      </c>
      <c r="AF232" s="26" t="s">
        <v>888</v>
      </c>
      <c r="AG232" s="35">
        <v>0</v>
      </c>
      <c r="AH232" s="35">
        <v>0</v>
      </c>
      <c r="AI232" s="20" t="s">
        <v>9159</v>
      </c>
    </row>
    <row r="233" spans="1:35" ht="45">
      <c r="A233" s="64" t="s">
        <v>7936</v>
      </c>
      <c r="B233" s="64" t="s">
        <v>20</v>
      </c>
      <c r="C233" s="64" t="s">
        <v>536</v>
      </c>
      <c r="D233" s="70" t="s">
        <v>589</v>
      </c>
      <c r="E233" s="64" t="s">
        <v>590</v>
      </c>
      <c r="F233" s="20">
        <v>100135</v>
      </c>
      <c r="G233" s="20" t="s">
        <v>8133</v>
      </c>
      <c r="H233" s="104" t="s">
        <v>8038</v>
      </c>
      <c r="I233" s="104">
        <v>200</v>
      </c>
      <c r="J233" s="104">
        <v>20</v>
      </c>
      <c r="K233" s="72">
        <v>36.1</v>
      </c>
      <c r="L233" s="26" t="s">
        <v>27</v>
      </c>
      <c r="M233" s="35">
        <v>0.5</v>
      </c>
      <c r="N233" s="35">
        <v>1</v>
      </c>
      <c r="O233" s="20"/>
      <c r="P233" s="20">
        <v>184987</v>
      </c>
      <c r="Q233" s="20" t="s">
        <v>8134</v>
      </c>
      <c r="R233" s="104" t="s">
        <v>8038</v>
      </c>
      <c r="S233" s="104">
        <v>230</v>
      </c>
      <c r="T233" s="104">
        <v>21</v>
      </c>
      <c r="U233" s="63">
        <v>53.969827704000004</v>
      </c>
      <c r="V233" s="26" t="s">
        <v>27</v>
      </c>
      <c r="W233" s="35">
        <v>0</v>
      </c>
      <c r="X233" s="35">
        <v>1</v>
      </c>
      <c r="Y233" s="84" t="s">
        <v>8135</v>
      </c>
      <c r="Z233" s="20">
        <v>100261</v>
      </c>
      <c r="AA233" s="20" t="s">
        <v>8136</v>
      </c>
      <c r="AB233" s="26" t="s">
        <v>8038</v>
      </c>
      <c r="AC233" s="26">
        <v>200</v>
      </c>
      <c r="AD233" s="26">
        <v>20</v>
      </c>
      <c r="AE233" s="63">
        <v>41.793580140000003</v>
      </c>
      <c r="AF233" s="26" t="s">
        <v>27</v>
      </c>
      <c r="AG233" s="35">
        <v>0</v>
      </c>
      <c r="AH233" s="35">
        <v>0</v>
      </c>
      <c r="AI233" s="20" t="s">
        <v>8137</v>
      </c>
    </row>
    <row r="234" spans="1:35">
      <c r="A234" s="64" t="s">
        <v>12314</v>
      </c>
      <c r="B234" s="8" t="s">
        <v>20</v>
      </c>
      <c r="C234" s="8" t="s">
        <v>536</v>
      </c>
      <c r="D234" s="10" t="s">
        <v>589</v>
      </c>
      <c r="E234" s="8" t="s">
        <v>590</v>
      </c>
      <c r="F234" s="107" t="s">
        <v>13320</v>
      </c>
      <c r="G234" s="107" t="s">
        <v>12307</v>
      </c>
      <c r="H234" s="6" t="s">
        <v>1181</v>
      </c>
      <c r="I234" s="6">
        <v>24</v>
      </c>
      <c r="J234" s="6" t="s">
        <v>12293</v>
      </c>
      <c r="K234" s="119">
        <v>44.800044</v>
      </c>
      <c r="L234" s="119"/>
      <c r="M234" s="124">
        <v>0.25</v>
      </c>
      <c r="N234" s="124">
        <v>0.6</v>
      </c>
      <c r="O234" s="107" t="s">
        <v>13321</v>
      </c>
      <c r="P234" s="107" t="s">
        <v>13322</v>
      </c>
      <c r="Q234" s="107" t="s">
        <v>1212</v>
      </c>
      <c r="R234" s="6" t="s">
        <v>1181</v>
      </c>
      <c r="S234" s="6">
        <v>21</v>
      </c>
      <c r="T234" s="6" t="s">
        <v>12293</v>
      </c>
      <c r="U234" s="119">
        <v>47.771736000000004</v>
      </c>
      <c r="V234" s="16"/>
      <c r="W234" s="27">
        <v>0.25</v>
      </c>
      <c r="X234" s="124">
        <v>0.6</v>
      </c>
      <c r="Y234" s="108" t="s">
        <v>13323</v>
      </c>
      <c r="Z234" s="107" t="s">
        <v>13320</v>
      </c>
      <c r="AA234" s="107" t="s">
        <v>1212</v>
      </c>
      <c r="AB234" s="6" t="s">
        <v>1181</v>
      </c>
      <c r="AC234" s="6">
        <v>24</v>
      </c>
      <c r="AD234" s="6" t="s">
        <v>12293</v>
      </c>
      <c r="AE234" s="119">
        <v>44.800044</v>
      </c>
      <c r="AF234" s="119"/>
      <c r="AG234" s="123">
        <v>0.25</v>
      </c>
      <c r="AH234" s="123">
        <v>0.6</v>
      </c>
      <c r="AI234" s="7" t="s">
        <v>13321</v>
      </c>
    </row>
    <row r="235" spans="1:35" ht="45">
      <c r="A235" s="64" t="s">
        <v>8243</v>
      </c>
      <c r="B235" s="64" t="s">
        <v>20</v>
      </c>
      <c r="C235" s="64" t="s">
        <v>536</v>
      </c>
      <c r="D235" s="70" t="s">
        <v>589</v>
      </c>
      <c r="E235" s="64" t="s">
        <v>590</v>
      </c>
      <c r="F235" s="20" t="s">
        <v>8613</v>
      </c>
      <c r="G235" s="20" t="s">
        <v>6891</v>
      </c>
      <c r="H235" s="26" t="s">
        <v>1181</v>
      </c>
      <c r="I235" s="26" t="s">
        <v>8614</v>
      </c>
      <c r="J235" s="26" t="s">
        <v>8614</v>
      </c>
      <c r="K235" s="65">
        <v>43.360152000000006</v>
      </c>
      <c r="L235" s="26" t="s">
        <v>888</v>
      </c>
      <c r="M235" s="35">
        <v>0</v>
      </c>
      <c r="N235" s="35">
        <v>1</v>
      </c>
      <c r="O235" s="20" t="s">
        <v>8615</v>
      </c>
      <c r="P235" s="20">
        <v>184987</v>
      </c>
      <c r="Q235" s="20" t="s">
        <v>908</v>
      </c>
      <c r="R235" s="26">
        <v>1</v>
      </c>
      <c r="S235" s="26" t="s">
        <v>5568</v>
      </c>
      <c r="T235" s="26" t="s">
        <v>8616</v>
      </c>
      <c r="U235" s="65">
        <v>53.980315427999997</v>
      </c>
      <c r="V235" s="26" t="s">
        <v>888</v>
      </c>
      <c r="W235" s="35">
        <v>0</v>
      </c>
      <c r="X235" s="35">
        <v>1</v>
      </c>
      <c r="Y235" s="29" t="s">
        <v>8617</v>
      </c>
      <c r="Z235" s="20">
        <v>184987</v>
      </c>
      <c r="AA235" s="20" t="s">
        <v>908</v>
      </c>
      <c r="AB235" s="26">
        <v>1</v>
      </c>
      <c r="AC235" s="26" t="s">
        <v>5568</v>
      </c>
      <c r="AD235" s="26" t="s">
        <v>8616</v>
      </c>
      <c r="AE235" s="65">
        <v>53.980315427999997</v>
      </c>
      <c r="AF235" s="26" t="s">
        <v>888</v>
      </c>
      <c r="AG235" s="35">
        <v>0</v>
      </c>
      <c r="AH235" s="66">
        <v>1</v>
      </c>
      <c r="AI235" s="20" t="s">
        <v>8617</v>
      </c>
    </row>
    <row r="236" spans="1:35" ht="30">
      <c r="A236" s="64" t="s">
        <v>4400</v>
      </c>
      <c r="B236" s="64" t="s">
        <v>20</v>
      </c>
      <c r="C236" s="64" t="s">
        <v>536</v>
      </c>
      <c r="D236" s="64" t="s">
        <v>589</v>
      </c>
      <c r="E236" s="64" t="s">
        <v>590</v>
      </c>
      <c r="F236" s="20" t="s">
        <v>5552</v>
      </c>
      <c r="G236" s="20" t="s">
        <v>5553</v>
      </c>
      <c r="H236" s="26" t="s">
        <v>1181</v>
      </c>
      <c r="I236" s="26">
        <v>250</v>
      </c>
      <c r="J236" s="26">
        <v>4000</v>
      </c>
      <c r="K236" s="63">
        <v>42.003334619999997</v>
      </c>
      <c r="L236" s="36" t="s">
        <v>888</v>
      </c>
      <c r="M236" s="35">
        <v>0</v>
      </c>
      <c r="N236" s="35">
        <v>1</v>
      </c>
      <c r="O236" s="20" t="s">
        <v>5554</v>
      </c>
      <c r="P236" s="20" t="s">
        <v>5555</v>
      </c>
      <c r="Q236" s="20" t="s">
        <v>578</v>
      </c>
      <c r="R236" s="26" t="s">
        <v>1181</v>
      </c>
      <c r="S236" s="26">
        <v>150</v>
      </c>
      <c r="T236" s="26">
        <v>2400</v>
      </c>
      <c r="U236" s="63">
        <v>42.915766608000006</v>
      </c>
      <c r="V236" s="26" t="s">
        <v>888</v>
      </c>
      <c r="W236" s="35">
        <v>0</v>
      </c>
      <c r="X236" s="35">
        <v>1</v>
      </c>
      <c r="Y236" s="20" t="s">
        <v>5556</v>
      </c>
      <c r="Z236" s="20" t="s">
        <v>5557</v>
      </c>
      <c r="AA236" s="20" t="s">
        <v>908</v>
      </c>
      <c r="AB236" s="26" t="s">
        <v>1181</v>
      </c>
      <c r="AC236" s="26">
        <v>230</v>
      </c>
      <c r="AD236" s="26">
        <v>4830</v>
      </c>
      <c r="AE236" s="63">
        <v>53.969827704000004</v>
      </c>
      <c r="AF236" s="26" t="s">
        <v>888</v>
      </c>
      <c r="AG236" s="35">
        <v>0</v>
      </c>
      <c r="AH236" s="35">
        <v>1</v>
      </c>
      <c r="AI236" s="89" t="s">
        <v>5558</v>
      </c>
    </row>
    <row r="237" spans="1:35" ht="30">
      <c r="A237" s="64" t="s">
        <v>4400</v>
      </c>
      <c r="B237" s="64" t="s">
        <v>20</v>
      </c>
      <c r="C237" s="64" t="s">
        <v>536</v>
      </c>
      <c r="D237" s="64" t="s">
        <v>589</v>
      </c>
      <c r="E237" s="64" t="s">
        <v>590</v>
      </c>
      <c r="F237" s="20" t="s">
        <v>5560</v>
      </c>
      <c r="G237" s="20" t="s">
        <v>5523</v>
      </c>
      <c r="H237" s="26" t="s">
        <v>1181</v>
      </c>
      <c r="I237" s="26">
        <v>230</v>
      </c>
      <c r="J237" s="26">
        <v>4830</v>
      </c>
      <c r="K237" s="63">
        <v>39.119210519999996</v>
      </c>
      <c r="L237" s="36" t="s">
        <v>888</v>
      </c>
      <c r="M237" s="35">
        <v>0</v>
      </c>
      <c r="N237" s="35">
        <v>1</v>
      </c>
      <c r="O237" s="20" t="s">
        <v>5561</v>
      </c>
      <c r="P237" s="20" t="s">
        <v>5562</v>
      </c>
      <c r="Q237" s="20" t="s">
        <v>5523</v>
      </c>
      <c r="R237" s="26" t="s">
        <v>1181</v>
      </c>
      <c r="S237" s="26">
        <v>185</v>
      </c>
      <c r="T237" s="26">
        <v>3885</v>
      </c>
      <c r="U237" s="63">
        <v>34.955584092000002</v>
      </c>
      <c r="V237" s="26" t="s">
        <v>888</v>
      </c>
      <c r="W237" s="35">
        <v>0</v>
      </c>
      <c r="X237" s="35">
        <v>1</v>
      </c>
      <c r="Y237" s="20" t="s">
        <v>5563</v>
      </c>
      <c r="Z237" s="20" t="s">
        <v>5564</v>
      </c>
      <c r="AA237" s="20" t="s">
        <v>5565</v>
      </c>
      <c r="AB237" s="26" t="s">
        <v>1181</v>
      </c>
      <c r="AC237" s="26">
        <v>200</v>
      </c>
      <c r="AD237" s="26">
        <v>3200</v>
      </c>
      <c r="AE237" s="63">
        <v>38.22775398000001</v>
      </c>
      <c r="AF237" s="26" t="s">
        <v>888</v>
      </c>
      <c r="AG237" s="35">
        <v>0</v>
      </c>
      <c r="AH237" s="35">
        <v>1</v>
      </c>
      <c r="AI237" s="89" t="s">
        <v>5528</v>
      </c>
    </row>
    <row r="238" spans="1:35">
      <c r="A238" s="64" t="s">
        <v>4400</v>
      </c>
      <c r="B238" s="64" t="s">
        <v>20</v>
      </c>
      <c r="C238" s="64" t="s">
        <v>536</v>
      </c>
      <c r="D238" s="64" t="s">
        <v>589</v>
      </c>
      <c r="E238" s="64" t="s">
        <v>590</v>
      </c>
      <c r="F238" s="20"/>
      <c r="G238" s="20"/>
      <c r="H238" s="26"/>
      <c r="I238" s="26"/>
      <c r="J238" s="26"/>
      <c r="K238" s="63">
        <v>0</v>
      </c>
      <c r="L238" s="26"/>
      <c r="M238" s="35"/>
      <c r="N238" s="35"/>
      <c r="O238" s="20"/>
      <c r="P238" s="20"/>
      <c r="Q238" s="20"/>
      <c r="R238" s="26"/>
      <c r="S238" s="26"/>
      <c r="T238" s="26"/>
      <c r="U238" s="63">
        <v>0</v>
      </c>
      <c r="V238" s="26"/>
      <c r="W238" s="35"/>
      <c r="X238" s="35"/>
      <c r="Y238" s="20"/>
      <c r="Z238" s="20" t="s">
        <v>5566</v>
      </c>
      <c r="AA238" s="20" t="s">
        <v>5154</v>
      </c>
      <c r="AB238" s="26" t="s">
        <v>1181</v>
      </c>
      <c r="AC238" s="26">
        <v>250</v>
      </c>
      <c r="AD238" s="26">
        <v>4000</v>
      </c>
      <c r="AE238" s="63">
        <v>52.574960412000003</v>
      </c>
      <c r="AF238" s="26" t="s">
        <v>888</v>
      </c>
      <c r="AG238" s="35">
        <v>0</v>
      </c>
      <c r="AH238" s="35">
        <v>1</v>
      </c>
      <c r="AI238" s="89" t="s">
        <v>3091</v>
      </c>
    </row>
    <row r="239" spans="1:35" ht="45">
      <c r="A239" s="64" t="s">
        <v>4400</v>
      </c>
      <c r="B239" s="64" t="s">
        <v>20</v>
      </c>
      <c r="C239" s="64" t="s">
        <v>536</v>
      </c>
      <c r="D239" s="64" t="s">
        <v>589</v>
      </c>
      <c r="E239" s="64" t="s">
        <v>590</v>
      </c>
      <c r="F239" s="20" t="s">
        <v>5566</v>
      </c>
      <c r="G239" s="20" t="s">
        <v>5154</v>
      </c>
      <c r="H239" s="26" t="s">
        <v>1181</v>
      </c>
      <c r="I239" s="26">
        <v>250</v>
      </c>
      <c r="J239" s="26">
        <v>4000</v>
      </c>
      <c r="K239" s="63">
        <v>52.574960412000003</v>
      </c>
      <c r="L239" s="36" t="s">
        <v>888</v>
      </c>
      <c r="M239" s="35">
        <v>0</v>
      </c>
      <c r="N239" s="35">
        <v>1</v>
      </c>
      <c r="O239" s="20" t="s">
        <v>5567</v>
      </c>
      <c r="P239" s="20" t="s">
        <v>5557</v>
      </c>
      <c r="Q239" s="20" t="s">
        <v>908</v>
      </c>
      <c r="R239" s="26" t="s">
        <v>1181</v>
      </c>
      <c r="S239" s="26" t="s">
        <v>5568</v>
      </c>
      <c r="T239" s="26">
        <v>4830</v>
      </c>
      <c r="U239" s="63">
        <v>53.969827704000004</v>
      </c>
      <c r="V239" s="26" t="s">
        <v>888</v>
      </c>
      <c r="W239" s="35">
        <v>0</v>
      </c>
      <c r="X239" s="35">
        <v>1</v>
      </c>
      <c r="Y239" s="20" t="s">
        <v>5559</v>
      </c>
      <c r="Z239" s="20" t="s">
        <v>5555</v>
      </c>
      <c r="AA239" s="20" t="s">
        <v>578</v>
      </c>
      <c r="AB239" s="26" t="s">
        <v>1181</v>
      </c>
      <c r="AC239" s="26">
        <v>150</v>
      </c>
      <c r="AD239" s="26">
        <v>2400</v>
      </c>
      <c r="AE239" s="63">
        <v>42.915766608000006</v>
      </c>
      <c r="AF239" s="26" t="s">
        <v>888</v>
      </c>
      <c r="AG239" s="35">
        <v>0</v>
      </c>
      <c r="AH239" s="35">
        <v>1</v>
      </c>
      <c r="AI239" s="89" t="s">
        <v>3091</v>
      </c>
    </row>
    <row r="240" spans="1:35">
      <c r="A240" s="8" t="s">
        <v>13906</v>
      </c>
      <c r="B240" s="8" t="s">
        <v>20</v>
      </c>
      <c r="C240" s="8" t="s">
        <v>536</v>
      </c>
      <c r="D240" s="10" t="s">
        <v>589</v>
      </c>
      <c r="E240" s="8" t="s">
        <v>590</v>
      </c>
      <c r="F240" s="108" t="s">
        <v>15271</v>
      </c>
      <c r="G240" s="107" t="s">
        <v>413</v>
      </c>
      <c r="H240" s="6" t="s">
        <v>15272</v>
      </c>
      <c r="I240" s="6">
        <v>21</v>
      </c>
      <c r="J240" s="6"/>
      <c r="K240" s="119">
        <v>107.74038865200001</v>
      </c>
      <c r="L240" s="6" t="s">
        <v>27</v>
      </c>
      <c r="M240" s="123">
        <v>0.5</v>
      </c>
      <c r="N240" s="123">
        <v>0</v>
      </c>
      <c r="O240" s="107" t="s">
        <v>15273</v>
      </c>
      <c r="P240" s="108" t="s">
        <v>15271</v>
      </c>
      <c r="Q240" s="107" t="s">
        <v>413</v>
      </c>
      <c r="R240" s="6" t="s">
        <v>15272</v>
      </c>
      <c r="S240" s="6">
        <v>21</v>
      </c>
      <c r="T240" s="107"/>
      <c r="U240" s="119">
        <v>107.74038865200001</v>
      </c>
      <c r="V240" s="6" t="s">
        <v>27</v>
      </c>
      <c r="W240" s="16">
        <v>0.5</v>
      </c>
      <c r="X240" s="123">
        <v>0</v>
      </c>
      <c r="Y240" s="23" t="s">
        <v>15273</v>
      </c>
      <c r="Z240" s="108" t="s">
        <v>15271</v>
      </c>
      <c r="AA240" s="107" t="s">
        <v>413</v>
      </c>
      <c r="AB240" s="6" t="s">
        <v>15272</v>
      </c>
      <c r="AC240" s="6">
        <v>21</v>
      </c>
      <c r="AD240" s="107"/>
      <c r="AE240" s="134">
        <v>115.43837806799999</v>
      </c>
      <c r="AF240" s="6" t="s">
        <v>27</v>
      </c>
      <c r="AG240" s="123">
        <v>0.5</v>
      </c>
      <c r="AH240" s="123">
        <v>0</v>
      </c>
      <c r="AI240" s="7" t="s">
        <v>1026</v>
      </c>
    </row>
    <row r="241" spans="1:35" ht="45">
      <c r="A241" s="64" t="s">
        <v>3020</v>
      </c>
      <c r="B241" s="64" t="s">
        <v>20</v>
      </c>
      <c r="C241" s="64" t="s">
        <v>536</v>
      </c>
      <c r="D241" s="70" t="s">
        <v>589</v>
      </c>
      <c r="E241" s="64" t="s">
        <v>590</v>
      </c>
      <c r="F241" s="20" t="s">
        <v>15406</v>
      </c>
      <c r="G241" s="76" t="s">
        <v>10084</v>
      </c>
      <c r="H241" s="26" t="s">
        <v>1181</v>
      </c>
      <c r="I241" s="26">
        <v>150</v>
      </c>
      <c r="J241" s="26">
        <v>2400</v>
      </c>
      <c r="K241" s="63">
        <v>20.339808023807997</v>
      </c>
      <c r="L241" s="26" t="s">
        <v>888</v>
      </c>
      <c r="M241" s="35">
        <v>0</v>
      </c>
      <c r="N241" s="35">
        <v>0</v>
      </c>
      <c r="O241" s="20" t="s">
        <v>3092</v>
      </c>
      <c r="P241" s="20" t="s">
        <v>15406</v>
      </c>
      <c r="Q241" s="76" t="s">
        <v>10084</v>
      </c>
      <c r="R241" s="26" t="s">
        <v>1181</v>
      </c>
      <c r="S241" s="26">
        <v>150</v>
      </c>
      <c r="T241" s="26">
        <v>2400</v>
      </c>
      <c r="U241" s="63">
        <v>20.339808023807997</v>
      </c>
      <c r="V241" s="26" t="s">
        <v>888</v>
      </c>
      <c r="W241" s="35">
        <v>0</v>
      </c>
      <c r="X241" s="35">
        <v>0</v>
      </c>
      <c r="Y241" s="20" t="s">
        <v>3092</v>
      </c>
      <c r="Z241" s="20" t="s">
        <v>15406</v>
      </c>
      <c r="AA241" s="76" t="s">
        <v>10084</v>
      </c>
      <c r="AB241" s="26" t="s">
        <v>1181</v>
      </c>
      <c r="AC241" s="26">
        <v>150</v>
      </c>
      <c r="AD241" s="26">
        <v>2400</v>
      </c>
      <c r="AE241" s="63">
        <v>20.339808023807997</v>
      </c>
      <c r="AF241" s="26" t="s">
        <v>888</v>
      </c>
      <c r="AG241" s="35">
        <v>0</v>
      </c>
      <c r="AH241" s="35">
        <v>0</v>
      </c>
      <c r="AI241" s="20" t="s">
        <v>3091</v>
      </c>
    </row>
    <row r="242" spans="1:35">
      <c r="A242" s="64" t="s">
        <v>885</v>
      </c>
      <c r="B242" s="64" t="s">
        <v>20</v>
      </c>
      <c r="C242" s="64" t="s">
        <v>536</v>
      </c>
      <c r="D242" s="70" t="s">
        <v>589</v>
      </c>
      <c r="E242" s="64" t="s">
        <v>590</v>
      </c>
      <c r="F242" s="20">
        <v>250268</v>
      </c>
      <c r="G242" s="20" t="s">
        <v>1078</v>
      </c>
      <c r="H242" s="26" t="s">
        <v>896</v>
      </c>
      <c r="I242" s="26">
        <v>1</v>
      </c>
      <c r="J242" s="26">
        <v>20</v>
      </c>
      <c r="K242" s="63">
        <v>1.567914738</v>
      </c>
      <c r="L242" s="26" t="s">
        <v>888</v>
      </c>
      <c r="M242" s="136">
        <v>0</v>
      </c>
      <c r="N242" s="136">
        <v>100</v>
      </c>
      <c r="O242" s="20" t="s">
        <v>1084</v>
      </c>
      <c r="P242" s="20">
        <v>250253</v>
      </c>
      <c r="Q242" s="20" t="s">
        <v>1078</v>
      </c>
      <c r="R242" s="26" t="s">
        <v>896</v>
      </c>
      <c r="S242" s="26">
        <v>1</v>
      </c>
      <c r="T242" s="26">
        <v>20</v>
      </c>
      <c r="U242" s="63">
        <v>1.5626708759999999</v>
      </c>
      <c r="V242" s="26" t="s">
        <v>888</v>
      </c>
      <c r="W242" s="136">
        <v>0</v>
      </c>
      <c r="X242" s="136">
        <v>100</v>
      </c>
      <c r="Y242" s="20" t="s">
        <v>1085</v>
      </c>
      <c r="Z242" s="20">
        <v>250807</v>
      </c>
      <c r="AA242" s="20" t="s">
        <v>982</v>
      </c>
      <c r="AB242" s="26" t="s">
        <v>896</v>
      </c>
      <c r="AC242" s="26">
        <v>1</v>
      </c>
      <c r="AD242" s="26">
        <v>20</v>
      </c>
      <c r="AE242" s="63">
        <v>1.5626708759999999</v>
      </c>
      <c r="AF242" s="26" t="s">
        <v>888</v>
      </c>
      <c r="AG242" s="136">
        <v>0</v>
      </c>
      <c r="AH242" s="136">
        <v>100</v>
      </c>
      <c r="AI242" s="20" t="s">
        <v>1086</v>
      </c>
    </row>
    <row r="243" spans="1:35" ht="30">
      <c r="A243" s="64" t="s">
        <v>9433</v>
      </c>
      <c r="B243" s="64" t="s">
        <v>20</v>
      </c>
      <c r="C243" s="64" t="s">
        <v>536</v>
      </c>
      <c r="D243" s="70" t="s">
        <v>589</v>
      </c>
      <c r="E243" s="64" t="s">
        <v>590</v>
      </c>
      <c r="F243" s="75" t="s">
        <v>9837</v>
      </c>
      <c r="G243" s="20" t="s">
        <v>784</v>
      </c>
      <c r="H243" s="26" t="s">
        <v>8966</v>
      </c>
      <c r="I243" s="26">
        <v>200</v>
      </c>
      <c r="J243" s="93">
        <v>20</v>
      </c>
      <c r="K243" s="65">
        <v>40.796940000000006</v>
      </c>
      <c r="L243" s="15" t="s">
        <v>27</v>
      </c>
      <c r="M243" s="137" t="s">
        <v>584</v>
      </c>
      <c r="N243" s="35" t="s">
        <v>584</v>
      </c>
      <c r="O243" s="20" t="s">
        <v>9838</v>
      </c>
      <c r="P243" s="75" t="s">
        <v>9839</v>
      </c>
      <c r="Q243" s="23" t="s">
        <v>5154</v>
      </c>
      <c r="R243" s="26" t="s">
        <v>5154</v>
      </c>
      <c r="S243" s="26" t="s">
        <v>8966</v>
      </c>
      <c r="T243" s="26">
        <v>250</v>
      </c>
      <c r="U243" s="65">
        <v>55.655400000000007</v>
      </c>
      <c r="V243" s="15" t="s">
        <v>27</v>
      </c>
      <c r="W243" s="35">
        <v>0</v>
      </c>
      <c r="X243" s="35">
        <v>0</v>
      </c>
      <c r="Y243" s="20" t="s">
        <v>5567</v>
      </c>
      <c r="Z243" s="75" t="s">
        <v>9839</v>
      </c>
      <c r="AA243" s="20" t="s">
        <v>5154</v>
      </c>
      <c r="AB243" s="26" t="s">
        <v>8966</v>
      </c>
      <c r="AC243" s="26">
        <v>250</v>
      </c>
      <c r="AD243" s="32">
        <v>16</v>
      </c>
      <c r="AE243" s="65">
        <v>55.655400000000007</v>
      </c>
      <c r="AF243" s="65" t="s">
        <v>27</v>
      </c>
      <c r="AG243" s="35">
        <v>0</v>
      </c>
      <c r="AH243" s="35">
        <v>0</v>
      </c>
      <c r="AI243" s="20" t="s">
        <v>5567</v>
      </c>
    </row>
    <row r="244" spans="1:35" ht="30">
      <c r="A244" s="64" t="s">
        <v>9433</v>
      </c>
      <c r="B244" s="64" t="s">
        <v>20</v>
      </c>
      <c r="C244" s="64" t="s">
        <v>536</v>
      </c>
      <c r="D244" s="70" t="s">
        <v>589</v>
      </c>
      <c r="E244" s="64" t="s">
        <v>590</v>
      </c>
      <c r="F244" s="75" t="s">
        <v>9840</v>
      </c>
      <c r="G244" s="20" t="s">
        <v>784</v>
      </c>
      <c r="H244" s="26" t="s">
        <v>8966</v>
      </c>
      <c r="I244" s="26">
        <v>120</v>
      </c>
      <c r="J244" s="93">
        <v>20</v>
      </c>
      <c r="K244" s="65">
        <v>39.775740000000006</v>
      </c>
      <c r="L244" s="15" t="s">
        <v>27</v>
      </c>
      <c r="M244" s="137" t="s">
        <v>584</v>
      </c>
      <c r="N244" s="35" t="s">
        <v>584</v>
      </c>
      <c r="O244" s="20" t="s">
        <v>9841</v>
      </c>
      <c r="P244" s="75" t="s">
        <v>9842</v>
      </c>
      <c r="Q244" s="23" t="s">
        <v>5553</v>
      </c>
      <c r="R244" s="26" t="s">
        <v>5553</v>
      </c>
      <c r="S244" s="26" t="s">
        <v>8966</v>
      </c>
      <c r="T244" s="26">
        <v>250</v>
      </c>
      <c r="U244" s="65">
        <v>34.669740000000004</v>
      </c>
      <c r="V244" s="15" t="s">
        <v>27</v>
      </c>
      <c r="W244" s="35">
        <v>0</v>
      </c>
      <c r="X244" s="35">
        <v>0</v>
      </c>
      <c r="Y244" s="20" t="s">
        <v>5554</v>
      </c>
      <c r="Z244" s="75" t="s">
        <v>9842</v>
      </c>
      <c r="AA244" s="20" t="s">
        <v>5553</v>
      </c>
      <c r="AB244" s="26" t="s">
        <v>8966</v>
      </c>
      <c r="AC244" s="26">
        <v>250</v>
      </c>
      <c r="AD244" s="32">
        <v>16</v>
      </c>
      <c r="AE244" s="65">
        <v>34.669740000000004</v>
      </c>
      <c r="AF244" s="65" t="s">
        <v>27</v>
      </c>
      <c r="AG244" s="35">
        <v>0</v>
      </c>
      <c r="AH244" s="35">
        <v>0</v>
      </c>
      <c r="AI244" s="20" t="s">
        <v>5554</v>
      </c>
    </row>
    <row r="245" spans="1:35">
      <c r="A245" s="64" t="s">
        <v>11883</v>
      </c>
      <c r="B245" s="8" t="s">
        <v>20</v>
      </c>
      <c r="C245" s="8" t="s">
        <v>536</v>
      </c>
      <c r="D245" s="10" t="s">
        <v>589</v>
      </c>
      <c r="E245" s="8" t="s">
        <v>595</v>
      </c>
      <c r="F245" s="107" t="s">
        <v>12008</v>
      </c>
      <c r="G245" s="107" t="s">
        <v>5553</v>
      </c>
      <c r="H245" s="6" t="s">
        <v>8038</v>
      </c>
      <c r="I245" s="6">
        <v>16</v>
      </c>
      <c r="J245" s="6"/>
      <c r="K245" s="118">
        <v>1.1641373640000001</v>
      </c>
      <c r="L245" s="6" t="s">
        <v>27</v>
      </c>
      <c r="M245" s="6" t="s">
        <v>10322</v>
      </c>
      <c r="N245" s="6" t="s">
        <v>11297</v>
      </c>
      <c r="O245" s="107" t="s">
        <v>12009</v>
      </c>
      <c r="P245" s="107" t="s">
        <v>12010</v>
      </c>
      <c r="Q245" s="107" t="s">
        <v>578</v>
      </c>
      <c r="R245" s="6" t="s">
        <v>8038</v>
      </c>
      <c r="S245" s="6">
        <v>16</v>
      </c>
      <c r="T245" s="6"/>
      <c r="U245" s="117">
        <v>2.51705376</v>
      </c>
      <c r="V245" s="117"/>
      <c r="W245" s="15" t="s">
        <v>10322</v>
      </c>
      <c r="X245" s="6" t="s">
        <v>11297</v>
      </c>
      <c r="Y245" s="108" t="s">
        <v>12011</v>
      </c>
      <c r="Z245" s="107" t="s">
        <v>12010</v>
      </c>
      <c r="AA245" s="107" t="s">
        <v>578</v>
      </c>
      <c r="AB245" s="6" t="s">
        <v>8038</v>
      </c>
      <c r="AC245" s="6">
        <v>16</v>
      </c>
      <c r="AD245" s="6"/>
      <c r="AE245" s="122">
        <v>2.51705376</v>
      </c>
      <c r="AF245" s="122"/>
      <c r="AG245" s="6" t="s">
        <v>10322</v>
      </c>
      <c r="AH245" s="6" t="s">
        <v>11297</v>
      </c>
      <c r="AI245" s="15" t="s">
        <v>12012</v>
      </c>
    </row>
    <row r="246" spans="1:35">
      <c r="A246" s="64" t="s">
        <v>5996</v>
      </c>
      <c r="B246" s="64" t="s">
        <v>20</v>
      </c>
      <c r="C246" s="64" t="s">
        <v>536</v>
      </c>
      <c r="D246" s="70" t="s">
        <v>589</v>
      </c>
      <c r="E246" s="64" t="s">
        <v>595</v>
      </c>
      <c r="F246" s="20" t="s">
        <v>6405</v>
      </c>
      <c r="G246" s="20" t="s">
        <v>5154</v>
      </c>
      <c r="H246" s="26" t="s">
        <v>1181</v>
      </c>
      <c r="I246" s="26">
        <v>16</v>
      </c>
      <c r="J246" s="26">
        <v>1</v>
      </c>
      <c r="K246" s="72">
        <v>29.17768718592</v>
      </c>
      <c r="L246" s="26" t="s">
        <v>888</v>
      </c>
      <c r="M246" s="35">
        <v>0</v>
      </c>
      <c r="N246" s="35">
        <v>0</v>
      </c>
      <c r="O246" s="20" t="s">
        <v>6406</v>
      </c>
      <c r="P246" s="20" t="s">
        <v>6407</v>
      </c>
      <c r="Q246" s="20" t="s">
        <v>908</v>
      </c>
      <c r="R246" s="26" t="s">
        <v>1181</v>
      </c>
      <c r="S246" s="26">
        <v>21</v>
      </c>
      <c r="T246" s="26">
        <v>1</v>
      </c>
      <c r="U246" s="63">
        <v>61.087845982800012</v>
      </c>
      <c r="V246" s="26" t="s">
        <v>888</v>
      </c>
      <c r="W246" s="35">
        <v>0</v>
      </c>
      <c r="X246" s="35">
        <v>1</v>
      </c>
      <c r="Y246" s="20" t="s">
        <v>6408</v>
      </c>
      <c r="Z246" s="20" t="s">
        <v>6405</v>
      </c>
      <c r="AA246" s="20" t="s">
        <v>5154</v>
      </c>
      <c r="AB246" s="26" t="s">
        <v>1181</v>
      </c>
      <c r="AC246" s="26">
        <v>16</v>
      </c>
      <c r="AD246" s="26">
        <v>1</v>
      </c>
      <c r="AE246" s="63">
        <v>29.17768718592</v>
      </c>
      <c r="AF246" s="26" t="s">
        <v>888</v>
      </c>
      <c r="AG246" s="35">
        <v>0</v>
      </c>
      <c r="AH246" s="35">
        <v>0</v>
      </c>
      <c r="AI246" s="20" t="s">
        <v>6393</v>
      </c>
    </row>
    <row r="247" spans="1:35">
      <c r="A247" s="64" t="s">
        <v>19</v>
      </c>
      <c r="B247" s="64" t="s">
        <v>20</v>
      </c>
      <c r="C247" s="64" t="s">
        <v>536</v>
      </c>
      <c r="D247" s="70" t="s">
        <v>589</v>
      </c>
      <c r="E247" s="64" t="s">
        <v>595</v>
      </c>
      <c r="F247" s="74" t="s">
        <v>596</v>
      </c>
      <c r="G247" s="20" t="s">
        <v>575</v>
      </c>
      <c r="H247" s="26" t="s">
        <v>53</v>
      </c>
      <c r="I247" s="26">
        <v>150</v>
      </c>
      <c r="J247" s="26">
        <v>16</v>
      </c>
      <c r="K247" s="72">
        <v>36.422453643000011</v>
      </c>
      <c r="L247" s="26" t="s">
        <v>27</v>
      </c>
      <c r="M247" s="35">
        <v>0</v>
      </c>
      <c r="N247" s="35">
        <v>1</v>
      </c>
      <c r="O247" s="82" t="s">
        <v>597</v>
      </c>
      <c r="P247" s="74" t="s">
        <v>598</v>
      </c>
      <c r="Q247" s="20" t="s">
        <v>578</v>
      </c>
      <c r="R247" s="26" t="s">
        <v>53</v>
      </c>
      <c r="S247" s="26">
        <v>120</v>
      </c>
      <c r="T247" s="26">
        <v>2400</v>
      </c>
      <c r="U247" s="71">
        <v>37.76558330030489</v>
      </c>
      <c r="V247" s="26" t="s">
        <v>27</v>
      </c>
      <c r="W247" s="35">
        <v>0</v>
      </c>
      <c r="X247" s="35" t="s">
        <v>584</v>
      </c>
      <c r="Y247" s="20" t="s">
        <v>599</v>
      </c>
      <c r="Z247" s="20"/>
      <c r="AA247" s="20"/>
      <c r="AB247" s="26"/>
      <c r="AC247" s="26"/>
      <c r="AD247" s="26"/>
      <c r="AE247" s="63">
        <v>0</v>
      </c>
      <c r="AF247" s="26"/>
      <c r="AG247" s="35"/>
      <c r="AH247" s="35"/>
      <c r="AI247" s="20"/>
    </row>
    <row r="248" spans="1:35" ht="30">
      <c r="A248" s="64" t="s">
        <v>8776</v>
      </c>
      <c r="B248" s="64" t="s">
        <v>20</v>
      </c>
      <c r="C248" s="64" t="s">
        <v>536</v>
      </c>
      <c r="D248" s="70" t="s">
        <v>589</v>
      </c>
      <c r="E248" s="64" t="s">
        <v>595</v>
      </c>
      <c r="F248" s="20" t="s">
        <v>9160</v>
      </c>
      <c r="G248" s="20" t="s">
        <v>9161</v>
      </c>
      <c r="H248" s="26" t="s">
        <v>1181</v>
      </c>
      <c r="I248" s="26">
        <v>100</v>
      </c>
      <c r="J248" s="26">
        <v>2400</v>
      </c>
      <c r="K248" s="65">
        <v>50.498391060000003</v>
      </c>
      <c r="L248" s="26" t="s">
        <v>888</v>
      </c>
      <c r="M248" s="35">
        <v>0</v>
      </c>
      <c r="N248" s="35" t="s">
        <v>9139</v>
      </c>
      <c r="O248" s="20" t="s">
        <v>9162</v>
      </c>
      <c r="P248" s="20" t="s">
        <v>9160</v>
      </c>
      <c r="Q248" s="20" t="s">
        <v>9161</v>
      </c>
      <c r="R248" s="26" t="s">
        <v>1181</v>
      </c>
      <c r="S248" s="26">
        <v>100</v>
      </c>
      <c r="T248" s="26">
        <v>2400</v>
      </c>
      <c r="U248" s="80">
        <v>50.498391060000003</v>
      </c>
      <c r="V248" s="26" t="s">
        <v>888</v>
      </c>
      <c r="W248" s="35">
        <v>0</v>
      </c>
      <c r="X248" s="35">
        <v>0</v>
      </c>
      <c r="Y248" s="20" t="s">
        <v>9162</v>
      </c>
      <c r="Z248" s="76" t="s">
        <v>9432</v>
      </c>
      <c r="AA248" s="20"/>
      <c r="AB248" s="26"/>
      <c r="AC248" s="26"/>
      <c r="AD248" s="26"/>
      <c r="AE248" s="80">
        <v>0</v>
      </c>
      <c r="AF248" s="34"/>
      <c r="AG248" s="35"/>
      <c r="AH248" s="35"/>
      <c r="AI248" s="20"/>
    </row>
    <row r="249" spans="1:35" ht="45">
      <c r="A249" s="64" t="s">
        <v>7936</v>
      </c>
      <c r="B249" s="64" t="s">
        <v>20</v>
      </c>
      <c r="C249" s="64" t="s">
        <v>536</v>
      </c>
      <c r="D249" s="70" t="s">
        <v>589</v>
      </c>
      <c r="E249" s="64" t="s">
        <v>595</v>
      </c>
      <c r="F249" s="20">
        <v>100173</v>
      </c>
      <c r="G249" s="20" t="s">
        <v>8138</v>
      </c>
      <c r="H249" s="104" t="s">
        <v>8038</v>
      </c>
      <c r="I249" s="104">
        <v>150</v>
      </c>
      <c r="J249" s="104">
        <v>16</v>
      </c>
      <c r="K249" s="72">
        <v>28.46</v>
      </c>
      <c r="L249" s="26" t="s">
        <v>27</v>
      </c>
      <c r="M249" s="35">
        <v>0.5</v>
      </c>
      <c r="N249" s="35">
        <v>1</v>
      </c>
      <c r="O249" s="20"/>
      <c r="P249" s="20">
        <v>100289</v>
      </c>
      <c r="Q249" s="20" t="s">
        <v>8139</v>
      </c>
      <c r="R249" s="104" t="s">
        <v>8038</v>
      </c>
      <c r="S249" s="104">
        <v>150</v>
      </c>
      <c r="T249" s="104">
        <v>21</v>
      </c>
      <c r="U249" s="63">
        <v>72.040176156000001</v>
      </c>
      <c r="V249" s="26" t="s">
        <v>27</v>
      </c>
      <c r="W249" s="35">
        <v>0</v>
      </c>
      <c r="X249" s="35">
        <v>1</v>
      </c>
      <c r="Y249" s="84" t="s">
        <v>8140</v>
      </c>
      <c r="Z249" s="20">
        <v>100320</v>
      </c>
      <c r="AA249" s="20" t="s">
        <v>8141</v>
      </c>
      <c r="AB249" s="26" t="s">
        <v>8038</v>
      </c>
      <c r="AC249" s="26">
        <v>200</v>
      </c>
      <c r="AD249" s="26">
        <v>20</v>
      </c>
      <c r="AE249" s="63">
        <v>30.152206500000002</v>
      </c>
      <c r="AF249" s="26" t="s">
        <v>27</v>
      </c>
      <c r="AG249" s="35">
        <v>0</v>
      </c>
      <c r="AH249" s="35">
        <v>0</v>
      </c>
      <c r="AI249" s="20" t="s">
        <v>8137</v>
      </c>
    </row>
    <row r="250" spans="1:35">
      <c r="A250" s="64" t="s">
        <v>12314</v>
      </c>
      <c r="B250" s="8" t="s">
        <v>20</v>
      </c>
      <c r="C250" s="8" t="s">
        <v>536</v>
      </c>
      <c r="D250" s="10" t="s">
        <v>589</v>
      </c>
      <c r="E250" s="8" t="s">
        <v>595</v>
      </c>
      <c r="F250" s="107" t="s">
        <v>13324</v>
      </c>
      <c r="G250" s="107" t="s">
        <v>1212</v>
      </c>
      <c r="H250" s="6" t="s">
        <v>1181</v>
      </c>
      <c r="I250" s="6">
        <v>20</v>
      </c>
      <c r="J250" s="6" t="s">
        <v>12293</v>
      </c>
      <c r="K250" s="119">
        <v>34.588044000000004</v>
      </c>
      <c r="L250" s="119"/>
      <c r="M250" s="124">
        <v>0.25</v>
      </c>
      <c r="N250" s="124">
        <v>0.6</v>
      </c>
      <c r="O250" s="107" t="s">
        <v>13325</v>
      </c>
      <c r="P250" s="107" t="s">
        <v>13324</v>
      </c>
      <c r="Q250" s="107" t="s">
        <v>1212</v>
      </c>
      <c r="R250" s="6" t="s">
        <v>1181</v>
      </c>
      <c r="S250" s="6">
        <v>20</v>
      </c>
      <c r="T250" s="6" t="s">
        <v>12293</v>
      </c>
      <c r="U250" s="119">
        <v>34.588044000000004</v>
      </c>
      <c r="V250" s="16"/>
      <c r="W250" s="16">
        <v>0.25</v>
      </c>
      <c r="X250" s="123">
        <v>0.6</v>
      </c>
      <c r="Y250" s="108" t="s">
        <v>13325</v>
      </c>
      <c r="Z250" s="107" t="s">
        <v>13324</v>
      </c>
      <c r="AA250" s="107" t="s">
        <v>12307</v>
      </c>
      <c r="AB250" s="6" t="s">
        <v>1181</v>
      </c>
      <c r="AC250" s="6">
        <v>20</v>
      </c>
      <c r="AD250" s="6" t="s">
        <v>12293</v>
      </c>
      <c r="AE250" s="119">
        <v>34.588044000000004</v>
      </c>
      <c r="AF250" s="119"/>
      <c r="AG250" s="123">
        <v>0.25</v>
      </c>
      <c r="AH250" s="123">
        <v>0.6</v>
      </c>
      <c r="AI250" s="7" t="s">
        <v>13325</v>
      </c>
    </row>
    <row r="251" spans="1:35" ht="45">
      <c r="A251" s="64" t="s">
        <v>8243</v>
      </c>
      <c r="B251" s="64" t="s">
        <v>20</v>
      </c>
      <c r="C251" s="64" t="s">
        <v>536</v>
      </c>
      <c r="D251" s="70" t="s">
        <v>589</v>
      </c>
      <c r="E251" s="64" t="s">
        <v>595</v>
      </c>
      <c r="F251" s="20" t="s">
        <v>8613</v>
      </c>
      <c r="G251" s="20" t="s">
        <v>6891</v>
      </c>
      <c r="H251" s="26" t="s">
        <v>1181</v>
      </c>
      <c r="I251" s="26" t="s">
        <v>8614</v>
      </c>
      <c r="J251" s="26" t="s">
        <v>8614</v>
      </c>
      <c r="K251" s="65">
        <v>43.360152000000006</v>
      </c>
      <c r="L251" s="26" t="s">
        <v>888</v>
      </c>
      <c r="M251" s="35">
        <v>0</v>
      </c>
      <c r="N251" s="35">
        <v>1</v>
      </c>
      <c r="O251" s="20" t="s">
        <v>8615</v>
      </c>
      <c r="P251" s="20">
        <v>100289</v>
      </c>
      <c r="Q251" s="20" t="s">
        <v>908</v>
      </c>
      <c r="R251" s="26">
        <v>1</v>
      </c>
      <c r="S251" s="26" t="s">
        <v>5576</v>
      </c>
      <c r="T251" s="26" t="s">
        <v>8616</v>
      </c>
      <c r="U251" s="65">
        <v>72.040176156000001</v>
      </c>
      <c r="V251" s="26" t="s">
        <v>888</v>
      </c>
      <c r="W251" s="35">
        <v>0</v>
      </c>
      <c r="X251" s="35">
        <v>1</v>
      </c>
      <c r="Y251" s="29" t="s">
        <v>8618</v>
      </c>
      <c r="Z251" s="20">
        <v>100289</v>
      </c>
      <c r="AA251" s="20" t="s">
        <v>908</v>
      </c>
      <c r="AB251" s="26">
        <v>1</v>
      </c>
      <c r="AC251" s="26" t="s">
        <v>5576</v>
      </c>
      <c r="AD251" s="26" t="s">
        <v>8616</v>
      </c>
      <c r="AE251" s="65">
        <v>72.040176156000001</v>
      </c>
      <c r="AF251" s="26" t="s">
        <v>888</v>
      </c>
      <c r="AG251" s="35">
        <v>0</v>
      </c>
      <c r="AH251" s="66">
        <v>1</v>
      </c>
      <c r="AI251" s="20" t="s">
        <v>8618</v>
      </c>
    </row>
    <row r="252" spans="1:35" ht="30">
      <c r="A252" s="64" t="s">
        <v>4400</v>
      </c>
      <c r="B252" s="64" t="s">
        <v>20</v>
      </c>
      <c r="C252" s="64" t="s">
        <v>536</v>
      </c>
      <c r="D252" s="64" t="s">
        <v>589</v>
      </c>
      <c r="E252" s="64" t="s">
        <v>595</v>
      </c>
      <c r="F252" s="20" t="s">
        <v>5569</v>
      </c>
      <c r="G252" s="20" t="s">
        <v>5553</v>
      </c>
      <c r="H252" s="26" t="s">
        <v>1181</v>
      </c>
      <c r="I252" s="26">
        <v>150</v>
      </c>
      <c r="J252" s="26">
        <v>2400</v>
      </c>
      <c r="K252" s="63">
        <v>32.449018056</v>
      </c>
      <c r="L252" s="36" t="s">
        <v>888</v>
      </c>
      <c r="M252" s="35">
        <v>0</v>
      </c>
      <c r="N252" s="35">
        <v>1</v>
      </c>
      <c r="O252" s="20" t="s">
        <v>5570</v>
      </c>
      <c r="P252" s="20" t="s">
        <v>5571</v>
      </c>
      <c r="Q252" s="20" t="s">
        <v>578</v>
      </c>
      <c r="R252" s="26" t="s">
        <v>1181</v>
      </c>
      <c r="S252" s="26">
        <v>120</v>
      </c>
      <c r="T252" s="26">
        <v>2400</v>
      </c>
      <c r="U252" s="63">
        <v>36.654595380000004</v>
      </c>
      <c r="V252" s="26" t="s">
        <v>888</v>
      </c>
      <c r="W252" s="35">
        <v>0</v>
      </c>
      <c r="X252" s="35">
        <v>1</v>
      </c>
      <c r="Y252" s="20" t="s">
        <v>5572</v>
      </c>
      <c r="Z252" s="20" t="s">
        <v>5571</v>
      </c>
      <c r="AA252" s="20" t="s">
        <v>578</v>
      </c>
      <c r="AB252" s="26" t="s">
        <v>1181</v>
      </c>
      <c r="AC252" s="26">
        <v>120</v>
      </c>
      <c r="AD252" s="26">
        <v>2400</v>
      </c>
      <c r="AE252" s="63">
        <v>36.654595380000004</v>
      </c>
      <c r="AF252" s="26" t="s">
        <v>888</v>
      </c>
      <c r="AG252" s="35">
        <v>0</v>
      </c>
      <c r="AH252" s="35">
        <v>1</v>
      </c>
      <c r="AI252" s="89" t="s">
        <v>3091</v>
      </c>
    </row>
    <row r="253" spans="1:35" ht="60">
      <c r="A253" s="64" t="s">
        <v>4400</v>
      </c>
      <c r="B253" s="64" t="s">
        <v>20</v>
      </c>
      <c r="C253" s="64" t="s">
        <v>536</v>
      </c>
      <c r="D253" s="64" t="s">
        <v>589</v>
      </c>
      <c r="E253" s="64" t="s">
        <v>595</v>
      </c>
      <c r="F253" s="20" t="s">
        <v>5573</v>
      </c>
      <c r="G253" s="20" t="s">
        <v>5154</v>
      </c>
      <c r="H253" s="26" t="s">
        <v>1181</v>
      </c>
      <c r="I253" s="26">
        <v>150</v>
      </c>
      <c r="J253" s="26">
        <v>2400</v>
      </c>
      <c r="K253" s="63">
        <v>33.067793772000002</v>
      </c>
      <c r="L253" s="36" t="s">
        <v>888</v>
      </c>
      <c r="M253" s="35">
        <v>0</v>
      </c>
      <c r="N253" s="35">
        <v>1</v>
      </c>
      <c r="O253" s="20" t="s">
        <v>5574</v>
      </c>
      <c r="P253" s="20" t="s">
        <v>5575</v>
      </c>
      <c r="Q253" s="20" t="s">
        <v>908</v>
      </c>
      <c r="R253" s="26" t="s">
        <v>1181</v>
      </c>
      <c r="S253" s="26" t="s">
        <v>5576</v>
      </c>
      <c r="T253" s="26">
        <v>3150</v>
      </c>
      <c r="U253" s="63">
        <v>72.040176156000001</v>
      </c>
      <c r="V253" s="26" t="s">
        <v>888</v>
      </c>
      <c r="W253" s="35">
        <v>0</v>
      </c>
      <c r="X253" s="35">
        <v>1</v>
      </c>
      <c r="Y253" s="20" t="s">
        <v>5577</v>
      </c>
      <c r="Z253" s="20" t="s">
        <v>5573</v>
      </c>
      <c r="AA253" s="20" t="s">
        <v>5154</v>
      </c>
      <c r="AB253" s="26" t="s">
        <v>1181</v>
      </c>
      <c r="AC253" s="26">
        <v>150</v>
      </c>
      <c r="AD253" s="26">
        <v>2400</v>
      </c>
      <c r="AE253" s="63">
        <v>33.067793772000002</v>
      </c>
      <c r="AF253" s="26" t="s">
        <v>888</v>
      </c>
      <c r="AG253" s="35">
        <v>0</v>
      </c>
      <c r="AH253" s="35">
        <v>1</v>
      </c>
      <c r="AI253" s="89" t="s">
        <v>3091</v>
      </c>
    </row>
    <row r="254" spans="1:35" ht="45">
      <c r="A254" s="64" t="s">
        <v>4400</v>
      </c>
      <c r="B254" s="64" t="s">
        <v>20</v>
      </c>
      <c r="C254" s="64" t="s">
        <v>536</v>
      </c>
      <c r="D254" s="64" t="s">
        <v>589</v>
      </c>
      <c r="E254" s="64" t="s">
        <v>595</v>
      </c>
      <c r="F254" s="20" t="s">
        <v>5578</v>
      </c>
      <c r="G254" s="20" t="s">
        <v>5523</v>
      </c>
      <c r="H254" s="26" t="s">
        <v>1181</v>
      </c>
      <c r="I254" s="26">
        <v>150</v>
      </c>
      <c r="J254" s="26">
        <v>3000</v>
      </c>
      <c r="K254" s="63">
        <v>36.444840900000003</v>
      </c>
      <c r="L254" s="36" t="s">
        <v>888</v>
      </c>
      <c r="M254" s="35">
        <v>0</v>
      </c>
      <c r="N254" s="35">
        <v>1</v>
      </c>
      <c r="O254" s="20" t="s">
        <v>5579</v>
      </c>
      <c r="P254" s="20" t="s">
        <v>5580</v>
      </c>
      <c r="Q254" s="20" t="s">
        <v>5523</v>
      </c>
      <c r="R254" s="26" t="s">
        <v>1181</v>
      </c>
      <c r="S254" s="26">
        <v>150</v>
      </c>
      <c r="T254" s="26">
        <v>3000</v>
      </c>
      <c r="U254" s="63">
        <v>38.028487224000003</v>
      </c>
      <c r="V254" s="26" t="s">
        <v>888</v>
      </c>
      <c r="W254" s="35">
        <v>0</v>
      </c>
      <c r="X254" s="35">
        <v>1</v>
      </c>
      <c r="Y254" s="20" t="s">
        <v>5581</v>
      </c>
      <c r="Z254" s="20" t="s">
        <v>5582</v>
      </c>
      <c r="AA254" s="20" t="s">
        <v>5565</v>
      </c>
      <c r="AB254" s="26" t="s">
        <v>1181</v>
      </c>
      <c r="AC254" s="26">
        <v>150</v>
      </c>
      <c r="AD254" s="26">
        <v>2400</v>
      </c>
      <c r="AE254" s="63">
        <v>38.080925843999999</v>
      </c>
      <c r="AF254" s="26" t="s">
        <v>888</v>
      </c>
      <c r="AG254" s="35">
        <v>0</v>
      </c>
      <c r="AH254" s="35">
        <v>1</v>
      </c>
      <c r="AI254" s="89" t="s">
        <v>5528</v>
      </c>
    </row>
    <row r="255" spans="1:35">
      <c r="A255" s="64" t="s">
        <v>4400</v>
      </c>
      <c r="B255" s="64" t="s">
        <v>20</v>
      </c>
      <c r="C255" s="64" t="s">
        <v>536</v>
      </c>
      <c r="D255" s="64" t="s">
        <v>589</v>
      </c>
      <c r="E255" s="64" t="s">
        <v>595</v>
      </c>
      <c r="F255" s="20"/>
      <c r="G255" s="20"/>
      <c r="H255" s="26"/>
      <c r="I255" s="26"/>
      <c r="J255" s="26"/>
      <c r="K255" s="63">
        <v>0</v>
      </c>
      <c r="L255" s="26"/>
      <c r="M255" s="35"/>
      <c r="N255" s="35"/>
      <c r="O255" s="20"/>
      <c r="P255" s="20"/>
      <c r="Q255" s="20"/>
      <c r="R255" s="26"/>
      <c r="S255" s="26"/>
      <c r="T255" s="26"/>
      <c r="U255" s="63">
        <v>0</v>
      </c>
      <c r="V255" s="26"/>
      <c r="W255" s="35"/>
      <c r="X255" s="35"/>
      <c r="Y255" s="20"/>
      <c r="Z255" s="20" t="s">
        <v>5575</v>
      </c>
      <c r="AA255" s="20" t="s">
        <v>908</v>
      </c>
      <c r="AB255" s="26" t="s">
        <v>1181</v>
      </c>
      <c r="AC255" s="26">
        <v>150</v>
      </c>
      <c r="AD255" s="26">
        <v>3150</v>
      </c>
      <c r="AE255" s="63">
        <v>72.040176156000001</v>
      </c>
      <c r="AF255" s="26" t="s">
        <v>888</v>
      </c>
      <c r="AG255" s="35">
        <v>0</v>
      </c>
      <c r="AH255" s="35">
        <v>1</v>
      </c>
      <c r="AI255" s="89" t="s">
        <v>5116</v>
      </c>
    </row>
    <row r="256" spans="1:35">
      <c r="A256" s="8" t="s">
        <v>13906</v>
      </c>
      <c r="B256" s="8" t="s">
        <v>20</v>
      </c>
      <c r="C256" s="8" t="s">
        <v>536</v>
      </c>
      <c r="D256" s="10" t="s">
        <v>589</v>
      </c>
      <c r="E256" s="8" t="s">
        <v>595</v>
      </c>
      <c r="F256" s="126" t="s">
        <v>14904</v>
      </c>
      <c r="G256" s="107" t="s">
        <v>413</v>
      </c>
      <c r="H256" s="6" t="s">
        <v>14635</v>
      </c>
      <c r="I256" s="6">
        <v>20</v>
      </c>
      <c r="J256" s="6"/>
      <c r="K256" s="119">
        <v>83.828377932000009</v>
      </c>
      <c r="L256" s="6" t="s">
        <v>27</v>
      </c>
      <c r="M256" s="123">
        <v>0.5</v>
      </c>
      <c r="N256" s="123">
        <v>0</v>
      </c>
      <c r="O256" s="107" t="s">
        <v>15274</v>
      </c>
      <c r="P256" s="126" t="s">
        <v>14904</v>
      </c>
      <c r="Q256" s="107" t="s">
        <v>413</v>
      </c>
      <c r="R256" s="6" t="s">
        <v>14635</v>
      </c>
      <c r="S256" s="6">
        <v>20</v>
      </c>
      <c r="T256" s="107"/>
      <c r="U256" s="119">
        <v>83.828377932000009</v>
      </c>
      <c r="V256" s="6" t="s">
        <v>27</v>
      </c>
      <c r="W256" s="16">
        <v>0.5</v>
      </c>
      <c r="X256" s="123">
        <v>0</v>
      </c>
      <c r="Y256" s="23" t="s">
        <v>15274</v>
      </c>
      <c r="Z256" s="126" t="s">
        <v>14904</v>
      </c>
      <c r="AA256" s="107" t="s">
        <v>413</v>
      </c>
      <c r="AB256" s="6" t="s">
        <v>14635</v>
      </c>
      <c r="AC256" s="6">
        <v>20</v>
      </c>
      <c r="AD256" s="107"/>
      <c r="AE256" s="134">
        <v>89.816868335999999</v>
      </c>
      <c r="AF256" s="6" t="s">
        <v>27</v>
      </c>
      <c r="AG256" s="123">
        <v>0.5</v>
      </c>
      <c r="AH256" s="123">
        <v>0</v>
      </c>
      <c r="AI256" s="7" t="s">
        <v>1026</v>
      </c>
    </row>
    <row r="257" spans="1:35" ht="45">
      <c r="A257" s="64" t="s">
        <v>3020</v>
      </c>
      <c r="B257" s="64" t="s">
        <v>20</v>
      </c>
      <c r="C257" s="64" t="s">
        <v>536</v>
      </c>
      <c r="D257" s="70" t="s">
        <v>589</v>
      </c>
      <c r="E257" s="64" t="s">
        <v>595</v>
      </c>
      <c r="F257" s="20" t="s">
        <v>15406</v>
      </c>
      <c r="G257" s="76" t="s">
        <v>10085</v>
      </c>
      <c r="H257" s="26" t="s">
        <v>1181</v>
      </c>
      <c r="I257" s="26">
        <v>150</v>
      </c>
      <c r="J257" s="26">
        <v>2400</v>
      </c>
      <c r="K257" s="63">
        <v>20.339808023807997</v>
      </c>
      <c r="L257" s="26" t="s">
        <v>888</v>
      </c>
      <c r="M257" s="35">
        <v>0</v>
      </c>
      <c r="N257" s="35">
        <v>0</v>
      </c>
      <c r="O257" s="20" t="s">
        <v>3092</v>
      </c>
      <c r="P257" s="20" t="s">
        <v>15406</v>
      </c>
      <c r="Q257" s="76" t="s">
        <v>10085</v>
      </c>
      <c r="R257" s="26" t="s">
        <v>1181</v>
      </c>
      <c r="S257" s="26">
        <v>150</v>
      </c>
      <c r="T257" s="26">
        <v>2400</v>
      </c>
      <c r="U257" s="63">
        <v>20.339808023807997</v>
      </c>
      <c r="V257" s="26" t="s">
        <v>888</v>
      </c>
      <c r="W257" s="35">
        <v>0</v>
      </c>
      <c r="X257" s="35">
        <v>0</v>
      </c>
      <c r="Y257" s="20" t="s">
        <v>3092</v>
      </c>
      <c r="Z257" s="20" t="s">
        <v>15406</v>
      </c>
      <c r="AA257" s="76" t="s">
        <v>10085</v>
      </c>
      <c r="AB257" s="26" t="s">
        <v>1181</v>
      </c>
      <c r="AC257" s="26">
        <v>150</v>
      </c>
      <c r="AD257" s="26">
        <v>2400</v>
      </c>
      <c r="AE257" s="63">
        <v>20.339808023807997</v>
      </c>
      <c r="AF257" s="26" t="s">
        <v>888</v>
      </c>
      <c r="AG257" s="35">
        <v>0</v>
      </c>
      <c r="AH257" s="35">
        <v>0</v>
      </c>
      <c r="AI257" s="20" t="s">
        <v>3091</v>
      </c>
    </row>
    <row r="258" spans="1:35" ht="30">
      <c r="A258" s="64" t="s">
        <v>885</v>
      </c>
      <c r="B258" s="64" t="s">
        <v>20</v>
      </c>
      <c r="C258" s="64" t="s">
        <v>536</v>
      </c>
      <c r="D258" s="70" t="s">
        <v>589</v>
      </c>
      <c r="E258" s="64" t="s">
        <v>595</v>
      </c>
      <c r="F258" s="20">
        <v>250802</v>
      </c>
      <c r="G258" s="20" t="s">
        <v>1087</v>
      </c>
      <c r="H258" s="26" t="s">
        <v>896</v>
      </c>
      <c r="I258" s="26">
        <v>1</v>
      </c>
      <c r="J258" s="26">
        <v>16</v>
      </c>
      <c r="K258" s="63">
        <v>1.297855845</v>
      </c>
      <c r="L258" s="26" t="s">
        <v>888</v>
      </c>
      <c r="M258" s="136">
        <v>0</v>
      </c>
      <c r="N258" s="136">
        <v>100</v>
      </c>
      <c r="O258" s="20" t="s">
        <v>1088</v>
      </c>
      <c r="P258" s="20"/>
      <c r="Q258" s="20"/>
      <c r="R258" s="26"/>
      <c r="S258" s="26"/>
      <c r="T258" s="26"/>
      <c r="U258" s="63">
        <v>0</v>
      </c>
      <c r="V258" s="26"/>
      <c r="W258" s="136"/>
      <c r="X258" s="136"/>
      <c r="Y258" s="20"/>
      <c r="Z258" s="20">
        <v>250806</v>
      </c>
      <c r="AA258" s="20" t="s">
        <v>982</v>
      </c>
      <c r="AB258" s="26" t="s">
        <v>896</v>
      </c>
      <c r="AC258" s="26">
        <v>1</v>
      </c>
      <c r="AD258" s="26">
        <v>16</v>
      </c>
      <c r="AE258" s="63">
        <v>1.9612043880000003</v>
      </c>
      <c r="AF258" s="26" t="s">
        <v>888</v>
      </c>
      <c r="AG258" s="136">
        <v>0</v>
      </c>
      <c r="AH258" s="136">
        <v>100</v>
      </c>
      <c r="AI258" s="20" t="s">
        <v>1086</v>
      </c>
    </row>
    <row r="259" spans="1:35" ht="30">
      <c r="A259" s="64" t="s">
        <v>9433</v>
      </c>
      <c r="B259" s="64" t="s">
        <v>20</v>
      </c>
      <c r="C259" s="64" t="s">
        <v>536</v>
      </c>
      <c r="D259" s="70" t="s">
        <v>589</v>
      </c>
      <c r="E259" s="64" t="s">
        <v>595</v>
      </c>
      <c r="F259" s="75" t="s">
        <v>9843</v>
      </c>
      <c r="G259" s="20" t="s">
        <v>784</v>
      </c>
      <c r="H259" s="26" t="s">
        <v>8966</v>
      </c>
      <c r="I259" s="26">
        <v>150</v>
      </c>
      <c r="J259" s="93">
        <v>16</v>
      </c>
      <c r="K259" s="65">
        <v>34.669740000000004</v>
      </c>
      <c r="L259" s="15" t="s">
        <v>27</v>
      </c>
      <c r="M259" s="137" t="s">
        <v>584</v>
      </c>
      <c r="N259" s="35" t="s">
        <v>584</v>
      </c>
      <c r="O259" s="20" t="s">
        <v>9844</v>
      </c>
      <c r="P259" s="75" t="s">
        <v>9845</v>
      </c>
      <c r="Q259" s="23" t="s">
        <v>5154</v>
      </c>
      <c r="R259" s="26" t="s">
        <v>5154</v>
      </c>
      <c r="S259" s="26" t="s">
        <v>8966</v>
      </c>
      <c r="T259" s="26">
        <v>150</v>
      </c>
      <c r="U259" s="65">
        <v>33.648540000000004</v>
      </c>
      <c r="V259" s="15" t="s">
        <v>27</v>
      </c>
      <c r="W259" s="35">
        <v>0</v>
      </c>
      <c r="X259" s="35">
        <v>0</v>
      </c>
      <c r="Y259" s="20" t="s">
        <v>5574</v>
      </c>
      <c r="Z259" s="75" t="s">
        <v>9845</v>
      </c>
      <c r="AA259" s="20" t="s">
        <v>5154</v>
      </c>
      <c r="AB259" s="26" t="s">
        <v>8966</v>
      </c>
      <c r="AC259" s="26">
        <v>150</v>
      </c>
      <c r="AD259" s="32">
        <v>16</v>
      </c>
      <c r="AE259" s="65">
        <v>33.648540000000004</v>
      </c>
      <c r="AF259" s="65" t="s">
        <v>27</v>
      </c>
      <c r="AG259" s="35">
        <v>0</v>
      </c>
      <c r="AH259" s="35">
        <v>0</v>
      </c>
      <c r="AI259" s="20" t="s">
        <v>5574</v>
      </c>
    </row>
    <row r="260" spans="1:35" ht="30">
      <c r="A260" s="64" t="s">
        <v>9433</v>
      </c>
      <c r="B260" s="64" t="s">
        <v>20</v>
      </c>
      <c r="C260" s="64" t="s">
        <v>536</v>
      </c>
      <c r="D260" s="70" t="s">
        <v>589</v>
      </c>
      <c r="E260" s="64" t="s">
        <v>595</v>
      </c>
      <c r="F260" s="75" t="s">
        <v>9846</v>
      </c>
      <c r="G260" s="20" t="s">
        <v>784</v>
      </c>
      <c r="H260" s="26" t="s">
        <v>8966</v>
      </c>
      <c r="I260" s="26">
        <v>120</v>
      </c>
      <c r="J260" s="93">
        <v>20</v>
      </c>
      <c r="K260" s="65">
        <v>38.754540000000006</v>
      </c>
      <c r="L260" s="15" t="s">
        <v>27</v>
      </c>
      <c r="M260" s="137" t="s">
        <v>584</v>
      </c>
      <c r="N260" s="35" t="s">
        <v>584</v>
      </c>
      <c r="O260" s="20" t="s">
        <v>9847</v>
      </c>
      <c r="P260" s="75" t="s">
        <v>9848</v>
      </c>
      <c r="Q260" s="23" t="s">
        <v>5553</v>
      </c>
      <c r="R260" s="26" t="s">
        <v>5553</v>
      </c>
      <c r="S260" s="26" t="s">
        <v>8966</v>
      </c>
      <c r="T260" s="26">
        <v>150</v>
      </c>
      <c r="U260" s="65">
        <v>21.39414</v>
      </c>
      <c r="V260" s="15" t="s">
        <v>27</v>
      </c>
      <c r="W260" s="35">
        <v>0</v>
      </c>
      <c r="X260" s="35">
        <v>0</v>
      </c>
      <c r="Y260" s="20" t="s">
        <v>5570</v>
      </c>
      <c r="Z260" s="75" t="s">
        <v>9848</v>
      </c>
      <c r="AA260" s="20" t="s">
        <v>5553</v>
      </c>
      <c r="AB260" s="26" t="s">
        <v>8966</v>
      </c>
      <c r="AC260" s="26">
        <v>150</v>
      </c>
      <c r="AD260" s="32">
        <v>16</v>
      </c>
      <c r="AE260" s="65">
        <v>21.39414</v>
      </c>
      <c r="AF260" s="65" t="s">
        <v>27</v>
      </c>
      <c r="AG260" s="35">
        <v>0</v>
      </c>
      <c r="AH260" s="35">
        <v>0</v>
      </c>
      <c r="AI260" s="20" t="s">
        <v>5570</v>
      </c>
    </row>
    <row r="261" spans="1:35">
      <c r="A261" s="64" t="s">
        <v>11883</v>
      </c>
      <c r="B261" s="8" t="s">
        <v>20</v>
      </c>
      <c r="C261" s="8" t="s">
        <v>536</v>
      </c>
      <c r="D261" s="10" t="s">
        <v>589</v>
      </c>
      <c r="E261" s="8" t="s">
        <v>600</v>
      </c>
      <c r="F261" s="107" t="s">
        <v>11296</v>
      </c>
      <c r="G261" s="107" t="s">
        <v>408</v>
      </c>
      <c r="H261" s="6" t="s">
        <v>8038</v>
      </c>
      <c r="I261" s="6">
        <v>24</v>
      </c>
      <c r="J261" s="6"/>
      <c r="K261" s="118">
        <v>3.418998024</v>
      </c>
      <c r="L261" s="6" t="s">
        <v>27</v>
      </c>
      <c r="M261" s="6" t="s">
        <v>931</v>
      </c>
      <c r="N261" s="6" t="s">
        <v>931</v>
      </c>
      <c r="O261" s="107" t="s">
        <v>11298</v>
      </c>
      <c r="P261" s="107" t="s">
        <v>11299</v>
      </c>
      <c r="Q261" s="107" t="s">
        <v>578</v>
      </c>
      <c r="R261" s="6" t="s">
        <v>8038</v>
      </c>
      <c r="S261" s="6">
        <v>24</v>
      </c>
      <c r="T261" s="6"/>
      <c r="U261" s="117">
        <v>3.523875264</v>
      </c>
      <c r="V261" s="117"/>
      <c r="W261" s="15" t="s">
        <v>931</v>
      </c>
      <c r="X261" s="6" t="s">
        <v>931</v>
      </c>
      <c r="Y261" s="108" t="s">
        <v>11300</v>
      </c>
      <c r="Z261" s="107" t="s">
        <v>11299</v>
      </c>
      <c r="AA261" s="107" t="s">
        <v>578</v>
      </c>
      <c r="AB261" s="6" t="s">
        <v>8038</v>
      </c>
      <c r="AC261" s="6">
        <v>24</v>
      </c>
      <c r="AD261" s="6"/>
      <c r="AE261" s="122">
        <v>3.523875264</v>
      </c>
      <c r="AF261" s="122"/>
      <c r="AG261" s="6" t="s">
        <v>931</v>
      </c>
      <c r="AH261" s="6" t="s">
        <v>11297</v>
      </c>
      <c r="AI261" s="15" t="s">
        <v>11301</v>
      </c>
    </row>
    <row r="262" spans="1:35">
      <c r="A262" s="64" t="s">
        <v>5996</v>
      </c>
      <c r="B262" s="64" t="s">
        <v>20</v>
      </c>
      <c r="C262" s="64" t="s">
        <v>536</v>
      </c>
      <c r="D262" s="70" t="s">
        <v>589</v>
      </c>
      <c r="E262" s="64" t="s">
        <v>600</v>
      </c>
      <c r="F262" s="20" t="s">
        <v>6409</v>
      </c>
      <c r="G262" s="20" t="s">
        <v>5996</v>
      </c>
      <c r="H262" s="26" t="s">
        <v>1181</v>
      </c>
      <c r="I262" s="26">
        <v>24</v>
      </c>
      <c r="J262" s="26">
        <v>1</v>
      </c>
      <c r="K262" s="72">
        <v>59.638442526000006</v>
      </c>
      <c r="L262" s="26" t="s">
        <v>888</v>
      </c>
      <c r="M262" s="35">
        <v>1</v>
      </c>
      <c r="N262" s="35">
        <v>1</v>
      </c>
      <c r="O262" s="20" t="s">
        <v>6410</v>
      </c>
      <c r="P262" s="20" t="s">
        <v>6405</v>
      </c>
      <c r="Q262" s="20" t="s">
        <v>5154</v>
      </c>
      <c r="R262" s="26" t="s">
        <v>1181</v>
      </c>
      <c r="S262" s="26">
        <v>16</v>
      </c>
      <c r="T262" s="26">
        <v>1</v>
      </c>
      <c r="U262" s="63">
        <v>29.17768718592</v>
      </c>
      <c r="V262" s="26" t="s">
        <v>888</v>
      </c>
      <c r="W262" s="35">
        <v>0</v>
      </c>
      <c r="X262" s="35">
        <v>0</v>
      </c>
      <c r="Y262" s="20" t="s">
        <v>6406</v>
      </c>
      <c r="Z262" s="20" t="s">
        <v>6411</v>
      </c>
      <c r="AA262" s="20" t="s">
        <v>5996</v>
      </c>
      <c r="AB262" s="26" t="s">
        <v>1181</v>
      </c>
      <c r="AC262" s="26">
        <v>24</v>
      </c>
      <c r="AD262" s="26">
        <v>1</v>
      </c>
      <c r="AE262" s="63">
        <v>46.386154479600002</v>
      </c>
      <c r="AF262" s="26" t="s">
        <v>888</v>
      </c>
      <c r="AG262" s="35">
        <v>1</v>
      </c>
      <c r="AH262" s="35">
        <v>1</v>
      </c>
      <c r="AI262" s="20" t="s">
        <v>6206</v>
      </c>
    </row>
    <row r="263" spans="1:35">
      <c r="A263" s="64" t="s">
        <v>19</v>
      </c>
      <c r="B263" s="64" t="s">
        <v>20</v>
      </c>
      <c r="C263" s="64" t="s">
        <v>536</v>
      </c>
      <c r="D263" s="70" t="s">
        <v>589</v>
      </c>
      <c r="E263" s="64" t="s">
        <v>600</v>
      </c>
      <c r="F263" s="74" t="s">
        <v>591</v>
      </c>
      <c r="G263" s="20" t="s">
        <v>575</v>
      </c>
      <c r="H263" s="26" t="s">
        <v>53</v>
      </c>
      <c r="I263" s="26">
        <v>150</v>
      </c>
      <c r="J263" s="26">
        <v>20</v>
      </c>
      <c r="K263" s="72">
        <v>44.579112911500012</v>
      </c>
      <c r="L263" s="26" t="s">
        <v>27</v>
      </c>
      <c r="M263" s="35">
        <v>0</v>
      </c>
      <c r="N263" s="35">
        <v>1</v>
      </c>
      <c r="O263" s="82" t="s">
        <v>592</v>
      </c>
      <c r="P263" s="74" t="s">
        <v>593</v>
      </c>
      <c r="Q263" s="20" t="s">
        <v>578</v>
      </c>
      <c r="R263" s="26" t="s">
        <v>53</v>
      </c>
      <c r="S263" s="26">
        <v>150</v>
      </c>
      <c r="T263" s="26">
        <v>2400</v>
      </c>
      <c r="U263" s="71">
        <v>44.21886016600611</v>
      </c>
      <c r="V263" s="26" t="s">
        <v>27</v>
      </c>
      <c r="W263" s="35">
        <v>0</v>
      </c>
      <c r="X263" s="35" t="s">
        <v>584</v>
      </c>
      <c r="Y263" s="20" t="s">
        <v>594</v>
      </c>
      <c r="Z263" s="20"/>
      <c r="AA263" s="20"/>
      <c r="AB263" s="26"/>
      <c r="AC263" s="26"/>
      <c r="AD263" s="26"/>
      <c r="AE263" s="63">
        <v>0</v>
      </c>
      <c r="AF263" s="26"/>
      <c r="AG263" s="35"/>
      <c r="AH263" s="35"/>
      <c r="AI263" s="20"/>
    </row>
    <row r="264" spans="1:35" ht="45">
      <c r="A264" s="64" t="s">
        <v>8776</v>
      </c>
      <c r="B264" s="64" t="s">
        <v>20</v>
      </c>
      <c r="C264" s="64" t="s">
        <v>536</v>
      </c>
      <c r="D264" s="70" t="s">
        <v>589</v>
      </c>
      <c r="E264" s="64" t="s">
        <v>600</v>
      </c>
      <c r="F264" s="20" t="s">
        <v>9163</v>
      </c>
      <c r="G264" s="20" t="s">
        <v>9031</v>
      </c>
      <c r="H264" s="26" t="s">
        <v>1181</v>
      </c>
      <c r="I264" s="26">
        <v>200</v>
      </c>
      <c r="J264" s="26">
        <v>4000</v>
      </c>
      <c r="K264" s="65">
        <v>54.221533080000007</v>
      </c>
      <c r="L264" s="26" t="s">
        <v>888</v>
      </c>
      <c r="M264" s="35">
        <v>0</v>
      </c>
      <c r="N264" s="35" t="s">
        <v>9139</v>
      </c>
      <c r="O264" s="20" t="s">
        <v>9164</v>
      </c>
      <c r="P264" s="20" t="s">
        <v>9165</v>
      </c>
      <c r="Q264" s="20" t="s">
        <v>9166</v>
      </c>
      <c r="R264" s="26" t="s">
        <v>1181</v>
      </c>
      <c r="S264" s="26">
        <v>200</v>
      </c>
      <c r="T264" s="26">
        <v>3200</v>
      </c>
      <c r="U264" s="80">
        <v>63.555607440000003</v>
      </c>
      <c r="V264" s="26" t="s">
        <v>888</v>
      </c>
      <c r="W264" s="35">
        <v>0</v>
      </c>
      <c r="X264" s="35">
        <v>0</v>
      </c>
      <c r="Y264" s="20" t="s">
        <v>9167</v>
      </c>
      <c r="Z264" s="20" t="s">
        <v>9158</v>
      </c>
      <c r="AA264" s="20" t="s">
        <v>9145</v>
      </c>
      <c r="AB264" s="26" t="s">
        <v>1181</v>
      </c>
      <c r="AC264" s="26">
        <v>200</v>
      </c>
      <c r="AD264" s="26">
        <v>3200</v>
      </c>
      <c r="AE264" s="80">
        <v>49.816689000000004</v>
      </c>
      <c r="AF264" s="34" t="s">
        <v>888</v>
      </c>
      <c r="AG264" s="35">
        <v>0</v>
      </c>
      <c r="AH264" s="35">
        <v>0</v>
      </c>
      <c r="AI264" s="20" t="s">
        <v>9159</v>
      </c>
    </row>
    <row r="265" spans="1:35" ht="45">
      <c r="A265" s="64" t="s">
        <v>7936</v>
      </c>
      <c r="B265" s="64" t="s">
        <v>20</v>
      </c>
      <c r="C265" s="64" t="s">
        <v>536</v>
      </c>
      <c r="D265" s="70" t="s">
        <v>589</v>
      </c>
      <c r="E265" s="64" t="s">
        <v>600</v>
      </c>
      <c r="F265" s="20">
        <v>100174</v>
      </c>
      <c r="G265" s="20" t="s">
        <v>8142</v>
      </c>
      <c r="H265" s="104" t="s">
        <v>8038</v>
      </c>
      <c r="I265" s="104">
        <v>120</v>
      </c>
      <c r="J265" s="104">
        <v>20</v>
      </c>
      <c r="K265" s="72">
        <v>29.93</v>
      </c>
      <c r="L265" s="26" t="s">
        <v>27</v>
      </c>
      <c r="M265" s="35">
        <v>0.5</v>
      </c>
      <c r="N265" s="35">
        <v>1</v>
      </c>
      <c r="O265" s="20"/>
      <c r="P265" s="20">
        <v>148430</v>
      </c>
      <c r="Q265" s="20" t="s">
        <v>8143</v>
      </c>
      <c r="R265" s="104" t="s">
        <v>8038</v>
      </c>
      <c r="S265" s="104">
        <v>230</v>
      </c>
      <c r="T265" s="104">
        <v>21</v>
      </c>
      <c r="U265" s="63">
        <v>51.746430216</v>
      </c>
      <c r="V265" s="26" t="s">
        <v>27</v>
      </c>
      <c r="W265" s="35">
        <v>0</v>
      </c>
      <c r="X265" s="35">
        <v>1</v>
      </c>
      <c r="Y265" s="84" t="s">
        <v>8135</v>
      </c>
      <c r="Z265" s="20">
        <v>100321</v>
      </c>
      <c r="AA265" s="20" t="s">
        <v>8144</v>
      </c>
      <c r="AB265" s="26" t="s">
        <v>8038</v>
      </c>
      <c r="AC265" s="26">
        <v>200</v>
      </c>
      <c r="AD265" s="26">
        <v>20</v>
      </c>
      <c r="AE265" s="63">
        <v>29.124409547999999</v>
      </c>
      <c r="AF265" s="26" t="s">
        <v>27</v>
      </c>
      <c r="AG265" s="35">
        <v>0</v>
      </c>
      <c r="AH265" s="35">
        <v>0</v>
      </c>
      <c r="AI265" s="20" t="s">
        <v>8137</v>
      </c>
    </row>
    <row r="266" spans="1:35">
      <c r="A266" s="64" t="s">
        <v>12314</v>
      </c>
      <c r="B266" s="8" t="s">
        <v>20</v>
      </c>
      <c r="C266" s="8" t="s">
        <v>536</v>
      </c>
      <c r="D266" s="10" t="s">
        <v>589</v>
      </c>
      <c r="E266" s="8" t="s">
        <v>600</v>
      </c>
      <c r="F266" s="107" t="s">
        <v>13670</v>
      </c>
      <c r="G266" s="107" t="s">
        <v>1212</v>
      </c>
      <c r="H266" s="6" t="s">
        <v>1181</v>
      </c>
      <c r="I266" s="6">
        <v>16</v>
      </c>
      <c r="J266" s="6" t="s">
        <v>12293</v>
      </c>
      <c r="K266" s="119">
        <v>68.257008000000013</v>
      </c>
      <c r="L266" s="119"/>
      <c r="M266" s="124">
        <v>0.25</v>
      </c>
      <c r="N266" s="124">
        <v>0.6</v>
      </c>
      <c r="O266" s="107" t="s">
        <v>13671</v>
      </c>
      <c r="P266" s="107" t="s">
        <v>13670</v>
      </c>
      <c r="Q266" s="107" t="s">
        <v>1212</v>
      </c>
      <c r="R266" s="6" t="s">
        <v>1181</v>
      </c>
      <c r="S266" s="6">
        <v>16</v>
      </c>
      <c r="T266" s="6" t="s">
        <v>12293</v>
      </c>
      <c r="U266" s="119">
        <v>68.257008000000013</v>
      </c>
      <c r="V266" s="16"/>
      <c r="W266" s="16">
        <v>0.25</v>
      </c>
      <c r="X266" s="123">
        <v>0.6</v>
      </c>
      <c r="Y266" s="108" t="s">
        <v>13671</v>
      </c>
      <c r="Z266" s="107" t="s">
        <v>13670</v>
      </c>
      <c r="AA266" s="107" t="s">
        <v>1212</v>
      </c>
      <c r="AB266" s="6" t="s">
        <v>1181</v>
      </c>
      <c r="AC266" s="6">
        <v>16</v>
      </c>
      <c r="AD266" s="6" t="s">
        <v>12293</v>
      </c>
      <c r="AE266" s="119">
        <v>68.257008000000013</v>
      </c>
      <c r="AF266" s="119"/>
      <c r="AG266" s="123">
        <v>0.25</v>
      </c>
      <c r="AH266" s="123">
        <v>0.6</v>
      </c>
      <c r="AI266" s="7" t="s">
        <v>13671</v>
      </c>
    </row>
    <row r="267" spans="1:35" ht="45">
      <c r="A267" s="64" t="s">
        <v>8243</v>
      </c>
      <c r="B267" s="64" t="s">
        <v>20</v>
      </c>
      <c r="C267" s="64" t="s">
        <v>536</v>
      </c>
      <c r="D267" s="70" t="s">
        <v>589</v>
      </c>
      <c r="E267" s="64" t="s">
        <v>600</v>
      </c>
      <c r="F267" s="20" t="s">
        <v>8619</v>
      </c>
      <c r="G267" s="20" t="s">
        <v>6891</v>
      </c>
      <c r="H267" s="26" t="s">
        <v>1181</v>
      </c>
      <c r="I267" s="26" t="s">
        <v>8620</v>
      </c>
      <c r="J267" s="26" t="s">
        <v>8620</v>
      </c>
      <c r="K267" s="65">
        <v>29.890524000000003</v>
      </c>
      <c r="L267" s="26" t="s">
        <v>888</v>
      </c>
      <c r="M267" s="35">
        <v>0</v>
      </c>
      <c r="N267" s="35">
        <v>1</v>
      </c>
      <c r="O267" s="20" t="s">
        <v>8621</v>
      </c>
      <c r="P267" s="20">
        <v>148430</v>
      </c>
      <c r="Q267" s="20" t="s">
        <v>908</v>
      </c>
      <c r="R267" s="26">
        <v>1</v>
      </c>
      <c r="S267" s="26" t="s">
        <v>5568</v>
      </c>
      <c r="T267" s="26" t="s">
        <v>8616</v>
      </c>
      <c r="U267" s="65">
        <v>51.746430216</v>
      </c>
      <c r="V267" s="26" t="s">
        <v>888</v>
      </c>
      <c r="W267" s="35">
        <v>0</v>
      </c>
      <c r="X267" s="35">
        <v>1</v>
      </c>
      <c r="Y267" s="29" t="s">
        <v>8135</v>
      </c>
      <c r="Z267" s="20">
        <v>148430</v>
      </c>
      <c r="AA267" s="20" t="s">
        <v>908</v>
      </c>
      <c r="AB267" s="26">
        <v>1</v>
      </c>
      <c r="AC267" s="26" t="s">
        <v>5568</v>
      </c>
      <c r="AD267" s="26" t="s">
        <v>8616</v>
      </c>
      <c r="AE267" s="65">
        <v>51.746430216</v>
      </c>
      <c r="AF267" s="26" t="s">
        <v>888</v>
      </c>
      <c r="AG267" s="35">
        <v>0</v>
      </c>
      <c r="AH267" s="66">
        <v>1</v>
      </c>
      <c r="AI267" s="20" t="s">
        <v>8135</v>
      </c>
    </row>
    <row r="268" spans="1:35" ht="45">
      <c r="A268" s="64" t="s">
        <v>4400</v>
      </c>
      <c r="B268" s="64" t="s">
        <v>20</v>
      </c>
      <c r="C268" s="64" t="s">
        <v>536</v>
      </c>
      <c r="D268" s="64" t="s">
        <v>589</v>
      </c>
      <c r="E268" s="64" t="s">
        <v>600</v>
      </c>
      <c r="F268" s="20" t="s">
        <v>5566</v>
      </c>
      <c r="G268" s="20" t="s">
        <v>5154</v>
      </c>
      <c r="H268" s="26" t="s">
        <v>1181</v>
      </c>
      <c r="I268" s="26">
        <v>250</v>
      </c>
      <c r="J268" s="26">
        <v>4000</v>
      </c>
      <c r="K268" s="63">
        <v>52.574960412000003</v>
      </c>
      <c r="L268" s="36" t="s">
        <v>888</v>
      </c>
      <c r="M268" s="35">
        <v>0</v>
      </c>
      <c r="N268" s="35">
        <v>1</v>
      </c>
      <c r="O268" s="20" t="s">
        <v>5567</v>
      </c>
      <c r="P268" s="20" t="s">
        <v>5564</v>
      </c>
      <c r="Q268" s="20" t="s">
        <v>5565</v>
      </c>
      <c r="R268" s="26" t="s">
        <v>1181</v>
      </c>
      <c r="S268" s="26">
        <v>200</v>
      </c>
      <c r="T268" s="26">
        <v>3200</v>
      </c>
      <c r="U268" s="63">
        <v>38.22775398000001</v>
      </c>
      <c r="V268" s="26" t="s">
        <v>888</v>
      </c>
      <c r="W268" s="35">
        <v>0</v>
      </c>
      <c r="X268" s="35">
        <v>1</v>
      </c>
      <c r="Y268" s="20" t="s">
        <v>5583</v>
      </c>
      <c r="Z268" s="20" t="s">
        <v>5564</v>
      </c>
      <c r="AA268" s="20" t="s">
        <v>5565</v>
      </c>
      <c r="AB268" s="26" t="s">
        <v>1181</v>
      </c>
      <c r="AC268" s="26">
        <v>200</v>
      </c>
      <c r="AD268" s="26">
        <v>3200</v>
      </c>
      <c r="AE268" s="63">
        <v>38.22775398000001</v>
      </c>
      <c r="AF268" s="26" t="s">
        <v>888</v>
      </c>
      <c r="AG268" s="35">
        <v>0</v>
      </c>
      <c r="AH268" s="35">
        <v>1</v>
      </c>
      <c r="AI268" s="89" t="s">
        <v>5528</v>
      </c>
    </row>
    <row r="269" spans="1:35" ht="105">
      <c r="A269" s="64" t="s">
        <v>4400</v>
      </c>
      <c r="B269" s="64" t="s">
        <v>20</v>
      </c>
      <c r="C269" s="64" t="s">
        <v>536</v>
      </c>
      <c r="D269" s="64" t="s">
        <v>589</v>
      </c>
      <c r="E269" s="64" t="s">
        <v>600</v>
      </c>
      <c r="F269" s="20" t="s">
        <v>5584</v>
      </c>
      <c r="G269" s="20" t="s">
        <v>4623</v>
      </c>
      <c r="H269" s="26" t="s">
        <v>1181</v>
      </c>
      <c r="I269" s="26">
        <v>120</v>
      </c>
      <c r="J269" s="26">
        <v>20</v>
      </c>
      <c r="K269" s="63">
        <v>57.053218559999998</v>
      </c>
      <c r="L269" s="26" t="s">
        <v>888</v>
      </c>
      <c r="M269" s="35">
        <v>0</v>
      </c>
      <c r="N269" s="35">
        <v>1</v>
      </c>
      <c r="O269" s="20" t="s">
        <v>5585</v>
      </c>
      <c r="P269" s="20" t="s">
        <v>5586</v>
      </c>
      <c r="Q269" s="20" t="s">
        <v>908</v>
      </c>
      <c r="R269" s="26" t="s">
        <v>1181</v>
      </c>
      <c r="S269" s="26" t="s">
        <v>5568</v>
      </c>
      <c r="T269" s="26">
        <v>3884</v>
      </c>
      <c r="U269" s="63">
        <v>46.985003519999999</v>
      </c>
      <c r="V269" s="26" t="s">
        <v>888</v>
      </c>
      <c r="W269" s="35">
        <v>0</v>
      </c>
      <c r="X269" s="35">
        <v>1</v>
      </c>
      <c r="Y269" s="20" t="s">
        <v>5587</v>
      </c>
      <c r="Z269" s="20" t="s">
        <v>5566</v>
      </c>
      <c r="AA269" s="20" t="s">
        <v>5154</v>
      </c>
      <c r="AB269" s="26" t="s">
        <v>1181</v>
      </c>
      <c r="AC269" s="26">
        <v>250</v>
      </c>
      <c r="AD269" s="26">
        <v>4000</v>
      </c>
      <c r="AE269" s="63">
        <v>52.574960412000003</v>
      </c>
      <c r="AF269" s="26" t="s">
        <v>888</v>
      </c>
      <c r="AG269" s="35">
        <v>0</v>
      </c>
      <c r="AH269" s="35">
        <v>1</v>
      </c>
      <c r="AI269" s="89" t="s">
        <v>3091</v>
      </c>
    </row>
    <row r="270" spans="1:35" ht="30">
      <c r="A270" s="64" t="s">
        <v>4400</v>
      </c>
      <c r="B270" s="64" t="s">
        <v>20</v>
      </c>
      <c r="C270" s="64" t="s">
        <v>536</v>
      </c>
      <c r="D270" s="64" t="s">
        <v>589</v>
      </c>
      <c r="E270" s="64" t="s">
        <v>600</v>
      </c>
      <c r="F270" s="20"/>
      <c r="G270" s="20"/>
      <c r="H270" s="26"/>
      <c r="I270" s="26"/>
      <c r="J270" s="26"/>
      <c r="K270" s="63">
        <v>0</v>
      </c>
      <c r="L270" s="26"/>
      <c r="M270" s="35"/>
      <c r="N270" s="35"/>
      <c r="O270" s="20"/>
      <c r="P270" s="20" t="s">
        <v>5555</v>
      </c>
      <c r="Q270" s="20" t="s">
        <v>578</v>
      </c>
      <c r="R270" s="26" t="s">
        <v>1181</v>
      </c>
      <c r="S270" s="26">
        <v>150</v>
      </c>
      <c r="T270" s="26">
        <v>2400</v>
      </c>
      <c r="U270" s="63">
        <v>42.915766608000006</v>
      </c>
      <c r="V270" s="26" t="s">
        <v>888</v>
      </c>
      <c r="W270" s="35">
        <v>0</v>
      </c>
      <c r="X270" s="35">
        <v>1</v>
      </c>
      <c r="Y270" s="20" t="s">
        <v>5556</v>
      </c>
      <c r="Z270" s="20" t="s">
        <v>5586</v>
      </c>
      <c r="AA270" s="20" t="s">
        <v>908</v>
      </c>
      <c r="AB270" s="26" t="s">
        <v>1181</v>
      </c>
      <c r="AC270" s="26">
        <v>230</v>
      </c>
      <c r="AD270" s="26">
        <v>3884</v>
      </c>
      <c r="AE270" s="63">
        <v>46.985003519999999</v>
      </c>
      <c r="AF270" s="26" t="s">
        <v>888</v>
      </c>
      <c r="AG270" s="35">
        <v>0</v>
      </c>
      <c r="AH270" s="35">
        <v>1</v>
      </c>
      <c r="AI270" s="89" t="s">
        <v>5558</v>
      </c>
    </row>
    <row r="271" spans="1:35">
      <c r="A271" s="64" t="s">
        <v>4400</v>
      </c>
      <c r="B271" s="64" t="s">
        <v>20</v>
      </c>
      <c r="C271" s="64" t="s">
        <v>536</v>
      </c>
      <c r="D271" s="64" t="s">
        <v>589</v>
      </c>
      <c r="E271" s="64" t="s">
        <v>600</v>
      </c>
      <c r="F271" s="20"/>
      <c r="G271" s="20"/>
      <c r="H271" s="26"/>
      <c r="I271" s="26"/>
      <c r="J271" s="26"/>
      <c r="K271" s="63">
        <v>0</v>
      </c>
      <c r="L271" s="26"/>
      <c r="M271" s="35"/>
      <c r="N271" s="35"/>
      <c r="O271" s="20"/>
      <c r="P271" s="20"/>
      <c r="Q271" s="20"/>
      <c r="R271" s="26"/>
      <c r="S271" s="26"/>
      <c r="T271" s="26"/>
      <c r="U271" s="63">
        <v>0</v>
      </c>
      <c r="V271" s="26"/>
      <c r="W271" s="35"/>
      <c r="X271" s="35"/>
      <c r="Y271" s="20"/>
      <c r="Z271" s="20" t="s">
        <v>5584</v>
      </c>
      <c r="AA271" s="20" t="s">
        <v>4623</v>
      </c>
      <c r="AB271" s="26" t="s">
        <v>1181</v>
      </c>
      <c r="AC271" s="26">
        <v>120</v>
      </c>
      <c r="AD271" s="26">
        <v>20</v>
      </c>
      <c r="AE271" s="63">
        <v>57.053218559999998</v>
      </c>
      <c r="AF271" s="26" t="s">
        <v>888</v>
      </c>
      <c r="AG271" s="35">
        <v>0</v>
      </c>
      <c r="AH271" s="35">
        <v>1</v>
      </c>
      <c r="AI271" s="90" t="s">
        <v>4631</v>
      </c>
    </row>
    <row r="272" spans="1:35">
      <c r="A272" s="8" t="s">
        <v>13906</v>
      </c>
      <c r="B272" s="8" t="s">
        <v>20</v>
      </c>
      <c r="C272" s="8" t="s">
        <v>536</v>
      </c>
      <c r="D272" s="10" t="s">
        <v>589</v>
      </c>
      <c r="E272" s="8" t="s">
        <v>600</v>
      </c>
      <c r="F272" s="108" t="s">
        <v>15275</v>
      </c>
      <c r="G272" s="107" t="s">
        <v>13932</v>
      </c>
      <c r="H272" s="6" t="s">
        <v>14891</v>
      </c>
      <c r="I272" s="6">
        <v>16</v>
      </c>
      <c r="J272" s="6"/>
      <c r="K272" s="119">
        <v>27.89734584</v>
      </c>
      <c r="L272" s="6" t="s">
        <v>27</v>
      </c>
      <c r="M272" s="123">
        <v>0.5</v>
      </c>
      <c r="N272" s="123">
        <v>0</v>
      </c>
      <c r="O272" s="107" t="s">
        <v>15276</v>
      </c>
      <c r="P272" s="108" t="s">
        <v>15277</v>
      </c>
      <c r="Q272" s="107" t="s">
        <v>575</v>
      </c>
      <c r="R272" s="6" t="s">
        <v>14635</v>
      </c>
      <c r="S272" s="6">
        <v>20</v>
      </c>
      <c r="T272" s="107"/>
      <c r="U272" s="119">
        <v>43.230398328</v>
      </c>
      <c r="V272" s="6" t="s">
        <v>27</v>
      </c>
      <c r="W272" s="16">
        <v>0.5</v>
      </c>
      <c r="X272" s="123">
        <v>0</v>
      </c>
      <c r="Y272" s="23" t="s">
        <v>15278</v>
      </c>
      <c r="Z272" s="108"/>
      <c r="AA272" s="107"/>
      <c r="AB272" s="6"/>
      <c r="AC272" s="6"/>
      <c r="AD272" s="107"/>
      <c r="AE272" s="134">
        <v>0</v>
      </c>
      <c r="AF272" s="6"/>
      <c r="AG272" s="123"/>
      <c r="AH272" s="123"/>
      <c r="AI272" s="7"/>
    </row>
    <row r="273" spans="1:35" ht="45">
      <c r="A273" s="64" t="s">
        <v>3020</v>
      </c>
      <c r="B273" s="64" t="s">
        <v>20</v>
      </c>
      <c r="C273" s="64" t="s">
        <v>536</v>
      </c>
      <c r="D273" s="70" t="s">
        <v>589</v>
      </c>
      <c r="E273" s="64" t="s">
        <v>600</v>
      </c>
      <c r="F273" s="20" t="s">
        <v>3093</v>
      </c>
      <c r="G273" s="76" t="s">
        <v>10086</v>
      </c>
      <c r="H273" s="26" t="s">
        <v>1181</v>
      </c>
      <c r="I273" s="26">
        <v>200</v>
      </c>
      <c r="J273" s="26">
        <v>3200</v>
      </c>
      <c r="K273" s="63">
        <v>27.119744031744002</v>
      </c>
      <c r="L273" s="26" t="s">
        <v>888</v>
      </c>
      <c r="M273" s="35">
        <v>0</v>
      </c>
      <c r="N273" s="35">
        <v>0</v>
      </c>
      <c r="O273" s="20" t="s">
        <v>3089</v>
      </c>
      <c r="P273" s="29" t="s">
        <v>15439</v>
      </c>
      <c r="Q273" s="29" t="s">
        <v>10087</v>
      </c>
      <c r="R273" s="26" t="s">
        <v>1181</v>
      </c>
      <c r="S273" s="26">
        <v>250</v>
      </c>
      <c r="T273" s="26">
        <v>4000</v>
      </c>
      <c r="U273" s="63">
        <v>26.630806338863998</v>
      </c>
      <c r="V273" s="26" t="s">
        <v>888</v>
      </c>
      <c r="W273" s="35">
        <v>0</v>
      </c>
      <c r="X273" s="35">
        <v>0</v>
      </c>
      <c r="Y273" s="20" t="s">
        <v>3092</v>
      </c>
      <c r="Z273" s="20" t="s">
        <v>3093</v>
      </c>
      <c r="AA273" s="76" t="s">
        <v>10086</v>
      </c>
      <c r="AB273" s="26" t="s">
        <v>1181</v>
      </c>
      <c r="AC273" s="26">
        <v>200</v>
      </c>
      <c r="AD273" s="26">
        <v>3200</v>
      </c>
      <c r="AE273" s="63">
        <v>27.119744031744002</v>
      </c>
      <c r="AF273" s="26" t="s">
        <v>888</v>
      </c>
      <c r="AG273" s="35">
        <v>0</v>
      </c>
      <c r="AH273" s="35">
        <v>0</v>
      </c>
      <c r="AI273" s="20" t="s">
        <v>3094</v>
      </c>
    </row>
    <row r="274" spans="1:35">
      <c r="A274" s="64" t="s">
        <v>885</v>
      </c>
      <c r="B274" s="64" t="s">
        <v>20</v>
      </c>
      <c r="C274" s="64" t="s">
        <v>536</v>
      </c>
      <c r="D274" s="70" t="s">
        <v>589</v>
      </c>
      <c r="E274" s="64" t="s">
        <v>600</v>
      </c>
      <c r="F274" s="20">
        <v>250268</v>
      </c>
      <c r="G274" s="20" t="s">
        <v>1078</v>
      </c>
      <c r="H274" s="26" t="s">
        <v>896</v>
      </c>
      <c r="I274" s="26">
        <v>1</v>
      </c>
      <c r="J274" s="26">
        <v>20</v>
      </c>
      <c r="K274" s="63">
        <v>1.567914738</v>
      </c>
      <c r="L274" s="26" t="s">
        <v>888</v>
      </c>
      <c r="M274" s="136">
        <v>0</v>
      </c>
      <c r="N274" s="136">
        <v>100</v>
      </c>
      <c r="O274" s="20" t="s">
        <v>1084</v>
      </c>
      <c r="P274" s="20">
        <v>250253</v>
      </c>
      <c r="Q274" s="20" t="s">
        <v>1078</v>
      </c>
      <c r="R274" s="26" t="s">
        <v>896</v>
      </c>
      <c r="S274" s="26">
        <v>1</v>
      </c>
      <c r="T274" s="26">
        <v>20</v>
      </c>
      <c r="U274" s="63">
        <v>1.5626708759999999</v>
      </c>
      <c r="V274" s="26" t="s">
        <v>888</v>
      </c>
      <c r="W274" s="136">
        <v>0</v>
      </c>
      <c r="X274" s="136">
        <v>100</v>
      </c>
      <c r="Y274" s="20" t="s">
        <v>1085</v>
      </c>
      <c r="Z274" s="20">
        <v>250807</v>
      </c>
      <c r="AA274" s="20" t="s">
        <v>982</v>
      </c>
      <c r="AB274" s="26" t="s">
        <v>896</v>
      </c>
      <c r="AC274" s="26">
        <v>1</v>
      </c>
      <c r="AD274" s="26">
        <v>20</v>
      </c>
      <c r="AE274" s="63">
        <v>1.5626708759999999</v>
      </c>
      <c r="AF274" s="26" t="s">
        <v>888</v>
      </c>
      <c r="AG274" s="136">
        <v>0</v>
      </c>
      <c r="AH274" s="136">
        <v>100</v>
      </c>
      <c r="AI274" s="20" t="s">
        <v>1086</v>
      </c>
    </row>
    <row r="275" spans="1:35" ht="30">
      <c r="A275" s="64" t="s">
        <v>9433</v>
      </c>
      <c r="B275" s="64" t="s">
        <v>20</v>
      </c>
      <c r="C275" s="64" t="s">
        <v>536</v>
      </c>
      <c r="D275" s="70" t="s">
        <v>589</v>
      </c>
      <c r="E275" s="64" t="s">
        <v>600</v>
      </c>
      <c r="F275" s="75" t="s">
        <v>9849</v>
      </c>
      <c r="G275" s="20" t="s">
        <v>784</v>
      </c>
      <c r="H275" s="26" t="s">
        <v>8966</v>
      </c>
      <c r="I275" s="26">
        <v>200</v>
      </c>
      <c r="J275" s="93">
        <v>20</v>
      </c>
      <c r="K275" s="65">
        <v>46.924140000000008</v>
      </c>
      <c r="L275" s="15" t="s">
        <v>27</v>
      </c>
      <c r="M275" s="137" t="s">
        <v>584</v>
      </c>
      <c r="N275" s="35" t="s">
        <v>584</v>
      </c>
      <c r="O275" s="20" t="s">
        <v>9850</v>
      </c>
      <c r="P275" s="75" t="s">
        <v>9839</v>
      </c>
      <c r="Q275" s="23" t="s">
        <v>5154</v>
      </c>
      <c r="R275" s="26" t="s">
        <v>5154</v>
      </c>
      <c r="S275" s="26" t="s">
        <v>8966</v>
      </c>
      <c r="T275" s="26">
        <v>250</v>
      </c>
      <c r="U275" s="65">
        <v>55.655400000000007</v>
      </c>
      <c r="V275" s="15" t="s">
        <v>27</v>
      </c>
      <c r="W275" s="35">
        <v>0</v>
      </c>
      <c r="X275" s="35">
        <v>0</v>
      </c>
      <c r="Y275" s="20" t="s">
        <v>5567</v>
      </c>
      <c r="Z275" s="75" t="s">
        <v>9839</v>
      </c>
      <c r="AA275" s="20" t="s">
        <v>5154</v>
      </c>
      <c r="AB275" s="26" t="s">
        <v>8966</v>
      </c>
      <c r="AC275" s="26">
        <v>250</v>
      </c>
      <c r="AD275" s="32">
        <v>16</v>
      </c>
      <c r="AE275" s="65">
        <v>55.655400000000007</v>
      </c>
      <c r="AF275" s="65" t="s">
        <v>27</v>
      </c>
      <c r="AG275" s="35">
        <v>0</v>
      </c>
      <c r="AH275" s="35">
        <v>0</v>
      </c>
      <c r="AI275" s="20" t="s">
        <v>5567</v>
      </c>
    </row>
    <row r="276" spans="1:35">
      <c r="A276" s="64" t="s">
        <v>11883</v>
      </c>
      <c r="B276" s="8" t="s">
        <v>20</v>
      </c>
      <c r="C276" s="8" t="s">
        <v>536</v>
      </c>
      <c r="D276" s="10" t="s">
        <v>589</v>
      </c>
      <c r="E276" s="8" t="s">
        <v>601</v>
      </c>
      <c r="F276" s="107" t="s">
        <v>12008</v>
      </c>
      <c r="G276" s="107" t="s">
        <v>5553</v>
      </c>
      <c r="H276" s="6" t="s">
        <v>8038</v>
      </c>
      <c r="I276" s="6">
        <v>16</v>
      </c>
      <c r="J276" s="6"/>
      <c r="K276" s="118">
        <v>1.1641373640000001</v>
      </c>
      <c r="L276" s="6" t="s">
        <v>27</v>
      </c>
      <c r="M276" s="6" t="s">
        <v>10322</v>
      </c>
      <c r="N276" s="6" t="s">
        <v>11297</v>
      </c>
      <c r="O276" s="107" t="s">
        <v>12009</v>
      </c>
      <c r="P276" s="107" t="s">
        <v>12010</v>
      </c>
      <c r="Q276" s="107" t="s">
        <v>578</v>
      </c>
      <c r="R276" s="6" t="s">
        <v>8038</v>
      </c>
      <c r="S276" s="6">
        <v>16</v>
      </c>
      <c r="T276" s="6"/>
      <c r="U276" s="117">
        <v>2.51705376</v>
      </c>
      <c r="V276" s="117"/>
      <c r="W276" s="15" t="s">
        <v>10322</v>
      </c>
      <c r="X276" s="6" t="s">
        <v>11297</v>
      </c>
      <c r="Y276" s="108" t="s">
        <v>12011</v>
      </c>
      <c r="Z276" s="107" t="s">
        <v>12010</v>
      </c>
      <c r="AA276" s="107" t="s">
        <v>578</v>
      </c>
      <c r="AB276" s="6" t="s">
        <v>8038</v>
      </c>
      <c r="AC276" s="6">
        <v>16</v>
      </c>
      <c r="AD276" s="6"/>
      <c r="AE276" s="122">
        <v>2.51705376</v>
      </c>
      <c r="AF276" s="122"/>
      <c r="AG276" s="6" t="s">
        <v>10322</v>
      </c>
      <c r="AH276" s="6" t="s">
        <v>11297</v>
      </c>
      <c r="AI276" s="15" t="s">
        <v>12012</v>
      </c>
    </row>
    <row r="277" spans="1:35">
      <c r="A277" s="64" t="s">
        <v>5996</v>
      </c>
      <c r="B277" s="64" t="s">
        <v>20</v>
      </c>
      <c r="C277" s="64" t="s">
        <v>536</v>
      </c>
      <c r="D277" s="70" t="s">
        <v>589</v>
      </c>
      <c r="E277" s="64" t="s">
        <v>601</v>
      </c>
      <c r="F277" s="20" t="s">
        <v>6412</v>
      </c>
      <c r="G277" s="20" t="s">
        <v>6413</v>
      </c>
      <c r="H277" s="26" t="s">
        <v>1181</v>
      </c>
      <c r="I277" s="26">
        <v>16</v>
      </c>
      <c r="J277" s="26">
        <v>1</v>
      </c>
      <c r="K277" s="72">
        <v>20.062596503040002</v>
      </c>
      <c r="L277" s="26" t="s">
        <v>888</v>
      </c>
      <c r="M277" s="35">
        <v>0</v>
      </c>
      <c r="N277" s="35">
        <v>0</v>
      </c>
      <c r="O277" s="20" t="s">
        <v>6414</v>
      </c>
      <c r="P277" s="20" t="s">
        <v>6405</v>
      </c>
      <c r="Q277" s="20" t="s">
        <v>5154</v>
      </c>
      <c r="R277" s="26" t="s">
        <v>1181</v>
      </c>
      <c r="S277" s="26">
        <v>16</v>
      </c>
      <c r="T277" s="26">
        <v>1</v>
      </c>
      <c r="U277" s="63">
        <v>29.17768718592</v>
      </c>
      <c r="V277" s="26" t="s">
        <v>888</v>
      </c>
      <c r="W277" s="35">
        <v>0</v>
      </c>
      <c r="X277" s="35">
        <v>0</v>
      </c>
      <c r="Y277" s="20" t="s">
        <v>6406</v>
      </c>
      <c r="Z277" s="20" t="s">
        <v>6411</v>
      </c>
      <c r="AA277" s="20" t="s">
        <v>5996</v>
      </c>
      <c r="AB277" s="26" t="s">
        <v>1181</v>
      </c>
      <c r="AC277" s="26">
        <v>24</v>
      </c>
      <c r="AD277" s="26">
        <v>1</v>
      </c>
      <c r="AE277" s="63">
        <v>46.386154479600002</v>
      </c>
      <c r="AF277" s="26" t="s">
        <v>888</v>
      </c>
      <c r="AG277" s="35">
        <v>1</v>
      </c>
      <c r="AH277" s="35">
        <v>1</v>
      </c>
      <c r="AI277" s="20" t="s">
        <v>6206</v>
      </c>
    </row>
    <row r="278" spans="1:35">
      <c r="A278" s="64" t="s">
        <v>19</v>
      </c>
      <c r="B278" s="64" t="s">
        <v>20</v>
      </c>
      <c r="C278" s="64" t="s">
        <v>536</v>
      </c>
      <c r="D278" s="70" t="s">
        <v>589</v>
      </c>
      <c r="E278" s="64" t="s">
        <v>601</v>
      </c>
      <c r="F278" s="74" t="s">
        <v>596</v>
      </c>
      <c r="G278" s="20" t="s">
        <v>575</v>
      </c>
      <c r="H278" s="26" t="s">
        <v>53</v>
      </c>
      <c r="I278" s="26">
        <v>150</v>
      </c>
      <c r="J278" s="26">
        <v>16</v>
      </c>
      <c r="K278" s="72">
        <v>36.422453643000011</v>
      </c>
      <c r="L278" s="26" t="s">
        <v>27</v>
      </c>
      <c r="M278" s="35">
        <v>0</v>
      </c>
      <c r="N278" s="35">
        <v>1</v>
      </c>
      <c r="O278" s="82" t="s">
        <v>597</v>
      </c>
      <c r="P278" s="74" t="s">
        <v>598</v>
      </c>
      <c r="Q278" s="20" t="s">
        <v>578</v>
      </c>
      <c r="R278" s="26" t="s">
        <v>53</v>
      </c>
      <c r="S278" s="26">
        <v>120</v>
      </c>
      <c r="T278" s="26">
        <v>2400</v>
      </c>
      <c r="U278" s="71">
        <v>37.76558330030489</v>
      </c>
      <c r="V278" s="26" t="s">
        <v>27</v>
      </c>
      <c r="W278" s="35">
        <v>0</v>
      </c>
      <c r="X278" s="35" t="s">
        <v>584</v>
      </c>
      <c r="Y278" s="20" t="s">
        <v>599</v>
      </c>
      <c r="Z278" s="20"/>
      <c r="AA278" s="20"/>
      <c r="AB278" s="26"/>
      <c r="AC278" s="26"/>
      <c r="AD278" s="26"/>
      <c r="AE278" s="63">
        <v>0</v>
      </c>
      <c r="AF278" s="26"/>
      <c r="AG278" s="35"/>
      <c r="AH278" s="35"/>
      <c r="AI278" s="20"/>
    </row>
    <row r="279" spans="1:35" ht="45">
      <c r="A279" s="64" t="s">
        <v>8776</v>
      </c>
      <c r="B279" s="64" t="s">
        <v>20</v>
      </c>
      <c r="C279" s="64" t="s">
        <v>536</v>
      </c>
      <c r="D279" s="70" t="s">
        <v>589</v>
      </c>
      <c r="E279" s="64" t="s">
        <v>601</v>
      </c>
      <c r="F279" s="20" t="s">
        <v>9168</v>
      </c>
      <c r="G279" s="20" t="s">
        <v>9031</v>
      </c>
      <c r="H279" s="26" t="s">
        <v>1181</v>
      </c>
      <c r="I279" s="26">
        <v>150</v>
      </c>
      <c r="J279" s="26">
        <v>2400</v>
      </c>
      <c r="K279" s="65">
        <v>35.81557746</v>
      </c>
      <c r="L279" s="26" t="s">
        <v>888</v>
      </c>
      <c r="M279" s="35">
        <v>0</v>
      </c>
      <c r="N279" s="35" t="s">
        <v>9139</v>
      </c>
      <c r="O279" s="20" t="s">
        <v>9169</v>
      </c>
      <c r="P279" s="20" t="s">
        <v>9170</v>
      </c>
      <c r="Q279" s="20" t="s">
        <v>9166</v>
      </c>
      <c r="R279" s="26" t="s">
        <v>1181</v>
      </c>
      <c r="S279" s="26">
        <v>100</v>
      </c>
      <c r="T279" s="26">
        <v>2400</v>
      </c>
      <c r="U279" s="80">
        <v>46.104034704</v>
      </c>
      <c r="V279" s="26" t="s">
        <v>888</v>
      </c>
      <c r="W279" s="35">
        <v>0</v>
      </c>
      <c r="X279" s="35">
        <v>0</v>
      </c>
      <c r="Y279" s="20" t="s">
        <v>9171</v>
      </c>
      <c r="Z279" s="20" t="s">
        <v>9172</v>
      </c>
      <c r="AA279" s="20" t="s">
        <v>9145</v>
      </c>
      <c r="AB279" s="26" t="s">
        <v>1181</v>
      </c>
      <c r="AC279" s="26">
        <v>100</v>
      </c>
      <c r="AD279" s="26">
        <v>2200</v>
      </c>
      <c r="AE279" s="80">
        <v>44.048440799999995</v>
      </c>
      <c r="AF279" s="26" t="s">
        <v>888</v>
      </c>
      <c r="AG279" s="35">
        <v>0</v>
      </c>
      <c r="AH279" s="35">
        <v>0</v>
      </c>
      <c r="AI279" s="20" t="s">
        <v>9173</v>
      </c>
    </row>
    <row r="280" spans="1:35" ht="30">
      <c r="A280" s="64" t="s">
        <v>7936</v>
      </c>
      <c r="B280" s="64" t="s">
        <v>20</v>
      </c>
      <c r="C280" s="64" t="s">
        <v>536</v>
      </c>
      <c r="D280" s="70" t="s">
        <v>589</v>
      </c>
      <c r="E280" s="64" t="s">
        <v>601</v>
      </c>
      <c r="F280" s="20">
        <v>170375</v>
      </c>
      <c r="G280" s="20" t="s">
        <v>8145</v>
      </c>
      <c r="H280" s="104" t="s">
        <v>8038</v>
      </c>
      <c r="I280" s="104">
        <v>150</v>
      </c>
      <c r="J280" s="104">
        <v>20</v>
      </c>
      <c r="K280" s="72">
        <v>41.615288832000005</v>
      </c>
      <c r="L280" s="26" t="s">
        <v>27</v>
      </c>
      <c r="M280" s="35">
        <v>0</v>
      </c>
      <c r="N280" s="35">
        <v>1</v>
      </c>
      <c r="O280" s="84" t="s">
        <v>8146</v>
      </c>
      <c r="P280" s="20">
        <v>170375</v>
      </c>
      <c r="Q280" s="20" t="s">
        <v>8145</v>
      </c>
      <c r="R280" s="104" t="s">
        <v>8038</v>
      </c>
      <c r="S280" s="104">
        <v>150</v>
      </c>
      <c r="T280" s="104">
        <v>20</v>
      </c>
      <c r="U280" s="63">
        <v>41.615288832000005</v>
      </c>
      <c r="V280" s="26" t="s">
        <v>27</v>
      </c>
      <c r="W280" s="35">
        <v>0</v>
      </c>
      <c r="X280" s="35">
        <v>1</v>
      </c>
      <c r="Y280" s="84" t="s">
        <v>8146</v>
      </c>
      <c r="Z280" s="20"/>
      <c r="AA280" s="20"/>
      <c r="AB280" s="26"/>
      <c r="AC280" s="26"/>
      <c r="AD280" s="26"/>
      <c r="AE280" s="63">
        <v>0</v>
      </c>
      <c r="AF280" s="26"/>
      <c r="AG280" s="35"/>
      <c r="AH280" s="35"/>
      <c r="AI280" s="20"/>
    </row>
    <row r="281" spans="1:35">
      <c r="A281" s="64" t="s">
        <v>12314</v>
      </c>
      <c r="B281" s="8" t="s">
        <v>20</v>
      </c>
      <c r="C281" s="8" t="s">
        <v>536</v>
      </c>
      <c r="D281" s="10" t="s">
        <v>589</v>
      </c>
      <c r="E281" s="8" t="s">
        <v>601</v>
      </c>
      <c r="F281" s="107" t="s">
        <v>13672</v>
      </c>
      <c r="G281" s="107" t="s">
        <v>2065</v>
      </c>
      <c r="H281" s="6" t="s">
        <v>1181</v>
      </c>
      <c r="I281" s="6">
        <v>16</v>
      </c>
      <c r="J281" s="6" t="s">
        <v>12293</v>
      </c>
      <c r="K281" s="119">
        <v>36.170904000000007</v>
      </c>
      <c r="L281" s="119"/>
      <c r="M281" s="124">
        <v>0.25</v>
      </c>
      <c r="N281" s="124">
        <v>0.6</v>
      </c>
      <c r="O281" s="107" t="s">
        <v>13673</v>
      </c>
      <c r="P281" s="107" t="s">
        <v>13672</v>
      </c>
      <c r="Q281" s="107" t="s">
        <v>2065</v>
      </c>
      <c r="R281" s="6" t="s">
        <v>1181</v>
      </c>
      <c r="S281" s="6">
        <v>16</v>
      </c>
      <c r="T281" s="6" t="s">
        <v>12293</v>
      </c>
      <c r="U281" s="119">
        <v>36.170904000000007</v>
      </c>
      <c r="V281" s="16"/>
      <c r="W281" s="16">
        <v>0.25</v>
      </c>
      <c r="X281" s="123">
        <v>0.6</v>
      </c>
      <c r="Y281" s="108" t="s">
        <v>13673</v>
      </c>
      <c r="Z281" s="107" t="s">
        <v>13672</v>
      </c>
      <c r="AA281" s="107" t="s">
        <v>1212</v>
      </c>
      <c r="AB281" s="6" t="s">
        <v>1181</v>
      </c>
      <c r="AC281" s="6">
        <v>16</v>
      </c>
      <c r="AD281" s="6" t="s">
        <v>12293</v>
      </c>
      <c r="AE281" s="119">
        <v>36.170904000000007</v>
      </c>
      <c r="AF281" s="119"/>
      <c r="AG281" s="123">
        <v>0.25</v>
      </c>
      <c r="AH281" s="123">
        <v>0.6</v>
      </c>
      <c r="AI281" s="7" t="s">
        <v>13673</v>
      </c>
    </row>
    <row r="282" spans="1:35" ht="45">
      <c r="A282" s="64" t="s">
        <v>8243</v>
      </c>
      <c r="B282" s="64" t="s">
        <v>20</v>
      </c>
      <c r="C282" s="64" t="s">
        <v>536</v>
      </c>
      <c r="D282" s="70" t="s">
        <v>589</v>
      </c>
      <c r="E282" s="64" t="s">
        <v>601</v>
      </c>
      <c r="F282" s="20" t="s">
        <v>8619</v>
      </c>
      <c r="G282" s="20" t="s">
        <v>6891</v>
      </c>
      <c r="H282" s="26" t="s">
        <v>1181</v>
      </c>
      <c r="I282" s="26" t="s">
        <v>8620</v>
      </c>
      <c r="J282" s="26" t="s">
        <v>8620</v>
      </c>
      <c r="K282" s="65">
        <v>29.890524000000003</v>
      </c>
      <c r="L282" s="26" t="s">
        <v>888</v>
      </c>
      <c r="M282" s="35">
        <v>0</v>
      </c>
      <c r="N282" s="35">
        <v>1</v>
      </c>
      <c r="O282" s="20" t="s">
        <v>8621</v>
      </c>
      <c r="P282" s="20">
        <v>170375</v>
      </c>
      <c r="Q282" s="20" t="s">
        <v>908</v>
      </c>
      <c r="R282" s="26">
        <v>1</v>
      </c>
      <c r="S282" s="26" t="s">
        <v>5576</v>
      </c>
      <c r="T282" s="26" t="s">
        <v>8622</v>
      </c>
      <c r="U282" s="65">
        <v>41.615288832000005</v>
      </c>
      <c r="V282" s="26" t="s">
        <v>888</v>
      </c>
      <c r="W282" s="35">
        <v>0</v>
      </c>
      <c r="X282" s="35">
        <v>1</v>
      </c>
      <c r="Y282" s="29" t="s">
        <v>8623</v>
      </c>
      <c r="Z282" s="20">
        <v>170375</v>
      </c>
      <c r="AA282" s="20" t="s">
        <v>908</v>
      </c>
      <c r="AB282" s="26">
        <v>1</v>
      </c>
      <c r="AC282" s="26" t="s">
        <v>5576</v>
      </c>
      <c r="AD282" s="26" t="s">
        <v>8622</v>
      </c>
      <c r="AE282" s="65">
        <v>41.615288832000005</v>
      </c>
      <c r="AF282" s="26" t="s">
        <v>888</v>
      </c>
      <c r="AG282" s="35">
        <v>0</v>
      </c>
      <c r="AH282" s="66">
        <v>1</v>
      </c>
      <c r="AI282" s="20" t="s">
        <v>8623</v>
      </c>
    </row>
    <row r="283" spans="1:35" ht="45">
      <c r="A283" s="64" t="s">
        <v>4400</v>
      </c>
      <c r="B283" s="64" t="s">
        <v>20</v>
      </c>
      <c r="C283" s="64" t="s">
        <v>536</v>
      </c>
      <c r="D283" s="64" t="s">
        <v>589</v>
      </c>
      <c r="E283" s="64" t="s">
        <v>601</v>
      </c>
      <c r="F283" s="20" t="s">
        <v>5573</v>
      </c>
      <c r="G283" s="20" t="s">
        <v>5154</v>
      </c>
      <c r="H283" s="26" t="s">
        <v>1181</v>
      </c>
      <c r="I283" s="26">
        <v>150</v>
      </c>
      <c r="J283" s="26">
        <v>2400</v>
      </c>
      <c r="K283" s="63">
        <v>33.067793772000002</v>
      </c>
      <c r="L283" s="36" t="s">
        <v>888</v>
      </c>
      <c r="M283" s="35">
        <v>0</v>
      </c>
      <c r="N283" s="35">
        <v>1</v>
      </c>
      <c r="O283" s="20" t="s">
        <v>5574</v>
      </c>
      <c r="P283" s="20" t="s">
        <v>5588</v>
      </c>
      <c r="Q283" s="20" t="s">
        <v>908</v>
      </c>
      <c r="R283" s="26" t="s">
        <v>1181</v>
      </c>
      <c r="S283" s="26" t="s">
        <v>5576</v>
      </c>
      <c r="T283" s="26">
        <v>3000</v>
      </c>
      <c r="U283" s="63">
        <v>41.615288832000005</v>
      </c>
      <c r="V283" s="26" t="s">
        <v>888</v>
      </c>
      <c r="W283" s="35">
        <v>0</v>
      </c>
      <c r="X283" s="35">
        <v>1</v>
      </c>
      <c r="Y283" s="20" t="s">
        <v>5589</v>
      </c>
      <c r="Z283" s="20" t="s">
        <v>5573</v>
      </c>
      <c r="AA283" s="20" t="s">
        <v>5154</v>
      </c>
      <c r="AB283" s="26" t="s">
        <v>1181</v>
      </c>
      <c r="AC283" s="26">
        <v>150</v>
      </c>
      <c r="AD283" s="26">
        <v>2400</v>
      </c>
      <c r="AE283" s="63">
        <v>33.067793772000002</v>
      </c>
      <c r="AF283" s="26" t="s">
        <v>888</v>
      </c>
      <c r="AG283" s="35">
        <v>0</v>
      </c>
      <c r="AH283" s="35">
        <v>1</v>
      </c>
      <c r="AI283" s="89" t="s">
        <v>3091</v>
      </c>
    </row>
    <row r="284" spans="1:35" ht="105">
      <c r="A284" s="64" t="s">
        <v>4400</v>
      </c>
      <c r="B284" s="64" t="s">
        <v>20</v>
      </c>
      <c r="C284" s="64" t="s">
        <v>536</v>
      </c>
      <c r="D284" s="64" t="s">
        <v>589</v>
      </c>
      <c r="E284" s="64" t="s">
        <v>601</v>
      </c>
      <c r="F284" s="20" t="s">
        <v>5584</v>
      </c>
      <c r="G284" s="20" t="s">
        <v>4623</v>
      </c>
      <c r="H284" s="26" t="s">
        <v>1181</v>
      </c>
      <c r="I284" s="26">
        <v>120</v>
      </c>
      <c r="J284" s="26">
        <v>20</v>
      </c>
      <c r="K284" s="63">
        <v>57.053218559999998</v>
      </c>
      <c r="L284" s="26" t="s">
        <v>888</v>
      </c>
      <c r="M284" s="35">
        <v>0</v>
      </c>
      <c r="N284" s="35">
        <v>1</v>
      </c>
      <c r="O284" s="20" t="s">
        <v>5585</v>
      </c>
      <c r="P284" s="20" t="s">
        <v>5571</v>
      </c>
      <c r="Q284" s="20" t="s">
        <v>578</v>
      </c>
      <c r="R284" s="26" t="s">
        <v>1181</v>
      </c>
      <c r="S284" s="26">
        <v>120</v>
      </c>
      <c r="T284" s="26">
        <v>2400</v>
      </c>
      <c r="U284" s="63">
        <v>36.654595380000004</v>
      </c>
      <c r="V284" s="26" t="s">
        <v>888</v>
      </c>
      <c r="W284" s="35">
        <v>0</v>
      </c>
      <c r="X284" s="35">
        <v>1</v>
      </c>
      <c r="Y284" s="20" t="s">
        <v>5572</v>
      </c>
      <c r="Z284" s="20" t="s">
        <v>5588</v>
      </c>
      <c r="AA284" s="20" t="s">
        <v>908</v>
      </c>
      <c r="AB284" s="26" t="s">
        <v>1181</v>
      </c>
      <c r="AC284" s="26">
        <v>150</v>
      </c>
      <c r="AD284" s="26">
        <v>3000</v>
      </c>
      <c r="AE284" s="63">
        <v>41.615288832000005</v>
      </c>
      <c r="AF284" s="26" t="s">
        <v>888</v>
      </c>
      <c r="AG284" s="35">
        <v>0</v>
      </c>
      <c r="AH284" s="35">
        <v>1</v>
      </c>
      <c r="AI284" s="89" t="s">
        <v>5590</v>
      </c>
    </row>
    <row r="285" spans="1:35" ht="45">
      <c r="A285" s="64" t="s">
        <v>4400</v>
      </c>
      <c r="B285" s="64" t="s">
        <v>20</v>
      </c>
      <c r="C285" s="64" t="s">
        <v>536</v>
      </c>
      <c r="D285" s="64" t="s">
        <v>589</v>
      </c>
      <c r="E285" s="64" t="s">
        <v>601</v>
      </c>
      <c r="F285" s="20" t="s">
        <v>5578</v>
      </c>
      <c r="G285" s="20" t="s">
        <v>5523</v>
      </c>
      <c r="H285" s="26" t="s">
        <v>1181</v>
      </c>
      <c r="I285" s="26">
        <v>150</v>
      </c>
      <c r="J285" s="26">
        <v>3000</v>
      </c>
      <c r="K285" s="63">
        <v>36.444840900000003</v>
      </c>
      <c r="L285" s="36" t="s">
        <v>888</v>
      </c>
      <c r="M285" s="35">
        <v>0</v>
      </c>
      <c r="N285" s="35">
        <v>1</v>
      </c>
      <c r="O285" s="20" t="s">
        <v>5591</v>
      </c>
      <c r="P285" s="20" t="s">
        <v>5580</v>
      </c>
      <c r="Q285" s="20" t="s">
        <v>5523</v>
      </c>
      <c r="R285" s="26" t="s">
        <v>1181</v>
      </c>
      <c r="S285" s="26">
        <v>150</v>
      </c>
      <c r="T285" s="26">
        <v>3000</v>
      </c>
      <c r="U285" s="63">
        <v>38.028487224000003</v>
      </c>
      <c r="V285" s="26" t="s">
        <v>888</v>
      </c>
      <c r="W285" s="35">
        <v>0</v>
      </c>
      <c r="X285" s="35">
        <v>1</v>
      </c>
      <c r="Y285" s="20" t="s">
        <v>5581</v>
      </c>
      <c r="Z285" s="20" t="s">
        <v>5582</v>
      </c>
      <c r="AA285" s="20" t="s">
        <v>5565</v>
      </c>
      <c r="AB285" s="26" t="s">
        <v>1181</v>
      </c>
      <c r="AC285" s="26">
        <v>150</v>
      </c>
      <c r="AD285" s="26">
        <v>2400</v>
      </c>
      <c r="AE285" s="63">
        <v>38.080925843999999</v>
      </c>
      <c r="AF285" s="26" t="s">
        <v>888</v>
      </c>
      <c r="AG285" s="35">
        <v>0</v>
      </c>
      <c r="AH285" s="35">
        <v>1</v>
      </c>
      <c r="AI285" s="89" t="s">
        <v>5528</v>
      </c>
    </row>
    <row r="286" spans="1:35">
      <c r="A286" s="64" t="s">
        <v>4400</v>
      </c>
      <c r="B286" s="64" t="s">
        <v>20</v>
      </c>
      <c r="C286" s="64" t="s">
        <v>536</v>
      </c>
      <c r="D286" s="64" t="s">
        <v>589</v>
      </c>
      <c r="E286" s="64" t="s">
        <v>601</v>
      </c>
      <c r="F286" s="20"/>
      <c r="G286" s="20"/>
      <c r="H286" s="26"/>
      <c r="I286" s="26"/>
      <c r="J286" s="26"/>
      <c r="K286" s="63">
        <v>0</v>
      </c>
      <c r="L286" s="26"/>
      <c r="M286" s="35"/>
      <c r="N286" s="35"/>
      <c r="O286" s="20"/>
      <c r="P286" s="20"/>
      <c r="Q286" s="20"/>
      <c r="R286" s="26"/>
      <c r="S286" s="26"/>
      <c r="T286" s="26"/>
      <c r="U286" s="63">
        <v>0</v>
      </c>
      <c r="V286" s="26"/>
      <c r="W286" s="35"/>
      <c r="X286" s="35"/>
      <c r="Y286" s="20"/>
      <c r="Z286" s="20" t="s">
        <v>5584</v>
      </c>
      <c r="AA286" s="20" t="s">
        <v>4623</v>
      </c>
      <c r="AB286" s="26" t="s">
        <v>1181</v>
      </c>
      <c r="AC286" s="26">
        <v>120</v>
      </c>
      <c r="AD286" s="26">
        <v>20</v>
      </c>
      <c r="AE286" s="63">
        <v>57.053218559999998</v>
      </c>
      <c r="AF286" s="26" t="s">
        <v>888</v>
      </c>
      <c r="AG286" s="35">
        <v>0</v>
      </c>
      <c r="AH286" s="35">
        <v>1</v>
      </c>
      <c r="AI286" s="90" t="s">
        <v>4631</v>
      </c>
    </row>
    <row r="287" spans="1:35">
      <c r="A287" s="8" t="s">
        <v>13906</v>
      </c>
      <c r="B287" s="8" t="s">
        <v>20</v>
      </c>
      <c r="C287" s="8" t="s">
        <v>536</v>
      </c>
      <c r="D287" s="10" t="s">
        <v>589</v>
      </c>
      <c r="E287" s="8" t="s">
        <v>601</v>
      </c>
      <c r="F287" s="126" t="s">
        <v>15279</v>
      </c>
      <c r="G287" s="107" t="s">
        <v>408</v>
      </c>
      <c r="H287" s="6" t="s">
        <v>1181</v>
      </c>
      <c r="I287" s="6">
        <v>16</v>
      </c>
      <c r="J287" s="6"/>
      <c r="K287" s="119">
        <v>35.427531672000001</v>
      </c>
      <c r="L287" s="6" t="s">
        <v>27</v>
      </c>
      <c r="M287" s="123">
        <v>0</v>
      </c>
      <c r="N287" s="123">
        <v>0</v>
      </c>
      <c r="O287" s="107" t="s">
        <v>14909</v>
      </c>
      <c r="P287" s="126" t="s">
        <v>15280</v>
      </c>
      <c r="Q287" s="107" t="s">
        <v>578</v>
      </c>
      <c r="R287" s="6" t="s">
        <v>14635</v>
      </c>
      <c r="S287" s="6">
        <v>20</v>
      </c>
      <c r="T287" s="107"/>
      <c r="U287" s="119">
        <v>40.650418223999999</v>
      </c>
      <c r="V287" s="6" t="s">
        <v>27</v>
      </c>
      <c r="W287" s="16">
        <v>0</v>
      </c>
      <c r="X287" s="123">
        <v>0</v>
      </c>
      <c r="Y287" s="23" t="s">
        <v>15281</v>
      </c>
      <c r="Z287" s="126" t="s">
        <v>15279</v>
      </c>
      <c r="AA287" s="107" t="s">
        <v>408</v>
      </c>
      <c r="AB287" s="6" t="s">
        <v>1181</v>
      </c>
      <c r="AC287" s="6">
        <v>16</v>
      </c>
      <c r="AD287" s="107"/>
      <c r="AE287" s="134">
        <v>37.965560880000005</v>
      </c>
      <c r="AF287" s="6" t="s">
        <v>27</v>
      </c>
      <c r="AG287" s="123">
        <v>0</v>
      </c>
      <c r="AH287" s="123">
        <v>0</v>
      </c>
      <c r="AI287" s="7" t="s">
        <v>1026</v>
      </c>
    </row>
    <row r="288" spans="1:35" ht="45">
      <c r="A288" s="64" t="s">
        <v>3020</v>
      </c>
      <c r="B288" s="64" t="s">
        <v>20</v>
      </c>
      <c r="C288" s="64" t="s">
        <v>536</v>
      </c>
      <c r="D288" s="70" t="s">
        <v>589</v>
      </c>
      <c r="E288" s="64" t="s">
        <v>601</v>
      </c>
      <c r="F288" s="20" t="s">
        <v>3093</v>
      </c>
      <c r="G288" s="76" t="s">
        <v>10086</v>
      </c>
      <c r="H288" s="26" t="s">
        <v>1181</v>
      </c>
      <c r="I288" s="26">
        <v>200</v>
      </c>
      <c r="J288" s="26">
        <v>3200</v>
      </c>
      <c r="K288" s="63">
        <v>27.119744031744002</v>
      </c>
      <c r="L288" s="26" t="s">
        <v>888</v>
      </c>
      <c r="M288" s="35">
        <v>0</v>
      </c>
      <c r="N288" s="35">
        <v>0</v>
      </c>
      <c r="O288" s="20" t="s">
        <v>3089</v>
      </c>
      <c r="P288" s="29" t="s">
        <v>15439</v>
      </c>
      <c r="Q288" s="29" t="s">
        <v>10087</v>
      </c>
      <c r="R288" s="26" t="s">
        <v>1181</v>
      </c>
      <c r="S288" s="26">
        <v>250</v>
      </c>
      <c r="T288" s="26">
        <v>4000</v>
      </c>
      <c r="U288" s="63">
        <v>26.630806338863998</v>
      </c>
      <c r="V288" s="26" t="s">
        <v>888</v>
      </c>
      <c r="W288" s="35">
        <v>0</v>
      </c>
      <c r="X288" s="35">
        <v>0</v>
      </c>
      <c r="Y288" s="20" t="s">
        <v>3092</v>
      </c>
      <c r="Z288" s="20" t="s">
        <v>3093</v>
      </c>
      <c r="AA288" s="76" t="s">
        <v>10086</v>
      </c>
      <c r="AB288" s="26" t="s">
        <v>1181</v>
      </c>
      <c r="AC288" s="26">
        <v>200</v>
      </c>
      <c r="AD288" s="26">
        <v>3200</v>
      </c>
      <c r="AE288" s="63">
        <v>27.119744031744002</v>
      </c>
      <c r="AF288" s="26" t="s">
        <v>888</v>
      </c>
      <c r="AG288" s="35">
        <v>0</v>
      </c>
      <c r="AH288" s="35">
        <v>0</v>
      </c>
      <c r="AI288" s="20" t="s">
        <v>3094</v>
      </c>
    </row>
    <row r="289" spans="1:35" ht="30">
      <c r="A289" s="64" t="s">
        <v>885</v>
      </c>
      <c r="B289" s="64" t="s">
        <v>20</v>
      </c>
      <c r="C289" s="64" t="s">
        <v>536</v>
      </c>
      <c r="D289" s="70" t="s">
        <v>589</v>
      </c>
      <c r="E289" s="64" t="s">
        <v>601</v>
      </c>
      <c r="F289" s="20">
        <v>250802</v>
      </c>
      <c r="G289" s="20" t="s">
        <v>1087</v>
      </c>
      <c r="H289" s="26" t="s">
        <v>896</v>
      </c>
      <c r="I289" s="26">
        <v>1</v>
      </c>
      <c r="J289" s="26">
        <v>16</v>
      </c>
      <c r="K289" s="63">
        <v>1.297855845</v>
      </c>
      <c r="L289" s="26" t="s">
        <v>888</v>
      </c>
      <c r="M289" s="136">
        <v>0</v>
      </c>
      <c r="N289" s="136">
        <v>100</v>
      </c>
      <c r="O289" s="20" t="s">
        <v>1088</v>
      </c>
      <c r="P289" s="20">
        <v>250251</v>
      </c>
      <c r="Q289" s="20" t="s">
        <v>1089</v>
      </c>
      <c r="R289" s="26" t="s">
        <v>896</v>
      </c>
      <c r="S289" s="26">
        <v>1</v>
      </c>
      <c r="T289" s="26">
        <v>16</v>
      </c>
      <c r="U289" s="63">
        <v>1.8038885279999999</v>
      </c>
      <c r="V289" s="26" t="s">
        <v>888</v>
      </c>
      <c r="W289" s="136">
        <v>100</v>
      </c>
      <c r="X289" s="136">
        <v>100</v>
      </c>
      <c r="Y289" s="20" t="s">
        <v>1090</v>
      </c>
      <c r="Z289" s="20">
        <v>250806</v>
      </c>
      <c r="AA289" s="20" t="s">
        <v>982</v>
      </c>
      <c r="AB289" s="26" t="s">
        <v>896</v>
      </c>
      <c r="AC289" s="26">
        <v>1</v>
      </c>
      <c r="AD289" s="26">
        <v>16</v>
      </c>
      <c r="AE289" s="63">
        <v>1.9612043880000003</v>
      </c>
      <c r="AF289" s="26" t="s">
        <v>888</v>
      </c>
      <c r="AG289" s="136">
        <v>0</v>
      </c>
      <c r="AH289" s="136">
        <v>100</v>
      </c>
      <c r="AI289" s="20" t="s">
        <v>1086</v>
      </c>
    </row>
    <row r="290" spans="1:35" ht="30">
      <c r="A290" s="64" t="s">
        <v>9433</v>
      </c>
      <c r="B290" s="64" t="s">
        <v>20</v>
      </c>
      <c r="C290" s="64" t="s">
        <v>536</v>
      </c>
      <c r="D290" s="70" t="s">
        <v>589</v>
      </c>
      <c r="E290" s="64" t="s">
        <v>601</v>
      </c>
      <c r="F290" s="75" t="s">
        <v>9851</v>
      </c>
      <c r="G290" s="20" t="s">
        <v>784</v>
      </c>
      <c r="H290" s="26" t="s">
        <v>8966</v>
      </c>
      <c r="I290" s="26">
        <v>150</v>
      </c>
      <c r="J290" s="93">
        <v>20</v>
      </c>
      <c r="K290" s="65">
        <v>44.422200000000004</v>
      </c>
      <c r="L290" s="15" t="s">
        <v>27</v>
      </c>
      <c r="M290" s="137" t="s">
        <v>584</v>
      </c>
      <c r="N290" s="35" t="s">
        <v>584</v>
      </c>
      <c r="O290" s="20" t="s">
        <v>9852</v>
      </c>
      <c r="P290" s="75" t="s">
        <v>9845</v>
      </c>
      <c r="Q290" s="23" t="s">
        <v>5154</v>
      </c>
      <c r="R290" s="26" t="s">
        <v>5154</v>
      </c>
      <c r="S290" s="26" t="s">
        <v>8966</v>
      </c>
      <c r="T290" s="26">
        <v>150</v>
      </c>
      <c r="U290" s="65">
        <v>33.648540000000004</v>
      </c>
      <c r="V290" s="15" t="s">
        <v>27</v>
      </c>
      <c r="W290" s="35">
        <v>0</v>
      </c>
      <c r="X290" s="35">
        <v>0</v>
      </c>
      <c r="Y290" s="20" t="s">
        <v>5574</v>
      </c>
      <c r="Z290" s="75" t="s">
        <v>9845</v>
      </c>
      <c r="AA290" s="20" t="s">
        <v>5154</v>
      </c>
      <c r="AB290" s="26" t="s">
        <v>8966</v>
      </c>
      <c r="AC290" s="26">
        <v>150</v>
      </c>
      <c r="AD290" s="32">
        <v>16</v>
      </c>
      <c r="AE290" s="65">
        <v>33.648540000000004</v>
      </c>
      <c r="AF290" s="65" t="s">
        <v>27</v>
      </c>
      <c r="AG290" s="35">
        <v>0</v>
      </c>
      <c r="AH290" s="35">
        <v>0</v>
      </c>
      <c r="AI290" s="20" t="s">
        <v>5574</v>
      </c>
    </row>
    <row r="291" spans="1:35">
      <c r="A291" s="64" t="s">
        <v>11883</v>
      </c>
      <c r="B291" s="8" t="s">
        <v>20</v>
      </c>
      <c r="C291" s="8" t="s">
        <v>536</v>
      </c>
      <c r="D291" s="10" t="s">
        <v>589</v>
      </c>
      <c r="E291" s="8" t="s">
        <v>602</v>
      </c>
      <c r="F291" s="107" t="s">
        <v>11296</v>
      </c>
      <c r="G291" s="107" t="s">
        <v>408</v>
      </c>
      <c r="H291" s="6" t="s">
        <v>8038</v>
      </c>
      <c r="I291" s="6">
        <v>24</v>
      </c>
      <c r="J291" s="6"/>
      <c r="K291" s="118">
        <v>1.4892568079999999</v>
      </c>
      <c r="L291" s="6" t="s">
        <v>27</v>
      </c>
      <c r="M291" s="6" t="s">
        <v>931</v>
      </c>
      <c r="N291" s="6" t="s">
        <v>931</v>
      </c>
      <c r="O291" s="107" t="s">
        <v>11298</v>
      </c>
      <c r="P291" s="107" t="s">
        <v>11299</v>
      </c>
      <c r="Q291" s="107" t="s">
        <v>578</v>
      </c>
      <c r="R291" s="6" t="s">
        <v>8038</v>
      </c>
      <c r="S291" s="6">
        <v>24</v>
      </c>
      <c r="T291" s="6"/>
      <c r="U291" s="117">
        <v>1.5312077039999998</v>
      </c>
      <c r="V291" s="117"/>
      <c r="W291" s="15" t="s">
        <v>931</v>
      </c>
      <c r="X291" s="6" t="s">
        <v>931</v>
      </c>
      <c r="Y291" s="108" t="s">
        <v>11300</v>
      </c>
      <c r="Z291" s="107" t="s">
        <v>11299</v>
      </c>
      <c r="AA291" s="107" t="s">
        <v>578</v>
      </c>
      <c r="AB291" s="6" t="s">
        <v>8038</v>
      </c>
      <c r="AC291" s="6">
        <v>24</v>
      </c>
      <c r="AD291" s="6"/>
      <c r="AE291" s="122">
        <v>1.5312077039999998</v>
      </c>
      <c r="AF291" s="122"/>
      <c r="AG291" s="6" t="s">
        <v>931</v>
      </c>
      <c r="AH291" s="6" t="s">
        <v>11297</v>
      </c>
      <c r="AI291" s="15" t="s">
        <v>11301</v>
      </c>
    </row>
    <row r="292" spans="1:35">
      <c r="A292" s="64" t="s">
        <v>5996</v>
      </c>
      <c r="B292" s="64" t="s">
        <v>20</v>
      </c>
      <c r="C292" s="64" t="s">
        <v>536</v>
      </c>
      <c r="D292" s="70" t="s">
        <v>589</v>
      </c>
      <c r="E292" s="64" t="s">
        <v>602</v>
      </c>
      <c r="F292" s="20"/>
      <c r="G292" s="20"/>
      <c r="H292" s="26"/>
      <c r="I292" s="26"/>
      <c r="J292" s="26"/>
      <c r="K292" s="72">
        <v>0</v>
      </c>
      <c r="L292" s="26"/>
      <c r="M292" s="35"/>
      <c r="N292" s="35"/>
      <c r="O292" s="20"/>
      <c r="P292" s="20" t="s">
        <v>6415</v>
      </c>
      <c r="Q292" s="20" t="s">
        <v>908</v>
      </c>
      <c r="R292" s="26" t="s">
        <v>1181</v>
      </c>
      <c r="S292" s="26">
        <v>20</v>
      </c>
      <c r="T292" s="26">
        <v>1</v>
      </c>
      <c r="U292" s="63">
        <v>35.802572682240005</v>
      </c>
      <c r="V292" s="26" t="s">
        <v>888</v>
      </c>
      <c r="W292" s="35">
        <v>1</v>
      </c>
      <c r="X292" s="35">
        <v>0.5</v>
      </c>
      <c r="Y292" s="20" t="s">
        <v>6416</v>
      </c>
      <c r="Z292" s="20" t="s">
        <v>6411</v>
      </c>
      <c r="AA292" s="20" t="s">
        <v>5996</v>
      </c>
      <c r="AB292" s="26" t="s">
        <v>1181</v>
      </c>
      <c r="AC292" s="26">
        <v>24</v>
      </c>
      <c r="AD292" s="26">
        <v>1</v>
      </c>
      <c r="AE292" s="63">
        <v>46.386154479600002</v>
      </c>
      <c r="AF292" s="26" t="s">
        <v>888</v>
      </c>
      <c r="AG292" s="35">
        <v>1</v>
      </c>
      <c r="AH292" s="35">
        <v>1</v>
      </c>
      <c r="AI292" s="20" t="s">
        <v>6206</v>
      </c>
    </row>
    <row r="293" spans="1:35">
      <c r="A293" s="64" t="s">
        <v>19</v>
      </c>
      <c r="B293" s="64" t="s">
        <v>20</v>
      </c>
      <c r="C293" s="64" t="s">
        <v>536</v>
      </c>
      <c r="D293" s="70" t="s">
        <v>589</v>
      </c>
      <c r="E293" s="64" t="s">
        <v>602</v>
      </c>
      <c r="F293" s="74" t="s">
        <v>596</v>
      </c>
      <c r="G293" s="20" t="s">
        <v>575</v>
      </c>
      <c r="H293" s="26" t="s">
        <v>53</v>
      </c>
      <c r="I293" s="26">
        <v>150</v>
      </c>
      <c r="J293" s="26">
        <v>16</v>
      </c>
      <c r="K293" s="72">
        <v>36.422453643000011</v>
      </c>
      <c r="L293" s="26" t="s">
        <v>27</v>
      </c>
      <c r="M293" s="35">
        <v>0</v>
      </c>
      <c r="N293" s="35">
        <v>1</v>
      </c>
      <c r="O293" s="82" t="s">
        <v>597</v>
      </c>
      <c r="P293" s="74" t="s">
        <v>598</v>
      </c>
      <c r="Q293" s="20" t="s">
        <v>578</v>
      </c>
      <c r="R293" s="26" t="s">
        <v>53</v>
      </c>
      <c r="S293" s="26">
        <v>120</v>
      </c>
      <c r="T293" s="26">
        <v>2400</v>
      </c>
      <c r="U293" s="71">
        <v>37.76558330030489</v>
      </c>
      <c r="V293" s="26" t="s">
        <v>27</v>
      </c>
      <c r="W293" s="35">
        <v>0</v>
      </c>
      <c r="X293" s="35" t="s">
        <v>584</v>
      </c>
      <c r="Y293" s="20" t="s">
        <v>599</v>
      </c>
      <c r="Z293" s="20"/>
      <c r="AA293" s="20"/>
      <c r="AB293" s="26"/>
      <c r="AC293" s="26"/>
      <c r="AD293" s="26"/>
      <c r="AE293" s="63">
        <v>0</v>
      </c>
      <c r="AF293" s="26"/>
      <c r="AG293" s="35"/>
      <c r="AH293" s="35"/>
      <c r="AI293" s="20"/>
    </row>
    <row r="294" spans="1:35" ht="45">
      <c r="A294" s="64" t="s">
        <v>8776</v>
      </c>
      <c r="B294" s="64" t="s">
        <v>20</v>
      </c>
      <c r="C294" s="64" t="s">
        <v>536</v>
      </c>
      <c r="D294" s="70" t="s">
        <v>589</v>
      </c>
      <c r="E294" s="64" t="s">
        <v>602</v>
      </c>
      <c r="F294" s="20" t="s">
        <v>9174</v>
      </c>
      <c r="G294" s="20" t="s">
        <v>9166</v>
      </c>
      <c r="H294" s="26" t="s">
        <v>1181</v>
      </c>
      <c r="I294" s="26">
        <v>100</v>
      </c>
      <c r="J294" s="26">
        <v>2500</v>
      </c>
      <c r="K294" s="65">
        <v>59.780026800000002</v>
      </c>
      <c r="L294" s="26" t="s">
        <v>888</v>
      </c>
      <c r="M294" s="35">
        <v>0</v>
      </c>
      <c r="N294" s="35" t="s">
        <v>9139</v>
      </c>
      <c r="O294" s="20" t="s">
        <v>9175</v>
      </c>
      <c r="P294" s="20" t="s">
        <v>9174</v>
      </c>
      <c r="Q294" s="20" t="s">
        <v>9166</v>
      </c>
      <c r="R294" s="26" t="s">
        <v>1181</v>
      </c>
      <c r="S294" s="26">
        <v>100</v>
      </c>
      <c r="T294" s="26">
        <v>2500</v>
      </c>
      <c r="U294" s="80">
        <v>59.780026800000002</v>
      </c>
      <c r="V294" s="26" t="s">
        <v>888</v>
      </c>
      <c r="W294" s="35">
        <v>0</v>
      </c>
      <c r="X294" s="35">
        <v>0</v>
      </c>
      <c r="Y294" s="20" t="s">
        <v>9175</v>
      </c>
      <c r="Z294" s="20" t="s">
        <v>9176</v>
      </c>
      <c r="AA294" s="20" t="s">
        <v>9145</v>
      </c>
      <c r="AB294" s="26" t="s">
        <v>1181</v>
      </c>
      <c r="AC294" s="26">
        <v>100</v>
      </c>
      <c r="AD294" s="26">
        <v>2400</v>
      </c>
      <c r="AE294" s="80">
        <v>57.525166140000003</v>
      </c>
      <c r="AF294" s="26" t="s">
        <v>888</v>
      </c>
      <c r="AG294" s="35">
        <v>0</v>
      </c>
      <c r="AH294" s="35">
        <v>0</v>
      </c>
      <c r="AI294" s="20" t="s">
        <v>9177</v>
      </c>
    </row>
    <row r="295" spans="1:35" ht="45">
      <c r="A295" s="64" t="s">
        <v>7936</v>
      </c>
      <c r="B295" s="64" t="s">
        <v>20</v>
      </c>
      <c r="C295" s="64" t="s">
        <v>536</v>
      </c>
      <c r="D295" s="70" t="s">
        <v>589</v>
      </c>
      <c r="E295" s="64" t="s">
        <v>602</v>
      </c>
      <c r="F295" s="20">
        <v>170370</v>
      </c>
      <c r="G295" s="20" t="s">
        <v>8147</v>
      </c>
      <c r="H295" s="104" t="s">
        <v>8038</v>
      </c>
      <c r="I295" s="104">
        <v>150</v>
      </c>
      <c r="J295" s="104">
        <v>20</v>
      </c>
      <c r="K295" s="72">
        <v>39.958228439999999</v>
      </c>
      <c r="L295" s="26" t="s">
        <v>27</v>
      </c>
      <c r="M295" s="35">
        <v>0</v>
      </c>
      <c r="N295" s="35">
        <v>1</v>
      </c>
      <c r="O295" s="84" t="s">
        <v>8148</v>
      </c>
      <c r="P295" s="20">
        <v>170370</v>
      </c>
      <c r="Q295" s="20" t="s">
        <v>8147</v>
      </c>
      <c r="R295" s="104" t="s">
        <v>8038</v>
      </c>
      <c r="S295" s="104">
        <v>150</v>
      </c>
      <c r="T295" s="104">
        <v>20</v>
      </c>
      <c r="U295" s="63">
        <v>39.958228439999999</v>
      </c>
      <c r="V295" s="26" t="s">
        <v>27</v>
      </c>
      <c r="W295" s="35">
        <v>0</v>
      </c>
      <c r="X295" s="35">
        <v>1</v>
      </c>
      <c r="Y295" s="84" t="s">
        <v>8148</v>
      </c>
      <c r="Z295" s="20"/>
      <c r="AA295" s="20"/>
      <c r="AB295" s="26"/>
      <c r="AC295" s="26"/>
      <c r="AD295" s="26"/>
      <c r="AE295" s="63">
        <v>0</v>
      </c>
      <c r="AF295" s="26"/>
      <c r="AG295" s="35"/>
      <c r="AH295" s="35"/>
      <c r="AI295" s="20"/>
    </row>
    <row r="296" spans="1:35">
      <c r="A296" s="64" t="s">
        <v>12314</v>
      </c>
      <c r="B296" s="8" t="s">
        <v>20</v>
      </c>
      <c r="C296" s="8" t="s">
        <v>536</v>
      </c>
      <c r="D296" s="10" t="s">
        <v>589</v>
      </c>
      <c r="E296" s="8" t="s">
        <v>602</v>
      </c>
      <c r="F296" s="107" t="s">
        <v>13330</v>
      </c>
      <c r="G296" s="107" t="s">
        <v>12307</v>
      </c>
      <c r="H296" s="6" t="s">
        <v>1181</v>
      </c>
      <c r="I296" s="6">
        <v>24</v>
      </c>
      <c r="J296" s="6" t="s">
        <v>12293</v>
      </c>
      <c r="K296" s="119">
        <v>43.554180000000002</v>
      </c>
      <c r="L296" s="119"/>
      <c r="M296" s="124">
        <v>0.25</v>
      </c>
      <c r="N296" s="124">
        <v>0.6</v>
      </c>
      <c r="O296" s="107" t="s">
        <v>13331</v>
      </c>
      <c r="P296" s="107" t="s">
        <v>13674</v>
      </c>
      <c r="Q296" s="107" t="s">
        <v>791</v>
      </c>
      <c r="R296" s="6" t="s">
        <v>1181</v>
      </c>
      <c r="S296" s="6">
        <v>16</v>
      </c>
      <c r="T296" s="6" t="s">
        <v>12293</v>
      </c>
      <c r="U296" s="119">
        <v>37.212527999999999</v>
      </c>
      <c r="V296" s="16"/>
      <c r="W296" s="27">
        <v>0.25</v>
      </c>
      <c r="X296" s="124">
        <v>0.6</v>
      </c>
      <c r="Y296" s="108" t="s">
        <v>13677</v>
      </c>
      <c r="Z296" s="107" t="s">
        <v>13330</v>
      </c>
      <c r="AA296" s="107" t="s">
        <v>2065</v>
      </c>
      <c r="AB296" s="6" t="s">
        <v>1181</v>
      </c>
      <c r="AC296" s="6">
        <v>24</v>
      </c>
      <c r="AD296" s="6" t="s">
        <v>12293</v>
      </c>
      <c r="AE296" s="119">
        <v>43.554180000000002</v>
      </c>
      <c r="AF296" s="119"/>
      <c r="AG296" s="123">
        <v>0.25</v>
      </c>
      <c r="AH296" s="123">
        <v>0.6</v>
      </c>
      <c r="AI296" s="7" t="s">
        <v>13331</v>
      </c>
    </row>
    <row r="297" spans="1:35" ht="45">
      <c r="A297" s="64" t="s">
        <v>8243</v>
      </c>
      <c r="B297" s="64" t="s">
        <v>20</v>
      </c>
      <c r="C297" s="64" t="s">
        <v>536</v>
      </c>
      <c r="D297" s="70" t="s">
        <v>589</v>
      </c>
      <c r="E297" s="64" t="s">
        <v>602</v>
      </c>
      <c r="F297" s="20" t="s">
        <v>8619</v>
      </c>
      <c r="G297" s="20" t="s">
        <v>6891</v>
      </c>
      <c r="H297" s="26" t="s">
        <v>1181</v>
      </c>
      <c r="I297" s="26" t="s">
        <v>8620</v>
      </c>
      <c r="J297" s="26" t="s">
        <v>8620</v>
      </c>
      <c r="K297" s="65">
        <v>29.890524000000003</v>
      </c>
      <c r="L297" s="26" t="s">
        <v>888</v>
      </c>
      <c r="M297" s="35">
        <v>0</v>
      </c>
      <c r="N297" s="35">
        <v>1</v>
      </c>
      <c r="O297" s="20" t="s">
        <v>8621</v>
      </c>
      <c r="P297" s="20">
        <v>170370</v>
      </c>
      <c r="Q297" s="20" t="s">
        <v>908</v>
      </c>
      <c r="R297" s="26">
        <v>1</v>
      </c>
      <c r="S297" s="26" t="s">
        <v>5576</v>
      </c>
      <c r="T297" s="26" t="s">
        <v>8622</v>
      </c>
      <c r="U297" s="65">
        <v>39.958228439999999</v>
      </c>
      <c r="V297" s="26" t="s">
        <v>888</v>
      </c>
      <c r="W297" s="35">
        <v>0</v>
      </c>
      <c r="X297" s="35">
        <v>1</v>
      </c>
      <c r="Y297" s="29" t="s">
        <v>8148</v>
      </c>
      <c r="Z297" s="20">
        <v>170370</v>
      </c>
      <c r="AA297" s="20" t="s">
        <v>908</v>
      </c>
      <c r="AB297" s="26">
        <v>1</v>
      </c>
      <c r="AC297" s="26" t="s">
        <v>5576</v>
      </c>
      <c r="AD297" s="26" t="s">
        <v>8622</v>
      </c>
      <c r="AE297" s="65">
        <v>39.958228439999999</v>
      </c>
      <c r="AF297" s="26" t="s">
        <v>888</v>
      </c>
      <c r="AG297" s="35">
        <v>0</v>
      </c>
      <c r="AH297" s="66">
        <v>1</v>
      </c>
      <c r="AI297" s="20" t="s">
        <v>8148</v>
      </c>
    </row>
    <row r="298" spans="1:35" ht="45">
      <c r="A298" s="64" t="s">
        <v>4400</v>
      </c>
      <c r="B298" s="64" t="s">
        <v>20</v>
      </c>
      <c r="C298" s="64" t="s">
        <v>536</v>
      </c>
      <c r="D298" s="64" t="s">
        <v>589</v>
      </c>
      <c r="E298" s="64" t="s">
        <v>602</v>
      </c>
      <c r="F298" s="20" t="s">
        <v>5573</v>
      </c>
      <c r="G298" s="20" t="s">
        <v>5154</v>
      </c>
      <c r="H298" s="26" t="s">
        <v>1181</v>
      </c>
      <c r="I298" s="26">
        <v>150</v>
      </c>
      <c r="J298" s="26">
        <v>2400</v>
      </c>
      <c r="K298" s="63">
        <v>33.067793772000002</v>
      </c>
      <c r="L298" s="36" t="s">
        <v>888</v>
      </c>
      <c r="M298" s="35">
        <v>0</v>
      </c>
      <c r="N298" s="35">
        <v>1</v>
      </c>
      <c r="O298" s="20" t="s">
        <v>5574</v>
      </c>
      <c r="P298" s="20" t="s">
        <v>5592</v>
      </c>
      <c r="Q298" s="20" t="s">
        <v>5523</v>
      </c>
      <c r="R298" s="26" t="s">
        <v>1181</v>
      </c>
      <c r="S298" s="26">
        <v>120</v>
      </c>
      <c r="T298" s="26">
        <v>2400</v>
      </c>
      <c r="U298" s="63">
        <v>44.520388380000007</v>
      </c>
      <c r="V298" s="26" t="s">
        <v>888</v>
      </c>
      <c r="W298" s="35">
        <v>0</v>
      </c>
      <c r="X298" s="35">
        <v>1</v>
      </c>
      <c r="Y298" s="20" t="s">
        <v>5593</v>
      </c>
      <c r="Z298" s="20" t="s">
        <v>5573</v>
      </c>
      <c r="AA298" s="20" t="s">
        <v>5154</v>
      </c>
      <c r="AB298" s="26" t="s">
        <v>1181</v>
      </c>
      <c r="AC298" s="26">
        <v>150</v>
      </c>
      <c r="AD298" s="26">
        <v>2400</v>
      </c>
      <c r="AE298" s="63">
        <v>33.067793772000002</v>
      </c>
      <c r="AF298" s="26" t="s">
        <v>888</v>
      </c>
      <c r="AG298" s="35">
        <v>0</v>
      </c>
      <c r="AH298" s="35">
        <v>1</v>
      </c>
      <c r="AI298" s="89" t="s">
        <v>3091</v>
      </c>
    </row>
    <row r="299" spans="1:35" ht="60">
      <c r="A299" s="64" t="s">
        <v>4400</v>
      </c>
      <c r="B299" s="64" t="s">
        <v>20</v>
      </c>
      <c r="C299" s="64" t="s">
        <v>536</v>
      </c>
      <c r="D299" s="64" t="s">
        <v>589</v>
      </c>
      <c r="E299" s="64" t="s">
        <v>602</v>
      </c>
      <c r="F299" s="20"/>
      <c r="G299" s="20"/>
      <c r="H299" s="26"/>
      <c r="I299" s="26"/>
      <c r="J299" s="26"/>
      <c r="K299" s="63">
        <v>0</v>
      </c>
      <c r="L299" s="26"/>
      <c r="M299" s="35"/>
      <c r="N299" s="35"/>
      <c r="O299" s="20"/>
      <c r="P299" s="20" t="s">
        <v>5594</v>
      </c>
      <c r="Q299" s="20" t="s">
        <v>908</v>
      </c>
      <c r="R299" s="26" t="s">
        <v>1181</v>
      </c>
      <c r="S299" s="26" t="s">
        <v>5576</v>
      </c>
      <c r="T299" s="26">
        <v>3000</v>
      </c>
      <c r="U299" s="63">
        <v>40.377737400000001</v>
      </c>
      <c r="V299" s="26" t="s">
        <v>888</v>
      </c>
      <c r="W299" s="35">
        <v>0</v>
      </c>
      <c r="X299" s="35">
        <v>1</v>
      </c>
      <c r="Y299" s="20" t="s">
        <v>5595</v>
      </c>
      <c r="Z299" s="20" t="s">
        <v>5594</v>
      </c>
      <c r="AA299" s="20" t="s">
        <v>908</v>
      </c>
      <c r="AB299" s="26" t="s">
        <v>1181</v>
      </c>
      <c r="AC299" s="26">
        <v>150</v>
      </c>
      <c r="AD299" s="26">
        <v>3000</v>
      </c>
      <c r="AE299" s="63">
        <v>40.377737400000001</v>
      </c>
      <c r="AF299" s="26" t="s">
        <v>888</v>
      </c>
      <c r="AG299" s="35">
        <v>0</v>
      </c>
      <c r="AH299" s="35">
        <v>1</v>
      </c>
      <c r="AI299" s="89" t="s">
        <v>5596</v>
      </c>
    </row>
    <row r="300" spans="1:35" ht="30">
      <c r="A300" s="64" t="s">
        <v>4400</v>
      </c>
      <c r="B300" s="64" t="s">
        <v>20</v>
      </c>
      <c r="C300" s="64" t="s">
        <v>536</v>
      </c>
      <c r="D300" s="64" t="s">
        <v>589</v>
      </c>
      <c r="E300" s="64" t="s">
        <v>602</v>
      </c>
      <c r="F300" s="20"/>
      <c r="G300" s="20"/>
      <c r="H300" s="26"/>
      <c r="I300" s="26"/>
      <c r="J300" s="26"/>
      <c r="K300" s="63">
        <v>0</v>
      </c>
      <c r="L300" s="26"/>
      <c r="M300" s="35"/>
      <c r="N300" s="35"/>
      <c r="O300" s="20"/>
      <c r="P300" s="20" t="s">
        <v>5571</v>
      </c>
      <c r="Q300" s="20" t="s">
        <v>578</v>
      </c>
      <c r="R300" s="26" t="s">
        <v>1181</v>
      </c>
      <c r="S300" s="26">
        <v>120</v>
      </c>
      <c r="T300" s="26">
        <v>2400</v>
      </c>
      <c r="U300" s="63">
        <v>36.654595380000004</v>
      </c>
      <c r="V300" s="26" t="s">
        <v>888</v>
      </c>
      <c r="W300" s="35">
        <v>0</v>
      </c>
      <c r="X300" s="35">
        <v>1</v>
      </c>
      <c r="Y300" s="20" t="s">
        <v>5572</v>
      </c>
      <c r="Z300" s="20"/>
      <c r="AA300" s="20"/>
      <c r="AB300" s="26"/>
      <c r="AC300" s="26"/>
      <c r="AD300" s="26"/>
      <c r="AE300" s="63">
        <v>0</v>
      </c>
      <c r="AF300" s="68"/>
      <c r="AG300" s="35"/>
      <c r="AH300" s="35"/>
      <c r="AI300" s="89"/>
    </row>
    <row r="301" spans="1:35">
      <c r="A301" s="8" t="s">
        <v>13906</v>
      </c>
      <c r="B301" s="8" t="s">
        <v>20</v>
      </c>
      <c r="C301" s="8" t="s">
        <v>536</v>
      </c>
      <c r="D301" s="10" t="s">
        <v>589</v>
      </c>
      <c r="E301" s="8" t="s">
        <v>602</v>
      </c>
      <c r="F301" s="108" t="s">
        <v>13981</v>
      </c>
      <c r="G301" s="107"/>
      <c r="H301" s="6"/>
      <c r="I301" s="6"/>
      <c r="J301" s="6"/>
      <c r="K301" s="119">
        <v>0</v>
      </c>
      <c r="L301" s="6"/>
      <c r="M301" s="123"/>
      <c r="N301" s="123"/>
      <c r="O301" s="107" t="s">
        <v>13982</v>
      </c>
      <c r="P301" s="108"/>
      <c r="Q301" s="107"/>
      <c r="R301" s="6"/>
      <c r="S301" s="6"/>
      <c r="T301" s="107"/>
      <c r="U301" s="119">
        <v>0</v>
      </c>
      <c r="V301" s="6"/>
      <c r="X301" s="123"/>
      <c r="Z301" s="108"/>
      <c r="AA301" s="107"/>
      <c r="AB301" s="6"/>
      <c r="AC301" s="6"/>
      <c r="AD301" s="107"/>
      <c r="AE301" s="134">
        <v>0</v>
      </c>
      <c r="AF301" s="6"/>
      <c r="AG301" s="123"/>
      <c r="AH301" s="123"/>
      <c r="AI301" s="7"/>
    </row>
    <row r="302" spans="1:35" ht="45">
      <c r="A302" s="64" t="s">
        <v>3020</v>
      </c>
      <c r="B302" s="64" t="s">
        <v>20</v>
      </c>
      <c r="C302" s="64" t="s">
        <v>536</v>
      </c>
      <c r="D302" s="70" t="s">
        <v>589</v>
      </c>
      <c r="E302" s="64" t="s">
        <v>602</v>
      </c>
      <c r="F302" s="20" t="s">
        <v>15407</v>
      </c>
      <c r="G302" s="20" t="s">
        <v>10088</v>
      </c>
      <c r="H302" s="26" t="s">
        <v>1181</v>
      </c>
      <c r="I302" s="26">
        <v>150</v>
      </c>
      <c r="J302" s="26">
        <v>2400</v>
      </c>
      <c r="K302" s="63">
        <v>35.985814195967997</v>
      </c>
      <c r="L302" s="26" t="s">
        <v>888</v>
      </c>
      <c r="M302" s="35">
        <v>0</v>
      </c>
      <c r="N302" s="35">
        <v>0</v>
      </c>
      <c r="O302" s="20" t="s">
        <v>3089</v>
      </c>
      <c r="P302" s="20" t="s">
        <v>15407</v>
      </c>
      <c r="Q302" s="20" t="s">
        <v>10088</v>
      </c>
      <c r="R302" s="26" t="s">
        <v>1181</v>
      </c>
      <c r="S302" s="26">
        <v>150</v>
      </c>
      <c r="T302" s="26">
        <v>2400</v>
      </c>
      <c r="U302" s="63">
        <v>35.985814195967997</v>
      </c>
      <c r="V302" s="26" t="s">
        <v>888</v>
      </c>
      <c r="W302" s="35">
        <v>0</v>
      </c>
      <c r="X302" s="35">
        <v>0</v>
      </c>
      <c r="Y302" s="20" t="s">
        <v>3089</v>
      </c>
      <c r="Z302" s="20" t="s">
        <v>15407</v>
      </c>
      <c r="AA302" s="20" t="s">
        <v>10088</v>
      </c>
      <c r="AB302" s="26" t="s">
        <v>1181</v>
      </c>
      <c r="AC302" s="26">
        <v>150</v>
      </c>
      <c r="AD302" s="26">
        <v>2400</v>
      </c>
      <c r="AE302" s="63">
        <v>35.985814195967997</v>
      </c>
      <c r="AF302" s="26" t="s">
        <v>888</v>
      </c>
      <c r="AG302" s="35">
        <v>0</v>
      </c>
      <c r="AH302" s="35">
        <v>0</v>
      </c>
      <c r="AI302" s="20" t="s">
        <v>3091</v>
      </c>
    </row>
    <row r="303" spans="1:35" ht="30">
      <c r="A303" s="64" t="s">
        <v>885</v>
      </c>
      <c r="B303" s="64" t="s">
        <v>20</v>
      </c>
      <c r="C303" s="64" t="s">
        <v>536</v>
      </c>
      <c r="D303" s="70" t="s">
        <v>589</v>
      </c>
      <c r="E303" s="64" t="s">
        <v>602</v>
      </c>
      <c r="F303" s="20">
        <v>250802</v>
      </c>
      <c r="G303" s="20" t="s">
        <v>1087</v>
      </c>
      <c r="H303" s="26" t="s">
        <v>896</v>
      </c>
      <c r="I303" s="26">
        <v>1</v>
      </c>
      <c r="J303" s="26">
        <v>16</v>
      </c>
      <c r="K303" s="63">
        <v>1.297855845</v>
      </c>
      <c r="L303" s="26" t="s">
        <v>888</v>
      </c>
      <c r="M303" s="136">
        <v>0</v>
      </c>
      <c r="N303" s="136">
        <v>100</v>
      </c>
      <c r="O303" s="20" t="s">
        <v>1088</v>
      </c>
      <c r="P303" s="20">
        <v>250251</v>
      </c>
      <c r="Q303" s="20" t="s">
        <v>1089</v>
      </c>
      <c r="R303" s="26" t="s">
        <v>896</v>
      </c>
      <c r="S303" s="26">
        <v>1</v>
      </c>
      <c r="T303" s="26">
        <v>16</v>
      </c>
      <c r="U303" s="63">
        <v>1.8038885279999999</v>
      </c>
      <c r="V303" s="26" t="s">
        <v>888</v>
      </c>
      <c r="W303" s="136">
        <v>100</v>
      </c>
      <c r="X303" s="136">
        <v>100</v>
      </c>
      <c r="Y303" s="20" t="s">
        <v>1090</v>
      </c>
      <c r="Z303" s="20">
        <v>250806</v>
      </c>
      <c r="AA303" s="20" t="s">
        <v>982</v>
      </c>
      <c r="AB303" s="26" t="s">
        <v>896</v>
      </c>
      <c r="AC303" s="26">
        <v>1</v>
      </c>
      <c r="AD303" s="26">
        <v>16</v>
      </c>
      <c r="AE303" s="63">
        <v>1.9612043880000003</v>
      </c>
      <c r="AF303" s="26" t="s">
        <v>888</v>
      </c>
      <c r="AG303" s="136">
        <v>0</v>
      </c>
      <c r="AH303" s="136">
        <v>100</v>
      </c>
      <c r="AI303" s="20" t="s">
        <v>1086</v>
      </c>
    </row>
    <row r="304" spans="1:35" ht="30">
      <c r="A304" s="64" t="s">
        <v>9433</v>
      </c>
      <c r="B304" s="64" t="s">
        <v>20</v>
      </c>
      <c r="C304" s="64" t="s">
        <v>536</v>
      </c>
      <c r="D304" s="70" t="s">
        <v>589</v>
      </c>
      <c r="E304" s="64" t="s">
        <v>602</v>
      </c>
      <c r="F304" s="75" t="s">
        <v>9853</v>
      </c>
      <c r="G304" s="20" t="s">
        <v>784</v>
      </c>
      <c r="H304" s="26" t="s">
        <v>8966</v>
      </c>
      <c r="I304" s="26">
        <v>150</v>
      </c>
      <c r="J304" s="93">
        <v>16</v>
      </c>
      <c r="K304" s="65">
        <v>33.648540000000004</v>
      </c>
      <c r="L304" s="15" t="s">
        <v>27</v>
      </c>
      <c r="M304" s="137" t="s">
        <v>584</v>
      </c>
      <c r="N304" s="35" t="s">
        <v>584</v>
      </c>
      <c r="O304" s="20" t="s">
        <v>9854</v>
      </c>
      <c r="P304" s="75" t="s">
        <v>9845</v>
      </c>
      <c r="Q304" s="23" t="s">
        <v>5154</v>
      </c>
      <c r="R304" s="26" t="s">
        <v>5154</v>
      </c>
      <c r="S304" s="26" t="s">
        <v>8966</v>
      </c>
      <c r="T304" s="26">
        <v>150</v>
      </c>
      <c r="U304" s="65">
        <v>33.648540000000004</v>
      </c>
      <c r="V304" s="15" t="s">
        <v>27</v>
      </c>
      <c r="W304" s="35">
        <v>0</v>
      </c>
      <c r="X304" s="35">
        <v>0</v>
      </c>
      <c r="Y304" s="20" t="s">
        <v>5574</v>
      </c>
      <c r="Z304" s="75" t="s">
        <v>9845</v>
      </c>
      <c r="AA304" s="20" t="s">
        <v>5154</v>
      </c>
      <c r="AB304" s="26" t="s">
        <v>8966</v>
      </c>
      <c r="AC304" s="26">
        <v>150</v>
      </c>
      <c r="AD304" s="32">
        <v>16</v>
      </c>
      <c r="AE304" s="65">
        <v>33.648540000000004</v>
      </c>
      <c r="AF304" s="65" t="s">
        <v>27</v>
      </c>
      <c r="AG304" s="35">
        <v>0</v>
      </c>
      <c r="AH304" s="35">
        <v>0</v>
      </c>
      <c r="AI304" s="20" t="s">
        <v>5574</v>
      </c>
    </row>
    <row r="305" spans="1:35">
      <c r="A305" s="64" t="s">
        <v>11883</v>
      </c>
      <c r="B305" s="8" t="s">
        <v>20</v>
      </c>
      <c r="C305" s="8" t="s">
        <v>536</v>
      </c>
      <c r="D305" s="10" t="s">
        <v>589</v>
      </c>
      <c r="E305" s="8" t="s">
        <v>603</v>
      </c>
      <c r="F305" s="107" t="s">
        <v>11313</v>
      </c>
      <c r="G305" s="107" t="s">
        <v>5553</v>
      </c>
      <c r="H305" s="6" t="s">
        <v>8038</v>
      </c>
      <c r="I305" s="6">
        <v>20</v>
      </c>
      <c r="J305" s="6"/>
      <c r="K305" s="118">
        <v>0.95438288400000004</v>
      </c>
      <c r="L305" s="6" t="s">
        <v>27</v>
      </c>
      <c r="M305" s="6" t="s">
        <v>10322</v>
      </c>
      <c r="N305" s="6" t="s">
        <v>11297</v>
      </c>
      <c r="O305" s="107" t="s">
        <v>11314</v>
      </c>
      <c r="P305" s="107" t="s">
        <v>11320</v>
      </c>
      <c r="Q305" s="107" t="s">
        <v>578</v>
      </c>
      <c r="R305" s="6" t="s">
        <v>8038</v>
      </c>
      <c r="S305" s="6">
        <v>20</v>
      </c>
      <c r="T305" s="6"/>
      <c r="U305" s="117">
        <v>1.7199867359999998</v>
      </c>
      <c r="V305" s="117"/>
      <c r="W305" s="15" t="s">
        <v>931</v>
      </c>
      <c r="X305" s="6" t="s">
        <v>931</v>
      </c>
      <c r="Y305" s="108" t="s">
        <v>11321</v>
      </c>
      <c r="Z305" s="107" t="s">
        <v>11320</v>
      </c>
      <c r="AA305" s="107" t="s">
        <v>578</v>
      </c>
      <c r="AB305" s="6" t="s">
        <v>8038</v>
      </c>
      <c r="AC305" s="6">
        <v>20</v>
      </c>
      <c r="AD305" s="6"/>
      <c r="AE305" s="122">
        <v>1.7199867359999998</v>
      </c>
      <c r="AF305" s="122"/>
      <c r="AG305" s="6" t="s">
        <v>931</v>
      </c>
      <c r="AH305" s="6" t="s">
        <v>11297</v>
      </c>
      <c r="AI305" s="15" t="s">
        <v>11322</v>
      </c>
    </row>
    <row r="306" spans="1:35">
      <c r="A306" s="64" t="s">
        <v>5996</v>
      </c>
      <c r="B306" s="64" t="s">
        <v>20</v>
      </c>
      <c r="C306" s="64" t="s">
        <v>536</v>
      </c>
      <c r="D306" s="70" t="s">
        <v>589</v>
      </c>
      <c r="E306" s="64" t="s">
        <v>603</v>
      </c>
      <c r="F306" s="20"/>
      <c r="G306" s="20"/>
      <c r="H306" s="26"/>
      <c r="I306" s="26"/>
      <c r="J306" s="26"/>
      <c r="K306" s="72">
        <v>0</v>
      </c>
      <c r="L306" s="26"/>
      <c r="M306" s="35"/>
      <c r="N306" s="35"/>
      <c r="O306" s="20"/>
      <c r="P306" s="20" t="s">
        <v>6417</v>
      </c>
      <c r="Q306" s="20" t="s">
        <v>6392</v>
      </c>
      <c r="R306" s="26" t="s">
        <v>1181</v>
      </c>
      <c r="S306" s="26">
        <v>20</v>
      </c>
      <c r="T306" s="26">
        <v>1</v>
      </c>
      <c r="U306" s="63">
        <v>31.982314338000002</v>
      </c>
      <c r="V306" s="26" t="s">
        <v>888</v>
      </c>
      <c r="W306" s="35">
        <v>0</v>
      </c>
      <c r="X306" s="35">
        <v>0</v>
      </c>
      <c r="Y306" s="20" t="s">
        <v>6418</v>
      </c>
      <c r="Z306" s="20" t="s">
        <v>6419</v>
      </c>
      <c r="AA306" s="20" t="s">
        <v>5154</v>
      </c>
      <c r="AB306" s="26" t="s">
        <v>1181</v>
      </c>
      <c r="AC306" s="26">
        <v>16</v>
      </c>
      <c r="AD306" s="26">
        <v>1</v>
      </c>
      <c r="AE306" s="63">
        <v>32.756518123680003</v>
      </c>
      <c r="AF306" s="26" t="s">
        <v>888</v>
      </c>
      <c r="AG306" s="35">
        <v>0</v>
      </c>
      <c r="AH306" s="35">
        <v>0</v>
      </c>
      <c r="AI306" s="20" t="s">
        <v>6393</v>
      </c>
    </row>
    <row r="307" spans="1:35" ht="30">
      <c r="A307" s="64" t="s">
        <v>19</v>
      </c>
      <c r="B307" s="64" t="s">
        <v>20</v>
      </c>
      <c r="C307" s="64" t="s">
        <v>536</v>
      </c>
      <c r="D307" s="70" t="s">
        <v>589</v>
      </c>
      <c r="E307" s="64" t="s">
        <v>603</v>
      </c>
      <c r="F307" s="74" t="s">
        <v>596</v>
      </c>
      <c r="G307" s="20" t="s">
        <v>575</v>
      </c>
      <c r="H307" s="26" t="s">
        <v>53</v>
      </c>
      <c r="I307" s="26">
        <v>150</v>
      </c>
      <c r="J307" s="26">
        <v>16</v>
      </c>
      <c r="K307" s="72">
        <v>36.422453643000011</v>
      </c>
      <c r="L307" s="26" t="s">
        <v>27</v>
      </c>
      <c r="M307" s="35">
        <v>0</v>
      </c>
      <c r="N307" s="35">
        <v>1</v>
      </c>
      <c r="O307" s="82" t="s">
        <v>597</v>
      </c>
      <c r="P307" s="74" t="s">
        <v>604</v>
      </c>
      <c r="Q307" s="20" t="s">
        <v>408</v>
      </c>
      <c r="R307" s="26" t="s">
        <v>53</v>
      </c>
      <c r="S307" s="26">
        <v>150</v>
      </c>
      <c r="T307" s="26">
        <v>2400</v>
      </c>
      <c r="U307" s="71">
        <v>36.625990260365867</v>
      </c>
      <c r="V307" s="26" t="s">
        <v>27</v>
      </c>
      <c r="W307" s="35">
        <v>0</v>
      </c>
      <c r="X307" s="35" t="s">
        <v>584</v>
      </c>
      <c r="Y307" s="20" t="s">
        <v>605</v>
      </c>
      <c r="Z307" s="20"/>
      <c r="AA307" s="20"/>
      <c r="AB307" s="26"/>
      <c r="AC307" s="26"/>
      <c r="AD307" s="26"/>
      <c r="AE307" s="63">
        <v>0</v>
      </c>
      <c r="AF307" s="26"/>
      <c r="AG307" s="35"/>
      <c r="AH307" s="35"/>
      <c r="AI307" s="20"/>
    </row>
    <row r="308" spans="1:35" ht="45">
      <c r="A308" s="64" t="s">
        <v>8776</v>
      </c>
      <c r="B308" s="64" t="s">
        <v>20</v>
      </c>
      <c r="C308" s="64" t="s">
        <v>536</v>
      </c>
      <c r="D308" s="70" t="s">
        <v>589</v>
      </c>
      <c r="E308" s="64" t="s">
        <v>603</v>
      </c>
      <c r="F308" s="20" t="s">
        <v>9174</v>
      </c>
      <c r="G308" s="20" t="s">
        <v>9166</v>
      </c>
      <c r="H308" s="26" t="s">
        <v>1181</v>
      </c>
      <c r="I308" s="26">
        <v>100</v>
      </c>
      <c r="J308" s="26">
        <v>2500</v>
      </c>
      <c r="K308" s="65">
        <v>59.780026800000002</v>
      </c>
      <c r="L308" s="26" t="s">
        <v>888</v>
      </c>
      <c r="M308" s="35">
        <v>0</v>
      </c>
      <c r="N308" s="35" t="s">
        <v>9139</v>
      </c>
      <c r="O308" s="20" t="s">
        <v>9175</v>
      </c>
      <c r="P308" s="20" t="s">
        <v>9174</v>
      </c>
      <c r="Q308" s="20" t="s">
        <v>9166</v>
      </c>
      <c r="R308" s="26" t="s">
        <v>1181</v>
      </c>
      <c r="S308" s="26">
        <v>100</v>
      </c>
      <c r="T308" s="26">
        <v>2500</v>
      </c>
      <c r="U308" s="80">
        <v>59.780026800000002</v>
      </c>
      <c r="V308" s="26" t="s">
        <v>888</v>
      </c>
      <c r="W308" s="35">
        <v>0</v>
      </c>
      <c r="X308" s="35">
        <v>0</v>
      </c>
      <c r="Y308" s="20" t="s">
        <v>9175</v>
      </c>
      <c r="Z308" s="20" t="s">
        <v>9176</v>
      </c>
      <c r="AA308" s="20" t="s">
        <v>9145</v>
      </c>
      <c r="AB308" s="26" t="s">
        <v>1181</v>
      </c>
      <c r="AC308" s="26">
        <v>100</v>
      </c>
      <c r="AD308" s="26">
        <v>2400</v>
      </c>
      <c r="AE308" s="80">
        <v>57.525166140000003</v>
      </c>
      <c r="AF308" s="26" t="s">
        <v>888</v>
      </c>
      <c r="AG308" s="35">
        <v>0</v>
      </c>
      <c r="AH308" s="35">
        <v>0</v>
      </c>
      <c r="AI308" s="20" t="s">
        <v>9177</v>
      </c>
    </row>
    <row r="309" spans="1:35" ht="45">
      <c r="A309" s="64" t="s">
        <v>7936</v>
      </c>
      <c r="B309" s="64" t="s">
        <v>20</v>
      </c>
      <c r="C309" s="64" t="s">
        <v>536</v>
      </c>
      <c r="D309" s="70" t="s">
        <v>589</v>
      </c>
      <c r="E309" s="64" t="s">
        <v>603</v>
      </c>
      <c r="F309" s="20">
        <v>120289</v>
      </c>
      <c r="G309" s="20" t="s">
        <v>8149</v>
      </c>
      <c r="H309" s="104" t="s">
        <v>8038</v>
      </c>
      <c r="I309" s="104">
        <v>180</v>
      </c>
      <c r="J309" s="104">
        <v>21</v>
      </c>
      <c r="K309" s="72">
        <v>12</v>
      </c>
      <c r="L309" s="26" t="s">
        <v>27</v>
      </c>
      <c r="M309" s="35">
        <v>0</v>
      </c>
      <c r="N309" s="35">
        <v>1</v>
      </c>
      <c r="O309" s="84" t="s">
        <v>8140</v>
      </c>
      <c r="P309" s="20">
        <v>120289</v>
      </c>
      <c r="Q309" s="20" t="s">
        <v>8149</v>
      </c>
      <c r="R309" s="104" t="s">
        <v>8038</v>
      </c>
      <c r="S309" s="104">
        <v>180</v>
      </c>
      <c r="T309" s="104">
        <v>21</v>
      </c>
      <c r="U309" s="63">
        <v>12</v>
      </c>
      <c r="V309" s="26" t="s">
        <v>27</v>
      </c>
      <c r="W309" s="35">
        <v>0</v>
      </c>
      <c r="X309" s="35">
        <v>1</v>
      </c>
      <c r="Y309" s="84" t="s">
        <v>8140</v>
      </c>
      <c r="Z309" s="20"/>
      <c r="AA309" s="20"/>
      <c r="AB309" s="26"/>
      <c r="AC309" s="26"/>
      <c r="AD309" s="26"/>
      <c r="AE309" s="63">
        <v>0</v>
      </c>
      <c r="AF309" s="26"/>
      <c r="AG309" s="35"/>
      <c r="AH309" s="35"/>
      <c r="AI309" s="20"/>
    </row>
    <row r="310" spans="1:35">
      <c r="A310" s="64" t="s">
        <v>12314</v>
      </c>
      <c r="B310" s="8" t="s">
        <v>20</v>
      </c>
      <c r="C310" s="8" t="s">
        <v>536</v>
      </c>
      <c r="D310" s="10" t="s">
        <v>589</v>
      </c>
      <c r="E310" s="8" t="s">
        <v>603</v>
      </c>
      <c r="F310" s="107" t="s">
        <v>13334</v>
      </c>
      <c r="G310" s="107" t="s">
        <v>1212</v>
      </c>
      <c r="H310" s="6" t="s">
        <v>1181</v>
      </c>
      <c r="I310" s="6">
        <v>20</v>
      </c>
      <c r="J310" s="6" t="s">
        <v>12293</v>
      </c>
      <c r="K310" s="119">
        <v>39.173232000000006</v>
      </c>
      <c r="L310" s="119"/>
      <c r="M310" s="124">
        <v>0.25</v>
      </c>
      <c r="N310" s="124">
        <v>0.6</v>
      </c>
      <c r="O310" s="107" t="s">
        <v>13335</v>
      </c>
      <c r="P310" s="107" t="s">
        <v>13334</v>
      </c>
      <c r="Q310" s="107" t="s">
        <v>1212</v>
      </c>
      <c r="R310" s="6" t="s">
        <v>1181</v>
      </c>
      <c r="S310" s="6">
        <v>20</v>
      </c>
      <c r="T310" s="6" t="s">
        <v>12293</v>
      </c>
      <c r="U310" s="119">
        <v>39.173232000000006</v>
      </c>
      <c r="V310" s="16"/>
      <c r="W310" s="16">
        <v>0.25</v>
      </c>
      <c r="X310" s="123">
        <v>0.6</v>
      </c>
      <c r="Y310" s="108" t="s">
        <v>13335</v>
      </c>
      <c r="Z310" s="107" t="s">
        <v>13334</v>
      </c>
      <c r="AA310" s="107" t="s">
        <v>12307</v>
      </c>
      <c r="AB310" s="6" t="s">
        <v>1181</v>
      </c>
      <c r="AC310" s="6">
        <v>20</v>
      </c>
      <c r="AD310" s="6" t="s">
        <v>12293</v>
      </c>
      <c r="AE310" s="119">
        <v>39.173232000000006</v>
      </c>
      <c r="AF310" s="119"/>
      <c r="AG310" s="123">
        <v>0.25</v>
      </c>
      <c r="AH310" s="123">
        <v>0.6</v>
      </c>
      <c r="AI310" s="7" t="s">
        <v>13335</v>
      </c>
    </row>
    <row r="311" spans="1:35" ht="45">
      <c r="A311" s="64" t="s">
        <v>8243</v>
      </c>
      <c r="B311" s="64" t="s">
        <v>20</v>
      </c>
      <c r="C311" s="64" t="s">
        <v>536</v>
      </c>
      <c r="D311" s="70" t="s">
        <v>589</v>
      </c>
      <c r="E311" s="64" t="s">
        <v>603</v>
      </c>
      <c r="F311" s="20" t="s">
        <v>8613</v>
      </c>
      <c r="G311" s="20" t="s">
        <v>6891</v>
      </c>
      <c r="H311" s="26" t="s">
        <v>1181</v>
      </c>
      <c r="I311" s="26" t="s">
        <v>8614</v>
      </c>
      <c r="J311" s="26" t="s">
        <v>8614</v>
      </c>
      <c r="K311" s="65">
        <v>43.360152000000006</v>
      </c>
      <c r="L311" s="26" t="s">
        <v>888</v>
      </c>
      <c r="M311" s="35">
        <v>0</v>
      </c>
      <c r="N311" s="35">
        <v>1</v>
      </c>
      <c r="O311" s="20" t="s">
        <v>8615</v>
      </c>
      <c r="P311" s="20">
        <v>120289</v>
      </c>
      <c r="Q311" s="20" t="s">
        <v>908</v>
      </c>
      <c r="R311" s="26">
        <v>1</v>
      </c>
      <c r="S311" s="26" t="s">
        <v>5603</v>
      </c>
      <c r="T311" s="26" t="s">
        <v>8616</v>
      </c>
      <c r="U311" s="65">
        <v>64.593892116000006</v>
      </c>
      <c r="V311" s="26" t="s">
        <v>888</v>
      </c>
      <c r="W311" s="35">
        <v>0</v>
      </c>
      <c r="X311" s="35">
        <v>1</v>
      </c>
      <c r="Y311" s="29" t="s">
        <v>8618</v>
      </c>
      <c r="Z311" s="20">
        <v>120289</v>
      </c>
      <c r="AA311" s="20" t="s">
        <v>908</v>
      </c>
      <c r="AB311" s="26">
        <v>1</v>
      </c>
      <c r="AC311" s="26" t="s">
        <v>5603</v>
      </c>
      <c r="AD311" s="26" t="s">
        <v>8616</v>
      </c>
      <c r="AE311" s="65">
        <v>64.593892116000006</v>
      </c>
      <c r="AF311" s="26" t="s">
        <v>888</v>
      </c>
      <c r="AG311" s="35">
        <v>0</v>
      </c>
      <c r="AH311" s="66">
        <v>1</v>
      </c>
      <c r="AI311" s="20" t="s">
        <v>8618</v>
      </c>
    </row>
    <row r="312" spans="1:35" ht="45">
      <c r="A312" s="64" t="s">
        <v>4400</v>
      </c>
      <c r="B312" s="64" t="s">
        <v>20</v>
      </c>
      <c r="C312" s="64" t="s">
        <v>536</v>
      </c>
      <c r="D312" s="64" t="s">
        <v>589</v>
      </c>
      <c r="E312" s="64" t="s">
        <v>603</v>
      </c>
      <c r="F312" s="20" t="s">
        <v>5597</v>
      </c>
      <c r="G312" s="20" t="s">
        <v>5154</v>
      </c>
      <c r="H312" s="26" t="s">
        <v>1181</v>
      </c>
      <c r="I312" s="26">
        <v>150</v>
      </c>
      <c r="J312" s="26">
        <v>2400</v>
      </c>
      <c r="K312" s="63">
        <v>36.801423516000007</v>
      </c>
      <c r="L312" s="36" t="s">
        <v>888</v>
      </c>
      <c r="M312" s="35">
        <v>0</v>
      </c>
      <c r="N312" s="35">
        <v>1</v>
      </c>
      <c r="O312" s="20" t="s">
        <v>5598</v>
      </c>
      <c r="P312" s="20" t="s">
        <v>5599</v>
      </c>
      <c r="Q312" s="20" t="s">
        <v>5523</v>
      </c>
      <c r="R312" s="26" t="s">
        <v>1181</v>
      </c>
      <c r="S312" s="26">
        <v>120</v>
      </c>
      <c r="T312" s="26">
        <v>2400</v>
      </c>
      <c r="U312" s="63">
        <v>51.117166776000005</v>
      </c>
      <c r="V312" s="26" t="s">
        <v>888</v>
      </c>
      <c r="W312" s="35">
        <v>0</v>
      </c>
      <c r="X312" s="35">
        <v>1</v>
      </c>
      <c r="Y312" s="20" t="s">
        <v>5600</v>
      </c>
      <c r="Z312" s="20" t="s">
        <v>5599</v>
      </c>
      <c r="AA312" s="20" t="s">
        <v>5523</v>
      </c>
      <c r="AB312" s="26" t="s">
        <v>1181</v>
      </c>
      <c r="AC312" s="26">
        <v>120</v>
      </c>
      <c r="AD312" s="26">
        <v>2400</v>
      </c>
      <c r="AE312" s="63">
        <v>51.117166776000005</v>
      </c>
      <c r="AF312" s="26" t="s">
        <v>888</v>
      </c>
      <c r="AG312" s="35">
        <v>0</v>
      </c>
      <c r="AH312" s="35">
        <v>1</v>
      </c>
      <c r="AI312" s="89" t="s">
        <v>5601</v>
      </c>
    </row>
    <row r="313" spans="1:35" ht="60">
      <c r="A313" s="64" t="s">
        <v>4400</v>
      </c>
      <c r="B313" s="64" t="s">
        <v>20</v>
      </c>
      <c r="C313" s="64" t="s">
        <v>536</v>
      </c>
      <c r="D313" s="64" t="s">
        <v>589</v>
      </c>
      <c r="E313" s="64" t="s">
        <v>603</v>
      </c>
      <c r="F313" s="20"/>
      <c r="G313" s="20"/>
      <c r="H313" s="26"/>
      <c r="I313" s="26"/>
      <c r="J313" s="26"/>
      <c r="K313" s="63">
        <v>0</v>
      </c>
      <c r="L313" s="26"/>
      <c r="M313" s="35"/>
      <c r="N313" s="35"/>
      <c r="O313" s="20"/>
      <c r="P313" s="20" t="s">
        <v>5602</v>
      </c>
      <c r="Q313" s="20" t="s">
        <v>908</v>
      </c>
      <c r="R313" s="26" t="s">
        <v>1181</v>
      </c>
      <c r="S313" s="26" t="s">
        <v>5603</v>
      </c>
      <c r="T313" s="26">
        <v>3780</v>
      </c>
      <c r="U313" s="63">
        <v>66.250952508000012</v>
      </c>
      <c r="V313" s="26" t="s">
        <v>888</v>
      </c>
      <c r="W313" s="35">
        <v>0</v>
      </c>
      <c r="X313" s="35">
        <v>1</v>
      </c>
      <c r="Y313" s="20" t="s">
        <v>5604</v>
      </c>
      <c r="Z313" s="20" t="s">
        <v>5597</v>
      </c>
      <c r="AA313" s="20" t="s">
        <v>5154</v>
      </c>
      <c r="AB313" s="26" t="s">
        <v>1181</v>
      </c>
      <c r="AC313" s="26">
        <v>150</v>
      </c>
      <c r="AD313" s="26">
        <v>2400</v>
      </c>
      <c r="AE313" s="63">
        <v>36.801423516000007</v>
      </c>
      <c r="AF313" s="26" t="s">
        <v>888</v>
      </c>
      <c r="AG313" s="35">
        <v>0</v>
      </c>
      <c r="AH313" s="35">
        <v>1</v>
      </c>
      <c r="AI313" s="89" t="s">
        <v>3091</v>
      </c>
    </row>
    <row r="314" spans="1:35">
      <c r="A314" s="64" t="s">
        <v>4400</v>
      </c>
      <c r="B314" s="64" t="s">
        <v>20</v>
      </c>
      <c r="C314" s="64" t="s">
        <v>536</v>
      </c>
      <c r="D314" s="64" t="s">
        <v>589</v>
      </c>
      <c r="E314" s="64" t="s">
        <v>603</v>
      </c>
      <c r="F314" s="20"/>
      <c r="G314" s="20"/>
      <c r="H314" s="26"/>
      <c r="I314" s="26"/>
      <c r="J314" s="26"/>
      <c r="K314" s="63">
        <v>0</v>
      </c>
      <c r="L314" s="26"/>
      <c r="M314" s="35"/>
      <c r="N314" s="35"/>
      <c r="O314" s="20"/>
      <c r="P314" s="20"/>
      <c r="Q314" s="20"/>
      <c r="R314" s="26"/>
      <c r="S314" s="26"/>
      <c r="T314" s="26"/>
      <c r="U314" s="63">
        <v>0</v>
      </c>
      <c r="V314" s="68"/>
      <c r="W314" s="35"/>
      <c r="X314" s="35"/>
      <c r="Y314" s="20"/>
      <c r="Z314" s="20" t="s">
        <v>5602</v>
      </c>
      <c r="AA314" s="20" t="s">
        <v>908</v>
      </c>
      <c r="AB314" s="26" t="s">
        <v>1181</v>
      </c>
      <c r="AC314" s="26">
        <v>180</v>
      </c>
      <c r="AD314" s="26">
        <v>3780</v>
      </c>
      <c r="AE314" s="63">
        <v>66.250952508000012</v>
      </c>
      <c r="AF314" s="26" t="s">
        <v>888</v>
      </c>
      <c r="AG314" s="35">
        <v>0</v>
      </c>
      <c r="AH314" s="35">
        <v>1</v>
      </c>
      <c r="AI314" s="89" t="s">
        <v>5605</v>
      </c>
    </row>
    <row r="315" spans="1:35">
      <c r="A315" s="8" t="s">
        <v>13906</v>
      </c>
      <c r="B315" s="8" t="s">
        <v>20</v>
      </c>
      <c r="C315" s="8" t="s">
        <v>536</v>
      </c>
      <c r="D315" s="10" t="s">
        <v>589</v>
      </c>
      <c r="E315" s="8" t="s">
        <v>603</v>
      </c>
      <c r="F315" s="108" t="s">
        <v>14916</v>
      </c>
      <c r="G315" s="107" t="s">
        <v>578</v>
      </c>
      <c r="H315" s="6" t="s">
        <v>14635</v>
      </c>
      <c r="I315" s="6">
        <v>20</v>
      </c>
      <c r="J315" s="6"/>
      <c r="K315" s="119">
        <v>92.071728996000019</v>
      </c>
      <c r="L315" s="6" t="s">
        <v>27</v>
      </c>
      <c r="M315" s="123">
        <v>0</v>
      </c>
      <c r="N315" s="123">
        <v>0</v>
      </c>
      <c r="O315" s="107" t="s">
        <v>14917</v>
      </c>
      <c r="P315" s="108" t="s">
        <v>14916</v>
      </c>
      <c r="Q315" s="107" t="s">
        <v>578</v>
      </c>
      <c r="R315" s="6" t="s">
        <v>14635</v>
      </c>
      <c r="S315" s="6">
        <v>20</v>
      </c>
      <c r="T315" s="107"/>
      <c r="U315" s="119">
        <v>92.071728996000019</v>
      </c>
      <c r="V315" s="6" t="s">
        <v>27</v>
      </c>
      <c r="W315" s="16">
        <v>0</v>
      </c>
      <c r="X315" s="123">
        <v>0</v>
      </c>
      <c r="Y315" s="23" t="s">
        <v>14917</v>
      </c>
      <c r="Z315" s="108"/>
      <c r="AA315" s="107"/>
      <c r="AB315" s="6"/>
      <c r="AC315" s="6"/>
      <c r="AD315" s="107"/>
      <c r="AE315" s="134">
        <v>0</v>
      </c>
      <c r="AF315" s="6"/>
      <c r="AG315" s="123"/>
      <c r="AH315" s="123"/>
      <c r="AI315" s="7"/>
    </row>
    <row r="316" spans="1:35" ht="45">
      <c r="A316" s="64" t="s">
        <v>3020</v>
      </c>
      <c r="B316" s="64" t="s">
        <v>20</v>
      </c>
      <c r="C316" s="64" t="s">
        <v>536</v>
      </c>
      <c r="D316" s="70" t="s">
        <v>589</v>
      </c>
      <c r="E316" s="64" t="s">
        <v>603</v>
      </c>
      <c r="F316" s="20" t="s">
        <v>15407</v>
      </c>
      <c r="G316" s="20" t="s">
        <v>10089</v>
      </c>
      <c r="H316" s="26" t="s">
        <v>1181</v>
      </c>
      <c r="I316" s="26">
        <v>150</v>
      </c>
      <c r="J316" s="26">
        <v>2400</v>
      </c>
      <c r="K316" s="63">
        <v>35.985814195967997</v>
      </c>
      <c r="L316" s="26" t="s">
        <v>888</v>
      </c>
      <c r="M316" s="35">
        <v>0</v>
      </c>
      <c r="N316" s="35">
        <v>0</v>
      </c>
      <c r="O316" s="20" t="s">
        <v>3089</v>
      </c>
      <c r="P316" s="20" t="s">
        <v>15407</v>
      </c>
      <c r="Q316" s="20" t="s">
        <v>10089</v>
      </c>
      <c r="R316" s="26" t="s">
        <v>1181</v>
      </c>
      <c r="S316" s="26">
        <v>150</v>
      </c>
      <c r="T316" s="26">
        <v>2400</v>
      </c>
      <c r="U316" s="63">
        <v>35.985814195967997</v>
      </c>
      <c r="V316" s="26" t="s">
        <v>888</v>
      </c>
      <c r="W316" s="35">
        <v>0</v>
      </c>
      <c r="X316" s="35">
        <v>0</v>
      </c>
      <c r="Y316" s="20" t="s">
        <v>3089</v>
      </c>
      <c r="Z316" s="20" t="s">
        <v>15407</v>
      </c>
      <c r="AA316" s="20" t="s">
        <v>10089</v>
      </c>
      <c r="AB316" s="26" t="s">
        <v>1181</v>
      </c>
      <c r="AC316" s="26">
        <v>150</v>
      </c>
      <c r="AD316" s="26">
        <v>2400</v>
      </c>
      <c r="AE316" s="63">
        <v>35.985814195967997</v>
      </c>
      <c r="AF316" s="26" t="s">
        <v>888</v>
      </c>
      <c r="AG316" s="35">
        <v>0</v>
      </c>
      <c r="AH316" s="35">
        <v>0</v>
      </c>
      <c r="AI316" s="20" t="s">
        <v>3091</v>
      </c>
    </row>
    <row r="317" spans="1:35" ht="30">
      <c r="A317" s="64" t="s">
        <v>885</v>
      </c>
      <c r="B317" s="64" t="s">
        <v>20</v>
      </c>
      <c r="C317" s="64" t="s">
        <v>536</v>
      </c>
      <c r="D317" s="70" t="s">
        <v>589</v>
      </c>
      <c r="E317" s="64" t="s">
        <v>603</v>
      </c>
      <c r="F317" s="20">
        <v>250802</v>
      </c>
      <c r="G317" s="20" t="s">
        <v>1087</v>
      </c>
      <c r="H317" s="26" t="s">
        <v>896</v>
      </c>
      <c r="I317" s="26">
        <v>1</v>
      </c>
      <c r="J317" s="26">
        <v>16</v>
      </c>
      <c r="K317" s="63">
        <v>1.297855845</v>
      </c>
      <c r="L317" s="26" t="s">
        <v>888</v>
      </c>
      <c r="M317" s="136">
        <v>0</v>
      </c>
      <c r="N317" s="136">
        <v>100</v>
      </c>
      <c r="O317" s="20" t="s">
        <v>1088</v>
      </c>
      <c r="P317" s="20">
        <v>250251</v>
      </c>
      <c r="Q317" s="20" t="s">
        <v>1089</v>
      </c>
      <c r="R317" s="26" t="s">
        <v>896</v>
      </c>
      <c r="S317" s="26">
        <v>1</v>
      </c>
      <c r="T317" s="26">
        <v>16</v>
      </c>
      <c r="U317" s="63">
        <v>1.8038885279999999</v>
      </c>
      <c r="V317" s="26" t="s">
        <v>888</v>
      </c>
      <c r="W317" s="136">
        <v>100</v>
      </c>
      <c r="X317" s="136">
        <v>100</v>
      </c>
      <c r="Y317" s="20" t="s">
        <v>1090</v>
      </c>
      <c r="Z317" s="20">
        <v>250806</v>
      </c>
      <c r="AA317" s="20" t="s">
        <v>982</v>
      </c>
      <c r="AB317" s="26" t="s">
        <v>896</v>
      </c>
      <c r="AC317" s="26">
        <v>1</v>
      </c>
      <c r="AD317" s="26">
        <v>16</v>
      </c>
      <c r="AE317" s="63">
        <v>1.9612043880000003</v>
      </c>
      <c r="AF317" s="26" t="s">
        <v>888</v>
      </c>
      <c r="AG317" s="136">
        <v>0</v>
      </c>
      <c r="AH317" s="136">
        <v>100</v>
      </c>
      <c r="AI317" s="20" t="s">
        <v>1086</v>
      </c>
    </row>
    <row r="318" spans="1:35" ht="30">
      <c r="A318" s="64" t="s">
        <v>9433</v>
      </c>
      <c r="B318" s="64" t="s">
        <v>20</v>
      </c>
      <c r="C318" s="64" t="s">
        <v>536</v>
      </c>
      <c r="D318" s="70" t="s">
        <v>589</v>
      </c>
      <c r="E318" s="64" t="s">
        <v>603</v>
      </c>
      <c r="F318" s="75" t="s">
        <v>9855</v>
      </c>
      <c r="G318" s="20" t="s">
        <v>5154</v>
      </c>
      <c r="H318" s="26" t="s">
        <v>8966</v>
      </c>
      <c r="I318" s="26">
        <v>150</v>
      </c>
      <c r="J318" s="93">
        <v>16</v>
      </c>
      <c r="K318" s="65">
        <v>37.733340000000005</v>
      </c>
      <c r="L318" s="15" t="s">
        <v>27</v>
      </c>
      <c r="M318" s="137">
        <v>0</v>
      </c>
      <c r="N318" s="35">
        <v>0</v>
      </c>
      <c r="O318" s="20" t="s">
        <v>5598</v>
      </c>
      <c r="P318" s="75" t="s">
        <v>9856</v>
      </c>
      <c r="Q318" s="23" t="s">
        <v>578</v>
      </c>
      <c r="R318" s="26" t="s">
        <v>578</v>
      </c>
      <c r="S318" s="26" t="s">
        <v>8966</v>
      </c>
      <c r="T318" s="26">
        <v>120</v>
      </c>
      <c r="U318" s="65">
        <v>38.754540000000006</v>
      </c>
      <c r="V318" s="15" t="s">
        <v>27</v>
      </c>
      <c r="W318" s="35">
        <v>0</v>
      </c>
      <c r="X318" s="35">
        <v>0</v>
      </c>
      <c r="Y318" s="20" t="s">
        <v>5572</v>
      </c>
      <c r="Z318" s="75" t="s">
        <v>9856</v>
      </c>
      <c r="AA318" s="20" t="s">
        <v>578</v>
      </c>
      <c r="AB318" s="26" t="s">
        <v>8966</v>
      </c>
      <c r="AC318" s="26">
        <v>120</v>
      </c>
      <c r="AD318" s="32">
        <v>20</v>
      </c>
      <c r="AE318" s="65">
        <v>38.754540000000006</v>
      </c>
      <c r="AF318" s="65" t="s">
        <v>27</v>
      </c>
      <c r="AG318" s="35">
        <v>0</v>
      </c>
      <c r="AH318" s="35">
        <v>0</v>
      </c>
      <c r="AI318" s="20" t="s">
        <v>5572</v>
      </c>
    </row>
    <row r="319" spans="1:35">
      <c r="A319" s="64" t="s">
        <v>11883</v>
      </c>
      <c r="B319" s="8" t="s">
        <v>654</v>
      </c>
      <c r="C319" s="8" t="s">
        <v>655</v>
      </c>
      <c r="D319" s="10" t="s">
        <v>655</v>
      </c>
      <c r="E319" s="8" t="s">
        <v>657</v>
      </c>
      <c r="F319" s="107" t="s">
        <v>12013</v>
      </c>
      <c r="G319" s="107" t="s">
        <v>10316</v>
      </c>
      <c r="H319" s="6" t="s">
        <v>8038</v>
      </c>
      <c r="I319" s="6">
        <v>100</v>
      </c>
      <c r="J319" s="6"/>
      <c r="K319" s="118">
        <v>5.925564060000001</v>
      </c>
      <c r="L319" s="6" t="s">
        <v>27</v>
      </c>
      <c r="M319" s="6" t="s">
        <v>10322</v>
      </c>
      <c r="N319" s="6" t="s">
        <v>10322</v>
      </c>
      <c r="O319" s="107" t="s">
        <v>12014</v>
      </c>
      <c r="P319" s="107" t="s">
        <v>12013</v>
      </c>
      <c r="Q319" s="107" t="s">
        <v>10316</v>
      </c>
      <c r="R319" s="6" t="s">
        <v>8038</v>
      </c>
      <c r="S319" s="6">
        <v>100</v>
      </c>
      <c r="T319" s="6"/>
      <c r="U319" s="117">
        <v>5.925564060000001</v>
      </c>
      <c r="V319" s="117"/>
      <c r="W319" s="15" t="s">
        <v>10322</v>
      </c>
      <c r="X319" s="6" t="s">
        <v>10322</v>
      </c>
      <c r="Y319" s="108" t="s">
        <v>12014</v>
      </c>
      <c r="Z319" s="107" t="s">
        <v>12015</v>
      </c>
      <c r="AA319" s="107" t="s">
        <v>10931</v>
      </c>
      <c r="AB319" s="6" t="s">
        <v>8038</v>
      </c>
      <c r="AC319" s="6">
        <v>50</v>
      </c>
      <c r="AD319" s="6"/>
      <c r="AE319" s="122">
        <v>12.948816000000001</v>
      </c>
      <c r="AF319" s="122"/>
      <c r="AG319" s="6" t="s">
        <v>931</v>
      </c>
      <c r="AH319" s="6" t="s">
        <v>10322</v>
      </c>
      <c r="AI319" s="15" t="s">
        <v>12016</v>
      </c>
    </row>
    <row r="320" spans="1:35">
      <c r="A320" s="64" t="s">
        <v>5996</v>
      </c>
      <c r="B320" s="64" t="s">
        <v>654</v>
      </c>
      <c r="C320" s="64" t="s">
        <v>655</v>
      </c>
      <c r="D320" s="70" t="s">
        <v>655</v>
      </c>
      <c r="E320" s="64" t="s">
        <v>657</v>
      </c>
      <c r="F320" s="20"/>
      <c r="G320" s="20"/>
      <c r="H320" s="26"/>
      <c r="I320" s="26"/>
      <c r="J320" s="26"/>
      <c r="K320" s="72">
        <v>0</v>
      </c>
      <c r="L320" s="102" t="s">
        <v>27</v>
      </c>
      <c r="M320" s="35"/>
      <c r="N320" s="35"/>
      <c r="O320" s="20"/>
      <c r="P320" s="20" t="s">
        <v>6464</v>
      </c>
      <c r="Q320" s="20" t="s">
        <v>3272</v>
      </c>
      <c r="R320" s="26" t="s">
        <v>966</v>
      </c>
      <c r="S320" s="26">
        <v>100</v>
      </c>
      <c r="T320" s="26">
        <v>10</v>
      </c>
      <c r="U320" s="63">
        <v>6.5191692384000008</v>
      </c>
      <c r="V320" s="26" t="s">
        <v>27</v>
      </c>
      <c r="W320" s="35">
        <v>0</v>
      </c>
      <c r="X320" s="35">
        <v>0</v>
      </c>
      <c r="Y320" s="20" t="s">
        <v>6465</v>
      </c>
      <c r="Z320" s="20"/>
      <c r="AA320" s="20"/>
      <c r="AB320" s="26"/>
      <c r="AC320" s="26"/>
      <c r="AD320" s="26"/>
      <c r="AE320" s="63">
        <v>0</v>
      </c>
      <c r="AF320" s="26"/>
      <c r="AG320" s="35"/>
      <c r="AH320" s="35"/>
      <c r="AI320" s="20"/>
    </row>
    <row r="321" spans="1:35">
      <c r="A321" s="64" t="s">
        <v>19</v>
      </c>
      <c r="B321" s="64" t="s">
        <v>654</v>
      </c>
      <c r="C321" s="64" t="s">
        <v>655</v>
      </c>
      <c r="D321" s="70" t="s">
        <v>655</v>
      </c>
      <c r="E321" s="64" t="s">
        <v>657</v>
      </c>
      <c r="F321" s="74"/>
      <c r="G321" s="20"/>
      <c r="H321" s="26"/>
      <c r="I321" s="33"/>
      <c r="J321" s="33"/>
      <c r="K321" s="72">
        <v>0</v>
      </c>
      <c r="L321" s="26"/>
      <c r="M321" s="35"/>
      <c r="N321" s="35"/>
      <c r="O321" s="82"/>
      <c r="P321" s="74"/>
      <c r="Q321" s="20"/>
      <c r="R321" s="26"/>
      <c r="S321" s="26" t="e">
        <v>#N/A</v>
      </c>
      <c r="T321" s="26"/>
      <c r="U321" s="71">
        <v>0</v>
      </c>
      <c r="V321" s="26"/>
      <c r="W321" s="35"/>
      <c r="X321" s="35"/>
      <c r="Y321" s="20"/>
      <c r="Z321" s="20"/>
      <c r="AA321" s="20"/>
      <c r="AB321" s="26"/>
      <c r="AC321" s="26"/>
      <c r="AD321" s="26"/>
      <c r="AE321" s="63">
        <v>0</v>
      </c>
      <c r="AF321" s="26"/>
      <c r="AG321" s="35"/>
      <c r="AH321" s="35"/>
      <c r="AI321" s="20"/>
    </row>
    <row r="322" spans="1:35" ht="30">
      <c r="A322" s="64" t="s">
        <v>8776</v>
      </c>
      <c r="B322" s="64" t="s">
        <v>654</v>
      </c>
      <c r="C322" s="64" t="s">
        <v>655</v>
      </c>
      <c r="D322" s="70" t="s">
        <v>655</v>
      </c>
      <c r="E322" s="64" t="s">
        <v>657</v>
      </c>
      <c r="F322" s="20" t="s">
        <v>3098</v>
      </c>
      <c r="G322" s="20" t="s">
        <v>979</v>
      </c>
      <c r="H322" s="26" t="s">
        <v>1181</v>
      </c>
      <c r="I322" s="26">
        <v>100</v>
      </c>
      <c r="J322" s="26">
        <v>1000</v>
      </c>
      <c r="K322" s="65">
        <v>67.068994979999999</v>
      </c>
      <c r="L322" s="26" t="s">
        <v>888</v>
      </c>
      <c r="M322" s="35">
        <v>0</v>
      </c>
      <c r="N322" s="35">
        <v>0</v>
      </c>
      <c r="O322" s="99" t="s">
        <v>7057</v>
      </c>
      <c r="P322" s="20" t="s">
        <v>9227</v>
      </c>
      <c r="Q322" s="20" t="s">
        <v>5761</v>
      </c>
      <c r="R322" s="26" t="s">
        <v>896</v>
      </c>
      <c r="S322" s="26">
        <v>100</v>
      </c>
      <c r="T322" s="26">
        <v>600</v>
      </c>
      <c r="U322" s="80">
        <v>9.4389515999999993</v>
      </c>
      <c r="V322" s="26" t="s">
        <v>27</v>
      </c>
      <c r="W322" s="35">
        <v>0.02</v>
      </c>
      <c r="X322" s="35">
        <v>1</v>
      </c>
      <c r="Y322" s="20" t="s">
        <v>9228</v>
      </c>
      <c r="Z322" s="20" t="s">
        <v>9227</v>
      </c>
      <c r="AA322" s="20" t="s">
        <v>5761</v>
      </c>
      <c r="AB322" s="26" t="s">
        <v>896</v>
      </c>
      <c r="AC322" s="26">
        <v>100</v>
      </c>
      <c r="AD322" s="26">
        <v>600</v>
      </c>
      <c r="AE322" s="80">
        <v>9.4389515999999993</v>
      </c>
      <c r="AF322" s="34" t="s">
        <v>888</v>
      </c>
      <c r="AG322" s="35">
        <v>0.02</v>
      </c>
      <c r="AH322" s="35">
        <v>1</v>
      </c>
      <c r="AI322" s="20" t="s">
        <v>9229</v>
      </c>
    </row>
    <row r="323" spans="1:35">
      <c r="A323" s="64" t="s">
        <v>7936</v>
      </c>
      <c r="B323" s="64" t="s">
        <v>654</v>
      </c>
      <c r="C323" s="64" t="s">
        <v>655</v>
      </c>
      <c r="D323" s="70" t="s">
        <v>655</v>
      </c>
      <c r="E323" s="64" t="s">
        <v>657</v>
      </c>
      <c r="F323" s="20">
        <v>230136</v>
      </c>
      <c r="G323" s="20" t="s">
        <v>8180</v>
      </c>
      <c r="H323" s="26" t="s">
        <v>8181</v>
      </c>
      <c r="I323" s="26" t="s">
        <v>8182</v>
      </c>
      <c r="J323" s="26">
        <v>1000</v>
      </c>
      <c r="K323" s="72">
        <v>42.62</v>
      </c>
      <c r="L323" s="26" t="s">
        <v>27</v>
      </c>
      <c r="M323" s="35">
        <v>0.5</v>
      </c>
      <c r="N323" s="35">
        <v>1</v>
      </c>
      <c r="O323" s="20"/>
      <c r="P323" s="20">
        <v>230136</v>
      </c>
      <c r="Q323" s="20" t="s">
        <v>8180</v>
      </c>
      <c r="R323" s="26" t="s">
        <v>8181</v>
      </c>
      <c r="S323" s="26" t="s">
        <v>8182</v>
      </c>
      <c r="T323" s="26">
        <v>1000</v>
      </c>
      <c r="U323" s="72">
        <v>42.62</v>
      </c>
      <c r="V323" s="26" t="s">
        <v>27</v>
      </c>
      <c r="W323" s="35">
        <v>0.5</v>
      </c>
      <c r="X323" s="35">
        <v>1</v>
      </c>
      <c r="Y323" s="20"/>
      <c r="Z323" s="20"/>
      <c r="AA323" s="20"/>
      <c r="AB323" s="26"/>
      <c r="AC323" s="26"/>
      <c r="AD323" s="26"/>
      <c r="AE323" s="63">
        <v>0</v>
      </c>
      <c r="AF323" s="26"/>
      <c r="AG323" s="35"/>
      <c r="AH323" s="35"/>
      <c r="AI323" s="20"/>
    </row>
    <row r="324" spans="1:35">
      <c r="A324" s="64" t="s">
        <v>12314</v>
      </c>
      <c r="B324" s="8" t="s">
        <v>654</v>
      </c>
      <c r="C324" s="8" t="s">
        <v>655</v>
      </c>
      <c r="D324" s="10" t="s">
        <v>655</v>
      </c>
      <c r="E324" s="8" t="s">
        <v>657</v>
      </c>
      <c r="F324" s="107" t="s">
        <v>13696</v>
      </c>
      <c r="G324" s="107" t="s">
        <v>1479</v>
      </c>
      <c r="H324" s="6" t="s">
        <v>887</v>
      </c>
      <c r="I324" s="6">
        <v>1</v>
      </c>
      <c r="J324" s="6" t="s">
        <v>3661</v>
      </c>
      <c r="K324" s="119">
        <v>8.5474440000000005</v>
      </c>
      <c r="L324" s="119"/>
      <c r="M324" s="124">
        <v>0.25</v>
      </c>
      <c r="N324" s="124">
        <v>0.6</v>
      </c>
      <c r="O324" s="107" t="s">
        <v>13697</v>
      </c>
      <c r="P324" s="107" t="s">
        <v>13696</v>
      </c>
      <c r="Q324" s="107" t="s">
        <v>1479</v>
      </c>
      <c r="R324" s="6" t="s">
        <v>887</v>
      </c>
      <c r="S324" s="6">
        <v>1</v>
      </c>
      <c r="T324" s="6" t="s">
        <v>3661</v>
      </c>
      <c r="U324" s="119">
        <v>8.5474440000000005</v>
      </c>
      <c r="V324" s="16"/>
      <c r="W324" s="16">
        <v>0.25</v>
      </c>
      <c r="X324" s="123">
        <v>0.6</v>
      </c>
      <c r="Y324" s="108" t="s">
        <v>13697</v>
      </c>
      <c r="Z324" s="107" t="s">
        <v>13696</v>
      </c>
      <c r="AA324" s="107" t="s">
        <v>1261</v>
      </c>
      <c r="AB324" s="6" t="s">
        <v>887</v>
      </c>
      <c r="AC324" s="6">
        <v>1</v>
      </c>
      <c r="AD324" s="6" t="s">
        <v>3661</v>
      </c>
      <c r="AE324" s="119">
        <v>8.5474440000000005</v>
      </c>
      <c r="AF324" s="119"/>
      <c r="AG324" s="123">
        <v>0.25</v>
      </c>
      <c r="AH324" s="123">
        <v>0.6</v>
      </c>
      <c r="AI324" s="7" t="s">
        <v>13697</v>
      </c>
    </row>
    <row r="325" spans="1:35">
      <c r="A325" s="64" t="s">
        <v>8243</v>
      </c>
      <c r="B325" s="64" t="s">
        <v>654</v>
      </c>
      <c r="C325" s="64" t="s">
        <v>655</v>
      </c>
      <c r="D325" s="70" t="s">
        <v>655</v>
      </c>
      <c r="E325" s="64" t="s">
        <v>657</v>
      </c>
      <c r="F325" s="96" t="s">
        <v>8648</v>
      </c>
      <c r="G325" s="20" t="s">
        <v>4931</v>
      </c>
      <c r="H325" s="26" t="s">
        <v>1181</v>
      </c>
      <c r="I325" s="26" t="s">
        <v>8649</v>
      </c>
      <c r="J325" s="26" t="s">
        <v>8649</v>
      </c>
      <c r="K325" s="65">
        <v>40.902123600000003</v>
      </c>
      <c r="L325" s="26" t="s">
        <v>888</v>
      </c>
      <c r="M325" s="35">
        <v>0</v>
      </c>
      <c r="N325" s="35">
        <v>1</v>
      </c>
      <c r="O325" s="29" t="s">
        <v>8650</v>
      </c>
      <c r="P325" s="96" t="s">
        <v>8648</v>
      </c>
      <c r="Q325" s="20" t="s">
        <v>4931</v>
      </c>
      <c r="R325" s="26" t="s">
        <v>1181</v>
      </c>
      <c r="S325" s="26" t="s">
        <v>8649</v>
      </c>
      <c r="T325" s="26" t="s">
        <v>8649</v>
      </c>
      <c r="U325" s="65">
        <v>40.902123600000003</v>
      </c>
      <c r="V325" s="26" t="s">
        <v>888</v>
      </c>
      <c r="W325" s="35">
        <v>0</v>
      </c>
      <c r="X325" s="35">
        <v>1</v>
      </c>
      <c r="Y325" s="20" t="s">
        <v>8651</v>
      </c>
      <c r="Z325" s="96" t="s">
        <v>8648</v>
      </c>
      <c r="AA325" s="20" t="s">
        <v>4931</v>
      </c>
      <c r="AB325" s="26" t="s">
        <v>1181</v>
      </c>
      <c r="AC325" s="26" t="s">
        <v>8649</v>
      </c>
      <c r="AD325" s="26" t="s">
        <v>8649</v>
      </c>
      <c r="AE325" s="65">
        <v>40.902123600000003</v>
      </c>
      <c r="AF325" s="26" t="s">
        <v>888</v>
      </c>
      <c r="AG325" s="35">
        <v>0</v>
      </c>
      <c r="AH325" s="66">
        <v>1</v>
      </c>
      <c r="AI325" s="20"/>
    </row>
    <row r="326" spans="1:35">
      <c r="A326" s="64" t="s">
        <v>4400</v>
      </c>
      <c r="B326" s="64" t="s">
        <v>654</v>
      </c>
      <c r="C326" s="64" t="s">
        <v>655</v>
      </c>
      <c r="D326" s="64" t="s">
        <v>655</v>
      </c>
      <c r="E326" s="64" t="s">
        <v>657</v>
      </c>
      <c r="F326" s="20" t="s">
        <v>5755</v>
      </c>
      <c r="G326" s="20" t="s">
        <v>5753</v>
      </c>
      <c r="H326" s="26" t="s">
        <v>1181</v>
      </c>
      <c r="I326" s="26" t="s">
        <v>4408</v>
      </c>
      <c r="J326" s="26">
        <v>1000</v>
      </c>
      <c r="K326" s="63">
        <v>96.161941356</v>
      </c>
      <c r="L326" s="36" t="s">
        <v>888</v>
      </c>
      <c r="M326" s="35">
        <v>0.99</v>
      </c>
      <c r="N326" s="35">
        <v>0.99</v>
      </c>
      <c r="O326" s="20" t="s">
        <v>5756</v>
      </c>
      <c r="P326" s="20"/>
      <c r="Q326" s="20"/>
      <c r="R326" s="26"/>
      <c r="S326" s="26"/>
      <c r="T326" s="26"/>
      <c r="U326" s="63">
        <v>0</v>
      </c>
      <c r="V326" s="26"/>
      <c r="W326" s="35"/>
      <c r="X326" s="35"/>
      <c r="Y326" s="20"/>
      <c r="Z326" s="20"/>
      <c r="AA326" s="20"/>
      <c r="AB326" s="26"/>
      <c r="AC326" s="26"/>
      <c r="AD326" s="26"/>
      <c r="AE326" s="63">
        <v>0</v>
      </c>
      <c r="AF326" s="26"/>
      <c r="AG326" s="35"/>
      <c r="AH326" s="35"/>
      <c r="AI326" s="89"/>
    </row>
    <row r="327" spans="1:35">
      <c r="A327" s="8" t="s">
        <v>13906</v>
      </c>
      <c r="B327" s="8" t="s">
        <v>654</v>
      </c>
      <c r="C327" s="8" t="s">
        <v>655</v>
      </c>
      <c r="D327" s="10" t="s">
        <v>655</v>
      </c>
      <c r="E327" s="8" t="s">
        <v>657</v>
      </c>
      <c r="F327" s="108" t="s">
        <v>15312</v>
      </c>
      <c r="G327" s="107" t="s">
        <v>779</v>
      </c>
      <c r="H327" s="6" t="s">
        <v>14462</v>
      </c>
      <c r="I327" s="6">
        <v>1000</v>
      </c>
      <c r="J327" s="6"/>
      <c r="K327" s="119">
        <v>11.347717368000001</v>
      </c>
      <c r="L327" s="6" t="s">
        <v>27</v>
      </c>
      <c r="M327" s="123">
        <v>0.5</v>
      </c>
      <c r="N327" s="123">
        <v>1</v>
      </c>
      <c r="O327" s="107" t="s">
        <v>15313</v>
      </c>
      <c r="P327" s="108" t="s">
        <v>15312</v>
      </c>
      <c r="Q327" s="107" t="s">
        <v>779</v>
      </c>
      <c r="R327" s="6" t="s">
        <v>14462</v>
      </c>
      <c r="S327" s="6">
        <v>1000</v>
      </c>
      <c r="T327" s="107"/>
      <c r="U327" s="119">
        <v>11.347717368000001</v>
      </c>
      <c r="V327" s="6" t="s">
        <v>27</v>
      </c>
      <c r="W327" s="16">
        <v>0.5</v>
      </c>
      <c r="X327" s="123">
        <v>1</v>
      </c>
      <c r="Y327" s="23" t="s">
        <v>15313</v>
      </c>
      <c r="Z327" s="108"/>
      <c r="AA327" s="107"/>
      <c r="AB327" s="6"/>
      <c r="AC327" s="6"/>
      <c r="AD327" s="107"/>
      <c r="AE327" s="134">
        <v>0</v>
      </c>
      <c r="AF327" s="6"/>
      <c r="AG327" s="123"/>
      <c r="AH327" s="123"/>
      <c r="AI327" s="7"/>
    </row>
    <row r="328" spans="1:35">
      <c r="A328" s="64" t="s">
        <v>3020</v>
      </c>
      <c r="B328" s="64" t="s">
        <v>654</v>
      </c>
      <c r="C328" s="64" t="s">
        <v>655</v>
      </c>
      <c r="D328" s="70" t="s">
        <v>655</v>
      </c>
      <c r="E328" s="64" t="s">
        <v>657</v>
      </c>
      <c r="F328" s="20" t="s">
        <v>3098</v>
      </c>
      <c r="G328" s="76" t="s">
        <v>10063</v>
      </c>
      <c r="H328" s="26" t="s">
        <v>1181</v>
      </c>
      <c r="I328" s="26">
        <v>1</v>
      </c>
      <c r="J328" s="26">
        <v>1000</v>
      </c>
      <c r="K328" s="63">
        <v>54.217757499359998</v>
      </c>
      <c r="L328" s="26" t="s">
        <v>888</v>
      </c>
      <c r="M328" s="35">
        <v>0</v>
      </c>
      <c r="N328" s="35">
        <v>0</v>
      </c>
      <c r="O328" s="20"/>
      <c r="P328" s="20" t="s">
        <v>3098</v>
      </c>
      <c r="Q328" s="76" t="s">
        <v>10063</v>
      </c>
      <c r="R328" s="26" t="s">
        <v>1181</v>
      </c>
      <c r="S328" s="26">
        <v>1</v>
      </c>
      <c r="T328" s="26">
        <v>1000</v>
      </c>
      <c r="U328" s="63">
        <v>54.217757499359998</v>
      </c>
      <c r="V328" s="26" t="s">
        <v>888</v>
      </c>
      <c r="W328" s="35">
        <v>0</v>
      </c>
      <c r="X328" s="35">
        <v>0</v>
      </c>
      <c r="Y328" s="20"/>
      <c r="Z328" s="20"/>
      <c r="AA328" s="76"/>
      <c r="AB328" s="26"/>
      <c r="AC328" s="26"/>
      <c r="AD328" s="26"/>
      <c r="AE328" s="63">
        <v>0</v>
      </c>
      <c r="AF328" s="26"/>
      <c r="AG328" s="35"/>
      <c r="AH328" s="35"/>
      <c r="AI328" s="20"/>
    </row>
    <row r="329" spans="1:35">
      <c r="A329" s="64" t="s">
        <v>885</v>
      </c>
      <c r="B329" s="64" t="s">
        <v>654</v>
      </c>
      <c r="C329" s="64" t="s">
        <v>655</v>
      </c>
      <c r="D329" s="70" t="s">
        <v>655</v>
      </c>
      <c r="E329" s="64" t="s">
        <v>657</v>
      </c>
      <c r="F329" s="20">
        <v>205610</v>
      </c>
      <c r="G329" s="20" t="s">
        <v>979</v>
      </c>
      <c r="H329" s="26" t="s">
        <v>896</v>
      </c>
      <c r="I329" s="26">
        <v>1</v>
      </c>
      <c r="J329" s="26">
        <v>10</v>
      </c>
      <c r="K329" s="63">
        <v>2.0765693519999999</v>
      </c>
      <c r="L329" s="26" t="s">
        <v>888</v>
      </c>
      <c r="M329" s="136">
        <v>0</v>
      </c>
      <c r="N329" s="136">
        <v>100</v>
      </c>
      <c r="O329" s="20" t="s">
        <v>1109</v>
      </c>
      <c r="P329" s="20"/>
      <c r="Q329" s="20"/>
      <c r="R329" s="26"/>
      <c r="S329" s="26"/>
      <c r="T329" s="26"/>
      <c r="U329" s="63">
        <v>0</v>
      </c>
      <c r="V329" s="26"/>
      <c r="W329" s="136"/>
      <c r="X329" s="136"/>
      <c r="Y329" s="20"/>
      <c r="Z329" s="20"/>
      <c r="AA329" s="20"/>
      <c r="AB329" s="26"/>
      <c r="AC329" s="26"/>
      <c r="AD329" s="26"/>
      <c r="AE329" s="63">
        <v>0</v>
      </c>
      <c r="AF329" s="26"/>
      <c r="AG329" s="136"/>
      <c r="AH329" s="136"/>
      <c r="AI329" s="20"/>
    </row>
    <row r="330" spans="1:35" ht="30">
      <c r="A330" s="64" t="s">
        <v>9433</v>
      </c>
      <c r="B330" s="64" t="s">
        <v>654</v>
      </c>
      <c r="C330" s="64" t="s">
        <v>655</v>
      </c>
      <c r="D330" s="70" t="s">
        <v>655</v>
      </c>
      <c r="E330" s="64" t="s">
        <v>657</v>
      </c>
      <c r="F330" s="75" t="s">
        <v>9893</v>
      </c>
      <c r="G330" s="20" t="s">
        <v>979</v>
      </c>
      <c r="H330" s="26" t="s">
        <v>1181</v>
      </c>
      <c r="I330" s="26">
        <v>100</v>
      </c>
      <c r="J330" s="93">
        <v>1000</v>
      </c>
      <c r="K330" s="65">
        <v>56.676600000000008</v>
      </c>
      <c r="L330" s="102" t="s">
        <v>27</v>
      </c>
      <c r="M330" s="35" t="s">
        <v>584</v>
      </c>
      <c r="N330" s="35">
        <v>0</v>
      </c>
      <c r="O330" s="20" t="s">
        <v>9894</v>
      </c>
      <c r="P330" s="75" t="s">
        <v>9893</v>
      </c>
      <c r="Q330" s="23" t="s">
        <v>979</v>
      </c>
      <c r="R330" s="26" t="s">
        <v>979</v>
      </c>
      <c r="S330" s="26" t="s">
        <v>1181</v>
      </c>
      <c r="T330" s="26">
        <v>100</v>
      </c>
      <c r="U330" s="65">
        <v>56.676600000000008</v>
      </c>
      <c r="V330" s="15" t="s">
        <v>27</v>
      </c>
      <c r="W330" s="35" t="s">
        <v>584</v>
      </c>
      <c r="X330" s="35">
        <v>0</v>
      </c>
      <c r="Y330" s="20" t="s">
        <v>9894</v>
      </c>
      <c r="Z330" s="75"/>
      <c r="AA330" s="20"/>
      <c r="AB330" s="26"/>
      <c r="AC330" s="26"/>
      <c r="AD330" s="6"/>
      <c r="AE330" s="65">
        <v>0</v>
      </c>
      <c r="AF330" s="65" t="s">
        <v>27</v>
      </c>
      <c r="AG330" s="35"/>
      <c r="AH330" s="35"/>
      <c r="AI330" s="20"/>
    </row>
    <row r="331" spans="1:35" ht="30">
      <c r="A331" s="64" t="s">
        <v>11883</v>
      </c>
      <c r="B331" s="8" t="s">
        <v>20</v>
      </c>
      <c r="C331" s="8" t="s">
        <v>279</v>
      </c>
      <c r="D331" s="10" t="s">
        <v>280</v>
      </c>
      <c r="E331" s="8" t="s">
        <v>300</v>
      </c>
      <c r="F331" s="107" t="s">
        <v>12017</v>
      </c>
      <c r="G331" s="107" t="s">
        <v>11975</v>
      </c>
      <c r="H331" s="6" t="s">
        <v>8038</v>
      </c>
      <c r="I331" s="6">
        <v>50</v>
      </c>
      <c r="J331" s="6"/>
      <c r="K331" s="118">
        <v>2.0934599999999999</v>
      </c>
      <c r="L331" s="6" t="s">
        <v>27</v>
      </c>
      <c r="M331" s="6" t="s">
        <v>10317</v>
      </c>
      <c r="N331" s="6" t="s">
        <v>10322</v>
      </c>
      <c r="O331" s="107" t="s">
        <v>12018</v>
      </c>
      <c r="P331" s="107" t="s">
        <v>12017</v>
      </c>
      <c r="Q331" s="107" t="s">
        <v>11975</v>
      </c>
      <c r="R331" s="6" t="s">
        <v>8038</v>
      </c>
      <c r="S331" s="6">
        <v>50</v>
      </c>
      <c r="T331" s="6"/>
      <c r="U331" s="117">
        <v>2.0934599999999999</v>
      </c>
      <c r="V331" s="117"/>
      <c r="W331" s="15" t="s">
        <v>10317</v>
      </c>
      <c r="X331" s="6" t="s">
        <v>10322</v>
      </c>
      <c r="Y331" s="108" t="s">
        <v>12018</v>
      </c>
      <c r="Z331" s="107" t="s">
        <v>12019</v>
      </c>
      <c r="AA331" s="107" t="s">
        <v>10316</v>
      </c>
      <c r="AB331" s="6" t="s">
        <v>8038</v>
      </c>
      <c r="AC331" s="6">
        <v>50</v>
      </c>
      <c r="AD331" s="6"/>
      <c r="AE331" s="122">
        <v>5.9465395079999999</v>
      </c>
      <c r="AF331" s="122"/>
      <c r="AG331" s="6" t="s">
        <v>931</v>
      </c>
      <c r="AH331" s="6" t="s">
        <v>10318</v>
      </c>
      <c r="AI331" s="15" t="s">
        <v>12020</v>
      </c>
    </row>
    <row r="332" spans="1:35">
      <c r="A332" s="64" t="s">
        <v>5996</v>
      </c>
      <c r="B332" s="64" t="s">
        <v>20</v>
      </c>
      <c r="C332" s="64" t="s">
        <v>279</v>
      </c>
      <c r="D332" s="70" t="s">
        <v>280</v>
      </c>
      <c r="E332" s="64" t="s">
        <v>300</v>
      </c>
      <c r="F332" s="20" t="s">
        <v>6189</v>
      </c>
      <c r="G332" s="20" t="s">
        <v>5996</v>
      </c>
      <c r="H332" s="26" t="s">
        <v>896</v>
      </c>
      <c r="I332" s="26">
        <v>50</v>
      </c>
      <c r="J332" s="26">
        <v>1000</v>
      </c>
      <c r="K332" s="72">
        <v>1.4129586158999998</v>
      </c>
      <c r="L332" s="26" t="s">
        <v>888</v>
      </c>
      <c r="M332" s="35">
        <v>1</v>
      </c>
      <c r="N332" s="35">
        <v>1</v>
      </c>
      <c r="O332" s="20" t="s">
        <v>6190</v>
      </c>
      <c r="P332" s="20" t="s">
        <v>6191</v>
      </c>
      <c r="Q332" s="20" t="s">
        <v>6192</v>
      </c>
      <c r="R332" s="26" t="s">
        <v>896</v>
      </c>
      <c r="S332" s="26">
        <v>50</v>
      </c>
      <c r="T332" s="26">
        <v>20</v>
      </c>
      <c r="U332" s="63">
        <v>2.0218234327200002</v>
      </c>
      <c r="V332" s="26" t="s">
        <v>888</v>
      </c>
      <c r="W332" s="35">
        <v>1</v>
      </c>
      <c r="X332" s="35">
        <v>0</v>
      </c>
      <c r="Y332" s="20" t="s">
        <v>6193</v>
      </c>
      <c r="Z332" s="20" t="s">
        <v>6194</v>
      </c>
      <c r="AA332" s="20" t="s">
        <v>5996</v>
      </c>
      <c r="AB332" s="26" t="s">
        <v>896</v>
      </c>
      <c r="AC332" s="26">
        <v>50</v>
      </c>
      <c r="AD332" s="26">
        <v>10</v>
      </c>
      <c r="AE332" s="63">
        <v>3.6560205863999999</v>
      </c>
      <c r="AF332" s="26" t="s">
        <v>888</v>
      </c>
      <c r="AG332" s="35">
        <v>1</v>
      </c>
      <c r="AH332" s="35">
        <v>1</v>
      </c>
      <c r="AI332" s="20" t="s">
        <v>6195</v>
      </c>
    </row>
    <row r="333" spans="1:35" ht="30">
      <c r="A333" s="64" t="s">
        <v>19</v>
      </c>
      <c r="B333" s="64" t="s">
        <v>20</v>
      </c>
      <c r="C333" s="64" t="s">
        <v>279</v>
      </c>
      <c r="D333" s="70" t="s">
        <v>280</v>
      </c>
      <c r="E333" s="64" t="s">
        <v>300</v>
      </c>
      <c r="F333" s="74" t="s">
        <v>301</v>
      </c>
      <c r="G333" s="20" t="s">
        <v>283</v>
      </c>
      <c r="H333" s="26" t="s">
        <v>53</v>
      </c>
      <c r="I333" s="26">
        <v>50</v>
      </c>
      <c r="J333" s="26">
        <v>1000</v>
      </c>
      <c r="K333" s="72">
        <v>38.331227814625009</v>
      </c>
      <c r="L333" s="26" t="s">
        <v>27</v>
      </c>
      <c r="M333" s="35">
        <v>0.5</v>
      </c>
      <c r="N333" s="35">
        <v>0.2</v>
      </c>
      <c r="O333" s="82" t="s">
        <v>302</v>
      </c>
      <c r="P333" s="74" t="s">
        <v>303</v>
      </c>
      <c r="Q333" s="20" t="s">
        <v>283</v>
      </c>
      <c r="R333" s="26" t="s">
        <v>53</v>
      </c>
      <c r="S333" s="26">
        <v>50</v>
      </c>
      <c r="T333" s="26">
        <v>1000</v>
      </c>
      <c r="U333" s="71">
        <v>52.672387838437508</v>
      </c>
      <c r="V333" s="26" t="s">
        <v>27</v>
      </c>
      <c r="W333" s="35">
        <v>0.5</v>
      </c>
      <c r="X333" s="35">
        <v>0</v>
      </c>
      <c r="Y333" s="20" t="s">
        <v>304</v>
      </c>
      <c r="Z333" s="20"/>
      <c r="AA333" s="20"/>
      <c r="AB333" s="26"/>
      <c r="AC333" s="26"/>
      <c r="AD333" s="26"/>
      <c r="AE333" s="63">
        <v>0</v>
      </c>
      <c r="AF333" s="26"/>
      <c r="AG333" s="35"/>
      <c r="AH333" s="35"/>
      <c r="AI333" s="20"/>
    </row>
    <row r="334" spans="1:35">
      <c r="A334" s="64" t="s">
        <v>8776</v>
      </c>
      <c r="B334" s="64" t="s">
        <v>20</v>
      </c>
      <c r="C334" s="64" t="s">
        <v>279</v>
      </c>
      <c r="D334" s="70" t="s">
        <v>280</v>
      </c>
      <c r="E334" s="64" t="s">
        <v>300</v>
      </c>
      <c r="F334" s="20" t="s">
        <v>8977</v>
      </c>
      <c r="G334" s="20" t="s">
        <v>8959</v>
      </c>
      <c r="H334" s="26" t="s">
        <v>1181</v>
      </c>
      <c r="I334" s="26">
        <v>50</v>
      </c>
      <c r="J334" s="26">
        <v>1000</v>
      </c>
      <c r="K334" s="65">
        <v>33.360967608696001</v>
      </c>
      <c r="L334" s="26" t="s">
        <v>888</v>
      </c>
      <c r="M334" s="35">
        <v>0.05</v>
      </c>
      <c r="N334" s="35">
        <v>1</v>
      </c>
      <c r="O334" s="20" t="s">
        <v>8978</v>
      </c>
      <c r="P334" s="20" t="s">
        <v>8979</v>
      </c>
      <c r="Q334" s="20" t="s">
        <v>8962</v>
      </c>
      <c r="R334" s="26" t="s">
        <v>1181</v>
      </c>
      <c r="S334" s="26">
        <v>50</v>
      </c>
      <c r="T334" s="26">
        <v>1000</v>
      </c>
      <c r="U334" s="80">
        <v>56.184235714285727</v>
      </c>
      <c r="V334" s="34" t="s">
        <v>888</v>
      </c>
      <c r="W334" s="35">
        <v>0.05</v>
      </c>
      <c r="X334" s="35">
        <v>1</v>
      </c>
      <c r="Y334" s="20" t="s">
        <v>8971</v>
      </c>
      <c r="Z334" s="20" t="s">
        <v>8980</v>
      </c>
      <c r="AA334" s="20" t="s">
        <v>8965</v>
      </c>
      <c r="AB334" s="26" t="s">
        <v>8966</v>
      </c>
      <c r="AC334" s="26">
        <v>15</v>
      </c>
      <c r="AD334" s="26">
        <v>675</v>
      </c>
      <c r="AE334" s="80">
        <v>123.17831837999999</v>
      </c>
      <c r="AF334" s="34" t="s">
        <v>888</v>
      </c>
      <c r="AG334" s="35">
        <v>0</v>
      </c>
      <c r="AH334" s="35">
        <v>0</v>
      </c>
      <c r="AI334" s="20" t="s">
        <v>8967</v>
      </c>
    </row>
    <row r="335" spans="1:35" ht="30">
      <c r="A335" s="64" t="s">
        <v>7936</v>
      </c>
      <c r="B335" s="64" t="s">
        <v>20</v>
      </c>
      <c r="C335" s="64" t="s">
        <v>279</v>
      </c>
      <c r="D335" s="70" t="s">
        <v>280</v>
      </c>
      <c r="E335" s="64" t="s">
        <v>300</v>
      </c>
      <c r="F335" s="20">
        <v>130432</v>
      </c>
      <c r="G335" s="20" t="s">
        <v>8017</v>
      </c>
      <c r="H335" s="26" t="s">
        <v>7938</v>
      </c>
      <c r="I335" s="26">
        <v>30</v>
      </c>
      <c r="J335" s="26">
        <v>100</v>
      </c>
      <c r="K335" s="72">
        <v>27.99</v>
      </c>
      <c r="L335" s="26" t="s">
        <v>27</v>
      </c>
      <c r="M335" s="35">
        <v>0</v>
      </c>
      <c r="N335" s="35">
        <v>0</v>
      </c>
      <c r="O335" s="20"/>
      <c r="P335" s="20">
        <v>130037</v>
      </c>
      <c r="Q335" s="20" t="s">
        <v>8021</v>
      </c>
      <c r="R335" s="26" t="s">
        <v>7938</v>
      </c>
      <c r="S335" s="26">
        <v>27</v>
      </c>
      <c r="T335" s="26">
        <v>1000</v>
      </c>
      <c r="U335" s="63">
        <v>33.6</v>
      </c>
      <c r="V335" s="26" t="s">
        <v>27</v>
      </c>
      <c r="W335" s="35">
        <v>0</v>
      </c>
      <c r="X335" s="35">
        <v>0</v>
      </c>
      <c r="Y335" s="20"/>
      <c r="Z335" s="20">
        <v>130432</v>
      </c>
      <c r="AA335" s="20" t="s">
        <v>8017</v>
      </c>
      <c r="AB335" s="26" t="s">
        <v>7938</v>
      </c>
      <c r="AC335" s="26">
        <v>30</v>
      </c>
      <c r="AD335" s="26">
        <v>100</v>
      </c>
      <c r="AE335" s="72">
        <v>27.99</v>
      </c>
      <c r="AF335" s="26" t="s">
        <v>27</v>
      </c>
      <c r="AG335" s="35">
        <v>0</v>
      </c>
      <c r="AH335" s="35">
        <v>0</v>
      </c>
      <c r="AI335" s="20" t="s">
        <v>8016</v>
      </c>
    </row>
    <row r="336" spans="1:35">
      <c r="A336" s="64" t="s">
        <v>12314</v>
      </c>
      <c r="B336" s="8" t="s">
        <v>20</v>
      </c>
      <c r="C336" s="8" t="s">
        <v>279</v>
      </c>
      <c r="D336" s="10" t="s">
        <v>280</v>
      </c>
      <c r="E336" s="8" t="s">
        <v>300</v>
      </c>
      <c r="F336" s="107" t="s">
        <v>13543</v>
      </c>
      <c r="G336" s="107" t="s">
        <v>12307</v>
      </c>
      <c r="H336" s="6" t="s">
        <v>3137</v>
      </c>
      <c r="I336" s="6">
        <v>50</v>
      </c>
      <c r="J336" s="6" t="s">
        <v>6401</v>
      </c>
      <c r="K336" s="119">
        <v>2.563212</v>
      </c>
      <c r="L336" s="119"/>
      <c r="M336" s="124">
        <v>0.25</v>
      </c>
      <c r="N336" s="124">
        <v>0.6</v>
      </c>
      <c r="O336" s="107" t="s">
        <v>13544</v>
      </c>
      <c r="P336" s="107" t="s">
        <v>13543</v>
      </c>
      <c r="Q336" s="107" t="s">
        <v>12307</v>
      </c>
      <c r="R336" s="6" t="s">
        <v>3137</v>
      </c>
      <c r="S336" s="6">
        <v>50</v>
      </c>
      <c r="T336" s="6" t="s">
        <v>6401</v>
      </c>
      <c r="U336" s="119">
        <v>2.563212</v>
      </c>
      <c r="V336" s="16"/>
      <c r="W336" s="16">
        <v>0.25</v>
      </c>
      <c r="X336" s="123">
        <v>0.6</v>
      </c>
      <c r="Y336" s="108" t="s">
        <v>13544</v>
      </c>
      <c r="Z336" s="107" t="s">
        <v>13543</v>
      </c>
      <c r="AA336" s="107" t="s">
        <v>578</v>
      </c>
      <c r="AB336" s="6" t="s">
        <v>3137</v>
      </c>
      <c r="AC336" s="6">
        <v>50</v>
      </c>
      <c r="AD336" s="6" t="s">
        <v>6401</v>
      </c>
      <c r="AE336" s="119">
        <v>2.563212</v>
      </c>
      <c r="AF336" s="119"/>
      <c r="AG336" s="123">
        <v>0.25</v>
      </c>
      <c r="AH336" s="123">
        <v>0.6</v>
      </c>
      <c r="AI336" s="7" t="s">
        <v>13544</v>
      </c>
    </row>
    <row r="337" spans="1:35">
      <c r="A337" s="64" t="s">
        <v>8243</v>
      </c>
      <c r="B337" s="64" t="s">
        <v>20</v>
      </c>
      <c r="C337" s="64" t="s">
        <v>279</v>
      </c>
      <c r="D337" s="70" t="s">
        <v>280</v>
      </c>
      <c r="E337" s="64" t="s">
        <v>300</v>
      </c>
      <c r="F337" s="20" t="s">
        <v>8455</v>
      </c>
      <c r="G337" s="20" t="s">
        <v>8443</v>
      </c>
      <c r="H337" s="26" t="s">
        <v>1181</v>
      </c>
      <c r="I337" s="26" t="s">
        <v>931</v>
      </c>
      <c r="J337" s="26">
        <v>1000</v>
      </c>
      <c r="K337" s="65">
        <v>30.299004000000004</v>
      </c>
      <c r="L337" s="26" t="s">
        <v>888</v>
      </c>
      <c r="M337" s="35">
        <v>0</v>
      </c>
      <c r="N337" s="35">
        <v>0.9</v>
      </c>
      <c r="O337" s="20" t="s">
        <v>8456</v>
      </c>
      <c r="P337" s="20" t="s">
        <v>8455</v>
      </c>
      <c r="Q337" s="20" t="s">
        <v>8443</v>
      </c>
      <c r="R337" s="26" t="s">
        <v>1181</v>
      </c>
      <c r="S337" s="26" t="s">
        <v>931</v>
      </c>
      <c r="T337" s="26">
        <v>1000</v>
      </c>
      <c r="U337" s="65">
        <v>31.117077108000004</v>
      </c>
      <c r="V337" s="26" t="s">
        <v>888</v>
      </c>
      <c r="W337" s="35">
        <v>0</v>
      </c>
      <c r="X337" s="35">
        <v>0.9</v>
      </c>
      <c r="Y337" s="20" t="s">
        <v>8456</v>
      </c>
      <c r="Z337" s="20" t="s">
        <v>8457</v>
      </c>
      <c r="AA337" s="20" t="s">
        <v>8446</v>
      </c>
      <c r="AB337" s="26" t="s">
        <v>8447</v>
      </c>
      <c r="AC337" s="26">
        <v>1</v>
      </c>
      <c r="AD337" s="26">
        <v>675</v>
      </c>
      <c r="AE337" s="65">
        <v>125.01367008</v>
      </c>
      <c r="AF337" s="26" t="s">
        <v>888</v>
      </c>
      <c r="AG337" s="66">
        <v>0</v>
      </c>
      <c r="AH337" s="66">
        <v>0</v>
      </c>
      <c r="AI337" s="20" t="s">
        <v>8448</v>
      </c>
    </row>
    <row r="338" spans="1:35">
      <c r="A338" s="64" t="s">
        <v>4400</v>
      </c>
      <c r="B338" s="64" t="s">
        <v>20</v>
      </c>
      <c r="C338" s="64" t="s">
        <v>279</v>
      </c>
      <c r="D338" s="70" t="s">
        <v>280</v>
      </c>
      <c r="E338" s="64" t="s">
        <v>300</v>
      </c>
      <c r="F338" s="20"/>
      <c r="G338" s="20"/>
      <c r="H338" s="26"/>
      <c r="I338" s="26"/>
      <c r="J338" s="26"/>
      <c r="K338" s="63">
        <v>0</v>
      </c>
      <c r="L338" s="36"/>
      <c r="M338" s="35"/>
      <c r="N338" s="35"/>
      <c r="O338" s="20"/>
      <c r="P338" s="20" t="s">
        <v>4948</v>
      </c>
      <c r="Q338" s="20" t="s">
        <v>4488</v>
      </c>
      <c r="R338" s="26" t="s">
        <v>1181</v>
      </c>
      <c r="S338" s="26">
        <v>1000</v>
      </c>
      <c r="T338" s="26" t="s">
        <v>4502</v>
      </c>
      <c r="U338" s="63">
        <v>31.463172000000004</v>
      </c>
      <c r="V338" s="26" t="s">
        <v>888</v>
      </c>
      <c r="W338" s="35">
        <v>0</v>
      </c>
      <c r="X338" s="35">
        <v>1</v>
      </c>
      <c r="Y338" s="20" t="s">
        <v>4949</v>
      </c>
      <c r="Z338" s="20" t="s">
        <v>4950</v>
      </c>
      <c r="AA338" s="20" t="s">
        <v>4488</v>
      </c>
      <c r="AB338" s="26" t="s">
        <v>1181</v>
      </c>
      <c r="AC338" s="26"/>
      <c r="AD338" s="26">
        <v>400</v>
      </c>
      <c r="AE338" s="63">
        <v>61.783182083999996</v>
      </c>
      <c r="AF338" s="26" t="s">
        <v>888</v>
      </c>
      <c r="AG338" s="35">
        <v>0</v>
      </c>
      <c r="AH338" s="35">
        <v>0</v>
      </c>
      <c r="AI338" s="89" t="s">
        <v>4939</v>
      </c>
    </row>
    <row r="339" spans="1:35" ht="30">
      <c r="A339" s="8" t="s">
        <v>13906</v>
      </c>
      <c r="B339" s="8" t="s">
        <v>20</v>
      </c>
      <c r="C339" s="8" t="s">
        <v>279</v>
      </c>
      <c r="D339" s="10" t="s">
        <v>280</v>
      </c>
      <c r="E339" s="8" t="s">
        <v>300</v>
      </c>
      <c r="F339" s="108" t="s">
        <v>15149</v>
      </c>
      <c r="G339" s="107" t="s">
        <v>703</v>
      </c>
      <c r="H339" s="6" t="s">
        <v>14325</v>
      </c>
      <c r="I339" s="6">
        <v>50</v>
      </c>
      <c r="J339" s="6"/>
      <c r="K339" s="119">
        <v>1.5941340480000001</v>
      </c>
      <c r="L339" s="6" t="s">
        <v>27</v>
      </c>
      <c r="M339" s="123">
        <v>0.5</v>
      </c>
      <c r="N339" s="123">
        <v>0.5</v>
      </c>
      <c r="O339" s="107" t="s">
        <v>15150</v>
      </c>
      <c r="P339" s="108" t="s">
        <v>15149</v>
      </c>
      <c r="Q339" s="107" t="s">
        <v>703</v>
      </c>
      <c r="R339" s="6" t="s">
        <v>14325</v>
      </c>
      <c r="S339" s="6">
        <v>50</v>
      </c>
      <c r="T339" s="107"/>
      <c r="U339" s="119">
        <v>1.5941340480000001</v>
      </c>
      <c r="V339" s="6" t="s">
        <v>27</v>
      </c>
      <c r="W339" s="16">
        <v>0.5</v>
      </c>
      <c r="X339" s="123">
        <v>0.5</v>
      </c>
      <c r="Y339" s="23" t="s">
        <v>15150</v>
      </c>
      <c r="Z339" s="108"/>
      <c r="AA339" s="107"/>
      <c r="AB339" s="6"/>
      <c r="AC339" s="6"/>
      <c r="AD339" s="107"/>
      <c r="AE339" s="134">
        <v>0</v>
      </c>
      <c r="AF339" s="6"/>
      <c r="AG339" s="123"/>
      <c r="AH339" s="123"/>
      <c r="AI339" s="7"/>
    </row>
    <row r="340" spans="1:35" ht="45">
      <c r="A340" s="64" t="s">
        <v>3020</v>
      </c>
      <c r="B340" s="64" t="s">
        <v>20</v>
      </c>
      <c r="C340" s="64" t="s">
        <v>279</v>
      </c>
      <c r="D340" s="70" t="s">
        <v>280</v>
      </c>
      <c r="E340" s="64" t="s">
        <v>300</v>
      </c>
      <c r="F340" s="20" t="s">
        <v>3051</v>
      </c>
      <c r="G340" s="20" t="s">
        <v>10090</v>
      </c>
      <c r="H340" s="26" t="s">
        <v>1181</v>
      </c>
      <c r="I340" s="26">
        <v>50</v>
      </c>
      <c r="J340" s="26">
        <v>1000</v>
      </c>
      <c r="K340" s="63">
        <v>21.730564128000001</v>
      </c>
      <c r="L340" s="26" t="s">
        <v>888</v>
      </c>
      <c r="M340" s="35">
        <v>0</v>
      </c>
      <c r="N340" s="35">
        <v>0</v>
      </c>
      <c r="O340" s="20"/>
      <c r="P340" s="20" t="s">
        <v>3052</v>
      </c>
      <c r="Q340" s="20" t="s">
        <v>10091</v>
      </c>
      <c r="R340" s="26" t="s">
        <v>1181</v>
      </c>
      <c r="S340" s="26">
        <v>50</v>
      </c>
      <c r="T340" s="26">
        <v>1000</v>
      </c>
      <c r="U340" s="63">
        <v>43.461128256000002</v>
      </c>
      <c r="V340" s="26" t="s">
        <v>888</v>
      </c>
      <c r="W340" s="35">
        <v>0</v>
      </c>
      <c r="X340" s="35">
        <v>0</v>
      </c>
      <c r="Y340" s="20"/>
      <c r="Z340" s="20" t="s">
        <v>3053</v>
      </c>
      <c r="AA340" s="20" t="s">
        <v>10092</v>
      </c>
      <c r="AB340" s="26" t="s">
        <v>1181</v>
      </c>
      <c r="AC340" s="26">
        <v>50</v>
      </c>
      <c r="AD340" s="26">
        <v>1000</v>
      </c>
      <c r="AE340" s="63">
        <v>65.191692383999992</v>
      </c>
      <c r="AF340" s="26" t="s">
        <v>888</v>
      </c>
      <c r="AG340" s="35">
        <v>0</v>
      </c>
      <c r="AH340" s="35">
        <v>0</v>
      </c>
      <c r="AI340" s="20" t="s">
        <v>3041</v>
      </c>
    </row>
    <row r="341" spans="1:35">
      <c r="A341" s="64" t="s">
        <v>885</v>
      </c>
      <c r="B341" s="64" t="s">
        <v>20</v>
      </c>
      <c r="C341" s="64" t="s">
        <v>279</v>
      </c>
      <c r="D341" s="70" t="s">
        <v>280</v>
      </c>
      <c r="E341" s="64" t="s">
        <v>300</v>
      </c>
      <c r="F341" s="20">
        <v>150005</v>
      </c>
      <c r="G341" s="20" t="s">
        <v>985</v>
      </c>
      <c r="H341" s="26" t="s">
        <v>980</v>
      </c>
      <c r="I341" s="26">
        <v>1</v>
      </c>
      <c r="J341" s="26">
        <v>20</v>
      </c>
      <c r="K341" s="63">
        <v>1.1526008675999999</v>
      </c>
      <c r="L341" s="26" t="s">
        <v>888</v>
      </c>
      <c r="M341" s="136">
        <v>100</v>
      </c>
      <c r="N341" s="136">
        <v>100</v>
      </c>
      <c r="O341" s="20" t="s">
        <v>989</v>
      </c>
      <c r="P341" s="20"/>
      <c r="Q341" s="20"/>
      <c r="R341" s="26"/>
      <c r="S341" s="26"/>
      <c r="T341" s="26"/>
      <c r="U341" s="63">
        <v>0</v>
      </c>
      <c r="V341" s="26"/>
      <c r="W341" s="136"/>
      <c r="X341" s="136"/>
      <c r="Y341" s="20"/>
      <c r="Z341" s="20">
        <v>150100</v>
      </c>
      <c r="AA341" s="20" t="s">
        <v>982</v>
      </c>
      <c r="AB341" s="26" t="s">
        <v>983</v>
      </c>
      <c r="AC341" s="26">
        <v>1</v>
      </c>
      <c r="AD341" s="26">
        <v>20</v>
      </c>
      <c r="AE341" s="63">
        <v>6.6387292919999998</v>
      </c>
      <c r="AF341" s="26" t="s">
        <v>888</v>
      </c>
      <c r="AG341" s="136">
        <v>1</v>
      </c>
      <c r="AH341" s="136">
        <v>0</v>
      </c>
      <c r="AI341" s="20" t="s">
        <v>984</v>
      </c>
    </row>
    <row r="342" spans="1:35" ht="30">
      <c r="A342" s="64" t="s">
        <v>9433</v>
      </c>
      <c r="B342" s="64" t="s">
        <v>20</v>
      </c>
      <c r="C342" s="64" t="s">
        <v>279</v>
      </c>
      <c r="D342" s="70" t="s">
        <v>280</v>
      </c>
      <c r="E342" s="64" t="s">
        <v>300</v>
      </c>
      <c r="F342" s="75" t="s">
        <v>9622</v>
      </c>
      <c r="G342" s="20" t="s">
        <v>979</v>
      </c>
      <c r="H342" s="26" t="s">
        <v>1181</v>
      </c>
      <c r="I342" s="26">
        <v>50</v>
      </c>
      <c r="J342" s="93">
        <v>1000</v>
      </c>
      <c r="K342" s="65">
        <v>30.125400000000003</v>
      </c>
      <c r="L342" s="15" t="s">
        <v>27</v>
      </c>
      <c r="M342" s="35">
        <v>1</v>
      </c>
      <c r="N342" s="35">
        <v>0</v>
      </c>
      <c r="O342" s="20" t="s">
        <v>9623</v>
      </c>
      <c r="P342" s="75" t="s">
        <v>9622</v>
      </c>
      <c r="Q342" s="23" t="s">
        <v>979</v>
      </c>
      <c r="R342" s="26" t="s">
        <v>979</v>
      </c>
      <c r="S342" s="26" t="s">
        <v>1181</v>
      </c>
      <c r="T342" s="26">
        <v>50</v>
      </c>
      <c r="U342" s="80">
        <v>30.125400000000003</v>
      </c>
      <c r="V342" s="15" t="s">
        <v>27</v>
      </c>
      <c r="W342" s="35">
        <v>1</v>
      </c>
      <c r="X342" s="35">
        <v>0</v>
      </c>
      <c r="Y342" s="20" t="s">
        <v>9623</v>
      </c>
      <c r="Z342" s="75" t="s">
        <v>9624</v>
      </c>
      <c r="AA342" s="20" t="s">
        <v>982</v>
      </c>
      <c r="AB342" s="26" t="s">
        <v>1181</v>
      </c>
      <c r="AC342" s="26">
        <v>50</v>
      </c>
      <c r="AD342" s="6">
        <v>1000</v>
      </c>
      <c r="AE342" s="65">
        <v>160.27734000000001</v>
      </c>
      <c r="AF342" s="65" t="s">
        <v>27</v>
      </c>
      <c r="AG342" s="35">
        <v>1</v>
      </c>
      <c r="AH342" s="35">
        <v>0</v>
      </c>
      <c r="AI342" s="20" t="s">
        <v>9625</v>
      </c>
    </row>
    <row r="343" spans="1:35">
      <c r="A343" s="64" t="s">
        <v>11883</v>
      </c>
      <c r="B343" s="8" t="s">
        <v>20</v>
      </c>
      <c r="C343" s="8" t="s">
        <v>536</v>
      </c>
      <c r="D343" s="10" t="s">
        <v>589</v>
      </c>
      <c r="E343" s="8" t="s">
        <v>606</v>
      </c>
      <c r="F343" s="107" t="s">
        <v>11296</v>
      </c>
      <c r="G343" s="107" t="s">
        <v>408</v>
      </c>
      <c r="H343" s="6" t="s">
        <v>8038</v>
      </c>
      <c r="I343" s="6">
        <v>24</v>
      </c>
      <c r="J343" s="6"/>
      <c r="K343" s="118">
        <v>1.342428672</v>
      </c>
      <c r="L343" s="6" t="s">
        <v>27</v>
      </c>
      <c r="M343" s="6" t="s">
        <v>931</v>
      </c>
      <c r="N343" s="6" t="s">
        <v>931</v>
      </c>
      <c r="O343" s="107" t="s">
        <v>11298</v>
      </c>
      <c r="P343" s="107" t="s">
        <v>11299</v>
      </c>
      <c r="Q343" s="107" t="s">
        <v>578</v>
      </c>
      <c r="R343" s="6" t="s">
        <v>8038</v>
      </c>
      <c r="S343" s="6">
        <v>24</v>
      </c>
      <c r="T343" s="6"/>
      <c r="U343" s="117">
        <v>1.3843795680000002</v>
      </c>
      <c r="V343" s="117"/>
      <c r="W343" s="15" t="s">
        <v>931</v>
      </c>
      <c r="X343" s="6" t="s">
        <v>931</v>
      </c>
      <c r="Y343" s="108" t="s">
        <v>11300</v>
      </c>
      <c r="Z343" s="107" t="s">
        <v>11299</v>
      </c>
      <c r="AA343" s="107" t="s">
        <v>578</v>
      </c>
      <c r="AB343" s="6" t="s">
        <v>8038</v>
      </c>
      <c r="AC343" s="6">
        <v>24</v>
      </c>
      <c r="AD343" s="6"/>
      <c r="AE343" s="122">
        <v>1.3843795680000002</v>
      </c>
      <c r="AF343" s="122"/>
      <c r="AG343" s="6" t="s">
        <v>931</v>
      </c>
      <c r="AH343" s="6" t="s">
        <v>11297</v>
      </c>
      <c r="AI343" s="15" t="s">
        <v>11301</v>
      </c>
    </row>
    <row r="344" spans="1:35">
      <c r="A344" s="64" t="s">
        <v>5996</v>
      </c>
      <c r="B344" s="64" t="s">
        <v>20</v>
      </c>
      <c r="C344" s="64" t="s">
        <v>536</v>
      </c>
      <c r="D344" s="70" t="s">
        <v>589</v>
      </c>
      <c r="E344" s="64" t="s">
        <v>606</v>
      </c>
      <c r="F344" s="20" t="s">
        <v>6420</v>
      </c>
      <c r="G344" s="20" t="s">
        <v>6392</v>
      </c>
      <c r="H344" s="26" t="s">
        <v>1181</v>
      </c>
      <c r="I344" s="26">
        <v>24</v>
      </c>
      <c r="J344" s="26">
        <v>1</v>
      </c>
      <c r="K344" s="72">
        <v>31.621536632400005</v>
      </c>
      <c r="L344" s="26" t="s">
        <v>888</v>
      </c>
      <c r="M344" s="35">
        <v>0</v>
      </c>
      <c r="N344" s="35">
        <v>0</v>
      </c>
      <c r="O344" s="20" t="s">
        <v>6421</v>
      </c>
      <c r="P344" s="20" t="s">
        <v>6422</v>
      </c>
      <c r="Q344" s="20" t="s">
        <v>908</v>
      </c>
      <c r="R344" s="26" t="s">
        <v>1181</v>
      </c>
      <c r="S344" s="26">
        <v>24</v>
      </c>
      <c r="T344" s="26">
        <v>1</v>
      </c>
      <c r="U344" s="63">
        <v>37.099484632080006</v>
      </c>
      <c r="V344" s="26" t="s">
        <v>888</v>
      </c>
      <c r="W344" s="35">
        <v>0</v>
      </c>
      <c r="X344" s="35">
        <v>1</v>
      </c>
      <c r="Y344" s="20" t="s">
        <v>6423</v>
      </c>
      <c r="Z344" s="20"/>
      <c r="AA344" s="20"/>
      <c r="AB344" s="26"/>
      <c r="AC344" s="26"/>
      <c r="AD344" s="26"/>
      <c r="AE344" s="63">
        <v>0</v>
      </c>
      <c r="AF344" s="26"/>
      <c r="AG344" s="35"/>
      <c r="AH344" s="35"/>
      <c r="AI344" s="20"/>
    </row>
    <row r="345" spans="1:35" ht="30">
      <c r="A345" s="64" t="s">
        <v>19</v>
      </c>
      <c r="B345" s="64" t="s">
        <v>20</v>
      </c>
      <c r="C345" s="64" t="s">
        <v>536</v>
      </c>
      <c r="D345" s="70" t="s">
        <v>589</v>
      </c>
      <c r="E345" s="64" t="s">
        <v>606</v>
      </c>
      <c r="F345" s="74" t="s">
        <v>607</v>
      </c>
      <c r="G345" s="20" t="s">
        <v>575</v>
      </c>
      <c r="H345" s="26" t="s">
        <v>53</v>
      </c>
      <c r="I345" s="26">
        <v>120</v>
      </c>
      <c r="J345" s="26">
        <v>20</v>
      </c>
      <c r="K345" s="72">
        <v>38.737635173659207</v>
      </c>
      <c r="L345" s="26" t="s">
        <v>27</v>
      </c>
      <c r="M345" s="35">
        <v>0.01</v>
      </c>
      <c r="N345" s="35">
        <v>1</v>
      </c>
      <c r="O345" s="82" t="s">
        <v>608</v>
      </c>
      <c r="P345" s="74" t="s">
        <v>609</v>
      </c>
      <c r="Q345" s="20" t="s">
        <v>578</v>
      </c>
      <c r="R345" s="26" t="s">
        <v>53</v>
      </c>
      <c r="S345" s="26">
        <v>90</v>
      </c>
      <c r="T345" s="26">
        <v>2160</v>
      </c>
      <c r="U345" s="71">
        <v>36.321215377591479</v>
      </c>
      <c r="V345" s="26" t="s">
        <v>27</v>
      </c>
      <c r="W345" s="35">
        <v>0</v>
      </c>
      <c r="X345" s="35" t="s">
        <v>584</v>
      </c>
      <c r="Y345" s="20" t="s">
        <v>610</v>
      </c>
      <c r="Z345" s="20"/>
      <c r="AA345" s="20"/>
      <c r="AB345" s="26"/>
      <c r="AC345" s="26"/>
      <c r="AD345" s="26"/>
      <c r="AE345" s="63">
        <v>0</v>
      </c>
      <c r="AF345" s="26"/>
      <c r="AG345" s="35"/>
      <c r="AH345" s="35"/>
      <c r="AI345" s="20"/>
    </row>
    <row r="346" spans="1:35" ht="30">
      <c r="A346" s="64" t="s">
        <v>8776</v>
      </c>
      <c r="B346" s="64" t="s">
        <v>20</v>
      </c>
      <c r="C346" s="64" t="s">
        <v>536</v>
      </c>
      <c r="D346" s="70" t="s">
        <v>589</v>
      </c>
      <c r="E346" s="64" t="s">
        <v>606</v>
      </c>
      <c r="F346" s="20" t="s">
        <v>9178</v>
      </c>
      <c r="G346" s="20" t="s">
        <v>9031</v>
      </c>
      <c r="H346" s="26" t="s">
        <v>1181</v>
      </c>
      <c r="I346" s="26">
        <v>120</v>
      </c>
      <c r="J346" s="26">
        <v>2400</v>
      </c>
      <c r="K346" s="65">
        <v>46.145985600000003</v>
      </c>
      <c r="L346" s="26" t="s">
        <v>888</v>
      </c>
      <c r="M346" s="35">
        <v>0</v>
      </c>
      <c r="N346" s="35" t="s">
        <v>9139</v>
      </c>
      <c r="O346" s="20" t="s">
        <v>9179</v>
      </c>
      <c r="P346" s="20" t="s">
        <v>9180</v>
      </c>
      <c r="Q346" s="20" t="s">
        <v>9123</v>
      </c>
      <c r="R346" s="26" t="s">
        <v>1181</v>
      </c>
      <c r="S346" s="26">
        <v>96</v>
      </c>
      <c r="T346" s="26">
        <v>2400</v>
      </c>
      <c r="U346" s="80">
        <v>56.738586840000004</v>
      </c>
      <c r="V346" s="26" t="s">
        <v>888</v>
      </c>
      <c r="W346" s="35">
        <v>0.02</v>
      </c>
      <c r="X346" s="35">
        <v>0</v>
      </c>
      <c r="Y346" s="20" t="s">
        <v>9181</v>
      </c>
      <c r="Z346" s="20" t="s">
        <v>9182</v>
      </c>
      <c r="AA346" s="20" t="s">
        <v>9183</v>
      </c>
      <c r="AB346" s="26" t="s">
        <v>1181</v>
      </c>
      <c r="AC346" s="26">
        <v>120</v>
      </c>
      <c r="AD346" s="26">
        <v>2400</v>
      </c>
      <c r="AE346" s="80">
        <v>36.707034000000007</v>
      </c>
      <c r="AF346" s="34" t="s">
        <v>888</v>
      </c>
      <c r="AG346" s="35">
        <v>0</v>
      </c>
      <c r="AH346" s="35">
        <v>0</v>
      </c>
      <c r="AI346" s="20" t="s">
        <v>9184</v>
      </c>
    </row>
    <row r="347" spans="1:35" ht="45">
      <c r="A347" s="64" t="s">
        <v>7936</v>
      </c>
      <c r="B347" s="64" t="s">
        <v>20</v>
      </c>
      <c r="C347" s="64" t="s">
        <v>536</v>
      </c>
      <c r="D347" s="70" t="s">
        <v>589</v>
      </c>
      <c r="E347" s="64" t="s">
        <v>606</v>
      </c>
      <c r="F347" s="20">
        <v>2310769</v>
      </c>
      <c r="G347" s="20" t="s">
        <v>8150</v>
      </c>
      <c r="H347" s="104" t="s">
        <v>8038</v>
      </c>
      <c r="I347" s="104">
        <v>90</v>
      </c>
      <c r="J347" s="104">
        <v>24</v>
      </c>
      <c r="K347" s="72">
        <v>43.345763292000001</v>
      </c>
      <c r="L347" s="26" t="s">
        <v>27</v>
      </c>
      <c r="M347" s="35">
        <v>0</v>
      </c>
      <c r="N347" s="35">
        <v>1</v>
      </c>
      <c r="O347" s="84" t="s">
        <v>8065</v>
      </c>
      <c r="P347" s="20">
        <v>2310769</v>
      </c>
      <c r="Q347" s="20" t="s">
        <v>8150</v>
      </c>
      <c r="R347" s="104" t="s">
        <v>8038</v>
      </c>
      <c r="S347" s="104">
        <v>90</v>
      </c>
      <c r="T347" s="104">
        <v>24</v>
      </c>
      <c r="U347" s="63">
        <v>43.345763292000001</v>
      </c>
      <c r="V347" s="26" t="s">
        <v>27</v>
      </c>
      <c r="W347" s="35">
        <v>0</v>
      </c>
      <c r="X347" s="35">
        <v>1</v>
      </c>
      <c r="Y347" s="84" t="s">
        <v>8065</v>
      </c>
      <c r="Z347" s="20"/>
      <c r="AA347" s="20"/>
      <c r="AB347" s="26"/>
      <c r="AC347" s="26"/>
      <c r="AD347" s="26"/>
      <c r="AE347" s="63">
        <v>0</v>
      </c>
      <c r="AF347" s="26"/>
      <c r="AG347" s="35"/>
      <c r="AH347" s="35"/>
      <c r="AI347" s="20"/>
    </row>
    <row r="348" spans="1:35">
      <c r="A348" s="64" t="s">
        <v>12314</v>
      </c>
      <c r="B348" s="8" t="s">
        <v>20</v>
      </c>
      <c r="C348" s="8" t="s">
        <v>536</v>
      </c>
      <c r="D348" s="10" t="s">
        <v>589</v>
      </c>
      <c r="E348" s="8" t="s">
        <v>606</v>
      </c>
      <c r="F348" s="107" t="s">
        <v>13328</v>
      </c>
      <c r="G348" s="107" t="s">
        <v>12307</v>
      </c>
      <c r="H348" s="6" t="s">
        <v>1181</v>
      </c>
      <c r="I348" s="6">
        <v>24</v>
      </c>
      <c r="J348" s="6" t="s">
        <v>12293</v>
      </c>
      <c r="K348" s="119">
        <v>44.932800000000007</v>
      </c>
      <c r="L348" s="119"/>
      <c r="M348" s="124">
        <v>0.25</v>
      </c>
      <c r="N348" s="124">
        <v>0.6</v>
      </c>
      <c r="O348" s="107" t="s">
        <v>13329</v>
      </c>
      <c r="P348" s="107" t="s">
        <v>13330</v>
      </c>
      <c r="Q348" s="107" t="s">
        <v>12307</v>
      </c>
      <c r="R348" s="6" t="s">
        <v>1181</v>
      </c>
      <c r="S348" s="6">
        <v>24</v>
      </c>
      <c r="T348" s="6" t="s">
        <v>12293</v>
      </c>
      <c r="U348" s="119">
        <v>44.544744000000001</v>
      </c>
      <c r="V348" s="16"/>
      <c r="W348" s="27">
        <v>0.25</v>
      </c>
      <c r="X348" s="124">
        <v>0.6</v>
      </c>
      <c r="Y348" s="108" t="s">
        <v>13331</v>
      </c>
      <c r="Z348" s="107" t="s">
        <v>13330</v>
      </c>
      <c r="AA348" s="107" t="s">
        <v>12307</v>
      </c>
      <c r="AB348" s="6" t="s">
        <v>1181</v>
      </c>
      <c r="AC348" s="6">
        <v>24</v>
      </c>
      <c r="AD348" s="6" t="s">
        <v>12293</v>
      </c>
      <c r="AE348" s="119">
        <v>44.544744000000001</v>
      </c>
      <c r="AF348" s="119"/>
      <c r="AG348" s="123">
        <v>0.25</v>
      </c>
      <c r="AH348" s="123">
        <v>0.6</v>
      </c>
      <c r="AI348" s="7" t="s">
        <v>13331</v>
      </c>
    </row>
    <row r="349" spans="1:35" ht="45">
      <c r="A349" s="64" t="s">
        <v>8243</v>
      </c>
      <c r="B349" s="64" t="s">
        <v>20</v>
      </c>
      <c r="C349" s="64" t="s">
        <v>536</v>
      </c>
      <c r="D349" s="70" t="s">
        <v>589</v>
      </c>
      <c r="E349" s="64" t="s">
        <v>606</v>
      </c>
      <c r="F349" s="20" t="s">
        <v>8624</v>
      </c>
      <c r="G349" s="20" t="s">
        <v>6891</v>
      </c>
      <c r="H349" s="26" t="s">
        <v>1181</v>
      </c>
      <c r="I349" s="26" t="s">
        <v>8625</v>
      </c>
      <c r="J349" s="26" t="s">
        <v>8625</v>
      </c>
      <c r="K349" s="65">
        <v>26.724804000000006</v>
      </c>
      <c r="L349" s="26" t="s">
        <v>888</v>
      </c>
      <c r="M349" s="35">
        <v>0</v>
      </c>
      <c r="N349" s="35">
        <v>1</v>
      </c>
      <c r="O349" s="20" t="s">
        <v>8626</v>
      </c>
      <c r="P349" s="20">
        <v>2310769</v>
      </c>
      <c r="Q349" s="20" t="s">
        <v>908</v>
      </c>
      <c r="R349" s="26">
        <v>1</v>
      </c>
      <c r="S349" s="26" t="s">
        <v>5609</v>
      </c>
      <c r="T349" s="26" t="s">
        <v>8627</v>
      </c>
      <c r="U349" s="65">
        <v>43.345763292000001</v>
      </c>
      <c r="V349" s="26" t="s">
        <v>888</v>
      </c>
      <c r="W349" s="35">
        <v>0</v>
      </c>
      <c r="X349" s="35">
        <v>1</v>
      </c>
      <c r="Y349" s="29" t="s">
        <v>8065</v>
      </c>
      <c r="Z349" s="20">
        <v>2310769</v>
      </c>
      <c r="AA349" s="20" t="s">
        <v>908</v>
      </c>
      <c r="AB349" s="26">
        <v>1</v>
      </c>
      <c r="AC349" s="26" t="s">
        <v>5609</v>
      </c>
      <c r="AD349" s="26" t="s">
        <v>8627</v>
      </c>
      <c r="AE349" s="65">
        <v>43.345763292000001</v>
      </c>
      <c r="AF349" s="26" t="s">
        <v>888</v>
      </c>
      <c r="AG349" s="35">
        <v>0</v>
      </c>
      <c r="AH349" s="66">
        <v>1</v>
      </c>
      <c r="AI349" s="20" t="s">
        <v>8065</v>
      </c>
    </row>
    <row r="350" spans="1:35" ht="45">
      <c r="A350" s="64" t="s">
        <v>4400</v>
      </c>
      <c r="B350" s="64" t="s">
        <v>20</v>
      </c>
      <c r="C350" s="64" t="s">
        <v>536</v>
      </c>
      <c r="D350" s="64" t="s">
        <v>589</v>
      </c>
      <c r="E350" s="64" t="s">
        <v>606</v>
      </c>
      <c r="F350" s="20" t="s">
        <v>5606</v>
      </c>
      <c r="G350" s="20" t="s">
        <v>5154</v>
      </c>
      <c r="H350" s="26" t="s">
        <v>1181</v>
      </c>
      <c r="I350" s="26">
        <v>90</v>
      </c>
      <c r="J350" s="26">
        <v>2160</v>
      </c>
      <c r="K350" s="63">
        <v>40.860172704</v>
      </c>
      <c r="L350" s="36" t="s">
        <v>888</v>
      </c>
      <c r="M350" s="35">
        <v>0</v>
      </c>
      <c r="N350" s="35">
        <v>1</v>
      </c>
      <c r="O350" s="20" t="s">
        <v>5607</v>
      </c>
      <c r="P350" s="20" t="s">
        <v>5599</v>
      </c>
      <c r="Q350" s="20" t="s">
        <v>5523</v>
      </c>
      <c r="R350" s="26" t="s">
        <v>1181</v>
      </c>
      <c r="S350" s="26">
        <v>120</v>
      </c>
      <c r="T350" s="26">
        <v>2400</v>
      </c>
      <c r="U350" s="63">
        <v>51.117166776000005</v>
      </c>
      <c r="V350" s="26" t="s">
        <v>888</v>
      </c>
      <c r="W350" s="35">
        <v>0</v>
      </c>
      <c r="X350" s="35">
        <v>1</v>
      </c>
      <c r="Y350" s="20" t="s">
        <v>5600</v>
      </c>
      <c r="Z350" s="20" t="s">
        <v>5606</v>
      </c>
      <c r="AA350" s="20" t="s">
        <v>5154</v>
      </c>
      <c r="AB350" s="26" t="s">
        <v>1181</v>
      </c>
      <c r="AC350" s="26">
        <v>90</v>
      </c>
      <c r="AD350" s="26">
        <v>2160</v>
      </c>
      <c r="AE350" s="63">
        <v>40.860172704</v>
      </c>
      <c r="AF350" s="26" t="s">
        <v>888</v>
      </c>
      <c r="AG350" s="35">
        <v>0</v>
      </c>
      <c r="AH350" s="35">
        <v>1</v>
      </c>
      <c r="AI350" s="89" t="s">
        <v>3091</v>
      </c>
    </row>
    <row r="351" spans="1:35" ht="60">
      <c r="A351" s="64" t="s">
        <v>4400</v>
      </c>
      <c r="B351" s="64" t="s">
        <v>20</v>
      </c>
      <c r="C351" s="64" t="s">
        <v>536</v>
      </c>
      <c r="D351" s="64" t="s">
        <v>589</v>
      </c>
      <c r="E351" s="64" t="s">
        <v>606</v>
      </c>
      <c r="F351" s="20" t="s">
        <v>5544</v>
      </c>
      <c r="G351" s="20" t="s">
        <v>5154</v>
      </c>
      <c r="H351" s="26" t="s">
        <v>1181</v>
      </c>
      <c r="I351" s="26">
        <v>110</v>
      </c>
      <c r="J351" s="26">
        <v>1760</v>
      </c>
      <c r="K351" s="63">
        <v>28.830753275999999</v>
      </c>
      <c r="L351" s="36" t="s">
        <v>888</v>
      </c>
      <c r="M351" s="35">
        <v>0</v>
      </c>
      <c r="N351" s="35">
        <v>1</v>
      </c>
      <c r="O351" s="20" t="s">
        <v>5545</v>
      </c>
      <c r="P351" s="20" t="s">
        <v>5608</v>
      </c>
      <c r="Q351" s="20" t="s">
        <v>908</v>
      </c>
      <c r="R351" s="26" t="s">
        <v>1181</v>
      </c>
      <c r="S351" s="26" t="s">
        <v>5609</v>
      </c>
      <c r="T351" s="26">
        <v>2160</v>
      </c>
      <c r="U351" s="63">
        <v>44.446974312000002</v>
      </c>
      <c r="V351" s="26" t="s">
        <v>888</v>
      </c>
      <c r="W351" s="35">
        <v>0</v>
      </c>
      <c r="X351" s="35">
        <v>1</v>
      </c>
      <c r="Y351" s="86" t="s">
        <v>5610</v>
      </c>
      <c r="Z351" s="20" t="s">
        <v>5544</v>
      </c>
      <c r="AA351" s="20" t="s">
        <v>5154</v>
      </c>
      <c r="AB351" s="26" t="s">
        <v>1181</v>
      </c>
      <c r="AC351" s="26">
        <v>110</v>
      </c>
      <c r="AD351" s="26">
        <v>1760</v>
      </c>
      <c r="AE351" s="63">
        <v>28.830753275999999</v>
      </c>
      <c r="AF351" s="26" t="s">
        <v>888</v>
      </c>
      <c r="AG351" s="35">
        <v>0</v>
      </c>
      <c r="AH351" s="35">
        <v>1</v>
      </c>
      <c r="AI351" s="90" t="s">
        <v>3091</v>
      </c>
    </row>
    <row r="352" spans="1:35" ht="45">
      <c r="A352" s="64" t="s">
        <v>4400</v>
      </c>
      <c r="B352" s="64" t="s">
        <v>20</v>
      </c>
      <c r="C352" s="64" t="s">
        <v>536</v>
      </c>
      <c r="D352" s="64" t="s">
        <v>589</v>
      </c>
      <c r="E352" s="64" t="s">
        <v>606</v>
      </c>
      <c r="F352" s="20" t="s">
        <v>5611</v>
      </c>
      <c r="G352" s="20" t="s">
        <v>5523</v>
      </c>
      <c r="H352" s="26" t="s">
        <v>1181</v>
      </c>
      <c r="I352" s="26">
        <v>120</v>
      </c>
      <c r="J352" s="26">
        <v>2400</v>
      </c>
      <c r="K352" s="63">
        <v>30.750006768000002</v>
      </c>
      <c r="L352" s="36" t="s">
        <v>888</v>
      </c>
      <c r="M352" s="35">
        <v>0</v>
      </c>
      <c r="N352" s="35">
        <v>1</v>
      </c>
      <c r="O352" s="20" t="s">
        <v>5612</v>
      </c>
      <c r="P352" s="20" t="s">
        <v>5546</v>
      </c>
      <c r="Q352" s="20" t="s">
        <v>578</v>
      </c>
      <c r="R352" s="26" t="s">
        <v>1181</v>
      </c>
      <c r="S352" s="26">
        <v>90</v>
      </c>
      <c r="T352" s="26">
        <v>2160</v>
      </c>
      <c r="U352" s="63">
        <v>34.808755955999999</v>
      </c>
      <c r="V352" s="26" t="s">
        <v>888</v>
      </c>
      <c r="W352" s="35">
        <v>0</v>
      </c>
      <c r="X352" s="35">
        <v>1</v>
      </c>
      <c r="Y352" s="20" t="s">
        <v>5547</v>
      </c>
      <c r="Z352" s="20" t="s">
        <v>5599</v>
      </c>
      <c r="AA352" s="20" t="s">
        <v>5523</v>
      </c>
      <c r="AB352" s="26" t="s">
        <v>1181</v>
      </c>
      <c r="AC352" s="26">
        <v>120</v>
      </c>
      <c r="AD352" s="26">
        <v>2400</v>
      </c>
      <c r="AE352" s="63">
        <v>51.117166776000005</v>
      </c>
      <c r="AF352" s="26" t="s">
        <v>888</v>
      </c>
      <c r="AG352" s="35">
        <v>0</v>
      </c>
      <c r="AH352" s="35">
        <v>1</v>
      </c>
      <c r="AI352" s="89" t="s">
        <v>5601</v>
      </c>
    </row>
    <row r="353" spans="1:35">
      <c r="A353" s="64" t="s">
        <v>4400</v>
      </c>
      <c r="B353" s="64" t="s">
        <v>20</v>
      </c>
      <c r="C353" s="64" t="s">
        <v>536</v>
      </c>
      <c r="D353" s="64" t="s">
        <v>589</v>
      </c>
      <c r="E353" s="64" t="s">
        <v>606</v>
      </c>
      <c r="F353" s="20"/>
      <c r="G353" s="20"/>
      <c r="H353" s="26"/>
      <c r="I353" s="26"/>
      <c r="J353" s="26"/>
      <c r="K353" s="63">
        <v>0</v>
      </c>
      <c r="L353" s="26"/>
      <c r="M353" s="35"/>
      <c r="N353" s="35"/>
      <c r="O353" s="20"/>
      <c r="P353" s="20"/>
      <c r="Q353" s="20"/>
      <c r="R353" s="26"/>
      <c r="S353" s="26"/>
      <c r="T353" s="26"/>
      <c r="U353" s="63">
        <v>0</v>
      </c>
      <c r="V353" s="68"/>
      <c r="W353" s="35"/>
      <c r="X353" s="35"/>
      <c r="Y353" s="20"/>
      <c r="Z353" s="20" t="s">
        <v>5608</v>
      </c>
      <c r="AA353" s="20" t="s">
        <v>908</v>
      </c>
      <c r="AB353" s="26" t="s">
        <v>1181</v>
      </c>
      <c r="AC353" s="26">
        <v>90</v>
      </c>
      <c r="AD353" s="26">
        <v>2160</v>
      </c>
      <c r="AE353" s="63">
        <v>44.446974312000002</v>
      </c>
      <c r="AF353" s="26" t="s">
        <v>888</v>
      </c>
      <c r="AG353" s="35">
        <v>0</v>
      </c>
      <c r="AH353" s="35">
        <v>1</v>
      </c>
      <c r="AI353" s="89" t="s">
        <v>5189</v>
      </c>
    </row>
    <row r="354" spans="1:35">
      <c r="A354" s="8" t="s">
        <v>13906</v>
      </c>
      <c r="B354" s="8" t="s">
        <v>20</v>
      </c>
      <c r="C354" s="8" t="s">
        <v>536</v>
      </c>
      <c r="D354" s="10" t="s">
        <v>589</v>
      </c>
      <c r="E354" s="8" t="s">
        <v>606</v>
      </c>
      <c r="F354" s="108" t="s">
        <v>15282</v>
      </c>
      <c r="G354" s="107" t="s">
        <v>578</v>
      </c>
      <c r="H354" s="6" t="s">
        <v>14408</v>
      </c>
      <c r="I354" s="6">
        <v>24</v>
      </c>
      <c r="J354" s="6"/>
      <c r="K354" s="119">
        <v>72.95260814400001</v>
      </c>
      <c r="L354" s="6" t="s">
        <v>27</v>
      </c>
      <c r="M354" s="123">
        <v>0</v>
      </c>
      <c r="N354" s="123">
        <v>0</v>
      </c>
      <c r="O354" s="107" t="s">
        <v>15283</v>
      </c>
      <c r="P354" s="108" t="s">
        <v>15282</v>
      </c>
      <c r="Q354" s="107" t="s">
        <v>578</v>
      </c>
      <c r="R354" s="6" t="s">
        <v>14408</v>
      </c>
      <c r="S354" s="6">
        <v>24</v>
      </c>
      <c r="T354" s="107"/>
      <c r="U354" s="119">
        <v>72.95260814400001</v>
      </c>
      <c r="V354" s="6" t="s">
        <v>27</v>
      </c>
      <c r="W354" s="16">
        <v>0</v>
      </c>
      <c r="X354" s="123">
        <v>0</v>
      </c>
      <c r="Y354" s="23" t="s">
        <v>15283</v>
      </c>
      <c r="Z354" s="108">
        <v>4444</v>
      </c>
      <c r="AA354" s="107" t="s">
        <v>408</v>
      </c>
      <c r="AB354" s="6" t="s">
        <v>5858</v>
      </c>
      <c r="AC354" s="6">
        <v>24</v>
      </c>
      <c r="AD354" s="107"/>
      <c r="AE354" s="134">
        <v>46.901101728</v>
      </c>
      <c r="AF354" s="6" t="s">
        <v>27</v>
      </c>
      <c r="AG354" s="123">
        <v>0</v>
      </c>
      <c r="AH354" s="123">
        <v>0</v>
      </c>
      <c r="AI354" s="7" t="s">
        <v>1026</v>
      </c>
    </row>
    <row r="355" spans="1:35" ht="30">
      <c r="A355" s="64" t="s">
        <v>3020</v>
      </c>
      <c r="B355" s="64" t="s">
        <v>20</v>
      </c>
      <c r="C355" s="64" t="s">
        <v>536</v>
      </c>
      <c r="D355" s="70" t="s">
        <v>589</v>
      </c>
      <c r="E355" s="64" t="s">
        <v>606</v>
      </c>
      <c r="F355" s="20">
        <v>7621</v>
      </c>
      <c r="G355" s="76" t="s">
        <v>10093</v>
      </c>
      <c r="H355" s="26" t="s">
        <v>1181</v>
      </c>
      <c r="I355" s="26">
        <v>24</v>
      </c>
      <c r="J355" s="26">
        <v>2160</v>
      </c>
      <c r="K355" s="63">
        <v>26.522153518223998</v>
      </c>
      <c r="L355" s="26" t="s">
        <v>888</v>
      </c>
      <c r="M355" s="35">
        <v>0</v>
      </c>
      <c r="N355" s="35">
        <v>0</v>
      </c>
      <c r="O355" s="20" t="s">
        <v>3089</v>
      </c>
      <c r="P355" s="20">
        <v>7621</v>
      </c>
      <c r="Q355" s="76" t="s">
        <v>10093</v>
      </c>
      <c r="R355" s="26" t="s">
        <v>1181</v>
      </c>
      <c r="S355" s="26">
        <v>90</v>
      </c>
      <c r="T355" s="26">
        <v>2160</v>
      </c>
      <c r="U355" s="63">
        <v>26.522153518223998</v>
      </c>
      <c r="V355" s="26" t="s">
        <v>888</v>
      </c>
      <c r="W355" s="35">
        <v>0</v>
      </c>
      <c r="X355" s="35">
        <v>0</v>
      </c>
      <c r="Y355" s="20" t="s">
        <v>3089</v>
      </c>
      <c r="Z355" s="20">
        <v>7621</v>
      </c>
      <c r="AA355" s="76" t="s">
        <v>10093</v>
      </c>
      <c r="AB355" s="26" t="s">
        <v>1181</v>
      </c>
      <c r="AC355" s="26">
        <v>24</v>
      </c>
      <c r="AD355" s="26">
        <v>2160</v>
      </c>
      <c r="AE355" s="63">
        <v>26.522153518223998</v>
      </c>
      <c r="AF355" s="26" t="s">
        <v>888</v>
      </c>
      <c r="AG355" s="35">
        <v>0</v>
      </c>
      <c r="AH355" s="35">
        <v>0</v>
      </c>
      <c r="AI355" s="20" t="s">
        <v>3094</v>
      </c>
    </row>
    <row r="356" spans="1:35" ht="30">
      <c r="A356" s="64" t="s">
        <v>885</v>
      </c>
      <c r="B356" s="64" t="s">
        <v>20</v>
      </c>
      <c r="C356" s="64" t="s">
        <v>536</v>
      </c>
      <c r="D356" s="70" t="s">
        <v>589</v>
      </c>
      <c r="E356" s="64" t="s">
        <v>606</v>
      </c>
      <c r="F356" s="20">
        <v>250803</v>
      </c>
      <c r="G356" s="20" t="s">
        <v>1087</v>
      </c>
      <c r="H356" s="26" t="s">
        <v>896</v>
      </c>
      <c r="I356" s="26">
        <v>1</v>
      </c>
      <c r="J356" s="26">
        <v>16</v>
      </c>
      <c r="K356" s="63">
        <v>1.6059327374999999</v>
      </c>
      <c r="L356" s="26" t="s">
        <v>888</v>
      </c>
      <c r="M356" s="136">
        <v>0</v>
      </c>
      <c r="N356" s="136">
        <v>100</v>
      </c>
      <c r="O356" s="20" t="s">
        <v>1091</v>
      </c>
      <c r="P356" s="20"/>
      <c r="Q356" s="20"/>
      <c r="R356" s="26"/>
      <c r="S356" s="26"/>
      <c r="T356" s="26"/>
      <c r="U356" s="63">
        <v>0</v>
      </c>
      <c r="V356" s="26"/>
      <c r="W356" s="136"/>
      <c r="X356" s="136"/>
      <c r="Y356" s="20"/>
      <c r="Z356" s="20">
        <v>250805</v>
      </c>
      <c r="AA356" s="20" t="s">
        <v>982</v>
      </c>
      <c r="AB356" s="26" t="s">
        <v>896</v>
      </c>
      <c r="AC356" s="26">
        <v>1</v>
      </c>
      <c r="AD356" s="26">
        <v>16</v>
      </c>
      <c r="AE356" s="63">
        <v>1.4997445319999998</v>
      </c>
      <c r="AF356" s="26" t="s">
        <v>888</v>
      </c>
      <c r="AG356" s="136">
        <v>0</v>
      </c>
      <c r="AH356" s="136">
        <v>100</v>
      </c>
      <c r="AI356" s="20" t="s">
        <v>1086</v>
      </c>
    </row>
    <row r="357" spans="1:35" ht="45">
      <c r="A357" s="64" t="s">
        <v>9433</v>
      </c>
      <c r="B357" s="64" t="s">
        <v>20</v>
      </c>
      <c r="C357" s="64" t="s">
        <v>536</v>
      </c>
      <c r="D357" s="70" t="s">
        <v>589</v>
      </c>
      <c r="E357" s="64" t="s">
        <v>606</v>
      </c>
      <c r="F357" s="75" t="s">
        <v>9857</v>
      </c>
      <c r="G357" s="20" t="s">
        <v>5154</v>
      </c>
      <c r="H357" s="26" t="s">
        <v>8966</v>
      </c>
      <c r="I357" s="26">
        <v>110</v>
      </c>
      <c r="J357" s="93">
        <v>16</v>
      </c>
      <c r="K357" s="65">
        <v>29.563740000000003</v>
      </c>
      <c r="L357" s="15" t="s">
        <v>27</v>
      </c>
      <c r="M357" s="137">
        <v>0</v>
      </c>
      <c r="N357" s="35">
        <v>0</v>
      </c>
      <c r="O357" s="20" t="s">
        <v>9858</v>
      </c>
      <c r="P357" s="75" t="s">
        <v>9859</v>
      </c>
      <c r="Q357" s="23" t="s">
        <v>578</v>
      </c>
      <c r="R357" s="26" t="s">
        <v>578</v>
      </c>
      <c r="S357" s="26" t="s">
        <v>8966</v>
      </c>
      <c r="T357" s="26">
        <v>90</v>
      </c>
      <c r="U357" s="65">
        <v>37.273800000000001</v>
      </c>
      <c r="V357" s="15" t="s">
        <v>27</v>
      </c>
      <c r="W357" s="35">
        <v>0</v>
      </c>
      <c r="X357" s="35">
        <v>0</v>
      </c>
      <c r="Y357" s="20" t="s">
        <v>5547</v>
      </c>
      <c r="Z357" s="75" t="s">
        <v>9859</v>
      </c>
      <c r="AA357" s="20" t="s">
        <v>578</v>
      </c>
      <c r="AB357" s="26" t="s">
        <v>8966</v>
      </c>
      <c r="AC357" s="26">
        <v>90</v>
      </c>
      <c r="AD357" s="32">
        <v>24</v>
      </c>
      <c r="AE357" s="65">
        <v>37.273800000000001</v>
      </c>
      <c r="AF357" s="65" t="s">
        <v>27</v>
      </c>
      <c r="AG357" s="35">
        <v>0</v>
      </c>
      <c r="AH357" s="35">
        <v>0</v>
      </c>
      <c r="AI357" s="20" t="s">
        <v>5547</v>
      </c>
    </row>
    <row r="358" spans="1:35" ht="30">
      <c r="A358" s="64" t="s">
        <v>9433</v>
      </c>
      <c r="B358" s="64" t="s">
        <v>20</v>
      </c>
      <c r="C358" s="64" t="s">
        <v>536</v>
      </c>
      <c r="D358" s="70" t="s">
        <v>589</v>
      </c>
      <c r="E358" s="64" t="s">
        <v>606</v>
      </c>
      <c r="F358" s="75" t="s">
        <v>9860</v>
      </c>
      <c r="G358" s="20" t="s">
        <v>784</v>
      </c>
      <c r="H358" s="26" t="s">
        <v>8966</v>
      </c>
      <c r="I358" s="26">
        <v>120</v>
      </c>
      <c r="J358" s="93">
        <v>20</v>
      </c>
      <c r="K358" s="65">
        <v>34.669740000000004</v>
      </c>
      <c r="L358" s="15" t="s">
        <v>27</v>
      </c>
      <c r="M358" s="137" t="s">
        <v>584</v>
      </c>
      <c r="N358" s="35" t="s">
        <v>584</v>
      </c>
      <c r="O358" s="20" t="s">
        <v>9861</v>
      </c>
      <c r="P358" s="75" t="s">
        <v>9862</v>
      </c>
      <c r="Q358" s="23" t="s">
        <v>5154</v>
      </c>
      <c r="R358" s="26" t="s">
        <v>5154</v>
      </c>
      <c r="S358" s="26" t="s">
        <v>8966</v>
      </c>
      <c r="T358" s="26">
        <v>90</v>
      </c>
      <c r="U358" s="65">
        <v>41.818140000000007</v>
      </c>
      <c r="V358" s="15" t="s">
        <v>27</v>
      </c>
      <c r="W358" s="35">
        <v>0</v>
      </c>
      <c r="X358" s="35">
        <v>0</v>
      </c>
      <c r="Y358" s="20" t="s">
        <v>5607</v>
      </c>
      <c r="Z358" s="75" t="s">
        <v>9862</v>
      </c>
      <c r="AA358" s="20" t="s">
        <v>5154</v>
      </c>
      <c r="AB358" s="26" t="s">
        <v>8966</v>
      </c>
      <c r="AC358" s="26">
        <v>90</v>
      </c>
      <c r="AD358" s="32">
        <v>24</v>
      </c>
      <c r="AE358" s="65">
        <v>41.818140000000007</v>
      </c>
      <c r="AF358" s="65" t="s">
        <v>27</v>
      </c>
      <c r="AG358" s="35">
        <v>0</v>
      </c>
      <c r="AH358" s="35">
        <v>0</v>
      </c>
      <c r="AI358" s="20" t="s">
        <v>5607</v>
      </c>
    </row>
    <row r="359" spans="1:35" ht="30">
      <c r="A359" s="64" t="s">
        <v>11883</v>
      </c>
      <c r="B359" s="8" t="s">
        <v>20</v>
      </c>
      <c r="C359" s="8" t="s">
        <v>279</v>
      </c>
      <c r="D359" s="10" t="s">
        <v>363</v>
      </c>
      <c r="E359" s="8" t="s">
        <v>364</v>
      </c>
      <c r="F359" s="107" t="s">
        <v>11864</v>
      </c>
      <c r="G359" s="107" t="s">
        <v>10472</v>
      </c>
      <c r="H359" s="6" t="s">
        <v>8038</v>
      </c>
      <c r="I359" s="6">
        <v>90</v>
      </c>
      <c r="J359" s="6"/>
      <c r="K359" s="118">
        <v>18.984108000000003</v>
      </c>
      <c r="L359" s="6" t="s">
        <v>27</v>
      </c>
      <c r="M359" s="6" t="s">
        <v>10322</v>
      </c>
      <c r="N359" s="6" t="s">
        <v>931</v>
      </c>
      <c r="O359" s="107" t="s">
        <v>11865</v>
      </c>
      <c r="P359" s="107" t="s">
        <v>12021</v>
      </c>
      <c r="Q359" s="107" t="s">
        <v>351</v>
      </c>
      <c r="R359" s="6" t="s">
        <v>8038</v>
      </c>
      <c r="S359" s="6">
        <v>90</v>
      </c>
      <c r="T359" s="6"/>
      <c r="U359" s="117">
        <v>19.913400000000003</v>
      </c>
      <c r="V359" s="117"/>
      <c r="W359" s="15" t="s">
        <v>10317</v>
      </c>
      <c r="X359" s="6" t="s">
        <v>931</v>
      </c>
      <c r="Y359" s="108" t="s">
        <v>12022</v>
      </c>
      <c r="Z359" s="107"/>
      <c r="AA359" s="107"/>
      <c r="AB359" s="6"/>
      <c r="AC359" s="6"/>
      <c r="AD359" s="6"/>
      <c r="AE359" s="122">
        <v>0</v>
      </c>
      <c r="AF359" s="122"/>
      <c r="AG359" s="6"/>
      <c r="AH359" s="6"/>
      <c r="AI359" s="15"/>
    </row>
    <row r="360" spans="1:35">
      <c r="A360" s="64" t="s">
        <v>5996</v>
      </c>
      <c r="B360" s="64" t="s">
        <v>20</v>
      </c>
      <c r="C360" s="64" t="s">
        <v>279</v>
      </c>
      <c r="D360" s="70" t="s">
        <v>363</v>
      </c>
      <c r="E360" s="64" t="s">
        <v>364</v>
      </c>
      <c r="F360" s="20" t="s">
        <v>6227</v>
      </c>
      <c r="G360" s="20" t="s">
        <v>998</v>
      </c>
      <c r="H360" s="26" t="s">
        <v>980</v>
      </c>
      <c r="I360" s="26">
        <v>1</v>
      </c>
      <c r="J360" s="26">
        <v>4</v>
      </c>
      <c r="K360" s="72">
        <v>8.2040220990000012</v>
      </c>
      <c r="L360" s="26" t="s">
        <v>888</v>
      </c>
      <c r="M360" s="35">
        <v>0</v>
      </c>
      <c r="N360" s="35">
        <v>0</v>
      </c>
      <c r="O360" s="20" t="s">
        <v>6228</v>
      </c>
      <c r="P360" s="20" t="s">
        <v>6229</v>
      </c>
      <c r="Q360" s="20" t="s">
        <v>5996</v>
      </c>
      <c r="R360" s="26" t="s">
        <v>980</v>
      </c>
      <c r="S360" s="26">
        <v>1</v>
      </c>
      <c r="T360" s="26">
        <v>6</v>
      </c>
      <c r="U360" s="63">
        <v>5.4032754048000005</v>
      </c>
      <c r="V360" s="26" t="s">
        <v>888</v>
      </c>
      <c r="W360" s="35">
        <v>0</v>
      </c>
      <c r="X360" s="35">
        <v>0</v>
      </c>
      <c r="Y360" s="20" t="s">
        <v>6230</v>
      </c>
      <c r="Z360" s="20"/>
      <c r="AA360" s="20"/>
      <c r="AB360" s="26"/>
      <c r="AC360" s="26"/>
      <c r="AD360" s="26"/>
      <c r="AE360" s="63">
        <v>0</v>
      </c>
      <c r="AF360" s="26"/>
      <c r="AG360" s="35"/>
      <c r="AH360" s="35"/>
      <c r="AI360" s="20"/>
    </row>
    <row r="361" spans="1:35">
      <c r="A361" s="64" t="s">
        <v>19</v>
      </c>
      <c r="B361" s="64" t="s">
        <v>20</v>
      </c>
      <c r="C361" s="64" t="s">
        <v>279</v>
      </c>
      <c r="D361" s="70" t="s">
        <v>363</v>
      </c>
      <c r="E361" s="64" t="s">
        <v>364</v>
      </c>
      <c r="F361" s="74" t="s">
        <v>365</v>
      </c>
      <c r="G361" s="20" t="s">
        <v>366</v>
      </c>
      <c r="H361" s="26" t="s">
        <v>53</v>
      </c>
      <c r="I361" s="26">
        <v>6</v>
      </c>
      <c r="J361" s="26">
        <v>6</v>
      </c>
      <c r="K361" s="72">
        <v>117.72412565142861</v>
      </c>
      <c r="L361" s="26" t="s">
        <v>27</v>
      </c>
      <c r="M361" s="35">
        <v>0</v>
      </c>
      <c r="N361" s="35">
        <v>1</v>
      </c>
      <c r="O361" s="82" t="s">
        <v>367</v>
      </c>
      <c r="P361" s="74" t="s">
        <v>368</v>
      </c>
      <c r="Q361" s="20" t="s">
        <v>369</v>
      </c>
      <c r="R361" s="26" t="s">
        <v>370</v>
      </c>
      <c r="S361" s="26">
        <v>6</v>
      </c>
      <c r="T361" s="26"/>
      <c r="U361" s="71">
        <v>46.491673680153411</v>
      </c>
      <c r="V361" s="26" t="s">
        <v>27</v>
      </c>
      <c r="W361" s="35">
        <v>0.2</v>
      </c>
      <c r="X361" s="35">
        <v>1</v>
      </c>
      <c r="Y361" s="20" t="s">
        <v>371</v>
      </c>
      <c r="Z361" s="20"/>
      <c r="AA361" s="20"/>
      <c r="AB361" s="26"/>
      <c r="AC361" s="26"/>
      <c r="AD361" s="26"/>
      <c r="AE361" s="63">
        <v>0</v>
      </c>
      <c r="AF361" s="26"/>
      <c r="AG361" s="35"/>
      <c r="AH361" s="35"/>
      <c r="AI361" s="20"/>
    </row>
    <row r="362" spans="1:35" ht="30">
      <c r="A362" s="64" t="s">
        <v>8776</v>
      </c>
      <c r="B362" s="64" t="s">
        <v>20</v>
      </c>
      <c r="C362" s="64" t="s">
        <v>279</v>
      </c>
      <c r="D362" s="70" t="s">
        <v>363</v>
      </c>
      <c r="E362" s="64" t="s">
        <v>364</v>
      </c>
      <c r="F362" s="20" t="s">
        <v>9012</v>
      </c>
      <c r="G362" s="20" t="s">
        <v>9013</v>
      </c>
      <c r="H362" s="26" t="s">
        <v>980</v>
      </c>
      <c r="I362" s="26">
        <v>1</v>
      </c>
      <c r="J362" s="26">
        <v>6</v>
      </c>
      <c r="K362" s="65">
        <v>11.914631648506981</v>
      </c>
      <c r="L362" s="26" t="s">
        <v>888</v>
      </c>
      <c r="M362" s="35">
        <v>0.01</v>
      </c>
      <c r="N362" s="35">
        <v>0.5</v>
      </c>
      <c r="O362" s="20" t="s">
        <v>9014</v>
      </c>
      <c r="P362" s="20" t="s">
        <v>9015</v>
      </c>
      <c r="Q362" s="20" t="s">
        <v>6239</v>
      </c>
      <c r="R362" s="26" t="s">
        <v>4394</v>
      </c>
      <c r="S362" s="26">
        <v>1</v>
      </c>
      <c r="T362" s="26">
        <v>4</v>
      </c>
      <c r="U362" s="80">
        <v>24.496326771428578</v>
      </c>
      <c r="V362" s="34" t="s">
        <v>888</v>
      </c>
      <c r="W362" s="35">
        <v>0.5</v>
      </c>
      <c r="X362" s="35">
        <v>0.9</v>
      </c>
      <c r="Y362" s="20" t="s">
        <v>9016</v>
      </c>
      <c r="Z362" s="20" t="s">
        <v>9015</v>
      </c>
      <c r="AA362" s="20" t="s">
        <v>6239</v>
      </c>
      <c r="AB362" s="26" t="s">
        <v>4394</v>
      </c>
      <c r="AC362" s="26">
        <v>1</v>
      </c>
      <c r="AD362" s="26">
        <v>4</v>
      </c>
      <c r="AE362" s="80">
        <v>24.496326771428578</v>
      </c>
      <c r="AF362" s="26" t="s">
        <v>888</v>
      </c>
      <c r="AG362" s="35">
        <v>0.5</v>
      </c>
      <c r="AH362" s="35">
        <v>0.9</v>
      </c>
      <c r="AI362" s="20" t="s">
        <v>9017</v>
      </c>
    </row>
    <row r="363" spans="1:35" ht="45">
      <c r="A363" s="64" t="s">
        <v>7936</v>
      </c>
      <c r="B363" s="64" t="s">
        <v>20</v>
      </c>
      <c r="C363" s="64" t="s">
        <v>279</v>
      </c>
      <c r="D363" s="70" t="s">
        <v>363</v>
      </c>
      <c r="E363" s="64" t="s">
        <v>364</v>
      </c>
      <c r="F363" s="20">
        <v>140266</v>
      </c>
      <c r="G363" s="20" t="s">
        <v>8034</v>
      </c>
      <c r="H363" s="26" t="s">
        <v>4394</v>
      </c>
      <c r="I363" s="26">
        <v>30</v>
      </c>
      <c r="J363" s="26">
        <v>6</v>
      </c>
      <c r="K363" s="72">
        <v>9.42</v>
      </c>
      <c r="L363" s="26" t="s">
        <v>27</v>
      </c>
      <c r="M363" s="35">
        <v>0</v>
      </c>
      <c r="N363" s="35">
        <v>0</v>
      </c>
      <c r="O363" s="20"/>
      <c r="P363" s="20">
        <v>297402</v>
      </c>
      <c r="Q363" s="20" t="s">
        <v>8035</v>
      </c>
      <c r="R363" s="26" t="s">
        <v>4394</v>
      </c>
      <c r="S363" s="26">
        <v>30</v>
      </c>
      <c r="T363" s="26">
        <v>4</v>
      </c>
      <c r="U363" s="63">
        <v>76.11990079200001</v>
      </c>
      <c r="V363" s="26" t="s">
        <v>27</v>
      </c>
      <c r="W363" s="35">
        <v>0.5</v>
      </c>
      <c r="X363" s="35">
        <v>1</v>
      </c>
      <c r="Y363" s="84" t="s">
        <v>8036</v>
      </c>
      <c r="Z363" s="20"/>
      <c r="AA363" s="20"/>
      <c r="AB363" s="26"/>
      <c r="AC363" s="26"/>
      <c r="AD363" s="26"/>
      <c r="AE363" s="63">
        <v>0</v>
      </c>
      <c r="AF363" s="26"/>
      <c r="AG363" s="35"/>
      <c r="AH363" s="35"/>
      <c r="AI363" s="20"/>
    </row>
    <row r="364" spans="1:35">
      <c r="A364" s="64" t="s">
        <v>12314</v>
      </c>
      <c r="B364" s="8" t="s">
        <v>20</v>
      </c>
      <c r="C364" s="8" t="s">
        <v>279</v>
      </c>
      <c r="D364" s="10" t="s">
        <v>363</v>
      </c>
      <c r="E364" s="8" t="s">
        <v>364</v>
      </c>
      <c r="F364" s="107" t="s">
        <v>13540</v>
      </c>
      <c r="G364" s="107" t="s">
        <v>578</v>
      </c>
      <c r="H364" s="6" t="s">
        <v>3137</v>
      </c>
      <c r="I364" s="6">
        <v>30</v>
      </c>
      <c r="J364" s="6" t="s">
        <v>3695</v>
      </c>
      <c r="K364" s="119">
        <v>11.008536000000001</v>
      </c>
      <c r="L364" s="119"/>
      <c r="M364" s="124">
        <v>0.25</v>
      </c>
      <c r="N364" s="124">
        <v>0.6</v>
      </c>
      <c r="O364" s="107" t="s">
        <v>13541</v>
      </c>
      <c r="P364" s="107" t="s">
        <v>13567</v>
      </c>
      <c r="Q364" s="107" t="s">
        <v>1212</v>
      </c>
      <c r="R364" s="6" t="s">
        <v>1181</v>
      </c>
      <c r="S364" s="6">
        <v>6</v>
      </c>
      <c r="T364" s="6" t="s">
        <v>12293</v>
      </c>
      <c r="U364" s="119">
        <v>227.44166400000003</v>
      </c>
      <c r="V364" s="16"/>
      <c r="W364" s="27">
        <v>0.25</v>
      </c>
      <c r="X364" s="124">
        <v>0.6</v>
      </c>
      <c r="Y364" s="108" t="s">
        <v>13600</v>
      </c>
      <c r="Z364" s="107" t="s">
        <v>13177</v>
      </c>
      <c r="AA364" s="107" t="s">
        <v>13178</v>
      </c>
      <c r="AB364" s="6" t="s">
        <v>980</v>
      </c>
      <c r="AC364" s="6">
        <v>1</v>
      </c>
      <c r="AD364" s="6" t="s">
        <v>3339</v>
      </c>
      <c r="AE364" s="119">
        <v>17.830152000000002</v>
      </c>
      <c r="AF364" s="119"/>
      <c r="AG364" s="123">
        <v>0.25</v>
      </c>
      <c r="AH364" s="123">
        <v>0.6</v>
      </c>
      <c r="AI364" s="7" t="s">
        <v>13179</v>
      </c>
    </row>
    <row r="365" spans="1:35" ht="30">
      <c r="A365" s="64" t="s">
        <v>8243</v>
      </c>
      <c r="B365" s="64" t="s">
        <v>20</v>
      </c>
      <c r="C365" s="64" t="s">
        <v>279</v>
      </c>
      <c r="D365" s="70" t="s">
        <v>363</v>
      </c>
      <c r="E365" s="64" t="s">
        <v>364</v>
      </c>
      <c r="F365" s="20" t="s">
        <v>8495</v>
      </c>
      <c r="G365" s="20" t="s">
        <v>8496</v>
      </c>
      <c r="H365" s="26" t="s">
        <v>887</v>
      </c>
      <c r="I365" s="26">
        <v>1</v>
      </c>
      <c r="J365" s="26">
        <v>4</v>
      </c>
      <c r="K365" s="65">
        <v>10.466748552</v>
      </c>
      <c r="L365" s="26" t="s">
        <v>888</v>
      </c>
      <c r="M365" s="69">
        <v>0</v>
      </c>
      <c r="N365" s="35">
        <v>1</v>
      </c>
      <c r="O365" s="20" t="s">
        <v>8497</v>
      </c>
      <c r="P365" s="20" t="s">
        <v>8498</v>
      </c>
      <c r="Q365" s="20" t="s">
        <v>342</v>
      </c>
      <c r="R365" s="26" t="s">
        <v>8487</v>
      </c>
      <c r="S365" s="26"/>
      <c r="T365" s="26">
        <v>4</v>
      </c>
      <c r="U365" s="80">
        <v>0</v>
      </c>
      <c r="V365" s="26" t="s">
        <v>888</v>
      </c>
      <c r="W365" s="69">
        <v>0</v>
      </c>
      <c r="X365" s="35">
        <v>1</v>
      </c>
      <c r="Y365" s="20" t="s">
        <v>8499</v>
      </c>
      <c r="Z365" s="20"/>
      <c r="AA365" s="20"/>
      <c r="AB365" s="26"/>
      <c r="AC365" s="26"/>
      <c r="AD365" s="26"/>
      <c r="AE365" s="65">
        <v>0</v>
      </c>
      <c r="AF365" s="26"/>
      <c r="AG365" s="66"/>
      <c r="AH365" s="66"/>
      <c r="AI365" s="20"/>
    </row>
    <row r="366" spans="1:35" ht="45">
      <c r="A366" s="64" t="s">
        <v>4400</v>
      </c>
      <c r="B366" s="64" t="s">
        <v>20</v>
      </c>
      <c r="C366" s="64" t="s">
        <v>279</v>
      </c>
      <c r="D366" s="70" t="s">
        <v>363</v>
      </c>
      <c r="E366" s="64" t="s">
        <v>364</v>
      </c>
      <c r="F366" s="20" t="s">
        <v>5001</v>
      </c>
      <c r="G366" s="20" t="s">
        <v>342</v>
      </c>
      <c r="H366" s="26" t="s">
        <v>1181</v>
      </c>
      <c r="I366" s="26" t="s">
        <v>4408</v>
      </c>
      <c r="J366" s="26">
        <v>4</v>
      </c>
      <c r="K366" s="63">
        <v>47.540852891999997</v>
      </c>
      <c r="L366" s="36" t="s">
        <v>888</v>
      </c>
      <c r="M366" s="35">
        <v>0</v>
      </c>
      <c r="N366" s="35">
        <v>0.05</v>
      </c>
      <c r="O366" s="20" t="s">
        <v>5002</v>
      </c>
      <c r="P366" s="20" t="s">
        <v>5003</v>
      </c>
      <c r="Q366" s="20" t="s">
        <v>4488</v>
      </c>
      <c r="R366" s="26" t="s">
        <v>1181</v>
      </c>
      <c r="S366" s="26" t="s">
        <v>4408</v>
      </c>
      <c r="T366" s="26">
        <v>6</v>
      </c>
      <c r="U366" s="63">
        <v>64.635843012000009</v>
      </c>
      <c r="V366" s="26" t="s">
        <v>888</v>
      </c>
      <c r="W366" s="35">
        <v>0</v>
      </c>
      <c r="X366" s="35">
        <v>1</v>
      </c>
      <c r="Y366" s="20" t="s">
        <v>5004</v>
      </c>
      <c r="Z366" s="20"/>
      <c r="AA366" s="20"/>
      <c r="AB366" s="26"/>
      <c r="AC366" s="26"/>
      <c r="AD366" s="26"/>
      <c r="AE366" s="63">
        <v>0</v>
      </c>
      <c r="AF366" s="26"/>
      <c r="AG366" s="35"/>
      <c r="AH366" s="35"/>
      <c r="AI366" s="89"/>
    </row>
    <row r="367" spans="1:35" ht="45">
      <c r="A367" s="64" t="s">
        <v>4400</v>
      </c>
      <c r="B367" s="64" t="s">
        <v>20</v>
      </c>
      <c r="C367" s="64" t="s">
        <v>279</v>
      </c>
      <c r="D367" s="70" t="s">
        <v>363</v>
      </c>
      <c r="E367" s="64" t="s">
        <v>364</v>
      </c>
      <c r="F367" s="20" t="s">
        <v>5005</v>
      </c>
      <c r="G367" s="20" t="s">
        <v>5006</v>
      </c>
      <c r="H367" s="26" t="s">
        <v>1181</v>
      </c>
      <c r="I367" s="26">
        <v>60</v>
      </c>
      <c r="J367" s="26">
        <v>360</v>
      </c>
      <c r="K367" s="63">
        <v>55.721277612000002</v>
      </c>
      <c r="L367" s="36" t="s">
        <v>888</v>
      </c>
      <c r="M367" s="35">
        <v>0.5</v>
      </c>
      <c r="N367" s="35">
        <v>1</v>
      </c>
      <c r="O367" s="20" t="s">
        <v>5007</v>
      </c>
      <c r="P367" s="20" t="s">
        <v>5008</v>
      </c>
      <c r="Q367" s="20" t="s">
        <v>4488</v>
      </c>
      <c r="R367" s="26" t="s">
        <v>1181</v>
      </c>
      <c r="S367" s="26" t="s">
        <v>4408</v>
      </c>
      <c r="T367" s="26">
        <v>6</v>
      </c>
      <c r="U367" s="63">
        <v>67.110945876000017</v>
      </c>
      <c r="V367" s="26" t="s">
        <v>888</v>
      </c>
      <c r="W367" s="35">
        <v>0</v>
      </c>
      <c r="X367" s="35">
        <v>1</v>
      </c>
      <c r="Y367" s="20" t="s">
        <v>5009</v>
      </c>
      <c r="Z367" s="20"/>
      <c r="AA367" s="20"/>
      <c r="AB367" s="26"/>
      <c r="AC367" s="26"/>
      <c r="AD367" s="26"/>
      <c r="AE367" s="63">
        <v>0</v>
      </c>
      <c r="AF367" s="68"/>
      <c r="AG367" s="35"/>
      <c r="AH367" s="35"/>
      <c r="AI367" s="89"/>
    </row>
    <row r="368" spans="1:35" ht="45">
      <c r="A368" s="64" t="s">
        <v>4400</v>
      </c>
      <c r="B368" s="64" t="s">
        <v>20</v>
      </c>
      <c r="C368" s="64" t="s">
        <v>279</v>
      </c>
      <c r="D368" s="70" t="s">
        <v>363</v>
      </c>
      <c r="E368" s="64" t="s">
        <v>364</v>
      </c>
      <c r="F368" s="20" t="s">
        <v>5010</v>
      </c>
      <c r="G368" s="20" t="s">
        <v>5006</v>
      </c>
      <c r="H368" s="26" t="s">
        <v>1181</v>
      </c>
      <c r="I368" s="26">
        <v>60</v>
      </c>
      <c r="J368" s="26">
        <v>360</v>
      </c>
      <c r="K368" s="63">
        <v>44.425998864</v>
      </c>
      <c r="L368" s="36" t="s">
        <v>888</v>
      </c>
      <c r="M368" s="35">
        <v>0.5</v>
      </c>
      <c r="N368" s="35">
        <v>1</v>
      </c>
      <c r="O368" s="20" t="s">
        <v>5011</v>
      </c>
      <c r="P368" s="20" t="s">
        <v>5012</v>
      </c>
      <c r="Q368" s="20" t="s">
        <v>4488</v>
      </c>
      <c r="R368" s="26" t="s">
        <v>1181</v>
      </c>
      <c r="S368" s="26" t="s">
        <v>4408</v>
      </c>
      <c r="T368" s="26">
        <v>6</v>
      </c>
      <c r="U368" s="63">
        <v>64.635843012000009</v>
      </c>
      <c r="V368" s="26" t="s">
        <v>888</v>
      </c>
      <c r="W368" s="35">
        <v>0</v>
      </c>
      <c r="X368" s="35">
        <v>1</v>
      </c>
      <c r="Y368" s="20" t="s">
        <v>5013</v>
      </c>
      <c r="Z368" s="20"/>
      <c r="AA368" s="20"/>
      <c r="AB368" s="26"/>
      <c r="AC368" s="26"/>
      <c r="AD368" s="26"/>
      <c r="AE368" s="63">
        <v>0</v>
      </c>
      <c r="AF368" s="68"/>
      <c r="AG368" s="35"/>
      <c r="AH368" s="35"/>
      <c r="AI368" s="89"/>
    </row>
    <row r="369" spans="1:35" ht="45">
      <c r="A369" s="64" t="s">
        <v>4400</v>
      </c>
      <c r="B369" s="64" t="s">
        <v>20</v>
      </c>
      <c r="C369" s="64" t="s">
        <v>279</v>
      </c>
      <c r="D369" s="70" t="s">
        <v>363</v>
      </c>
      <c r="E369" s="64" t="s">
        <v>364</v>
      </c>
      <c r="F369" s="20" t="s">
        <v>5014</v>
      </c>
      <c r="G369" s="20" t="s">
        <v>5015</v>
      </c>
      <c r="H369" s="26" t="s">
        <v>1181</v>
      </c>
      <c r="I369" s="26">
        <v>106</v>
      </c>
      <c r="J369" s="26">
        <v>636</v>
      </c>
      <c r="K369" s="63">
        <v>100.975806672</v>
      </c>
      <c r="L369" s="36" t="s">
        <v>888</v>
      </c>
      <c r="M369" s="35">
        <v>0.5</v>
      </c>
      <c r="N369" s="35">
        <v>1</v>
      </c>
      <c r="O369" s="20" t="s">
        <v>5016</v>
      </c>
      <c r="P369" s="20" t="s">
        <v>5017</v>
      </c>
      <c r="Q369" s="20" t="s">
        <v>4488</v>
      </c>
      <c r="R369" s="26" t="s">
        <v>1181</v>
      </c>
      <c r="S369" s="26" t="s">
        <v>4408</v>
      </c>
      <c r="T369" s="26">
        <v>6</v>
      </c>
      <c r="U369" s="63">
        <v>67.110945876000017</v>
      </c>
      <c r="V369" s="26" t="s">
        <v>888</v>
      </c>
      <c r="W369" s="35">
        <v>0</v>
      </c>
      <c r="X369" s="35">
        <v>1</v>
      </c>
      <c r="Y369" s="20" t="s">
        <v>5018</v>
      </c>
      <c r="Z369" s="20"/>
      <c r="AA369" s="20"/>
      <c r="AB369" s="26"/>
      <c r="AC369" s="26"/>
      <c r="AD369" s="26"/>
      <c r="AE369" s="63">
        <v>0</v>
      </c>
      <c r="AF369" s="68"/>
      <c r="AG369" s="35"/>
      <c r="AH369" s="35"/>
      <c r="AI369" s="89"/>
    </row>
    <row r="370" spans="1:35" ht="60">
      <c r="A370" s="64" t="s">
        <v>4400</v>
      </c>
      <c r="B370" s="64" t="s">
        <v>20</v>
      </c>
      <c r="C370" s="64" t="s">
        <v>279</v>
      </c>
      <c r="D370" s="70" t="s">
        <v>363</v>
      </c>
      <c r="E370" s="64" t="s">
        <v>364</v>
      </c>
      <c r="F370" s="20" t="s">
        <v>5019</v>
      </c>
      <c r="G370" s="20" t="s">
        <v>5015</v>
      </c>
      <c r="H370" s="26" t="s">
        <v>1181</v>
      </c>
      <c r="I370" s="26">
        <v>106</v>
      </c>
      <c r="J370" s="26">
        <v>636</v>
      </c>
      <c r="K370" s="63">
        <v>100.975806672</v>
      </c>
      <c r="L370" s="36" t="s">
        <v>888</v>
      </c>
      <c r="M370" s="35">
        <v>0.5</v>
      </c>
      <c r="N370" s="35">
        <v>1</v>
      </c>
      <c r="O370" s="20" t="s">
        <v>5020</v>
      </c>
      <c r="P370" s="20" t="s">
        <v>5021</v>
      </c>
      <c r="Q370" s="20" t="s">
        <v>908</v>
      </c>
      <c r="R370" s="26" t="s">
        <v>1181</v>
      </c>
      <c r="S370" s="26" t="s">
        <v>5022</v>
      </c>
      <c r="T370" s="26" t="s">
        <v>5023</v>
      </c>
      <c r="U370" s="63">
        <v>81.185471484000004</v>
      </c>
      <c r="V370" s="26" t="s">
        <v>888</v>
      </c>
      <c r="W370" s="35">
        <v>0.5</v>
      </c>
      <c r="X370" s="35">
        <v>1</v>
      </c>
      <c r="Y370" s="86" t="s">
        <v>5024</v>
      </c>
      <c r="Z370" s="20"/>
      <c r="AA370" s="20"/>
      <c r="AB370" s="26"/>
      <c r="AC370" s="26"/>
      <c r="AD370" s="26"/>
      <c r="AE370" s="63">
        <v>0</v>
      </c>
      <c r="AF370" s="68"/>
      <c r="AG370" s="35"/>
      <c r="AH370" s="35"/>
      <c r="AI370" s="89"/>
    </row>
    <row r="371" spans="1:35">
      <c r="A371" s="64" t="s">
        <v>4400</v>
      </c>
      <c r="B371" s="64" t="s">
        <v>20</v>
      </c>
      <c r="C371" s="64" t="s">
        <v>279</v>
      </c>
      <c r="D371" s="70" t="s">
        <v>363</v>
      </c>
      <c r="E371" s="64" t="s">
        <v>364</v>
      </c>
      <c r="F371" s="20" t="s">
        <v>5025</v>
      </c>
      <c r="G371" s="20" t="s">
        <v>5006</v>
      </c>
      <c r="H371" s="26" t="s">
        <v>1181</v>
      </c>
      <c r="I371" s="26">
        <v>106</v>
      </c>
      <c r="J371" s="26">
        <v>636</v>
      </c>
      <c r="K371" s="63">
        <v>100.975806672</v>
      </c>
      <c r="L371" s="36" t="s">
        <v>888</v>
      </c>
      <c r="M371" s="35">
        <v>0.5</v>
      </c>
      <c r="N371" s="35">
        <v>1</v>
      </c>
      <c r="O371" s="20" t="s">
        <v>5026</v>
      </c>
      <c r="P371" s="20" t="s">
        <v>5027</v>
      </c>
      <c r="Q371" s="20" t="s">
        <v>342</v>
      </c>
      <c r="R371" s="26" t="s">
        <v>26</v>
      </c>
      <c r="S371" s="26"/>
      <c r="T371" s="26">
        <v>1</v>
      </c>
      <c r="U371" s="63">
        <v>21.143251584000001</v>
      </c>
      <c r="V371" s="26" t="s">
        <v>888</v>
      </c>
      <c r="W371" s="35">
        <v>0</v>
      </c>
      <c r="X371" s="35">
        <v>0.05</v>
      </c>
      <c r="Y371" s="20" t="s">
        <v>5028</v>
      </c>
      <c r="Z371" s="20"/>
      <c r="AA371" s="20"/>
      <c r="AB371" s="26"/>
      <c r="AC371" s="26"/>
      <c r="AD371" s="26"/>
      <c r="AE371" s="63">
        <v>0</v>
      </c>
      <c r="AF371" s="68"/>
      <c r="AG371" s="35"/>
      <c r="AH371" s="35"/>
      <c r="AI371" s="89"/>
    </row>
    <row r="372" spans="1:35">
      <c r="A372" s="64" t="s">
        <v>4400</v>
      </c>
      <c r="B372" s="64" t="s">
        <v>20</v>
      </c>
      <c r="C372" s="64" t="s">
        <v>279</v>
      </c>
      <c r="D372" s="70" t="s">
        <v>363</v>
      </c>
      <c r="E372" s="64" t="s">
        <v>364</v>
      </c>
      <c r="F372" s="20" t="s">
        <v>5029</v>
      </c>
      <c r="G372" s="20" t="s">
        <v>5015</v>
      </c>
      <c r="H372" s="26" t="s">
        <v>1181</v>
      </c>
      <c r="I372" s="26">
        <v>106</v>
      </c>
      <c r="J372" s="26">
        <v>636</v>
      </c>
      <c r="K372" s="63">
        <v>100.975806672</v>
      </c>
      <c r="L372" s="36" t="s">
        <v>888</v>
      </c>
      <c r="M372" s="35">
        <v>0.5</v>
      </c>
      <c r="N372" s="35">
        <v>1</v>
      </c>
      <c r="O372" s="20" t="s">
        <v>5030</v>
      </c>
      <c r="P372" s="20"/>
      <c r="Q372" s="20"/>
      <c r="R372" s="26"/>
      <c r="S372" s="26"/>
      <c r="T372" s="26"/>
      <c r="U372" s="63">
        <v>0</v>
      </c>
      <c r="V372" s="26"/>
      <c r="W372" s="35"/>
      <c r="X372" s="35"/>
      <c r="Y372" s="20"/>
      <c r="Z372" s="20"/>
      <c r="AA372" s="20"/>
      <c r="AB372" s="26"/>
      <c r="AC372" s="26"/>
      <c r="AD372" s="26"/>
      <c r="AE372" s="63">
        <v>0</v>
      </c>
      <c r="AF372" s="68"/>
      <c r="AG372" s="35"/>
      <c r="AH372" s="35"/>
      <c r="AI372" s="89"/>
    </row>
    <row r="373" spans="1:35">
      <c r="A373" s="8" t="s">
        <v>13906</v>
      </c>
      <c r="B373" s="8" t="s">
        <v>20</v>
      </c>
      <c r="C373" s="8" t="s">
        <v>279</v>
      </c>
      <c r="D373" s="10" t="s">
        <v>363</v>
      </c>
      <c r="E373" s="8" t="s">
        <v>364</v>
      </c>
      <c r="F373" s="108" t="s">
        <v>14776</v>
      </c>
      <c r="G373" s="107" t="s">
        <v>10472</v>
      </c>
      <c r="H373" s="6" t="s">
        <v>887</v>
      </c>
      <c r="I373" s="6">
        <v>1</v>
      </c>
      <c r="J373" s="6"/>
      <c r="K373" s="119">
        <v>20.430086352</v>
      </c>
      <c r="L373" s="6" t="s">
        <v>27</v>
      </c>
      <c r="M373" s="123">
        <v>0.5</v>
      </c>
      <c r="N373" s="123">
        <v>1</v>
      </c>
      <c r="O373" s="107" t="s">
        <v>14777</v>
      </c>
      <c r="P373" s="108" t="s">
        <v>13950</v>
      </c>
      <c r="Q373" s="107" t="s">
        <v>374</v>
      </c>
      <c r="R373" s="6" t="s">
        <v>15181</v>
      </c>
      <c r="S373" s="6">
        <v>6</v>
      </c>
      <c r="T373" s="107"/>
      <c r="U373" s="119">
        <v>108.17038533600001</v>
      </c>
      <c r="V373" s="6" t="s">
        <v>27</v>
      </c>
      <c r="W373" s="16">
        <v>0.5</v>
      </c>
      <c r="X373" s="123">
        <v>1</v>
      </c>
      <c r="Y373" s="23" t="s">
        <v>15182</v>
      </c>
      <c r="Z373" s="108"/>
      <c r="AA373" s="107"/>
      <c r="AB373" s="6"/>
      <c r="AC373" s="6"/>
      <c r="AD373" s="107"/>
      <c r="AE373" s="134">
        <v>0</v>
      </c>
      <c r="AF373" s="6"/>
      <c r="AG373" s="123"/>
      <c r="AH373" s="123"/>
      <c r="AI373" s="7"/>
    </row>
    <row r="374" spans="1:35">
      <c r="A374" s="64" t="s">
        <v>3020</v>
      </c>
      <c r="B374" s="64" t="s">
        <v>20</v>
      </c>
      <c r="C374" s="64" t="s">
        <v>279</v>
      </c>
      <c r="D374" s="70" t="s">
        <v>363</v>
      </c>
      <c r="E374" s="64" t="s">
        <v>364</v>
      </c>
      <c r="F374" s="20">
        <v>56300</v>
      </c>
      <c r="G374" s="20" t="s">
        <v>10094</v>
      </c>
      <c r="H374" s="26" t="s">
        <v>887</v>
      </c>
      <c r="I374" s="26">
        <v>1</v>
      </c>
      <c r="J374" s="26" t="s">
        <v>931</v>
      </c>
      <c r="K374" s="63">
        <v>10.365479089055997</v>
      </c>
      <c r="L374" s="26" t="s">
        <v>888</v>
      </c>
      <c r="M374" s="35">
        <v>0.5</v>
      </c>
      <c r="N374" s="35">
        <v>0.5</v>
      </c>
      <c r="O374" s="20"/>
      <c r="P374" s="20">
        <v>56300</v>
      </c>
      <c r="Q374" s="20" t="s">
        <v>10094</v>
      </c>
      <c r="R374" s="26" t="s">
        <v>887</v>
      </c>
      <c r="S374" s="26">
        <v>1</v>
      </c>
      <c r="T374" s="26" t="s">
        <v>931</v>
      </c>
      <c r="U374" s="63">
        <v>10.365479089055997</v>
      </c>
      <c r="V374" s="26" t="s">
        <v>888</v>
      </c>
      <c r="W374" s="35">
        <v>5</v>
      </c>
      <c r="X374" s="35">
        <v>50</v>
      </c>
      <c r="Y374" s="20"/>
      <c r="Z374" s="20"/>
      <c r="AA374" s="20"/>
      <c r="AB374" s="26"/>
      <c r="AC374" s="26"/>
      <c r="AD374" s="26"/>
      <c r="AE374" s="63">
        <v>0</v>
      </c>
      <c r="AF374" s="26"/>
      <c r="AG374" s="35"/>
      <c r="AH374" s="35"/>
      <c r="AI374" s="20"/>
    </row>
    <row r="375" spans="1:35">
      <c r="A375" s="64" t="s">
        <v>885</v>
      </c>
      <c r="B375" s="64" t="s">
        <v>20</v>
      </c>
      <c r="C375" s="64" t="s">
        <v>279</v>
      </c>
      <c r="D375" s="70" t="s">
        <v>363</v>
      </c>
      <c r="E375" s="64" t="s">
        <v>364</v>
      </c>
      <c r="F375" s="20">
        <v>105618</v>
      </c>
      <c r="G375" s="20" t="s">
        <v>998</v>
      </c>
      <c r="H375" s="26" t="s">
        <v>980</v>
      </c>
      <c r="I375" s="26">
        <v>1</v>
      </c>
      <c r="J375" s="26">
        <v>6</v>
      </c>
      <c r="K375" s="63">
        <v>4.6670371800000003</v>
      </c>
      <c r="L375" s="26" t="s">
        <v>888</v>
      </c>
      <c r="M375" s="136">
        <v>100</v>
      </c>
      <c r="N375" s="136">
        <v>100</v>
      </c>
      <c r="O375" s="20" t="s">
        <v>1004</v>
      </c>
      <c r="P375" s="20">
        <v>105778</v>
      </c>
      <c r="Q375" s="20" t="s">
        <v>1000</v>
      </c>
      <c r="R375" s="26" t="s">
        <v>980</v>
      </c>
      <c r="S375" s="26">
        <v>1</v>
      </c>
      <c r="T375" s="26">
        <v>6</v>
      </c>
      <c r="U375" s="63">
        <v>7.2260418360000003</v>
      </c>
      <c r="V375" s="26" t="s">
        <v>888</v>
      </c>
      <c r="W375" s="136">
        <v>100</v>
      </c>
      <c r="X375" s="136">
        <v>100</v>
      </c>
      <c r="Y375" s="20" t="s">
        <v>1005</v>
      </c>
      <c r="Z375" s="20">
        <v>105782</v>
      </c>
      <c r="AA375" s="20" t="s">
        <v>1000</v>
      </c>
      <c r="AB375" s="26" t="s">
        <v>983</v>
      </c>
      <c r="AC375" s="26">
        <v>1</v>
      </c>
      <c r="AD375" s="26">
        <v>6</v>
      </c>
      <c r="AE375" s="63">
        <v>14.577936360000001</v>
      </c>
      <c r="AF375" s="26" t="s">
        <v>888</v>
      </c>
      <c r="AG375" s="136">
        <v>50</v>
      </c>
      <c r="AH375" s="136">
        <v>100</v>
      </c>
      <c r="AI375" s="20" t="s">
        <v>1006</v>
      </c>
    </row>
    <row r="376" spans="1:35">
      <c r="A376" s="64" t="s">
        <v>9433</v>
      </c>
      <c r="B376" s="64" t="s">
        <v>20</v>
      </c>
      <c r="C376" s="64" t="s">
        <v>279</v>
      </c>
      <c r="D376" s="70" t="s">
        <v>363</v>
      </c>
      <c r="E376" s="64" t="s">
        <v>364</v>
      </c>
      <c r="F376" s="75" t="s">
        <v>9697</v>
      </c>
      <c r="G376" s="20" t="s">
        <v>342</v>
      </c>
      <c r="H376" s="26" t="s">
        <v>4394</v>
      </c>
      <c r="I376" s="26">
        <v>1</v>
      </c>
      <c r="J376" s="93">
        <v>4</v>
      </c>
      <c r="K376" s="65">
        <v>12.765000000000001</v>
      </c>
      <c r="L376" s="102" t="s">
        <v>27</v>
      </c>
      <c r="M376" s="35">
        <v>0.5</v>
      </c>
      <c r="N376" s="35">
        <v>1</v>
      </c>
      <c r="O376" s="20" t="s">
        <v>9698</v>
      </c>
      <c r="P376" s="75" t="s">
        <v>9699</v>
      </c>
      <c r="Q376" s="23" t="s">
        <v>5015</v>
      </c>
      <c r="R376" s="26" t="s">
        <v>5015</v>
      </c>
      <c r="S376" s="26" t="s">
        <v>4394</v>
      </c>
      <c r="T376" s="26">
        <v>106</v>
      </c>
      <c r="U376" s="65">
        <v>17.350187999999999</v>
      </c>
      <c r="V376" s="15" t="s">
        <v>27</v>
      </c>
      <c r="W376" s="35"/>
      <c r="X376" s="35">
        <v>1</v>
      </c>
      <c r="Y376" s="20" t="s">
        <v>5026</v>
      </c>
      <c r="Z376" s="75"/>
      <c r="AA376" s="20"/>
      <c r="AB376" s="26"/>
      <c r="AC376" s="26"/>
      <c r="AD376" s="6"/>
      <c r="AE376" s="65">
        <v>0</v>
      </c>
      <c r="AF376" s="65" t="s">
        <v>27</v>
      </c>
      <c r="AG376" s="35"/>
      <c r="AH376" s="35"/>
      <c r="AI376" s="20"/>
    </row>
    <row r="377" spans="1:35" ht="30">
      <c r="A377" s="64" t="s">
        <v>9433</v>
      </c>
      <c r="B377" s="64" t="s">
        <v>20</v>
      </c>
      <c r="C377" s="64" t="s">
        <v>279</v>
      </c>
      <c r="D377" s="70" t="s">
        <v>363</v>
      </c>
      <c r="E377" s="64" t="s">
        <v>364</v>
      </c>
      <c r="F377" s="75" t="s">
        <v>9700</v>
      </c>
      <c r="G377" s="20" t="s">
        <v>342</v>
      </c>
      <c r="H377" s="26" t="s">
        <v>4394</v>
      </c>
      <c r="I377" s="26">
        <v>1</v>
      </c>
      <c r="J377" s="93">
        <v>4</v>
      </c>
      <c r="K377" s="65">
        <v>12.765000000000001</v>
      </c>
      <c r="L377" s="102" t="s">
        <v>27</v>
      </c>
      <c r="M377" s="35">
        <v>0.5</v>
      </c>
      <c r="N377" s="35">
        <v>1</v>
      </c>
      <c r="O377" s="20" t="s">
        <v>9701</v>
      </c>
      <c r="P377" s="75" t="s">
        <v>9702</v>
      </c>
      <c r="Q377" s="23" t="s">
        <v>5015</v>
      </c>
      <c r="R377" s="26" t="s">
        <v>5015</v>
      </c>
      <c r="S377" s="26" t="s">
        <v>4394</v>
      </c>
      <c r="T377" s="26">
        <v>106</v>
      </c>
      <c r="U377" s="65">
        <v>17.350187999999999</v>
      </c>
      <c r="V377" s="15" t="s">
        <v>27</v>
      </c>
      <c r="W377" s="35">
        <v>0</v>
      </c>
      <c r="X377" s="35">
        <v>1</v>
      </c>
      <c r="Y377" s="20" t="s">
        <v>5016</v>
      </c>
      <c r="Z377" s="75"/>
      <c r="AA377" s="20"/>
      <c r="AB377" s="26"/>
      <c r="AC377" s="26"/>
      <c r="AD377" s="6"/>
      <c r="AE377" s="65">
        <v>0</v>
      </c>
      <c r="AF377" s="65" t="s">
        <v>27</v>
      </c>
      <c r="AG377" s="35"/>
      <c r="AH377" s="35"/>
      <c r="AI377" s="20"/>
    </row>
    <row r="378" spans="1:35">
      <c r="A378" s="64" t="s">
        <v>9433</v>
      </c>
      <c r="B378" s="64" t="s">
        <v>20</v>
      </c>
      <c r="C378" s="64" t="s">
        <v>279</v>
      </c>
      <c r="D378" s="70" t="s">
        <v>363</v>
      </c>
      <c r="E378" s="64" t="s">
        <v>364</v>
      </c>
      <c r="F378" s="75" t="s">
        <v>9703</v>
      </c>
      <c r="G378" s="20" t="s">
        <v>342</v>
      </c>
      <c r="H378" s="26" t="s">
        <v>4394</v>
      </c>
      <c r="I378" s="26">
        <v>1</v>
      </c>
      <c r="J378" s="93">
        <v>4</v>
      </c>
      <c r="K378" s="65">
        <v>12.765000000000001</v>
      </c>
      <c r="L378" s="102" t="s">
        <v>27</v>
      </c>
      <c r="M378" s="35">
        <v>0.5</v>
      </c>
      <c r="N378" s="35">
        <v>1</v>
      </c>
      <c r="O378" s="20" t="s">
        <v>9704</v>
      </c>
      <c r="P378" s="75" t="s">
        <v>9705</v>
      </c>
      <c r="Q378" s="23" t="s">
        <v>5015</v>
      </c>
      <c r="R378" s="26" t="s">
        <v>5015</v>
      </c>
      <c r="S378" s="26" t="s">
        <v>4394</v>
      </c>
      <c r="T378" s="26">
        <v>106</v>
      </c>
      <c r="U378" s="65">
        <v>17.350187999999999</v>
      </c>
      <c r="V378" s="15" t="s">
        <v>27</v>
      </c>
      <c r="W378" s="35">
        <v>0</v>
      </c>
      <c r="X378" s="35">
        <v>1</v>
      </c>
      <c r="Y378" s="20" t="s">
        <v>5030</v>
      </c>
      <c r="Z378" s="75"/>
      <c r="AA378" s="20"/>
      <c r="AB378" s="26"/>
      <c r="AC378" s="26"/>
      <c r="AD378" s="6"/>
      <c r="AE378" s="65">
        <v>0</v>
      </c>
      <c r="AF378" s="65" t="s">
        <v>27</v>
      </c>
      <c r="AG378" s="35"/>
      <c r="AH378" s="35"/>
      <c r="AI378" s="20"/>
    </row>
    <row r="379" spans="1:35" ht="30">
      <c r="A379" s="64" t="s">
        <v>9433</v>
      </c>
      <c r="B379" s="64" t="s">
        <v>20</v>
      </c>
      <c r="C379" s="64" t="s">
        <v>279</v>
      </c>
      <c r="D379" s="70" t="s">
        <v>363</v>
      </c>
      <c r="E379" s="64" t="s">
        <v>364</v>
      </c>
      <c r="F379" s="75" t="s">
        <v>9706</v>
      </c>
      <c r="G379" s="20" t="s">
        <v>342</v>
      </c>
      <c r="H379" s="26" t="s">
        <v>4394</v>
      </c>
      <c r="I379" s="26">
        <v>1</v>
      </c>
      <c r="J379" s="93">
        <v>4</v>
      </c>
      <c r="K379" s="65">
        <v>12.765000000000001</v>
      </c>
      <c r="L379" s="102" t="s">
        <v>27</v>
      </c>
      <c r="M379" s="35">
        <v>0.5</v>
      </c>
      <c r="N379" s="35">
        <v>1</v>
      </c>
      <c r="O379" s="20" t="s">
        <v>9707</v>
      </c>
      <c r="P379" s="75" t="s">
        <v>9708</v>
      </c>
      <c r="Q379" s="23" t="s">
        <v>5015</v>
      </c>
      <c r="R379" s="26" t="s">
        <v>5015</v>
      </c>
      <c r="S379" s="26" t="s">
        <v>4394</v>
      </c>
      <c r="T379" s="26">
        <v>106</v>
      </c>
      <c r="U379" s="65">
        <v>17.350187999999999</v>
      </c>
      <c r="V379" s="15" t="s">
        <v>27</v>
      </c>
      <c r="W379" s="35"/>
      <c r="X379" s="35">
        <v>1</v>
      </c>
      <c r="Y379" s="20" t="s">
        <v>5020</v>
      </c>
      <c r="Z379" s="75"/>
      <c r="AA379" s="20"/>
      <c r="AB379" s="26"/>
      <c r="AC379" s="26"/>
      <c r="AD379" s="6"/>
      <c r="AE379" s="65">
        <v>0</v>
      </c>
      <c r="AF379" s="65" t="s">
        <v>27</v>
      </c>
      <c r="AG379" s="35"/>
      <c r="AH379" s="35"/>
      <c r="AI379" s="20"/>
    </row>
    <row r="380" spans="1:35" ht="30">
      <c r="A380" s="64" t="s">
        <v>11883</v>
      </c>
      <c r="B380" s="8" t="s">
        <v>20</v>
      </c>
      <c r="C380" s="8" t="s">
        <v>279</v>
      </c>
      <c r="D380" s="10" t="s">
        <v>363</v>
      </c>
      <c r="E380" s="8" t="s">
        <v>372</v>
      </c>
      <c r="F380" s="107" t="s">
        <v>11864</v>
      </c>
      <c r="G380" s="107" t="s">
        <v>10472</v>
      </c>
      <c r="H380" s="6" t="s">
        <v>8038</v>
      </c>
      <c r="I380" s="6">
        <v>90</v>
      </c>
      <c r="J380" s="6"/>
      <c r="K380" s="118">
        <v>18.984108000000003</v>
      </c>
      <c r="L380" s="6" t="s">
        <v>27</v>
      </c>
      <c r="M380" s="6" t="s">
        <v>10322</v>
      </c>
      <c r="N380" s="6" t="s">
        <v>931</v>
      </c>
      <c r="O380" s="107" t="s">
        <v>11865</v>
      </c>
      <c r="P380" s="107" t="s">
        <v>12023</v>
      </c>
      <c r="Q380" s="107" t="s">
        <v>351</v>
      </c>
      <c r="R380" s="6" t="s">
        <v>8038</v>
      </c>
      <c r="S380" s="6">
        <v>90</v>
      </c>
      <c r="T380" s="6"/>
      <c r="U380" s="117">
        <v>19.913400000000003</v>
      </c>
      <c r="V380" s="117"/>
      <c r="W380" s="15" t="s">
        <v>10317</v>
      </c>
      <c r="X380" s="6" t="s">
        <v>931</v>
      </c>
      <c r="Y380" s="108" t="s">
        <v>12024</v>
      </c>
      <c r="Z380" s="107"/>
      <c r="AA380" s="107"/>
      <c r="AB380" s="6"/>
      <c r="AC380" s="6"/>
      <c r="AD380" s="6"/>
      <c r="AE380" s="122">
        <v>0</v>
      </c>
      <c r="AF380" s="122"/>
      <c r="AG380" s="6"/>
      <c r="AH380" s="6"/>
      <c r="AI380" s="15"/>
    </row>
    <row r="381" spans="1:35">
      <c r="A381" s="64" t="s">
        <v>5996</v>
      </c>
      <c r="B381" s="64" t="s">
        <v>20</v>
      </c>
      <c r="C381" s="64" t="s">
        <v>279</v>
      </c>
      <c r="D381" s="70" t="s">
        <v>363</v>
      </c>
      <c r="E381" s="64" t="s">
        <v>372</v>
      </c>
      <c r="F381" s="20" t="s">
        <v>6231</v>
      </c>
      <c r="G381" s="20" t="s">
        <v>908</v>
      </c>
      <c r="H381" s="26" t="s">
        <v>980</v>
      </c>
      <c r="I381" s="26">
        <v>1</v>
      </c>
      <c r="J381" s="26">
        <v>6</v>
      </c>
      <c r="K381" s="72">
        <v>13.99363903665</v>
      </c>
      <c r="L381" s="26" t="s">
        <v>888</v>
      </c>
      <c r="M381" s="35">
        <v>0.5</v>
      </c>
      <c r="N381" s="35">
        <v>1</v>
      </c>
      <c r="O381" s="20" t="s">
        <v>6232</v>
      </c>
      <c r="P381" s="20" t="s">
        <v>6233</v>
      </c>
      <c r="Q381" s="20" t="s">
        <v>6234</v>
      </c>
      <c r="R381" s="26" t="s">
        <v>235</v>
      </c>
      <c r="S381" s="26">
        <v>100</v>
      </c>
      <c r="T381" s="26">
        <v>6</v>
      </c>
      <c r="U381" s="63">
        <v>9.8411558153999987</v>
      </c>
      <c r="V381" s="26" t="s">
        <v>888</v>
      </c>
      <c r="W381" s="35">
        <v>0</v>
      </c>
      <c r="X381" s="35">
        <v>1</v>
      </c>
      <c r="Y381" s="20" t="s">
        <v>6235</v>
      </c>
      <c r="Z381" s="20"/>
      <c r="AA381" s="20"/>
      <c r="AB381" s="26"/>
      <c r="AC381" s="26"/>
      <c r="AD381" s="26"/>
      <c r="AE381" s="63">
        <v>0</v>
      </c>
      <c r="AF381" s="26"/>
      <c r="AG381" s="35"/>
      <c r="AH381" s="35"/>
      <c r="AI381" s="20"/>
    </row>
    <row r="382" spans="1:35">
      <c r="A382" s="64" t="s">
        <v>19</v>
      </c>
      <c r="B382" s="64" t="s">
        <v>20</v>
      </c>
      <c r="C382" s="64" t="s">
        <v>279</v>
      </c>
      <c r="D382" s="70" t="s">
        <v>363</v>
      </c>
      <c r="E382" s="64" t="s">
        <v>372</v>
      </c>
      <c r="F382" s="74" t="s">
        <v>373</v>
      </c>
      <c r="G382" s="20" t="s">
        <v>374</v>
      </c>
      <c r="H382" s="26" t="s">
        <v>53</v>
      </c>
      <c r="I382" s="26">
        <v>100</v>
      </c>
      <c r="J382" s="26">
        <v>8</v>
      </c>
      <c r="K382" s="72">
        <v>60.150834652218769</v>
      </c>
      <c r="L382" s="26" t="s">
        <v>27</v>
      </c>
      <c r="M382" s="35">
        <v>0</v>
      </c>
      <c r="N382" s="35">
        <v>1</v>
      </c>
      <c r="O382" s="82" t="s">
        <v>375</v>
      </c>
      <c r="P382" s="74" t="s">
        <v>376</v>
      </c>
      <c r="Q382" s="20" t="s">
        <v>369</v>
      </c>
      <c r="R382" s="26" t="s">
        <v>53</v>
      </c>
      <c r="S382" s="26">
        <v>100</v>
      </c>
      <c r="T382" s="26">
        <v>250</v>
      </c>
      <c r="U382" s="71">
        <v>136.10610212775006</v>
      </c>
      <c r="V382" s="26" t="s">
        <v>27</v>
      </c>
      <c r="W382" s="35">
        <v>0.6</v>
      </c>
      <c r="X382" s="35">
        <v>1</v>
      </c>
      <c r="Y382" s="20" t="s">
        <v>377</v>
      </c>
      <c r="Z382" s="20"/>
      <c r="AA382" s="20"/>
      <c r="AB382" s="26"/>
      <c r="AC382" s="26"/>
      <c r="AD382" s="26"/>
      <c r="AE382" s="63">
        <v>0</v>
      </c>
      <c r="AF382" s="26"/>
      <c r="AG382" s="35"/>
      <c r="AH382" s="35"/>
      <c r="AI382" s="20"/>
    </row>
    <row r="383" spans="1:35">
      <c r="A383" s="64" t="s">
        <v>8776</v>
      </c>
      <c r="B383" s="64" t="s">
        <v>20</v>
      </c>
      <c r="C383" s="64" t="s">
        <v>279</v>
      </c>
      <c r="D383" s="70" t="s">
        <v>363</v>
      </c>
      <c r="E383" s="64" t="s">
        <v>372</v>
      </c>
      <c r="F383" s="20" t="s">
        <v>9018</v>
      </c>
      <c r="G383" s="20" t="s">
        <v>1000</v>
      </c>
      <c r="H383" s="26" t="s">
        <v>896</v>
      </c>
      <c r="I383" s="26">
        <v>10</v>
      </c>
      <c r="J383" s="26">
        <v>100</v>
      </c>
      <c r="K383" s="65">
        <v>4.9906568794680002</v>
      </c>
      <c r="L383" s="26" t="s">
        <v>888</v>
      </c>
      <c r="M383" s="35">
        <v>0.05</v>
      </c>
      <c r="N383" s="35">
        <v>0.5</v>
      </c>
      <c r="O383" s="20" t="s">
        <v>9019</v>
      </c>
      <c r="P383" s="20" t="s">
        <v>9020</v>
      </c>
      <c r="Q383" s="20" t="s">
        <v>6239</v>
      </c>
      <c r="R383" s="26" t="s">
        <v>1181</v>
      </c>
      <c r="S383" s="26">
        <v>250</v>
      </c>
      <c r="T383" s="26" t="s">
        <v>931</v>
      </c>
      <c r="U383" s="80">
        <v>55.749744291428577</v>
      </c>
      <c r="V383" s="34" t="s">
        <v>888</v>
      </c>
      <c r="W383" s="35">
        <v>0</v>
      </c>
      <c r="X383" s="35">
        <v>1</v>
      </c>
      <c r="Y383" s="20" t="s">
        <v>9021</v>
      </c>
      <c r="Z383" s="76" t="s">
        <v>9432</v>
      </c>
      <c r="AA383" s="20"/>
      <c r="AB383" s="26"/>
      <c r="AC383" s="26"/>
      <c r="AD383" s="26"/>
      <c r="AE383" s="80">
        <v>0</v>
      </c>
      <c r="AF383" s="26"/>
      <c r="AG383" s="35"/>
      <c r="AH383" s="35"/>
      <c r="AI383" s="20"/>
    </row>
    <row r="384" spans="1:35" ht="45">
      <c r="A384" s="64" t="s">
        <v>7936</v>
      </c>
      <c r="B384" s="64" t="s">
        <v>20</v>
      </c>
      <c r="C384" s="64" t="s">
        <v>279</v>
      </c>
      <c r="D384" s="70" t="s">
        <v>363</v>
      </c>
      <c r="E384" s="64" t="s">
        <v>372</v>
      </c>
      <c r="F384" s="20">
        <v>143637</v>
      </c>
      <c r="G384" s="20" t="s">
        <v>8037</v>
      </c>
      <c r="H384" s="26" t="s">
        <v>8038</v>
      </c>
      <c r="I384" s="26">
        <v>20</v>
      </c>
      <c r="J384" s="26">
        <v>10</v>
      </c>
      <c r="K384" s="72">
        <v>5.75</v>
      </c>
      <c r="L384" s="26" t="s">
        <v>27</v>
      </c>
      <c r="M384" s="35">
        <v>0</v>
      </c>
      <c r="N384" s="35">
        <v>0</v>
      </c>
      <c r="O384" s="20"/>
      <c r="P384" s="20">
        <v>297702</v>
      </c>
      <c r="Q384" s="20" t="s">
        <v>8039</v>
      </c>
      <c r="R384" s="26" t="s">
        <v>4394</v>
      </c>
      <c r="S384" s="26">
        <v>90</v>
      </c>
      <c r="T384" s="26">
        <v>4</v>
      </c>
      <c r="U384" s="63">
        <v>66.638998295999997</v>
      </c>
      <c r="V384" s="26" t="s">
        <v>27</v>
      </c>
      <c r="W384" s="35">
        <v>0.5</v>
      </c>
      <c r="X384" s="35">
        <v>1</v>
      </c>
      <c r="Y384" s="84" t="s">
        <v>8036</v>
      </c>
      <c r="Z384" s="20"/>
      <c r="AA384" s="20"/>
      <c r="AB384" s="26"/>
      <c r="AC384" s="26"/>
      <c r="AD384" s="26"/>
      <c r="AE384" s="63">
        <v>0</v>
      </c>
      <c r="AF384" s="26"/>
      <c r="AG384" s="35"/>
      <c r="AH384" s="35"/>
      <c r="AI384" s="20"/>
    </row>
    <row r="385" spans="1:35">
      <c r="A385" s="64" t="s">
        <v>12314</v>
      </c>
      <c r="B385" s="8" t="s">
        <v>20</v>
      </c>
      <c r="C385" s="8" t="s">
        <v>279</v>
      </c>
      <c r="D385" s="10" t="s">
        <v>363</v>
      </c>
      <c r="E385" s="8" t="s">
        <v>372</v>
      </c>
      <c r="F385" s="107" t="s">
        <v>13568</v>
      </c>
      <c r="G385" s="107" t="s">
        <v>12804</v>
      </c>
      <c r="H385" s="6" t="s">
        <v>3137</v>
      </c>
      <c r="I385" s="6">
        <v>10</v>
      </c>
      <c r="J385" s="6" t="s">
        <v>3297</v>
      </c>
      <c r="K385" s="119">
        <v>17.666760000000004</v>
      </c>
      <c r="L385" s="119"/>
      <c r="M385" s="124">
        <v>0.25</v>
      </c>
      <c r="N385" s="124">
        <v>0.6</v>
      </c>
      <c r="O385" s="107" t="s">
        <v>13569</v>
      </c>
      <c r="P385" s="107" t="s">
        <v>13568</v>
      </c>
      <c r="Q385" s="107" t="s">
        <v>12804</v>
      </c>
      <c r="R385" s="6" t="s">
        <v>3137</v>
      </c>
      <c r="S385" s="6">
        <v>10</v>
      </c>
      <c r="T385" s="6" t="s">
        <v>3297</v>
      </c>
      <c r="U385" s="119">
        <v>17.666760000000004</v>
      </c>
      <c r="V385" s="16"/>
      <c r="W385" s="16">
        <v>0.25</v>
      </c>
      <c r="X385" s="123">
        <v>0.6</v>
      </c>
      <c r="Y385" s="108" t="s">
        <v>13569</v>
      </c>
      <c r="Z385" s="107" t="s">
        <v>13568</v>
      </c>
      <c r="AA385" s="107" t="s">
        <v>13178</v>
      </c>
      <c r="AB385" s="6" t="s">
        <v>3137</v>
      </c>
      <c r="AC385" s="6">
        <v>10</v>
      </c>
      <c r="AD385" s="6" t="s">
        <v>3297</v>
      </c>
      <c r="AE385" s="119">
        <v>17.666760000000004</v>
      </c>
      <c r="AF385" s="119"/>
      <c r="AG385" s="123">
        <v>0.25</v>
      </c>
      <c r="AH385" s="123">
        <v>0.6</v>
      </c>
      <c r="AI385" s="7" t="s">
        <v>13569</v>
      </c>
    </row>
    <row r="386" spans="1:35" ht="30">
      <c r="A386" s="64" t="s">
        <v>4400</v>
      </c>
      <c r="B386" s="64" t="s">
        <v>20</v>
      </c>
      <c r="C386" s="64" t="s">
        <v>279</v>
      </c>
      <c r="D386" s="70" t="s">
        <v>363</v>
      </c>
      <c r="E386" s="64" t="s">
        <v>372</v>
      </c>
      <c r="F386" s="20" t="s">
        <v>5031</v>
      </c>
      <c r="G386" s="20" t="s">
        <v>5032</v>
      </c>
      <c r="H386" s="26" t="s">
        <v>1181</v>
      </c>
      <c r="I386" s="26">
        <v>100</v>
      </c>
      <c r="J386" s="26">
        <v>1200</v>
      </c>
      <c r="K386" s="63">
        <v>125.0661087</v>
      </c>
      <c r="L386" s="36" t="s">
        <v>888</v>
      </c>
      <c r="M386" s="35">
        <v>0</v>
      </c>
      <c r="N386" s="35">
        <v>0.3</v>
      </c>
      <c r="O386" s="20" t="s">
        <v>5033</v>
      </c>
      <c r="P386" s="20" t="s">
        <v>5034</v>
      </c>
      <c r="Q386" s="20" t="s">
        <v>5035</v>
      </c>
      <c r="R386" s="26" t="s">
        <v>4453</v>
      </c>
      <c r="S386" s="26">
        <v>100</v>
      </c>
      <c r="T386" s="26" t="s">
        <v>4408</v>
      </c>
      <c r="U386" s="63">
        <v>15.469392900000001</v>
      </c>
      <c r="V386" s="26" t="s">
        <v>888</v>
      </c>
      <c r="W386" s="35">
        <v>0</v>
      </c>
      <c r="X386" s="35">
        <v>1</v>
      </c>
      <c r="Y386" s="20" t="s">
        <v>5036</v>
      </c>
      <c r="Z386" s="20" t="s">
        <v>5037</v>
      </c>
      <c r="AA386" s="20" t="s">
        <v>1007</v>
      </c>
      <c r="AB386" s="26" t="s">
        <v>1181</v>
      </c>
      <c r="AC386" s="26">
        <v>100</v>
      </c>
      <c r="AD386" s="26">
        <v>1200</v>
      </c>
      <c r="AE386" s="63">
        <v>159.83291376</v>
      </c>
      <c r="AF386" s="26" t="s">
        <v>888</v>
      </c>
      <c r="AG386" s="35">
        <v>0</v>
      </c>
      <c r="AH386" s="35">
        <v>0</v>
      </c>
      <c r="AI386" s="89" t="s">
        <v>5038</v>
      </c>
    </row>
    <row r="387" spans="1:35" ht="60">
      <c r="A387" s="64" t="s">
        <v>4400</v>
      </c>
      <c r="B387" s="64" t="s">
        <v>20</v>
      </c>
      <c r="C387" s="64" t="s">
        <v>279</v>
      </c>
      <c r="D387" s="70" t="s">
        <v>363</v>
      </c>
      <c r="E387" s="64" t="s">
        <v>372</v>
      </c>
      <c r="F387" s="20" t="s">
        <v>5039</v>
      </c>
      <c r="G387" s="20" t="s">
        <v>5015</v>
      </c>
      <c r="H387" s="26" t="s">
        <v>1181</v>
      </c>
      <c r="I387" s="26">
        <v>100</v>
      </c>
      <c r="J387" s="26">
        <v>800</v>
      </c>
      <c r="K387" s="63">
        <v>66.250952508000012</v>
      </c>
      <c r="L387" s="36" t="s">
        <v>888</v>
      </c>
      <c r="M387" s="35">
        <v>0.5</v>
      </c>
      <c r="N387" s="35">
        <v>1</v>
      </c>
      <c r="O387" s="20" t="s">
        <v>5040</v>
      </c>
      <c r="P387" s="20" t="s">
        <v>5041</v>
      </c>
      <c r="Q387" s="20" t="s">
        <v>908</v>
      </c>
      <c r="R387" s="26" t="s">
        <v>1181</v>
      </c>
      <c r="S387" s="26" t="s">
        <v>5022</v>
      </c>
      <c r="T387" s="26" t="s">
        <v>5023</v>
      </c>
      <c r="U387" s="63">
        <v>68.348497307999992</v>
      </c>
      <c r="V387" s="26" t="s">
        <v>888</v>
      </c>
      <c r="W387" s="35">
        <v>0.5</v>
      </c>
      <c r="X387" s="35">
        <v>1</v>
      </c>
      <c r="Y387" s="86" t="s">
        <v>5042</v>
      </c>
      <c r="Z387" s="20"/>
      <c r="AA387" s="20"/>
      <c r="AB387" s="26"/>
      <c r="AC387" s="26"/>
      <c r="AD387" s="26"/>
      <c r="AE387" s="63">
        <v>0</v>
      </c>
      <c r="AF387" s="68"/>
      <c r="AG387" s="35"/>
      <c r="AH387" s="35"/>
      <c r="AI387" s="89"/>
    </row>
    <row r="388" spans="1:35">
      <c r="A388" s="8" t="s">
        <v>13906</v>
      </c>
      <c r="B388" s="8" t="s">
        <v>20</v>
      </c>
      <c r="C388" s="8" t="s">
        <v>279</v>
      </c>
      <c r="D388" s="10" t="s">
        <v>363</v>
      </c>
      <c r="E388" s="8" t="s">
        <v>372</v>
      </c>
      <c r="F388" s="108" t="s">
        <v>13981</v>
      </c>
      <c r="G388" s="107"/>
      <c r="H388" s="6"/>
      <c r="I388" s="6"/>
      <c r="J388" s="6"/>
      <c r="K388" s="119">
        <v>0</v>
      </c>
      <c r="L388" s="6"/>
      <c r="M388" s="123"/>
      <c r="N388" s="123"/>
      <c r="O388" s="107" t="s">
        <v>13982</v>
      </c>
      <c r="P388" s="108"/>
      <c r="Q388" s="107"/>
      <c r="R388" s="6"/>
      <c r="S388" s="6"/>
      <c r="T388" s="107"/>
      <c r="U388" s="119">
        <v>0</v>
      </c>
      <c r="V388" s="6"/>
      <c r="X388" s="123"/>
      <c r="Z388" s="108"/>
      <c r="AA388" s="107"/>
      <c r="AB388" s="6"/>
      <c r="AC388" s="6"/>
      <c r="AD388" s="107"/>
      <c r="AE388" s="134">
        <v>0</v>
      </c>
      <c r="AF388" s="6"/>
      <c r="AG388" s="123"/>
      <c r="AH388" s="123"/>
      <c r="AI388" s="7"/>
    </row>
    <row r="389" spans="1:35">
      <c r="A389" s="64" t="s">
        <v>3020</v>
      </c>
      <c r="B389" s="64" t="s">
        <v>20</v>
      </c>
      <c r="C389" s="64" t="s">
        <v>279</v>
      </c>
      <c r="D389" s="70" t="s">
        <v>363</v>
      </c>
      <c r="E389" s="64" t="s">
        <v>372</v>
      </c>
      <c r="F389" s="20" t="s">
        <v>15408</v>
      </c>
      <c r="G389" s="20" t="s">
        <v>10095</v>
      </c>
      <c r="H389" s="26" t="s">
        <v>1181</v>
      </c>
      <c r="I389" s="26">
        <v>100</v>
      </c>
      <c r="J389" s="26">
        <v>600</v>
      </c>
      <c r="K389" s="63">
        <v>13.929291606048</v>
      </c>
      <c r="L389" s="26" t="s">
        <v>888</v>
      </c>
      <c r="M389" s="35">
        <v>0.1</v>
      </c>
      <c r="N389" s="35">
        <v>1</v>
      </c>
      <c r="O389" s="20"/>
      <c r="P389" s="20" t="s">
        <v>15408</v>
      </c>
      <c r="Q389" s="20" t="s">
        <v>10095</v>
      </c>
      <c r="R389" s="26" t="s">
        <v>1181</v>
      </c>
      <c r="S389" s="26">
        <v>100</v>
      </c>
      <c r="T389" s="26">
        <v>600</v>
      </c>
      <c r="U389" s="63">
        <v>13.929291606048</v>
      </c>
      <c r="V389" s="26" t="s">
        <v>888</v>
      </c>
      <c r="W389" s="35">
        <v>10</v>
      </c>
      <c r="X389" s="35">
        <v>100</v>
      </c>
      <c r="Y389" s="20"/>
      <c r="Z389" s="20"/>
      <c r="AA389" s="20"/>
      <c r="AB389" s="26"/>
      <c r="AC389" s="26"/>
      <c r="AD389" s="26"/>
      <c r="AE389" s="63">
        <v>0</v>
      </c>
      <c r="AF389" s="26"/>
      <c r="AG389" s="35"/>
      <c r="AH389" s="35"/>
      <c r="AI389" s="20"/>
    </row>
    <row r="390" spans="1:35">
      <c r="A390" s="64" t="s">
        <v>885</v>
      </c>
      <c r="B390" s="64" t="s">
        <v>20</v>
      </c>
      <c r="C390" s="64" t="s">
        <v>279</v>
      </c>
      <c r="D390" s="70" t="s">
        <v>363</v>
      </c>
      <c r="E390" s="64" t="s">
        <v>372</v>
      </c>
      <c r="F390" s="20">
        <v>105270</v>
      </c>
      <c r="G390" s="20" t="s">
        <v>1007</v>
      </c>
      <c r="H390" s="26" t="s">
        <v>896</v>
      </c>
      <c r="I390" s="26">
        <v>1</v>
      </c>
      <c r="J390" s="26">
        <v>5</v>
      </c>
      <c r="K390" s="63">
        <v>3.0938785800000002</v>
      </c>
      <c r="L390" s="26" t="s">
        <v>888</v>
      </c>
      <c r="M390" s="136">
        <v>100</v>
      </c>
      <c r="N390" s="136">
        <v>30</v>
      </c>
      <c r="O390" s="20" t="s">
        <v>1008</v>
      </c>
      <c r="P390" s="20">
        <v>205582</v>
      </c>
      <c r="Q390" s="20" t="s">
        <v>1000</v>
      </c>
      <c r="R390" s="26" t="s">
        <v>896</v>
      </c>
      <c r="S390" s="26">
        <v>1</v>
      </c>
      <c r="T390" s="26">
        <v>10</v>
      </c>
      <c r="U390" s="63">
        <v>2.3072992800000001</v>
      </c>
      <c r="V390" s="26" t="s">
        <v>888</v>
      </c>
      <c r="W390" s="136">
        <v>100</v>
      </c>
      <c r="X390" s="136">
        <v>100</v>
      </c>
      <c r="Y390" s="20" t="s">
        <v>1009</v>
      </c>
      <c r="Z390" s="20">
        <v>105270</v>
      </c>
      <c r="AA390" s="20" t="s">
        <v>1007</v>
      </c>
      <c r="AB390" s="26" t="s">
        <v>896</v>
      </c>
      <c r="AC390" s="26">
        <v>1</v>
      </c>
      <c r="AD390" s="26">
        <v>5</v>
      </c>
      <c r="AE390" s="63">
        <v>3.0938785800000002</v>
      </c>
      <c r="AF390" s="26" t="s">
        <v>888</v>
      </c>
      <c r="AG390" s="136">
        <v>50</v>
      </c>
      <c r="AH390" s="136">
        <v>30</v>
      </c>
      <c r="AI390" s="20" t="s">
        <v>1010</v>
      </c>
    </row>
    <row r="391" spans="1:35" ht="30">
      <c r="A391" s="64" t="s">
        <v>9433</v>
      </c>
      <c r="B391" s="64" t="s">
        <v>20</v>
      </c>
      <c r="C391" s="64" t="s">
        <v>279</v>
      </c>
      <c r="D391" s="70" t="s">
        <v>363</v>
      </c>
      <c r="E391" s="64" t="s">
        <v>372</v>
      </c>
      <c r="F391" s="75" t="s">
        <v>9709</v>
      </c>
      <c r="G391" s="20" t="s">
        <v>5154</v>
      </c>
      <c r="H391" s="26" t="s">
        <v>1181</v>
      </c>
      <c r="I391" s="26">
        <v>75</v>
      </c>
      <c r="J391" s="93">
        <v>450</v>
      </c>
      <c r="K391" s="65">
        <v>51.570600000000006</v>
      </c>
      <c r="L391" s="102" t="s">
        <v>27</v>
      </c>
      <c r="M391" s="35">
        <v>0.5</v>
      </c>
      <c r="N391" s="35">
        <v>1</v>
      </c>
      <c r="O391" s="20" t="s">
        <v>9710</v>
      </c>
      <c r="P391" s="75" t="s">
        <v>9711</v>
      </c>
      <c r="Q391" s="23" t="s">
        <v>5015</v>
      </c>
      <c r="R391" s="26" t="s">
        <v>5015</v>
      </c>
      <c r="S391" s="26" t="s">
        <v>1181</v>
      </c>
      <c r="T391" s="26">
        <v>100</v>
      </c>
      <c r="U391" s="65">
        <v>67.909800000000004</v>
      </c>
      <c r="V391" s="15" t="s">
        <v>27</v>
      </c>
      <c r="W391" s="35">
        <v>0</v>
      </c>
      <c r="X391" s="35">
        <v>1</v>
      </c>
      <c r="Y391" s="20" t="s">
        <v>5040</v>
      </c>
      <c r="Z391" s="75"/>
      <c r="AA391" s="20"/>
      <c r="AB391" s="26"/>
      <c r="AC391" s="26"/>
      <c r="AD391" s="6"/>
      <c r="AE391" s="65">
        <v>0</v>
      </c>
      <c r="AF391" s="65" t="s">
        <v>27</v>
      </c>
      <c r="AG391" s="35"/>
      <c r="AH391" s="35"/>
      <c r="AI391" s="20"/>
    </row>
    <row r="392" spans="1:35" ht="30">
      <c r="A392" s="64" t="s">
        <v>11883</v>
      </c>
      <c r="B392" s="8" t="s">
        <v>20</v>
      </c>
      <c r="C392" s="8" t="s">
        <v>279</v>
      </c>
      <c r="D392" s="10" t="s">
        <v>363</v>
      </c>
      <c r="E392" s="8" t="s">
        <v>378</v>
      </c>
      <c r="F392" s="107" t="s">
        <v>11864</v>
      </c>
      <c r="G392" s="107" t="s">
        <v>10472</v>
      </c>
      <c r="H392" s="6" t="s">
        <v>8038</v>
      </c>
      <c r="I392" s="6">
        <v>90</v>
      </c>
      <c r="J392" s="6"/>
      <c r="K392" s="118">
        <v>18.984108000000003</v>
      </c>
      <c r="L392" s="6" t="s">
        <v>27</v>
      </c>
      <c r="M392" s="6" t="s">
        <v>10322</v>
      </c>
      <c r="N392" s="6" t="s">
        <v>931</v>
      </c>
      <c r="O392" s="107" t="s">
        <v>11865</v>
      </c>
      <c r="P392" s="107" t="s">
        <v>12023</v>
      </c>
      <c r="Q392" s="107" t="s">
        <v>351</v>
      </c>
      <c r="R392" s="6" t="s">
        <v>8038</v>
      </c>
      <c r="S392" s="6">
        <v>90</v>
      </c>
      <c r="T392" s="6"/>
      <c r="U392" s="117">
        <v>19.913400000000003</v>
      </c>
      <c r="V392" s="117"/>
      <c r="W392" s="15" t="s">
        <v>10317</v>
      </c>
      <c r="X392" s="6" t="s">
        <v>931</v>
      </c>
      <c r="Y392" s="108" t="s">
        <v>12024</v>
      </c>
      <c r="Z392" s="107"/>
      <c r="AA392" s="107"/>
      <c r="AB392" s="6"/>
      <c r="AC392" s="6"/>
      <c r="AD392" s="6"/>
      <c r="AE392" s="122">
        <v>0</v>
      </c>
      <c r="AF392" s="122"/>
      <c r="AG392" s="6"/>
      <c r="AH392" s="6"/>
      <c r="AI392" s="15"/>
    </row>
    <row r="393" spans="1:35">
      <c r="A393" s="64" t="s">
        <v>5996</v>
      </c>
      <c r="B393" s="64" t="s">
        <v>20</v>
      </c>
      <c r="C393" s="64" t="s">
        <v>279</v>
      </c>
      <c r="D393" s="70" t="s">
        <v>363</v>
      </c>
      <c r="E393" s="64" t="s">
        <v>378</v>
      </c>
      <c r="F393" s="20"/>
      <c r="G393" s="20"/>
      <c r="H393" s="26"/>
      <c r="I393" s="26"/>
      <c r="J393" s="26"/>
      <c r="K393" s="72">
        <v>0</v>
      </c>
      <c r="L393" s="26"/>
      <c r="M393" s="35"/>
      <c r="N393" s="35"/>
      <c r="O393" s="20"/>
      <c r="P393" s="20" t="s">
        <v>6236</v>
      </c>
      <c r="Q393" s="20" t="s">
        <v>6234</v>
      </c>
      <c r="R393" s="26" t="s">
        <v>1181</v>
      </c>
      <c r="S393" s="26">
        <v>250</v>
      </c>
      <c r="T393" s="26">
        <v>1</v>
      </c>
      <c r="U393" s="63">
        <v>18.9298174338</v>
      </c>
      <c r="V393" s="26" t="s">
        <v>888</v>
      </c>
      <c r="W393" s="35">
        <v>0</v>
      </c>
      <c r="X393" s="35">
        <v>1</v>
      </c>
      <c r="Y393" s="20" t="s">
        <v>6237</v>
      </c>
      <c r="Z393" s="20"/>
      <c r="AA393" s="20"/>
      <c r="AB393" s="26"/>
      <c r="AC393" s="26"/>
      <c r="AD393" s="26"/>
      <c r="AE393" s="63">
        <v>0</v>
      </c>
      <c r="AF393" s="26"/>
      <c r="AG393" s="35"/>
      <c r="AH393" s="35"/>
      <c r="AI393" s="20"/>
    </row>
    <row r="394" spans="1:35">
      <c r="A394" s="64" t="s">
        <v>19</v>
      </c>
      <c r="B394" s="64" t="s">
        <v>20</v>
      </c>
      <c r="C394" s="64" t="s">
        <v>279</v>
      </c>
      <c r="D394" s="70" t="s">
        <v>363</v>
      </c>
      <c r="E394" s="64" t="s">
        <v>378</v>
      </c>
      <c r="F394" s="74" t="s">
        <v>373</v>
      </c>
      <c r="G394" s="20" t="s">
        <v>374</v>
      </c>
      <c r="H394" s="26" t="s">
        <v>53</v>
      </c>
      <c r="I394" s="26">
        <v>100</v>
      </c>
      <c r="J394" s="26">
        <v>8</v>
      </c>
      <c r="K394" s="72">
        <v>60.150834652218769</v>
      </c>
      <c r="L394" s="26" t="s">
        <v>27</v>
      </c>
      <c r="M394" s="35">
        <v>0</v>
      </c>
      <c r="N394" s="35">
        <v>1</v>
      </c>
      <c r="O394" s="82" t="s">
        <v>375</v>
      </c>
      <c r="P394" s="74" t="s">
        <v>376</v>
      </c>
      <c r="Q394" s="20" t="s">
        <v>369</v>
      </c>
      <c r="R394" s="26" t="s">
        <v>53</v>
      </c>
      <c r="S394" s="26">
        <v>100</v>
      </c>
      <c r="T394" s="26">
        <v>250</v>
      </c>
      <c r="U394" s="71">
        <v>136.10610212775006</v>
      </c>
      <c r="V394" s="26" t="s">
        <v>27</v>
      </c>
      <c r="W394" s="35">
        <v>0.6</v>
      </c>
      <c r="X394" s="35">
        <v>1</v>
      </c>
      <c r="Y394" s="20" t="s">
        <v>377</v>
      </c>
      <c r="Z394" s="20"/>
      <c r="AA394" s="20"/>
      <c r="AB394" s="26"/>
      <c r="AC394" s="26"/>
      <c r="AD394" s="26"/>
      <c r="AE394" s="63">
        <v>0</v>
      </c>
      <c r="AF394" s="26"/>
      <c r="AG394" s="35"/>
      <c r="AH394" s="35"/>
      <c r="AI394" s="20"/>
    </row>
    <row r="395" spans="1:35">
      <c r="A395" s="64" t="s">
        <v>8776</v>
      </c>
      <c r="B395" s="64" t="s">
        <v>20</v>
      </c>
      <c r="C395" s="64" t="s">
        <v>279</v>
      </c>
      <c r="D395" s="70" t="s">
        <v>363</v>
      </c>
      <c r="E395" s="64" t="s">
        <v>378</v>
      </c>
      <c r="F395" s="20" t="s">
        <v>9018</v>
      </c>
      <c r="G395" s="20" t="s">
        <v>1000</v>
      </c>
      <c r="H395" s="26" t="s">
        <v>896</v>
      </c>
      <c r="I395" s="26">
        <v>10</v>
      </c>
      <c r="J395" s="26">
        <v>100</v>
      </c>
      <c r="K395" s="65">
        <v>4.9906568794680002</v>
      </c>
      <c r="L395" s="26" t="s">
        <v>888</v>
      </c>
      <c r="M395" s="35">
        <v>0.05</v>
      </c>
      <c r="N395" s="35">
        <v>0.5</v>
      </c>
      <c r="O395" s="20" t="s">
        <v>9019</v>
      </c>
      <c r="P395" s="20" t="s">
        <v>9020</v>
      </c>
      <c r="Q395" s="20" t="s">
        <v>6239</v>
      </c>
      <c r="R395" s="26" t="s">
        <v>1181</v>
      </c>
      <c r="S395" s="26">
        <v>250</v>
      </c>
      <c r="T395" s="26" t="s">
        <v>931</v>
      </c>
      <c r="U395" s="80">
        <v>55.749744291428577</v>
      </c>
      <c r="V395" s="34" t="s">
        <v>888</v>
      </c>
      <c r="W395" s="35">
        <v>0</v>
      </c>
      <c r="X395" s="35">
        <v>1</v>
      </c>
      <c r="Y395" s="20" t="s">
        <v>9021</v>
      </c>
      <c r="Z395" s="76" t="s">
        <v>9432</v>
      </c>
      <c r="AA395" s="20"/>
      <c r="AB395" s="26"/>
      <c r="AC395" s="26"/>
      <c r="AD395" s="26"/>
      <c r="AE395" s="80">
        <v>0</v>
      </c>
      <c r="AF395" s="26"/>
      <c r="AG395" s="35"/>
      <c r="AH395" s="35"/>
      <c r="AI395" s="20"/>
    </row>
    <row r="396" spans="1:35" ht="45">
      <c r="A396" s="64" t="s">
        <v>7936</v>
      </c>
      <c r="B396" s="64" t="s">
        <v>20</v>
      </c>
      <c r="C396" s="64" t="s">
        <v>279</v>
      </c>
      <c r="D396" s="70" t="s">
        <v>363</v>
      </c>
      <c r="E396" s="64" t="s">
        <v>378</v>
      </c>
      <c r="F396" s="20">
        <v>143637</v>
      </c>
      <c r="G396" s="20" t="s">
        <v>8037</v>
      </c>
      <c r="H396" s="26" t="s">
        <v>8038</v>
      </c>
      <c r="I396" s="26">
        <v>20</v>
      </c>
      <c r="J396" s="26">
        <v>10</v>
      </c>
      <c r="K396" s="72">
        <v>5.75</v>
      </c>
      <c r="L396" s="26" t="s">
        <v>27</v>
      </c>
      <c r="M396" s="35">
        <v>0</v>
      </c>
      <c r="N396" s="35">
        <v>0</v>
      </c>
      <c r="O396" s="20"/>
      <c r="P396" s="20">
        <v>297701</v>
      </c>
      <c r="Q396" s="20" t="s">
        <v>8040</v>
      </c>
      <c r="R396" s="26" t="s">
        <v>8038</v>
      </c>
      <c r="S396" s="26">
        <v>25</v>
      </c>
      <c r="T396" s="26">
        <v>6</v>
      </c>
      <c r="U396" s="63">
        <v>26.418576756000004</v>
      </c>
      <c r="V396" s="26" t="s">
        <v>27</v>
      </c>
      <c r="W396" s="35">
        <v>0.5</v>
      </c>
      <c r="X396" s="35">
        <v>1</v>
      </c>
      <c r="Y396" s="84" t="s">
        <v>8036</v>
      </c>
      <c r="Z396" s="20"/>
      <c r="AA396" s="20"/>
      <c r="AB396" s="26"/>
      <c r="AC396" s="26"/>
      <c r="AD396" s="26"/>
      <c r="AE396" s="63">
        <v>0</v>
      </c>
      <c r="AF396" s="26"/>
      <c r="AG396" s="35"/>
      <c r="AH396" s="35"/>
      <c r="AI396" s="20"/>
    </row>
    <row r="397" spans="1:35">
      <c r="A397" s="64" t="s">
        <v>12314</v>
      </c>
      <c r="B397" s="8" t="s">
        <v>20</v>
      </c>
      <c r="C397" s="8" t="s">
        <v>279</v>
      </c>
      <c r="D397" s="10" t="s">
        <v>363</v>
      </c>
      <c r="E397" s="8" t="s">
        <v>378</v>
      </c>
      <c r="F397" s="107" t="s">
        <v>13515</v>
      </c>
      <c r="G397" s="107" t="s">
        <v>743</v>
      </c>
      <c r="H397" s="6" t="s">
        <v>743</v>
      </c>
      <c r="I397" s="6">
        <v>1</v>
      </c>
      <c r="J397" s="6"/>
      <c r="K397" s="119">
        <v>8.5985040000000001</v>
      </c>
      <c r="L397" s="119"/>
      <c r="M397" s="124">
        <v>0.25</v>
      </c>
      <c r="N397" s="124">
        <v>0.6</v>
      </c>
      <c r="O397" s="107" t="s">
        <v>743</v>
      </c>
      <c r="P397" s="107" t="s">
        <v>13570</v>
      </c>
      <c r="Q397" s="107" t="s">
        <v>1437</v>
      </c>
      <c r="R397" s="6" t="s">
        <v>1181</v>
      </c>
      <c r="S397" s="6">
        <v>200</v>
      </c>
      <c r="T397" s="6" t="s">
        <v>12293</v>
      </c>
      <c r="U397" s="119">
        <v>192.27153600000003</v>
      </c>
      <c r="V397" s="16"/>
      <c r="W397" s="27">
        <v>0.25</v>
      </c>
      <c r="X397" s="124">
        <v>0.6</v>
      </c>
      <c r="Y397" s="108" t="s">
        <v>13839</v>
      </c>
      <c r="Z397" s="107" t="s">
        <v>13570</v>
      </c>
      <c r="AA397" s="107" t="s">
        <v>1437</v>
      </c>
      <c r="AB397" s="6" t="s">
        <v>1181</v>
      </c>
      <c r="AC397" s="6">
        <v>200</v>
      </c>
      <c r="AD397" s="6" t="s">
        <v>12293</v>
      </c>
      <c r="AE397" s="119">
        <v>192.27153600000003</v>
      </c>
      <c r="AF397" s="119"/>
      <c r="AG397" s="123">
        <v>0.25</v>
      </c>
      <c r="AH397" s="123">
        <v>0.6</v>
      </c>
      <c r="AI397" s="7" t="s">
        <v>13839</v>
      </c>
    </row>
    <row r="398" spans="1:35" ht="45">
      <c r="A398" s="64" t="s">
        <v>8243</v>
      </c>
      <c r="B398" s="64" t="s">
        <v>20</v>
      </c>
      <c r="C398" s="64" t="s">
        <v>279</v>
      </c>
      <c r="D398" s="70" t="s">
        <v>363</v>
      </c>
      <c r="E398" s="64" t="s">
        <v>378</v>
      </c>
      <c r="F398" s="20" t="s">
        <v>8502</v>
      </c>
      <c r="G398" s="20" t="s">
        <v>1007</v>
      </c>
      <c r="H398" s="26" t="s">
        <v>8503</v>
      </c>
      <c r="I398" s="26">
        <v>1</v>
      </c>
      <c r="J398" s="26">
        <v>20</v>
      </c>
      <c r="K398" s="65">
        <v>6.4289748119999999</v>
      </c>
      <c r="L398" s="26" t="s">
        <v>888</v>
      </c>
      <c r="M398" s="35">
        <v>0</v>
      </c>
      <c r="N398" s="35">
        <v>1</v>
      </c>
      <c r="O398" s="20" t="s">
        <v>8504</v>
      </c>
      <c r="P398" s="20">
        <v>160102</v>
      </c>
      <c r="Q398" s="20" t="s">
        <v>5035</v>
      </c>
      <c r="R398" s="26" t="s">
        <v>8487</v>
      </c>
      <c r="S398" s="26">
        <v>100</v>
      </c>
      <c r="T398" s="26">
        <v>500</v>
      </c>
      <c r="U398" s="80">
        <v>0.16780358400000001</v>
      </c>
      <c r="V398" s="26" t="s">
        <v>888</v>
      </c>
      <c r="W398" s="35">
        <v>0</v>
      </c>
      <c r="X398" s="35">
        <v>1</v>
      </c>
      <c r="Y398" s="20" t="s">
        <v>8501</v>
      </c>
      <c r="Z398" s="20"/>
      <c r="AA398" s="20"/>
      <c r="AB398" s="26"/>
      <c r="AC398" s="26"/>
      <c r="AD398" s="26"/>
      <c r="AE398" s="65">
        <v>0</v>
      </c>
      <c r="AF398" s="26"/>
      <c r="AG398" s="66"/>
      <c r="AH398" s="66"/>
      <c r="AI398" s="20"/>
    </row>
    <row r="399" spans="1:35" ht="30">
      <c r="A399" s="64" t="s">
        <v>4400</v>
      </c>
      <c r="B399" s="64" t="s">
        <v>20</v>
      </c>
      <c r="C399" s="64" t="s">
        <v>279</v>
      </c>
      <c r="D399" s="70" t="s">
        <v>363</v>
      </c>
      <c r="E399" s="64" t="s">
        <v>378</v>
      </c>
      <c r="F399" s="20" t="s">
        <v>5031</v>
      </c>
      <c r="G399" s="20" t="s">
        <v>5032</v>
      </c>
      <c r="H399" s="26" t="s">
        <v>1181</v>
      </c>
      <c r="I399" s="26">
        <v>100</v>
      </c>
      <c r="J399" s="26">
        <v>1200</v>
      </c>
      <c r="K399" s="63">
        <v>125.0661087</v>
      </c>
      <c r="L399" s="36" t="s">
        <v>888</v>
      </c>
      <c r="M399" s="35">
        <v>0</v>
      </c>
      <c r="N399" s="35">
        <v>0.3</v>
      </c>
      <c r="O399" s="20" t="s">
        <v>5033</v>
      </c>
      <c r="P399" s="20" t="s">
        <v>5034</v>
      </c>
      <c r="Q399" s="20" t="s">
        <v>5035</v>
      </c>
      <c r="R399" s="26" t="s">
        <v>4453</v>
      </c>
      <c r="S399" s="26">
        <v>100</v>
      </c>
      <c r="T399" s="26" t="s">
        <v>4408</v>
      </c>
      <c r="U399" s="63">
        <v>15.469392900000001</v>
      </c>
      <c r="V399" s="26" t="s">
        <v>888</v>
      </c>
      <c r="W399" s="35">
        <v>0</v>
      </c>
      <c r="X399" s="35">
        <v>1</v>
      </c>
      <c r="Y399" s="20" t="s">
        <v>5036</v>
      </c>
      <c r="Z399" s="20" t="s">
        <v>5037</v>
      </c>
      <c r="AA399" s="20" t="s">
        <v>1007</v>
      </c>
      <c r="AB399" s="26" t="s">
        <v>1181</v>
      </c>
      <c r="AC399" s="26">
        <v>100</v>
      </c>
      <c r="AD399" s="26">
        <v>1200</v>
      </c>
      <c r="AE399" s="63">
        <v>159.83291376</v>
      </c>
      <c r="AF399" s="26" t="s">
        <v>888</v>
      </c>
      <c r="AG399" s="35">
        <v>0</v>
      </c>
      <c r="AH399" s="35">
        <v>0</v>
      </c>
      <c r="AI399" s="89" t="s">
        <v>5038</v>
      </c>
    </row>
    <row r="400" spans="1:35" ht="60">
      <c r="A400" s="64" t="s">
        <v>4400</v>
      </c>
      <c r="B400" s="64" t="s">
        <v>20</v>
      </c>
      <c r="C400" s="64" t="s">
        <v>279</v>
      </c>
      <c r="D400" s="70" t="s">
        <v>363</v>
      </c>
      <c r="E400" s="64" t="s">
        <v>378</v>
      </c>
      <c r="F400" s="20" t="s">
        <v>5039</v>
      </c>
      <c r="G400" s="20" t="s">
        <v>5015</v>
      </c>
      <c r="H400" s="26" t="s">
        <v>1181</v>
      </c>
      <c r="I400" s="26">
        <v>100</v>
      </c>
      <c r="J400" s="26">
        <v>800</v>
      </c>
      <c r="K400" s="63">
        <v>66.250952508000012</v>
      </c>
      <c r="L400" s="36" t="s">
        <v>888</v>
      </c>
      <c r="M400" s="35">
        <v>0.5</v>
      </c>
      <c r="N400" s="35">
        <v>1</v>
      </c>
      <c r="O400" s="20" t="s">
        <v>5040</v>
      </c>
      <c r="P400" s="20" t="s">
        <v>5043</v>
      </c>
      <c r="Q400" s="20" t="s">
        <v>908</v>
      </c>
      <c r="R400" s="26" t="s">
        <v>1181</v>
      </c>
      <c r="S400" s="26" t="s">
        <v>5044</v>
      </c>
      <c r="T400" s="26" t="s">
        <v>5045</v>
      </c>
      <c r="U400" s="63">
        <v>27.089791091999999</v>
      </c>
      <c r="V400" s="26" t="s">
        <v>888</v>
      </c>
      <c r="W400" s="35">
        <v>0.5</v>
      </c>
      <c r="X400" s="35">
        <v>1</v>
      </c>
      <c r="Y400" s="86" t="s">
        <v>5046</v>
      </c>
      <c r="Z400" s="20"/>
      <c r="AA400" s="20"/>
      <c r="AB400" s="26"/>
      <c r="AC400" s="26"/>
      <c r="AD400" s="26"/>
      <c r="AE400" s="63">
        <v>0</v>
      </c>
      <c r="AF400" s="68"/>
      <c r="AG400" s="35"/>
      <c r="AH400" s="35"/>
      <c r="AI400" s="89"/>
    </row>
    <row r="401" spans="1:35">
      <c r="A401" s="8" t="s">
        <v>13906</v>
      </c>
      <c r="B401" s="8" t="s">
        <v>20</v>
      </c>
      <c r="C401" s="8" t="s">
        <v>279</v>
      </c>
      <c r="D401" s="10" t="s">
        <v>363</v>
      </c>
      <c r="E401" s="8" t="s">
        <v>378</v>
      </c>
      <c r="F401" s="108" t="s">
        <v>13981</v>
      </c>
      <c r="G401" s="107"/>
      <c r="H401" s="6"/>
      <c r="I401" s="6"/>
      <c r="J401" s="6"/>
      <c r="K401" s="119">
        <v>0</v>
      </c>
      <c r="L401" s="6"/>
      <c r="M401" s="123"/>
      <c r="N401" s="123"/>
      <c r="O401" s="107" t="s">
        <v>13982</v>
      </c>
      <c r="P401" s="108"/>
      <c r="Q401" s="107"/>
      <c r="R401" s="6"/>
      <c r="S401" s="6"/>
      <c r="T401" s="107"/>
      <c r="U401" s="119">
        <v>0</v>
      </c>
      <c r="V401" s="6"/>
      <c r="X401" s="123"/>
      <c r="Z401" s="108"/>
      <c r="AA401" s="107"/>
      <c r="AB401" s="6"/>
      <c r="AC401" s="6"/>
      <c r="AD401" s="107"/>
      <c r="AE401" s="134">
        <v>0</v>
      </c>
      <c r="AF401" s="6"/>
      <c r="AG401" s="123"/>
      <c r="AH401" s="123"/>
      <c r="AI401" s="7"/>
    </row>
    <row r="402" spans="1:35">
      <c r="A402" s="64" t="s">
        <v>3020</v>
      </c>
      <c r="B402" s="64" t="s">
        <v>20</v>
      </c>
      <c r="C402" s="64" t="s">
        <v>279</v>
      </c>
      <c r="D402" s="70" t="s">
        <v>363</v>
      </c>
      <c r="E402" s="64" t="s">
        <v>378</v>
      </c>
      <c r="F402" s="20" t="s">
        <v>15408</v>
      </c>
      <c r="G402" s="20" t="s">
        <v>10095</v>
      </c>
      <c r="H402" s="26" t="s">
        <v>1181</v>
      </c>
      <c r="I402" s="26">
        <v>100</v>
      </c>
      <c r="J402" s="26">
        <v>600</v>
      </c>
      <c r="K402" s="63">
        <v>13.929291606048</v>
      </c>
      <c r="L402" s="26" t="s">
        <v>888</v>
      </c>
      <c r="M402" s="35">
        <v>0.1</v>
      </c>
      <c r="N402" s="35">
        <v>1</v>
      </c>
      <c r="O402" s="20"/>
      <c r="P402" s="20" t="s">
        <v>15408</v>
      </c>
      <c r="Q402" s="20" t="s">
        <v>10095</v>
      </c>
      <c r="R402" s="26" t="s">
        <v>1181</v>
      </c>
      <c r="S402" s="26">
        <v>100</v>
      </c>
      <c r="T402" s="26">
        <v>600</v>
      </c>
      <c r="U402" s="63">
        <v>13.929291606048</v>
      </c>
      <c r="V402" s="26" t="s">
        <v>888</v>
      </c>
      <c r="W402" s="35">
        <v>10</v>
      </c>
      <c r="X402" s="35">
        <v>100</v>
      </c>
      <c r="Y402" s="20"/>
      <c r="Z402" s="20"/>
      <c r="AA402" s="20"/>
      <c r="AB402" s="26"/>
      <c r="AC402" s="26"/>
      <c r="AD402" s="26"/>
      <c r="AE402" s="63">
        <v>0</v>
      </c>
      <c r="AF402" s="26"/>
      <c r="AG402" s="35"/>
      <c r="AH402" s="35"/>
      <c r="AI402" s="20"/>
    </row>
    <row r="403" spans="1:35">
      <c r="A403" s="64" t="s">
        <v>885</v>
      </c>
      <c r="B403" s="64" t="s">
        <v>20</v>
      </c>
      <c r="C403" s="64" t="s">
        <v>279</v>
      </c>
      <c r="D403" s="70" t="s">
        <v>363</v>
      </c>
      <c r="E403" s="64" t="s">
        <v>378</v>
      </c>
      <c r="F403" s="20">
        <v>105270</v>
      </c>
      <c r="G403" s="20" t="s">
        <v>1007</v>
      </c>
      <c r="H403" s="26" t="s">
        <v>896</v>
      </c>
      <c r="I403" s="26">
        <v>1</v>
      </c>
      <c r="J403" s="26">
        <v>5</v>
      </c>
      <c r="K403" s="63">
        <v>3.0938785800000002</v>
      </c>
      <c r="L403" s="26" t="s">
        <v>888</v>
      </c>
      <c r="M403" s="136">
        <v>100</v>
      </c>
      <c r="N403" s="136">
        <v>30</v>
      </c>
      <c r="O403" s="20" t="s">
        <v>1008</v>
      </c>
      <c r="P403" s="20">
        <v>205582</v>
      </c>
      <c r="Q403" s="20" t="s">
        <v>1000</v>
      </c>
      <c r="R403" s="26" t="s">
        <v>896</v>
      </c>
      <c r="S403" s="26">
        <v>1</v>
      </c>
      <c r="T403" s="26">
        <v>10</v>
      </c>
      <c r="U403" s="63">
        <v>2.3072992800000001</v>
      </c>
      <c r="V403" s="26" t="s">
        <v>888</v>
      </c>
      <c r="W403" s="136">
        <v>100</v>
      </c>
      <c r="X403" s="136">
        <v>100</v>
      </c>
      <c r="Y403" s="20" t="s">
        <v>1009</v>
      </c>
      <c r="Z403" s="20">
        <v>105270</v>
      </c>
      <c r="AA403" s="20" t="s">
        <v>1007</v>
      </c>
      <c r="AB403" s="26" t="s">
        <v>896</v>
      </c>
      <c r="AC403" s="26">
        <v>1</v>
      </c>
      <c r="AD403" s="26">
        <v>5</v>
      </c>
      <c r="AE403" s="63">
        <v>3.0938785800000002</v>
      </c>
      <c r="AF403" s="26" t="s">
        <v>888</v>
      </c>
      <c r="AG403" s="136">
        <v>50</v>
      </c>
      <c r="AH403" s="136">
        <v>30</v>
      </c>
      <c r="AI403" s="20" t="s">
        <v>1010</v>
      </c>
    </row>
    <row r="404" spans="1:35" ht="30">
      <c r="A404" s="64" t="s">
        <v>9433</v>
      </c>
      <c r="B404" s="64" t="s">
        <v>20</v>
      </c>
      <c r="C404" s="64" t="s">
        <v>279</v>
      </c>
      <c r="D404" s="70" t="s">
        <v>363</v>
      </c>
      <c r="E404" s="64" t="s">
        <v>378</v>
      </c>
      <c r="F404" s="75" t="s">
        <v>9709</v>
      </c>
      <c r="G404" s="20" t="s">
        <v>5154</v>
      </c>
      <c r="H404" s="26" t="s">
        <v>1181</v>
      </c>
      <c r="I404" s="26">
        <v>75</v>
      </c>
      <c r="J404" s="93">
        <v>450</v>
      </c>
      <c r="K404" s="65">
        <v>51.570600000000006</v>
      </c>
      <c r="L404" s="102" t="s">
        <v>27</v>
      </c>
      <c r="M404" s="35">
        <v>0.5</v>
      </c>
      <c r="N404" s="35">
        <v>1</v>
      </c>
      <c r="O404" s="20" t="s">
        <v>9710</v>
      </c>
      <c r="P404" s="75" t="s">
        <v>9711</v>
      </c>
      <c r="Q404" s="23" t="s">
        <v>5015</v>
      </c>
      <c r="R404" s="26" t="s">
        <v>5015</v>
      </c>
      <c r="S404" s="26" t="s">
        <v>1181</v>
      </c>
      <c r="T404" s="26">
        <v>100</v>
      </c>
      <c r="U404" s="65">
        <v>67.909800000000004</v>
      </c>
      <c r="V404" s="15" t="s">
        <v>27</v>
      </c>
      <c r="W404" s="35">
        <v>0</v>
      </c>
      <c r="X404" s="35">
        <v>1</v>
      </c>
      <c r="Y404" s="20" t="s">
        <v>5040</v>
      </c>
      <c r="Z404" s="75"/>
      <c r="AA404" s="20"/>
      <c r="AB404" s="26"/>
      <c r="AC404" s="26"/>
      <c r="AD404" s="6"/>
      <c r="AE404" s="65">
        <v>0</v>
      </c>
      <c r="AF404" s="65" t="s">
        <v>27</v>
      </c>
      <c r="AG404" s="35"/>
      <c r="AH404" s="35"/>
      <c r="AI404" s="20"/>
    </row>
    <row r="405" spans="1:35">
      <c r="A405" s="64" t="s">
        <v>12314</v>
      </c>
      <c r="B405" s="8" t="s">
        <v>20</v>
      </c>
      <c r="C405" s="8" t="s">
        <v>279</v>
      </c>
      <c r="D405" s="10" t="s">
        <v>280</v>
      </c>
      <c r="E405" s="8" t="s">
        <v>8458</v>
      </c>
      <c r="F405" s="107" t="s">
        <v>13543</v>
      </c>
      <c r="G405" s="107" t="s">
        <v>12307</v>
      </c>
      <c r="H405" s="6" t="s">
        <v>3137</v>
      </c>
      <c r="I405" s="6">
        <v>50</v>
      </c>
      <c r="J405" s="6" t="s">
        <v>6401</v>
      </c>
      <c r="K405" s="119">
        <v>2.563212</v>
      </c>
      <c r="L405" s="119"/>
      <c r="M405" s="124">
        <v>0.25</v>
      </c>
      <c r="N405" s="124">
        <v>0.6</v>
      </c>
      <c r="O405" s="107" t="s">
        <v>13544</v>
      </c>
      <c r="P405" s="107" t="s">
        <v>13543</v>
      </c>
      <c r="Q405" s="107" t="s">
        <v>12307</v>
      </c>
      <c r="R405" s="6" t="s">
        <v>3137</v>
      </c>
      <c r="S405" s="6">
        <v>50</v>
      </c>
      <c r="T405" s="6" t="s">
        <v>6401</v>
      </c>
      <c r="U405" s="119">
        <v>2.563212</v>
      </c>
      <c r="V405" s="16"/>
      <c r="W405" s="16">
        <v>0.25</v>
      </c>
      <c r="X405" s="123">
        <v>0.6</v>
      </c>
      <c r="Y405" s="108" t="s">
        <v>13544</v>
      </c>
      <c r="Z405" s="107" t="s">
        <v>12746</v>
      </c>
      <c r="AA405" s="107" t="s">
        <v>743</v>
      </c>
      <c r="AB405" s="6" t="s">
        <v>743</v>
      </c>
      <c r="AC405" s="6"/>
      <c r="AD405" s="6"/>
      <c r="AE405" s="107">
        <v>0</v>
      </c>
      <c r="AF405" s="107"/>
      <c r="AG405" s="123"/>
      <c r="AH405" s="123"/>
      <c r="AI405" s="7" t="s">
        <v>743</v>
      </c>
    </row>
    <row r="406" spans="1:35">
      <c r="A406" s="64" t="s">
        <v>8243</v>
      </c>
      <c r="B406" s="64" t="s">
        <v>20</v>
      </c>
      <c r="C406" s="64" t="s">
        <v>279</v>
      </c>
      <c r="D406" s="70" t="s">
        <v>280</v>
      </c>
      <c r="E406" s="64" t="s">
        <v>8458</v>
      </c>
      <c r="F406" s="20" t="s">
        <v>8459</v>
      </c>
      <c r="G406" s="20" t="s">
        <v>8443</v>
      </c>
      <c r="H406" s="26" t="s">
        <v>1181</v>
      </c>
      <c r="I406" s="26" t="s">
        <v>931</v>
      </c>
      <c r="J406" s="26">
        <v>500</v>
      </c>
      <c r="K406" s="65">
        <v>35.102412227999999</v>
      </c>
      <c r="L406" s="26" t="s">
        <v>888</v>
      </c>
      <c r="M406" s="35">
        <v>0</v>
      </c>
      <c r="N406" s="35">
        <v>0.9</v>
      </c>
      <c r="O406" s="20" t="s">
        <v>8460</v>
      </c>
      <c r="P406" s="20" t="s">
        <v>8459</v>
      </c>
      <c r="Q406" s="20" t="s">
        <v>8443</v>
      </c>
      <c r="R406" s="26" t="s">
        <v>1181</v>
      </c>
      <c r="S406" s="26" t="s">
        <v>931</v>
      </c>
      <c r="T406" s="26">
        <v>500</v>
      </c>
      <c r="U406" s="65">
        <v>35.102412227999999</v>
      </c>
      <c r="V406" s="26" t="s">
        <v>888</v>
      </c>
      <c r="W406" s="35">
        <v>0</v>
      </c>
      <c r="X406" s="35">
        <v>0.9</v>
      </c>
      <c r="Y406" s="20" t="s">
        <v>8460</v>
      </c>
      <c r="Z406" s="20"/>
      <c r="AA406" s="20"/>
      <c r="AB406" s="26"/>
      <c r="AC406" s="26">
        <v>1</v>
      </c>
      <c r="AD406" s="26"/>
      <c r="AE406" s="65">
        <v>0</v>
      </c>
      <c r="AF406" s="26"/>
      <c r="AG406" s="66">
        <v>0</v>
      </c>
      <c r="AH406" s="66">
        <v>0</v>
      </c>
      <c r="AI406" s="20"/>
    </row>
    <row r="407" spans="1:35" ht="30">
      <c r="A407" s="64" t="s">
        <v>11883</v>
      </c>
      <c r="B407" s="8" t="s">
        <v>20</v>
      </c>
      <c r="C407" s="8" t="s">
        <v>279</v>
      </c>
      <c r="D407" s="10" t="s">
        <v>280</v>
      </c>
      <c r="E407" s="8" t="s">
        <v>310</v>
      </c>
      <c r="F407" s="107" t="s">
        <v>12025</v>
      </c>
      <c r="G407" s="107" t="s">
        <v>11975</v>
      </c>
      <c r="H407" s="6" t="s">
        <v>8038</v>
      </c>
      <c r="I407" s="6">
        <v>50</v>
      </c>
      <c r="J407" s="6"/>
      <c r="K407" s="118">
        <v>2.5530000000000004</v>
      </c>
      <c r="L407" s="6" t="s">
        <v>27</v>
      </c>
      <c r="M407" s="6" t="s">
        <v>10317</v>
      </c>
      <c r="N407" s="6" t="s">
        <v>10322</v>
      </c>
      <c r="O407" s="107" t="s">
        <v>12026</v>
      </c>
      <c r="P407" s="107" t="s">
        <v>12025</v>
      </c>
      <c r="Q407" s="107" t="s">
        <v>11975</v>
      </c>
      <c r="R407" s="6" t="s">
        <v>8038</v>
      </c>
      <c r="S407" s="6">
        <v>50</v>
      </c>
      <c r="T407" s="6"/>
      <c r="U407" s="117">
        <v>2.5530000000000004</v>
      </c>
      <c r="V407" s="117"/>
      <c r="W407" s="15" t="s">
        <v>10317</v>
      </c>
      <c r="X407" s="6" t="s">
        <v>10322</v>
      </c>
      <c r="Y407" s="108" t="s">
        <v>12026</v>
      </c>
      <c r="Z407" s="107" t="s">
        <v>12027</v>
      </c>
      <c r="AA407" s="107" t="s">
        <v>10316</v>
      </c>
      <c r="AB407" s="6" t="s">
        <v>8038</v>
      </c>
      <c r="AC407" s="6">
        <v>50</v>
      </c>
      <c r="AD407" s="6"/>
      <c r="AE407" s="122">
        <v>6.6597047399999996</v>
      </c>
      <c r="AF407" s="122"/>
      <c r="AG407" s="6" t="s">
        <v>931</v>
      </c>
      <c r="AH407" s="6" t="s">
        <v>10318</v>
      </c>
      <c r="AI407" s="15" t="s">
        <v>12028</v>
      </c>
    </row>
    <row r="408" spans="1:35">
      <c r="A408" s="64" t="s">
        <v>5996</v>
      </c>
      <c r="B408" s="64" t="s">
        <v>20</v>
      </c>
      <c r="C408" s="64" t="s">
        <v>279</v>
      </c>
      <c r="D408" s="70" t="s">
        <v>280</v>
      </c>
      <c r="E408" s="64" t="s">
        <v>310</v>
      </c>
      <c r="F408" s="20" t="s">
        <v>6196</v>
      </c>
      <c r="G408" s="20" t="s">
        <v>5996</v>
      </c>
      <c r="H408" s="26" t="s">
        <v>896</v>
      </c>
      <c r="I408" s="26">
        <v>50</v>
      </c>
      <c r="J408" s="26">
        <v>1000</v>
      </c>
      <c r="K408" s="72">
        <v>1.56495195597</v>
      </c>
      <c r="L408" s="26" t="s">
        <v>888</v>
      </c>
      <c r="M408" s="35">
        <v>1</v>
      </c>
      <c r="N408" s="35">
        <v>1</v>
      </c>
      <c r="O408" s="20" t="s">
        <v>6197</v>
      </c>
      <c r="P408" s="20" t="s">
        <v>6198</v>
      </c>
      <c r="Q408" s="20" t="s">
        <v>6192</v>
      </c>
      <c r="R408" s="26" t="s">
        <v>896</v>
      </c>
      <c r="S408" s="26">
        <v>50</v>
      </c>
      <c r="T408" s="26">
        <v>20</v>
      </c>
      <c r="U408" s="63">
        <v>2.4176301364799997</v>
      </c>
      <c r="V408" s="26" t="s">
        <v>888</v>
      </c>
      <c r="W408" s="35">
        <v>1</v>
      </c>
      <c r="X408" s="35">
        <v>0</v>
      </c>
      <c r="Y408" s="20" t="s">
        <v>6199</v>
      </c>
      <c r="Z408" s="20" t="s">
        <v>6200</v>
      </c>
      <c r="AA408" s="20" t="s">
        <v>5996</v>
      </c>
      <c r="AB408" s="26" t="s">
        <v>896</v>
      </c>
      <c r="AC408" s="26">
        <v>50</v>
      </c>
      <c r="AD408" s="26">
        <v>10</v>
      </c>
      <c r="AE408" s="63">
        <v>3.8101901292</v>
      </c>
      <c r="AF408" s="26" t="s">
        <v>888</v>
      </c>
      <c r="AG408" s="35">
        <v>1</v>
      </c>
      <c r="AH408" s="35">
        <v>1</v>
      </c>
      <c r="AI408" s="20" t="s">
        <v>6195</v>
      </c>
    </row>
    <row r="409" spans="1:35" ht="30">
      <c r="A409" s="64" t="s">
        <v>19</v>
      </c>
      <c r="B409" s="64" t="s">
        <v>20</v>
      </c>
      <c r="C409" s="64" t="s">
        <v>279</v>
      </c>
      <c r="D409" s="70" t="s">
        <v>280</v>
      </c>
      <c r="E409" s="64" t="s">
        <v>310</v>
      </c>
      <c r="F409" s="74" t="s">
        <v>311</v>
      </c>
      <c r="G409" s="20" t="s">
        <v>283</v>
      </c>
      <c r="H409" s="26" t="s">
        <v>53</v>
      </c>
      <c r="I409" s="26">
        <v>50</v>
      </c>
      <c r="J409" s="26">
        <v>1000</v>
      </c>
      <c r="K409" s="72">
        <v>42.975433175487652</v>
      </c>
      <c r="L409" s="26" t="s">
        <v>27</v>
      </c>
      <c r="M409" s="35">
        <v>0.5</v>
      </c>
      <c r="N409" s="35">
        <v>0.2</v>
      </c>
      <c r="O409" s="82" t="s">
        <v>312</v>
      </c>
      <c r="P409" s="74" t="s">
        <v>313</v>
      </c>
      <c r="Q409" s="20" t="s">
        <v>283</v>
      </c>
      <c r="R409" s="26" t="s">
        <v>53</v>
      </c>
      <c r="S409" s="26">
        <v>50</v>
      </c>
      <c r="T409" s="26">
        <v>1000</v>
      </c>
      <c r="U409" s="71">
        <v>71.293413831508957</v>
      </c>
      <c r="V409" s="26" t="s">
        <v>27</v>
      </c>
      <c r="W409" s="35">
        <v>0.5</v>
      </c>
      <c r="X409" s="35">
        <v>0</v>
      </c>
      <c r="Y409" s="20" t="s">
        <v>314</v>
      </c>
      <c r="Z409" s="20"/>
      <c r="AA409" s="20"/>
      <c r="AB409" s="26"/>
      <c r="AC409" s="26"/>
      <c r="AD409" s="26"/>
      <c r="AE409" s="63">
        <v>0</v>
      </c>
      <c r="AF409" s="26"/>
      <c r="AG409" s="35"/>
      <c r="AH409" s="35"/>
      <c r="AI409" s="20"/>
    </row>
    <row r="410" spans="1:35">
      <c r="A410" s="64" t="s">
        <v>8776</v>
      </c>
      <c r="B410" s="64" t="s">
        <v>20</v>
      </c>
      <c r="C410" s="64" t="s">
        <v>279</v>
      </c>
      <c r="D410" s="70" t="s">
        <v>280</v>
      </c>
      <c r="E410" s="64" t="s">
        <v>310</v>
      </c>
      <c r="F410" s="20" t="s">
        <v>8985</v>
      </c>
      <c r="G410" s="20" t="s">
        <v>8959</v>
      </c>
      <c r="H410" s="26" t="s">
        <v>1181</v>
      </c>
      <c r="I410" s="26">
        <v>50</v>
      </c>
      <c r="J410" s="26">
        <v>1000</v>
      </c>
      <c r="K410" s="65">
        <v>43.312307452439995</v>
      </c>
      <c r="L410" s="26" t="s">
        <v>888</v>
      </c>
      <c r="M410" s="35">
        <v>0.05</v>
      </c>
      <c r="N410" s="35">
        <v>1</v>
      </c>
      <c r="O410" s="20" t="s">
        <v>8982</v>
      </c>
      <c r="P410" s="20" t="s">
        <v>8986</v>
      </c>
      <c r="Q410" s="20" t="s">
        <v>8962</v>
      </c>
      <c r="R410" s="26" t="s">
        <v>1181</v>
      </c>
      <c r="S410" s="26">
        <v>50</v>
      </c>
      <c r="T410" s="26">
        <v>1000</v>
      </c>
      <c r="U410" s="80">
        <v>71.166698571428583</v>
      </c>
      <c r="V410" s="34" t="s">
        <v>888</v>
      </c>
      <c r="W410" s="35">
        <v>0.05</v>
      </c>
      <c r="X410" s="35">
        <v>1</v>
      </c>
      <c r="Y410" s="20" t="s">
        <v>8984</v>
      </c>
      <c r="Z410" s="76" t="s">
        <v>9432</v>
      </c>
      <c r="AA410" s="20"/>
      <c r="AB410" s="26"/>
      <c r="AC410" s="26"/>
      <c r="AD410" s="26"/>
      <c r="AE410" s="80">
        <v>0</v>
      </c>
      <c r="AF410" s="26"/>
      <c r="AG410" s="35"/>
      <c r="AH410" s="35"/>
      <c r="AI410" s="20"/>
    </row>
    <row r="411" spans="1:35" ht="30">
      <c r="A411" s="64" t="s">
        <v>7936</v>
      </c>
      <c r="B411" s="64" t="s">
        <v>20</v>
      </c>
      <c r="C411" s="64" t="s">
        <v>279</v>
      </c>
      <c r="D411" s="70" t="s">
        <v>280</v>
      </c>
      <c r="E411" s="64" t="s">
        <v>310</v>
      </c>
      <c r="F411" s="20">
        <v>130039</v>
      </c>
      <c r="G411" s="20" t="s">
        <v>8023</v>
      </c>
      <c r="H411" s="26" t="s">
        <v>7938</v>
      </c>
      <c r="I411" s="26">
        <v>36</v>
      </c>
      <c r="J411" s="26">
        <v>1000</v>
      </c>
      <c r="K411" s="72">
        <v>35.74</v>
      </c>
      <c r="L411" s="26" t="s">
        <v>27</v>
      </c>
      <c r="M411" s="35">
        <v>0</v>
      </c>
      <c r="N411" s="35">
        <v>0</v>
      </c>
      <c r="O411" s="20"/>
      <c r="P411" s="20">
        <v>130039</v>
      </c>
      <c r="Q411" s="20" t="s">
        <v>8023</v>
      </c>
      <c r="R411" s="26" t="s">
        <v>7938</v>
      </c>
      <c r="S411" s="26">
        <v>36</v>
      </c>
      <c r="T411" s="26">
        <v>1000</v>
      </c>
      <c r="U411" s="72">
        <v>35.74</v>
      </c>
      <c r="V411" s="26" t="s">
        <v>27</v>
      </c>
      <c r="W411" s="35">
        <v>0</v>
      </c>
      <c r="X411" s="35">
        <v>0</v>
      </c>
      <c r="Y411" s="20"/>
      <c r="Z411" s="20"/>
      <c r="AA411" s="20"/>
      <c r="AB411" s="26"/>
      <c r="AC411" s="26"/>
      <c r="AD411" s="26"/>
      <c r="AE411" s="63">
        <v>0</v>
      </c>
      <c r="AF411" s="26"/>
      <c r="AG411" s="35"/>
      <c r="AH411" s="35"/>
      <c r="AI411" s="20"/>
    </row>
    <row r="412" spans="1:35">
      <c r="A412" s="64" t="s">
        <v>12314</v>
      </c>
      <c r="B412" s="8" t="s">
        <v>20</v>
      </c>
      <c r="C412" s="8" t="s">
        <v>279</v>
      </c>
      <c r="D412" s="10" t="s">
        <v>280</v>
      </c>
      <c r="E412" s="8" t="s">
        <v>310</v>
      </c>
      <c r="F412" s="107" t="s">
        <v>13545</v>
      </c>
      <c r="G412" s="107" t="s">
        <v>13546</v>
      </c>
      <c r="H412" s="6" t="s">
        <v>3137</v>
      </c>
      <c r="I412" s="6">
        <v>50</v>
      </c>
      <c r="J412" s="6" t="s">
        <v>3564</v>
      </c>
      <c r="K412" s="119">
        <v>4.6056120000000007</v>
      </c>
      <c r="L412" s="119"/>
      <c r="M412" s="124">
        <v>0.25</v>
      </c>
      <c r="N412" s="124">
        <v>0.6</v>
      </c>
      <c r="O412" s="107" t="s">
        <v>13547</v>
      </c>
      <c r="P412" s="107" t="s">
        <v>13545</v>
      </c>
      <c r="Q412" s="107" t="s">
        <v>13546</v>
      </c>
      <c r="R412" s="6" t="s">
        <v>3137</v>
      </c>
      <c r="S412" s="6">
        <v>50</v>
      </c>
      <c r="T412" s="6" t="s">
        <v>3564</v>
      </c>
      <c r="U412" s="119">
        <v>4.6056120000000007</v>
      </c>
      <c r="V412" s="16"/>
      <c r="W412" s="16">
        <v>0.25</v>
      </c>
      <c r="X412" s="123">
        <v>0.6</v>
      </c>
      <c r="Y412" s="108" t="s">
        <v>13547</v>
      </c>
      <c r="Z412" s="107" t="s">
        <v>13834</v>
      </c>
      <c r="AA412" s="107" t="s">
        <v>1212</v>
      </c>
      <c r="AB412" s="6" t="s">
        <v>1181</v>
      </c>
      <c r="AC412" s="6">
        <v>1000</v>
      </c>
      <c r="AD412" s="6" t="s">
        <v>12293</v>
      </c>
      <c r="AE412" s="119">
        <v>63.804576000000004</v>
      </c>
      <c r="AF412" s="119"/>
      <c r="AG412" s="123">
        <v>0.25</v>
      </c>
      <c r="AH412" s="123">
        <v>0.6</v>
      </c>
      <c r="AI412" s="7" t="s">
        <v>13835</v>
      </c>
    </row>
    <row r="413" spans="1:35">
      <c r="A413" s="64" t="s">
        <v>8243</v>
      </c>
      <c r="B413" s="64" t="s">
        <v>20</v>
      </c>
      <c r="C413" s="64" t="s">
        <v>279</v>
      </c>
      <c r="D413" s="70" t="s">
        <v>280</v>
      </c>
      <c r="E413" s="64" t="s">
        <v>310</v>
      </c>
      <c r="F413" s="20" t="s">
        <v>8461</v>
      </c>
      <c r="G413" s="20" t="s">
        <v>8443</v>
      </c>
      <c r="H413" s="26" t="s">
        <v>1181</v>
      </c>
      <c r="I413" s="26" t="s">
        <v>931</v>
      </c>
      <c r="J413" s="26">
        <v>1000</v>
      </c>
      <c r="K413" s="65">
        <v>39.346836000000003</v>
      </c>
      <c r="L413" s="26" t="s">
        <v>888</v>
      </c>
      <c r="M413" s="35">
        <v>0</v>
      </c>
      <c r="N413" s="35">
        <v>0.9</v>
      </c>
      <c r="O413" s="20" t="s">
        <v>8462</v>
      </c>
      <c r="P413" s="20" t="s">
        <v>8461</v>
      </c>
      <c r="Q413" s="20" t="s">
        <v>8443</v>
      </c>
      <c r="R413" s="26" t="s">
        <v>1181</v>
      </c>
      <c r="S413" s="26" t="s">
        <v>931</v>
      </c>
      <c r="T413" s="26">
        <v>1000</v>
      </c>
      <c r="U413" s="65">
        <v>39.346836000000003</v>
      </c>
      <c r="V413" s="26" t="s">
        <v>888</v>
      </c>
      <c r="W413" s="35">
        <v>0</v>
      </c>
      <c r="X413" s="35">
        <v>0.9</v>
      </c>
      <c r="Y413" s="20" t="s">
        <v>8462</v>
      </c>
      <c r="Z413" s="20" t="s">
        <v>8457</v>
      </c>
      <c r="AA413" s="20" t="s">
        <v>8446</v>
      </c>
      <c r="AB413" s="26" t="s">
        <v>8447</v>
      </c>
      <c r="AC413" s="26">
        <v>1</v>
      </c>
      <c r="AD413" s="26">
        <v>675</v>
      </c>
      <c r="AE413" s="65">
        <v>125.01367008</v>
      </c>
      <c r="AF413" s="26" t="s">
        <v>888</v>
      </c>
      <c r="AG413" s="66">
        <v>0</v>
      </c>
      <c r="AH413" s="66">
        <v>0</v>
      </c>
      <c r="AI413" s="20" t="s">
        <v>8448</v>
      </c>
    </row>
    <row r="414" spans="1:35">
      <c r="A414" s="64" t="s">
        <v>4400</v>
      </c>
      <c r="B414" s="64" t="s">
        <v>20</v>
      </c>
      <c r="C414" s="64" t="s">
        <v>279</v>
      </c>
      <c r="D414" s="70" t="s">
        <v>280</v>
      </c>
      <c r="E414" s="64" t="s">
        <v>310</v>
      </c>
      <c r="F414" s="20"/>
      <c r="G414" s="20"/>
      <c r="H414" s="26"/>
      <c r="I414" s="26"/>
      <c r="J414" s="26"/>
      <c r="K414" s="63">
        <v>0</v>
      </c>
      <c r="L414" s="36"/>
      <c r="M414" s="35"/>
      <c r="N414" s="35"/>
      <c r="O414" s="20"/>
      <c r="P414" s="20" t="s">
        <v>4951</v>
      </c>
      <c r="Q414" s="20" t="s">
        <v>4488</v>
      </c>
      <c r="R414" s="26" t="s">
        <v>1181</v>
      </c>
      <c r="S414" s="26">
        <v>1000</v>
      </c>
      <c r="T414" s="26" t="s">
        <v>4502</v>
      </c>
      <c r="U414" s="63">
        <v>36.707034000000007</v>
      </c>
      <c r="V414" s="26" t="s">
        <v>888</v>
      </c>
      <c r="W414" s="35">
        <v>0</v>
      </c>
      <c r="X414" s="35">
        <v>1</v>
      </c>
      <c r="Y414" s="20" t="s">
        <v>4952</v>
      </c>
      <c r="Z414" s="20" t="s">
        <v>4953</v>
      </c>
      <c r="AA414" s="20" t="s">
        <v>4488</v>
      </c>
      <c r="AB414" s="26" t="s">
        <v>1181</v>
      </c>
      <c r="AC414" s="26"/>
      <c r="AD414" s="26">
        <v>300</v>
      </c>
      <c r="AE414" s="63">
        <v>63.880726883999998</v>
      </c>
      <c r="AF414" s="26" t="s">
        <v>888</v>
      </c>
      <c r="AG414" s="35">
        <v>0</v>
      </c>
      <c r="AH414" s="35">
        <v>0</v>
      </c>
      <c r="AI414" s="89" t="s">
        <v>4939</v>
      </c>
    </row>
    <row r="415" spans="1:35">
      <c r="A415" s="8" t="s">
        <v>13906</v>
      </c>
      <c r="B415" s="8" t="s">
        <v>20</v>
      </c>
      <c r="C415" s="8" t="s">
        <v>279</v>
      </c>
      <c r="D415" s="10" t="s">
        <v>280</v>
      </c>
      <c r="E415" s="8" t="s">
        <v>310</v>
      </c>
      <c r="F415" s="108" t="s">
        <v>15151</v>
      </c>
      <c r="G415" s="107" t="s">
        <v>703</v>
      </c>
      <c r="H415" s="6" t="s">
        <v>14325</v>
      </c>
      <c r="I415" s="6">
        <v>50</v>
      </c>
      <c r="J415" s="6"/>
      <c r="K415" s="119">
        <v>1.982179836</v>
      </c>
      <c r="L415" s="6" t="s">
        <v>27</v>
      </c>
      <c r="M415" s="123">
        <v>0.5</v>
      </c>
      <c r="N415" s="123">
        <v>0.5</v>
      </c>
      <c r="O415" s="107" t="s">
        <v>15152</v>
      </c>
      <c r="P415" s="108" t="s">
        <v>15153</v>
      </c>
      <c r="Q415" s="107" t="s">
        <v>703</v>
      </c>
      <c r="R415" s="6" t="s">
        <v>5858</v>
      </c>
      <c r="S415" s="6">
        <v>1000</v>
      </c>
      <c r="T415" s="107"/>
      <c r="U415" s="119">
        <v>56.728099116000003</v>
      </c>
      <c r="V415" s="6" t="s">
        <v>27</v>
      </c>
      <c r="W415" s="16">
        <v>0.5</v>
      </c>
      <c r="X415" s="123">
        <v>0.5</v>
      </c>
      <c r="Y415" s="23" t="s">
        <v>15154</v>
      </c>
      <c r="Z415" s="108"/>
      <c r="AA415" s="107"/>
      <c r="AB415" s="6"/>
      <c r="AC415" s="6"/>
      <c r="AD415" s="107"/>
      <c r="AE415" s="134">
        <v>0</v>
      </c>
      <c r="AF415" s="6"/>
      <c r="AG415" s="123"/>
      <c r="AH415" s="123"/>
      <c r="AI415" s="7"/>
    </row>
    <row r="416" spans="1:35" ht="45">
      <c r="A416" s="64" t="s">
        <v>3020</v>
      </c>
      <c r="B416" s="64" t="s">
        <v>20</v>
      </c>
      <c r="C416" s="64" t="s">
        <v>279</v>
      </c>
      <c r="D416" s="70" t="s">
        <v>280</v>
      </c>
      <c r="E416" s="64" t="s">
        <v>310</v>
      </c>
      <c r="F416" s="20" t="s">
        <v>3057</v>
      </c>
      <c r="G416" s="20" t="s">
        <v>10096</v>
      </c>
      <c r="H416" s="26" t="s">
        <v>1181</v>
      </c>
      <c r="I416" s="26">
        <v>50</v>
      </c>
      <c r="J416" s="26">
        <v>1000</v>
      </c>
      <c r="K416" s="63">
        <v>32.595846191999996</v>
      </c>
      <c r="L416" s="26" t="s">
        <v>888</v>
      </c>
      <c r="M416" s="35">
        <v>0</v>
      </c>
      <c r="N416" s="35">
        <v>0</v>
      </c>
      <c r="O416" s="20"/>
      <c r="P416" s="20" t="s">
        <v>3058</v>
      </c>
      <c r="Q416" s="20" t="s">
        <v>10096</v>
      </c>
      <c r="R416" s="26" t="s">
        <v>1181</v>
      </c>
      <c r="S416" s="26">
        <v>50</v>
      </c>
      <c r="T416" s="26">
        <v>1000</v>
      </c>
      <c r="U416" s="63">
        <v>43.461128256000002</v>
      </c>
      <c r="V416" s="26" t="s">
        <v>888</v>
      </c>
      <c r="W416" s="35">
        <v>0</v>
      </c>
      <c r="X416" s="35">
        <v>0</v>
      </c>
      <c r="Y416" s="20"/>
      <c r="Z416" s="20" t="s">
        <v>3059</v>
      </c>
      <c r="AA416" s="20" t="s">
        <v>10097</v>
      </c>
      <c r="AB416" s="26" t="s">
        <v>1181</v>
      </c>
      <c r="AC416" s="26">
        <v>50</v>
      </c>
      <c r="AD416" s="26">
        <v>1000</v>
      </c>
      <c r="AE416" s="63">
        <v>65.191692383999992</v>
      </c>
      <c r="AF416" s="26" t="s">
        <v>888</v>
      </c>
      <c r="AG416" s="35">
        <v>0</v>
      </c>
      <c r="AH416" s="35">
        <v>0</v>
      </c>
      <c r="AI416" s="20" t="s">
        <v>3041</v>
      </c>
    </row>
    <row r="417" spans="1:35">
      <c r="A417" s="64" t="s">
        <v>885</v>
      </c>
      <c r="B417" s="64" t="s">
        <v>20</v>
      </c>
      <c r="C417" s="64" t="s">
        <v>279</v>
      </c>
      <c r="D417" s="70" t="s">
        <v>280</v>
      </c>
      <c r="E417" s="64" t="s">
        <v>310</v>
      </c>
      <c r="F417" s="20">
        <v>150006</v>
      </c>
      <c r="G417" s="20" t="s">
        <v>985</v>
      </c>
      <c r="H417" s="26" t="s">
        <v>980</v>
      </c>
      <c r="I417" s="26">
        <v>1</v>
      </c>
      <c r="J417" s="26">
        <v>20</v>
      </c>
      <c r="K417" s="63">
        <v>1.4053550160000001</v>
      </c>
      <c r="L417" s="26" t="s">
        <v>888</v>
      </c>
      <c r="M417" s="136">
        <v>100</v>
      </c>
      <c r="N417" s="136">
        <v>100</v>
      </c>
      <c r="O417" s="20" t="s">
        <v>991</v>
      </c>
      <c r="P417" s="20"/>
      <c r="Q417" s="20"/>
      <c r="R417" s="26"/>
      <c r="S417" s="26"/>
      <c r="T417" s="26"/>
      <c r="U417" s="63">
        <v>0</v>
      </c>
      <c r="V417" s="26"/>
      <c r="W417" s="136"/>
      <c r="X417" s="136"/>
      <c r="Y417" s="20"/>
      <c r="Z417" s="20">
        <v>150101</v>
      </c>
      <c r="AA417" s="20" t="s">
        <v>982</v>
      </c>
      <c r="AB417" s="26" t="s">
        <v>983</v>
      </c>
      <c r="AC417" s="26">
        <v>1</v>
      </c>
      <c r="AD417" s="26">
        <v>20</v>
      </c>
      <c r="AE417" s="63">
        <v>7.5406735560000007</v>
      </c>
      <c r="AF417" s="26" t="s">
        <v>888</v>
      </c>
      <c r="AG417" s="136">
        <v>1</v>
      </c>
      <c r="AH417" s="136">
        <v>0</v>
      </c>
      <c r="AI417" s="20" t="s">
        <v>984</v>
      </c>
    </row>
    <row r="418" spans="1:35" ht="30">
      <c r="A418" s="64" t="s">
        <v>9433</v>
      </c>
      <c r="B418" s="64" t="s">
        <v>20</v>
      </c>
      <c r="C418" s="64" t="s">
        <v>279</v>
      </c>
      <c r="D418" s="70" t="s">
        <v>280</v>
      </c>
      <c r="E418" s="64" t="s">
        <v>310</v>
      </c>
      <c r="F418" s="75" t="s">
        <v>9629</v>
      </c>
      <c r="G418" s="20" t="s">
        <v>979</v>
      </c>
      <c r="H418" s="26" t="s">
        <v>1181</v>
      </c>
      <c r="I418" s="26">
        <v>50</v>
      </c>
      <c r="J418" s="93">
        <v>1000</v>
      </c>
      <c r="K418" s="65">
        <v>37.733340000000005</v>
      </c>
      <c r="L418" s="15" t="s">
        <v>27</v>
      </c>
      <c r="M418" s="35">
        <v>1</v>
      </c>
      <c r="N418" s="35">
        <v>0</v>
      </c>
      <c r="O418" s="20" t="s">
        <v>9630</v>
      </c>
      <c r="P418" s="75" t="s">
        <v>9629</v>
      </c>
      <c r="Q418" s="23" t="s">
        <v>979</v>
      </c>
      <c r="R418" s="26" t="s">
        <v>979</v>
      </c>
      <c r="S418" s="26" t="s">
        <v>1181</v>
      </c>
      <c r="T418" s="26">
        <v>50</v>
      </c>
      <c r="U418" s="80">
        <v>37.733340000000005</v>
      </c>
      <c r="V418" s="15" t="s">
        <v>27</v>
      </c>
      <c r="W418" s="35">
        <v>1</v>
      </c>
      <c r="X418" s="35">
        <v>0</v>
      </c>
      <c r="Y418" s="20" t="s">
        <v>9630</v>
      </c>
      <c r="Z418" s="75" t="s">
        <v>9631</v>
      </c>
      <c r="AA418" s="20" t="s">
        <v>982</v>
      </c>
      <c r="AB418" s="26" t="s">
        <v>1181</v>
      </c>
      <c r="AC418" s="26">
        <v>50</v>
      </c>
      <c r="AD418" s="6">
        <v>1000</v>
      </c>
      <c r="AE418" s="65">
        <v>180.70134000000002</v>
      </c>
      <c r="AF418" s="65" t="s">
        <v>27</v>
      </c>
      <c r="AG418" s="35">
        <v>1</v>
      </c>
      <c r="AH418" s="35">
        <v>0</v>
      </c>
      <c r="AI418" s="20" t="s">
        <v>9632</v>
      </c>
    </row>
    <row r="419" spans="1:35">
      <c r="A419" s="64" t="s">
        <v>12314</v>
      </c>
      <c r="B419" s="8" t="s">
        <v>20</v>
      </c>
      <c r="C419" s="8" t="s">
        <v>279</v>
      </c>
      <c r="D419" s="10" t="s">
        <v>280</v>
      </c>
      <c r="E419" s="8" t="s">
        <v>8463</v>
      </c>
      <c r="F419" s="107" t="s">
        <v>13545</v>
      </c>
      <c r="G419" s="107" t="s">
        <v>13546</v>
      </c>
      <c r="H419" s="6" t="s">
        <v>3137</v>
      </c>
      <c r="I419" s="6">
        <v>50</v>
      </c>
      <c r="J419" s="6" t="s">
        <v>3564</v>
      </c>
      <c r="K419" s="119">
        <v>4.6056120000000007</v>
      </c>
      <c r="L419" s="119"/>
      <c r="M419" s="124">
        <v>0.25</v>
      </c>
      <c r="N419" s="124">
        <v>0.6</v>
      </c>
      <c r="O419" s="107" t="s">
        <v>13547</v>
      </c>
      <c r="P419" s="107" t="s">
        <v>13548</v>
      </c>
      <c r="Q419" s="107" t="s">
        <v>342</v>
      </c>
      <c r="R419" s="6" t="s">
        <v>3137</v>
      </c>
      <c r="S419" s="6">
        <v>100</v>
      </c>
      <c r="T419" s="6" t="s">
        <v>13235</v>
      </c>
      <c r="U419" s="119">
        <v>21.39414</v>
      </c>
      <c r="V419" s="16"/>
      <c r="W419" s="27">
        <v>0.25</v>
      </c>
      <c r="X419" s="124">
        <v>0.6</v>
      </c>
      <c r="Y419" s="108" t="s">
        <v>13549</v>
      </c>
      <c r="Z419" s="107" t="s">
        <v>13548</v>
      </c>
      <c r="AA419" s="107" t="s">
        <v>342</v>
      </c>
      <c r="AB419" s="6" t="s">
        <v>3137</v>
      </c>
      <c r="AC419" s="6">
        <v>100</v>
      </c>
      <c r="AD419" s="6" t="s">
        <v>13235</v>
      </c>
      <c r="AE419" s="119">
        <v>21.39414</v>
      </c>
      <c r="AF419" s="119"/>
      <c r="AG419" s="123">
        <v>0.25</v>
      </c>
      <c r="AH419" s="123">
        <v>0.6</v>
      </c>
      <c r="AI419" s="7" t="s">
        <v>13549</v>
      </c>
    </row>
    <row r="420" spans="1:35">
      <c r="A420" s="64" t="s">
        <v>8243</v>
      </c>
      <c r="B420" s="64" t="s">
        <v>20</v>
      </c>
      <c r="C420" s="64" t="s">
        <v>279</v>
      </c>
      <c r="D420" s="70" t="s">
        <v>280</v>
      </c>
      <c r="E420" s="64" t="s">
        <v>8463</v>
      </c>
      <c r="F420" s="20" t="s">
        <v>8464</v>
      </c>
      <c r="G420" s="20" t="s">
        <v>995</v>
      </c>
      <c r="H420" s="26" t="s">
        <v>1181</v>
      </c>
      <c r="I420" s="26" t="s">
        <v>931</v>
      </c>
      <c r="J420" s="26">
        <v>250</v>
      </c>
      <c r="K420" s="65">
        <v>26.898408000000003</v>
      </c>
      <c r="L420" s="26" t="s">
        <v>888</v>
      </c>
      <c r="M420" s="35">
        <v>0</v>
      </c>
      <c r="N420" s="35">
        <v>0.9</v>
      </c>
      <c r="O420" s="20" t="s">
        <v>8465</v>
      </c>
      <c r="P420" s="20" t="s">
        <v>8464</v>
      </c>
      <c r="Q420" s="20" t="s">
        <v>995</v>
      </c>
      <c r="R420" s="26" t="s">
        <v>1181</v>
      </c>
      <c r="S420" s="26" t="s">
        <v>931</v>
      </c>
      <c r="T420" s="26">
        <v>250</v>
      </c>
      <c r="U420" s="65">
        <v>26.898408000000003</v>
      </c>
      <c r="V420" s="26" t="s">
        <v>888</v>
      </c>
      <c r="W420" s="35">
        <v>0</v>
      </c>
      <c r="X420" s="35">
        <v>0.9</v>
      </c>
      <c r="Y420" s="20" t="s">
        <v>8465</v>
      </c>
      <c r="Z420" s="20" t="s">
        <v>8466</v>
      </c>
      <c r="AA420" s="20" t="s">
        <v>8446</v>
      </c>
      <c r="AB420" s="26" t="s">
        <v>8467</v>
      </c>
      <c r="AC420" s="26">
        <v>1</v>
      </c>
      <c r="AD420" s="26">
        <v>200</v>
      </c>
      <c r="AE420" s="65">
        <v>120.80809275599999</v>
      </c>
      <c r="AF420" s="26" t="s">
        <v>888</v>
      </c>
      <c r="AG420" s="66">
        <v>0</v>
      </c>
      <c r="AH420" s="66">
        <v>0</v>
      </c>
      <c r="AI420" s="20" t="s">
        <v>8448</v>
      </c>
    </row>
    <row r="421" spans="1:35">
      <c r="A421" s="64" t="s">
        <v>12314</v>
      </c>
      <c r="B421" s="8" t="s">
        <v>20</v>
      </c>
      <c r="C421" s="8" t="s">
        <v>279</v>
      </c>
      <c r="D421" s="10" t="s">
        <v>280</v>
      </c>
      <c r="E421" s="8" t="s">
        <v>8468</v>
      </c>
      <c r="F421" s="107" t="s">
        <v>13548</v>
      </c>
      <c r="G421" s="107" t="s">
        <v>342</v>
      </c>
      <c r="H421" s="6" t="s">
        <v>3137</v>
      </c>
      <c r="I421" s="6">
        <v>100</v>
      </c>
      <c r="J421" s="6" t="s">
        <v>13235</v>
      </c>
      <c r="K421" s="119">
        <v>21.39414</v>
      </c>
      <c r="L421" s="119"/>
      <c r="M421" s="124">
        <v>0.25</v>
      </c>
      <c r="N421" s="124">
        <v>0.6</v>
      </c>
      <c r="O421" s="107" t="s">
        <v>13549</v>
      </c>
      <c r="P421" s="107" t="s">
        <v>13536</v>
      </c>
      <c r="Q421" s="107" t="s">
        <v>1475</v>
      </c>
      <c r="R421" s="6" t="s">
        <v>3137</v>
      </c>
      <c r="S421" s="6">
        <v>30</v>
      </c>
      <c r="T421" s="6" t="s">
        <v>3339</v>
      </c>
      <c r="U421" s="119">
        <v>8.9457120000000003</v>
      </c>
      <c r="V421" s="16"/>
      <c r="W421" s="27">
        <v>0.25</v>
      </c>
      <c r="X421" s="124">
        <v>0.6</v>
      </c>
      <c r="Y421" s="108" t="s">
        <v>13537</v>
      </c>
      <c r="Z421" s="107" t="s">
        <v>13536</v>
      </c>
      <c r="AA421" s="107" t="s">
        <v>1475</v>
      </c>
      <c r="AB421" s="6" t="s">
        <v>3137</v>
      </c>
      <c r="AC421" s="6">
        <v>30</v>
      </c>
      <c r="AD421" s="6" t="s">
        <v>3339</v>
      </c>
      <c r="AE421" s="119">
        <v>8.9457120000000003</v>
      </c>
      <c r="AF421" s="119"/>
      <c r="AG421" s="123">
        <v>0.25</v>
      </c>
      <c r="AH421" s="123">
        <v>0.6</v>
      </c>
      <c r="AI421" s="7" t="s">
        <v>13537</v>
      </c>
    </row>
    <row r="422" spans="1:35">
      <c r="A422" s="64" t="s">
        <v>8243</v>
      </c>
      <c r="B422" s="64" t="s">
        <v>20</v>
      </c>
      <c r="C422" s="64" t="s">
        <v>279</v>
      </c>
      <c r="D422" s="70" t="s">
        <v>280</v>
      </c>
      <c r="E422" s="64" t="s">
        <v>8468</v>
      </c>
      <c r="F422" s="20" t="s">
        <v>8464</v>
      </c>
      <c r="G422" s="20" t="s">
        <v>995</v>
      </c>
      <c r="H422" s="26" t="s">
        <v>1181</v>
      </c>
      <c r="I422" s="26" t="s">
        <v>931</v>
      </c>
      <c r="J422" s="26">
        <v>250</v>
      </c>
      <c r="K422" s="65">
        <v>26.898408000000003</v>
      </c>
      <c r="L422" s="26" t="s">
        <v>888</v>
      </c>
      <c r="M422" s="35">
        <v>0</v>
      </c>
      <c r="N422" s="35">
        <v>0.9</v>
      </c>
      <c r="O422" s="20" t="s">
        <v>8465</v>
      </c>
      <c r="P422" s="20" t="s">
        <v>8464</v>
      </c>
      <c r="Q422" s="20" t="s">
        <v>995</v>
      </c>
      <c r="R422" s="26" t="s">
        <v>1181</v>
      </c>
      <c r="S422" s="26" t="s">
        <v>931</v>
      </c>
      <c r="T422" s="26">
        <v>250</v>
      </c>
      <c r="U422" s="65">
        <v>26.898408000000003</v>
      </c>
      <c r="V422" s="26" t="s">
        <v>888</v>
      </c>
      <c r="W422" s="35">
        <v>0</v>
      </c>
      <c r="X422" s="35">
        <v>0.9</v>
      </c>
      <c r="Y422" s="20" t="s">
        <v>8465</v>
      </c>
      <c r="Z422" s="20" t="s">
        <v>8469</v>
      </c>
      <c r="AA422" s="20" t="s">
        <v>8446</v>
      </c>
      <c r="AB422" s="26" t="s">
        <v>8467</v>
      </c>
      <c r="AC422" s="26">
        <v>1</v>
      </c>
      <c r="AD422" s="26">
        <v>200</v>
      </c>
      <c r="AE422" s="65">
        <v>120.80809275599999</v>
      </c>
      <c r="AF422" s="26" t="s">
        <v>888</v>
      </c>
      <c r="AG422" s="66">
        <v>0</v>
      </c>
      <c r="AH422" s="66">
        <v>0</v>
      </c>
      <c r="AI422" s="20" t="s">
        <v>8448</v>
      </c>
    </row>
    <row r="423" spans="1:35">
      <c r="A423" s="64" t="s">
        <v>12314</v>
      </c>
      <c r="B423" s="8" t="s">
        <v>20</v>
      </c>
      <c r="C423" s="8" t="s">
        <v>279</v>
      </c>
      <c r="D423" s="10" t="s">
        <v>280</v>
      </c>
      <c r="E423" s="8" t="s">
        <v>8470</v>
      </c>
      <c r="F423" s="107" t="s">
        <v>13536</v>
      </c>
      <c r="G423" s="107" t="s">
        <v>1475</v>
      </c>
      <c r="H423" s="6" t="s">
        <v>3137</v>
      </c>
      <c r="I423" s="6">
        <v>30</v>
      </c>
      <c r="J423" s="6" t="s">
        <v>3339</v>
      </c>
      <c r="K423" s="119">
        <v>8.9457120000000003</v>
      </c>
      <c r="L423" s="119"/>
      <c r="M423" s="124">
        <v>0.25</v>
      </c>
      <c r="N423" s="124">
        <v>0.6</v>
      </c>
      <c r="O423" s="107" t="s">
        <v>13537</v>
      </c>
      <c r="P423" s="107" t="s">
        <v>13540</v>
      </c>
      <c r="Q423" s="107" t="s">
        <v>578</v>
      </c>
      <c r="R423" s="6" t="s">
        <v>3137</v>
      </c>
      <c r="S423" s="6">
        <v>30</v>
      </c>
      <c r="T423" s="6" t="s">
        <v>3695</v>
      </c>
      <c r="U423" s="119">
        <v>13.438992000000001</v>
      </c>
      <c r="V423" s="16"/>
      <c r="W423" s="27">
        <v>0.25</v>
      </c>
      <c r="X423" s="124">
        <v>0.6</v>
      </c>
      <c r="Y423" s="108" t="s">
        <v>13541</v>
      </c>
      <c r="Z423" s="107" t="s">
        <v>13540</v>
      </c>
      <c r="AA423" s="107" t="s">
        <v>578</v>
      </c>
      <c r="AB423" s="6" t="s">
        <v>3137</v>
      </c>
      <c r="AC423" s="6">
        <v>30</v>
      </c>
      <c r="AD423" s="6" t="s">
        <v>3695</v>
      </c>
      <c r="AE423" s="119">
        <v>13.438992000000001</v>
      </c>
      <c r="AF423" s="119"/>
      <c r="AG423" s="123">
        <v>0.25</v>
      </c>
      <c r="AH423" s="123">
        <v>0.6</v>
      </c>
      <c r="AI423" s="7" t="s">
        <v>13541</v>
      </c>
    </row>
    <row r="424" spans="1:35">
      <c r="A424" s="64" t="s">
        <v>8243</v>
      </c>
      <c r="B424" s="64" t="s">
        <v>20</v>
      </c>
      <c r="C424" s="64" t="s">
        <v>279</v>
      </c>
      <c r="D424" s="70" t="s">
        <v>280</v>
      </c>
      <c r="E424" s="64" t="s">
        <v>8470</v>
      </c>
      <c r="F424" s="20" t="s">
        <v>8471</v>
      </c>
      <c r="G424" s="20" t="s">
        <v>995</v>
      </c>
      <c r="H424" s="26" t="s">
        <v>1181</v>
      </c>
      <c r="I424" s="26" t="s">
        <v>931</v>
      </c>
      <c r="J424" s="26">
        <v>250</v>
      </c>
      <c r="K424" s="65">
        <v>29.073564000000001</v>
      </c>
      <c r="L424" s="26" t="s">
        <v>888</v>
      </c>
      <c r="M424" s="35">
        <v>0</v>
      </c>
      <c r="N424" s="35">
        <v>0.9</v>
      </c>
      <c r="O424" s="20" t="s">
        <v>8472</v>
      </c>
      <c r="P424" s="20" t="s">
        <v>8473</v>
      </c>
      <c r="Q424" s="20" t="s">
        <v>995</v>
      </c>
      <c r="R424" s="26" t="s">
        <v>1181</v>
      </c>
      <c r="S424" s="26" t="s">
        <v>931</v>
      </c>
      <c r="T424" s="26">
        <v>250</v>
      </c>
      <c r="U424" s="65">
        <v>29.073564000000001</v>
      </c>
      <c r="V424" s="26" t="s">
        <v>888</v>
      </c>
      <c r="W424" s="35">
        <v>0</v>
      </c>
      <c r="X424" s="35">
        <v>0.9</v>
      </c>
      <c r="Y424" s="20"/>
      <c r="Z424" s="20"/>
      <c r="AA424" s="20"/>
      <c r="AB424" s="26"/>
      <c r="AC424" s="26"/>
      <c r="AD424" s="26"/>
      <c r="AE424" s="65">
        <v>0</v>
      </c>
      <c r="AF424" s="26"/>
      <c r="AG424" s="66">
        <v>0</v>
      </c>
      <c r="AH424" s="66">
        <v>0</v>
      </c>
      <c r="AI424" s="20"/>
    </row>
    <row r="425" spans="1:35" ht="30">
      <c r="A425" s="64" t="s">
        <v>11883</v>
      </c>
      <c r="B425" s="8" t="s">
        <v>20</v>
      </c>
      <c r="C425" s="8" t="s">
        <v>279</v>
      </c>
      <c r="D425" s="10" t="s">
        <v>280</v>
      </c>
      <c r="E425" s="8" t="s">
        <v>328</v>
      </c>
      <c r="F425" s="107" t="s">
        <v>12029</v>
      </c>
      <c r="G425" s="107" t="s">
        <v>11975</v>
      </c>
      <c r="H425" s="6" t="s">
        <v>8038</v>
      </c>
      <c r="I425" s="6">
        <v>50</v>
      </c>
      <c r="J425" s="6"/>
      <c r="K425" s="118">
        <v>6.4846200000000005</v>
      </c>
      <c r="L425" s="6" t="s">
        <v>27</v>
      </c>
      <c r="M425" s="6" t="s">
        <v>10317</v>
      </c>
      <c r="N425" s="6" t="s">
        <v>10322</v>
      </c>
      <c r="O425" s="107" t="s">
        <v>12030</v>
      </c>
      <c r="P425" s="107" t="s">
        <v>12029</v>
      </c>
      <c r="Q425" s="107" t="s">
        <v>11975</v>
      </c>
      <c r="R425" s="6" t="s">
        <v>8038</v>
      </c>
      <c r="S425" s="6">
        <v>50</v>
      </c>
      <c r="T425" s="6"/>
      <c r="U425" s="117">
        <v>6.4846200000000005</v>
      </c>
      <c r="V425" s="117"/>
      <c r="W425" s="15" t="s">
        <v>10317</v>
      </c>
      <c r="X425" s="6" t="s">
        <v>10322</v>
      </c>
      <c r="Y425" s="108" t="s">
        <v>12030</v>
      </c>
      <c r="Z425" s="107" t="s">
        <v>12031</v>
      </c>
      <c r="AA425" s="107" t="s">
        <v>10316</v>
      </c>
      <c r="AB425" s="6" t="s">
        <v>8038</v>
      </c>
      <c r="AC425" s="6">
        <v>50</v>
      </c>
      <c r="AD425" s="6"/>
      <c r="AE425" s="122">
        <v>7.8448175520000012</v>
      </c>
      <c r="AF425" s="122"/>
      <c r="AG425" s="6" t="s">
        <v>931</v>
      </c>
      <c r="AH425" s="6" t="s">
        <v>10318</v>
      </c>
      <c r="AI425" s="15" t="s">
        <v>12032</v>
      </c>
    </row>
    <row r="426" spans="1:35">
      <c r="A426" s="64" t="s">
        <v>5996</v>
      </c>
      <c r="B426" s="64" t="s">
        <v>20</v>
      </c>
      <c r="C426" s="64" t="s">
        <v>279</v>
      </c>
      <c r="D426" s="70" t="s">
        <v>280</v>
      </c>
      <c r="E426" s="64" t="s">
        <v>328</v>
      </c>
      <c r="F426" s="20" t="s">
        <v>6201</v>
      </c>
      <c r="G426" s="20" t="s">
        <v>5996</v>
      </c>
      <c r="H426" s="26" t="s">
        <v>1181</v>
      </c>
      <c r="I426" s="26">
        <v>250</v>
      </c>
      <c r="J426" s="26">
        <v>250</v>
      </c>
      <c r="K426" s="72">
        <v>29.677636989</v>
      </c>
      <c r="L426" s="26" t="s">
        <v>888</v>
      </c>
      <c r="M426" s="35">
        <v>1</v>
      </c>
      <c r="N426" s="35">
        <v>1</v>
      </c>
      <c r="O426" s="20" t="s">
        <v>6202</v>
      </c>
      <c r="P426" s="20" t="s">
        <v>6203</v>
      </c>
      <c r="Q426" s="20" t="s">
        <v>985</v>
      </c>
      <c r="R426" s="26" t="s">
        <v>1181</v>
      </c>
      <c r="S426" s="26">
        <v>250</v>
      </c>
      <c r="T426" s="26">
        <v>250</v>
      </c>
      <c r="U426" s="63">
        <v>14.771959254</v>
      </c>
      <c r="V426" s="26" t="s">
        <v>888</v>
      </c>
      <c r="W426" s="35">
        <v>1</v>
      </c>
      <c r="X426" s="35">
        <v>1</v>
      </c>
      <c r="Y426" s="20" t="s">
        <v>6204</v>
      </c>
      <c r="Z426" s="20" t="s">
        <v>6205</v>
      </c>
      <c r="AA426" s="20" t="s">
        <v>5996</v>
      </c>
      <c r="AB426" s="26" t="s">
        <v>1181</v>
      </c>
      <c r="AC426" s="26">
        <v>250</v>
      </c>
      <c r="AD426" s="26">
        <v>250</v>
      </c>
      <c r="AE426" s="63">
        <v>37.947731749200003</v>
      </c>
      <c r="AF426" s="26" t="s">
        <v>888</v>
      </c>
      <c r="AG426" s="35">
        <v>1</v>
      </c>
      <c r="AH426" s="35">
        <v>0</v>
      </c>
      <c r="AI426" s="20" t="s">
        <v>6206</v>
      </c>
    </row>
    <row r="427" spans="1:35">
      <c r="A427" s="64" t="s">
        <v>19</v>
      </c>
      <c r="B427" s="64" t="s">
        <v>20</v>
      </c>
      <c r="C427" s="64" t="s">
        <v>279</v>
      </c>
      <c r="D427" s="70" t="s">
        <v>280</v>
      </c>
      <c r="E427" s="64" t="s">
        <v>328</v>
      </c>
      <c r="F427" s="74" t="s">
        <v>321</v>
      </c>
      <c r="G427" s="20" t="s">
        <v>283</v>
      </c>
      <c r="H427" s="26" t="s">
        <v>53</v>
      </c>
      <c r="I427" s="26">
        <v>50</v>
      </c>
      <c r="J427" s="26">
        <v>250</v>
      </c>
      <c r="K427" s="72">
        <v>17.548407706875</v>
      </c>
      <c r="L427" s="26" t="s">
        <v>27</v>
      </c>
      <c r="M427" s="35">
        <v>0</v>
      </c>
      <c r="N427" s="35">
        <v>0.2</v>
      </c>
      <c r="O427" s="82" t="s">
        <v>322</v>
      </c>
      <c r="P427" s="74" t="s">
        <v>323</v>
      </c>
      <c r="Q427" s="20" t="s">
        <v>283</v>
      </c>
      <c r="R427" s="26" t="s">
        <v>53</v>
      </c>
      <c r="S427" s="26">
        <v>50</v>
      </c>
      <c r="T427" s="26">
        <v>250</v>
      </c>
      <c r="U427" s="71">
        <v>33.926197174150012</v>
      </c>
      <c r="V427" s="26" t="s">
        <v>27</v>
      </c>
      <c r="W427" s="35">
        <v>0.5</v>
      </c>
      <c r="X427" s="35">
        <v>0.2</v>
      </c>
      <c r="Y427" s="20" t="s">
        <v>324</v>
      </c>
      <c r="Z427" s="20"/>
      <c r="AA427" s="20"/>
      <c r="AB427" s="26"/>
      <c r="AC427" s="26"/>
      <c r="AD427" s="26"/>
      <c r="AE427" s="63">
        <v>0</v>
      </c>
      <c r="AF427" s="26"/>
      <c r="AG427" s="35"/>
      <c r="AH427" s="35"/>
      <c r="AI427" s="20"/>
    </row>
    <row r="428" spans="1:35">
      <c r="A428" s="64" t="s">
        <v>8776</v>
      </c>
      <c r="B428" s="64" t="s">
        <v>20</v>
      </c>
      <c r="C428" s="64" t="s">
        <v>279</v>
      </c>
      <c r="D428" s="70" t="s">
        <v>280</v>
      </c>
      <c r="E428" s="64" t="s">
        <v>328</v>
      </c>
      <c r="F428" s="20" t="s">
        <v>8993</v>
      </c>
      <c r="G428" s="20" t="s">
        <v>8959</v>
      </c>
      <c r="H428" s="26" t="s">
        <v>1181</v>
      </c>
      <c r="I428" s="26">
        <v>50</v>
      </c>
      <c r="J428" s="26">
        <v>250</v>
      </c>
      <c r="K428" s="65">
        <v>31.412663121215999</v>
      </c>
      <c r="L428" s="26" t="s">
        <v>888</v>
      </c>
      <c r="M428" s="35">
        <v>0.05</v>
      </c>
      <c r="N428" s="35">
        <v>1</v>
      </c>
      <c r="O428" s="20" t="s">
        <v>8960</v>
      </c>
      <c r="P428" s="20" t="s">
        <v>8994</v>
      </c>
      <c r="Q428" s="20" t="s">
        <v>8962</v>
      </c>
      <c r="R428" s="26" t="s">
        <v>1181</v>
      </c>
      <c r="S428" s="26">
        <v>50</v>
      </c>
      <c r="T428" s="26">
        <v>250</v>
      </c>
      <c r="U428" s="80">
        <v>47.34458262857143</v>
      </c>
      <c r="V428" s="34" t="s">
        <v>888</v>
      </c>
      <c r="W428" s="35">
        <v>0.05</v>
      </c>
      <c r="X428" s="35">
        <v>1</v>
      </c>
      <c r="Y428" s="20" t="s">
        <v>8963</v>
      </c>
      <c r="Z428" s="20" t="s">
        <v>8992</v>
      </c>
      <c r="AA428" s="20" t="s">
        <v>8965</v>
      </c>
      <c r="AB428" s="26" t="s">
        <v>8966</v>
      </c>
      <c r="AC428" s="26">
        <v>15</v>
      </c>
      <c r="AD428" s="26">
        <v>360</v>
      </c>
      <c r="AE428" s="80">
        <v>117.77714051999999</v>
      </c>
      <c r="AF428" s="34" t="s">
        <v>888</v>
      </c>
      <c r="AG428" s="35">
        <v>0</v>
      </c>
      <c r="AH428" s="35">
        <v>0</v>
      </c>
      <c r="AI428" s="20" t="s">
        <v>8967</v>
      </c>
    </row>
    <row r="429" spans="1:35" ht="30">
      <c r="A429" s="64" t="s">
        <v>7936</v>
      </c>
      <c r="B429" s="64" t="s">
        <v>20</v>
      </c>
      <c r="C429" s="64" t="s">
        <v>279</v>
      </c>
      <c r="D429" s="70" t="s">
        <v>280</v>
      </c>
      <c r="E429" s="64" t="s">
        <v>328</v>
      </c>
      <c r="F429" s="20">
        <v>130040</v>
      </c>
      <c r="G429" s="20" t="s">
        <v>8026</v>
      </c>
      <c r="H429" s="26" t="s">
        <v>7938</v>
      </c>
      <c r="I429" s="26">
        <v>54</v>
      </c>
      <c r="J429" s="26">
        <v>250</v>
      </c>
      <c r="K429" s="72">
        <v>21.81</v>
      </c>
      <c r="L429" s="26" t="s">
        <v>27</v>
      </c>
      <c r="M429" s="35">
        <v>0</v>
      </c>
      <c r="N429" s="35">
        <v>0</v>
      </c>
      <c r="O429" s="20"/>
      <c r="P429" s="20">
        <v>130040</v>
      </c>
      <c r="Q429" s="20" t="s">
        <v>8026</v>
      </c>
      <c r="R429" s="26" t="s">
        <v>7938</v>
      </c>
      <c r="S429" s="26">
        <v>54</v>
      </c>
      <c r="T429" s="26">
        <v>250</v>
      </c>
      <c r="U429" s="63">
        <v>21.81</v>
      </c>
      <c r="V429" s="26" t="s">
        <v>27</v>
      </c>
      <c r="W429" s="35">
        <v>0</v>
      </c>
      <c r="X429" s="35">
        <v>0</v>
      </c>
      <c r="Y429" s="20"/>
      <c r="Z429" s="20"/>
      <c r="AA429" s="20"/>
      <c r="AB429" s="26"/>
      <c r="AC429" s="26"/>
      <c r="AD429" s="26"/>
      <c r="AE429" s="63">
        <v>0</v>
      </c>
      <c r="AF429" s="26"/>
      <c r="AG429" s="35"/>
      <c r="AH429" s="35"/>
      <c r="AI429" s="20"/>
    </row>
    <row r="430" spans="1:35">
      <c r="A430" s="64" t="s">
        <v>12314</v>
      </c>
      <c r="B430" s="8" t="s">
        <v>20</v>
      </c>
      <c r="C430" s="8" t="s">
        <v>279</v>
      </c>
      <c r="D430" s="10" t="s">
        <v>280</v>
      </c>
      <c r="E430" s="8" t="s">
        <v>328</v>
      </c>
      <c r="F430" s="107" t="s">
        <v>13550</v>
      </c>
      <c r="G430" s="107" t="s">
        <v>13551</v>
      </c>
      <c r="H430" s="6" t="s">
        <v>3137</v>
      </c>
      <c r="I430" s="6">
        <v>50</v>
      </c>
      <c r="J430" s="6" t="s">
        <v>12293</v>
      </c>
      <c r="K430" s="119">
        <v>4.7077320000000009</v>
      </c>
      <c r="L430" s="119"/>
      <c r="M430" s="124">
        <v>0.25</v>
      </c>
      <c r="N430" s="124">
        <v>0.6</v>
      </c>
      <c r="O430" s="107" t="s">
        <v>13552</v>
      </c>
      <c r="P430" s="107" t="s">
        <v>13550</v>
      </c>
      <c r="Q430" s="107" t="s">
        <v>13551</v>
      </c>
      <c r="R430" s="6" t="s">
        <v>3137</v>
      </c>
      <c r="S430" s="6">
        <v>50</v>
      </c>
      <c r="T430" s="6" t="s">
        <v>12293</v>
      </c>
      <c r="U430" s="119">
        <v>4.7077320000000009</v>
      </c>
      <c r="V430" s="16"/>
      <c r="W430" s="16">
        <v>0.25</v>
      </c>
      <c r="X430" s="123">
        <v>0.6</v>
      </c>
      <c r="Y430" s="108" t="s">
        <v>13552</v>
      </c>
      <c r="Z430" s="107" t="s">
        <v>13550</v>
      </c>
      <c r="AA430" s="107" t="s">
        <v>578</v>
      </c>
      <c r="AB430" s="6" t="s">
        <v>3137</v>
      </c>
      <c r="AC430" s="6">
        <v>50</v>
      </c>
      <c r="AD430" s="6" t="s">
        <v>12293</v>
      </c>
      <c r="AE430" s="119">
        <v>4.7077320000000009</v>
      </c>
      <c r="AF430" s="119"/>
      <c r="AG430" s="123">
        <v>0.25</v>
      </c>
      <c r="AH430" s="123">
        <v>0.6</v>
      </c>
      <c r="AI430" s="7" t="s">
        <v>13552</v>
      </c>
    </row>
    <row r="431" spans="1:35">
      <c r="A431" s="64" t="s">
        <v>8243</v>
      </c>
      <c r="B431" s="64" t="s">
        <v>20</v>
      </c>
      <c r="C431" s="64" t="s">
        <v>279</v>
      </c>
      <c r="D431" s="70" t="s">
        <v>280</v>
      </c>
      <c r="E431" s="64" t="s">
        <v>328</v>
      </c>
      <c r="F431" s="20" t="s">
        <v>8474</v>
      </c>
      <c r="G431" s="20" t="s">
        <v>995</v>
      </c>
      <c r="H431" s="26" t="s">
        <v>1181</v>
      </c>
      <c r="I431" s="26" t="s">
        <v>931</v>
      </c>
      <c r="J431" s="26">
        <v>250</v>
      </c>
      <c r="K431" s="65">
        <v>28.988069136000004</v>
      </c>
      <c r="L431" s="26" t="s">
        <v>888</v>
      </c>
      <c r="M431" s="35">
        <v>0</v>
      </c>
      <c r="N431" s="35">
        <v>0.9</v>
      </c>
      <c r="O431" s="20" t="s">
        <v>8475</v>
      </c>
      <c r="P431" s="20" t="s">
        <v>8474</v>
      </c>
      <c r="Q431" s="20" t="s">
        <v>995</v>
      </c>
      <c r="R431" s="26" t="s">
        <v>1181</v>
      </c>
      <c r="S431" s="26" t="s">
        <v>931</v>
      </c>
      <c r="T431" s="26">
        <v>250</v>
      </c>
      <c r="U431" s="65">
        <v>28.988069136000004</v>
      </c>
      <c r="V431" s="26" t="s">
        <v>888</v>
      </c>
      <c r="W431" s="35">
        <v>0</v>
      </c>
      <c r="X431" s="35">
        <v>0.9</v>
      </c>
      <c r="Y431" s="20" t="s">
        <v>8475</v>
      </c>
      <c r="Z431" s="20" t="s">
        <v>8476</v>
      </c>
      <c r="AA431" s="20" t="s">
        <v>8446</v>
      </c>
      <c r="AB431" s="26" t="s">
        <v>1181</v>
      </c>
      <c r="AC431" s="26">
        <v>1</v>
      </c>
      <c r="AD431" s="26">
        <v>100</v>
      </c>
      <c r="AE431" s="65">
        <v>120.80809275599999</v>
      </c>
      <c r="AF431" s="26" t="s">
        <v>888</v>
      </c>
      <c r="AG431" s="66">
        <v>0</v>
      </c>
      <c r="AH431" s="66">
        <v>0</v>
      </c>
      <c r="AI431" s="20" t="s">
        <v>8448</v>
      </c>
    </row>
    <row r="432" spans="1:35">
      <c r="A432" s="64" t="s">
        <v>4400</v>
      </c>
      <c r="B432" s="64" t="s">
        <v>20</v>
      </c>
      <c r="C432" s="64" t="s">
        <v>279</v>
      </c>
      <c r="D432" s="70" t="s">
        <v>280</v>
      </c>
      <c r="E432" s="64" t="s">
        <v>328</v>
      </c>
      <c r="F432" s="20"/>
      <c r="G432" s="20"/>
      <c r="H432" s="26"/>
      <c r="I432" s="26"/>
      <c r="J432" s="26"/>
      <c r="K432" s="63">
        <v>0</v>
      </c>
      <c r="L432" s="36"/>
      <c r="M432" s="35"/>
      <c r="N432" s="35"/>
      <c r="O432" s="20"/>
      <c r="P432" s="20" t="s">
        <v>4954</v>
      </c>
      <c r="Q432" s="20" t="s">
        <v>4488</v>
      </c>
      <c r="R432" s="26" t="s">
        <v>1181</v>
      </c>
      <c r="S432" s="26">
        <v>1000</v>
      </c>
      <c r="T432" s="26" t="s">
        <v>4502</v>
      </c>
      <c r="U432" s="63">
        <v>60.304413000000004</v>
      </c>
      <c r="V432" s="26" t="s">
        <v>888</v>
      </c>
      <c r="W432" s="35">
        <v>0</v>
      </c>
      <c r="X432" s="35">
        <v>1</v>
      </c>
      <c r="Y432" s="20" t="s">
        <v>4955</v>
      </c>
      <c r="Z432" s="20" t="s">
        <v>4956</v>
      </c>
      <c r="AA432" s="20" t="s">
        <v>4488</v>
      </c>
      <c r="AB432" s="26" t="s">
        <v>1181</v>
      </c>
      <c r="AC432" s="26"/>
      <c r="AD432" s="26">
        <v>150</v>
      </c>
      <c r="AE432" s="63">
        <v>64.856085215999997</v>
      </c>
      <c r="AF432" s="26" t="s">
        <v>888</v>
      </c>
      <c r="AG432" s="35">
        <v>0</v>
      </c>
      <c r="AH432" s="35">
        <v>0</v>
      </c>
      <c r="AI432" s="89" t="s">
        <v>4939</v>
      </c>
    </row>
    <row r="433" spans="1:35">
      <c r="A433" s="8" t="s">
        <v>13906</v>
      </c>
      <c r="B433" s="8" t="s">
        <v>20</v>
      </c>
      <c r="C433" s="8" t="s">
        <v>279</v>
      </c>
      <c r="D433" s="10" t="s">
        <v>280</v>
      </c>
      <c r="E433" s="8" t="s">
        <v>328</v>
      </c>
      <c r="F433" s="108" t="s">
        <v>15155</v>
      </c>
      <c r="G433" s="107" t="s">
        <v>703</v>
      </c>
      <c r="H433" s="6" t="s">
        <v>4453</v>
      </c>
      <c r="I433" s="6">
        <v>50</v>
      </c>
      <c r="J433" s="6"/>
      <c r="K433" s="119">
        <v>5.6214200640000005</v>
      </c>
      <c r="L433" s="6" t="s">
        <v>27</v>
      </c>
      <c r="M433" s="123">
        <v>0.5</v>
      </c>
      <c r="N433" s="123">
        <v>0.5</v>
      </c>
      <c r="O433" s="107" t="s">
        <v>15156</v>
      </c>
      <c r="P433" s="108" t="s">
        <v>15157</v>
      </c>
      <c r="Q433" s="107" t="s">
        <v>12955</v>
      </c>
      <c r="R433" s="6" t="s">
        <v>5858</v>
      </c>
      <c r="S433" s="6">
        <v>250</v>
      </c>
      <c r="T433" s="107"/>
      <c r="U433" s="119">
        <v>26.429064480000001</v>
      </c>
      <c r="V433" s="6" t="s">
        <v>27</v>
      </c>
      <c r="W433" s="16">
        <v>0.5</v>
      </c>
      <c r="X433" s="123">
        <v>0.5</v>
      </c>
      <c r="Y433" s="23" t="s">
        <v>15158</v>
      </c>
      <c r="Z433" s="108"/>
      <c r="AA433" s="107"/>
      <c r="AB433" s="6"/>
      <c r="AC433" s="6"/>
      <c r="AD433" s="107"/>
      <c r="AE433" s="134">
        <v>0</v>
      </c>
      <c r="AF433" s="6"/>
      <c r="AG433" s="123"/>
      <c r="AH433" s="123"/>
      <c r="AI433" s="7"/>
    </row>
    <row r="434" spans="1:35" ht="45">
      <c r="A434" s="64" t="s">
        <v>3020</v>
      </c>
      <c r="B434" s="64" t="s">
        <v>20</v>
      </c>
      <c r="C434" s="64" t="s">
        <v>279</v>
      </c>
      <c r="D434" s="70" t="s">
        <v>280</v>
      </c>
      <c r="E434" s="64" t="s">
        <v>328</v>
      </c>
      <c r="F434" s="20" t="s">
        <v>3054</v>
      </c>
      <c r="G434" s="20" t="s">
        <v>10098</v>
      </c>
      <c r="H434" s="26" t="s">
        <v>1181</v>
      </c>
      <c r="I434" s="26">
        <v>50</v>
      </c>
      <c r="J434" s="26">
        <v>250</v>
      </c>
      <c r="K434" s="63">
        <v>21.730564128000001</v>
      </c>
      <c r="L434" s="26" t="s">
        <v>888</v>
      </c>
      <c r="M434" s="35">
        <v>0</v>
      </c>
      <c r="N434" s="35">
        <v>0</v>
      </c>
      <c r="O434" s="20"/>
      <c r="P434" s="20" t="s">
        <v>3055</v>
      </c>
      <c r="Q434" s="20" t="s">
        <v>10098</v>
      </c>
      <c r="R434" s="26" t="s">
        <v>1181</v>
      </c>
      <c r="S434" s="26">
        <v>50</v>
      </c>
      <c r="T434" s="26">
        <v>250</v>
      </c>
      <c r="U434" s="63">
        <v>29.879525675999997</v>
      </c>
      <c r="V434" s="26" t="s">
        <v>888</v>
      </c>
      <c r="W434" s="35">
        <v>0</v>
      </c>
      <c r="X434" s="35">
        <v>0</v>
      </c>
      <c r="Y434" s="20"/>
      <c r="Z434" s="20" t="s">
        <v>3056</v>
      </c>
      <c r="AA434" s="20" t="s">
        <v>10099</v>
      </c>
      <c r="AB434" s="26" t="s">
        <v>1181</v>
      </c>
      <c r="AC434" s="26">
        <v>50</v>
      </c>
      <c r="AD434" s="26">
        <v>250</v>
      </c>
      <c r="AE434" s="63">
        <v>46.177448772000005</v>
      </c>
      <c r="AF434" s="26" t="s">
        <v>888</v>
      </c>
      <c r="AG434" s="35">
        <v>0</v>
      </c>
      <c r="AH434" s="35">
        <v>0</v>
      </c>
      <c r="AI434" s="20" t="s">
        <v>3041</v>
      </c>
    </row>
    <row r="435" spans="1:35">
      <c r="A435" s="64" t="s">
        <v>885</v>
      </c>
      <c r="B435" s="64" t="s">
        <v>20</v>
      </c>
      <c r="C435" s="64" t="s">
        <v>279</v>
      </c>
      <c r="D435" s="70" t="s">
        <v>280</v>
      </c>
      <c r="E435" s="64" t="s">
        <v>328</v>
      </c>
      <c r="F435" s="20">
        <v>150007</v>
      </c>
      <c r="G435" s="20" t="s">
        <v>985</v>
      </c>
      <c r="H435" s="26" t="s">
        <v>896</v>
      </c>
      <c r="I435" s="26">
        <v>1</v>
      </c>
      <c r="J435" s="26">
        <v>5</v>
      </c>
      <c r="K435" s="63">
        <v>4.1783092416000001</v>
      </c>
      <c r="L435" s="26" t="s">
        <v>888</v>
      </c>
      <c r="M435" s="136">
        <v>100</v>
      </c>
      <c r="N435" s="136">
        <v>100</v>
      </c>
      <c r="O435" s="20" t="s">
        <v>990</v>
      </c>
      <c r="P435" s="20"/>
      <c r="Q435" s="20"/>
      <c r="R435" s="26"/>
      <c r="S435" s="26"/>
      <c r="T435" s="26"/>
      <c r="U435" s="63">
        <v>0</v>
      </c>
      <c r="V435" s="26"/>
      <c r="W435" s="136"/>
      <c r="X435" s="136"/>
      <c r="Y435" s="20"/>
      <c r="Z435" s="20">
        <v>150103</v>
      </c>
      <c r="AA435" s="20" t="s">
        <v>982</v>
      </c>
      <c r="AB435" s="26" t="s">
        <v>983</v>
      </c>
      <c r="AC435" s="26">
        <v>1</v>
      </c>
      <c r="AD435" s="26">
        <v>16</v>
      </c>
      <c r="AE435" s="63">
        <v>7.8133543799999998</v>
      </c>
      <c r="AF435" s="26" t="s">
        <v>888</v>
      </c>
      <c r="AG435" s="136">
        <v>1</v>
      </c>
      <c r="AH435" s="136">
        <v>0</v>
      </c>
      <c r="AI435" s="20" t="s">
        <v>984</v>
      </c>
    </row>
    <row r="436" spans="1:35" ht="30">
      <c r="A436" s="64" t="s">
        <v>9433</v>
      </c>
      <c r="B436" s="64" t="s">
        <v>20</v>
      </c>
      <c r="C436" s="64" t="s">
        <v>279</v>
      </c>
      <c r="D436" s="70" t="s">
        <v>280</v>
      </c>
      <c r="E436" s="64" t="s">
        <v>328</v>
      </c>
      <c r="F436" s="75" t="s">
        <v>9626</v>
      </c>
      <c r="G436" s="20" t="s">
        <v>979</v>
      </c>
      <c r="H436" s="26" t="s">
        <v>1181</v>
      </c>
      <c r="I436" s="26">
        <v>25</v>
      </c>
      <c r="J436" s="93">
        <v>250</v>
      </c>
      <c r="K436" s="65">
        <v>28.083000000000002</v>
      </c>
      <c r="L436" s="15" t="s">
        <v>27</v>
      </c>
      <c r="M436" s="35">
        <v>1</v>
      </c>
      <c r="N436" s="35">
        <v>0</v>
      </c>
      <c r="O436" s="20" t="s">
        <v>9627</v>
      </c>
      <c r="P436" s="75" t="s">
        <v>9626</v>
      </c>
      <c r="Q436" s="23" t="s">
        <v>979</v>
      </c>
      <c r="R436" s="26" t="s">
        <v>979</v>
      </c>
      <c r="S436" s="26" t="s">
        <v>1181</v>
      </c>
      <c r="T436" s="26">
        <v>25</v>
      </c>
      <c r="U436" s="80">
        <v>28.083000000000002</v>
      </c>
      <c r="V436" s="15" t="s">
        <v>27</v>
      </c>
      <c r="W436" s="35">
        <v>1</v>
      </c>
      <c r="X436" s="35">
        <v>0</v>
      </c>
      <c r="Y436" s="20" t="s">
        <v>9627</v>
      </c>
      <c r="Z436" s="75" t="s">
        <v>9628</v>
      </c>
      <c r="AA436" s="20" t="s">
        <v>982</v>
      </c>
      <c r="AB436" s="26" t="s">
        <v>1181</v>
      </c>
      <c r="AC436" s="26">
        <v>25</v>
      </c>
      <c r="AD436" s="6">
        <v>400</v>
      </c>
      <c r="AE436" s="65">
        <v>149.04414</v>
      </c>
      <c r="AF436" s="65" t="s">
        <v>27</v>
      </c>
      <c r="AG436" s="35">
        <v>1</v>
      </c>
      <c r="AH436" s="35">
        <v>0</v>
      </c>
      <c r="AI436" s="20" t="s">
        <v>9641</v>
      </c>
    </row>
    <row r="437" spans="1:35" ht="30">
      <c r="A437" s="64" t="s">
        <v>11883</v>
      </c>
      <c r="B437" s="8" t="s">
        <v>20</v>
      </c>
      <c r="C437" s="8" t="s">
        <v>279</v>
      </c>
      <c r="D437" s="10" t="s">
        <v>363</v>
      </c>
      <c r="E437" s="8" t="s">
        <v>379</v>
      </c>
      <c r="F437" s="107" t="s">
        <v>12033</v>
      </c>
      <c r="G437" s="107" t="s">
        <v>369</v>
      </c>
      <c r="H437" s="6" t="s">
        <v>8038</v>
      </c>
      <c r="I437" s="6">
        <v>20</v>
      </c>
      <c r="J437" s="6"/>
      <c r="K437" s="118">
        <v>10.201788000000001</v>
      </c>
      <c r="L437" s="6" t="s">
        <v>27</v>
      </c>
      <c r="M437" s="6" t="s">
        <v>10317</v>
      </c>
      <c r="N437" s="6" t="s">
        <v>931</v>
      </c>
      <c r="O437" s="107" t="s">
        <v>12034</v>
      </c>
      <c r="P437" s="107" t="s">
        <v>12033</v>
      </c>
      <c r="Q437" s="107" t="s">
        <v>369</v>
      </c>
      <c r="R437" s="6" t="s">
        <v>8038</v>
      </c>
      <c r="S437" s="6">
        <v>20</v>
      </c>
      <c r="T437" s="6"/>
      <c r="U437" s="117">
        <v>10.201788000000001</v>
      </c>
      <c r="V437" s="117"/>
      <c r="W437" s="15" t="s">
        <v>10317</v>
      </c>
      <c r="X437" s="6" t="s">
        <v>931</v>
      </c>
      <c r="Y437" s="108" t="s">
        <v>12034</v>
      </c>
      <c r="Z437" s="107"/>
      <c r="AA437" s="107"/>
      <c r="AB437" s="6"/>
      <c r="AC437" s="6"/>
      <c r="AD437" s="6"/>
      <c r="AE437" s="122">
        <v>0</v>
      </c>
      <c r="AF437" s="122"/>
      <c r="AG437" s="6"/>
      <c r="AH437" s="6"/>
      <c r="AI437" s="15"/>
    </row>
    <row r="438" spans="1:35">
      <c r="A438" s="64" t="s">
        <v>5996</v>
      </c>
      <c r="B438" s="64" t="s">
        <v>20</v>
      </c>
      <c r="C438" s="64" t="s">
        <v>279</v>
      </c>
      <c r="D438" s="70" t="s">
        <v>363</v>
      </c>
      <c r="E438" s="64" t="s">
        <v>379</v>
      </c>
      <c r="F438" s="20"/>
      <c r="G438" s="20"/>
      <c r="H438" s="26"/>
      <c r="I438" s="26"/>
      <c r="J438" s="26"/>
      <c r="K438" s="72">
        <v>0</v>
      </c>
      <c r="L438" s="26"/>
      <c r="M438" s="35"/>
      <c r="N438" s="35"/>
      <c r="O438" s="20"/>
      <c r="P438" s="20" t="s">
        <v>6238</v>
      </c>
      <c r="Q438" s="20" t="s">
        <v>6239</v>
      </c>
      <c r="R438" s="26" t="s">
        <v>896</v>
      </c>
      <c r="S438" s="26">
        <v>25</v>
      </c>
      <c r="T438" s="26">
        <v>24</v>
      </c>
      <c r="U438" s="63">
        <v>8.9769673577999995</v>
      </c>
      <c r="V438" s="26" t="s">
        <v>888</v>
      </c>
      <c r="W438" s="35">
        <v>1</v>
      </c>
      <c r="X438" s="35">
        <v>0</v>
      </c>
      <c r="Y438" s="20" t="s">
        <v>6240</v>
      </c>
      <c r="Z438" s="20"/>
      <c r="AA438" s="20"/>
      <c r="AB438" s="26"/>
      <c r="AC438" s="26"/>
      <c r="AD438" s="26"/>
      <c r="AE438" s="63">
        <v>0</v>
      </c>
      <c r="AF438" s="26"/>
      <c r="AG438" s="35"/>
      <c r="AH438" s="35"/>
      <c r="AI438" s="20"/>
    </row>
    <row r="439" spans="1:35">
      <c r="A439" s="64" t="s">
        <v>19</v>
      </c>
      <c r="B439" s="64" t="s">
        <v>20</v>
      </c>
      <c r="C439" s="64" t="s">
        <v>279</v>
      </c>
      <c r="D439" s="70" t="s">
        <v>363</v>
      </c>
      <c r="E439" s="64" t="s">
        <v>379</v>
      </c>
      <c r="F439" s="74" t="s">
        <v>380</v>
      </c>
      <c r="G439" s="20" t="s">
        <v>381</v>
      </c>
      <c r="H439" s="26" t="s">
        <v>44</v>
      </c>
      <c r="I439" s="26">
        <v>20</v>
      </c>
      <c r="J439" s="26"/>
      <c r="K439" s="72">
        <v>8.4862578446250012</v>
      </c>
      <c r="L439" s="26" t="s">
        <v>27</v>
      </c>
      <c r="M439" s="35">
        <v>0</v>
      </c>
      <c r="N439" s="35">
        <v>1</v>
      </c>
      <c r="O439" s="82" t="s">
        <v>382</v>
      </c>
      <c r="P439" s="74" t="s">
        <v>383</v>
      </c>
      <c r="Q439" s="20" t="s">
        <v>369</v>
      </c>
      <c r="R439" s="26" t="s">
        <v>44</v>
      </c>
      <c r="S439" s="26">
        <v>20</v>
      </c>
      <c r="T439" s="26">
        <v>240</v>
      </c>
      <c r="U439" s="71">
        <v>6.4575508061883822</v>
      </c>
      <c r="V439" s="26" t="s">
        <v>27</v>
      </c>
      <c r="W439" s="35">
        <v>0.6</v>
      </c>
      <c r="X439" s="35">
        <v>1</v>
      </c>
      <c r="Y439" s="20" t="s">
        <v>384</v>
      </c>
      <c r="Z439" s="20"/>
      <c r="AA439" s="20"/>
      <c r="AB439" s="26"/>
      <c r="AC439" s="26"/>
      <c r="AD439" s="26"/>
      <c r="AE439" s="63">
        <v>0</v>
      </c>
      <c r="AF439" s="26"/>
      <c r="AG439" s="35"/>
      <c r="AH439" s="35"/>
      <c r="AI439" s="20"/>
    </row>
    <row r="440" spans="1:35">
      <c r="A440" s="64" t="s">
        <v>8776</v>
      </c>
      <c r="B440" s="64" t="s">
        <v>20</v>
      </c>
      <c r="C440" s="64" t="s">
        <v>279</v>
      </c>
      <c r="D440" s="70" t="s">
        <v>363</v>
      </c>
      <c r="E440" s="64" t="s">
        <v>379</v>
      </c>
      <c r="F440" s="20" t="s">
        <v>9022</v>
      </c>
      <c r="G440" s="20" t="s">
        <v>9023</v>
      </c>
      <c r="H440" s="26" t="s">
        <v>896</v>
      </c>
      <c r="I440" s="26">
        <v>20</v>
      </c>
      <c r="J440" s="26">
        <v>200</v>
      </c>
      <c r="K440" s="65">
        <v>7.5534266283839999</v>
      </c>
      <c r="L440" s="26" t="s">
        <v>888</v>
      </c>
      <c r="M440" s="35">
        <v>0.5</v>
      </c>
      <c r="N440" s="35">
        <v>0.5</v>
      </c>
      <c r="O440" s="20" t="s">
        <v>9024</v>
      </c>
      <c r="P440" s="20" t="s">
        <v>9025</v>
      </c>
      <c r="Q440" s="20" t="s">
        <v>6239</v>
      </c>
      <c r="R440" s="26" t="s">
        <v>896</v>
      </c>
      <c r="S440" s="26">
        <v>20</v>
      </c>
      <c r="T440" s="26">
        <v>240</v>
      </c>
      <c r="U440" s="80">
        <v>5.0790549085714281</v>
      </c>
      <c r="V440" s="34" t="s">
        <v>888</v>
      </c>
      <c r="W440" s="35">
        <v>0</v>
      </c>
      <c r="X440" s="35">
        <v>1</v>
      </c>
      <c r="Y440" s="20" t="s">
        <v>9026</v>
      </c>
      <c r="Z440" s="76" t="s">
        <v>9432</v>
      </c>
      <c r="AA440" s="20"/>
      <c r="AB440" s="26"/>
      <c r="AC440" s="26"/>
      <c r="AD440" s="26"/>
      <c r="AE440" s="80">
        <v>0</v>
      </c>
      <c r="AF440" s="26"/>
      <c r="AG440" s="35"/>
      <c r="AH440" s="35"/>
      <c r="AI440" s="20"/>
    </row>
    <row r="441" spans="1:35" ht="45">
      <c r="A441" s="64" t="s">
        <v>7936</v>
      </c>
      <c r="B441" s="64" t="s">
        <v>20</v>
      </c>
      <c r="C441" s="64" t="s">
        <v>279</v>
      </c>
      <c r="D441" s="70" t="s">
        <v>363</v>
      </c>
      <c r="E441" s="64" t="s">
        <v>379</v>
      </c>
      <c r="F441" s="20">
        <v>143637</v>
      </c>
      <c r="G441" s="20" t="s">
        <v>8037</v>
      </c>
      <c r="H441" s="26" t="s">
        <v>8038</v>
      </c>
      <c r="I441" s="26">
        <v>20</v>
      </c>
      <c r="J441" s="26">
        <v>10</v>
      </c>
      <c r="K441" s="72">
        <v>5.75</v>
      </c>
      <c r="L441" s="26" t="s">
        <v>27</v>
      </c>
      <c r="M441" s="35">
        <v>0</v>
      </c>
      <c r="N441" s="35">
        <v>0</v>
      </c>
      <c r="O441" s="20"/>
      <c r="P441" s="20">
        <v>297401</v>
      </c>
      <c r="Q441" s="20" t="s">
        <v>8041</v>
      </c>
      <c r="R441" s="26" t="s">
        <v>8038</v>
      </c>
      <c r="S441" s="26">
        <v>25</v>
      </c>
      <c r="T441" s="26">
        <v>6</v>
      </c>
      <c r="U441" s="63">
        <v>23.429575416000002</v>
      </c>
      <c r="V441" s="26" t="s">
        <v>27</v>
      </c>
      <c r="W441" s="35">
        <v>0.5</v>
      </c>
      <c r="X441" s="35">
        <v>1</v>
      </c>
      <c r="Y441" s="84" t="s">
        <v>8036</v>
      </c>
      <c r="Z441" s="20"/>
      <c r="AA441" s="20"/>
      <c r="AB441" s="26"/>
      <c r="AC441" s="26"/>
      <c r="AD441" s="26"/>
      <c r="AE441" s="63">
        <v>0</v>
      </c>
      <c r="AF441" s="26"/>
      <c r="AG441" s="35"/>
      <c r="AH441" s="35"/>
      <c r="AI441" s="20"/>
    </row>
    <row r="442" spans="1:35">
      <c r="A442" s="64" t="s">
        <v>12314</v>
      </c>
      <c r="B442" s="8" t="s">
        <v>20</v>
      </c>
      <c r="C442" s="8" t="s">
        <v>279</v>
      </c>
      <c r="D442" s="10" t="s">
        <v>363</v>
      </c>
      <c r="E442" s="8" t="s">
        <v>379</v>
      </c>
      <c r="F442" s="107" t="s">
        <v>13571</v>
      </c>
      <c r="G442" s="107" t="s">
        <v>1212</v>
      </c>
      <c r="H442" s="6" t="s">
        <v>1181</v>
      </c>
      <c r="I442" s="6">
        <v>100</v>
      </c>
      <c r="J442" s="6" t="s">
        <v>12293</v>
      </c>
      <c r="K442" s="119">
        <v>58.729212000000004</v>
      </c>
      <c r="L442" s="119"/>
      <c r="M442" s="124">
        <v>0.25</v>
      </c>
      <c r="N442" s="124">
        <v>0.6</v>
      </c>
      <c r="O442" s="107" t="s">
        <v>13572</v>
      </c>
      <c r="P442" s="107" t="s">
        <v>13571</v>
      </c>
      <c r="Q442" s="107" t="s">
        <v>1212</v>
      </c>
      <c r="R442" s="6" t="s">
        <v>1181</v>
      </c>
      <c r="S442" s="6">
        <v>100</v>
      </c>
      <c r="T442" s="6" t="s">
        <v>12293</v>
      </c>
      <c r="U442" s="119">
        <v>58.729212000000004</v>
      </c>
      <c r="V442" s="16"/>
      <c r="W442" s="16">
        <v>0.25</v>
      </c>
      <c r="X442" s="123">
        <v>0.6</v>
      </c>
      <c r="Y442" s="108" t="s">
        <v>13572</v>
      </c>
      <c r="Z442" s="107" t="s">
        <v>13840</v>
      </c>
      <c r="AA442" s="107" t="s">
        <v>1212</v>
      </c>
      <c r="AB442" s="6" t="s">
        <v>1181</v>
      </c>
      <c r="AC442" s="6">
        <v>350</v>
      </c>
      <c r="AD442" s="6" t="s">
        <v>12293</v>
      </c>
      <c r="AE442" s="119">
        <v>132.26582400000004</v>
      </c>
      <c r="AF442" s="119"/>
      <c r="AG442" s="123">
        <v>0.25</v>
      </c>
      <c r="AH442" s="123">
        <v>0.6</v>
      </c>
      <c r="AI442" s="7" t="s">
        <v>13841</v>
      </c>
    </row>
    <row r="443" spans="1:35" ht="60">
      <c r="A443" s="64" t="s">
        <v>8243</v>
      </c>
      <c r="B443" s="64" t="s">
        <v>20</v>
      </c>
      <c r="C443" s="64" t="s">
        <v>279</v>
      </c>
      <c r="D443" s="70" t="s">
        <v>363</v>
      </c>
      <c r="E443" s="64" t="s">
        <v>379</v>
      </c>
      <c r="F443" s="20">
        <v>297401</v>
      </c>
      <c r="G443" s="20" t="s">
        <v>908</v>
      </c>
      <c r="H443" s="26" t="s">
        <v>8038</v>
      </c>
      <c r="I443" s="26" t="s">
        <v>5044</v>
      </c>
      <c r="J443" s="26" t="s">
        <v>5045</v>
      </c>
      <c r="K443" s="80">
        <v>23.429575416000002</v>
      </c>
      <c r="L443" s="26" t="s">
        <v>888</v>
      </c>
      <c r="M443" s="35">
        <v>0</v>
      </c>
      <c r="N443" s="35">
        <v>1</v>
      </c>
      <c r="O443" s="29" t="s">
        <v>8505</v>
      </c>
      <c r="P443" s="20">
        <v>297401</v>
      </c>
      <c r="Q443" s="20" t="s">
        <v>908</v>
      </c>
      <c r="R443" s="26" t="s">
        <v>8038</v>
      </c>
      <c r="S443" s="26" t="s">
        <v>5044</v>
      </c>
      <c r="T443" s="26" t="s">
        <v>5045</v>
      </c>
      <c r="U443" s="80">
        <v>23.429575416000002</v>
      </c>
      <c r="V443" s="26" t="s">
        <v>888</v>
      </c>
      <c r="W443" s="35">
        <v>0</v>
      </c>
      <c r="X443" s="35">
        <v>1</v>
      </c>
      <c r="Y443" s="20" t="s">
        <v>8505</v>
      </c>
      <c r="Z443" s="20"/>
      <c r="AA443" s="20"/>
      <c r="AB443" s="26"/>
      <c r="AC443" s="26"/>
      <c r="AD443" s="65"/>
      <c r="AE443" s="65">
        <v>0</v>
      </c>
      <c r="AF443" s="26"/>
      <c r="AG443" s="66"/>
      <c r="AH443" s="35"/>
      <c r="AI443" s="20"/>
    </row>
    <row r="444" spans="1:35" ht="30">
      <c r="A444" s="64" t="s">
        <v>4400</v>
      </c>
      <c r="B444" s="64" t="s">
        <v>20</v>
      </c>
      <c r="C444" s="64" t="s">
        <v>279</v>
      </c>
      <c r="D444" s="70" t="s">
        <v>363</v>
      </c>
      <c r="E444" s="64" t="s">
        <v>379</v>
      </c>
      <c r="F444" s="20" t="s">
        <v>5047</v>
      </c>
      <c r="G444" s="20" t="s">
        <v>342</v>
      </c>
      <c r="H444" s="26" t="s">
        <v>4453</v>
      </c>
      <c r="I444" s="26">
        <v>20</v>
      </c>
      <c r="J444" s="26">
        <v>1</v>
      </c>
      <c r="K444" s="63">
        <v>8.2538387880000013</v>
      </c>
      <c r="L444" s="36" t="s">
        <v>888</v>
      </c>
      <c r="M444" s="35">
        <v>0.05</v>
      </c>
      <c r="N444" s="35">
        <v>1</v>
      </c>
      <c r="O444" s="20" t="s">
        <v>5048</v>
      </c>
      <c r="P444" s="20" t="s">
        <v>5049</v>
      </c>
      <c r="Q444" s="20" t="s">
        <v>908</v>
      </c>
      <c r="R444" s="26" t="s">
        <v>1181</v>
      </c>
      <c r="S444" s="26" t="s">
        <v>5044</v>
      </c>
      <c r="T444" s="26">
        <v>150</v>
      </c>
      <c r="U444" s="63">
        <v>24.027375684000003</v>
      </c>
      <c r="V444" s="26" t="s">
        <v>888</v>
      </c>
      <c r="W444" s="35">
        <v>0.5</v>
      </c>
      <c r="X444" s="35">
        <v>1</v>
      </c>
      <c r="Y444" s="86" t="s">
        <v>5050</v>
      </c>
      <c r="Z444" s="20"/>
      <c r="AA444" s="20"/>
      <c r="AB444" s="26"/>
      <c r="AC444" s="26"/>
      <c r="AD444" s="26"/>
      <c r="AE444" s="63">
        <v>0</v>
      </c>
      <c r="AF444" s="68"/>
      <c r="AG444" s="35"/>
      <c r="AH444" s="35"/>
      <c r="AI444" s="89"/>
    </row>
    <row r="445" spans="1:35" ht="45">
      <c r="A445" s="64" t="s">
        <v>4400</v>
      </c>
      <c r="B445" s="64" t="s">
        <v>20</v>
      </c>
      <c r="C445" s="64" t="s">
        <v>279</v>
      </c>
      <c r="D445" s="70" t="s">
        <v>363</v>
      </c>
      <c r="E445" s="64" t="s">
        <v>379</v>
      </c>
      <c r="F445" s="20" t="s">
        <v>5051</v>
      </c>
      <c r="G445" s="20" t="s">
        <v>5015</v>
      </c>
      <c r="H445" s="26" t="s">
        <v>1181</v>
      </c>
      <c r="I445" s="26">
        <v>20</v>
      </c>
      <c r="J445" s="26">
        <v>240</v>
      </c>
      <c r="K445" s="63">
        <v>60.807823751999997</v>
      </c>
      <c r="L445" s="36" t="s">
        <v>888</v>
      </c>
      <c r="M445" s="35">
        <v>0.5</v>
      </c>
      <c r="N445" s="35">
        <v>1</v>
      </c>
      <c r="O445" s="20" t="s">
        <v>5052</v>
      </c>
      <c r="P445" s="20" t="s">
        <v>5053</v>
      </c>
      <c r="Q445" s="20" t="s">
        <v>4488</v>
      </c>
      <c r="R445" s="26" t="s">
        <v>1181</v>
      </c>
      <c r="S445" s="26">
        <v>25</v>
      </c>
      <c r="T445" s="26">
        <v>250</v>
      </c>
      <c r="U445" s="63">
        <v>39.779937131999993</v>
      </c>
      <c r="V445" s="26" t="s">
        <v>888</v>
      </c>
      <c r="W445" s="35">
        <v>0</v>
      </c>
      <c r="X445" s="35">
        <v>1</v>
      </c>
      <c r="Y445" s="20" t="s">
        <v>5054</v>
      </c>
      <c r="Z445" s="20"/>
      <c r="AA445" s="20"/>
      <c r="AB445" s="26"/>
      <c r="AC445" s="26"/>
      <c r="AD445" s="26"/>
      <c r="AE445" s="63">
        <v>0</v>
      </c>
      <c r="AF445" s="26"/>
      <c r="AG445" s="35"/>
      <c r="AH445" s="35"/>
      <c r="AI445" s="89"/>
    </row>
    <row r="446" spans="1:35" ht="45">
      <c r="A446" s="64" t="s">
        <v>4400</v>
      </c>
      <c r="B446" s="64" t="s">
        <v>20</v>
      </c>
      <c r="C446" s="64" t="s">
        <v>279</v>
      </c>
      <c r="D446" s="70" t="s">
        <v>363</v>
      </c>
      <c r="E446" s="64" t="s">
        <v>379</v>
      </c>
      <c r="F446" s="20" t="s">
        <v>5055</v>
      </c>
      <c r="G446" s="20" t="s">
        <v>5015</v>
      </c>
      <c r="H446" s="26" t="s">
        <v>1181</v>
      </c>
      <c r="I446" s="26">
        <v>20</v>
      </c>
      <c r="J446" s="26">
        <v>240</v>
      </c>
      <c r="K446" s="63">
        <v>60.807823751999997</v>
      </c>
      <c r="L446" s="36" t="s">
        <v>888</v>
      </c>
      <c r="M446" s="35">
        <v>0.5</v>
      </c>
      <c r="N446" s="35">
        <v>1</v>
      </c>
      <c r="O446" s="20" t="s">
        <v>5056</v>
      </c>
      <c r="P446" s="20" t="s">
        <v>5057</v>
      </c>
      <c r="Q446" s="20" t="s">
        <v>4488</v>
      </c>
      <c r="R446" s="26" t="s">
        <v>1181</v>
      </c>
      <c r="S446" s="26">
        <v>25</v>
      </c>
      <c r="T446" s="26">
        <v>250</v>
      </c>
      <c r="U446" s="63">
        <v>31.557561516000003</v>
      </c>
      <c r="V446" s="26" t="s">
        <v>888</v>
      </c>
      <c r="W446" s="35">
        <v>0</v>
      </c>
      <c r="X446" s="35">
        <v>1</v>
      </c>
      <c r="Y446" s="20" t="s">
        <v>5058</v>
      </c>
      <c r="Z446" s="20"/>
      <c r="AA446" s="20"/>
      <c r="AB446" s="26"/>
      <c r="AC446" s="26"/>
      <c r="AD446" s="26"/>
      <c r="AE446" s="63">
        <v>0</v>
      </c>
      <c r="AF446" s="68"/>
      <c r="AG446" s="35"/>
      <c r="AH446" s="35"/>
      <c r="AI446" s="89"/>
    </row>
    <row r="447" spans="1:35" ht="45">
      <c r="A447" s="64" t="s">
        <v>4400</v>
      </c>
      <c r="B447" s="64" t="s">
        <v>20</v>
      </c>
      <c r="C447" s="64" t="s">
        <v>279</v>
      </c>
      <c r="D447" s="70" t="s">
        <v>363</v>
      </c>
      <c r="E447" s="64" t="s">
        <v>379</v>
      </c>
      <c r="F447" s="20" t="s">
        <v>5059</v>
      </c>
      <c r="G447" s="20" t="s">
        <v>5015</v>
      </c>
      <c r="H447" s="26" t="s">
        <v>1181</v>
      </c>
      <c r="I447" s="26">
        <v>20</v>
      </c>
      <c r="J447" s="26">
        <v>240</v>
      </c>
      <c r="K447" s="63">
        <v>60.807823751999997</v>
      </c>
      <c r="L447" s="36" t="s">
        <v>888</v>
      </c>
      <c r="M447" s="35">
        <v>0.5</v>
      </c>
      <c r="N447" s="35">
        <v>1</v>
      </c>
      <c r="O447" s="20" t="s">
        <v>5060</v>
      </c>
      <c r="P447" s="20" t="s">
        <v>5061</v>
      </c>
      <c r="Q447" s="20" t="s">
        <v>4488</v>
      </c>
      <c r="R447" s="26" t="s">
        <v>1181</v>
      </c>
      <c r="S447" s="26">
        <v>25</v>
      </c>
      <c r="T447" s="26">
        <v>250</v>
      </c>
      <c r="U447" s="63">
        <v>31.557561516000003</v>
      </c>
      <c r="V447" s="26" t="s">
        <v>888</v>
      </c>
      <c r="W447" s="35">
        <v>0</v>
      </c>
      <c r="X447" s="35">
        <v>1</v>
      </c>
      <c r="Y447" s="20" t="s">
        <v>5062</v>
      </c>
      <c r="Z447" s="20"/>
      <c r="AA447" s="20"/>
      <c r="AB447" s="26"/>
      <c r="AC447" s="26"/>
      <c r="AD447" s="26"/>
      <c r="AE447" s="63">
        <v>0</v>
      </c>
      <c r="AF447" s="68"/>
      <c r="AG447" s="35"/>
      <c r="AH447" s="35"/>
      <c r="AI447" s="89"/>
    </row>
    <row r="448" spans="1:35" ht="45">
      <c r="A448" s="64" t="s">
        <v>4400</v>
      </c>
      <c r="B448" s="64" t="s">
        <v>20</v>
      </c>
      <c r="C448" s="64" t="s">
        <v>279</v>
      </c>
      <c r="D448" s="70" t="s">
        <v>363</v>
      </c>
      <c r="E448" s="64" t="s">
        <v>379</v>
      </c>
      <c r="F448" s="20" t="s">
        <v>5063</v>
      </c>
      <c r="G448" s="20" t="s">
        <v>5015</v>
      </c>
      <c r="H448" s="26" t="s">
        <v>1181</v>
      </c>
      <c r="I448" s="26">
        <v>20</v>
      </c>
      <c r="J448" s="26">
        <v>240</v>
      </c>
      <c r="K448" s="63">
        <v>60.807823751999997</v>
      </c>
      <c r="L448" s="36" t="s">
        <v>888</v>
      </c>
      <c r="M448" s="35">
        <v>0.5</v>
      </c>
      <c r="N448" s="35">
        <v>1</v>
      </c>
      <c r="O448" s="20" t="s">
        <v>5064</v>
      </c>
      <c r="P448" s="20" t="s">
        <v>5065</v>
      </c>
      <c r="Q448" s="20" t="s">
        <v>4488</v>
      </c>
      <c r="R448" s="26" t="s">
        <v>1181</v>
      </c>
      <c r="S448" s="26">
        <v>25</v>
      </c>
      <c r="T448" s="26">
        <v>250</v>
      </c>
      <c r="U448" s="63">
        <v>31.557561516000003</v>
      </c>
      <c r="V448" s="26" t="s">
        <v>888</v>
      </c>
      <c r="W448" s="35">
        <v>0</v>
      </c>
      <c r="X448" s="35">
        <v>1</v>
      </c>
      <c r="Y448" s="20" t="s">
        <v>5066</v>
      </c>
      <c r="Z448" s="20"/>
      <c r="AA448" s="20"/>
      <c r="AB448" s="26"/>
      <c r="AC448" s="26"/>
      <c r="AD448" s="26"/>
      <c r="AE448" s="63">
        <v>0</v>
      </c>
      <c r="AF448" s="68"/>
      <c r="AG448" s="35"/>
      <c r="AH448" s="35"/>
      <c r="AI448" s="89"/>
    </row>
    <row r="449" spans="1:35" ht="45">
      <c r="A449" s="64" t="s">
        <v>4400</v>
      </c>
      <c r="B449" s="64" t="s">
        <v>20</v>
      </c>
      <c r="C449" s="64" t="s">
        <v>279</v>
      </c>
      <c r="D449" s="70" t="s">
        <v>363</v>
      </c>
      <c r="E449" s="64" t="s">
        <v>379</v>
      </c>
      <c r="F449" s="20" t="s">
        <v>5067</v>
      </c>
      <c r="G449" s="20" t="s">
        <v>5015</v>
      </c>
      <c r="H449" s="26" t="s">
        <v>1181</v>
      </c>
      <c r="I449" s="26">
        <v>20</v>
      </c>
      <c r="J449" s="26">
        <v>240</v>
      </c>
      <c r="K449" s="63">
        <v>60.807823751999997</v>
      </c>
      <c r="L449" s="36" t="s">
        <v>888</v>
      </c>
      <c r="M449" s="35">
        <v>0.5</v>
      </c>
      <c r="N449" s="35">
        <v>1</v>
      </c>
      <c r="O449" s="20" t="s">
        <v>5068</v>
      </c>
      <c r="P449" s="20" t="s">
        <v>5069</v>
      </c>
      <c r="Q449" s="20" t="s">
        <v>4488</v>
      </c>
      <c r="R449" s="26" t="s">
        <v>1181</v>
      </c>
      <c r="S449" s="26">
        <v>25</v>
      </c>
      <c r="T449" s="26">
        <v>250</v>
      </c>
      <c r="U449" s="63">
        <v>33.980225760000003</v>
      </c>
      <c r="V449" s="26" t="s">
        <v>888</v>
      </c>
      <c r="W449" s="35">
        <v>0</v>
      </c>
      <c r="X449" s="35">
        <v>1</v>
      </c>
      <c r="Y449" s="20" t="s">
        <v>5070</v>
      </c>
      <c r="Z449" s="20"/>
      <c r="AA449" s="20"/>
      <c r="AB449" s="26"/>
      <c r="AC449" s="26"/>
      <c r="AD449" s="26"/>
      <c r="AE449" s="63">
        <v>0</v>
      </c>
      <c r="AF449" s="68"/>
      <c r="AG449" s="35"/>
      <c r="AH449" s="35"/>
      <c r="AI449" s="89"/>
    </row>
    <row r="450" spans="1:35">
      <c r="A450" s="64" t="s">
        <v>4400</v>
      </c>
      <c r="B450" s="64" t="s">
        <v>20</v>
      </c>
      <c r="C450" s="64" t="s">
        <v>279</v>
      </c>
      <c r="D450" s="70" t="s">
        <v>363</v>
      </c>
      <c r="E450" s="64" t="s">
        <v>379</v>
      </c>
      <c r="F450" s="20"/>
      <c r="G450" s="20"/>
      <c r="H450" s="26"/>
      <c r="I450" s="26"/>
      <c r="J450" s="26"/>
      <c r="K450" s="63">
        <v>0</v>
      </c>
      <c r="L450" s="36"/>
      <c r="M450" s="35"/>
      <c r="N450" s="35"/>
      <c r="O450" s="20"/>
      <c r="P450" s="20" t="s">
        <v>5071</v>
      </c>
      <c r="Q450" s="20" t="s">
        <v>908</v>
      </c>
      <c r="R450" s="26" t="s">
        <v>1181</v>
      </c>
      <c r="S450" s="26">
        <v>25</v>
      </c>
      <c r="T450" s="26">
        <v>150</v>
      </c>
      <c r="U450" s="63">
        <v>24.027375684000003</v>
      </c>
      <c r="V450" s="26" t="s">
        <v>888</v>
      </c>
      <c r="W450" s="35">
        <v>0.5</v>
      </c>
      <c r="X450" s="35">
        <v>1</v>
      </c>
      <c r="Y450" s="20" t="s">
        <v>5072</v>
      </c>
      <c r="Z450" s="20"/>
      <c r="AA450" s="20"/>
      <c r="AB450" s="26"/>
      <c r="AC450" s="26"/>
      <c r="AD450" s="26"/>
      <c r="AE450" s="63">
        <v>0</v>
      </c>
      <c r="AF450" s="26"/>
      <c r="AG450" s="35"/>
      <c r="AH450" s="35"/>
      <c r="AI450" s="89"/>
    </row>
    <row r="451" spans="1:35">
      <c r="A451" s="8" t="s">
        <v>13906</v>
      </c>
      <c r="B451" s="8" t="s">
        <v>20</v>
      </c>
      <c r="C451" s="8" t="s">
        <v>279</v>
      </c>
      <c r="D451" s="10" t="s">
        <v>363</v>
      </c>
      <c r="E451" s="8" t="s">
        <v>379</v>
      </c>
      <c r="F451" s="108" t="s">
        <v>15183</v>
      </c>
      <c r="G451" s="107" t="s">
        <v>369</v>
      </c>
      <c r="H451" s="6" t="s">
        <v>14665</v>
      </c>
      <c r="I451" s="6">
        <v>20</v>
      </c>
      <c r="J451" s="6"/>
      <c r="K451" s="119">
        <v>6.8379960479999999</v>
      </c>
      <c r="L451" s="6" t="s">
        <v>27</v>
      </c>
      <c r="M451" s="123">
        <v>0.5</v>
      </c>
      <c r="N451" s="123">
        <v>1</v>
      </c>
      <c r="O451" s="107" t="s">
        <v>15184</v>
      </c>
      <c r="P451" s="108" t="s">
        <v>15183</v>
      </c>
      <c r="Q451" s="107" t="s">
        <v>374</v>
      </c>
      <c r="R451" s="6" t="s">
        <v>5858</v>
      </c>
      <c r="S451" s="6">
        <v>12</v>
      </c>
      <c r="T451" s="107"/>
      <c r="U451" s="119">
        <v>7.7818912080000002</v>
      </c>
      <c r="V451" s="6" t="s">
        <v>27</v>
      </c>
      <c r="W451" s="16">
        <v>0.5</v>
      </c>
      <c r="X451" s="123">
        <v>1</v>
      </c>
      <c r="Y451" s="23" t="s">
        <v>15185</v>
      </c>
      <c r="Z451" s="108"/>
      <c r="AA451" s="107"/>
      <c r="AB451" s="6"/>
      <c r="AC451" s="6"/>
      <c r="AD451" s="107"/>
      <c r="AE451" s="134">
        <v>0</v>
      </c>
      <c r="AF451" s="6"/>
      <c r="AG451" s="123"/>
      <c r="AH451" s="123"/>
      <c r="AI451" s="7"/>
    </row>
    <row r="452" spans="1:35">
      <c r="A452" s="64" t="s">
        <v>3020</v>
      </c>
      <c r="B452" s="64" t="s">
        <v>20</v>
      </c>
      <c r="C452" s="64" t="s">
        <v>279</v>
      </c>
      <c r="D452" s="70" t="s">
        <v>363</v>
      </c>
      <c r="E452" s="64" t="s">
        <v>379</v>
      </c>
      <c r="F452" s="20" t="s">
        <v>15409</v>
      </c>
      <c r="G452" s="20" t="s">
        <v>10100</v>
      </c>
      <c r="H452" s="26" t="s">
        <v>896</v>
      </c>
      <c r="I452" s="26">
        <v>25</v>
      </c>
      <c r="J452" s="26" t="s">
        <v>931</v>
      </c>
      <c r="K452" s="63">
        <v>3.8897709789120003</v>
      </c>
      <c r="L452" s="26" t="s">
        <v>888</v>
      </c>
      <c r="M452" s="35">
        <v>0.5</v>
      </c>
      <c r="N452" s="35">
        <v>1</v>
      </c>
      <c r="O452" s="20"/>
      <c r="P452" s="20" t="s">
        <v>15409</v>
      </c>
      <c r="Q452" s="20" t="s">
        <v>10100</v>
      </c>
      <c r="R452" s="26" t="s">
        <v>896</v>
      </c>
      <c r="S452" s="26">
        <v>25</v>
      </c>
      <c r="T452" s="26" t="s">
        <v>931</v>
      </c>
      <c r="U452" s="63">
        <v>3.8897709789120003</v>
      </c>
      <c r="V452" s="26" t="s">
        <v>888</v>
      </c>
      <c r="W452" s="35">
        <v>50</v>
      </c>
      <c r="X452" s="35">
        <v>100</v>
      </c>
      <c r="Y452" s="20"/>
      <c r="Z452" s="20"/>
      <c r="AA452" s="20"/>
      <c r="AB452" s="26"/>
      <c r="AC452" s="26"/>
      <c r="AD452" s="26"/>
      <c r="AE452" s="63">
        <v>0</v>
      </c>
      <c r="AF452" s="26"/>
      <c r="AG452" s="35"/>
      <c r="AH452" s="35"/>
      <c r="AI452" s="20"/>
    </row>
    <row r="453" spans="1:35">
      <c r="A453" s="64" t="s">
        <v>885</v>
      </c>
      <c r="B453" s="64" t="s">
        <v>20</v>
      </c>
      <c r="C453" s="64" t="s">
        <v>279</v>
      </c>
      <c r="D453" s="70" t="s">
        <v>363</v>
      </c>
      <c r="E453" s="64" t="s">
        <v>379</v>
      </c>
      <c r="F453" s="20">
        <v>105270</v>
      </c>
      <c r="G453" s="20" t="s">
        <v>1007</v>
      </c>
      <c r="H453" s="26" t="s">
        <v>896</v>
      </c>
      <c r="I453" s="26">
        <v>1</v>
      </c>
      <c r="J453" s="26">
        <v>5</v>
      </c>
      <c r="K453" s="63">
        <v>3.0938785800000002</v>
      </c>
      <c r="L453" s="26" t="s">
        <v>888</v>
      </c>
      <c r="M453" s="136">
        <v>100</v>
      </c>
      <c r="N453" s="136">
        <v>30</v>
      </c>
      <c r="O453" s="20" t="s">
        <v>1008</v>
      </c>
      <c r="P453" s="20">
        <v>105504</v>
      </c>
      <c r="Q453" s="20" t="s">
        <v>1000</v>
      </c>
      <c r="R453" s="26" t="s">
        <v>896</v>
      </c>
      <c r="S453" s="26">
        <v>1</v>
      </c>
      <c r="T453" s="26">
        <v>10</v>
      </c>
      <c r="U453" s="63">
        <v>5.1389847600000005</v>
      </c>
      <c r="V453" s="26" t="s">
        <v>888</v>
      </c>
      <c r="W453" s="136">
        <v>100</v>
      </c>
      <c r="X453" s="136">
        <v>100</v>
      </c>
      <c r="Y453" s="20" t="s">
        <v>1011</v>
      </c>
      <c r="Z453" s="20">
        <v>105270</v>
      </c>
      <c r="AA453" s="20" t="s">
        <v>1007</v>
      </c>
      <c r="AB453" s="26" t="s">
        <v>896</v>
      </c>
      <c r="AC453" s="26">
        <v>1</v>
      </c>
      <c r="AD453" s="26">
        <v>5</v>
      </c>
      <c r="AE453" s="63">
        <v>3.0938785800000002</v>
      </c>
      <c r="AF453" s="26" t="s">
        <v>888</v>
      </c>
      <c r="AG453" s="136">
        <v>50</v>
      </c>
      <c r="AH453" s="136">
        <v>30</v>
      </c>
      <c r="AI453" s="20" t="s">
        <v>1010</v>
      </c>
    </row>
    <row r="454" spans="1:35" ht="30">
      <c r="A454" s="64" t="s">
        <v>9433</v>
      </c>
      <c r="B454" s="64" t="s">
        <v>20</v>
      </c>
      <c r="C454" s="64" t="s">
        <v>279</v>
      </c>
      <c r="D454" s="70" t="s">
        <v>363</v>
      </c>
      <c r="E454" s="64" t="s">
        <v>379</v>
      </c>
      <c r="F454" s="75" t="s">
        <v>9712</v>
      </c>
      <c r="G454" s="20" t="s">
        <v>5015</v>
      </c>
      <c r="H454" s="26" t="s">
        <v>3137</v>
      </c>
      <c r="I454" s="26">
        <v>20</v>
      </c>
      <c r="J454" s="94">
        <v>12</v>
      </c>
      <c r="K454" s="65">
        <v>5.6063880000000008</v>
      </c>
      <c r="L454" s="102" t="s">
        <v>27</v>
      </c>
      <c r="M454" s="35">
        <v>0</v>
      </c>
      <c r="N454" s="35">
        <v>1</v>
      </c>
      <c r="O454" s="20" t="s">
        <v>5052</v>
      </c>
      <c r="P454" s="75" t="s">
        <v>9713</v>
      </c>
      <c r="Q454" s="23" t="s">
        <v>342</v>
      </c>
      <c r="R454" s="26" t="s">
        <v>342</v>
      </c>
      <c r="S454" s="26" t="s">
        <v>8038</v>
      </c>
      <c r="T454" s="26">
        <v>20</v>
      </c>
      <c r="U454" s="65">
        <v>9.180588000000002</v>
      </c>
      <c r="V454" s="15" t="s">
        <v>27</v>
      </c>
      <c r="W454" s="35">
        <v>0.5</v>
      </c>
      <c r="X454" s="35">
        <v>1</v>
      </c>
      <c r="Y454" s="20" t="s">
        <v>9714</v>
      </c>
      <c r="Z454" s="75"/>
      <c r="AA454" s="20"/>
      <c r="AB454" s="26"/>
      <c r="AC454" s="26"/>
      <c r="AD454" s="6"/>
      <c r="AE454" s="65">
        <v>0</v>
      </c>
      <c r="AF454" s="65" t="s">
        <v>27</v>
      </c>
      <c r="AG454" s="35"/>
      <c r="AH454" s="35"/>
      <c r="AI454" s="20"/>
    </row>
    <row r="455" spans="1:35" ht="30">
      <c r="A455" s="64" t="s">
        <v>9433</v>
      </c>
      <c r="B455" s="64" t="s">
        <v>20</v>
      </c>
      <c r="C455" s="64" t="s">
        <v>279</v>
      </c>
      <c r="D455" s="70" t="s">
        <v>363</v>
      </c>
      <c r="E455" s="64" t="s">
        <v>379</v>
      </c>
      <c r="F455" s="75" t="s">
        <v>9715</v>
      </c>
      <c r="G455" s="20" t="s">
        <v>5015</v>
      </c>
      <c r="H455" s="26" t="s">
        <v>3137</v>
      </c>
      <c r="I455" s="26">
        <v>20</v>
      </c>
      <c r="J455" s="94">
        <v>12</v>
      </c>
      <c r="K455" s="65">
        <v>5.6063880000000008</v>
      </c>
      <c r="L455" s="102" t="s">
        <v>27</v>
      </c>
      <c r="M455" s="35">
        <v>0</v>
      </c>
      <c r="N455" s="35">
        <v>1</v>
      </c>
      <c r="O455" s="20" t="s">
        <v>5056</v>
      </c>
      <c r="P455" s="75" t="s">
        <v>9716</v>
      </c>
      <c r="Q455" s="23" t="s">
        <v>342</v>
      </c>
      <c r="R455" s="26" t="s">
        <v>342</v>
      </c>
      <c r="S455" s="26" t="s">
        <v>8038</v>
      </c>
      <c r="T455" s="26">
        <v>20</v>
      </c>
      <c r="U455" s="65">
        <v>9.180588000000002</v>
      </c>
      <c r="V455" s="15" t="s">
        <v>27</v>
      </c>
      <c r="W455" s="35">
        <v>0.5</v>
      </c>
      <c r="X455" s="35">
        <v>1</v>
      </c>
      <c r="Y455" s="20" t="s">
        <v>9717</v>
      </c>
      <c r="Z455" s="75"/>
      <c r="AA455" s="20"/>
      <c r="AB455" s="26"/>
      <c r="AC455" s="26"/>
      <c r="AD455" s="6"/>
      <c r="AE455" s="65">
        <v>0</v>
      </c>
      <c r="AF455" s="65" t="s">
        <v>27</v>
      </c>
      <c r="AG455" s="35"/>
      <c r="AH455" s="35"/>
      <c r="AI455" s="20"/>
    </row>
    <row r="456" spans="1:35" ht="30">
      <c r="A456" s="64" t="s">
        <v>9433</v>
      </c>
      <c r="B456" s="64" t="s">
        <v>20</v>
      </c>
      <c r="C456" s="64" t="s">
        <v>279</v>
      </c>
      <c r="D456" s="70" t="s">
        <v>363</v>
      </c>
      <c r="E456" s="64" t="s">
        <v>379</v>
      </c>
      <c r="F456" s="75" t="s">
        <v>9718</v>
      </c>
      <c r="G456" s="20" t="s">
        <v>5015</v>
      </c>
      <c r="H456" s="26" t="s">
        <v>3137</v>
      </c>
      <c r="I456" s="26">
        <v>20</v>
      </c>
      <c r="J456" s="94">
        <v>12</v>
      </c>
      <c r="K456" s="65">
        <v>5.6063880000000008</v>
      </c>
      <c r="L456" s="102" t="s">
        <v>27</v>
      </c>
      <c r="M456" s="35">
        <v>0</v>
      </c>
      <c r="N456" s="35">
        <v>1</v>
      </c>
      <c r="O456" s="20" t="s">
        <v>5060</v>
      </c>
      <c r="P456" s="75" t="s">
        <v>9719</v>
      </c>
      <c r="Q456" s="23" t="s">
        <v>342</v>
      </c>
      <c r="R456" s="26" t="s">
        <v>342</v>
      </c>
      <c r="S456" s="26" t="s">
        <v>8038</v>
      </c>
      <c r="T456" s="26">
        <v>20</v>
      </c>
      <c r="U456" s="65">
        <v>9.180588000000002</v>
      </c>
      <c r="V456" s="15" t="s">
        <v>27</v>
      </c>
      <c r="W456" s="35">
        <v>0.5</v>
      </c>
      <c r="X456" s="35">
        <v>1</v>
      </c>
      <c r="Y456" s="20" t="s">
        <v>9720</v>
      </c>
      <c r="Z456" s="75"/>
      <c r="AA456" s="20"/>
      <c r="AB456" s="26"/>
      <c r="AC456" s="26"/>
      <c r="AD456" s="6"/>
      <c r="AE456" s="65">
        <v>0</v>
      </c>
      <c r="AF456" s="65" t="s">
        <v>27</v>
      </c>
      <c r="AG456" s="35"/>
      <c r="AH456" s="35"/>
      <c r="AI456" s="20"/>
    </row>
    <row r="457" spans="1:35" ht="30">
      <c r="A457" s="64" t="s">
        <v>9433</v>
      </c>
      <c r="B457" s="64" t="s">
        <v>20</v>
      </c>
      <c r="C457" s="64" t="s">
        <v>279</v>
      </c>
      <c r="D457" s="70" t="s">
        <v>363</v>
      </c>
      <c r="E457" s="64" t="s">
        <v>379</v>
      </c>
      <c r="F457" s="75" t="s">
        <v>9721</v>
      </c>
      <c r="G457" s="20" t="s">
        <v>5015</v>
      </c>
      <c r="H457" s="26" t="s">
        <v>3137</v>
      </c>
      <c r="I457" s="26">
        <v>20</v>
      </c>
      <c r="J457" s="94">
        <v>12</v>
      </c>
      <c r="K457" s="65">
        <v>5.6063880000000008</v>
      </c>
      <c r="L457" s="102" t="s">
        <v>27</v>
      </c>
      <c r="M457" s="35">
        <v>0</v>
      </c>
      <c r="N457" s="35">
        <v>1</v>
      </c>
      <c r="O457" s="20" t="s">
        <v>5064</v>
      </c>
      <c r="P457" s="75" t="s">
        <v>9719</v>
      </c>
      <c r="Q457" s="23" t="s">
        <v>342</v>
      </c>
      <c r="R457" s="26" t="s">
        <v>342</v>
      </c>
      <c r="S457" s="26" t="s">
        <v>8038</v>
      </c>
      <c r="T457" s="26">
        <v>20</v>
      </c>
      <c r="U457" s="65">
        <v>9.180588000000002</v>
      </c>
      <c r="V457" s="15" t="s">
        <v>27</v>
      </c>
      <c r="W457" s="35">
        <v>0.5</v>
      </c>
      <c r="X457" s="35">
        <v>1</v>
      </c>
      <c r="Y457" s="20" t="s">
        <v>9714</v>
      </c>
      <c r="Z457" s="75"/>
      <c r="AA457" s="20"/>
      <c r="AB457" s="26"/>
      <c r="AC457" s="26"/>
      <c r="AD457" s="6"/>
      <c r="AE457" s="65">
        <v>0</v>
      </c>
      <c r="AF457" s="65" t="s">
        <v>27</v>
      </c>
      <c r="AG457" s="35"/>
      <c r="AH457" s="35"/>
      <c r="AI457" s="20"/>
    </row>
    <row r="458" spans="1:35" ht="30">
      <c r="A458" s="64" t="s">
        <v>9433</v>
      </c>
      <c r="B458" s="64" t="s">
        <v>20</v>
      </c>
      <c r="C458" s="64" t="s">
        <v>279</v>
      </c>
      <c r="D458" s="70" t="s">
        <v>363</v>
      </c>
      <c r="E458" s="64" t="s">
        <v>379</v>
      </c>
      <c r="F458" s="75" t="s">
        <v>9722</v>
      </c>
      <c r="G458" s="20" t="s">
        <v>5015</v>
      </c>
      <c r="H458" s="26" t="s">
        <v>3137</v>
      </c>
      <c r="I458" s="26">
        <v>20</v>
      </c>
      <c r="J458" s="94">
        <v>12</v>
      </c>
      <c r="K458" s="65">
        <v>5.6063880000000008</v>
      </c>
      <c r="L458" s="102" t="s">
        <v>27</v>
      </c>
      <c r="M458" s="35">
        <v>0</v>
      </c>
      <c r="N458" s="35">
        <v>1</v>
      </c>
      <c r="O458" s="20" t="s">
        <v>5068</v>
      </c>
      <c r="P458" s="75" t="s">
        <v>9719</v>
      </c>
      <c r="Q458" s="23" t="s">
        <v>342</v>
      </c>
      <c r="R458" s="26" t="s">
        <v>342</v>
      </c>
      <c r="S458" s="26" t="s">
        <v>8038</v>
      </c>
      <c r="T458" s="26">
        <v>20</v>
      </c>
      <c r="U458" s="65">
        <v>9.180588000000002</v>
      </c>
      <c r="V458" s="15" t="s">
        <v>27</v>
      </c>
      <c r="W458" s="35">
        <v>0.5</v>
      </c>
      <c r="X458" s="35">
        <v>1</v>
      </c>
      <c r="Y458" s="20" t="s">
        <v>9714</v>
      </c>
      <c r="Z458" s="75"/>
      <c r="AA458" s="20"/>
      <c r="AB458" s="26"/>
      <c r="AC458" s="26"/>
      <c r="AD458" s="6"/>
      <c r="AE458" s="65">
        <v>0</v>
      </c>
      <c r="AF458" s="65" t="s">
        <v>27</v>
      </c>
      <c r="AG458" s="35"/>
      <c r="AH458" s="35"/>
      <c r="AI458" s="20"/>
    </row>
    <row r="459" spans="1:35" ht="30">
      <c r="A459" s="64" t="s">
        <v>11883</v>
      </c>
      <c r="B459" s="8" t="s">
        <v>20</v>
      </c>
      <c r="C459" s="8" t="s">
        <v>279</v>
      </c>
      <c r="D459" s="10" t="s">
        <v>363</v>
      </c>
      <c r="E459" s="8" t="s">
        <v>385</v>
      </c>
      <c r="F459" s="107" t="s">
        <v>11864</v>
      </c>
      <c r="G459" s="107" t="s">
        <v>10472</v>
      </c>
      <c r="H459" s="6" t="s">
        <v>8038</v>
      </c>
      <c r="I459" s="6">
        <v>90</v>
      </c>
      <c r="J459" s="6"/>
      <c r="K459" s="118">
        <v>18.984108000000003</v>
      </c>
      <c r="L459" s="6" t="s">
        <v>27</v>
      </c>
      <c r="M459" s="6" t="s">
        <v>10322</v>
      </c>
      <c r="N459" s="6" t="s">
        <v>931</v>
      </c>
      <c r="O459" s="107" t="s">
        <v>11865</v>
      </c>
      <c r="P459" s="107" t="s">
        <v>12021</v>
      </c>
      <c r="Q459" s="107" t="s">
        <v>351</v>
      </c>
      <c r="R459" s="6" t="s">
        <v>8038</v>
      </c>
      <c r="S459" s="6">
        <v>90</v>
      </c>
      <c r="T459" s="6"/>
      <c r="U459" s="117">
        <v>19.913400000000003</v>
      </c>
      <c r="V459" s="117"/>
      <c r="W459" s="15" t="s">
        <v>10317</v>
      </c>
      <c r="X459" s="6" t="s">
        <v>931</v>
      </c>
      <c r="Y459" s="108" t="s">
        <v>12022</v>
      </c>
      <c r="Z459" s="107"/>
      <c r="AA459" s="107"/>
      <c r="AB459" s="6"/>
      <c r="AC459" s="6"/>
      <c r="AD459" s="6"/>
      <c r="AE459" s="122">
        <v>0</v>
      </c>
      <c r="AF459" s="122"/>
      <c r="AG459" s="6"/>
      <c r="AH459" s="6"/>
      <c r="AI459" s="15"/>
    </row>
    <row r="460" spans="1:35">
      <c r="A460" s="64" t="s">
        <v>5996</v>
      </c>
      <c r="B460" s="64" t="s">
        <v>20</v>
      </c>
      <c r="C460" s="64" t="s">
        <v>279</v>
      </c>
      <c r="D460" s="70" t="s">
        <v>363</v>
      </c>
      <c r="E460" s="64" t="s">
        <v>385</v>
      </c>
      <c r="F460" s="20" t="s">
        <v>6227</v>
      </c>
      <c r="G460" s="20" t="s">
        <v>998</v>
      </c>
      <c r="H460" s="26" t="s">
        <v>980</v>
      </c>
      <c r="I460" s="26">
        <v>1</v>
      </c>
      <c r="J460" s="26">
        <v>4</v>
      </c>
      <c r="K460" s="72">
        <v>8.2040220990000012</v>
      </c>
      <c r="L460" s="26" t="s">
        <v>888</v>
      </c>
      <c r="M460" s="35">
        <v>0</v>
      </c>
      <c r="N460" s="35">
        <v>0.05</v>
      </c>
      <c r="O460" s="20" t="s">
        <v>6228</v>
      </c>
      <c r="P460" s="20" t="s">
        <v>6229</v>
      </c>
      <c r="Q460" s="20" t="s">
        <v>5996</v>
      </c>
      <c r="R460" s="26" t="s">
        <v>980</v>
      </c>
      <c r="S460" s="26">
        <v>1</v>
      </c>
      <c r="T460" s="26">
        <v>6</v>
      </c>
      <c r="U460" s="63">
        <v>5.4032754048000005</v>
      </c>
      <c r="V460" s="26" t="s">
        <v>888</v>
      </c>
      <c r="W460" s="35">
        <v>0</v>
      </c>
      <c r="X460" s="35">
        <v>0</v>
      </c>
      <c r="Y460" s="20" t="s">
        <v>6230</v>
      </c>
      <c r="Z460" s="20"/>
      <c r="AA460" s="20"/>
      <c r="AB460" s="26"/>
      <c r="AC460" s="26"/>
      <c r="AD460" s="26"/>
      <c r="AE460" s="63">
        <v>0</v>
      </c>
      <c r="AF460" s="26"/>
      <c r="AG460" s="35"/>
      <c r="AH460" s="35"/>
      <c r="AI460" s="20"/>
    </row>
    <row r="461" spans="1:35">
      <c r="A461" s="64" t="s">
        <v>19</v>
      </c>
      <c r="B461" s="64" t="s">
        <v>20</v>
      </c>
      <c r="C461" s="64" t="s">
        <v>279</v>
      </c>
      <c r="D461" s="70" t="s">
        <v>363</v>
      </c>
      <c r="E461" s="64" t="s">
        <v>385</v>
      </c>
      <c r="F461" s="74" t="s">
        <v>386</v>
      </c>
      <c r="G461" s="20" t="s">
        <v>351</v>
      </c>
      <c r="H461" s="26" t="s">
        <v>26</v>
      </c>
      <c r="I461" s="26">
        <v>1</v>
      </c>
      <c r="J461" s="26"/>
      <c r="K461" s="72">
        <v>16.531671125892863</v>
      </c>
      <c r="L461" s="26" t="s">
        <v>27</v>
      </c>
      <c r="M461" s="35">
        <v>0.75</v>
      </c>
      <c r="N461" s="35">
        <v>1</v>
      </c>
      <c r="O461" s="82" t="s">
        <v>387</v>
      </c>
      <c r="P461" s="74" t="s">
        <v>368</v>
      </c>
      <c r="Q461" s="20" t="s">
        <v>369</v>
      </c>
      <c r="R461" s="26" t="s">
        <v>370</v>
      </c>
      <c r="S461" s="26">
        <v>1</v>
      </c>
      <c r="T461" s="26">
        <v>0</v>
      </c>
      <c r="U461" s="71">
        <v>46.491673680153411</v>
      </c>
      <c r="V461" s="26" t="s">
        <v>27</v>
      </c>
      <c r="W461" s="35">
        <v>0.2</v>
      </c>
      <c r="X461" s="35">
        <v>1</v>
      </c>
      <c r="Y461" s="20" t="s">
        <v>371</v>
      </c>
      <c r="Z461" s="20"/>
      <c r="AA461" s="20"/>
      <c r="AB461" s="26"/>
      <c r="AC461" s="26"/>
      <c r="AD461" s="26"/>
      <c r="AE461" s="63">
        <v>0</v>
      </c>
      <c r="AF461" s="26"/>
      <c r="AG461" s="35"/>
      <c r="AH461" s="35"/>
      <c r="AI461" s="20"/>
    </row>
    <row r="462" spans="1:35" ht="30">
      <c r="A462" s="64" t="s">
        <v>8776</v>
      </c>
      <c r="B462" s="64" t="s">
        <v>20</v>
      </c>
      <c r="C462" s="64" t="s">
        <v>279</v>
      </c>
      <c r="D462" s="70" t="s">
        <v>363</v>
      </c>
      <c r="E462" s="64" t="s">
        <v>385</v>
      </c>
      <c r="F462" s="20" t="s">
        <v>9012</v>
      </c>
      <c r="G462" s="20" t="s">
        <v>9013</v>
      </c>
      <c r="H462" s="26" t="s">
        <v>980</v>
      </c>
      <c r="I462" s="26">
        <v>1</v>
      </c>
      <c r="J462" s="26">
        <v>6</v>
      </c>
      <c r="K462" s="65">
        <v>11.914631648506981</v>
      </c>
      <c r="L462" s="26" t="s">
        <v>888</v>
      </c>
      <c r="M462" s="35">
        <v>0.01</v>
      </c>
      <c r="N462" s="35">
        <v>0.5</v>
      </c>
      <c r="O462" s="20" t="s">
        <v>9014</v>
      </c>
      <c r="P462" s="20" t="s">
        <v>9015</v>
      </c>
      <c r="Q462" s="20" t="s">
        <v>6239</v>
      </c>
      <c r="R462" s="26" t="s">
        <v>4394</v>
      </c>
      <c r="S462" s="26">
        <v>1</v>
      </c>
      <c r="T462" s="26">
        <v>4</v>
      </c>
      <c r="U462" s="80">
        <v>24.496326771428578</v>
      </c>
      <c r="V462" s="34" t="s">
        <v>888</v>
      </c>
      <c r="W462" s="35">
        <v>0.5</v>
      </c>
      <c r="X462" s="35">
        <v>0.9</v>
      </c>
      <c r="Y462" s="20" t="s">
        <v>9016</v>
      </c>
      <c r="Z462" s="20" t="s">
        <v>9015</v>
      </c>
      <c r="AA462" s="20" t="s">
        <v>6239</v>
      </c>
      <c r="AB462" s="26" t="s">
        <v>4394</v>
      </c>
      <c r="AC462" s="26">
        <v>1</v>
      </c>
      <c r="AD462" s="26">
        <v>4</v>
      </c>
      <c r="AE462" s="80">
        <v>24.496326771428578</v>
      </c>
      <c r="AF462" s="26" t="s">
        <v>888</v>
      </c>
      <c r="AG462" s="35">
        <v>0.5</v>
      </c>
      <c r="AH462" s="35">
        <v>0.9</v>
      </c>
      <c r="AI462" s="20" t="s">
        <v>9017</v>
      </c>
    </row>
    <row r="463" spans="1:35" ht="45">
      <c r="A463" s="64" t="s">
        <v>7936</v>
      </c>
      <c r="B463" s="64" t="s">
        <v>20</v>
      </c>
      <c r="C463" s="64" t="s">
        <v>279</v>
      </c>
      <c r="D463" s="70" t="s">
        <v>363</v>
      </c>
      <c r="E463" s="64" t="s">
        <v>385</v>
      </c>
      <c r="F463" s="20">
        <v>140266</v>
      </c>
      <c r="G463" s="20" t="s">
        <v>8034</v>
      </c>
      <c r="H463" s="26" t="s">
        <v>4394</v>
      </c>
      <c r="I463" s="26">
        <v>30</v>
      </c>
      <c r="J463" s="26">
        <v>6</v>
      </c>
      <c r="K463" s="72">
        <v>9.42</v>
      </c>
      <c r="L463" s="26" t="s">
        <v>27</v>
      </c>
      <c r="M463" s="35">
        <v>0</v>
      </c>
      <c r="N463" s="35">
        <v>0</v>
      </c>
      <c r="O463" s="20"/>
      <c r="P463" s="20">
        <v>297502</v>
      </c>
      <c r="Q463" s="20" t="s">
        <v>8042</v>
      </c>
      <c r="R463" s="26" t="s">
        <v>4394</v>
      </c>
      <c r="S463" s="26">
        <v>90</v>
      </c>
      <c r="T463" s="26">
        <v>4</v>
      </c>
      <c r="U463" s="63">
        <v>76.11990079200001</v>
      </c>
      <c r="V463" s="26" t="s">
        <v>27</v>
      </c>
      <c r="W463" s="35">
        <v>0.5</v>
      </c>
      <c r="X463" s="35">
        <v>1</v>
      </c>
      <c r="Y463" s="84" t="s">
        <v>8036</v>
      </c>
      <c r="Z463" s="20"/>
      <c r="AA463" s="20"/>
      <c r="AB463" s="26"/>
      <c r="AC463" s="26"/>
      <c r="AD463" s="26"/>
      <c r="AE463" s="63">
        <v>0</v>
      </c>
      <c r="AF463" s="26"/>
      <c r="AG463" s="35"/>
      <c r="AH463" s="35"/>
      <c r="AI463" s="20"/>
    </row>
    <row r="464" spans="1:35">
      <c r="A464" s="64" t="s">
        <v>12314</v>
      </c>
      <c r="B464" s="8" t="s">
        <v>20</v>
      </c>
      <c r="C464" s="8" t="s">
        <v>279</v>
      </c>
      <c r="D464" s="10" t="s">
        <v>363</v>
      </c>
      <c r="E464" s="8" t="s">
        <v>385</v>
      </c>
      <c r="F464" s="107" t="s">
        <v>13573</v>
      </c>
      <c r="G464" s="107" t="s">
        <v>12787</v>
      </c>
      <c r="H464" s="6" t="s">
        <v>887</v>
      </c>
      <c r="I464" s="6">
        <v>1</v>
      </c>
      <c r="J464" s="6" t="s">
        <v>3695</v>
      </c>
      <c r="K464" s="119">
        <v>28.389360000000003</v>
      </c>
      <c r="L464" s="119"/>
      <c r="M464" s="124">
        <v>0.25</v>
      </c>
      <c r="N464" s="124">
        <v>0.6</v>
      </c>
      <c r="O464" s="107" t="s">
        <v>13574</v>
      </c>
      <c r="P464" s="107" t="s">
        <v>13573</v>
      </c>
      <c r="Q464" s="107" t="s">
        <v>12787</v>
      </c>
      <c r="R464" s="6" t="s">
        <v>887</v>
      </c>
      <c r="S464" s="6">
        <v>1</v>
      </c>
      <c r="T464" s="6" t="s">
        <v>3695</v>
      </c>
      <c r="U464" s="119">
        <v>28.389360000000003</v>
      </c>
      <c r="V464" s="16"/>
      <c r="W464" s="16">
        <v>0.25</v>
      </c>
      <c r="X464" s="123">
        <v>0.6</v>
      </c>
      <c r="Y464" s="108" t="s">
        <v>13574</v>
      </c>
      <c r="Z464" s="107" t="s">
        <v>13573</v>
      </c>
      <c r="AA464" s="107" t="s">
        <v>13546</v>
      </c>
      <c r="AB464" s="6" t="s">
        <v>887</v>
      </c>
      <c r="AC464" s="6">
        <v>1</v>
      </c>
      <c r="AD464" s="6" t="s">
        <v>3695</v>
      </c>
      <c r="AE464" s="119">
        <v>28.389360000000003</v>
      </c>
      <c r="AF464" s="119"/>
      <c r="AG464" s="123">
        <v>0.25</v>
      </c>
      <c r="AH464" s="123">
        <v>0.6</v>
      </c>
      <c r="AI464" s="7" t="s">
        <v>13574</v>
      </c>
    </row>
    <row r="465" spans="1:35" ht="30">
      <c r="A465" s="64" t="s">
        <v>8243</v>
      </c>
      <c r="B465" s="64" t="s">
        <v>20</v>
      </c>
      <c r="C465" s="64" t="s">
        <v>279</v>
      </c>
      <c r="D465" s="70" t="s">
        <v>363</v>
      </c>
      <c r="E465" s="64" t="s">
        <v>385</v>
      </c>
      <c r="F465" s="20" t="s">
        <v>8495</v>
      </c>
      <c r="G465" s="20" t="s">
        <v>8496</v>
      </c>
      <c r="H465" s="26" t="s">
        <v>8506</v>
      </c>
      <c r="I465" s="26">
        <v>1</v>
      </c>
      <c r="J465" s="26">
        <v>4</v>
      </c>
      <c r="K465" s="65">
        <v>9.8165096639999998</v>
      </c>
      <c r="L465" s="26" t="s">
        <v>888</v>
      </c>
      <c r="M465" s="35">
        <v>0</v>
      </c>
      <c r="N465" s="35">
        <v>0.05</v>
      </c>
      <c r="O465" s="20" t="s">
        <v>8497</v>
      </c>
      <c r="P465" s="20" t="s">
        <v>8495</v>
      </c>
      <c r="Q465" s="20" t="s">
        <v>8496</v>
      </c>
      <c r="R465" s="26" t="s">
        <v>8506</v>
      </c>
      <c r="S465" s="26">
        <v>1</v>
      </c>
      <c r="T465" s="26">
        <v>4</v>
      </c>
      <c r="U465" s="65">
        <v>9.8165096639999998</v>
      </c>
      <c r="V465" s="26" t="s">
        <v>888</v>
      </c>
      <c r="W465" s="35">
        <v>0</v>
      </c>
      <c r="X465" s="35">
        <v>0.05</v>
      </c>
      <c r="Y465" s="20" t="s">
        <v>8497</v>
      </c>
      <c r="Z465" s="20"/>
      <c r="AA465" s="20"/>
      <c r="AB465" s="26"/>
      <c r="AC465" s="26"/>
      <c r="AD465" s="26"/>
      <c r="AE465" s="65">
        <v>0</v>
      </c>
      <c r="AF465" s="26"/>
      <c r="AG465" s="66"/>
      <c r="AH465" s="66"/>
      <c r="AI465" s="20"/>
    </row>
    <row r="466" spans="1:35" ht="30">
      <c r="A466" s="64" t="s">
        <v>4400</v>
      </c>
      <c r="B466" s="64" t="s">
        <v>20</v>
      </c>
      <c r="C466" s="64" t="s">
        <v>279</v>
      </c>
      <c r="D466" s="70" t="s">
        <v>363</v>
      </c>
      <c r="E466" s="64" t="s">
        <v>385</v>
      </c>
      <c r="F466" s="20" t="s">
        <v>5014</v>
      </c>
      <c r="G466" s="20" t="s">
        <v>5015</v>
      </c>
      <c r="H466" s="26" t="s">
        <v>1181</v>
      </c>
      <c r="I466" s="26">
        <v>106</v>
      </c>
      <c r="J466" s="26">
        <v>636</v>
      </c>
      <c r="K466" s="63">
        <v>100.975806672</v>
      </c>
      <c r="L466" s="36" t="s">
        <v>888</v>
      </c>
      <c r="M466" s="35">
        <v>0.5</v>
      </c>
      <c r="N466" s="35">
        <v>1</v>
      </c>
      <c r="O466" s="20" t="s">
        <v>5016</v>
      </c>
      <c r="P466" s="20" t="s">
        <v>5027</v>
      </c>
      <c r="Q466" s="20" t="s">
        <v>342</v>
      </c>
      <c r="R466" s="26" t="s">
        <v>26</v>
      </c>
      <c r="S466" s="26" t="s">
        <v>4408</v>
      </c>
      <c r="T466" s="26">
        <v>1</v>
      </c>
      <c r="U466" s="63">
        <v>21.143251584000001</v>
      </c>
      <c r="V466" s="26" t="s">
        <v>888</v>
      </c>
      <c r="W466" s="35">
        <v>0</v>
      </c>
      <c r="X466" s="35">
        <v>0.05</v>
      </c>
      <c r="Y466" s="20" t="s">
        <v>5028</v>
      </c>
      <c r="Z466" s="20"/>
      <c r="AA466" s="20"/>
      <c r="AB466" s="26"/>
      <c r="AC466" s="26"/>
      <c r="AD466" s="26"/>
      <c r="AE466" s="63">
        <v>0</v>
      </c>
      <c r="AF466" s="26"/>
      <c r="AG466" s="35"/>
      <c r="AH466" s="35"/>
      <c r="AI466" s="89"/>
    </row>
    <row r="467" spans="1:35" ht="60">
      <c r="A467" s="64" t="s">
        <v>4400</v>
      </c>
      <c r="B467" s="64" t="s">
        <v>20</v>
      </c>
      <c r="C467" s="64" t="s">
        <v>279</v>
      </c>
      <c r="D467" s="70" t="s">
        <v>363</v>
      </c>
      <c r="E467" s="64" t="s">
        <v>385</v>
      </c>
      <c r="F467" s="20" t="s">
        <v>5019</v>
      </c>
      <c r="G467" s="20" t="s">
        <v>5015</v>
      </c>
      <c r="H467" s="26" t="s">
        <v>1181</v>
      </c>
      <c r="I467" s="26">
        <v>106</v>
      </c>
      <c r="J467" s="26">
        <v>636</v>
      </c>
      <c r="K467" s="63">
        <v>100.975806672</v>
      </c>
      <c r="L467" s="36" t="s">
        <v>888</v>
      </c>
      <c r="M467" s="35">
        <v>0.5</v>
      </c>
      <c r="N467" s="35">
        <v>1</v>
      </c>
      <c r="O467" s="20" t="s">
        <v>5020</v>
      </c>
      <c r="P467" s="20" t="s">
        <v>5073</v>
      </c>
      <c r="Q467" s="20" t="s">
        <v>908</v>
      </c>
      <c r="R467" s="26" t="s">
        <v>1181</v>
      </c>
      <c r="S467" s="26" t="s">
        <v>5022</v>
      </c>
      <c r="T467" s="26" t="s">
        <v>5023</v>
      </c>
      <c r="U467" s="63">
        <v>78.070617456000008</v>
      </c>
      <c r="V467" s="26" t="s">
        <v>888</v>
      </c>
      <c r="W467" s="35">
        <v>0.5</v>
      </c>
      <c r="X467" s="35">
        <v>1</v>
      </c>
      <c r="Y467" s="20" t="s">
        <v>5074</v>
      </c>
      <c r="Z467" s="20"/>
      <c r="AA467" s="20"/>
      <c r="AB467" s="26"/>
      <c r="AC467" s="26"/>
      <c r="AD467" s="26"/>
      <c r="AE467" s="63">
        <v>0</v>
      </c>
      <c r="AF467" s="26"/>
      <c r="AG467" s="35"/>
      <c r="AH467" s="35"/>
      <c r="AI467" s="89"/>
    </row>
    <row r="468" spans="1:35">
      <c r="A468" s="64" t="s">
        <v>4400</v>
      </c>
      <c r="B468" s="64" t="s">
        <v>20</v>
      </c>
      <c r="C468" s="64" t="s">
        <v>279</v>
      </c>
      <c r="D468" s="70" t="s">
        <v>363</v>
      </c>
      <c r="E468" s="64" t="s">
        <v>385</v>
      </c>
      <c r="F468" s="20" t="s">
        <v>5025</v>
      </c>
      <c r="G468" s="20" t="s">
        <v>5015</v>
      </c>
      <c r="H468" s="26" t="s">
        <v>1181</v>
      </c>
      <c r="I468" s="26">
        <v>106</v>
      </c>
      <c r="J468" s="26">
        <v>636</v>
      </c>
      <c r="K468" s="63">
        <v>100.975806672</v>
      </c>
      <c r="L468" s="36" t="s">
        <v>888</v>
      </c>
      <c r="M468" s="35">
        <v>0.5</v>
      </c>
      <c r="N468" s="35">
        <v>1</v>
      </c>
      <c r="O468" s="20" t="s">
        <v>5026</v>
      </c>
      <c r="P468" s="20"/>
      <c r="Q468" s="20"/>
      <c r="R468" s="26"/>
      <c r="S468" s="26"/>
      <c r="T468" s="26"/>
      <c r="U468" s="63">
        <v>0</v>
      </c>
      <c r="V468" s="26"/>
      <c r="W468" s="35"/>
      <c r="X468" s="35"/>
      <c r="Y468" s="20"/>
      <c r="Z468" s="20"/>
      <c r="AA468" s="20"/>
      <c r="AB468" s="26"/>
      <c r="AC468" s="26"/>
      <c r="AD468" s="26"/>
      <c r="AE468" s="63">
        <v>0</v>
      </c>
      <c r="AF468" s="26"/>
      <c r="AG468" s="35"/>
      <c r="AH468" s="35"/>
      <c r="AI468" s="89"/>
    </row>
    <row r="469" spans="1:35">
      <c r="A469" s="64" t="s">
        <v>4400</v>
      </c>
      <c r="B469" s="64" t="s">
        <v>20</v>
      </c>
      <c r="C469" s="64" t="s">
        <v>279</v>
      </c>
      <c r="D469" s="70" t="s">
        <v>363</v>
      </c>
      <c r="E469" s="64" t="s">
        <v>385</v>
      </c>
      <c r="F469" s="20" t="s">
        <v>5001</v>
      </c>
      <c r="G469" s="20" t="s">
        <v>342</v>
      </c>
      <c r="H469" s="26" t="s">
        <v>1181</v>
      </c>
      <c r="I469" s="26" t="s">
        <v>4408</v>
      </c>
      <c r="J469" s="26">
        <v>4</v>
      </c>
      <c r="K469" s="63">
        <v>47.540852891999997</v>
      </c>
      <c r="L469" s="36" t="s">
        <v>888</v>
      </c>
      <c r="M469" s="35">
        <v>0</v>
      </c>
      <c r="N469" s="35">
        <v>0.05</v>
      </c>
      <c r="O469" s="20" t="s">
        <v>5002</v>
      </c>
      <c r="P469" s="20"/>
      <c r="Q469" s="20"/>
      <c r="R469" s="26"/>
      <c r="S469" s="26"/>
      <c r="T469" s="26"/>
      <c r="U469" s="63">
        <v>0</v>
      </c>
      <c r="V469" s="26"/>
      <c r="W469" s="35"/>
      <c r="X469" s="35"/>
      <c r="Y469" s="20"/>
      <c r="Z469" s="20"/>
      <c r="AA469" s="20"/>
      <c r="AB469" s="26"/>
      <c r="AC469" s="26"/>
      <c r="AD469" s="26"/>
      <c r="AE469" s="63">
        <v>0</v>
      </c>
      <c r="AF469" s="26"/>
      <c r="AG469" s="35"/>
      <c r="AH469" s="35"/>
      <c r="AI469" s="89"/>
    </row>
    <row r="470" spans="1:35">
      <c r="A470" s="64" t="s">
        <v>4400</v>
      </c>
      <c r="B470" s="64" t="s">
        <v>20</v>
      </c>
      <c r="C470" s="64" t="s">
        <v>279</v>
      </c>
      <c r="D470" s="64" t="s">
        <v>363</v>
      </c>
      <c r="E470" s="64" t="s">
        <v>385</v>
      </c>
      <c r="F470" s="20" t="s">
        <v>5029</v>
      </c>
      <c r="G470" s="20" t="s">
        <v>5015</v>
      </c>
      <c r="H470" s="26" t="s">
        <v>1181</v>
      </c>
      <c r="I470" s="26">
        <v>106</v>
      </c>
      <c r="J470" s="26">
        <v>636</v>
      </c>
      <c r="K470" s="63">
        <v>100.975806672</v>
      </c>
      <c r="L470" s="36" t="s">
        <v>888</v>
      </c>
      <c r="M470" s="35">
        <v>0.5</v>
      </c>
      <c r="N470" s="35">
        <v>1</v>
      </c>
      <c r="O470" s="20" t="s">
        <v>5030</v>
      </c>
      <c r="P470" s="20"/>
      <c r="Q470" s="20"/>
      <c r="R470" s="26"/>
      <c r="S470" s="26"/>
      <c r="T470" s="26"/>
      <c r="U470" s="63">
        <v>0</v>
      </c>
      <c r="V470" s="26"/>
      <c r="W470" s="35"/>
      <c r="X470" s="35"/>
      <c r="Y470" s="20"/>
      <c r="Z470" s="20"/>
      <c r="AA470" s="20"/>
      <c r="AB470" s="26"/>
      <c r="AC470" s="26"/>
      <c r="AD470" s="26"/>
      <c r="AE470" s="63">
        <v>0</v>
      </c>
      <c r="AF470" s="68"/>
      <c r="AG470" s="35"/>
      <c r="AH470" s="35"/>
      <c r="AI470" s="89"/>
    </row>
    <row r="471" spans="1:35">
      <c r="A471" s="8" t="s">
        <v>13906</v>
      </c>
      <c r="B471" s="8" t="s">
        <v>20</v>
      </c>
      <c r="C471" s="8" t="s">
        <v>279</v>
      </c>
      <c r="D471" s="10" t="s">
        <v>363</v>
      </c>
      <c r="E471" s="8" t="s">
        <v>385</v>
      </c>
      <c r="F471" s="108" t="s">
        <v>14776</v>
      </c>
      <c r="G471" s="107" t="s">
        <v>10472</v>
      </c>
      <c r="H471" s="6" t="s">
        <v>887</v>
      </c>
      <c r="I471" s="6">
        <v>1</v>
      </c>
      <c r="J471" s="6"/>
      <c r="K471" s="119">
        <v>19.223998091999999</v>
      </c>
      <c r="L471" s="6" t="s">
        <v>27</v>
      </c>
      <c r="M471" s="123">
        <v>0.5</v>
      </c>
      <c r="N471" s="123">
        <v>1</v>
      </c>
      <c r="O471" s="107" t="s">
        <v>14777</v>
      </c>
      <c r="P471" s="108" t="s">
        <v>14776</v>
      </c>
      <c r="Q471" s="107" t="s">
        <v>10472</v>
      </c>
      <c r="R471" s="6" t="s">
        <v>26</v>
      </c>
      <c r="S471" s="6">
        <v>1</v>
      </c>
      <c r="T471" s="107"/>
      <c r="U471" s="119">
        <v>19.223998091999999</v>
      </c>
      <c r="V471" s="6" t="s">
        <v>27</v>
      </c>
      <c r="W471" s="16">
        <v>0.5</v>
      </c>
      <c r="X471" s="123">
        <v>1</v>
      </c>
      <c r="Y471" s="23" t="s">
        <v>14777</v>
      </c>
      <c r="Z471" s="108"/>
      <c r="AA471" s="107"/>
      <c r="AB471" s="6"/>
      <c r="AC471" s="6"/>
      <c r="AD471" s="107"/>
      <c r="AE471" s="134">
        <v>0</v>
      </c>
      <c r="AF471" s="6"/>
      <c r="AG471" s="123"/>
      <c r="AH471" s="123"/>
      <c r="AI471" s="7"/>
    </row>
    <row r="472" spans="1:35" ht="30">
      <c r="A472" s="64" t="s">
        <v>3020</v>
      </c>
      <c r="B472" s="64" t="s">
        <v>20</v>
      </c>
      <c r="C472" s="64" t="s">
        <v>279</v>
      </c>
      <c r="D472" s="70" t="s">
        <v>363</v>
      </c>
      <c r="E472" s="64" t="s">
        <v>385</v>
      </c>
      <c r="F472" s="20">
        <v>56300</v>
      </c>
      <c r="G472" s="20" t="s">
        <v>10094</v>
      </c>
      <c r="H472" s="26" t="s">
        <v>887</v>
      </c>
      <c r="I472" s="26">
        <v>1</v>
      </c>
      <c r="J472" s="26" t="s">
        <v>931</v>
      </c>
      <c r="K472" s="63">
        <v>10.365479089055997</v>
      </c>
      <c r="L472" s="26" t="s">
        <v>888</v>
      </c>
      <c r="M472" s="35">
        <v>0.05</v>
      </c>
      <c r="N472" s="35">
        <v>0.5</v>
      </c>
      <c r="O472" s="20"/>
      <c r="P472" s="20">
        <v>56300</v>
      </c>
      <c r="Q472" s="20" t="s">
        <v>10094</v>
      </c>
      <c r="R472" s="26" t="s">
        <v>887</v>
      </c>
      <c r="S472" s="26">
        <v>1</v>
      </c>
      <c r="T472" s="26" t="s">
        <v>931</v>
      </c>
      <c r="U472" s="63">
        <v>10.365479089055997</v>
      </c>
      <c r="V472" s="26" t="s">
        <v>888</v>
      </c>
      <c r="W472" s="35">
        <v>5</v>
      </c>
      <c r="X472" s="35">
        <v>50</v>
      </c>
      <c r="Y472" s="20"/>
      <c r="Z472" s="20">
        <v>56120</v>
      </c>
      <c r="AA472" s="76" t="s">
        <v>10101</v>
      </c>
      <c r="AB472" s="26" t="s">
        <v>887</v>
      </c>
      <c r="AC472" s="26">
        <v>1</v>
      </c>
      <c r="AD472" s="26" t="s">
        <v>931</v>
      </c>
      <c r="AE472" s="63">
        <v>18.275404431647999</v>
      </c>
      <c r="AF472" s="26" t="s">
        <v>888</v>
      </c>
      <c r="AG472" s="35">
        <v>0</v>
      </c>
      <c r="AH472" s="35">
        <v>0</v>
      </c>
      <c r="AI472" s="20" t="s">
        <v>3068</v>
      </c>
    </row>
    <row r="473" spans="1:35">
      <c r="A473" s="64" t="s">
        <v>885</v>
      </c>
      <c r="B473" s="64" t="s">
        <v>20</v>
      </c>
      <c r="C473" s="64" t="s">
        <v>279</v>
      </c>
      <c r="D473" s="70" t="s">
        <v>363</v>
      </c>
      <c r="E473" s="64" t="s">
        <v>385</v>
      </c>
      <c r="F473" s="20">
        <v>105618</v>
      </c>
      <c r="G473" s="20" t="s">
        <v>998</v>
      </c>
      <c r="H473" s="26" t="s">
        <v>980</v>
      </c>
      <c r="I473" s="26">
        <v>1</v>
      </c>
      <c r="J473" s="26">
        <v>6</v>
      </c>
      <c r="K473" s="63">
        <v>4.6670371800000003</v>
      </c>
      <c r="L473" s="26" t="s">
        <v>888</v>
      </c>
      <c r="M473" s="136">
        <v>100</v>
      </c>
      <c r="N473" s="136">
        <v>100</v>
      </c>
      <c r="O473" s="20" t="s">
        <v>1004</v>
      </c>
      <c r="P473" s="20">
        <v>105778</v>
      </c>
      <c r="Q473" s="20" t="s">
        <v>1000</v>
      </c>
      <c r="R473" s="26" t="s">
        <v>980</v>
      </c>
      <c r="S473" s="26">
        <v>1</v>
      </c>
      <c r="T473" s="26">
        <v>6</v>
      </c>
      <c r="U473" s="63">
        <v>7.2260418360000003</v>
      </c>
      <c r="V473" s="26" t="s">
        <v>888</v>
      </c>
      <c r="W473" s="136">
        <v>100</v>
      </c>
      <c r="X473" s="136">
        <v>100</v>
      </c>
      <c r="Y473" s="20" t="s">
        <v>1005</v>
      </c>
      <c r="Z473" s="20">
        <v>105782</v>
      </c>
      <c r="AA473" s="20" t="s">
        <v>1000</v>
      </c>
      <c r="AB473" s="26" t="s">
        <v>980</v>
      </c>
      <c r="AC473" s="26">
        <v>1</v>
      </c>
      <c r="AD473" s="26">
        <v>6</v>
      </c>
      <c r="AE473" s="63">
        <v>14.577936360000001</v>
      </c>
      <c r="AF473" s="26" t="s">
        <v>888</v>
      </c>
      <c r="AG473" s="136">
        <v>50</v>
      </c>
      <c r="AH473" s="136">
        <v>100</v>
      </c>
      <c r="AI473" s="20" t="s">
        <v>1006</v>
      </c>
    </row>
    <row r="474" spans="1:35">
      <c r="A474" s="64" t="s">
        <v>9433</v>
      </c>
      <c r="B474" s="64" t="s">
        <v>20</v>
      </c>
      <c r="C474" s="64" t="s">
        <v>279</v>
      </c>
      <c r="D474" s="70" t="s">
        <v>363</v>
      </c>
      <c r="E474" s="64" t="s">
        <v>385</v>
      </c>
      <c r="F474" s="75" t="s">
        <v>9697</v>
      </c>
      <c r="G474" s="20" t="s">
        <v>342</v>
      </c>
      <c r="H474" s="26" t="s">
        <v>4394</v>
      </c>
      <c r="I474" s="26">
        <v>1</v>
      </c>
      <c r="J474" s="93">
        <v>4</v>
      </c>
      <c r="K474" s="65">
        <v>12.765000000000001</v>
      </c>
      <c r="L474" s="102" t="s">
        <v>27</v>
      </c>
      <c r="M474" s="35">
        <v>0.5</v>
      </c>
      <c r="N474" s="35">
        <v>1</v>
      </c>
      <c r="O474" s="20" t="s">
        <v>9698</v>
      </c>
      <c r="P474" s="75" t="s">
        <v>9699</v>
      </c>
      <c r="Q474" s="23" t="s">
        <v>5015</v>
      </c>
      <c r="R474" s="26" t="s">
        <v>5015</v>
      </c>
      <c r="S474" s="26" t="s">
        <v>4394</v>
      </c>
      <c r="T474" s="26">
        <v>106</v>
      </c>
      <c r="U474" s="65">
        <v>17.350187999999999</v>
      </c>
      <c r="V474" s="15" t="s">
        <v>27</v>
      </c>
      <c r="W474" s="35"/>
      <c r="X474" s="35">
        <v>1</v>
      </c>
      <c r="Y474" s="20" t="s">
        <v>5026</v>
      </c>
      <c r="Z474" s="75"/>
      <c r="AA474" s="20"/>
      <c r="AB474" s="26"/>
      <c r="AC474" s="26"/>
      <c r="AD474" s="6"/>
      <c r="AE474" s="65">
        <v>0</v>
      </c>
      <c r="AF474" s="65" t="s">
        <v>27</v>
      </c>
      <c r="AG474" s="35"/>
      <c r="AH474" s="35"/>
      <c r="AI474" s="20"/>
    </row>
    <row r="475" spans="1:35" ht="30">
      <c r="A475" s="64" t="s">
        <v>9433</v>
      </c>
      <c r="B475" s="64" t="s">
        <v>20</v>
      </c>
      <c r="C475" s="64" t="s">
        <v>279</v>
      </c>
      <c r="D475" s="70" t="s">
        <v>363</v>
      </c>
      <c r="E475" s="64" t="s">
        <v>385</v>
      </c>
      <c r="F475" s="75" t="s">
        <v>9700</v>
      </c>
      <c r="G475" s="20" t="s">
        <v>342</v>
      </c>
      <c r="H475" s="26" t="s">
        <v>4394</v>
      </c>
      <c r="I475" s="26">
        <v>1</v>
      </c>
      <c r="J475" s="93">
        <v>4</v>
      </c>
      <c r="K475" s="65">
        <v>12.765000000000001</v>
      </c>
      <c r="L475" s="102" t="s">
        <v>27</v>
      </c>
      <c r="M475" s="35">
        <v>0.5</v>
      </c>
      <c r="N475" s="35">
        <v>1</v>
      </c>
      <c r="O475" s="20" t="s">
        <v>9701</v>
      </c>
      <c r="P475" s="75" t="s">
        <v>9702</v>
      </c>
      <c r="Q475" s="23" t="s">
        <v>5015</v>
      </c>
      <c r="R475" s="26" t="s">
        <v>5015</v>
      </c>
      <c r="S475" s="26" t="s">
        <v>4394</v>
      </c>
      <c r="T475" s="26">
        <v>106</v>
      </c>
      <c r="U475" s="65">
        <v>17.350187999999999</v>
      </c>
      <c r="V475" s="15" t="s">
        <v>27</v>
      </c>
      <c r="W475" s="35">
        <v>0</v>
      </c>
      <c r="X475" s="35">
        <v>1</v>
      </c>
      <c r="Y475" s="20" t="s">
        <v>5016</v>
      </c>
      <c r="Z475" s="75"/>
      <c r="AA475" s="20"/>
      <c r="AB475" s="26"/>
      <c r="AC475" s="26"/>
      <c r="AD475" s="6"/>
      <c r="AE475" s="65">
        <v>0</v>
      </c>
      <c r="AF475" s="65" t="s">
        <v>27</v>
      </c>
      <c r="AG475" s="35"/>
      <c r="AH475" s="35"/>
      <c r="AI475" s="20"/>
    </row>
    <row r="476" spans="1:35" ht="30">
      <c r="A476" s="64" t="s">
        <v>11883</v>
      </c>
      <c r="B476" s="8" t="s">
        <v>20</v>
      </c>
      <c r="C476" s="8" t="s">
        <v>279</v>
      </c>
      <c r="D476" s="10" t="s">
        <v>363</v>
      </c>
      <c r="E476" s="8" t="s">
        <v>388</v>
      </c>
      <c r="F476" s="107" t="s">
        <v>12033</v>
      </c>
      <c r="G476" s="107" t="s">
        <v>369</v>
      </c>
      <c r="H476" s="6" t="s">
        <v>8038</v>
      </c>
      <c r="I476" s="6">
        <v>20</v>
      </c>
      <c r="J476" s="6"/>
      <c r="K476" s="118">
        <v>10.201788000000001</v>
      </c>
      <c r="L476" s="6" t="s">
        <v>27</v>
      </c>
      <c r="M476" s="6" t="s">
        <v>10317</v>
      </c>
      <c r="N476" s="6" t="s">
        <v>931</v>
      </c>
      <c r="O476" s="107" t="s">
        <v>12034</v>
      </c>
      <c r="P476" s="107" t="s">
        <v>12033</v>
      </c>
      <c r="Q476" s="107" t="s">
        <v>369</v>
      </c>
      <c r="R476" s="6" t="s">
        <v>8038</v>
      </c>
      <c r="S476" s="6">
        <v>20</v>
      </c>
      <c r="T476" s="6"/>
      <c r="U476" s="117">
        <v>10.201788000000001</v>
      </c>
      <c r="V476" s="117"/>
      <c r="W476" s="15" t="s">
        <v>10317</v>
      </c>
      <c r="X476" s="6" t="s">
        <v>931</v>
      </c>
      <c r="Y476" s="108" t="s">
        <v>12034</v>
      </c>
      <c r="Z476" s="107"/>
      <c r="AA476" s="107"/>
      <c r="AB476" s="6"/>
      <c r="AC476" s="6"/>
      <c r="AD476" s="6"/>
      <c r="AE476" s="122">
        <v>0</v>
      </c>
      <c r="AF476" s="122"/>
      <c r="AG476" s="6"/>
      <c r="AH476" s="6"/>
      <c r="AI476" s="15"/>
    </row>
    <row r="477" spans="1:35">
      <c r="A477" s="64" t="s">
        <v>5996</v>
      </c>
      <c r="B477" s="64" t="s">
        <v>20</v>
      </c>
      <c r="C477" s="64" t="s">
        <v>279</v>
      </c>
      <c r="D477" s="70" t="s">
        <v>363</v>
      </c>
      <c r="E477" s="64" t="s">
        <v>388</v>
      </c>
      <c r="F477" s="20"/>
      <c r="G477" s="20"/>
      <c r="H477" s="26"/>
      <c r="I477" s="26"/>
      <c r="J477" s="26"/>
      <c r="K477" s="72">
        <v>0</v>
      </c>
      <c r="L477" s="26"/>
      <c r="M477" s="35"/>
      <c r="N477" s="35"/>
      <c r="O477" s="20"/>
      <c r="P477" s="20" t="s">
        <v>6241</v>
      </c>
      <c r="Q477" s="20" t="s">
        <v>6239</v>
      </c>
      <c r="R477" s="26" t="s">
        <v>896</v>
      </c>
      <c r="S477" s="26">
        <v>25</v>
      </c>
      <c r="T477" s="26">
        <v>12</v>
      </c>
      <c r="U477" s="63">
        <v>9.3602936700000008</v>
      </c>
      <c r="V477" s="26" t="s">
        <v>888</v>
      </c>
      <c r="W477" s="35">
        <v>1</v>
      </c>
      <c r="X477" s="35">
        <v>0</v>
      </c>
      <c r="Y477" s="20" t="s">
        <v>6242</v>
      </c>
      <c r="Z477" s="20"/>
      <c r="AA477" s="20"/>
      <c r="AB477" s="26"/>
      <c r="AC477" s="26"/>
      <c r="AD477" s="26"/>
      <c r="AE477" s="63">
        <v>0</v>
      </c>
      <c r="AF477" s="26"/>
      <c r="AG477" s="35"/>
      <c r="AH477" s="35"/>
      <c r="AI477" s="20"/>
    </row>
    <row r="478" spans="1:35">
      <c r="A478" s="64" t="s">
        <v>19</v>
      </c>
      <c r="B478" s="64" t="s">
        <v>20</v>
      </c>
      <c r="C478" s="64" t="s">
        <v>279</v>
      </c>
      <c r="D478" s="70" t="s">
        <v>363</v>
      </c>
      <c r="E478" s="64" t="s">
        <v>388</v>
      </c>
      <c r="F478" s="74" t="s">
        <v>380</v>
      </c>
      <c r="G478" s="20" t="s">
        <v>381</v>
      </c>
      <c r="H478" s="26" t="s">
        <v>44</v>
      </c>
      <c r="I478" s="26">
        <v>20</v>
      </c>
      <c r="J478" s="26"/>
      <c r="K478" s="72">
        <v>8.4862578446250012</v>
      </c>
      <c r="L478" s="26" t="s">
        <v>27</v>
      </c>
      <c r="M478" s="35">
        <v>0</v>
      </c>
      <c r="N478" s="35">
        <v>1</v>
      </c>
      <c r="O478" s="82" t="s">
        <v>382</v>
      </c>
      <c r="P478" s="74" t="s">
        <v>383</v>
      </c>
      <c r="Q478" s="20" t="s">
        <v>369</v>
      </c>
      <c r="R478" s="26" t="s">
        <v>44</v>
      </c>
      <c r="S478" s="26">
        <v>20</v>
      </c>
      <c r="T478" s="26">
        <v>240</v>
      </c>
      <c r="U478" s="71">
        <v>6.4575508061883822</v>
      </c>
      <c r="V478" s="26" t="s">
        <v>27</v>
      </c>
      <c r="W478" s="35">
        <v>0.6</v>
      </c>
      <c r="X478" s="35">
        <v>1</v>
      </c>
      <c r="Y478" s="20" t="s">
        <v>384</v>
      </c>
      <c r="Z478" s="20"/>
      <c r="AA478" s="20"/>
      <c r="AB478" s="26"/>
      <c r="AC478" s="26"/>
      <c r="AD478" s="26"/>
      <c r="AE478" s="63">
        <v>0</v>
      </c>
      <c r="AF478" s="26"/>
      <c r="AG478" s="35"/>
      <c r="AH478" s="35"/>
      <c r="AI478" s="20"/>
    </row>
    <row r="479" spans="1:35">
      <c r="A479" s="64" t="s">
        <v>8776</v>
      </c>
      <c r="B479" s="64" t="s">
        <v>20</v>
      </c>
      <c r="C479" s="64" t="s">
        <v>279</v>
      </c>
      <c r="D479" s="70" t="s">
        <v>363</v>
      </c>
      <c r="E479" s="64" t="s">
        <v>388</v>
      </c>
      <c r="F479" s="20" t="s">
        <v>9027</v>
      </c>
      <c r="G479" s="20" t="s">
        <v>342</v>
      </c>
      <c r="H479" s="26" t="s">
        <v>896</v>
      </c>
      <c r="I479" s="26">
        <v>20</v>
      </c>
      <c r="J479" s="26">
        <v>80</v>
      </c>
      <c r="K479" s="65">
        <v>9.6696815280000017</v>
      </c>
      <c r="L479" s="26" t="s">
        <v>888</v>
      </c>
      <c r="M479" s="35">
        <v>0.05</v>
      </c>
      <c r="N479" s="35">
        <v>1</v>
      </c>
      <c r="O479" s="20" t="s">
        <v>9028</v>
      </c>
      <c r="P479" s="20" t="s">
        <v>9025</v>
      </c>
      <c r="Q479" s="20" t="s">
        <v>6239</v>
      </c>
      <c r="R479" s="26" t="s">
        <v>896</v>
      </c>
      <c r="S479" s="26">
        <v>20</v>
      </c>
      <c r="T479" s="26">
        <v>240</v>
      </c>
      <c r="U479" s="80">
        <v>5.0790549085714281</v>
      </c>
      <c r="V479" s="34" t="s">
        <v>888</v>
      </c>
      <c r="W479" s="35">
        <v>0</v>
      </c>
      <c r="X479" s="35">
        <v>1</v>
      </c>
      <c r="Y479" s="20" t="s">
        <v>9026</v>
      </c>
      <c r="Z479" s="76" t="s">
        <v>9432</v>
      </c>
      <c r="AA479" s="20"/>
      <c r="AB479" s="26"/>
      <c r="AC479" s="26"/>
      <c r="AD479" s="26"/>
      <c r="AE479" s="80">
        <v>0</v>
      </c>
      <c r="AF479" s="26"/>
      <c r="AG479" s="35"/>
      <c r="AH479" s="35"/>
      <c r="AI479" s="20" t="s">
        <v>9029</v>
      </c>
    </row>
    <row r="480" spans="1:35" ht="45">
      <c r="A480" s="64" t="s">
        <v>7936</v>
      </c>
      <c r="B480" s="64" t="s">
        <v>20</v>
      </c>
      <c r="C480" s="64" t="s">
        <v>279</v>
      </c>
      <c r="D480" s="70" t="s">
        <v>363</v>
      </c>
      <c r="E480" s="64" t="s">
        <v>388</v>
      </c>
      <c r="F480" s="20">
        <v>143637</v>
      </c>
      <c r="G480" s="20" t="s">
        <v>8037</v>
      </c>
      <c r="H480" s="26" t="s">
        <v>8038</v>
      </c>
      <c r="I480" s="26">
        <v>20</v>
      </c>
      <c r="J480" s="26">
        <v>10</v>
      </c>
      <c r="K480" s="72">
        <v>5.75</v>
      </c>
      <c r="L480" s="26" t="s">
        <v>27</v>
      </c>
      <c r="M480" s="35">
        <v>0</v>
      </c>
      <c r="N480" s="35">
        <v>0</v>
      </c>
      <c r="O480" s="20"/>
      <c r="P480" s="20">
        <v>297501</v>
      </c>
      <c r="Q480" s="20" t="s">
        <v>8043</v>
      </c>
      <c r="R480" s="26" t="s">
        <v>8038</v>
      </c>
      <c r="S480" s="26">
        <v>25</v>
      </c>
      <c r="T480" s="26">
        <v>6</v>
      </c>
      <c r="U480" s="63">
        <v>23.429575416000002</v>
      </c>
      <c r="V480" s="26" t="s">
        <v>27</v>
      </c>
      <c r="W480" s="35">
        <v>0.5</v>
      </c>
      <c r="X480" s="35">
        <v>1</v>
      </c>
      <c r="Y480" s="84" t="s">
        <v>8036</v>
      </c>
      <c r="Z480" s="20"/>
      <c r="AA480" s="20"/>
      <c r="AB480" s="26"/>
      <c r="AC480" s="26"/>
      <c r="AD480" s="26"/>
      <c r="AE480" s="63">
        <v>0</v>
      </c>
      <c r="AF480" s="26"/>
      <c r="AG480" s="35"/>
      <c r="AH480" s="35"/>
      <c r="AI480" s="20"/>
    </row>
    <row r="481" spans="1:35">
      <c r="A481" s="64" t="s">
        <v>12314</v>
      </c>
      <c r="B481" s="8" t="s">
        <v>20</v>
      </c>
      <c r="C481" s="8" t="s">
        <v>279</v>
      </c>
      <c r="D481" s="10" t="s">
        <v>363</v>
      </c>
      <c r="E481" s="8" t="s">
        <v>388</v>
      </c>
      <c r="F481" s="107" t="s">
        <v>13571</v>
      </c>
      <c r="G481" s="107" t="s">
        <v>1212</v>
      </c>
      <c r="H481" s="6" t="s">
        <v>1181</v>
      </c>
      <c r="I481" s="6">
        <v>100</v>
      </c>
      <c r="J481" s="6" t="s">
        <v>12293</v>
      </c>
      <c r="K481" s="119">
        <v>58.729212000000004</v>
      </c>
      <c r="L481" s="119"/>
      <c r="M481" s="124">
        <v>0.25</v>
      </c>
      <c r="N481" s="124">
        <v>0.6</v>
      </c>
      <c r="O481" s="107" t="s">
        <v>13572</v>
      </c>
      <c r="P481" s="107" t="s">
        <v>13571</v>
      </c>
      <c r="Q481" s="107" t="s">
        <v>1212</v>
      </c>
      <c r="R481" s="6" t="s">
        <v>1181</v>
      </c>
      <c r="S481" s="6">
        <v>100</v>
      </c>
      <c r="T481" s="6" t="s">
        <v>12293</v>
      </c>
      <c r="U481" s="119">
        <v>58.729212000000004</v>
      </c>
      <c r="V481" s="16"/>
      <c r="W481" s="16">
        <v>0.25</v>
      </c>
      <c r="X481" s="123">
        <v>0.6</v>
      </c>
      <c r="Y481" s="108" t="s">
        <v>13572</v>
      </c>
      <c r="Z481" s="107" t="s">
        <v>13840</v>
      </c>
      <c r="AA481" s="107" t="s">
        <v>1212</v>
      </c>
      <c r="AB481" s="6" t="s">
        <v>1181</v>
      </c>
      <c r="AC481" s="6">
        <v>350</v>
      </c>
      <c r="AD481" s="6" t="s">
        <v>12293</v>
      </c>
      <c r="AE481" s="119">
        <v>132.26582400000004</v>
      </c>
      <c r="AF481" s="119"/>
      <c r="AG481" s="123">
        <v>0.25</v>
      </c>
      <c r="AH481" s="123">
        <v>0.6</v>
      </c>
      <c r="AI481" s="7" t="s">
        <v>13841</v>
      </c>
    </row>
    <row r="482" spans="1:35" ht="60">
      <c r="A482" s="64" t="s">
        <v>8243</v>
      </c>
      <c r="B482" s="64" t="s">
        <v>20</v>
      </c>
      <c r="C482" s="64" t="s">
        <v>279</v>
      </c>
      <c r="D482" s="70" t="s">
        <v>363</v>
      </c>
      <c r="E482" s="64" t="s">
        <v>388</v>
      </c>
      <c r="F482" s="20">
        <v>297501</v>
      </c>
      <c r="G482" s="20" t="s">
        <v>908</v>
      </c>
      <c r="H482" s="26" t="s">
        <v>8038</v>
      </c>
      <c r="I482" s="26" t="s">
        <v>5044</v>
      </c>
      <c r="J482" s="26" t="s">
        <v>5045</v>
      </c>
      <c r="K482" s="80">
        <v>23.429575416000002</v>
      </c>
      <c r="L482" s="26" t="s">
        <v>888</v>
      </c>
      <c r="M482" s="35">
        <v>0.5</v>
      </c>
      <c r="N482" s="35">
        <v>1</v>
      </c>
      <c r="O482" s="29" t="s">
        <v>8505</v>
      </c>
      <c r="P482" s="20">
        <v>297501</v>
      </c>
      <c r="Q482" s="20" t="s">
        <v>908</v>
      </c>
      <c r="R482" s="26" t="s">
        <v>8038</v>
      </c>
      <c r="S482" s="26" t="s">
        <v>5044</v>
      </c>
      <c r="T482" s="26" t="s">
        <v>5045</v>
      </c>
      <c r="U482" s="80">
        <v>23.429575416000002</v>
      </c>
      <c r="V482" s="26" t="s">
        <v>888</v>
      </c>
      <c r="W482" s="35">
        <v>0.5</v>
      </c>
      <c r="X482" s="35">
        <v>1</v>
      </c>
      <c r="Y482" s="20" t="s">
        <v>8505</v>
      </c>
      <c r="Z482" s="20"/>
      <c r="AA482" s="20"/>
      <c r="AB482" s="26"/>
      <c r="AC482" s="26"/>
      <c r="AD482" s="65"/>
      <c r="AE482" s="65">
        <v>0</v>
      </c>
      <c r="AF482" s="26"/>
      <c r="AG482" s="66"/>
      <c r="AH482" s="35"/>
      <c r="AI482" s="20"/>
    </row>
    <row r="483" spans="1:35">
      <c r="A483" s="64" t="s">
        <v>4400</v>
      </c>
      <c r="B483" s="64" t="s">
        <v>20</v>
      </c>
      <c r="C483" s="64" t="s">
        <v>279</v>
      </c>
      <c r="D483" s="64" t="s">
        <v>363</v>
      </c>
      <c r="E483" s="64" t="s">
        <v>388</v>
      </c>
      <c r="F483" s="20" t="s">
        <v>5047</v>
      </c>
      <c r="G483" s="20" t="s">
        <v>342</v>
      </c>
      <c r="H483" s="26" t="s">
        <v>4453</v>
      </c>
      <c r="I483" s="26">
        <v>20</v>
      </c>
      <c r="J483" s="26">
        <v>1</v>
      </c>
      <c r="K483" s="63">
        <v>8.2538387880000013</v>
      </c>
      <c r="L483" s="36" t="s">
        <v>888</v>
      </c>
      <c r="M483" s="35">
        <v>0.05</v>
      </c>
      <c r="N483" s="35">
        <v>1</v>
      </c>
      <c r="O483" s="20" t="s">
        <v>5048</v>
      </c>
      <c r="P483" s="20"/>
      <c r="Q483" s="20"/>
      <c r="R483" s="26"/>
      <c r="S483" s="26"/>
      <c r="T483" s="26"/>
      <c r="U483" s="63">
        <v>0</v>
      </c>
      <c r="V483" s="26"/>
      <c r="W483" s="35"/>
      <c r="X483" s="35"/>
      <c r="Y483" s="20"/>
      <c r="Z483" s="20"/>
      <c r="AA483" s="20"/>
      <c r="AB483" s="26"/>
      <c r="AC483" s="26"/>
      <c r="AD483" s="26"/>
      <c r="AE483" s="63">
        <v>0</v>
      </c>
      <c r="AF483" s="68"/>
      <c r="AG483" s="35"/>
      <c r="AH483" s="35"/>
      <c r="AI483" s="89"/>
    </row>
    <row r="484" spans="1:35" ht="45">
      <c r="A484" s="64" t="s">
        <v>4400</v>
      </c>
      <c r="B484" s="64" t="s">
        <v>20</v>
      </c>
      <c r="C484" s="64" t="s">
        <v>279</v>
      </c>
      <c r="D484" s="64" t="s">
        <v>363</v>
      </c>
      <c r="E484" s="64" t="s">
        <v>388</v>
      </c>
      <c r="F484" s="20" t="s">
        <v>5051</v>
      </c>
      <c r="G484" s="20" t="s">
        <v>5015</v>
      </c>
      <c r="H484" s="26" t="s">
        <v>1181</v>
      </c>
      <c r="I484" s="26">
        <v>20</v>
      </c>
      <c r="J484" s="26">
        <v>240</v>
      </c>
      <c r="K484" s="63">
        <v>60.807823751999997</v>
      </c>
      <c r="L484" s="36" t="s">
        <v>888</v>
      </c>
      <c r="M484" s="35">
        <v>0.5</v>
      </c>
      <c r="N484" s="35">
        <v>1</v>
      </c>
      <c r="O484" s="20" t="s">
        <v>5052</v>
      </c>
      <c r="P484" s="20" t="s">
        <v>5075</v>
      </c>
      <c r="Q484" s="20" t="s">
        <v>4488</v>
      </c>
      <c r="R484" s="26" t="s">
        <v>1181</v>
      </c>
      <c r="S484" s="26">
        <v>25</v>
      </c>
      <c r="T484" s="26">
        <v>250</v>
      </c>
      <c r="U484" s="63">
        <v>53.351051988000002</v>
      </c>
      <c r="V484" s="26" t="s">
        <v>888</v>
      </c>
      <c r="W484" s="35">
        <v>0</v>
      </c>
      <c r="X484" s="35">
        <v>1</v>
      </c>
      <c r="Y484" s="20" t="s">
        <v>5076</v>
      </c>
      <c r="Z484" s="20"/>
      <c r="AA484" s="20"/>
      <c r="AB484" s="26"/>
      <c r="AC484" s="26"/>
      <c r="AD484" s="26"/>
      <c r="AE484" s="63">
        <v>0</v>
      </c>
      <c r="AF484" s="26"/>
      <c r="AG484" s="35"/>
      <c r="AH484" s="35"/>
      <c r="AI484" s="89"/>
    </row>
    <row r="485" spans="1:35">
      <c r="A485" s="64" t="s">
        <v>4400</v>
      </c>
      <c r="B485" s="64" t="s">
        <v>20</v>
      </c>
      <c r="C485" s="64" t="s">
        <v>279</v>
      </c>
      <c r="D485" s="64" t="s">
        <v>363</v>
      </c>
      <c r="E485" s="64" t="s">
        <v>388</v>
      </c>
      <c r="F485" s="20" t="s">
        <v>5055</v>
      </c>
      <c r="G485" s="20" t="s">
        <v>5015</v>
      </c>
      <c r="H485" s="26" t="s">
        <v>1181</v>
      </c>
      <c r="I485" s="26">
        <v>20</v>
      </c>
      <c r="J485" s="26">
        <v>240</v>
      </c>
      <c r="K485" s="63">
        <v>60.807823751999997</v>
      </c>
      <c r="L485" s="36" t="s">
        <v>888</v>
      </c>
      <c r="M485" s="35">
        <v>0.5</v>
      </c>
      <c r="N485" s="35">
        <v>1</v>
      </c>
      <c r="O485" s="20" t="s">
        <v>5056</v>
      </c>
      <c r="P485" s="20"/>
      <c r="Q485" s="20"/>
      <c r="R485" s="26"/>
      <c r="S485" s="26"/>
      <c r="T485" s="26"/>
      <c r="U485" s="63">
        <v>0</v>
      </c>
      <c r="V485" s="26"/>
      <c r="W485" s="35"/>
      <c r="X485" s="35"/>
      <c r="Y485" s="20"/>
      <c r="Z485" s="20"/>
      <c r="AA485" s="20"/>
      <c r="AB485" s="26"/>
      <c r="AC485" s="26"/>
      <c r="AD485" s="26"/>
      <c r="AE485" s="63">
        <v>0</v>
      </c>
      <c r="AF485" s="68"/>
      <c r="AG485" s="35"/>
      <c r="AH485" s="35"/>
      <c r="AI485" s="89"/>
    </row>
    <row r="486" spans="1:35">
      <c r="A486" s="64" t="s">
        <v>4400</v>
      </c>
      <c r="B486" s="64" t="s">
        <v>20</v>
      </c>
      <c r="C486" s="64" t="s">
        <v>279</v>
      </c>
      <c r="D486" s="64" t="s">
        <v>363</v>
      </c>
      <c r="E486" s="64" t="s">
        <v>388</v>
      </c>
      <c r="F486" s="20" t="s">
        <v>5059</v>
      </c>
      <c r="G486" s="20" t="s">
        <v>5015</v>
      </c>
      <c r="H486" s="26" t="s">
        <v>1181</v>
      </c>
      <c r="I486" s="26">
        <v>20</v>
      </c>
      <c r="J486" s="26">
        <v>240</v>
      </c>
      <c r="K486" s="63">
        <v>60.807823751999997</v>
      </c>
      <c r="L486" s="36" t="s">
        <v>888</v>
      </c>
      <c r="M486" s="35">
        <v>0.5</v>
      </c>
      <c r="N486" s="35">
        <v>1</v>
      </c>
      <c r="O486" s="20" t="s">
        <v>5060</v>
      </c>
      <c r="P486" s="20"/>
      <c r="Q486" s="20"/>
      <c r="R486" s="26"/>
      <c r="S486" s="26"/>
      <c r="T486" s="26"/>
      <c r="U486" s="63">
        <v>0</v>
      </c>
      <c r="V486" s="26"/>
      <c r="W486" s="35"/>
      <c r="X486" s="35"/>
      <c r="Y486" s="20"/>
      <c r="Z486" s="20"/>
      <c r="AA486" s="20"/>
      <c r="AB486" s="26"/>
      <c r="AC486" s="26"/>
      <c r="AD486" s="26"/>
      <c r="AE486" s="63">
        <v>0</v>
      </c>
      <c r="AF486" s="68"/>
      <c r="AG486" s="35"/>
      <c r="AH486" s="35"/>
      <c r="AI486" s="89"/>
    </row>
    <row r="487" spans="1:35">
      <c r="A487" s="64" t="s">
        <v>4400</v>
      </c>
      <c r="B487" s="64" t="s">
        <v>20</v>
      </c>
      <c r="C487" s="64" t="s">
        <v>279</v>
      </c>
      <c r="D487" s="64" t="s">
        <v>363</v>
      </c>
      <c r="E487" s="64" t="s">
        <v>388</v>
      </c>
      <c r="F487" s="20" t="s">
        <v>5063</v>
      </c>
      <c r="G487" s="20" t="s">
        <v>5015</v>
      </c>
      <c r="H487" s="26" t="s">
        <v>1181</v>
      </c>
      <c r="I487" s="26">
        <v>20</v>
      </c>
      <c r="J487" s="26">
        <v>240</v>
      </c>
      <c r="K487" s="63">
        <v>60.807823751999997</v>
      </c>
      <c r="L487" s="36" t="s">
        <v>888</v>
      </c>
      <c r="M487" s="35">
        <v>0.5</v>
      </c>
      <c r="N487" s="35">
        <v>1</v>
      </c>
      <c r="O487" s="20" t="s">
        <v>5064</v>
      </c>
      <c r="P487" s="20"/>
      <c r="Q487" s="20"/>
      <c r="R487" s="26"/>
      <c r="S487" s="26"/>
      <c r="T487" s="26"/>
      <c r="U487" s="63">
        <v>0</v>
      </c>
      <c r="V487" s="26"/>
      <c r="W487" s="35"/>
      <c r="X487" s="35"/>
      <c r="Y487" s="20"/>
      <c r="Z487" s="20"/>
      <c r="AA487" s="20"/>
      <c r="AB487" s="26"/>
      <c r="AC487" s="26"/>
      <c r="AD487" s="26"/>
      <c r="AE487" s="63">
        <v>0</v>
      </c>
      <c r="AF487" s="68"/>
      <c r="AG487" s="35"/>
      <c r="AH487" s="35"/>
      <c r="AI487" s="89"/>
    </row>
    <row r="488" spans="1:35">
      <c r="A488" s="64" t="s">
        <v>4400</v>
      </c>
      <c r="B488" s="64" t="s">
        <v>20</v>
      </c>
      <c r="C488" s="64" t="s">
        <v>279</v>
      </c>
      <c r="D488" s="64" t="s">
        <v>363</v>
      </c>
      <c r="E488" s="64" t="s">
        <v>388</v>
      </c>
      <c r="F488" s="20" t="s">
        <v>5067</v>
      </c>
      <c r="G488" s="20" t="s">
        <v>5015</v>
      </c>
      <c r="H488" s="26" t="s">
        <v>1181</v>
      </c>
      <c r="I488" s="26">
        <v>20</v>
      </c>
      <c r="J488" s="26">
        <v>240</v>
      </c>
      <c r="K488" s="63">
        <v>60.807823751999997</v>
      </c>
      <c r="L488" s="36" t="s">
        <v>888</v>
      </c>
      <c r="M488" s="35">
        <v>0.5</v>
      </c>
      <c r="N488" s="35">
        <v>1</v>
      </c>
      <c r="O488" s="20" t="s">
        <v>5068</v>
      </c>
      <c r="P488" s="20"/>
      <c r="Q488" s="20"/>
      <c r="R488" s="26"/>
      <c r="S488" s="26"/>
      <c r="T488" s="26"/>
      <c r="U488" s="63">
        <v>0</v>
      </c>
      <c r="V488" s="26"/>
      <c r="W488" s="35"/>
      <c r="X488" s="35"/>
      <c r="Y488" s="20"/>
      <c r="Z488" s="20"/>
      <c r="AA488" s="20"/>
      <c r="AB488" s="26"/>
      <c r="AC488" s="26"/>
      <c r="AD488" s="26"/>
      <c r="AE488" s="63">
        <v>0</v>
      </c>
      <c r="AF488" s="68"/>
      <c r="AG488" s="35"/>
      <c r="AH488" s="35"/>
      <c r="AI488" s="89"/>
    </row>
    <row r="489" spans="1:35">
      <c r="A489" s="8" t="s">
        <v>13906</v>
      </c>
      <c r="B489" s="8" t="s">
        <v>20</v>
      </c>
      <c r="C489" s="8" t="s">
        <v>279</v>
      </c>
      <c r="D489" s="10" t="s">
        <v>363</v>
      </c>
      <c r="E489" s="8" t="s">
        <v>388</v>
      </c>
      <c r="F489" s="126" t="s">
        <v>15186</v>
      </c>
      <c r="G489" s="107" t="s">
        <v>369</v>
      </c>
      <c r="H489" s="6" t="s">
        <v>4453</v>
      </c>
      <c r="I489" s="6">
        <v>20</v>
      </c>
      <c r="J489" s="6"/>
      <c r="K489" s="119">
        <v>9.7011447000000004</v>
      </c>
      <c r="L489" s="6" t="s">
        <v>27</v>
      </c>
      <c r="M489" s="123">
        <v>0.5</v>
      </c>
      <c r="N489" s="123">
        <v>1</v>
      </c>
      <c r="O489" s="107" t="s">
        <v>15187</v>
      </c>
      <c r="P489" s="126" t="s">
        <v>15186</v>
      </c>
      <c r="Q489" s="107" t="s">
        <v>369</v>
      </c>
      <c r="R489" s="6" t="s">
        <v>4453</v>
      </c>
      <c r="S489" s="6">
        <v>20</v>
      </c>
      <c r="T489" s="107"/>
      <c r="U489" s="119">
        <v>9.7011447000000004</v>
      </c>
      <c r="V489" s="6" t="s">
        <v>27</v>
      </c>
      <c r="W489" s="16">
        <v>0.5</v>
      </c>
      <c r="X489" s="123">
        <v>1</v>
      </c>
      <c r="Y489" s="23" t="s">
        <v>15187</v>
      </c>
      <c r="Z489" s="108"/>
      <c r="AA489" s="107"/>
      <c r="AB489" s="6"/>
      <c r="AC489" s="6"/>
      <c r="AD489" s="107"/>
      <c r="AE489" s="134">
        <v>0</v>
      </c>
      <c r="AF489" s="6"/>
      <c r="AG489" s="123"/>
      <c r="AH489" s="123"/>
      <c r="AI489" s="7"/>
    </row>
    <row r="490" spans="1:35">
      <c r="A490" s="64" t="s">
        <v>3020</v>
      </c>
      <c r="B490" s="64" t="s">
        <v>20</v>
      </c>
      <c r="C490" s="64" t="s">
        <v>279</v>
      </c>
      <c r="D490" s="70" t="s">
        <v>363</v>
      </c>
      <c r="E490" s="64" t="s">
        <v>388</v>
      </c>
      <c r="F490" s="20" t="s">
        <v>15410</v>
      </c>
      <c r="G490" s="20" t="s">
        <v>10100</v>
      </c>
      <c r="H490" s="26" t="s">
        <v>896</v>
      </c>
      <c r="I490" s="26">
        <v>25</v>
      </c>
      <c r="J490" s="26" t="s">
        <v>931</v>
      </c>
      <c r="K490" s="63">
        <v>3.8897709789120003</v>
      </c>
      <c r="L490" s="26" t="s">
        <v>888</v>
      </c>
      <c r="M490" s="35">
        <v>0.5</v>
      </c>
      <c r="N490" s="35">
        <v>1</v>
      </c>
      <c r="O490" s="20"/>
      <c r="P490" s="20" t="s">
        <v>15410</v>
      </c>
      <c r="Q490" s="20" t="s">
        <v>10100</v>
      </c>
      <c r="R490" s="26" t="s">
        <v>896</v>
      </c>
      <c r="S490" s="26">
        <v>25</v>
      </c>
      <c r="T490" s="26" t="s">
        <v>931</v>
      </c>
      <c r="U490" s="63">
        <v>3.8897709789120003</v>
      </c>
      <c r="V490" s="26" t="s">
        <v>888</v>
      </c>
      <c r="W490" s="35">
        <v>50</v>
      </c>
      <c r="X490" s="35">
        <v>100</v>
      </c>
      <c r="Y490" s="20"/>
      <c r="Z490" s="20"/>
      <c r="AA490" s="20"/>
      <c r="AB490" s="26"/>
      <c r="AC490" s="26"/>
      <c r="AD490" s="26"/>
      <c r="AE490" s="63">
        <v>0</v>
      </c>
      <c r="AF490" s="26"/>
      <c r="AG490" s="35"/>
      <c r="AH490" s="35"/>
      <c r="AI490" s="20"/>
    </row>
    <row r="491" spans="1:35">
      <c r="A491" s="64" t="s">
        <v>885</v>
      </c>
      <c r="B491" s="64" t="s">
        <v>20</v>
      </c>
      <c r="C491" s="64" t="s">
        <v>279</v>
      </c>
      <c r="D491" s="70" t="s">
        <v>363</v>
      </c>
      <c r="E491" s="64" t="s">
        <v>388</v>
      </c>
      <c r="F491" s="20">
        <v>105270</v>
      </c>
      <c r="G491" s="20" t="s">
        <v>1007</v>
      </c>
      <c r="H491" s="26" t="s">
        <v>896</v>
      </c>
      <c r="I491" s="26">
        <v>1</v>
      </c>
      <c r="J491" s="26">
        <v>5</v>
      </c>
      <c r="K491" s="63">
        <v>3.0938785800000002</v>
      </c>
      <c r="L491" s="26" t="s">
        <v>888</v>
      </c>
      <c r="M491" s="136">
        <v>100</v>
      </c>
      <c r="N491" s="136">
        <v>30</v>
      </c>
      <c r="O491" s="20" t="s">
        <v>1008</v>
      </c>
      <c r="P491" s="20">
        <v>105504</v>
      </c>
      <c r="Q491" s="20" t="s">
        <v>1000</v>
      </c>
      <c r="R491" s="26" t="s">
        <v>896</v>
      </c>
      <c r="S491" s="26">
        <v>1</v>
      </c>
      <c r="T491" s="26">
        <v>10</v>
      </c>
      <c r="U491" s="63">
        <v>5.1389847600000005</v>
      </c>
      <c r="V491" s="26" t="s">
        <v>888</v>
      </c>
      <c r="W491" s="136">
        <v>100</v>
      </c>
      <c r="X491" s="136">
        <v>100</v>
      </c>
      <c r="Y491" s="20" t="s">
        <v>1011</v>
      </c>
      <c r="Z491" s="20">
        <v>105270</v>
      </c>
      <c r="AA491" s="20" t="s">
        <v>1007</v>
      </c>
      <c r="AB491" s="26" t="s">
        <v>896</v>
      </c>
      <c r="AC491" s="26">
        <v>1</v>
      </c>
      <c r="AD491" s="26">
        <v>5</v>
      </c>
      <c r="AE491" s="63">
        <v>3.0938785800000002</v>
      </c>
      <c r="AF491" s="26" t="s">
        <v>888</v>
      </c>
      <c r="AG491" s="136">
        <v>50</v>
      </c>
      <c r="AH491" s="136">
        <v>30</v>
      </c>
      <c r="AI491" s="20" t="s">
        <v>1010</v>
      </c>
    </row>
    <row r="492" spans="1:35" ht="30">
      <c r="A492" s="64" t="s">
        <v>9433</v>
      </c>
      <c r="B492" s="64" t="s">
        <v>20</v>
      </c>
      <c r="C492" s="64" t="s">
        <v>279</v>
      </c>
      <c r="D492" s="70" t="s">
        <v>363</v>
      </c>
      <c r="E492" s="64" t="s">
        <v>388</v>
      </c>
      <c r="F492" s="75" t="s">
        <v>9712</v>
      </c>
      <c r="G492" s="20" t="s">
        <v>5015</v>
      </c>
      <c r="H492" s="26" t="s">
        <v>3137</v>
      </c>
      <c r="I492" s="26">
        <v>20</v>
      </c>
      <c r="J492" s="94">
        <v>12</v>
      </c>
      <c r="K492" s="65">
        <v>5.6166000000000009</v>
      </c>
      <c r="L492" s="102" t="s">
        <v>27</v>
      </c>
      <c r="M492" s="35">
        <v>0</v>
      </c>
      <c r="N492" s="35">
        <v>1</v>
      </c>
      <c r="O492" s="20" t="s">
        <v>5052</v>
      </c>
      <c r="P492" s="75" t="s">
        <v>9713</v>
      </c>
      <c r="Q492" s="23" t="s">
        <v>342</v>
      </c>
      <c r="R492" s="26" t="s">
        <v>342</v>
      </c>
      <c r="S492" s="26" t="s">
        <v>8038</v>
      </c>
      <c r="T492" s="26">
        <v>20</v>
      </c>
      <c r="U492" s="65">
        <v>9.180588000000002</v>
      </c>
      <c r="V492" s="15" t="s">
        <v>27</v>
      </c>
      <c r="W492" s="35">
        <v>0.5</v>
      </c>
      <c r="X492" s="35">
        <v>1</v>
      </c>
      <c r="Y492" s="20" t="s">
        <v>9714</v>
      </c>
      <c r="Z492" s="75"/>
      <c r="AA492" s="20"/>
      <c r="AB492" s="26"/>
      <c r="AC492" s="26"/>
      <c r="AD492" s="6"/>
      <c r="AE492" s="65">
        <v>0</v>
      </c>
      <c r="AF492" s="65" t="s">
        <v>27</v>
      </c>
      <c r="AG492" s="35"/>
      <c r="AH492" s="35"/>
      <c r="AI492" s="20"/>
    </row>
    <row r="493" spans="1:35" ht="30">
      <c r="A493" s="64" t="s">
        <v>9433</v>
      </c>
      <c r="B493" s="64" t="s">
        <v>20</v>
      </c>
      <c r="C493" s="64" t="s">
        <v>279</v>
      </c>
      <c r="D493" s="70" t="s">
        <v>363</v>
      </c>
      <c r="E493" s="64" t="s">
        <v>388</v>
      </c>
      <c r="F493" s="75" t="s">
        <v>9715</v>
      </c>
      <c r="G493" s="20" t="s">
        <v>5015</v>
      </c>
      <c r="H493" s="26" t="s">
        <v>3137</v>
      </c>
      <c r="I493" s="26">
        <v>20</v>
      </c>
      <c r="J493" s="94">
        <v>12</v>
      </c>
      <c r="K493" s="65">
        <v>5.6166000000000009</v>
      </c>
      <c r="L493" s="102" t="s">
        <v>27</v>
      </c>
      <c r="M493" s="35">
        <v>0</v>
      </c>
      <c r="N493" s="35">
        <v>1</v>
      </c>
      <c r="O493" s="20" t="s">
        <v>5056</v>
      </c>
      <c r="P493" s="75" t="s">
        <v>9716</v>
      </c>
      <c r="Q493" s="23" t="s">
        <v>342</v>
      </c>
      <c r="R493" s="26" t="s">
        <v>342</v>
      </c>
      <c r="S493" s="26" t="s">
        <v>8038</v>
      </c>
      <c r="T493" s="26">
        <v>20</v>
      </c>
      <c r="U493" s="65">
        <v>9.180588000000002</v>
      </c>
      <c r="V493" s="15" t="s">
        <v>27</v>
      </c>
      <c r="W493" s="35">
        <v>0.5</v>
      </c>
      <c r="X493" s="35">
        <v>1</v>
      </c>
      <c r="Y493" s="20" t="s">
        <v>9717</v>
      </c>
      <c r="Z493" s="75"/>
      <c r="AA493" s="20"/>
      <c r="AB493" s="26"/>
      <c r="AC493" s="26"/>
      <c r="AD493" s="6"/>
      <c r="AE493" s="65">
        <v>0</v>
      </c>
      <c r="AF493" s="65" t="s">
        <v>27</v>
      </c>
      <c r="AG493" s="35"/>
      <c r="AH493" s="35"/>
      <c r="AI493" s="20"/>
    </row>
    <row r="494" spans="1:35" ht="30">
      <c r="A494" s="64" t="s">
        <v>9433</v>
      </c>
      <c r="B494" s="64" t="s">
        <v>20</v>
      </c>
      <c r="C494" s="64" t="s">
        <v>279</v>
      </c>
      <c r="D494" s="70" t="s">
        <v>363</v>
      </c>
      <c r="E494" s="64" t="s">
        <v>388</v>
      </c>
      <c r="F494" s="75" t="s">
        <v>9718</v>
      </c>
      <c r="G494" s="20" t="s">
        <v>5015</v>
      </c>
      <c r="H494" s="26" t="s">
        <v>3137</v>
      </c>
      <c r="I494" s="26">
        <v>20</v>
      </c>
      <c r="J494" s="94">
        <v>12</v>
      </c>
      <c r="K494" s="65">
        <v>5.6166000000000009</v>
      </c>
      <c r="L494" s="102" t="s">
        <v>27</v>
      </c>
      <c r="M494" s="35">
        <v>0</v>
      </c>
      <c r="N494" s="35">
        <v>1</v>
      </c>
      <c r="O494" s="20" t="s">
        <v>5060</v>
      </c>
      <c r="P494" s="75" t="s">
        <v>9719</v>
      </c>
      <c r="Q494" s="23" t="s">
        <v>342</v>
      </c>
      <c r="R494" s="26" t="s">
        <v>342</v>
      </c>
      <c r="S494" s="26" t="s">
        <v>8038</v>
      </c>
      <c r="T494" s="26">
        <v>20</v>
      </c>
      <c r="U494" s="65">
        <v>9.180588000000002</v>
      </c>
      <c r="V494" s="15" t="s">
        <v>27</v>
      </c>
      <c r="W494" s="35">
        <v>0.5</v>
      </c>
      <c r="X494" s="35">
        <v>1</v>
      </c>
      <c r="Y494" s="20" t="s">
        <v>9720</v>
      </c>
      <c r="Z494" s="75"/>
      <c r="AA494" s="20"/>
      <c r="AB494" s="26"/>
      <c r="AC494" s="26"/>
      <c r="AD494" s="6"/>
      <c r="AE494" s="65">
        <v>0</v>
      </c>
      <c r="AF494" s="65" t="s">
        <v>27</v>
      </c>
      <c r="AG494" s="35"/>
      <c r="AH494" s="35"/>
      <c r="AI494" s="20"/>
    </row>
    <row r="495" spans="1:35" ht="30">
      <c r="A495" s="64" t="s">
        <v>9433</v>
      </c>
      <c r="B495" s="64" t="s">
        <v>20</v>
      </c>
      <c r="C495" s="64" t="s">
        <v>279</v>
      </c>
      <c r="D495" s="70" t="s">
        <v>363</v>
      </c>
      <c r="E495" s="64" t="s">
        <v>388</v>
      </c>
      <c r="F495" s="75" t="s">
        <v>9721</v>
      </c>
      <c r="G495" s="20" t="s">
        <v>5015</v>
      </c>
      <c r="H495" s="26" t="s">
        <v>3137</v>
      </c>
      <c r="I495" s="26">
        <v>20</v>
      </c>
      <c r="J495" s="94">
        <v>12</v>
      </c>
      <c r="K495" s="65">
        <v>5.6166000000000009</v>
      </c>
      <c r="L495" s="102" t="s">
        <v>27</v>
      </c>
      <c r="M495" s="35">
        <v>0</v>
      </c>
      <c r="N495" s="35">
        <v>1</v>
      </c>
      <c r="O495" s="20" t="s">
        <v>5064</v>
      </c>
      <c r="P495" s="75" t="s">
        <v>9719</v>
      </c>
      <c r="Q495" s="23" t="s">
        <v>342</v>
      </c>
      <c r="R495" s="26" t="s">
        <v>342</v>
      </c>
      <c r="S495" s="26" t="s">
        <v>8038</v>
      </c>
      <c r="T495" s="26">
        <v>20</v>
      </c>
      <c r="U495" s="65">
        <v>9.180588000000002</v>
      </c>
      <c r="V495" s="15" t="s">
        <v>27</v>
      </c>
      <c r="W495" s="35">
        <v>0.5</v>
      </c>
      <c r="X495" s="35">
        <v>1</v>
      </c>
      <c r="Y495" s="20" t="s">
        <v>9714</v>
      </c>
      <c r="Z495" s="75"/>
      <c r="AA495" s="20"/>
      <c r="AB495" s="26"/>
      <c r="AC495" s="26"/>
      <c r="AD495" s="6"/>
      <c r="AE495" s="65">
        <v>0</v>
      </c>
      <c r="AF495" s="65" t="s">
        <v>27</v>
      </c>
      <c r="AG495" s="35"/>
      <c r="AH495" s="35"/>
      <c r="AI495" s="20"/>
    </row>
    <row r="496" spans="1:35" ht="30">
      <c r="A496" s="64" t="s">
        <v>9433</v>
      </c>
      <c r="B496" s="64" t="s">
        <v>20</v>
      </c>
      <c r="C496" s="64" t="s">
        <v>279</v>
      </c>
      <c r="D496" s="70" t="s">
        <v>363</v>
      </c>
      <c r="E496" s="64" t="s">
        <v>388</v>
      </c>
      <c r="F496" s="75" t="s">
        <v>9722</v>
      </c>
      <c r="G496" s="20" t="s">
        <v>5015</v>
      </c>
      <c r="H496" s="26" t="s">
        <v>3137</v>
      </c>
      <c r="I496" s="26">
        <v>20</v>
      </c>
      <c r="J496" s="94">
        <v>12</v>
      </c>
      <c r="K496" s="65">
        <v>5.6166000000000009</v>
      </c>
      <c r="L496" s="102" t="s">
        <v>27</v>
      </c>
      <c r="M496" s="35">
        <v>0</v>
      </c>
      <c r="N496" s="35">
        <v>1</v>
      </c>
      <c r="O496" s="20" t="s">
        <v>5068</v>
      </c>
      <c r="P496" s="75" t="s">
        <v>9719</v>
      </c>
      <c r="Q496" s="23" t="s">
        <v>342</v>
      </c>
      <c r="R496" s="26" t="s">
        <v>342</v>
      </c>
      <c r="S496" s="26" t="s">
        <v>8038</v>
      </c>
      <c r="T496" s="26">
        <v>20</v>
      </c>
      <c r="U496" s="65">
        <v>9.180588000000002</v>
      </c>
      <c r="V496" s="15" t="s">
        <v>27</v>
      </c>
      <c r="W496" s="35">
        <v>0.5</v>
      </c>
      <c r="X496" s="35">
        <v>1</v>
      </c>
      <c r="Y496" s="20" t="s">
        <v>9714</v>
      </c>
      <c r="Z496" s="75"/>
      <c r="AA496" s="20"/>
      <c r="AB496" s="26"/>
      <c r="AC496" s="26"/>
      <c r="AD496" s="6"/>
      <c r="AE496" s="65">
        <v>0</v>
      </c>
      <c r="AF496" s="65" t="s">
        <v>27</v>
      </c>
      <c r="AG496" s="35"/>
      <c r="AH496" s="35"/>
      <c r="AI496" s="20"/>
    </row>
    <row r="497" spans="1:35">
      <c r="A497" s="64" t="s">
        <v>11883</v>
      </c>
      <c r="B497" s="8" t="s">
        <v>20</v>
      </c>
      <c r="C497" s="8" t="s">
        <v>279</v>
      </c>
      <c r="D497" s="10" t="s">
        <v>280</v>
      </c>
      <c r="E497" s="8" t="s">
        <v>329</v>
      </c>
      <c r="F497" s="107" t="s">
        <v>12035</v>
      </c>
      <c r="G497" s="107" t="s">
        <v>10316</v>
      </c>
      <c r="H497" s="6" t="s">
        <v>8038</v>
      </c>
      <c r="I497" s="6">
        <v>50</v>
      </c>
      <c r="J497" s="6"/>
      <c r="K497" s="118">
        <v>10.466748552</v>
      </c>
      <c r="L497" s="6" t="s">
        <v>27</v>
      </c>
      <c r="M497" s="6" t="s">
        <v>10322</v>
      </c>
      <c r="N497" s="6" t="s">
        <v>10318</v>
      </c>
      <c r="O497" s="107" t="s">
        <v>12036</v>
      </c>
      <c r="P497" s="107" t="s">
        <v>12035</v>
      </c>
      <c r="Q497" s="107" t="s">
        <v>10316</v>
      </c>
      <c r="R497" s="6" t="s">
        <v>8038</v>
      </c>
      <c r="S497" s="6">
        <v>50</v>
      </c>
      <c r="T497" s="6"/>
      <c r="U497" s="117">
        <v>10.466748552</v>
      </c>
      <c r="V497" s="117"/>
      <c r="W497" s="15" t="s">
        <v>10322</v>
      </c>
      <c r="X497" s="6" t="s">
        <v>10318</v>
      </c>
      <c r="Y497" s="108" t="s">
        <v>12036</v>
      </c>
      <c r="Z497" s="107" t="s">
        <v>12035</v>
      </c>
      <c r="AA497" s="107" t="s">
        <v>10316</v>
      </c>
      <c r="AB497" s="6" t="s">
        <v>8038</v>
      </c>
      <c r="AC497" s="6">
        <v>50</v>
      </c>
      <c r="AD497" s="6"/>
      <c r="AE497" s="122">
        <v>10.466748552</v>
      </c>
      <c r="AF497" s="122"/>
      <c r="AG497" s="6" t="s">
        <v>10322</v>
      </c>
      <c r="AH497" s="6" t="s">
        <v>10318</v>
      </c>
      <c r="AI497" s="15" t="s">
        <v>12037</v>
      </c>
    </row>
    <row r="498" spans="1:35">
      <c r="A498" s="64" t="s">
        <v>5996</v>
      </c>
      <c r="B498" s="64" t="s">
        <v>20</v>
      </c>
      <c r="C498" s="64" t="s">
        <v>279</v>
      </c>
      <c r="D498" s="70" t="s">
        <v>280</v>
      </c>
      <c r="E498" s="64" t="s">
        <v>329</v>
      </c>
      <c r="F498" s="20" t="s">
        <v>6207</v>
      </c>
      <c r="G498" s="20" t="s">
        <v>985</v>
      </c>
      <c r="H498" s="26" t="s">
        <v>896</v>
      </c>
      <c r="I498" s="26">
        <v>50</v>
      </c>
      <c r="J498" s="26">
        <v>500</v>
      </c>
      <c r="K498" s="72">
        <v>3.3586936110000005</v>
      </c>
      <c r="L498" s="26" t="s">
        <v>888</v>
      </c>
      <c r="M498" s="35">
        <v>1</v>
      </c>
      <c r="N498" s="35">
        <v>1</v>
      </c>
      <c r="O498" s="20" t="s">
        <v>6208</v>
      </c>
      <c r="P498" s="20" t="s">
        <v>6209</v>
      </c>
      <c r="Q498" s="20" t="s">
        <v>5996</v>
      </c>
      <c r="R498" s="26" t="s">
        <v>896</v>
      </c>
      <c r="S498" s="26">
        <v>50</v>
      </c>
      <c r="T498" s="26">
        <v>500</v>
      </c>
      <c r="U498" s="63">
        <v>4.2605854363800004</v>
      </c>
      <c r="V498" s="26" t="s">
        <v>888</v>
      </c>
      <c r="W498" s="35">
        <v>1</v>
      </c>
      <c r="X498" s="35">
        <v>1</v>
      </c>
      <c r="Y498" s="20" t="s">
        <v>6210</v>
      </c>
      <c r="Z498" s="20" t="s">
        <v>6211</v>
      </c>
      <c r="AA498" s="20" t="s">
        <v>985</v>
      </c>
      <c r="AB498" s="26" t="s">
        <v>896</v>
      </c>
      <c r="AC498" s="26">
        <v>50</v>
      </c>
      <c r="AD498" s="26">
        <v>250</v>
      </c>
      <c r="AE498" s="63">
        <v>5.7451752072</v>
      </c>
      <c r="AF498" s="26" t="s">
        <v>888</v>
      </c>
      <c r="AG498" s="35">
        <v>1</v>
      </c>
      <c r="AH498" s="35">
        <v>1</v>
      </c>
      <c r="AI498" s="20" t="s">
        <v>6212</v>
      </c>
    </row>
    <row r="499" spans="1:35">
      <c r="A499" s="64" t="s">
        <v>19</v>
      </c>
      <c r="B499" s="64" t="s">
        <v>20</v>
      </c>
      <c r="C499" s="64" t="s">
        <v>279</v>
      </c>
      <c r="D499" s="70" t="s">
        <v>280</v>
      </c>
      <c r="E499" s="64" t="s">
        <v>329</v>
      </c>
      <c r="F499" s="74" t="s">
        <v>316</v>
      </c>
      <c r="G499" s="20" t="s">
        <v>283</v>
      </c>
      <c r="H499" s="26" t="s">
        <v>53</v>
      </c>
      <c r="I499" s="26">
        <v>50</v>
      </c>
      <c r="J499" s="26">
        <v>250</v>
      </c>
      <c r="K499" s="72">
        <v>32.375108011342938</v>
      </c>
      <c r="L499" s="26" t="s">
        <v>27</v>
      </c>
      <c r="M499" s="35">
        <v>0</v>
      </c>
      <c r="N499" s="35">
        <v>0.2</v>
      </c>
      <c r="O499" s="82" t="s">
        <v>317</v>
      </c>
      <c r="P499" s="74" t="s">
        <v>318</v>
      </c>
      <c r="Q499" s="20" t="s">
        <v>283</v>
      </c>
      <c r="R499" s="26" t="s">
        <v>53</v>
      </c>
      <c r="S499" s="26">
        <v>50</v>
      </c>
      <c r="T499" s="26">
        <v>500</v>
      </c>
      <c r="U499" s="71">
        <v>49.445484383949719</v>
      </c>
      <c r="V499" s="26" t="s">
        <v>27</v>
      </c>
      <c r="W499" s="35">
        <v>0.5</v>
      </c>
      <c r="X499" s="35">
        <v>0.2</v>
      </c>
      <c r="Y499" s="20" t="s">
        <v>319</v>
      </c>
      <c r="Z499" s="20"/>
      <c r="AA499" s="20"/>
      <c r="AB499" s="26"/>
      <c r="AC499" s="26"/>
      <c r="AD499" s="26"/>
      <c r="AE499" s="63">
        <v>0</v>
      </c>
      <c r="AF499" s="26"/>
      <c r="AG499" s="35"/>
      <c r="AH499" s="35"/>
      <c r="AI499" s="20"/>
    </row>
    <row r="500" spans="1:35">
      <c r="A500" s="64" t="s">
        <v>8776</v>
      </c>
      <c r="B500" s="64" t="s">
        <v>20</v>
      </c>
      <c r="C500" s="64" t="s">
        <v>279</v>
      </c>
      <c r="D500" s="70" t="s">
        <v>280</v>
      </c>
      <c r="E500" s="64" t="s">
        <v>329</v>
      </c>
      <c r="F500" s="20" t="s">
        <v>8987</v>
      </c>
      <c r="G500" s="20" t="s">
        <v>8959</v>
      </c>
      <c r="H500" s="26" t="s">
        <v>1181</v>
      </c>
      <c r="I500" s="26">
        <v>25</v>
      </c>
      <c r="J500" s="26">
        <v>250</v>
      </c>
      <c r="K500" s="65">
        <v>30.288641301516005</v>
      </c>
      <c r="L500" s="26" t="s">
        <v>888</v>
      </c>
      <c r="M500" s="35">
        <v>0.05</v>
      </c>
      <c r="N500" s="35">
        <v>1</v>
      </c>
      <c r="O500" s="20" t="s">
        <v>8988</v>
      </c>
      <c r="P500" s="20" t="s">
        <v>8989</v>
      </c>
      <c r="Q500" s="20" t="s">
        <v>8959</v>
      </c>
      <c r="R500" s="26" t="s">
        <v>1181</v>
      </c>
      <c r="S500" s="26">
        <v>25</v>
      </c>
      <c r="T500" s="26">
        <v>100</v>
      </c>
      <c r="U500" s="80">
        <v>35.133875400000001</v>
      </c>
      <c r="V500" s="34" t="s">
        <v>888</v>
      </c>
      <c r="W500" s="35">
        <v>0.05</v>
      </c>
      <c r="X500" s="35">
        <v>1</v>
      </c>
      <c r="Y500" s="20" t="s">
        <v>8963</v>
      </c>
      <c r="Z500" s="76" t="s">
        <v>9432</v>
      </c>
      <c r="AA500" s="20"/>
      <c r="AB500" s="26"/>
      <c r="AC500" s="26"/>
      <c r="AD500" s="26"/>
      <c r="AE500" s="80">
        <v>0</v>
      </c>
      <c r="AF500" s="26"/>
      <c r="AG500" s="35"/>
      <c r="AH500" s="35"/>
      <c r="AI500" s="20"/>
    </row>
    <row r="501" spans="1:35" ht="30">
      <c r="A501" s="64" t="s">
        <v>7936</v>
      </c>
      <c r="B501" s="64" t="s">
        <v>20</v>
      </c>
      <c r="C501" s="64" t="s">
        <v>279</v>
      </c>
      <c r="D501" s="70" t="s">
        <v>280</v>
      </c>
      <c r="E501" s="64" t="s">
        <v>329</v>
      </c>
      <c r="F501" s="20">
        <v>130433</v>
      </c>
      <c r="G501" s="20" t="s">
        <v>8025</v>
      </c>
      <c r="H501" s="26" t="s">
        <v>7938</v>
      </c>
      <c r="I501" s="26">
        <v>80</v>
      </c>
      <c r="J501" s="26">
        <v>100</v>
      </c>
      <c r="K501" s="72">
        <v>53.05</v>
      </c>
      <c r="L501" s="26" t="s">
        <v>27</v>
      </c>
      <c r="M501" s="35">
        <v>0</v>
      </c>
      <c r="N501" s="35">
        <v>0</v>
      </c>
      <c r="O501" s="20"/>
      <c r="P501" s="20">
        <v>130041</v>
      </c>
      <c r="Q501" s="20" t="s">
        <v>8027</v>
      </c>
      <c r="R501" s="26" t="s">
        <v>7938</v>
      </c>
      <c r="S501" s="26">
        <v>72</v>
      </c>
      <c r="T501" s="26">
        <v>250</v>
      </c>
      <c r="U501" s="63">
        <v>32.04</v>
      </c>
      <c r="V501" s="26" t="s">
        <v>27</v>
      </c>
      <c r="W501" s="35">
        <v>0</v>
      </c>
      <c r="X501" s="35">
        <v>0</v>
      </c>
      <c r="Y501" s="20"/>
      <c r="Z501" s="20">
        <v>130433</v>
      </c>
      <c r="AA501" s="20" t="s">
        <v>8025</v>
      </c>
      <c r="AB501" s="26" t="s">
        <v>7938</v>
      </c>
      <c r="AC501" s="26">
        <v>80</v>
      </c>
      <c r="AD501" s="26">
        <v>100</v>
      </c>
      <c r="AE501" s="201">
        <v>53.054819999999992</v>
      </c>
      <c r="AF501" s="26" t="s">
        <v>27</v>
      </c>
      <c r="AG501" s="35">
        <v>0</v>
      </c>
      <c r="AH501" s="35">
        <v>0</v>
      </c>
      <c r="AI501" s="20" t="s">
        <v>8016</v>
      </c>
    </row>
    <row r="502" spans="1:35">
      <c r="A502" s="64" t="s">
        <v>12314</v>
      </c>
      <c r="B502" s="8" t="s">
        <v>20</v>
      </c>
      <c r="C502" s="8" t="s">
        <v>279</v>
      </c>
      <c r="D502" s="10" t="s">
        <v>280</v>
      </c>
      <c r="E502" s="8" t="s">
        <v>329</v>
      </c>
      <c r="F502" s="107" t="s">
        <v>13548</v>
      </c>
      <c r="G502" s="107" t="s">
        <v>342</v>
      </c>
      <c r="H502" s="6" t="s">
        <v>3137</v>
      </c>
      <c r="I502" s="6">
        <v>100</v>
      </c>
      <c r="J502" s="6" t="s">
        <v>13235</v>
      </c>
      <c r="K502" s="119">
        <v>21.39414</v>
      </c>
      <c r="L502" s="119"/>
      <c r="M502" s="124">
        <v>0.25</v>
      </c>
      <c r="N502" s="124">
        <v>0.6</v>
      </c>
      <c r="O502" s="107" t="s">
        <v>13549</v>
      </c>
      <c r="P502" s="107" t="s">
        <v>13548</v>
      </c>
      <c r="Q502" s="107" t="s">
        <v>342</v>
      </c>
      <c r="R502" s="6" t="s">
        <v>3137</v>
      </c>
      <c r="S502" s="6">
        <v>100</v>
      </c>
      <c r="T502" s="6" t="s">
        <v>13235</v>
      </c>
      <c r="U502" s="119">
        <v>21.39414</v>
      </c>
      <c r="V502" s="16"/>
      <c r="W502" s="16">
        <v>0.25</v>
      </c>
      <c r="X502" s="123">
        <v>0.6</v>
      </c>
      <c r="Y502" s="108" t="s">
        <v>13549</v>
      </c>
      <c r="Z502" s="107" t="s">
        <v>13836</v>
      </c>
      <c r="AA502" s="107" t="s">
        <v>1212</v>
      </c>
      <c r="AB502" s="6" t="s">
        <v>3137</v>
      </c>
      <c r="AC502" s="6">
        <v>250</v>
      </c>
      <c r="AD502" s="6" t="s">
        <v>12293</v>
      </c>
      <c r="AE502" s="119">
        <v>81.512184000000005</v>
      </c>
      <c r="AF502" s="119"/>
      <c r="AG502" s="123">
        <v>0.25</v>
      </c>
      <c r="AH502" s="123">
        <v>0.6</v>
      </c>
      <c r="AI502" s="7" t="s">
        <v>13837</v>
      </c>
    </row>
    <row r="503" spans="1:35">
      <c r="A503" s="64" t="s">
        <v>8243</v>
      </c>
      <c r="B503" s="64" t="s">
        <v>20</v>
      </c>
      <c r="C503" s="64" t="s">
        <v>279</v>
      </c>
      <c r="D503" s="70" t="s">
        <v>280</v>
      </c>
      <c r="E503" s="64" t="s">
        <v>329</v>
      </c>
      <c r="F503" s="20" t="s">
        <v>8464</v>
      </c>
      <c r="G503" s="20" t="s">
        <v>995</v>
      </c>
      <c r="H503" s="26" t="s">
        <v>1181</v>
      </c>
      <c r="I503" s="26" t="s">
        <v>931</v>
      </c>
      <c r="J503" s="26">
        <v>250</v>
      </c>
      <c r="K503" s="65">
        <v>26.908620000000003</v>
      </c>
      <c r="L503" s="26" t="s">
        <v>888</v>
      </c>
      <c r="M503" s="35">
        <v>0</v>
      </c>
      <c r="N503" s="35">
        <v>0.9</v>
      </c>
      <c r="O503" s="20" t="s">
        <v>8465</v>
      </c>
      <c r="P503" s="20" t="s">
        <v>8464</v>
      </c>
      <c r="Q503" s="20" t="s">
        <v>995</v>
      </c>
      <c r="R503" s="26" t="s">
        <v>1181</v>
      </c>
      <c r="S503" s="26" t="s">
        <v>931</v>
      </c>
      <c r="T503" s="26">
        <v>250</v>
      </c>
      <c r="U503" s="65">
        <v>26.908620000000003</v>
      </c>
      <c r="V503" s="26" t="s">
        <v>888</v>
      </c>
      <c r="W503" s="35">
        <v>0</v>
      </c>
      <c r="X503" s="35">
        <v>0.9</v>
      </c>
      <c r="Y503" s="20" t="s">
        <v>8465</v>
      </c>
      <c r="Z503" s="20" t="s">
        <v>8466</v>
      </c>
      <c r="AA503" s="20" t="s">
        <v>8446</v>
      </c>
      <c r="AB503" s="26" t="s">
        <v>8467</v>
      </c>
      <c r="AC503" s="26">
        <v>1</v>
      </c>
      <c r="AD503" s="26">
        <v>200</v>
      </c>
      <c r="AE503" s="65">
        <v>120.80809275599999</v>
      </c>
      <c r="AF503" s="26" t="s">
        <v>888</v>
      </c>
      <c r="AG503" s="66">
        <v>0</v>
      </c>
      <c r="AH503" s="66">
        <v>0</v>
      </c>
      <c r="AI503" s="20" t="s">
        <v>8448</v>
      </c>
    </row>
    <row r="504" spans="1:35">
      <c r="A504" s="64" t="s">
        <v>4400</v>
      </c>
      <c r="B504" s="64" t="s">
        <v>20</v>
      </c>
      <c r="C504" s="64" t="s">
        <v>279</v>
      </c>
      <c r="D504" s="70" t="s">
        <v>280</v>
      </c>
      <c r="E504" s="64" t="s">
        <v>329</v>
      </c>
      <c r="F504" s="20"/>
      <c r="G504" s="20"/>
      <c r="H504" s="26"/>
      <c r="I504" s="26"/>
      <c r="J504" s="26"/>
      <c r="K504" s="63">
        <v>0</v>
      </c>
      <c r="L504" s="36"/>
      <c r="M504" s="35"/>
      <c r="N504" s="35"/>
      <c r="O504" s="20"/>
      <c r="P504" s="20" t="s">
        <v>4957</v>
      </c>
      <c r="Q504" s="20" t="s">
        <v>4488</v>
      </c>
      <c r="R504" s="26" t="s">
        <v>1181</v>
      </c>
      <c r="S504" s="26">
        <v>250</v>
      </c>
      <c r="T504" s="26" t="s">
        <v>4502</v>
      </c>
      <c r="U504" s="63">
        <v>36.707034000000007</v>
      </c>
      <c r="V504" s="26" t="s">
        <v>888</v>
      </c>
      <c r="W504" s="35">
        <v>0</v>
      </c>
      <c r="X504" s="35">
        <v>1</v>
      </c>
      <c r="Y504" s="20" t="s">
        <v>4958</v>
      </c>
      <c r="Z504" s="20" t="s">
        <v>4959</v>
      </c>
      <c r="AA504" s="20" t="s">
        <v>4488</v>
      </c>
      <c r="AB504" s="26" t="s">
        <v>1181</v>
      </c>
      <c r="AC504" s="26"/>
      <c r="AD504" s="26">
        <v>120</v>
      </c>
      <c r="AE504" s="63">
        <v>62.360006904000002</v>
      </c>
      <c r="AF504" s="26" t="s">
        <v>888</v>
      </c>
      <c r="AG504" s="35">
        <v>0</v>
      </c>
      <c r="AH504" s="35">
        <v>0</v>
      </c>
      <c r="AI504" s="89" t="s">
        <v>4939</v>
      </c>
    </row>
    <row r="505" spans="1:35">
      <c r="A505" s="8" t="s">
        <v>13906</v>
      </c>
      <c r="B505" s="8" t="s">
        <v>20</v>
      </c>
      <c r="C505" s="8" t="s">
        <v>279</v>
      </c>
      <c r="D505" s="10" t="s">
        <v>280</v>
      </c>
      <c r="E505" s="8" t="s">
        <v>329</v>
      </c>
      <c r="F505" s="108" t="s">
        <v>15159</v>
      </c>
      <c r="G505" s="107" t="s">
        <v>703</v>
      </c>
      <c r="H505" s="6" t="s">
        <v>14325</v>
      </c>
      <c r="I505" s="6">
        <v>50</v>
      </c>
      <c r="J505" s="6"/>
      <c r="K505" s="119">
        <v>6.0199535759999998</v>
      </c>
      <c r="L505" s="6" t="s">
        <v>27</v>
      </c>
      <c r="M505" s="123">
        <v>0.5</v>
      </c>
      <c r="N505" s="123">
        <v>0.5</v>
      </c>
      <c r="O505" s="107" t="s">
        <v>15160</v>
      </c>
      <c r="P505" s="108" t="s">
        <v>15161</v>
      </c>
      <c r="Q505" s="107" t="s">
        <v>8962</v>
      </c>
      <c r="R505" s="6" t="s">
        <v>1181</v>
      </c>
      <c r="S505" s="6">
        <v>250</v>
      </c>
      <c r="T505" s="107"/>
      <c r="U505" s="119">
        <v>63.293414339999998</v>
      </c>
      <c r="V505" s="6" t="s">
        <v>27</v>
      </c>
      <c r="W505" s="16">
        <v>0.5</v>
      </c>
      <c r="X505" s="123">
        <v>0.5</v>
      </c>
      <c r="Y505" s="23" t="s">
        <v>15162</v>
      </c>
      <c r="Z505" s="108" t="s">
        <v>15163</v>
      </c>
      <c r="AA505" s="107" t="s">
        <v>9289</v>
      </c>
      <c r="AB505" s="6" t="s">
        <v>14325</v>
      </c>
      <c r="AC505" s="6">
        <v>50</v>
      </c>
      <c r="AD505" s="107"/>
      <c r="AE505" s="134">
        <v>11.116987439999999</v>
      </c>
      <c r="AF505" s="6" t="s">
        <v>27</v>
      </c>
      <c r="AG505" s="123">
        <v>0.02</v>
      </c>
      <c r="AH505" s="123">
        <v>0</v>
      </c>
      <c r="AI505" s="7" t="s">
        <v>15141</v>
      </c>
    </row>
    <row r="506" spans="1:35" ht="45">
      <c r="A506" s="64" t="s">
        <v>3020</v>
      </c>
      <c r="B506" s="64" t="s">
        <v>20</v>
      </c>
      <c r="C506" s="64" t="s">
        <v>279</v>
      </c>
      <c r="D506" s="70" t="s">
        <v>280</v>
      </c>
      <c r="E506" s="64" t="s">
        <v>329</v>
      </c>
      <c r="F506" s="20" t="s">
        <v>3060</v>
      </c>
      <c r="G506" s="20" t="s">
        <v>10102</v>
      </c>
      <c r="H506" s="26" t="s">
        <v>1181</v>
      </c>
      <c r="I506" s="26">
        <v>25</v>
      </c>
      <c r="J506" s="26">
        <v>250</v>
      </c>
      <c r="K506" s="63">
        <v>21.730564128000001</v>
      </c>
      <c r="L506" s="26" t="s">
        <v>888</v>
      </c>
      <c r="M506" s="35">
        <v>0</v>
      </c>
      <c r="N506" s="35">
        <v>0</v>
      </c>
      <c r="O506" s="20"/>
      <c r="P506" s="20" t="s">
        <v>3061</v>
      </c>
      <c r="Q506" s="20" t="s">
        <v>10102</v>
      </c>
      <c r="R506" s="26" t="s">
        <v>1181</v>
      </c>
      <c r="S506" s="26">
        <v>25</v>
      </c>
      <c r="T506" s="26">
        <v>250</v>
      </c>
      <c r="U506" s="63">
        <v>29.879525675999997</v>
      </c>
      <c r="V506" s="26" t="s">
        <v>888</v>
      </c>
      <c r="W506" s="35">
        <v>0</v>
      </c>
      <c r="X506" s="35">
        <v>0</v>
      </c>
      <c r="Y506" s="20"/>
      <c r="Z506" s="20" t="s">
        <v>3062</v>
      </c>
      <c r="AA506" s="20" t="s">
        <v>10103</v>
      </c>
      <c r="AB506" s="26" t="s">
        <v>1181</v>
      </c>
      <c r="AC506" s="26">
        <v>25</v>
      </c>
      <c r="AD506" s="26">
        <v>250</v>
      </c>
      <c r="AE506" s="63">
        <v>57.042730836000004</v>
      </c>
      <c r="AF506" s="26" t="s">
        <v>888</v>
      </c>
      <c r="AG506" s="35">
        <v>0</v>
      </c>
      <c r="AH506" s="35">
        <v>0</v>
      </c>
      <c r="AI506" s="20" t="s">
        <v>3041</v>
      </c>
    </row>
    <row r="507" spans="1:35">
      <c r="A507" s="64" t="s">
        <v>885</v>
      </c>
      <c r="B507" s="64" t="s">
        <v>20</v>
      </c>
      <c r="C507" s="64" t="s">
        <v>279</v>
      </c>
      <c r="D507" s="70" t="s">
        <v>280</v>
      </c>
      <c r="E507" s="64" t="s">
        <v>329</v>
      </c>
      <c r="F507" s="20">
        <v>150009</v>
      </c>
      <c r="G507" s="20" t="s">
        <v>979</v>
      </c>
      <c r="H507" s="26" t="s">
        <v>980</v>
      </c>
      <c r="I507" s="26">
        <v>1</v>
      </c>
      <c r="J507" s="26">
        <v>10</v>
      </c>
      <c r="K507" s="63">
        <v>2.0839107588000001</v>
      </c>
      <c r="L507" s="26" t="s">
        <v>888</v>
      </c>
      <c r="M507" s="136">
        <v>100</v>
      </c>
      <c r="N507" s="136">
        <v>100</v>
      </c>
      <c r="O507" s="20" t="s">
        <v>992</v>
      </c>
      <c r="P507" s="20"/>
      <c r="Q507" s="20"/>
      <c r="R507" s="26"/>
      <c r="S507" s="26"/>
      <c r="T507" s="26"/>
      <c r="U507" s="63">
        <v>0</v>
      </c>
      <c r="V507" s="26"/>
      <c r="W507" s="136"/>
      <c r="X507" s="136"/>
      <c r="Y507" s="20"/>
      <c r="Z507" s="20">
        <v>150102</v>
      </c>
      <c r="AA507" s="20" t="s">
        <v>982</v>
      </c>
      <c r="AB507" s="26" t="s">
        <v>983</v>
      </c>
      <c r="AC507" s="26">
        <v>1</v>
      </c>
      <c r="AD507" s="26">
        <v>10</v>
      </c>
      <c r="AE507" s="63">
        <v>11.788201775999999</v>
      </c>
      <c r="AF507" s="26" t="s">
        <v>888</v>
      </c>
      <c r="AG507" s="136">
        <v>1</v>
      </c>
      <c r="AH507" s="136">
        <v>0</v>
      </c>
      <c r="AI507" s="20" t="s">
        <v>984</v>
      </c>
    </row>
    <row r="508" spans="1:35" ht="30">
      <c r="A508" s="64" t="s">
        <v>9433</v>
      </c>
      <c r="B508" s="64" t="s">
        <v>20</v>
      </c>
      <c r="C508" s="64" t="s">
        <v>279</v>
      </c>
      <c r="D508" s="70" t="s">
        <v>280</v>
      </c>
      <c r="E508" s="64" t="s">
        <v>329</v>
      </c>
      <c r="F508" s="75" t="s">
        <v>9633</v>
      </c>
      <c r="G508" s="20" t="s">
        <v>979</v>
      </c>
      <c r="H508" s="26" t="s">
        <v>1181</v>
      </c>
      <c r="I508" s="26">
        <v>25</v>
      </c>
      <c r="J508" s="93">
        <v>250</v>
      </c>
      <c r="K508" s="65">
        <v>30.125400000000003</v>
      </c>
      <c r="L508" s="15" t="s">
        <v>27</v>
      </c>
      <c r="M508" s="35">
        <v>1</v>
      </c>
      <c r="N508" s="35">
        <v>0</v>
      </c>
      <c r="O508" s="20" t="s">
        <v>9634</v>
      </c>
      <c r="P508" s="75" t="s">
        <v>9633</v>
      </c>
      <c r="Q508" s="23" t="s">
        <v>979</v>
      </c>
      <c r="R508" s="26" t="s">
        <v>979</v>
      </c>
      <c r="S508" s="26" t="s">
        <v>1181</v>
      </c>
      <c r="T508" s="26">
        <v>25</v>
      </c>
      <c r="U508" s="80">
        <v>30.125400000000003</v>
      </c>
      <c r="V508" s="15" t="s">
        <v>27</v>
      </c>
      <c r="W508" s="35">
        <v>1</v>
      </c>
      <c r="X508" s="35">
        <v>0</v>
      </c>
      <c r="Y508" s="20" t="s">
        <v>9634</v>
      </c>
      <c r="Z508" s="75" t="s">
        <v>9635</v>
      </c>
      <c r="AA508" s="20" t="s">
        <v>982</v>
      </c>
      <c r="AB508" s="26" t="s">
        <v>1181</v>
      </c>
      <c r="AC508" s="26">
        <v>25</v>
      </c>
      <c r="AD508" s="6">
        <v>250</v>
      </c>
      <c r="AE508" s="65">
        <v>138.83214000000001</v>
      </c>
      <c r="AF508" s="65" t="s">
        <v>27</v>
      </c>
      <c r="AG508" s="35">
        <v>1</v>
      </c>
      <c r="AH508" s="35">
        <v>0</v>
      </c>
      <c r="AI508" s="20" t="s">
        <v>9636</v>
      </c>
    </row>
    <row r="509" spans="1:35">
      <c r="A509" s="64" t="s">
        <v>11883</v>
      </c>
      <c r="B509" s="8" t="s">
        <v>20</v>
      </c>
      <c r="C509" s="8" t="s">
        <v>279</v>
      </c>
      <c r="D509" s="10" t="s">
        <v>280</v>
      </c>
      <c r="E509" s="8" t="s">
        <v>330</v>
      </c>
      <c r="F509" s="107" t="s">
        <v>12038</v>
      </c>
      <c r="G509" s="107" t="s">
        <v>11975</v>
      </c>
      <c r="H509" s="6" t="s">
        <v>8038</v>
      </c>
      <c r="I509" s="6">
        <v>250</v>
      </c>
      <c r="J509" s="6"/>
      <c r="K509" s="118">
        <v>55.216284000000009</v>
      </c>
      <c r="L509" s="6" t="s">
        <v>27</v>
      </c>
      <c r="M509" s="6" t="s">
        <v>931</v>
      </c>
      <c r="N509" s="6" t="s">
        <v>931</v>
      </c>
      <c r="O509" s="107" t="s">
        <v>12039</v>
      </c>
      <c r="P509" s="107" t="s">
        <v>12038</v>
      </c>
      <c r="Q509" s="107" t="s">
        <v>11975</v>
      </c>
      <c r="R509" s="6" t="s">
        <v>8038</v>
      </c>
      <c r="S509" s="6">
        <v>250</v>
      </c>
      <c r="T509" s="6"/>
      <c r="U509" s="117">
        <v>55.219069090909088</v>
      </c>
      <c r="V509" s="117"/>
      <c r="W509" s="15" t="s">
        <v>931</v>
      </c>
      <c r="X509" s="6" t="s">
        <v>931</v>
      </c>
      <c r="Y509" s="108" t="s">
        <v>12039</v>
      </c>
      <c r="Z509" s="107" t="s">
        <v>12035</v>
      </c>
      <c r="AA509" s="107" t="s">
        <v>10316</v>
      </c>
      <c r="AB509" s="6" t="s">
        <v>8038</v>
      </c>
      <c r="AC509" s="6">
        <v>50</v>
      </c>
      <c r="AD509" s="6"/>
      <c r="AE509" s="122">
        <v>10.466748552</v>
      </c>
      <c r="AF509" s="122"/>
      <c r="AG509" s="6" t="s">
        <v>10322</v>
      </c>
      <c r="AH509" s="6" t="s">
        <v>10318</v>
      </c>
      <c r="AI509" s="15" t="s">
        <v>12037</v>
      </c>
    </row>
    <row r="510" spans="1:35">
      <c r="A510" s="64" t="s">
        <v>5996</v>
      </c>
      <c r="B510" s="64" t="s">
        <v>20</v>
      </c>
      <c r="C510" s="64" t="s">
        <v>279</v>
      </c>
      <c r="D510" s="70" t="s">
        <v>280</v>
      </c>
      <c r="E510" s="64" t="s">
        <v>330</v>
      </c>
      <c r="F510" s="20" t="s">
        <v>6213</v>
      </c>
      <c r="G510" s="20" t="s">
        <v>3272</v>
      </c>
      <c r="H510" s="26" t="s">
        <v>896</v>
      </c>
      <c r="I510" s="26">
        <v>50</v>
      </c>
      <c r="J510" s="26">
        <v>250</v>
      </c>
      <c r="K510" s="72">
        <v>4.1779946098800007</v>
      </c>
      <c r="L510" s="26" t="s">
        <v>888</v>
      </c>
      <c r="M510" s="35">
        <v>1</v>
      </c>
      <c r="N510" s="35">
        <v>1</v>
      </c>
      <c r="O510" s="20" t="s">
        <v>6214</v>
      </c>
      <c r="P510" s="20" t="s">
        <v>6215</v>
      </c>
      <c r="Q510" s="20" t="s">
        <v>5996</v>
      </c>
      <c r="R510" s="26" t="s">
        <v>896</v>
      </c>
      <c r="S510" s="26">
        <v>50</v>
      </c>
      <c r="T510" s="26">
        <v>250</v>
      </c>
      <c r="U510" s="63">
        <v>7.3847211001200002</v>
      </c>
      <c r="V510" s="26" t="s">
        <v>888</v>
      </c>
      <c r="W510" s="35">
        <v>1</v>
      </c>
      <c r="X510" s="35">
        <v>1</v>
      </c>
      <c r="Y510" s="20" t="s">
        <v>6216</v>
      </c>
      <c r="Z510" s="20"/>
      <c r="AA510" s="20"/>
      <c r="AB510" s="26"/>
      <c r="AC510" s="26"/>
      <c r="AD510" s="26"/>
      <c r="AE510" s="63">
        <v>0</v>
      </c>
      <c r="AF510" s="26"/>
      <c r="AG510" s="35"/>
      <c r="AH510" s="35"/>
      <c r="AI510" s="20"/>
    </row>
    <row r="511" spans="1:35">
      <c r="A511" s="64" t="s">
        <v>19</v>
      </c>
      <c r="B511" s="64" t="s">
        <v>20</v>
      </c>
      <c r="C511" s="64" t="s">
        <v>279</v>
      </c>
      <c r="D511" s="70" t="s">
        <v>280</v>
      </c>
      <c r="E511" s="64" t="s">
        <v>330</v>
      </c>
      <c r="F511" s="74" t="s">
        <v>331</v>
      </c>
      <c r="G511" s="20" t="s">
        <v>283</v>
      </c>
      <c r="H511" s="26" t="s">
        <v>53</v>
      </c>
      <c r="I511" s="26">
        <v>50</v>
      </c>
      <c r="J511" s="26">
        <v>200</v>
      </c>
      <c r="K511" s="72">
        <v>46.338078694892374</v>
      </c>
      <c r="L511" s="26" t="s">
        <v>27</v>
      </c>
      <c r="M511" s="35">
        <v>0</v>
      </c>
      <c r="N511" s="35">
        <v>0.2</v>
      </c>
      <c r="O511" s="82" t="s">
        <v>332</v>
      </c>
      <c r="P511" s="74" t="s">
        <v>326</v>
      </c>
      <c r="Q511" s="20" t="s">
        <v>283</v>
      </c>
      <c r="R511" s="26" t="s">
        <v>53</v>
      </c>
      <c r="S511" s="26">
        <v>50</v>
      </c>
      <c r="T511" s="26">
        <v>250</v>
      </c>
      <c r="U511" s="71">
        <v>27.141842260657903</v>
      </c>
      <c r="V511" s="26" t="s">
        <v>27</v>
      </c>
      <c r="W511" s="35">
        <v>0.5</v>
      </c>
      <c r="X511" s="35">
        <v>0.2</v>
      </c>
      <c r="Y511" s="20" t="s">
        <v>327</v>
      </c>
      <c r="Z511" s="20"/>
      <c r="AA511" s="20"/>
      <c r="AB511" s="26"/>
      <c r="AC511" s="26"/>
      <c r="AD511" s="26"/>
      <c r="AE511" s="63">
        <v>0</v>
      </c>
      <c r="AF511" s="26"/>
      <c r="AG511" s="35"/>
      <c r="AH511" s="35"/>
      <c r="AI511" s="20"/>
    </row>
    <row r="512" spans="1:35">
      <c r="A512" s="64" t="s">
        <v>8776</v>
      </c>
      <c r="B512" s="64" t="s">
        <v>20</v>
      </c>
      <c r="C512" s="64" t="s">
        <v>279</v>
      </c>
      <c r="D512" s="70" t="s">
        <v>280</v>
      </c>
      <c r="E512" s="64" t="s">
        <v>330</v>
      </c>
      <c r="F512" s="20" t="s">
        <v>8990</v>
      </c>
      <c r="G512" s="20" t="s">
        <v>8959</v>
      </c>
      <c r="H512" s="26" t="s">
        <v>1181</v>
      </c>
      <c r="I512" s="26">
        <v>25</v>
      </c>
      <c r="J512" s="26">
        <v>250</v>
      </c>
      <c r="K512" s="65">
        <v>32.701541474472002</v>
      </c>
      <c r="L512" s="26" t="s">
        <v>888</v>
      </c>
      <c r="M512" s="35">
        <v>0.05</v>
      </c>
      <c r="N512" s="35">
        <v>1</v>
      </c>
      <c r="O512" s="20" t="s">
        <v>8988</v>
      </c>
      <c r="P512" s="20" t="s">
        <v>8991</v>
      </c>
      <c r="Q512" s="20" t="s">
        <v>8959</v>
      </c>
      <c r="R512" s="26" t="s">
        <v>1181</v>
      </c>
      <c r="S512" s="26">
        <v>25</v>
      </c>
      <c r="T512" s="26">
        <v>100</v>
      </c>
      <c r="U512" s="80">
        <v>38.699701560000001</v>
      </c>
      <c r="V512" s="34" t="s">
        <v>888</v>
      </c>
      <c r="W512" s="35">
        <v>0.05</v>
      </c>
      <c r="X512" s="35">
        <v>1</v>
      </c>
      <c r="Y512" s="20" t="s">
        <v>8963</v>
      </c>
      <c r="Z512" s="20" t="s">
        <v>8995</v>
      </c>
      <c r="AA512" s="20" t="s">
        <v>8965</v>
      </c>
      <c r="AB512" s="26" t="s">
        <v>8966</v>
      </c>
      <c r="AC512" s="26">
        <v>10</v>
      </c>
      <c r="AD512" s="26">
        <v>200</v>
      </c>
      <c r="AE512" s="80">
        <v>107.81380272000001</v>
      </c>
      <c r="AF512" s="34" t="s">
        <v>888</v>
      </c>
      <c r="AG512" s="35">
        <v>0</v>
      </c>
      <c r="AH512" s="35">
        <v>0</v>
      </c>
      <c r="AI512" s="20" t="s">
        <v>8967</v>
      </c>
    </row>
    <row r="513" spans="1:35" ht="30">
      <c r="A513" s="64" t="s">
        <v>7936</v>
      </c>
      <c r="B513" s="64" t="s">
        <v>20</v>
      </c>
      <c r="C513" s="64" t="s">
        <v>279</v>
      </c>
      <c r="D513" s="70" t="s">
        <v>280</v>
      </c>
      <c r="E513" s="64" t="s">
        <v>330</v>
      </c>
      <c r="F513" s="20">
        <v>130433</v>
      </c>
      <c r="G513" s="20" t="s">
        <v>8025</v>
      </c>
      <c r="H513" s="26" t="s">
        <v>7938</v>
      </c>
      <c r="I513" s="26">
        <v>80</v>
      </c>
      <c r="J513" s="26">
        <v>100</v>
      </c>
      <c r="K513" s="72">
        <v>53.05</v>
      </c>
      <c r="L513" s="26" t="s">
        <v>27</v>
      </c>
      <c r="M513" s="35">
        <v>0</v>
      </c>
      <c r="N513" s="35">
        <v>0</v>
      </c>
      <c r="O513" s="20"/>
      <c r="P513" s="20">
        <v>130042</v>
      </c>
      <c r="Q513" s="20" t="s">
        <v>8024</v>
      </c>
      <c r="R513" s="26" t="s">
        <v>7938</v>
      </c>
      <c r="S513" s="26">
        <v>80</v>
      </c>
      <c r="T513" s="26">
        <v>250</v>
      </c>
      <c r="U513" s="72">
        <v>21.47</v>
      </c>
      <c r="V513" s="26" t="s">
        <v>27</v>
      </c>
      <c r="W513" s="35">
        <v>0</v>
      </c>
      <c r="X513" s="35">
        <v>0</v>
      </c>
      <c r="Y513" s="20"/>
      <c r="Z513" s="20">
        <v>130433</v>
      </c>
      <c r="AA513" s="20" t="s">
        <v>8025</v>
      </c>
      <c r="AB513" s="26" t="s">
        <v>7938</v>
      </c>
      <c r="AC513" s="26">
        <v>80</v>
      </c>
      <c r="AD513" s="26">
        <v>100</v>
      </c>
      <c r="AE513" s="201">
        <v>53.054819999999992</v>
      </c>
      <c r="AF513" s="26" t="s">
        <v>27</v>
      </c>
      <c r="AG513" s="35">
        <v>0</v>
      </c>
      <c r="AH513" s="35">
        <v>0</v>
      </c>
      <c r="AI513" s="20" t="s">
        <v>8016</v>
      </c>
    </row>
    <row r="514" spans="1:35">
      <c r="A514" s="64" t="s">
        <v>12314</v>
      </c>
      <c r="B514" s="8" t="s">
        <v>20</v>
      </c>
      <c r="C514" s="8" t="s">
        <v>279</v>
      </c>
      <c r="D514" s="10" t="s">
        <v>280</v>
      </c>
      <c r="E514" s="8" t="s">
        <v>330</v>
      </c>
      <c r="F514" s="107" t="s">
        <v>13553</v>
      </c>
      <c r="G514" s="107" t="s">
        <v>2267</v>
      </c>
      <c r="H514" s="6" t="s">
        <v>1181</v>
      </c>
      <c r="I514" s="6">
        <v>250</v>
      </c>
      <c r="J514" s="6" t="s">
        <v>12293</v>
      </c>
      <c r="K514" s="119">
        <v>47.067108000000012</v>
      </c>
      <c r="L514" s="119"/>
      <c r="M514" s="124">
        <v>0.25</v>
      </c>
      <c r="N514" s="124">
        <v>0.6</v>
      </c>
      <c r="O514" s="107" t="s">
        <v>13554</v>
      </c>
      <c r="P514" s="107" t="s">
        <v>13553</v>
      </c>
      <c r="Q514" s="107" t="s">
        <v>2267</v>
      </c>
      <c r="R514" s="6" t="s">
        <v>1181</v>
      </c>
      <c r="S514" s="6">
        <v>250</v>
      </c>
      <c r="T514" s="6" t="s">
        <v>12293</v>
      </c>
      <c r="U514" s="119">
        <v>47.067108000000012</v>
      </c>
      <c r="V514" s="16"/>
      <c r="W514" s="16">
        <v>0.25</v>
      </c>
      <c r="X514" s="123">
        <v>0.6</v>
      </c>
      <c r="Y514" s="108" t="s">
        <v>13554</v>
      </c>
      <c r="Z514" s="107" t="s">
        <v>13553</v>
      </c>
      <c r="AA514" s="107" t="s">
        <v>13838</v>
      </c>
      <c r="AB514" s="6" t="s">
        <v>1181</v>
      </c>
      <c r="AC514" s="6">
        <v>250</v>
      </c>
      <c r="AD514" s="6" t="s">
        <v>12293</v>
      </c>
      <c r="AE514" s="119">
        <v>47.067108000000012</v>
      </c>
      <c r="AF514" s="119"/>
      <c r="AG514" s="123">
        <v>0.25</v>
      </c>
      <c r="AH514" s="123">
        <v>0.6</v>
      </c>
      <c r="AI514" s="7" t="s">
        <v>13554</v>
      </c>
    </row>
    <row r="515" spans="1:35">
      <c r="A515" s="64" t="s">
        <v>8243</v>
      </c>
      <c r="B515" s="64" t="s">
        <v>20</v>
      </c>
      <c r="C515" s="64" t="s">
        <v>279</v>
      </c>
      <c r="D515" s="70" t="s">
        <v>280</v>
      </c>
      <c r="E515" s="64" t="s">
        <v>330</v>
      </c>
      <c r="F515" s="20" t="s">
        <v>8471</v>
      </c>
      <c r="G515" s="20" t="s">
        <v>995</v>
      </c>
      <c r="H515" s="26" t="s">
        <v>1181</v>
      </c>
      <c r="I515" s="26" t="s">
        <v>931</v>
      </c>
      <c r="J515" s="26">
        <v>250</v>
      </c>
      <c r="K515" s="65">
        <v>29.073564000000001</v>
      </c>
      <c r="L515" s="26" t="s">
        <v>888</v>
      </c>
      <c r="M515" s="35">
        <v>0</v>
      </c>
      <c r="N515" s="35">
        <v>0.9</v>
      </c>
      <c r="O515" s="20" t="s">
        <v>8472</v>
      </c>
      <c r="P515" s="20" t="s">
        <v>8471</v>
      </c>
      <c r="Q515" s="20" t="s">
        <v>995</v>
      </c>
      <c r="R515" s="26" t="s">
        <v>1181</v>
      </c>
      <c r="S515" s="26" t="s">
        <v>931</v>
      </c>
      <c r="T515" s="26">
        <v>250</v>
      </c>
      <c r="U515" s="65">
        <v>29.073564000000001</v>
      </c>
      <c r="V515" s="26" t="s">
        <v>888</v>
      </c>
      <c r="W515" s="35">
        <v>0</v>
      </c>
      <c r="X515" s="35">
        <v>0.9</v>
      </c>
      <c r="Y515" s="20" t="s">
        <v>8472</v>
      </c>
      <c r="Z515" s="20" t="s">
        <v>8466</v>
      </c>
      <c r="AA515" s="20" t="s">
        <v>8446</v>
      </c>
      <c r="AB515" s="26" t="s">
        <v>8467</v>
      </c>
      <c r="AC515" s="26">
        <v>1</v>
      </c>
      <c r="AD515" s="26">
        <v>200</v>
      </c>
      <c r="AE515" s="65">
        <v>120.80809275599999</v>
      </c>
      <c r="AF515" s="26" t="s">
        <v>888</v>
      </c>
      <c r="AG515" s="66">
        <v>0</v>
      </c>
      <c r="AH515" s="66">
        <v>0</v>
      </c>
      <c r="AI515" s="20" t="s">
        <v>8448</v>
      </c>
    </row>
    <row r="516" spans="1:35">
      <c r="A516" s="64" t="s">
        <v>4400</v>
      </c>
      <c r="B516" s="64" t="s">
        <v>20</v>
      </c>
      <c r="C516" s="64" t="s">
        <v>279</v>
      </c>
      <c r="D516" s="70" t="s">
        <v>280</v>
      </c>
      <c r="E516" s="64" t="s">
        <v>330</v>
      </c>
      <c r="F516" s="20"/>
      <c r="G516" s="20"/>
      <c r="H516" s="26"/>
      <c r="I516" s="26"/>
      <c r="J516" s="26"/>
      <c r="K516" s="63">
        <v>0</v>
      </c>
      <c r="L516" s="36"/>
      <c r="M516" s="35"/>
      <c r="N516" s="35"/>
      <c r="O516" s="20"/>
      <c r="P516" s="20" t="s">
        <v>4960</v>
      </c>
      <c r="Q516" s="20" t="s">
        <v>4488</v>
      </c>
      <c r="R516" s="26" t="s">
        <v>1181</v>
      </c>
      <c r="S516" s="26">
        <v>200</v>
      </c>
      <c r="T516" s="26" t="s">
        <v>4502</v>
      </c>
      <c r="U516" s="63">
        <v>39.853351199999999</v>
      </c>
      <c r="V516" s="26" t="s">
        <v>888</v>
      </c>
      <c r="W516" s="35">
        <v>0</v>
      </c>
      <c r="X516" s="35">
        <v>1</v>
      </c>
      <c r="Y516" s="20" t="s">
        <v>4961</v>
      </c>
      <c r="Z516" s="20" t="s">
        <v>4959</v>
      </c>
      <c r="AA516" s="20" t="s">
        <v>4488</v>
      </c>
      <c r="AB516" s="26" t="s">
        <v>1181</v>
      </c>
      <c r="AC516" s="26"/>
      <c r="AD516" s="26">
        <v>120</v>
      </c>
      <c r="AE516" s="63">
        <v>62.360006904000002</v>
      </c>
      <c r="AF516" s="26" t="s">
        <v>888</v>
      </c>
      <c r="AG516" s="35">
        <v>0</v>
      </c>
      <c r="AH516" s="35">
        <v>0</v>
      </c>
      <c r="AI516" s="89" t="s">
        <v>4939</v>
      </c>
    </row>
    <row r="517" spans="1:35">
      <c r="A517" s="8" t="s">
        <v>13906</v>
      </c>
      <c r="B517" s="8" t="s">
        <v>20</v>
      </c>
      <c r="C517" s="8" t="s">
        <v>279</v>
      </c>
      <c r="D517" s="10" t="s">
        <v>280</v>
      </c>
      <c r="E517" s="8" t="s">
        <v>330</v>
      </c>
      <c r="F517" s="108" t="s">
        <v>15164</v>
      </c>
      <c r="G517" s="107" t="s">
        <v>15138</v>
      </c>
      <c r="H517" s="6" t="s">
        <v>14325</v>
      </c>
      <c r="I517" s="6">
        <v>50</v>
      </c>
      <c r="J517" s="6"/>
      <c r="K517" s="119">
        <v>9.533341115999999</v>
      </c>
      <c r="L517" s="6" t="s">
        <v>27</v>
      </c>
      <c r="M517" s="123">
        <v>0.5</v>
      </c>
      <c r="N517" s="123">
        <v>1</v>
      </c>
      <c r="O517" s="107" t="s">
        <v>15165</v>
      </c>
      <c r="P517" s="108" t="s">
        <v>15166</v>
      </c>
      <c r="Q517" s="107" t="s">
        <v>15138</v>
      </c>
      <c r="R517" s="6" t="s">
        <v>5858</v>
      </c>
      <c r="S517" s="6">
        <v>250</v>
      </c>
      <c r="T517" s="107"/>
      <c r="U517" s="119">
        <v>47.058417587999998</v>
      </c>
      <c r="V517" s="6" t="s">
        <v>27</v>
      </c>
      <c r="W517" s="16">
        <v>0.5</v>
      </c>
      <c r="X517" s="123">
        <v>1</v>
      </c>
      <c r="Y517" s="23" t="s">
        <v>15167</v>
      </c>
      <c r="Z517" s="108"/>
      <c r="AA517" s="107"/>
      <c r="AB517" s="6"/>
      <c r="AC517" s="6"/>
      <c r="AD517" s="107"/>
      <c r="AE517" s="134">
        <v>0</v>
      </c>
      <c r="AF517" s="6"/>
      <c r="AG517" s="123"/>
      <c r="AH517" s="123"/>
      <c r="AI517" s="7"/>
    </row>
    <row r="518" spans="1:35" ht="45">
      <c r="A518" s="64" t="s">
        <v>3020</v>
      </c>
      <c r="B518" s="64" t="s">
        <v>20</v>
      </c>
      <c r="C518" s="64" t="s">
        <v>279</v>
      </c>
      <c r="D518" s="70" t="s">
        <v>280</v>
      </c>
      <c r="E518" s="64" t="s">
        <v>330</v>
      </c>
      <c r="F518" s="20" t="s">
        <v>3063</v>
      </c>
      <c r="G518" s="20" t="s">
        <v>10104</v>
      </c>
      <c r="H518" s="26" t="s">
        <v>1181</v>
      </c>
      <c r="I518" s="26">
        <v>25</v>
      </c>
      <c r="J518" s="26">
        <v>100</v>
      </c>
      <c r="K518" s="63">
        <v>8.6922256512000011</v>
      </c>
      <c r="L518" s="26" t="s">
        <v>888</v>
      </c>
      <c r="M518" s="35">
        <v>0</v>
      </c>
      <c r="N518" s="35">
        <v>0</v>
      </c>
      <c r="O518" s="20"/>
      <c r="P518" s="20" t="s">
        <v>3064</v>
      </c>
      <c r="Q518" s="20" t="s">
        <v>10104</v>
      </c>
      <c r="R518" s="26" t="s">
        <v>1181</v>
      </c>
      <c r="S518" s="26">
        <v>25</v>
      </c>
      <c r="T518" s="26">
        <v>100</v>
      </c>
      <c r="U518" s="63">
        <v>17.384451302400002</v>
      </c>
      <c r="V518" s="26" t="s">
        <v>888</v>
      </c>
      <c r="W518" s="35">
        <v>0</v>
      </c>
      <c r="X518" s="35">
        <v>0</v>
      </c>
      <c r="Y518" s="20"/>
      <c r="Z518" s="20" t="s">
        <v>3065</v>
      </c>
      <c r="AA518" s="20" t="s">
        <v>10105</v>
      </c>
      <c r="AB518" s="26" t="s">
        <v>1181</v>
      </c>
      <c r="AC518" s="26">
        <v>25</v>
      </c>
      <c r="AD518" s="26">
        <v>100</v>
      </c>
      <c r="AE518" s="63">
        <v>17.384451302400002</v>
      </c>
      <c r="AF518" s="26" t="s">
        <v>888</v>
      </c>
      <c r="AG518" s="35">
        <v>0</v>
      </c>
      <c r="AH518" s="35">
        <v>0</v>
      </c>
      <c r="AI518" s="20" t="s">
        <v>3041</v>
      </c>
    </row>
    <row r="519" spans="1:35">
      <c r="A519" s="64" t="s">
        <v>885</v>
      </c>
      <c r="B519" s="64" t="s">
        <v>20</v>
      </c>
      <c r="C519" s="64" t="s">
        <v>279</v>
      </c>
      <c r="D519" s="70" t="s">
        <v>280</v>
      </c>
      <c r="E519" s="64" t="s">
        <v>330</v>
      </c>
      <c r="F519" s="20">
        <v>150011</v>
      </c>
      <c r="G519" s="20" t="s">
        <v>979</v>
      </c>
      <c r="H519" s="26" t="s">
        <v>980</v>
      </c>
      <c r="I519" s="26">
        <v>1</v>
      </c>
      <c r="J519" s="26">
        <v>10</v>
      </c>
      <c r="K519" s="63">
        <v>2.3052017351999998</v>
      </c>
      <c r="L519" s="26" t="s">
        <v>888</v>
      </c>
      <c r="M519" s="136">
        <v>100</v>
      </c>
      <c r="N519" s="136">
        <v>100</v>
      </c>
      <c r="O519" s="20" t="s">
        <v>993</v>
      </c>
      <c r="P519" s="20">
        <v>150012</v>
      </c>
      <c r="Q519" s="20" t="s">
        <v>979</v>
      </c>
      <c r="R519" s="26" t="s">
        <v>980</v>
      </c>
      <c r="S519" s="26">
        <v>1</v>
      </c>
      <c r="T519" s="26">
        <v>10</v>
      </c>
      <c r="U519" s="63">
        <v>3.0309522360000001</v>
      </c>
      <c r="V519" s="26" t="s">
        <v>888</v>
      </c>
      <c r="W519" s="136">
        <v>100</v>
      </c>
      <c r="X519" s="136">
        <v>100</v>
      </c>
      <c r="Y519" s="20" t="s">
        <v>994</v>
      </c>
      <c r="Z519" s="20">
        <v>150104</v>
      </c>
      <c r="AA519" s="20" t="s">
        <v>982</v>
      </c>
      <c r="AB519" s="26" t="s">
        <v>983</v>
      </c>
      <c r="AC519" s="26">
        <v>1</v>
      </c>
      <c r="AD519" s="26">
        <v>8</v>
      </c>
      <c r="AE519" s="63">
        <v>14.326230984</v>
      </c>
      <c r="AF519" s="26" t="s">
        <v>888</v>
      </c>
      <c r="AG519" s="136">
        <v>1</v>
      </c>
      <c r="AH519" s="136">
        <v>0</v>
      </c>
      <c r="AI519" s="20" t="s">
        <v>984</v>
      </c>
    </row>
    <row r="520" spans="1:35" ht="30">
      <c r="A520" s="64" t="s">
        <v>9433</v>
      </c>
      <c r="B520" s="64" t="s">
        <v>20</v>
      </c>
      <c r="C520" s="64" t="s">
        <v>279</v>
      </c>
      <c r="D520" s="70" t="s">
        <v>280</v>
      </c>
      <c r="E520" s="64" t="s">
        <v>330</v>
      </c>
      <c r="F520" s="75" t="s">
        <v>9642</v>
      </c>
      <c r="G520" s="20" t="s">
        <v>979</v>
      </c>
      <c r="H520" s="26" t="s">
        <v>1181</v>
      </c>
      <c r="I520" s="26">
        <v>25</v>
      </c>
      <c r="J520" s="93">
        <v>250</v>
      </c>
      <c r="K520" s="65">
        <v>25.019400000000001</v>
      </c>
      <c r="L520" s="15" t="s">
        <v>27</v>
      </c>
      <c r="M520" s="35">
        <v>1</v>
      </c>
      <c r="N520" s="35">
        <v>0</v>
      </c>
      <c r="O520" s="20" t="s">
        <v>9638</v>
      </c>
      <c r="P520" s="75" t="s">
        <v>9642</v>
      </c>
      <c r="Q520" s="23" t="s">
        <v>979</v>
      </c>
      <c r="R520" s="26" t="s">
        <v>979</v>
      </c>
      <c r="S520" s="26" t="s">
        <v>1181</v>
      </c>
      <c r="T520" s="26">
        <v>25</v>
      </c>
      <c r="U520" s="80">
        <v>25.019400000000001</v>
      </c>
      <c r="V520" s="15" t="s">
        <v>27</v>
      </c>
      <c r="W520" s="35">
        <v>1</v>
      </c>
      <c r="X520" s="35">
        <v>0</v>
      </c>
      <c r="Y520" s="20" t="s">
        <v>9638</v>
      </c>
      <c r="Z520" s="75" t="s">
        <v>9639</v>
      </c>
      <c r="AA520" s="20" t="s">
        <v>982</v>
      </c>
      <c r="AB520" s="26" t="s">
        <v>1181</v>
      </c>
      <c r="AC520" s="26">
        <v>25</v>
      </c>
      <c r="AD520" s="6">
        <v>200</v>
      </c>
      <c r="AE520" s="65">
        <v>136.33020000000002</v>
      </c>
      <c r="AF520" s="65" t="s">
        <v>27</v>
      </c>
      <c r="AG520" s="35">
        <v>1</v>
      </c>
      <c r="AH520" s="35">
        <v>0</v>
      </c>
      <c r="AI520" s="20" t="s">
        <v>9640</v>
      </c>
    </row>
    <row r="521" spans="1:35">
      <c r="A521" s="64" t="s">
        <v>11883</v>
      </c>
      <c r="B521" s="8" t="s">
        <v>20</v>
      </c>
      <c r="C521" s="8" t="s">
        <v>279</v>
      </c>
      <c r="D521" s="10" t="s">
        <v>339</v>
      </c>
      <c r="E521" s="8" t="s">
        <v>358</v>
      </c>
      <c r="F521" s="107" t="s">
        <v>11977</v>
      </c>
      <c r="G521" s="107" t="s">
        <v>351</v>
      </c>
      <c r="H521" s="6" t="s">
        <v>6217</v>
      </c>
      <c r="I521" s="6">
        <v>1</v>
      </c>
      <c r="J521" s="6"/>
      <c r="K521" s="118">
        <v>12.724152000000002</v>
      </c>
      <c r="L521" s="6" t="s">
        <v>27</v>
      </c>
      <c r="M521" s="6" t="s">
        <v>10322</v>
      </c>
      <c r="N521" s="6" t="s">
        <v>931</v>
      </c>
      <c r="O521" s="107" t="s">
        <v>11978</v>
      </c>
      <c r="P521" s="107" t="s">
        <v>11977</v>
      </c>
      <c r="Q521" s="107" t="s">
        <v>351</v>
      </c>
      <c r="R521" s="6" t="s">
        <v>6217</v>
      </c>
      <c r="S521" s="6">
        <v>1</v>
      </c>
      <c r="T521" s="6"/>
      <c r="U521" s="117">
        <v>12.727865454545455</v>
      </c>
      <c r="V521" s="117"/>
      <c r="W521" s="15" t="s">
        <v>10322</v>
      </c>
      <c r="X521" s="6" t="s">
        <v>931</v>
      </c>
      <c r="Y521" s="108" t="s">
        <v>11978</v>
      </c>
      <c r="Z521" s="107"/>
      <c r="AA521" s="107"/>
      <c r="AB521" s="6"/>
      <c r="AC521" s="6"/>
      <c r="AD521" s="6"/>
      <c r="AE521" s="122">
        <v>0</v>
      </c>
      <c r="AF521" s="122"/>
      <c r="AG521" s="6"/>
      <c r="AH521" s="6"/>
      <c r="AI521" s="15"/>
    </row>
    <row r="522" spans="1:35">
      <c r="A522" s="64" t="s">
        <v>5996</v>
      </c>
      <c r="B522" s="64" t="s">
        <v>20</v>
      </c>
      <c r="C522" s="64" t="s">
        <v>279</v>
      </c>
      <c r="D522" s="70" t="s">
        <v>339</v>
      </c>
      <c r="E522" s="64" t="s">
        <v>358</v>
      </c>
      <c r="F522" s="20"/>
      <c r="G522" s="20"/>
      <c r="H522" s="26"/>
      <c r="I522" s="26"/>
      <c r="J522" s="26"/>
      <c r="K522" s="72">
        <v>0</v>
      </c>
      <c r="L522" s="26"/>
      <c r="M522" s="35"/>
      <c r="N522" s="35"/>
      <c r="O522" s="20"/>
      <c r="P522" s="20" t="s">
        <v>6225</v>
      </c>
      <c r="Q522" s="20" t="s">
        <v>998</v>
      </c>
      <c r="R522" s="26" t="s">
        <v>887</v>
      </c>
      <c r="S522" s="26">
        <v>1</v>
      </c>
      <c r="T522" s="26">
        <v>6</v>
      </c>
      <c r="U522" s="63">
        <v>7.5873439277999992</v>
      </c>
      <c r="V522" s="26" t="s">
        <v>888</v>
      </c>
      <c r="W522" s="35">
        <v>0.05</v>
      </c>
      <c r="X522" s="35">
        <v>0</v>
      </c>
      <c r="Y522" s="20" t="s">
        <v>6226</v>
      </c>
      <c r="Z522" s="20"/>
      <c r="AA522" s="20"/>
      <c r="AB522" s="26"/>
      <c r="AC522" s="26"/>
      <c r="AD522" s="26"/>
      <c r="AE522" s="63">
        <v>0</v>
      </c>
      <c r="AF522" s="26"/>
      <c r="AG522" s="35"/>
      <c r="AH522" s="35"/>
      <c r="AI522" s="20"/>
    </row>
    <row r="523" spans="1:35">
      <c r="A523" s="64" t="s">
        <v>19</v>
      </c>
      <c r="B523" s="64" t="s">
        <v>20</v>
      </c>
      <c r="C523" s="64" t="s">
        <v>279</v>
      </c>
      <c r="D523" s="70" t="s">
        <v>339</v>
      </c>
      <c r="E523" s="64" t="s">
        <v>358</v>
      </c>
      <c r="F523" s="74" t="s">
        <v>359</v>
      </c>
      <c r="G523" s="20" t="s">
        <v>342</v>
      </c>
      <c r="H523" s="26" t="s">
        <v>26</v>
      </c>
      <c r="I523" s="26">
        <v>1</v>
      </c>
      <c r="J523" s="26"/>
      <c r="K523" s="72">
        <v>10.031930288156252</v>
      </c>
      <c r="L523" s="26" t="s">
        <v>27</v>
      </c>
      <c r="M523" s="35">
        <v>0.05</v>
      </c>
      <c r="N523" s="35">
        <v>1</v>
      </c>
      <c r="O523" s="82" t="s">
        <v>360</v>
      </c>
      <c r="P523" s="74" t="s">
        <v>361</v>
      </c>
      <c r="Q523" s="20" t="s">
        <v>351</v>
      </c>
      <c r="R523" s="26" t="s">
        <v>26</v>
      </c>
      <c r="S523" s="26"/>
      <c r="T523" s="26">
        <v>1</v>
      </c>
      <c r="U523" s="71">
        <v>15.297358090812503</v>
      </c>
      <c r="V523" s="26" t="s">
        <v>27</v>
      </c>
      <c r="W523" s="35">
        <v>0</v>
      </c>
      <c r="X523" s="35">
        <v>1</v>
      </c>
      <c r="Y523" s="20" t="s">
        <v>362</v>
      </c>
      <c r="Z523" s="20"/>
      <c r="AA523" s="20"/>
      <c r="AB523" s="26"/>
      <c r="AC523" s="26"/>
      <c r="AD523" s="26"/>
      <c r="AE523" s="63">
        <v>0</v>
      </c>
      <c r="AF523" s="26"/>
      <c r="AG523" s="35"/>
      <c r="AH523" s="35"/>
      <c r="AI523" s="20"/>
    </row>
    <row r="524" spans="1:35" ht="30">
      <c r="A524" s="64" t="s">
        <v>8776</v>
      </c>
      <c r="B524" s="64" t="s">
        <v>20</v>
      </c>
      <c r="C524" s="64" t="s">
        <v>279</v>
      </c>
      <c r="D524" s="70" t="s">
        <v>339</v>
      </c>
      <c r="E524" s="64" t="s">
        <v>358</v>
      </c>
      <c r="F524" s="20" t="s">
        <v>9009</v>
      </c>
      <c r="G524" s="20" t="s">
        <v>1000</v>
      </c>
      <c r="H524" s="26" t="s">
        <v>26</v>
      </c>
      <c r="I524" s="26">
        <v>1</v>
      </c>
      <c r="J524" s="26">
        <v>12</v>
      </c>
      <c r="K524" s="65">
        <v>5.6650699712880002</v>
      </c>
      <c r="L524" s="26" t="s">
        <v>888</v>
      </c>
      <c r="M524" s="35">
        <v>0.01</v>
      </c>
      <c r="N524" s="35">
        <v>0.01</v>
      </c>
      <c r="O524" s="20" t="s">
        <v>9010</v>
      </c>
      <c r="P524" s="20" t="s">
        <v>9011</v>
      </c>
      <c r="Q524" s="20" t="s">
        <v>342</v>
      </c>
      <c r="R524" s="26" t="s">
        <v>8487</v>
      </c>
      <c r="S524" s="26">
        <v>1</v>
      </c>
      <c r="T524" s="26">
        <v>6</v>
      </c>
      <c r="U524" s="80">
        <v>10.322916908571429</v>
      </c>
      <c r="V524" s="34" t="s">
        <v>888</v>
      </c>
      <c r="W524" s="35">
        <v>0.05</v>
      </c>
      <c r="X524" s="35">
        <v>0</v>
      </c>
      <c r="Y524" s="20" t="s">
        <v>4992</v>
      </c>
      <c r="Z524" s="76" t="s">
        <v>9432</v>
      </c>
      <c r="AA524" s="20"/>
      <c r="AB524" s="26"/>
      <c r="AC524" s="26"/>
      <c r="AD524" s="26"/>
      <c r="AE524" s="80">
        <v>0</v>
      </c>
      <c r="AF524" s="26"/>
      <c r="AG524" s="35"/>
      <c r="AH524" s="35"/>
      <c r="AI524" s="20"/>
    </row>
    <row r="525" spans="1:35">
      <c r="A525" s="64" t="s">
        <v>7936</v>
      </c>
      <c r="B525" s="64" t="s">
        <v>20</v>
      </c>
      <c r="C525" s="64" t="s">
        <v>279</v>
      </c>
      <c r="D525" s="70" t="s">
        <v>339</v>
      </c>
      <c r="E525" s="64" t="s">
        <v>358</v>
      </c>
      <c r="F525" s="20">
        <v>140035</v>
      </c>
      <c r="G525" s="20" t="s">
        <v>8033</v>
      </c>
      <c r="H525" s="26" t="s">
        <v>7938</v>
      </c>
      <c r="I525" s="26">
        <v>9</v>
      </c>
      <c r="J525" s="26">
        <v>12</v>
      </c>
      <c r="K525" s="72">
        <v>2.9</v>
      </c>
      <c r="L525" s="26" t="s">
        <v>27</v>
      </c>
      <c r="M525" s="35">
        <v>0</v>
      </c>
      <c r="N525" s="35">
        <v>0</v>
      </c>
      <c r="O525" s="20"/>
      <c r="P525" s="20">
        <v>140035</v>
      </c>
      <c r="Q525" s="20" t="s">
        <v>8033</v>
      </c>
      <c r="R525" s="26" t="s">
        <v>7938</v>
      </c>
      <c r="S525" s="26">
        <v>9</v>
      </c>
      <c r="T525" s="26">
        <v>12</v>
      </c>
      <c r="U525" s="63">
        <v>2.9</v>
      </c>
      <c r="V525" s="26" t="s">
        <v>27</v>
      </c>
      <c r="W525" s="35">
        <v>0</v>
      </c>
      <c r="X525" s="35">
        <v>0</v>
      </c>
      <c r="Y525" s="20"/>
      <c r="Z525" s="20"/>
      <c r="AA525" s="20"/>
      <c r="AB525" s="26"/>
      <c r="AC525" s="26"/>
      <c r="AD525" s="26"/>
      <c r="AE525" s="63">
        <v>0</v>
      </c>
      <c r="AF525" s="26"/>
      <c r="AG525" s="35"/>
      <c r="AH525" s="35"/>
      <c r="AI525" s="20"/>
    </row>
    <row r="526" spans="1:35">
      <c r="A526" s="64" t="s">
        <v>12314</v>
      </c>
      <c r="B526" s="8" t="s">
        <v>20</v>
      </c>
      <c r="C526" s="8" t="s">
        <v>279</v>
      </c>
      <c r="D526" s="10" t="s">
        <v>339</v>
      </c>
      <c r="E526" s="8" t="s">
        <v>358</v>
      </c>
      <c r="F526" s="107" t="s">
        <v>13565</v>
      </c>
      <c r="G526" s="107" t="s">
        <v>1212</v>
      </c>
      <c r="H526" s="6" t="s">
        <v>887</v>
      </c>
      <c r="I526" s="6">
        <v>1</v>
      </c>
      <c r="J526" s="6" t="s">
        <v>3339</v>
      </c>
      <c r="K526" s="119">
        <v>7.6385760000000014</v>
      </c>
      <c r="L526" s="119"/>
      <c r="M526" s="124">
        <v>0.25</v>
      </c>
      <c r="N526" s="124">
        <v>0.6</v>
      </c>
      <c r="O526" s="107" t="s">
        <v>13566</v>
      </c>
      <c r="P526" s="107" t="s">
        <v>13565</v>
      </c>
      <c r="Q526" s="107" t="s">
        <v>1212</v>
      </c>
      <c r="R526" s="6" t="s">
        <v>887</v>
      </c>
      <c r="S526" s="6">
        <v>1</v>
      </c>
      <c r="T526" s="6" t="s">
        <v>3339</v>
      </c>
      <c r="U526" s="119">
        <v>7.6385760000000014</v>
      </c>
      <c r="V526" s="16"/>
      <c r="W526" s="16">
        <v>0.25</v>
      </c>
      <c r="X526" s="123">
        <v>0.6</v>
      </c>
      <c r="Y526" s="108" t="s">
        <v>13566</v>
      </c>
      <c r="Z526" s="107" t="s">
        <v>13565</v>
      </c>
      <c r="AA526" s="107" t="s">
        <v>78</v>
      </c>
      <c r="AB526" s="6" t="s">
        <v>887</v>
      </c>
      <c r="AC526" s="6">
        <v>1</v>
      </c>
      <c r="AD526" s="6" t="s">
        <v>3339</v>
      </c>
      <c r="AE526" s="119">
        <v>7.6385760000000014</v>
      </c>
      <c r="AF526" s="119"/>
      <c r="AG526" s="123">
        <v>0.25</v>
      </c>
      <c r="AH526" s="123">
        <v>0.6</v>
      </c>
      <c r="AI526" s="7" t="s">
        <v>13566</v>
      </c>
    </row>
    <row r="527" spans="1:35">
      <c r="A527" s="64" t="s">
        <v>8243</v>
      </c>
      <c r="B527" s="64" t="s">
        <v>20</v>
      </c>
      <c r="C527" s="64" t="s">
        <v>279</v>
      </c>
      <c r="D527" s="70" t="s">
        <v>339</v>
      </c>
      <c r="E527" s="64" t="s">
        <v>358</v>
      </c>
      <c r="F527" s="20" t="s">
        <v>8493</v>
      </c>
      <c r="G527" s="20" t="s">
        <v>998</v>
      </c>
      <c r="H527" s="26" t="s">
        <v>26</v>
      </c>
      <c r="I527" s="26" t="s">
        <v>931</v>
      </c>
      <c r="J527" s="26">
        <v>1</v>
      </c>
      <c r="K527" s="65">
        <v>8.1489615479999991</v>
      </c>
      <c r="L527" s="26" t="s">
        <v>888</v>
      </c>
      <c r="M527" s="35">
        <v>0.05</v>
      </c>
      <c r="N527" s="69">
        <v>1</v>
      </c>
      <c r="O527" s="20" t="s">
        <v>8494</v>
      </c>
      <c r="P527" s="20" t="s">
        <v>8493</v>
      </c>
      <c r="Q527" s="20" t="s">
        <v>998</v>
      </c>
      <c r="R527" s="26" t="s">
        <v>26</v>
      </c>
      <c r="S527" s="26" t="s">
        <v>931</v>
      </c>
      <c r="T527" s="26">
        <v>1</v>
      </c>
      <c r="U527" s="65">
        <v>8.1489615479999991</v>
      </c>
      <c r="V527" s="26" t="s">
        <v>888</v>
      </c>
      <c r="W527" s="35">
        <v>0.05</v>
      </c>
      <c r="X527" s="69">
        <v>1</v>
      </c>
      <c r="Y527" s="20" t="s">
        <v>8494</v>
      </c>
      <c r="Z527" s="20"/>
      <c r="AA527" s="20"/>
      <c r="AB527" s="26"/>
      <c r="AC527" s="26"/>
      <c r="AD527" s="26"/>
      <c r="AE527" s="80">
        <v>0</v>
      </c>
      <c r="AF527" s="26"/>
      <c r="AG527" s="35"/>
      <c r="AH527" s="35"/>
      <c r="AI527" s="20"/>
    </row>
    <row r="528" spans="1:35">
      <c r="A528" s="64" t="s">
        <v>4400</v>
      </c>
      <c r="B528" s="64" t="s">
        <v>20</v>
      </c>
      <c r="C528" s="64" t="s">
        <v>279</v>
      </c>
      <c r="D528" s="70" t="s">
        <v>339</v>
      </c>
      <c r="E528" s="64" t="s">
        <v>358</v>
      </c>
      <c r="F528" s="20" t="s">
        <v>4989</v>
      </c>
      <c r="G528" s="20" t="s">
        <v>4984</v>
      </c>
      <c r="H528" s="26" t="s">
        <v>26</v>
      </c>
      <c r="I528" s="26">
        <v>1</v>
      </c>
      <c r="J528" s="26"/>
      <c r="K528" s="63">
        <v>7.1316523199999997</v>
      </c>
      <c r="L528" s="36" t="s">
        <v>888</v>
      </c>
      <c r="M528" s="35">
        <v>0</v>
      </c>
      <c r="N528" s="35">
        <v>1</v>
      </c>
      <c r="O528" s="20" t="s">
        <v>4990</v>
      </c>
      <c r="P528" s="20" t="s">
        <v>4991</v>
      </c>
      <c r="Q528" s="20" t="s">
        <v>342</v>
      </c>
      <c r="R528" s="26" t="s">
        <v>26</v>
      </c>
      <c r="S528" s="26"/>
      <c r="T528" s="26">
        <v>1</v>
      </c>
      <c r="U528" s="63">
        <v>9.6487060799999984</v>
      </c>
      <c r="V528" s="26" t="s">
        <v>888</v>
      </c>
      <c r="W528" s="35">
        <v>0.5</v>
      </c>
      <c r="X528" s="35">
        <v>0</v>
      </c>
      <c r="Y528" s="20" t="s">
        <v>4992</v>
      </c>
      <c r="Z528" s="20"/>
      <c r="AA528" s="20"/>
      <c r="AB528" s="26"/>
      <c r="AC528" s="26"/>
      <c r="AD528" s="26"/>
      <c r="AE528" s="63">
        <v>0</v>
      </c>
      <c r="AF528" s="26"/>
      <c r="AG528" s="35"/>
      <c r="AH528" s="35"/>
      <c r="AI528" s="89"/>
    </row>
    <row r="529" spans="1:35">
      <c r="A529" s="8" t="s">
        <v>13906</v>
      </c>
      <c r="B529" s="8" t="s">
        <v>20</v>
      </c>
      <c r="C529" s="8" t="s">
        <v>279</v>
      </c>
      <c r="D529" s="10" t="s">
        <v>339</v>
      </c>
      <c r="E529" s="8" t="s">
        <v>358</v>
      </c>
      <c r="F529" s="126" t="s">
        <v>15177</v>
      </c>
      <c r="G529" s="107" t="s">
        <v>779</v>
      </c>
      <c r="H529" s="6" t="s">
        <v>887</v>
      </c>
      <c r="I529" s="6">
        <v>1</v>
      </c>
      <c r="J529" s="6"/>
      <c r="K529" s="119">
        <v>2.0555939040000002</v>
      </c>
      <c r="L529" s="6" t="s">
        <v>27</v>
      </c>
      <c r="M529" s="123">
        <v>0.5</v>
      </c>
      <c r="N529" s="123">
        <v>1</v>
      </c>
      <c r="O529" s="107" t="s">
        <v>15178</v>
      </c>
      <c r="P529" s="108" t="s">
        <v>15179</v>
      </c>
      <c r="Q529" s="107" t="s">
        <v>351</v>
      </c>
      <c r="R529" s="6" t="s">
        <v>26</v>
      </c>
      <c r="S529" s="6">
        <v>1</v>
      </c>
      <c r="T529" s="107"/>
      <c r="U529" s="119">
        <v>4.1950896000000002</v>
      </c>
      <c r="V529" s="6" t="s">
        <v>27</v>
      </c>
      <c r="W529" s="16">
        <v>0.5</v>
      </c>
      <c r="X529" s="123">
        <v>1</v>
      </c>
      <c r="Y529" s="23" t="s">
        <v>15180</v>
      </c>
      <c r="Z529" s="108"/>
      <c r="AA529" s="107"/>
      <c r="AB529" s="6"/>
      <c r="AC529" s="6"/>
      <c r="AD529" s="107"/>
      <c r="AE529" s="134">
        <v>0</v>
      </c>
      <c r="AF529" s="6"/>
      <c r="AG529" s="123"/>
      <c r="AH529" s="123"/>
      <c r="AI529" s="7"/>
    </row>
    <row r="530" spans="1:35" ht="30">
      <c r="A530" s="64" t="s">
        <v>3020</v>
      </c>
      <c r="B530" s="64" t="s">
        <v>20</v>
      </c>
      <c r="C530" s="64" t="s">
        <v>279</v>
      </c>
      <c r="D530" s="70" t="s">
        <v>339</v>
      </c>
      <c r="E530" s="64" t="s">
        <v>358</v>
      </c>
      <c r="F530" s="20">
        <v>28100</v>
      </c>
      <c r="G530" s="20" t="s">
        <v>10106</v>
      </c>
      <c r="H530" s="26" t="s">
        <v>887</v>
      </c>
      <c r="I530" s="26">
        <v>1</v>
      </c>
      <c r="J530" s="26" t="s">
        <v>931</v>
      </c>
      <c r="K530" s="63">
        <v>4.9328380570559993</v>
      </c>
      <c r="L530" s="26" t="s">
        <v>888</v>
      </c>
      <c r="M530" s="35">
        <v>0.01</v>
      </c>
      <c r="N530" s="35">
        <v>0.01</v>
      </c>
      <c r="O530" s="20"/>
      <c r="P530" s="20" t="s">
        <v>3067</v>
      </c>
      <c r="Q530" s="76" t="s">
        <v>10107</v>
      </c>
      <c r="R530" s="26" t="s">
        <v>887</v>
      </c>
      <c r="S530" s="26">
        <v>1</v>
      </c>
      <c r="T530" s="26" t="s">
        <v>931</v>
      </c>
      <c r="U530" s="63">
        <v>4.9328380570559993</v>
      </c>
      <c r="V530" s="26" t="s">
        <v>888</v>
      </c>
      <c r="W530" s="35">
        <v>1</v>
      </c>
      <c r="X530" s="35">
        <v>1</v>
      </c>
      <c r="Y530" s="20"/>
      <c r="Z530" s="20">
        <v>56120</v>
      </c>
      <c r="AA530" s="76" t="s">
        <v>10101</v>
      </c>
      <c r="AB530" s="26" t="s">
        <v>887</v>
      </c>
      <c r="AC530" s="26">
        <v>1</v>
      </c>
      <c r="AD530" s="26" t="s">
        <v>931</v>
      </c>
      <c r="AE530" s="63">
        <v>18.275404431647999</v>
      </c>
      <c r="AF530" s="26" t="s">
        <v>888</v>
      </c>
      <c r="AG530" s="35">
        <v>0</v>
      </c>
      <c r="AH530" s="35">
        <v>0</v>
      </c>
      <c r="AI530" s="20" t="s">
        <v>3068</v>
      </c>
    </row>
    <row r="531" spans="1:35">
      <c r="A531" s="64" t="s">
        <v>885</v>
      </c>
      <c r="B531" s="64" t="s">
        <v>20</v>
      </c>
      <c r="C531" s="64" t="s">
        <v>279</v>
      </c>
      <c r="D531" s="70" t="s">
        <v>339</v>
      </c>
      <c r="E531" s="64" t="s">
        <v>358</v>
      </c>
      <c r="F531" s="20">
        <v>100526</v>
      </c>
      <c r="G531" s="20" t="s">
        <v>1002</v>
      </c>
      <c r="H531" s="26" t="s">
        <v>887</v>
      </c>
      <c r="I531" s="26">
        <v>1</v>
      </c>
      <c r="J531" s="26">
        <v>10</v>
      </c>
      <c r="K531" s="63">
        <v>1.5626708759999999</v>
      </c>
      <c r="L531" s="26" t="s">
        <v>888</v>
      </c>
      <c r="M531" s="136">
        <v>0</v>
      </c>
      <c r="N531" s="136">
        <v>30</v>
      </c>
      <c r="O531" s="20" t="s">
        <v>1003</v>
      </c>
      <c r="P531" s="20"/>
      <c r="Q531" s="20"/>
      <c r="R531" s="26"/>
      <c r="S531" s="26"/>
      <c r="T531" s="26"/>
      <c r="U531" s="63">
        <v>0</v>
      </c>
      <c r="V531" s="26"/>
      <c r="W531" s="136"/>
      <c r="X531" s="136"/>
      <c r="Y531" s="20"/>
      <c r="Z531" s="20"/>
      <c r="AA531" s="20"/>
      <c r="AB531" s="26"/>
      <c r="AC531" s="26"/>
      <c r="AD531" s="26"/>
      <c r="AE531" s="63">
        <v>0</v>
      </c>
      <c r="AF531" s="26"/>
      <c r="AG531" s="136"/>
      <c r="AH531" s="136"/>
      <c r="AI531" s="20"/>
    </row>
    <row r="532" spans="1:35">
      <c r="A532" s="64" t="s">
        <v>9433</v>
      </c>
      <c r="B532" s="64" t="s">
        <v>20</v>
      </c>
      <c r="C532" s="64" t="s">
        <v>279</v>
      </c>
      <c r="D532" s="70" t="s">
        <v>339</v>
      </c>
      <c r="E532" s="64" t="s">
        <v>358</v>
      </c>
      <c r="F532" s="75" t="s">
        <v>9689</v>
      </c>
      <c r="G532" s="20" t="s">
        <v>342</v>
      </c>
      <c r="H532" s="26" t="s">
        <v>887</v>
      </c>
      <c r="I532" s="26">
        <v>1</v>
      </c>
      <c r="J532" s="93">
        <v>6</v>
      </c>
      <c r="K532" s="65">
        <v>10.16094</v>
      </c>
      <c r="L532" s="102" t="s">
        <v>27</v>
      </c>
      <c r="M532" s="35">
        <v>0.5</v>
      </c>
      <c r="N532" s="35">
        <v>1</v>
      </c>
      <c r="O532" s="20" t="s">
        <v>9690</v>
      </c>
      <c r="P532" s="75" t="s">
        <v>9689</v>
      </c>
      <c r="Q532" s="23" t="s">
        <v>342</v>
      </c>
      <c r="R532" s="26" t="s">
        <v>342</v>
      </c>
      <c r="S532" s="26" t="s">
        <v>8487</v>
      </c>
      <c r="T532" s="26">
        <v>1</v>
      </c>
      <c r="U532" s="65">
        <v>10.201788000000001</v>
      </c>
      <c r="V532" s="15" t="s">
        <v>27</v>
      </c>
      <c r="W532" s="35">
        <v>0.5</v>
      </c>
      <c r="X532" s="35">
        <v>1</v>
      </c>
      <c r="Y532" s="20" t="s">
        <v>9690</v>
      </c>
      <c r="Z532" s="75"/>
      <c r="AA532" s="20"/>
      <c r="AB532" s="26"/>
      <c r="AC532" s="26"/>
      <c r="AD532" s="6"/>
      <c r="AE532" s="65">
        <v>0</v>
      </c>
      <c r="AF532" s="65" t="s">
        <v>27</v>
      </c>
      <c r="AG532" s="35"/>
      <c r="AH532" s="35"/>
      <c r="AI532" s="20"/>
    </row>
    <row r="533" spans="1:35">
      <c r="A533" s="64" t="s">
        <v>9433</v>
      </c>
      <c r="B533" s="64" t="s">
        <v>20</v>
      </c>
      <c r="C533" s="64" t="s">
        <v>279</v>
      </c>
      <c r="D533" s="70" t="s">
        <v>339</v>
      </c>
      <c r="E533" s="64" t="s">
        <v>358</v>
      </c>
      <c r="F533" s="75" t="s">
        <v>9691</v>
      </c>
      <c r="G533" s="20" t="s">
        <v>342</v>
      </c>
      <c r="H533" s="26" t="s">
        <v>887</v>
      </c>
      <c r="I533" s="26">
        <v>1</v>
      </c>
      <c r="J533" s="93">
        <v>6</v>
      </c>
      <c r="K533" s="65">
        <v>10.16094</v>
      </c>
      <c r="L533" s="102" t="s">
        <v>27</v>
      </c>
      <c r="M533" s="35">
        <v>0.5</v>
      </c>
      <c r="N533" s="35">
        <v>1</v>
      </c>
      <c r="O533" s="20" t="s">
        <v>9692</v>
      </c>
      <c r="P533" s="75" t="s">
        <v>9691</v>
      </c>
      <c r="Q533" s="23" t="s">
        <v>342</v>
      </c>
      <c r="R533" s="26" t="s">
        <v>342</v>
      </c>
      <c r="S533" s="26" t="s">
        <v>8487</v>
      </c>
      <c r="T533" s="26">
        <v>1</v>
      </c>
      <c r="U533" s="65">
        <v>10.201788000000001</v>
      </c>
      <c r="V533" s="15" t="s">
        <v>27</v>
      </c>
      <c r="W533" s="35">
        <v>0.5</v>
      </c>
      <c r="X533" s="35">
        <v>1</v>
      </c>
      <c r="Y533" s="20" t="s">
        <v>9692</v>
      </c>
      <c r="Z533" s="75"/>
      <c r="AA533" s="20"/>
      <c r="AB533" s="26"/>
      <c r="AC533" s="26"/>
      <c r="AD533" s="6"/>
      <c r="AE533" s="65">
        <v>0</v>
      </c>
      <c r="AF533" s="65" t="s">
        <v>27</v>
      </c>
      <c r="AG533" s="35"/>
      <c r="AH533" s="35"/>
      <c r="AI533" s="20"/>
    </row>
    <row r="534" spans="1:35">
      <c r="A534" s="64" t="s">
        <v>9433</v>
      </c>
      <c r="B534" s="64" t="s">
        <v>20</v>
      </c>
      <c r="C534" s="64" t="s">
        <v>279</v>
      </c>
      <c r="D534" s="70" t="s">
        <v>339</v>
      </c>
      <c r="E534" s="64" t="s">
        <v>358</v>
      </c>
      <c r="F534" s="75" t="s">
        <v>9693</v>
      </c>
      <c r="G534" s="20" t="s">
        <v>342</v>
      </c>
      <c r="H534" s="26" t="s">
        <v>887</v>
      </c>
      <c r="I534" s="26">
        <v>1</v>
      </c>
      <c r="J534" s="93">
        <v>6</v>
      </c>
      <c r="K534" s="65">
        <v>10.16094</v>
      </c>
      <c r="L534" s="102" t="s">
        <v>27</v>
      </c>
      <c r="M534" s="35">
        <v>0.5</v>
      </c>
      <c r="N534" s="35">
        <v>1</v>
      </c>
      <c r="O534" s="20" t="s">
        <v>9694</v>
      </c>
      <c r="P534" s="75" t="s">
        <v>9693</v>
      </c>
      <c r="Q534" s="23" t="s">
        <v>342</v>
      </c>
      <c r="R534" s="26" t="s">
        <v>342</v>
      </c>
      <c r="S534" s="26" t="s">
        <v>8487</v>
      </c>
      <c r="T534" s="26">
        <v>1</v>
      </c>
      <c r="U534" s="65">
        <v>10.201788000000001</v>
      </c>
      <c r="V534" s="15" t="s">
        <v>27</v>
      </c>
      <c r="W534" s="35">
        <v>0.5</v>
      </c>
      <c r="X534" s="35">
        <v>1</v>
      </c>
      <c r="Y534" s="20" t="s">
        <v>9694</v>
      </c>
      <c r="Z534" s="75"/>
      <c r="AA534" s="20"/>
      <c r="AB534" s="26"/>
      <c r="AC534" s="26"/>
      <c r="AD534" s="6"/>
      <c r="AE534" s="65">
        <v>0</v>
      </c>
      <c r="AF534" s="65" t="s">
        <v>27</v>
      </c>
      <c r="AG534" s="35"/>
      <c r="AH534" s="35"/>
      <c r="AI534" s="20"/>
    </row>
    <row r="535" spans="1:35">
      <c r="A535" s="64" t="s">
        <v>9433</v>
      </c>
      <c r="B535" s="64" t="s">
        <v>20</v>
      </c>
      <c r="C535" s="64" t="s">
        <v>279</v>
      </c>
      <c r="D535" s="70" t="s">
        <v>339</v>
      </c>
      <c r="E535" s="64" t="s">
        <v>358</v>
      </c>
      <c r="F535" s="75" t="s">
        <v>9695</v>
      </c>
      <c r="G535" s="20" t="s">
        <v>342</v>
      </c>
      <c r="H535" s="26" t="s">
        <v>887</v>
      </c>
      <c r="I535" s="26">
        <v>1</v>
      </c>
      <c r="J535" s="93">
        <v>6</v>
      </c>
      <c r="K535" s="65">
        <v>10.16094</v>
      </c>
      <c r="L535" s="102" t="s">
        <v>27</v>
      </c>
      <c r="M535" s="35">
        <v>0.5</v>
      </c>
      <c r="N535" s="35">
        <v>1</v>
      </c>
      <c r="O535" s="20" t="s">
        <v>9696</v>
      </c>
      <c r="P535" s="75" t="s">
        <v>9695</v>
      </c>
      <c r="Q535" s="23" t="s">
        <v>342</v>
      </c>
      <c r="R535" s="26" t="s">
        <v>342</v>
      </c>
      <c r="S535" s="26" t="s">
        <v>8487</v>
      </c>
      <c r="T535" s="26">
        <v>1</v>
      </c>
      <c r="U535" s="65">
        <v>10.201788000000001</v>
      </c>
      <c r="V535" s="15" t="s">
        <v>27</v>
      </c>
      <c r="W535" s="35">
        <v>0.5</v>
      </c>
      <c r="X535" s="35">
        <v>1</v>
      </c>
      <c r="Y535" s="20" t="s">
        <v>9696</v>
      </c>
      <c r="Z535" s="75"/>
      <c r="AA535" s="20"/>
      <c r="AB535" s="26"/>
      <c r="AC535" s="26"/>
      <c r="AD535" s="6"/>
      <c r="AE535" s="65">
        <v>0</v>
      </c>
      <c r="AF535" s="65" t="s">
        <v>27</v>
      </c>
      <c r="AG535" s="35"/>
      <c r="AH535" s="35"/>
      <c r="AI535" s="20"/>
    </row>
    <row r="536" spans="1:35">
      <c r="A536" s="64" t="s">
        <v>11883</v>
      </c>
      <c r="B536" s="8" t="s">
        <v>20</v>
      </c>
      <c r="C536" s="8" t="s">
        <v>21</v>
      </c>
      <c r="D536" s="10" t="s">
        <v>22</v>
      </c>
      <c r="E536" s="8" t="s">
        <v>85</v>
      </c>
      <c r="F536" s="107" t="s">
        <v>12040</v>
      </c>
      <c r="G536" s="107" t="s">
        <v>78</v>
      </c>
      <c r="H536" s="6" t="s">
        <v>6217</v>
      </c>
      <c r="I536" s="6">
        <v>1</v>
      </c>
      <c r="J536" s="6"/>
      <c r="K536" s="118">
        <v>2.9155872719999998</v>
      </c>
      <c r="L536" s="6" t="s">
        <v>27</v>
      </c>
      <c r="M536" s="6" t="s">
        <v>10322</v>
      </c>
      <c r="N536" s="6" t="s">
        <v>931</v>
      </c>
      <c r="O536" s="107" t="s">
        <v>12041</v>
      </c>
      <c r="P536" s="107" t="s">
        <v>12042</v>
      </c>
      <c r="Q536" s="107" t="s">
        <v>10031</v>
      </c>
      <c r="R536" s="6" t="s">
        <v>6217</v>
      </c>
      <c r="S536" s="6">
        <v>1</v>
      </c>
      <c r="T536" s="6"/>
      <c r="U536" s="117">
        <v>3.0533880000000004</v>
      </c>
      <c r="V536" s="117"/>
      <c r="W536" s="15" t="s">
        <v>10322</v>
      </c>
      <c r="X536" s="6" t="s">
        <v>931</v>
      </c>
      <c r="Y536" s="108" t="s">
        <v>12043</v>
      </c>
      <c r="Z536" s="107" t="s">
        <v>12042</v>
      </c>
      <c r="AA536" s="107" t="s">
        <v>10031</v>
      </c>
      <c r="AB536" s="6" t="s">
        <v>6217</v>
      </c>
      <c r="AC536" s="6">
        <v>1</v>
      </c>
      <c r="AD536" s="6"/>
      <c r="AE536" s="122">
        <v>3.0533880000000004</v>
      </c>
      <c r="AF536" s="122"/>
      <c r="AG536" s="6" t="s">
        <v>10322</v>
      </c>
      <c r="AH536" s="6" t="s">
        <v>931</v>
      </c>
      <c r="AI536" s="15" t="s">
        <v>12044</v>
      </c>
    </row>
    <row r="537" spans="1:35">
      <c r="A537" s="64" t="s">
        <v>5996</v>
      </c>
      <c r="B537" s="64" t="s">
        <v>20</v>
      </c>
      <c r="C537" s="64" t="s">
        <v>21</v>
      </c>
      <c r="D537" s="70" t="s">
        <v>22</v>
      </c>
      <c r="E537" s="64" t="s">
        <v>85</v>
      </c>
      <c r="F537" s="20"/>
      <c r="G537" s="20"/>
      <c r="H537" s="26"/>
      <c r="I537" s="26"/>
      <c r="J537" s="26"/>
      <c r="K537" s="72">
        <v>0</v>
      </c>
      <c r="L537" s="26"/>
      <c r="M537" s="35"/>
      <c r="N537" s="35"/>
      <c r="O537" s="20"/>
      <c r="P537" s="20" t="s">
        <v>6031</v>
      </c>
      <c r="Q537" s="20" t="s">
        <v>6032</v>
      </c>
      <c r="R537" s="26" t="s">
        <v>6033</v>
      </c>
      <c r="S537" s="26">
        <v>237</v>
      </c>
      <c r="T537" s="26">
        <v>12</v>
      </c>
      <c r="U537" s="63">
        <v>3.2918868091199998</v>
      </c>
      <c r="V537" s="26" t="s">
        <v>888</v>
      </c>
      <c r="W537" s="35">
        <v>0</v>
      </c>
      <c r="X537" s="35">
        <v>0</v>
      </c>
      <c r="Y537" s="20" t="s">
        <v>6034</v>
      </c>
      <c r="Z537" s="20"/>
      <c r="AA537" s="20"/>
      <c r="AB537" s="26"/>
      <c r="AC537" s="26"/>
      <c r="AD537" s="26"/>
      <c r="AE537" s="63">
        <v>0</v>
      </c>
      <c r="AF537" s="26"/>
      <c r="AG537" s="35"/>
      <c r="AH537" s="35"/>
      <c r="AI537" s="20"/>
    </row>
    <row r="538" spans="1:35">
      <c r="A538" s="64" t="s">
        <v>19</v>
      </c>
      <c r="B538" s="64" t="s">
        <v>20</v>
      </c>
      <c r="C538" s="64" t="s">
        <v>21</v>
      </c>
      <c r="D538" s="70" t="s">
        <v>22</v>
      </c>
      <c r="E538" s="64" t="s">
        <v>85</v>
      </c>
      <c r="F538" s="74" t="s">
        <v>86</v>
      </c>
      <c r="G538" s="20" t="s">
        <v>87</v>
      </c>
      <c r="H538" s="26" t="s">
        <v>26</v>
      </c>
      <c r="I538" s="26">
        <v>1</v>
      </c>
      <c r="J538" s="26"/>
      <c r="K538" s="72">
        <v>3.7859384897954556</v>
      </c>
      <c r="L538" s="26" t="s">
        <v>27</v>
      </c>
      <c r="M538" s="35">
        <v>0.6</v>
      </c>
      <c r="N538" s="35">
        <v>1</v>
      </c>
      <c r="O538" s="82" t="s">
        <v>88</v>
      </c>
      <c r="P538" s="74" t="s">
        <v>86</v>
      </c>
      <c r="Q538" s="20" t="s">
        <v>87</v>
      </c>
      <c r="R538" s="26" t="s">
        <v>26</v>
      </c>
      <c r="S538" s="26">
        <v>1</v>
      </c>
      <c r="T538" s="26"/>
      <c r="U538" s="71">
        <v>3.7859384897954556</v>
      </c>
      <c r="V538" s="26" t="s">
        <v>27</v>
      </c>
      <c r="W538" s="35">
        <v>0</v>
      </c>
      <c r="X538" s="35">
        <v>1</v>
      </c>
      <c r="Y538" s="20" t="s">
        <v>88</v>
      </c>
      <c r="Z538" s="20"/>
      <c r="AA538" s="20"/>
      <c r="AB538" s="26"/>
      <c r="AC538" s="26"/>
      <c r="AD538" s="26"/>
      <c r="AE538" s="63">
        <v>0</v>
      </c>
      <c r="AF538" s="26"/>
      <c r="AG538" s="35"/>
      <c r="AH538" s="35"/>
      <c r="AI538" s="20"/>
    </row>
    <row r="539" spans="1:35">
      <c r="A539" s="64" t="s">
        <v>8776</v>
      </c>
      <c r="B539" s="64" t="s">
        <v>20</v>
      </c>
      <c r="C539" s="64" t="s">
        <v>21</v>
      </c>
      <c r="D539" s="70" t="s">
        <v>22</v>
      </c>
      <c r="E539" s="64" t="s">
        <v>85</v>
      </c>
      <c r="F539" s="20" t="s">
        <v>8809</v>
      </c>
      <c r="G539" s="20" t="s">
        <v>87</v>
      </c>
      <c r="H539" s="26" t="s">
        <v>26</v>
      </c>
      <c r="I539" s="26">
        <v>1</v>
      </c>
      <c r="J539" s="26">
        <v>12</v>
      </c>
      <c r="K539" s="65">
        <v>3.4085103000000001</v>
      </c>
      <c r="L539" s="26" t="s">
        <v>888</v>
      </c>
      <c r="M539" s="35">
        <v>0.05</v>
      </c>
      <c r="N539" s="35">
        <v>0</v>
      </c>
      <c r="O539" s="20" t="s">
        <v>8810</v>
      </c>
      <c r="P539" s="20" t="s">
        <v>8807</v>
      </c>
      <c r="Q539" s="20" t="s">
        <v>275</v>
      </c>
      <c r="R539" s="26" t="s">
        <v>26</v>
      </c>
      <c r="S539" s="26">
        <v>1</v>
      </c>
      <c r="T539" s="26">
        <v>9</v>
      </c>
      <c r="U539" s="80">
        <v>13.6340412</v>
      </c>
      <c r="V539" s="26" t="s">
        <v>888</v>
      </c>
      <c r="W539" s="35">
        <v>0.05</v>
      </c>
      <c r="X539" s="35">
        <v>0</v>
      </c>
      <c r="Y539" s="20" t="s">
        <v>8808</v>
      </c>
      <c r="Z539" s="76" t="s">
        <v>9432</v>
      </c>
      <c r="AA539" s="20"/>
      <c r="AB539" s="26"/>
      <c r="AC539" s="26"/>
      <c r="AD539" s="26"/>
      <c r="AE539" s="80">
        <v>0</v>
      </c>
      <c r="AF539" s="26"/>
      <c r="AG539" s="35"/>
      <c r="AH539" s="35"/>
      <c r="AI539" s="20"/>
    </row>
    <row r="540" spans="1:35" ht="30">
      <c r="A540" s="64" t="s">
        <v>7936</v>
      </c>
      <c r="B540" s="64" t="s">
        <v>20</v>
      </c>
      <c r="C540" s="64" t="s">
        <v>21</v>
      </c>
      <c r="D540" s="70" t="s">
        <v>22</v>
      </c>
      <c r="E540" s="64" t="s">
        <v>85</v>
      </c>
      <c r="F540" s="20">
        <v>160260</v>
      </c>
      <c r="G540" s="20" t="s">
        <v>7952</v>
      </c>
      <c r="H540" s="26" t="s">
        <v>6000</v>
      </c>
      <c r="I540" s="26">
        <v>750</v>
      </c>
      <c r="J540" s="26">
        <v>12</v>
      </c>
      <c r="K540" s="72">
        <v>10.220000000000001</v>
      </c>
      <c r="L540" s="26" t="s">
        <v>27</v>
      </c>
      <c r="M540" s="35">
        <v>0</v>
      </c>
      <c r="N540" s="35">
        <v>0</v>
      </c>
      <c r="O540" s="20"/>
      <c r="P540" s="20">
        <v>236052</v>
      </c>
      <c r="Q540" s="20" t="s">
        <v>7957</v>
      </c>
      <c r="R540" s="26" t="s">
        <v>7951</v>
      </c>
      <c r="S540" s="26">
        <v>12</v>
      </c>
      <c r="T540" s="26" t="s">
        <v>931</v>
      </c>
      <c r="U540" s="63">
        <v>102.82164609600001</v>
      </c>
      <c r="V540" s="26" t="s">
        <v>27</v>
      </c>
      <c r="W540" s="35">
        <v>0.5</v>
      </c>
      <c r="X540" s="35">
        <v>1</v>
      </c>
      <c r="Y540" s="20"/>
      <c r="Z540" s="20">
        <v>160260</v>
      </c>
      <c r="AA540" s="20" t="s">
        <v>7952</v>
      </c>
      <c r="AB540" s="26" t="s">
        <v>6000</v>
      </c>
      <c r="AC540" s="26">
        <v>750</v>
      </c>
      <c r="AD540" s="26">
        <v>12</v>
      </c>
      <c r="AE540" s="72">
        <v>10.220000000000001</v>
      </c>
      <c r="AF540" s="26" t="s">
        <v>27</v>
      </c>
      <c r="AG540" s="35">
        <v>0</v>
      </c>
      <c r="AH540" s="35">
        <v>0</v>
      </c>
      <c r="AI540" s="20" t="s">
        <v>7954</v>
      </c>
    </row>
    <row r="541" spans="1:35">
      <c r="A541" s="64" t="s">
        <v>12314</v>
      </c>
      <c r="B541" s="8" t="s">
        <v>20</v>
      </c>
      <c r="C541" s="8" t="s">
        <v>21</v>
      </c>
      <c r="D541" s="10" t="s">
        <v>22</v>
      </c>
      <c r="E541" s="8" t="s">
        <v>85</v>
      </c>
      <c r="F541" s="107" t="s">
        <v>13457</v>
      </c>
      <c r="G541" s="107" t="s">
        <v>13458</v>
      </c>
      <c r="H541" s="6" t="s">
        <v>887</v>
      </c>
      <c r="I541" s="6">
        <v>1</v>
      </c>
      <c r="J541" s="6" t="s">
        <v>3396</v>
      </c>
      <c r="K541" s="119">
        <v>3.5333520000000003</v>
      </c>
      <c r="L541" s="119"/>
      <c r="M541" s="124">
        <v>0.25</v>
      </c>
      <c r="N541" s="124">
        <v>0.6</v>
      </c>
      <c r="O541" s="107" t="s">
        <v>13459</v>
      </c>
      <c r="P541" s="107" t="s">
        <v>13457</v>
      </c>
      <c r="Q541" s="107" t="s">
        <v>13458</v>
      </c>
      <c r="R541" s="6" t="s">
        <v>887</v>
      </c>
      <c r="S541" s="6">
        <v>1</v>
      </c>
      <c r="T541" s="6" t="s">
        <v>3396</v>
      </c>
      <c r="U541" s="119">
        <v>3.5333520000000003</v>
      </c>
      <c r="V541" s="16"/>
      <c r="W541" s="16">
        <v>0.25</v>
      </c>
      <c r="X541" s="123">
        <v>0.6</v>
      </c>
      <c r="Y541" s="108" t="s">
        <v>13459</v>
      </c>
      <c r="Z541" s="107" t="s">
        <v>13457</v>
      </c>
      <c r="AA541" s="107" t="s">
        <v>12451</v>
      </c>
      <c r="AB541" s="6" t="s">
        <v>887</v>
      </c>
      <c r="AC541" s="6">
        <v>1</v>
      </c>
      <c r="AD541" s="6" t="s">
        <v>3396</v>
      </c>
      <c r="AE541" s="119">
        <v>3.5333520000000003</v>
      </c>
      <c r="AF541" s="119"/>
      <c r="AG541" s="123">
        <v>0.25</v>
      </c>
      <c r="AH541" s="123">
        <v>0.6</v>
      </c>
      <c r="AI541" s="7" t="s">
        <v>13459</v>
      </c>
    </row>
    <row r="542" spans="1:35" ht="30">
      <c r="A542" s="64" t="s">
        <v>8243</v>
      </c>
      <c r="B542" s="64" t="s">
        <v>20</v>
      </c>
      <c r="C542" s="64" t="s">
        <v>21</v>
      </c>
      <c r="D542" s="70" t="s">
        <v>22</v>
      </c>
      <c r="E542" s="64" t="s">
        <v>85</v>
      </c>
      <c r="F542" s="20" t="s">
        <v>8288</v>
      </c>
      <c r="G542" s="29" t="s">
        <v>915</v>
      </c>
      <c r="H542" s="28" t="s">
        <v>8259</v>
      </c>
      <c r="I542" s="28">
        <v>1</v>
      </c>
      <c r="J542" s="28">
        <v>6</v>
      </c>
      <c r="K542" s="65">
        <v>2.8002223079999999</v>
      </c>
      <c r="L542" s="26" t="s">
        <v>888</v>
      </c>
      <c r="M542" s="35">
        <v>0.05</v>
      </c>
      <c r="N542" s="35" t="s">
        <v>5403</v>
      </c>
      <c r="O542" s="29" t="s">
        <v>8289</v>
      </c>
      <c r="P542" s="20" t="s">
        <v>8288</v>
      </c>
      <c r="Q542" s="20" t="s">
        <v>915</v>
      </c>
      <c r="R542" s="26" t="s">
        <v>8259</v>
      </c>
      <c r="S542" s="26">
        <v>1</v>
      </c>
      <c r="T542" s="26">
        <v>6</v>
      </c>
      <c r="U542" s="65">
        <v>2.8002223079999999</v>
      </c>
      <c r="V542" s="26" t="s">
        <v>888</v>
      </c>
      <c r="W542" s="35">
        <v>0.05</v>
      </c>
      <c r="X542" s="35" t="s">
        <v>5403</v>
      </c>
      <c r="Y542" s="20" t="s">
        <v>8290</v>
      </c>
      <c r="Z542" s="20"/>
      <c r="AA542" s="20"/>
      <c r="AB542" s="26"/>
      <c r="AC542" s="26"/>
      <c r="AD542" s="26"/>
      <c r="AE542" s="65">
        <v>0</v>
      </c>
      <c r="AF542" s="26"/>
      <c r="AG542" s="66"/>
      <c r="AH542" s="66"/>
      <c r="AI542" s="20"/>
    </row>
    <row r="543" spans="1:35">
      <c r="A543" s="64" t="s">
        <v>4400</v>
      </c>
      <c r="B543" s="64" t="s">
        <v>20</v>
      </c>
      <c r="C543" s="64" t="s">
        <v>21</v>
      </c>
      <c r="D543" s="70" t="s">
        <v>22</v>
      </c>
      <c r="E543" s="64" t="s">
        <v>85</v>
      </c>
      <c r="F543" s="20" t="s">
        <v>4401</v>
      </c>
      <c r="G543" s="20" t="s">
        <v>78</v>
      </c>
      <c r="H543" s="26" t="s">
        <v>1181</v>
      </c>
      <c r="I543" s="26"/>
      <c r="J543" s="26">
        <v>6</v>
      </c>
      <c r="K543" s="63">
        <v>15.721098276000001</v>
      </c>
      <c r="L543" s="36" t="s">
        <v>888</v>
      </c>
      <c r="M543" s="35">
        <v>0</v>
      </c>
      <c r="N543" s="35">
        <v>0.8</v>
      </c>
      <c r="O543" s="20" t="s">
        <v>4402</v>
      </c>
      <c r="P543" s="20" t="s">
        <v>4403</v>
      </c>
      <c r="Q543" s="20" t="s">
        <v>4404</v>
      </c>
      <c r="R543" s="26" t="s">
        <v>1181</v>
      </c>
      <c r="S543" s="26"/>
      <c r="T543" s="26">
        <v>12</v>
      </c>
      <c r="U543" s="63">
        <v>47.194758</v>
      </c>
      <c r="V543" s="26" t="s">
        <v>888</v>
      </c>
      <c r="W543" s="35">
        <v>0</v>
      </c>
      <c r="X543" s="35">
        <v>1</v>
      </c>
      <c r="Y543" s="20" t="s">
        <v>4405</v>
      </c>
      <c r="Z543" s="20" t="s">
        <v>4406</v>
      </c>
      <c r="AA543" s="20" t="s">
        <v>4407</v>
      </c>
      <c r="AB543" s="26" t="s">
        <v>1181</v>
      </c>
      <c r="AC543" s="26" t="s">
        <v>4408</v>
      </c>
      <c r="AD543" s="26">
        <v>6</v>
      </c>
      <c r="AE543" s="63">
        <v>94.871951304000007</v>
      </c>
      <c r="AF543" s="26" t="s">
        <v>888</v>
      </c>
      <c r="AG543" s="35">
        <v>0</v>
      </c>
      <c r="AH543" s="35">
        <v>0</v>
      </c>
      <c r="AI543" s="89" t="s">
        <v>4409</v>
      </c>
    </row>
    <row r="544" spans="1:35">
      <c r="A544" s="64" t="s">
        <v>4400</v>
      </c>
      <c r="B544" s="64" t="s">
        <v>20</v>
      </c>
      <c r="C544" s="64" t="s">
        <v>21</v>
      </c>
      <c r="D544" s="70" t="s">
        <v>22</v>
      </c>
      <c r="E544" s="64" t="s">
        <v>85</v>
      </c>
      <c r="F544" s="20" t="s">
        <v>4411</v>
      </c>
      <c r="G544" s="20" t="s">
        <v>4412</v>
      </c>
      <c r="H544" s="26" t="s">
        <v>1181</v>
      </c>
      <c r="I544" s="26">
        <v>12</v>
      </c>
      <c r="J544" s="26">
        <v>12</v>
      </c>
      <c r="K544" s="63">
        <v>109.659642144</v>
      </c>
      <c r="L544" s="36" t="s">
        <v>888</v>
      </c>
      <c r="M544" s="35">
        <v>0.5</v>
      </c>
      <c r="N544" s="35">
        <v>1</v>
      </c>
      <c r="O544" s="20" t="s">
        <v>4413</v>
      </c>
      <c r="P544" s="74" t="s">
        <v>4414</v>
      </c>
      <c r="Q544" s="74" t="s">
        <v>4415</v>
      </c>
      <c r="R544" s="26" t="s">
        <v>1181</v>
      </c>
      <c r="S544" s="34"/>
      <c r="T544" s="26">
        <v>12</v>
      </c>
      <c r="U544" s="63">
        <v>117.45202107599999</v>
      </c>
      <c r="V544" s="26" t="s">
        <v>888</v>
      </c>
      <c r="W544" s="35">
        <v>0</v>
      </c>
      <c r="X544" s="35">
        <v>0.4</v>
      </c>
      <c r="Y544" s="74" t="s">
        <v>4416</v>
      </c>
      <c r="Z544" s="20"/>
      <c r="AA544" s="20"/>
      <c r="AB544" s="26"/>
      <c r="AC544" s="26"/>
      <c r="AD544" s="26"/>
      <c r="AE544" s="63">
        <v>0</v>
      </c>
      <c r="AF544" s="26"/>
      <c r="AG544" s="35"/>
      <c r="AH544" s="35"/>
      <c r="AI544" s="89"/>
    </row>
    <row r="545" spans="1:35" ht="60">
      <c r="A545" s="64" t="s">
        <v>4400</v>
      </c>
      <c r="B545" s="64" t="s">
        <v>20</v>
      </c>
      <c r="C545" s="64" t="s">
        <v>21</v>
      </c>
      <c r="D545" s="70" t="s">
        <v>22</v>
      </c>
      <c r="E545" s="64" t="s">
        <v>85</v>
      </c>
      <c r="F545" s="20" t="s">
        <v>4406</v>
      </c>
      <c r="G545" s="20" t="s">
        <v>4407</v>
      </c>
      <c r="H545" s="26" t="s">
        <v>1181</v>
      </c>
      <c r="I545" s="26" t="s">
        <v>4408</v>
      </c>
      <c r="J545" s="26">
        <v>6</v>
      </c>
      <c r="K545" s="63">
        <v>94.871951304000007</v>
      </c>
      <c r="L545" s="36" t="s">
        <v>888</v>
      </c>
      <c r="M545" s="35">
        <v>0</v>
      </c>
      <c r="N545" s="35">
        <v>0</v>
      </c>
      <c r="O545" s="20" t="s">
        <v>4410</v>
      </c>
      <c r="P545" s="74" t="s">
        <v>4417</v>
      </c>
      <c r="Q545" s="74" t="s">
        <v>908</v>
      </c>
      <c r="R545" s="26" t="s">
        <v>1181</v>
      </c>
      <c r="S545" s="34" t="s">
        <v>4418</v>
      </c>
      <c r="T545" s="26" t="s">
        <v>4419</v>
      </c>
      <c r="U545" s="63">
        <v>105.45406481999999</v>
      </c>
      <c r="V545" s="26" t="s">
        <v>888</v>
      </c>
      <c r="W545" s="35">
        <v>0.5</v>
      </c>
      <c r="X545" s="35">
        <v>1</v>
      </c>
      <c r="Y545" s="74" t="s">
        <v>4420</v>
      </c>
      <c r="Z545" s="20"/>
      <c r="AA545" s="20"/>
      <c r="AB545" s="26"/>
      <c r="AC545" s="26"/>
      <c r="AD545" s="26"/>
      <c r="AE545" s="63">
        <v>0</v>
      </c>
      <c r="AF545" s="26"/>
      <c r="AG545" s="35"/>
      <c r="AH545" s="35"/>
      <c r="AI545" s="89"/>
    </row>
    <row r="546" spans="1:35">
      <c r="A546" s="8" t="s">
        <v>13906</v>
      </c>
      <c r="B546" s="8" t="s">
        <v>20</v>
      </c>
      <c r="C546" s="8" t="s">
        <v>21</v>
      </c>
      <c r="D546" s="10" t="s">
        <v>22</v>
      </c>
      <c r="E546" s="8" t="s">
        <v>85</v>
      </c>
      <c r="F546" s="108" t="s">
        <v>15023</v>
      </c>
      <c r="G546" s="107" t="s">
        <v>10031</v>
      </c>
      <c r="H546" s="6" t="s">
        <v>887</v>
      </c>
      <c r="I546" s="6">
        <v>1</v>
      </c>
      <c r="J546" s="6"/>
      <c r="K546" s="119">
        <v>5.5165428240000001</v>
      </c>
      <c r="L546" s="6" t="s">
        <v>27</v>
      </c>
      <c r="M546" s="123">
        <v>0.5</v>
      </c>
      <c r="N546" s="123">
        <v>0</v>
      </c>
      <c r="O546" s="107" t="s">
        <v>15024</v>
      </c>
      <c r="P546" s="108" t="s">
        <v>15023</v>
      </c>
      <c r="Q546" s="107" t="s">
        <v>10031</v>
      </c>
      <c r="R546" s="6" t="s">
        <v>26</v>
      </c>
      <c r="S546" s="6">
        <v>1</v>
      </c>
      <c r="T546" s="107"/>
      <c r="U546" s="119">
        <v>5.5165428240000001</v>
      </c>
      <c r="V546" s="6" t="s">
        <v>27</v>
      </c>
      <c r="W546" s="16">
        <v>0.5</v>
      </c>
      <c r="X546" s="123">
        <v>0</v>
      </c>
      <c r="Y546" s="23" t="s">
        <v>15024</v>
      </c>
      <c r="Z546" s="108"/>
      <c r="AA546" s="107"/>
      <c r="AB546" s="6"/>
      <c r="AC546" s="6"/>
      <c r="AD546" s="107"/>
      <c r="AE546" s="119">
        <v>0</v>
      </c>
      <c r="AF546" s="6"/>
      <c r="AG546" s="123"/>
      <c r="AH546" s="123"/>
      <c r="AI546" s="7"/>
    </row>
    <row r="547" spans="1:35">
      <c r="A547" s="64" t="s">
        <v>3020</v>
      </c>
      <c r="B547" s="64" t="s">
        <v>20</v>
      </c>
      <c r="C547" s="64" t="s">
        <v>21</v>
      </c>
      <c r="D547" s="70" t="s">
        <v>22</v>
      </c>
      <c r="E547" s="64" t="s">
        <v>85</v>
      </c>
      <c r="F547" s="20">
        <v>617940</v>
      </c>
      <c r="G547" s="20" t="s">
        <v>10108</v>
      </c>
      <c r="H547" s="26" t="s">
        <v>887</v>
      </c>
      <c r="I547" s="26">
        <v>1</v>
      </c>
      <c r="J547" s="26" t="s">
        <v>931</v>
      </c>
      <c r="K547" s="63">
        <v>3.1292012344320002</v>
      </c>
      <c r="L547" s="26" t="s">
        <v>888</v>
      </c>
      <c r="M547" s="35">
        <v>0.05</v>
      </c>
      <c r="N547" s="35">
        <v>0</v>
      </c>
      <c r="O547" s="20"/>
      <c r="P547" s="20">
        <v>617940</v>
      </c>
      <c r="Q547" s="20" t="s">
        <v>10108</v>
      </c>
      <c r="R547" s="26" t="s">
        <v>887</v>
      </c>
      <c r="S547" s="26">
        <v>1</v>
      </c>
      <c r="T547" s="26" t="s">
        <v>931</v>
      </c>
      <c r="U547" s="63">
        <v>3.1292012344320002</v>
      </c>
      <c r="V547" s="26" t="s">
        <v>888</v>
      </c>
      <c r="W547" s="35">
        <v>5</v>
      </c>
      <c r="X547" s="35">
        <v>0</v>
      </c>
      <c r="Y547" s="20"/>
      <c r="Z547" s="20"/>
      <c r="AA547" s="20"/>
      <c r="AB547" s="26"/>
      <c r="AC547" s="26"/>
      <c r="AD547" s="26"/>
      <c r="AE547" s="63">
        <v>0</v>
      </c>
      <c r="AF547" s="26"/>
      <c r="AG547" s="35"/>
      <c r="AH547" s="35"/>
      <c r="AI547" s="20"/>
    </row>
    <row r="548" spans="1:35">
      <c r="A548" s="64" t="s">
        <v>885</v>
      </c>
      <c r="B548" s="64" t="s">
        <v>20</v>
      </c>
      <c r="C548" s="64" t="s">
        <v>21</v>
      </c>
      <c r="D548" s="70" t="s">
        <v>22</v>
      </c>
      <c r="E548" s="64" t="s">
        <v>85</v>
      </c>
      <c r="F548" s="20">
        <v>102302</v>
      </c>
      <c r="G548" s="20" t="s">
        <v>915</v>
      </c>
      <c r="H548" s="26" t="s">
        <v>887</v>
      </c>
      <c r="I548" s="26">
        <v>1</v>
      </c>
      <c r="J548" s="26">
        <v>6</v>
      </c>
      <c r="K548" s="63">
        <v>2.0765693519999999</v>
      </c>
      <c r="L548" s="26" t="s">
        <v>888</v>
      </c>
      <c r="M548" s="136">
        <v>100</v>
      </c>
      <c r="N548" s="136">
        <v>0</v>
      </c>
      <c r="O548" s="20" t="s">
        <v>916</v>
      </c>
      <c r="P548" s="20"/>
      <c r="Q548" s="20"/>
      <c r="R548" s="26"/>
      <c r="S548" s="26"/>
      <c r="T548" s="26"/>
      <c r="U548" s="63">
        <v>0</v>
      </c>
      <c r="V548" s="26"/>
      <c r="W548" s="136"/>
      <c r="X548" s="136"/>
      <c r="Y548" s="20"/>
      <c r="Z548" s="20">
        <v>156045</v>
      </c>
      <c r="AA548" s="20" t="s">
        <v>895</v>
      </c>
      <c r="AB548" s="26" t="s">
        <v>887</v>
      </c>
      <c r="AC548" s="26">
        <v>1</v>
      </c>
      <c r="AD548" s="26">
        <v>12</v>
      </c>
      <c r="AE548" s="63">
        <v>8.0231088600000007</v>
      </c>
      <c r="AF548" s="26" t="s">
        <v>888</v>
      </c>
      <c r="AG548" s="136">
        <v>25</v>
      </c>
      <c r="AH548" s="136">
        <v>0</v>
      </c>
      <c r="AI548" s="20" t="s">
        <v>910</v>
      </c>
    </row>
    <row r="549" spans="1:35">
      <c r="A549" s="64" t="s">
        <v>9433</v>
      </c>
      <c r="B549" s="64" t="s">
        <v>20</v>
      </c>
      <c r="C549" s="64" t="s">
        <v>21</v>
      </c>
      <c r="D549" s="70" t="s">
        <v>22</v>
      </c>
      <c r="E549" s="64" t="s">
        <v>85</v>
      </c>
      <c r="F549" s="75" t="s">
        <v>10030</v>
      </c>
      <c r="G549" s="20" t="s">
        <v>10031</v>
      </c>
      <c r="H549" s="26" t="s">
        <v>6217</v>
      </c>
      <c r="I549" s="26">
        <v>1</v>
      </c>
      <c r="J549" s="93">
        <v>1</v>
      </c>
      <c r="K549" s="65">
        <v>3.0636000000000001</v>
      </c>
      <c r="L549" s="102" t="s">
        <v>27</v>
      </c>
      <c r="M549" s="35">
        <v>1</v>
      </c>
      <c r="N549" s="35">
        <v>1</v>
      </c>
      <c r="O549" s="20" t="s">
        <v>10032</v>
      </c>
      <c r="P549" s="75" t="s">
        <v>10030</v>
      </c>
      <c r="Q549" s="23" t="s">
        <v>10031</v>
      </c>
      <c r="R549" s="26" t="s">
        <v>10031</v>
      </c>
      <c r="S549" s="26" t="s">
        <v>6217</v>
      </c>
      <c r="T549" s="26">
        <v>1</v>
      </c>
      <c r="U549" s="65">
        <v>3.5742000000000003</v>
      </c>
      <c r="V549" s="15" t="s">
        <v>27</v>
      </c>
      <c r="W549" s="35">
        <v>1</v>
      </c>
      <c r="X549" s="35">
        <v>1</v>
      </c>
      <c r="Y549" s="20" t="s">
        <v>10032</v>
      </c>
      <c r="Z549" s="20"/>
      <c r="AA549" s="20"/>
      <c r="AB549" s="26"/>
      <c r="AC549" s="26"/>
      <c r="AD549" s="6"/>
      <c r="AE549" s="65">
        <v>0</v>
      </c>
      <c r="AF549" s="65" t="s">
        <v>27</v>
      </c>
      <c r="AG549" s="35"/>
      <c r="AH549" s="35"/>
      <c r="AI549" s="20"/>
    </row>
    <row r="550" spans="1:35">
      <c r="A550" s="64" t="s">
        <v>11883</v>
      </c>
      <c r="B550" s="8" t="s">
        <v>20</v>
      </c>
      <c r="C550" s="8" t="s">
        <v>21</v>
      </c>
      <c r="D550" s="10" t="s">
        <v>22</v>
      </c>
      <c r="E550" s="8" t="s">
        <v>81</v>
      </c>
      <c r="F550" s="107" t="s">
        <v>12040</v>
      </c>
      <c r="G550" s="107" t="s">
        <v>78</v>
      </c>
      <c r="H550" s="6" t="s">
        <v>6217</v>
      </c>
      <c r="I550" s="6">
        <v>1</v>
      </c>
      <c r="J550" s="6"/>
      <c r="K550" s="118">
        <v>3.6811911239999997</v>
      </c>
      <c r="L550" s="6" t="s">
        <v>27</v>
      </c>
      <c r="M550" s="6" t="s">
        <v>10322</v>
      </c>
      <c r="N550" s="6" t="s">
        <v>931</v>
      </c>
      <c r="O550" s="107" t="s">
        <v>12041</v>
      </c>
      <c r="P550" s="107" t="s">
        <v>12042</v>
      </c>
      <c r="Q550" s="107" t="s">
        <v>10031</v>
      </c>
      <c r="R550" s="6" t="s">
        <v>6217</v>
      </c>
      <c r="S550" s="6">
        <v>1</v>
      </c>
      <c r="T550" s="6"/>
      <c r="U550" s="117">
        <v>3.8703479999999999</v>
      </c>
      <c r="V550" s="117"/>
      <c r="W550" s="15" t="s">
        <v>10322</v>
      </c>
      <c r="X550" s="6" t="s">
        <v>931</v>
      </c>
      <c r="Y550" s="108" t="s">
        <v>12043</v>
      </c>
      <c r="Z550" s="107" t="s">
        <v>12042</v>
      </c>
      <c r="AA550" s="107" t="s">
        <v>10031</v>
      </c>
      <c r="AB550" s="6" t="s">
        <v>6217</v>
      </c>
      <c r="AC550" s="6">
        <v>1</v>
      </c>
      <c r="AD550" s="6"/>
      <c r="AE550" s="122">
        <v>3.8703480000000003</v>
      </c>
      <c r="AF550" s="122"/>
      <c r="AG550" s="6" t="s">
        <v>10322</v>
      </c>
      <c r="AH550" s="6" t="s">
        <v>931</v>
      </c>
      <c r="AI550" s="15" t="s">
        <v>12044</v>
      </c>
    </row>
    <row r="551" spans="1:35">
      <c r="A551" s="64" t="s">
        <v>5996</v>
      </c>
      <c r="B551" s="64" t="s">
        <v>20</v>
      </c>
      <c r="C551" s="64" t="s">
        <v>21</v>
      </c>
      <c r="D551" s="70" t="s">
        <v>22</v>
      </c>
      <c r="E551" s="64" t="s">
        <v>81</v>
      </c>
      <c r="F551" s="20"/>
      <c r="G551" s="20"/>
      <c r="H551" s="26"/>
      <c r="I551" s="26"/>
      <c r="J551" s="26"/>
      <c r="K551" s="72">
        <v>0</v>
      </c>
      <c r="L551" s="26"/>
      <c r="M551" s="35"/>
      <c r="N551" s="35"/>
      <c r="O551" s="20"/>
      <c r="P551" s="20" t="s">
        <v>6037</v>
      </c>
      <c r="Q551" s="20" t="s">
        <v>4427</v>
      </c>
      <c r="R551" s="26" t="s">
        <v>6033</v>
      </c>
      <c r="S551" s="26">
        <v>300</v>
      </c>
      <c r="T551" s="26">
        <v>9</v>
      </c>
      <c r="U551" s="63">
        <v>7.7310257465999994</v>
      </c>
      <c r="V551" s="26" t="s">
        <v>888</v>
      </c>
      <c r="W551" s="35">
        <v>0</v>
      </c>
      <c r="X551" s="35">
        <v>0</v>
      </c>
      <c r="Y551" s="20" t="s">
        <v>6038</v>
      </c>
      <c r="Z551" s="20"/>
      <c r="AA551" s="20"/>
      <c r="AB551" s="26"/>
      <c r="AC551" s="26"/>
      <c r="AD551" s="26"/>
      <c r="AE551" s="63">
        <v>0</v>
      </c>
      <c r="AF551" s="26"/>
      <c r="AG551" s="35"/>
      <c r="AH551" s="35"/>
      <c r="AI551" s="20"/>
    </row>
    <row r="552" spans="1:35">
      <c r="A552" s="64" t="s">
        <v>19</v>
      </c>
      <c r="B552" s="64" t="s">
        <v>20</v>
      </c>
      <c r="C552" s="64" t="s">
        <v>21</v>
      </c>
      <c r="D552" s="70" t="s">
        <v>22</v>
      </c>
      <c r="E552" s="64" t="s">
        <v>81</v>
      </c>
      <c r="F552" s="74" t="s">
        <v>83</v>
      </c>
      <c r="G552" s="20" t="s">
        <v>82</v>
      </c>
      <c r="H552" s="26" t="s">
        <v>26</v>
      </c>
      <c r="I552" s="26">
        <v>1</v>
      </c>
      <c r="J552" s="26"/>
      <c r="K552" s="72">
        <v>7.7956981009589201</v>
      </c>
      <c r="L552" s="26" t="s">
        <v>27</v>
      </c>
      <c r="M552" s="35">
        <v>0.6</v>
      </c>
      <c r="N552" s="35">
        <v>1</v>
      </c>
      <c r="O552" s="82" t="s">
        <v>84</v>
      </c>
      <c r="P552" s="74" t="s">
        <v>83</v>
      </c>
      <c r="Q552" s="20" t="s">
        <v>82</v>
      </c>
      <c r="R552" s="26" t="s">
        <v>26</v>
      </c>
      <c r="S552" s="26">
        <v>1</v>
      </c>
      <c r="T552" s="26"/>
      <c r="U552" s="71">
        <v>7.7956981009589201</v>
      </c>
      <c r="V552" s="26" t="s">
        <v>27</v>
      </c>
      <c r="W552" s="35">
        <v>0</v>
      </c>
      <c r="X552" s="35">
        <v>1</v>
      </c>
      <c r="Y552" s="20" t="s">
        <v>84</v>
      </c>
      <c r="Z552" s="20"/>
      <c r="AA552" s="20"/>
      <c r="AB552" s="26"/>
      <c r="AC552" s="26"/>
      <c r="AD552" s="26"/>
      <c r="AE552" s="63">
        <v>0</v>
      </c>
      <c r="AF552" s="26"/>
      <c r="AG552" s="35"/>
      <c r="AH552" s="35"/>
      <c r="AI552" s="20"/>
    </row>
    <row r="553" spans="1:35" ht="30">
      <c r="A553" s="64" t="s">
        <v>8776</v>
      </c>
      <c r="B553" s="64" t="s">
        <v>20</v>
      </c>
      <c r="C553" s="64" t="s">
        <v>21</v>
      </c>
      <c r="D553" s="70" t="s">
        <v>22</v>
      </c>
      <c r="E553" s="64" t="s">
        <v>81</v>
      </c>
      <c r="F553" s="20" t="s">
        <v>8811</v>
      </c>
      <c r="G553" s="20" t="s">
        <v>82</v>
      </c>
      <c r="H553" s="26" t="s">
        <v>26</v>
      </c>
      <c r="I553" s="26">
        <v>1</v>
      </c>
      <c r="J553" s="26">
        <v>9</v>
      </c>
      <c r="K553" s="65">
        <v>10.225530900000001</v>
      </c>
      <c r="L553" s="26" t="s">
        <v>888</v>
      </c>
      <c r="M553" s="35">
        <v>0.05</v>
      </c>
      <c r="N553" s="35">
        <v>0</v>
      </c>
      <c r="O553" s="20" t="s">
        <v>8812</v>
      </c>
      <c r="P553" s="20" t="s">
        <v>8813</v>
      </c>
      <c r="Q553" s="20" t="s">
        <v>8814</v>
      </c>
      <c r="R553" s="26" t="s">
        <v>26</v>
      </c>
      <c r="S553" s="26">
        <v>1</v>
      </c>
      <c r="T553" s="26">
        <v>6</v>
      </c>
      <c r="U553" s="80">
        <v>9.4389515999999993</v>
      </c>
      <c r="V553" s="26" t="s">
        <v>888</v>
      </c>
      <c r="W553" s="35">
        <v>0</v>
      </c>
      <c r="X553" s="35">
        <v>0</v>
      </c>
      <c r="Y553" s="20" t="s">
        <v>8815</v>
      </c>
      <c r="Z553" s="20" t="s">
        <v>8813</v>
      </c>
      <c r="AA553" s="20" t="s">
        <v>8814</v>
      </c>
      <c r="AB553" s="26" t="s">
        <v>26</v>
      </c>
      <c r="AC553" s="26">
        <v>1</v>
      </c>
      <c r="AD553" s="26">
        <v>6</v>
      </c>
      <c r="AE553" s="80">
        <v>9.4389515999999993</v>
      </c>
      <c r="AF553" s="26"/>
      <c r="AG553" s="35">
        <v>0</v>
      </c>
      <c r="AH553" s="35">
        <v>0</v>
      </c>
      <c r="AI553" s="20" t="s">
        <v>8815</v>
      </c>
    </row>
    <row r="554" spans="1:35" ht="60">
      <c r="A554" s="64" t="s">
        <v>7936</v>
      </c>
      <c r="B554" s="64" t="s">
        <v>20</v>
      </c>
      <c r="C554" s="64" t="s">
        <v>21</v>
      </c>
      <c r="D554" s="70" t="s">
        <v>22</v>
      </c>
      <c r="E554" s="64" t="s">
        <v>81</v>
      </c>
      <c r="F554" s="20">
        <v>160259</v>
      </c>
      <c r="G554" s="20" t="s">
        <v>7955</v>
      </c>
      <c r="H554" s="26" t="s">
        <v>7938</v>
      </c>
      <c r="I554" s="26">
        <v>5</v>
      </c>
      <c r="J554" s="26">
        <v>4</v>
      </c>
      <c r="K554" s="72">
        <v>18.78</v>
      </c>
      <c r="L554" s="26" t="s">
        <v>27</v>
      </c>
      <c r="M554" s="35">
        <v>0</v>
      </c>
      <c r="N554" s="35">
        <v>0</v>
      </c>
      <c r="O554" s="20"/>
      <c r="P554" s="20">
        <v>236051</v>
      </c>
      <c r="Q554" s="20" t="s">
        <v>7956</v>
      </c>
      <c r="R554" s="26" t="s">
        <v>7951</v>
      </c>
      <c r="S554" s="26">
        <v>12</v>
      </c>
      <c r="T554" s="26" t="s">
        <v>931</v>
      </c>
      <c r="U554" s="63">
        <v>102.82164609600001</v>
      </c>
      <c r="V554" s="26" t="s">
        <v>27</v>
      </c>
      <c r="W554" s="35">
        <v>0.5</v>
      </c>
      <c r="X554" s="35">
        <v>1</v>
      </c>
      <c r="Y554" s="20"/>
      <c r="Z554" s="20">
        <v>160259</v>
      </c>
      <c r="AA554" s="20" t="s">
        <v>7955</v>
      </c>
      <c r="AB554" s="26" t="s">
        <v>7938</v>
      </c>
      <c r="AC554" s="26">
        <v>5</v>
      </c>
      <c r="AD554" s="26">
        <v>4</v>
      </c>
      <c r="AE554" s="72">
        <v>18.78</v>
      </c>
      <c r="AF554" s="26" t="s">
        <v>27</v>
      </c>
      <c r="AG554" s="35">
        <v>0</v>
      </c>
      <c r="AH554" s="35">
        <v>0</v>
      </c>
      <c r="AI554" s="20" t="s">
        <v>7939</v>
      </c>
    </row>
    <row r="555" spans="1:35">
      <c r="A555" s="64" t="s">
        <v>12314</v>
      </c>
      <c r="B555" s="8" t="s">
        <v>20</v>
      </c>
      <c r="C555" s="8" t="s">
        <v>21</v>
      </c>
      <c r="D555" s="10" t="s">
        <v>22</v>
      </c>
      <c r="E555" s="8" t="s">
        <v>81</v>
      </c>
      <c r="F555" s="107" t="s">
        <v>13454</v>
      </c>
      <c r="G555" s="107" t="s">
        <v>12451</v>
      </c>
      <c r="H555" s="6" t="s">
        <v>887</v>
      </c>
      <c r="I555" s="6">
        <v>1</v>
      </c>
      <c r="J555" s="6" t="s">
        <v>13455</v>
      </c>
      <c r="K555" s="119">
        <v>5.9127480000000006</v>
      </c>
      <c r="L555" s="119"/>
      <c r="M555" s="124">
        <v>0.25</v>
      </c>
      <c r="N555" s="124">
        <v>0.6</v>
      </c>
      <c r="O555" s="107" t="s">
        <v>13456</v>
      </c>
      <c r="P555" s="107" t="s">
        <v>13454</v>
      </c>
      <c r="Q555" s="107" t="s">
        <v>12451</v>
      </c>
      <c r="R555" s="6" t="s">
        <v>887</v>
      </c>
      <c r="S555" s="6">
        <v>1</v>
      </c>
      <c r="T555" s="6" t="s">
        <v>13455</v>
      </c>
      <c r="U555" s="119">
        <v>5.9127480000000006</v>
      </c>
      <c r="V555" s="16"/>
      <c r="W555" s="16">
        <v>0.25</v>
      </c>
      <c r="X555" s="123">
        <v>0.6</v>
      </c>
      <c r="Y555" s="108" t="s">
        <v>13456</v>
      </c>
      <c r="Z555" s="107" t="s">
        <v>13454</v>
      </c>
      <c r="AA555" s="107" t="s">
        <v>13452</v>
      </c>
      <c r="AB555" s="6" t="s">
        <v>887</v>
      </c>
      <c r="AC555" s="6">
        <v>1</v>
      </c>
      <c r="AD555" s="6" t="s">
        <v>13455</v>
      </c>
      <c r="AE555" s="119">
        <v>5.9127480000000006</v>
      </c>
      <c r="AF555" s="119"/>
      <c r="AG555" s="123">
        <v>0.25</v>
      </c>
      <c r="AH555" s="123">
        <v>0.6</v>
      </c>
      <c r="AI555" s="7" t="s">
        <v>13456</v>
      </c>
    </row>
    <row r="556" spans="1:35">
      <c r="A556" s="64" t="s">
        <v>8243</v>
      </c>
      <c r="B556" s="64" t="s">
        <v>20</v>
      </c>
      <c r="C556" s="64" t="s">
        <v>21</v>
      </c>
      <c r="D556" s="70" t="s">
        <v>22</v>
      </c>
      <c r="E556" s="64" t="s">
        <v>81</v>
      </c>
      <c r="F556" s="29" t="s">
        <v>8285</v>
      </c>
      <c r="G556" s="29" t="s">
        <v>915</v>
      </c>
      <c r="H556" s="28" t="s">
        <v>8259</v>
      </c>
      <c r="I556" s="28">
        <v>1</v>
      </c>
      <c r="J556" s="28">
        <v>4</v>
      </c>
      <c r="K556" s="65">
        <v>4.7509389720000001</v>
      </c>
      <c r="L556" s="26" t="s">
        <v>888</v>
      </c>
      <c r="M556" s="35">
        <v>0.05</v>
      </c>
      <c r="N556" s="35" t="s">
        <v>5403</v>
      </c>
      <c r="O556" s="20" t="s">
        <v>8287</v>
      </c>
      <c r="P556" s="20" t="s">
        <v>8285</v>
      </c>
      <c r="Q556" s="20" t="s">
        <v>915</v>
      </c>
      <c r="R556" s="26" t="s">
        <v>8259</v>
      </c>
      <c r="S556" s="26">
        <v>1</v>
      </c>
      <c r="T556" s="26">
        <v>4</v>
      </c>
      <c r="U556" s="65">
        <v>4.7509389720000001</v>
      </c>
      <c r="V556" s="26" t="s">
        <v>888</v>
      </c>
      <c r="W556" s="35">
        <v>0.05</v>
      </c>
      <c r="X556" s="35" t="s">
        <v>5403</v>
      </c>
      <c r="Y556" s="20" t="s">
        <v>8287</v>
      </c>
      <c r="Z556" s="20"/>
      <c r="AA556" s="20"/>
      <c r="AB556" s="26"/>
      <c r="AC556" s="26"/>
      <c r="AD556" s="26"/>
      <c r="AE556" s="65">
        <v>0</v>
      </c>
      <c r="AF556" s="26"/>
      <c r="AG556" s="66"/>
      <c r="AH556" s="66"/>
      <c r="AI556" s="20"/>
    </row>
    <row r="557" spans="1:35">
      <c r="A557" s="64" t="s">
        <v>4400</v>
      </c>
      <c r="B557" s="64" t="s">
        <v>20</v>
      </c>
      <c r="C557" s="64" t="s">
        <v>21</v>
      </c>
      <c r="D557" s="70" t="s">
        <v>22</v>
      </c>
      <c r="E557" s="64" t="s">
        <v>81</v>
      </c>
      <c r="F557" s="20" t="s">
        <v>4421</v>
      </c>
      <c r="G557" s="20" t="s">
        <v>908</v>
      </c>
      <c r="H557" s="26" t="s">
        <v>1181</v>
      </c>
      <c r="I557" s="26" t="s">
        <v>4418</v>
      </c>
      <c r="J557" s="26" t="s">
        <v>4419</v>
      </c>
      <c r="K557" s="63">
        <v>105.45406481999999</v>
      </c>
      <c r="L557" s="36" t="s">
        <v>888</v>
      </c>
      <c r="M557" s="35">
        <v>0.5</v>
      </c>
      <c r="N557" s="35">
        <v>0.1</v>
      </c>
      <c r="O557" s="20" t="s">
        <v>4422</v>
      </c>
      <c r="P557" s="74" t="s">
        <v>4414</v>
      </c>
      <c r="Q557" s="74" t="s">
        <v>4415</v>
      </c>
      <c r="R557" s="26" t="s">
        <v>1181</v>
      </c>
      <c r="S557" s="34"/>
      <c r="T557" s="26">
        <v>12</v>
      </c>
      <c r="U557" s="63">
        <v>117.45202107599999</v>
      </c>
      <c r="V557" s="26" t="s">
        <v>888</v>
      </c>
      <c r="W557" s="35">
        <v>0</v>
      </c>
      <c r="X557" s="35">
        <v>0.4</v>
      </c>
      <c r="Y557" s="74" t="s">
        <v>4416</v>
      </c>
      <c r="Z557" s="20"/>
      <c r="AA557" s="20"/>
      <c r="AB557" s="26"/>
      <c r="AC557" s="26"/>
      <c r="AD557" s="26"/>
      <c r="AE557" s="63">
        <v>0</v>
      </c>
      <c r="AF557" s="26"/>
      <c r="AG557" s="35"/>
      <c r="AH557" s="35"/>
      <c r="AI557" s="89"/>
    </row>
    <row r="558" spans="1:35">
      <c r="A558" s="64" t="s">
        <v>4400</v>
      </c>
      <c r="B558" s="64" t="s">
        <v>20</v>
      </c>
      <c r="C558" s="64" t="s">
        <v>21</v>
      </c>
      <c r="D558" s="70" t="s">
        <v>22</v>
      </c>
      <c r="E558" s="64" t="s">
        <v>81</v>
      </c>
      <c r="F558" s="20" t="s">
        <v>4423</v>
      </c>
      <c r="G558" s="20" t="s">
        <v>4424</v>
      </c>
      <c r="H558" s="26" t="s">
        <v>1181</v>
      </c>
      <c r="I558" s="26"/>
      <c r="J558" s="26">
        <v>6</v>
      </c>
      <c r="K558" s="63">
        <v>30.938785800000002</v>
      </c>
      <c r="L558" s="36" t="s">
        <v>888</v>
      </c>
      <c r="M558" s="35">
        <v>0</v>
      </c>
      <c r="N558" s="35">
        <v>0.9</v>
      </c>
      <c r="O558" s="20" t="s">
        <v>4425</v>
      </c>
      <c r="P558" s="20" t="s">
        <v>4426</v>
      </c>
      <c r="Q558" s="20" t="s">
        <v>4427</v>
      </c>
      <c r="R558" s="26" t="s">
        <v>1181</v>
      </c>
      <c r="S558" s="26"/>
      <c r="T558" s="26">
        <v>9</v>
      </c>
      <c r="U558" s="63">
        <v>78.626466827999991</v>
      </c>
      <c r="V558" s="26" t="s">
        <v>888</v>
      </c>
      <c r="W558" s="35">
        <v>0</v>
      </c>
      <c r="X558" s="35">
        <v>1</v>
      </c>
      <c r="Y558" s="20" t="s">
        <v>4428</v>
      </c>
      <c r="Z558" s="20" t="s">
        <v>4429</v>
      </c>
      <c r="AA558" s="20" t="s">
        <v>4407</v>
      </c>
      <c r="AB558" s="26" t="s">
        <v>1181</v>
      </c>
      <c r="AC558" s="26" t="s">
        <v>4408</v>
      </c>
      <c r="AD558" s="26">
        <v>6</v>
      </c>
      <c r="AE558" s="63">
        <v>90.246865020000001</v>
      </c>
      <c r="AF558" s="26" t="s">
        <v>888</v>
      </c>
      <c r="AG558" s="35">
        <v>0</v>
      </c>
      <c r="AH558" s="35">
        <v>0</v>
      </c>
      <c r="AI558" s="89" t="s">
        <v>4409</v>
      </c>
    </row>
    <row r="559" spans="1:35">
      <c r="A559" s="64" t="s">
        <v>4400</v>
      </c>
      <c r="B559" s="64" t="s">
        <v>20</v>
      </c>
      <c r="C559" s="64" t="s">
        <v>21</v>
      </c>
      <c r="D559" s="70" t="s">
        <v>22</v>
      </c>
      <c r="E559" s="64" t="s">
        <v>81</v>
      </c>
      <c r="F559" s="20" t="s">
        <v>4411</v>
      </c>
      <c r="G559" s="20" t="s">
        <v>4412</v>
      </c>
      <c r="H559" s="26" t="s">
        <v>1181</v>
      </c>
      <c r="I559" s="26">
        <v>12</v>
      </c>
      <c r="J559" s="26">
        <v>12</v>
      </c>
      <c r="K559" s="63">
        <v>109.659642144</v>
      </c>
      <c r="L559" s="36" t="s">
        <v>888</v>
      </c>
      <c r="M559" s="35">
        <v>0.5</v>
      </c>
      <c r="N559" s="35">
        <v>1</v>
      </c>
      <c r="O559" s="20" t="s">
        <v>4413</v>
      </c>
      <c r="P559" s="74" t="s">
        <v>4430</v>
      </c>
      <c r="Q559" s="74" t="s">
        <v>4424</v>
      </c>
      <c r="R559" s="26" t="s">
        <v>1181</v>
      </c>
      <c r="S559" s="34"/>
      <c r="T559" s="26">
        <v>6</v>
      </c>
      <c r="U559" s="63">
        <v>30.938785800000002</v>
      </c>
      <c r="V559" s="26" t="s">
        <v>888</v>
      </c>
      <c r="W559" s="35">
        <v>0</v>
      </c>
      <c r="X559" s="35">
        <v>0.9</v>
      </c>
      <c r="Y559" s="74" t="s">
        <v>4431</v>
      </c>
      <c r="Z559" s="20"/>
      <c r="AA559" s="20"/>
      <c r="AB559" s="26"/>
      <c r="AC559" s="26"/>
      <c r="AD559" s="26"/>
      <c r="AE559" s="63">
        <v>0</v>
      </c>
      <c r="AF559" s="26"/>
      <c r="AG559" s="35"/>
      <c r="AH559" s="35"/>
      <c r="AI559" s="89"/>
    </row>
    <row r="560" spans="1:35">
      <c r="A560" s="8" t="s">
        <v>13906</v>
      </c>
      <c r="B560" s="8" t="s">
        <v>20</v>
      </c>
      <c r="C560" s="8" t="s">
        <v>21</v>
      </c>
      <c r="D560" s="10" t="s">
        <v>22</v>
      </c>
      <c r="E560" s="8" t="s">
        <v>81</v>
      </c>
      <c r="F560" s="108" t="s">
        <v>15021</v>
      </c>
      <c r="G560" s="107" t="s">
        <v>82</v>
      </c>
      <c r="H560" s="6" t="s">
        <v>887</v>
      </c>
      <c r="I560" s="6">
        <v>1</v>
      </c>
      <c r="J560" s="6"/>
      <c r="K560" s="119">
        <v>9.9213869040000002</v>
      </c>
      <c r="L560" s="6" t="s">
        <v>27</v>
      </c>
      <c r="M560" s="123">
        <v>0.5</v>
      </c>
      <c r="N560" s="123">
        <v>0</v>
      </c>
      <c r="O560" s="107" t="s">
        <v>15022</v>
      </c>
      <c r="P560" s="108" t="s">
        <v>15021</v>
      </c>
      <c r="Q560" s="107" t="s">
        <v>82</v>
      </c>
      <c r="R560" s="6" t="s">
        <v>26</v>
      </c>
      <c r="S560" s="6">
        <v>1</v>
      </c>
      <c r="T560" s="107"/>
      <c r="U560" s="119">
        <v>9.9213869040000002</v>
      </c>
      <c r="V560" s="6" t="s">
        <v>27</v>
      </c>
      <c r="W560" s="16">
        <v>0.5</v>
      </c>
      <c r="X560" s="123">
        <v>0</v>
      </c>
      <c r="Y560" s="23" t="s">
        <v>15022</v>
      </c>
      <c r="Z560" s="108"/>
      <c r="AA560" s="107"/>
      <c r="AB560" s="6"/>
      <c r="AC560" s="6"/>
      <c r="AD560" s="107"/>
      <c r="AE560" s="119">
        <v>0</v>
      </c>
      <c r="AF560" s="6"/>
      <c r="AG560" s="123"/>
      <c r="AH560" s="123"/>
      <c r="AI560" s="7"/>
    </row>
    <row r="561" spans="1:35">
      <c r="A561" s="64" t="s">
        <v>3020</v>
      </c>
      <c r="B561" s="64" t="s">
        <v>20</v>
      </c>
      <c r="C561" s="64" t="s">
        <v>21</v>
      </c>
      <c r="D561" s="70" t="s">
        <v>22</v>
      </c>
      <c r="E561" s="64" t="s">
        <v>81</v>
      </c>
      <c r="F561" s="20">
        <v>3000310</v>
      </c>
      <c r="G561" s="20" t="s">
        <v>10109</v>
      </c>
      <c r="H561" s="26" t="s">
        <v>887</v>
      </c>
      <c r="I561" s="26">
        <v>1</v>
      </c>
      <c r="J561" s="26" t="s">
        <v>931</v>
      </c>
      <c r="K561" s="63">
        <v>6.5191692384000008</v>
      </c>
      <c r="L561" s="26" t="s">
        <v>888</v>
      </c>
      <c r="M561" s="35">
        <v>0.05</v>
      </c>
      <c r="N561" s="35">
        <v>0</v>
      </c>
      <c r="O561" s="20"/>
      <c r="P561" s="20">
        <v>3000300</v>
      </c>
      <c r="Q561" s="20" t="s">
        <v>10109</v>
      </c>
      <c r="R561" s="26" t="s">
        <v>887</v>
      </c>
      <c r="S561" s="26">
        <v>1</v>
      </c>
      <c r="T561" s="26" t="s">
        <v>931</v>
      </c>
      <c r="U561" s="63">
        <v>6.5191692384000008</v>
      </c>
      <c r="V561" s="26" t="s">
        <v>888</v>
      </c>
      <c r="W561" s="35">
        <v>5</v>
      </c>
      <c r="X561" s="35">
        <v>0</v>
      </c>
      <c r="Y561" s="20"/>
      <c r="Z561" s="20"/>
      <c r="AA561" s="20"/>
      <c r="AB561" s="26"/>
      <c r="AC561" s="26"/>
      <c r="AD561" s="26"/>
      <c r="AE561" s="63">
        <v>0</v>
      </c>
      <c r="AF561" s="26"/>
      <c r="AG561" s="35"/>
      <c r="AH561" s="35"/>
      <c r="AI561" s="20"/>
    </row>
    <row r="562" spans="1:35">
      <c r="A562" s="64" t="s">
        <v>885</v>
      </c>
      <c r="B562" s="64" t="s">
        <v>20</v>
      </c>
      <c r="C562" s="64" t="s">
        <v>21</v>
      </c>
      <c r="D562" s="70" t="s">
        <v>22</v>
      </c>
      <c r="E562" s="64" t="s">
        <v>81</v>
      </c>
      <c r="F562" s="20">
        <v>102302</v>
      </c>
      <c r="G562" s="20" t="s">
        <v>915</v>
      </c>
      <c r="H562" s="26" t="s">
        <v>887</v>
      </c>
      <c r="I562" s="26">
        <v>1</v>
      </c>
      <c r="J562" s="26">
        <v>6</v>
      </c>
      <c r="K562" s="63">
        <v>2.0765693519999999</v>
      </c>
      <c r="L562" s="26" t="s">
        <v>888</v>
      </c>
      <c r="M562" s="136">
        <v>100</v>
      </c>
      <c r="N562" s="136">
        <v>0</v>
      </c>
      <c r="O562" s="20" t="s">
        <v>916</v>
      </c>
      <c r="P562" s="20"/>
      <c r="Q562" s="20"/>
      <c r="R562" s="26"/>
      <c r="S562" s="26"/>
      <c r="T562" s="26"/>
      <c r="U562" s="63">
        <v>0</v>
      </c>
      <c r="V562" s="26"/>
      <c r="W562" s="136"/>
      <c r="X562" s="136"/>
      <c r="Y562" s="20"/>
      <c r="Z562" s="20">
        <v>156045</v>
      </c>
      <c r="AA562" s="20" t="s">
        <v>895</v>
      </c>
      <c r="AB562" s="26" t="s">
        <v>887</v>
      </c>
      <c r="AC562" s="26">
        <v>1</v>
      </c>
      <c r="AD562" s="26">
        <v>12</v>
      </c>
      <c r="AE562" s="63">
        <v>8.0231088600000007</v>
      </c>
      <c r="AF562" s="26" t="s">
        <v>888</v>
      </c>
      <c r="AG562" s="136">
        <v>25</v>
      </c>
      <c r="AH562" s="136">
        <v>0</v>
      </c>
      <c r="AI562" s="20" t="s">
        <v>910</v>
      </c>
    </row>
    <row r="563" spans="1:35">
      <c r="A563" s="64" t="s">
        <v>9433</v>
      </c>
      <c r="B563" s="64" t="s">
        <v>20</v>
      </c>
      <c r="C563" s="64" t="s">
        <v>21</v>
      </c>
      <c r="D563" s="70" t="s">
        <v>22</v>
      </c>
      <c r="E563" s="64" t="s">
        <v>81</v>
      </c>
      <c r="F563" s="75" t="s">
        <v>10035</v>
      </c>
      <c r="G563" s="20" t="s">
        <v>82</v>
      </c>
      <c r="H563" s="26" t="s">
        <v>6217</v>
      </c>
      <c r="I563" s="26">
        <v>1</v>
      </c>
      <c r="J563" s="93">
        <v>1</v>
      </c>
      <c r="K563" s="65">
        <v>9.1908000000000012</v>
      </c>
      <c r="L563" s="102" t="s">
        <v>27</v>
      </c>
      <c r="M563" s="35">
        <v>1</v>
      </c>
      <c r="N563" s="35">
        <v>1</v>
      </c>
      <c r="O563" s="20" t="s">
        <v>10036</v>
      </c>
      <c r="P563" s="75" t="s">
        <v>10035</v>
      </c>
      <c r="Q563" s="23" t="s">
        <v>82</v>
      </c>
      <c r="R563" s="26" t="s">
        <v>82</v>
      </c>
      <c r="S563" s="26" t="s">
        <v>6217</v>
      </c>
      <c r="T563" s="26">
        <v>1</v>
      </c>
      <c r="U563" s="65">
        <v>9.1908000000000012</v>
      </c>
      <c r="V563" s="15" t="s">
        <v>27</v>
      </c>
      <c r="W563" s="35">
        <v>1</v>
      </c>
      <c r="X563" s="35">
        <v>1</v>
      </c>
      <c r="Y563" s="20" t="s">
        <v>10036</v>
      </c>
      <c r="Z563" s="20"/>
      <c r="AA563" s="20"/>
      <c r="AB563" s="26"/>
      <c r="AC563" s="26"/>
      <c r="AD563" s="6"/>
      <c r="AE563" s="65">
        <v>0</v>
      </c>
      <c r="AF563" s="65" t="s">
        <v>27</v>
      </c>
      <c r="AG563" s="35"/>
      <c r="AH563" s="35"/>
      <c r="AI563" s="20"/>
    </row>
    <row r="564" spans="1:35">
      <c r="A564" s="64" t="s">
        <v>11883</v>
      </c>
      <c r="B564" s="8" t="s">
        <v>20</v>
      </c>
      <c r="C564" s="8" t="s">
        <v>21</v>
      </c>
      <c r="D564" s="10" t="s">
        <v>22</v>
      </c>
      <c r="E564" s="8" t="s">
        <v>77</v>
      </c>
      <c r="F564" s="107" t="s">
        <v>12040</v>
      </c>
      <c r="G564" s="107" t="s">
        <v>78</v>
      </c>
      <c r="H564" s="6" t="s">
        <v>6217</v>
      </c>
      <c r="I564" s="6">
        <v>1</v>
      </c>
      <c r="J564" s="6"/>
      <c r="K564" s="118">
        <v>4.9082548319999999</v>
      </c>
      <c r="L564" s="6" t="s">
        <v>27</v>
      </c>
      <c r="M564" s="6" t="s">
        <v>10322</v>
      </c>
      <c r="N564" s="6" t="s">
        <v>931</v>
      </c>
      <c r="O564" s="107" t="s">
        <v>12041</v>
      </c>
      <c r="P564" s="107" t="s">
        <v>12045</v>
      </c>
      <c r="Q564" s="107" t="s">
        <v>82</v>
      </c>
      <c r="R564" s="6" t="s">
        <v>6217</v>
      </c>
      <c r="S564" s="6">
        <v>1</v>
      </c>
      <c r="T564" s="6"/>
      <c r="U564" s="117">
        <v>10.712388000000001</v>
      </c>
      <c r="V564" s="117"/>
      <c r="W564" s="15" t="s">
        <v>10322</v>
      </c>
      <c r="X564" s="6" t="s">
        <v>931</v>
      </c>
      <c r="Y564" s="108" t="s">
        <v>12046</v>
      </c>
      <c r="Z564" s="107" t="s">
        <v>12045</v>
      </c>
      <c r="AA564" s="107" t="s">
        <v>82</v>
      </c>
      <c r="AB564" s="6" t="s">
        <v>6217</v>
      </c>
      <c r="AC564" s="6">
        <v>1</v>
      </c>
      <c r="AD564" s="6"/>
      <c r="AE564" s="122">
        <v>10.712388000000001</v>
      </c>
      <c r="AF564" s="122"/>
      <c r="AG564" s="6" t="s">
        <v>10322</v>
      </c>
      <c r="AH564" s="6" t="s">
        <v>931</v>
      </c>
      <c r="AI564" s="15" t="s">
        <v>12047</v>
      </c>
    </row>
    <row r="565" spans="1:35">
      <c r="A565" s="64" t="s">
        <v>5996</v>
      </c>
      <c r="B565" s="64" t="s">
        <v>20</v>
      </c>
      <c r="C565" s="64" t="s">
        <v>21</v>
      </c>
      <c r="D565" s="70" t="s">
        <v>22</v>
      </c>
      <c r="E565" s="64" t="s">
        <v>77</v>
      </c>
      <c r="F565" s="20"/>
      <c r="G565" s="20"/>
      <c r="H565" s="26"/>
      <c r="I565" s="26"/>
      <c r="J565" s="26"/>
      <c r="K565" s="72">
        <v>0</v>
      </c>
      <c r="L565" s="26"/>
      <c r="M565" s="35"/>
      <c r="N565" s="35"/>
      <c r="O565" s="20"/>
      <c r="P565" s="20" t="s">
        <v>6031</v>
      </c>
      <c r="Q565" s="20" t="s">
        <v>6032</v>
      </c>
      <c r="R565" s="26" t="s">
        <v>6033</v>
      </c>
      <c r="S565" s="26">
        <v>237</v>
      </c>
      <c r="T565" s="26">
        <v>12</v>
      </c>
      <c r="U565" s="63">
        <v>3.2918868091199998</v>
      </c>
      <c r="V565" s="26" t="s">
        <v>888</v>
      </c>
      <c r="W565" s="35">
        <v>0</v>
      </c>
      <c r="X565" s="35">
        <v>0</v>
      </c>
      <c r="Y565" s="20" t="s">
        <v>6034</v>
      </c>
      <c r="Z565" s="20"/>
      <c r="AA565" s="20"/>
      <c r="AB565" s="26"/>
      <c r="AC565" s="26"/>
      <c r="AD565" s="26"/>
      <c r="AE565" s="63">
        <v>0</v>
      </c>
      <c r="AF565" s="26"/>
      <c r="AG565" s="35"/>
      <c r="AH565" s="35"/>
      <c r="AI565" s="20"/>
    </row>
    <row r="566" spans="1:35">
      <c r="A566" s="64" t="s">
        <v>19</v>
      </c>
      <c r="B566" s="64" t="s">
        <v>20</v>
      </c>
      <c r="C566" s="64" t="s">
        <v>21</v>
      </c>
      <c r="D566" s="70" t="s">
        <v>22</v>
      </c>
      <c r="E566" s="64" t="s">
        <v>77</v>
      </c>
      <c r="F566" s="74"/>
      <c r="G566" s="20"/>
      <c r="H566" s="26"/>
      <c r="I566" s="26"/>
      <c r="J566" s="26"/>
      <c r="K566" s="72">
        <v>0</v>
      </c>
      <c r="L566" s="26"/>
      <c r="M566" s="35"/>
      <c r="N566" s="35"/>
      <c r="O566" s="82"/>
      <c r="P566" s="74" t="s">
        <v>79</v>
      </c>
      <c r="Q566" s="20" t="s">
        <v>78</v>
      </c>
      <c r="R566" s="26" t="s">
        <v>26</v>
      </c>
      <c r="S566" s="26">
        <v>1</v>
      </c>
      <c r="T566" s="26"/>
      <c r="U566" s="71">
        <v>4.8237953448863644</v>
      </c>
      <c r="V566" s="26" t="s">
        <v>27</v>
      </c>
      <c r="W566" s="35"/>
      <c r="X566" s="35">
        <v>1</v>
      </c>
      <c r="Y566" s="20" t="s">
        <v>80</v>
      </c>
      <c r="Z566" s="20"/>
      <c r="AA566" s="20"/>
      <c r="AB566" s="26"/>
      <c r="AC566" s="26"/>
      <c r="AD566" s="26"/>
      <c r="AE566" s="63">
        <v>0</v>
      </c>
      <c r="AF566" s="26"/>
      <c r="AG566" s="35"/>
      <c r="AH566" s="35"/>
      <c r="AI566" s="20"/>
    </row>
    <row r="567" spans="1:35">
      <c r="A567" s="64" t="s">
        <v>8776</v>
      </c>
      <c r="B567" s="64" t="s">
        <v>20</v>
      </c>
      <c r="C567" s="64" t="s">
        <v>21</v>
      </c>
      <c r="D567" s="70" t="s">
        <v>22</v>
      </c>
      <c r="E567" s="64" t="s">
        <v>77</v>
      </c>
      <c r="F567" s="20" t="s">
        <v>8809</v>
      </c>
      <c r="G567" s="20" t="s">
        <v>87</v>
      </c>
      <c r="H567" s="26" t="s">
        <v>26</v>
      </c>
      <c r="I567" s="26">
        <v>1</v>
      </c>
      <c r="J567" s="26">
        <v>12</v>
      </c>
      <c r="K567" s="65">
        <v>3.4085103000000001</v>
      </c>
      <c r="L567" s="26" t="s">
        <v>888</v>
      </c>
      <c r="M567" s="35">
        <v>0.05</v>
      </c>
      <c r="N567" s="35">
        <v>0</v>
      </c>
      <c r="O567" s="20" t="s">
        <v>8810</v>
      </c>
      <c r="P567" s="20" t="s">
        <v>8807</v>
      </c>
      <c r="Q567" s="20" t="s">
        <v>275</v>
      </c>
      <c r="R567" s="26" t="s">
        <v>26</v>
      </c>
      <c r="S567" s="26">
        <v>1</v>
      </c>
      <c r="T567" s="26">
        <v>9</v>
      </c>
      <c r="U567" s="80">
        <v>13.6340412</v>
      </c>
      <c r="V567" s="26" t="s">
        <v>888</v>
      </c>
      <c r="W567" s="35">
        <v>0.05</v>
      </c>
      <c r="X567" s="35">
        <v>0</v>
      </c>
      <c r="Y567" s="20" t="s">
        <v>8808</v>
      </c>
      <c r="Z567" s="76" t="s">
        <v>9432</v>
      </c>
      <c r="AA567" s="20"/>
      <c r="AB567" s="26"/>
      <c r="AC567" s="26"/>
      <c r="AD567" s="26"/>
      <c r="AE567" s="80">
        <v>0</v>
      </c>
      <c r="AF567" s="26"/>
      <c r="AG567" s="35"/>
      <c r="AH567" s="35"/>
      <c r="AI567" s="20"/>
    </row>
    <row r="568" spans="1:35" ht="30">
      <c r="A568" s="64" t="s">
        <v>7936</v>
      </c>
      <c r="B568" s="64" t="s">
        <v>20</v>
      </c>
      <c r="C568" s="64" t="s">
        <v>21</v>
      </c>
      <c r="D568" s="70" t="s">
        <v>22</v>
      </c>
      <c r="E568" s="64" t="s">
        <v>77</v>
      </c>
      <c r="F568" s="20">
        <v>160260</v>
      </c>
      <c r="G568" s="20" t="s">
        <v>7952</v>
      </c>
      <c r="H568" s="26" t="s">
        <v>6000</v>
      </c>
      <c r="I568" s="26">
        <v>750</v>
      </c>
      <c r="J568" s="26">
        <v>12</v>
      </c>
      <c r="K568" s="72">
        <v>10.220000000000001</v>
      </c>
      <c r="L568" s="26" t="s">
        <v>27</v>
      </c>
      <c r="M568" s="35">
        <v>0</v>
      </c>
      <c r="N568" s="35">
        <v>0</v>
      </c>
      <c r="O568" s="20"/>
      <c r="P568" s="20">
        <v>236050</v>
      </c>
      <c r="Q568" s="20" t="s">
        <v>7953</v>
      </c>
      <c r="R568" s="26" t="s">
        <v>7951</v>
      </c>
      <c r="S568" s="26">
        <v>12</v>
      </c>
      <c r="T568" s="26" t="s">
        <v>931</v>
      </c>
      <c r="U568" s="63">
        <v>102.82164609600001</v>
      </c>
      <c r="V568" s="26" t="s">
        <v>27</v>
      </c>
      <c r="W568" s="35">
        <v>0.5</v>
      </c>
      <c r="X568" s="35">
        <v>1</v>
      </c>
      <c r="Y568" s="20"/>
      <c r="Z568" s="20">
        <v>160260</v>
      </c>
      <c r="AA568" s="20" t="s">
        <v>7952</v>
      </c>
      <c r="AB568" s="26" t="s">
        <v>6000</v>
      </c>
      <c r="AC568" s="26">
        <v>750</v>
      </c>
      <c r="AD568" s="26">
        <v>12</v>
      </c>
      <c r="AE568" s="72">
        <v>10.220000000000001</v>
      </c>
      <c r="AF568" s="26" t="s">
        <v>27</v>
      </c>
      <c r="AG568" s="35">
        <v>0</v>
      </c>
      <c r="AH568" s="35">
        <v>0</v>
      </c>
      <c r="AI568" s="20" t="s">
        <v>7954</v>
      </c>
    </row>
    <row r="569" spans="1:35">
      <c r="A569" s="64" t="s">
        <v>12314</v>
      </c>
      <c r="B569" s="8" t="s">
        <v>20</v>
      </c>
      <c r="C569" s="8" t="s">
        <v>21</v>
      </c>
      <c r="D569" s="10" t="s">
        <v>22</v>
      </c>
      <c r="E569" s="8" t="s">
        <v>77</v>
      </c>
      <c r="F569" s="107" t="s">
        <v>13451</v>
      </c>
      <c r="G569" s="107" t="s">
        <v>13452</v>
      </c>
      <c r="H569" s="6" t="s">
        <v>887</v>
      </c>
      <c r="I569" s="6">
        <v>1</v>
      </c>
      <c r="J569" s="6" t="s">
        <v>3396</v>
      </c>
      <c r="K569" s="119">
        <v>4.1460720000000002</v>
      </c>
      <c r="L569" s="119"/>
      <c r="M569" s="124">
        <v>0.25</v>
      </c>
      <c r="N569" s="124">
        <v>0.6</v>
      </c>
      <c r="O569" s="107" t="s">
        <v>13453</v>
      </c>
      <c r="P569" s="107" t="s">
        <v>13451</v>
      </c>
      <c r="Q569" s="107" t="s">
        <v>13452</v>
      </c>
      <c r="R569" s="6" t="s">
        <v>887</v>
      </c>
      <c r="S569" s="6">
        <v>1</v>
      </c>
      <c r="T569" s="6" t="s">
        <v>3396</v>
      </c>
      <c r="U569" s="119">
        <v>4.1460720000000002</v>
      </c>
      <c r="V569" s="16"/>
      <c r="W569" s="16">
        <v>0.25</v>
      </c>
      <c r="X569" s="123">
        <v>0.6</v>
      </c>
      <c r="Y569" s="108" t="s">
        <v>13453</v>
      </c>
      <c r="Z569" s="107" t="s">
        <v>13451</v>
      </c>
      <c r="AA569" s="107" t="s">
        <v>342</v>
      </c>
      <c r="AB569" s="6" t="s">
        <v>887</v>
      </c>
      <c r="AC569" s="6">
        <v>1</v>
      </c>
      <c r="AD569" s="6" t="s">
        <v>3396</v>
      </c>
      <c r="AE569" s="119">
        <v>4.1460720000000002</v>
      </c>
      <c r="AF569" s="119"/>
      <c r="AG569" s="123">
        <v>0.25</v>
      </c>
      <c r="AH569" s="123">
        <v>0.6</v>
      </c>
      <c r="AI569" s="7" t="s">
        <v>13453</v>
      </c>
    </row>
    <row r="570" spans="1:35">
      <c r="A570" s="64" t="s">
        <v>8243</v>
      </c>
      <c r="B570" s="64" t="s">
        <v>20</v>
      </c>
      <c r="C570" s="64" t="s">
        <v>21</v>
      </c>
      <c r="D570" s="70" t="s">
        <v>22</v>
      </c>
      <c r="E570" s="64" t="s">
        <v>77</v>
      </c>
      <c r="F570" s="29" t="s">
        <v>8285</v>
      </c>
      <c r="G570" s="29" t="s">
        <v>915</v>
      </c>
      <c r="H570" s="28" t="s">
        <v>8259</v>
      </c>
      <c r="I570" s="28">
        <v>1</v>
      </c>
      <c r="J570" s="28">
        <v>4</v>
      </c>
      <c r="K570" s="65">
        <v>4.7509389720000001</v>
      </c>
      <c r="L570" s="26" t="s">
        <v>888</v>
      </c>
      <c r="M570" s="35">
        <v>0.05</v>
      </c>
      <c r="N570" s="35" t="s">
        <v>5403</v>
      </c>
      <c r="O570" s="29" t="s">
        <v>8286</v>
      </c>
      <c r="P570" s="20" t="s">
        <v>8285</v>
      </c>
      <c r="Q570" s="20" t="s">
        <v>915</v>
      </c>
      <c r="R570" s="26" t="s">
        <v>8259</v>
      </c>
      <c r="S570" s="26">
        <v>1</v>
      </c>
      <c r="T570" s="26">
        <v>4</v>
      </c>
      <c r="U570" s="65">
        <v>4.7509389720000001</v>
      </c>
      <c r="V570" s="26" t="s">
        <v>888</v>
      </c>
      <c r="W570" s="35">
        <v>0.05</v>
      </c>
      <c r="X570" s="35" t="s">
        <v>5403</v>
      </c>
      <c r="Y570" s="20" t="s">
        <v>8287</v>
      </c>
      <c r="Z570" s="20"/>
      <c r="AA570" s="20"/>
      <c r="AB570" s="26"/>
      <c r="AC570" s="26"/>
      <c r="AD570" s="26"/>
      <c r="AE570" s="65">
        <v>0</v>
      </c>
      <c r="AF570" s="26"/>
      <c r="AG570" s="66"/>
      <c r="AH570" s="66"/>
      <c r="AI570" s="20"/>
    </row>
    <row r="571" spans="1:35">
      <c r="A571" s="64" t="s">
        <v>4400</v>
      </c>
      <c r="B571" s="64" t="s">
        <v>20</v>
      </c>
      <c r="C571" s="64" t="s">
        <v>21</v>
      </c>
      <c r="D571" s="70" t="s">
        <v>22</v>
      </c>
      <c r="E571" s="64" t="s">
        <v>77</v>
      </c>
      <c r="F571" s="20" t="s">
        <v>4432</v>
      </c>
      <c r="G571" s="20" t="s">
        <v>906</v>
      </c>
      <c r="H571" s="26" t="s">
        <v>1181</v>
      </c>
      <c r="I571" s="26"/>
      <c r="J571" s="26">
        <v>12</v>
      </c>
      <c r="K571" s="63">
        <v>84.845687160000011</v>
      </c>
      <c r="L571" s="36" t="s">
        <v>888</v>
      </c>
      <c r="M571" s="35">
        <v>0</v>
      </c>
      <c r="N571" s="35">
        <v>0</v>
      </c>
      <c r="O571" s="20" t="s">
        <v>4433</v>
      </c>
      <c r="P571" s="74" t="s">
        <v>4414</v>
      </c>
      <c r="Q571" s="74" t="s">
        <v>4415</v>
      </c>
      <c r="R571" s="26" t="s">
        <v>1181</v>
      </c>
      <c r="S571" s="34"/>
      <c r="T571" s="26">
        <v>12</v>
      </c>
      <c r="U571" s="63">
        <v>117.45202107599999</v>
      </c>
      <c r="V571" s="26" t="s">
        <v>888</v>
      </c>
      <c r="W571" s="35">
        <v>0</v>
      </c>
      <c r="X571" s="35">
        <v>0.4</v>
      </c>
      <c r="Y571" s="74" t="s">
        <v>4416</v>
      </c>
      <c r="Z571" s="20"/>
      <c r="AA571" s="20"/>
      <c r="AB571" s="26"/>
      <c r="AC571" s="26"/>
      <c r="AD571" s="26"/>
      <c r="AE571" s="63">
        <v>0</v>
      </c>
      <c r="AF571" s="26"/>
      <c r="AG571" s="35"/>
      <c r="AH571" s="35"/>
      <c r="AI571" s="89"/>
    </row>
    <row r="572" spans="1:35" ht="30">
      <c r="A572" s="64" t="s">
        <v>4400</v>
      </c>
      <c r="B572" s="64" t="s">
        <v>20</v>
      </c>
      <c r="C572" s="64" t="s">
        <v>21</v>
      </c>
      <c r="D572" s="70" t="s">
        <v>22</v>
      </c>
      <c r="E572" s="64" t="s">
        <v>77</v>
      </c>
      <c r="F572" s="20" t="s">
        <v>4411</v>
      </c>
      <c r="G572" s="20" t="s">
        <v>4412</v>
      </c>
      <c r="H572" s="26" t="s">
        <v>1181</v>
      </c>
      <c r="I572" s="26">
        <v>12</v>
      </c>
      <c r="J572" s="26">
        <v>12</v>
      </c>
      <c r="K572" s="63">
        <v>109.659642144</v>
      </c>
      <c r="L572" s="36" t="s">
        <v>888</v>
      </c>
      <c r="M572" s="35">
        <v>0.5</v>
      </c>
      <c r="N572" s="35">
        <v>0.1</v>
      </c>
      <c r="O572" s="20" t="s">
        <v>4413</v>
      </c>
      <c r="P572" s="74" t="s">
        <v>4434</v>
      </c>
      <c r="Q572" s="74" t="s">
        <v>908</v>
      </c>
      <c r="R572" s="26" t="s">
        <v>1181</v>
      </c>
      <c r="S572" s="34" t="s">
        <v>4418</v>
      </c>
      <c r="T572" s="26" t="s">
        <v>4419</v>
      </c>
      <c r="U572" s="63">
        <v>105.45406481999999</v>
      </c>
      <c r="V572" s="26" t="s">
        <v>888</v>
      </c>
      <c r="W572" s="35">
        <v>0.05</v>
      </c>
      <c r="X572" s="35">
        <v>1</v>
      </c>
      <c r="Y572" s="74" t="s">
        <v>4435</v>
      </c>
      <c r="Z572" s="20"/>
      <c r="AA572" s="20"/>
      <c r="AB572" s="26"/>
      <c r="AC572" s="26"/>
      <c r="AD572" s="26"/>
      <c r="AE572" s="63">
        <v>0</v>
      </c>
      <c r="AF572" s="26"/>
      <c r="AG572" s="35"/>
      <c r="AH572" s="35"/>
      <c r="AI572" s="89"/>
    </row>
    <row r="573" spans="1:35" ht="75">
      <c r="A573" s="64" t="s">
        <v>4400</v>
      </c>
      <c r="B573" s="64" t="s">
        <v>20</v>
      </c>
      <c r="C573" s="64" t="s">
        <v>21</v>
      </c>
      <c r="D573" s="70" t="s">
        <v>22</v>
      </c>
      <c r="E573" s="64" t="s">
        <v>77</v>
      </c>
      <c r="F573" s="20" t="s">
        <v>4429</v>
      </c>
      <c r="G573" s="20" t="s">
        <v>4407</v>
      </c>
      <c r="H573" s="26" t="s">
        <v>1181</v>
      </c>
      <c r="I573" s="26" t="s">
        <v>4408</v>
      </c>
      <c r="J573" s="26">
        <v>6</v>
      </c>
      <c r="K573" s="63">
        <v>90.246865020000001</v>
      </c>
      <c r="L573" s="36" t="s">
        <v>888</v>
      </c>
      <c r="M573" s="35">
        <v>0</v>
      </c>
      <c r="N573" s="35">
        <v>0</v>
      </c>
      <c r="O573" s="20" t="s">
        <v>4436</v>
      </c>
      <c r="P573" s="74"/>
      <c r="Q573" s="74"/>
      <c r="R573" s="26"/>
      <c r="S573" s="34"/>
      <c r="T573" s="26"/>
      <c r="U573" s="63">
        <v>0</v>
      </c>
      <c r="V573" s="26"/>
      <c r="W573" s="35"/>
      <c r="X573" s="35"/>
      <c r="Y573" s="74"/>
      <c r="Z573" s="20"/>
      <c r="AA573" s="20"/>
      <c r="AB573" s="26"/>
      <c r="AC573" s="26"/>
      <c r="AD573" s="26"/>
      <c r="AE573" s="63">
        <v>0</v>
      </c>
      <c r="AF573" s="26"/>
      <c r="AG573" s="35"/>
      <c r="AH573" s="35"/>
      <c r="AI573" s="89"/>
    </row>
    <row r="574" spans="1:35">
      <c r="A574" s="64" t="s">
        <v>4400</v>
      </c>
      <c r="B574" s="64" t="s">
        <v>20</v>
      </c>
      <c r="C574" s="64" t="s">
        <v>21</v>
      </c>
      <c r="D574" s="70" t="s">
        <v>22</v>
      </c>
      <c r="E574" s="64" t="s">
        <v>77</v>
      </c>
      <c r="F574" s="20" t="s">
        <v>4437</v>
      </c>
      <c r="G574" s="20" t="s">
        <v>78</v>
      </c>
      <c r="H574" s="26" t="s">
        <v>1181</v>
      </c>
      <c r="I574" s="26"/>
      <c r="J574" s="26">
        <v>4</v>
      </c>
      <c r="K574" s="63">
        <v>49.974004860000001</v>
      </c>
      <c r="L574" s="36" t="s">
        <v>888</v>
      </c>
      <c r="M574" s="35">
        <v>0</v>
      </c>
      <c r="N574" s="35">
        <v>0.1</v>
      </c>
      <c r="O574" s="20" t="s">
        <v>4438</v>
      </c>
      <c r="P574" s="20" t="s">
        <v>4439</v>
      </c>
      <c r="Q574" s="20" t="s">
        <v>78</v>
      </c>
      <c r="R574" s="26" t="s">
        <v>1181</v>
      </c>
      <c r="S574" s="26"/>
      <c r="T574" s="26">
        <v>4</v>
      </c>
      <c r="U574" s="63">
        <v>54.252996252000003</v>
      </c>
      <c r="V574" s="26" t="s">
        <v>888</v>
      </c>
      <c r="W574" s="35">
        <v>0</v>
      </c>
      <c r="X574" s="35">
        <v>0.9</v>
      </c>
      <c r="Y574" s="20" t="s">
        <v>4440</v>
      </c>
      <c r="Z574" s="20" t="s">
        <v>4406</v>
      </c>
      <c r="AA574" s="20" t="s">
        <v>4407</v>
      </c>
      <c r="AB574" s="26" t="s">
        <v>1181</v>
      </c>
      <c r="AC574" s="26" t="s">
        <v>4408</v>
      </c>
      <c r="AD574" s="26">
        <v>6</v>
      </c>
      <c r="AE574" s="63">
        <v>94.871951304000007</v>
      </c>
      <c r="AF574" s="26" t="s">
        <v>888</v>
      </c>
      <c r="AG574" s="35">
        <v>0</v>
      </c>
      <c r="AH574" s="35">
        <v>0</v>
      </c>
      <c r="AI574" s="89" t="s">
        <v>4409</v>
      </c>
    </row>
    <row r="575" spans="1:35">
      <c r="A575" s="8" t="s">
        <v>13906</v>
      </c>
      <c r="B575" s="8" t="s">
        <v>20</v>
      </c>
      <c r="C575" s="8" t="s">
        <v>21</v>
      </c>
      <c r="D575" s="10" t="s">
        <v>22</v>
      </c>
      <c r="E575" s="8" t="s">
        <v>77</v>
      </c>
      <c r="F575" s="108" t="s">
        <v>15019</v>
      </c>
      <c r="G575" s="107" t="s">
        <v>78</v>
      </c>
      <c r="H575" s="6" t="s">
        <v>887</v>
      </c>
      <c r="I575" s="6">
        <v>1</v>
      </c>
      <c r="J575" s="6"/>
      <c r="K575" s="119">
        <v>5.0341075200000001</v>
      </c>
      <c r="L575" s="6" t="s">
        <v>27</v>
      </c>
      <c r="M575" s="123">
        <v>0.5</v>
      </c>
      <c r="N575" s="123">
        <v>0</v>
      </c>
      <c r="O575" s="107" t="s">
        <v>15020</v>
      </c>
      <c r="P575" s="108" t="s">
        <v>15019</v>
      </c>
      <c r="Q575" s="107" t="s">
        <v>78</v>
      </c>
      <c r="R575" s="6" t="s">
        <v>26</v>
      </c>
      <c r="S575" s="6">
        <v>1</v>
      </c>
      <c r="T575" s="107"/>
      <c r="U575" s="119">
        <v>5.0341075200000001</v>
      </c>
      <c r="V575" s="6" t="s">
        <v>27</v>
      </c>
      <c r="W575" s="16">
        <v>0.5</v>
      </c>
      <c r="X575" s="123">
        <v>0</v>
      </c>
      <c r="Y575" s="23" t="s">
        <v>15020</v>
      </c>
      <c r="Z575" s="108"/>
      <c r="AA575" s="107"/>
      <c r="AB575" s="6"/>
      <c r="AC575" s="6"/>
      <c r="AD575" s="107"/>
      <c r="AE575" s="119">
        <v>0</v>
      </c>
      <c r="AF575" s="6"/>
      <c r="AG575" s="123"/>
      <c r="AH575" s="123"/>
      <c r="AI575" s="7"/>
    </row>
    <row r="576" spans="1:35">
      <c r="A576" s="64" t="s">
        <v>3020</v>
      </c>
      <c r="B576" s="64" t="s">
        <v>20</v>
      </c>
      <c r="C576" s="64" t="s">
        <v>21</v>
      </c>
      <c r="D576" s="70" t="s">
        <v>22</v>
      </c>
      <c r="E576" s="64" t="s">
        <v>77</v>
      </c>
      <c r="F576" s="20">
        <v>689472</v>
      </c>
      <c r="G576" s="20" t="s">
        <v>10110</v>
      </c>
      <c r="H576" s="26" t="s">
        <v>887</v>
      </c>
      <c r="I576" s="26">
        <v>1</v>
      </c>
      <c r="J576" s="26" t="s">
        <v>931</v>
      </c>
      <c r="K576" s="63">
        <v>4.7807241081600012</v>
      </c>
      <c r="L576" s="26" t="s">
        <v>888</v>
      </c>
      <c r="M576" s="35">
        <v>0.05</v>
      </c>
      <c r="N576" s="35">
        <v>0</v>
      </c>
      <c r="O576" s="20"/>
      <c r="P576" s="20">
        <v>689432</v>
      </c>
      <c r="Q576" s="20" t="s">
        <v>10110</v>
      </c>
      <c r="R576" s="26" t="s">
        <v>887</v>
      </c>
      <c r="S576" s="26">
        <v>1</v>
      </c>
      <c r="T576" s="26" t="s">
        <v>931</v>
      </c>
      <c r="U576" s="63">
        <v>4.7807241081600012</v>
      </c>
      <c r="V576" s="26" t="s">
        <v>888</v>
      </c>
      <c r="W576" s="35">
        <v>5</v>
      </c>
      <c r="X576" s="35">
        <v>0</v>
      </c>
      <c r="Y576" s="20"/>
      <c r="Z576" s="20"/>
      <c r="AA576" s="20"/>
      <c r="AB576" s="26"/>
      <c r="AC576" s="26"/>
      <c r="AD576" s="26"/>
      <c r="AE576" s="63">
        <v>0</v>
      </c>
      <c r="AF576" s="26"/>
      <c r="AG576" s="35"/>
      <c r="AH576" s="35"/>
      <c r="AI576" s="20"/>
    </row>
    <row r="577" spans="1:35">
      <c r="A577" s="64" t="s">
        <v>885</v>
      </c>
      <c r="B577" s="64" t="s">
        <v>20</v>
      </c>
      <c r="C577" s="64" t="s">
        <v>21</v>
      </c>
      <c r="D577" s="70" t="s">
        <v>22</v>
      </c>
      <c r="E577" s="64" t="s">
        <v>77</v>
      </c>
      <c r="F577" s="20">
        <v>153806</v>
      </c>
      <c r="G577" s="20" t="s">
        <v>906</v>
      </c>
      <c r="H577" s="26" t="s">
        <v>887</v>
      </c>
      <c r="I577" s="26">
        <v>1</v>
      </c>
      <c r="J577" s="26">
        <v>12</v>
      </c>
      <c r="K577" s="63">
        <v>3.2511944400000004</v>
      </c>
      <c r="L577" s="26" t="s">
        <v>888</v>
      </c>
      <c r="M577" s="136">
        <v>100</v>
      </c>
      <c r="N577" s="136">
        <v>0</v>
      </c>
      <c r="O577" s="20" t="s">
        <v>914</v>
      </c>
      <c r="P577" s="20"/>
      <c r="Q577" s="20"/>
      <c r="R577" s="26"/>
      <c r="S577" s="26"/>
      <c r="T577" s="26"/>
      <c r="U577" s="63">
        <v>0</v>
      </c>
      <c r="V577" s="26"/>
      <c r="W577" s="136"/>
      <c r="X577" s="136"/>
      <c r="Y577" s="20"/>
      <c r="Z577" s="20">
        <v>156045</v>
      </c>
      <c r="AA577" s="20" t="s">
        <v>895</v>
      </c>
      <c r="AB577" s="26" t="s">
        <v>887</v>
      </c>
      <c r="AC577" s="26">
        <v>1</v>
      </c>
      <c r="AD577" s="26">
        <v>12</v>
      </c>
      <c r="AE577" s="63">
        <v>8.0231088600000007</v>
      </c>
      <c r="AF577" s="26" t="s">
        <v>888</v>
      </c>
      <c r="AG577" s="136">
        <v>25</v>
      </c>
      <c r="AH577" s="136">
        <v>0</v>
      </c>
      <c r="AI577" s="20" t="s">
        <v>910</v>
      </c>
    </row>
    <row r="578" spans="1:35">
      <c r="A578" s="64" t="s">
        <v>9433</v>
      </c>
      <c r="B578" s="64" t="s">
        <v>20</v>
      </c>
      <c r="C578" s="64" t="s">
        <v>21</v>
      </c>
      <c r="D578" s="70" t="s">
        <v>22</v>
      </c>
      <c r="E578" s="64" t="s">
        <v>77</v>
      </c>
      <c r="F578" s="75" t="s">
        <v>10037</v>
      </c>
      <c r="G578" s="20" t="s">
        <v>9462</v>
      </c>
      <c r="H578" s="26" t="s">
        <v>6217</v>
      </c>
      <c r="I578" s="26">
        <v>1</v>
      </c>
      <c r="J578" s="93">
        <v>1</v>
      </c>
      <c r="K578" s="65">
        <v>3.0636000000000001</v>
      </c>
      <c r="L578" s="102" t="s">
        <v>27</v>
      </c>
      <c r="M578" s="35">
        <v>1</v>
      </c>
      <c r="N578" s="35">
        <v>1</v>
      </c>
      <c r="O578" s="20" t="s">
        <v>10038</v>
      </c>
      <c r="P578" s="75" t="s">
        <v>10037</v>
      </c>
      <c r="Q578" s="23" t="s">
        <v>9462</v>
      </c>
      <c r="R578" s="26" t="s">
        <v>9462</v>
      </c>
      <c r="S578" s="26" t="s">
        <v>6217</v>
      </c>
      <c r="T578" s="26">
        <v>1</v>
      </c>
      <c r="U578" s="65">
        <v>3.0636000000000001</v>
      </c>
      <c r="V578" s="15" t="s">
        <v>27</v>
      </c>
      <c r="W578" s="35">
        <v>1</v>
      </c>
      <c r="X578" s="35">
        <v>1</v>
      </c>
      <c r="Y578" s="20" t="s">
        <v>10038</v>
      </c>
      <c r="Z578" s="20"/>
      <c r="AA578" s="20"/>
      <c r="AB578" s="26"/>
      <c r="AC578" s="26"/>
      <c r="AD578" s="6"/>
      <c r="AE578" s="65">
        <v>0</v>
      </c>
      <c r="AF578" s="65" t="s">
        <v>27</v>
      </c>
      <c r="AG578" s="35"/>
      <c r="AH578" s="35"/>
      <c r="AI578" s="20"/>
    </row>
    <row r="579" spans="1:35">
      <c r="A579" s="64" t="s">
        <v>11883</v>
      </c>
      <c r="B579" s="8" t="s">
        <v>20</v>
      </c>
      <c r="C579" s="8" t="s">
        <v>21</v>
      </c>
      <c r="D579" s="10" t="s">
        <v>22</v>
      </c>
      <c r="E579" s="8" t="s">
        <v>72</v>
      </c>
      <c r="F579" s="107" t="s">
        <v>12048</v>
      </c>
      <c r="G579" s="107" t="s">
        <v>10031</v>
      </c>
      <c r="H579" s="6" t="s">
        <v>6217</v>
      </c>
      <c r="I579" s="6">
        <v>1</v>
      </c>
      <c r="J579" s="6"/>
      <c r="K579" s="118">
        <v>8.3023560000000014</v>
      </c>
      <c r="L579" s="6" t="s">
        <v>27</v>
      </c>
      <c r="M579" s="6" t="s">
        <v>10322</v>
      </c>
      <c r="N579" s="6" t="s">
        <v>931</v>
      </c>
      <c r="O579" s="107" t="s">
        <v>12049</v>
      </c>
      <c r="P579" s="107" t="s">
        <v>12048</v>
      </c>
      <c r="Q579" s="107" t="s">
        <v>10031</v>
      </c>
      <c r="R579" s="6" t="s">
        <v>6217</v>
      </c>
      <c r="S579" s="6">
        <v>1</v>
      </c>
      <c r="T579" s="6"/>
      <c r="U579" s="117">
        <v>8.3023560000000014</v>
      </c>
      <c r="V579" s="117"/>
      <c r="W579" s="15" t="s">
        <v>10322</v>
      </c>
      <c r="X579" s="6" t="s">
        <v>931</v>
      </c>
      <c r="Y579" s="108" t="s">
        <v>12049</v>
      </c>
      <c r="Z579" s="107" t="s">
        <v>12048</v>
      </c>
      <c r="AA579" s="107" t="s">
        <v>10031</v>
      </c>
      <c r="AB579" s="6" t="s">
        <v>6217</v>
      </c>
      <c r="AC579" s="6">
        <v>1</v>
      </c>
      <c r="AD579" s="6"/>
      <c r="AE579" s="122">
        <v>8.3023560000000014</v>
      </c>
      <c r="AF579" s="122"/>
      <c r="AG579" s="6" t="s">
        <v>10322</v>
      </c>
      <c r="AH579" s="6" t="s">
        <v>931</v>
      </c>
      <c r="AI579" s="15" t="s">
        <v>12050</v>
      </c>
    </row>
    <row r="580" spans="1:35">
      <c r="A580" s="64" t="s">
        <v>5996</v>
      </c>
      <c r="B580" s="64" t="s">
        <v>20</v>
      </c>
      <c r="C580" s="64" t="s">
        <v>21</v>
      </c>
      <c r="D580" s="70" t="s">
        <v>22</v>
      </c>
      <c r="E580" s="64" t="s">
        <v>72</v>
      </c>
      <c r="F580" s="20"/>
      <c r="G580" s="20"/>
      <c r="H580" s="26"/>
      <c r="I580" s="26"/>
      <c r="J580" s="26"/>
      <c r="K580" s="72">
        <v>0</v>
      </c>
      <c r="L580" s="26"/>
      <c r="M580" s="35"/>
      <c r="N580" s="35"/>
      <c r="O580" s="20"/>
      <c r="P580" s="20" t="s">
        <v>6031</v>
      </c>
      <c r="Q580" s="20" t="s">
        <v>6032</v>
      </c>
      <c r="R580" s="26" t="s">
        <v>6033</v>
      </c>
      <c r="S580" s="26">
        <v>237</v>
      </c>
      <c r="T580" s="26">
        <v>12</v>
      </c>
      <c r="U580" s="63">
        <v>3.2918868091199998</v>
      </c>
      <c r="V580" s="26" t="s">
        <v>888</v>
      </c>
      <c r="W580" s="35">
        <v>0</v>
      </c>
      <c r="X580" s="35">
        <v>0</v>
      </c>
      <c r="Y580" s="20" t="s">
        <v>6034</v>
      </c>
      <c r="Z580" s="20"/>
      <c r="AA580" s="20"/>
      <c r="AB580" s="26"/>
      <c r="AC580" s="26"/>
      <c r="AD580" s="26"/>
      <c r="AE580" s="63">
        <v>0</v>
      </c>
      <c r="AF580" s="26"/>
      <c r="AG580" s="35"/>
      <c r="AH580" s="35"/>
      <c r="AI580" s="20"/>
    </row>
    <row r="581" spans="1:35">
      <c r="A581" s="64" t="s">
        <v>19</v>
      </c>
      <c r="B581" s="64" t="s">
        <v>20</v>
      </c>
      <c r="C581" s="64" t="s">
        <v>21</v>
      </c>
      <c r="D581" s="70" t="s">
        <v>22</v>
      </c>
      <c r="E581" s="64" t="s">
        <v>72</v>
      </c>
      <c r="F581" s="74"/>
      <c r="G581" s="20"/>
      <c r="H581" s="26"/>
      <c r="I581" s="26"/>
      <c r="J581" s="26"/>
      <c r="K581" s="72">
        <v>0</v>
      </c>
      <c r="L581" s="26"/>
      <c r="M581" s="35"/>
      <c r="N581" s="35"/>
      <c r="O581" s="82"/>
      <c r="P581" s="74"/>
      <c r="Q581" s="20"/>
      <c r="R581" s="26"/>
      <c r="S581" s="26"/>
      <c r="T581" s="26"/>
      <c r="U581" s="71">
        <v>0</v>
      </c>
      <c r="V581" s="26"/>
      <c r="W581" s="35"/>
      <c r="X581" s="35"/>
      <c r="Y581" s="20"/>
      <c r="Z581" s="20"/>
      <c r="AA581" s="20"/>
      <c r="AB581" s="26"/>
      <c r="AC581" s="26"/>
      <c r="AD581" s="26"/>
      <c r="AE581" s="63">
        <v>0</v>
      </c>
      <c r="AF581" s="26"/>
      <c r="AG581" s="35"/>
      <c r="AH581" s="35"/>
      <c r="AI581" s="20"/>
    </row>
    <row r="582" spans="1:35">
      <c r="A582" s="64" t="s">
        <v>8776</v>
      </c>
      <c r="B582" s="64" t="s">
        <v>20</v>
      </c>
      <c r="C582" s="64" t="s">
        <v>21</v>
      </c>
      <c r="D582" s="70" t="s">
        <v>22</v>
      </c>
      <c r="E582" s="64" t="s">
        <v>72</v>
      </c>
      <c r="F582" s="20" t="s">
        <v>8805</v>
      </c>
      <c r="G582" s="20" t="s">
        <v>87</v>
      </c>
      <c r="H582" s="26" t="s">
        <v>26</v>
      </c>
      <c r="I582" s="26">
        <v>2</v>
      </c>
      <c r="J582" s="26">
        <v>12</v>
      </c>
      <c r="K582" s="65">
        <v>3.9328965000000005</v>
      </c>
      <c r="L582" s="34" t="s">
        <v>888</v>
      </c>
      <c r="M582" s="35">
        <v>0.95</v>
      </c>
      <c r="N582" s="35">
        <v>0</v>
      </c>
      <c r="O582" s="20" t="s">
        <v>8806</v>
      </c>
      <c r="P582" s="20" t="s">
        <v>8805</v>
      </c>
      <c r="Q582" s="20" t="s">
        <v>87</v>
      </c>
      <c r="R582" s="26" t="s">
        <v>26</v>
      </c>
      <c r="S582" s="26">
        <v>2</v>
      </c>
      <c r="T582" s="26">
        <v>12</v>
      </c>
      <c r="U582" s="80">
        <v>3.9328965000000005</v>
      </c>
      <c r="V582" s="34" t="s">
        <v>888</v>
      </c>
      <c r="W582" s="35">
        <v>0.95</v>
      </c>
      <c r="X582" s="35">
        <v>0</v>
      </c>
      <c r="Y582" s="20" t="s">
        <v>8806</v>
      </c>
      <c r="Z582" s="76" t="s">
        <v>9432</v>
      </c>
      <c r="AA582" s="20"/>
      <c r="AB582" s="26"/>
      <c r="AC582" s="26"/>
      <c r="AD582" s="26"/>
      <c r="AE582" s="80">
        <v>0</v>
      </c>
      <c r="AF582" s="26"/>
      <c r="AG582" s="35"/>
      <c r="AH582" s="35"/>
      <c r="AI582" s="20"/>
    </row>
    <row r="583" spans="1:35" ht="30">
      <c r="A583" s="64" t="s">
        <v>7936</v>
      </c>
      <c r="B583" s="64" t="s">
        <v>20</v>
      </c>
      <c r="C583" s="64" t="s">
        <v>21</v>
      </c>
      <c r="D583" s="70" t="s">
        <v>22</v>
      </c>
      <c r="E583" s="64" t="s">
        <v>72</v>
      </c>
      <c r="F583" s="20">
        <v>120090</v>
      </c>
      <c r="G583" s="20" t="s">
        <v>7948</v>
      </c>
      <c r="H583" s="26" t="s">
        <v>7949</v>
      </c>
      <c r="I583" s="26">
        <v>12</v>
      </c>
      <c r="J583" s="26" t="s">
        <v>931</v>
      </c>
      <c r="K583" s="72">
        <v>49.44</v>
      </c>
      <c r="L583" s="26" t="s">
        <v>27</v>
      </c>
      <c r="M583" s="35">
        <v>0.5</v>
      </c>
      <c r="N583" s="35">
        <v>1</v>
      </c>
      <c r="O583" s="20"/>
      <c r="P583" s="20">
        <v>236056</v>
      </c>
      <c r="Q583" s="20" t="s">
        <v>7950</v>
      </c>
      <c r="R583" s="26" t="s">
        <v>7951</v>
      </c>
      <c r="S583" s="26">
        <v>12</v>
      </c>
      <c r="T583" s="26" t="s">
        <v>931</v>
      </c>
      <c r="U583" s="63">
        <v>102.82164609600001</v>
      </c>
      <c r="V583" s="26" t="s">
        <v>27</v>
      </c>
      <c r="W583" s="35">
        <v>0.5</v>
      </c>
      <c r="X583" s="35">
        <v>1</v>
      </c>
      <c r="Y583" s="20"/>
      <c r="Z583" s="20"/>
      <c r="AA583" s="20"/>
      <c r="AB583" s="26"/>
      <c r="AC583" s="26"/>
      <c r="AD583" s="26"/>
      <c r="AE583" s="63">
        <v>0</v>
      </c>
      <c r="AF583" s="26"/>
      <c r="AG583" s="35"/>
      <c r="AH583" s="35"/>
      <c r="AI583" s="20"/>
    </row>
    <row r="584" spans="1:35">
      <c r="A584" s="64" t="s">
        <v>12314</v>
      </c>
      <c r="B584" s="8" t="s">
        <v>20</v>
      </c>
      <c r="C584" s="8" t="s">
        <v>21</v>
      </c>
      <c r="D584" s="10" t="s">
        <v>22</v>
      </c>
      <c r="E584" s="8" t="s">
        <v>72</v>
      </c>
      <c r="F584" s="107" t="s">
        <v>13447</v>
      </c>
      <c r="G584" s="107" t="s">
        <v>2213</v>
      </c>
      <c r="H584" s="6" t="s">
        <v>887</v>
      </c>
      <c r="I584" s="6">
        <v>1</v>
      </c>
      <c r="J584" s="6" t="s">
        <v>3396</v>
      </c>
      <c r="K584" s="119">
        <v>7.4139120000000007</v>
      </c>
      <c r="L584" s="119"/>
      <c r="M584" s="124">
        <v>0.25</v>
      </c>
      <c r="N584" s="124">
        <v>0.6</v>
      </c>
      <c r="O584" s="107" t="s">
        <v>13448</v>
      </c>
      <c r="P584" s="107" t="s">
        <v>13447</v>
      </c>
      <c r="Q584" s="107" t="s">
        <v>2213</v>
      </c>
      <c r="R584" s="6" t="s">
        <v>887</v>
      </c>
      <c r="S584" s="6">
        <v>1</v>
      </c>
      <c r="T584" s="6" t="s">
        <v>3396</v>
      </c>
      <c r="U584" s="119">
        <v>7.4139120000000007</v>
      </c>
      <c r="V584" s="16"/>
      <c r="W584" s="16">
        <v>0.25</v>
      </c>
      <c r="X584" s="123">
        <v>0.6</v>
      </c>
      <c r="Y584" s="108" t="s">
        <v>13448</v>
      </c>
      <c r="Z584" s="107" t="s">
        <v>13447</v>
      </c>
      <c r="AA584" s="107" t="s">
        <v>3908</v>
      </c>
      <c r="AB584" s="6" t="s">
        <v>887</v>
      </c>
      <c r="AC584" s="6">
        <v>1</v>
      </c>
      <c r="AD584" s="6" t="s">
        <v>3396</v>
      </c>
      <c r="AE584" s="119">
        <v>7.4139120000000007</v>
      </c>
      <c r="AF584" s="119"/>
      <c r="AG584" s="123">
        <v>0.25</v>
      </c>
      <c r="AH584" s="123">
        <v>0.6</v>
      </c>
      <c r="AI584" s="7" t="s">
        <v>13448</v>
      </c>
    </row>
    <row r="585" spans="1:35" ht="30">
      <c r="A585" s="64" t="s">
        <v>8243</v>
      </c>
      <c r="B585" s="64" t="s">
        <v>20</v>
      </c>
      <c r="C585" s="64" t="s">
        <v>21</v>
      </c>
      <c r="D585" s="70" t="s">
        <v>22</v>
      </c>
      <c r="E585" s="64" t="s">
        <v>72</v>
      </c>
      <c r="F585" s="20" t="s">
        <v>8278</v>
      </c>
      <c r="G585" s="20" t="s">
        <v>4404</v>
      </c>
      <c r="H585" s="26" t="s">
        <v>8259</v>
      </c>
      <c r="I585" s="26">
        <v>1</v>
      </c>
      <c r="J585" s="26">
        <v>10</v>
      </c>
      <c r="K585" s="65">
        <v>3.555338436</v>
      </c>
      <c r="L585" s="26" t="s">
        <v>888</v>
      </c>
      <c r="M585" s="35">
        <v>0.05</v>
      </c>
      <c r="N585" s="35" t="s">
        <v>5403</v>
      </c>
      <c r="O585" s="20" t="s">
        <v>8279</v>
      </c>
      <c r="P585" s="20" t="s">
        <v>8278</v>
      </c>
      <c r="Q585" s="20" t="s">
        <v>4404</v>
      </c>
      <c r="R585" s="26" t="s">
        <v>8259</v>
      </c>
      <c r="S585" s="26">
        <v>1</v>
      </c>
      <c r="T585" s="26">
        <v>10</v>
      </c>
      <c r="U585" s="65">
        <v>3.555338436</v>
      </c>
      <c r="V585" s="26" t="s">
        <v>888</v>
      </c>
      <c r="W585" s="35">
        <v>0.05</v>
      </c>
      <c r="X585" s="35" t="s">
        <v>5403</v>
      </c>
      <c r="Y585" s="20" t="s">
        <v>8279</v>
      </c>
      <c r="Z585" s="20"/>
      <c r="AA585" s="20"/>
      <c r="AB585" s="26"/>
      <c r="AC585" s="26"/>
      <c r="AD585" s="26"/>
      <c r="AE585" s="65">
        <v>0</v>
      </c>
      <c r="AF585" s="26"/>
      <c r="AG585" s="66"/>
      <c r="AH585" s="66"/>
      <c r="AI585" s="20"/>
    </row>
    <row r="586" spans="1:35" ht="30">
      <c r="A586" s="64" t="s">
        <v>4400</v>
      </c>
      <c r="B586" s="64" t="s">
        <v>20</v>
      </c>
      <c r="C586" s="64" t="s">
        <v>21</v>
      </c>
      <c r="D586" s="70" t="s">
        <v>22</v>
      </c>
      <c r="E586" s="64" t="s">
        <v>72</v>
      </c>
      <c r="F586" s="20" t="s">
        <v>4441</v>
      </c>
      <c r="G586" s="20" t="s">
        <v>4442</v>
      </c>
      <c r="H586" s="26" t="s">
        <v>1181</v>
      </c>
      <c r="I586" s="26">
        <v>1</v>
      </c>
      <c r="J586" s="26">
        <v>6</v>
      </c>
      <c r="K586" s="63">
        <v>47.194758</v>
      </c>
      <c r="L586" s="36" t="s">
        <v>888</v>
      </c>
      <c r="M586" s="35">
        <v>1</v>
      </c>
      <c r="N586" s="35">
        <v>0</v>
      </c>
      <c r="O586" s="20" t="s">
        <v>4443</v>
      </c>
      <c r="P586" s="74" t="s">
        <v>4444</v>
      </c>
      <c r="Q586" s="74" t="s">
        <v>4415</v>
      </c>
      <c r="R586" s="26" t="s">
        <v>1181</v>
      </c>
      <c r="S586" s="34"/>
      <c r="T586" s="26">
        <v>12</v>
      </c>
      <c r="U586" s="63">
        <v>206.26206790799998</v>
      </c>
      <c r="V586" s="26" t="s">
        <v>888</v>
      </c>
      <c r="W586" s="35">
        <v>0</v>
      </c>
      <c r="X586" s="35">
        <v>0.4</v>
      </c>
      <c r="Y586" s="74" t="s">
        <v>4445</v>
      </c>
      <c r="Z586" s="20"/>
      <c r="AA586" s="20"/>
      <c r="AB586" s="26"/>
      <c r="AC586" s="26"/>
      <c r="AD586" s="26"/>
      <c r="AE586" s="63">
        <v>0</v>
      </c>
      <c r="AF586" s="26"/>
      <c r="AG586" s="35"/>
      <c r="AH586" s="35"/>
      <c r="AI586" s="89"/>
    </row>
    <row r="587" spans="1:35" ht="30">
      <c r="A587" s="64" t="s">
        <v>4400</v>
      </c>
      <c r="B587" s="64" t="s">
        <v>20</v>
      </c>
      <c r="C587" s="64" t="s">
        <v>21</v>
      </c>
      <c r="D587" s="70" t="s">
        <v>22</v>
      </c>
      <c r="E587" s="64" t="s">
        <v>72</v>
      </c>
      <c r="F587" s="20" t="s">
        <v>4411</v>
      </c>
      <c r="G587" s="20" t="s">
        <v>4412</v>
      </c>
      <c r="H587" s="26" t="s">
        <v>1181</v>
      </c>
      <c r="I587" s="26">
        <v>12</v>
      </c>
      <c r="J587" s="26">
        <v>12</v>
      </c>
      <c r="K587" s="63">
        <v>109.659642144</v>
      </c>
      <c r="L587" s="36" t="s">
        <v>888</v>
      </c>
      <c r="M587" s="35">
        <v>0.5</v>
      </c>
      <c r="N587" s="35">
        <v>1</v>
      </c>
      <c r="O587" s="20" t="s">
        <v>4413</v>
      </c>
      <c r="P587" s="74" t="s">
        <v>4446</v>
      </c>
      <c r="Q587" s="74" t="s">
        <v>908</v>
      </c>
      <c r="R587" s="26" t="s">
        <v>1181</v>
      </c>
      <c r="S587" s="34" t="s">
        <v>4418</v>
      </c>
      <c r="T587" s="26" t="s">
        <v>4419</v>
      </c>
      <c r="U587" s="63">
        <v>105.45406481999999</v>
      </c>
      <c r="V587" s="26" t="s">
        <v>888</v>
      </c>
      <c r="W587" s="35">
        <v>0.05</v>
      </c>
      <c r="X587" s="35">
        <v>1</v>
      </c>
      <c r="Y587" s="74" t="s">
        <v>4447</v>
      </c>
      <c r="Z587" s="20"/>
      <c r="AA587" s="20"/>
      <c r="AB587" s="26"/>
      <c r="AC587" s="26"/>
      <c r="AD587" s="26"/>
      <c r="AE587" s="63">
        <v>0</v>
      </c>
      <c r="AF587" s="26"/>
      <c r="AG587" s="35"/>
      <c r="AH587" s="35"/>
      <c r="AI587" s="89"/>
    </row>
    <row r="588" spans="1:35">
      <c r="A588" s="64" t="s">
        <v>4400</v>
      </c>
      <c r="B588" s="64" t="s">
        <v>20</v>
      </c>
      <c r="C588" s="64" t="s">
        <v>21</v>
      </c>
      <c r="D588" s="70" t="s">
        <v>22</v>
      </c>
      <c r="E588" s="64" t="s">
        <v>72</v>
      </c>
      <c r="F588" s="20" t="s">
        <v>4448</v>
      </c>
      <c r="G588" s="20" t="s">
        <v>78</v>
      </c>
      <c r="H588" s="26" t="s">
        <v>1181</v>
      </c>
      <c r="I588" s="26"/>
      <c r="J588" s="26">
        <v>10</v>
      </c>
      <c r="K588" s="63">
        <v>37.850195916000004</v>
      </c>
      <c r="L588" s="36" t="s">
        <v>888</v>
      </c>
      <c r="M588" s="35">
        <v>0</v>
      </c>
      <c r="N588" s="35">
        <v>0</v>
      </c>
      <c r="O588" s="20" t="s">
        <v>4449</v>
      </c>
      <c r="P588" s="20" t="s">
        <v>4450</v>
      </c>
      <c r="Q588" s="20" t="s">
        <v>4404</v>
      </c>
      <c r="R588" s="26" t="s">
        <v>1181</v>
      </c>
      <c r="S588" s="26"/>
      <c r="T588" s="26">
        <v>6</v>
      </c>
      <c r="U588" s="63">
        <v>43.104545640000005</v>
      </c>
      <c r="V588" s="26" t="s">
        <v>888</v>
      </c>
      <c r="W588" s="35">
        <v>0</v>
      </c>
      <c r="X588" s="35">
        <v>1</v>
      </c>
      <c r="Y588" s="20" t="s">
        <v>4451</v>
      </c>
      <c r="Z588" s="20"/>
      <c r="AA588" s="20"/>
      <c r="AB588" s="26"/>
      <c r="AC588" s="26"/>
      <c r="AD588" s="26"/>
      <c r="AE588" s="63">
        <v>0</v>
      </c>
      <c r="AF588" s="26"/>
      <c r="AG588" s="35"/>
      <c r="AH588" s="35"/>
      <c r="AI588" s="89"/>
    </row>
    <row r="589" spans="1:35">
      <c r="A589" s="64" t="s">
        <v>4400</v>
      </c>
      <c r="B589" s="64" t="s">
        <v>20</v>
      </c>
      <c r="C589" s="64" t="s">
        <v>21</v>
      </c>
      <c r="D589" s="70" t="s">
        <v>22</v>
      </c>
      <c r="E589" s="64" t="s">
        <v>72</v>
      </c>
      <c r="F589" s="20"/>
      <c r="G589" s="20"/>
      <c r="H589" s="26"/>
      <c r="I589" s="26"/>
      <c r="J589" s="26"/>
      <c r="K589" s="63">
        <v>0</v>
      </c>
      <c r="L589" s="36"/>
      <c r="M589" s="35"/>
      <c r="N589" s="35"/>
      <c r="O589" s="20"/>
      <c r="P589" s="74" t="s">
        <v>4452</v>
      </c>
      <c r="Q589" s="74" t="s">
        <v>4442</v>
      </c>
      <c r="R589" s="26" t="s">
        <v>4453</v>
      </c>
      <c r="S589" s="34">
        <v>1</v>
      </c>
      <c r="T589" s="26">
        <v>1</v>
      </c>
      <c r="U589" s="63">
        <v>16.088168616000001</v>
      </c>
      <c r="V589" s="26" t="s">
        <v>888</v>
      </c>
      <c r="W589" s="35">
        <v>1</v>
      </c>
      <c r="X589" s="35">
        <v>0</v>
      </c>
      <c r="Y589" s="74" t="s">
        <v>4454</v>
      </c>
      <c r="Z589" s="20"/>
      <c r="AA589" s="20"/>
      <c r="AB589" s="26"/>
      <c r="AC589" s="26"/>
      <c r="AD589" s="26"/>
      <c r="AE589" s="63">
        <v>0</v>
      </c>
      <c r="AF589" s="26"/>
      <c r="AG589" s="35"/>
      <c r="AH589" s="35"/>
      <c r="AI589" s="89"/>
    </row>
    <row r="590" spans="1:35">
      <c r="A590" s="8" t="s">
        <v>13906</v>
      </c>
      <c r="B590" s="8" t="s">
        <v>20</v>
      </c>
      <c r="C590" s="8" t="s">
        <v>21</v>
      </c>
      <c r="D590" s="10" t="s">
        <v>22</v>
      </c>
      <c r="E590" s="8" t="s">
        <v>72</v>
      </c>
      <c r="F590" s="108" t="s">
        <v>13950</v>
      </c>
      <c r="G590" s="107" t="s">
        <v>413</v>
      </c>
      <c r="H590" s="6" t="s">
        <v>887</v>
      </c>
      <c r="I590" s="6">
        <v>1</v>
      </c>
      <c r="J590" s="6"/>
      <c r="K590" s="119">
        <v>13.959160644000001</v>
      </c>
      <c r="L590" s="6" t="s">
        <v>27</v>
      </c>
      <c r="M590" s="123">
        <v>0.5</v>
      </c>
      <c r="N590" s="123">
        <v>0</v>
      </c>
      <c r="O590" s="107" t="s">
        <v>72</v>
      </c>
      <c r="P590" s="108" t="s">
        <v>13950</v>
      </c>
      <c r="Q590" s="107" t="s">
        <v>15015</v>
      </c>
      <c r="R590" s="6" t="s">
        <v>5858</v>
      </c>
      <c r="S590" s="6">
        <v>12</v>
      </c>
      <c r="T590" s="107"/>
      <c r="U590" s="119">
        <v>13.959160644000001</v>
      </c>
      <c r="V590" s="6" t="s">
        <v>27</v>
      </c>
      <c r="W590" s="16">
        <v>0.5</v>
      </c>
      <c r="X590" s="123">
        <v>0</v>
      </c>
      <c r="Y590" s="23" t="s">
        <v>15016</v>
      </c>
      <c r="Z590" s="108"/>
      <c r="AA590" s="107"/>
      <c r="AB590" s="6"/>
      <c r="AC590" s="6"/>
      <c r="AD590" s="107"/>
      <c r="AE590" s="119">
        <v>0</v>
      </c>
      <c r="AF590" s="6"/>
      <c r="AG590" s="123"/>
      <c r="AH590" s="123"/>
      <c r="AI590" s="7"/>
    </row>
    <row r="591" spans="1:35" ht="30">
      <c r="A591" s="64" t="s">
        <v>3020</v>
      </c>
      <c r="B591" s="64" t="s">
        <v>20</v>
      </c>
      <c r="C591" s="64" t="s">
        <v>21</v>
      </c>
      <c r="D591" s="70" t="s">
        <v>22</v>
      </c>
      <c r="E591" s="64" t="s">
        <v>72</v>
      </c>
      <c r="F591" s="20">
        <v>60254</v>
      </c>
      <c r="G591" s="20" t="s">
        <v>10111</v>
      </c>
      <c r="H591" s="26" t="s">
        <v>896</v>
      </c>
      <c r="I591" s="26">
        <v>2</v>
      </c>
      <c r="J591" s="26" t="s">
        <v>931</v>
      </c>
      <c r="K591" s="63">
        <v>3.6072736452480001</v>
      </c>
      <c r="L591" s="26" t="s">
        <v>888</v>
      </c>
      <c r="M591" s="35">
        <v>0.05</v>
      </c>
      <c r="N591" s="35">
        <v>0</v>
      </c>
      <c r="O591" s="20"/>
      <c r="P591" s="20">
        <v>60254</v>
      </c>
      <c r="Q591" s="20" t="s">
        <v>10111</v>
      </c>
      <c r="R591" s="26" t="s">
        <v>896</v>
      </c>
      <c r="S591" s="26">
        <v>2</v>
      </c>
      <c r="T591" s="26" t="s">
        <v>931</v>
      </c>
      <c r="U591" s="63">
        <v>3.6072736452480001</v>
      </c>
      <c r="V591" s="26" t="s">
        <v>888</v>
      </c>
      <c r="W591" s="35">
        <v>5</v>
      </c>
      <c r="X591" s="35">
        <v>0</v>
      </c>
      <c r="Y591" s="20"/>
      <c r="Z591" s="20"/>
      <c r="AA591" s="20"/>
      <c r="AB591" s="26"/>
      <c r="AC591" s="26"/>
      <c r="AD591" s="26"/>
      <c r="AE591" s="63">
        <v>0</v>
      </c>
      <c r="AF591" s="26"/>
      <c r="AG591" s="35"/>
      <c r="AH591" s="35"/>
      <c r="AI591" s="20"/>
    </row>
    <row r="592" spans="1:35">
      <c r="A592" s="64" t="s">
        <v>885</v>
      </c>
      <c r="B592" s="64" t="s">
        <v>20</v>
      </c>
      <c r="C592" s="64" t="s">
        <v>21</v>
      </c>
      <c r="D592" s="70" t="s">
        <v>22</v>
      </c>
      <c r="E592" s="64" t="s">
        <v>72</v>
      </c>
      <c r="F592" s="20">
        <v>155508</v>
      </c>
      <c r="G592" s="20" t="s">
        <v>908</v>
      </c>
      <c r="H592" s="26" t="s">
        <v>887</v>
      </c>
      <c r="I592" s="26">
        <v>1</v>
      </c>
      <c r="J592" s="26">
        <v>12</v>
      </c>
      <c r="K592" s="63">
        <v>4.7719144199999999</v>
      </c>
      <c r="L592" s="26" t="s">
        <v>888</v>
      </c>
      <c r="M592" s="136">
        <v>100</v>
      </c>
      <c r="N592" s="136">
        <v>0</v>
      </c>
      <c r="O592" s="20" t="s">
        <v>909</v>
      </c>
      <c r="P592" s="20"/>
      <c r="Q592" s="20"/>
      <c r="R592" s="26"/>
      <c r="S592" s="26"/>
      <c r="T592" s="26"/>
      <c r="U592" s="63">
        <v>0</v>
      </c>
      <c r="V592" s="26"/>
      <c r="W592" s="136"/>
      <c r="X592" s="136"/>
      <c r="Y592" s="20"/>
      <c r="Z592" s="20">
        <v>156045</v>
      </c>
      <c r="AA592" s="20" t="s">
        <v>895</v>
      </c>
      <c r="AB592" s="26" t="s">
        <v>887</v>
      </c>
      <c r="AC592" s="26">
        <v>1</v>
      </c>
      <c r="AD592" s="26">
        <v>12</v>
      </c>
      <c r="AE592" s="63">
        <v>8.0231088600000007</v>
      </c>
      <c r="AF592" s="26" t="s">
        <v>888</v>
      </c>
      <c r="AG592" s="136">
        <v>25</v>
      </c>
      <c r="AH592" s="136">
        <v>0</v>
      </c>
      <c r="AI592" s="20" t="s">
        <v>910</v>
      </c>
    </row>
    <row r="593" spans="1:35">
      <c r="A593" s="64" t="s">
        <v>9433</v>
      </c>
      <c r="B593" s="64" t="s">
        <v>20</v>
      </c>
      <c r="C593" s="64" t="s">
        <v>21</v>
      </c>
      <c r="D593" s="70" t="s">
        <v>22</v>
      </c>
      <c r="E593" s="64" t="s">
        <v>72</v>
      </c>
      <c r="F593" s="75" t="s">
        <v>10033</v>
      </c>
      <c r="G593" s="20" t="s">
        <v>10031</v>
      </c>
      <c r="H593" s="26" t="s">
        <v>6217</v>
      </c>
      <c r="I593" s="26">
        <v>1</v>
      </c>
      <c r="J593" s="93">
        <v>1</v>
      </c>
      <c r="K593" s="65">
        <v>5.6166000000000009</v>
      </c>
      <c r="L593" s="102" t="s">
        <v>27</v>
      </c>
      <c r="M593" s="35">
        <v>1</v>
      </c>
      <c r="N593" s="35">
        <v>1</v>
      </c>
      <c r="O593" s="20" t="s">
        <v>10034</v>
      </c>
      <c r="P593" s="75" t="s">
        <v>10033</v>
      </c>
      <c r="Q593" s="23" t="s">
        <v>10031</v>
      </c>
      <c r="R593" s="26" t="s">
        <v>10031</v>
      </c>
      <c r="S593" s="26" t="s">
        <v>6217</v>
      </c>
      <c r="T593" s="26">
        <v>1</v>
      </c>
      <c r="U593" s="65">
        <v>6.116988000000001</v>
      </c>
      <c r="V593" s="15" t="s">
        <v>27</v>
      </c>
      <c r="W593" s="35">
        <v>1</v>
      </c>
      <c r="X593" s="35">
        <v>1</v>
      </c>
      <c r="Y593" s="20" t="s">
        <v>10034</v>
      </c>
      <c r="Z593" s="20"/>
      <c r="AA593" s="20"/>
      <c r="AB593" s="26"/>
      <c r="AC593" s="26"/>
      <c r="AD593" s="6"/>
      <c r="AE593" s="65">
        <v>0</v>
      </c>
      <c r="AF593" s="65" t="s">
        <v>27</v>
      </c>
      <c r="AG593" s="35"/>
      <c r="AH593" s="35"/>
      <c r="AI593" s="20"/>
    </row>
    <row r="594" spans="1:35" ht="30">
      <c r="A594" s="64" t="s">
        <v>11883</v>
      </c>
      <c r="B594" s="8" t="s">
        <v>711</v>
      </c>
      <c r="C594" s="8" t="s">
        <v>758</v>
      </c>
      <c r="D594" s="10" t="s">
        <v>820</v>
      </c>
      <c r="E594" s="8" t="s">
        <v>821</v>
      </c>
      <c r="F594" s="107" t="s">
        <v>12051</v>
      </c>
      <c r="G594" s="107" t="s">
        <v>12052</v>
      </c>
      <c r="H594" s="6" t="s">
        <v>8038</v>
      </c>
      <c r="I594" s="6">
        <v>400</v>
      </c>
      <c r="J594" s="6"/>
      <c r="K594" s="118">
        <v>5.044728000000001</v>
      </c>
      <c r="L594" s="6" t="s">
        <v>27</v>
      </c>
      <c r="M594" s="6" t="s">
        <v>10317</v>
      </c>
      <c r="N594" s="6" t="s">
        <v>10318</v>
      </c>
      <c r="O594" s="107" t="s">
        <v>12053</v>
      </c>
      <c r="P594" s="107" t="s">
        <v>12051</v>
      </c>
      <c r="Q594" s="107" t="s">
        <v>12052</v>
      </c>
      <c r="R594" s="6" t="s">
        <v>8038</v>
      </c>
      <c r="S594" s="6">
        <v>400</v>
      </c>
      <c r="T594" s="6"/>
      <c r="U594" s="117">
        <v>5.044728000000001</v>
      </c>
      <c r="V594" s="117"/>
      <c r="W594" s="15" t="s">
        <v>10317</v>
      </c>
      <c r="X594" s="6" t="s">
        <v>10318</v>
      </c>
      <c r="Y594" s="108" t="s">
        <v>12053</v>
      </c>
      <c r="Z594" s="107"/>
      <c r="AA594" s="107"/>
      <c r="AB594" s="6"/>
      <c r="AC594" s="6"/>
      <c r="AD594" s="6"/>
      <c r="AE594" s="122">
        <v>0</v>
      </c>
      <c r="AF594" s="122"/>
      <c r="AG594" s="6"/>
      <c r="AH594" s="6"/>
      <c r="AI594" s="15"/>
    </row>
    <row r="595" spans="1:35">
      <c r="A595" s="64" t="s">
        <v>5996</v>
      </c>
      <c r="B595" s="64" t="s">
        <v>711</v>
      </c>
      <c r="C595" s="64" t="s">
        <v>758</v>
      </c>
      <c r="D595" s="70" t="s">
        <v>820</v>
      </c>
      <c r="E595" s="64" t="s">
        <v>821</v>
      </c>
      <c r="F595" s="20" t="s">
        <v>6590</v>
      </c>
      <c r="G595" s="20" t="s">
        <v>998</v>
      </c>
      <c r="H595" s="26" t="s">
        <v>896</v>
      </c>
      <c r="I595" s="26">
        <v>80</v>
      </c>
      <c r="J595" s="26">
        <v>24</v>
      </c>
      <c r="K595" s="72">
        <v>2.1473614889999997</v>
      </c>
      <c r="L595" s="26" t="s">
        <v>888</v>
      </c>
      <c r="M595" s="35">
        <v>0.5</v>
      </c>
      <c r="N595" s="35">
        <v>1</v>
      </c>
      <c r="O595" s="20" t="s">
        <v>6591</v>
      </c>
      <c r="P595" s="20" t="s">
        <v>6592</v>
      </c>
      <c r="Q595" s="20" t="s">
        <v>5996</v>
      </c>
      <c r="R595" s="26" t="s">
        <v>896</v>
      </c>
      <c r="S595" s="26">
        <v>80</v>
      </c>
      <c r="T595" s="26">
        <v>12</v>
      </c>
      <c r="U595" s="63">
        <v>1.64615315904</v>
      </c>
      <c r="V595" s="26" t="s">
        <v>888</v>
      </c>
      <c r="W595" s="35">
        <v>1</v>
      </c>
      <c r="X595" s="35">
        <v>1</v>
      </c>
      <c r="Y595" s="20" t="s">
        <v>6593</v>
      </c>
      <c r="Z595" s="20"/>
      <c r="AA595" s="20"/>
      <c r="AB595" s="26"/>
      <c r="AC595" s="26"/>
      <c r="AD595" s="26"/>
      <c r="AE595" s="63">
        <v>0</v>
      </c>
      <c r="AF595" s="26"/>
      <c r="AG595" s="35"/>
      <c r="AH595" s="35"/>
      <c r="AI595" s="20"/>
    </row>
    <row r="596" spans="1:35">
      <c r="A596" s="64" t="s">
        <v>19</v>
      </c>
      <c r="B596" s="64" t="s">
        <v>711</v>
      </c>
      <c r="C596" s="64" t="s">
        <v>758</v>
      </c>
      <c r="D596" s="70" t="s">
        <v>820</v>
      </c>
      <c r="E596" s="64" t="s">
        <v>821</v>
      </c>
      <c r="F596" s="74" t="s">
        <v>822</v>
      </c>
      <c r="G596" s="20" t="s">
        <v>454</v>
      </c>
      <c r="H596" s="26" t="s">
        <v>44</v>
      </c>
      <c r="I596" s="26">
        <v>80</v>
      </c>
      <c r="J596" s="33"/>
      <c r="K596" s="72">
        <v>2.9762299190367232</v>
      </c>
      <c r="L596" s="26" t="s">
        <v>27</v>
      </c>
      <c r="M596" s="35">
        <v>20</v>
      </c>
      <c r="N596" s="35">
        <v>1</v>
      </c>
      <c r="O596" s="82" t="s">
        <v>823</v>
      </c>
      <c r="P596" s="74" t="s">
        <v>824</v>
      </c>
      <c r="Q596" s="20">
        <v>0</v>
      </c>
      <c r="R596" s="26" t="s">
        <v>44</v>
      </c>
      <c r="S596" s="26">
        <v>80</v>
      </c>
      <c r="T596" s="26"/>
      <c r="U596" s="71">
        <v>2.9337895237500002</v>
      </c>
      <c r="V596" s="26" t="s">
        <v>27</v>
      </c>
      <c r="W596" s="35"/>
      <c r="X596" s="35"/>
      <c r="Y596" s="20" t="s">
        <v>825</v>
      </c>
      <c r="Z596" s="20"/>
      <c r="AA596" s="20"/>
      <c r="AB596" s="26"/>
      <c r="AC596" s="26"/>
      <c r="AD596" s="26"/>
      <c r="AE596" s="63">
        <v>0</v>
      </c>
      <c r="AF596" s="26"/>
      <c r="AG596" s="35"/>
      <c r="AH596" s="35"/>
      <c r="AI596" s="20"/>
    </row>
    <row r="597" spans="1:35">
      <c r="A597" s="64" t="s">
        <v>8776</v>
      </c>
      <c r="B597" s="64" t="s">
        <v>711</v>
      </c>
      <c r="C597" s="64" t="s">
        <v>758</v>
      </c>
      <c r="D597" s="70" t="s">
        <v>820</v>
      </c>
      <c r="E597" s="64" t="s">
        <v>821</v>
      </c>
      <c r="F597" s="20" t="s">
        <v>9407</v>
      </c>
      <c r="G597" s="20" t="s">
        <v>1000</v>
      </c>
      <c r="H597" s="26" t="s">
        <v>896</v>
      </c>
      <c r="I597" s="26">
        <v>80</v>
      </c>
      <c r="J597" s="26">
        <v>10</v>
      </c>
      <c r="K597" s="65">
        <v>3.9853351200000002</v>
      </c>
      <c r="L597" s="26" t="s">
        <v>888</v>
      </c>
      <c r="M597" s="35">
        <v>0.15</v>
      </c>
      <c r="N597" s="35">
        <v>0.15</v>
      </c>
      <c r="O597" s="20" t="s">
        <v>9408</v>
      </c>
      <c r="P597" s="20" t="s">
        <v>9409</v>
      </c>
      <c r="Q597" s="20" t="s">
        <v>1000</v>
      </c>
      <c r="R597" s="26" t="s">
        <v>898</v>
      </c>
      <c r="S597" s="26">
        <v>80</v>
      </c>
      <c r="T597" s="26">
        <v>6</v>
      </c>
      <c r="U597" s="80">
        <v>6.6072661200000002</v>
      </c>
      <c r="V597" s="26" t="s">
        <v>888</v>
      </c>
      <c r="W597" s="35">
        <v>0.15</v>
      </c>
      <c r="X597" s="35">
        <v>0.15</v>
      </c>
      <c r="Y597" s="20" t="s">
        <v>9410</v>
      </c>
      <c r="Z597" s="20" t="s">
        <v>9407</v>
      </c>
      <c r="AA597" s="20" t="s">
        <v>1000</v>
      </c>
      <c r="AB597" s="26" t="s">
        <v>896</v>
      </c>
      <c r="AC597" s="26">
        <v>80</v>
      </c>
      <c r="AD597" s="26">
        <v>10</v>
      </c>
      <c r="AE597" s="80">
        <v>4.4572827000000004</v>
      </c>
      <c r="AF597" s="34" t="s">
        <v>888</v>
      </c>
      <c r="AG597" s="35">
        <v>0.15</v>
      </c>
      <c r="AH597" s="35">
        <v>0.15</v>
      </c>
      <c r="AI597" s="20" t="s">
        <v>9411</v>
      </c>
    </row>
    <row r="598" spans="1:35">
      <c r="A598" s="64" t="s">
        <v>7936</v>
      </c>
      <c r="B598" s="64" t="s">
        <v>711</v>
      </c>
      <c r="C598" s="64" t="s">
        <v>758</v>
      </c>
      <c r="D598" s="70" t="s">
        <v>820</v>
      </c>
      <c r="E598" s="64" t="s">
        <v>821</v>
      </c>
      <c r="F598" s="20">
        <v>120144</v>
      </c>
      <c r="G598" s="20" t="s">
        <v>8228</v>
      </c>
      <c r="H598" s="26" t="s">
        <v>8038</v>
      </c>
      <c r="I598" s="26">
        <v>80</v>
      </c>
      <c r="J598" s="26">
        <v>20</v>
      </c>
      <c r="K598" s="72">
        <v>3.2</v>
      </c>
      <c r="L598" s="26" t="s">
        <v>27</v>
      </c>
      <c r="M598" s="35">
        <v>0</v>
      </c>
      <c r="N598" s="35">
        <v>0</v>
      </c>
      <c r="O598" s="20"/>
      <c r="P598" s="20">
        <v>120144</v>
      </c>
      <c r="Q598" s="20" t="s">
        <v>8228</v>
      </c>
      <c r="R598" s="26" t="s">
        <v>8038</v>
      </c>
      <c r="S598" s="26">
        <v>80</v>
      </c>
      <c r="T598" s="26">
        <v>20</v>
      </c>
      <c r="U598" s="72">
        <v>3.2</v>
      </c>
      <c r="V598" s="26" t="s">
        <v>27</v>
      </c>
      <c r="W598" s="35">
        <v>0</v>
      </c>
      <c r="X598" s="35">
        <v>0</v>
      </c>
      <c r="Y598" s="20"/>
      <c r="Z598" s="20"/>
      <c r="AA598" s="20"/>
      <c r="AB598" s="26"/>
      <c r="AC598" s="26"/>
      <c r="AD598" s="26"/>
      <c r="AE598" s="63">
        <v>0</v>
      </c>
      <c r="AF598" s="26"/>
      <c r="AG598" s="35"/>
      <c r="AH598" s="35"/>
      <c r="AI598" s="20"/>
    </row>
    <row r="599" spans="1:35">
      <c r="A599" s="64" t="s">
        <v>12314</v>
      </c>
      <c r="B599" s="8" t="s">
        <v>711</v>
      </c>
      <c r="C599" s="8" t="s">
        <v>758</v>
      </c>
      <c r="D599" s="10" t="s">
        <v>820</v>
      </c>
      <c r="E599" s="8" t="s">
        <v>821</v>
      </c>
      <c r="F599" s="107" t="s">
        <v>13788</v>
      </c>
      <c r="G599" s="107" t="s">
        <v>12917</v>
      </c>
      <c r="H599" s="6" t="s">
        <v>1181</v>
      </c>
      <c r="I599" s="6">
        <v>320</v>
      </c>
      <c r="J599" s="6" t="s">
        <v>3695</v>
      </c>
      <c r="K599" s="119">
        <v>27.715368000000005</v>
      </c>
      <c r="L599" s="119"/>
      <c r="M599" s="124">
        <v>0.25</v>
      </c>
      <c r="N599" s="124">
        <v>0.6</v>
      </c>
      <c r="O599" s="107" t="s">
        <v>13789</v>
      </c>
      <c r="P599" s="107" t="s">
        <v>13606</v>
      </c>
      <c r="Q599" s="107" t="s">
        <v>1366</v>
      </c>
      <c r="R599" s="6" t="s">
        <v>887</v>
      </c>
      <c r="S599" s="6">
        <v>1</v>
      </c>
      <c r="T599" s="6" t="s">
        <v>3695</v>
      </c>
      <c r="U599" s="119">
        <v>15.757116000000002</v>
      </c>
      <c r="V599" s="16"/>
      <c r="W599" s="27">
        <v>0.25</v>
      </c>
      <c r="X599" s="124">
        <v>0.6</v>
      </c>
      <c r="Y599" s="108" t="s">
        <v>13857</v>
      </c>
      <c r="Z599" s="107" t="s">
        <v>13788</v>
      </c>
      <c r="AA599" s="107" t="s">
        <v>12289</v>
      </c>
      <c r="AB599" s="6" t="s">
        <v>1181</v>
      </c>
      <c r="AC599" s="6">
        <v>320</v>
      </c>
      <c r="AD599" s="6" t="s">
        <v>3695</v>
      </c>
      <c r="AE599" s="119">
        <v>27.715368000000005</v>
      </c>
      <c r="AF599" s="119"/>
      <c r="AG599" s="123">
        <v>0.25</v>
      </c>
      <c r="AH599" s="123">
        <v>0.6</v>
      </c>
      <c r="AI599" s="7" t="s">
        <v>13789</v>
      </c>
    </row>
    <row r="600" spans="1:35">
      <c r="A600" s="64" t="s">
        <v>8243</v>
      </c>
      <c r="B600" s="64" t="s">
        <v>711</v>
      </c>
      <c r="C600" s="64" t="s">
        <v>758</v>
      </c>
      <c r="D600" s="70" t="s">
        <v>820</v>
      </c>
      <c r="E600" s="64" t="s">
        <v>821</v>
      </c>
      <c r="F600" s="20" t="s">
        <v>8742</v>
      </c>
      <c r="G600" s="20" t="s">
        <v>8686</v>
      </c>
      <c r="H600" s="26" t="s">
        <v>8743</v>
      </c>
      <c r="I600" s="26">
        <v>1</v>
      </c>
      <c r="J600" s="26">
        <v>24</v>
      </c>
      <c r="K600" s="65">
        <v>2.8002223079999999</v>
      </c>
      <c r="L600" s="26" t="s">
        <v>888</v>
      </c>
      <c r="M600" s="35">
        <v>0.5</v>
      </c>
      <c r="N600" s="35">
        <v>1</v>
      </c>
      <c r="O600" s="20" t="s">
        <v>8744</v>
      </c>
      <c r="P600" s="20"/>
      <c r="Q600" s="20"/>
      <c r="R600" s="26"/>
      <c r="S600" s="26"/>
      <c r="T600" s="26"/>
      <c r="U600" s="65">
        <v>0</v>
      </c>
      <c r="V600" s="26"/>
      <c r="W600" s="35"/>
      <c r="X600" s="35"/>
      <c r="Y600" s="20"/>
      <c r="Z600" s="20"/>
      <c r="AA600" s="20"/>
      <c r="AB600" s="26"/>
      <c r="AC600" s="26"/>
      <c r="AD600" s="26"/>
      <c r="AE600" s="65">
        <v>0</v>
      </c>
      <c r="AF600" s="26"/>
      <c r="AG600" s="66"/>
      <c r="AH600" s="66"/>
      <c r="AI600" s="20"/>
    </row>
    <row r="601" spans="1:35" ht="45">
      <c r="A601" s="64" t="s">
        <v>4400</v>
      </c>
      <c r="B601" s="64" t="s">
        <v>711</v>
      </c>
      <c r="C601" s="64" t="s">
        <v>758</v>
      </c>
      <c r="D601" s="64" t="s">
        <v>820</v>
      </c>
      <c r="E601" s="64" t="s">
        <v>821</v>
      </c>
      <c r="F601" s="20" t="s">
        <v>5983</v>
      </c>
      <c r="G601" s="20" t="s">
        <v>5984</v>
      </c>
      <c r="H601" s="26" t="s">
        <v>1181</v>
      </c>
      <c r="I601" s="26">
        <v>80</v>
      </c>
      <c r="J601" s="26">
        <v>320</v>
      </c>
      <c r="K601" s="63">
        <v>31.463172000000004</v>
      </c>
      <c r="L601" s="36" t="s">
        <v>888</v>
      </c>
      <c r="M601" s="35">
        <v>0</v>
      </c>
      <c r="N601" s="35">
        <v>1</v>
      </c>
      <c r="O601" s="20" t="s">
        <v>5985</v>
      </c>
      <c r="P601" s="20" t="s">
        <v>5986</v>
      </c>
      <c r="Q601" s="20" t="s">
        <v>5987</v>
      </c>
      <c r="R601" s="26" t="s">
        <v>1181</v>
      </c>
      <c r="S601" s="26">
        <v>80</v>
      </c>
      <c r="T601" s="26">
        <v>960</v>
      </c>
      <c r="U601" s="63">
        <v>31.610000136</v>
      </c>
      <c r="V601" s="26" t="s">
        <v>888</v>
      </c>
      <c r="W601" s="35">
        <v>0</v>
      </c>
      <c r="X601" s="35">
        <v>1</v>
      </c>
      <c r="Y601" s="20" t="s">
        <v>5988</v>
      </c>
      <c r="Z601" s="20" t="s">
        <v>5986</v>
      </c>
      <c r="AA601" s="20" t="s">
        <v>5987</v>
      </c>
      <c r="AB601" s="26" t="s">
        <v>1181</v>
      </c>
      <c r="AC601" s="26">
        <v>80</v>
      </c>
      <c r="AD601" s="26">
        <v>960</v>
      </c>
      <c r="AE601" s="63">
        <v>31.610000136</v>
      </c>
      <c r="AF601" s="26" t="s">
        <v>888</v>
      </c>
      <c r="AG601" s="35">
        <v>0</v>
      </c>
      <c r="AH601" s="35">
        <v>1</v>
      </c>
      <c r="AI601" s="89" t="s">
        <v>5989</v>
      </c>
    </row>
    <row r="602" spans="1:35">
      <c r="A602" s="8" t="s">
        <v>13906</v>
      </c>
      <c r="B602" s="8" t="s">
        <v>711</v>
      </c>
      <c r="C602" s="8" t="s">
        <v>758</v>
      </c>
      <c r="D602" s="10" t="s">
        <v>820</v>
      </c>
      <c r="E602" s="8" t="s">
        <v>821</v>
      </c>
      <c r="F602" s="108" t="s">
        <v>15389</v>
      </c>
      <c r="G602" s="107" t="s">
        <v>15390</v>
      </c>
      <c r="H602" s="6" t="s">
        <v>14521</v>
      </c>
      <c r="I602" s="6">
        <v>80</v>
      </c>
      <c r="J602" s="6"/>
      <c r="K602" s="119">
        <v>1.8038885279999999</v>
      </c>
      <c r="L602" s="6" t="s">
        <v>27</v>
      </c>
      <c r="M602" s="123">
        <v>0.5</v>
      </c>
      <c r="N602" s="123">
        <v>1</v>
      </c>
      <c r="O602" s="107" t="s">
        <v>15391</v>
      </c>
      <c r="P602" s="108" t="s">
        <v>15389</v>
      </c>
      <c r="Q602" s="107" t="s">
        <v>15390</v>
      </c>
      <c r="R602" s="6" t="s">
        <v>14521</v>
      </c>
      <c r="S602" s="6">
        <v>80</v>
      </c>
      <c r="T602" s="107"/>
      <c r="U602" s="119">
        <v>1.8038885279999999</v>
      </c>
      <c r="V602" s="6" t="s">
        <v>27</v>
      </c>
      <c r="W602" s="16">
        <v>0.5</v>
      </c>
      <c r="X602" s="123">
        <v>1</v>
      </c>
      <c r="Y602" s="23" t="s">
        <v>15391</v>
      </c>
      <c r="Z602" s="108"/>
      <c r="AA602" s="107"/>
      <c r="AB602" s="6"/>
      <c r="AC602" s="6"/>
      <c r="AD602" s="107"/>
      <c r="AE602" s="134">
        <v>0</v>
      </c>
      <c r="AF602" s="6"/>
      <c r="AG602" s="123"/>
      <c r="AH602" s="123"/>
      <c r="AI602" s="7"/>
    </row>
    <row r="603" spans="1:35">
      <c r="A603" s="64" t="s">
        <v>3020</v>
      </c>
      <c r="B603" s="64" t="s">
        <v>711</v>
      </c>
      <c r="C603" s="64" t="s">
        <v>758</v>
      </c>
      <c r="D603" s="70" t="s">
        <v>820</v>
      </c>
      <c r="E603" s="64" t="s">
        <v>821</v>
      </c>
      <c r="F603" s="20">
        <v>165414</v>
      </c>
      <c r="G603" s="76" t="s">
        <v>10112</v>
      </c>
      <c r="H603" s="26" t="s">
        <v>896</v>
      </c>
      <c r="I603" s="26">
        <v>80</v>
      </c>
      <c r="J603" s="26" t="s">
        <v>931</v>
      </c>
      <c r="K603" s="63">
        <v>2.60766769536</v>
      </c>
      <c r="L603" s="26" t="s">
        <v>888</v>
      </c>
      <c r="M603" s="35">
        <v>0.1</v>
      </c>
      <c r="N603" s="35">
        <v>0.2</v>
      </c>
      <c r="O603" s="20"/>
      <c r="P603" s="20">
        <v>165414</v>
      </c>
      <c r="Q603" s="76" t="s">
        <v>10112</v>
      </c>
      <c r="R603" s="26" t="s">
        <v>896</v>
      </c>
      <c r="S603" s="26">
        <v>80</v>
      </c>
      <c r="T603" s="26" t="s">
        <v>931</v>
      </c>
      <c r="U603" s="63">
        <v>2.60766769536</v>
      </c>
      <c r="V603" s="26" t="s">
        <v>888</v>
      </c>
      <c r="W603" s="35">
        <v>10</v>
      </c>
      <c r="X603" s="35">
        <v>20</v>
      </c>
      <c r="Y603" s="20"/>
      <c r="Z603" s="20"/>
      <c r="AA603" s="20"/>
      <c r="AB603" s="26"/>
      <c r="AC603" s="26"/>
      <c r="AD603" s="26"/>
      <c r="AE603" s="63">
        <v>0</v>
      </c>
      <c r="AF603" s="26"/>
      <c r="AG603" s="35"/>
      <c r="AH603" s="35"/>
      <c r="AI603" s="20"/>
    </row>
    <row r="604" spans="1:35">
      <c r="A604" s="64" t="s">
        <v>885</v>
      </c>
      <c r="B604" s="64" t="s">
        <v>711</v>
      </c>
      <c r="C604" s="64" t="s">
        <v>758</v>
      </c>
      <c r="D604" s="70" t="s">
        <v>820</v>
      </c>
      <c r="E604" s="64" t="s">
        <v>821</v>
      </c>
      <c r="F604" s="20">
        <v>154580</v>
      </c>
      <c r="G604" s="20" t="s">
        <v>1000</v>
      </c>
      <c r="H604" s="26" t="s">
        <v>896</v>
      </c>
      <c r="I604" s="26">
        <v>1</v>
      </c>
      <c r="J604" s="26">
        <v>10</v>
      </c>
      <c r="K604" s="63">
        <v>1.5626708759999999</v>
      </c>
      <c r="L604" s="26" t="s">
        <v>888</v>
      </c>
      <c r="M604" s="136">
        <v>100</v>
      </c>
      <c r="N604" s="136">
        <v>100</v>
      </c>
      <c r="O604" s="20" t="s">
        <v>1176</v>
      </c>
      <c r="P604" s="20"/>
      <c r="Q604" s="20"/>
      <c r="R604" s="26"/>
      <c r="S604" s="26"/>
      <c r="T604" s="26"/>
      <c r="U604" s="63">
        <v>0</v>
      </c>
      <c r="V604" s="26"/>
      <c r="W604" s="136"/>
      <c r="X604" s="136"/>
      <c r="Y604" s="20"/>
      <c r="Z604" s="20"/>
      <c r="AA604" s="20"/>
      <c r="AB604" s="26"/>
      <c r="AC604" s="26"/>
      <c r="AD604" s="26"/>
      <c r="AE604" s="63">
        <v>0</v>
      </c>
      <c r="AF604" s="26"/>
      <c r="AG604" s="136"/>
      <c r="AH604" s="136"/>
      <c r="AI604" s="20"/>
    </row>
    <row r="605" spans="1:35">
      <c r="A605" s="64" t="s">
        <v>9433</v>
      </c>
      <c r="B605" s="64" t="s">
        <v>711</v>
      </c>
      <c r="C605" s="64" t="s">
        <v>758</v>
      </c>
      <c r="D605" s="70" t="s">
        <v>820</v>
      </c>
      <c r="E605" s="64" t="s">
        <v>821</v>
      </c>
      <c r="F605" s="75" t="s">
        <v>10012</v>
      </c>
      <c r="G605" s="20" t="s">
        <v>9462</v>
      </c>
      <c r="H605" s="26" t="s">
        <v>8534</v>
      </c>
      <c r="I605" s="26">
        <v>80</v>
      </c>
      <c r="J605" s="93">
        <v>1</v>
      </c>
      <c r="K605" s="65">
        <v>4.0745880000000003</v>
      </c>
      <c r="L605" s="102" t="s">
        <v>27</v>
      </c>
      <c r="M605" s="35">
        <v>1</v>
      </c>
      <c r="N605" s="35">
        <v>1</v>
      </c>
      <c r="O605" s="20" t="s">
        <v>10013</v>
      </c>
      <c r="P605" s="75" t="s">
        <v>10014</v>
      </c>
      <c r="Q605" s="23" t="s">
        <v>10015</v>
      </c>
      <c r="R605" s="26" t="s">
        <v>10015</v>
      </c>
      <c r="S605" s="26" t="s">
        <v>3137</v>
      </c>
      <c r="T605" s="26">
        <v>1</v>
      </c>
      <c r="U605" s="65">
        <v>25.478940000000001</v>
      </c>
      <c r="V605" s="15" t="s">
        <v>27</v>
      </c>
      <c r="W605" s="35">
        <v>0.5</v>
      </c>
      <c r="X605" s="35">
        <v>1</v>
      </c>
      <c r="Y605" s="20" t="s">
        <v>10016</v>
      </c>
      <c r="Z605" s="75"/>
      <c r="AA605" s="20"/>
      <c r="AB605" s="26"/>
      <c r="AC605" s="26"/>
      <c r="AD605" s="6"/>
      <c r="AE605" s="65">
        <v>0</v>
      </c>
      <c r="AF605" s="65" t="s">
        <v>27</v>
      </c>
      <c r="AG605" s="35"/>
      <c r="AH605" s="35"/>
      <c r="AI605" s="20"/>
    </row>
    <row r="606" spans="1:35">
      <c r="A606" s="64" t="s">
        <v>11883</v>
      </c>
      <c r="B606" s="8" t="s">
        <v>654</v>
      </c>
      <c r="C606" s="8" t="s">
        <v>655</v>
      </c>
      <c r="D606" s="10" t="s">
        <v>655</v>
      </c>
      <c r="E606" s="8" t="s">
        <v>658</v>
      </c>
      <c r="F606" s="107" t="s">
        <v>931</v>
      </c>
      <c r="G606" s="107"/>
      <c r="H606" s="6"/>
      <c r="I606" s="6"/>
      <c r="J606" s="6"/>
      <c r="K606" s="118">
        <v>0</v>
      </c>
      <c r="L606" s="6"/>
      <c r="M606" s="6"/>
      <c r="N606" s="6"/>
      <c r="O606" s="107" t="s">
        <v>10905</v>
      </c>
      <c r="P606" s="107" t="s">
        <v>931</v>
      </c>
      <c r="Q606" s="107"/>
      <c r="R606" s="6"/>
      <c r="S606" s="6"/>
      <c r="T606" s="6"/>
      <c r="U606" s="117">
        <v>0</v>
      </c>
      <c r="V606" s="117"/>
      <c r="W606" s="15"/>
      <c r="X606" s="6"/>
      <c r="Y606" s="108" t="s">
        <v>10905</v>
      </c>
      <c r="Z606" s="107"/>
      <c r="AA606" s="107"/>
      <c r="AB606" s="6"/>
      <c r="AC606" s="6"/>
      <c r="AD606" s="6"/>
      <c r="AE606" s="122">
        <v>0</v>
      </c>
      <c r="AF606" s="122"/>
      <c r="AG606" s="6"/>
      <c r="AH606" s="6"/>
      <c r="AI606" s="15"/>
    </row>
    <row r="607" spans="1:35">
      <c r="A607" s="64" t="s">
        <v>5996</v>
      </c>
      <c r="B607" s="64" t="s">
        <v>654</v>
      </c>
      <c r="C607" s="64" t="s">
        <v>655</v>
      </c>
      <c r="D607" s="70" t="s">
        <v>655</v>
      </c>
      <c r="E607" s="64" t="s">
        <v>658</v>
      </c>
      <c r="F607" s="20"/>
      <c r="G607" s="20"/>
      <c r="H607" s="26"/>
      <c r="I607" s="26"/>
      <c r="J607" s="26"/>
      <c r="K607" s="72">
        <v>0</v>
      </c>
      <c r="L607" s="26"/>
      <c r="M607" s="35"/>
      <c r="N607" s="35"/>
      <c r="O607" s="20"/>
      <c r="P607" s="20" t="s">
        <v>6466</v>
      </c>
      <c r="Q607" s="20" t="s">
        <v>6467</v>
      </c>
      <c r="R607" s="26" t="s">
        <v>887</v>
      </c>
      <c r="S607" s="26">
        <v>1</v>
      </c>
      <c r="T607" s="26">
        <v>6</v>
      </c>
      <c r="U607" s="63">
        <v>24.543896091000001</v>
      </c>
      <c r="V607" s="26" t="s">
        <v>888</v>
      </c>
      <c r="W607" s="35">
        <v>1</v>
      </c>
      <c r="X607" s="35">
        <v>0</v>
      </c>
      <c r="Y607" s="20" t="s">
        <v>6468</v>
      </c>
      <c r="Z607" s="20"/>
      <c r="AA607" s="20"/>
      <c r="AB607" s="26"/>
      <c r="AC607" s="26"/>
      <c r="AD607" s="26"/>
      <c r="AE607" s="63">
        <v>0</v>
      </c>
      <c r="AF607" s="26"/>
      <c r="AG607" s="35"/>
      <c r="AH607" s="35"/>
      <c r="AI607" s="20"/>
    </row>
    <row r="608" spans="1:35">
      <c r="A608" s="64" t="s">
        <v>19</v>
      </c>
      <c r="B608" s="64" t="s">
        <v>654</v>
      </c>
      <c r="C608" s="64" t="s">
        <v>655</v>
      </c>
      <c r="D608" s="70" t="s">
        <v>655</v>
      </c>
      <c r="E608" s="64" t="s">
        <v>658</v>
      </c>
      <c r="F608" s="74"/>
      <c r="G608" s="20"/>
      <c r="H608" s="26"/>
      <c r="I608" s="33"/>
      <c r="J608" s="33"/>
      <c r="K608" s="72">
        <v>0</v>
      </c>
      <c r="L608" s="26"/>
      <c r="M608" s="35"/>
      <c r="N608" s="35"/>
      <c r="O608" s="82"/>
      <c r="P608" s="20" t="s">
        <v>659</v>
      </c>
      <c r="Q608" s="20" t="s">
        <v>660</v>
      </c>
      <c r="R608" s="26" t="s">
        <v>370</v>
      </c>
      <c r="S608" s="26">
        <v>1</v>
      </c>
      <c r="T608" s="26"/>
      <c r="U608" s="71">
        <v>55.579012644375005</v>
      </c>
      <c r="V608" s="26" t="s">
        <v>27</v>
      </c>
      <c r="W608" s="35"/>
      <c r="X608" s="35"/>
      <c r="Y608" s="20" t="s">
        <v>661</v>
      </c>
      <c r="Z608" s="20"/>
      <c r="AA608" s="20"/>
      <c r="AB608" s="26"/>
      <c r="AC608" s="26"/>
      <c r="AD608" s="26"/>
      <c r="AE608" s="63">
        <v>0</v>
      </c>
      <c r="AF608" s="26"/>
      <c r="AG608" s="35"/>
      <c r="AH608" s="35"/>
      <c r="AI608" s="20"/>
    </row>
    <row r="609" spans="1:35" ht="45">
      <c r="A609" s="64" t="s">
        <v>8776</v>
      </c>
      <c r="B609" s="64" t="s">
        <v>654</v>
      </c>
      <c r="C609" s="64" t="s">
        <v>655</v>
      </c>
      <c r="D609" s="70" t="s">
        <v>655</v>
      </c>
      <c r="E609" s="64" t="s">
        <v>658</v>
      </c>
      <c r="F609" s="20" t="s">
        <v>9230</v>
      </c>
      <c r="G609" s="20" t="s">
        <v>9231</v>
      </c>
      <c r="H609" s="26" t="s">
        <v>4394</v>
      </c>
      <c r="I609" s="26">
        <v>1</v>
      </c>
      <c r="J609" s="26">
        <v>6</v>
      </c>
      <c r="K609" s="65">
        <v>18.143762520000003</v>
      </c>
      <c r="L609" s="26" t="s">
        <v>27</v>
      </c>
      <c r="M609" s="35">
        <v>0.02</v>
      </c>
      <c r="N609" s="35">
        <v>0.5</v>
      </c>
      <c r="O609" s="20" t="s">
        <v>9232</v>
      </c>
      <c r="P609" s="20" t="s">
        <v>9233</v>
      </c>
      <c r="Q609" s="20" t="s">
        <v>5761</v>
      </c>
      <c r="R609" s="26" t="s">
        <v>980</v>
      </c>
      <c r="S609" s="26">
        <v>1</v>
      </c>
      <c r="T609" s="26">
        <v>6</v>
      </c>
      <c r="U609" s="80">
        <v>26.21931</v>
      </c>
      <c r="V609" s="26" t="s">
        <v>27</v>
      </c>
      <c r="W609" s="35">
        <v>0.02</v>
      </c>
      <c r="X609" s="35">
        <v>0.5</v>
      </c>
      <c r="Y609" s="20" t="s">
        <v>9234</v>
      </c>
      <c r="Z609" s="20" t="s">
        <v>9235</v>
      </c>
      <c r="AA609" s="20" t="s">
        <v>5761</v>
      </c>
      <c r="AB609" s="26" t="s">
        <v>980</v>
      </c>
      <c r="AC609" s="26">
        <v>1</v>
      </c>
      <c r="AD609" s="26">
        <v>6</v>
      </c>
      <c r="AE609" s="80">
        <v>28.316854800000002</v>
      </c>
      <c r="AF609" s="34" t="s">
        <v>888</v>
      </c>
      <c r="AG609" s="35">
        <v>0.02</v>
      </c>
      <c r="AH609" s="35">
        <v>0.02</v>
      </c>
      <c r="AI609" s="20" t="s">
        <v>9236</v>
      </c>
    </row>
    <row r="610" spans="1:35">
      <c r="A610" s="64" t="s">
        <v>7936</v>
      </c>
      <c r="B610" s="64" t="s">
        <v>654</v>
      </c>
      <c r="C610" s="64" t="s">
        <v>655</v>
      </c>
      <c r="D610" s="70" t="s">
        <v>655</v>
      </c>
      <c r="E610" s="64" t="s">
        <v>658</v>
      </c>
      <c r="F610" s="20">
        <v>220227</v>
      </c>
      <c r="G610" s="20" t="s">
        <v>8183</v>
      </c>
      <c r="H610" s="26" t="s">
        <v>4394</v>
      </c>
      <c r="I610" s="26">
        <v>1</v>
      </c>
      <c r="J610" s="26">
        <v>6</v>
      </c>
      <c r="K610" s="72">
        <v>35.909999999999997</v>
      </c>
      <c r="L610" s="26" t="s">
        <v>27</v>
      </c>
      <c r="M610" s="35">
        <v>0</v>
      </c>
      <c r="N610" s="35">
        <v>0</v>
      </c>
      <c r="O610" s="20"/>
      <c r="P610" s="20">
        <v>220227</v>
      </c>
      <c r="Q610" s="20" t="s">
        <v>8183</v>
      </c>
      <c r="R610" s="26" t="s">
        <v>4394</v>
      </c>
      <c r="S610" s="26">
        <v>1</v>
      </c>
      <c r="T610" s="26">
        <v>6</v>
      </c>
      <c r="U610" s="72">
        <v>35.909999999999997</v>
      </c>
      <c r="V610" s="26" t="s">
        <v>27</v>
      </c>
      <c r="W610" s="35">
        <v>0</v>
      </c>
      <c r="X610" s="35">
        <v>0</v>
      </c>
      <c r="Y610" s="20"/>
      <c r="Z610" s="20"/>
      <c r="AA610" s="20"/>
      <c r="AB610" s="26"/>
      <c r="AC610" s="26"/>
      <c r="AD610" s="26"/>
      <c r="AE610" s="63">
        <v>0</v>
      </c>
      <c r="AF610" s="26"/>
      <c r="AG610" s="35"/>
      <c r="AH610" s="35"/>
      <c r="AI610" s="20"/>
    </row>
    <row r="611" spans="1:35">
      <c r="A611" s="64" t="s">
        <v>12314</v>
      </c>
      <c r="B611" s="8" t="s">
        <v>654</v>
      </c>
      <c r="C611" s="8" t="s">
        <v>655</v>
      </c>
      <c r="D611" s="10" t="s">
        <v>655</v>
      </c>
      <c r="E611" s="8" t="s">
        <v>658</v>
      </c>
      <c r="F611" s="107" t="s">
        <v>13698</v>
      </c>
      <c r="G611" s="107" t="s">
        <v>11975</v>
      </c>
      <c r="H611" s="6" t="s">
        <v>887</v>
      </c>
      <c r="I611" s="6">
        <v>1</v>
      </c>
      <c r="J611" s="6" t="s">
        <v>3339</v>
      </c>
      <c r="K611" s="119">
        <v>27.786852000000003</v>
      </c>
      <c r="L611" s="119"/>
      <c r="M611" s="124">
        <v>0.25</v>
      </c>
      <c r="N611" s="124">
        <v>0.6</v>
      </c>
      <c r="O611" s="107" t="s">
        <v>13699</v>
      </c>
      <c r="P611" s="107" t="s">
        <v>13698</v>
      </c>
      <c r="Q611" s="107" t="s">
        <v>11975</v>
      </c>
      <c r="R611" s="6" t="s">
        <v>887</v>
      </c>
      <c r="S611" s="6">
        <v>1</v>
      </c>
      <c r="T611" s="6" t="s">
        <v>3339</v>
      </c>
      <c r="U611" s="119">
        <v>27.786852000000003</v>
      </c>
      <c r="V611" s="16"/>
      <c r="W611" s="16">
        <v>0.25</v>
      </c>
      <c r="X611" s="123">
        <v>0.6</v>
      </c>
      <c r="Y611" s="108" t="s">
        <v>13699</v>
      </c>
      <c r="Z611" s="107" t="s">
        <v>13698</v>
      </c>
      <c r="AA611" s="107" t="s">
        <v>1479</v>
      </c>
      <c r="AB611" s="6" t="s">
        <v>887</v>
      </c>
      <c r="AC611" s="6">
        <v>1</v>
      </c>
      <c r="AD611" s="6" t="s">
        <v>3339</v>
      </c>
      <c r="AE611" s="119">
        <v>27.786852000000003</v>
      </c>
      <c r="AF611" s="119"/>
      <c r="AG611" s="123">
        <v>0.25</v>
      </c>
      <c r="AH611" s="123">
        <v>0.6</v>
      </c>
      <c r="AI611" s="7" t="s">
        <v>13699</v>
      </c>
    </row>
    <row r="612" spans="1:35">
      <c r="A612" s="64" t="s">
        <v>8243</v>
      </c>
      <c r="B612" s="64" t="s">
        <v>654</v>
      </c>
      <c r="C612" s="64" t="s">
        <v>655</v>
      </c>
      <c r="D612" s="70" t="s">
        <v>655</v>
      </c>
      <c r="E612" s="64" t="s">
        <v>658</v>
      </c>
      <c r="F612" s="20" t="s">
        <v>8652</v>
      </c>
      <c r="G612" s="20" t="s">
        <v>6168</v>
      </c>
      <c r="H612" s="26">
        <v>1</v>
      </c>
      <c r="I612" s="26">
        <v>1</v>
      </c>
      <c r="J612" s="26">
        <v>4</v>
      </c>
      <c r="K612" s="65">
        <v>27.194668332000003</v>
      </c>
      <c r="L612" s="26" t="s">
        <v>888</v>
      </c>
      <c r="M612" s="35">
        <v>0</v>
      </c>
      <c r="N612" s="35">
        <v>1</v>
      </c>
      <c r="O612" s="20" t="s">
        <v>8653</v>
      </c>
      <c r="P612" s="20" t="s">
        <v>8652</v>
      </c>
      <c r="Q612" s="20" t="s">
        <v>6168</v>
      </c>
      <c r="R612" s="26">
        <v>1</v>
      </c>
      <c r="S612" s="26">
        <v>1</v>
      </c>
      <c r="T612" s="26">
        <v>4</v>
      </c>
      <c r="U612" s="65">
        <v>27.194668332000003</v>
      </c>
      <c r="V612" s="26" t="s">
        <v>888</v>
      </c>
      <c r="W612" s="35">
        <v>0</v>
      </c>
      <c r="X612" s="35">
        <v>1</v>
      </c>
      <c r="Y612" s="20" t="s">
        <v>8653</v>
      </c>
      <c r="Z612" s="20"/>
      <c r="AA612" s="20"/>
      <c r="AB612" s="26"/>
      <c r="AC612" s="26"/>
      <c r="AD612" s="26"/>
      <c r="AE612" s="65">
        <v>0</v>
      </c>
      <c r="AF612" s="26"/>
      <c r="AG612" s="66"/>
      <c r="AH612" s="66"/>
      <c r="AI612" s="20"/>
    </row>
    <row r="613" spans="1:35" ht="30">
      <c r="A613" s="64" t="s">
        <v>4400</v>
      </c>
      <c r="B613" s="64" t="s">
        <v>654</v>
      </c>
      <c r="C613" s="64" t="s">
        <v>655</v>
      </c>
      <c r="D613" s="64" t="s">
        <v>655</v>
      </c>
      <c r="E613" s="64" t="s">
        <v>658</v>
      </c>
      <c r="F613" s="20" t="s">
        <v>5757</v>
      </c>
      <c r="G613" s="20" t="s">
        <v>5758</v>
      </c>
      <c r="H613" s="26" t="s">
        <v>5241</v>
      </c>
      <c r="I613" s="26">
        <v>1</v>
      </c>
      <c r="J613" s="26" t="s">
        <v>4502</v>
      </c>
      <c r="K613" s="63">
        <v>14.210866020000001</v>
      </c>
      <c r="L613" s="36" t="s">
        <v>888</v>
      </c>
      <c r="M613" s="35">
        <v>0</v>
      </c>
      <c r="N613" s="35">
        <v>0</v>
      </c>
      <c r="O613" s="20" t="s">
        <v>5759</v>
      </c>
      <c r="P613" s="20" t="s">
        <v>5760</v>
      </c>
      <c r="Q613" s="20" t="s">
        <v>5761</v>
      </c>
      <c r="R613" s="26" t="s">
        <v>5241</v>
      </c>
      <c r="S613" s="26" t="s">
        <v>5762</v>
      </c>
      <c r="T613" s="26">
        <v>1</v>
      </c>
      <c r="U613" s="63">
        <v>23.838596652</v>
      </c>
      <c r="V613" s="26" t="s">
        <v>888</v>
      </c>
      <c r="W613" s="35">
        <v>0</v>
      </c>
      <c r="X613" s="35">
        <v>0</v>
      </c>
      <c r="Y613" s="20" t="s">
        <v>5763</v>
      </c>
      <c r="Z613" s="20" t="s">
        <v>5757</v>
      </c>
      <c r="AA613" s="20" t="s">
        <v>5758</v>
      </c>
      <c r="AB613" s="26" t="s">
        <v>5241</v>
      </c>
      <c r="AC613" s="26">
        <v>1</v>
      </c>
      <c r="AD613" s="26" t="s">
        <v>4502</v>
      </c>
      <c r="AE613" s="63">
        <v>14.210866020000001</v>
      </c>
      <c r="AF613" s="26" t="s">
        <v>888</v>
      </c>
      <c r="AG613" s="35">
        <v>0</v>
      </c>
      <c r="AH613" s="35">
        <v>0</v>
      </c>
      <c r="AI613" s="89" t="s">
        <v>5764</v>
      </c>
    </row>
    <row r="614" spans="1:35">
      <c r="A614" s="8" t="s">
        <v>13906</v>
      </c>
      <c r="B614" s="8" t="s">
        <v>654</v>
      </c>
      <c r="C614" s="8" t="s">
        <v>655</v>
      </c>
      <c r="D614" s="10" t="s">
        <v>655</v>
      </c>
      <c r="E614" s="8" t="s">
        <v>658</v>
      </c>
      <c r="F614" s="108" t="s">
        <v>15314</v>
      </c>
      <c r="G614" s="107" t="s">
        <v>5761</v>
      </c>
      <c r="H614" s="6" t="s">
        <v>887</v>
      </c>
      <c r="I614" s="6">
        <v>1</v>
      </c>
      <c r="J614" s="6"/>
      <c r="K614" s="119">
        <v>27.939296736000003</v>
      </c>
      <c r="L614" s="6" t="s">
        <v>27</v>
      </c>
      <c r="M614" s="123">
        <v>0.5</v>
      </c>
      <c r="N614" s="123">
        <v>1</v>
      </c>
      <c r="O614" s="107" t="s">
        <v>15315</v>
      </c>
      <c r="P614" s="108" t="s">
        <v>15314</v>
      </c>
      <c r="Q614" s="107" t="s">
        <v>5761</v>
      </c>
      <c r="R614" s="6" t="s">
        <v>26</v>
      </c>
      <c r="S614" s="6">
        <v>1</v>
      </c>
      <c r="T614" s="107"/>
      <c r="U614" s="119">
        <v>27.939296736000003</v>
      </c>
      <c r="V614" s="6" t="s">
        <v>27</v>
      </c>
      <c r="W614" s="16">
        <v>0.5</v>
      </c>
      <c r="X614" s="123">
        <v>1</v>
      </c>
      <c r="Y614" s="23" t="s">
        <v>15315</v>
      </c>
      <c r="Z614" s="108"/>
      <c r="AA614" s="107"/>
      <c r="AB614" s="6"/>
      <c r="AC614" s="6"/>
      <c r="AD614" s="107"/>
      <c r="AE614" s="134">
        <v>0</v>
      </c>
      <c r="AF614" s="6"/>
      <c r="AG614" s="123"/>
      <c r="AH614" s="123"/>
      <c r="AI614" s="7"/>
    </row>
    <row r="615" spans="1:35" ht="30">
      <c r="A615" s="64" t="s">
        <v>3020</v>
      </c>
      <c r="B615" s="64" t="s">
        <v>654</v>
      </c>
      <c r="C615" s="64" t="s">
        <v>655</v>
      </c>
      <c r="D615" s="70" t="s">
        <v>655</v>
      </c>
      <c r="E615" s="64" t="s">
        <v>658</v>
      </c>
      <c r="F615" s="20" t="s">
        <v>3099</v>
      </c>
      <c r="G615" s="20" t="s">
        <v>10113</v>
      </c>
      <c r="H615" s="26" t="s">
        <v>1181</v>
      </c>
      <c r="I615" s="26">
        <v>1</v>
      </c>
      <c r="J615" s="26">
        <v>6</v>
      </c>
      <c r="K615" s="63">
        <v>125.16804937728001</v>
      </c>
      <c r="L615" s="26" t="s">
        <v>888</v>
      </c>
      <c r="M615" s="35">
        <v>0</v>
      </c>
      <c r="N615" s="35">
        <v>0</v>
      </c>
      <c r="O615" s="20"/>
      <c r="P615" s="20" t="s">
        <v>3099</v>
      </c>
      <c r="Q615" s="20" t="s">
        <v>10113</v>
      </c>
      <c r="R615" s="26" t="s">
        <v>1181</v>
      </c>
      <c r="S615" s="26">
        <v>1</v>
      </c>
      <c r="T615" s="26">
        <v>6</v>
      </c>
      <c r="U615" s="63">
        <v>125.16804937728001</v>
      </c>
      <c r="V615" s="26" t="s">
        <v>888</v>
      </c>
      <c r="W615" s="35">
        <v>0</v>
      </c>
      <c r="X615" s="35">
        <v>0</v>
      </c>
      <c r="Y615" s="20"/>
      <c r="Z615" s="20"/>
      <c r="AA615" s="20"/>
      <c r="AB615" s="26"/>
      <c r="AC615" s="26"/>
      <c r="AD615" s="26"/>
      <c r="AE615" s="63">
        <v>0</v>
      </c>
      <c r="AF615" s="26"/>
      <c r="AG615" s="35"/>
      <c r="AH615" s="35"/>
      <c r="AI615" s="20"/>
    </row>
    <row r="616" spans="1:35">
      <c r="A616" s="64" t="s">
        <v>885</v>
      </c>
      <c r="B616" s="64" t="s">
        <v>654</v>
      </c>
      <c r="C616" s="64" t="s">
        <v>655</v>
      </c>
      <c r="D616" s="70" t="s">
        <v>655</v>
      </c>
      <c r="E616" s="64" t="s">
        <v>658</v>
      </c>
      <c r="F616" s="20">
        <v>205023</v>
      </c>
      <c r="G616" s="20" t="s">
        <v>979</v>
      </c>
      <c r="H616" s="26" t="s">
        <v>887</v>
      </c>
      <c r="I616" s="26">
        <v>1</v>
      </c>
      <c r="J616" s="26">
        <v>6</v>
      </c>
      <c r="K616" s="63">
        <v>12.774047831999999</v>
      </c>
      <c r="L616" s="26" t="s">
        <v>888</v>
      </c>
      <c r="M616" s="136">
        <v>10</v>
      </c>
      <c r="N616" s="136">
        <v>100</v>
      </c>
      <c r="O616" s="20" t="s">
        <v>1110</v>
      </c>
      <c r="P616" s="20"/>
      <c r="Q616" s="20"/>
      <c r="R616" s="26"/>
      <c r="S616" s="26"/>
      <c r="T616" s="26"/>
      <c r="U616" s="63">
        <v>0</v>
      </c>
      <c r="V616" s="26"/>
      <c r="W616" s="136"/>
      <c r="X616" s="136"/>
      <c r="Y616" s="20"/>
      <c r="Z616" s="20"/>
      <c r="AA616" s="20"/>
      <c r="AB616" s="26"/>
      <c r="AC616" s="26"/>
      <c r="AD616" s="26"/>
      <c r="AE616" s="63">
        <v>0</v>
      </c>
      <c r="AF616" s="26"/>
      <c r="AG616" s="136"/>
      <c r="AH616" s="136"/>
      <c r="AI616" s="20"/>
    </row>
    <row r="617" spans="1:35">
      <c r="A617" s="64" t="s">
        <v>9433</v>
      </c>
      <c r="B617" s="64" t="s">
        <v>654</v>
      </c>
      <c r="C617" s="64" t="s">
        <v>655</v>
      </c>
      <c r="D617" s="70" t="s">
        <v>655</v>
      </c>
      <c r="E617" s="64" t="s">
        <v>658</v>
      </c>
      <c r="F617" s="75" t="s">
        <v>9895</v>
      </c>
      <c r="G617" s="20" t="s">
        <v>9896</v>
      </c>
      <c r="H617" s="26" t="s">
        <v>1181</v>
      </c>
      <c r="I617" s="26">
        <v>1</v>
      </c>
      <c r="J617" s="93">
        <v>6</v>
      </c>
      <c r="K617" s="65">
        <v>130.66254000000001</v>
      </c>
      <c r="L617" s="102" t="s">
        <v>27</v>
      </c>
      <c r="M617" s="35" t="s">
        <v>584</v>
      </c>
      <c r="N617" s="35">
        <v>0</v>
      </c>
      <c r="O617" s="20" t="s">
        <v>9897</v>
      </c>
      <c r="P617" s="75" t="s">
        <v>9895</v>
      </c>
      <c r="Q617" s="23" t="s">
        <v>9896</v>
      </c>
      <c r="R617" s="26" t="s">
        <v>9896</v>
      </c>
      <c r="S617" s="26" t="s">
        <v>1181</v>
      </c>
      <c r="T617" s="26">
        <v>1</v>
      </c>
      <c r="U617" s="65">
        <v>130.66254000000001</v>
      </c>
      <c r="V617" s="15" t="s">
        <v>27</v>
      </c>
      <c r="W617" s="35" t="s">
        <v>584</v>
      </c>
      <c r="X617" s="35">
        <v>0</v>
      </c>
      <c r="Y617" s="20" t="s">
        <v>9897</v>
      </c>
      <c r="Z617" s="75"/>
      <c r="AA617" s="20"/>
      <c r="AB617" s="26"/>
      <c r="AC617" s="26"/>
      <c r="AD617" s="6"/>
      <c r="AE617" s="65">
        <v>0</v>
      </c>
      <c r="AF617" s="65" t="s">
        <v>27</v>
      </c>
      <c r="AG617" s="35"/>
      <c r="AH617" s="35"/>
      <c r="AI617" s="20"/>
    </row>
    <row r="618" spans="1:35">
      <c r="A618" s="64" t="s">
        <v>11883</v>
      </c>
      <c r="B618" s="8" t="s">
        <v>20</v>
      </c>
      <c r="C618" s="8" t="s">
        <v>21</v>
      </c>
      <c r="D618" s="10" t="s">
        <v>246</v>
      </c>
      <c r="E618" s="8" t="s">
        <v>247</v>
      </c>
      <c r="F618" s="107" t="s">
        <v>12054</v>
      </c>
      <c r="G618" s="107" t="s">
        <v>10472</v>
      </c>
      <c r="H618" s="6" t="s">
        <v>6217</v>
      </c>
      <c r="I618" s="6">
        <v>1</v>
      </c>
      <c r="J618" s="6"/>
      <c r="K618" s="118">
        <v>5.0957880000000007</v>
      </c>
      <c r="L618" s="6" t="s">
        <v>27</v>
      </c>
      <c r="M618" s="6" t="s">
        <v>10322</v>
      </c>
      <c r="N618" s="6" t="s">
        <v>931</v>
      </c>
      <c r="O618" s="107" t="s">
        <v>12055</v>
      </c>
      <c r="P618" s="107" t="s">
        <v>12054</v>
      </c>
      <c r="Q618" s="107" t="s">
        <v>10472</v>
      </c>
      <c r="R618" s="6" t="s">
        <v>6217</v>
      </c>
      <c r="S618" s="6">
        <v>1</v>
      </c>
      <c r="T618" s="6"/>
      <c r="U618" s="117">
        <v>5.0957880000000007</v>
      </c>
      <c r="V618" s="117"/>
      <c r="W618" s="15" t="s">
        <v>10322</v>
      </c>
      <c r="X618" s="6" t="s">
        <v>931</v>
      </c>
      <c r="Y618" s="108" t="s">
        <v>12055</v>
      </c>
      <c r="Z618" s="107"/>
      <c r="AA618" s="107"/>
      <c r="AB618" s="6"/>
      <c r="AC618" s="6"/>
      <c r="AD618" s="6"/>
      <c r="AE618" s="122">
        <v>0</v>
      </c>
      <c r="AF618" s="122"/>
      <c r="AG618" s="6"/>
      <c r="AH618" s="6"/>
      <c r="AI618" s="15"/>
    </row>
    <row r="619" spans="1:35">
      <c r="A619" s="64" t="s">
        <v>5996</v>
      </c>
      <c r="B619" s="64" t="s">
        <v>20</v>
      </c>
      <c r="C619" s="64" t="s">
        <v>21</v>
      </c>
      <c r="D619" s="70" t="s">
        <v>246</v>
      </c>
      <c r="E619" s="64" t="s">
        <v>247</v>
      </c>
      <c r="F619" s="20" t="s">
        <v>6093</v>
      </c>
      <c r="G619" s="20" t="s">
        <v>5999</v>
      </c>
      <c r="H619" s="26" t="s">
        <v>6026</v>
      </c>
      <c r="I619" s="26">
        <v>1</v>
      </c>
      <c r="J619" s="26">
        <v>2</v>
      </c>
      <c r="K619" s="72">
        <v>2.29303597536</v>
      </c>
      <c r="L619" s="26" t="s">
        <v>888</v>
      </c>
      <c r="M619" s="35">
        <v>1</v>
      </c>
      <c r="N619" s="35">
        <v>0</v>
      </c>
      <c r="O619" s="20" t="s">
        <v>6144</v>
      </c>
      <c r="P619" s="20" t="s">
        <v>6145</v>
      </c>
      <c r="Q619" s="20" t="s">
        <v>906</v>
      </c>
      <c r="R619" s="26" t="s">
        <v>6026</v>
      </c>
      <c r="S619" s="26">
        <v>1</v>
      </c>
      <c r="T619" s="26">
        <v>6</v>
      </c>
      <c r="U619" s="63">
        <v>6.7283993322000004</v>
      </c>
      <c r="V619" s="26" t="s">
        <v>888</v>
      </c>
      <c r="W619" s="35">
        <v>1</v>
      </c>
      <c r="X619" s="35">
        <v>0</v>
      </c>
      <c r="Y619" s="20" t="s">
        <v>6146</v>
      </c>
      <c r="Z619" s="20" t="s">
        <v>6147</v>
      </c>
      <c r="AA619" s="20" t="s">
        <v>906</v>
      </c>
      <c r="AB619" s="26" t="s">
        <v>6026</v>
      </c>
      <c r="AC619" s="26">
        <v>1</v>
      </c>
      <c r="AD619" s="26">
        <v>3</v>
      </c>
      <c r="AE619" s="63">
        <v>6.5032278979199996</v>
      </c>
      <c r="AF619" s="26" t="s">
        <v>888</v>
      </c>
      <c r="AG619" s="35">
        <v>1</v>
      </c>
      <c r="AH619" s="35">
        <v>0</v>
      </c>
      <c r="AI619" s="20" t="s">
        <v>6024</v>
      </c>
    </row>
    <row r="620" spans="1:35">
      <c r="A620" s="64" t="s">
        <v>19</v>
      </c>
      <c r="B620" s="64" t="s">
        <v>20</v>
      </c>
      <c r="C620" s="64" t="s">
        <v>21</v>
      </c>
      <c r="D620" s="70" t="s">
        <v>246</v>
      </c>
      <c r="E620" s="64" t="s">
        <v>247</v>
      </c>
      <c r="F620" s="74" t="s">
        <v>248</v>
      </c>
      <c r="G620" s="20" t="s">
        <v>249</v>
      </c>
      <c r="H620" s="26" t="s">
        <v>26</v>
      </c>
      <c r="I620" s="26">
        <v>1</v>
      </c>
      <c r="J620" s="26"/>
      <c r="K620" s="72">
        <v>6.5629958235000014</v>
      </c>
      <c r="L620" s="26" t="s">
        <v>27</v>
      </c>
      <c r="M620" s="35">
        <v>0.5</v>
      </c>
      <c r="N620" s="35">
        <v>1</v>
      </c>
      <c r="O620" s="82" t="s">
        <v>250</v>
      </c>
      <c r="P620" s="74" t="s">
        <v>251</v>
      </c>
      <c r="Q620" s="20" t="s">
        <v>252</v>
      </c>
      <c r="R620" s="26" t="s">
        <v>26</v>
      </c>
      <c r="S620" s="26">
        <v>1</v>
      </c>
      <c r="T620" s="26"/>
      <c r="U620" s="71">
        <v>6.1878367732894759</v>
      </c>
      <c r="V620" s="26" t="s">
        <v>27</v>
      </c>
      <c r="W620" s="35">
        <v>0.6</v>
      </c>
      <c r="X620" s="35">
        <v>1</v>
      </c>
      <c r="Y620" s="20" t="s">
        <v>253</v>
      </c>
      <c r="Z620" s="20"/>
      <c r="AA620" s="20"/>
      <c r="AB620" s="26"/>
      <c r="AC620" s="26"/>
      <c r="AD620" s="26"/>
      <c r="AE620" s="63">
        <v>0</v>
      </c>
      <c r="AF620" s="26"/>
      <c r="AG620" s="35"/>
      <c r="AH620" s="35"/>
      <c r="AI620" s="20"/>
    </row>
    <row r="621" spans="1:35">
      <c r="A621" s="64" t="s">
        <v>8776</v>
      </c>
      <c r="B621" s="64" t="s">
        <v>20</v>
      </c>
      <c r="C621" s="64" t="s">
        <v>21</v>
      </c>
      <c r="D621" s="70" t="s">
        <v>246</v>
      </c>
      <c r="E621" s="64" t="s">
        <v>247</v>
      </c>
      <c r="F621" s="20" t="s">
        <v>8943</v>
      </c>
      <c r="G621" s="20" t="s">
        <v>8778</v>
      </c>
      <c r="H621" s="26" t="s">
        <v>26</v>
      </c>
      <c r="I621" s="26">
        <v>1</v>
      </c>
      <c r="J621" s="26">
        <v>8</v>
      </c>
      <c r="K621" s="65">
        <v>10.225530900000001</v>
      </c>
      <c r="L621" s="26" t="s">
        <v>888</v>
      </c>
      <c r="M621" s="35">
        <v>0.02</v>
      </c>
      <c r="N621" s="35">
        <v>0</v>
      </c>
      <c r="O621" s="20" t="s">
        <v>8944</v>
      </c>
      <c r="P621" s="74" t="s">
        <v>8945</v>
      </c>
      <c r="Q621" s="74" t="s">
        <v>93</v>
      </c>
      <c r="R621" s="34" t="s">
        <v>6217</v>
      </c>
      <c r="S621" s="26">
        <v>1</v>
      </c>
      <c r="T621" s="26">
        <v>6</v>
      </c>
      <c r="U621" s="80">
        <v>13.476725340000002</v>
      </c>
      <c r="V621" s="34" t="s">
        <v>888</v>
      </c>
      <c r="W621" s="35">
        <v>0</v>
      </c>
      <c r="X621" s="35">
        <v>0</v>
      </c>
      <c r="Y621" s="74" t="s">
        <v>4895</v>
      </c>
      <c r="Z621" s="74" t="s">
        <v>8946</v>
      </c>
      <c r="AA621" s="74" t="s">
        <v>93</v>
      </c>
      <c r="AB621" s="34" t="s">
        <v>8372</v>
      </c>
      <c r="AC621" s="26">
        <v>1</v>
      </c>
      <c r="AD621" s="26">
        <v>12</v>
      </c>
      <c r="AE621" s="80">
        <v>14.577936360000001</v>
      </c>
      <c r="AF621" s="34" t="s">
        <v>888</v>
      </c>
      <c r="AG621" s="35">
        <v>0</v>
      </c>
      <c r="AH621" s="35">
        <v>0</v>
      </c>
      <c r="AI621" s="74" t="s">
        <v>4897</v>
      </c>
    </row>
    <row r="622" spans="1:35" ht="60">
      <c r="A622" s="64" t="s">
        <v>7936</v>
      </c>
      <c r="B622" s="64" t="s">
        <v>20</v>
      </c>
      <c r="C622" s="64" t="s">
        <v>21</v>
      </c>
      <c r="D622" s="70" t="s">
        <v>246</v>
      </c>
      <c r="E622" s="64" t="s">
        <v>247</v>
      </c>
      <c r="F622" s="20">
        <v>160417</v>
      </c>
      <c r="G622" s="20" t="s">
        <v>7986</v>
      </c>
      <c r="H622" s="26" t="s">
        <v>7938</v>
      </c>
      <c r="I622" s="26">
        <v>1</v>
      </c>
      <c r="J622" s="26">
        <v>12</v>
      </c>
      <c r="K622" s="72">
        <v>42.54</v>
      </c>
      <c r="L622" s="26" t="s">
        <v>27</v>
      </c>
      <c r="M622" s="35">
        <v>0</v>
      </c>
      <c r="N622" s="35">
        <v>0</v>
      </c>
      <c r="O622" s="20"/>
      <c r="P622" s="20">
        <v>160103</v>
      </c>
      <c r="Q622" s="20" t="s">
        <v>8010</v>
      </c>
      <c r="R622" s="26" t="s">
        <v>6000</v>
      </c>
      <c r="S622" s="26">
        <v>750</v>
      </c>
      <c r="T622" s="26">
        <v>12</v>
      </c>
      <c r="U622" s="63">
        <v>6.94</v>
      </c>
      <c r="V622" s="26" t="s">
        <v>27</v>
      </c>
      <c r="W622" s="35">
        <v>0</v>
      </c>
      <c r="X622" s="35">
        <v>0</v>
      </c>
      <c r="Y622" s="20"/>
      <c r="Z622" s="20">
        <v>160258</v>
      </c>
      <c r="AA622" s="20" t="s">
        <v>7955</v>
      </c>
      <c r="AB622" s="26" t="s">
        <v>7938</v>
      </c>
      <c r="AC622" s="26">
        <v>1</v>
      </c>
      <c r="AD622" s="26">
        <v>12</v>
      </c>
      <c r="AE622" s="63">
        <v>10.220000000000001</v>
      </c>
      <c r="AF622" s="26" t="s">
        <v>27</v>
      </c>
      <c r="AG622" s="35">
        <v>0</v>
      </c>
      <c r="AH622" s="35">
        <v>0</v>
      </c>
      <c r="AI622" s="20" t="s">
        <v>7939</v>
      </c>
    </row>
    <row r="623" spans="1:35">
      <c r="A623" s="64" t="s">
        <v>12314</v>
      </c>
      <c r="B623" s="8" t="s">
        <v>20</v>
      </c>
      <c r="C623" s="8" t="s">
        <v>21</v>
      </c>
      <c r="D623" s="10" t="s">
        <v>246</v>
      </c>
      <c r="E623" s="8" t="s">
        <v>247</v>
      </c>
      <c r="F623" s="107" t="s">
        <v>13524</v>
      </c>
      <c r="G623" s="107" t="s">
        <v>413</v>
      </c>
      <c r="H623" s="6" t="s">
        <v>887</v>
      </c>
      <c r="I623" s="6">
        <v>1</v>
      </c>
      <c r="J623" s="6" t="s">
        <v>3396</v>
      </c>
      <c r="K623" s="119">
        <v>5.9740200000000003</v>
      </c>
      <c r="L623" s="119"/>
      <c r="M623" s="124">
        <v>0.25</v>
      </c>
      <c r="N623" s="124">
        <v>0.6</v>
      </c>
      <c r="O623" s="107" t="s">
        <v>13525</v>
      </c>
      <c r="P623" s="107" t="s">
        <v>13524</v>
      </c>
      <c r="Q623" s="107" t="s">
        <v>413</v>
      </c>
      <c r="R623" s="6" t="s">
        <v>887</v>
      </c>
      <c r="S623" s="6">
        <v>1</v>
      </c>
      <c r="T623" s="6" t="s">
        <v>3396</v>
      </c>
      <c r="U623" s="119">
        <v>5.9740200000000003</v>
      </c>
      <c r="V623" s="16"/>
      <c r="W623" s="16">
        <v>0.25</v>
      </c>
      <c r="X623" s="123">
        <v>0.6</v>
      </c>
      <c r="Y623" s="108" t="s">
        <v>13525</v>
      </c>
      <c r="Z623" s="107" t="s">
        <v>13524</v>
      </c>
      <c r="AA623" s="107" t="s">
        <v>1212</v>
      </c>
      <c r="AB623" s="6" t="s">
        <v>887</v>
      </c>
      <c r="AC623" s="6">
        <v>1</v>
      </c>
      <c r="AD623" s="6" t="s">
        <v>3396</v>
      </c>
      <c r="AE623" s="119">
        <v>5.9740200000000003</v>
      </c>
      <c r="AF623" s="119"/>
      <c r="AG623" s="123">
        <v>0.25</v>
      </c>
      <c r="AH623" s="123">
        <v>0.6</v>
      </c>
      <c r="AI623" s="7" t="s">
        <v>13525</v>
      </c>
    </row>
    <row r="624" spans="1:35">
      <c r="A624" s="64" t="s">
        <v>8243</v>
      </c>
      <c r="B624" s="64" t="s">
        <v>20</v>
      </c>
      <c r="C624" s="64" t="s">
        <v>21</v>
      </c>
      <c r="D624" s="70" t="s">
        <v>246</v>
      </c>
      <c r="E624" s="64" t="s">
        <v>247</v>
      </c>
      <c r="F624" s="20" t="s">
        <v>8424</v>
      </c>
      <c r="G624" s="20" t="s">
        <v>8292</v>
      </c>
      <c r="H624" s="26">
        <v>1</v>
      </c>
      <c r="I624" s="26">
        <v>1</v>
      </c>
      <c r="J624" s="26">
        <v>3</v>
      </c>
      <c r="K624" s="65">
        <v>3.0636000000000001</v>
      </c>
      <c r="L624" s="26" t="s">
        <v>888</v>
      </c>
      <c r="M624" s="35">
        <v>0</v>
      </c>
      <c r="N624" s="35" t="s">
        <v>5403</v>
      </c>
      <c r="O624" s="20" t="s">
        <v>8349</v>
      </c>
      <c r="P624" s="20" t="s">
        <v>8425</v>
      </c>
      <c r="Q624" s="20" t="s">
        <v>8246</v>
      </c>
      <c r="R624" s="26" t="s">
        <v>8372</v>
      </c>
      <c r="S624" s="26">
        <v>1</v>
      </c>
      <c r="T624" s="26">
        <v>12</v>
      </c>
      <c r="U624" s="65">
        <v>6.0965640000000008</v>
      </c>
      <c r="V624" s="26" t="s">
        <v>888</v>
      </c>
      <c r="W624" s="35">
        <v>0</v>
      </c>
      <c r="X624" s="35" t="s">
        <v>5403</v>
      </c>
      <c r="Y624" s="20" t="s">
        <v>8426</v>
      </c>
      <c r="Z624" s="20" t="s">
        <v>8246</v>
      </c>
      <c r="AA624" s="20" t="s">
        <v>8246</v>
      </c>
      <c r="AB624" s="26" t="s">
        <v>8372</v>
      </c>
      <c r="AC624" s="26">
        <v>1</v>
      </c>
      <c r="AD624" s="26">
        <v>12</v>
      </c>
      <c r="AE624" s="65">
        <v>6.2611712280000003</v>
      </c>
      <c r="AF624" s="26" t="s">
        <v>888</v>
      </c>
      <c r="AG624" s="66">
        <v>0</v>
      </c>
      <c r="AH624" s="66">
        <v>1</v>
      </c>
      <c r="AI624" s="20" t="s">
        <v>8427</v>
      </c>
    </row>
    <row r="625" spans="1:35">
      <c r="A625" s="64" t="s">
        <v>4400</v>
      </c>
      <c r="B625" s="64" t="s">
        <v>20</v>
      </c>
      <c r="C625" s="64" t="s">
        <v>21</v>
      </c>
      <c r="D625" s="70" t="s">
        <v>246</v>
      </c>
      <c r="E625" s="64" t="s">
        <v>247</v>
      </c>
      <c r="F625" s="20" t="s">
        <v>4887</v>
      </c>
      <c r="G625" s="20" t="s">
        <v>906</v>
      </c>
      <c r="H625" s="26" t="s">
        <v>1181</v>
      </c>
      <c r="I625" s="26"/>
      <c r="J625" s="26">
        <v>12</v>
      </c>
      <c r="K625" s="63">
        <v>49.281815076000008</v>
      </c>
      <c r="L625" s="36" t="s">
        <v>888</v>
      </c>
      <c r="M625" s="35">
        <v>0</v>
      </c>
      <c r="N625" s="35">
        <v>0</v>
      </c>
      <c r="O625" s="20" t="s">
        <v>4888</v>
      </c>
      <c r="P625" s="20" t="s">
        <v>4889</v>
      </c>
      <c r="Q625" s="20" t="s">
        <v>891</v>
      </c>
      <c r="R625" s="26" t="s">
        <v>1181</v>
      </c>
      <c r="S625" s="26"/>
      <c r="T625" s="26">
        <v>12</v>
      </c>
      <c r="U625" s="63">
        <v>75.259907424000005</v>
      </c>
      <c r="V625" s="26" t="s">
        <v>888</v>
      </c>
      <c r="W625" s="35">
        <v>0</v>
      </c>
      <c r="X625" s="35">
        <v>0</v>
      </c>
      <c r="Y625" s="20" t="s">
        <v>4890</v>
      </c>
      <c r="Z625" s="20" t="s">
        <v>4891</v>
      </c>
      <c r="AA625" s="20" t="s">
        <v>4479</v>
      </c>
      <c r="AB625" s="26" t="s">
        <v>1181</v>
      </c>
      <c r="AC625" s="26"/>
      <c r="AD625" s="26">
        <v>3</v>
      </c>
      <c r="AE625" s="63">
        <v>62.171227872000003</v>
      </c>
      <c r="AF625" s="26" t="s">
        <v>888</v>
      </c>
      <c r="AG625" s="35">
        <v>0</v>
      </c>
      <c r="AH625" s="35">
        <v>0</v>
      </c>
      <c r="AI625" s="89" t="s">
        <v>4480</v>
      </c>
    </row>
    <row r="626" spans="1:35" ht="30">
      <c r="A626" s="64" t="s">
        <v>4400</v>
      </c>
      <c r="B626" s="64" t="s">
        <v>20</v>
      </c>
      <c r="C626" s="64" t="s">
        <v>21</v>
      </c>
      <c r="D626" s="70" t="s">
        <v>246</v>
      </c>
      <c r="E626" s="64" t="s">
        <v>247</v>
      </c>
      <c r="F626" s="20" t="s">
        <v>4484</v>
      </c>
      <c r="G626" s="20" t="s">
        <v>4507</v>
      </c>
      <c r="H626" s="26" t="s">
        <v>1181</v>
      </c>
      <c r="I626" s="26"/>
      <c r="J626" s="26">
        <v>4</v>
      </c>
      <c r="K626" s="63">
        <v>18.500345136</v>
      </c>
      <c r="L626" s="36" t="s">
        <v>888</v>
      </c>
      <c r="M626" s="35">
        <v>0</v>
      </c>
      <c r="N626" s="35">
        <v>0.5</v>
      </c>
      <c r="O626" s="20" t="s">
        <v>4508</v>
      </c>
      <c r="P626" s="74" t="s">
        <v>4892</v>
      </c>
      <c r="Q626" s="74" t="s">
        <v>4467</v>
      </c>
      <c r="R626" s="26" t="s">
        <v>1181</v>
      </c>
      <c r="S626" s="34" t="s">
        <v>4408</v>
      </c>
      <c r="T626" s="26">
        <v>6</v>
      </c>
      <c r="U626" s="63">
        <v>74.253085920000004</v>
      </c>
      <c r="V626" s="26" t="s">
        <v>888</v>
      </c>
      <c r="W626" s="35">
        <v>0</v>
      </c>
      <c r="X626" s="35">
        <v>0</v>
      </c>
      <c r="Y626" s="74" t="s">
        <v>4893</v>
      </c>
      <c r="Z626" s="20" t="s">
        <v>4892</v>
      </c>
      <c r="AA626" s="20" t="s">
        <v>4467</v>
      </c>
      <c r="AB626" s="26" t="s">
        <v>1181</v>
      </c>
      <c r="AC626" s="26" t="s">
        <v>4408</v>
      </c>
      <c r="AD626" s="26">
        <v>6</v>
      </c>
      <c r="AE626" s="63">
        <v>74.253085920000004</v>
      </c>
      <c r="AF626" s="26" t="s">
        <v>888</v>
      </c>
      <c r="AG626" s="35">
        <v>0</v>
      </c>
      <c r="AH626" s="35">
        <v>0</v>
      </c>
      <c r="AI626" s="89" t="s">
        <v>4798</v>
      </c>
    </row>
    <row r="627" spans="1:35">
      <c r="A627" s="64" t="s">
        <v>4400</v>
      </c>
      <c r="B627" s="64" t="s">
        <v>20</v>
      </c>
      <c r="C627" s="64" t="s">
        <v>21</v>
      </c>
      <c r="D627" s="70" t="s">
        <v>246</v>
      </c>
      <c r="E627" s="64" t="s">
        <v>247</v>
      </c>
      <c r="F627" s="20"/>
      <c r="G627" s="20"/>
      <c r="H627" s="26"/>
      <c r="I627" s="26"/>
      <c r="J627" s="26"/>
      <c r="K627" s="63">
        <v>0</v>
      </c>
      <c r="L627" s="36"/>
      <c r="M627" s="35"/>
      <c r="N627" s="35"/>
      <c r="O627" s="20"/>
      <c r="P627" s="74" t="s">
        <v>4775</v>
      </c>
      <c r="Q627" s="74" t="s">
        <v>4415</v>
      </c>
      <c r="R627" s="26" t="s">
        <v>1181</v>
      </c>
      <c r="S627" s="34"/>
      <c r="T627" s="26">
        <v>2</v>
      </c>
      <c r="U627" s="63">
        <v>259.38238996799998</v>
      </c>
      <c r="V627" s="26" t="s">
        <v>888</v>
      </c>
      <c r="W627" s="35">
        <v>0</v>
      </c>
      <c r="X627" s="35">
        <v>0.8</v>
      </c>
      <c r="Y627" s="74" t="s">
        <v>4776</v>
      </c>
      <c r="Z627" s="20"/>
      <c r="AA627" s="20"/>
      <c r="AB627" s="26"/>
      <c r="AC627" s="26"/>
      <c r="AD627" s="26"/>
      <c r="AE627" s="63">
        <v>0</v>
      </c>
      <c r="AF627" s="26"/>
      <c r="AG627" s="35"/>
      <c r="AH627" s="35"/>
      <c r="AI627" s="89"/>
    </row>
    <row r="628" spans="1:35">
      <c r="A628" s="64" t="s">
        <v>4400</v>
      </c>
      <c r="B628" s="64" t="s">
        <v>20</v>
      </c>
      <c r="C628" s="64" t="s">
        <v>21</v>
      </c>
      <c r="D628" s="70" t="s">
        <v>246</v>
      </c>
      <c r="E628" s="64" t="s">
        <v>247</v>
      </c>
      <c r="F628" s="20"/>
      <c r="G628" s="20"/>
      <c r="H628" s="26"/>
      <c r="I628" s="26"/>
      <c r="J628" s="26"/>
      <c r="K628" s="63">
        <v>0</v>
      </c>
      <c r="L628" s="36"/>
      <c r="M628" s="35"/>
      <c r="N628" s="35"/>
      <c r="O628" s="20"/>
      <c r="P628" s="74" t="s">
        <v>4894</v>
      </c>
      <c r="Q628" s="74" t="s">
        <v>93</v>
      </c>
      <c r="R628" s="26" t="s">
        <v>26</v>
      </c>
      <c r="S628" s="34"/>
      <c r="T628" s="26">
        <v>6</v>
      </c>
      <c r="U628" s="63">
        <v>68.21215689600001</v>
      </c>
      <c r="V628" s="26" t="s">
        <v>888</v>
      </c>
      <c r="W628" s="35">
        <v>0</v>
      </c>
      <c r="X628" s="35">
        <v>0</v>
      </c>
      <c r="Y628" s="74" t="s">
        <v>4895</v>
      </c>
      <c r="Z628" s="20" t="s">
        <v>4896</v>
      </c>
      <c r="AA628" s="20" t="s">
        <v>93</v>
      </c>
      <c r="AB628" s="26" t="s">
        <v>1181</v>
      </c>
      <c r="AC628" s="26"/>
      <c r="AD628" s="26">
        <v>12</v>
      </c>
      <c r="AE628" s="63">
        <v>148.52714728800001</v>
      </c>
      <c r="AF628" s="26" t="s">
        <v>888</v>
      </c>
      <c r="AG628" s="35">
        <v>0</v>
      </c>
      <c r="AH628" s="35">
        <v>0</v>
      </c>
      <c r="AI628" s="90" t="s">
        <v>4673</v>
      </c>
    </row>
    <row r="629" spans="1:35">
      <c r="A629" s="8" t="s">
        <v>13906</v>
      </c>
      <c r="B629" s="8" t="s">
        <v>20</v>
      </c>
      <c r="C629" s="8" t="s">
        <v>21</v>
      </c>
      <c r="D629" s="10" t="s">
        <v>246</v>
      </c>
      <c r="E629" s="8" t="s">
        <v>247</v>
      </c>
      <c r="F629" s="108" t="s">
        <v>8943</v>
      </c>
      <c r="G629" s="107" t="s">
        <v>8787</v>
      </c>
      <c r="H629" s="6" t="s">
        <v>887</v>
      </c>
      <c r="I629" s="6">
        <v>1</v>
      </c>
      <c r="J629" s="6"/>
      <c r="K629" s="119">
        <v>9.0194426399999994</v>
      </c>
      <c r="L629" s="6" t="s">
        <v>27</v>
      </c>
      <c r="M629" s="123">
        <v>0.02</v>
      </c>
      <c r="N629" s="123">
        <v>0</v>
      </c>
      <c r="O629" s="107" t="s">
        <v>15117</v>
      </c>
      <c r="P629" s="108" t="s">
        <v>15118</v>
      </c>
      <c r="Q629" s="107" t="s">
        <v>8787</v>
      </c>
      <c r="R629" s="6" t="s">
        <v>26</v>
      </c>
      <c r="S629" s="6">
        <v>1</v>
      </c>
      <c r="T629" s="107"/>
      <c r="U629" s="119">
        <v>12.889412795999998</v>
      </c>
      <c r="V629" s="6" t="s">
        <v>27</v>
      </c>
      <c r="W629" s="16">
        <v>0.02</v>
      </c>
      <c r="X629" s="123">
        <v>0</v>
      </c>
      <c r="Y629" s="23" t="s">
        <v>15119</v>
      </c>
      <c r="Z629" s="108" t="s">
        <v>15120</v>
      </c>
      <c r="AA629" s="107" t="s">
        <v>8787</v>
      </c>
      <c r="AB629" s="6" t="s">
        <v>26</v>
      </c>
      <c r="AC629" s="6">
        <v>1</v>
      </c>
      <c r="AD629" s="107"/>
      <c r="AE629" s="119">
        <v>8.631396852</v>
      </c>
      <c r="AF629" s="6" t="s">
        <v>27</v>
      </c>
      <c r="AG629" s="123">
        <v>0.02</v>
      </c>
      <c r="AH629" s="123">
        <v>0</v>
      </c>
      <c r="AI629" s="7" t="s">
        <v>902</v>
      </c>
    </row>
    <row r="630" spans="1:35" ht="30">
      <c r="A630" s="64" t="s">
        <v>3020</v>
      </c>
      <c r="B630" s="64" t="s">
        <v>20</v>
      </c>
      <c r="C630" s="64" t="s">
        <v>21</v>
      </c>
      <c r="D630" s="70" t="s">
        <v>246</v>
      </c>
      <c r="E630" s="64" t="s">
        <v>247</v>
      </c>
      <c r="F630" s="20">
        <v>3000170</v>
      </c>
      <c r="G630" s="20" t="s">
        <v>10114</v>
      </c>
      <c r="H630" s="26" t="s">
        <v>887</v>
      </c>
      <c r="I630" s="26">
        <v>1</v>
      </c>
      <c r="J630" s="26" t="s">
        <v>931</v>
      </c>
      <c r="K630" s="63">
        <v>4.5090920565600001</v>
      </c>
      <c r="L630" s="26" t="s">
        <v>888</v>
      </c>
      <c r="M630" s="35">
        <v>0</v>
      </c>
      <c r="N630" s="35">
        <v>0</v>
      </c>
      <c r="O630" s="20"/>
      <c r="P630" s="20">
        <v>739310</v>
      </c>
      <c r="Q630" s="20" t="s">
        <v>10115</v>
      </c>
      <c r="R630" s="26" t="s">
        <v>887</v>
      </c>
      <c r="S630" s="26">
        <v>1</v>
      </c>
      <c r="T630" s="26" t="s">
        <v>931</v>
      </c>
      <c r="U630" s="63">
        <v>6.9755110850879998</v>
      </c>
      <c r="V630" s="26" t="s">
        <v>888</v>
      </c>
      <c r="W630" s="35">
        <v>0</v>
      </c>
      <c r="X630" s="35">
        <v>0</v>
      </c>
      <c r="Y630" s="20"/>
      <c r="Z630" s="20"/>
      <c r="AA630" s="20"/>
      <c r="AB630" s="26"/>
      <c r="AC630" s="26"/>
      <c r="AD630" s="26"/>
      <c r="AE630" s="63">
        <v>0</v>
      </c>
      <c r="AF630" s="26"/>
      <c r="AG630" s="35"/>
      <c r="AH630" s="35"/>
      <c r="AI630" s="20"/>
    </row>
    <row r="631" spans="1:35">
      <c r="A631" s="64" t="s">
        <v>885</v>
      </c>
      <c r="B631" s="64" t="s">
        <v>20</v>
      </c>
      <c r="C631" s="64" t="s">
        <v>21</v>
      </c>
      <c r="D631" s="70" t="s">
        <v>246</v>
      </c>
      <c r="E631" s="64" t="s">
        <v>247</v>
      </c>
      <c r="F631" s="20">
        <v>153802</v>
      </c>
      <c r="G631" s="20" t="s">
        <v>886</v>
      </c>
      <c r="H631" s="26" t="s">
        <v>887</v>
      </c>
      <c r="I631" s="26">
        <v>1</v>
      </c>
      <c r="J631" s="26">
        <v>8</v>
      </c>
      <c r="K631" s="63">
        <v>3.3350962320000002</v>
      </c>
      <c r="L631" s="26" t="s">
        <v>888</v>
      </c>
      <c r="M631" s="136">
        <v>5</v>
      </c>
      <c r="N631" s="136">
        <v>0</v>
      </c>
      <c r="O631" s="20" t="s">
        <v>972</v>
      </c>
      <c r="P631" s="20">
        <v>156034</v>
      </c>
      <c r="Q631" s="20" t="s">
        <v>895</v>
      </c>
      <c r="R631" s="26" t="s">
        <v>887</v>
      </c>
      <c r="S631" s="26">
        <v>1</v>
      </c>
      <c r="T631" s="26">
        <v>12</v>
      </c>
      <c r="U631" s="63">
        <v>4.8138653160000002</v>
      </c>
      <c r="V631" s="26" t="s">
        <v>888</v>
      </c>
      <c r="W631" s="136">
        <v>5</v>
      </c>
      <c r="X631" s="136">
        <v>0</v>
      </c>
      <c r="Y631" s="20" t="s">
        <v>973</v>
      </c>
      <c r="Z631" s="20">
        <v>153817</v>
      </c>
      <c r="AA631" s="20" t="s">
        <v>886</v>
      </c>
      <c r="AB631" s="26" t="s">
        <v>887</v>
      </c>
      <c r="AC631" s="26">
        <v>1</v>
      </c>
      <c r="AD631" s="26">
        <v>8</v>
      </c>
      <c r="AE631" s="63">
        <v>5.9780026800000003</v>
      </c>
      <c r="AF631" s="26" t="s">
        <v>888</v>
      </c>
      <c r="AG631" s="136">
        <v>2</v>
      </c>
      <c r="AH631" s="136">
        <v>0</v>
      </c>
      <c r="AI631" s="20" t="s">
        <v>902</v>
      </c>
    </row>
    <row r="632" spans="1:35">
      <c r="A632" s="64" t="s">
        <v>9433</v>
      </c>
      <c r="B632" s="64" t="s">
        <v>20</v>
      </c>
      <c r="C632" s="64" t="s">
        <v>21</v>
      </c>
      <c r="D632" s="70" t="s">
        <v>246</v>
      </c>
      <c r="E632" s="64" t="s">
        <v>247</v>
      </c>
      <c r="F632" s="75" t="s">
        <v>9539</v>
      </c>
      <c r="G632" s="20" t="s">
        <v>9514</v>
      </c>
      <c r="H632" s="26" t="s">
        <v>887</v>
      </c>
      <c r="I632" s="26">
        <v>1</v>
      </c>
      <c r="J632" s="93">
        <v>10</v>
      </c>
      <c r="K632" s="65">
        <v>15.266940000000002</v>
      </c>
      <c r="L632" s="15" t="s">
        <v>27</v>
      </c>
      <c r="M632" s="35">
        <v>0</v>
      </c>
      <c r="N632" s="35">
        <v>0</v>
      </c>
      <c r="O632" s="20" t="s">
        <v>9540</v>
      </c>
      <c r="P632" s="75" t="s">
        <v>9528</v>
      </c>
      <c r="Q632" s="23" t="s">
        <v>36</v>
      </c>
      <c r="R632" s="26" t="s">
        <v>36</v>
      </c>
      <c r="S632" s="26" t="s">
        <v>887</v>
      </c>
      <c r="T632" s="26">
        <v>1</v>
      </c>
      <c r="U632" s="65">
        <v>8.1593880000000016</v>
      </c>
      <c r="V632" s="15" t="s">
        <v>27</v>
      </c>
      <c r="W632" s="35">
        <v>1</v>
      </c>
      <c r="X632" s="35">
        <v>0</v>
      </c>
      <c r="Y632" s="20" t="s">
        <v>9529</v>
      </c>
      <c r="Z632" s="75" t="s">
        <v>9539</v>
      </c>
      <c r="AA632" s="20" t="s">
        <v>9514</v>
      </c>
      <c r="AB632" s="26" t="s">
        <v>887</v>
      </c>
      <c r="AC632" s="26">
        <v>1</v>
      </c>
      <c r="AD632" s="6">
        <v>10</v>
      </c>
      <c r="AE632" s="65">
        <v>15.266940000000002</v>
      </c>
      <c r="AF632" s="65" t="s">
        <v>27</v>
      </c>
      <c r="AG632" s="35">
        <v>0</v>
      </c>
      <c r="AH632" s="35">
        <v>0</v>
      </c>
      <c r="AI632" s="20" t="s">
        <v>9540</v>
      </c>
    </row>
    <row r="633" spans="1:35">
      <c r="A633" s="64" t="s">
        <v>11883</v>
      </c>
      <c r="B633" s="8" t="s">
        <v>20</v>
      </c>
      <c r="C633" s="8" t="s">
        <v>21</v>
      </c>
      <c r="D633" s="10" t="s">
        <v>246</v>
      </c>
      <c r="E633" s="8" t="s">
        <v>254</v>
      </c>
      <c r="F633" s="107" t="s">
        <v>12056</v>
      </c>
      <c r="G633" s="107" t="s">
        <v>10472</v>
      </c>
      <c r="H633" s="6" t="s">
        <v>6217</v>
      </c>
      <c r="I633" s="6">
        <v>1</v>
      </c>
      <c r="J633" s="6"/>
      <c r="K633" s="118">
        <v>5.2540740000000001</v>
      </c>
      <c r="L633" s="6" t="s">
        <v>27</v>
      </c>
      <c r="M633" s="6" t="s">
        <v>10322</v>
      </c>
      <c r="N633" s="6" t="s">
        <v>931</v>
      </c>
      <c r="O633" s="107" t="s">
        <v>12057</v>
      </c>
      <c r="P633" s="107" t="s">
        <v>12058</v>
      </c>
      <c r="Q633" s="107" t="s">
        <v>10472</v>
      </c>
      <c r="R633" s="6" t="s">
        <v>6217</v>
      </c>
      <c r="S633" s="6">
        <v>1</v>
      </c>
      <c r="T633" s="6"/>
      <c r="U633" s="117">
        <v>8.8844399999999997</v>
      </c>
      <c r="V633" s="117"/>
      <c r="W633" s="15" t="s">
        <v>10322</v>
      </c>
      <c r="X633" s="6" t="s">
        <v>931</v>
      </c>
      <c r="Y633" s="108" t="s">
        <v>12059</v>
      </c>
      <c r="Z633" s="107" t="s">
        <v>12058</v>
      </c>
      <c r="AA633" s="107" t="s">
        <v>10472</v>
      </c>
      <c r="AB633" s="6" t="s">
        <v>6217</v>
      </c>
      <c r="AC633" s="6">
        <v>1</v>
      </c>
      <c r="AD633" s="6"/>
      <c r="AE633" s="122">
        <v>29.308440000000001</v>
      </c>
      <c r="AF633" s="122"/>
      <c r="AG633" s="6" t="s">
        <v>10322</v>
      </c>
      <c r="AH633" s="6" t="s">
        <v>10318</v>
      </c>
      <c r="AI633" s="15" t="s">
        <v>12060</v>
      </c>
    </row>
    <row r="634" spans="1:35">
      <c r="A634" s="64" t="s">
        <v>5996</v>
      </c>
      <c r="B634" s="64" t="s">
        <v>20</v>
      </c>
      <c r="C634" s="64" t="s">
        <v>21</v>
      </c>
      <c r="D634" s="70" t="s">
        <v>246</v>
      </c>
      <c r="E634" s="64" t="s">
        <v>254</v>
      </c>
      <c r="F634" s="20" t="s">
        <v>6093</v>
      </c>
      <c r="G634" s="20" t="s">
        <v>5999</v>
      </c>
      <c r="H634" s="26" t="s">
        <v>6000</v>
      </c>
      <c r="I634" s="26">
        <v>2500</v>
      </c>
      <c r="J634" s="26">
        <v>2</v>
      </c>
      <c r="K634" s="72">
        <v>5.7325899383999994</v>
      </c>
      <c r="L634" s="26" t="s">
        <v>888</v>
      </c>
      <c r="M634" s="35">
        <v>1</v>
      </c>
      <c r="N634" s="35">
        <v>0</v>
      </c>
      <c r="O634" s="20" t="s">
        <v>6148</v>
      </c>
      <c r="P634" s="20" t="s">
        <v>6089</v>
      </c>
      <c r="Q634" s="20" t="s">
        <v>974</v>
      </c>
      <c r="R634" s="26" t="s">
        <v>6000</v>
      </c>
      <c r="S634" s="26">
        <v>2500</v>
      </c>
      <c r="T634" s="26">
        <v>2</v>
      </c>
      <c r="U634" s="63">
        <v>6.1502635467000006</v>
      </c>
      <c r="V634" s="26" t="s">
        <v>888</v>
      </c>
      <c r="W634" s="35">
        <v>1</v>
      </c>
      <c r="X634" s="35">
        <v>0</v>
      </c>
      <c r="Y634" s="20" t="s">
        <v>6149</v>
      </c>
      <c r="Z634" s="20" t="s">
        <v>6147</v>
      </c>
      <c r="AA634" s="20" t="s">
        <v>906</v>
      </c>
      <c r="AB634" s="26" t="s">
        <v>6000</v>
      </c>
      <c r="AC634" s="26">
        <v>2500</v>
      </c>
      <c r="AD634" s="26">
        <v>3</v>
      </c>
      <c r="AE634" s="63">
        <v>16.2580697448</v>
      </c>
      <c r="AF634" s="26" t="s">
        <v>888</v>
      </c>
      <c r="AG634" s="35">
        <v>1</v>
      </c>
      <c r="AH634" s="35">
        <v>0</v>
      </c>
      <c r="AI634" s="20" t="s">
        <v>6024</v>
      </c>
    </row>
    <row r="635" spans="1:35" ht="30">
      <c r="A635" s="64" t="s">
        <v>19</v>
      </c>
      <c r="B635" s="64" t="s">
        <v>20</v>
      </c>
      <c r="C635" s="64" t="s">
        <v>21</v>
      </c>
      <c r="D635" s="70" t="s">
        <v>246</v>
      </c>
      <c r="E635" s="64" t="s">
        <v>254</v>
      </c>
      <c r="F635" s="74" t="s">
        <v>255</v>
      </c>
      <c r="G635" s="20" t="s">
        <v>256</v>
      </c>
      <c r="H635" s="26" t="s">
        <v>26</v>
      </c>
      <c r="I635" s="26">
        <v>1</v>
      </c>
      <c r="J635" s="26"/>
      <c r="K635" s="72">
        <v>5.4003459011250019</v>
      </c>
      <c r="L635" s="26" t="s">
        <v>27</v>
      </c>
      <c r="M635" s="35">
        <v>0.5</v>
      </c>
      <c r="N635" s="35">
        <v>1</v>
      </c>
      <c r="O635" s="82" t="s">
        <v>257</v>
      </c>
      <c r="P635" s="74" t="s">
        <v>258</v>
      </c>
      <c r="Q635" s="20" t="s">
        <v>36</v>
      </c>
      <c r="R635" s="26" t="s">
        <v>26</v>
      </c>
      <c r="S635" s="26">
        <v>1</v>
      </c>
      <c r="T635" s="26"/>
      <c r="U635" s="71">
        <v>135.89471172667677</v>
      </c>
      <c r="V635" s="26" t="s">
        <v>27</v>
      </c>
      <c r="W635" s="35">
        <v>0</v>
      </c>
      <c r="X635" s="35" t="s">
        <v>259</v>
      </c>
      <c r="Y635" s="20" t="s">
        <v>260</v>
      </c>
      <c r="Z635" s="20"/>
      <c r="AA635" s="20"/>
      <c r="AB635" s="26"/>
      <c r="AC635" s="26"/>
      <c r="AD635" s="26"/>
      <c r="AE635" s="63">
        <v>0</v>
      </c>
      <c r="AF635" s="26"/>
      <c r="AG635" s="35"/>
      <c r="AH635" s="35"/>
      <c r="AI635" s="20"/>
    </row>
    <row r="636" spans="1:35">
      <c r="A636" s="64" t="s">
        <v>8776</v>
      </c>
      <c r="B636" s="64" t="s">
        <v>20</v>
      </c>
      <c r="C636" s="64" t="s">
        <v>21</v>
      </c>
      <c r="D636" s="70" t="s">
        <v>246</v>
      </c>
      <c r="E636" s="64" t="s">
        <v>254</v>
      </c>
      <c r="F636" s="20" t="s">
        <v>8885</v>
      </c>
      <c r="G636" s="20" t="s">
        <v>8828</v>
      </c>
      <c r="H636" s="26" t="s">
        <v>8295</v>
      </c>
      <c r="I636" s="26">
        <v>1</v>
      </c>
      <c r="J636" s="26">
        <v>4</v>
      </c>
      <c r="K636" s="65">
        <v>12.480391560000001</v>
      </c>
      <c r="L636" s="26" t="s">
        <v>888</v>
      </c>
      <c r="M636" s="35">
        <v>0.05</v>
      </c>
      <c r="N636" s="35">
        <v>0</v>
      </c>
      <c r="O636" s="20" t="s">
        <v>8886</v>
      </c>
      <c r="P636" s="74" t="s">
        <v>8887</v>
      </c>
      <c r="Q636" s="74" t="s">
        <v>93</v>
      </c>
      <c r="R636" s="34" t="s">
        <v>8295</v>
      </c>
      <c r="S636" s="26">
        <v>1</v>
      </c>
      <c r="T636" s="26">
        <v>2</v>
      </c>
      <c r="U636" s="80">
        <v>22.601045220000003</v>
      </c>
      <c r="V636" s="34" t="s">
        <v>888</v>
      </c>
      <c r="W636" s="35">
        <v>0</v>
      </c>
      <c r="X636" s="35">
        <v>0</v>
      </c>
      <c r="Y636" s="74" t="s">
        <v>4772</v>
      </c>
      <c r="Z636" s="74" t="s">
        <v>8888</v>
      </c>
      <c r="AA636" s="74" t="s">
        <v>93</v>
      </c>
      <c r="AB636" s="34" t="s">
        <v>8295</v>
      </c>
      <c r="AC636" s="26">
        <v>1</v>
      </c>
      <c r="AD636" s="26">
        <v>2</v>
      </c>
      <c r="AE636" s="80">
        <v>39.853351199999999</v>
      </c>
      <c r="AF636" s="34" t="s">
        <v>888</v>
      </c>
      <c r="AG636" s="35">
        <v>0</v>
      </c>
      <c r="AH636" s="35">
        <v>0</v>
      </c>
      <c r="AI636" s="74" t="s">
        <v>4774</v>
      </c>
    </row>
    <row r="637" spans="1:35" ht="60">
      <c r="A637" s="64" t="s">
        <v>7936</v>
      </c>
      <c r="B637" s="64" t="s">
        <v>20</v>
      </c>
      <c r="C637" s="64" t="s">
        <v>21</v>
      </c>
      <c r="D637" s="70" t="s">
        <v>246</v>
      </c>
      <c r="E637" s="64" t="s">
        <v>254</v>
      </c>
      <c r="F637" s="20">
        <v>160540</v>
      </c>
      <c r="G637" s="20" t="s">
        <v>8011</v>
      </c>
      <c r="H637" s="26" t="s">
        <v>7938</v>
      </c>
      <c r="I637" s="26">
        <v>2.5</v>
      </c>
      <c r="J637" s="26">
        <v>6</v>
      </c>
      <c r="K637" s="201">
        <v>104.84643</v>
      </c>
      <c r="L637" s="26" t="s">
        <v>27</v>
      </c>
      <c r="M637" s="35">
        <v>0</v>
      </c>
      <c r="N637" s="35">
        <v>0</v>
      </c>
      <c r="O637" s="20"/>
      <c r="P637" s="20">
        <v>160308</v>
      </c>
      <c r="Q637" s="20" t="s">
        <v>8012</v>
      </c>
      <c r="R637" s="26" t="s">
        <v>7938</v>
      </c>
      <c r="S637" s="26">
        <v>2.5</v>
      </c>
      <c r="T637" s="26">
        <v>2</v>
      </c>
      <c r="U637" s="63">
        <v>112.39</v>
      </c>
      <c r="V637" s="26" t="s">
        <v>27</v>
      </c>
      <c r="W637" s="35">
        <v>0</v>
      </c>
      <c r="X637" s="35">
        <v>0</v>
      </c>
      <c r="Y637" s="20"/>
      <c r="Z637" s="20">
        <v>160540</v>
      </c>
      <c r="AA637" s="20" t="s">
        <v>8011</v>
      </c>
      <c r="AB637" s="26" t="s">
        <v>7938</v>
      </c>
      <c r="AC637" s="26">
        <v>2.5</v>
      </c>
      <c r="AD637" s="26">
        <v>6</v>
      </c>
      <c r="AE637" s="201">
        <v>104.84643</v>
      </c>
      <c r="AF637" s="26" t="s">
        <v>27</v>
      </c>
      <c r="AG637" s="35">
        <v>0</v>
      </c>
      <c r="AH637" s="35">
        <v>0</v>
      </c>
      <c r="AI637" s="20" t="s">
        <v>7939</v>
      </c>
    </row>
    <row r="638" spans="1:35">
      <c r="A638" s="64" t="s">
        <v>12314</v>
      </c>
      <c r="B638" s="8" t="s">
        <v>20</v>
      </c>
      <c r="C638" s="8" t="s">
        <v>21</v>
      </c>
      <c r="D638" s="10" t="s">
        <v>246</v>
      </c>
      <c r="E638" s="8" t="s">
        <v>254</v>
      </c>
      <c r="F638" s="107" t="s">
        <v>13526</v>
      </c>
      <c r="G638" s="107" t="s">
        <v>1212</v>
      </c>
      <c r="H638" s="6" t="s">
        <v>887</v>
      </c>
      <c r="I638" s="6">
        <v>1</v>
      </c>
      <c r="J638" s="6" t="s">
        <v>12726</v>
      </c>
      <c r="K638" s="119">
        <v>96.350220000000007</v>
      </c>
      <c r="L638" s="119"/>
      <c r="M638" s="124">
        <v>0.25</v>
      </c>
      <c r="N638" s="124">
        <v>0.6</v>
      </c>
      <c r="O638" s="107" t="s">
        <v>13527</v>
      </c>
      <c r="P638" s="107" t="s">
        <v>13526</v>
      </c>
      <c r="Q638" s="107" t="s">
        <v>1212</v>
      </c>
      <c r="R638" s="6" t="s">
        <v>887</v>
      </c>
      <c r="S638" s="6">
        <v>1</v>
      </c>
      <c r="T638" s="6" t="s">
        <v>12726</v>
      </c>
      <c r="U638" s="119">
        <v>96.350220000000007</v>
      </c>
      <c r="V638" s="16"/>
      <c r="W638" s="16">
        <v>0.25</v>
      </c>
      <c r="X638" s="123">
        <v>0.6</v>
      </c>
      <c r="Y638" s="108" t="s">
        <v>13527</v>
      </c>
      <c r="Z638" s="107" t="s">
        <v>13526</v>
      </c>
      <c r="AA638" s="107" t="s">
        <v>413</v>
      </c>
      <c r="AB638" s="6" t="s">
        <v>887</v>
      </c>
      <c r="AC638" s="6">
        <v>1</v>
      </c>
      <c r="AD638" s="6" t="s">
        <v>12726</v>
      </c>
      <c r="AE638" s="119">
        <v>96.350220000000007</v>
      </c>
      <c r="AF638" s="119"/>
      <c r="AG638" s="123">
        <v>0.25</v>
      </c>
      <c r="AH638" s="123">
        <v>0.6</v>
      </c>
      <c r="AI638" s="7" t="s">
        <v>13527</v>
      </c>
    </row>
    <row r="639" spans="1:35">
      <c r="A639" s="64" t="s">
        <v>8243</v>
      </c>
      <c r="B639" s="64" t="s">
        <v>20</v>
      </c>
      <c r="C639" s="64" t="s">
        <v>21</v>
      </c>
      <c r="D639" s="70" t="s">
        <v>246</v>
      </c>
      <c r="E639" s="64" t="s">
        <v>254</v>
      </c>
      <c r="F639" s="20" t="s">
        <v>8428</v>
      </c>
      <c r="G639" s="20" t="s">
        <v>8292</v>
      </c>
      <c r="H639" s="26">
        <v>2.5</v>
      </c>
      <c r="I639" s="26">
        <v>1</v>
      </c>
      <c r="J639" s="26">
        <v>3</v>
      </c>
      <c r="K639" s="65">
        <v>7.6590000000000007</v>
      </c>
      <c r="L639" s="26" t="s">
        <v>888</v>
      </c>
      <c r="M639" s="35">
        <v>0</v>
      </c>
      <c r="N639" s="35" t="s">
        <v>5403</v>
      </c>
      <c r="O639" s="20" t="s">
        <v>8349</v>
      </c>
      <c r="P639" s="20" t="s">
        <v>8429</v>
      </c>
      <c r="Q639" s="20" t="s">
        <v>8246</v>
      </c>
      <c r="R639" s="26">
        <v>2.5</v>
      </c>
      <c r="S639" s="26">
        <v>1</v>
      </c>
      <c r="T639" s="26">
        <v>3</v>
      </c>
      <c r="U639" s="65">
        <v>15.256728000000001</v>
      </c>
      <c r="V639" s="26" t="s">
        <v>888</v>
      </c>
      <c r="W639" s="35">
        <v>0</v>
      </c>
      <c r="X639" s="35" t="s">
        <v>5403</v>
      </c>
      <c r="Y639" s="20" t="s">
        <v>8430</v>
      </c>
      <c r="Z639" s="20"/>
      <c r="AA639" s="20"/>
      <c r="AB639" s="26"/>
      <c r="AC639" s="26"/>
      <c r="AD639" s="26"/>
      <c r="AE639" s="65">
        <v>0</v>
      </c>
      <c r="AF639" s="26"/>
      <c r="AG639" s="66"/>
      <c r="AH639" s="66"/>
      <c r="AI639" s="20"/>
    </row>
    <row r="640" spans="1:35" ht="45">
      <c r="A640" s="64" t="s">
        <v>4400</v>
      </c>
      <c r="B640" s="64" t="s">
        <v>20</v>
      </c>
      <c r="C640" s="64" t="s">
        <v>21</v>
      </c>
      <c r="D640" s="70" t="s">
        <v>246</v>
      </c>
      <c r="E640" s="64" t="s">
        <v>254</v>
      </c>
      <c r="F640" s="20" t="s">
        <v>4762</v>
      </c>
      <c r="G640" s="20" t="s">
        <v>4456</v>
      </c>
      <c r="H640" s="26" t="s">
        <v>26</v>
      </c>
      <c r="I640" s="26"/>
      <c r="J640" s="26">
        <v>1</v>
      </c>
      <c r="K640" s="63">
        <v>24.929319948</v>
      </c>
      <c r="L640" s="36" t="s">
        <v>888</v>
      </c>
      <c r="M640" s="35">
        <v>0</v>
      </c>
      <c r="N640" s="35">
        <v>0</v>
      </c>
      <c r="O640" s="20" t="s">
        <v>4763</v>
      </c>
      <c r="P640" s="74"/>
      <c r="Q640" s="74"/>
      <c r="R640" s="26"/>
      <c r="S640" s="34"/>
      <c r="T640" s="26"/>
      <c r="U640" s="63">
        <v>0</v>
      </c>
      <c r="V640" s="26"/>
      <c r="W640" s="35"/>
      <c r="X640" s="35"/>
      <c r="Y640" s="74"/>
      <c r="Z640" s="20"/>
      <c r="AA640" s="20"/>
      <c r="AB640" s="26"/>
      <c r="AC640" s="26"/>
      <c r="AD640" s="26"/>
      <c r="AE640" s="63">
        <v>0</v>
      </c>
      <c r="AF640" s="26"/>
      <c r="AG640" s="35"/>
      <c r="AH640" s="35"/>
      <c r="AI640" s="89"/>
    </row>
    <row r="641" spans="1:35" ht="30">
      <c r="A641" s="64" t="s">
        <v>4400</v>
      </c>
      <c r="B641" s="64" t="s">
        <v>20</v>
      </c>
      <c r="C641" s="64" t="s">
        <v>21</v>
      </c>
      <c r="D641" s="70" t="s">
        <v>246</v>
      </c>
      <c r="E641" s="64" t="s">
        <v>254</v>
      </c>
      <c r="F641" s="20" t="s">
        <v>4898</v>
      </c>
      <c r="G641" s="20" t="s">
        <v>4467</v>
      </c>
      <c r="H641" s="26" t="s">
        <v>1181</v>
      </c>
      <c r="I641" s="26"/>
      <c r="J641" s="26">
        <v>3</v>
      </c>
      <c r="K641" s="63">
        <v>143.57694155999999</v>
      </c>
      <c r="L641" s="36" t="s">
        <v>888</v>
      </c>
      <c r="M641" s="35">
        <v>0</v>
      </c>
      <c r="N641" s="35">
        <v>0</v>
      </c>
      <c r="O641" s="20" t="s">
        <v>4899</v>
      </c>
      <c r="P641" s="74" t="s">
        <v>4775</v>
      </c>
      <c r="Q641" s="74" t="s">
        <v>4415</v>
      </c>
      <c r="R641" s="26" t="s">
        <v>1181</v>
      </c>
      <c r="S641" s="34"/>
      <c r="T641" s="26">
        <v>2</v>
      </c>
      <c r="U641" s="63">
        <v>259.38238996799998</v>
      </c>
      <c r="V641" s="26" t="s">
        <v>888</v>
      </c>
      <c r="W641" s="35">
        <v>0</v>
      </c>
      <c r="X641" s="35">
        <v>0.8</v>
      </c>
      <c r="Y641" s="74" t="s">
        <v>4776</v>
      </c>
      <c r="Z641" s="20" t="s">
        <v>4898</v>
      </c>
      <c r="AA641" s="20" t="s">
        <v>4467</v>
      </c>
      <c r="AB641" s="26" t="s">
        <v>1181</v>
      </c>
      <c r="AC641" s="26"/>
      <c r="AD641" s="26">
        <v>3</v>
      </c>
      <c r="AE641" s="63">
        <v>143.57694155999999</v>
      </c>
      <c r="AF641" s="26" t="s">
        <v>888</v>
      </c>
      <c r="AG641" s="35">
        <v>0</v>
      </c>
      <c r="AH641" s="35">
        <v>0</v>
      </c>
      <c r="AI641" s="89" t="s">
        <v>4480</v>
      </c>
    </row>
    <row r="642" spans="1:35" ht="30">
      <c r="A642" s="64" t="s">
        <v>4400</v>
      </c>
      <c r="B642" s="64" t="s">
        <v>20</v>
      </c>
      <c r="C642" s="64" t="s">
        <v>21</v>
      </c>
      <c r="D642" s="70" t="s">
        <v>246</v>
      </c>
      <c r="E642" s="64" t="s">
        <v>254</v>
      </c>
      <c r="F642" s="20" t="s">
        <v>4891</v>
      </c>
      <c r="G642" s="20" t="s">
        <v>906</v>
      </c>
      <c r="H642" s="26" t="s">
        <v>1181</v>
      </c>
      <c r="I642" s="26"/>
      <c r="J642" s="26">
        <v>3</v>
      </c>
      <c r="K642" s="63">
        <v>62.171227872000003</v>
      </c>
      <c r="L642" s="36" t="s">
        <v>888</v>
      </c>
      <c r="M642" s="35">
        <v>0</v>
      </c>
      <c r="N642" s="35">
        <v>0</v>
      </c>
      <c r="O642" s="20" t="s">
        <v>4900</v>
      </c>
      <c r="P642" s="20" t="s">
        <v>4901</v>
      </c>
      <c r="Q642" s="20" t="s">
        <v>891</v>
      </c>
      <c r="R642" s="26" t="s">
        <v>1181</v>
      </c>
      <c r="S642" s="26"/>
      <c r="T642" s="26">
        <v>2</v>
      </c>
      <c r="U642" s="63">
        <v>205.90548529200001</v>
      </c>
      <c r="V642" s="26" t="s">
        <v>888</v>
      </c>
      <c r="W642" s="35">
        <v>0</v>
      </c>
      <c r="X642" s="35" t="s">
        <v>259</v>
      </c>
      <c r="Y642" s="20" t="s">
        <v>4902</v>
      </c>
      <c r="Z642" s="20" t="s">
        <v>4891</v>
      </c>
      <c r="AA642" s="20" t="s">
        <v>4479</v>
      </c>
      <c r="AB642" s="26" t="s">
        <v>1181</v>
      </c>
      <c r="AC642" s="26"/>
      <c r="AD642" s="26">
        <v>3</v>
      </c>
      <c r="AE642" s="63">
        <v>62.171227872000003</v>
      </c>
      <c r="AF642" s="26" t="s">
        <v>888</v>
      </c>
      <c r="AG642" s="35">
        <v>0</v>
      </c>
      <c r="AH642" s="35">
        <v>0</v>
      </c>
      <c r="AI642" s="89" t="s">
        <v>4480</v>
      </c>
    </row>
    <row r="643" spans="1:35">
      <c r="A643" s="64" t="s">
        <v>4400</v>
      </c>
      <c r="B643" s="64" t="s">
        <v>20</v>
      </c>
      <c r="C643" s="64" t="s">
        <v>21</v>
      </c>
      <c r="D643" s="70" t="s">
        <v>246</v>
      </c>
      <c r="E643" s="64" t="s">
        <v>254</v>
      </c>
      <c r="F643" s="20" t="s">
        <v>4887</v>
      </c>
      <c r="G643" s="20" t="s">
        <v>906</v>
      </c>
      <c r="H643" s="26" t="s">
        <v>1181</v>
      </c>
      <c r="I643" s="26"/>
      <c r="J643" s="26">
        <v>12</v>
      </c>
      <c r="K643" s="63">
        <v>49.281815076000008</v>
      </c>
      <c r="L643" s="36" t="s">
        <v>888</v>
      </c>
      <c r="M643" s="35">
        <v>0</v>
      </c>
      <c r="N643" s="35">
        <v>0</v>
      </c>
      <c r="O643" s="20" t="s">
        <v>4888</v>
      </c>
      <c r="P643" s="74"/>
      <c r="Q643" s="74"/>
      <c r="R643" s="26"/>
      <c r="S643" s="34"/>
      <c r="T643" s="26"/>
      <c r="U643" s="63">
        <v>0</v>
      </c>
      <c r="V643" s="26"/>
      <c r="W643" s="35"/>
      <c r="X643" s="35"/>
      <c r="Y643" s="74"/>
      <c r="Z643" s="20"/>
      <c r="AA643" s="20"/>
      <c r="AB643" s="26"/>
      <c r="AC643" s="26"/>
      <c r="AD643" s="26"/>
      <c r="AE643" s="63">
        <v>0</v>
      </c>
      <c r="AF643" s="26"/>
      <c r="AG643" s="35"/>
      <c r="AH643" s="35"/>
      <c r="AI643" s="89"/>
    </row>
    <row r="644" spans="1:35">
      <c r="A644" s="64" t="s">
        <v>4400</v>
      </c>
      <c r="B644" s="64" t="s">
        <v>20</v>
      </c>
      <c r="C644" s="64" t="s">
        <v>21</v>
      </c>
      <c r="D644" s="70" t="s">
        <v>246</v>
      </c>
      <c r="E644" s="64" t="s">
        <v>254</v>
      </c>
      <c r="F644" s="20" t="s">
        <v>4903</v>
      </c>
      <c r="G644" s="20" t="s">
        <v>4904</v>
      </c>
      <c r="H644" s="26" t="s">
        <v>1181</v>
      </c>
      <c r="I644" s="26"/>
      <c r="J644" s="26">
        <v>2</v>
      </c>
      <c r="K644" s="63">
        <v>641.76480700800005</v>
      </c>
      <c r="L644" s="36" t="s">
        <v>888</v>
      </c>
      <c r="M644" s="35">
        <v>0</v>
      </c>
      <c r="N644" s="35">
        <v>0</v>
      </c>
      <c r="O644" s="20" t="s">
        <v>4905</v>
      </c>
      <c r="P644" s="74" t="s">
        <v>4775</v>
      </c>
      <c r="Q644" s="74" t="s">
        <v>4415</v>
      </c>
      <c r="R644" s="26" t="s">
        <v>1181</v>
      </c>
      <c r="S644" s="34"/>
      <c r="T644" s="26">
        <v>2</v>
      </c>
      <c r="U644" s="63">
        <v>259.38238996799998</v>
      </c>
      <c r="V644" s="26" t="s">
        <v>888</v>
      </c>
      <c r="W644" s="35">
        <v>0</v>
      </c>
      <c r="X644" s="35">
        <v>0.8</v>
      </c>
      <c r="Y644" s="74" t="s">
        <v>4776</v>
      </c>
      <c r="Z644" s="20"/>
      <c r="AA644" s="20"/>
      <c r="AB644" s="26"/>
      <c r="AC644" s="26"/>
      <c r="AD644" s="26"/>
      <c r="AE644" s="63">
        <v>0</v>
      </c>
      <c r="AF644" s="26"/>
      <c r="AG644" s="35"/>
      <c r="AH644" s="35"/>
      <c r="AI644" s="89"/>
    </row>
    <row r="645" spans="1:35">
      <c r="A645" s="8" t="s">
        <v>13906</v>
      </c>
      <c r="B645" s="8" t="s">
        <v>20</v>
      </c>
      <c r="C645" s="8" t="s">
        <v>21</v>
      </c>
      <c r="D645" s="10" t="s">
        <v>246</v>
      </c>
      <c r="E645" s="8" t="s">
        <v>254</v>
      </c>
      <c r="F645" s="108" t="s">
        <v>8943</v>
      </c>
      <c r="G645" s="107" t="s">
        <v>8787</v>
      </c>
      <c r="H645" s="6" t="s">
        <v>887</v>
      </c>
      <c r="I645" s="6">
        <v>1</v>
      </c>
      <c r="J645" s="6"/>
      <c r="K645" s="119">
        <v>9.0194426399999994</v>
      </c>
      <c r="L645" s="6" t="s">
        <v>27</v>
      </c>
      <c r="M645" s="123">
        <v>0.02</v>
      </c>
      <c r="N645" s="123">
        <v>0</v>
      </c>
      <c r="O645" s="107" t="s">
        <v>15117</v>
      </c>
      <c r="P645" s="108" t="s">
        <v>15118</v>
      </c>
      <c r="Q645" s="107" t="s">
        <v>8787</v>
      </c>
      <c r="R645" s="6" t="s">
        <v>26</v>
      </c>
      <c r="S645" s="6">
        <v>1</v>
      </c>
      <c r="T645" s="107"/>
      <c r="U645" s="119">
        <v>12.889412795999998</v>
      </c>
      <c r="V645" s="6" t="s">
        <v>27</v>
      </c>
      <c r="W645" s="16">
        <v>0.02</v>
      </c>
      <c r="X645" s="123">
        <v>0</v>
      </c>
      <c r="Y645" s="23" t="s">
        <v>15119</v>
      </c>
      <c r="Z645" s="108" t="s">
        <v>15121</v>
      </c>
      <c r="AA645" s="107" t="s">
        <v>8787</v>
      </c>
      <c r="AB645" s="6" t="s">
        <v>26</v>
      </c>
      <c r="AC645" s="6">
        <v>1</v>
      </c>
      <c r="AD645" s="107"/>
      <c r="AE645" s="119">
        <v>15.553294692000001</v>
      </c>
      <c r="AF645" s="6" t="s">
        <v>27</v>
      </c>
      <c r="AG645" s="123">
        <v>0.02</v>
      </c>
      <c r="AH645" s="123">
        <v>0</v>
      </c>
      <c r="AI645" s="7" t="s">
        <v>902</v>
      </c>
    </row>
    <row r="646" spans="1:35">
      <c r="A646" s="64" t="s">
        <v>3020</v>
      </c>
      <c r="B646" s="64" t="s">
        <v>20</v>
      </c>
      <c r="C646" s="64" t="s">
        <v>21</v>
      </c>
      <c r="D646" s="70" t="s">
        <v>246</v>
      </c>
      <c r="E646" s="64" t="s">
        <v>254</v>
      </c>
      <c r="F646" s="20">
        <v>93172650</v>
      </c>
      <c r="G646" s="20" t="s">
        <v>10116</v>
      </c>
      <c r="H646" s="26" t="s">
        <v>887</v>
      </c>
      <c r="I646" s="26">
        <v>1</v>
      </c>
      <c r="J646" s="26" t="s">
        <v>931</v>
      </c>
      <c r="K646" s="63">
        <v>115.23718157078402</v>
      </c>
      <c r="L646" s="26" t="s">
        <v>888</v>
      </c>
      <c r="M646" s="35">
        <v>0</v>
      </c>
      <c r="N646" s="35">
        <v>0.01</v>
      </c>
      <c r="O646" s="20"/>
      <c r="P646" s="20">
        <v>93172650</v>
      </c>
      <c r="Q646" s="20" t="s">
        <v>10116</v>
      </c>
      <c r="R646" s="26" t="s">
        <v>887</v>
      </c>
      <c r="S646" s="26">
        <v>1</v>
      </c>
      <c r="T646" s="26" t="s">
        <v>931</v>
      </c>
      <c r="U646" s="63">
        <v>115.23718157078402</v>
      </c>
      <c r="V646" s="26" t="s">
        <v>888</v>
      </c>
      <c r="W646" s="35">
        <v>0</v>
      </c>
      <c r="X646" s="35">
        <v>1</v>
      </c>
      <c r="Y646" s="20"/>
      <c r="Z646" s="20"/>
      <c r="AA646" s="20"/>
      <c r="AB646" s="26"/>
      <c r="AC646" s="26"/>
      <c r="AD646" s="26"/>
      <c r="AE646" s="63">
        <v>0</v>
      </c>
      <c r="AF646" s="26"/>
      <c r="AG646" s="35"/>
      <c r="AH646" s="35"/>
      <c r="AI646" s="20"/>
    </row>
    <row r="647" spans="1:35">
      <c r="A647" s="64" t="s">
        <v>885</v>
      </c>
      <c r="B647" s="64" t="s">
        <v>20</v>
      </c>
      <c r="C647" s="64" t="s">
        <v>21</v>
      </c>
      <c r="D647" s="70" t="s">
        <v>246</v>
      </c>
      <c r="E647" s="64" t="s">
        <v>254</v>
      </c>
      <c r="F647" s="20">
        <v>153802</v>
      </c>
      <c r="G647" s="20" t="s">
        <v>886</v>
      </c>
      <c r="H647" s="26" t="s">
        <v>887</v>
      </c>
      <c r="I647" s="26">
        <v>1</v>
      </c>
      <c r="J647" s="26">
        <v>8</v>
      </c>
      <c r="K647" s="63">
        <v>3.3350962320000002</v>
      </c>
      <c r="L647" s="26" t="s">
        <v>888</v>
      </c>
      <c r="M647" s="136">
        <v>5</v>
      </c>
      <c r="N647" s="136">
        <v>0</v>
      </c>
      <c r="O647" s="20" t="s">
        <v>972</v>
      </c>
      <c r="P647" s="20">
        <v>156034</v>
      </c>
      <c r="Q647" s="20" t="s">
        <v>895</v>
      </c>
      <c r="R647" s="26" t="s">
        <v>887</v>
      </c>
      <c r="S647" s="26">
        <v>1</v>
      </c>
      <c r="T647" s="26">
        <v>12</v>
      </c>
      <c r="U647" s="63">
        <v>4.8138653160000002</v>
      </c>
      <c r="V647" s="26" t="s">
        <v>888</v>
      </c>
      <c r="W647" s="136">
        <v>5</v>
      </c>
      <c r="X647" s="136">
        <v>0</v>
      </c>
      <c r="Y647" s="20" t="s">
        <v>973</v>
      </c>
      <c r="Z647" s="20">
        <v>153816</v>
      </c>
      <c r="AA647" s="20" t="s">
        <v>886</v>
      </c>
      <c r="AB647" s="26" t="s">
        <v>887</v>
      </c>
      <c r="AC647" s="26">
        <v>1</v>
      </c>
      <c r="AD647" s="26">
        <v>4</v>
      </c>
      <c r="AE647" s="63">
        <v>10.697478479999999</v>
      </c>
      <c r="AF647" s="26" t="s">
        <v>888</v>
      </c>
      <c r="AG647" s="136">
        <v>2</v>
      </c>
      <c r="AH647" s="136">
        <v>0</v>
      </c>
      <c r="AI647" s="20" t="s">
        <v>902</v>
      </c>
    </row>
    <row r="648" spans="1:35">
      <c r="A648" s="64" t="s">
        <v>9433</v>
      </c>
      <c r="B648" s="64" t="s">
        <v>20</v>
      </c>
      <c r="C648" s="64" t="s">
        <v>21</v>
      </c>
      <c r="D648" s="70" t="s">
        <v>246</v>
      </c>
      <c r="E648" s="64" t="s">
        <v>254</v>
      </c>
      <c r="F648" s="75" t="s">
        <v>9533</v>
      </c>
      <c r="G648" s="20" t="s">
        <v>9514</v>
      </c>
      <c r="H648" s="26" t="s">
        <v>887</v>
      </c>
      <c r="I648" s="26">
        <v>1</v>
      </c>
      <c r="J648" s="93">
        <v>3</v>
      </c>
      <c r="K648" s="65">
        <v>61.220940000000006</v>
      </c>
      <c r="L648" s="15" t="s">
        <v>27</v>
      </c>
      <c r="M648" s="35">
        <v>0</v>
      </c>
      <c r="N648" s="35">
        <v>0</v>
      </c>
      <c r="O648" s="20" t="s">
        <v>9534</v>
      </c>
      <c r="P648" s="75" t="s">
        <v>9535</v>
      </c>
      <c r="Q648" s="23" t="s">
        <v>36</v>
      </c>
      <c r="R648" s="26" t="s">
        <v>36</v>
      </c>
      <c r="S648" s="26" t="s">
        <v>887</v>
      </c>
      <c r="T648" s="26">
        <v>1</v>
      </c>
      <c r="U648" s="65">
        <v>112.28094000000002</v>
      </c>
      <c r="V648" s="15" t="s">
        <v>27</v>
      </c>
      <c r="W648" s="35">
        <v>1</v>
      </c>
      <c r="X648" s="35">
        <v>0</v>
      </c>
      <c r="Y648" s="20" t="s">
        <v>9536</v>
      </c>
      <c r="Z648" s="75" t="s">
        <v>9533</v>
      </c>
      <c r="AA648" s="20" t="s">
        <v>9514</v>
      </c>
      <c r="AB648" s="26" t="s">
        <v>887</v>
      </c>
      <c r="AC648" s="26">
        <v>1</v>
      </c>
      <c r="AD648" s="6">
        <v>3</v>
      </c>
      <c r="AE648" s="65">
        <v>61.220940000000006</v>
      </c>
      <c r="AF648" s="65" t="s">
        <v>27</v>
      </c>
      <c r="AG648" s="35">
        <v>0</v>
      </c>
      <c r="AH648" s="35">
        <v>0</v>
      </c>
      <c r="AI648" s="20" t="s">
        <v>9534</v>
      </c>
    </row>
    <row r="649" spans="1:35">
      <c r="A649" s="64" t="s">
        <v>11883</v>
      </c>
      <c r="B649" s="8" t="s">
        <v>20</v>
      </c>
      <c r="C649" s="8" t="s">
        <v>21</v>
      </c>
      <c r="D649" s="10" t="s">
        <v>246</v>
      </c>
      <c r="E649" s="8" t="s">
        <v>261</v>
      </c>
      <c r="F649" s="107" t="s">
        <v>12056</v>
      </c>
      <c r="G649" s="107" t="s">
        <v>10472</v>
      </c>
      <c r="H649" s="6" t="s">
        <v>6217</v>
      </c>
      <c r="I649" s="6">
        <v>1</v>
      </c>
      <c r="J649" s="6"/>
      <c r="K649" s="118">
        <v>10.508148</v>
      </c>
      <c r="L649" s="6" t="s">
        <v>27</v>
      </c>
      <c r="M649" s="6" t="s">
        <v>10322</v>
      </c>
      <c r="N649" s="6" t="s">
        <v>931</v>
      </c>
      <c r="O649" s="107" t="s">
        <v>12057</v>
      </c>
      <c r="P649" s="107" t="s">
        <v>12058</v>
      </c>
      <c r="Q649" s="107" t="s">
        <v>10472</v>
      </c>
      <c r="R649" s="6" t="s">
        <v>6217</v>
      </c>
      <c r="S649" s="6">
        <v>1</v>
      </c>
      <c r="T649" s="6"/>
      <c r="U649" s="117">
        <v>17.768879999999999</v>
      </c>
      <c r="V649" s="117"/>
      <c r="W649" s="15" t="s">
        <v>10322</v>
      </c>
      <c r="X649" s="6" t="s">
        <v>931</v>
      </c>
      <c r="Y649" s="108" t="s">
        <v>12059</v>
      </c>
      <c r="Z649" s="107" t="s">
        <v>12058</v>
      </c>
      <c r="AA649" s="107" t="s">
        <v>10472</v>
      </c>
      <c r="AB649" s="6" t="s">
        <v>6217</v>
      </c>
      <c r="AC649" s="6">
        <v>1</v>
      </c>
      <c r="AD649" s="6"/>
      <c r="AE649" s="122">
        <v>17.768879999999999</v>
      </c>
      <c r="AF649" s="122"/>
      <c r="AG649" s="6" t="s">
        <v>10322</v>
      </c>
      <c r="AH649" s="6" t="s">
        <v>10318</v>
      </c>
      <c r="AI649" s="15" t="s">
        <v>12060</v>
      </c>
    </row>
    <row r="650" spans="1:35">
      <c r="A650" s="64" t="s">
        <v>5996</v>
      </c>
      <c r="B650" s="64" t="s">
        <v>20</v>
      </c>
      <c r="C650" s="64" t="s">
        <v>21</v>
      </c>
      <c r="D650" s="70" t="s">
        <v>246</v>
      </c>
      <c r="E650" s="64" t="s">
        <v>261</v>
      </c>
      <c r="F650" s="20" t="s">
        <v>6093</v>
      </c>
      <c r="G650" s="20" t="s">
        <v>5999</v>
      </c>
      <c r="H650" s="26" t="s">
        <v>6026</v>
      </c>
      <c r="I650" s="26">
        <v>5</v>
      </c>
      <c r="J650" s="26">
        <v>2</v>
      </c>
      <c r="K650" s="72">
        <v>11.465179876799999</v>
      </c>
      <c r="L650" s="26" t="s">
        <v>888</v>
      </c>
      <c r="M650" s="35">
        <v>1</v>
      </c>
      <c r="N650" s="35">
        <v>0</v>
      </c>
      <c r="O650" s="20" t="s">
        <v>6094</v>
      </c>
      <c r="P650" s="20" t="s">
        <v>6089</v>
      </c>
      <c r="Q650" s="20" t="s">
        <v>974</v>
      </c>
      <c r="R650" s="26" t="s">
        <v>6026</v>
      </c>
      <c r="S650" s="26">
        <v>5</v>
      </c>
      <c r="T650" s="26">
        <v>2</v>
      </c>
      <c r="U650" s="63">
        <v>12.300527093400001</v>
      </c>
      <c r="V650" s="26" t="s">
        <v>888</v>
      </c>
      <c r="W650" s="35">
        <v>1</v>
      </c>
      <c r="X650" s="35">
        <v>0</v>
      </c>
      <c r="Y650" s="20" t="s">
        <v>6150</v>
      </c>
      <c r="Z650" s="20" t="s">
        <v>6007</v>
      </c>
      <c r="AA650" s="20" t="s">
        <v>998</v>
      </c>
      <c r="AB650" s="26" t="s">
        <v>6026</v>
      </c>
      <c r="AC650" s="26">
        <v>5</v>
      </c>
      <c r="AD650" s="26">
        <v>3</v>
      </c>
      <c r="AE650" s="63">
        <v>8.2414632736799991</v>
      </c>
      <c r="AF650" s="26" t="s">
        <v>888</v>
      </c>
      <c r="AG650" s="35">
        <v>0</v>
      </c>
      <c r="AH650" s="35">
        <v>0</v>
      </c>
      <c r="AI650" s="20" t="s">
        <v>6024</v>
      </c>
    </row>
    <row r="651" spans="1:35">
      <c r="A651" s="64" t="s">
        <v>19</v>
      </c>
      <c r="B651" s="64" t="s">
        <v>20</v>
      </c>
      <c r="C651" s="64" t="s">
        <v>21</v>
      </c>
      <c r="D651" s="70" t="s">
        <v>246</v>
      </c>
      <c r="E651" s="64" t="s">
        <v>261</v>
      </c>
      <c r="F651" s="74" t="s">
        <v>262</v>
      </c>
      <c r="G651" s="20" t="s">
        <v>32</v>
      </c>
      <c r="H651" s="26" t="s">
        <v>33</v>
      </c>
      <c r="I651" s="26">
        <v>1</v>
      </c>
      <c r="J651" s="26"/>
      <c r="K651" s="72">
        <v>13.423927261717747</v>
      </c>
      <c r="L651" s="26" t="s">
        <v>27</v>
      </c>
      <c r="M651" s="35">
        <v>0.6</v>
      </c>
      <c r="N651" s="35">
        <v>1</v>
      </c>
      <c r="O651" s="82" t="s">
        <v>263</v>
      </c>
      <c r="P651" s="74" t="s">
        <v>264</v>
      </c>
      <c r="Q651" s="20" t="s">
        <v>36</v>
      </c>
      <c r="R651" s="26" t="s">
        <v>26</v>
      </c>
      <c r="S651" s="26">
        <v>1</v>
      </c>
      <c r="T651" s="26"/>
      <c r="U651" s="71">
        <v>18.211414164381466</v>
      </c>
      <c r="V651" s="26" t="s">
        <v>27</v>
      </c>
      <c r="W651" s="35">
        <v>0.6</v>
      </c>
      <c r="X651" s="35">
        <v>1</v>
      </c>
      <c r="Y651" s="20" t="s">
        <v>265</v>
      </c>
      <c r="Z651" s="20"/>
      <c r="AA651" s="20"/>
      <c r="AB651" s="26"/>
      <c r="AC651" s="26"/>
      <c r="AD651" s="26"/>
      <c r="AE651" s="63">
        <v>0</v>
      </c>
      <c r="AF651" s="26"/>
      <c r="AG651" s="35"/>
      <c r="AH651" s="35"/>
      <c r="AI651" s="20"/>
    </row>
    <row r="652" spans="1:35">
      <c r="A652" s="64" t="s">
        <v>8776</v>
      </c>
      <c r="B652" s="64" t="s">
        <v>20</v>
      </c>
      <c r="C652" s="64" t="s">
        <v>21</v>
      </c>
      <c r="D652" s="70" t="s">
        <v>246</v>
      </c>
      <c r="E652" s="64" t="s">
        <v>261</v>
      </c>
      <c r="F652" s="20" t="s">
        <v>8885</v>
      </c>
      <c r="G652" s="20" t="s">
        <v>8828</v>
      </c>
      <c r="H652" s="26" t="s">
        <v>8295</v>
      </c>
      <c r="I652" s="26">
        <v>1</v>
      </c>
      <c r="J652" s="26">
        <v>4</v>
      </c>
      <c r="K652" s="65">
        <v>12.480391560000001</v>
      </c>
      <c r="L652" s="26" t="s">
        <v>888</v>
      </c>
      <c r="M652" s="35">
        <v>0.05</v>
      </c>
      <c r="N652" s="35">
        <v>0</v>
      </c>
      <c r="O652" s="20" t="s">
        <v>8886</v>
      </c>
      <c r="P652" s="74" t="s">
        <v>8887</v>
      </c>
      <c r="Q652" s="74" t="s">
        <v>93</v>
      </c>
      <c r="R652" s="34" t="s">
        <v>8295</v>
      </c>
      <c r="S652" s="26">
        <v>1</v>
      </c>
      <c r="T652" s="26">
        <v>2</v>
      </c>
      <c r="U652" s="80">
        <v>22.601045220000003</v>
      </c>
      <c r="V652" s="34" t="s">
        <v>888</v>
      </c>
      <c r="W652" s="35">
        <v>0</v>
      </c>
      <c r="X652" s="35">
        <v>0</v>
      </c>
      <c r="Y652" s="74" t="s">
        <v>4772</v>
      </c>
      <c r="Z652" s="74" t="s">
        <v>8888</v>
      </c>
      <c r="AA652" s="74" t="s">
        <v>93</v>
      </c>
      <c r="AB652" s="34" t="s">
        <v>8295</v>
      </c>
      <c r="AC652" s="26">
        <v>1</v>
      </c>
      <c r="AD652" s="26">
        <v>2</v>
      </c>
      <c r="AE652" s="80">
        <v>39.853351199999999</v>
      </c>
      <c r="AF652" s="34" t="s">
        <v>888</v>
      </c>
      <c r="AG652" s="35">
        <v>0</v>
      </c>
      <c r="AH652" s="35">
        <v>0</v>
      </c>
      <c r="AI652" s="74" t="s">
        <v>4774</v>
      </c>
    </row>
    <row r="653" spans="1:35" ht="60">
      <c r="A653" s="64" t="s">
        <v>7936</v>
      </c>
      <c r="B653" s="64" t="s">
        <v>20</v>
      </c>
      <c r="C653" s="64" t="s">
        <v>21</v>
      </c>
      <c r="D653" s="70" t="s">
        <v>246</v>
      </c>
      <c r="E653" s="64" t="s">
        <v>261</v>
      </c>
      <c r="F653" s="20">
        <v>160540</v>
      </c>
      <c r="G653" s="20" t="s">
        <v>8011</v>
      </c>
      <c r="H653" s="26" t="s">
        <v>7938</v>
      </c>
      <c r="I653" s="26">
        <v>2.5</v>
      </c>
      <c r="J653" s="26">
        <v>6</v>
      </c>
      <c r="K653" s="201">
        <v>104.84643</v>
      </c>
      <c r="L653" s="26" t="s">
        <v>27</v>
      </c>
      <c r="M653" s="35">
        <v>0</v>
      </c>
      <c r="N653" s="35">
        <v>0</v>
      </c>
      <c r="O653" s="20"/>
      <c r="P653" s="20">
        <v>160102</v>
      </c>
      <c r="Q653" s="20" t="s">
        <v>8013</v>
      </c>
      <c r="R653" s="26" t="s">
        <v>7938</v>
      </c>
      <c r="S653" s="26">
        <v>5</v>
      </c>
      <c r="T653" s="26">
        <v>2</v>
      </c>
      <c r="U653" s="63">
        <v>18.447906516</v>
      </c>
      <c r="V653" s="26" t="s">
        <v>27</v>
      </c>
      <c r="W653" s="35">
        <v>0</v>
      </c>
      <c r="X653" s="35">
        <v>0</v>
      </c>
      <c r="Y653" s="20"/>
      <c r="Z653" s="20">
        <v>160540</v>
      </c>
      <c r="AA653" s="20" t="s">
        <v>8011</v>
      </c>
      <c r="AB653" s="26" t="s">
        <v>7938</v>
      </c>
      <c r="AC653" s="26">
        <v>2.5</v>
      </c>
      <c r="AD653" s="26">
        <v>6</v>
      </c>
      <c r="AE653" s="201">
        <v>104.84643</v>
      </c>
      <c r="AF653" s="26" t="s">
        <v>27</v>
      </c>
      <c r="AG653" s="35">
        <v>0</v>
      </c>
      <c r="AH653" s="35">
        <v>0</v>
      </c>
      <c r="AI653" s="20" t="s">
        <v>7939</v>
      </c>
    </row>
    <row r="654" spans="1:35">
      <c r="A654" s="64" t="s">
        <v>12314</v>
      </c>
      <c r="B654" s="8" t="s">
        <v>20</v>
      </c>
      <c r="C654" s="8" t="s">
        <v>21</v>
      </c>
      <c r="D654" s="10" t="s">
        <v>246</v>
      </c>
      <c r="E654" s="8" t="s">
        <v>261</v>
      </c>
      <c r="F654" s="107" t="s">
        <v>13528</v>
      </c>
      <c r="G654" s="107" t="s">
        <v>408</v>
      </c>
      <c r="H654" s="6" t="s">
        <v>887</v>
      </c>
      <c r="I654" s="6">
        <v>1</v>
      </c>
      <c r="J654" s="6" t="s">
        <v>13235</v>
      </c>
      <c r="K654" s="119">
        <v>20.597604000000004</v>
      </c>
      <c r="L654" s="119"/>
      <c r="M654" s="124">
        <v>0.25</v>
      </c>
      <c r="N654" s="124">
        <v>0.6</v>
      </c>
      <c r="O654" s="107" t="s">
        <v>13529</v>
      </c>
      <c r="P654" s="107" t="s">
        <v>13528</v>
      </c>
      <c r="Q654" s="107" t="s">
        <v>408</v>
      </c>
      <c r="R654" s="6" t="s">
        <v>887</v>
      </c>
      <c r="S654" s="6">
        <v>1</v>
      </c>
      <c r="T654" s="6" t="s">
        <v>13235</v>
      </c>
      <c r="U654" s="119">
        <v>20.597604000000004</v>
      </c>
      <c r="V654" s="16"/>
      <c r="W654" s="16">
        <v>0.25</v>
      </c>
      <c r="X654" s="123">
        <v>0.6</v>
      </c>
      <c r="Y654" s="108" t="s">
        <v>13529</v>
      </c>
      <c r="Z654" s="107" t="s">
        <v>13528</v>
      </c>
      <c r="AA654" s="107" t="s">
        <v>1212</v>
      </c>
      <c r="AB654" s="6" t="s">
        <v>887</v>
      </c>
      <c r="AC654" s="6">
        <v>1</v>
      </c>
      <c r="AD654" s="6" t="s">
        <v>13235</v>
      </c>
      <c r="AE654" s="119">
        <v>20.597604000000004</v>
      </c>
      <c r="AF654" s="119"/>
      <c r="AG654" s="123">
        <v>0.25</v>
      </c>
      <c r="AH654" s="123">
        <v>0.6</v>
      </c>
      <c r="AI654" s="7" t="s">
        <v>13529</v>
      </c>
    </row>
    <row r="655" spans="1:35">
      <c r="A655" s="64" t="s">
        <v>8243</v>
      </c>
      <c r="B655" s="64" t="s">
        <v>20</v>
      </c>
      <c r="C655" s="64" t="s">
        <v>21</v>
      </c>
      <c r="D655" s="70" t="s">
        <v>246</v>
      </c>
      <c r="E655" s="64" t="s">
        <v>261</v>
      </c>
      <c r="F655" s="20" t="s">
        <v>8348</v>
      </c>
      <c r="G655" s="20" t="s">
        <v>8292</v>
      </c>
      <c r="H655" s="26" t="s">
        <v>8295</v>
      </c>
      <c r="I655" s="26">
        <v>1</v>
      </c>
      <c r="J655" s="26">
        <v>3</v>
      </c>
      <c r="K655" s="65">
        <v>11.7986895</v>
      </c>
      <c r="L655" s="26" t="s">
        <v>888</v>
      </c>
      <c r="M655" s="35">
        <v>0</v>
      </c>
      <c r="N655" s="35" t="s">
        <v>5403</v>
      </c>
      <c r="O655" s="20" t="s">
        <v>8349</v>
      </c>
      <c r="P655" s="20" t="s">
        <v>8431</v>
      </c>
      <c r="Q655" s="20" t="s">
        <v>8246</v>
      </c>
      <c r="R655" s="26" t="s">
        <v>8295</v>
      </c>
      <c r="S655" s="26">
        <v>1</v>
      </c>
      <c r="T655" s="26">
        <v>3</v>
      </c>
      <c r="U655" s="65">
        <v>31.337319311999998</v>
      </c>
      <c r="V655" s="26" t="s">
        <v>888</v>
      </c>
      <c r="W655" s="35">
        <v>0</v>
      </c>
      <c r="X655" s="35" t="s">
        <v>5403</v>
      </c>
      <c r="Y655" s="20" t="s">
        <v>8432</v>
      </c>
      <c r="Z655" s="20"/>
      <c r="AA655" s="20"/>
      <c r="AB655" s="26"/>
      <c r="AC655" s="26"/>
      <c r="AD655" s="26"/>
      <c r="AE655" s="65">
        <v>0</v>
      </c>
      <c r="AF655" s="26"/>
      <c r="AG655" s="66"/>
      <c r="AH655" s="66"/>
      <c r="AI655" s="20"/>
    </row>
    <row r="656" spans="1:35" ht="45">
      <c r="A656" s="64" t="s">
        <v>4400</v>
      </c>
      <c r="B656" s="64" t="s">
        <v>20</v>
      </c>
      <c r="C656" s="64" t="s">
        <v>21</v>
      </c>
      <c r="D656" s="70" t="s">
        <v>246</v>
      </c>
      <c r="E656" s="64" t="s">
        <v>261</v>
      </c>
      <c r="F656" s="20" t="s">
        <v>4762</v>
      </c>
      <c r="G656" s="20" t="s">
        <v>4456</v>
      </c>
      <c r="H656" s="26" t="s">
        <v>26</v>
      </c>
      <c r="I656" s="26"/>
      <c r="J656" s="26">
        <v>1</v>
      </c>
      <c r="K656" s="63">
        <v>24.929319948</v>
      </c>
      <c r="L656" s="36" t="s">
        <v>888</v>
      </c>
      <c r="M656" s="35">
        <v>0</v>
      </c>
      <c r="N656" s="35">
        <v>0</v>
      </c>
      <c r="O656" s="20" t="s">
        <v>4763</v>
      </c>
      <c r="P656" s="74" t="s">
        <v>4775</v>
      </c>
      <c r="Q656" s="74" t="s">
        <v>4415</v>
      </c>
      <c r="R656" s="26" t="s">
        <v>1181</v>
      </c>
      <c r="S656" s="34"/>
      <c r="T656" s="26">
        <v>2</v>
      </c>
      <c r="U656" s="63">
        <v>259.38238996799998</v>
      </c>
      <c r="V656" s="26" t="s">
        <v>888</v>
      </c>
      <c r="W656" s="35">
        <v>0</v>
      </c>
      <c r="X656" s="35">
        <v>0.8</v>
      </c>
      <c r="Y656" s="74" t="s">
        <v>4776</v>
      </c>
      <c r="Z656" s="20" t="s">
        <v>4898</v>
      </c>
      <c r="AA656" s="20" t="s">
        <v>4467</v>
      </c>
      <c r="AB656" s="26" t="s">
        <v>1181</v>
      </c>
      <c r="AC656" s="26"/>
      <c r="AD656" s="26">
        <v>3</v>
      </c>
      <c r="AE656" s="63">
        <v>143.57694155999999</v>
      </c>
      <c r="AF656" s="26" t="s">
        <v>888</v>
      </c>
      <c r="AG656" s="35">
        <v>0</v>
      </c>
      <c r="AH656" s="35">
        <v>0</v>
      </c>
      <c r="AI656" s="89" t="s">
        <v>4480</v>
      </c>
    </row>
    <row r="657" spans="1:35">
      <c r="A657" s="64" t="s">
        <v>4400</v>
      </c>
      <c r="B657" s="64" t="s">
        <v>20</v>
      </c>
      <c r="C657" s="64" t="s">
        <v>21</v>
      </c>
      <c r="D657" s="70" t="s">
        <v>246</v>
      </c>
      <c r="E657" s="64" t="s">
        <v>261</v>
      </c>
      <c r="F657" s="20" t="s">
        <v>4766</v>
      </c>
      <c r="G657" s="20" t="s">
        <v>4488</v>
      </c>
      <c r="H657" s="26" t="s">
        <v>1181</v>
      </c>
      <c r="I657" s="26"/>
      <c r="J657" s="26">
        <v>3</v>
      </c>
      <c r="K657" s="63">
        <v>44.048440799999995</v>
      </c>
      <c r="L657" s="36" t="s">
        <v>888</v>
      </c>
      <c r="M657" s="35">
        <v>0</v>
      </c>
      <c r="N657" s="35">
        <v>0</v>
      </c>
      <c r="O657" s="20" t="s">
        <v>4906</v>
      </c>
      <c r="P657" s="20" t="s">
        <v>4907</v>
      </c>
      <c r="Q657" s="20" t="s">
        <v>891</v>
      </c>
      <c r="R657" s="26" t="s">
        <v>1181</v>
      </c>
      <c r="S657" s="26"/>
      <c r="T657" s="26">
        <v>2</v>
      </c>
      <c r="U657" s="63">
        <v>34.127053896</v>
      </c>
      <c r="V657" s="26" t="s">
        <v>888</v>
      </c>
      <c r="W657" s="35">
        <v>0</v>
      </c>
      <c r="X657" s="35">
        <v>0</v>
      </c>
      <c r="Y657" s="20" t="s">
        <v>4908</v>
      </c>
      <c r="Z657" s="20" t="s">
        <v>4891</v>
      </c>
      <c r="AA657" s="20" t="s">
        <v>4479</v>
      </c>
      <c r="AB657" s="26" t="s">
        <v>1181</v>
      </c>
      <c r="AC657" s="26"/>
      <c r="AD657" s="26">
        <v>3</v>
      </c>
      <c r="AE657" s="63">
        <v>62.171227872000003</v>
      </c>
      <c r="AF657" s="26" t="s">
        <v>888</v>
      </c>
      <c r="AG657" s="35">
        <v>0</v>
      </c>
      <c r="AH657" s="35">
        <v>0</v>
      </c>
      <c r="AI657" s="89" t="s">
        <v>4480</v>
      </c>
    </row>
    <row r="658" spans="1:35">
      <c r="A658" s="64" t="s">
        <v>4400</v>
      </c>
      <c r="B658" s="64" t="s">
        <v>20</v>
      </c>
      <c r="C658" s="64" t="s">
        <v>21</v>
      </c>
      <c r="D658" s="70" t="s">
        <v>246</v>
      </c>
      <c r="E658" s="64" t="s">
        <v>261</v>
      </c>
      <c r="F658" s="20"/>
      <c r="G658" s="20"/>
      <c r="H658" s="26"/>
      <c r="I658" s="26"/>
      <c r="J658" s="26"/>
      <c r="K658" s="63">
        <v>0</v>
      </c>
      <c r="L658" s="36"/>
      <c r="M658" s="35"/>
      <c r="N658" s="35"/>
      <c r="O658" s="20"/>
      <c r="P658" s="74" t="s">
        <v>4771</v>
      </c>
      <c r="Q658" s="74" t="s">
        <v>93</v>
      </c>
      <c r="R658" s="26" t="s">
        <v>1181</v>
      </c>
      <c r="S658" s="34"/>
      <c r="T658" s="26">
        <v>2</v>
      </c>
      <c r="U658" s="63">
        <v>59.098324740000002</v>
      </c>
      <c r="V658" s="26" t="s">
        <v>888</v>
      </c>
      <c r="W658" s="35">
        <v>0</v>
      </c>
      <c r="X658" s="35">
        <v>0</v>
      </c>
      <c r="Y658" s="74" t="s">
        <v>4772</v>
      </c>
      <c r="Z658" s="20" t="s">
        <v>4773</v>
      </c>
      <c r="AA658" s="20" t="s">
        <v>93</v>
      </c>
      <c r="AB658" s="26" t="s">
        <v>1181</v>
      </c>
      <c r="AC658" s="26"/>
      <c r="AD658" s="26">
        <v>2</v>
      </c>
      <c r="AE658" s="63">
        <v>67.761184763999992</v>
      </c>
      <c r="AF658" s="26" t="s">
        <v>888</v>
      </c>
      <c r="AG658" s="35">
        <v>0</v>
      </c>
      <c r="AH658" s="35">
        <v>0</v>
      </c>
      <c r="AI658" s="90" t="s">
        <v>4673</v>
      </c>
    </row>
    <row r="659" spans="1:35">
      <c r="A659" s="8" t="s">
        <v>13906</v>
      </c>
      <c r="B659" s="8" t="s">
        <v>20</v>
      </c>
      <c r="C659" s="8" t="s">
        <v>21</v>
      </c>
      <c r="D659" s="10" t="s">
        <v>246</v>
      </c>
      <c r="E659" s="8" t="s">
        <v>261</v>
      </c>
      <c r="F659" s="108" t="s">
        <v>15122</v>
      </c>
      <c r="G659" s="107" t="s">
        <v>10472</v>
      </c>
      <c r="H659" s="6" t="s">
        <v>887</v>
      </c>
      <c r="I659" s="6">
        <v>1</v>
      </c>
      <c r="J659" s="6"/>
      <c r="K659" s="119">
        <v>25.778825591999997</v>
      </c>
      <c r="L659" s="6" t="s">
        <v>27</v>
      </c>
      <c r="M659" s="123">
        <v>0.5</v>
      </c>
      <c r="N659" s="123">
        <v>0</v>
      </c>
      <c r="O659" s="107" t="s">
        <v>15123</v>
      </c>
      <c r="P659" s="108" t="s">
        <v>15070</v>
      </c>
      <c r="Q659" s="107" t="s">
        <v>8787</v>
      </c>
      <c r="R659" s="6" t="s">
        <v>26</v>
      </c>
      <c r="S659" s="6">
        <v>1</v>
      </c>
      <c r="T659" s="107"/>
      <c r="U659" s="119">
        <v>29.952939743999998</v>
      </c>
      <c r="V659" s="6" t="s">
        <v>27</v>
      </c>
      <c r="W659" s="16">
        <v>0.02</v>
      </c>
      <c r="X659" s="123">
        <v>0</v>
      </c>
      <c r="Y659" s="23" t="s">
        <v>15119</v>
      </c>
      <c r="Z659" s="108" t="s">
        <v>15070</v>
      </c>
      <c r="AA659" s="107" t="s">
        <v>8787</v>
      </c>
      <c r="AB659" s="6" t="s">
        <v>26</v>
      </c>
      <c r="AC659" s="6">
        <v>1</v>
      </c>
      <c r="AD659" s="107"/>
      <c r="AE659" s="119">
        <v>29.952939743999998</v>
      </c>
      <c r="AF659" s="6" t="s">
        <v>27</v>
      </c>
      <c r="AG659" s="123">
        <v>0.02</v>
      </c>
      <c r="AH659" s="123">
        <v>0</v>
      </c>
      <c r="AI659" s="7" t="s">
        <v>890</v>
      </c>
    </row>
    <row r="660" spans="1:35" ht="30">
      <c r="A660" s="64" t="s">
        <v>3020</v>
      </c>
      <c r="B660" s="64" t="s">
        <v>20</v>
      </c>
      <c r="C660" s="64" t="s">
        <v>21</v>
      </c>
      <c r="D660" s="70" t="s">
        <v>246</v>
      </c>
      <c r="E660" s="64" t="s">
        <v>261</v>
      </c>
      <c r="F660" s="20" t="s">
        <v>3037</v>
      </c>
      <c r="G660" s="20" t="s">
        <v>10117</v>
      </c>
      <c r="H660" s="26" t="s">
        <v>887</v>
      </c>
      <c r="I660" s="26">
        <v>1</v>
      </c>
      <c r="J660" s="26" t="s">
        <v>931</v>
      </c>
      <c r="K660" s="63">
        <v>17.417047148592001</v>
      </c>
      <c r="L660" s="26" t="s">
        <v>888</v>
      </c>
      <c r="M660" s="35">
        <v>0</v>
      </c>
      <c r="N660" s="35">
        <v>0</v>
      </c>
      <c r="O660" s="20"/>
      <c r="P660" s="20">
        <v>5687462</v>
      </c>
      <c r="Q660" s="20" t="s">
        <v>10118</v>
      </c>
      <c r="R660" s="26" t="s">
        <v>887</v>
      </c>
      <c r="S660" s="26">
        <v>1</v>
      </c>
      <c r="T660" s="26" t="s">
        <v>931</v>
      </c>
      <c r="U660" s="63">
        <v>18.275404431647999</v>
      </c>
      <c r="V660" s="26" t="s">
        <v>888</v>
      </c>
      <c r="W660" s="35">
        <v>0</v>
      </c>
      <c r="X660" s="35">
        <v>0</v>
      </c>
      <c r="Y660" s="20"/>
      <c r="Z660" s="20">
        <v>2021653</v>
      </c>
      <c r="AA660" s="76" t="s">
        <v>10119</v>
      </c>
      <c r="AB660" s="26" t="s">
        <v>887</v>
      </c>
      <c r="AC660" s="26">
        <v>1</v>
      </c>
      <c r="AD660" s="26" t="s">
        <v>931</v>
      </c>
      <c r="AE660" s="63">
        <v>23.849294130479997</v>
      </c>
      <c r="AF660" s="26" t="s">
        <v>888</v>
      </c>
      <c r="AG660" s="35">
        <v>0</v>
      </c>
      <c r="AH660" s="35">
        <v>0</v>
      </c>
      <c r="AI660" s="20" t="s">
        <v>3022</v>
      </c>
    </row>
    <row r="661" spans="1:35">
      <c r="A661" s="64" t="s">
        <v>885</v>
      </c>
      <c r="B661" s="64" t="s">
        <v>20</v>
      </c>
      <c r="C661" s="64" t="s">
        <v>21</v>
      </c>
      <c r="D661" s="70" t="s">
        <v>246</v>
      </c>
      <c r="E661" s="64" t="s">
        <v>261</v>
      </c>
      <c r="F661" s="20">
        <v>153793</v>
      </c>
      <c r="G661" s="20" t="s">
        <v>893</v>
      </c>
      <c r="H661" s="26" t="s">
        <v>887</v>
      </c>
      <c r="I661" s="26">
        <v>1</v>
      </c>
      <c r="J661" s="26">
        <v>3</v>
      </c>
      <c r="K661" s="63">
        <v>9.3340743600000007</v>
      </c>
      <c r="L661" s="26" t="s">
        <v>888</v>
      </c>
      <c r="M661" s="136">
        <v>0</v>
      </c>
      <c r="N661" s="136">
        <v>0</v>
      </c>
      <c r="O661" s="20" t="s">
        <v>947</v>
      </c>
      <c r="P661" s="20">
        <v>155016</v>
      </c>
      <c r="Q661" s="20" t="s">
        <v>974</v>
      </c>
      <c r="R661" s="26" t="s">
        <v>887</v>
      </c>
      <c r="S661" s="26">
        <v>1</v>
      </c>
      <c r="T661" s="26">
        <v>2</v>
      </c>
      <c r="U661" s="63">
        <v>25.055172636000002</v>
      </c>
      <c r="V661" s="26" t="s">
        <v>888</v>
      </c>
      <c r="W661" s="136">
        <v>5</v>
      </c>
      <c r="X661" s="136">
        <v>0</v>
      </c>
      <c r="Y661" s="20" t="s">
        <v>975</v>
      </c>
      <c r="Z661" s="20">
        <v>154258</v>
      </c>
      <c r="AA661" s="20" t="s">
        <v>906</v>
      </c>
      <c r="AB661" s="26" t="s">
        <v>887</v>
      </c>
      <c r="AC661" s="26">
        <v>1</v>
      </c>
      <c r="AD661" s="26">
        <v>3</v>
      </c>
      <c r="AE661" s="63">
        <v>15.312077039999998</v>
      </c>
      <c r="AF661" s="26" t="s">
        <v>888</v>
      </c>
      <c r="AG661" s="136">
        <v>2</v>
      </c>
      <c r="AH661" s="136">
        <v>0</v>
      </c>
      <c r="AI661" s="20" t="s">
        <v>907</v>
      </c>
    </row>
    <row r="662" spans="1:35">
      <c r="A662" s="64" t="s">
        <v>9433</v>
      </c>
      <c r="B662" s="64" t="s">
        <v>20</v>
      </c>
      <c r="C662" s="64" t="s">
        <v>21</v>
      </c>
      <c r="D662" s="70" t="s">
        <v>246</v>
      </c>
      <c r="E662" s="64" t="s">
        <v>261</v>
      </c>
      <c r="F662" s="75" t="s">
        <v>9537</v>
      </c>
      <c r="G662" s="20" t="s">
        <v>9514</v>
      </c>
      <c r="H662" s="26" t="s">
        <v>887</v>
      </c>
      <c r="I662" s="26">
        <v>1</v>
      </c>
      <c r="J662" s="93">
        <v>3</v>
      </c>
      <c r="K662" s="65">
        <v>61.220940000000006</v>
      </c>
      <c r="L662" s="15" t="s">
        <v>27</v>
      </c>
      <c r="M662" s="35">
        <v>0</v>
      </c>
      <c r="N662" s="35">
        <v>0</v>
      </c>
      <c r="O662" s="20" t="s">
        <v>9538</v>
      </c>
      <c r="P662" s="75" t="s">
        <v>9532</v>
      </c>
      <c r="Q662" s="23" t="s">
        <v>36</v>
      </c>
      <c r="R662" s="26" t="s">
        <v>36</v>
      </c>
      <c r="S662" s="26" t="s">
        <v>887</v>
      </c>
      <c r="T662" s="26">
        <v>1</v>
      </c>
      <c r="U662" s="65">
        <v>20.37294</v>
      </c>
      <c r="V662" s="15" t="s">
        <v>27</v>
      </c>
      <c r="W662" s="35">
        <v>1</v>
      </c>
      <c r="X662" s="35">
        <v>0</v>
      </c>
      <c r="Y662" s="20" t="s">
        <v>265</v>
      </c>
      <c r="Z662" s="75" t="s">
        <v>9537</v>
      </c>
      <c r="AA662" s="20" t="s">
        <v>9514</v>
      </c>
      <c r="AB662" s="26" t="s">
        <v>887</v>
      </c>
      <c r="AC662" s="26">
        <v>1</v>
      </c>
      <c r="AD662" s="6">
        <v>3</v>
      </c>
      <c r="AE662" s="65">
        <v>61.220940000000006</v>
      </c>
      <c r="AF662" s="65" t="s">
        <v>27</v>
      </c>
      <c r="AG662" s="35">
        <v>0</v>
      </c>
      <c r="AH662" s="35">
        <v>0</v>
      </c>
      <c r="AI662" s="20" t="s">
        <v>9538</v>
      </c>
    </row>
    <row r="663" spans="1:35">
      <c r="A663" s="64" t="s">
        <v>11883</v>
      </c>
      <c r="B663" s="8" t="s">
        <v>20</v>
      </c>
      <c r="C663" s="8" t="s">
        <v>21</v>
      </c>
      <c r="D663" s="10" t="s">
        <v>246</v>
      </c>
      <c r="E663" s="8" t="s">
        <v>266</v>
      </c>
      <c r="F663" s="107" t="s">
        <v>12061</v>
      </c>
      <c r="G663" s="107" t="s">
        <v>10472</v>
      </c>
      <c r="H663" s="6" t="s">
        <v>6217</v>
      </c>
      <c r="I663" s="6">
        <v>1</v>
      </c>
      <c r="J663" s="6"/>
      <c r="K663" s="118">
        <v>4.1052239999999998</v>
      </c>
      <c r="L663" s="6" t="s">
        <v>27</v>
      </c>
      <c r="M663" s="6" t="s">
        <v>10322</v>
      </c>
      <c r="N663" s="6" t="s">
        <v>931</v>
      </c>
      <c r="O663" s="107" t="s">
        <v>12062</v>
      </c>
      <c r="P663" s="107" t="s">
        <v>12063</v>
      </c>
      <c r="Q663" s="107" t="s">
        <v>249</v>
      </c>
      <c r="R663" s="6" t="s">
        <v>6217</v>
      </c>
      <c r="S663" s="6">
        <v>1</v>
      </c>
      <c r="T663" s="6"/>
      <c r="U663" s="117">
        <v>4.0643760000000002</v>
      </c>
      <c r="V663" s="117"/>
      <c r="W663" s="15" t="s">
        <v>10374</v>
      </c>
      <c r="X663" s="6" t="s">
        <v>931</v>
      </c>
      <c r="Y663" s="108" t="s">
        <v>12064</v>
      </c>
      <c r="Z663" s="107" t="s">
        <v>12065</v>
      </c>
      <c r="AA663" s="107" t="s">
        <v>10472</v>
      </c>
      <c r="AB663" s="6" t="s">
        <v>6217</v>
      </c>
      <c r="AC663" s="6">
        <v>1</v>
      </c>
      <c r="AD663" s="6"/>
      <c r="AE663" s="122">
        <v>21.057144000000005</v>
      </c>
      <c r="AF663" s="122"/>
      <c r="AG663" s="6" t="s">
        <v>931</v>
      </c>
      <c r="AH663" s="6" t="s">
        <v>10318</v>
      </c>
      <c r="AI663" s="15" t="s">
        <v>12066</v>
      </c>
    </row>
    <row r="664" spans="1:35">
      <c r="A664" s="64" t="s">
        <v>5996</v>
      </c>
      <c r="B664" s="64" t="s">
        <v>20</v>
      </c>
      <c r="C664" s="64" t="s">
        <v>21</v>
      </c>
      <c r="D664" s="70" t="s">
        <v>246</v>
      </c>
      <c r="E664" s="64" t="s">
        <v>266</v>
      </c>
      <c r="F664" s="20" t="s">
        <v>5998</v>
      </c>
      <c r="G664" s="20" t="s">
        <v>5999</v>
      </c>
      <c r="H664" s="26" t="s">
        <v>6000</v>
      </c>
      <c r="I664" s="26">
        <v>750</v>
      </c>
      <c r="J664" s="26">
        <v>6</v>
      </c>
      <c r="K664" s="72">
        <v>4.6565494560000005</v>
      </c>
      <c r="L664" s="26" t="s">
        <v>888</v>
      </c>
      <c r="M664" s="35">
        <v>1</v>
      </c>
      <c r="N664" s="35">
        <v>0</v>
      </c>
      <c r="O664" s="20" t="s">
        <v>6001</v>
      </c>
      <c r="P664" s="20" t="s">
        <v>6151</v>
      </c>
      <c r="Q664" s="20" t="s">
        <v>906</v>
      </c>
      <c r="R664" s="26" t="s">
        <v>6000</v>
      </c>
      <c r="S664" s="26">
        <v>750</v>
      </c>
      <c r="T664" s="26">
        <v>3</v>
      </c>
      <c r="U664" s="63">
        <v>3.5904985307100001</v>
      </c>
      <c r="V664" s="26" t="s">
        <v>888</v>
      </c>
      <c r="W664" s="35">
        <v>1</v>
      </c>
      <c r="X664" s="35">
        <v>0</v>
      </c>
      <c r="Y664" s="20" t="s">
        <v>6152</v>
      </c>
      <c r="Z664" s="20" t="s">
        <v>6147</v>
      </c>
      <c r="AA664" s="20" t="s">
        <v>906</v>
      </c>
      <c r="AB664" s="26" t="s">
        <v>6026</v>
      </c>
      <c r="AC664" s="26">
        <v>1</v>
      </c>
      <c r="AD664" s="26">
        <v>3</v>
      </c>
      <c r="AE664" s="63">
        <v>6.5032278979199996</v>
      </c>
      <c r="AF664" s="26" t="s">
        <v>888</v>
      </c>
      <c r="AG664" s="35">
        <v>1</v>
      </c>
      <c r="AH664" s="35">
        <v>0</v>
      </c>
      <c r="AI664" s="20" t="s">
        <v>6024</v>
      </c>
    </row>
    <row r="665" spans="1:35">
      <c r="A665" s="64" t="s">
        <v>19</v>
      </c>
      <c r="B665" s="64" t="s">
        <v>20</v>
      </c>
      <c r="C665" s="64" t="s">
        <v>21</v>
      </c>
      <c r="D665" s="70" t="s">
        <v>246</v>
      </c>
      <c r="E665" s="64" t="s">
        <v>266</v>
      </c>
      <c r="F665" s="74" t="s">
        <v>267</v>
      </c>
      <c r="G665" s="20" t="s">
        <v>268</v>
      </c>
      <c r="H665" s="26" t="s">
        <v>26</v>
      </c>
      <c r="I665" s="26">
        <v>1</v>
      </c>
      <c r="J665" s="26"/>
      <c r="K665" s="72">
        <v>4.9517399898214292</v>
      </c>
      <c r="L665" s="26" t="s">
        <v>27</v>
      </c>
      <c r="M665" s="35">
        <v>0.5</v>
      </c>
      <c r="N665" s="35">
        <v>1</v>
      </c>
      <c r="O665" s="82" t="s">
        <v>269</v>
      </c>
      <c r="P665" s="74" t="s">
        <v>251</v>
      </c>
      <c r="Q665" s="20" t="s">
        <v>252</v>
      </c>
      <c r="R665" s="26" t="s">
        <v>26</v>
      </c>
      <c r="S665" s="26">
        <v>1</v>
      </c>
      <c r="T665" s="26"/>
      <c r="U665" s="71">
        <v>6.1878367732894759</v>
      </c>
      <c r="V665" s="26" t="s">
        <v>27</v>
      </c>
      <c r="W665" s="35">
        <v>0.6</v>
      </c>
      <c r="X665" s="35">
        <v>1</v>
      </c>
      <c r="Y665" s="20" t="s">
        <v>253</v>
      </c>
      <c r="Z665" s="20"/>
      <c r="AA665" s="20"/>
      <c r="AB665" s="26"/>
      <c r="AC665" s="26"/>
      <c r="AD665" s="26"/>
      <c r="AE665" s="63">
        <v>0</v>
      </c>
      <c r="AF665" s="26"/>
      <c r="AG665" s="35"/>
      <c r="AH665" s="35"/>
      <c r="AI665" s="20"/>
    </row>
    <row r="666" spans="1:35" ht="60">
      <c r="A666" s="64" t="s">
        <v>8776</v>
      </c>
      <c r="B666" s="64" t="s">
        <v>20</v>
      </c>
      <c r="C666" s="64" t="s">
        <v>21</v>
      </c>
      <c r="D666" s="70" t="s">
        <v>246</v>
      </c>
      <c r="E666" s="64" t="s">
        <v>266</v>
      </c>
      <c r="F666" s="20" t="s">
        <v>8947</v>
      </c>
      <c r="G666" s="20" t="s">
        <v>8778</v>
      </c>
      <c r="H666" s="26" t="s">
        <v>26</v>
      </c>
      <c r="I666" s="26">
        <v>1</v>
      </c>
      <c r="J666" s="26">
        <v>8</v>
      </c>
      <c r="K666" s="65">
        <v>9.5438288399999998</v>
      </c>
      <c r="L666" s="26" t="s">
        <v>27</v>
      </c>
      <c r="M666" s="35">
        <v>0.02</v>
      </c>
      <c r="N666" s="35">
        <v>0</v>
      </c>
      <c r="O666" s="20" t="s">
        <v>8948</v>
      </c>
      <c r="P666" s="74" t="s">
        <v>8949</v>
      </c>
      <c r="Q666" s="74" t="s">
        <v>275</v>
      </c>
      <c r="R666" s="34" t="s">
        <v>26</v>
      </c>
      <c r="S666" s="26">
        <v>1</v>
      </c>
      <c r="T666" s="26">
        <v>6</v>
      </c>
      <c r="U666" s="80">
        <v>14.630374979999999</v>
      </c>
      <c r="V666" s="34" t="s">
        <v>888</v>
      </c>
      <c r="W666" s="35">
        <v>0</v>
      </c>
      <c r="X666" s="35">
        <v>0</v>
      </c>
      <c r="Y666" s="74" t="s">
        <v>8950</v>
      </c>
      <c r="Z666" s="74" t="s">
        <v>8951</v>
      </c>
      <c r="AA666" s="74" t="s">
        <v>93</v>
      </c>
      <c r="AB666" s="34" t="s">
        <v>26</v>
      </c>
      <c r="AC666" s="26">
        <v>1</v>
      </c>
      <c r="AD666" s="26">
        <v>6</v>
      </c>
      <c r="AE666" s="80">
        <v>12.952339139999999</v>
      </c>
      <c r="AF666" s="34" t="s">
        <v>888</v>
      </c>
      <c r="AG666" s="35">
        <v>0</v>
      </c>
      <c r="AH666" s="35">
        <v>0</v>
      </c>
      <c r="AI666" s="74" t="s">
        <v>4917</v>
      </c>
    </row>
    <row r="667" spans="1:35" ht="60">
      <c r="A667" s="64" t="s">
        <v>7936</v>
      </c>
      <c r="B667" s="64" t="s">
        <v>20</v>
      </c>
      <c r="C667" s="64" t="s">
        <v>21</v>
      </c>
      <c r="D667" s="70" t="s">
        <v>246</v>
      </c>
      <c r="E667" s="64" t="s">
        <v>266</v>
      </c>
      <c r="F667" s="20">
        <v>160540</v>
      </c>
      <c r="G667" s="20" t="s">
        <v>8011</v>
      </c>
      <c r="H667" s="26" t="s">
        <v>7938</v>
      </c>
      <c r="I667" s="26">
        <v>2.5</v>
      </c>
      <c r="J667" s="26">
        <v>6</v>
      </c>
      <c r="K667" s="201">
        <v>104.84643</v>
      </c>
      <c r="L667" s="26" t="s">
        <v>27</v>
      </c>
      <c r="M667" s="35">
        <v>0</v>
      </c>
      <c r="N667" s="35">
        <v>0</v>
      </c>
      <c r="O667" s="20"/>
      <c r="P667" s="20">
        <v>160103</v>
      </c>
      <c r="Q667" s="20" t="s">
        <v>8010</v>
      </c>
      <c r="R667" s="26" t="s">
        <v>6000</v>
      </c>
      <c r="S667" s="26">
        <v>750</v>
      </c>
      <c r="T667" s="26">
        <v>12</v>
      </c>
      <c r="U667" s="63">
        <v>6.94</v>
      </c>
      <c r="V667" s="26" t="s">
        <v>27</v>
      </c>
      <c r="W667" s="35">
        <v>0</v>
      </c>
      <c r="X667" s="35">
        <v>0</v>
      </c>
      <c r="Y667" s="20"/>
      <c r="Z667" s="20">
        <v>160540</v>
      </c>
      <c r="AA667" s="20" t="s">
        <v>8011</v>
      </c>
      <c r="AB667" s="26" t="s">
        <v>7938</v>
      </c>
      <c r="AC667" s="26">
        <v>2.5</v>
      </c>
      <c r="AD667" s="26">
        <v>6</v>
      </c>
      <c r="AE667" s="201">
        <v>104.84643</v>
      </c>
      <c r="AF667" s="26" t="s">
        <v>27</v>
      </c>
      <c r="AG667" s="35">
        <v>0</v>
      </c>
      <c r="AH667" s="35">
        <v>0</v>
      </c>
      <c r="AI667" s="20" t="s">
        <v>7939</v>
      </c>
    </row>
    <row r="668" spans="1:35">
      <c r="A668" s="64" t="s">
        <v>12314</v>
      </c>
      <c r="B668" s="8" t="s">
        <v>20</v>
      </c>
      <c r="C668" s="8" t="s">
        <v>21</v>
      </c>
      <c r="D668" s="10" t="s">
        <v>246</v>
      </c>
      <c r="E668" s="8" t="s">
        <v>266</v>
      </c>
      <c r="F668" s="107" t="s">
        <v>13530</v>
      </c>
      <c r="G668" s="107" t="s">
        <v>12310</v>
      </c>
      <c r="H668" s="6" t="s">
        <v>887</v>
      </c>
      <c r="I668" s="6">
        <v>1</v>
      </c>
      <c r="J668" s="6" t="s">
        <v>3396</v>
      </c>
      <c r="K668" s="119">
        <v>2.9206320000000003</v>
      </c>
      <c r="L668" s="119"/>
      <c r="M668" s="124">
        <v>0.25</v>
      </c>
      <c r="N668" s="124">
        <v>0.6</v>
      </c>
      <c r="O668" s="107" t="s">
        <v>13531</v>
      </c>
      <c r="P668" s="107" t="s">
        <v>13530</v>
      </c>
      <c r="Q668" s="107" t="s">
        <v>12310</v>
      </c>
      <c r="R668" s="6" t="s">
        <v>887</v>
      </c>
      <c r="S668" s="6">
        <v>1</v>
      </c>
      <c r="T668" s="6" t="s">
        <v>3396</v>
      </c>
      <c r="U668" s="119">
        <v>2.9206320000000003</v>
      </c>
      <c r="V668" s="16"/>
      <c r="W668" s="16">
        <v>0.25</v>
      </c>
      <c r="X668" s="123">
        <v>0.6</v>
      </c>
      <c r="Y668" s="108" t="s">
        <v>13531</v>
      </c>
      <c r="Z668" s="107" t="s">
        <v>13530</v>
      </c>
      <c r="AA668" s="107" t="s">
        <v>408</v>
      </c>
      <c r="AB668" s="6" t="s">
        <v>887</v>
      </c>
      <c r="AC668" s="6">
        <v>1</v>
      </c>
      <c r="AD668" s="6" t="s">
        <v>3396</v>
      </c>
      <c r="AE668" s="119">
        <v>2.9206320000000003</v>
      </c>
      <c r="AF668" s="119"/>
      <c r="AG668" s="123">
        <v>0.25</v>
      </c>
      <c r="AH668" s="123">
        <v>0.6</v>
      </c>
      <c r="AI668" s="7" t="s">
        <v>13531</v>
      </c>
    </row>
    <row r="669" spans="1:35">
      <c r="A669" s="64" t="s">
        <v>8243</v>
      </c>
      <c r="B669" s="64" t="s">
        <v>20</v>
      </c>
      <c r="C669" s="64" t="s">
        <v>21</v>
      </c>
      <c r="D669" s="70" t="s">
        <v>246</v>
      </c>
      <c r="E669" s="64" t="s">
        <v>266</v>
      </c>
      <c r="F669" s="20" t="s">
        <v>8433</v>
      </c>
      <c r="G669" s="20" t="s">
        <v>8250</v>
      </c>
      <c r="H669" s="26" t="s">
        <v>8247</v>
      </c>
      <c r="I669" s="26">
        <v>1</v>
      </c>
      <c r="J669" s="26">
        <v>12</v>
      </c>
      <c r="K669" s="65">
        <v>5.4116655840000005</v>
      </c>
      <c r="L669" s="26" t="s">
        <v>888</v>
      </c>
      <c r="M669" s="35">
        <v>0</v>
      </c>
      <c r="N669" s="35" t="s">
        <v>5403</v>
      </c>
      <c r="O669" s="20" t="s">
        <v>8434</v>
      </c>
      <c r="P669" s="20" t="s">
        <v>8425</v>
      </c>
      <c r="Q669" s="20" t="s">
        <v>8246</v>
      </c>
      <c r="R669" s="26" t="s">
        <v>8372</v>
      </c>
      <c r="S669" s="26">
        <v>1</v>
      </c>
      <c r="T669" s="26">
        <v>12</v>
      </c>
      <c r="U669" s="65">
        <v>9.3865129800000009</v>
      </c>
      <c r="V669" s="26" t="s">
        <v>888</v>
      </c>
      <c r="W669" s="35">
        <v>0</v>
      </c>
      <c r="X669" s="35" t="s">
        <v>5403</v>
      </c>
      <c r="Y669" s="20" t="s">
        <v>8426</v>
      </c>
      <c r="Z669" s="20" t="s">
        <v>8425</v>
      </c>
      <c r="AA669" s="20" t="s">
        <v>8246</v>
      </c>
      <c r="AB669" s="26" t="s">
        <v>8372</v>
      </c>
      <c r="AC669" s="26">
        <v>1</v>
      </c>
      <c r="AD669" s="26">
        <v>12</v>
      </c>
      <c r="AE669" s="65">
        <v>9.3865129800000009</v>
      </c>
      <c r="AF669" s="26" t="s">
        <v>888</v>
      </c>
      <c r="AG669" s="66">
        <v>0</v>
      </c>
      <c r="AH669" s="66">
        <v>1</v>
      </c>
      <c r="AI669" s="20" t="s">
        <v>8427</v>
      </c>
    </row>
    <row r="670" spans="1:35" ht="30">
      <c r="A670" s="64" t="s">
        <v>4400</v>
      </c>
      <c r="B670" s="64" t="s">
        <v>20</v>
      </c>
      <c r="C670" s="64" t="s">
        <v>21</v>
      </c>
      <c r="D670" s="70" t="s">
        <v>246</v>
      </c>
      <c r="E670" s="64" t="s">
        <v>266</v>
      </c>
      <c r="F670" s="20" t="s">
        <v>4909</v>
      </c>
      <c r="G670" s="20" t="s">
        <v>4467</v>
      </c>
      <c r="H670" s="26" t="s">
        <v>26</v>
      </c>
      <c r="I670" s="26"/>
      <c r="J670" s="26" t="s">
        <v>4408</v>
      </c>
      <c r="K670" s="63">
        <v>7.7084771399999994</v>
      </c>
      <c r="L670" s="36" t="s">
        <v>888</v>
      </c>
      <c r="M670" s="35">
        <v>0</v>
      </c>
      <c r="N670" s="35">
        <v>0</v>
      </c>
      <c r="O670" s="20" t="s">
        <v>4910</v>
      </c>
      <c r="P670" s="74" t="s">
        <v>4911</v>
      </c>
      <c r="Q670" s="74" t="s">
        <v>4415</v>
      </c>
      <c r="R670" s="26" t="s">
        <v>1181</v>
      </c>
      <c r="S670" s="34"/>
      <c r="T670" s="26">
        <v>12</v>
      </c>
      <c r="U670" s="63">
        <v>77.525255807999997</v>
      </c>
      <c r="V670" s="26" t="s">
        <v>888</v>
      </c>
      <c r="W670" s="35">
        <v>0</v>
      </c>
      <c r="X670" s="35">
        <v>0.75</v>
      </c>
      <c r="Y670" s="74" t="s">
        <v>4912</v>
      </c>
      <c r="Z670" s="20" t="s">
        <v>4909</v>
      </c>
      <c r="AA670" s="20" t="s">
        <v>4467</v>
      </c>
      <c r="AB670" s="26" t="s">
        <v>26</v>
      </c>
      <c r="AC670" s="26">
        <v>1</v>
      </c>
      <c r="AD670" s="26" t="s">
        <v>4408</v>
      </c>
      <c r="AE670" s="63">
        <v>7.7084771399999994</v>
      </c>
      <c r="AF670" s="26" t="s">
        <v>888</v>
      </c>
      <c r="AG670" s="35">
        <v>0</v>
      </c>
      <c r="AH670" s="35">
        <v>0</v>
      </c>
      <c r="AI670" s="89" t="s">
        <v>4480</v>
      </c>
    </row>
    <row r="671" spans="1:35">
      <c r="A671" s="64" t="s">
        <v>4400</v>
      </c>
      <c r="B671" s="64" t="s">
        <v>20</v>
      </c>
      <c r="C671" s="64" t="s">
        <v>21</v>
      </c>
      <c r="D671" s="70" t="s">
        <v>246</v>
      </c>
      <c r="E671" s="64" t="s">
        <v>266</v>
      </c>
      <c r="F671" s="20" t="s">
        <v>4818</v>
      </c>
      <c r="G671" s="20" t="s">
        <v>906</v>
      </c>
      <c r="H671" s="26" t="s">
        <v>26</v>
      </c>
      <c r="I671" s="26"/>
      <c r="J671" s="26">
        <v>1</v>
      </c>
      <c r="K671" s="63">
        <v>6.6177538439999992</v>
      </c>
      <c r="L671" s="36" t="s">
        <v>888</v>
      </c>
      <c r="M671" s="35">
        <v>0</v>
      </c>
      <c r="N671" s="35">
        <v>0</v>
      </c>
      <c r="O671" s="20" t="s">
        <v>4819</v>
      </c>
      <c r="P671" s="20" t="s">
        <v>4889</v>
      </c>
      <c r="Q671" s="20" t="s">
        <v>891</v>
      </c>
      <c r="R671" s="26" t="s">
        <v>1181</v>
      </c>
      <c r="S671" s="26"/>
      <c r="T671" s="26">
        <v>12</v>
      </c>
      <c r="U671" s="63">
        <v>75.259907424000005</v>
      </c>
      <c r="V671" s="26" t="s">
        <v>888</v>
      </c>
      <c r="W671" s="35">
        <v>0</v>
      </c>
      <c r="X671" s="35">
        <v>0</v>
      </c>
      <c r="Y671" s="20" t="s">
        <v>4890</v>
      </c>
      <c r="Z671" s="20" t="s">
        <v>4770</v>
      </c>
      <c r="AA671" s="20" t="s">
        <v>4479</v>
      </c>
      <c r="AB671" s="26" t="s">
        <v>1181</v>
      </c>
      <c r="AC671" s="26"/>
      <c r="AD671" s="26">
        <v>3</v>
      </c>
      <c r="AE671" s="63">
        <v>112.826934792</v>
      </c>
      <c r="AF671" s="26" t="s">
        <v>888</v>
      </c>
      <c r="AG671" s="35">
        <v>0</v>
      </c>
      <c r="AH671" s="35">
        <v>0</v>
      </c>
      <c r="AI671" s="89" t="s">
        <v>4480</v>
      </c>
    </row>
    <row r="672" spans="1:35">
      <c r="A672" s="64" t="s">
        <v>4400</v>
      </c>
      <c r="B672" s="64" t="s">
        <v>20</v>
      </c>
      <c r="C672" s="64" t="s">
        <v>21</v>
      </c>
      <c r="D672" s="70" t="s">
        <v>246</v>
      </c>
      <c r="E672" s="64" t="s">
        <v>266</v>
      </c>
      <c r="F672" s="20"/>
      <c r="G672" s="20"/>
      <c r="H672" s="26"/>
      <c r="I672" s="26"/>
      <c r="J672" s="26"/>
      <c r="K672" s="63">
        <v>0</v>
      </c>
      <c r="L672" s="36"/>
      <c r="M672" s="35"/>
      <c r="N672" s="35"/>
      <c r="O672" s="20"/>
      <c r="P672" s="74" t="s">
        <v>4913</v>
      </c>
      <c r="Q672" s="74" t="s">
        <v>93</v>
      </c>
      <c r="R672" s="26" t="s">
        <v>1181</v>
      </c>
      <c r="S672" s="34"/>
      <c r="T672" s="26">
        <v>6</v>
      </c>
      <c r="U672" s="63">
        <v>46.534031388000002</v>
      </c>
      <c r="V672" s="26" t="s">
        <v>888</v>
      </c>
      <c r="W672" s="35">
        <v>0</v>
      </c>
      <c r="X672" s="35">
        <v>0</v>
      </c>
      <c r="Y672" s="74" t="s">
        <v>4914</v>
      </c>
      <c r="Z672" s="20" t="s">
        <v>4915</v>
      </c>
      <c r="AA672" s="20" t="s">
        <v>93</v>
      </c>
      <c r="AB672" s="26" t="s">
        <v>1181</v>
      </c>
      <c r="AC672" s="26"/>
      <c r="AD672" s="26">
        <v>6</v>
      </c>
      <c r="AE672" s="63">
        <v>65.936320788000003</v>
      </c>
      <c r="AF672" s="26" t="s">
        <v>888</v>
      </c>
      <c r="AG672" s="35">
        <v>0</v>
      </c>
      <c r="AH672" s="35">
        <v>0</v>
      </c>
      <c r="AI672" s="90" t="s">
        <v>4916</v>
      </c>
    </row>
    <row r="673" spans="1:35">
      <c r="A673" s="8" t="s">
        <v>13906</v>
      </c>
      <c r="B673" s="8" t="s">
        <v>20</v>
      </c>
      <c r="C673" s="8" t="s">
        <v>21</v>
      </c>
      <c r="D673" s="10" t="s">
        <v>246</v>
      </c>
      <c r="E673" s="8" t="s">
        <v>266</v>
      </c>
      <c r="F673" s="126" t="s">
        <v>15124</v>
      </c>
      <c r="G673" s="107" t="s">
        <v>10472</v>
      </c>
      <c r="H673" s="6" t="s">
        <v>887</v>
      </c>
      <c r="I673" s="6">
        <v>1</v>
      </c>
      <c r="J673" s="6"/>
      <c r="K673" s="119">
        <v>5.1914233799999998</v>
      </c>
      <c r="L673" s="6" t="s">
        <v>27</v>
      </c>
      <c r="M673" s="123">
        <v>0.5</v>
      </c>
      <c r="N673" s="123">
        <v>0</v>
      </c>
      <c r="O673" s="107" t="s">
        <v>15125</v>
      </c>
      <c r="P673" s="108" t="s">
        <v>8947</v>
      </c>
      <c r="Q673" s="107" t="s">
        <v>8787</v>
      </c>
      <c r="R673" s="6" t="s">
        <v>26</v>
      </c>
      <c r="S673" s="6">
        <v>1</v>
      </c>
      <c r="T673" s="107"/>
      <c r="U673" s="119">
        <v>8.4321300959999999</v>
      </c>
      <c r="V673" s="6" t="s">
        <v>27</v>
      </c>
      <c r="W673" s="16">
        <v>0.02</v>
      </c>
      <c r="X673" s="123">
        <v>0</v>
      </c>
      <c r="Y673" s="23" t="s">
        <v>15126</v>
      </c>
      <c r="Z673" s="108" t="s">
        <v>15127</v>
      </c>
      <c r="AA673" s="107" t="s">
        <v>8787</v>
      </c>
      <c r="AB673" s="6" t="s">
        <v>26</v>
      </c>
      <c r="AC673" s="6">
        <v>1</v>
      </c>
      <c r="AD673" s="107"/>
      <c r="AE673" s="119">
        <v>7.2679927319999997</v>
      </c>
      <c r="AF673" s="6" t="s">
        <v>27</v>
      </c>
      <c r="AG673" s="123">
        <v>0.02</v>
      </c>
      <c r="AH673" s="123">
        <v>0</v>
      </c>
      <c r="AI673" s="7" t="s">
        <v>902</v>
      </c>
    </row>
    <row r="674" spans="1:35">
      <c r="A674" s="64" t="s">
        <v>3020</v>
      </c>
      <c r="B674" s="64" t="s">
        <v>20</v>
      </c>
      <c r="C674" s="64" t="s">
        <v>21</v>
      </c>
      <c r="D674" s="70" t="s">
        <v>246</v>
      </c>
      <c r="E674" s="64" t="s">
        <v>266</v>
      </c>
      <c r="F674" s="20">
        <v>2040200</v>
      </c>
      <c r="G674" s="20" t="s">
        <v>10120</v>
      </c>
      <c r="H674" s="26" t="s">
        <v>887</v>
      </c>
      <c r="I674" s="26">
        <v>1</v>
      </c>
      <c r="J674" s="26" t="s">
        <v>931</v>
      </c>
      <c r="K674" s="63">
        <v>5.465236878192</v>
      </c>
      <c r="L674" s="26" t="s">
        <v>888</v>
      </c>
      <c r="M674" s="35">
        <v>0</v>
      </c>
      <c r="N674" s="35">
        <v>0</v>
      </c>
      <c r="O674" s="20"/>
      <c r="P674" s="20">
        <v>2040200</v>
      </c>
      <c r="Q674" s="20" t="s">
        <v>10120</v>
      </c>
      <c r="R674" s="26" t="s">
        <v>887</v>
      </c>
      <c r="S674" s="26">
        <v>1</v>
      </c>
      <c r="T674" s="26" t="s">
        <v>931</v>
      </c>
      <c r="U674" s="63">
        <v>5.465236878192</v>
      </c>
      <c r="V674" s="26" t="s">
        <v>888</v>
      </c>
      <c r="W674" s="35">
        <v>0</v>
      </c>
      <c r="X674" s="35">
        <v>0</v>
      </c>
      <c r="Y674" s="20"/>
      <c r="Z674" s="20"/>
      <c r="AA674" s="20"/>
      <c r="AB674" s="26"/>
      <c r="AC674" s="26"/>
      <c r="AD674" s="26"/>
      <c r="AE674" s="63">
        <v>0</v>
      </c>
      <c r="AF674" s="26"/>
      <c r="AG674" s="35"/>
      <c r="AH674" s="35"/>
      <c r="AI674" s="20"/>
    </row>
    <row r="675" spans="1:35">
      <c r="A675" s="64" t="s">
        <v>885</v>
      </c>
      <c r="B675" s="64" t="s">
        <v>20</v>
      </c>
      <c r="C675" s="64" t="s">
        <v>21</v>
      </c>
      <c r="D675" s="70" t="s">
        <v>246</v>
      </c>
      <c r="E675" s="64" t="s">
        <v>266</v>
      </c>
      <c r="F675" s="20">
        <v>154352</v>
      </c>
      <c r="G675" s="20" t="s">
        <v>906</v>
      </c>
      <c r="H675" s="26" t="s">
        <v>887</v>
      </c>
      <c r="I675" s="26">
        <v>1</v>
      </c>
      <c r="J675" s="26">
        <v>12</v>
      </c>
      <c r="K675" s="63">
        <v>3.6707033999999998</v>
      </c>
      <c r="L675" s="26" t="s">
        <v>888</v>
      </c>
      <c r="M675" s="136">
        <v>0</v>
      </c>
      <c r="N675" s="136">
        <v>0</v>
      </c>
      <c r="O675" s="20" t="s">
        <v>976</v>
      </c>
      <c r="P675" s="20"/>
      <c r="Q675" s="20"/>
      <c r="R675" s="26"/>
      <c r="S675" s="26"/>
      <c r="T675" s="26"/>
      <c r="U675" s="63">
        <v>0</v>
      </c>
      <c r="V675" s="26"/>
      <c r="W675" s="136"/>
      <c r="X675" s="136"/>
      <c r="Y675" s="20"/>
      <c r="Z675" s="20">
        <v>153818</v>
      </c>
      <c r="AA675" s="20" t="s">
        <v>886</v>
      </c>
      <c r="AB675" s="26" t="s">
        <v>887</v>
      </c>
      <c r="AC675" s="26">
        <v>1</v>
      </c>
      <c r="AD675" s="26">
        <v>8</v>
      </c>
      <c r="AE675" s="63">
        <v>5.1284970359999997</v>
      </c>
      <c r="AF675" s="26" t="s">
        <v>888</v>
      </c>
      <c r="AG675" s="136">
        <v>2</v>
      </c>
      <c r="AH675" s="136">
        <v>0</v>
      </c>
      <c r="AI675" s="20" t="s">
        <v>902</v>
      </c>
    </row>
    <row r="676" spans="1:35">
      <c r="A676" s="64" t="s">
        <v>9433</v>
      </c>
      <c r="B676" s="64" t="s">
        <v>20</v>
      </c>
      <c r="C676" s="64" t="s">
        <v>21</v>
      </c>
      <c r="D676" s="70" t="s">
        <v>246</v>
      </c>
      <c r="E676" s="64" t="s">
        <v>266</v>
      </c>
      <c r="F676" s="75" t="s">
        <v>9525</v>
      </c>
      <c r="G676" s="20" t="s">
        <v>9514</v>
      </c>
      <c r="H676" s="26" t="s">
        <v>887</v>
      </c>
      <c r="I676" s="26">
        <v>1</v>
      </c>
      <c r="J676" s="93">
        <v>12</v>
      </c>
      <c r="K676" s="65">
        <v>6.0761400000000005</v>
      </c>
      <c r="L676" s="102" t="s">
        <v>27</v>
      </c>
      <c r="M676" s="35">
        <v>0</v>
      </c>
      <c r="N676" s="35">
        <v>0</v>
      </c>
      <c r="O676" s="20" t="s">
        <v>9526</v>
      </c>
      <c r="P676" s="75" t="s">
        <v>9528</v>
      </c>
      <c r="Q676" s="23" t="s">
        <v>36</v>
      </c>
      <c r="R676" s="26" t="s">
        <v>36</v>
      </c>
      <c r="S676" s="26" t="s">
        <v>887</v>
      </c>
      <c r="T676" s="26">
        <v>1</v>
      </c>
      <c r="U676" s="65">
        <v>8.1593880000000016</v>
      </c>
      <c r="V676" s="15" t="s">
        <v>27</v>
      </c>
      <c r="W676" s="35">
        <v>1</v>
      </c>
      <c r="X676" s="35">
        <v>0</v>
      </c>
      <c r="Y676" s="20" t="s">
        <v>9529</v>
      </c>
      <c r="Z676" s="75"/>
      <c r="AA676" s="20"/>
      <c r="AB676" s="26"/>
      <c r="AC676" s="26"/>
      <c r="AD676" s="6"/>
      <c r="AE676" s="65">
        <v>0</v>
      </c>
      <c r="AF676" s="65" t="s">
        <v>27</v>
      </c>
      <c r="AG676" s="35"/>
      <c r="AH676" s="35"/>
      <c r="AI676" s="20"/>
    </row>
    <row r="677" spans="1:35">
      <c r="A677" s="64" t="s">
        <v>11883</v>
      </c>
      <c r="B677" s="8" t="s">
        <v>20</v>
      </c>
      <c r="C677" s="8" t="s">
        <v>279</v>
      </c>
      <c r="D677" s="10" t="s">
        <v>280</v>
      </c>
      <c r="E677" s="8" t="s">
        <v>333</v>
      </c>
      <c r="F677" s="107" t="s">
        <v>931</v>
      </c>
      <c r="G677" s="107"/>
      <c r="H677" s="6"/>
      <c r="I677" s="6"/>
      <c r="J677" s="6"/>
      <c r="K677" s="118">
        <v>0</v>
      </c>
      <c r="L677" s="6"/>
      <c r="M677" s="6"/>
      <c r="N677" s="6"/>
      <c r="O677" s="107" t="s">
        <v>10905</v>
      </c>
      <c r="P677" s="107" t="s">
        <v>931</v>
      </c>
      <c r="Q677" s="107"/>
      <c r="R677" s="6"/>
      <c r="S677" s="6"/>
      <c r="T677" s="6"/>
      <c r="U677" s="117">
        <v>0</v>
      </c>
      <c r="V677" s="117"/>
      <c r="W677" s="15"/>
      <c r="X677" s="6"/>
      <c r="Y677" s="108" t="s">
        <v>10905</v>
      </c>
      <c r="Z677" s="107"/>
      <c r="AA677" s="107"/>
      <c r="AB677" s="6"/>
      <c r="AC677" s="6"/>
      <c r="AD677" s="6"/>
      <c r="AE677" s="122">
        <v>0</v>
      </c>
      <c r="AF677" s="122"/>
      <c r="AG677" s="6"/>
      <c r="AH677" s="6"/>
      <c r="AI677" s="15"/>
    </row>
    <row r="678" spans="1:35">
      <c r="A678" s="64" t="s">
        <v>5996</v>
      </c>
      <c r="B678" s="64" t="s">
        <v>20</v>
      </c>
      <c r="C678" s="64" t="s">
        <v>279</v>
      </c>
      <c r="D678" s="70" t="s">
        <v>280</v>
      </c>
      <c r="E678" s="64" t="s">
        <v>333</v>
      </c>
      <c r="F678" s="20"/>
      <c r="G678" s="20"/>
      <c r="H678" s="26"/>
      <c r="I678" s="26"/>
      <c r="J678" s="26"/>
      <c r="K678" s="72">
        <v>0</v>
      </c>
      <c r="L678" s="102" t="s">
        <v>27</v>
      </c>
      <c r="M678" s="35"/>
      <c r="N678" s="35"/>
      <c r="O678" s="20"/>
      <c r="P678" s="20" t="s">
        <v>6007</v>
      </c>
      <c r="Q678" s="20" t="s">
        <v>3272</v>
      </c>
      <c r="R678" s="26" t="s">
        <v>6217</v>
      </c>
      <c r="S678" s="26">
        <v>0</v>
      </c>
      <c r="T678" s="26">
        <v>0</v>
      </c>
      <c r="U678" s="63" t="e">
        <v>#VALUE!</v>
      </c>
      <c r="V678" s="26">
        <v>0</v>
      </c>
      <c r="W678" s="35">
        <v>0</v>
      </c>
      <c r="X678" s="35">
        <v>0</v>
      </c>
      <c r="Y678" s="20" t="s">
        <v>6218</v>
      </c>
      <c r="Z678" s="20"/>
      <c r="AA678" s="20"/>
      <c r="AB678" s="26"/>
      <c r="AC678" s="26"/>
      <c r="AD678" s="26"/>
      <c r="AE678" s="63">
        <v>0</v>
      </c>
      <c r="AF678" s="26"/>
      <c r="AG678" s="35"/>
      <c r="AH678" s="35"/>
      <c r="AI678" s="20"/>
    </row>
    <row r="679" spans="1:35">
      <c r="A679" s="64" t="s">
        <v>19</v>
      </c>
      <c r="B679" s="64" t="s">
        <v>20</v>
      </c>
      <c r="C679" s="64" t="s">
        <v>279</v>
      </c>
      <c r="D679" s="70" t="s">
        <v>280</v>
      </c>
      <c r="E679" s="64" t="s">
        <v>333</v>
      </c>
      <c r="F679" s="74" t="s">
        <v>334</v>
      </c>
      <c r="G679" s="20" t="s">
        <v>283</v>
      </c>
      <c r="H679" s="26" t="s">
        <v>44</v>
      </c>
      <c r="I679" s="26">
        <v>100</v>
      </c>
      <c r="J679" s="26">
        <v>1000</v>
      </c>
      <c r="K679" s="72">
        <v>6.86103158464286</v>
      </c>
      <c r="L679" s="26" t="s">
        <v>27</v>
      </c>
      <c r="M679" s="35">
        <v>0.6</v>
      </c>
      <c r="N679" s="35">
        <v>1</v>
      </c>
      <c r="O679" s="82" t="s">
        <v>335</v>
      </c>
      <c r="P679" s="74" t="s">
        <v>334</v>
      </c>
      <c r="Q679" s="20" t="s">
        <v>283</v>
      </c>
      <c r="R679" s="26" t="s">
        <v>44</v>
      </c>
      <c r="S679" s="26">
        <v>100</v>
      </c>
      <c r="T679" s="26">
        <v>1000</v>
      </c>
      <c r="U679" s="71">
        <v>6.86103158464286</v>
      </c>
      <c r="V679" s="26" t="s">
        <v>27</v>
      </c>
      <c r="W679" s="35">
        <v>0.5</v>
      </c>
      <c r="X679" s="35">
        <v>1</v>
      </c>
      <c r="Y679" s="20" t="s">
        <v>335</v>
      </c>
      <c r="Z679" s="20"/>
      <c r="AA679" s="20"/>
      <c r="AB679" s="26"/>
      <c r="AC679" s="26"/>
      <c r="AD679" s="26"/>
      <c r="AE679" s="63">
        <v>0</v>
      </c>
      <c r="AF679" s="26"/>
      <c r="AG679" s="35"/>
      <c r="AH679" s="35"/>
      <c r="AI679" s="20"/>
    </row>
    <row r="680" spans="1:35">
      <c r="A680" s="64" t="s">
        <v>8776</v>
      </c>
      <c r="B680" s="64" t="s">
        <v>20</v>
      </c>
      <c r="C680" s="64" t="s">
        <v>279</v>
      </c>
      <c r="D680" s="70" t="s">
        <v>280</v>
      </c>
      <c r="E680" s="64" t="s">
        <v>333</v>
      </c>
      <c r="F680" s="20" t="s">
        <v>8996</v>
      </c>
      <c r="G680" s="20" t="s">
        <v>8962</v>
      </c>
      <c r="H680" s="26" t="s">
        <v>1181</v>
      </c>
      <c r="I680" s="26">
        <v>200</v>
      </c>
      <c r="J680" s="26">
        <v>2000</v>
      </c>
      <c r="K680" s="65">
        <v>133.08921756000001</v>
      </c>
      <c r="L680" s="26" t="s">
        <v>888</v>
      </c>
      <c r="M680" s="35">
        <v>0.05</v>
      </c>
      <c r="N680" s="35">
        <v>1</v>
      </c>
      <c r="O680" s="20" t="s">
        <v>8997</v>
      </c>
      <c r="P680" s="20" t="s">
        <v>8996</v>
      </c>
      <c r="Q680" s="20" t="s">
        <v>8962</v>
      </c>
      <c r="R680" s="26" t="s">
        <v>1181</v>
      </c>
      <c r="S680" s="26">
        <v>20</v>
      </c>
      <c r="T680" s="26">
        <v>100</v>
      </c>
      <c r="U680" s="80">
        <v>133.08921756000001</v>
      </c>
      <c r="V680" s="34" t="s">
        <v>888</v>
      </c>
      <c r="W680" s="35">
        <v>0.05</v>
      </c>
      <c r="X680" s="35">
        <v>1</v>
      </c>
      <c r="Y680" s="20" t="s">
        <v>8998</v>
      </c>
      <c r="Z680" s="76" t="s">
        <v>9432</v>
      </c>
      <c r="AA680" s="20"/>
      <c r="AB680" s="26"/>
      <c r="AC680" s="26"/>
      <c r="AD680" s="26"/>
      <c r="AE680" s="80">
        <v>0</v>
      </c>
      <c r="AF680" s="26"/>
      <c r="AG680" s="35"/>
      <c r="AH680" s="35"/>
      <c r="AI680" s="20"/>
    </row>
    <row r="681" spans="1:35" ht="30">
      <c r="A681" s="64" t="s">
        <v>7936</v>
      </c>
      <c r="B681" s="64" t="s">
        <v>20</v>
      </c>
      <c r="C681" s="64" t="s">
        <v>279</v>
      </c>
      <c r="D681" s="70" t="s">
        <v>280</v>
      </c>
      <c r="E681" s="64" t="s">
        <v>333</v>
      </c>
      <c r="F681" s="20">
        <v>130468</v>
      </c>
      <c r="G681" s="20" t="s">
        <v>8028</v>
      </c>
      <c r="H681" s="26" t="s">
        <v>7938</v>
      </c>
      <c r="I681" s="26">
        <v>130</v>
      </c>
      <c r="J681" s="26">
        <v>250</v>
      </c>
      <c r="K681" s="72">
        <v>102.32</v>
      </c>
      <c r="L681" s="26" t="s">
        <v>27</v>
      </c>
      <c r="M681" s="35">
        <v>0</v>
      </c>
      <c r="N681" s="35">
        <v>0</v>
      </c>
      <c r="O681" s="20"/>
      <c r="P681" s="20">
        <v>130468</v>
      </c>
      <c r="Q681" s="20" t="s">
        <v>8028</v>
      </c>
      <c r="R681" s="26" t="s">
        <v>7938</v>
      </c>
      <c r="S681" s="26">
        <v>130</v>
      </c>
      <c r="T681" s="26">
        <v>250</v>
      </c>
      <c r="U681" s="72">
        <v>102.32</v>
      </c>
      <c r="V681" s="26" t="s">
        <v>27</v>
      </c>
      <c r="W681" s="35">
        <v>0</v>
      </c>
      <c r="X681" s="35">
        <v>0</v>
      </c>
      <c r="Y681" s="20"/>
      <c r="Z681" s="20"/>
      <c r="AA681" s="20"/>
      <c r="AB681" s="26"/>
      <c r="AC681" s="26"/>
      <c r="AD681" s="26"/>
      <c r="AE681" s="63">
        <v>0</v>
      </c>
      <c r="AF681" s="26"/>
      <c r="AG681" s="35"/>
      <c r="AH681" s="35"/>
      <c r="AI681" s="20"/>
    </row>
    <row r="682" spans="1:35">
      <c r="A682" s="64" t="s">
        <v>4400</v>
      </c>
      <c r="B682" s="64" t="s">
        <v>20</v>
      </c>
      <c r="C682" s="64" t="s">
        <v>279</v>
      </c>
      <c r="D682" s="70" t="s">
        <v>280</v>
      </c>
      <c r="E682" s="64" t="s">
        <v>333</v>
      </c>
      <c r="F682" s="20" t="s">
        <v>4962</v>
      </c>
      <c r="G682" s="20" t="s">
        <v>4488</v>
      </c>
      <c r="H682" s="26" t="s">
        <v>1181</v>
      </c>
      <c r="I682" s="26" t="s">
        <v>4408</v>
      </c>
      <c r="J682" s="26">
        <v>1000</v>
      </c>
      <c r="K682" s="63">
        <v>57.682482</v>
      </c>
      <c r="L682" s="36" t="s">
        <v>888</v>
      </c>
      <c r="M682" s="35">
        <v>0</v>
      </c>
      <c r="N682" s="35">
        <v>1</v>
      </c>
      <c r="O682" s="20" t="s">
        <v>4963</v>
      </c>
      <c r="P682" s="20"/>
      <c r="Q682" s="20"/>
      <c r="R682" s="26"/>
      <c r="S682" s="26"/>
      <c r="T682" s="26"/>
      <c r="U682" s="63">
        <v>0</v>
      </c>
      <c r="V682" s="26"/>
      <c r="W682" s="35"/>
      <c r="X682" s="35"/>
      <c r="Y682" s="20"/>
      <c r="Z682" s="20"/>
      <c r="AA682" s="20"/>
      <c r="AB682" s="26"/>
      <c r="AC682" s="26"/>
      <c r="AD682" s="26"/>
      <c r="AE682" s="63">
        <v>0</v>
      </c>
      <c r="AF682" s="26"/>
      <c r="AG682" s="35"/>
      <c r="AH682" s="35"/>
      <c r="AI682" s="89"/>
    </row>
    <row r="683" spans="1:35">
      <c r="A683" s="8" t="s">
        <v>13906</v>
      </c>
      <c r="B683" s="8" t="s">
        <v>20</v>
      </c>
      <c r="C683" s="8" t="s">
        <v>279</v>
      </c>
      <c r="D683" s="10" t="s">
        <v>280</v>
      </c>
      <c r="E683" s="8" t="s">
        <v>333</v>
      </c>
      <c r="F683" s="126" t="s">
        <v>15168</v>
      </c>
      <c r="G683" s="107" t="s">
        <v>15169</v>
      </c>
      <c r="H683" s="6" t="s">
        <v>4453</v>
      </c>
      <c r="I683" s="6">
        <v>100</v>
      </c>
      <c r="J683" s="6"/>
      <c r="K683" s="119">
        <v>51.945696972</v>
      </c>
      <c r="L683" s="6" t="s">
        <v>27</v>
      </c>
      <c r="M683" s="123">
        <v>0.5</v>
      </c>
      <c r="N683" s="123">
        <v>1</v>
      </c>
      <c r="O683" s="107" t="s">
        <v>15170</v>
      </c>
      <c r="P683" s="126" t="s">
        <v>15168</v>
      </c>
      <c r="Q683" s="107" t="s">
        <v>15169</v>
      </c>
      <c r="R683" s="6" t="s">
        <v>4453</v>
      </c>
      <c r="S683" s="6">
        <v>100</v>
      </c>
      <c r="T683" s="107"/>
      <c r="U683" s="119">
        <v>51.945696972</v>
      </c>
      <c r="V683" s="6" t="s">
        <v>27</v>
      </c>
      <c r="W683" s="16">
        <v>0.5</v>
      </c>
      <c r="X683" s="123">
        <v>1</v>
      </c>
      <c r="Y683" s="23" t="s">
        <v>15170</v>
      </c>
      <c r="Z683" s="108"/>
      <c r="AA683" s="107"/>
      <c r="AB683" s="6"/>
      <c r="AC683" s="6"/>
      <c r="AD683" s="107"/>
      <c r="AE683" s="134">
        <v>0</v>
      </c>
      <c r="AF683" s="6"/>
      <c r="AG683" s="123"/>
      <c r="AH683" s="123"/>
      <c r="AI683" s="7"/>
    </row>
    <row r="684" spans="1:35" ht="30">
      <c r="A684" s="64" t="s">
        <v>3020</v>
      </c>
      <c r="B684" s="64" t="s">
        <v>20</v>
      </c>
      <c r="C684" s="64" t="s">
        <v>279</v>
      </c>
      <c r="D684" s="70" t="s">
        <v>280</v>
      </c>
      <c r="E684" s="64" t="s">
        <v>333</v>
      </c>
      <c r="F684" s="20">
        <v>99427</v>
      </c>
      <c r="G684" s="76" t="s">
        <v>10121</v>
      </c>
      <c r="H684" s="26" t="s">
        <v>1181</v>
      </c>
      <c r="I684" s="26">
        <v>1</v>
      </c>
      <c r="J684" s="26">
        <v>200</v>
      </c>
      <c r="K684" s="63">
        <v>337.69296654912</v>
      </c>
      <c r="L684" s="26" t="s">
        <v>888</v>
      </c>
      <c r="M684" s="35">
        <v>0</v>
      </c>
      <c r="N684" s="35">
        <v>0</v>
      </c>
      <c r="O684" s="20"/>
      <c r="P684" s="20">
        <v>99427</v>
      </c>
      <c r="Q684" s="76" t="s">
        <v>10121</v>
      </c>
      <c r="R684" s="26" t="s">
        <v>1181</v>
      </c>
      <c r="S684" s="26">
        <v>1</v>
      </c>
      <c r="T684" s="26">
        <v>200</v>
      </c>
      <c r="U684" s="63">
        <v>337.69296654912</v>
      </c>
      <c r="V684" s="26" t="s">
        <v>888</v>
      </c>
      <c r="W684" s="35">
        <v>0</v>
      </c>
      <c r="X684" s="35">
        <v>0</v>
      </c>
      <c r="Y684" s="20"/>
      <c r="Z684" s="20"/>
      <c r="AA684" s="20"/>
      <c r="AB684" s="26"/>
      <c r="AC684" s="26"/>
      <c r="AD684" s="26"/>
      <c r="AE684" s="63">
        <v>0</v>
      </c>
      <c r="AF684" s="26"/>
      <c r="AG684" s="35"/>
      <c r="AH684" s="35"/>
      <c r="AI684" s="20"/>
    </row>
    <row r="685" spans="1:35">
      <c r="A685" s="64" t="s">
        <v>885</v>
      </c>
      <c r="B685" s="64" t="s">
        <v>20</v>
      </c>
      <c r="C685" s="64" t="s">
        <v>279</v>
      </c>
      <c r="D685" s="70" t="s">
        <v>280</v>
      </c>
      <c r="E685" s="64" t="s">
        <v>333</v>
      </c>
      <c r="F685" s="20">
        <v>980097</v>
      </c>
      <c r="G685" s="20" t="s">
        <v>995</v>
      </c>
      <c r="H685" s="26" t="s">
        <v>896</v>
      </c>
      <c r="I685" s="26">
        <v>1</v>
      </c>
      <c r="J685" s="26">
        <v>100</v>
      </c>
      <c r="K685" s="63">
        <v>3.4609489199999999</v>
      </c>
      <c r="L685" s="26" t="s">
        <v>888</v>
      </c>
      <c r="M685" s="136">
        <v>100</v>
      </c>
      <c r="N685" s="136">
        <v>100</v>
      </c>
      <c r="O685" s="20" t="s">
        <v>996</v>
      </c>
      <c r="P685" s="20"/>
      <c r="Q685" s="20"/>
      <c r="R685" s="26"/>
      <c r="S685" s="26"/>
      <c r="T685" s="26"/>
      <c r="U685" s="63">
        <v>0</v>
      </c>
      <c r="V685" s="26"/>
      <c r="W685" s="136"/>
      <c r="X685" s="136"/>
      <c r="Y685" s="20"/>
      <c r="Z685" s="20"/>
      <c r="AA685" s="20"/>
      <c r="AB685" s="26"/>
      <c r="AC685" s="26"/>
      <c r="AD685" s="26"/>
      <c r="AE685" s="63">
        <v>0</v>
      </c>
      <c r="AF685" s="26"/>
      <c r="AG685" s="136"/>
      <c r="AH685" s="136"/>
      <c r="AI685" s="20"/>
    </row>
    <row r="686" spans="1:35" ht="30">
      <c r="A686" s="64" t="s">
        <v>9433</v>
      </c>
      <c r="B686" s="64" t="s">
        <v>20</v>
      </c>
      <c r="C686" s="64" t="s">
        <v>279</v>
      </c>
      <c r="D686" s="70" t="s">
        <v>280</v>
      </c>
      <c r="E686" s="64" t="s">
        <v>333</v>
      </c>
      <c r="F686" s="75" t="s">
        <v>9643</v>
      </c>
      <c r="G686" s="20" t="s">
        <v>8962</v>
      </c>
      <c r="H686" s="26" t="s">
        <v>1181</v>
      </c>
      <c r="I686" s="26">
        <v>200</v>
      </c>
      <c r="J686" s="93">
        <v>2000</v>
      </c>
      <c r="K686" s="65">
        <v>106.71540000000002</v>
      </c>
      <c r="L686" s="102" t="s">
        <v>27</v>
      </c>
      <c r="M686" s="35">
        <v>1</v>
      </c>
      <c r="N686" s="35">
        <v>1</v>
      </c>
      <c r="O686" s="20" t="s">
        <v>9644</v>
      </c>
      <c r="P686" s="75" t="s">
        <v>9643</v>
      </c>
      <c r="Q686" s="23" t="s">
        <v>8962</v>
      </c>
      <c r="R686" s="26" t="s">
        <v>8962</v>
      </c>
      <c r="S686" s="26" t="s">
        <v>1181</v>
      </c>
      <c r="T686" s="26">
        <v>200</v>
      </c>
      <c r="U686" s="65">
        <v>106.71540000000002</v>
      </c>
      <c r="V686" s="15" t="s">
        <v>27</v>
      </c>
      <c r="W686" s="35">
        <v>1</v>
      </c>
      <c r="X686" s="35">
        <v>1</v>
      </c>
      <c r="Y686" s="20" t="s">
        <v>9644</v>
      </c>
      <c r="Z686" s="75"/>
      <c r="AA686" s="20"/>
      <c r="AB686" s="26"/>
      <c r="AC686" s="26"/>
      <c r="AD686" s="6"/>
      <c r="AE686" s="65">
        <v>0</v>
      </c>
      <c r="AF686" s="65" t="s">
        <v>27</v>
      </c>
      <c r="AG686" s="35"/>
      <c r="AH686" s="35"/>
      <c r="AI686" s="20"/>
    </row>
    <row r="687" spans="1:35">
      <c r="A687" s="64" t="s">
        <v>12314</v>
      </c>
      <c r="B687" s="8" t="s">
        <v>20</v>
      </c>
      <c r="C687" s="8" t="s">
        <v>279</v>
      </c>
      <c r="D687" s="10" t="s">
        <v>280</v>
      </c>
      <c r="E687" s="8" t="s">
        <v>8477</v>
      </c>
      <c r="F687" s="107" t="s">
        <v>13555</v>
      </c>
      <c r="G687" s="107" t="s">
        <v>1475</v>
      </c>
      <c r="H687" s="6" t="s">
        <v>1181</v>
      </c>
      <c r="I687" s="6">
        <v>1</v>
      </c>
      <c r="J687" s="6" t="s">
        <v>12293</v>
      </c>
      <c r="K687" s="119">
        <v>295.412736</v>
      </c>
      <c r="L687" s="119"/>
      <c r="M687" s="124">
        <v>0.25</v>
      </c>
      <c r="N687" s="124">
        <v>0.6</v>
      </c>
      <c r="O687" s="107" t="s">
        <v>13556</v>
      </c>
      <c r="P687" s="107" t="s">
        <v>13555</v>
      </c>
      <c r="Q687" s="107" t="s">
        <v>1475</v>
      </c>
      <c r="R687" s="6" t="s">
        <v>1181</v>
      </c>
      <c r="S687" s="6">
        <v>1</v>
      </c>
      <c r="T687" s="6" t="s">
        <v>12293</v>
      </c>
      <c r="U687" s="119">
        <v>295.412736</v>
      </c>
      <c r="V687" s="16"/>
      <c r="W687" s="16">
        <v>0.25</v>
      </c>
      <c r="X687" s="123">
        <v>0.6</v>
      </c>
      <c r="Y687" s="108" t="s">
        <v>13556</v>
      </c>
      <c r="Z687" s="107" t="s">
        <v>13555</v>
      </c>
      <c r="AA687" s="107" t="s">
        <v>2267</v>
      </c>
      <c r="AB687" s="6" t="s">
        <v>1181</v>
      </c>
      <c r="AC687" s="6">
        <v>1</v>
      </c>
      <c r="AD687" s="6" t="s">
        <v>12293</v>
      </c>
      <c r="AE687" s="119">
        <v>295.412736</v>
      </c>
      <c r="AF687" s="119"/>
      <c r="AG687" s="123">
        <v>0.25</v>
      </c>
      <c r="AH687" s="123">
        <v>0.6</v>
      </c>
      <c r="AI687" s="7" t="s">
        <v>13556</v>
      </c>
    </row>
    <row r="688" spans="1:35">
      <c r="A688" s="64" t="s">
        <v>8243</v>
      </c>
      <c r="B688" s="64" t="s">
        <v>20</v>
      </c>
      <c r="C688" s="64" t="s">
        <v>279</v>
      </c>
      <c r="D688" s="70" t="s">
        <v>280</v>
      </c>
      <c r="E688" s="64" t="s">
        <v>8477</v>
      </c>
      <c r="F688" s="20" t="s">
        <v>8478</v>
      </c>
      <c r="G688" s="20" t="s">
        <v>995</v>
      </c>
      <c r="H688" s="26" t="s">
        <v>1181</v>
      </c>
      <c r="I688" s="26" t="s">
        <v>8479</v>
      </c>
      <c r="J688" s="26" t="s">
        <v>8480</v>
      </c>
      <c r="K688" s="65">
        <v>124.35294346799999</v>
      </c>
      <c r="L688" s="26" t="s">
        <v>888</v>
      </c>
      <c r="M688" s="35">
        <v>0</v>
      </c>
      <c r="N688" s="35">
        <v>0.9</v>
      </c>
      <c r="O688" s="20" t="s">
        <v>8481</v>
      </c>
      <c r="P688" s="20" t="s">
        <v>8478</v>
      </c>
      <c r="Q688" s="20" t="s">
        <v>995</v>
      </c>
      <c r="R688" s="26" t="s">
        <v>1181</v>
      </c>
      <c r="S688" s="26" t="s">
        <v>8479</v>
      </c>
      <c r="T688" s="26" t="s">
        <v>8480</v>
      </c>
      <c r="U688" s="65">
        <v>124.35294346799999</v>
      </c>
      <c r="V688" s="26" t="s">
        <v>888</v>
      </c>
      <c r="W688" s="35">
        <v>0</v>
      </c>
      <c r="X688" s="35">
        <v>0.9</v>
      </c>
      <c r="Y688" s="20" t="s">
        <v>8481</v>
      </c>
      <c r="Z688" s="20"/>
      <c r="AA688" s="20"/>
      <c r="AB688" s="26"/>
      <c r="AC688" s="26"/>
      <c r="AD688" s="26"/>
      <c r="AE688" s="65">
        <v>0</v>
      </c>
      <c r="AF688" s="26"/>
      <c r="AG688" s="66"/>
      <c r="AH688" s="66"/>
      <c r="AI688" s="20"/>
    </row>
    <row r="689" spans="1:35" ht="30">
      <c r="A689" s="64" t="s">
        <v>11883</v>
      </c>
      <c r="B689" s="8" t="s">
        <v>20</v>
      </c>
      <c r="C689" s="8" t="s">
        <v>279</v>
      </c>
      <c r="D689" s="10" t="s">
        <v>363</v>
      </c>
      <c r="E689" s="8" t="s">
        <v>389</v>
      </c>
      <c r="F689" s="107" t="s">
        <v>12023</v>
      </c>
      <c r="G689" s="107" t="s">
        <v>351</v>
      </c>
      <c r="H689" s="6" t="s">
        <v>8038</v>
      </c>
      <c r="I689" s="6">
        <v>90</v>
      </c>
      <c r="J689" s="6"/>
      <c r="K689" s="118">
        <v>59.740200000000009</v>
      </c>
      <c r="L689" s="6" t="s">
        <v>27</v>
      </c>
      <c r="M689" s="6" t="s">
        <v>10317</v>
      </c>
      <c r="N689" s="6" t="s">
        <v>931</v>
      </c>
      <c r="O689" s="107" t="s">
        <v>12024</v>
      </c>
      <c r="P689" s="107" t="s">
        <v>12023</v>
      </c>
      <c r="Q689" s="107" t="s">
        <v>351</v>
      </c>
      <c r="R689" s="6" t="s">
        <v>8038</v>
      </c>
      <c r="S689" s="6">
        <v>90</v>
      </c>
      <c r="T689" s="6"/>
      <c r="U689" s="117">
        <v>59.740200000000009</v>
      </c>
      <c r="V689" s="117"/>
      <c r="W689" s="15" t="s">
        <v>10317</v>
      </c>
      <c r="X689" s="6" t="s">
        <v>931</v>
      </c>
      <c r="Y689" s="108" t="s">
        <v>12024</v>
      </c>
      <c r="Z689" s="107"/>
      <c r="AA689" s="107"/>
      <c r="AB689" s="6"/>
      <c r="AC689" s="6"/>
      <c r="AD689" s="6"/>
      <c r="AE689" s="122">
        <v>0</v>
      </c>
      <c r="AF689" s="122"/>
      <c r="AG689" s="6"/>
      <c r="AH689" s="6"/>
      <c r="AI689" s="15"/>
    </row>
    <row r="690" spans="1:35">
      <c r="A690" s="64" t="s">
        <v>5996</v>
      </c>
      <c r="B690" s="64" t="s">
        <v>20</v>
      </c>
      <c r="C690" s="64" t="s">
        <v>279</v>
      </c>
      <c r="D690" s="70" t="s">
        <v>363</v>
      </c>
      <c r="E690" s="64" t="s">
        <v>389</v>
      </c>
      <c r="F690" s="20"/>
      <c r="G690" s="20"/>
      <c r="H690" s="26"/>
      <c r="I690" s="26"/>
      <c r="J690" s="26"/>
      <c r="K690" s="72">
        <v>0</v>
      </c>
      <c r="L690" s="26"/>
      <c r="M690" s="35"/>
      <c r="N690" s="35"/>
      <c r="O690" s="20"/>
      <c r="P690" s="20" t="s">
        <v>6243</v>
      </c>
      <c r="Q690" s="20" t="s">
        <v>6234</v>
      </c>
      <c r="R690" s="26" t="s">
        <v>1181</v>
      </c>
      <c r="S690" s="26">
        <v>3</v>
      </c>
      <c r="T690" s="26">
        <v>3</v>
      </c>
      <c r="U690" s="63">
        <v>71.226328773600017</v>
      </c>
      <c r="V690" s="26" t="s">
        <v>888</v>
      </c>
      <c r="W690" s="35">
        <v>0</v>
      </c>
      <c r="X690" s="35">
        <v>1</v>
      </c>
      <c r="Y690" s="20" t="s">
        <v>6244</v>
      </c>
      <c r="Z690" s="20"/>
      <c r="AA690" s="20"/>
      <c r="AB690" s="26"/>
      <c r="AC690" s="26"/>
      <c r="AD690" s="26"/>
      <c r="AE690" s="63">
        <v>0</v>
      </c>
      <c r="AF690" s="26"/>
      <c r="AG690" s="35"/>
      <c r="AH690" s="35"/>
      <c r="AI690" s="20"/>
    </row>
    <row r="691" spans="1:35">
      <c r="A691" s="64" t="s">
        <v>19</v>
      </c>
      <c r="B691" s="64" t="s">
        <v>20</v>
      </c>
      <c r="C691" s="64" t="s">
        <v>279</v>
      </c>
      <c r="D691" s="70" t="s">
        <v>363</v>
      </c>
      <c r="E691" s="64" t="s">
        <v>389</v>
      </c>
      <c r="F691" s="74" t="s">
        <v>390</v>
      </c>
      <c r="G691" s="20" t="s">
        <v>374</v>
      </c>
      <c r="H691" s="26" t="s">
        <v>53</v>
      </c>
      <c r="I691" s="26">
        <v>3</v>
      </c>
      <c r="J691" s="26">
        <v>3</v>
      </c>
      <c r="K691" s="72">
        <v>157.67271489345003</v>
      </c>
      <c r="L691" s="26" t="s">
        <v>27</v>
      </c>
      <c r="M691" s="35">
        <v>0</v>
      </c>
      <c r="N691" s="35">
        <v>1</v>
      </c>
      <c r="O691" s="82" t="s">
        <v>391</v>
      </c>
      <c r="P691" s="74" t="s">
        <v>368</v>
      </c>
      <c r="Q691" s="20" t="s">
        <v>369</v>
      </c>
      <c r="R691" s="26" t="s">
        <v>370</v>
      </c>
      <c r="S691" s="26">
        <v>3</v>
      </c>
      <c r="T691" s="26">
        <v>0</v>
      </c>
      <c r="U691" s="71">
        <v>46.491673680153411</v>
      </c>
      <c r="V691" s="26" t="s">
        <v>27</v>
      </c>
      <c r="W691" s="35">
        <v>0.2</v>
      </c>
      <c r="X691" s="35">
        <v>1</v>
      </c>
      <c r="Y691" s="20" t="s">
        <v>371</v>
      </c>
      <c r="Z691" s="20"/>
      <c r="AA691" s="20"/>
      <c r="AB691" s="26"/>
      <c r="AC691" s="26"/>
      <c r="AD691" s="26"/>
      <c r="AE691" s="63">
        <v>0</v>
      </c>
      <c r="AF691" s="26"/>
      <c r="AG691" s="35"/>
      <c r="AH691" s="35"/>
      <c r="AI691" s="20"/>
    </row>
    <row r="692" spans="1:35">
      <c r="A692" s="64" t="s">
        <v>8776</v>
      </c>
      <c r="B692" s="64" t="s">
        <v>20</v>
      </c>
      <c r="C692" s="64" t="s">
        <v>279</v>
      </c>
      <c r="D692" s="70" t="s">
        <v>363</v>
      </c>
      <c r="E692" s="64" t="s">
        <v>389</v>
      </c>
      <c r="F692" s="20" t="s">
        <v>9030</v>
      </c>
      <c r="G692" s="20" t="s">
        <v>9031</v>
      </c>
      <c r="H692" s="26" t="s">
        <v>1181</v>
      </c>
      <c r="I692" s="26">
        <v>1</v>
      </c>
      <c r="J692" s="26">
        <v>3</v>
      </c>
      <c r="K692" s="65">
        <v>162.55972199999999</v>
      </c>
      <c r="L692" s="26" t="s">
        <v>888</v>
      </c>
      <c r="M692" s="35">
        <v>0.01</v>
      </c>
      <c r="N692" s="35">
        <v>0.5</v>
      </c>
      <c r="O692" s="20" t="s">
        <v>9032</v>
      </c>
      <c r="P692" s="20" t="s">
        <v>9030</v>
      </c>
      <c r="Q692" s="20" t="s">
        <v>9031</v>
      </c>
      <c r="R692" s="26" t="s">
        <v>8966</v>
      </c>
      <c r="S692" s="26">
        <v>1</v>
      </c>
      <c r="T692" s="26">
        <v>3</v>
      </c>
      <c r="U692" s="65">
        <v>162.55972199999999</v>
      </c>
      <c r="V692" s="26" t="s">
        <v>888</v>
      </c>
      <c r="W692" s="35">
        <v>0.01</v>
      </c>
      <c r="X692" s="35">
        <v>0.5</v>
      </c>
      <c r="Y692" s="20" t="s">
        <v>9032</v>
      </c>
      <c r="Z692" s="20" t="s">
        <v>9030</v>
      </c>
      <c r="AA692" s="20" t="s">
        <v>9031</v>
      </c>
      <c r="AB692" s="26" t="s">
        <v>8966</v>
      </c>
      <c r="AC692" s="26">
        <v>1</v>
      </c>
      <c r="AD692" s="26">
        <v>3</v>
      </c>
      <c r="AE692" s="80">
        <v>162.55972199999999</v>
      </c>
      <c r="AF692" s="26" t="s">
        <v>888</v>
      </c>
      <c r="AG692" s="35">
        <v>0.01</v>
      </c>
      <c r="AH692" s="35">
        <v>0.5</v>
      </c>
      <c r="AI692" s="20" t="s">
        <v>9033</v>
      </c>
    </row>
    <row r="693" spans="1:35" ht="60">
      <c r="A693" s="64" t="s">
        <v>7936</v>
      </c>
      <c r="B693" s="64" t="s">
        <v>20</v>
      </c>
      <c r="C693" s="64" t="s">
        <v>279</v>
      </c>
      <c r="D693" s="70" t="s">
        <v>363</v>
      </c>
      <c r="E693" s="64" t="s">
        <v>389</v>
      </c>
      <c r="F693" s="20">
        <v>140266</v>
      </c>
      <c r="G693" s="20" t="s">
        <v>8034</v>
      </c>
      <c r="H693" s="26" t="s">
        <v>4394</v>
      </c>
      <c r="I693" s="26">
        <v>30</v>
      </c>
      <c r="J693" s="26">
        <v>6</v>
      </c>
      <c r="K693" s="72">
        <v>9.42</v>
      </c>
      <c r="L693" s="26" t="s">
        <v>27</v>
      </c>
      <c r="M693" s="35">
        <v>0</v>
      </c>
      <c r="N693" s="35">
        <v>0</v>
      </c>
      <c r="O693" s="20"/>
      <c r="P693" s="20">
        <v>2327157</v>
      </c>
      <c r="Q693" s="20" t="s">
        <v>8044</v>
      </c>
      <c r="R693" s="26" t="s">
        <v>4394</v>
      </c>
      <c r="S693" s="26">
        <v>200</v>
      </c>
      <c r="T693" s="26">
        <v>4</v>
      </c>
      <c r="U693" s="63">
        <v>93.015624156000001</v>
      </c>
      <c r="V693" s="26" t="s">
        <v>27</v>
      </c>
      <c r="W693" s="35">
        <v>0.5</v>
      </c>
      <c r="X693" s="35">
        <v>1</v>
      </c>
      <c r="Y693" s="84" t="s">
        <v>8045</v>
      </c>
      <c r="Z693" s="20"/>
      <c r="AA693" s="20"/>
      <c r="AB693" s="26"/>
      <c r="AC693" s="26"/>
      <c r="AD693" s="26"/>
      <c r="AE693" s="63">
        <v>0</v>
      </c>
      <c r="AF693" s="26"/>
      <c r="AG693" s="35"/>
      <c r="AH693" s="35"/>
      <c r="AI693" s="20"/>
    </row>
    <row r="694" spans="1:35">
      <c r="A694" s="64" t="s">
        <v>12314</v>
      </c>
      <c r="B694" s="8" t="s">
        <v>20</v>
      </c>
      <c r="C694" s="8" t="s">
        <v>279</v>
      </c>
      <c r="D694" s="10" t="s">
        <v>363</v>
      </c>
      <c r="E694" s="8" t="s">
        <v>389</v>
      </c>
      <c r="F694" s="107" t="s">
        <v>13571</v>
      </c>
      <c r="G694" s="107" t="s">
        <v>1212</v>
      </c>
      <c r="H694" s="6" t="s">
        <v>1181</v>
      </c>
      <c r="I694" s="6">
        <v>100</v>
      </c>
      <c r="J694" s="6" t="s">
        <v>12293</v>
      </c>
      <c r="K694" s="119">
        <v>58.729212000000004</v>
      </c>
      <c r="L694" s="119"/>
      <c r="M694" s="124">
        <v>0.25</v>
      </c>
      <c r="N694" s="124">
        <v>0.6</v>
      </c>
      <c r="O694" s="107" t="s">
        <v>13572</v>
      </c>
      <c r="P694" s="107" t="s">
        <v>13575</v>
      </c>
      <c r="Q694" s="107" t="s">
        <v>1212</v>
      </c>
      <c r="R694" s="6" t="s">
        <v>1181</v>
      </c>
      <c r="S694" s="6">
        <v>3</v>
      </c>
      <c r="T694" s="6" t="s">
        <v>12293</v>
      </c>
      <c r="U694" s="119">
        <v>88.936308000000011</v>
      </c>
      <c r="V694" s="16"/>
      <c r="W694" s="27">
        <v>0.25</v>
      </c>
      <c r="X694" s="124">
        <v>0.6</v>
      </c>
      <c r="Y694" s="108" t="s">
        <v>13576</v>
      </c>
      <c r="Z694" s="107" t="s">
        <v>13842</v>
      </c>
      <c r="AA694" s="107" t="s">
        <v>2945</v>
      </c>
      <c r="AB694" s="6" t="s">
        <v>887</v>
      </c>
      <c r="AC694" s="6">
        <v>3</v>
      </c>
      <c r="AD694" s="6" t="s">
        <v>12293</v>
      </c>
      <c r="AE694" s="119">
        <v>33.362604000000005</v>
      </c>
      <c r="AF694" s="119"/>
      <c r="AG694" s="123">
        <v>0.25</v>
      </c>
      <c r="AH694" s="123">
        <v>0.6</v>
      </c>
      <c r="AI694" s="7" t="s">
        <v>13843</v>
      </c>
    </row>
    <row r="695" spans="1:35" ht="60">
      <c r="A695" s="64" t="s">
        <v>8243</v>
      </c>
      <c r="B695" s="64" t="s">
        <v>20</v>
      </c>
      <c r="C695" s="64" t="s">
        <v>279</v>
      </c>
      <c r="D695" s="70" t="s">
        <v>363</v>
      </c>
      <c r="E695" s="64" t="s">
        <v>389</v>
      </c>
      <c r="F695" s="20">
        <v>2327157</v>
      </c>
      <c r="G695" s="20" t="s">
        <v>908</v>
      </c>
      <c r="H695" s="26" t="s">
        <v>4394</v>
      </c>
      <c r="I695" s="26" t="s">
        <v>8507</v>
      </c>
      <c r="J695" s="26" t="s">
        <v>8508</v>
      </c>
      <c r="K695" s="80">
        <v>93.015624156000001</v>
      </c>
      <c r="L695" s="26" t="s">
        <v>888</v>
      </c>
      <c r="M695" s="35">
        <v>0.5</v>
      </c>
      <c r="N695" s="35">
        <v>1</v>
      </c>
      <c r="O695" s="29" t="s">
        <v>8045</v>
      </c>
      <c r="P695" s="20">
        <v>2327157</v>
      </c>
      <c r="Q695" s="20" t="s">
        <v>908</v>
      </c>
      <c r="R695" s="26" t="s">
        <v>4394</v>
      </c>
      <c r="S695" s="26" t="s">
        <v>8507</v>
      </c>
      <c r="T695" s="26" t="s">
        <v>8508</v>
      </c>
      <c r="U695" s="80">
        <v>93.015624156000001</v>
      </c>
      <c r="V695" s="26" t="s">
        <v>888</v>
      </c>
      <c r="W695" s="35">
        <v>0.5</v>
      </c>
      <c r="X695" s="35">
        <v>1</v>
      </c>
      <c r="Y695" s="20" t="s">
        <v>8045</v>
      </c>
      <c r="Z695" s="20"/>
      <c r="AA695" s="20"/>
      <c r="AB695" s="26"/>
      <c r="AC695" s="26"/>
      <c r="AD695" s="65"/>
      <c r="AE695" s="65">
        <v>0</v>
      </c>
      <c r="AF695" s="26"/>
      <c r="AG695" s="66"/>
      <c r="AH695" s="35"/>
      <c r="AI695" s="20"/>
    </row>
    <row r="696" spans="1:35" ht="30">
      <c r="A696" s="64" t="s">
        <v>4400</v>
      </c>
      <c r="B696" s="64" t="s">
        <v>20</v>
      </c>
      <c r="C696" s="64" t="s">
        <v>279</v>
      </c>
      <c r="D696" s="64" t="s">
        <v>363</v>
      </c>
      <c r="E696" s="64" t="s">
        <v>389</v>
      </c>
      <c r="F696" s="20" t="s">
        <v>5077</v>
      </c>
      <c r="G696" s="20" t="s">
        <v>5078</v>
      </c>
      <c r="H696" s="26" t="s">
        <v>1181</v>
      </c>
      <c r="I696" s="26">
        <v>3</v>
      </c>
      <c r="J696" s="26">
        <v>210</v>
      </c>
      <c r="K696" s="63">
        <v>90.257352744000002</v>
      </c>
      <c r="L696" s="36" t="s">
        <v>888</v>
      </c>
      <c r="M696" s="35">
        <v>0</v>
      </c>
      <c r="N696" s="35">
        <v>0</v>
      </c>
      <c r="O696" s="20" t="s">
        <v>5079</v>
      </c>
      <c r="P696" s="20" t="s">
        <v>5080</v>
      </c>
      <c r="Q696" s="20" t="s">
        <v>5015</v>
      </c>
      <c r="R696" s="26" t="s">
        <v>1181</v>
      </c>
      <c r="S696" s="26">
        <v>70</v>
      </c>
      <c r="T696" s="26">
        <v>210</v>
      </c>
      <c r="U696" s="63">
        <v>86.114701764000003</v>
      </c>
      <c r="V696" s="26" t="s">
        <v>888</v>
      </c>
      <c r="W696" s="35">
        <v>0</v>
      </c>
      <c r="X696" s="35" t="s">
        <v>584</v>
      </c>
      <c r="Y696" s="20" t="s">
        <v>5081</v>
      </c>
      <c r="Z696" s="20" t="s">
        <v>5077</v>
      </c>
      <c r="AA696" s="20" t="s">
        <v>1007</v>
      </c>
      <c r="AB696" s="26" t="s">
        <v>1181</v>
      </c>
      <c r="AC696" s="26">
        <v>3</v>
      </c>
      <c r="AD696" s="26" t="s">
        <v>5082</v>
      </c>
      <c r="AE696" s="63">
        <v>90.257352744000002</v>
      </c>
      <c r="AF696" s="26" t="s">
        <v>888</v>
      </c>
      <c r="AG696" s="35">
        <v>0</v>
      </c>
      <c r="AH696" s="35">
        <v>0</v>
      </c>
      <c r="AI696" s="89" t="s">
        <v>5038</v>
      </c>
    </row>
    <row r="697" spans="1:35">
      <c r="A697" s="8" t="s">
        <v>13906</v>
      </c>
      <c r="B697" s="8" t="s">
        <v>20</v>
      </c>
      <c r="C697" s="8" t="s">
        <v>279</v>
      </c>
      <c r="D697" s="10" t="s">
        <v>363</v>
      </c>
      <c r="E697" s="8" t="s">
        <v>389</v>
      </c>
      <c r="F697" s="126" t="s">
        <v>15188</v>
      </c>
      <c r="G697" s="107" t="s">
        <v>15189</v>
      </c>
      <c r="H697" s="6" t="s">
        <v>5858</v>
      </c>
      <c r="I697" s="6">
        <v>3</v>
      </c>
      <c r="J697" s="6"/>
      <c r="K697" s="119">
        <v>106.282595016</v>
      </c>
      <c r="L697" s="6" t="s">
        <v>27</v>
      </c>
      <c r="M697" s="123">
        <v>0.5</v>
      </c>
      <c r="N697" s="123">
        <v>1</v>
      </c>
      <c r="O697" s="107" t="s">
        <v>15190</v>
      </c>
      <c r="P697" s="126" t="s">
        <v>15188</v>
      </c>
      <c r="Q697" s="107" t="s">
        <v>15189</v>
      </c>
      <c r="R697" s="6" t="s">
        <v>5858</v>
      </c>
      <c r="S697" s="6">
        <v>3</v>
      </c>
      <c r="T697" s="107"/>
      <c r="U697" s="119">
        <v>106.282595016</v>
      </c>
      <c r="V697" s="6" t="s">
        <v>27</v>
      </c>
      <c r="W697" s="16">
        <v>0.5</v>
      </c>
      <c r="X697" s="123">
        <v>1</v>
      </c>
      <c r="Y697" s="23" t="s">
        <v>15190</v>
      </c>
      <c r="Z697" s="108"/>
      <c r="AA697" s="107"/>
      <c r="AB697" s="6"/>
      <c r="AC697" s="6"/>
      <c r="AD697" s="107"/>
      <c r="AE697" s="134">
        <v>0</v>
      </c>
      <c r="AF697" s="6"/>
      <c r="AG697" s="123"/>
      <c r="AH697" s="123"/>
      <c r="AI697" s="7"/>
    </row>
    <row r="698" spans="1:35">
      <c r="A698" s="64" t="s">
        <v>3020</v>
      </c>
      <c r="B698" s="64" t="s">
        <v>20</v>
      </c>
      <c r="C698" s="64" t="s">
        <v>279</v>
      </c>
      <c r="D698" s="70" t="s">
        <v>363</v>
      </c>
      <c r="E698" s="64" t="s">
        <v>389</v>
      </c>
      <c r="F698" s="20" t="s">
        <v>15411</v>
      </c>
      <c r="G698" s="20" t="s">
        <v>10122</v>
      </c>
      <c r="H698" s="26" t="s">
        <v>1181</v>
      </c>
      <c r="I698" s="26">
        <v>1</v>
      </c>
      <c r="J698" s="26">
        <v>3</v>
      </c>
      <c r="K698" s="63">
        <v>84.195070713935991</v>
      </c>
      <c r="L698" s="26" t="s">
        <v>888</v>
      </c>
      <c r="M698" s="35">
        <v>0</v>
      </c>
      <c r="N698" s="35">
        <v>1</v>
      </c>
      <c r="O698" s="20"/>
      <c r="P698" s="20" t="s">
        <v>15411</v>
      </c>
      <c r="Q698" s="20" t="s">
        <v>10122</v>
      </c>
      <c r="R698" s="26" t="s">
        <v>1181</v>
      </c>
      <c r="S698" s="26">
        <v>1</v>
      </c>
      <c r="T698" s="26">
        <v>3</v>
      </c>
      <c r="U698" s="63">
        <v>84.195070713935991</v>
      </c>
      <c r="V698" s="26" t="s">
        <v>888</v>
      </c>
      <c r="W698" s="35">
        <v>0</v>
      </c>
      <c r="X698" s="35">
        <v>100</v>
      </c>
      <c r="Y698" s="20"/>
      <c r="Z698" s="20"/>
      <c r="AA698" s="20"/>
      <c r="AB698" s="26"/>
      <c r="AC698" s="26"/>
      <c r="AD698" s="26"/>
      <c r="AE698" s="63">
        <v>0</v>
      </c>
      <c r="AF698" s="26"/>
      <c r="AG698" s="35"/>
      <c r="AH698" s="35"/>
      <c r="AI698" s="20"/>
    </row>
    <row r="699" spans="1:35">
      <c r="A699" s="64" t="s">
        <v>885</v>
      </c>
      <c r="B699" s="64" t="s">
        <v>20</v>
      </c>
      <c r="C699" s="64" t="s">
        <v>279</v>
      </c>
      <c r="D699" s="70" t="s">
        <v>363</v>
      </c>
      <c r="E699" s="64" t="s">
        <v>389</v>
      </c>
      <c r="F699" s="20">
        <v>105618</v>
      </c>
      <c r="G699" s="20" t="s">
        <v>998</v>
      </c>
      <c r="H699" s="26" t="s">
        <v>980</v>
      </c>
      <c r="I699" s="26">
        <v>1</v>
      </c>
      <c r="J699" s="26">
        <v>6</v>
      </c>
      <c r="K699" s="63">
        <v>4.6670371800000003</v>
      </c>
      <c r="L699" s="26" t="s">
        <v>888</v>
      </c>
      <c r="M699" s="136">
        <v>100</v>
      </c>
      <c r="N699" s="136">
        <v>100</v>
      </c>
      <c r="O699" s="20" t="s">
        <v>1004</v>
      </c>
      <c r="P699" s="20">
        <v>105778</v>
      </c>
      <c r="Q699" s="20" t="s">
        <v>1000</v>
      </c>
      <c r="R699" s="26" t="s">
        <v>980</v>
      </c>
      <c r="S699" s="26">
        <v>1</v>
      </c>
      <c r="T699" s="26">
        <v>6</v>
      </c>
      <c r="U699" s="63">
        <v>7.2260418360000003</v>
      </c>
      <c r="V699" s="26" t="s">
        <v>888</v>
      </c>
      <c r="W699" s="136">
        <v>100</v>
      </c>
      <c r="X699" s="136">
        <v>100</v>
      </c>
      <c r="Y699" s="20" t="s">
        <v>1005</v>
      </c>
      <c r="Z699" s="20">
        <v>105782</v>
      </c>
      <c r="AA699" s="20" t="s">
        <v>1000</v>
      </c>
      <c r="AB699" s="26" t="s">
        <v>980</v>
      </c>
      <c r="AC699" s="26">
        <v>1</v>
      </c>
      <c r="AD699" s="26">
        <v>6</v>
      </c>
      <c r="AE699" s="63">
        <v>14.577936360000001</v>
      </c>
      <c r="AF699" s="26" t="s">
        <v>888</v>
      </c>
      <c r="AG699" s="136">
        <v>50</v>
      </c>
      <c r="AH699" s="136">
        <v>100</v>
      </c>
      <c r="AI699" s="20" t="s">
        <v>1006</v>
      </c>
    </row>
    <row r="700" spans="1:35" ht="30">
      <c r="A700" s="64" t="s">
        <v>9433</v>
      </c>
      <c r="B700" s="64" t="s">
        <v>20</v>
      </c>
      <c r="C700" s="64" t="s">
        <v>279</v>
      </c>
      <c r="D700" s="70" t="s">
        <v>363</v>
      </c>
      <c r="E700" s="64" t="s">
        <v>389</v>
      </c>
      <c r="F700" s="75" t="s">
        <v>9723</v>
      </c>
      <c r="G700" s="20" t="s">
        <v>5015</v>
      </c>
      <c r="H700" s="26" t="s">
        <v>1181</v>
      </c>
      <c r="I700" s="26">
        <v>70</v>
      </c>
      <c r="J700" s="94">
        <v>3</v>
      </c>
      <c r="K700" s="65">
        <v>88.323588000000001</v>
      </c>
      <c r="L700" s="102" t="s">
        <v>27</v>
      </c>
      <c r="M700" s="35">
        <v>0</v>
      </c>
      <c r="N700" s="35">
        <v>1</v>
      </c>
      <c r="O700" s="20" t="s">
        <v>5081</v>
      </c>
      <c r="P700" s="75" t="s">
        <v>9723</v>
      </c>
      <c r="Q700" s="23" t="s">
        <v>5015</v>
      </c>
      <c r="R700" s="26" t="s">
        <v>5015</v>
      </c>
      <c r="S700" s="26" t="s">
        <v>1181</v>
      </c>
      <c r="T700" s="26">
        <v>70</v>
      </c>
      <c r="U700" s="65">
        <v>88.333800000000011</v>
      </c>
      <c r="V700" s="15" t="s">
        <v>27</v>
      </c>
      <c r="W700" s="35">
        <v>0</v>
      </c>
      <c r="X700" s="35">
        <v>1</v>
      </c>
      <c r="Y700" s="20" t="s">
        <v>5081</v>
      </c>
      <c r="Z700" s="75"/>
      <c r="AA700" s="20"/>
      <c r="AB700" s="26"/>
      <c r="AC700" s="26"/>
      <c r="AD700" s="6"/>
      <c r="AE700" s="65">
        <v>0</v>
      </c>
      <c r="AF700" s="65" t="s">
        <v>27</v>
      </c>
      <c r="AG700" s="35"/>
      <c r="AH700" s="35"/>
      <c r="AI700" s="20"/>
    </row>
    <row r="701" spans="1:35">
      <c r="A701" s="64" t="s">
        <v>11883</v>
      </c>
      <c r="B701" s="8" t="s">
        <v>654</v>
      </c>
      <c r="C701" s="8" t="s">
        <v>665</v>
      </c>
      <c r="D701" s="10" t="s">
        <v>700</v>
      </c>
      <c r="E701" s="8" t="s">
        <v>701</v>
      </c>
      <c r="F701" s="107" t="s">
        <v>10449</v>
      </c>
      <c r="G701" s="107" t="s">
        <v>10316</v>
      </c>
      <c r="H701" s="6" t="s">
        <v>8038</v>
      </c>
      <c r="I701" s="6">
        <v>80</v>
      </c>
      <c r="J701" s="6"/>
      <c r="K701" s="118">
        <v>8.3272528560000012</v>
      </c>
      <c r="L701" s="6" t="s">
        <v>27</v>
      </c>
      <c r="M701" s="6" t="s">
        <v>10317</v>
      </c>
      <c r="N701" s="6" t="s">
        <v>931</v>
      </c>
      <c r="O701" s="107" t="s">
        <v>10450</v>
      </c>
      <c r="P701" s="107" t="s">
        <v>10451</v>
      </c>
      <c r="Q701" s="107" t="s">
        <v>10316</v>
      </c>
      <c r="R701" s="6" t="s">
        <v>8038</v>
      </c>
      <c r="S701" s="6">
        <v>80</v>
      </c>
      <c r="T701" s="6"/>
      <c r="U701" s="117">
        <v>8.4111546480000001</v>
      </c>
      <c r="V701" s="117"/>
      <c r="W701" s="15" t="s">
        <v>10322</v>
      </c>
      <c r="X701" s="6" t="s">
        <v>10452</v>
      </c>
      <c r="Y701" s="108" t="s">
        <v>10453</v>
      </c>
      <c r="Z701" s="107" t="s">
        <v>10451</v>
      </c>
      <c r="AA701" s="107" t="s">
        <v>10316</v>
      </c>
      <c r="AB701" s="6" t="s">
        <v>8038</v>
      </c>
      <c r="AC701" s="6">
        <v>80</v>
      </c>
      <c r="AD701" s="6"/>
      <c r="AE701" s="122">
        <v>8.4111546480000001</v>
      </c>
      <c r="AF701" s="122"/>
      <c r="AG701" s="6" t="s">
        <v>10322</v>
      </c>
      <c r="AH701" s="6" t="s">
        <v>10322</v>
      </c>
      <c r="AI701" s="15" t="s">
        <v>10454</v>
      </c>
    </row>
    <row r="702" spans="1:35">
      <c r="A702" s="64" t="s">
        <v>5996</v>
      </c>
      <c r="B702" s="64" t="s">
        <v>654</v>
      </c>
      <c r="C702" s="64" t="s">
        <v>665</v>
      </c>
      <c r="D702" s="70" t="s">
        <v>700</v>
      </c>
      <c r="E702" s="64" t="s">
        <v>701</v>
      </c>
      <c r="F702" s="20"/>
      <c r="G702" s="20"/>
      <c r="H702" s="26"/>
      <c r="I702" s="26"/>
      <c r="J702" s="26"/>
      <c r="K702" s="72">
        <v>0</v>
      </c>
      <c r="L702" s="26"/>
      <c r="M702" s="35"/>
      <c r="N702" s="35"/>
      <c r="O702" s="20"/>
      <c r="P702" s="20" t="s">
        <v>6518</v>
      </c>
      <c r="Q702" s="20" t="s">
        <v>1112</v>
      </c>
      <c r="R702" s="26" t="s">
        <v>896</v>
      </c>
      <c r="S702" s="26">
        <v>100</v>
      </c>
      <c r="T702" s="26">
        <v>1</v>
      </c>
      <c r="U702" s="63">
        <v>8.8773339798000013</v>
      </c>
      <c r="V702" s="26" t="s">
        <v>888</v>
      </c>
      <c r="W702" s="35">
        <v>1</v>
      </c>
      <c r="X702" s="35">
        <v>1</v>
      </c>
      <c r="Y702" s="20" t="s">
        <v>6519</v>
      </c>
      <c r="Z702" s="20"/>
      <c r="AA702" s="20"/>
      <c r="AB702" s="26"/>
      <c r="AC702" s="26"/>
      <c r="AD702" s="26"/>
      <c r="AE702" s="63">
        <v>0</v>
      </c>
      <c r="AF702" s="26"/>
      <c r="AG702" s="35"/>
      <c r="AH702" s="35"/>
      <c r="AI702" s="20"/>
    </row>
    <row r="703" spans="1:35">
      <c r="A703" s="64" t="s">
        <v>19</v>
      </c>
      <c r="B703" s="64" t="s">
        <v>654</v>
      </c>
      <c r="C703" s="64" t="s">
        <v>665</v>
      </c>
      <c r="D703" s="70" t="s">
        <v>700</v>
      </c>
      <c r="E703" s="64" t="s">
        <v>701</v>
      </c>
      <c r="F703" s="74"/>
      <c r="G703" s="20"/>
      <c r="H703" s="26"/>
      <c r="I703" s="26"/>
      <c r="J703" s="33"/>
      <c r="K703" s="72">
        <v>0</v>
      </c>
      <c r="L703" s="26"/>
      <c r="M703" s="35"/>
      <c r="N703" s="35"/>
      <c r="O703" s="82"/>
      <c r="P703" s="20" t="s">
        <v>702</v>
      </c>
      <c r="Q703" s="20" t="s">
        <v>703</v>
      </c>
      <c r="R703" s="26" t="s">
        <v>44</v>
      </c>
      <c r="S703" s="26">
        <v>50</v>
      </c>
      <c r="T703" s="26"/>
      <c r="U703" s="71">
        <v>4.6162863617368428</v>
      </c>
      <c r="V703" s="26" t="s">
        <v>27</v>
      </c>
      <c r="W703" s="35"/>
      <c r="X703" s="35"/>
      <c r="Y703" s="20" t="s">
        <v>704</v>
      </c>
      <c r="Z703" s="20"/>
      <c r="AA703" s="20"/>
      <c r="AB703" s="26"/>
      <c r="AC703" s="26"/>
      <c r="AD703" s="26"/>
      <c r="AE703" s="63">
        <v>0</v>
      </c>
      <c r="AF703" s="26"/>
      <c r="AG703" s="35"/>
      <c r="AH703" s="35"/>
      <c r="AI703" s="20"/>
    </row>
    <row r="704" spans="1:35" ht="45">
      <c r="A704" s="64" t="s">
        <v>8776</v>
      </c>
      <c r="B704" s="64" t="s">
        <v>654</v>
      </c>
      <c r="C704" s="64" t="s">
        <v>665</v>
      </c>
      <c r="D704" s="70" t="s">
        <v>700</v>
      </c>
      <c r="E704" s="64" t="s">
        <v>701</v>
      </c>
      <c r="F704" s="20" t="s">
        <v>9286</v>
      </c>
      <c r="G704" s="20" t="s">
        <v>9247</v>
      </c>
      <c r="H704" s="26" t="s">
        <v>1181</v>
      </c>
      <c r="I704" s="26">
        <v>100</v>
      </c>
      <c r="J704" s="26">
        <v>400</v>
      </c>
      <c r="K704" s="65">
        <v>99.685816619999997</v>
      </c>
      <c r="L704" s="26" t="s">
        <v>27</v>
      </c>
      <c r="M704" s="35">
        <v>0.15</v>
      </c>
      <c r="N704" s="35">
        <v>0</v>
      </c>
      <c r="O704" s="20" t="s">
        <v>9287</v>
      </c>
      <c r="P704" s="20" t="s">
        <v>9288</v>
      </c>
      <c r="Q704" s="20" t="s">
        <v>9289</v>
      </c>
      <c r="R704" s="26" t="s">
        <v>1181</v>
      </c>
      <c r="S704" s="26">
        <v>100</v>
      </c>
      <c r="T704" s="26">
        <v>500</v>
      </c>
      <c r="U704" s="80">
        <v>119.19298326000001</v>
      </c>
      <c r="V704" s="26" t="s">
        <v>27</v>
      </c>
      <c r="W704" s="35">
        <v>0.15</v>
      </c>
      <c r="X704" s="35">
        <v>0</v>
      </c>
      <c r="Y704" s="20" t="s">
        <v>9290</v>
      </c>
      <c r="Z704" s="20" t="s">
        <v>9291</v>
      </c>
      <c r="AA704" s="20" t="s">
        <v>9247</v>
      </c>
      <c r="AB704" s="26" t="s">
        <v>1181</v>
      </c>
      <c r="AC704" s="26">
        <v>125</v>
      </c>
      <c r="AD704" s="26">
        <v>1000</v>
      </c>
      <c r="AE704" s="80">
        <v>118.40640396000001</v>
      </c>
      <c r="AF704" s="34" t="s">
        <v>888</v>
      </c>
      <c r="AG704" s="35">
        <v>0.15</v>
      </c>
      <c r="AH704" s="35">
        <v>0</v>
      </c>
      <c r="AI704" s="20" t="s">
        <v>9292</v>
      </c>
    </row>
    <row r="705" spans="1:35" ht="30">
      <c r="A705" s="64" t="s">
        <v>7936</v>
      </c>
      <c r="B705" s="64" t="s">
        <v>654</v>
      </c>
      <c r="C705" s="64" t="s">
        <v>665</v>
      </c>
      <c r="D705" s="70" t="s">
        <v>700</v>
      </c>
      <c r="E705" s="64" t="s">
        <v>701</v>
      </c>
      <c r="F705" s="20">
        <v>220665</v>
      </c>
      <c r="G705" s="20" t="s">
        <v>8196</v>
      </c>
      <c r="H705" s="26" t="s">
        <v>1181</v>
      </c>
      <c r="I705" s="26">
        <v>500</v>
      </c>
      <c r="J705" s="26" t="s">
        <v>931</v>
      </c>
      <c r="K705" s="72">
        <v>87.42</v>
      </c>
      <c r="L705" s="26" t="s">
        <v>27</v>
      </c>
      <c r="M705" s="35">
        <v>0</v>
      </c>
      <c r="N705" s="35">
        <v>0</v>
      </c>
      <c r="O705" s="20"/>
      <c r="P705" s="20">
        <v>220665</v>
      </c>
      <c r="Q705" s="20" t="s">
        <v>8196</v>
      </c>
      <c r="R705" s="26" t="s">
        <v>1181</v>
      </c>
      <c r="S705" s="26">
        <v>500</v>
      </c>
      <c r="T705" s="26" t="s">
        <v>931</v>
      </c>
      <c r="U705" s="63">
        <v>87.42</v>
      </c>
      <c r="V705" s="26" t="s">
        <v>27</v>
      </c>
      <c r="W705" s="35">
        <v>0</v>
      </c>
      <c r="X705" s="35">
        <v>0</v>
      </c>
      <c r="Y705" s="20"/>
      <c r="Z705" s="20"/>
      <c r="AA705" s="20"/>
      <c r="AB705" s="26"/>
      <c r="AC705" s="26"/>
      <c r="AD705" s="26"/>
      <c r="AE705" s="63">
        <v>0</v>
      </c>
      <c r="AF705" s="26"/>
      <c r="AG705" s="35"/>
      <c r="AH705" s="35"/>
      <c r="AI705" s="20"/>
    </row>
    <row r="706" spans="1:35">
      <c r="A706" s="64" t="s">
        <v>12314</v>
      </c>
      <c r="B706" s="8" t="s">
        <v>654</v>
      </c>
      <c r="C706" s="8" t="s">
        <v>665</v>
      </c>
      <c r="D706" s="10" t="s">
        <v>700</v>
      </c>
      <c r="E706" s="8" t="s">
        <v>701</v>
      </c>
      <c r="F706" s="107" t="s">
        <v>13724</v>
      </c>
      <c r="G706" s="107" t="s">
        <v>2123</v>
      </c>
      <c r="H706" s="6" t="s">
        <v>1181</v>
      </c>
      <c r="I706" s="6">
        <v>500</v>
      </c>
      <c r="J706" s="6" t="s">
        <v>12293</v>
      </c>
      <c r="K706" s="119">
        <v>66.541392000000002</v>
      </c>
      <c r="L706" s="119"/>
      <c r="M706" s="124">
        <v>0.25</v>
      </c>
      <c r="N706" s="124">
        <v>0.6</v>
      </c>
      <c r="O706" s="107" t="s">
        <v>13725</v>
      </c>
      <c r="P706" s="107" t="s">
        <v>13724</v>
      </c>
      <c r="Q706" s="107" t="s">
        <v>2123</v>
      </c>
      <c r="R706" s="6" t="s">
        <v>1181</v>
      </c>
      <c r="S706" s="6">
        <v>500</v>
      </c>
      <c r="T706" s="6" t="s">
        <v>12293</v>
      </c>
      <c r="U706" s="119">
        <v>66.541392000000002</v>
      </c>
      <c r="V706" s="16"/>
      <c r="W706" s="16">
        <v>0.25</v>
      </c>
      <c r="X706" s="123">
        <v>0.6</v>
      </c>
      <c r="Y706" s="108" t="s">
        <v>13725</v>
      </c>
      <c r="Z706" s="107" t="s">
        <v>13724</v>
      </c>
      <c r="AA706" s="107" t="s">
        <v>809</v>
      </c>
      <c r="AB706" s="6" t="s">
        <v>1181</v>
      </c>
      <c r="AC706" s="6">
        <v>500</v>
      </c>
      <c r="AD706" s="6" t="s">
        <v>12293</v>
      </c>
      <c r="AE706" s="119">
        <v>66.541392000000002</v>
      </c>
      <c r="AF706" s="119"/>
      <c r="AG706" s="123">
        <v>0.25</v>
      </c>
      <c r="AH706" s="123">
        <v>0.6</v>
      </c>
      <c r="AI706" s="7" t="s">
        <v>13725</v>
      </c>
    </row>
    <row r="707" spans="1:35">
      <c r="A707" s="64" t="s">
        <v>8243</v>
      </c>
      <c r="B707" s="64" t="s">
        <v>654</v>
      </c>
      <c r="C707" s="64" t="s">
        <v>665</v>
      </c>
      <c r="D707" s="70" t="s">
        <v>700</v>
      </c>
      <c r="E707" s="64" t="s">
        <v>701</v>
      </c>
      <c r="F707" s="20" t="s">
        <v>8680</v>
      </c>
      <c r="G707" s="20" t="s">
        <v>8662</v>
      </c>
      <c r="H707" s="26" t="s">
        <v>8681</v>
      </c>
      <c r="I707" s="26">
        <v>1</v>
      </c>
      <c r="J707" s="26">
        <v>1000</v>
      </c>
      <c r="K707" s="65">
        <v>79.759141020000001</v>
      </c>
      <c r="L707" s="26" t="s">
        <v>888</v>
      </c>
      <c r="M707" s="35">
        <v>0</v>
      </c>
      <c r="N707" s="35">
        <v>1</v>
      </c>
      <c r="O707" s="20" t="s">
        <v>8682</v>
      </c>
      <c r="P707" s="20" t="s">
        <v>8680</v>
      </c>
      <c r="Q707" s="20" t="s">
        <v>8662</v>
      </c>
      <c r="R707" s="26" t="s">
        <v>8681</v>
      </c>
      <c r="S707" s="26">
        <v>1</v>
      </c>
      <c r="T707" s="26">
        <v>1000</v>
      </c>
      <c r="U707" s="65">
        <v>79.759141020000001</v>
      </c>
      <c r="V707" s="26" t="s">
        <v>888</v>
      </c>
      <c r="W707" s="35">
        <v>0</v>
      </c>
      <c r="X707" s="35">
        <v>1</v>
      </c>
      <c r="Y707" s="20" t="s">
        <v>8682</v>
      </c>
      <c r="Z707" s="20" t="s">
        <v>8680</v>
      </c>
      <c r="AA707" s="20" t="s">
        <v>8662</v>
      </c>
      <c r="AB707" s="26" t="s">
        <v>8681</v>
      </c>
      <c r="AC707" s="26">
        <v>1</v>
      </c>
      <c r="AD707" s="26">
        <v>1000</v>
      </c>
      <c r="AE707" s="65">
        <v>79.759141020000001</v>
      </c>
      <c r="AF707" s="26" t="s">
        <v>888</v>
      </c>
      <c r="AG707" s="35">
        <v>0</v>
      </c>
      <c r="AH707" s="66">
        <v>1</v>
      </c>
      <c r="AI707" s="20" t="s">
        <v>8666</v>
      </c>
    </row>
    <row r="708" spans="1:35" ht="30">
      <c r="A708" s="64" t="s">
        <v>4400</v>
      </c>
      <c r="B708" s="64" t="s">
        <v>654</v>
      </c>
      <c r="C708" s="64" t="s">
        <v>665</v>
      </c>
      <c r="D708" s="64" t="s">
        <v>700</v>
      </c>
      <c r="E708" s="64" t="s">
        <v>701</v>
      </c>
      <c r="F708" s="20" t="s">
        <v>5839</v>
      </c>
      <c r="G708" s="20" t="s">
        <v>685</v>
      </c>
      <c r="H708" s="26" t="s">
        <v>1181</v>
      </c>
      <c r="I708" s="26">
        <v>125</v>
      </c>
      <c r="J708" s="26">
        <v>1000</v>
      </c>
      <c r="K708" s="63">
        <v>105.18138399600001</v>
      </c>
      <c r="L708" s="36" t="s">
        <v>888</v>
      </c>
      <c r="M708" s="35">
        <v>0</v>
      </c>
      <c r="N708" s="35">
        <v>0</v>
      </c>
      <c r="O708" s="20" t="s">
        <v>5840</v>
      </c>
      <c r="P708" s="20" t="s">
        <v>5841</v>
      </c>
      <c r="Q708" s="20" t="s">
        <v>5710</v>
      </c>
      <c r="R708" s="26" t="s">
        <v>1181</v>
      </c>
      <c r="S708" s="26">
        <v>125</v>
      </c>
      <c r="T708" s="26">
        <v>1000</v>
      </c>
      <c r="U708" s="63">
        <v>90.718812600000007</v>
      </c>
      <c r="V708" s="26" t="s">
        <v>888</v>
      </c>
      <c r="W708" s="35">
        <v>5.0000000000000044E-2</v>
      </c>
      <c r="X708" s="35">
        <v>0</v>
      </c>
      <c r="Y708" s="20" t="s">
        <v>5842</v>
      </c>
      <c r="Z708" s="20" t="s">
        <v>5841</v>
      </c>
      <c r="AA708" s="20" t="s">
        <v>5710</v>
      </c>
      <c r="AB708" s="26" t="s">
        <v>1181</v>
      </c>
      <c r="AC708" s="26">
        <v>125</v>
      </c>
      <c r="AD708" s="26">
        <v>1000</v>
      </c>
      <c r="AE708" s="63">
        <v>90.718812600000007</v>
      </c>
      <c r="AF708" s="26" t="s">
        <v>888</v>
      </c>
      <c r="AG708" s="35">
        <v>0.05</v>
      </c>
      <c r="AH708" s="35">
        <v>0</v>
      </c>
      <c r="AI708" s="89" t="s">
        <v>5843</v>
      </c>
    </row>
    <row r="709" spans="1:35" ht="60">
      <c r="A709" s="64" t="s">
        <v>4400</v>
      </c>
      <c r="B709" s="64" t="s">
        <v>654</v>
      </c>
      <c r="C709" s="64" t="s">
        <v>665</v>
      </c>
      <c r="D709" s="64" t="s">
        <v>700</v>
      </c>
      <c r="E709" s="64" t="s">
        <v>701</v>
      </c>
      <c r="F709" s="20" t="s">
        <v>5844</v>
      </c>
      <c r="G709" s="20" t="s">
        <v>5845</v>
      </c>
      <c r="H709" s="26" t="s">
        <v>1181</v>
      </c>
      <c r="I709" s="26">
        <v>50</v>
      </c>
      <c r="J709" s="26">
        <v>1000</v>
      </c>
      <c r="K709" s="63">
        <v>96.287794043999995</v>
      </c>
      <c r="L709" s="36" t="s">
        <v>888</v>
      </c>
      <c r="M709" s="35">
        <v>0</v>
      </c>
      <c r="N709" s="35">
        <v>0</v>
      </c>
      <c r="O709" s="20" t="s">
        <v>5846</v>
      </c>
      <c r="P709" s="20"/>
      <c r="Q709" s="20"/>
      <c r="R709" s="26"/>
      <c r="S709" s="26"/>
      <c r="T709" s="26"/>
      <c r="U709" s="63">
        <v>0</v>
      </c>
      <c r="V709" s="26"/>
      <c r="W709" s="35"/>
      <c r="X709" s="35"/>
      <c r="Y709" s="20"/>
      <c r="Z709" s="20" t="s">
        <v>5839</v>
      </c>
      <c r="AA709" s="20" t="s">
        <v>685</v>
      </c>
      <c r="AB709" s="26" t="s">
        <v>1181</v>
      </c>
      <c r="AC709" s="26">
        <v>125</v>
      </c>
      <c r="AD709" s="26">
        <v>1000</v>
      </c>
      <c r="AE709" s="63">
        <v>105.18138399600001</v>
      </c>
      <c r="AF709" s="26" t="s">
        <v>888</v>
      </c>
      <c r="AG709" s="35">
        <v>0</v>
      </c>
      <c r="AH709" s="35">
        <v>0</v>
      </c>
      <c r="AI709" s="89" t="s">
        <v>5744</v>
      </c>
    </row>
    <row r="710" spans="1:35">
      <c r="A710" s="64" t="s">
        <v>4400</v>
      </c>
      <c r="B710" s="64" t="s">
        <v>654</v>
      </c>
      <c r="C710" s="64" t="s">
        <v>665</v>
      </c>
      <c r="D710" s="64" t="s">
        <v>700</v>
      </c>
      <c r="E710" s="64" t="s">
        <v>701</v>
      </c>
      <c r="F710" s="20"/>
      <c r="G710" s="20"/>
      <c r="H710" s="26"/>
      <c r="I710" s="26"/>
      <c r="J710" s="26"/>
      <c r="K710" s="63">
        <v>0</v>
      </c>
      <c r="L710" s="36"/>
      <c r="M710" s="35"/>
      <c r="N710" s="35"/>
      <c r="O710" s="20"/>
      <c r="P710" s="20"/>
      <c r="Q710" s="20"/>
      <c r="R710" s="26"/>
      <c r="S710" s="26"/>
      <c r="T710" s="26"/>
      <c r="U710" s="63">
        <v>0</v>
      </c>
      <c r="V710" s="26"/>
      <c r="W710" s="35"/>
      <c r="X710" s="35"/>
      <c r="Y710" s="20"/>
      <c r="Z710" s="20" t="s">
        <v>5844</v>
      </c>
      <c r="AA710" s="20" t="s">
        <v>5714</v>
      </c>
      <c r="AB710" s="26" t="s">
        <v>1181</v>
      </c>
      <c r="AC710" s="26">
        <v>50</v>
      </c>
      <c r="AD710" s="26">
        <v>1000</v>
      </c>
      <c r="AE710" s="63">
        <v>96.287794043999995</v>
      </c>
      <c r="AF710" s="67" t="s">
        <v>888</v>
      </c>
      <c r="AG710" s="35">
        <v>0</v>
      </c>
      <c r="AH710" s="35">
        <v>0</v>
      </c>
      <c r="AI710" s="89" t="s">
        <v>5719</v>
      </c>
    </row>
    <row r="711" spans="1:35">
      <c r="A711" s="8" t="s">
        <v>13906</v>
      </c>
      <c r="B711" s="8" t="s">
        <v>654</v>
      </c>
      <c r="C711" s="8" t="s">
        <v>665</v>
      </c>
      <c r="D711" s="10" t="s">
        <v>700</v>
      </c>
      <c r="E711" s="8" t="s">
        <v>701</v>
      </c>
      <c r="F711" s="108" t="s">
        <v>15337</v>
      </c>
      <c r="G711" s="107" t="s">
        <v>9289</v>
      </c>
      <c r="H711" s="6" t="s">
        <v>14848</v>
      </c>
      <c r="I711" s="6">
        <v>25</v>
      </c>
      <c r="J711" s="6"/>
      <c r="K711" s="119">
        <v>5.2019111040000006</v>
      </c>
      <c r="L711" s="6" t="s">
        <v>27</v>
      </c>
      <c r="M711" s="123">
        <v>0</v>
      </c>
      <c r="N711" s="123">
        <v>0</v>
      </c>
      <c r="O711" s="107" t="s">
        <v>15338</v>
      </c>
      <c r="P711" s="108" t="s">
        <v>15337</v>
      </c>
      <c r="Q711" s="107" t="s">
        <v>9289</v>
      </c>
      <c r="R711" s="6" t="s">
        <v>14848</v>
      </c>
      <c r="S711" s="6">
        <v>25</v>
      </c>
      <c r="T711" s="107"/>
      <c r="U711" s="119">
        <v>5.2019111040000006</v>
      </c>
      <c r="V711" s="6" t="s">
        <v>27</v>
      </c>
      <c r="W711" s="16">
        <v>0</v>
      </c>
      <c r="X711" s="123">
        <v>0</v>
      </c>
      <c r="Y711" s="23" t="s">
        <v>15338</v>
      </c>
      <c r="Z711" s="108"/>
      <c r="AA711" s="107"/>
      <c r="AB711" s="6"/>
      <c r="AC711" s="6"/>
      <c r="AD711" s="107"/>
      <c r="AE711" s="134">
        <v>0</v>
      </c>
      <c r="AF711" s="6"/>
      <c r="AG711" s="123"/>
      <c r="AH711" s="123"/>
      <c r="AI711" s="7"/>
    </row>
    <row r="712" spans="1:35" ht="30">
      <c r="A712" s="64" t="s">
        <v>3020</v>
      </c>
      <c r="B712" s="64" t="s">
        <v>654</v>
      </c>
      <c r="C712" s="64" t="s">
        <v>665</v>
      </c>
      <c r="D712" s="70" t="s">
        <v>700</v>
      </c>
      <c r="E712" s="64" t="s">
        <v>701</v>
      </c>
      <c r="F712" s="20" t="s">
        <v>3113</v>
      </c>
      <c r="G712" s="76" t="s">
        <v>10123</v>
      </c>
      <c r="H712" s="26" t="s">
        <v>1181</v>
      </c>
      <c r="I712" s="26">
        <v>50</v>
      </c>
      <c r="J712" s="26">
        <v>1000</v>
      </c>
      <c r="K712" s="63">
        <v>77.904072398880004</v>
      </c>
      <c r="L712" s="26" t="s">
        <v>888</v>
      </c>
      <c r="M712" s="35">
        <v>0</v>
      </c>
      <c r="N712" s="35">
        <v>1</v>
      </c>
      <c r="O712" s="20"/>
      <c r="P712" s="20" t="s">
        <v>3113</v>
      </c>
      <c r="Q712" s="76" t="s">
        <v>10123</v>
      </c>
      <c r="R712" s="26" t="s">
        <v>1181</v>
      </c>
      <c r="S712" s="26">
        <v>50</v>
      </c>
      <c r="T712" s="26">
        <v>1000</v>
      </c>
      <c r="U712" s="63">
        <v>77.904072398880004</v>
      </c>
      <c r="V712" s="26" t="s">
        <v>888</v>
      </c>
      <c r="W712" s="35">
        <v>0</v>
      </c>
      <c r="X712" s="35">
        <v>100</v>
      </c>
      <c r="Y712" s="20"/>
      <c r="Z712" s="20" t="s">
        <v>3113</v>
      </c>
      <c r="AA712" s="76" t="s">
        <v>10123</v>
      </c>
      <c r="AB712" s="26" t="s">
        <v>1181</v>
      </c>
      <c r="AC712" s="26">
        <v>50</v>
      </c>
      <c r="AD712" s="26">
        <v>1000</v>
      </c>
      <c r="AE712" s="63">
        <v>77.904072398880004</v>
      </c>
      <c r="AF712" s="26" t="s">
        <v>888</v>
      </c>
      <c r="AG712" s="35">
        <v>0</v>
      </c>
      <c r="AH712" s="35">
        <v>100</v>
      </c>
      <c r="AI712" s="20" t="s">
        <v>3114</v>
      </c>
    </row>
    <row r="713" spans="1:35">
      <c r="A713" s="64" t="s">
        <v>885</v>
      </c>
      <c r="B713" s="64" t="s">
        <v>654</v>
      </c>
      <c r="C713" s="64" t="s">
        <v>665</v>
      </c>
      <c r="D713" s="70" t="s">
        <v>700</v>
      </c>
      <c r="E713" s="64" t="s">
        <v>701</v>
      </c>
      <c r="F713" s="20">
        <v>205608</v>
      </c>
      <c r="G713" s="20" t="s">
        <v>982</v>
      </c>
      <c r="H713" s="26" t="s">
        <v>896</v>
      </c>
      <c r="I713" s="26">
        <v>1</v>
      </c>
      <c r="J713" s="26">
        <v>20</v>
      </c>
      <c r="K713" s="63">
        <v>2.4226642439999999</v>
      </c>
      <c r="L713" s="26" t="s">
        <v>888</v>
      </c>
      <c r="M713" s="136">
        <v>0</v>
      </c>
      <c r="N713" s="136">
        <v>0</v>
      </c>
      <c r="O713" s="20" t="s">
        <v>1124</v>
      </c>
      <c r="P713" s="20"/>
      <c r="Q713" s="20"/>
      <c r="R713" s="26"/>
      <c r="S713" s="26"/>
      <c r="T713" s="26"/>
      <c r="U713" s="63">
        <v>0</v>
      </c>
      <c r="V713" s="26"/>
      <c r="W713" s="136"/>
      <c r="X713" s="136"/>
      <c r="Y713" s="20"/>
      <c r="Z713" s="20">
        <v>205608</v>
      </c>
      <c r="AA713" s="20" t="s">
        <v>982</v>
      </c>
      <c r="AB713" s="26" t="s">
        <v>896</v>
      </c>
      <c r="AC713" s="26">
        <v>1</v>
      </c>
      <c r="AD713" s="26">
        <v>20</v>
      </c>
      <c r="AE713" s="63">
        <v>2.4226642439999999</v>
      </c>
      <c r="AF713" s="26" t="s">
        <v>888</v>
      </c>
      <c r="AG713" s="136">
        <v>0</v>
      </c>
      <c r="AH713" s="136">
        <v>0</v>
      </c>
      <c r="AI713" s="20" t="s">
        <v>984</v>
      </c>
    </row>
    <row r="714" spans="1:35" ht="30">
      <c r="A714" s="64" t="s">
        <v>9433</v>
      </c>
      <c r="B714" s="64" t="s">
        <v>654</v>
      </c>
      <c r="C714" s="64" t="s">
        <v>665</v>
      </c>
      <c r="D714" s="70" t="s">
        <v>700</v>
      </c>
      <c r="E714" s="64" t="s">
        <v>701</v>
      </c>
      <c r="F714" s="75" t="s">
        <v>9922</v>
      </c>
      <c r="G714" s="20" t="s">
        <v>982</v>
      </c>
      <c r="H714" s="26" t="s">
        <v>1181</v>
      </c>
      <c r="I714" s="26">
        <v>50</v>
      </c>
      <c r="J714" s="93">
        <v>1000</v>
      </c>
      <c r="K714" s="65">
        <v>81.644940000000005</v>
      </c>
      <c r="L714" s="15" t="s">
        <v>27</v>
      </c>
      <c r="M714" s="35" t="s">
        <v>584</v>
      </c>
      <c r="N714" s="35">
        <v>1</v>
      </c>
      <c r="O714" s="20" t="s">
        <v>9923</v>
      </c>
      <c r="P714" s="75" t="s">
        <v>9922</v>
      </c>
      <c r="Q714" s="23" t="s">
        <v>982</v>
      </c>
      <c r="R714" s="26" t="s">
        <v>982</v>
      </c>
      <c r="S714" s="26" t="s">
        <v>1181</v>
      </c>
      <c r="T714" s="26">
        <v>50</v>
      </c>
      <c r="U714" s="80">
        <v>81.644940000000005</v>
      </c>
      <c r="V714" s="15" t="s">
        <v>27</v>
      </c>
      <c r="W714" s="35" t="s">
        <v>584</v>
      </c>
      <c r="X714" s="35">
        <v>1</v>
      </c>
      <c r="Y714" s="20" t="s">
        <v>9923</v>
      </c>
      <c r="Z714" s="75" t="s">
        <v>9922</v>
      </c>
      <c r="AA714" s="20" t="s">
        <v>982</v>
      </c>
      <c r="AB714" s="26" t="s">
        <v>1181</v>
      </c>
      <c r="AC714" s="26">
        <v>50</v>
      </c>
      <c r="AD714" s="6">
        <v>1000</v>
      </c>
      <c r="AE714" s="65">
        <v>81.644940000000005</v>
      </c>
      <c r="AF714" s="65" t="s">
        <v>27</v>
      </c>
      <c r="AG714" s="35" t="s">
        <v>584</v>
      </c>
      <c r="AH714" s="35">
        <v>1</v>
      </c>
      <c r="AI714" s="20" t="s">
        <v>9923</v>
      </c>
    </row>
    <row r="715" spans="1:35">
      <c r="A715" s="64" t="s">
        <v>11883</v>
      </c>
      <c r="B715" s="8" t="s">
        <v>20</v>
      </c>
      <c r="C715" s="8" t="s">
        <v>279</v>
      </c>
      <c r="D715" s="10" t="s">
        <v>458</v>
      </c>
      <c r="E715" s="8" t="s">
        <v>465</v>
      </c>
      <c r="F715" s="107" t="s">
        <v>5294</v>
      </c>
      <c r="G715" s="107" t="s">
        <v>351</v>
      </c>
      <c r="H715" s="6" t="s">
        <v>6217</v>
      </c>
      <c r="I715" s="6">
        <v>1</v>
      </c>
      <c r="J715" s="6"/>
      <c r="K715" s="118">
        <v>3.8295000000000003</v>
      </c>
      <c r="L715" s="6" t="s">
        <v>27</v>
      </c>
      <c r="M715" s="6" t="s">
        <v>10322</v>
      </c>
      <c r="N715" s="6" t="s">
        <v>931</v>
      </c>
      <c r="O715" s="107" t="s">
        <v>12067</v>
      </c>
      <c r="P715" s="107" t="s">
        <v>12068</v>
      </c>
      <c r="Q715" s="107" t="s">
        <v>351</v>
      </c>
      <c r="R715" s="6" t="s">
        <v>6217</v>
      </c>
      <c r="S715" s="6">
        <v>1</v>
      </c>
      <c r="T715" s="6"/>
      <c r="U715" s="117">
        <v>4.8507000000000007</v>
      </c>
      <c r="V715" s="117"/>
      <c r="W715" s="15" t="s">
        <v>10322</v>
      </c>
      <c r="X715" s="6" t="s">
        <v>931</v>
      </c>
      <c r="Y715" s="108" t="s">
        <v>12069</v>
      </c>
      <c r="Z715" s="107"/>
      <c r="AA715" s="107"/>
      <c r="AB715" s="6"/>
      <c r="AC715" s="6"/>
      <c r="AD715" s="6"/>
      <c r="AE715" s="122">
        <v>0</v>
      </c>
      <c r="AF715" s="122"/>
      <c r="AG715" s="6"/>
      <c r="AH715" s="6"/>
      <c r="AI715" s="15"/>
    </row>
    <row r="716" spans="1:35">
      <c r="A716" s="64" t="s">
        <v>5996</v>
      </c>
      <c r="B716" s="64" t="s">
        <v>20</v>
      </c>
      <c r="C716" s="64" t="s">
        <v>279</v>
      </c>
      <c r="D716" s="70" t="s">
        <v>458</v>
      </c>
      <c r="E716" s="64" t="s">
        <v>465</v>
      </c>
      <c r="F716" s="20" t="s">
        <v>6303</v>
      </c>
      <c r="G716" s="20" t="s">
        <v>998</v>
      </c>
      <c r="H716" s="26" t="s">
        <v>887</v>
      </c>
      <c r="I716" s="26">
        <v>1</v>
      </c>
      <c r="J716" s="26">
        <v>12</v>
      </c>
      <c r="K716" s="72">
        <v>2.2915676939999998</v>
      </c>
      <c r="L716" s="26" t="s">
        <v>888</v>
      </c>
      <c r="M716" s="35">
        <v>0.05</v>
      </c>
      <c r="N716" s="35">
        <v>1</v>
      </c>
      <c r="O716" s="20" t="s">
        <v>6304</v>
      </c>
      <c r="P716" s="20" t="s">
        <v>6305</v>
      </c>
      <c r="Q716" s="20" t="s">
        <v>998</v>
      </c>
      <c r="R716" s="26" t="s">
        <v>887</v>
      </c>
      <c r="S716" s="26">
        <v>1</v>
      </c>
      <c r="T716" s="26">
        <v>6</v>
      </c>
      <c r="U716" s="63">
        <v>3.2926209498000003</v>
      </c>
      <c r="V716" s="26" t="s">
        <v>888</v>
      </c>
      <c r="W716" s="35">
        <v>0.05</v>
      </c>
      <c r="X716" s="35">
        <v>1</v>
      </c>
      <c r="Y716" s="20" t="s">
        <v>6306</v>
      </c>
      <c r="Z716" s="20"/>
      <c r="AA716" s="20"/>
      <c r="AB716" s="26"/>
      <c r="AC716" s="26"/>
      <c r="AD716" s="26"/>
      <c r="AE716" s="63">
        <v>0</v>
      </c>
      <c r="AF716" s="26"/>
      <c r="AG716" s="35"/>
      <c r="AH716" s="35"/>
      <c r="AI716" s="20"/>
    </row>
    <row r="717" spans="1:35">
      <c r="A717" s="64" t="s">
        <v>19</v>
      </c>
      <c r="B717" s="64" t="s">
        <v>20</v>
      </c>
      <c r="C717" s="64" t="s">
        <v>279</v>
      </c>
      <c r="D717" s="70" t="s">
        <v>458</v>
      </c>
      <c r="E717" s="64" t="s">
        <v>465</v>
      </c>
      <c r="F717" s="74" t="s">
        <v>466</v>
      </c>
      <c r="G717" s="20" t="s">
        <v>342</v>
      </c>
      <c r="H717" s="26" t="s">
        <v>26</v>
      </c>
      <c r="I717" s="26">
        <v>1</v>
      </c>
      <c r="J717" s="26"/>
      <c r="K717" s="72">
        <v>4.5359821059556475</v>
      </c>
      <c r="L717" s="26" t="s">
        <v>27</v>
      </c>
      <c r="M717" s="35">
        <v>0.05</v>
      </c>
      <c r="N717" s="35">
        <v>1</v>
      </c>
      <c r="O717" s="82" t="s">
        <v>467</v>
      </c>
      <c r="P717" s="74" t="s">
        <v>468</v>
      </c>
      <c r="Q717" s="20" t="s">
        <v>351</v>
      </c>
      <c r="R717" s="26" t="s">
        <v>26</v>
      </c>
      <c r="S717" s="26">
        <v>1</v>
      </c>
      <c r="T717" s="26"/>
      <c r="U717" s="71">
        <v>3.8740591880326711</v>
      </c>
      <c r="V717" s="26" t="s">
        <v>27</v>
      </c>
      <c r="W717" s="35">
        <v>0.5</v>
      </c>
      <c r="X717" s="35">
        <v>1</v>
      </c>
      <c r="Y717" s="20" t="s">
        <v>469</v>
      </c>
      <c r="Z717" s="20"/>
      <c r="AA717" s="20"/>
      <c r="AB717" s="26"/>
      <c r="AC717" s="26"/>
      <c r="AD717" s="26"/>
      <c r="AE717" s="63">
        <v>0</v>
      </c>
      <c r="AF717" s="26"/>
      <c r="AG717" s="35"/>
      <c r="AH717" s="35"/>
      <c r="AI717" s="20"/>
    </row>
    <row r="718" spans="1:35" ht="30">
      <c r="A718" s="64" t="s">
        <v>8776</v>
      </c>
      <c r="B718" s="64" t="s">
        <v>20</v>
      </c>
      <c r="C718" s="64" t="s">
        <v>279</v>
      </c>
      <c r="D718" s="70" t="s">
        <v>458</v>
      </c>
      <c r="E718" s="64" t="s">
        <v>465</v>
      </c>
      <c r="F718" s="20" t="s">
        <v>9072</v>
      </c>
      <c r="G718" s="20" t="s">
        <v>342</v>
      </c>
      <c r="H718" s="26" t="s">
        <v>8487</v>
      </c>
      <c r="I718" s="26">
        <v>1</v>
      </c>
      <c r="J718" s="26">
        <v>12</v>
      </c>
      <c r="K718" s="65">
        <v>2.9470504439999998</v>
      </c>
      <c r="L718" s="26" t="s">
        <v>888</v>
      </c>
      <c r="M718" s="35">
        <v>0.05</v>
      </c>
      <c r="N718" s="35">
        <v>1</v>
      </c>
      <c r="O718" s="20" t="s">
        <v>9073</v>
      </c>
      <c r="P718" s="20" t="s">
        <v>9074</v>
      </c>
      <c r="Q718" s="20" t="s">
        <v>342</v>
      </c>
      <c r="R718" s="26" t="s">
        <v>8487</v>
      </c>
      <c r="S718" s="26"/>
      <c r="T718" s="26">
        <v>6</v>
      </c>
      <c r="U718" s="65">
        <v>4.6460617319999997</v>
      </c>
      <c r="V718" s="26" t="s">
        <v>888</v>
      </c>
      <c r="W718" s="35">
        <v>0.05</v>
      </c>
      <c r="X718" s="35">
        <v>1</v>
      </c>
      <c r="Y718" s="20" t="s">
        <v>5297</v>
      </c>
      <c r="Z718" s="76" t="s">
        <v>9432</v>
      </c>
      <c r="AA718" s="20"/>
      <c r="AB718" s="26"/>
      <c r="AC718" s="26"/>
      <c r="AD718" s="26"/>
      <c r="AE718" s="80">
        <v>0</v>
      </c>
      <c r="AF718" s="26"/>
      <c r="AG718" s="35"/>
      <c r="AH718" s="35"/>
      <c r="AI718" s="20"/>
    </row>
    <row r="719" spans="1:35">
      <c r="A719" s="64" t="s">
        <v>7936</v>
      </c>
      <c r="B719" s="64" t="s">
        <v>20</v>
      </c>
      <c r="C719" s="64" t="s">
        <v>279</v>
      </c>
      <c r="D719" s="70" t="s">
        <v>458</v>
      </c>
      <c r="E719" s="64" t="s">
        <v>465</v>
      </c>
      <c r="F719" s="20">
        <v>140024</v>
      </c>
      <c r="G719" s="20" t="s">
        <v>8087</v>
      </c>
      <c r="H719" s="26" t="s">
        <v>8086</v>
      </c>
      <c r="I719" s="26">
        <v>1</v>
      </c>
      <c r="J719" s="26">
        <v>6</v>
      </c>
      <c r="K719" s="72">
        <v>3.8</v>
      </c>
      <c r="L719" s="26" t="s">
        <v>27</v>
      </c>
      <c r="M719" s="35">
        <v>0</v>
      </c>
      <c r="N719" s="35">
        <v>0</v>
      </c>
      <c r="O719" s="20"/>
      <c r="P719" s="20">
        <v>140024</v>
      </c>
      <c r="Q719" s="20" t="s">
        <v>8087</v>
      </c>
      <c r="R719" s="26" t="s">
        <v>8086</v>
      </c>
      <c r="S719" s="26">
        <v>1</v>
      </c>
      <c r="T719" s="26">
        <v>6</v>
      </c>
      <c r="U719" s="63">
        <v>3.8</v>
      </c>
      <c r="V719" s="26" t="s">
        <v>27</v>
      </c>
      <c r="W719" s="35">
        <v>0</v>
      </c>
      <c r="X719" s="35">
        <v>0</v>
      </c>
      <c r="Y719" s="20"/>
      <c r="Z719" s="20"/>
      <c r="AA719" s="20"/>
      <c r="AB719" s="26"/>
      <c r="AC719" s="26"/>
      <c r="AD719" s="26"/>
      <c r="AE719" s="63">
        <v>0</v>
      </c>
      <c r="AF719" s="26"/>
      <c r="AG719" s="35"/>
      <c r="AH719" s="35"/>
      <c r="AI719" s="20"/>
    </row>
    <row r="720" spans="1:35">
      <c r="A720" s="64" t="s">
        <v>12314</v>
      </c>
      <c r="B720" s="8" t="s">
        <v>20</v>
      </c>
      <c r="C720" s="8" t="s">
        <v>279</v>
      </c>
      <c r="D720" s="10" t="s">
        <v>458</v>
      </c>
      <c r="E720" s="8" t="s">
        <v>465</v>
      </c>
      <c r="F720" s="107" t="s">
        <v>13610</v>
      </c>
      <c r="G720" s="107" t="s">
        <v>1475</v>
      </c>
      <c r="H720" s="6" t="s">
        <v>887</v>
      </c>
      <c r="I720" s="6">
        <v>1</v>
      </c>
      <c r="J720" s="6" t="s">
        <v>3339</v>
      </c>
      <c r="K720" s="119">
        <v>2.7163920000000004</v>
      </c>
      <c r="L720" s="119"/>
      <c r="M720" s="124">
        <v>0.25</v>
      </c>
      <c r="N720" s="124">
        <v>0.6</v>
      </c>
      <c r="O720" s="107" t="s">
        <v>13611</v>
      </c>
      <c r="P720" s="107" t="s">
        <v>13612</v>
      </c>
      <c r="Q720" s="107" t="s">
        <v>13613</v>
      </c>
      <c r="R720" s="6" t="s">
        <v>887</v>
      </c>
      <c r="S720" s="6">
        <v>1</v>
      </c>
      <c r="T720" s="6" t="s">
        <v>3396</v>
      </c>
      <c r="U720" s="119">
        <v>3.7171680000000005</v>
      </c>
      <c r="V720" s="16"/>
      <c r="W720" s="27">
        <v>0.25</v>
      </c>
      <c r="X720" s="124">
        <v>0.6</v>
      </c>
      <c r="Y720" s="108" t="s">
        <v>13859</v>
      </c>
      <c r="Z720" s="107" t="s">
        <v>13610</v>
      </c>
      <c r="AA720" s="107" t="s">
        <v>1615</v>
      </c>
      <c r="AB720" s="6" t="s">
        <v>887</v>
      </c>
      <c r="AC720" s="6">
        <v>1</v>
      </c>
      <c r="AD720" s="6" t="s">
        <v>3339</v>
      </c>
      <c r="AE720" s="119">
        <v>2.7163920000000004</v>
      </c>
      <c r="AF720" s="119"/>
      <c r="AG720" s="123">
        <v>0.25</v>
      </c>
      <c r="AH720" s="123">
        <v>0.6</v>
      </c>
      <c r="AI720" s="7" t="s">
        <v>13611</v>
      </c>
    </row>
    <row r="721" spans="1:35">
      <c r="A721" s="64" t="s">
        <v>8243</v>
      </c>
      <c r="B721" s="64" t="s">
        <v>20</v>
      </c>
      <c r="C721" s="64" t="s">
        <v>279</v>
      </c>
      <c r="D721" s="70" t="s">
        <v>458</v>
      </c>
      <c r="E721" s="64" t="s">
        <v>465</v>
      </c>
      <c r="F721" s="20" t="s">
        <v>8545</v>
      </c>
      <c r="G721" s="20" t="s">
        <v>1002</v>
      </c>
      <c r="H721" s="26" t="s">
        <v>887</v>
      </c>
      <c r="I721" s="26">
        <v>1</v>
      </c>
      <c r="J721" s="26">
        <v>1</v>
      </c>
      <c r="K721" s="65">
        <v>3.4924120920000004</v>
      </c>
      <c r="L721" s="26" t="s">
        <v>888</v>
      </c>
      <c r="M721" s="35">
        <v>0.05</v>
      </c>
      <c r="N721" s="35">
        <v>1</v>
      </c>
      <c r="O721" s="20" t="s">
        <v>8546</v>
      </c>
      <c r="P721" s="20"/>
      <c r="Q721" s="20"/>
      <c r="R721" s="26"/>
      <c r="S721" s="26"/>
      <c r="T721" s="26"/>
      <c r="U721" s="65">
        <v>0</v>
      </c>
      <c r="V721" s="26" t="s">
        <v>888</v>
      </c>
      <c r="W721" s="35">
        <v>0.05</v>
      </c>
      <c r="X721" s="35">
        <v>1</v>
      </c>
      <c r="Y721" s="20"/>
      <c r="Z721" s="20"/>
      <c r="AA721" s="20"/>
      <c r="AB721" s="26"/>
      <c r="AC721" s="26"/>
      <c r="AD721" s="26"/>
      <c r="AE721" s="65">
        <v>0</v>
      </c>
      <c r="AF721" s="26"/>
      <c r="AG721" s="66"/>
      <c r="AH721" s="66"/>
      <c r="AI721" s="20"/>
    </row>
    <row r="722" spans="1:35" ht="30">
      <c r="A722" s="64" t="s">
        <v>4400</v>
      </c>
      <c r="B722" s="64" t="s">
        <v>20</v>
      </c>
      <c r="C722" s="64" t="s">
        <v>279</v>
      </c>
      <c r="D722" s="64" t="s">
        <v>458</v>
      </c>
      <c r="E722" s="64" t="s">
        <v>465</v>
      </c>
      <c r="F722" s="20" t="s">
        <v>5294</v>
      </c>
      <c r="G722" s="20" t="s">
        <v>351</v>
      </c>
      <c r="H722" s="26" t="s">
        <v>26</v>
      </c>
      <c r="I722" s="26">
        <v>1</v>
      </c>
      <c r="J722" s="26"/>
      <c r="K722" s="63">
        <v>3.9328965000000005</v>
      </c>
      <c r="L722" s="36" t="s">
        <v>888</v>
      </c>
      <c r="M722" s="35">
        <v>1</v>
      </c>
      <c r="N722" s="35">
        <v>0.7</v>
      </c>
      <c r="O722" s="20" t="s">
        <v>5295</v>
      </c>
      <c r="P722" s="20" t="s">
        <v>5296</v>
      </c>
      <c r="Q722" s="20" t="s">
        <v>342</v>
      </c>
      <c r="R722" s="26" t="s">
        <v>26</v>
      </c>
      <c r="S722" s="26"/>
      <c r="T722" s="26">
        <v>1</v>
      </c>
      <c r="U722" s="63">
        <v>3.8280192599999996</v>
      </c>
      <c r="V722" s="26" t="s">
        <v>888</v>
      </c>
      <c r="W722" s="35">
        <v>5.0000000000000044E-2</v>
      </c>
      <c r="X722" s="35">
        <v>1</v>
      </c>
      <c r="Y722" s="20" t="s">
        <v>5297</v>
      </c>
      <c r="Z722" s="20"/>
      <c r="AA722" s="20"/>
      <c r="AB722" s="26"/>
      <c r="AC722" s="26"/>
      <c r="AD722" s="26"/>
      <c r="AE722" s="63">
        <v>0</v>
      </c>
      <c r="AF722" s="26"/>
      <c r="AG722" s="35"/>
      <c r="AH722" s="35"/>
      <c r="AI722" s="89"/>
    </row>
    <row r="723" spans="1:35">
      <c r="A723" s="8" t="s">
        <v>13906</v>
      </c>
      <c r="B723" s="8" t="s">
        <v>20</v>
      </c>
      <c r="C723" s="8" t="s">
        <v>279</v>
      </c>
      <c r="D723" s="10" t="s">
        <v>458</v>
      </c>
      <c r="E723" s="8" t="s">
        <v>465</v>
      </c>
      <c r="F723" s="108" t="s">
        <v>15225</v>
      </c>
      <c r="G723" s="107" t="s">
        <v>779</v>
      </c>
      <c r="H723" s="6" t="s">
        <v>887</v>
      </c>
      <c r="I723" s="6">
        <v>1</v>
      </c>
      <c r="J723" s="6"/>
      <c r="K723" s="119">
        <v>4.1216755320000003</v>
      </c>
      <c r="L723" s="6" t="s">
        <v>27</v>
      </c>
      <c r="M723" s="123">
        <v>0</v>
      </c>
      <c r="N723" s="123">
        <v>1</v>
      </c>
      <c r="O723" s="107" t="s">
        <v>15226</v>
      </c>
      <c r="P723" s="108" t="s">
        <v>15227</v>
      </c>
      <c r="Q723" s="107" t="s">
        <v>12515</v>
      </c>
      <c r="R723" s="6" t="s">
        <v>26</v>
      </c>
      <c r="S723" s="6">
        <v>1</v>
      </c>
      <c r="T723" s="107"/>
      <c r="U723" s="119">
        <v>0</v>
      </c>
      <c r="V723" s="6" t="s">
        <v>27</v>
      </c>
      <c r="W723" s="16">
        <v>0</v>
      </c>
      <c r="X723" s="123">
        <v>1</v>
      </c>
      <c r="Y723" s="23" t="s">
        <v>15228</v>
      </c>
      <c r="Z723" s="108"/>
      <c r="AA723" s="107"/>
      <c r="AB723" s="6"/>
      <c r="AC723" s="6"/>
      <c r="AD723" s="107"/>
      <c r="AE723" s="134">
        <v>0</v>
      </c>
      <c r="AF723" s="6"/>
      <c r="AG723" s="123"/>
      <c r="AH723" s="123"/>
      <c r="AI723" s="7"/>
    </row>
    <row r="724" spans="1:35">
      <c r="A724" s="64" t="s">
        <v>3020</v>
      </c>
      <c r="B724" s="64" t="s">
        <v>20</v>
      </c>
      <c r="C724" s="64" t="s">
        <v>279</v>
      </c>
      <c r="D724" s="70" t="s">
        <v>458</v>
      </c>
      <c r="E724" s="64" t="s">
        <v>465</v>
      </c>
      <c r="F724" s="20">
        <v>165048</v>
      </c>
      <c r="G724" s="76" t="s">
        <v>10124</v>
      </c>
      <c r="H724" s="26" t="s">
        <v>887</v>
      </c>
      <c r="I724" s="26">
        <v>1</v>
      </c>
      <c r="J724" s="26" t="s">
        <v>931</v>
      </c>
      <c r="K724" s="63">
        <v>2.4772843105919997</v>
      </c>
      <c r="L724" s="26" t="s">
        <v>888</v>
      </c>
      <c r="M724" s="35">
        <v>0.05</v>
      </c>
      <c r="N724" s="35">
        <v>1</v>
      </c>
      <c r="O724" s="20"/>
      <c r="P724" s="20">
        <v>165048</v>
      </c>
      <c r="Q724" s="76" t="s">
        <v>10124</v>
      </c>
      <c r="R724" s="26" t="s">
        <v>887</v>
      </c>
      <c r="S724" s="26">
        <v>1</v>
      </c>
      <c r="T724" s="26" t="s">
        <v>931</v>
      </c>
      <c r="U724" s="63">
        <v>2.4772843105919997</v>
      </c>
      <c r="V724" s="26" t="s">
        <v>888</v>
      </c>
      <c r="W724" s="35">
        <v>5</v>
      </c>
      <c r="X724" s="35">
        <v>100</v>
      </c>
      <c r="Y724" s="20"/>
      <c r="Z724" s="20"/>
      <c r="AA724" s="20"/>
      <c r="AB724" s="26"/>
      <c r="AC724" s="26"/>
      <c r="AD724" s="26"/>
      <c r="AE724" s="63">
        <v>0</v>
      </c>
      <c r="AF724" s="26"/>
      <c r="AG724" s="35"/>
      <c r="AH724" s="35"/>
      <c r="AI724" s="20"/>
    </row>
    <row r="725" spans="1:35">
      <c r="A725" s="64" t="s">
        <v>885</v>
      </c>
      <c r="B725" s="64" t="s">
        <v>20</v>
      </c>
      <c r="C725" s="64" t="s">
        <v>279</v>
      </c>
      <c r="D725" s="70" t="s">
        <v>458</v>
      </c>
      <c r="E725" s="64" t="s">
        <v>465</v>
      </c>
      <c r="F725" s="20">
        <v>101045</v>
      </c>
      <c r="G725" s="20" t="s">
        <v>998</v>
      </c>
      <c r="H725" s="26" t="s">
        <v>887</v>
      </c>
      <c r="I725" s="26">
        <v>1</v>
      </c>
      <c r="J725" s="26">
        <v>6</v>
      </c>
      <c r="K725" s="63">
        <v>1.3109655</v>
      </c>
      <c r="L725" s="26" t="s">
        <v>888</v>
      </c>
      <c r="M725" s="136">
        <v>0</v>
      </c>
      <c r="N725" s="136">
        <v>100</v>
      </c>
      <c r="O725" s="20" t="s">
        <v>1035</v>
      </c>
      <c r="P725" s="20"/>
      <c r="Q725" s="20"/>
      <c r="R725" s="26"/>
      <c r="S725" s="26"/>
      <c r="T725" s="26"/>
      <c r="U725" s="63">
        <v>0</v>
      </c>
      <c r="V725" s="26"/>
      <c r="W725" s="136"/>
      <c r="X725" s="136"/>
      <c r="Y725" s="20"/>
      <c r="Z725" s="20"/>
      <c r="AA725" s="20"/>
      <c r="AB725" s="26"/>
      <c r="AC725" s="26"/>
      <c r="AD725" s="26"/>
      <c r="AE725" s="63">
        <v>0</v>
      </c>
      <c r="AF725" s="26"/>
      <c r="AG725" s="136"/>
      <c r="AH725" s="136"/>
      <c r="AI725" s="20"/>
    </row>
    <row r="726" spans="1:35">
      <c r="A726" s="64" t="s">
        <v>9433</v>
      </c>
      <c r="B726" s="64" t="s">
        <v>20</v>
      </c>
      <c r="C726" s="64" t="s">
        <v>279</v>
      </c>
      <c r="D726" s="70" t="s">
        <v>458</v>
      </c>
      <c r="E726" s="64" t="s">
        <v>465</v>
      </c>
      <c r="F726" s="75" t="s">
        <v>9783</v>
      </c>
      <c r="G726" s="20" t="s">
        <v>342</v>
      </c>
      <c r="H726" s="26" t="s">
        <v>887</v>
      </c>
      <c r="I726" s="26">
        <v>1</v>
      </c>
      <c r="J726" s="93">
        <v>12</v>
      </c>
      <c r="K726" s="65">
        <v>3.0533880000000004</v>
      </c>
      <c r="L726" s="102" t="s">
        <v>27</v>
      </c>
      <c r="M726" s="35">
        <v>0.5</v>
      </c>
      <c r="N726" s="35">
        <v>1</v>
      </c>
      <c r="O726" s="20" t="s">
        <v>9073</v>
      </c>
      <c r="P726" s="75" t="s">
        <v>9784</v>
      </c>
      <c r="Q726" s="23" t="s">
        <v>342</v>
      </c>
      <c r="R726" s="26" t="s">
        <v>342</v>
      </c>
      <c r="S726" s="26" t="s">
        <v>8487</v>
      </c>
      <c r="T726" s="26"/>
      <c r="U726" s="65">
        <v>4.5954000000000006</v>
      </c>
      <c r="V726" s="15" t="s">
        <v>27</v>
      </c>
      <c r="W726" s="35">
        <v>0</v>
      </c>
      <c r="X726" s="35">
        <v>1</v>
      </c>
      <c r="Y726" s="20" t="s">
        <v>9785</v>
      </c>
      <c r="Z726" s="75"/>
      <c r="AA726" s="20"/>
      <c r="AB726" s="26"/>
      <c r="AC726" s="26"/>
      <c r="AD726" s="6"/>
      <c r="AE726" s="65">
        <v>0</v>
      </c>
      <c r="AF726" s="65" t="s">
        <v>27</v>
      </c>
      <c r="AG726" s="35"/>
      <c r="AH726" s="35"/>
      <c r="AI726" s="20"/>
    </row>
    <row r="727" spans="1:35">
      <c r="A727" s="64" t="s">
        <v>11883</v>
      </c>
      <c r="B727" s="8" t="s">
        <v>20</v>
      </c>
      <c r="C727" s="8" t="s">
        <v>279</v>
      </c>
      <c r="D727" s="10" t="s">
        <v>458</v>
      </c>
      <c r="E727" s="8" t="s">
        <v>459</v>
      </c>
      <c r="F727" s="107" t="s">
        <v>12070</v>
      </c>
      <c r="G727" s="107" t="s">
        <v>351</v>
      </c>
      <c r="H727" s="6" t="s">
        <v>6217</v>
      </c>
      <c r="I727" s="6">
        <v>1</v>
      </c>
      <c r="J727" s="6"/>
      <c r="K727" s="118">
        <v>8.4351120000000002</v>
      </c>
      <c r="L727" s="6" t="s">
        <v>27</v>
      </c>
      <c r="M727" s="6" t="s">
        <v>10322</v>
      </c>
      <c r="N727" s="6" t="s">
        <v>931</v>
      </c>
      <c r="O727" s="107" t="s">
        <v>12071</v>
      </c>
      <c r="P727" s="107" t="s">
        <v>12070</v>
      </c>
      <c r="Q727" s="107" t="s">
        <v>351</v>
      </c>
      <c r="R727" s="6" t="s">
        <v>6217</v>
      </c>
      <c r="S727" s="6">
        <v>1</v>
      </c>
      <c r="T727" s="6"/>
      <c r="U727" s="117">
        <v>8.4351120000000002</v>
      </c>
      <c r="V727" s="117"/>
      <c r="W727" s="15" t="s">
        <v>10322</v>
      </c>
      <c r="X727" s="6" t="s">
        <v>931</v>
      </c>
      <c r="Y727" s="108" t="s">
        <v>12071</v>
      </c>
      <c r="Z727" s="107"/>
      <c r="AA727" s="107"/>
      <c r="AB727" s="6"/>
      <c r="AC727" s="6"/>
      <c r="AD727" s="6"/>
      <c r="AE727" s="122">
        <v>0</v>
      </c>
      <c r="AF727" s="122"/>
      <c r="AG727" s="6"/>
      <c r="AH727" s="6"/>
      <c r="AI727" s="15"/>
    </row>
    <row r="728" spans="1:35">
      <c r="A728" s="64" t="s">
        <v>5996</v>
      </c>
      <c r="B728" s="64" t="s">
        <v>20</v>
      </c>
      <c r="C728" s="64" t="s">
        <v>279</v>
      </c>
      <c r="D728" s="70" t="s">
        <v>458</v>
      </c>
      <c r="E728" s="64" t="s">
        <v>459</v>
      </c>
      <c r="F728" s="20" t="s">
        <v>6298</v>
      </c>
      <c r="G728" s="20" t="s">
        <v>6299</v>
      </c>
      <c r="H728" s="26" t="s">
        <v>887</v>
      </c>
      <c r="I728" s="26">
        <v>1</v>
      </c>
      <c r="J728" s="26">
        <v>24</v>
      </c>
      <c r="K728" s="72">
        <v>3.2344140815999998</v>
      </c>
      <c r="L728" s="26" t="s">
        <v>888</v>
      </c>
      <c r="M728" s="35">
        <v>0</v>
      </c>
      <c r="N728" s="35">
        <v>0</v>
      </c>
      <c r="O728" s="20" t="s">
        <v>6300</v>
      </c>
      <c r="P728" s="20" t="s">
        <v>6301</v>
      </c>
      <c r="Q728" s="20" t="s">
        <v>998</v>
      </c>
      <c r="R728" s="26" t="s">
        <v>887</v>
      </c>
      <c r="S728" s="26">
        <v>1</v>
      </c>
      <c r="T728" s="26">
        <v>6</v>
      </c>
      <c r="U728" s="63">
        <v>3.1494635172000001</v>
      </c>
      <c r="V728" s="26" t="s">
        <v>888</v>
      </c>
      <c r="W728" s="35">
        <v>0.05</v>
      </c>
      <c r="X728" s="35">
        <v>0</v>
      </c>
      <c r="Y728" s="20" t="s">
        <v>6302</v>
      </c>
      <c r="Z728" s="20"/>
      <c r="AA728" s="20"/>
      <c r="AB728" s="26"/>
      <c r="AC728" s="26"/>
      <c r="AD728" s="26"/>
      <c r="AE728" s="63">
        <v>0</v>
      </c>
      <c r="AF728" s="26"/>
      <c r="AG728" s="35"/>
      <c r="AH728" s="35"/>
      <c r="AI728" s="20"/>
    </row>
    <row r="729" spans="1:35">
      <c r="A729" s="64" t="s">
        <v>19</v>
      </c>
      <c r="B729" s="64" t="s">
        <v>20</v>
      </c>
      <c r="C729" s="64" t="s">
        <v>279</v>
      </c>
      <c r="D729" s="70" t="s">
        <v>458</v>
      </c>
      <c r="E729" s="64" t="s">
        <v>459</v>
      </c>
      <c r="F729" s="74" t="s">
        <v>460</v>
      </c>
      <c r="G729" s="20" t="s">
        <v>461</v>
      </c>
      <c r="H729" s="26" t="s">
        <v>26</v>
      </c>
      <c r="I729" s="26">
        <v>1</v>
      </c>
      <c r="J729" s="26"/>
      <c r="K729" s="72">
        <v>3.7913796650906257</v>
      </c>
      <c r="L729" s="26" t="s">
        <v>27</v>
      </c>
      <c r="M729" s="35">
        <v>0.05</v>
      </c>
      <c r="N729" s="35">
        <v>1</v>
      </c>
      <c r="O729" s="82" t="s">
        <v>462</v>
      </c>
      <c r="P729" s="74" t="s">
        <v>463</v>
      </c>
      <c r="Q729" s="20" t="s">
        <v>342</v>
      </c>
      <c r="R729" s="26" t="s">
        <v>26</v>
      </c>
      <c r="S729" s="26">
        <v>1</v>
      </c>
      <c r="T729" s="26"/>
      <c r="U729" s="71">
        <v>4.0050930144361017</v>
      </c>
      <c r="V729" s="26" t="s">
        <v>27</v>
      </c>
      <c r="W729" s="35">
        <v>0.1</v>
      </c>
      <c r="X729" s="35">
        <v>1</v>
      </c>
      <c r="Y729" s="20" t="s">
        <v>464</v>
      </c>
      <c r="Z729" s="20"/>
      <c r="AA729" s="20"/>
      <c r="AB729" s="26"/>
      <c r="AC729" s="26"/>
      <c r="AD729" s="26"/>
      <c r="AE729" s="63">
        <v>0</v>
      </c>
      <c r="AF729" s="26"/>
      <c r="AG729" s="35"/>
      <c r="AH729" s="35"/>
      <c r="AI729" s="20"/>
    </row>
    <row r="730" spans="1:35">
      <c r="A730" s="64" t="s">
        <v>8776</v>
      </c>
      <c r="B730" s="64" t="s">
        <v>20</v>
      </c>
      <c r="C730" s="64" t="s">
        <v>279</v>
      </c>
      <c r="D730" s="70" t="s">
        <v>458</v>
      </c>
      <c r="E730" s="64" t="s">
        <v>459</v>
      </c>
      <c r="F730" s="20" t="s">
        <v>9071</v>
      </c>
      <c r="G730" s="20" t="s">
        <v>342</v>
      </c>
      <c r="H730" s="26" t="s">
        <v>8487</v>
      </c>
      <c r="I730" s="26">
        <v>1</v>
      </c>
      <c r="J730" s="26">
        <v>36</v>
      </c>
      <c r="K730" s="65">
        <v>4.4363072520000006</v>
      </c>
      <c r="L730" s="26" t="s">
        <v>888</v>
      </c>
      <c r="M730" s="35">
        <v>0.05</v>
      </c>
      <c r="N730" s="35">
        <v>0</v>
      </c>
      <c r="O730" s="20" t="s">
        <v>5299</v>
      </c>
      <c r="P730" s="20" t="s">
        <v>9071</v>
      </c>
      <c r="Q730" s="20" t="s">
        <v>342</v>
      </c>
      <c r="R730" s="26" t="s">
        <v>8487</v>
      </c>
      <c r="S730" s="26">
        <v>1</v>
      </c>
      <c r="T730" s="26">
        <v>36</v>
      </c>
      <c r="U730" s="65">
        <v>4.4363072520000006</v>
      </c>
      <c r="V730" s="26" t="s">
        <v>888</v>
      </c>
      <c r="W730" s="35">
        <v>0.05</v>
      </c>
      <c r="X730" s="35">
        <v>0</v>
      </c>
      <c r="Y730" s="20" t="s">
        <v>5299</v>
      </c>
      <c r="Z730" s="76" t="s">
        <v>9432</v>
      </c>
      <c r="AA730" s="20"/>
      <c r="AB730" s="26"/>
      <c r="AC730" s="26"/>
      <c r="AD730" s="26"/>
      <c r="AE730" s="80">
        <v>0</v>
      </c>
      <c r="AF730" s="26"/>
      <c r="AG730" s="35"/>
      <c r="AH730" s="35"/>
      <c r="AI730" s="20"/>
    </row>
    <row r="731" spans="1:35">
      <c r="A731" s="64" t="s">
        <v>7936</v>
      </c>
      <c r="B731" s="64" t="s">
        <v>20</v>
      </c>
      <c r="C731" s="64" t="s">
        <v>279</v>
      </c>
      <c r="D731" s="70" t="s">
        <v>458</v>
      </c>
      <c r="E731" s="64" t="s">
        <v>459</v>
      </c>
      <c r="F731" s="20">
        <v>143732</v>
      </c>
      <c r="G731" s="20" t="s">
        <v>8085</v>
      </c>
      <c r="H731" s="26" t="s">
        <v>8086</v>
      </c>
      <c r="I731" s="26">
        <v>1</v>
      </c>
      <c r="J731" s="26">
        <v>12</v>
      </c>
      <c r="K731" s="72">
        <v>3.33</v>
      </c>
      <c r="L731" s="26" t="s">
        <v>27</v>
      </c>
      <c r="M731" s="35">
        <v>0</v>
      </c>
      <c r="N731" s="35">
        <v>0</v>
      </c>
      <c r="O731" s="20"/>
      <c r="P731" s="20">
        <v>143732</v>
      </c>
      <c r="Q731" s="20" t="s">
        <v>8085</v>
      </c>
      <c r="R731" s="26" t="s">
        <v>8086</v>
      </c>
      <c r="S731" s="26">
        <v>1</v>
      </c>
      <c r="T731" s="26">
        <v>12</v>
      </c>
      <c r="U731" s="63">
        <v>3.33</v>
      </c>
      <c r="V731" s="26" t="s">
        <v>27</v>
      </c>
      <c r="W731" s="35">
        <v>0</v>
      </c>
      <c r="X731" s="35">
        <v>0</v>
      </c>
      <c r="Y731" s="20"/>
      <c r="Z731" s="20"/>
      <c r="AA731" s="20"/>
      <c r="AB731" s="26"/>
      <c r="AC731" s="26"/>
      <c r="AD731" s="26"/>
      <c r="AE731" s="63">
        <v>0</v>
      </c>
      <c r="AF731" s="26"/>
      <c r="AG731" s="35"/>
      <c r="AH731" s="35"/>
      <c r="AI731" s="20"/>
    </row>
    <row r="732" spans="1:35">
      <c r="A732" s="64" t="s">
        <v>12314</v>
      </c>
      <c r="B732" s="8" t="s">
        <v>20</v>
      </c>
      <c r="C732" s="8" t="s">
        <v>279</v>
      </c>
      <c r="D732" s="10" t="s">
        <v>458</v>
      </c>
      <c r="E732" s="8" t="s">
        <v>459</v>
      </c>
      <c r="F732" s="107" t="s">
        <v>13607</v>
      </c>
      <c r="G732" s="107" t="s">
        <v>1615</v>
      </c>
      <c r="H732" s="6" t="s">
        <v>887</v>
      </c>
      <c r="I732" s="6">
        <v>1</v>
      </c>
      <c r="J732" s="6" t="s">
        <v>3339</v>
      </c>
      <c r="K732" s="119">
        <v>4.3809480000000001</v>
      </c>
      <c r="L732" s="119"/>
      <c r="M732" s="124">
        <v>0.25</v>
      </c>
      <c r="N732" s="124">
        <v>0.6</v>
      </c>
      <c r="O732" s="107" t="s">
        <v>13608</v>
      </c>
      <c r="P732" s="107" t="s">
        <v>13609</v>
      </c>
      <c r="Q732" s="107" t="s">
        <v>11535</v>
      </c>
      <c r="R732" s="6" t="s">
        <v>887</v>
      </c>
      <c r="S732" s="6">
        <v>1</v>
      </c>
      <c r="T732" s="6" t="s">
        <v>3339</v>
      </c>
      <c r="U732" s="119">
        <v>5.3102400000000012</v>
      </c>
      <c r="V732" s="16"/>
      <c r="W732" s="27">
        <v>0.25</v>
      </c>
      <c r="X732" s="124">
        <v>0.6</v>
      </c>
      <c r="Y732" s="108" t="s">
        <v>13858</v>
      </c>
      <c r="Z732" s="107" t="s">
        <v>13607</v>
      </c>
      <c r="AA732" s="107" t="s">
        <v>13594</v>
      </c>
      <c r="AB732" s="6" t="s">
        <v>887</v>
      </c>
      <c r="AC732" s="6">
        <v>1</v>
      </c>
      <c r="AD732" s="6" t="s">
        <v>3339</v>
      </c>
      <c r="AE732" s="119">
        <v>4.3809480000000001</v>
      </c>
      <c r="AF732" s="119"/>
      <c r="AG732" s="123">
        <v>0.25</v>
      </c>
      <c r="AH732" s="123">
        <v>0.6</v>
      </c>
      <c r="AI732" s="7" t="s">
        <v>13608</v>
      </c>
    </row>
    <row r="733" spans="1:35">
      <c r="A733" s="64" t="s">
        <v>8243</v>
      </c>
      <c r="B733" s="64" t="s">
        <v>20</v>
      </c>
      <c r="C733" s="64" t="s">
        <v>279</v>
      </c>
      <c r="D733" s="70" t="s">
        <v>458</v>
      </c>
      <c r="E733" s="64" t="s">
        <v>459</v>
      </c>
      <c r="F733" s="20" t="s">
        <v>8541</v>
      </c>
      <c r="G733" s="20" t="s">
        <v>1000</v>
      </c>
      <c r="H733" s="26" t="s">
        <v>887</v>
      </c>
      <c r="I733" s="26">
        <v>1</v>
      </c>
      <c r="J733" s="26">
        <v>6</v>
      </c>
      <c r="K733" s="65">
        <v>4.7824021439999997</v>
      </c>
      <c r="L733" s="26" t="s">
        <v>888</v>
      </c>
      <c r="M733" s="35">
        <v>0.05</v>
      </c>
      <c r="N733" s="35">
        <v>1</v>
      </c>
      <c r="O733" s="20" t="s">
        <v>8542</v>
      </c>
      <c r="P733" s="20" t="s">
        <v>8543</v>
      </c>
      <c r="Q733" s="20" t="s">
        <v>1000</v>
      </c>
      <c r="R733" s="26" t="s">
        <v>887</v>
      </c>
      <c r="S733" s="26">
        <v>1</v>
      </c>
      <c r="T733" s="26">
        <v>6</v>
      </c>
      <c r="U733" s="65">
        <v>0</v>
      </c>
      <c r="V733" s="26" t="s">
        <v>888</v>
      </c>
      <c r="W733" s="35">
        <v>0.05</v>
      </c>
      <c r="X733" s="35">
        <v>1</v>
      </c>
      <c r="Y733" s="20" t="s">
        <v>8544</v>
      </c>
      <c r="Z733" s="20"/>
      <c r="AA733" s="20"/>
      <c r="AB733" s="26"/>
      <c r="AC733" s="26"/>
      <c r="AD733" s="26"/>
      <c r="AE733" s="65">
        <v>0</v>
      </c>
      <c r="AF733" s="26"/>
      <c r="AG733" s="66"/>
      <c r="AH733" s="66"/>
      <c r="AI733" s="20"/>
    </row>
    <row r="734" spans="1:35">
      <c r="A734" s="64" t="s">
        <v>4400</v>
      </c>
      <c r="B734" s="64" t="s">
        <v>20</v>
      </c>
      <c r="C734" s="64" t="s">
        <v>279</v>
      </c>
      <c r="D734" s="64" t="s">
        <v>458</v>
      </c>
      <c r="E734" s="64" t="s">
        <v>459</v>
      </c>
      <c r="F734" s="20" t="s">
        <v>5298</v>
      </c>
      <c r="G734" s="20" t="s">
        <v>342</v>
      </c>
      <c r="H734" s="26" t="s">
        <v>26</v>
      </c>
      <c r="I734" s="26"/>
      <c r="J734" s="26">
        <v>1</v>
      </c>
      <c r="K734" s="63">
        <v>3.8280192599999996</v>
      </c>
      <c r="L734" s="36" t="s">
        <v>888</v>
      </c>
      <c r="M734" s="35">
        <v>0.05</v>
      </c>
      <c r="N734" s="35">
        <v>0</v>
      </c>
      <c r="O734" s="20" t="s">
        <v>5299</v>
      </c>
      <c r="P734" s="20" t="s">
        <v>5300</v>
      </c>
      <c r="Q734" s="20" t="s">
        <v>342</v>
      </c>
      <c r="R734" s="26" t="s">
        <v>26</v>
      </c>
      <c r="S734" s="26"/>
      <c r="T734" s="26">
        <v>1</v>
      </c>
      <c r="U734" s="63">
        <v>5.9150763359999994</v>
      </c>
      <c r="V734" s="26" t="s">
        <v>888</v>
      </c>
      <c r="W734" s="35">
        <v>0.1</v>
      </c>
      <c r="X734" s="35">
        <v>1</v>
      </c>
      <c r="Y734" s="20" t="s">
        <v>5301</v>
      </c>
      <c r="Z734" s="20"/>
      <c r="AA734" s="20"/>
      <c r="AB734" s="26"/>
      <c r="AC734" s="26"/>
      <c r="AD734" s="26"/>
      <c r="AE734" s="63">
        <v>0</v>
      </c>
      <c r="AF734" s="26"/>
      <c r="AG734" s="35"/>
      <c r="AH734" s="35"/>
      <c r="AI734" s="89"/>
    </row>
    <row r="735" spans="1:35">
      <c r="A735" s="64" t="s">
        <v>4400</v>
      </c>
      <c r="B735" s="64" t="s">
        <v>20</v>
      </c>
      <c r="C735" s="64" t="s">
        <v>279</v>
      </c>
      <c r="D735" s="64" t="s">
        <v>458</v>
      </c>
      <c r="E735" s="64" t="s">
        <v>459</v>
      </c>
      <c r="F735" s="20" t="s">
        <v>5302</v>
      </c>
      <c r="G735" s="20" t="s">
        <v>351</v>
      </c>
      <c r="H735" s="26" t="s">
        <v>26</v>
      </c>
      <c r="I735" s="26">
        <v>1</v>
      </c>
      <c r="J735" s="26" t="s">
        <v>4408</v>
      </c>
      <c r="K735" s="63">
        <v>4.8243530399999992</v>
      </c>
      <c r="L735" s="36" t="s">
        <v>888</v>
      </c>
      <c r="M735" s="35">
        <v>0.5</v>
      </c>
      <c r="N735" s="35">
        <v>1</v>
      </c>
      <c r="O735" s="20" t="s">
        <v>5303</v>
      </c>
      <c r="P735" s="20" t="s">
        <v>5304</v>
      </c>
      <c r="Q735" s="20" t="s">
        <v>351</v>
      </c>
      <c r="R735" s="26" t="s">
        <v>26</v>
      </c>
      <c r="S735" s="26"/>
      <c r="T735" s="26"/>
      <c r="U735" s="63">
        <v>8.7362740920000004</v>
      </c>
      <c r="V735" s="26" t="s">
        <v>888</v>
      </c>
      <c r="W735" s="35">
        <v>0.5</v>
      </c>
      <c r="X735" s="35">
        <v>1</v>
      </c>
      <c r="Y735" s="20" t="s">
        <v>5305</v>
      </c>
      <c r="Z735" s="20"/>
      <c r="AA735" s="20"/>
      <c r="AB735" s="26"/>
      <c r="AC735" s="26"/>
      <c r="AD735" s="26"/>
      <c r="AE735" s="63">
        <v>0</v>
      </c>
      <c r="AF735" s="68"/>
      <c r="AG735" s="35"/>
      <c r="AH735" s="35"/>
      <c r="AI735" s="89"/>
    </row>
    <row r="736" spans="1:35">
      <c r="A736" s="8" t="s">
        <v>13906</v>
      </c>
      <c r="B736" s="8" t="s">
        <v>20</v>
      </c>
      <c r="C736" s="8" t="s">
        <v>279</v>
      </c>
      <c r="D736" s="10" t="s">
        <v>458</v>
      </c>
      <c r="E736" s="8" t="s">
        <v>459</v>
      </c>
      <c r="F736" s="108" t="s">
        <v>15221</v>
      </c>
      <c r="G736" s="107" t="s">
        <v>461</v>
      </c>
      <c r="H736" s="6" t="s">
        <v>887</v>
      </c>
      <c r="I736" s="6">
        <v>1</v>
      </c>
      <c r="J736" s="6"/>
      <c r="K736" s="119">
        <v>3.9643596720000001</v>
      </c>
      <c r="L736" s="6" t="s">
        <v>27</v>
      </c>
      <c r="M736" s="123">
        <v>0.5</v>
      </c>
      <c r="N736" s="123">
        <v>1</v>
      </c>
      <c r="O736" s="107" t="s">
        <v>15222</v>
      </c>
      <c r="P736" s="108" t="s">
        <v>15223</v>
      </c>
      <c r="Q736" s="107" t="s">
        <v>351</v>
      </c>
      <c r="R736" s="6" t="s">
        <v>26</v>
      </c>
      <c r="S736" s="6">
        <v>1</v>
      </c>
      <c r="T736" s="107"/>
      <c r="U736" s="119">
        <v>7.9182316200000002</v>
      </c>
      <c r="V736" s="6" t="s">
        <v>27</v>
      </c>
      <c r="W736" s="16">
        <v>0.5</v>
      </c>
      <c r="X736" s="123">
        <v>1</v>
      </c>
      <c r="Y736" s="23" t="s">
        <v>15224</v>
      </c>
      <c r="Z736" s="108"/>
      <c r="AA736" s="107"/>
      <c r="AB736" s="6"/>
      <c r="AC736" s="6"/>
      <c r="AD736" s="107"/>
      <c r="AE736" s="134">
        <v>0</v>
      </c>
      <c r="AF736" s="6"/>
      <c r="AG736" s="123"/>
      <c r="AH736" s="123"/>
      <c r="AI736" s="7"/>
    </row>
    <row r="737" spans="1:35">
      <c r="A737" s="64" t="s">
        <v>3020</v>
      </c>
      <c r="B737" s="64" t="s">
        <v>20</v>
      </c>
      <c r="C737" s="64" t="s">
        <v>279</v>
      </c>
      <c r="D737" s="70" t="s">
        <v>458</v>
      </c>
      <c r="E737" s="64" t="s">
        <v>459</v>
      </c>
      <c r="F737" s="20">
        <v>165028</v>
      </c>
      <c r="G737" s="76" t="s">
        <v>10125</v>
      </c>
      <c r="H737" s="26" t="s">
        <v>887</v>
      </c>
      <c r="I737" s="26">
        <v>1</v>
      </c>
      <c r="J737" s="26" t="s">
        <v>931</v>
      </c>
      <c r="K737" s="63">
        <v>3.3682374398400001</v>
      </c>
      <c r="L737" s="26" t="s">
        <v>888</v>
      </c>
      <c r="M737" s="35">
        <v>0.05</v>
      </c>
      <c r="N737" s="35">
        <v>1</v>
      </c>
      <c r="O737" s="20"/>
      <c r="P737" s="20">
        <v>165028</v>
      </c>
      <c r="Q737" s="76" t="s">
        <v>10125</v>
      </c>
      <c r="R737" s="26" t="s">
        <v>887</v>
      </c>
      <c r="S737" s="26">
        <v>1</v>
      </c>
      <c r="T737" s="26" t="s">
        <v>931</v>
      </c>
      <c r="U737" s="63">
        <v>3.3699600000000003</v>
      </c>
      <c r="V737" s="26" t="s">
        <v>888</v>
      </c>
      <c r="W737" s="35">
        <v>5</v>
      </c>
      <c r="X737" s="35">
        <v>100</v>
      </c>
      <c r="Y737" s="20"/>
      <c r="Z737" s="20"/>
      <c r="AA737" s="20"/>
      <c r="AB737" s="26"/>
      <c r="AC737" s="26"/>
      <c r="AD737" s="26"/>
      <c r="AE737" s="63">
        <v>0</v>
      </c>
      <c r="AF737" s="26"/>
      <c r="AG737" s="35"/>
      <c r="AH737" s="35"/>
      <c r="AI737" s="20"/>
    </row>
    <row r="738" spans="1:35">
      <c r="A738" s="64" t="s">
        <v>885</v>
      </c>
      <c r="B738" s="64" t="s">
        <v>20</v>
      </c>
      <c r="C738" s="64" t="s">
        <v>279</v>
      </c>
      <c r="D738" s="70" t="s">
        <v>458</v>
      </c>
      <c r="E738" s="64" t="s">
        <v>459</v>
      </c>
      <c r="F738" s="20">
        <v>104758</v>
      </c>
      <c r="G738" s="20" t="s">
        <v>998</v>
      </c>
      <c r="H738" s="26" t="s">
        <v>887</v>
      </c>
      <c r="I738" s="26">
        <v>1</v>
      </c>
      <c r="J738" s="26">
        <v>6</v>
      </c>
      <c r="K738" s="63">
        <v>1.9926675600000001</v>
      </c>
      <c r="L738" s="26" t="s">
        <v>888</v>
      </c>
      <c r="M738" s="136">
        <v>0</v>
      </c>
      <c r="N738" s="136">
        <v>100</v>
      </c>
      <c r="O738" s="20" t="s">
        <v>1033</v>
      </c>
      <c r="P738" s="20">
        <v>980106</v>
      </c>
      <c r="Q738" s="20" t="s">
        <v>1000</v>
      </c>
      <c r="R738" s="26" t="s">
        <v>887</v>
      </c>
      <c r="S738" s="26">
        <v>1</v>
      </c>
      <c r="T738" s="26">
        <v>6</v>
      </c>
      <c r="U738" s="63">
        <v>3.0414399599999999</v>
      </c>
      <c r="V738" s="26" t="s">
        <v>888</v>
      </c>
      <c r="W738" s="136">
        <v>0</v>
      </c>
      <c r="X738" s="136">
        <v>100</v>
      </c>
      <c r="Y738" s="20" t="s">
        <v>1034</v>
      </c>
      <c r="Z738" s="20"/>
      <c r="AA738" s="20"/>
      <c r="AB738" s="26"/>
      <c r="AC738" s="26"/>
      <c r="AD738" s="26"/>
      <c r="AE738" s="63">
        <v>0</v>
      </c>
      <c r="AF738" s="26"/>
      <c r="AG738" s="136"/>
      <c r="AH738" s="136"/>
      <c r="AI738" s="20"/>
    </row>
    <row r="739" spans="1:35">
      <c r="A739" s="64" t="s">
        <v>9433</v>
      </c>
      <c r="B739" s="64" t="s">
        <v>20</v>
      </c>
      <c r="C739" s="64" t="s">
        <v>279</v>
      </c>
      <c r="D739" s="70" t="s">
        <v>458</v>
      </c>
      <c r="E739" s="64" t="s">
        <v>459</v>
      </c>
      <c r="F739" s="75" t="s">
        <v>9780</v>
      </c>
      <c r="G739" s="20" t="s">
        <v>342</v>
      </c>
      <c r="H739" s="26" t="s">
        <v>887</v>
      </c>
      <c r="I739" s="26">
        <v>1</v>
      </c>
      <c r="J739" s="93">
        <v>36</v>
      </c>
      <c r="K739" s="65">
        <v>4.0745880000000003</v>
      </c>
      <c r="L739" s="102" t="s">
        <v>27</v>
      </c>
      <c r="M739" s="35">
        <v>0.5</v>
      </c>
      <c r="N739" s="35">
        <v>0</v>
      </c>
      <c r="O739" s="20" t="s">
        <v>5299</v>
      </c>
      <c r="P739" s="75" t="s">
        <v>9781</v>
      </c>
      <c r="Q739" s="23" t="s">
        <v>342</v>
      </c>
      <c r="R739" s="26" t="s">
        <v>342</v>
      </c>
      <c r="S739" s="26" t="s">
        <v>8487</v>
      </c>
      <c r="T739" s="26">
        <v>1</v>
      </c>
      <c r="U739" s="65">
        <v>6.6378000000000004</v>
      </c>
      <c r="V739" s="15" t="s">
        <v>27</v>
      </c>
      <c r="W739" s="35">
        <v>0</v>
      </c>
      <c r="X739" s="35">
        <v>1</v>
      </c>
      <c r="Y739" s="20" t="s">
        <v>9782</v>
      </c>
      <c r="Z739" s="75"/>
      <c r="AA739" s="20"/>
      <c r="AB739" s="26"/>
      <c r="AC739" s="26"/>
      <c r="AD739" s="6"/>
      <c r="AE739" s="65">
        <v>0</v>
      </c>
      <c r="AF739" s="65" t="s">
        <v>27</v>
      </c>
      <c r="AG739" s="35"/>
      <c r="AH739" s="35"/>
      <c r="AI739" s="20"/>
    </row>
    <row r="740" spans="1:35">
      <c r="A740" s="64" t="s">
        <v>11883</v>
      </c>
      <c r="B740" s="8" t="s">
        <v>20</v>
      </c>
      <c r="C740" s="8" t="s">
        <v>21</v>
      </c>
      <c r="D740" s="10" t="s">
        <v>22</v>
      </c>
      <c r="E740" s="8" t="s">
        <v>102</v>
      </c>
      <c r="F740" s="107" t="s">
        <v>12072</v>
      </c>
      <c r="G740" s="107" t="s">
        <v>12073</v>
      </c>
      <c r="H740" s="6" t="s">
        <v>6217</v>
      </c>
      <c r="I740" s="6">
        <v>1</v>
      </c>
      <c r="J740" s="6"/>
      <c r="K740" s="118">
        <v>51.396996000000001</v>
      </c>
      <c r="L740" s="6" t="s">
        <v>27</v>
      </c>
      <c r="M740" s="6" t="s">
        <v>10322</v>
      </c>
      <c r="N740" s="6" t="s">
        <v>931</v>
      </c>
      <c r="O740" s="107" t="s">
        <v>12074</v>
      </c>
      <c r="P740" s="107" t="s">
        <v>12072</v>
      </c>
      <c r="Q740" s="107" t="s">
        <v>12073</v>
      </c>
      <c r="R740" s="6" t="s">
        <v>6217</v>
      </c>
      <c r="S740" s="6">
        <v>1</v>
      </c>
      <c r="T740" s="6"/>
      <c r="U740" s="117">
        <v>51.396996000000001</v>
      </c>
      <c r="V740" s="117"/>
      <c r="W740" s="15" t="s">
        <v>10322</v>
      </c>
      <c r="X740" s="6" t="s">
        <v>931</v>
      </c>
      <c r="Y740" s="108" t="s">
        <v>12074</v>
      </c>
      <c r="Z740" s="107"/>
      <c r="AA740" s="107"/>
      <c r="AB740" s="6"/>
      <c r="AC740" s="6"/>
      <c r="AD740" s="6"/>
      <c r="AE740" s="122">
        <v>0</v>
      </c>
      <c r="AF740" s="122"/>
      <c r="AG740" s="6"/>
      <c r="AH740" s="6"/>
      <c r="AI740" s="15"/>
    </row>
    <row r="741" spans="1:35">
      <c r="A741" s="64" t="s">
        <v>5996</v>
      </c>
      <c r="B741" s="64" t="s">
        <v>20</v>
      </c>
      <c r="C741" s="64" t="s">
        <v>21</v>
      </c>
      <c r="D741" s="70" t="s">
        <v>22</v>
      </c>
      <c r="E741" s="64" t="s">
        <v>102</v>
      </c>
      <c r="F741" s="20" t="s">
        <v>6007</v>
      </c>
      <c r="G741" s="20" t="s">
        <v>998</v>
      </c>
      <c r="H741" s="26" t="s">
        <v>6026</v>
      </c>
      <c r="I741" s="26">
        <v>5</v>
      </c>
      <c r="J741" s="26">
        <v>3</v>
      </c>
      <c r="K741" s="72">
        <v>4.9145474664000002</v>
      </c>
      <c r="L741" s="26" t="s">
        <v>888</v>
      </c>
      <c r="M741" s="35">
        <v>0</v>
      </c>
      <c r="N741" s="35">
        <v>0</v>
      </c>
      <c r="O741" s="20" t="s">
        <v>6047</v>
      </c>
      <c r="P741" s="20" t="s">
        <v>6048</v>
      </c>
      <c r="Q741" s="20" t="s">
        <v>974</v>
      </c>
      <c r="R741" s="26" t="s">
        <v>6026</v>
      </c>
      <c r="S741" s="26">
        <v>5</v>
      </c>
      <c r="T741" s="26">
        <v>2</v>
      </c>
      <c r="U741" s="63">
        <v>28.521365418000002</v>
      </c>
      <c r="V741" s="26" t="s">
        <v>888</v>
      </c>
      <c r="W741" s="35">
        <v>1</v>
      </c>
      <c r="X741" s="35">
        <v>0</v>
      </c>
      <c r="Y741" s="20" t="s">
        <v>6049</v>
      </c>
      <c r="Z741" s="20"/>
      <c r="AA741" s="20"/>
      <c r="AB741" s="26"/>
      <c r="AC741" s="26"/>
      <c r="AD741" s="26"/>
      <c r="AE741" s="63">
        <v>0</v>
      </c>
      <c r="AF741" s="26"/>
      <c r="AG741" s="35"/>
      <c r="AH741" s="35"/>
      <c r="AI741" s="20"/>
    </row>
    <row r="742" spans="1:35">
      <c r="A742" s="64" t="s">
        <v>19</v>
      </c>
      <c r="B742" s="64" t="s">
        <v>20</v>
      </c>
      <c r="C742" s="64" t="s">
        <v>21</v>
      </c>
      <c r="D742" s="70" t="s">
        <v>22</v>
      </c>
      <c r="E742" s="64" t="s">
        <v>102</v>
      </c>
      <c r="F742" s="74" t="s">
        <v>103</v>
      </c>
      <c r="G742" s="20" t="s">
        <v>104</v>
      </c>
      <c r="H742" s="26" t="s">
        <v>26</v>
      </c>
      <c r="I742" s="26">
        <v>1</v>
      </c>
      <c r="J742" s="26"/>
      <c r="K742" s="72">
        <v>95.804526781125034</v>
      </c>
      <c r="L742" s="26" t="s">
        <v>27</v>
      </c>
      <c r="M742" s="35">
        <v>0.6</v>
      </c>
      <c r="N742" s="35">
        <v>1</v>
      </c>
      <c r="O742" s="82" t="s">
        <v>105</v>
      </c>
      <c r="P742" s="74" t="s">
        <v>106</v>
      </c>
      <c r="Q742" s="20" t="s">
        <v>30</v>
      </c>
      <c r="R742" s="26" t="s">
        <v>26</v>
      </c>
      <c r="S742" s="26">
        <v>1</v>
      </c>
      <c r="T742" s="26"/>
      <c r="U742" s="71">
        <v>52.882556970986855</v>
      </c>
      <c r="V742" s="26" t="s">
        <v>27</v>
      </c>
      <c r="W742" s="35">
        <v>0</v>
      </c>
      <c r="X742" s="35">
        <v>0</v>
      </c>
      <c r="Y742" s="20" t="s">
        <v>107</v>
      </c>
      <c r="Z742" s="20"/>
      <c r="AA742" s="20"/>
      <c r="AB742" s="26"/>
      <c r="AC742" s="26"/>
      <c r="AD742" s="26"/>
      <c r="AE742" s="63">
        <v>0</v>
      </c>
      <c r="AF742" s="26"/>
      <c r="AG742" s="35"/>
      <c r="AH742" s="35"/>
      <c r="AI742" s="20"/>
    </row>
    <row r="743" spans="1:35" ht="30">
      <c r="A743" s="64" t="s">
        <v>8776</v>
      </c>
      <c r="B743" s="64" t="s">
        <v>20</v>
      </c>
      <c r="C743" s="64" t="s">
        <v>21</v>
      </c>
      <c r="D743" s="70" t="s">
        <v>22</v>
      </c>
      <c r="E743" s="64" t="s">
        <v>102</v>
      </c>
      <c r="F743" s="74" t="s">
        <v>8832</v>
      </c>
      <c r="G743" s="74" t="s">
        <v>8787</v>
      </c>
      <c r="H743" s="34" t="s">
        <v>8295</v>
      </c>
      <c r="I743" s="73">
        <v>1</v>
      </c>
      <c r="J743" s="26">
        <v>4</v>
      </c>
      <c r="K743" s="65">
        <v>40.902123600000003</v>
      </c>
      <c r="L743" s="26" t="s">
        <v>888</v>
      </c>
      <c r="M743" s="35">
        <v>0.02</v>
      </c>
      <c r="N743" s="35">
        <v>0</v>
      </c>
      <c r="O743" s="74" t="s">
        <v>8833</v>
      </c>
      <c r="P743" s="74" t="s">
        <v>8834</v>
      </c>
      <c r="Q743" s="74" t="s">
        <v>93</v>
      </c>
      <c r="R743" s="34" t="s">
        <v>8295</v>
      </c>
      <c r="S743" s="73">
        <v>1</v>
      </c>
      <c r="T743" s="26">
        <v>2</v>
      </c>
      <c r="U743" s="80">
        <v>46.041108360000003</v>
      </c>
      <c r="V743" s="34" t="s">
        <v>888</v>
      </c>
      <c r="W743" s="35">
        <v>0</v>
      </c>
      <c r="X743" s="35">
        <v>0</v>
      </c>
      <c r="Y743" s="74" t="s">
        <v>4459</v>
      </c>
      <c r="Z743" s="20" t="s">
        <v>8832</v>
      </c>
      <c r="AA743" s="20" t="s">
        <v>8787</v>
      </c>
      <c r="AB743" s="26" t="s">
        <v>8295</v>
      </c>
      <c r="AC743" s="26">
        <v>1</v>
      </c>
      <c r="AD743" s="26">
        <v>4</v>
      </c>
      <c r="AE743" s="80">
        <v>40.902123600000003</v>
      </c>
      <c r="AF743" s="34" t="s">
        <v>888</v>
      </c>
      <c r="AG743" s="35">
        <v>0.02</v>
      </c>
      <c r="AH743" s="35">
        <v>0</v>
      </c>
      <c r="AI743" s="20" t="s">
        <v>8833</v>
      </c>
    </row>
    <row r="744" spans="1:35" ht="30">
      <c r="A744" s="64" t="s">
        <v>7936</v>
      </c>
      <c r="B744" s="64" t="s">
        <v>20</v>
      </c>
      <c r="C744" s="64" t="s">
        <v>21</v>
      </c>
      <c r="D744" s="70" t="s">
        <v>22</v>
      </c>
      <c r="E744" s="64" t="s">
        <v>102</v>
      </c>
      <c r="F744" s="20">
        <v>170767</v>
      </c>
      <c r="G744" s="20" t="s">
        <v>7962</v>
      </c>
      <c r="H744" s="26" t="s">
        <v>7938</v>
      </c>
      <c r="I744" s="26">
        <v>5</v>
      </c>
      <c r="J744" s="26">
        <v>3</v>
      </c>
      <c r="K744" s="72">
        <v>66.86</v>
      </c>
      <c r="L744" s="26" t="s">
        <v>27</v>
      </c>
      <c r="M744" s="35">
        <v>0</v>
      </c>
      <c r="N744" s="35">
        <v>0</v>
      </c>
      <c r="O744" s="20"/>
      <c r="P744" s="20">
        <v>171534</v>
      </c>
      <c r="Q744" s="20" t="s">
        <v>7963</v>
      </c>
      <c r="R744" s="26" t="s">
        <v>7938</v>
      </c>
      <c r="S744" s="26">
        <v>5</v>
      </c>
      <c r="T744" s="26">
        <v>2</v>
      </c>
      <c r="U744" s="63">
        <v>85.8</v>
      </c>
      <c r="V744" s="26" t="s">
        <v>27</v>
      </c>
      <c r="W744" s="35">
        <v>0</v>
      </c>
      <c r="X744" s="35">
        <v>0</v>
      </c>
      <c r="Y744" s="20"/>
      <c r="Z744" s="20">
        <v>160263</v>
      </c>
      <c r="AA744" s="20" t="s">
        <v>7964</v>
      </c>
      <c r="AB744" s="26" t="s">
        <v>7938</v>
      </c>
      <c r="AC744" s="26">
        <v>5</v>
      </c>
      <c r="AD744" s="26">
        <v>4</v>
      </c>
      <c r="AE744" s="72">
        <v>23.56</v>
      </c>
      <c r="AF744" s="26" t="s">
        <v>27</v>
      </c>
      <c r="AG744" s="35">
        <v>0</v>
      </c>
      <c r="AH744" s="35">
        <v>0</v>
      </c>
      <c r="AI744" s="20" t="s">
        <v>7965</v>
      </c>
    </row>
    <row r="745" spans="1:35">
      <c r="A745" s="64" t="s">
        <v>12314</v>
      </c>
      <c r="B745" s="8" t="s">
        <v>20</v>
      </c>
      <c r="C745" s="8" t="s">
        <v>21</v>
      </c>
      <c r="D745" s="10" t="s">
        <v>22</v>
      </c>
      <c r="E745" s="8" t="s">
        <v>102</v>
      </c>
      <c r="F745" s="107" t="s">
        <v>13466</v>
      </c>
      <c r="G745" s="107" t="s">
        <v>12307</v>
      </c>
      <c r="H745" s="6" t="s">
        <v>887</v>
      </c>
      <c r="I745" s="6">
        <v>1</v>
      </c>
      <c r="J745" s="6" t="s">
        <v>12726</v>
      </c>
      <c r="K745" s="119">
        <v>45.331068000000002</v>
      </c>
      <c r="L745" s="119"/>
      <c r="M745" s="124">
        <v>0.25</v>
      </c>
      <c r="N745" s="124">
        <v>0.6</v>
      </c>
      <c r="O745" s="107" t="s">
        <v>13467</v>
      </c>
      <c r="P745" s="107" t="s">
        <v>13466</v>
      </c>
      <c r="Q745" s="107" t="s">
        <v>12307</v>
      </c>
      <c r="R745" s="6" t="s">
        <v>887</v>
      </c>
      <c r="S745" s="6">
        <v>1</v>
      </c>
      <c r="T745" s="6" t="s">
        <v>12726</v>
      </c>
      <c r="U745" s="119">
        <v>45.331068000000002</v>
      </c>
      <c r="V745" s="16"/>
      <c r="W745" s="16">
        <v>0.25</v>
      </c>
      <c r="X745" s="123">
        <v>0.6</v>
      </c>
      <c r="Y745" s="108" t="s">
        <v>13467</v>
      </c>
      <c r="Z745" s="107" t="s">
        <v>13466</v>
      </c>
      <c r="AA745" s="107" t="s">
        <v>8787</v>
      </c>
      <c r="AB745" s="6" t="s">
        <v>887</v>
      </c>
      <c r="AC745" s="6">
        <v>1</v>
      </c>
      <c r="AD745" s="6" t="s">
        <v>12726</v>
      </c>
      <c r="AE745" s="119">
        <v>45.331068000000002</v>
      </c>
      <c r="AF745" s="119"/>
      <c r="AG745" s="123">
        <v>0.25</v>
      </c>
      <c r="AH745" s="123">
        <v>0.6</v>
      </c>
      <c r="AI745" s="7" t="s">
        <v>13467</v>
      </c>
    </row>
    <row r="746" spans="1:35">
      <c r="A746" s="64" t="s">
        <v>8243</v>
      </c>
      <c r="B746" s="64" t="s">
        <v>20</v>
      </c>
      <c r="C746" s="64" t="s">
        <v>21</v>
      </c>
      <c r="D746" s="70" t="s">
        <v>22</v>
      </c>
      <c r="E746" s="64" t="s">
        <v>102</v>
      </c>
      <c r="F746" s="20" t="s">
        <v>8301</v>
      </c>
      <c r="G746" s="20" t="s">
        <v>8246</v>
      </c>
      <c r="H746" s="26" t="s">
        <v>8295</v>
      </c>
      <c r="I746" s="26">
        <v>1</v>
      </c>
      <c r="J746" s="26">
        <v>3</v>
      </c>
      <c r="K746" s="65">
        <v>28.841241</v>
      </c>
      <c r="L746" s="26" t="s">
        <v>888</v>
      </c>
      <c r="M746" s="35">
        <v>0</v>
      </c>
      <c r="N746" s="35" t="s">
        <v>5403</v>
      </c>
      <c r="O746" s="20" t="s">
        <v>8302</v>
      </c>
      <c r="P746" s="20" t="s">
        <v>8301</v>
      </c>
      <c r="Q746" s="20" t="s">
        <v>8246</v>
      </c>
      <c r="R746" s="26" t="s">
        <v>8295</v>
      </c>
      <c r="S746" s="26">
        <v>1</v>
      </c>
      <c r="T746" s="26">
        <v>3</v>
      </c>
      <c r="U746" s="65">
        <v>28.841241</v>
      </c>
      <c r="V746" s="26" t="s">
        <v>888</v>
      </c>
      <c r="W746" s="35">
        <v>0</v>
      </c>
      <c r="X746" s="35" t="s">
        <v>5403</v>
      </c>
      <c r="Y746" s="20" t="s">
        <v>8303</v>
      </c>
      <c r="Z746" s="20" t="s">
        <v>8304</v>
      </c>
      <c r="AA746" s="20" t="s">
        <v>8246</v>
      </c>
      <c r="AB746" s="26" t="s">
        <v>8295</v>
      </c>
      <c r="AC746" s="26">
        <v>1</v>
      </c>
      <c r="AD746" s="26">
        <v>3</v>
      </c>
      <c r="AE746" s="65">
        <v>30.152206500000002</v>
      </c>
      <c r="AF746" s="26" t="s">
        <v>888</v>
      </c>
      <c r="AG746" s="66">
        <v>0</v>
      </c>
      <c r="AH746" s="66" t="s">
        <v>931</v>
      </c>
      <c r="AI746" s="20" t="s">
        <v>8305</v>
      </c>
    </row>
    <row r="747" spans="1:35" ht="30">
      <c r="A747" s="64" t="s">
        <v>4400</v>
      </c>
      <c r="B747" s="64" t="s">
        <v>20</v>
      </c>
      <c r="C747" s="64" t="s">
        <v>21</v>
      </c>
      <c r="D747" s="70" t="s">
        <v>22</v>
      </c>
      <c r="E747" s="64" t="s">
        <v>102</v>
      </c>
      <c r="F747" s="20" t="s">
        <v>4455</v>
      </c>
      <c r="G747" s="20" t="s">
        <v>4456</v>
      </c>
      <c r="H747" s="26" t="s">
        <v>1181</v>
      </c>
      <c r="I747" s="26" t="s">
        <v>4408</v>
      </c>
      <c r="J747" s="26">
        <v>3</v>
      </c>
      <c r="K747" s="63">
        <v>81.730833132000001</v>
      </c>
      <c r="L747" s="36" t="s">
        <v>888</v>
      </c>
      <c r="M747" s="35">
        <v>0</v>
      </c>
      <c r="N747" s="35">
        <v>0</v>
      </c>
      <c r="O747" s="20" t="s">
        <v>4457</v>
      </c>
      <c r="P747" s="74" t="s">
        <v>4458</v>
      </c>
      <c r="Q747" s="74" t="s">
        <v>93</v>
      </c>
      <c r="R747" s="26" t="s">
        <v>1181</v>
      </c>
      <c r="S747" s="34"/>
      <c r="T747" s="26">
        <v>2</v>
      </c>
      <c r="U747" s="63">
        <v>75.98356038</v>
      </c>
      <c r="V747" s="26" t="s">
        <v>888</v>
      </c>
      <c r="W747" s="35">
        <v>0</v>
      </c>
      <c r="X747" s="35">
        <v>0</v>
      </c>
      <c r="Y747" s="74" t="s">
        <v>4459</v>
      </c>
      <c r="Z747" s="20"/>
      <c r="AA747" s="20"/>
      <c r="AB747" s="26"/>
      <c r="AC747" s="26"/>
      <c r="AD747" s="26"/>
      <c r="AE747" s="63">
        <v>0</v>
      </c>
      <c r="AF747" s="26"/>
      <c r="AG747" s="35"/>
      <c r="AH747" s="35"/>
      <c r="AI747" s="89"/>
    </row>
    <row r="748" spans="1:35">
      <c r="A748" s="64" t="s">
        <v>4400</v>
      </c>
      <c r="B748" s="64" t="s">
        <v>20</v>
      </c>
      <c r="C748" s="64" t="s">
        <v>21</v>
      </c>
      <c r="D748" s="70" t="s">
        <v>22</v>
      </c>
      <c r="E748" s="64" t="s">
        <v>102</v>
      </c>
      <c r="F748" s="20" t="s">
        <v>4460</v>
      </c>
      <c r="G748" s="20" t="s">
        <v>906</v>
      </c>
      <c r="H748" s="26" t="s">
        <v>1181</v>
      </c>
      <c r="I748" s="26"/>
      <c r="J748" s="26">
        <v>3</v>
      </c>
      <c r="K748" s="63">
        <v>73.571383860000012</v>
      </c>
      <c r="L748" s="36" t="s">
        <v>888</v>
      </c>
      <c r="M748" s="35">
        <v>0</v>
      </c>
      <c r="N748" s="35">
        <v>0</v>
      </c>
      <c r="O748" s="20" t="s">
        <v>4461</v>
      </c>
      <c r="P748" s="20" t="s">
        <v>4462</v>
      </c>
      <c r="Q748" s="20" t="s">
        <v>891</v>
      </c>
      <c r="R748" s="26" t="s">
        <v>1181</v>
      </c>
      <c r="S748" s="26"/>
      <c r="T748" s="26">
        <v>2</v>
      </c>
      <c r="U748" s="63">
        <v>54.022266324</v>
      </c>
      <c r="V748" s="26" t="s">
        <v>888</v>
      </c>
      <c r="W748" s="35">
        <v>0</v>
      </c>
      <c r="X748" s="35">
        <v>0</v>
      </c>
      <c r="Y748" s="20" t="s">
        <v>4463</v>
      </c>
      <c r="Z748" s="20"/>
      <c r="AA748" s="20"/>
      <c r="AB748" s="26"/>
      <c r="AC748" s="26"/>
      <c r="AD748" s="26"/>
      <c r="AE748" s="63">
        <v>0</v>
      </c>
      <c r="AF748" s="26"/>
      <c r="AG748" s="35"/>
      <c r="AH748" s="35"/>
      <c r="AI748" s="89"/>
    </row>
    <row r="749" spans="1:35">
      <c r="A749" s="64" t="s">
        <v>4400</v>
      </c>
      <c r="B749" s="64" t="s">
        <v>20</v>
      </c>
      <c r="C749" s="64" t="s">
        <v>21</v>
      </c>
      <c r="D749" s="70" t="s">
        <v>22</v>
      </c>
      <c r="E749" s="64" t="s">
        <v>102</v>
      </c>
      <c r="F749" s="20"/>
      <c r="G749" s="20"/>
      <c r="H749" s="26"/>
      <c r="I749" s="26"/>
      <c r="J749" s="26"/>
      <c r="K749" s="63">
        <v>0</v>
      </c>
      <c r="L749" s="36"/>
      <c r="M749" s="35"/>
      <c r="N749" s="35"/>
      <c r="O749" s="20"/>
      <c r="P749" s="74" t="s">
        <v>4464</v>
      </c>
      <c r="Q749" s="74" t="s">
        <v>4415</v>
      </c>
      <c r="R749" s="26" t="s">
        <v>26</v>
      </c>
      <c r="S749" s="34"/>
      <c r="T749" s="26">
        <v>1</v>
      </c>
      <c r="U749" s="63">
        <v>80.147186808000001</v>
      </c>
      <c r="V749" s="26" t="s">
        <v>888</v>
      </c>
      <c r="W749" s="35">
        <v>0</v>
      </c>
      <c r="X749" s="35">
        <v>0.5</v>
      </c>
      <c r="Y749" s="74" t="s">
        <v>4465</v>
      </c>
      <c r="Z749" s="20"/>
      <c r="AA749" s="20"/>
      <c r="AB749" s="26"/>
      <c r="AC749" s="26"/>
      <c r="AD749" s="26"/>
      <c r="AE749" s="63">
        <v>0</v>
      </c>
      <c r="AF749" s="26"/>
      <c r="AG749" s="35"/>
      <c r="AH749" s="35"/>
      <c r="AI749" s="89"/>
    </row>
    <row r="750" spans="1:35">
      <c r="A750" s="8" t="s">
        <v>13906</v>
      </c>
      <c r="B750" s="8" t="s">
        <v>20</v>
      </c>
      <c r="C750" s="8" t="s">
        <v>21</v>
      </c>
      <c r="D750" s="10" t="s">
        <v>22</v>
      </c>
      <c r="E750" s="8" t="s">
        <v>102</v>
      </c>
      <c r="F750" s="108" t="s">
        <v>8832</v>
      </c>
      <c r="G750" s="107" t="s">
        <v>8787</v>
      </c>
      <c r="H750" s="6" t="s">
        <v>887</v>
      </c>
      <c r="I750" s="6">
        <v>1</v>
      </c>
      <c r="J750" s="6"/>
      <c r="K750" s="119">
        <v>36.056795112000003</v>
      </c>
      <c r="L750" s="6" t="s">
        <v>27</v>
      </c>
      <c r="M750" s="123">
        <v>0.02</v>
      </c>
      <c r="N750" s="123">
        <v>0</v>
      </c>
      <c r="O750" s="107" t="s">
        <v>15029</v>
      </c>
      <c r="P750" s="108" t="s">
        <v>8832</v>
      </c>
      <c r="Q750" s="107" t="s">
        <v>8787</v>
      </c>
      <c r="R750" s="6" t="s">
        <v>26</v>
      </c>
      <c r="S750" s="6">
        <v>1</v>
      </c>
      <c r="T750" s="107"/>
      <c r="U750" s="119">
        <v>36.056795112000003</v>
      </c>
      <c r="V750" s="6" t="s">
        <v>27</v>
      </c>
      <c r="W750" s="16">
        <v>0.02</v>
      </c>
      <c r="X750" s="123">
        <v>0</v>
      </c>
      <c r="Y750" s="23" t="s">
        <v>15029</v>
      </c>
      <c r="Z750" s="108" t="s">
        <v>8832</v>
      </c>
      <c r="AA750" s="107" t="s">
        <v>8787</v>
      </c>
      <c r="AB750" s="6" t="s">
        <v>26</v>
      </c>
      <c r="AC750" s="6">
        <v>1</v>
      </c>
      <c r="AD750" s="107"/>
      <c r="AE750" s="119">
        <v>36.056795112000003</v>
      </c>
      <c r="AF750" s="6" t="s">
        <v>27</v>
      </c>
      <c r="AG750" s="123">
        <v>0.02</v>
      </c>
      <c r="AH750" s="123">
        <v>0</v>
      </c>
      <c r="AI750" s="7" t="s">
        <v>890</v>
      </c>
    </row>
    <row r="751" spans="1:35">
      <c r="A751" s="64" t="s">
        <v>3020</v>
      </c>
      <c r="B751" s="64" t="s">
        <v>20</v>
      </c>
      <c r="C751" s="64" t="s">
        <v>21</v>
      </c>
      <c r="D751" s="70" t="s">
        <v>22</v>
      </c>
      <c r="E751" s="64" t="s">
        <v>102</v>
      </c>
      <c r="F751" s="20" t="s">
        <v>3026</v>
      </c>
      <c r="G751" s="20" t="s">
        <v>10126</v>
      </c>
      <c r="H751" s="26" t="s">
        <v>887</v>
      </c>
      <c r="I751" s="26">
        <v>1</v>
      </c>
      <c r="J751" s="26" t="s">
        <v>931</v>
      </c>
      <c r="K751" s="63">
        <v>15.580814479776</v>
      </c>
      <c r="L751" s="26" t="s">
        <v>888</v>
      </c>
      <c r="M751" s="35">
        <v>0</v>
      </c>
      <c r="N751" s="35">
        <v>0</v>
      </c>
      <c r="O751" s="20"/>
      <c r="P751" s="20">
        <v>2090680</v>
      </c>
      <c r="Q751" s="20" t="s">
        <v>10127</v>
      </c>
      <c r="R751" s="26" t="s">
        <v>887</v>
      </c>
      <c r="S751" s="26">
        <v>1</v>
      </c>
      <c r="T751" s="26" t="s">
        <v>931</v>
      </c>
      <c r="U751" s="63">
        <v>23.990542797311999</v>
      </c>
      <c r="V751" s="26" t="s">
        <v>888</v>
      </c>
      <c r="W751" s="35">
        <v>0</v>
      </c>
      <c r="X751" s="35">
        <v>0</v>
      </c>
      <c r="Y751" s="20"/>
      <c r="Z751" s="20"/>
      <c r="AA751" s="20"/>
      <c r="AB751" s="26"/>
      <c r="AC751" s="26"/>
      <c r="AD751" s="26"/>
      <c r="AE751" s="63">
        <v>0</v>
      </c>
      <c r="AF751" s="26"/>
      <c r="AG751" s="35"/>
      <c r="AH751" s="35"/>
      <c r="AI751" s="20"/>
    </row>
    <row r="752" spans="1:35">
      <c r="A752" s="64" t="s">
        <v>885</v>
      </c>
      <c r="B752" s="64" t="s">
        <v>20</v>
      </c>
      <c r="C752" s="64" t="s">
        <v>21</v>
      </c>
      <c r="D752" s="70" t="s">
        <v>22</v>
      </c>
      <c r="E752" s="64" t="s">
        <v>102</v>
      </c>
      <c r="F752" s="20">
        <v>153754</v>
      </c>
      <c r="G752" s="20" t="s">
        <v>923</v>
      </c>
      <c r="H752" s="26" t="s">
        <v>887</v>
      </c>
      <c r="I752" s="26">
        <v>1</v>
      </c>
      <c r="J752" s="26">
        <v>3</v>
      </c>
      <c r="K752" s="63">
        <v>10.277969520000001</v>
      </c>
      <c r="L752" s="26" t="s">
        <v>888</v>
      </c>
      <c r="M752" s="136">
        <v>5</v>
      </c>
      <c r="N752" s="136">
        <v>0</v>
      </c>
      <c r="O752" s="20" t="s">
        <v>924</v>
      </c>
      <c r="P752" s="20">
        <v>156742</v>
      </c>
      <c r="Q752" s="20" t="s">
        <v>906</v>
      </c>
      <c r="R752" s="26" t="s">
        <v>887</v>
      </c>
      <c r="S752" s="26">
        <v>1</v>
      </c>
      <c r="T752" s="26">
        <v>3</v>
      </c>
      <c r="U752" s="63">
        <v>19.821798359999999</v>
      </c>
      <c r="V752" s="26" t="s">
        <v>888</v>
      </c>
      <c r="W752" s="136">
        <v>0</v>
      </c>
      <c r="X752" s="136">
        <v>0</v>
      </c>
      <c r="Y752" s="20" t="s">
        <v>925</v>
      </c>
      <c r="Z752" s="20">
        <v>156745</v>
      </c>
      <c r="AA752" s="20" t="s">
        <v>886</v>
      </c>
      <c r="AB752" s="26" t="s">
        <v>887</v>
      </c>
      <c r="AC752" s="26">
        <v>1</v>
      </c>
      <c r="AD752" s="26">
        <v>4</v>
      </c>
      <c r="AE752" s="63">
        <v>26.848573440000003</v>
      </c>
      <c r="AF752" s="26" t="s">
        <v>888</v>
      </c>
      <c r="AG752" s="136">
        <v>2</v>
      </c>
      <c r="AH752" s="136">
        <v>0</v>
      </c>
      <c r="AI752" s="20" t="s">
        <v>890</v>
      </c>
    </row>
    <row r="753" spans="1:35">
      <c r="A753" s="64" t="s">
        <v>9433</v>
      </c>
      <c r="B753" s="64" t="s">
        <v>20</v>
      </c>
      <c r="C753" s="64" t="s">
        <v>21</v>
      </c>
      <c r="D753" s="70" t="s">
        <v>22</v>
      </c>
      <c r="E753" s="64" t="s">
        <v>102</v>
      </c>
      <c r="F753" s="75" t="s">
        <v>9568</v>
      </c>
      <c r="G753" s="20" t="s">
        <v>36</v>
      </c>
      <c r="H753" s="26" t="s">
        <v>887</v>
      </c>
      <c r="I753" s="26">
        <v>1</v>
      </c>
      <c r="J753" s="94">
        <v>2</v>
      </c>
      <c r="K753" s="65">
        <v>61.220940000000006</v>
      </c>
      <c r="L753" s="102" t="s">
        <v>27</v>
      </c>
      <c r="M753" s="35">
        <v>1</v>
      </c>
      <c r="N753" s="35">
        <v>0</v>
      </c>
      <c r="O753" s="20" t="s">
        <v>9569</v>
      </c>
      <c r="P753" s="75" t="s">
        <v>9568</v>
      </c>
      <c r="Q753" s="23" t="s">
        <v>36</v>
      </c>
      <c r="R753" s="26" t="s">
        <v>36</v>
      </c>
      <c r="S753" s="26" t="s">
        <v>887</v>
      </c>
      <c r="T753" s="26">
        <v>1</v>
      </c>
      <c r="U753" s="65">
        <v>61.220940000000006</v>
      </c>
      <c r="V753" s="15" t="s">
        <v>27</v>
      </c>
      <c r="W753" s="35">
        <v>1</v>
      </c>
      <c r="X753" s="35">
        <v>0</v>
      </c>
      <c r="Y753" s="20" t="s">
        <v>9569</v>
      </c>
      <c r="Z753" s="75"/>
      <c r="AA753" s="20"/>
      <c r="AB753" s="26"/>
      <c r="AC753" s="26"/>
      <c r="AD753" s="6"/>
      <c r="AE753" s="65">
        <v>0</v>
      </c>
      <c r="AF753" s="65" t="s">
        <v>27</v>
      </c>
      <c r="AG753" s="35"/>
      <c r="AH753" s="35"/>
      <c r="AI753" s="20"/>
    </row>
    <row r="754" spans="1:35">
      <c r="A754" s="64" t="s">
        <v>11883</v>
      </c>
      <c r="B754" s="8" t="s">
        <v>20</v>
      </c>
      <c r="C754" s="8" t="s">
        <v>21</v>
      </c>
      <c r="D754" s="10" t="s">
        <v>22</v>
      </c>
      <c r="E754" s="8" t="s">
        <v>23</v>
      </c>
      <c r="F754" s="107" t="s">
        <v>12075</v>
      </c>
      <c r="G754" s="107" t="s">
        <v>10472</v>
      </c>
      <c r="H754" s="6" t="s">
        <v>6217</v>
      </c>
      <c r="I754" s="6">
        <v>1</v>
      </c>
      <c r="J754" s="6"/>
      <c r="K754" s="118">
        <v>4.3298880000000004</v>
      </c>
      <c r="L754" s="6" t="s">
        <v>27</v>
      </c>
      <c r="M754" s="6" t="s">
        <v>10322</v>
      </c>
      <c r="N754" s="6" t="s">
        <v>931</v>
      </c>
      <c r="O754" s="107" t="s">
        <v>12076</v>
      </c>
      <c r="P754" s="107" t="s">
        <v>12075</v>
      </c>
      <c r="Q754" s="107" t="s">
        <v>10472</v>
      </c>
      <c r="R754" s="6" t="s">
        <v>6217</v>
      </c>
      <c r="S754" s="6">
        <v>1</v>
      </c>
      <c r="T754" s="6"/>
      <c r="U754" s="117">
        <v>4.3298880000000004</v>
      </c>
      <c r="V754" s="117"/>
      <c r="W754" s="15" t="s">
        <v>10322</v>
      </c>
      <c r="X754" s="6" t="s">
        <v>931</v>
      </c>
      <c r="Y754" s="108" t="s">
        <v>12076</v>
      </c>
      <c r="Z754" s="107" t="s">
        <v>12075</v>
      </c>
      <c r="AA754" s="107" t="s">
        <v>10472</v>
      </c>
      <c r="AB754" s="6" t="s">
        <v>6217</v>
      </c>
      <c r="AC754" s="6">
        <v>1</v>
      </c>
      <c r="AD754" s="6"/>
      <c r="AE754" s="122">
        <v>4.3298880000000004</v>
      </c>
      <c r="AF754" s="122"/>
      <c r="AG754" s="6" t="s">
        <v>10322</v>
      </c>
      <c r="AH754" s="6" t="s">
        <v>10318</v>
      </c>
      <c r="AI754" s="15" t="s">
        <v>12077</v>
      </c>
    </row>
    <row r="755" spans="1:35">
      <c r="A755" s="64" t="s">
        <v>5996</v>
      </c>
      <c r="B755" s="64" t="s">
        <v>20</v>
      </c>
      <c r="C755" s="64" t="s">
        <v>21</v>
      </c>
      <c r="D755" s="70" t="s">
        <v>22</v>
      </c>
      <c r="E755" s="64" t="s">
        <v>23</v>
      </c>
      <c r="F755" s="20" t="s">
        <v>5998</v>
      </c>
      <c r="G755" s="20" t="s">
        <v>5999</v>
      </c>
      <c r="H755" s="26" t="s">
        <v>6000</v>
      </c>
      <c r="I755" s="26">
        <v>750</v>
      </c>
      <c r="J755" s="26">
        <v>6</v>
      </c>
      <c r="K755" s="72">
        <v>4.6565494560000005</v>
      </c>
      <c r="L755" s="26" t="s">
        <v>888</v>
      </c>
      <c r="M755" s="35">
        <v>1</v>
      </c>
      <c r="N755" s="35">
        <v>0</v>
      </c>
      <c r="O755" s="20" t="s">
        <v>6001</v>
      </c>
      <c r="P755" s="20" t="s">
        <v>6002</v>
      </c>
      <c r="Q755" s="20" t="s">
        <v>6003</v>
      </c>
      <c r="R755" s="26" t="s">
        <v>6000</v>
      </c>
      <c r="S755" s="26">
        <v>750</v>
      </c>
      <c r="T755" s="26">
        <v>6</v>
      </c>
      <c r="U755" s="63">
        <v>4.5951962705999998</v>
      </c>
      <c r="V755" s="26" t="s">
        <v>888</v>
      </c>
      <c r="W755" s="35">
        <v>1</v>
      </c>
      <c r="X755" s="35">
        <v>0</v>
      </c>
      <c r="Y755" s="20" t="s">
        <v>6004</v>
      </c>
      <c r="Z755" s="20"/>
      <c r="AA755" s="20"/>
      <c r="AB755" s="26"/>
      <c r="AC755" s="26"/>
      <c r="AD755" s="26"/>
      <c r="AE755" s="63">
        <v>0</v>
      </c>
      <c r="AF755" s="26"/>
      <c r="AG755" s="35"/>
      <c r="AH755" s="35"/>
      <c r="AI755" s="20"/>
    </row>
    <row r="756" spans="1:35">
      <c r="A756" s="64" t="s">
        <v>19</v>
      </c>
      <c r="B756" s="64" t="s">
        <v>20</v>
      </c>
      <c r="C756" s="64" t="s">
        <v>21</v>
      </c>
      <c r="D756" s="70" t="s">
        <v>22</v>
      </c>
      <c r="E756" s="64" t="s">
        <v>23</v>
      </c>
      <c r="F756" s="74"/>
      <c r="G756" s="20"/>
      <c r="H756" s="26"/>
      <c r="I756" s="33"/>
      <c r="J756" s="33"/>
      <c r="K756" s="72">
        <v>0</v>
      </c>
      <c r="L756" s="26"/>
      <c r="M756" s="35"/>
      <c r="N756" s="35"/>
      <c r="O756" s="82"/>
      <c r="P756" s="74" t="s">
        <v>24</v>
      </c>
      <c r="Q756" s="20" t="s">
        <v>25</v>
      </c>
      <c r="R756" s="26" t="s">
        <v>26</v>
      </c>
      <c r="S756" s="26">
        <v>1</v>
      </c>
      <c r="T756" s="26"/>
      <c r="U756" s="71">
        <v>6.1293481464204547</v>
      </c>
      <c r="V756" s="26" t="s">
        <v>27</v>
      </c>
      <c r="W756" s="35">
        <v>0</v>
      </c>
      <c r="X756" s="35">
        <v>0</v>
      </c>
      <c r="Y756" s="20" t="s">
        <v>28</v>
      </c>
      <c r="Z756" s="20"/>
      <c r="AA756" s="20"/>
      <c r="AB756" s="26"/>
      <c r="AC756" s="26"/>
      <c r="AD756" s="26"/>
      <c r="AE756" s="63">
        <v>0</v>
      </c>
      <c r="AF756" s="26"/>
      <c r="AG756" s="35"/>
      <c r="AH756" s="35"/>
      <c r="AI756" s="20"/>
    </row>
    <row r="757" spans="1:35" ht="30">
      <c r="A757" s="64" t="s">
        <v>8776</v>
      </c>
      <c r="B757" s="64" t="s">
        <v>20</v>
      </c>
      <c r="C757" s="64" t="s">
        <v>21</v>
      </c>
      <c r="D757" s="70" t="s">
        <v>22</v>
      </c>
      <c r="E757" s="64" t="s">
        <v>23</v>
      </c>
      <c r="F757" s="20" t="s">
        <v>8777</v>
      </c>
      <c r="G757" s="20" t="s">
        <v>8778</v>
      </c>
      <c r="H757" s="26" t="s">
        <v>26</v>
      </c>
      <c r="I757" s="26">
        <v>1</v>
      </c>
      <c r="J757" s="26">
        <v>8</v>
      </c>
      <c r="K757" s="65">
        <v>6.1877571600000003</v>
      </c>
      <c r="L757" s="26" t="s">
        <v>888</v>
      </c>
      <c r="M757" s="35">
        <v>0.02</v>
      </c>
      <c r="N757" s="35">
        <v>0</v>
      </c>
      <c r="O757" s="20" t="s">
        <v>8779</v>
      </c>
      <c r="P757" s="74" t="s">
        <v>8780</v>
      </c>
      <c r="Q757" s="74" t="s">
        <v>93</v>
      </c>
      <c r="R757" s="34" t="s">
        <v>26</v>
      </c>
      <c r="S757" s="26">
        <v>1</v>
      </c>
      <c r="T757" s="26">
        <v>6</v>
      </c>
      <c r="U757" s="80">
        <v>13.738918439999999</v>
      </c>
      <c r="V757" s="34" t="s">
        <v>888</v>
      </c>
      <c r="W757" s="35">
        <v>0</v>
      </c>
      <c r="X757" s="35">
        <v>0</v>
      </c>
      <c r="Y757" s="74" t="s">
        <v>8781</v>
      </c>
      <c r="Z757" s="74" t="s">
        <v>8782</v>
      </c>
      <c r="AA757" s="74" t="s">
        <v>93</v>
      </c>
      <c r="AB757" s="34" t="s">
        <v>26</v>
      </c>
      <c r="AC757" s="26">
        <v>1</v>
      </c>
      <c r="AD757" s="26">
        <v>6</v>
      </c>
      <c r="AE757" s="80">
        <v>10.592601239999999</v>
      </c>
      <c r="AF757" s="34" t="s">
        <v>888</v>
      </c>
      <c r="AG757" s="35">
        <v>0</v>
      </c>
      <c r="AH757" s="35">
        <v>0</v>
      </c>
      <c r="AI757" s="74" t="s">
        <v>8783</v>
      </c>
    </row>
    <row r="758" spans="1:35" ht="60">
      <c r="A758" s="64" t="s">
        <v>7936</v>
      </c>
      <c r="B758" s="64" t="s">
        <v>20</v>
      </c>
      <c r="C758" s="64" t="s">
        <v>21</v>
      </c>
      <c r="D758" s="70" t="s">
        <v>22</v>
      </c>
      <c r="E758" s="64" t="s">
        <v>23</v>
      </c>
      <c r="F758" s="20">
        <v>160524</v>
      </c>
      <c r="G758" s="20" t="s">
        <v>7937</v>
      </c>
      <c r="H758" s="26" t="s">
        <v>7938</v>
      </c>
      <c r="I758" s="26">
        <v>1</v>
      </c>
      <c r="J758" s="26">
        <v>12</v>
      </c>
      <c r="K758" s="72">
        <v>42.54</v>
      </c>
      <c r="L758" s="26" t="s">
        <v>27</v>
      </c>
      <c r="M758" s="35">
        <v>0</v>
      </c>
      <c r="N758" s="35">
        <v>0</v>
      </c>
      <c r="O758" s="83"/>
      <c r="P758" s="20">
        <v>171634</v>
      </c>
      <c r="Q758" s="20" t="s">
        <v>5997</v>
      </c>
      <c r="R758" s="26" t="s">
        <v>6000</v>
      </c>
      <c r="S758" s="26">
        <v>750</v>
      </c>
      <c r="T758" s="26">
        <v>12</v>
      </c>
      <c r="U758" s="202">
        <v>99.978449999999981</v>
      </c>
      <c r="V758" s="26" t="s">
        <v>27</v>
      </c>
      <c r="W758" s="35">
        <v>0</v>
      </c>
      <c r="X758" s="35">
        <v>0</v>
      </c>
      <c r="Y758" s="20"/>
      <c r="Z758" s="20">
        <v>160524</v>
      </c>
      <c r="AA758" s="20" t="s">
        <v>7937</v>
      </c>
      <c r="AB758" s="26" t="s">
        <v>7938</v>
      </c>
      <c r="AC758" s="26">
        <v>1</v>
      </c>
      <c r="AD758" s="26">
        <v>12</v>
      </c>
      <c r="AE758" s="72">
        <v>42.54</v>
      </c>
      <c r="AF758" s="26" t="s">
        <v>27</v>
      </c>
      <c r="AG758" s="35">
        <v>0</v>
      </c>
      <c r="AH758" s="35">
        <v>0</v>
      </c>
      <c r="AI758" s="20" t="s">
        <v>7939</v>
      </c>
    </row>
    <row r="759" spans="1:35">
      <c r="A759" s="64" t="s">
        <v>12314</v>
      </c>
      <c r="B759" s="8" t="s">
        <v>20</v>
      </c>
      <c r="C759" s="8" t="s">
        <v>21</v>
      </c>
      <c r="D759" s="10" t="s">
        <v>22</v>
      </c>
      <c r="E759" s="8" t="s">
        <v>23</v>
      </c>
      <c r="F759" s="107" t="s">
        <v>13427</v>
      </c>
      <c r="G759" s="107" t="s">
        <v>13428</v>
      </c>
      <c r="H759" s="6" t="s">
        <v>887</v>
      </c>
      <c r="I759" s="6">
        <v>1</v>
      </c>
      <c r="J759" s="6" t="s">
        <v>3339</v>
      </c>
      <c r="K759" s="119">
        <v>10.303908000000002</v>
      </c>
      <c r="L759" s="119"/>
      <c r="M759" s="124">
        <v>0.25</v>
      </c>
      <c r="N759" s="124">
        <v>0.6</v>
      </c>
      <c r="O759" s="107" t="s">
        <v>13429</v>
      </c>
      <c r="P759" s="107" t="s">
        <v>13427</v>
      </c>
      <c r="Q759" s="107" t="s">
        <v>13428</v>
      </c>
      <c r="R759" s="6" t="s">
        <v>887</v>
      </c>
      <c r="S759" s="6">
        <v>1</v>
      </c>
      <c r="T759" s="6" t="s">
        <v>3339</v>
      </c>
      <c r="U759" s="119">
        <v>10.303908000000002</v>
      </c>
      <c r="V759" s="16"/>
      <c r="W759" s="16">
        <v>0.25</v>
      </c>
      <c r="X759" s="123">
        <v>0.6</v>
      </c>
      <c r="Y759" s="108" t="s">
        <v>13429</v>
      </c>
      <c r="Z759" s="107" t="s">
        <v>13427</v>
      </c>
      <c r="AA759" s="107" t="s">
        <v>13428</v>
      </c>
      <c r="AB759" s="6" t="s">
        <v>887</v>
      </c>
      <c r="AC759" s="6">
        <v>1</v>
      </c>
      <c r="AD759" s="6" t="s">
        <v>3339</v>
      </c>
      <c r="AE759" s="119">
        <v>10.303908000000002</v>
      </c>
      <c r="AF759" s="119"/>
      <c r="AG759" s="123">
        <v>0.25</v>
      </c>
      <c r="AH759" s="123">
        <v>0.6</v>
      </c>
      <c r="AI759" s="7" t="s">
        <v>13429</v>
      </c>
    </row>
    <row r="760" spans="1:35">
      <c r="A760" s="64" t="s">
        <v>8243</v>
      </c>
      <c r="B760" s="64" t="s">
        <v>20</v>
      </c>
      <c r="C760" s="64" t="s">
        <v>21</v>
      </c>
      <c r="D760" s="70" t="s">
        <v>22</v>
      </c>
      <c r="E760" s="64" t="s">
        <v>23</v>
      </c>
      <c r="F760" s="20" t="s">
        <v>8244</v>
      </c>
      <c r="G760" s="20" t="s">
        <v>945</v>
      </c>
      <c r="H760" s="26" t="s">
        <v>7938</v>
      </c>
      <c r="I760" s="26">
        <v>1</v>
      </c>
      <c r="J760" s="26">
        <v>6</v>
      </c>
      <c r="K760" s="65">
        <v>4.1950896000000002</v>
      </c>
      <c r="L760" s="26" t="s">
        <v>888</v>
      </c>
      <c r="M760" s="35">
        <v>0</v>
      </c>
      <c r="N760" s="35" t="s">
        <v>5403</v>
      </c>
      <c r="O760" s="20" t="s">
        <v>4483</v>
      </c>
      <c r="P760" s="20" t="s">
        <v>8245</v>
      </c>
      <c r="Q760" s="20" t="s">
        <v>8246</v>
      </c>
      <c r="R760" s="26" t="s">
        <v>7938</v>
      </c>
      <c r="S760" s="26" t="s">
        <v>8247</v>
      </c>
      <c r="T760" s="26">
        <v>12</v>
      </c>
      <c r="U760" s="65">
        <v>8.1279860999999993</v>
      </c>
      <c r="V760" s="26" t="s">
        <v>888</v>
      </c>
      <c r="W760" s="35">
        <v>0</v>
      </c>
      <c r="X760" s="35" t="s">
        <v>5403</v>
      </c>
      <c r="Y760" s="20" t="s">
        <v>8248</v>
      </c>
      <c r="Z760" s="20" t="s">
        <v>8249</v>
      </c>
      <c r="AA760" s="20" t="s">
        <v>8250</v>
      </c>
      <c r="AB760" s="26" t="s">
        <v>8247</v>
      </c>
      <c r="AC760" s="26">
        <v>1</v>
      </c>
      <c r="AD760" s="26">
        <v>12</v>
      </c>
      <c r="AE760" s="65">
        <v>8.7048109200000017</v>
      </c>
      <c r="AF760" s="26" t="s">
        <v>888</v>
      </c>
      <c r="AG760" s="66">
        <v>0</v>
      </c>
      <c r="AH760" s="66" t="s">
        <v>931</v>
      </c>
      <c r="AI760" s="20" t="s">
        <v>8251</v>
      </c>
    </row>
    <row r="761" spans="1:35" ht="30">
      <c r="A761" s="64" t="s">
        <v>4400</v>
      </c>
      <c r="B761" s="64" t="s">
        <v>20</v>
      </c>
      <c r="C761" s="64" t="s">
        <v>21</v>
      </c>
      <c r="D761" s="70" t="s">
        <v>22</v>
      </c>
      <c r="E761" s="64" t="s">
        <v>23</v>
      </c>
      <c r="F761" s="20" t="s">
        <v>4466</v>
      </c>
      <c r="G761" s="20" t="s">
        <v>4467</v>
      </c>
      <c r="H761" s="26" t="s">
        <v>26</v>
      </c>
      <c r="I761" s="26"/>
      <c r="J761" s="26">
        <v>6</v>
      </c>
      <c r="K761" s="63">
        <v>7.3518945240000004</v>
      </c>
      <c r="L761" s="36" t="s">
        <v>888</v>
      </c>
      <c r="M761" s="35">
        <v>0</v>
      </c>
      <c r="N761" s="35">
        <v>0</v>
      </c>
      <c r="O761" s="20" t="s">
        <v>4468</v>
      </c>
      <c r="P761" s="74" t="s">
        <v>4469</v>
      </c>
      <c r="Q761" s="74" t="s">
        <v>93</v>
      </c>
      <c r="R761" s="26" t="s">
        <v>1181</v>
      </c>
      <c r="S761" s="34"/>
      <c r="T761" s="26">
        <v>6</v>
      </c>
      <c r="U761" s="63">
        <v>69.292392468000003</v>
      </c>
      <c r="V761" s="26" t="s">
        <v>888</v>
      </c>
      <c r="W761" s="66">
        <v>0</v>
      </c>
      <c r="X761" s="35">
        <v>0</v>
      </c>
      <c r="Y761" s="74" t="s">
        <v>4470</v>
      </c>
      <c r="Z761" s="20" t="s">
        <v>4471</v>
      </c>
      <c r="AA761" s="20" t="s">
        <v>93</v>
      </c>
      <c r="AB761" s="26" t="s">
        <v>1181</v>
      </c>
      <c r="AC761" s="26"/>
      <c r="AD761" s="26">
        <v>6</v>
      </c>
      <c r="AE761" s="63">
        <v>53.959339980000003</v>
      </c>
      <c r="AF761" s="26" t="s">
        <v>888</v>
      </c>
      <c r="AG761" s="35">
        <v>0</v>
      </c>
      <c r="AH761" s="35">
        <v>0</v>
      </c>
      <c r="AI761" s="90" t="s">
        <v>4472</v>
      </c>
    </row>
    <row r="762" spans="1:35">
      <c r="A762" s="64" t="s">
        <v>4400</v>
      </c>
      <c r="B762" s="64" t="s">
        <v>20</v>
      </c>
      <c r="C762" s="64" t="s">
        <v>21</v>
      </c>
      <c r="D762" s="70" t="s">
        <v>22</v>
      </c>
      <c r="E762" s="64" t="s">
        <v>23</v>
      </c>
      <c r="F762" s="20" t="s">
        <v>4473</v>
      </c>
      <c r="G762" s="20" t="s">
        <v>906</v>
      </c>
      <c r="H762" s="26" t="s">
        <v>1181</v>
      </c>
      <c r="I762" s="26"/>
      <c r="J762" s="26">
        <v>24</v>
      </c>
      <c r="K762" s="63">
        <v>96.633888935999991</v>
      </c>
      <c r="L762" s="36" t="s">
        <v>888</v>
      </c>
      <c r="M762" s="66">
        <v>0</v>
      </c>
      <c r="N762" s="66">
        <v>0</v>
      </c>
      <c r="O762" s="20" t="s">
        <v>4474</v>
      </c>
      <c r="P762" s="20" t="s">
        <v>4475</v>
      </c>
      <c r="Q762" s="20" t="s">
        <v>891</v>
      </c>
      <c r="R762" s="26" t="s">
        <v>4476</v>
      </c>
      <c r="S762" s="26"/>
      <c r="T762" s="26">
        <v>1</v>
      </c>
      <c r="U762" s="63">
        <v>7.5301858319999999</v>
      </c>
      <c r="V762" s="26" t="s">
        <v>888</v>
      </c>
      <c r="W762" s="66">
        <v>0</v>
      </c>
      <c r="X762" s="35">
        <v>0</v>
      </c>
      <c r="Y762" s="20" t="s">
        <v>4477</v>
      </c>
      <c r="Z762" s="20" t="s">
        <v>4478</v>
      </c>
      <c r="AA762" s="20" t="s">
        <v>4479</v>
      </c>
      <c r="AB762" s="26" t="s">
        <v>1181</v>
      </c>
      <c r="AC762" s="26"/>
      <c r="AD762" s="26">
        <v>3</v>
      </c>
      <c r="AE762" s="63">
        <v>71.861884848000003</v>
      </c>
      <c r="AF762" s="26" t="s">
        <v>888</v>
      </c>
      <c r="AG762" s="35">
        <v>0</v>
      </c>
      <c r="AH762" s="35">
        <v>0</v>
      </c>
      <c r="AI762" s="89" t="s">
        <v>4480</v>
      </c>
    </row>
    <row r="763" spans="1:35">
      <c r="A763" s="64" t="s">
        <v>4400</v>
      </c>
      <c r="B763" s="64" t="s">
        <v>20</v>
      </c>
      <c r="C763" s="64" t="s">
        <v>21</v>
      </c>
      <c r="D763" s="70" t="s">
        <v>22</v>
      </c>
      <c r="E763" s="64" t="s">
        <v>23</v>
      </c>
      <c r="F763" s="20" t="s">
        <v>4481</v>
      </c>
      <c r="G763" s="20" t="s">
        <v>4482</v>
      </c>
      <c r="H763" s="26" t="s">
        <v>1181</v>
      </c>
      <c r="I763" s="26"/>
      <c r="J763" s="26">
        <v>6</v>
      </c>
      <c r="K763" s="63">
        <v>26.754183924000003</v>
      </c>
      <c r="L763" s="36" t="s">
        <v>888</v>
      </c>
      <c r="M763" s="35">
        <v>0</v>
      </c>
      <c r="N763" s="35">
        <v>0.05</v>
      </c>
      <c r="O763" s="20" t="s">
        <v>4483</v>
      </c>
      <c r="P763" s="20" t="s">
        <v>4484</v>
      </c>
      <c r="Q763" s="74" t="s">
        <v>4485</v>
      </c>
      <c r="R763" s="26" t="s">
        <v>1181</v>
      </c>
      <c r="S763" s="34"/>
      <c r="T763" s="26">
        <v>4</v>
      </c>
      <c r="U763" s="63">
        <v>18.500345136</v>
      </c>
      <c r="V763" s="26" t="s">
        <v>888</v>
      </c>
      <c r="W763" s="66">
        <v>0</v>
      </c>
      <c r="X763" s="35">
        <v>0.5</v>
      </c>
      <c r="Y763" s="74" t="s">
        <v>4486</v>
      </c>
      <c r="Z763" s="20" t="s">
        <v>4466</v>
      </c>
      <c r="AA763" s="20" t="s">
        <v>4467</v>
      </c>
      <c r="AB763" s="26" t="s">
        <v>26</v>
      </c>
      <c r="AC763" s="26"/>
      <c r="AD763" s="26">
        <v>6</v>
      </c>
      <c r="AE763" s="63">
        <v>7.3518945240000004</v>
      </c>
      <c r="AF763" s="26" t="s">
        <v>888</v>
      </c>
      <c r="AG763" s="35">
        <v>0</v>
      </c>
      <c r="AH763" s="35">
        <v>0</v>
      </c>
      <c r="AI763" s="89" t="s">
        <v>4480</v>
      </c>
    </row>
    <row r="764" spans="1:35">
      <c r="A764" s="8" t="s">
        <v>13906</v>
      </c>
      <c r="B764" s="8" t="s">
        <v>20</v>
      </c>
      <c r="C764" s="8" t="s">
        <v>21</v>
      </c>
      <c r="D764" s="10" t="s">
        <v>22</v>
      </c>
      <c r="E764" s="8" t="s">
        <v>23</v>
      </c>
      <c r="F764" s="108" t="s">
        <v>8777</v>
      </c>
      <c r="G764" s="107" t="s">
        <v>8787</v>
      </c>
      <c r="H764" s="6" t="s">
        <v>887</v>
      </c>
      <c r="I764" s="6">
        <v>1</v>
      </c>
      <c r="J764" s="6"/>
      <c r="K764" s="119">
        <v>5.4850796520000005</v>
      </c>
      <c r="L764" s="6" t="s">
        <v>27</v>
      </c>
      <c r="M764" s="123">
        <v>0.02</v>
      </c>
      <c r="N764" s="123">
        <v>0</v>
      </c>
      <c r="O764" s="107" t="s">
        <v>14996</v>
      </c>
      <c r="P764" s="108" t="s">
        <v>8777</v>
      </c>
      <c r="Q764" s="107" t="s">
        <v>8787</v>
      </c>
      <c r="R764" s="6" t="s">
        <v>26</v>
      </c>
      <c r="S764" s="6">
        <v>1</v>
      </c>
      <c r="T764" s="107"/>
      <c r="U764" s="119">
        <v>5.4850796520000005</v>
      </c>
      <c r="V764" s="6" t="s">
        <v>27</v>
      </c>
      <c r="W764" s="16">
        <v>0.02</v>
      </c>
      <c r="X764" s="123">
        <v>0</v>
      </c>
      <c r="Y764" s="23" t="s">
        <v>14996</v>
      </c>
      <c r="Z764" s="108" t="s">
        <v>8777</v>
      </c>
      <c r="AA764" s="107" t="s">
        <v>8787</v>
      </c>
      <c r="AB764" s="6" t="s">
        <v>26</v>
      </c>
      <c r="AC764" s="6">
        <v>1</v>
      </c>
      <c r="AD764" s="107"/>
      <c r="AE764" s="119">
        <v>5.4850796520000005</v>
      </c>
      <c r="AF764" s="6" t="s">
        <v>27</v>
      </c>
      <c r="AG764" s="123">
        <v>0.02</v>
      </c>
      <c r="AH764" s="123">
        <v>0</v>
      </c>
      <c r="AI764" s="7" t="s">
        <v>890</v>
      </c>
    </row>
    <row r="765" spans="1:35">
      <c r="A765" s="64" t="s">
        <v>3020</v>
      </c>
      <c r="B765" s="64" t="s">
        <v>20</v>
      </c>
      <c r="C765" s="64" t="s">
        <v>21</v>
      </c>
      <c r="D765" s="70" t="s">
        <v>22</v>
      </c>
      <c r="E765" s="64" t="s">
        <v>23</v>
      </c>
      <c r="F765" s="20">
        <v>3000180</v>
      </c>
      <c r="G765" s="20" t="s">
        <v>10128</v>
      </c>
      <c r="H765" s="26" t="s">
        <v>887</v>
      </c>
      <c r="I765" s="26">
        <v>1</v>
      </c>
      <c r="J765" s="26" t="s">
        <v>931</v>
      </c>
      <c r="K765" s="63">
        <v>6.188472</v>
      </c>
      <c r="L765" s="26" t="s">
        <v>888</v>
      </c>
      <c r="M765" s="35">
        <v>0</v>
      </c>
      <c r="N765" s="35">
        <v>0</v>
      </c>
      <c r="O765" s="20"/>
      <c r="P765" s="20">
        <v>4590343</v>
      </c>
      <c r="Q765" s="20" t="s">
        <v>10129</v>
      </c>
      <c r="R765" s="26" t="s">
        <v>887</v>
      </c>
      <c r="S765" s="26">
        <v>1</v>
      </c>
      <c r="T765" s="26" t="s">
        <v>931</v>
      </c>
      <c r="U765" s="63">
        <v>8.4640547278560003</v>
      </c>
      <c r="V765" s="26" t="s">
        <v>888</v>
      </c>
      <c r="W765" s="35">
        <v>0</v>
      </c>
      <c r="X765" s="35">
        <v>0</v>
      </c>
      <c r="Y765" s="20"/>
      <c r="Z765" s="20"/>
      <c r="AA765" s="20"/>
      <c r="AB765" s="26"/>
      <c r="AC765" s="26"/>
      <c r="AD765" s="26"/>
      <c r="AE765" s="63">
        <v>0</v>
      </c>
      <c r="AF765" s="26"/>
      <c r="AG765" s="35"/>
      <c r="AH765" s="35"/>
      <c r="AI765" s="20"/>
    </row>
    <row r="766" spans="1:35">
      <c r="A766" s="64" t="s">
        <v>885</v>
      </c>
      <c r="B766" s="64" t="s">
        <v>20</v>
      </c>
      <c r="C766" s="64" t="s">
        <v>21</v>
      </c>
      <c r="D766" s="70" t="s">
        <v>22</v>
      </c>
      <c r="E766" s="64" t="s">
        <v>23</v>
      </c>
      <c r="F766" s="20">
        <v>153782</v>
      </c>
      <c r="G766" s="20" t="s">
        <v>886</v>
      </c>
      <c r="H766" s="26" t="s">
        <v>887</v>
      </c>
      <c r="I766" s="26">
        <v>1</v>
      </c>
      <c r="J766" s="26">
        <v>8</v>
      </c>
      <c r="K766" s="63">
        <v>1.6780358400000002</v>
      </c>
      <c r="L766" s="26" t="s">
        <v>888</v>
      </c>
      <c r="M766" s="136">
        <v>5</v>
      </c>
      <c r="N766" s="136">
        <v>0</v>
      </c>
      <c r="O766" s="20" t="s">
        <v>889</v>
      </c>
      <c r="P766" s="20"/>
      <c r="Q766" s="20"/>
      <c r="R766" s="26"/>
      <c r="S766" s="26"/>
      <c r="T766" s="26"/>
      <c r="U766" s="63">
        <v>0</v>
      </c>
      <c r="V766" s="26"/>
      <c r="W766" s="136"/>
      <c r="X766" s="136"/>
      <c r="Y766" s="20"/>
      <c r="Z766" s="20">
        <v>153782</v>
      </c>
      <c r="AA766" s="20" t="s">
        <v>886</v>
      </c>
      <c r="AB766" s="26" t="s">
        <v>887</v>
      </c>
      <c r="AC766" s="26">
        <v>1</v>
      </c>
      <c r="AD766" s="26">
        <v>8</v>
      </c>
      <c r="AE766" s="63">
        <v>1.6780358400000002</v>
      </c>
      <c r="AF766" s="26" t="s">
        <v>888</v>
      </c>
      <c r="AG766" s="136">
        <v>2</v>
      </c>
      <c r="AH766" s="136">
        <v>0</v>
      </c>
      <c r="AI766" s="20" t="s">
        <v>890</v>
      </c>
    </row>
    <row r="767" spans="1:35" ht="30">
      <c r="A767" s="64" t="s">
        <v>9433</v>
      </c>
      <c r="B767" s="64" t="s">
        <v>20</v>
      </c>
      <c r="C767" s="64" t="s">
        <v>21</v>
      </c>
      <c r="D767" s="70" t="s">
        <v>22</v>
      </c>
      <c r="E767" s="64" t="s">
        <v>23</v>
      </c>
      <c r="F767" s="75" t="s">
        <v>10039</v>
      </c>
      <c r="G767" s="20" t="s">
        <v>36</v>
      </c>
      <c r="H767" s="26" t="s">
        <v>6217</v>
      </c>
      <c r="I767" s="26">
        <v>1</v>
      </c>
      <c r="J767" s="93">
        <v>12</v>
      </c>
      <c r="K767" s="65">
        <v>9.180588000000002</v>
      </c>
      <c r="L767" s="102" t="s">
        <v>27</v>
      </c>
      <c r="M767" s="35">
        <v>1</v>
      </c>
      <c r="N767" s="35">
        <v>1</v>
      </c>
      <c r="O767" s="20" t="s">
        <v>10040</v>
      </c>
      <c r="P767" s="75" t="s">
        <v>10039</v>
      </c>
      <c r="Q767" s="23" t="s">
        <v>36</v>
      </c>
      <c r="R767" s="26" t="s">
        <v>36</v>
      </c>
      <c r="S767" s="26" t="s">
        <v>6217</v>
      </c>
      <c r="T767" s="26">
        <v>1</v>
      </c>
      <c r="U767" s="65">
        <v>9.180588000000002</v>
      </c>
      <c r="V767" s="15" t="s">
        <v>27</v>
      </c>
      <c r="W767" s="35">
        <v>1</v>
      </c>
      <c r="X767" s="35">
        <v>1</v>
      </c>
      <c r="Y767" s="20" t="s">
        <v>10040</v>
      </c>
      <c r="Z767" s="20"/>
      <c r="AA767" s="20"/>
      <c r="AB767" s="26"/>
      <c r="AC767" s="26"/>
      <c r="AD767" s="6"/>
      <c r="AE767" s="65">
        <v>0</v>
      </c>
      <c r="AF767" s="65" t="s">
        <v>27</v>
      </c>
      <c r="AG767" s="35"/>
      <c r="AH767" s="35"/>
      <c r="AI767" s="20"/>
    </row>
    <row r="768" spans="1:35">
      <c r="A768" s="64" t="s">
        <v>11883</v>
      </c>
      <c r="B768" s="8" t="s">
        <v>20</v>
      </c>
      <c r="C768" s="8" t="s">
        <v>21</v>
      </c>
      <c r="D768" s="10" t="s">
        <v>22</v>
      </c>
      <c r="E768" s="8" t="s">
        <v>871</v>
      </c>
      <c r="F768" s="107" t="s">
        <v>10471</v>
      </c>
      <c r="G768" s="107" t="s">
        <v>10472</v>
      </c>
      <c r="H768" s="6" t="s">
        <v>6217</v>
      </c>
      <c r="I768" s="6">
        <v>1</v>
      </c>
      <c r="J768" s="6"/>
      <c r="K768" s="118">
        <v>5.2489680000000005</v>
      </c>
      <c r="L768" s="6" t="s">
        <v>27</v>
      </c>
      <c r="M768" s="6" t="s">
        <v>10322</v>
      </c>
      <c r="N768" s="6" t="s">
        <v>931</v>
      </c>
      <c r="O768" s="107" t="s">
        <v>10473</v>
      </c>
      <c r="P768" s="107" t="s">
        <v>10474</v>
      </c>
      <c r="Q768" s="107" t="s">
        <v>4482</v>
      </c>
      <c r="R768" s="6" t="s">
        <v>6217</v>
      </c>
      <c r="S768" s="6">
        <v>1</v>
      </c>
      <c r="T768" s="6"/>
      <c r="U768" s="117">
        <v>5.7577604760000005</v>
      </c>
      <c r="V768" s="117"/>
      <c r="W768" s="15" t="s">
        <v>10322</v>
      </c>
      <c r="X768" s="6" t="s">
        <v>931</v>
      </c>
      <c r="Y768" s="108" t="s">
        <v>10475</v>
      </c>
      <c r="Z768" s="107" t="s">
        <v>10474</v>
      </c>
      <c r="AA768" s="107" t="s">
        <v>4482</v>
      </c>
      <c r="AB768" s="6" t="s">
        <v>6217</v>
      </c>
      <c r="AC768" s="6">
        <v>1</v>
      </c>
      <c r="AD768" s="6"/>
      <c r="AE768" s="122">
        <v>5.7577604760000005</v>
      </c>
      <c r="AF768" s="122"/>
      <c r="AG768" s="6" t="s">
        <v>10322</v>
      </c>
      <c r="AH768" s="6" t="s">
        <v>10318</v>
      </c>
      <c r="AI768" s="15" t="s">
        <v>10476</v>
      </c>
    </row>
    <row r="769" spans="1:35">
      <c r="A769" s="64" t="s">
        <v>5996</v>
      </c>
      <c r="B769" s="64" t="s">
        <v>20</v>
      </c>
      <c r="C769" s="64" t="s">
        <v>21</v>
      </c>
      <c r="D769" s="70" t="s">
        <v>22</v>
      </c>
      <c r="E769" s="64" t="s">
        <v>871</v>
      </c>
      <c r="F769" s="20" t="s">
        <v>6084</v>
      </c>
      <c r="G769" s="20" t="s">
        <v>5999</v>
      </c>
      <c r="H769" s="26" t="s">
        <v>6000</v>
      </c>
      <c r="I769" s="26">
        <v>750</v>
      </c>
      <c r="J769" s="26">
        <v>6</v>
      </c>
      <c r="K769" s="72">
        <v>3.9895302095999998</v>
      </c>
      <c r="L769" s="26" t="s">
        <v>888</v>
      </c>
      <c r="M769" s="35">
        <v>1</v>
      </c>
      <c r="N769" s="35">
        <v>0</v>
      </c>
      <c r="O769" s="20" t="s">
        <v>6085</v>
      </c>
      <c r="P769" s="20" t="s">
        <v>6086</v>
      </c>
      <c r="Q769" s="20" t="s">
        <v>945</v>
      </c>
      <c r="R769" s="26" t="s">
        <v>6000</v>
      </c>
      <c r="S769" s="26">
        <v>750</v>
      </c>
      <c r="T769" s="26">
        <v>6</v>
      </c>
      <c r="U769" s="63">
        <v>5.5359451134000004</v>
      </c>
      <c r="V769" s="26" t="s">
        <v>888</v>
      </c>
      <c r="W769" s="35">
        <v>0</v>
      </c>
      <c r="X769" s="35">
        <v>0</v>
      </c>
      <c r="Y769" s="20" t="s">
        <v>6087</v>
      </c>
      <c r="Z769" s="20" t="s">
        <v>6083</v>
      </c>
      <c r="AA769" s="20" t="s">
        <v>906</v>
      </c>
      <c r="AB769" s="26" t="s">
        <v>6000</v>
      </c>
      <c r="AC769" s="26">
        <v>750</v>
      </c>
      <c r="AD769" s="26">
        <v>3</v>
      </c>
      <c r="AE769" s="63">
        <v>1.9846182318299999</v>
      </c>
      <c r="AF769" s="26" t="s">
        <v>888</v>
      </c>
      <c r="AG769" s="35">
        <v>1</v>
      </c>
      <c r="AH769" s="35">
        <v>0</v>
      </c>
      <c r="AI769" s="20" t="s">
        <v>6024</v>
      </c>
    </row>
    <row r="770" spans="1:35">
      <c r="A770" s="64" t="s">
        <v>19</v>
      </c>
      <c r="B770" s="64" t="s">
        <v>20</v>
      </c>
      <c r="C770" s="64" t="s">
        <v>21</v>
      </c>
      <c r="D770" s="70" t="s">
        <v>22</v>
      </c>
      <c r="E770" s="64" t="s">
        <v>871</v>
      </c>
      <c r="F770" s="74" t="s">
        <v>164</v>
      </c>
      <c r="G770" s="20" t="s">
        <v>32</v>
      </c>
      <c r="H770" s="26" t="s">
        <v>33</v>
      </c>
      <c r="I770" s="26">
        <v>1</v>
      </c>
      <c r="J770" s="33"/>
      <c r="K770" s="72">
        <v>4.8027221092500003</v>
      </c>
      <c r="L770" s="26" t="s">
        <v>27</v>
      </c>
      <c r="M770" s="35">
        <v>0.6</v>
      </c>
      <c r="N770" s="35">
        <v>1</v>
      </c>
      <c r="O770" s="82" t="s">
        <v>165</v>
      </c>
      <c r="P770" s="74" t="s">
        <v>164</v>
      </c>
      <c r="Q770" s="20" t="s">
        <v>32</v>
      </c>
      <c r="R770" s="26" t="s">
        <v>33</v>
      </c>
      <c r="S770" s="26">
        <v>1</v>
      </c>
      <c r="T770" s="26"/>
      <c r="U770" s="71">
        <v>4.8027221092500003</v>
      </c>
      <c r="V770" s="26" t="s">
        <v>27</v>
      </c>
      <c r="W770" s="35">
        <v>0.5</v>
      </c>
      <c r="X770" s="35">
        <v>1</v>
      </c>
      <c r="Y770" s="20" t="s">
        <v>165</v>
      </c>
      <c r="Z770" s="20"/>
      <c r="AA770" s="20"/>
      <c r="AB770" s="26"/>
      <c r="AC770" s="26"/>
      <c r="AD770" s="26"/>
      <c r="AE770" s="63">
        <v>0</v>
      </c>
      <c r="AF770" s="26"/>
      <c r="AG770" s="35"/>
      <c r="AH770" s="35"/>
      <c r="AI770" s="20"/>
    </row>
    <row r="771" spans="1:35" ht="30">
      <c r="A771" s="64" t="s">
        <v>8776</v>
      </c>
      <c r="B771" s="64" t="s">
        <v>20</v>
      </c>
      <c r="C771" s="64" t="s">
        <v>21</v>
      </c>
      <c r="D771" s="70" t="s">
        <v>22</v>
      </c>
      <c r="E771" s="64" t="s">
        <v>871</v>
      </c>
      <c r="F771" s="20" t="s">
        <v>8878</v>
      </c>
      <c r="G771" s="20" t="s">
        <v>8778</v>
      </c>
      <c r="H771" s="26" t="s">
        <v>8247</v>
      </c>
      <c r="I771" s="26">
        <v>1</v>
      </c>
      <c r="J771" s="26">
        <v>8</v>
      </c>
      <c r="K771" s="65">
        <v>7.2365295600000001</v>
      </c>
      <c r="L771" s="26" t="s">
        <v>888</v>
      </c>
      <c r="M771" s="35">
        <v>0.02</v>
      </c>
      <c r="N771" s="35">
        <v>0</v>
      </c>
      <c r="O771" s="20" t="s">
        <v>8879</v>
      </c>
      <c r="P771" s="74" t="s">
        <v>8880</v>
      </c>
      <c r="Q771" s="74" t="s">
        <v>93</v>
      </c>
      <c r="R771" s="34" t="s">
        <v>8881</v>
      </c>
      <c r="S771" s="73">
        <v>1</v>
      </c>
      <c r="T771" s="26">
        <v>6</v>
      </c>
      <c r="U771" s="80">
        <v>14.892568079999998</v>
      </c>
      <c r="V771" s="34" t="s">
        <v>888</v>
      </c>
      <c r="W771" s="35">
        <v>0.02</v>
      </c>
      <c r="X771" s="35">
        <v>0</v>
      </c>
      <c r="Y771" s="74" t="s">
        <v>8882</v>
      </c>
      <c r="Z771" s="76" t="s">
        <v>9432</v>
      </c>
      <c r="AA771" s="20"/>
      <c r="AB771" s="26"/>
      <c r="AC771" s="26"/>
      <c r="AD771" s="26"/>
      <c r="AE771" s="80">
        <v>0</v>
      </c>
      <c r="AF771" s="26"/>
      <c r="AG771" s="35"/>
      <c r="AH771" s="35"/>
      <c r="AI771" s="20"/>
    </row>
    <row r="772" spans="1:35" ht="60">
      <c r="A772" s="64" t="s">
        <v>7936</v>
      </c>
      <c r="B772" s="64" t="s">
        <v>20</v>
      </c>
      <c r="C772" s="64" t="s">
        <v>21</v>
      </c>
      <c r="D772" s="70" t="s">
        <v>22</v>
      </c>
      <c r="E772" s="64" t="s">
        <v>871</v>
      </c>
      <c r="F772" s="20">
        <v>160524</v>
      </c>
      <c r="G772" s="20" t="s">
        <v>7937</v>
      </c>
      <c r="H772" s="26" t="s">
        <v>7938</v>
      </c>
      <c r="I772" s="26">
        <v>1</v>
      </c>
      <c r="J772" s="26">
        <v>12</v>
      </c>
      <c r="K772" s="72">
        <v>42.54</v>
      </c>
      <c r="L772" s="26" t="s">
        <v>27</v>
      </c>
      <c r="M772" s="35">
        <v>0</v>
      </c>
      <c r="N772" s="35">
        <v>0</v>
      </c>
      <c r="O772" s="20"/>
      <c r="P772" s="20">
        <v>160576</v>
      </c>
      <c r="Q772" s="20" t="s">
        <v>7984</v>
      </c>
      <c r="R772" s="26" t="s">
        <v>6000</v>
      </c>
      <c r="S772" s="26">
        <v>750</v>
      </c>
      <c r="T772" s="26">
        <v>9</v>
      </c>
      <c r="U772" s="63">
        <v>6.91</v>
      </c>
      <c r="V772" s="26" t="s">
        <v>27</v>
      </c>
      <c r="W772" s="35">
        <v>0</v>
      </c>
      <c r="X772" s="35">
        <v>0</v>
      </c>
      <c r="Y772" s="20"/>
      <c r="Z772" s="20">
        <v>160524</v>
      </c>
      <c r="AA772" s="20" t="s">
        <v>7937</v>
      </c>
      <c r="AB772" s="26" t="s">
        <v>7938</v>
      </c>
      <c r="AC772" s="26">
        <v>1</v>
      </c>
      <c r="AD772" s="26">
        <v>12</v>
      </c>
      <c r="AE772" s="72">
        <v>42.54</v>
      </c>
      <c r="AF772" s="26" t="s">
        <v>27</v>
      </c>
      <c r="AG772" s="35">
        <v>0</v>
      </c>
      <c r="AH772" s="35">
        <v>0</v>
      </c>
      <c r="AI772" s="20" t="s">
        <v>7939</v>
      </c>
    </row>
    <row r="773" spans="1:35">
      <c r="A773" s="64" t="s">
        <v>12314</v>
      </c>
      <c r="B773" s="8" t="s">
        <v>20</v>
      </c>
      <c r="C773" s="8" t="s">
        <v>21</v>
      </c>
      <c r="D773" s="10" t="s">
        <v>22</v>
      </c>
      <c r="E773" s="8" t="s">
        <v>871</v>
      </c>
      <c r="F773" s="107" t="s">
        <v>13441</v>
      </c>
      <c r="G773" s="107" t="s">
        <v>10851</v>
      </c>
      <c r="H773" s="6" t="s">
        <v>887</v>
      </c>
      <c r="I773" s="6">
        <v>1</v>
      </c>
      <c r="J773" s="6" t="s">
        <v>3396</v>
      </c>
      <c r="K773" s="119">
        <v>4.0848000000000004</v>
      </c>
      <c r="L773" s="119"/>
      <c r="M773" s="124">
        <v>0.25</v>
      </c>
      <c r="N773" s="124">
        <v>0.6</v>
      </c>
      <c r="O773" s="107" t="s">
        <v>13442</v>
      </c>
      <c r="P773" s="107" t="s">
        <v>13441</v>
      </c>
      <c r="Q773" s="107" t="s">
        <v>10851</v>
      </c>
      <c r="R773" s="6" t="s">
        <v>887</v>
      </c>
      <c r="S773" s="6">
        <v>1</v>
      </c>
      <c r="T773" s="6" t="s">
        <v>3396</v>
      </c>
      <c r="U773" s="119">
        <v>4.0848000000000004</v>
      </c>
      <c r="V773" s="16"/>
      <c r="W773" s="16">
        <v>0.25</v>
      </c>
      <c r="X773" s="123">
        <v>0.6</v>
      </c>
      <c r="Y773" s="108" t="s">
        <v>13442</v>
      </c>
      <c r="Z773" s="107" t="s">
        <v>13441</v>
      </c>
      <c r="AA773" s="107" t="s">
        <v>36</v>
      </c>
      <c r="AB773" s="6" t="s">
        <v>887</v>
      </c>
      <c r="AC773" s="6">
        <v>1</v>
      </c>
      <c r="AD773" s="6" t="s">
        <v>3396</v>
      </c>
      <c r="AE773" s="119">
        <v>4.0848000000000004</v>
      </c>
      <c r="AF773" s="119"/>
      <c r="AG773" s="123">
        <v>0.25</v>
      </c>
      <c r="AH773" s="123">
        <v>0.6</v>
      </c>
      <c r="AI773" s="7" t="s">
        <v>13442</v>
      </c>
    </row>
    <row r="774" spans="1:35" ht="30">
      <c r="A774" s="64" t="s">
        <v>8243</v>
      </c>
      <c r="B774" s="64" t="s">
        <v>20</v>
      </c>
      <c r="C774" s="64" t="s">
        <v>21</v>
      </c>
      <c r="D774" s="70" t="s">
        <v>22</v>
      </c>
      <c r="E774" s="64" t="s">
        <v>871</v>
      </c>
      <c r="F774" s="20" t="s">
        <v>8244</v>
      </c>
      <c r="G774" s="20" t="s">
        <v>945</v>
      </c>
      <c r="H774" s="26" t="s">
        <v>8247</v>
      </c>
      <c r="I774" s="26">
        <v>1</v>
      </c>
      <c r="J774" s="26">
        <v>6</v>
      </c>
      <c r="K774" s="65">
        <v>4.4782581480000001</v>
      </c>
      <c r="L774" s="26" t="s">
        <v>888</v>
      </c>
      <c r="M774" s="35">
        <v>0</v>
      </c>
      <c r="N774" s="35">
        <v>1</v>
      </c>
      <c r="O774" s="20" t="s">
        <v>8345</v>
      </c>
      <c r="P774" s="20" t="s">
        <v>8245</v>
      </c>
      <c r="Q774" s="20" t="s">
        <v>8246</v>
      </c>
      <c r="R774" s="26" t="s">
        <v>8247</v>
      </c>
      <c r="S774" s="26">
        <v>1</v>
      </c>
      <c r="T774" s="26">
        <v>12</v>
      </c>
      <c r="U774" s="65">
        <v>8.6733477479999994</v>
      </c>
      <c r="V774" s="26" t="s">
        <v>888</v>
      </c>
      <c r="W774" s="35">
        <v>0</v>
      </c>
      <c r="X774" s="66">
        <v>1</v>
      </c>
      <c r="Y774" s="85" t="s">
        <v>8346</v>
      </c>
      <c r="Z774" s="20" t="s">
        <v>8347</v>
      </c>
      <c r="AA774" s="20" t="s">
        <v>8246</v>
      </c>
      <c r="AB774" s="26" t="s">
        <v>8247</v>
      </c>
      <c r="AC774" s="26">
        <v>1</v>
      </c>
      <c r="AD774" s="26">
        <v>3</v>
      </c>
      <c r="AE774" s="65">
        <v>10.319920416</v>
      </c>
      <c r="AF774" s="26" t="s">
        <v>888</v>
      </c>
      <c r="AG774" s="66">
        <v>0</v>
      </c>
      <c r="AH774" s="66">
        <v>1</v>
      </c>
      <c r="AI774" s="20" t="s">
        <v>8344</v>
      </c>
    </row>
    <row r="775" spans="1:35">
      <c r="A775" s="64" t="s">
        <v>4400</v>
      </c>
      <c r="B775" s="64" t="s">
        <v>20</v>
      </c>
      <c r="C775" s="64" t="s">
        <v>21</v>
      </c>
      <c r="D775" s="64" t="s">
        <v>22</v>
      </c>
      <c r="E775" s="64" t="s">
        <v>871</v>
      </c>
      <c r="F775" s="20" t="s">
        <v>4487</v>
      </c>
      <c r="G775" s="20" t="s">
        <v>4488</v>
      </c>
      <c r="H775" s="26" t="s">
        <v>1181</v>
      </c>
      <c r="I775" s="26"/>
      <c r="J775" s="26">
        <v>12</v>
      </c>
      <c r="K775" s="63">
        <v>48.453284880000005</v>
      </c>
      <c r="L775" s="36" t="s">
        <v>888</v>
      </c>
      <c r="M775" s="35">
        <v>0</v>
      </c>
      <c r="N775" s="35">
        <v>0</v>
      </c>
      <c r="O775" s="20" t="s">
        <v>4489</v>
      </c>
      <c r="P775" s="20" t="s">
        <v>4490</v>
      </c>
      <c r="Q775" s="20" t="s">
        <v>891</v>
      </c>
      <c r="R775" s="26" t="s">
        <v>1181</v>
      </c>
      <c r="S775" s="26"/>
      <c r="T775" s="26">
        <v>9</v>
      </c>
      <c r="U775" s="63">
        <v>56.088347951999999</v>
      </c>
      <c r="V775" s="26" t="s">
        <v>888</v>
      </c>
      <c r="W775" s="35">
        <v>0</v>
      </c>
      <c r="X775" s="35">
        <v>0</v>
      </c>
      <c r="Y775" s="20" t="s">
        <v>4491</v>
      </c>
      <c r="Z775" s="20" t="s">
        <v>4492</v>
      </c>
      <c r="AA775" s="20" t="s">
        <v>4479</v>
      </c>
      <c r="AB775" s="26" t="s">
        <v>1181</v>
      </c>
      <c r="AC775" s="26"/>
      <c r="AD775" s="26">
        <v>3</v>
      </c>
      <c r="AE775" s="63">
        <v>41.657239727999993</v>
      </c>
      <c r="AF775" s="26" t="s">
        <v>888</v>
      </c>
      <c r="AG775" s="35">
        <v>0</v>
      </c>
      <c r="AH775" s="35">
        <v>0</v>
      </c>
      <c r="AI775" s="89" t="s">
        <v>4480</v>
      </c>
    </row>
    <row r="776" spans="1:35">
      <c r="A776" s="64" t="s">
        <v>4400</v>
      </c>
      <c r="B776" s="64" t="s">
        <v>20</v>
      </c>
      <c r="C776" s="64" t="s">
        <v>21</v>
      </c>
      <c r="D776" s="64" t="s">
        <v>22</v>
      </c>
      <c r="E776" s="64" t="s">
        <v>871</v>
      </c>
      <c r="F776" s="20" t="s">
        <v>4493</v>
      </c>
      <c r="G776" s="20" t="s">
        <v>4482</v>
      </c>
      <c r="H776" s="26" t="s">
        <v>1181</v>
      </c>
      <c r="I776" s="26"/>
      <c r="J776" s="26">
        <v>6</v>
      </c>
      <c r="K776" s="63">
        <v>30.414399599999999</v>
      </c>
      <c r="L776" s="36" t="s">
        <v>888</v>
      </c>
      <c r="M776" s="35">
        <v>0</v>
      </c>
      <c r="N776" s="35">
        <v>0.5</v>
      </c>
      <c r="O776" s="20" t="s">
        <v>4494</v>
      </c>
      <c r="P776" s="20" t="s">
        <v>4495</v>
      </c>
      <c r="Q776" s="20" t="s">
        <v>4415</v>
      </c>
      <c r="R776" s="26" t="s">
        <v>1181</v>
      </c>
      <c r="S776" s="26" t="s">
        <v>4408</v>
      </c>
      <c r="T776" s="26">
        <v>6</v>
      </c>
      <c r="U776" s="63">
        <v>42.580159440000003</v>
      </c>
      <c r="V776" s="26" t="s">
        <v>888</v>
      </c>
      <c r="W776" s="35">
        <v>0</v>
      </c>
      <c r="X776" s="35">
        <v>0.75</v>
      </c>
      <c r="Y776" s="20" t="s">
        <v>4496</v>
      </c>
      <c r="Z776" s="20"/>
      <c r="AA776" s="20"/>
      <c r="AB776" s="26"/>
      <c r="AC776" s="26"/>
      <c r="AD776" s="26"/>
      <c r="AE776" s="63">
        <v>0</v>
      </c>
      <c r="AF776" s="26"/>
      <c r="AG776" s="35"/>
      <c r="AH776" s="35"/>
      <c r="AI776" s="89"/>
    </row>
    <row r="777" spans="1:35">
      <c r="A777" s="64" t="s">
        <v>4400</v>
      </c>
      <c r="B777" s="64" t="s">
        <v>20</v>
      </c>
      <c r="C777" s="64" t="s">
        <v>21</v>
      </c>
      <c r="D777" s="64" t="s">
        <v>22</v>
      </c>
      <c r="E777" s="64" t="s">
        <v>871</v>
      </c>
      <c r="F777" s="20" t="s">
        <v>4497</v>
      </c>
      <c r="G777" s="20" t="s">
        <v>4456</v>
      </c>
      <c r="H777" s="26" t="s">
        <v>1181</v>
      </c>
      <c r="I777" s="26" t="s">
        <v>4408</v>
      </c>
      <c r="J777" s="26">
        <v>6</v>
      </c>
      <c r="K777" s="63">
        <v>47.498901996000001</v>
      </c>
      <c r="L777" s="36" t="s">
        <v>888</v>
      </c>
      <c r="M777" s="35">
        <v>0</v>
      </c>
      <c r="N777" s="35">
        <v>0</v>
      </c>
      <c r="O777" s="20" t="s">
        <v>4498</v>
      </c>
      <c r="P777" s="20"/>
      <c r="Q777" s="20"/>
      <c r="R777" s="26"/>
      <c r="S777" s="26"/>
      <c r="T777" s="26"/>
      <c r="U777" s="63">
        <v>0</v>
      </c>
      <c r="V777" s="26"/>
      <c r="W777" s="35"/>
      <c r="X777" s="35"/>
      <c r="Y777" s="20"/>
      <c r="Z777" s="20"/>
      <c r="AA777" s="20"/>
      <c r="AB777" s="26"/>
      <c r="AC777" s="26"/>
      <c r="AD777" s="26"/>
      <c r="AE777" s="63">
        <v>0</v>
      </c>
      <c r="AF777" s="68"/>
      <c r="AG777" s="35"/>
      <c r="AH777" s="35"/>
      <c r="AI777" s="89"/>
    </row>
    <row r="778" spans="1:35">
      <c r="A778" s="8" t="s">
        <v>13906</v>
      </c>
      <c r="B778" s="8" t="s">
        <v>20</v>
      </c>
      <c r="C778" s="8" t="s">
        <v>21</v>
      </c>
      <c r="D778" s="10" t="s">
        <v>22</v>
      </c>
      <c r="E778" s="8" t="s">
        <v>871</v>
      </c>
      <c r="F778" s="108" t="s">
        <v>14828</v>
      </c>
      <c r="G778" s="107" t="s">
        <v>10472</v>
      </c>
      <c r="H778" s="6" t="s">
        <v>887</v>
      </c>
      <c r="I778" s="6">
        <v>1</v>
      </c>
      <c r="J778" s="6"/>
      <c r="K778" s="119">
        <v>7.3204313519999999</v>
      </c>
      <c r="L778" s="6" t="s">
        <v>27</v>
      </c>
      <c r="M778" s="123">
        <v>0.5</v>
      </c>
      <c r="N778" s="123">
        <v>0</v>
      </c>
      <c r="O778" s="107" t="s">
        <v>14829</v>
      </c>
      <c r="P778" s="108" t="s">
        <v>14828</v>
      </c>
      <c r="Q778" s="107" t="s">
        <v>10472</v>
      </c>
      <c r="R778" s="6" t="s">
        <v>26</v>
      </c>
      <c r="S778" s="6">
        <v>1</v>
      </c>
      <c r="T778" s="107"/>
      <c r="U778" s="119">
        <v>7.3204313519999999</v>
      </c>
      <c r="V778" s="6" t="s">
        <v>27</v>
      </c>
      <c r="W778" s="16">
        <v>0.5</v>
      </c>
      <c r="X778" s="123">
        <v>0</v>
      </c>
      <c r="Y778" s="23" t="s">
        <v>14829</v>
      </c>
      <c r="Z778" s="108" t="s">
        <v>14830</v>
      </c>
      <c r="AA778" s="107" t="s">
        <v>10472</v>
      </c>
      <c r="AB778" s="6" t="s">
        <v>26</v>
      </c>
      <c r="AC778" s="6">
        <v>1</v>
      </c>
      <c r="AD778" s="107"/>
      <c r="AE778" s="134">
        <v>8.1804247199999995</v>
      </c>
      <c r="AF778" s="6" t="s">
        <v>27</v>
      </c>
      <c r="AG778" s="123">
        <v>0.5</v>
      </c>
      <c r="AH778" s="123">
        <v>0</v>
      </c>
      <c r="AI778" s="7" t="s">
        <v>6024</v>
      </c>
    </row>
    <row r="779" spans="1:35">
      <c r="A779" s="64" t="s">
        <v>3020</v>
      </c>
      <c r="B779" s="64" t="s">
        <v>20</v>
      </c>
      <c r="C779" s="64" t="s">
        <v>21</v>
      </c>
      <c r="D779" s="70" t="s">
        <v>22</v>
      </c>
      <c r="E779" s="64" t="s">
        <v>871</v>
      </c>
      <c r="F779" s="20">
        <v>3000140</v>
      </c>
      <c r="G779" s="76" t="s">
        <v>10130</v>
      </c>
      <c r="H779" s="26" t="s">
        <v>887</v>
      </c>
      <c r="I779" s="26">
        <v>1</v>
      </c>
      <c r="J779" s="26" t="s">
        <v>931</v>
      </c>
      <c r="K779" s="63">
        <v>3.2595846192000004</v>
      </c>
      <c r="L779" s="26" t="s">
        <v>888</v>
      </c>
      <c r="M779" s="35">
        <v>0</v>
      </c>
      <c r="N779" s="35">
        <v>0</v>
      </c>
      <c r="O779" s="20"/>
      <c r="P779" s="20">
        <v>5751161</v>
      </c>
      <c r="Q779" s="20" t="s">
        <v>10131</v>
      </c>
      <c r="R779" s="26" t="s">
        <v>887</v>
      </c>
      <c r="S779" s="26">
        <v>1</v>
      </c>
      <c r="T779" s="26" t="s">
        <v>931</v>
      </c>
      <c r="U779" s="63">
        <v>7.0054320000000008</v>
      </c>
      <c r="V779" s="26" t="s">
        <v>888</v>
      </c>
      <c r="W779" s="35">
        <v>0</v>
      </c>
      <c r="X779" s="35">
        <v>0</v>
      </c>
      <c r="Y779" s="20"/>
      <c r="Z779" s="20"/>
      <c r="AA779" s="20"/>
      <c r="AB779" s="26"/>
      <c r="AC779" s="26"/>
      <c r="AD779" s="26"/>
      <c r="AE779" s="63">
        <v>0</v>
      </c>
      <c r="AF779" s="26"/>
      <c r="AG779" s="35"/>
      <c r="AH779" s="35"/>
      <c r="AI779" s="20"/>
    </row>
    <row r="780" spans="1:35">
      <c r="A780" s="64" t="s">
        <v>885</v>
      </c>
      <c r="B780" s="64" t="s">
        <v>20</v>
      </c>
      <c r="C780" s="64" t="s">
        <v>21</v>
      </c>
      <c r="D780" s="70" t="s">
        <v>22</v>
      </c>
      <c r="E780" s="64" t="s">
        <v>871</v>
      </c>
      <c r="F780" s="20">
        <v>154492</v>
      </c>
      <c r="G780" s="20" t="s">
        <v>943</v>
      </c>
      <c r="H780" s="26" t="s">
        <v>887</v>
      </c>
      <c r="I780" s="26">
        <v>1</v>
      </c>
      <c r="J780" s="26">
        <v>12</v>
      </c>
      <c r="K780" s="63">
        <v>1.5102322559999999</v>
      </c>
      <c r="L780" s="26" t="s">
        <v>888</v>
      </c>
      <c r="M780" s="136">
        <v>30</v>
      </c>
      <c r="N780" s="136">
        <v>0</v>
      </c>
      <c r="O780" s="20" t="s">
        <v>944</v>
      </c>
      <c r="P780" s="20">
        <v>154108</v>
      </c>
      <c r="Q780" s="20" t="s">
        <v>945</v>
      </c>
      <c r="R780" s="26" t="s">
        <v>887</v>
      </c>
      <c r="S780" s="26">
        <v>1</v>
      </c>
      <c r="T780" s="26">
        <v>6</v>
      </c>
      <c r="U780" s="63">
        <v>3.6707033999999998</v>
      </c>
      <c r="V780" s="26" t="s">
        <v>888</v>
      </c>
      <c r="W780" s="136">
        <v>30</v>
      </c>
      <c r="X780" s="136">
        <v>0</v>
      </c>
      <c r="Y780" s="20" t="s">
        <v>946</v>
      </c>
      <c r="Z780" s="20">
        <v>153810</v>
      </c>
      <c r="AA780" s="20" t="s">
        <v>886</v>
      </c>
      <c r="AB780" s="26" t="s">
        <v>887</v>
      </c>
      <c r="AC780" s="26">
        <v>1</v>
      </c>
      <c r="AD780" s="26">
        <v>8</v>
      </c>
      <c r="AE780" s="63">
        <v>4.7299635240000004</v>
      </c>
      <c r="AF780" s="26" t="s">
        <v>888</v>
      </c>
      <c r="AG780" s="136">
        <v>5</v>
      </c>
      <c r="AH780" s="136">
        <v>0</v>
      </c>
      <c r="AI780" s="20" t="s">
        <v>890</v>
      </c>
    </row>
    <row r="781" spans="1:35">
      <c r="A781" s="64" t="s">
        <v>9433</v>
      </c>
      <c r="B781" s="64" t="s">
        <v>20</v>
      </c>
      <c r="C781" s="64" t="s">
        <v>21</v>
      </c>
      <c r="D781" s="70" t="s">
        <v>22</v>
      </c>
      <c r="E781" s="64" t="s">
        <v>871</v>
      </c>
      <c r="F781" s="75" t="s">
        <v>9564</v>
      </c>
      <c r="G781" s="20" t="s">
        <v>9514</v>
      </c>
      <c r="H781" s="26" t="s">
        <v>887</v>
      </c>
      <c r="I781" s="26">
        <v>1</v>
      </c>
      <c r="J781" s="93">
        <v>10</v>
      </c>
      <c r="K781" s="65">
        <v>5.0549400000000011</v>
      </c>
      <c r="L781" s="15" t="s">
        <v>27</v>
      </c>
      <c r="M781" s="35">
        <v>0</v>
      </c>
      <c r="N781" s="35">
        <v>0</v>
      </c>
      <c r="O781" s="20" t="s">
        <v>9565</v>
      </c>
      <c r="P781" s="75" t="s">
        <v>9566</v>
      </c>
      <c r="Q781" s="23" t="s">
        <v>36</v>
      </c>
      <c r="R781" s="26" t="s">
        <v>36</v>
      </c>
      <c r="S781" s="26" t="s">
        <v>887</v>
      </c>
      <c r="T781" s="26">
        <v>1</v>
      </c>
      <c r="U781" s="65">
        <v>8.1185400000000012</v>
      </c>
      <c r="V781" s="15" t="s">
        <v>27</v>
      </c>
      <c r="W781" s="35">
        <v>1</v>
      </c>
      <c r="X781" s="35">
        <v>0</v>
      </c>
      <c r="Y781" s="20" t="s">
        <v>9567</v>
      </c>
      <c r="Z781" s="75" t="s">
        <v>9564</v>
      </c>
      <c r="AA781" s="20" t="s">
        <v>9514</v>
      </c>
      <c r="AB781" s="26" t="s">
        <v>887</v>
      </c>
      <c r="AC781" s="26">
        <v>1</v>
      </c>
      <c r="AD781" s="6">
        <v>10</v>
      </c>
      <c r="AE781" s="65">
        <v>5.0549400000000011</v>
      </c>
      <c r="AF781" s="65" t="s">
        <v>27</v>
      </c>
      <c r="AG781" s="35">
        <v>0</v>
      </c>
      <c r="AH781" s="35">
        <v>0</v>
      </c>
      <c r="AI781" s="20" t="s">
        <v>9565</v>
      </c>
    </row>
    <row r="782" spans="1:35" ht="30">
      <c r="A782" s="64" t="s">
        <v>11883</v>
      </c>
      <c r="B782" s="8" t="s">
        <v>20</v>
      </c>
      <c r="C782" s="8" t="s">
        <v>21</v>
      </c>
      <c r="D782" s="10" t="s">
        <v>22</v>
      </c>
      <c r="E782" s="8" t="s">
        <v>872</v>
      </c>
      <c r="F782" s="107" t="s">
        <v>10477</v>
      </c>
      <c r="G782" s="107" t="s">
        <v>10478</v>
      </c>
      <c r="H782" s="6" t="s">
        <v>6217</v>
      </c>
      <c r="I782" s="6">
        <v>1</v>
      </c>
      <c r="J782" s="6"/>
      <c r="K782" s="118">
        <v>2.685756</v>
      </c>
      <c r="L782" s="6" t="s">
        <v>27</v>
      </c>
      <c r="M782" s="6" t="s">
        <v>10322</v>
      </c>
      <c r="N782" s="6" t="s">
        <v>931</v>
      </c>
      <c r="O782" s="107" t="s">
        <v>10479</v>
      </c>
      <c r="P782" s="107" t="s">
        <v>10477</v>
      </c>
      <c r="Q782" s="107" t="s">
        <v>10478</v>
      </c>
      <c r="R782" s="6" t="s">
        <v>6217</v>
      </c>
      <c r="S782" s="6">
        <v>1</v>
      </c>
      <c r="T782" s="6"/>
      <c r="U782" s="117">
        <v>2.685756</v>
      </c>
      <c r="V782" s="117"/>
      <c r="W782" s="15" t="s">
        <v>10322</v>
      </c>
      <c r="X782" s="6" t="s">
        <v>931</v>
      </c>
      <c r="Y782" s="108" t="s">
        <v>10479</v>
      </c>
      <c r="Z782" s="107" t="s">
        <v>10477</v>
      </c>
      <c r="AA782" s="107" t="s">
        <v>10478</v>
      </c>
      <c r="AB782" s="6" t="s">
        <v>6217</v>
      </c>
      <c r="AC782" s="6">
        <v>1</v>
      </c>
      <c r="AD782" s="6"/>
      <c r="AE782" s="122">
        <v>2.685756</v>
      </c>
      <c r="AF782" s="122"/>
      <c r="AG782" s="6" t="s">
        <v>10322</v>
      </c>
      <c r="AH782" s="6" t="s">
        <v>10318</v>
      </c>
      <c r="AI782" s="15" t="s">
        <v>10480</v>
      </c>
    </row>
    <row r="783" spans="1:35" ht="30">
      <c r="A783" s="64" t="s">
        <v>5996</v>
      </c>
      <c r="B783" s="64" t="s">
        <v>20</v>
      </c>
      <c r="C783" s="64" t="s">
        <v>21</v>
      </c>
      <c r="D783" s="70" t="s">
        <v>22</v>
      </c>
      <c r="E783" s="64" t="s">
        <v>872</v>
      </c>
      <c r="F783" s="20" t="s">
        <v>5998</v>
      </c>
      <c r="G783" s="20" t="s">
        <v>5999</v>
      </c>
      <c r="H783" s="26" t="s">
        <v>6000</v>
      </c>
      <c r="I783" s="26">
        <v>500</v>
      </c>
      <c r="J783" s="26">
        <v>6</v>
      </c>
      <c r="K783" s="72">
        <v>3.104366304</v>
      </c>
      <c r="L783" s="26" t="s">
        <v>888</v>
      </c>
      <c r="M783" s="35">
        <v>1</v>
      </c>
      <c r="N783" s="35">
        <v>0</v>
      </c>
      <c r="O783" s="20" t="s">
        <v>6074</v>
      </c>
      <c r="P783" s="20" t="s">
        <v>6002</v>
      </c>
      <c r="Q783" s="20" t="s">
        <v>6003</v>
      </c>
      <c r="R783" s="26" t="s">
        <v>6000</v>
      </c>
      <c r="S783" s="26">
        <v>500</v>
      </c>
      <c r="T783" s="26">
        <v>6</v>
      </c>
      <c r="U783" s="63">
        <v>3.0634641804</v>
      </c>
      <c r="V783" s="26" t="s">
        <v>888</v>
      </c>
      <c r="W783" s="35">
        <v>1</v>
      </c>
      <c r="X783" s="35">
        <v>0</v>
      </c>
      <c r="Y783" s="20" t="s">
        <v>6075</v>
      </c>
      <c r="Z783" s="20" t="s">
        <v>6076</v>
      </c>
      <c r="AA783" s="20" t="s">
        <v>906</v>
      </c>
      <c r="AB783" s="26" t="s">
        <v>6000</v>
      </c>
      <c r="AC783" s="26">
        <v>500</v>
      </c>
      <c r="AD783" s="26">
        <v>3</v>
      </c>
      <c r="AE783" s="63">
        <v>1.8127506547799999</v>
      </c>
      <c r="AF783" s="26" t="s">
        <v>888</v>
      </c>
      <c r="AG783" s="35">
        <v>1</v>
      </c>
      <c r="AH783" s="35">
        <v>0</v>
      </c>
      <c r="AI783" s="20" t="s">
        <v>6024</v>
      </c>
    </row>
    <row r="784" spans="1:35" ht="30">
      <c r="A784" s="64" t="s">
        <v>19</v>
      </c>
      <c r="B784" s="64" t="s">
        <v>20</v>
      </c>
      <c r="C784" s="64" t="s">
        <v>21</v>
      </c>
      <c r="D784" s="70" t="s">
        <v>22</v>
      </c>
      <c r="E784" s="64" t="s">
        <v>872</v>
      </c>
      <c r="F784" s="74" t="s">
        <v>873</v>
      </c>
      <c r="G784" s="20" t="s">
        <v>32</v>
      </c>
      <c r="H784" s="26" t="s">
        <v>33</v>
      </c>
      <c r="I784" s="26">
        <v>1</v>
      </c>
      <c r="J784" s="33"/>
      <c r="K784" s="72">
        <v>6.9464821325213428</v>
      </c>
      <c r="L784" s="26" t="s">
        <v>27</v>
      </c>
      <c r="M784" s="35">
        <v>0.6</v>
      </c>
      <c r="N784" s="35">
        <v>1</v>
      </c>
      <c r="O784" s="82" t="s">
        <v>874</v>
      </c>
      <c r="P784" s="74" t="s">
        <v>875</v>
      </c>
      <c r="Q784" s="20" t="s">
        <v>394</v>
      </c>
      <c r="R784" s="26" t="s">
        <v>26</v>
      </c>
      <c r="S784" s="26">
        <v>1</v>
      </c>
      <c r="T784" s="26"/>
      <c r="U784" s="71">
        <v>4.7784828225865406</v>
      </c>
      <c r="V784" s="26" t="s">
        <v>27</v>
      </c>
      <c r="W784" s="35">
        <v>0.5</v>
      </c>
      <c r="X784" s="35">
        <v>1</v>
      </c>
      <c r="Y784" s="20" t="s">
        <v>876</v>
      </c>
      <c r="Z784" s="20"/>
      <c r="AA784" s="20"/>
      <c r="AB784" s="26"/>
      <c r="AC784" s="26"/>
      <c r="AD784" s="26"/>
      <c r="AE784" s="63">
        <v>0</v>
      </c>
      <c r="AF784" s="26"/>
      <c r="AG784" s="35"/>
      <c r="AH784" s="35"/>
      <c r="AI784" s="20"/>
    </row>
    <row r="785" spans="1:35" ht="30">
      <c r="A785" s="64" t="s">
        <v>8776</v>
      </c>
      <c r="B785" s="64" t="s">
        <v>20</v>
      </c>
      <c r="C785" s="64" t="s">
        <v>21</v>
      </c>
      <c r="D785" s="70" t="s">
        <v>22</v>
      </c>
      <c r="E785" s="64" t="s">
        <v>872</v>
      </c>
      <c r="F785" s="20" t="s">
        <v>8798</v>
      </c>
      <c r="G785" s="20" t="s">
        <v>8778</v>
      </c>
      <c r="H785" s="26" t="s">
        <v>26</v>
      </c>
      <c r="I785" s="26">
        <v>1</v>
      </c>
      <c r="J785" s="26">
        <v>8</v>
      </c>
      <c r="K785" s="65">
        <v>5.0865461399999994</v>
      </c>
      <c r="L785" s="26" t="s">
        <v>888</v>
      </c>
      <c r="M785" s="35">
        <v>0.02</v>
      </c>
      <c r="N785" s="35">
        <v>0</v>
      </c>
      <c r="O785" s="20" t="s">
        <v>8799</v>
      </c>
      <c r="P785" s="20" t="s">
        <v>8780</v>
      </c>
      <c r="Q785" s="20" t="s">
        <v>93</v>
      </c>
      <c r="R785" s="26" t="s">
        <v>26</v>
      </c>
      <c r="S785" s="26">
        <v>1</v>
      </c>
      <c r="T785" s="26">
        <v>6</v>
      </c>
      <c r="U785" s="80">
        <v>13.738918439999999</v>
      </c>
      <c r="V785" s="26" t="s">
        <v>888</v>
      </c>
      <c r="W785" s="35">
        <v>0.02</v>
      </c>
      <c r="X785" s="35">
        <v>0</v>
      </c>
      <c r="Y785" s="20" t="s">
        <v>8781</v>
      </c>
      <c r="Z785" s="76" t="s">
        <v>9432</v>
      </c>
      <c r="AA785" s="20"/>
      <c r="AB785" s="26"/>
      <c r="AC785" s="26"/>
      <c r="AD785" s="26"/>
      <c r="AE785" s="80">
        <v>0</v>
      </c>
      <c r="AF785" s="26"/>
      <c r="AG785" s="35"/>
      <c r="AH785" s="35"/>
      <c r="AI785" s="20"/>
    </row>
    <row r="786" spans="1:35" ht="60">
      <c r="A786" s="64" t="s">
        <v>7936</v>
      </c>
      <c r="B786" s="64" t="s">
        <v>20</v>
      </c>
      <c r="C786" s="64" t="s">
        <v>21</v>
      </c>
      <c r="D786" s="70" t="s">
        <v>22</v>
      </c>
      <c r="E786" s="64" t="s">
        <v>872</v>
      </c>
      <c r="F786" s="20">
        <v>160524</v>
      </c>
      <c r="G786" s="20" t="s">
        <v>7937</v>
      </c>
      <c r="H786" s="26" t="s">
        <v>7938</v>
      </c>
      <c r="I786" s="26">
        <v>1</v>
      </c>
      <c r="J786" s="26">
        <v>12</v>
      </c>
      <c r="K786" s="72">
        <v>42.54</v>
      </c>
      <c r="L786" s="26" t="s">
        <v>27</v>
      </c>
      <c r="M786" s="35">
        <v>0</v>
      </c>
      <c r="N786" s="35">
        <v>0</v>
      </c>
      <c r="O786" s="20"/>
      <c r="P786" s="20">
        <v>170691</v>
      </c>
      <c r="Q786" s="20" t="s">
        <v>8241</v>
      </c>
      <c r="R786" s="26" t="s">
        <v>3019</v>
      </c>
      <c r="S786" s="26">
        <v>500</v>
      </c>
      <c r="T786" s="26">
        <v>6</v>
      </c>
      <c r="U786" s="63">
        <v>6.9848241840000007</v>
      </c>
      <c r="V786" s="26" t="s">
        <v>27</v>
      </c>
      <c r="W786" s="35">
        <v>0</v>
      </c>
      <c r="X786" s="35">
        <v>0</v>
      </c>
      <c r="Y786" s="20"/>
      <c r="Z786" s="20">
        <v>160524</v>
      </c>
      <c r="AA786" s="20" t="s">
        <v>7937</v>
      </c>
      <c r="AB786" s="26" t="s">
        <v>7938</v>
      </c>
      <c r="AC786" s="26">
        <v>1</v>
      </c>
      <c r="AD786" s="26">
        <v>12</v>
      </c>
      <c r="AE786" s="72">
        <v>42.54</v>
      </c>
      <c r="AF786" s="26" t="s">
        <v>27</v>
      </c>
      <c r="AG786" s="35">
        <v>0</v>
      </c>
      <c r="AH786" s="35">
        <v>0</v>
      </c>
      <c r="AI786" s="20" t="s">
        <v>7939</v>
      </c>
    </row>
    <row r="787" spans="1:35" ht="30">
      <c r="A787" s="64" t="s">
        <v>12314</v>
      </c>
      <c r="B787" s="8" t="s">
        <v>20</v>
      </c>
      <c r="C787" s="8" t="s">
        <v>21</v>
      </c>
      <c r="D787" s="10" t="s">
        <v>22</v>
      </c>
      <c r="E787" s="8" t="s">
        <v>872</v>
      </c>
      <c r="F787" s="107" t="s">
        <v>13441</v>
      </c>
      <c r="G787" s="107" t="s">
        <v>10851</v>
      </c>
      <c r="H787" s="6" t="s">
        <v>887</v>
      </c>
      <c r="I787" s="6">
        <v>1</v>
      </c>
      <c r="J787" s="6" t="s">
        <v>3396</v>
      </c>
      <c r="K787" s="119">
        <v>4.0848000000000004</v>
      </c>
      <c r="L787" s="119"/>
      <c r="M787" s="124">
        <v>0.25</v>
      </c>
      <c r="N787" s="124">
        <v>0.6</v>
      </c>
      <c r="O787" s="107" t="s">
        <v>13442</v>
      </c>
      <c r="P787" s="107" t="s">
        <v>13234</v>
      </c>
      <c r="Q787" s="107" t="s">
        <v>209</v>
      </c>
      <c r="R787" s="6" t="s">
        <v>887</v>
      </c>
      <c r="S787" s="6">
        <v>1</v>
      </c>
      <c r="T787" s="6" t="s">
        <v>13235</v>
      </c>
      <c r="U787" s="119">
        <v>13.173480000000001</v>
      </c>
      <c r="V787" s="16"/>
      <c r="W787" s="27">
        <v>0.25</v>
      </c>
      <c r="X787" s="124">
        <v>0.6</v>
      </c>
      <c r="Y787" s="108" t="s">
        <v>13236</v>
      </c>
      <c r="Z787" s="107" t="s">
        <v>13234</v>
      </c>
      <c r="AA787" s="107" t="s">
        <v>209</v>
      </c>
      <c r="AB787" s="6" t="s">
        <v>887</v>
      </c>
      <c r="AC787" s="6">
        <v>1</v>
      </c>
      <c r="AD787" s="6" t="s">
        <v>13235</v>
      </c>
      <c r="AE787" s="119">
        <v>13.173480000000001</v>
      </c>
      <c r="AF787" s="119"/>
      <c r="AG787" s="123">
        <v>0.25</v>
      </c>
      <c r="AH787" s="123">
        <v>0.6</v>
      </c>
      <c r="AI787" s="7" t="s">
        <v>13236</v>
      </c>
    </row>
    <row r="788" spans="1:35" ht="30">
      <c r="A788" s="64" t="s">
        <v>8243</v>
      </c>
      <c r="B788" s="64" t="s">
        <v>20</v>
      </c>
      <c r="C788" s="64" t="s">
        <v>21</v>
      </c>
      <c r="D788" s="70" t="s">
        <v>22</v>
      </c>
      <c r="E788" s="64" t="s">
        <v>872</v>
      </c>
      <c r="F788" s="29" t="s">
        <v>8267</v>
      </c>
      <c r="G788" s="29" t="s">
        <v>4931</v>
      </c>
      <c r="H788" s="28" t="s">
        <v>8756</v>
      </c>
      <c r="I788" s="28">
        <v>1</v>
      </c>
      <c r="J788" s="28">
        <v>12</v>
      </c>
      <c r="K788" s="65">
        <v>5.45361648</v>
      </c>
      <c r="L788" s="26" t="s">
        <v>888</v>
      </c>
      <c r="M788" s="35">
        <v>0</v>
      </c>
      <c r="N788" s="69">
        <v>1</v>
      </c>
      <c r="O788" s="29" t="s">
        <v>8337</v>
      </c>
      <c r="P788" s="20" t="s">
        <v>8267</v>
      </c>
      <c r="Q788" s="20" t="s">
        <v>4931</v>
      </c>
      <c r="R788" s="26" t="s">
        <v>4837</v>
      </c>
      <c r="S788" s="26">
        <v>1</v>
      </c>
      <c r="T788" s="26">
        <v>12</v>
      </c>
      <c r="U788" s="65">
        <v>5.45361648</v>
      </c>
      <c r="V788" s="26" t="s">
        <v>888</v>
      </c>
      <c r="W788" s="35">
        <v>0</v>
      </c>
      <c r="X788" s="66">
        <v>1</v>
      </c>
      <c r="Y788" s="20"/>
      <c r="Z788" s="20"/>
      <c r="AA788" s="20"/>
      <c r="AB788" s="26"/>
      <c r="AC788" s="26"/>
      <c r="AD788" s="26"/>
      <c r="AE788" s="65">
        <v>0</v>
      </c>
      <c r="AF788" s="26"/>
      <c r="AG788" s="66"/>
      <c r="AH788" s="66"/>
      <c r="AI788" s="20"/>
    </row>
    <row r="789" spans="1:35" ht="30">
      <c r="A789" s="64" t="s">
        <v>4400</v>
      </c>
      <c r="B789" s="64" t="s">
        <v>20</v>
      </c>
      <c r="C789" s="64" t="s">
        <v>21</v>
      </c>
      <c r="D789" s="64" t="s">
        <v>22</v>
      </c>
      <c r="E789" s="64" t="s">
        <v>872</v>
      </c>
      <c r="F789" s="20" t="s">
        <v>4466</v>
      </c>
      <c r="G789" s="20" t="s">
        <v>4467</v>
      </c>
      <c r="H789" s="26" t="s">
        <v>26</v>
      </c>
      <c r="I789" s="26"/>
      <c r="J789" s="26">
        <v>6</v>
      </c>
      <c r="K789" s="63">
        <v>7.3518945240000004</v>
      </c>
      <c r="L789" s="26" t="s">
        <v>888</v>
      </c>
      <c r="M789" s="35">
        <v>0</v>
      </c>
      <c r="N789" s="35">
        <v>0</v>
      </c>
      <c r="O789" s="20" t="s">
        <v>4468</v>
      </c>
      <c r="P789" s="20"/>
      <c r="Q789" s="20"/>
      <c r="R789" s="26"/>
      <c r="S789" s="26"/>
      <c r="T789" s="26"/>
      <c r="U789" s="63">
        <v>0</v>
      </c>
      <c r="V789" s="68"/>
      <c r="W789" s="35"/>
      <c r="X789" s="35"/>
      <c r="Y789" s="20"/>
      <c r="Z789" s="20"/>
      <c r="AA789" s="20"/>
      <c r="AB789" s="26"/>
      <c r="AC789" s="26"/>
      <c r="AD789" s="26"/>
      <c r="AE789" s="63">
        <v>0</v>
      </c>
      <c r="AF789" s="68"/>
      <c r="AG789" s="35"/>
      <c r="AH789" s="35"/>
      <c r="AI789" s="89"/>
    </row>
    <row r="790" spans="1:35" ht="30">
      <c r="A790" s="64" t="s">
        <v>4400</v>
      </c>
      <c r="B790" s="64" t="s">
        <v>20</v>
      </c>
      <c r="C790" s="64" t="s">
        <v>21</v>
      </c>
      <c r="D790" s="64" t="s">
        <v>22</v>
      </c>
      <c r="E790" s="64" t="s">
        <v>872</v>
      </c>
      <c r="F790" s="20" t="s">
        <v>4499</v>
      </c>
      <c r="G790" s="20" t="s">
        <v>906</v>
      </c>
      <c r="H790" s="26" t="s">
        <v>1181</v>
      </c>
      <c r="I790" s="26"/>
      <c r="J790" s="26">
        <v>12</v>
      </c>
      <c r="K790" s="63">
        <v>43.838686320000001</v>
      </c>
      <c r="L790" s="26" t="s">
        <v>888</v>
      </c>
      <c r="M790" s="35">
        <v>0</v>
      </c>
      <c r="N790" s="35">
        <v>0</v>
      </c>
      <c r="O790" s="20" t="s">
        <v>4500</v>
      </c>
      <c r="P790" s="20"/>
      <c r="Q790" s="20"/>
      <c r="R790" s="26"/>
      <c r="S790" s="26"/>
      <c r="T790" s="26"/>
      <c r="U790" s="63">
        <v>0</v>
      </c>
      <c r="V790" s="26"/>
      <c r="W790" s="35"/>
      <c r="X790" s="35"/>
      <c r="Y790" s="20"/>
      <c r="Z790" s="20"/>
      <c r="AA790" s="20"/>
      <c r="AB790" s="26"/>
      <c r="AC790" s="26"/>
      <c r="AD790" s="26"/>
      <c r="AE790" s="63">
        <v>0</v>
      </c>
      <c r="AF790" s="68"/>
      <c r="AG790" s="35"/>
      <c r="AH790" s="35"/>
      <c r="AI790" s="89"/>
    </row>
    <row r="791" spans="1:35" ht="30">
      <c r="A791" s="64" t="s">
        <v>4400</v>
      </c>
      <c r="B791" s="64" t="s">
        <v>20</v>
      </c>
      <c r="C791" s="64" t="s">
        <v>21</v>
      </c>
      <c r="D791" s="64" t="s">
        <v>22</v>
      </c>
      <c r="E791" s="64" t="s">
        <v>872</v>
      </c>
      <c r="F791" s="20" t="s">
        <v>4501</v>
      </c>
      <c r="G791" s="20" t="s">
        <v>4488</v>
      </c>
      <c r="H791" s="26" t="s">
        <v>1181</v>
      </c>
      <c r="I791" s="26" t="s">
        <v>4502</v>
      </c>
      <c r="J791" s="26">
        <v>12</v>
      </c>
      <c r="K791" s="63">
        <v>50.047418927999999</v>
      </c>
      <c r="L791" s="36" t="s">
        <v>888</v>
      </c>
      <c r="M791" s="35">
        <v>0</v>
      </c>
      <c r="N791" s="35">
        <v>1</v>
      </c>
      <c r="O791" s="20" t="s">
        <v>4503</v>
      </c>
      <c r="P791" s="20" t="s">
        <v>4504</v>
      </c>
      <c r="Q791" s="20" t="s">
        <v>891</v>
      </c>
      <c r="R791" s="26" t="s">
        <v>1181</v>
      </c>
      <c r="S791" s="26"/>
      <c r="T791" s="26">
        <v>6</v>
      </c>
      <c r="U791" s="63">
        <v>39.486280860000001</v>
      </c>
      <c r="V791" s="26" t="s">
        <v>888</v>
      </c>
      <c r="W791" s="35">
        <v>0</v>
      </c>
      <c r="X791" s="35">
        <v>0</v>
      </c>
      <c r="Y791" s="20" t="s">
        <v>4505</v>
      </c>
      <c r="Z791" s="20" t="s">
        <v>4506</v>
      </c>
      <c r="AA791" s="20" t="s">
        <v>4479</v>
      </c>
      <c r="AB791" s="26" t="s">
        <v>1181</v>
      </c>
      <c r="AC791" s="26"/>
      <c r="AD791" s="26">
        <v>3</v>
      </c>
      <c r="AE791" s="63">
        <v>56.906390424000001</v>
      </c>
      <c r="AF791" s="26" t="s">
        <v>888</v>
      </c>
      <c r="AG791" s="35">
        <v>0</v>
      </c>
      <c r="AH791" s="35">
        <v>0</v>
      </c>
      <c r="AI791" s="89" t="s">
        <v>4480</v>
      </c>
    </row>
    <row r="792" spans="1:35" ht="30">
      <c r="A792" s="64" t="s">
        <v>4400</v>
      </c>
      <c r="B792" s="64" t="s">
        <v>20</v>
      </c>
      <c r="C792" s="64" t="s">
        <v>21</v>
      </c>
      <c r="D792" s="64" t="s">
        <v>22</v>
      </c>
      <c r="E792" s="64" t="s">
        <v>872</v>
      </c>
      <c r="F792" s="20" t="s">
        <v>4484</v>
      </c>
      <c r="G792" s="20" t="s">
        <v>4507</v>
      </c>
      <c r="H792" s="26" t="s">
        <v>1181</v>
      </c>
      <c r="I792" s="26"/>
      <c r="J792" s="26">
        <v>4</v>
      </c>
      <c r="K792" s="63">
        <v>18.500345136</v>
      </c>
      <c r="L792" s="36" t="s">
        <v>888</v>
      </c>
      <c r="M792" s="35">
        <v>0</v>
      </c>
      <c r="N792" s="35">
        <v>0.5</v>
      </c>
      <c r="O792" s="20" t="s">
        <v>4508</v>
      </c>
      <c r="P792" s="20" t="s">
        <v>4509</v>
      </c>
      <c r="Q792" s="20" t="s">
        <v>4415</v>
      </c>
      <c r="R792" s="26" t="s">
        <v>1181</v>
      </c>
      <c r="S792" s="26" t="s">
        <v>4408</v>
      </c>
      <c r="T792" s="26">
        <v>6</v>
      </c>
      <c r="U792" s="63">
        <v>46.827687659999995</v>
      </c>
      <c r="V792" s="26" t="s">
        <v>888</v>
      </c>
      <c r="W792" s="35">
        <v>0</v>
      </c>
      <c r="X792" s="35">
        <v>0.75</v>
      </c>
      <c r="Y792" s="20" t="s">
        <v>4510</v>
      </c>
      <c r="Z792" s="20" t="s">
        <v>4466</v>
      </c>
      <c r="AA792" s="20" t="s">
        <v>4467</v>
      </c>
      <c r="AB792" s="26" t="s">
        <v>26</v>
      </c>
      <c r="AC792" s="26"/>
      <c r="AD792" s="26">
        <v>6</v>
      </c>
      <c r="AE792" s="63">
        <v>7.3518945240000004</v>
      </c>
      <c r="AF792" s="26" t="s">
        <v>888</v>
      </c>
      <c r="AG792" s="35">
        <v>0</v>
      </c>
      <c r="AH792" s="35">
        <v>0</v>
      </c>
      <c r="AI792" s="89" t="s">
        <v>4480</v>
      </c>
    </row>
    <row r="793" spans="1:35" ht="30">
      <c r="A793" s="8" t="s">
        <v>13906</v>
      </c>
      <c r="B793" s="8" t="s">
        <v>20</v>
      </c>
      <c r="C793" s="8" t="s">
        <v>21</v>
      </c>
      <c r="D793" s="10" t="s">
        <v>22</v>
      </c>
      <c r="E793" s="8" t="s">
        <v>872</v>
      </c>
      <c r="F793" s="108" t="s">
        <v>15056</v>
      </c>
      <c r="G793" s="107" t="s">
        <v>10478</v>
      </c>
      <c r="H793" s="6" t="s">
        <v>887</v>
      </c>
      <c r="I793" s="6">
        <v>1</v>
      </c>
      <c r="J793" s="6"/>
      <c r="K793" s="119">
        <v>3.3665594040000002</v>
      </c>
      <c r="L793" s="6" t="s">
        <v>27</v>
      </c>
      <c r="M793" s="123">
        <v>0.5</v>
      </c>
      <c r="N793" s="123">
        <v>0</v>
      </c>
      <c r="O793" s="107" t="s">
        <v>15057</v>
      </c>
      <c r="P793" s="108" t="s">
        <v>15056</v>
      </c>
      <c r="Q793" s="107" t="s">
        <v>10478</v>
      </c>
      <c r="R793" s="6" t="s">
        <v>26</v>
      </c>
      <c r="S793" s="6">
        <v>1</v>
      </c>
      <c r="T793" s="107"/>
      <c r="U793" s="119">
        <v>3.3665594040000002</v>
      </c>
      <c r="V793" s="6" t="s">
        <v>27</v>
      </c>
      <c r="W793" s="16">
        <v>0.5</v>
      </c>
      <c r="X793" s="123">
        <v>0</v>
      </c>
      <c r="Y793" s="23" t="s">
        <v>15057</v>
      </c>
      <c r="Z793" s="108"/>
      <c r="AA793" s="107"/>
      <c r="AB793" s="6"/>
      <c r="AC793" s="6"/>
      <c r="AD793" s="107"/>
      <c r="AE793" s="134">
        <v>0</v>
      </c>
      <c r="AF793" s="6"/>
      <c r="AG793" s="123"/>
      <c r="AH793" s="123"/>
      <c r="AI793" s="7"/>
    </row>
    <row r="794" spans="1:35" ht="30">
      <c r="A794" s="64" t="s">
        <v>3020</v>
      </c>
      <c r="B794" s="64" t="s">
        <v>20</v>
      </c>
      <c r="C794" s="64" t="s">
        <v>21</v>
      </c>
      <c r="D794" s="70" t="s">
        <v>22</v>
      </c>
      <c r="E794" s="64" t="s">
        <v>872</v>
      </c>
      <c r="F794" s="20">
        <v>3000120</v>
      </c>
      <c r="G794" s="76" t="s">
        <v>10132</v>
      </c>
      <c r="H794" s="26" t="s">
        <v>887</v>
      </c>
      <c r="I794" s="26">
        <v>1</v>
      </c>
      <c r="J794" s="26" t="s">
        <v>931</v>
      </c>
      <c r="K794" s="63">
        <v>3.2595846192000004</v>
      </c>
      <c r="L794" s="26" t="s">
        <v>888</v>
      </c>
      <c r="M794" s="35">
        <v>0</v>
      </c>
      <c r="N794" s="35">
        <v>0</v>
      </c>
      <c r="O794" s="20"/>
      <c r="P794" s="20">
        <v>3000120</v>
      </c>
      <c r="Q794" s="76" t="s">
        <v>10132</v>
      </c>
      <c r="R794" s="26" t="s">
        <v>887</v>
      </c>
      <c r="S794" s="26">
        <v>1</v>
      </c>
      <c r="T794" s="26" t="s">
        <v>931</v>
      </c>
      <c r="U794" s="63">
        <v>3.2595846192000004</v>
      </c>
      <c r="V794" s="26" t="s">
        <v>888</v>
      </c>
      <c r="W794" s="35">
        <v>0</v>
      </c>
      <c r="X794" s="35">
        <v>0</v>
      </c>
      <c r="Y794" s="20"/>
      <c r="Z794" s="20"/>
      <c r="AA794" s="20"/>
      <c r="AB794" s="26"/>
      <c r="AC794" s="26"/>
      <c r="AD794" s="26"/>
      <c r="AE794" s="63">
        <v>0</v>
      </c>
      <c r="AF794" s="26"/>
      <c r="AG794" s="35"/>
      <c r="AH794" s="35"/>
      <c r="AI794" s="20"/>
    </row>
    <row r="795" spans="1:35" ht="30">
      <c r="A795" s="64" t="s">
        <v>885</v>
      </c>
      <c r="B795" s="64" t="s">
        <v>20</v>
      </c>
      <c r="C795" s="64" t="s">
        <v>21</v>
      </c>
      <c r="D795" s="70" t="s">
        <v>22</v>
      </c>
      <c r="E795" s="64" t="s">
        <v>872</v>
      </c>
      <c r="F795" s="20">
        <v>154491</v>
      </c>
      <c r="G795" s="20" t="s">
        <v>943</v>
      </c>
      <c r="H795" s="26" t="s">
        <v>887</v>
      </c>
      <c r="I795" s="26">
        <v>1</v>
      </c>
      <c r="J795" s="26">
        <v>12</v>
      </c>
      <c r="K795" s="63">
        <v>1.25852688</v>
      </c>
      <c r="L795" s="26" t="s">
        <v>888</v>
      </c>
      <c r="M795" s="136">
        <v>0</v>
      </c>
      <c r="N795" s="136">
        <v>0</v>
      </c>
      <c r="O795" s="20" t="s">
        <v>1182</v>
      </c>
      <c r="P795" s="20"/>
      <c r="Q795" s="20"/>
      <c r="R795" s="26"/>
      <c r="S795" s="26"/>
      <c r="T795" s="26"/>
      <c r="U795" s="63">
        <v>0</v>
      </c>
      <c r="V795" s="26"/>
      <c r="W795" s="136"/>
      <c r="X795" s="136"/>
      <c r="Y795" s="20"/>
      <c r="Z795" s="20">
        <v>156746</v>
      </c>
      <c r="AA795" s="20" t="s">
        <v>886</v>
      </c>
      <c r="AB795" s="26" t="s">
        <v>887</v>
      </c>
      <c r="AC795" s="26">
        <v>1</v>
      </c>
      <c r="AD795" s="26">
        <v>8</v>
      </c>
      <c r="AE795" s="63">
        <v>5.0865461399999994</v>
      </c>
      <c r="AF795" s="26" t="s">
        <v>888</v>
      </c>
      <c r="AG795" s="136">
        <v>5</v>
      </c>
      <c r="AH795" s="136">
        <v>0</v>
      </c>
      <c r="AI795" s="20" t="s">
        <v>902</v>
      </c>
    </row>
    <row r="796" spans="1:35" ht="30">
      <c r="A796" s="64" t="s">
        <v>9433</v>
      </c>
      <c r="B796" s="64" t="s">
        <v>20</v>
      </c>
      <c r="C796" s="64" t="s">
        <v>21</v>
      </c>
      <c r="D796" s="70" t="s">
        <v>22</v>
      </c>
      <c r="E796" s="64" t="s">
        <v>872</v>
      </c>
      <c r="F796" s="75" t="s">
        <v>9586</v>
      </c>
      <c r="G796" s="20" t="s">
        <v>9514</v>
      </c>
      <c r="H796" s="26" t="s">
        <v>887</v>
      </c>
      <c r="I796" s="26">
        <v>1</v>
      </c>
      <c r="J796" s="93">
        <v>10</v>
      </c>
      <c r="K796" s="65">
        <v>7.6487880000000006</v>
      </c>
      <c r="L796" s="15" t="s">
        <v>27</v>
      </c>
      <c r="M796" s="35">
        <v>0</v>
      </c>
      <c r="N796" s="35">
        <v>0</v>
      </c>
      <c r="O796" s="20" t="s">
        <v>9587</v>
      </c>
      <c r="P796" s="75" t="s">
        <v>9588</v>
      </c>
      <c r="Q796" s="23" t="s">
        <v>36</v>
      </c>
      <c r="R796" s="26" t="s">
        <v>36</v>
      </c>
      <c r="S796" s="26" t="s">
        <v>887</v>
      </c>
      <c r="T796" s="26">
        <v>1</v>
      </c>
      <c r="U796" s="65">
        <v>7.6487880000000006</v>
      </c>
      <c r="V796" s="15" t="s">
        <v>27</v>
      </c>
      <c r="W796" s="35">
        <v>1</v>
      </c>
      <c r="X796" s="35">
        <v>0</v>
      </c>
      <c r="Y796" s="20" t="s">
        <v>9589</v>
      </c>
      <c r="Z796" s="75" t="s">
        <v>9586</v>
      </c>
      <c r="AA796" s="20" t="s">
        <v>9514</v>
      </c>
      <c r="AB796" s="26" t="s">
        <v>887</v>
      </c>
      <c r="AC796" s="26">
        <v>1</v>
      </c>
      <c r="AD796" s="6">
        <v>10</v>
      </c>
      <c r="AE796" s="65">
        <v>7.6487880000000006</v>
      </c>
      <c r="AF796" s="65" t="s">
        <v>27</v>
      </c>
      <c r="AG796" s="35">
        <v>0</v>
      </c>
      <c r="AH796" s="35">
        <v>0</v>
      </c>
      <c r="AI796" s="20" t="s">
        <v>9587</v>
      </c>
    </row>
    <row r="797" spans="1:35" ht="30">
      <c r="A797" s="64" t="s">
        <v>11883</v>
      </c>
      <c r="B797" s="8" t="s">
        <v>20</v>
      </c>
      <c r="C797" s="8" t="s">
        <v>21</v>
      </c>
      <c r="D797" s="10" t="s">
        <v>22</v>
      </c>
      <c r="E797" s="8" t="s">
        <v>869</v>
      </c>
      <c r="F797" s="107" t="s">
        <v>10481</v>
      </c>
      <c r="G797" s="107" t="s">
        <v>10472</v>
      </c>
      <c r="H797" s="6" t="s">
        <v>8038</v>
      </c>
      <c r="I797" s="6">
        <v>5</v>
      </c>
      <c r="J797" s="6"/>
      <c r="K797" s="118">
        <v>2.307912</v>
      </c>
      <c r="L797" s="6" t="s">
        <v>27</v>
      </c>
      <c r="M797" s="6" t="s">
        <v>10322</v>
      </c>
      <c r="N797" s="6" t="s">
        <v>931</v>
      </c>
      <c r="O797" s="107" t="s">
        <v>10482</v>
      </c>
      <c r="P797" s="107" t="s">
        <v>10483</v>
      </c>
      <c r="Q797" s="107" t="s">
        <v>10484</v>
      </c>
      <c r="R797" s="6" t="s">
        <v>8038</v>
      </c>
      <c r="S797" s="6">
        <v>2</v>
      </c>
      <c r="T797" s="6"/>
      <c r="U797" s="117">
        <v>2.7572400000000004</v>
      </c>
      <c r="V797" s="117"/>
      <c r="W797" s="15" t="s">
        <v>10317</v>
      </c>
      <c r="X797" s="6" t="s">
        <v>931</v>
      </c>
      <c r="Y797" s="108" t="s">
        <v>10485</v>
      </c>
      <c r="Z797" s="107"/>
      <c r="AA797" s="107"/>
      <c r="AB797" s="6"/>
      <c r="AC797" s="6"/>
      <c r="AD797" s="6"/>
      <c r="AE797" s="122">
        <v>0</v>
      </c>
      <c r="AF797" s="122"/>
      <c r="AG797" s="6"/>
      <c r="AH797" s="6"/>
      <c r="AI797" s="15"/>
    </row>
    <row r="798" spans="1:35" ht="30">
      <c r="A798" s="64" t="s">
        <v>5996</v>
      </c>
      <c r="B798" s="64" t="s">
        <v>20</v>
      </c>
      <c r="C798" s="64" t="s">
        <v>21</v>
      </c>
      <c r="D798" s="70" t="s">
        <v>22</v>
      </c>
      <c r="E798" s="64" t="s">
        <v>869</v>
      </c>
      <c r="F798" s="20" t="s">
        <v>6331</v>
      </c>
      <c r="G798" s="20" t="s">
        <v>5996</v>
      </c>
      <c r="H798" s="26" t="s">
        <v>896</v>
      </c>
      <c r="I798" s="26">
        <v>2</v>
      </c>
      <c r="J798" s="26">
        <v>80</v>
      </c>
      <c r="K798" s="72">
        <v>0.86838354719999999</v>
      </c>
      <c r="L798" s="26" t="s">
        <v>888</v>
      </c>
      <c r="M798" s="35">
        <v>0</v>
      </c>
      <c r="N798" s="35">
        <v>0</v>
      </c>
      <c r="O798" s="20" t="s">
        <v>6613</v>
      </c>
      <c r="P798" s="20" t="s">
        <v>6333</v>
      </c>
      <c r="Q798" s="20" t="s">
        <v>6316</v>
      </c>
      <c r="R798" s="26" t="s">
        <v>896</v>
      </c>
      <c r="S798" s="26">
        <v>2</v>
      </c>
      <c r="T798" s="26">
        <v>6</v>
      </c>
      <c r="U798" s="63">
        <v>2.7661372049999997</v>
      </c>
      <c r="V798" s="26" t="s">
        <v>888</v>
      </c>
      <c r="W798" s="35">
        <v>0</v>
      </c>
      <c r="X798" s="35">
        <v>0</v>
      </c>
      <c r="Y798" s="20" t="s">
        <v>6614</v>
      </c>
      <c r="Z798" s="20" t="s">
        <v>6322</v>
      </c>
      <c r="AA798" s="20" t="s">
        <v>3272</v>
      </c>
      <c r="AB798" s="26" t="s">
        <v>896</v>
      </c>
      <c r="AC798" s="26">
        <v>2</v>
      </c>
      <c r="AD798" s="26">
        <v>72</v>
      </c>
      <c r="AE798" s="63">
        <v>0.76542905659999994</v>
      </c>
      <c r="AF798" s="26" t="s">
        <v>888</v>
      </c>
      <c r="AG798" s="35">
        <v>1</v>
      </c>
      <c r="AH798" s="35">
        <v>0</v>
      </c>
      <c r="AI798" s="20" t="s">
        <v>6319</v>
      </c>
    </row>
    <row r="799" spans="1:35" ht="30">
      <c r="A799" s="64" t="s">
        <v>19</v>
      </c>
      <c r="B799" s="64" t="s">
        <v>20</v>
      </c>
      <c r="C799" s="64" t="s">
        <v>21</v>
      </c>
      <c r="D799" s="70" t="s">
        <v>22</v>
      </c>
      <c r="E799" s="64" t="s">
        <v>869</v>
      </c>
      <c r="F799" s="74" t="s">
        <v>500</v>
      </c>
      <c r="G799" s="20" t="s">
        <v>342</v>
      </c>
      <c r="H799" s="26" t="s">
        <v>44</v>
      </c>
      <c r="I799" s="26">
        <v>3</v>
      </c>
      <c r="J799" s="33"/>
      <c r="K799" s="72">
        <v>1.8580666983750005</v>
      </c>
      <c r="L799" s="26" t="s">
        <v>27</v>
      </c>
      <c r="M799" s="35">
        <v>0</v>
      </c>
      <c r="N799" s="35">
        <v>1</v>
      </c>
      <c r="O799" s="82" t="s">
        <v>501</v>
      </c>
      <c r="P799" s="74" t="s">
        <v>500</v>
      </c>
      <c r="Q799" s="20" t="s">
        <v>342</v>
      </c>
      <c r="R799" s="26" t="s">
        <v>44</v>
      </c>
      <c r="S799" s="26">
        <v>3</v>
      </c>
      <c r="T799" s="26"/>
      <c r="U799" s="71">
        <v>1.8580666983750005</v>
      </c>
      <c r="V799" s="26" t="s">
        <v>27</v>
      </c>
      <c r="W799" s="35"/>
      <c r="X799" s="35"/>
      <c r="Y799" s="20" t="s">
        <v>501</v>
      </c>
      <c r="Z799" s="20"/>
      <c r="AA799" s="20"/>
      <c r="AB799" s="26"/>
      <c r="AC799" s="26"/>
      <c r="AD799" s="26"/>
      <c r="AE799" s="63">
        <v>0</v>
      </c>
      <c r="AF799" s="26"/>
      <c r="AG799" s="35"/>
      <c r="AH799" s="35"/>
      <c r="AI799" s="20"/>
    </row>
    <row r="800" spans="1:35" ht="30">
      <c r="A800" s="64" t="s">
        <v>8776</v>
      </c>
      <c r="B800" s="64" t="s">
        <v>20</v>
      </c>
      <c r="C800" s="64" t="s">
        <v>21</v>
      </c>
      <c r="D800" s="70" t="s">
        <v>22</v>
      </c>
      <c r="E800" s="64" t="s">
        <v>869</v>
      </c>
      <c r="F800" s="20" t="s">
        <v>9094</v>
      </c>
      <c r="G800" s="20" t="s">
        <v>342</v>
      </c>
      <c r="H800" s="26" t="s">
        <v>8512</v>
      </c>
      <c r="I800" s="26">
        <v>5</v>
      </c>
      <c r="J800" s="26">
        <v>60</v>
      </c>
      <c r="K800" s="65">
        <v>0.47194757999999998</v>
      </c>
      <c r="L800" s="26" t="s">
        <v>888</v>
      </c>
      <c r="M800" s="35">
        <v>0.1</v>
      </c>
      <c r="N800" s="35">
        <v>1</v>
      </c>
      <c r="O800" s="20" t="s">
        <v>5334</v>
      </c>
      <c r="P800" s="20" t="s">
        <v>9094</v>
      </c>
      <c r="Q800" s="20" t="s">
        <v>342</v>
      </c>
      <c r="R800" s="26" t="s">
        <v>8512</v>
      </c>
      <c r="S800" s="26">
        <v>5</v>
      </c>
      <c r="T800" s="26" t="s">
        <v>9421</v>
      </c>
      <c r="U800" s="65">
        <v>0.47194757999999998</v>
      </c>
      <c r="V800" s="26" t="s">
        <v>888</v>
      </c>
      <c r="W800" s="35">
        <v>0.1</v>
      </c>
      <c r="X800" s="35">
        <v>1</v>
      </c>
      <c r="Y800" s="20" t="s">
        <v>5334</v>
      </c>
      <c r="Z800" s="76" t="s">
        <v>9432</v>
      </c>
      <c r="AA800" s="20"/>
      <c r="AB800" s="26"/>
      <c r="AC800" s="26"/>
      <c r="AD800" s="26"/>
      <c r="AE800" s="80">
        <v>0</v>
      </c>
      <c r="AF800" s="26"/>
      <c r="AG800" s="35"/>
      <c r="AH800" s="35"/>
      <c r="AI800" s="20"/>
    </row>
    <row r="801" spans="1:35" ht="30">
      <c r="A801" s="64" t="s">
        <v>7936</v>
      </c>
      <c r="B801" s="64" t="s">
        <v>20</v>
      </c>
      <c r="C801" s="64" t="s">
        <v>21</v>
      </c>
      <c r="D801" s="70" t="s">
        <v>22</v>
      </c>
      <c r="E801" s="64" t="s">
        <v>869</v>
      </c>
      <c r="F801" s="20">
        <v>140295</v>
      </c>
      <c r="G801" s="20" t="s">
        <v>8240</v>
      </c>
      <c r="H801" s="26" t="s">
        <v>6217</v>
      </c>
      <c r="I801" s="26">
        <v>1</v>
      </c>
      <c r="J801" s="26">
        <v>100</v>
      </c>
      <c r="K801" s="72">
        <v>1.6255972200000002</v>
      </c>
      <c r="L801" s="26" t="s">
        <v>27</v>
      </c>
      <c r="M801" s="35">
        <v>0</v>
      </c>
      <c r="N801" s="35">
        <v>0</v>
      </c>
      <c r="O801" s="20"/>
      <c r="P801" s="20">
        <v>140295</v>
      </c>
      <c r="Q801" s="20" t="s">
        <v>8240</v>
      </c>
      <c r="R801" s="26" t="s">
        <v>6217</v>
      </c>
      <c r="S801" s="26">
        <v>1</v>
      </c>
      <c r="T801" s="26">
        <v>100</v>
      </c>
      <c r="U801" s="63">
        <v>1.6255972200000002</v>
      </c>
      <c r="V801" s="26" t="s">
        <v>27</v>
      </c>
      <c r="W801" s="35">
        <v>0</v>
      </c>
      <c r="X801" s="35">
        <v>0</v>
      </c>
      <c r="Y801" s="20"/>
      <c r="Z801" s="20"/>
      <c r="AA801" s="20"/>
      <c r="AB801" s="26"/>
      <c r="AC801" s="26"/>
      <c r="AD801" s="26"/>
      <c r="AE801" s="63">
        <v>0</v>
      </c>
      <c r="AF801" s="26"/>
      <c r="AG801" s="35"/>
      <c r="AH801" s="35"/>
      <c r="AI801" s="20"/>
    </row>
    <row r="802" spans="1:35" ht="30">
      <c r="A802" s="64" t="s">
        <v>12314</v>
      </c>
      <c r="B802" s="8" t="s">
        <v>20</v>
      </c>
      <c r="C802" s="8" t="s">
        <v>21</v>
      </c>
      <c r="D802" s="10" t="s">
        <v>22</v>
      </c>
      <c r="E802" s="8" t="s">
        <v>869</v>
      </c>
      <c r="F802" s="107" t="s">
        <v>13800</v>
      </c>
      <c r="G802" s="107" t="s">
        <v>1212</v>
      </c>
      <c r="H802" s="6" t="s">
        <v>887</v>
      </c>
      <c r="I802" s="6">
        <v>1</v>
      </c>
      <c r="J802" s="6" t="s">
        <v>13801</v>
      </c>
      <c r="K802" s="119">
        <v>2.2057920000000002</v>
      </c>
      <c r="L802" s="119"/>
      <c r="M802" s="124">
        <v>0.25</v>
      </c>
      <c r="N802" s="124">
        <v>0.6</v>
      </c>
      <c r="O802" s="107" t="s">
        <v>13802</v>
      </c>
      <c r="P802" s="107" t="s">
        <v>13800</v>
      </c>
      <c r="Q802" s="107" t="s">
        <v>1212</v>
      </c>
      <c r="R802" s="6" t="s">
        <v>887</v>
      </c>
      <c r="S802" s="6">
        <v>1</v>
      </c>
      <c r="T802" s="6" t="s">
        <v>13801</v>
      </c>
      <c r="U802" s="119">
        <v>2.2057920000000002</v>
      </c>
      <c r="V802" s="16"/>
      <c r="W802" s="16">
        <v>0.25</v>
      </c>
      <c r="X802" s="123">
        <v>0.6</v>
      </c>
      <c r="Y802" s="108" t="s">
        <v>13802</v>
      </c>
      <c r="Z802" s="107" t="s">
        <v>13800</v>
      </c>
      <c r="AA802" s="107" t="s">
        <v>13222</v>
      </c>
      <c r="AB802" s="6" t="s">
        <v>887</v>
      </c>
      <c r="AC802" s="6">
        <v>1</v>
      </c>
      <c r="AD802" s="6" t="s">
        <v>13801</v>
      </c>
      <c r="AE802" s="119">
        <v>2.2057920000000002</v>
      </c>
      <c r="AF802" s="119"/>
      <c r="AG802" s="123">
        <v>0.25</v>
      </c>
      <c r="AH802" s="123">
        <v>0.6</v>
      </c>
      <c r="AI802" s="7" t="s">
        <v>13802</v>
      </c>
    </row>
    <row r="803" spans="1:35" ht="30">
      <c r="A803" s="64" t="s">
        <v>8243</v>
      </c>
      <c r="B803" s="64" t="s">
        <v>20</v>
      </c>
      <c r="C803" s="64" t="s">
        <v>21</v>
      </c>
      <c r="D803" s="70" t="s">
        <v>22</v>
      </c>
      <c r="E803" s="64" t="s">
        <v>869</v>
      </c>
      <c r="F803" s="20">
        <v>165843</v>
      </c>
      <c r="G803" s="20" t="s">
        <v>998</v>
      </c>
      <c r="H803" s="26" t="s">
        <v>8487</v>
      </c>
      <c r="I803" s="26">
        <v>3</v>
      </c>
      <c r="J803" s="26">
        <v>36</v>
      </c>
      <c r="K803" s="80">
        <v>0.45097213199999997</v>
      </c>
      <c r="L803" s="26" t="s">
        <v>888</v>
      </c>
      <c r="M803" s="35">
        <v>0</v>
      </c>
      <c r="N803" s="35">
        <v>1</v>
      </c>
      <c r="O803" s="20" t="s">
        <v>4512</v>
      </c>
      <c r="P803" s="20"/>
      <c r="Q803" s="20"/>
      <c r="R803" s="26"/>
      <c r="S803" s="26"/>
      <c r="T803" s="26"/>
      <c r="U803" s="65">
        <v>0</v>
      </c>
      <c r="V803" s="26"/>
      <c r="W803" s="35"/>
      <c r="X803" s="66"/>
      <c r="Y803" s="20"/>
      <c r="Z803" s="20"/>
      <c r="AA803" s="20"/>
      <c r="AB803" s="26"/>
      <c r="AC803" s="26"/>
      <c r="AD803" s="26"/>
      <c r="AE803" s="65">
        <v>0</v>
      </c>
      <c r="AF803" s="26"/>
      <c r="AG803" s="66"/>
      <c r="AH803" s="66"/>
      <c r="AI803" s="20"/>
    </row>
    <row r="804" spans="1:35" ht="30">
      <c r="A804" s="64" t="s">
        <v>4400</v>
      </c>
      <c r="B804" s="64" t="s">
        <v>20</v>
      </c>
      <c r="C804" s="64" t="s">
        <v>21</v>
      </c>
      <c r="D804" s="64" t="s">
        <v>22</v>
      </c>
      <c r="E804" s="64" t="s">
        <v>869</v>
      </c>
      <c r="F804" s="20" t="s">
        <v>4511</v>
      </c>
      <c r="G804" s="20" t="s">
        <v>342</v>
      </c>
      <c r="H804" s="26" t="s">
        <v>4453</v>
      </c>
      <c r="I804" s="26">
        <v>3</v>
      </c>
      <c r="J804" s="26">
        <v>1</v>
      </c>
      <c r="K804" s="63">
        <v>1.3529163960000001</v>
      </c>
      <c r="L804" s="36" t="s">
        <v>888</v>
      </c>
      <c r="M804" s="35">
        <v>0</v>
      </c>
      <c r="N804" s="35">
        <v>1</v>
      </c>
      <c r="O804" s="20" t="s">
        <v>4512</v>
      </c>
      <c r="P804" s="20"/>
      <c r="Q804" s="20"/>
      <c r="R804" s="26"/>
      <c r="S804" s="26"/>
      <c r="T804" s="26"/>
      <c r="U804" s="63">
        <v>0</v>
      </c>
      <c r="V804" s="26"/>
      <c r="W804" s="35"/>
      <c r="X804" s="35"/>
      <c r="Y804" s="20"/>
      <c r="Z804" s="20"/>
      <c r="AA804" s="20"/>
      <c r="AB804" s="26"/>
      <c r="AC804" s="26"/>
      <c r="AD804" s="26"/>
      <c r="AE804" s="63">
        <v>0</v>
      </c>
      <c r="AF804" s="26"/>
      <c r="AG804" s="35"/>
      <c r="AH804" s="35"/>
      <c r="AI804" s="89"/>
    </row>
    <row r="805" spans="1:35" ht="30">
      <c r="A805" s="8" t="s">
        <v>13906</v>
      </c>
      <c r="B805" s="8" t="s">
        <v>20</v>
      </c>
      <c r="C805" s="8" t="s">
        <v>21</v>
      </c>
      <c r="D805" s="10" t="s">
        <v>22</v>
      </c>
      <c r="E805" s="8" t="s">
        <v>869</v>
      </c>
      <c r="F805" s="108" t="s">
        <v>14821</v>
      </c>
      <c r="G805" s="107" t="s">
        <v>1236</v>
      </c>
      <c r="H805" s="6" t="s">
        <v>4453</v>
      </c>
      <c r="I805" s="6">
        <v>2</v>
      </c>
      <c r="J805" s="6"/>
      <c r="K805" s="119">
        <v>3.177780372</v>
      </c>
      <c r="L805" s="6" t="s">
        <v>27</v>
      </c>
      <c r="M805" s="123">
        <v>1</v>
      </c>
      <c r="N805" s="123">
        <v>1</v>
      </c>
      <c r="O805" s="107" t="s">
        <v>14822</v>
      </c>
      <c r="P805" s="108" t="s">
        <v>14821</v>
      </c>
      <c r="Q805" s="107" t="s">
        <v>1236</v>
      </c>
      <c r="R805" s="6" t="s">
        <v>4453</v>
      </c>
      <c r="S805" s="6">
        <v>2</v>
      </c>
      <c r="T805" s="107"/>
      <c r="U805" s="119">
        <v>3.177780372</v>
      </c>
      <c r="V805" s="6" t="s">
        <v>27</v>
      </c>
      <c r="W805" s="16">
        <v>1</v>
      </c>
      <c r="X805" s="123">
        <v>1</v>
      </c>
      <c r="Y805" s="23" t="s">
        <v>14822</v>
      </c>
      <c r="Z805" s="108"/>
      <c r="AA805" s="107"/>
      <c r="AB805" s="6"/>
      <c r="AC805" s="6"/>
      <c r="AD805" s="107"/>
      <c r="AE805" s="134">
        <v>0</v>
      </c>
      <c r="AF805" s="6"/>
      <c r="AG805" s="123"/>
      <c r="AH805" s="123"/>
      <c r="AI805" s="7"/>
    </row>
    <row r="806" spans="1:35" ht="30">
      <c r="A806" s="64" t="s">
        <v>3020</v>
      </c>
      <c r="B806" s="64" t="s">
        <v>20</v>
      </c>
      <c r="C806" s="64" t="s">
        <v>21</v>
      </c>
      <c r="D806" s="70" t="s">
        <v>22</v>
      </c>
      <c r="E806" s="64" t="s">
        <v>869</v>
      </c>
      <c r="F806" s="20">
        <v>165843</v>
      </c>
      <c r="G806" s="76" t="s">
        <v>10133</v>
      </c>
      <c r="H806" s="26" t="s">
        <v>896</v>
      </c>
      <c r="I806" s="26">
        <v>3</v>
      </c>
      <c r="J806" s="26" t="s">
        <v>931</v>
      </c>
      <c r="K806" s="63">
        <v>1.30383384768</v>
      </c>
      <c r="L806" s="26" t="s">
        <v>888</v>
      </c>
      <c r="M806" s="35">
        <v>0.1</v>
      </c>
      <c r="N806" s="35">
        <v>1</v>
      </c>
      <c r="O806" s="20"/>
      <c r="P806" s="20">
        <v>165843</v>
      </c>
      <c r="Q806" s="76" t="s">
        <v>10133</v>
      </c>
      <c r="R806" s="26" t="s">
        <v>896</v>
      </c>
      <c r="S806" s="26">
        <v>3</v>
      </c>
      <c r="T806" s="26" t="s">
        <v>931</v>
      </c>
      <c r="U806" s="63">
        <v>1.30383384768</v>
      </c>
      <c r="V806" s="26" t="s">
        <v>888</v>
      </c>
      <c r="W806" s="35">
        <v>10</v>
      </c>
      <c r="X806" s="35">
        <v>100</v>
      </c>
      <c r="Y806" s="20"/>
      <c r="Z806" s="20"/>
      <c r="AA806" s="20"/>
      <c r="AB806" s="26"/>
      <c r="AC806" s="26"/>
      <c r="AD806" s="26"/>
      <c r="AE806" s="63">
        <v>0</v>
      </c>
      <c r="AF806" s="26"/>
      <c r="AG806" s="35"/>
      <c r="AH806" s="35"/>
      <c r="AI806" s="20"/>
    </row>
    <row r="807" spans="1:35" ht="30">
      <c r="A807" s="64" t="s">
        <v>885</v>
      </c>
      <c r="B807" s="64" t="s">
        <v>20</v>
      </c>
      <c r="C807" s="64" t="s">
        <v>21</v>
      </c>
      <c r="D807" s="70" t="s">
        <v>22</v>
      </c>
      <c r="E807" s="64" t="s">
        <v>869</v>
      </c>
      <c r="F807" s="20">
        <v>104509</v>
      </c>
      <c r="G807" s="20" t="s">
        <v>1000</v>
      </c>
      <c r="H807" s="26" t="s">
        <v>887</v>
      </c>
      <c r="I807" s="26">
        <v>10</v>
      </c>
      <c r="J807" s="26">
        <v>100</v>
      </c>
      <c r="K807" s="63">
        <v>0.47194757999999998</v>
      </c>
      <c r="L807" s="26" t="s">
        <v>888</v>
      </c>
      <c r="M807" s="136">
        <v>0</v>
      </c>
      <c r="N807" s="136">
        <v>100</v>
      </c>
      <c r="O807" s="20" t="s">
        <v>1050</v>
      </c>
      <c r="P807" s="20"/>
      <c r="Q807" s="20"/>
      <c r="R807" s="26"/>
      <c r="S807" s="26"/>
      <c r="T807" s="26"/>
      <c r="U807" s="63">
        <v>0</v>
      </c>
      <c r="V807" s="26"/>
      <c r="W807" s="136"/>
      <c r="X807" s="136"/>
      <c r="Y807" s="20"/>
      <c r="Z807" s="20"/>
      <c r="AA807" s="20"/>
      <c r="AB807" s="26"/>
      <c r="AC807" s="26"/>
      <c r="AD807" s="26"/>
      <c r="AE807" s="63">
        <v>0</v>
      </c>
      <c r="AF807" s="26"/>
      <c r="AG807" s="136"/>
      <c r="AH807" s="136"/>
      <c r="AI807" s="20"/>
    </row>
    <row r="808" spans="1:35" ht="30">
      <c r="A808" s="64" t="s">
        <v>9433</v>
      </c>
      <c r="B808" s="64" t="s">
        <v>20</v>
      </c>
      <c r="C808" s="64" t="s">
        <v>21</v>
      </c>
      <c r="D808" s="70" t="s">
        <v>22</v>
      </c>
      <c r="E808" s="64" t="s">
        <v>869</v>
      </c>
      <c r="F808" s="75" t="s">
        <v>9434</v>
      </c>
      <c r="G808" s="20" t="s">
        <v>342</v>
      </c>
      <c r="H808" s="26" t="s">
        <v>3137</v>
      </c>
      <c r="I808" s="26">
        <v>3</v>
      </c>
      <c r="J808" s="93">
        <v>36</v>
      </c>
      <c r="K808" s="65">
        <v>1.5215880000000002</v>
      </c>
      <c r="L808" s="102" t="s">
        <v>27</v>
      </c>
      <c r="M808" s="35">
        <v>0</v>
      </c>
      <c r="N808" s="35">
        <v>1</v>
      </c>
      <c r="O808" s="20" t="s">
        <v>9435</v>
      </c>
      <c r="P808" s="75" t="s">
        <v>9434</v>
      </c>
      <c r="Q808" s="23" t="s">
        <v>342</v>
      </c>
      <c r="R808" s="26" t="s">
        <v>342</v>
      </c>
      <c r="S808" s="26" t="s">
        <v>3137</v>
      </c>
      <c r="T808" s="26">
        <v>3</v>
      </c>
      <c r="U808" s="65">
        <v>1.5215880000000002</v>
      </c>
      <c r="V808" s="15" t="s">
        <v>27</v>
      </c>
      <c r="W808" s="35">
        <v>0</v>
      </c>
      <c r="X808" s="35">
        <v>1</v>
      </c>
      <c r="Y808" s="20" t="s">
        <v>9435</v>
      </c>
      <c r="Z808" s="75"/>
      <c r="AA808" s="20"/>
      <c r="AB808" s="26"/>
      <c r="AC808" s="26"/>
      <c r="AD808" s="6"/>
      <c r="AE808" s="65">
        <v>0</v>
      </c>
      <c r="AF808" s="65" t="s">
        <v>27</v>
      </c>
      <c r="AG808" s="35"/>
      <c r="AH808" s="35"/>
      <c r="AI808" s="20"/>
    </row>
    <row r="809" spans="1:35" ht="30">
      <c r="A809" s="64" t="s">
        <v>11883</v>
      </c>
      <c r="B809" s="8" t="s">
        <v>20</v>
      </c>
      <c r="C809" s="8" t="s">
        <v>21</v>
      </c>
      <c r="D809" s="10" t="s">
        <v>22</v>
      </c>
      <c r="E809" s="8" t="s">
        <v>870</v>
      </c>
      <c r="F809" s="107" t="s">
        <v>10481</v>
      </c>
      <c r="G809" s="107" t="s">
        <v>10472</v>
      </c>
      <c r="H809" s="6" t="s">
        <v>8038</v>
      </c>
      <c r="I809" s="6">
        <v>5</v>
      </c>
      <c r="J809" s="6"/>
      <c r="K809" s="118">
        <v>3.4516560000000003</v>
      </c>
      <c r="L809" s="6" t="s">
        <v>27</v>
      </c>
      <c r="M809" s="6" t="s">
        <v>10322</v>
      </c>
      <c r="N809" s="6" t="s">
        <v>931</v>
      </c>
      <c r="O809" s="107" t="s">
        <v>10482</v>
      </c>
      <c r="P809" s="107" t="s">
        <v>10486</v>
      </c>
      <c r="Q809" s="107" t="s">
        <v>10484</v>
      </c>
      <c r="R809" s="6" t="s">
        <v>8038</v>
      </c>
      <c r="S809" s="6">
        <v>3</v>
      </c>
      <c r="T809" s="6"/>
      <c r="U809" s="117">
        <v>3.4720800000000001</v>
      </c>
      <c r="V809" s="117"/>
      <c r="W809" s="15" t="s">
        <v>10317</v>
      </c>
      <c r="X809" s="6" t="s">
        <v>931</v>
      </c>
      <c r="Y809" s="108" t="s">
        <v>10487</v>
      </c>
      <c r="Z809" s="107"/>
      <c r="AA809" s="107"/>
      <c r="AB809" s="6"/>
      <c r="AC809" s="6"/>
      <c r="AD809" s="6"/>
      <c r="AE809" s="122">
        <v>0</v>
      </c>
      <c r="AF809" s="122"/>
      <c r="AG809" s="6"/>
      <c r="AH809" s="6"/>
      <c r="AI809" s="15"/>
    </row>
    <row r="810" spans="1:35" ht="30">
      <c r="A810" s="64" t="s">
        <v>5996</v>
      </c>
      <c r="B810" s="64" t="s">
        <v>20</v>
      </c>
      <c r="C810" s="64" t="s">
        <v>21</v>
      </c>
      <c r="D810" s="70" t="s">
        <v>22</v>
      </c>
      <c r="E810" s="64" t="s">
        <v>870</v>
      </c>
      <c r="F810" s="20" t="s">
        <v>6323</v>
      </c>
      <c r="G810" s="20" t="s">
        <v>5996</v>
      </c>
      <c r="H810" s="26" t="s">
        <v>896</v>
      </c>
      <c r="I810" s="26">
        <v>3</v>
      </c>
      <c r="J810" s="26">
        <v>80</v>
      </c>
      <c r="K810" s="72">
        <v>2.5091879669999999</v>
      </c>
      <c r="L810" s="26" t="s">
        <v>888</v>
      </c>
      <c r="M810" s="35">
        <v>0</v>
      </c>
      <c r="N810" s="35">
        <v>0</v>
      </c>
      <c r="O810" s="20" t="s">
        <v>6615</v>
      </c>
      <c r="P810" s="20" t="s">
        <v>6616</v>
      </c>
      <c r="Q810" s="20" t="s">
        <v>6316</v>
      </c>
      <c r="R810" s="26" t="s">
        <v>896</v>
      </c>
      <c r="S810" s="26">
        <v>3</v>
      </c>
      <c r="T810" s="26">
        <v>8</v>
      </c>
      <c r="U810" s="63">
        <v>2.9879525676000003</v>
      </c>
      <c r="V810" s="26" t="s">
        <v>888</v>
      </c>
      <c r="W810" s="35">
        <v>0</v>
      </c>
      <c r="X810" s="35">
        <v>0</v>
      </c>
      <c r="Y810" s="20" t="s">
        <v>6617</v>
      </c>
      <c r="Z810" s="20" t="s">
        <v>6327</v>
      </c>
      <c r="AA810" s="20" t="s">
        <v>5996</v>
      </c>
      <c r="AB810" s="26" t="s">
        <v>896</v>
      </c>
      <c r="AC810" s="26">
        <v>3</v>
      </c>
      <c r="AD810" s="26">
        <v>96</v>
      </c>
      <c r="AE810" s="63">
        <v>2.7829175634000003</v>
      </c>
      <c r="AF810" s="26" t="s">
        <v>888</v>
      </c>
      <c r="AG810" s="35">
        <v>1</v>
      </c>
      <c r="AH810" s="35">
        <v>0</v>
      </c>
      <c r="AI810" s="20" t="s">
        <v>6328</v>
      </c>
    </row>
    <row r="811" spans="1:35" ht="30">
      <c r="A811" s="64" t="s">
        <v>19</v>
      </c>
      <c r="B811" s="64" t="s">
        <v>20</v>
      </c>
      <c r="C811" s="64" t="s">
        <v>21</v>
      </c>
      <c r="D811" s="70" t="s">
        <v>22</v>
      </c>
      <c r="E811" s="64" t="s">
        <v>870</v>
      </c>
      <c r="F811" s="74" t="s">
        <v>500</v>
      </c>
      <c r="G811" s="20" t="s">
        <v>342</v>
      </c>
      <c r="H811" s="26" t="s">
        <v>44</v>
      </c>
      <c r="I811" s="26">
        <v>3</v>
      </c>
      <c r="J811" s="33"/>
      <c r="K811" s="72">
        <v>1.8580666983750005</v>
      </c>
      <c r="L811" s="26" t="s">
        <v>27</v>
      </c>
      <c r="M811" s="35">
        <v>0</v>
      </c>
      <c r="N811" s="35">
        <v>1</v>
      </c>
      <c r="O811" s="82" t="s">
        <v>501</v>
      </c>
      <c r="P811" s="74" t="s">
        <v>498</v>
      </c>
      <c r="Q811" s="20" t="s">
        <v>342</v>
      </c>
      <c r="R811" s="26" t="s">
        <v>44</v>
      </c>
      <c r="S811" s="26">
        <v>5</v>
      </c>
      <c r="T811" s="26"/>
      <c r="U811" s="71">
        <v>4.0034952180826622</v>
      </c>
      <c r="V811" s="26" t="s">
        <v>27</v>
      </c>
      <c r="W811" s="35"/>
      <c r="X811" s="35"/>
      <c r="Y811" s="20" t="s">
        <v>499</v>
      </c>
      <c r="Z811" s="20"/>
      <c r="AA811" s="20"/>
      <c r="AB811" s="26"/>
      <c r="AC811" s="26"/>
      <c r="AD811" s="26"/>
      <c r="AE811" s="63">
        <v>0</v>
      </c>
      <c r="AF811" s="26"/>
      <c r="AG811" s="35"/>
      <c r="AH811" s="35"/>
      <c r="AI811" s="20"/>
    </row>
    <row r="812" spans="1:35" ht="30">
      <c r="A812" s="64" t="s">
        <v>8776</v>
      </c>
      <c r="B812" s="64" t="s">
        <v>20</v>
      </c>
      <c r="C812" s="64" t="s">
        <v>21</v>
      </c>
      <c r="D812" s="70" t="s">
        <v>22</v>
      </c>
      <c r="E812" s="64" t="s">
        <v>870</v>
      </c>
      <c r="F812" s="20" t="s">
        <v>9422</v>
      </c>
      <c r="G812" s="20" t="s">
        <v>1000</v>
      </c>
      <c r="H812" s="26" t="s">
        <v>896</v>
      </c>
      <c r="I812" s="26">
        <v>3</v>
      </c>
      <c r="J812" s="26">
        <v>36</v>
      </c>
      <c r="K812" s="65">
        <v>3.6707033999999998</v>
      </c>
      <c r="L812" s="26" t="s">
        <v>888</v>
      </c>
      <c r="M812" s="35">
        <v>0.1</v>
      </c>
      <c r="N812" s="35">
        <v>1</v>
      </c>
      <c r="O812" s="20" t="s">
        <v>9423</v>
      </c>
      <c r="P812" s="20" t="s">
        <v>9424</v>
      </c>
      <c r="Q812" s="20" t="s">
        <v>342</v>
      </c>
      <c r="R812" s="26" t="s">
        <v>896</v>
      </c>
      <c r="S812" s="26">
        <v>3</v>
      </c>
      <c r="T812" s="26" t="s">
        <v>9425</v>
      </c>
      <c r="U812" s="65">
        <v>4.8830842943999997</v>
      </c>
      <c r="V812" s="26" t="s">
        <v>888</v>
      </c>
      <c r="W812" s="35">
        <v>0.1</v>
      </c>
      <c r="X812" s="35">
        <v>1</v>
      </c>
      <c r="Y812" s="20" t="s">
        <v>9426</v>
      </c>
      <c r="Z812" s="76" t="s">
        <v>9432</v>
      </c>
      <c r="AA812" s="20"/>
      <c r="AB812" s="26"/>
      <c r="AC812" s="26"/>
      <c r="AD812" s="26"/>
      <c r="AE812" s="80">
        <v>0</v>
      </c>
      <c r="AF812" s="26"/>
      <c r="AG812" s="35"/>
      <c r="AH812" s="35"/>
      <c r="AI812" s="20"/>
    </row>
    <row r="813" spans="1:35" ht="30">
      <c r="A813" s="64" t="s">
        <v>7936</v>
      </c>
      <c r="B813" s="64" t="s">
        <v>20</v>
      </c>
      <c r="C813" s="64" t="s">
        <v>21</v>
      </c>
      <c r="D813" s="70" t="s">
        <v>22</v>
      </c>
      <c r="E813" s="64" t="s">
        <v>870</v>
      </c>
      <c r="F813" s="20">
        <v>140295</v>
      </c>
      <c r="G813" s="20" t="s">
        <v>8240</v>
      </c>
      <c r="H813" s="26" t="s">
        <v>6217</v>
      </c>
      <c r="I813" s="26">
        <v>1</v>
      </c>
      <c r="J813" s="26">
        <v>100</v>
      </c>
      <c r="K813" s="72">
        <v>1.6255972200000002</v>
      </c>
      <c r="L813" s="26" t="s">
        <v>27</v>
      </c>
      <c r="M813" s="35">
        <v>0</v>
      </c>
      <c r="N813" s="35">
        <v>0</v>
      </c>
      <c r="O813" s="20"/>
      <c r="P813" s="20">
        <v>140295</v>
      </c>
      <c r="Q813" s="20" t="s">
        <v>8240</v>
      </c>
      <c r="R813" s="26" t="s">
        <v>6217</v>
      </c>
      <c r="S813" s="26">
        <v>1</v>
      </c>
      <c r="T813" s="26">
        <v>100</v>
      </c>
      <c r="U813" s="63">
        <v>1.6255972200000002</v>
      </c>
      <c r="V813" s="26" t="s">
        <v>27</v>
      </c>
      <c r="W813" s="35">
        <v>0</v>
      </c>
      <c r="X813" s="35">
        <v>0</v>
      </c>
      <c r="Y813" s="20"/>
      <c r="Z813" s="20"/>
      <c r="AA813" s="20"/>
      <c r="AB813" s="26"/>
      <c r="AC813" s="26"/>
      <c r="AD813" s="26"/>
      <c r="AE813" s="63">
        <v>0</v>
      </c>
      <c r="AF813" s="26"/>
      <c r="AG813" s="35"/>
      <c r="AH813" s="35"/>
      <c r="AI813" s="20"/>
    </row>
    <row r="814" spans="1:35" ht="30">
      <c r="A814" s="64" t="s">
        <v>12314</v>
      </c>
      <c r="B814" s="8" t="s">
        <v>20</v>
      </c>
      <c r="C814" s="8" t="s">
        <v>21</v>
      </c>
      <c r="D814" s="10" t="s">
        <v>22</v>
      </c>
      <c r="E814" s="8" t="s">
        <v>870</v>
      </c>
      <c r="F814" s="107" t="s">
        <v>13632</v>
      </c>
      <c r="G814" s="107" t="s">
        <v>36</v>
      </c>
      <c r="H814" s="6" t="s">
        <v>3137</v>
      </c>
      <c r="I814" s="6">
        <v>6</v>
      </c>
      <c r="J814" s="6" t="s">
        <v>3607</v>
      </c>
      <c r="K814" s="119">
        <v>7.2811560000000011</v>
      </c>
      <c r="L814" s="119"/>
      <c r="M814" s="124">
        <v>0.25</v>
      </c>
      <c r="N814" s="124">
        <v>0.6</v>
      </c>
      <c r="O814" s="107" t="s">
        <v>13633</v>
      </c>
      <c r="P814" s="107" t="s">
        <v>13632</v>
      </c>
      <c r="Q814" s="107" t="s">
        <v>36</v>
      </c>
      <c r="R814" s="6" t="s">
        <v>3137</v>
      </c>
      <c r="S814" s="6">
        <v>6</v>
      </c>
      <c r="T814" s="6" t="s">
        <v>3607</v>
      </c>
      <c r="U814" s="119">
        <v>7.2811560000000011</v>
      </c>
      <c r="V814" s="16"/>
      <c r="W814" s="16">
        <v>0.25</v>
      </c>
      <c r="X814" s="123">
        <v>0.6</v>
      </c>
      <c r="Y814" s="108" t="s">
        <v>13633</v>
      </c>
      <c r="Z814" s="107" t="s">
        <v>13632</v>
      </c>
      <c r="AA814" s="107" t="s">
        <v>1212</v>
      </c>
      <c r="AB814" s="6" t="s">
        <v>3137</v>
      </c>
      <c r="AC814" s="6">
        <v>6</v>
      </c>
      <c r="AD814" s="6" t="s">
        <v>3607</v>
      </c>
      <c r="AE814" s="119">
        <v>7.2811560000000011</v>
      </c>
      <c r="AF814" s="119"/>
      <c r="AG814" s="123">
        <v>0.25</v>
      </c>
      <c r="AH814" s="123">
        <v>0.6</v>
      </c>
      <c r="AI814" s="7" t="s">
        <v>13633</v>
      </c>
    </row>
    <row r="815" spans="1:35" ht="30">
      <c r="A815" s="64" t="s">
        <v>8243</v>
      </c>
      <c r="B815" s="64" t="s">
        <v>20</v>
      </c>
      <c r="C815" s="64" t="s">
        <v>21</v>
      </c>
      <c r="D815" s="70" t="s">
        <v>22</v>
      </c>
      <c r="E815" s="64" t="s">
        <v>870</v>
      </c>
      <c r="F815" s="29" t="s">
        <v>8770</v>
      </c>
      <c r="G815" s="29" t="s">
        <v>1002</v>
      </c>
      <c r="H815" s="28" t="s">
        <v>8771</v>
      </c>
      <c r="I815" s="28">
        <v>1</v>
      </c>
      <c r="J815" s="28">
        <v>10</v>
      </c>
      <c r="K815" s="65">
        <v>2.8002223079999999</v>
      </c>
      <c r="L815" s="26" t="s">
        <v>888</v>
      </c>
      <c r="M815" s="35">
        <v>0</v>
      </c>
      <c r="N815" s="69">
        <v>1</v>
      </c>
      <c r="O815" s="29" t="s">
        <v>8772</v>
      </c>
      <c r="P815" s="20"/>
      <c r="Q815" s="20"/>
      <c r="R815" s="26"/>
      <c r="S815" s="26"/>
      <c r="T815" s="26"/>
      <c r="U815" s="65">
        <v>0</v>
      </c>
      <c r="V815" s="26"/>
      <c r="W815" s="35"/>
      <c r="X815" s="35"/>
      <c r="Y815" s="20"/>
      <c r="Z815" s="20"/>
      <c r="AA815" s="20"/>
      <c r="AB815" s="26"/>
      <c r="AC815" s="26"/>
      <c r="AD815" s="26"/>
      <c r="AE815" s="65">
        <v>0</v>
      </c>
      <c r="AF815" s="26"/>
      <c r="AG815" s="66"/>
      <c r="AH815" s="66"/>
      <c r="AI815" s="20"/>
    </row>
    <row r="816" spans="1:35" ht="30">
      <c r="A816" s="64" t="s">
        <v>4400</v>
      </c>
      <c r="B816" s="64" t="s">
        <v>20</v>
      </c>
      <c r="C816" s="64" t="s">
        <v>21</v>
      </c>
      <c r="D816" s="64" t="s">
        <v>22</v>
      </c>
      <c r="E816" s="64" t="s">
        <v>870</v>
      </c>
      <c r="F816" s="20" t="s">
        <v>4511</v>
      </c>
      <c r="G816" s="20" t="s">
        <v>342</v>
      </c>
      <c r="H816" s="26" t="s">
        <v>4453</v>
      </c>
      <c r="I816" s="26">
        <v>3</v>
      </c>
      <c r="J816" s="26">
        <v>1</v>
      </c>
      <c r="K816" s="63">
        <v>1.3529163960000001</v>
      </c>
      <c r="L816" s="36" t="s">
        <v>888</v>
      </c>
      <c r="M816" s="35">
        <v>0</v>
      </c>
      <c r="N816" s="35">
        <v>1</v>
      </c>
      <c r="O816" s="20" t="s">
        <v>4513</v>
      </c>
      <c r="P816" s="20"/>
      <c r="Q816" s="20"/>
      <c r="R816" s="26"/>
      <c r="S816" s="26"/>
      <c r="T816" s="26"/>
      <c r="U816" s="63">
        <v>0</v>
      </c>
      <c r="V816" s="26"/>
      <c r="W816" s="35"/>
      <c r="X816" s="35"/>
      <c r="Y816" s="20"/>
      <c r="Z816" s="20"/>
      <c r="AA816" s="20"/>
      <c r="AB816" s="26"/>
      <c r="AC816" s="26"/>
      <c r="AD816" s="26"/>
      <c r="AE816" s="63">
        <v>0</v>
      </c>
      <c r="AF816" s="26"/>
      <c r="AG816" s="35"/>
      <c r="AH816" s="35"/>
      <c r="AI816" s="89"/>
    </row>
    <row r="817" spans="1:35" ht="30">
      <c r="A817" s="8" t="s">
        <v>13906</v>
      </c>
      <c r="B817" s="8" t="s">
        <v>20</v>
      </c>
      <c r="C817" s="8" t="s">
        <v>21</v>
      </c>
      <c r="D817" s="10" t="s">
        <v>22</v>
      </c>
      <c r="E817" s="8" t="s">
        <v>870</v>
      </c>
      <c r="F817" s="108" t="s">
        <v>15397</v>
      </c>
      <c r="G817" s="107" t="s">
        <v>342</v>
      </c>
      <c r="H817" s="6" t="s">
        <v>14288</v>
      </c>
      <c r="I817" s="6">
        <v>3</v>
      </c>
      <c r="J817" s="6"/>
      <c r="K817" s="119">
        <v>8.3062774079999997</v>
      </c>
      <c r="L817" s="6" t="s">
        <v>27</v>
      </c>
      <c r="M817" s="123">
        <v>1</v>
      </c>
      <c r="N817" s="123">
        <v>1</v>
      </c>
      <c r="O817" s="107" t="s">
        <v>15398</v>
      </c>
      <c r="P817" s="108" t="s">
        <v>15397</v>
      </c>
      <c r="Q817" s="107" t="s">
        <v>342</v>
      </c>
      <c r="R817" s="6" t="s">
        <v>14288</v>
      </c>
      <c r="S817" s="6">
        <v>3</v>
      </c>
      <c r="T817" s="107"/>
      <c r="U817" s="119">
        <v>8.3062774079999997</v>
      </c>
      <c r="V817" s="6" t="s">
        <v>27</v>
      </c>
      <c r="W817" s="16">
        <v>1</v>
      </c>
      <c r="X817" s="123">
        <v>1</v>
      </c>
      <c r="Y817" s="23" t="s">
        <v>15398</v>
      </c>
      <c r="Z817" s="108"/>
      <c r="AA817" s="107"/>
      <c r="AB817" s="6"/>
      <c r="AC817" s="6"/>
      <c r="AD817" s="107"/>
      <c r="AE817" s="134">
        <v>0</v>
      </c>
      <c r="AF817" s="6"/>
      <c r="AG817" s="123"/>
      <c r="AH817" s="123"/>
      <c r="AI817" s="7"/>
    </row>
    <row r="818" spans="1:35" ht="30">
      <c r="A818" s="64" t="s">
        <v>3020</v>
      </c>
      <c r="B818" s="64" t="s">
        <v>20</v>
      </c>
      <c r="C818" s="64" t="s">
        <v>21</v>
      </c>
      <c r="D818" s="70" t="s">
        <v>22</v>
      </c>
      <c r="E818" s="64" t="s">
        <v>870</v>
      </c>
      <c r="F818" s="20">
        <v>165843</v>
      </c>
      <c r="G818" s="76" t="s">
        <v>10133</v>
      </c>
      <c r="H818" s="26" t="s">
        <v>896</v>
      </c>
      <c r="I818" s="26">
        <v>3</v>
      </c>
      <c r="J818" s="26" t="s">
        <v>931</v>
      </c>
      <c r="K818" s="63">
        <v>1.30383384768</v>
      </c>
      <c r="L818" s="26" t="s">
        <v>888</v>
      </c>
      <c r="M818" s="35">
        <v>0.1</v>
      </c>
      <c r="N818" s="35">
        <v>1</v>
      </c>
      <c r="O818" s="20"/>
      <c r="P818" s="20">
        <v>165843</v>
      </c>
      <c r="Q818" s="76" t="s">
        <v>10133</v>
      </c>
      <c r="R818" s="26" t="s">
        <v>896</v>
      </c>
      <c r="S818" s="26">
        <v>3</v>
      </c>
      <c r="T818" s="26" t="s">
        <v>931</v>
      </c>
      <c r="U818" s="63">
        <v>1.30383384768</v>
      </c>
      <c r="V818" s="26" t="s">
        <v>888</v>
      </c>
      <c r="W818" s="35">
        <v>10</v>
      </c>
      <c r="X818" s="35">
        <v>100</v>
      </c>
      <c r="Y818" s="20"/>
      <c r="Z818" s="20"/>
      <c r="AA818" s="20"/>
      <c r="AB818" s="26"/>
      <c r="AC818" s="26"/>
      <c r="AD818" s="26"/>
      <c r="AE818" s="63">
        <v>0</v>
      </c>
      <c r="AF818" s="26"/>
      <c r="AG818" s="35"/>
      <c r="AH818" s="35"/>
      <c r="AI818" s="20"/>
    </row>
    <row r="819" spans="1:35" ht="30">
      <c r="A819" s="64" t="s">
        <v>885</v>
      </c>
      <c r="B819" s="64" t="s">
        <v>20</v>
      </c>
      <c r="C819" s="64" t="s">
        <v>21</v>
      </c>
      <c r="D819" s="70" t="s">
        <v>22</v>
      </c>
      <c r="E819" s="64" t="s">
        <v>870</v>
      </c>
      <c r="F819" s="20">
        <v>104527</v>
      </c>
      <c r="G819" s="20" t="s">
        <v>998</v>
      </c>
      <c r="H819" s="26" t="s">
        <v>887</v>
      </c>
      <c r="I819" s="26">
        <v>1</v>
      </c>
      <c r="J819" s="26">
        <v>12</v>
      </c>
      <c r="K819" s="63">
        <v>0.61877571600000003</v>
      </c>
      <c r="L819" s="26" t="s">
        <v>888</v>
      </c>
      <c r="M819" s="136">
        <v>0</v>
      </c>
      <c r="N819" s="136">
        <v>100</v>
      </c>
      <c r="O819" s="20" t="s">
        <v>1047</v>
      </c>
      <c r="P819" s="20"/>
      <c r="Q819" s="20"/>
      <c r="R819" s="26"/>
      <c r="S819" s="26"/>
      <c r="T819" s="26"/>
      <c r="U819" s="63">
        <v>0</v>
      </c>
      <c r="V819" s="26"/>
      <c r="W819" s="136"/>
      <c r="X819" s="136"/>
      <c r="Y819" s="20"/>
      <c r="Z819" s="20">
        <v>104527</v>
      </c>
      <c r="AA819" s="20" t="s">
        <v>998</v>
      </c>
      <c r="AB819" s="26" t="s">
        <v>887</v>
      </c>
      <c r="AC819" s="26">
        <v>3</v>
      </c>
      <c r="AD819" s="26">
        <v>36</v>
      </c>
      <c r="AE819" s="63">
        <v>0.61877571600000003</v>
      </c>
      <c r="AF819" s="26" t="s">
        <v>888</v>
      </c>
      <c r="AG819" s="136">
        <v>10</v>
      </c>
      <c r="AH819" s="136">
        <v>100</v>
      </c>
      <c r="AI819" s="20" t="s">
        <v>1048</v>
      </c>
    </row>
    <row r="820" spans="1:35" ht="30">
      <c r="A820" s="64" t="s">
        <v>9433</v>
      </c>
      <c r="B820" s="64" t="s">
        <v>20</v>
      </c>
      <c r="C820" s="64" t="s">
        <v>21</v>
      </c>
      <c r="D820" s="70" t="s">
        <v>22</v>
      </c>
      <c r="E820" s="64" t="s">
        <v>870</v>
      </c>
      <c r="F820" s="75" t="s">
        <v>9434</v>
      </c>
      <c r="G820" s="20" t="s">
        <v>342</v>
      </c>
      <c r="H820" s="26" t="s">
        <v>3137</v>
      </c>
      <c r="I820" s="26">
        <v>3</v>
      </c>
      <c r="J820" s="93">
        <v>36</v>
      </c>
      <c r="K820" s="65">
        <v>1.5215880000000002</v>
      </c>
      <c r="L820" s="102" t="s">
        <v>27</v>
      </c>
      <c r="M820" s="35">
        <v>0</v>
      </c>
      <c r="N820" s="35">
        <v>1</v>
      </c>
      <c r="O820" s="20" t="s">
        <v>9436</v>
      </c>
      <c r="P820" s="75" t="s">
        <v>9434</v>
      </c>
      <c r="Q820" s="23" t="s">
        <v>342</v>
      </c>
      <c r="R820" s="26" t="s">
        <v>342</v>
      </c>
      <c r="S820" s="26" t="s">
        <v>3137</v>
      </c>
      <c r="T820" s="26">
        <v>3</v>
      </c>
      <c r="U820" s="65">
        <v>1.5215880000000002</v>
      </c>
      <c r="V820" s="15" t="s">
        <v>27</v>
      </c>
      <c r="W820" s="35">
        <v>0</v>
      </c>
      <c r="X820" s="35">
        <v>1</v>
      </c>
      <c r="Y820" s="20" t="s">
        <v>9436</v>
      </c>
      <c r="Z820" s="75"/>
      <c r="AA820" s="20"/>
      <c r="AB820" s="26"/>
      <c r="AC820" s="26"/>
      <c r="AD820" s="6"/>
      <c r="AE820" s="65">
        <v>0</v>
      </c>
      <c r="AF820" s="65" t="s">
        <v>27</v>
      </c>
      <c r="AG820" s="35"/>
      <c r="AH820" s="35"/>
      <c r="AI820" s="20"/>
    </row>
    <row r="821" spans="1:35" ht="30">
      <c r="A821" s="64" t="s">
        <v>11883</v>
      </c>
      <c r="B821" s="8" t="s">
        <v>877</v>
      </c>
      <c r="C821" s="8" t="s">
        <v>878</v>
      </c>
      <c r="D821" s="10" t="s">
        <v>879</v>
      </c>
      <c r="E821" s="8" t="s">
        <v>880</v>
      </c>
      <c r="F821" s="107" t="s">
        <v>12078</v>
      </c>
      <c r="G821" s="107" t="s">
        <v>12079</v>
      </c>
      <c r="H821" s="6" t="s">
        <v>6217</v>
      </c>
      <c r="I821" s="6">
        <v>1</v>
      </c>
      <c r="J821" s="6"/>
      <c r="K821" s="118">
        <v>2.4917280000000002</v>
      </c>
      <c r="L821" s="6" t="s">
        <v>27</v>
      </c>
      <c r="M821" s="6" t="s">
        <v>10317</v>
      </c>
      <c r="N821" s="6" t="s">
        <v>10318</v>
      </c>
      <c r="O821" s="107" t="s">
        <v>12080</v>
      </c>
      <c r="P821" s="107" t="s">
        <v>12081</v>
      </c>
      <c r="Q821" s="107" t="s">
        <v>12079</v>
      </c>
      <c r="R821" s="6" t="s">
        <v>6217</v>
      </c>
      <c r="S821" s="6">
        <v>1</v>
      </c>
      <c r="T821" s="6"/>
      <c r="U821" s="117">
        <v>7.3220040000000006</v>
      </c>
      <c r="V821" s="117"/>
      <c r="W821" s="15" t="s">
        <v>10317</v>
      </c>
      <c r="X821" s="6" t="s">
        <v>10318</v>
      </c>
      <c r="Y821" s="108" t="s">
        <v>12082</v>
      </c>
      <c r="Z821" s="107"/>
      <c r="AA821" s="107"/>
      <c r="AB821" s="6"/>
      <c r="AC821" s="6"/>
      <c r="AD821" s="6"/>
      <c r="AE821" s="122">
        <v>0</v>
      </c>
      <c r="AF821" s="122"/>
      <c r="AG821" s="6"/>
      <c r="AH821" s="6"/>
      <c r="AI821" s="15"/>
    </row>
    <row r="822" spans="1:35">
      <c r="A822" s="64" t="s">
        <v>5996</v>
      </c>
      <c r="B822" s="64" t="s">
        <v>877</v>
      </c>
      <c r="C822" s="64" t="s">
        <v>878</v>
      </c>
      <c r="D822" s="70" t="s">
        <v>879</v>
      </c>
      <c r="E822" s="64" t="s">
        <v>880</v>
      </c>
      <c r="F822" s="20" t="s">
        <v>6618</v>
      </c>
      <c r="G822" s="20" t="s">
        <v>1143</v>
      </c>
      <c r="H822" s="26" t="s">
        <v>887</v>
      </c>
      <c r="I822" s="26">
        <v>1</v>
      </c>
      <c r="J822" s="26">
        <v>288</v>
      </c>
      <c r="K822" s="72">
        <v>1.706877081</v>
      </c>
      <c r="L822" s="26" t="s">
        <v>888</v>
      </c>
      <c r="M822" s="35">
        <v>0.45</v>
      </c>
      <c r="N822" s="35">
        <v>0.05</v>
      </c>
      <c r="O822" s="20" t="s">
        <v>6619</v>
      </c>
      <c r="P822" s="20" t="s">
        <v>6620</v>
      </c>
      <c r="Q822" s="20" t="s">
        <v>3272</v>
      </c>
      <c r="R822" s="26" t="s">
        <v>887</v>
      </c>
      <c r="S822" s="26">
        <v>1</v>
      </c>
      <c r="T822" s="26">
        <v>10</v>
      </c>
      <c r="U822" s="63">
        <v>6.0304413000000006</v>
      </c>
      <c r="V822" s="26" t="s">
        <v>888</v>
      </c>
      <c r="W822" s="35">
        <v>1</v>
      </c>
      <c r="X822" s="35">
        <v>0</v>
      </c>
      <c r="Y822" s="20" t="s">
        <v>6621</v>
      </c>
      <c r="Z822" s="20"/>
      <c r="AA822" s="20"/>
      <c r="AB822" s="26"/>
      <c r="AC822" s="26"/>
      <c r="AD822" s="26"/>
      <c r="AE822" s="63">
        <v>0</v>
      </c>
      <c r="AF822" s="26"/>
      <c r="AG822" s="35"/>
      <c r="AH822" s="35"/>
      <c r="AI822" s="20"/>
    </row>
    <row r="823" spans="1:35">
      <c r="A823" s="64" t="s">
        <v>19</v>
      </c>
      <c r="B823" s="64" t="s">
        <v>877</v>
      </c>
      <c r="C823" s="64" t="s">
        <v>878</v>
      </c>
      <c r="D823" s="70" t="s">
        <v>879</v>
      </c>
      <c r="E823" s="64" t="s">
        <v>880</v>
      </c>
      <c r="F823" s="74"/>
      <c r="G823" s="20"/>
      <c r="H823" s="26"/>
      <c r="I823" s="26"/>
      <c r="J823" s="26"/>
      <c r="K823" s="72" t="e">
        <v>#REF!</v>
      </c>
      <c r="L823" s="26"/>
      <c r="M823" s="35"/>
      <c r="N823" s="35"/>
      <c r="O823" s="82"/>
      <c r="P823" s="20" t="s">
        <v>881</v>
      </c>
      <c r="Q823" s="20" t="s">
        <v>882</v>
      </c>
      <c r="R823" s="26" t="s">
        <v>883</v>
      </c>
      <c r="S823" s="26">
        <v>1</v>
      </c>
      <c r="T823" s="26"/>
      <c r="U823" s="71">
        <v>3.6993581081617704</v>
      </c>
      <c r="V823" s="26" t="s">
        <v>27</v>
      </c>
      <c r="W823" s="35"/>
      <c r="X823" s="35"/>
      <c r="Y823" s="20" t="s">
        <v>884</v>
      </c>
      <c r="Z823" s="20"/>
      <c r="AA823" s="20"/>
      <c r="AB823" s="26"/>
      <c r="AC823" s="26"/>
      <c r="AD823" s="26"/>
      <c r="AE823" s="63">
        <v>0</v>
      </c>
      <c r="AF823" s="26"/>
      <c r="AG823" s="35"/>
      <c r="AH823" s="35"/>
      <c r="AI823" s="20"/>
    </row>
    <row r="824" spans="1:35" ht="75">
      <c r="A824" s="64" t="s">
        <v>8776</v>
      </c>
      <c r="B824" s="64" t="s">
        <v>877</v>
      </c>
      <c r="C824" s="64" t="s">
        <v>878</v>
      </c>
      <c r="D824" s="70" t="s">
        <v>879</v>
      </c>
      <c r="E824" s="64" t="s">
        <v>880</v>
      </c>
      <c r="F824" s="20" t="s">
        <v>9427</v>
      </c>
      <c r="G824" s="20" t="s">
        <v>9428</v>
      </c>
      <c r="H824" s="26" t="s">
        <v>26</v>
      </c>
      <c r="I824" s="26">
        <v>1</v>
      </c>
      <c r="J824" s="26">
        <v>288</v>
      </c>
      <c r="K824" s="65">
        <v>3.1463171999999999</v>
      </c>
      <c r="L824" s="26" t="s">
        <v>888</v>
      </c>
      <c r="M824" s="35">
        <v>1</v>
      </c>
      <c r="N824" s="35">
        <v>1</v>
      </c>
      <c r="O824" s="20" t="s">
        <v>9429</v>
      </c>
      <c r="P824" s="20" t="s">
        <v>9430</v>
      </c>
      <c r="Q824" s="20" t="s">
        <v>745</v>
      </c>
      <c r="R824" s="26" t="s">
        <v>896</v>
      </c>
      <c r="S824" s="26">
        <v>12</v>
      </c>
      <c r="T824" s="26">
        <v>288</v>
      </c>
      <c r="U824" s="80">
        <v>7.0792137000000004</v>
      </c>
      <c r="V824" s="26" t="s">
        <v>888</v>
      </c>
      <c r="W824" s="35">
        <v>1</v>
      </c>
      <c r="X824" s="35">
        <v>1</v>
      </c>
      <c r="Y824" s="20" t="s">
        <v>9431</v>
      </c>
      <c r="Z824" s="76" t="s">
        <v>9432</v>
      </c>
      <c r="AA824" s="20"/>
      <c r="AB824" s="26"/>
      <c r="AC824" s="26"/>
      <c r="AD824" s="26"/>
      <c r="AE824" s="80">
        <v>0</v>
      </c>
      <c r="AF824" s="26"/>
      <c r="AG824" s="35"/>
      <c r="AH824" s="35"/>
      <c r="AI824" s="20"/>
    </row>
    <row r="825" spans="1:35">
      <c r="A825" s="64" t="s">
        <v>7936</v>
      </c>
      <c r="B825" s="64" t="s">
        <v>877</v>
      </c>
      <c r="C825" s="64" t="s">
        <v>878</v>
      </c>
      <c r="D825" s="70" t="s">
        <v>879</v>
      </c>
      <c r="E825" s="64" t="s">
        <v>880</v>
      </c>
      <c r="F825" s="20">
        <v>210320</v>
      </c>
      <c r="G825" s="20" t="s">
        <v>8242</v>
      </c>
      <c r="H825" s="26" t="s">
        <v>6217</v>
      </c>
      <c r="I825" s="26">
        <v>1</v>
      </c>
      <c r="J825" s="26">
        <v>12</v>
      </c>
      <c r="K825" s="72">
        <v>3.6</v>
      </c>
      <c r="L825" s="26" t="s">
        <v>27</v>
      </c>
      <c r="M825" s="35">
        <v>0</v>
      </c>
      <c r="N825" s="35">
        <v>0</v>
      </c>
      <c r="O825" s="20"/>
      <c r="P825" s="20">
        <v>210320</v>
      </c>
      <c r="Q825" s="20" t="s">
        <v>8242</v>
      </c>
      <c r="R825" s="26" t="s">
        <v>6217</v>
      </c>
      <c r="S825" s="26">
        <v>1</v>
      </c>
      <c r="T825" s="26">
        <v>12</v>
      </c>
      <c r="U825" s="63">
        <v>3.6</v>
      </c>
      <c r="V825" s="26" t="s">
        <v>27</v>
      </c>
      <c r="W825" s="35">
        <v>0</v>
      </c>
      <c r="X825" s="35">
        <v>0</v>
      </c>
      <c r="Y825" s="20"/>
      <c r="Z825" s="20"/>
      <c r="AA825" s="20"/>
      <c r="AB825" s="26"/>
      <c r="AC825" s="26"/>
      <c r="AD825" s="26"/>
      <c r="AE825" s="63">
        <v>0</v>
      </c>
      <c r="AF825" s="26"/>
      <c r="AG825" s="35"/>
      <c r="AH825" s="35"/>
      <c r="AI825" s="20"/>
    </row>
    <row r="826" spans="1:35">
      <c r="A826" s="64" t="s">
        <v>12314</v>
      </c>
      <c r="B826" s="8" t="s">
        <v>877</v>
      </c>
      <c r="C826" s="8" t="s">
        <v>878</v>
      </c>
      <c r="D826" s="10" t="s">
        <v>879</v>
      </c>
      <c r="E826" s="8" t="s">
        <v>880</v>
      </c>
      <c r="F826" s="107" t="s">
        <v>13803</v>
      </c>
      <c r="G826" s="107" t="s">
        <v>1366</v>
      </c>
      <c r="H826" s="6" t="s">
        <v>887</v>
      </c>
      <c r="I826" s="6">
        <v>1</v>
      </c>
      <c r="J826" s="6" t="s">
        <v>12311</v>
      </c>
      <c r="K826" s="119">
        <v>1.7666760000000001</v>
      </c>
      <c r="L826" s="119"/>
      <c r="M826" s="124">
        <v>0.25</v>
      </c>
      <c r="N826" s="124">
        <v>0.6</v>
      </c>
      <c r="O826" s="107" t="s">
        <v>13804</v>
      </c>
      <c r="P826" s="107" t="s">
        <v>13803</v>
      </c>
      <c r="Q826" s="107" t="s">
        <v>1366</v>
      </c>
      <c r="R826" s="6" t="s">
        <v>887</v>
      </c>
      <c r="S826" s="6">
        <v>1</v>
      </c>
      <c r="T826" s="6" t="s">
        <v>12311</v>
      </c>
      <c r="U826" s="119">
        <v>1.7666760000000001</v>
      </c>
      <c r="V826" s="16"/>
      <c r="W826" s="16">
        <v>0.25</v>
      </c>
      <c r="X826" s="123">
        <v>0.6</v>
      </c>
      <c r="Y826" s="108" t="s">
        <v>13804</v>
      </c>
      <c r="Z826" s="107" t="s">
        <v>13803</v>
      </c>
      <c r="AA826" s="107" t="s">
        <v>209</v>
      </c>
      <c r="AB826" s="6" t="s">
        <v>887</v>
      </c>
      <c r="AC826" s="6">
        <v>1</v>
      </c>
      <c r="AD826" s="6" t="s">
        <v>12311</v>
      </c>
      <c r="AE826" s="119">
        <v>1.7666760000000001</v>
      </c>
      <c r="AF826" s="119"/>
      <c r="AG826" s="123">
        <v>0.25</v>
      </c>
      <c r="AH826" s="123">
        <v>0.6</v>
      </c>
      <c r="AI826" s="7" t="s">
        <v>13804</v>
      </c>
    </row>
    <row r="827" spans="1:35">
      <c r="A827" s="64" t="s">
        <v>8243</v>
      </c>
      <c r="B827" s="64" t="s">
        <v>877</v>
      </c>
      <c r="C827" s="64" t="s">
        <v>878</v>
      </c>
      <c r="D827" s="70" t="s">
        <v>879</v>
      </c>
      <c r="E827" s="64" t="s">
        <v>880</v>
      </c>
      <c r="F827" s="20" t="s">
        <v>8773</v>
      </c>
      <c r="G827" s="20" t="s">
        <v>8734</v>
      </c>
      <c r="H827" s="26">
        <v>1</v>
      </c>
      <c r="I827" s="26">
        <v>1</v>
      </c>
      <c r="J827" s="26">
        <v>1</v>
      </c>
      <c r="K827" s="65">
        <v>2.863148652</v>
      </c>
      <c r="L827" s="26" t="s">
        <v>888</v>
      </c>
      <c r="M827" s="35">
        <v>0.5</v>
      </c>
      <c r="N827" s="35">
        <v>1</v>
      </c>
      <c r="O827" s="20" t="s">
        <v>8774</v>
      </c>
      <c r="P827" s="20" t="s">
        <v>8245</v>
      </c>
      <c r="Q827" s="20" t="s">
        <v>8775</v>
      </c>
      <c r="R827" s="26" t="s">
        <v>887</v>
      </c>
      <c r="S827" s="26">
        <v>1</v>
      </c>
      <c r="T827" s="26"/>
      <c r="U827" s="65">
        <v>2.863148652</v>
      </c>
      <c r="V827" s="26" t="s">
        <v>888</v>
      </c>
      <c r="W827" s="35">
        <v>0.5</v>
      </c>
      <c r="X827" s="66">
        <v>1</v>
      </c>
      <c r="Y827" s="85"/>
      <c r="Z827" s="20"/>
      <c r="AA827" s="20"/>
      <c r="AB827" s="26"/>
      <c r="AC827" s="26"/>
      <c r="AD827" s="26"/>
      <c r="AE827" s="65">
        <v>0</v>
      </c>
      <c r="AF827" s="26"/>
      <c r="AG827" s="66"/>
      <c r="AH827" s="66"/>
      <c r="AI827" s="20"/>
    </row>
    <row r="828" spans="1:35" ht="60">
      <c r="A828" s="64" t="s">
        <v>4400</v>
      </c>
      <c r="B828" s="64" t="s">
        <v>877</v>
      </c>
      <c r="C828" s="64" t="s">
        <v>878</v>
      </c>
      <c r="D828" s="64" t="s">
        <v>879</v>
      </c>
      <c r="E828" s="64" t="s">
        <v>880</v>
      </c>
      <c r="F828" s="20" t="s">
        <v>5990</v>
      </c>
      <c r="G828" s="20" t="s">
        <v>5887</v>
      </c>
      <c r="H828" s="26" t="s">
        <v>5991</v>
      </c>
      <c r="I828" s="26">
        <v>1</v>
      </c>
      <c r="J828" s="26"/>
      <c r="K828" s="63">
        <v>4.0377737400000004</v>
      </c>
      <c r="L828" s="36" t="s">
        <v>888</v>
      </c>
      <c r="M828" s="35">
        <v>0</v>
      </c>
      <c r="N828" s="35">
        <v>0</v>
      </c>
      <c r="O828" s="20" t="s">
        <v>5992</v>
      </c>
      <c r="P828" s="20" t="s">
        <v>5993</v>
      </c>
      <c r="Q828" s="20" t="s">
        <v>5994</v>
      </c>
      <c r="R828" s="26" t="s">
        <v>1181</v>
      </c>
      <c r="S828" s="26">
        <v>10</v>
      </c>
      <c r="T828" s="26">
        <v>50</v>
      </c>
      <c r="U828" s="63">
        <v>98.332900223999999</v>
      </c>
      <c r="V828" s="26" t="s">
        <v>888</v>
      </c>
      <c r="W828" s="35">
        <v>0.1</v>
      </c>
      <c r="X828" s="35">
        <v>1</v>
      </c>
      <c r="Y828" s="20" t="s">
        <v>5995</v>
      </c>
      <c r="Z828" s="20"/>
      <c r="AA828" s="20"/>
      <c r="AB828" s="26"/>
      <c r="AC828" s="26"/>
      <c r="AD828" s="26"/>
      <c r="AE828" s="63">
        <v>0</v>
      </c>
      <c r="AF828" s="26"/>
      <c r="AG828" s="35"/>
      <c r="AH828" s="35"/>
      <c r="AI828" s="89"/>
    </row>
    <row r="829" spans="1:35">
      <c r="A829" s="8" t="s">
        <v>13906</v>
      </c>
      <c r="B829" s="8" t="s">
        <v>877</v>
      </c>
      <c r="C829" s="8" t="s">
        <v>878</v>
      </c>
      <c r="D829" s="10" t="s">
        <v>879</v>
      </c>
      <c r="E829" s="8" t="s">
        <v>880</v>
      </c>
      <c r="F829" s="108" t="s">
        <v>15399</v>
      </c>
      <c r="G829" s="107" t="s">
        <v>15358</v>
      </c>
      <c r="H829" s="6" t="s">
        <v>14255</v>
      </c>
      <c r="I829" s="6">
        <v>100</v>
      </c>
      <c r="J829" s="6"/>
      <c r="K829" s="119">
        <v>18.909366372000001</v>
      </c>
      <c r="L829" s="6" t="s">
        <v>27</v>
      </c>
      <c r="M829" s="123">
        <v>0.5</v>
      </c>
      <c r="N829" s="123">
        <v>1</v>
      </c>
      <c r="O829" s="107" t="s">
        <v>15400</v>
      </c>
      <c r="P829" s="108" t="s">
        <v>15399</v>
      </c>
      <c r="Q829" s="107" t="s">
        <v>15358</v>
      </c>
      <c r="R829" s="6" t="s">
        <v>14255</v>
      </c>
      <c r="S829" s="6">
        <v>100</v>
      </c>
      <c r="T829" s="107"/>
      <c r="U829" s="119">
        <v>18.909366372000001</v>
      </c>
      <c r="V829" s="6" t="s">
        <v>27</v>
      </c>
      <c r="W829" s="16">
        <v>0.5</v>
      </c>
      <c r="X829" s="123">
        <v>1</v>
      </c>
      <c r="Y829" s="23" t="s">
        <v>15400</v>
      </c>
      <c r="Z829" s="108"/>
      <c r="AA829" s="107"/>
      <c r="AB829" s="6"/>
      <c r="AC829" s="6"/>
      <c r="AD829" s="107"/>
      <c r="AE829" s="134">
        <v>0</v>
      </c>
      <c r="AF829" s="6"/>
      <c r="AG829" s="123"/>
      <c r="AH829" s="123"/>
      <c r="AI829" s="7"/>
    </row>
    <row r="830" spans="1:35">
      <c r="A830" s="64" t="s">
        <v>3020</v>
      </c>
      <c r="B830" s="64" t="s">
        <v>877</v>
      </c>
      <c r="C830" s="64" t="s">
        <v>878</v>
      </c>
      <c r="D830" s="70" t="s">
        <v>879</v>
      </c>
      <c r="E830" s="64" t="s">
        <v>880</v>
      </c>
      <c r="F830" s="20">
        <v>1600</v>
      </c>
      <c r="G830" s="76" t="s">
        <v>10134</v>
      </c>
      <c r="H830" s="26" t="s">
        <v>887</v>
      </c>
      <c r="I830" s="26">
        <v>1</v>
      </c>
      <c r="J830" s="26" t="s">
        <v>931</v>
      </c>
      <c r="K830" s="63">
        <v>2.2708439513759995</v>
      </c>
      <c r="L830" s="26" t="s">
        <v>888</v>
      </c>
      <c r="M830" s="35">
        <v>0</v>
      </c>
      <c r="N830" s="35">
        <v>0.5</v>
      </c>
      <c r="O830" s="20"/>
      <c r="P830" s="20">
        <v>1600</v>
      </c>
      <c r="Q830" s="76" t="s">
        <v>10134</v>
      </c>
      <c r="R830" s="26" t="s">
        <v>887</v>
      </c>
      <c r="S830" s="26">
        <v>1</v>
      </c>
      <c r="T830" s="26" t="s">
        <v>931</v>
      </c>
      <c r="U830" s="63">
        <v>2.2708439513759995</v>
      </c>
      <c r="V830" s="26" t="s">
        <v>888</v>
      </c>
      <c r="W830" s="35">
        <v>0</v>
      </c>
      <c r="X830" s="35">
        <v>50</v>
      </c>
      <c r="Y830" s="20"/>
      <c r="Z830" s="20"/>
      <c r="AA830" s="20"/>
      <c r="AB830" s="26"/>
      <c r="AC830" s="26"/>
      <c r="AD830" s="26"/>
      <c r="AE830" s="63">
        <v>0</v>
      </c>
      <c r="AF830" s="26"/>
      <c r="AG830" s="35"/>
      <c r="AH830" s="35"/>
      <c r="AI830" s="20"/>
    </row>
    <row r="831" spans="1:35">
      <c r="A831" s="64" t="s">
        <v>885</v>
      </c>
      <c r="B831" s="64" t="s">
        <v>877</v>
      </c>
      <c r="C831" s="64" t="s">
        <v>878</v>
      </c>
      <c r="D831" s="70" t="s">
        <v>879</v>
      </c>
      <c r="E831" s="64" t="s">
        <v>880</v>
      </c>
      <c r="F831" s="20">
        <v>275063</v>
      </c>
      <c r="G831" s="20" t="s">
        <v>1143</v>
      </c>
      <c r="H831" s="26" t="s">
        <v>887</v>
      </c>
      <c r="I831" s="26">
        <v>1</v>
      </c>
      <c r="J831" s="26">
        <v>12</v>
      </c>
      <c r="K831" s="63">
        <v>0.94389515999999996</v>
      </c>
      <c r="L831" s="26" t="s">
        <v>888</v>
      </c>
      <c r="M831" s="136">
        <v>0</v>
      </c>
      <c r="N831" s="136">
        <v>100</v>
      </c>
      <c r="O831" s="20" t="s">
        <v>1183</v>
      </c>
      <c r="P831" s="20">
        <v>275003</v>
      </c>
      <c r="Q831" s="20" t="s">
        <v>1143</v>
      </c>
      <c r="R831" s="26" t="s">
        <v>887</v>
      </c>
      <c r="S831" s="26">
        <v>1</v>
      </c>
      <c r="T831" s="26">
        <v>12</v>
      </c>
      <c r="U831" s="63">
        <v>3.0414399599999999</v>
      </c>
      <c r="V831" s="26" t="s">
        <v>888</v>
      </c>
      <c r="W831" s="136">
        <v>0</v>
      </c>
      <c r="X831" s="136">
        <v>100</v>
      </c>
      <c r="Y831" s="20" t="s">
        <v>1184</v>
      </c>
      <c r="Z831" s="20"/>
      <c r="AA831" s="20"/>
      <c r="AB831" s="26"/>
      <c r="AC831" s="26"/>
      <c r="AD831" s="26"/>
      <c r="AE831" s="63">
        <v>0</v>
      </c>
      <c r="AF831" s="26"/>
      <c r="AG831" s="136"/>
      <c r="AH831" s="136"/>
      <c r="AI831" s="20"/>
    </row>
    <row r="832" spans="1:35">
      <c r="A832" s="64" t="s">
        <v>9433</v>
      </c>
      <c r="B832" s="64" t="s">
        <v>877</v>
      </c>
      <c r="C832" s="64" t="s">
        <v>878</v>
      </c>
      <c r="D832" s="70" t="s">
        <v>879</v>
      </c>
      <c r="E832" s="64" t="s">
        <v>880</v>
      </c>
      <c r="F832" s="75" t="s">
        <v>10042</v>
      </c>
      <c r="G832" s="20" t="s">
        <v>10043</v>
      </c>
      <c r="H832" s="26" t="s">
        <v>8534</v>
      </c>
      <c r="I832" s="26">
        <v>1</v>
      </c>
      <c r="J832" s="93">
        <v>100</v>
      </c>
      <c r="K832" s="65">
        <v>11.743800000000002</v>
      </c>
      <c r="L832" s="102" t="s">
        <v>27</v>
      </c>
      <c r="M832" s="35">
        <v>1</v>
      </c>
      <c r="N832" s="35">
        <v>1</v>
      </c>
      <c r="O832" s="20" t="s">
        <v>10044</v>
      </c>
      <c r="P832" s="75" t="s">
        <v>10042</v>
      </c>
      <c r="Q832" s="23" t="s">
        <v>10043</v>
      </c>
      <c r="R832" s="26" t="s">
        <v>10043</v>
      </c>
      <c r="S832" s="26" t="s">
        <v>8534</v>
      </c>
      <c r="T832" s="26">
        <v>1</v>
      </c>
      <c r="U832" s="65">
        <v>11.743800000000002</v>
      </c>
      <c r="V832" s="15" t="s">
        <v>27</v>
      </c>
      <c r="W832" s="35">
        <v>1</v>
      </c>
      <c r="X832" s="35">
        <v>1</v>
      </c>
      <c r="Y832" s="20" t="s">
        <v>10044</v>
      </c>
      <c r="Z832" s="20"/>
      <c r="AA832" s="20"/>
      <c r="AB832" s="26"/>
      <c r="AC832" s="26"/>
      <c r="AD832" s="6"/>
      <c r="AE832" s="65">
        <v>0</v>
      </c>
      <c r="AF832" s="65" t="s">
        <v>27</v>
      </c>
      <c r="AG832" s="35"/>
      <c r="AH832" s="35"/>
      <c r="AI832" s="20"/>
    </row>
    <row r="833" spans="1:35">
      <c r="A833" s="64" t="s">
        <v>11883</v>
      </c>
      <c r="B833" s="8" t="s">
        <v>654</v>
      </c>
      <c r="C833" s="8" t="s">
        <v>655</v>
      </c>
      <c r="D833" s="10" t="s">
        <v>655</v>
      </c>
      <c r="E833" s="8" t="s">
        <v>662</v>
      </c>
      <c r="F833" s="107" t="s">
        <v>12083</v>
      </c>
      <c r="G833" s="107" t="s">
        <v>5761</v>
      </c>
      <c r="H833" s="6" t="s">
        <v>6217</v>
      </c>
      <c r="I833" s="6">
        <v>1</v>
      </c>
      <c r="J833" s="6"/>
      <c r="K833" s="118">
        <v>43.349940000000011</v>
      </c>
      <c r="L833" s="6" t="s">
        <v>27</v>
      </c>
      <c r="M833" s="6" t="s">
        <v>10322</v>
      </c>
      <c r="N833" s="6" t="s">
        <v>10322</v>
      </c>
      <c r="O833" s="107" t="s">
        <v>12084</v>
      </c>
      <c r="P833" s="107" t="s">
        <v>12083</v>
      </c>
      <c r="Q833" s="107" t="s">
        <v>5761</v>
      </c>
      <c r="R833" s="6" t="s">
        <v>6217</v>
      </c>
      <c r="S833" s="6">
        <v>1</v>
      </c>
      <c r="T833" s="6"/>
      <c r="U833" s="117">
        <v>43.349940000000011</v>
      </c>
      <c r="V833" s="117"/>
      <c r="W833" s="15" t="s">
        <v>10322</v>
      </c>
      <c r="X833" s="6" t="s">
        <v>10322</v>
      </c>
      <c r="Y833" s="108" t="s">
        <v>12084</v>
      </c>
      <c r="Z833" s="107" t="s">
        <v>12083</v>
      </c>
      <c r="AA833" s="107" t="s">
        <v>5761</v>
      </c>
      <c r="AB833" s="6" t="s">
        <v>6217</v>
      </c>
      <c r="AC833" s="6">
        <v>1</v>
      </c>
      <c r="AD833" s="6"/>
      <c r="AE833" s="122">
        <v>43.349940000000011</v>
      </c>
      <c r="AF833" s="122"/>
      <c r="AG833" s="6" t="s">
        <v>10322</v>
      </c>
      <c r="AH833" s="6" t="s">
        <v>10322</v>
      </c>
      <c r="AI833" s="15" t="s">
        <v>12085</v>
      </c>
    </row>
    <row r="834" spans="1:35" ht="75">
      <c r="A834" s="64" t="s">
        <v>5996</v>
      </c>
      <c r="B834" s="64" t="s">
        <v>654</v>
      </c>
      <c r="C834" s="64" t="s">
        <v>655</v>
      </c>
      <c r="D834" s="70" t="s">
        <v>655</v>
      </c>
      <c r="E834" s="64" t="s">
        <v>662</v>
      </c>
      <c r="F834" s="20"/>
      <c r="G834" s="20"/>
      <c r="H834" s="26"/>
      <c r="I834" s="26"/>
      <c r="J834" s="26"/>
      <c r="K834" s="72">
        <v>0</v>
      </c>
      <c r="L834" s="26"/>
      <c r="M834" s="35"/>
      <c r="N834" s="35"/>
      <c r="O834" s="20"/>
      <c r="P834" s="20" t="s">
        <v>6469</v>
      </c>
      <c r="Q834" s="20" t="s">
        <v>6467</v>
      </c>
      <c r="R834" s="26" t="s">
        <v>887</v>
      </c>
      <c r="S834" s="26">
        <v>1</v>
      </c>
      <c r="T834" s="26">
        <v>4</v>
      </c>
      <c r="U834" s="63">
        <v>20.015611499520002</v>
      </c>
      <c r="V834" s="26" t="s">
        <v>888</v>
      </c>
      <c r="W834" s="35">
        <v>1</v>
      </c>
      <c r="X834" s="35">
        <v>0</v>
      </c>
      <c r="Y834" s="20" t="s">
        <v>6470</v>
      </c>
      <c r="Z834" s="20" t="s">
        <v>6471</v>
      </c>
      <c r="AA834" s="20" t="s">
        <v>6472</v>
      </c>
      <c r="AB834" s="26" t="s">
        <v>887</v>
      </c>
      <c r="AC834" s="26">
        <v>1</v>
      </c>
      <c r="AD834" s="26">
        <v>6</v>
      </c>
      <c r="AE834" s="63">
        <v>31.539207998999995</v>
      </c>
      <c r="AF834" s="26" t="s">
        <v>888</v>
      </c>
      <c r="AG834" s="35">
        <v>1</v>
      </c>
      <c r="AH834" s="35">
        <v>0</v>
      </c>
      <c r="AI834" s="20" t="s">
        <v>6473</v>
      </c>
    </row>
    <row r="835" spans="1:35">
      <c r="A835" s="64" t="s">
        <v>19</v>
      </c>
      <c r="B835" s="64" t="s">
        <v>654</v>
      </c>
      <c r="C835" s="64" t="s">
        <v>655</v>
      </c>
      <c r="D835" s="70" t="s">
        <v>655</v>
      </c>
      <c r="E835" s="64" t="s">
        <v>662</v>
      </c>
      <c r="F835" s="74"/>
      <c r="G835" s="20"/>
      <c r="H835" s="26"/>
      <c r="I835" s="33"/>
      <c r="J835" s="33"/>
      <c r="K835" s="72">
        <v>0</v>
      </c>
      <c r="L835" s="26"/>
      <c r="M835" s="35"/>
      <c r="N835" s="35"/>
      <c r="O835" s="82"/>
      <c r="P835" s="20" t="s">
        <v>663</v>
      </c>
      <c r="Q835" s="20" t="s">
        <v>660</v>
      </c>
      <c r="R835" s="26" t="s">
        <v>370</v>
      </c>
      <c r="S835" s="26">
        <v>1</v>
      </c>
      <c r="T835" s="26"/>
      <c r="U835" s="71">
        <v>38.709304964076942</v>
      </c>
      <c r="V835" s="26" t="s">
        <v>27</v>
      </c>
      <c r="W835" s="35"/>
      <c r="X835" s="35"/>
      <c r="Y835" s="20" t="s">
        <v>664</v>
      </c>
      <c r="Z835" s="20"/>
      <c r="AA835" s="20"/>
      <c r="AB835" s="26"/>
      <c r="AC835" s="26"/>
      <c r="AD835" s="26"/>
      <c r="AE835" s="63">
        <v>0</v>
      </c>
      <c r="AF835" s="26"/>
      <c r="AG835" s="35"/>
      <c r="AH835" s="35"/>
      <c r="AI835" s="20"/>
    </row>
    <row r="836" spans="1:35" ht="30">
      <c r="A836" s="64" t="s">
        <v>8776</v>
      </c>
      <c r="B836" s="64" t="s">
        <v>654</v>
      </c>
      <c r="C836" s="64" t="s">
        <v>655</v>
      </c>
      <c r="D836" s="70" t="s">
        <v>655</v>
      </c>
      <c r="E836" s="64" t="s">
        <v>662</v>
      </c>
      <c r="F836" s="20" t="s">
        <v>9237</v>
      </c>
      <c r="G836" s="20" t="s">
        <v>6192</v>
      </c>
      <c r="H836" s="26" t="s">
        <v>4394</v>
      </c>
      <c r="I836" s="26">
        <v>1</v>
      </c>
      <c r="J836" s="26">
        <v>6</v>
      </c>
      <c r="K836" s="65">
        <v>19.192534920000003</v>
      </c>
      <c r="L836" s="26" t="s">
        <v>27</v>
      </c>
      <c r="M836" s="35">
        <v>0.02</v>
      </c>
      <c r="N836" s="35">
        <v>1</v>
      </c>
      <c r="O836" s="20" t="s">
        <v>9238</v>
      </c>
      <c r="P836" s="20" t="s">
        <v>9239</v>
      </c>
      <c r="Q836" s="20" t="s">
        <v>6192</v>
      </c>
      <c r="R836" s="26" t="s">
        <v>980</v>
      </c>
      <c r="S836" s="26">
        <v>1</v>
      </c>
      <c r="T836" s="26">
        <v>6</v>
      </c>
      <c r="U836" s="80">
        <v>26.21931</v>
      </c>
      <c r="V836" s="26" t="s">
        <v>27</v>
      </c>
      <c r="W836" s="35">
        <v>0.02</v>
      </c>
      <c r="X836" s="35">
        <v>1</v>
      </c>
      <c r="Y836" s="20" t="s">
        <v>9240</v>
      </c>
      <c r="Z836" s="20" t="s">
        <v>9241</v>
      </c>
      <c r="AA836" s="20" t="s">
        <v>9242</v>
      </c>
      <c r="AB836" s="26" t="s">
        <v>980</v>
      </c>
      <c r="AC836" s="26">
        <v>1</v>
      </c>
      <c r="AD836" s="26">
        <v>6</v>
      </c>
      <c r="AE836" s="80">
        <v>31.463172000000004</v>
      </c>
      <c r="AF836" s="34" t="s">
        <v>888</v>
      </c>
      <c r="AG836" s="35">
        <v>0.02</v>
      </c>
      <c r="AH836" s="35">
        <v>0.05</v>
      </c>
      <c r="AI836" s="20" t="s">
        <v>9243</v>
      </c>
    </row>
    <row r="837" spans="1:35" ht="30">
      <c r="A837" s="64" t="s">
        <v>7936</v>
      </c>
      <c r="B837" s="64" t="s">
        <v>654</v>
      </c>
      <c r="C837" s="64" t="s">
        <v>655</v>
      </c>
      <c r="D837" s="70" t="s">
        <v>655</v>
      </c>
      <c r="E837" s="64" t="s">
        <v>662</v>
      </c>
      <c r="F837" s="20">
        <v>220028</v>
      </c>
      <c r="G837" s="20" t="s">
        <v>8184</v>
      </c>
      <c r="H837" s="26" t="s">
        <v>4394</v>
      </c>
      <c r="I837" s="26">
        <v>1</v>
      </c>
      <c r="J837" s="26">
        <v>6</v>
      </c>
      <c r="K837" s="72">
        <v>29.3</v>
      </c>
      <c r="L837" s="26" t="s">
        <v>27</v>
      </c>
      <c r="M837" s="35">
        <v>0</v>
      </c>
      <c r="N837" s="35">
        <v>0</v>
      </c>
      <c r="O837" s="20"/>
      <c r="P837" s="20">
        <v>220028</v>
      </c>
      <c r="Q837" s="20" t="s">
        <v>8184</v>
      </c>
      <c r="R837" s="26" t="s">
        <v>4394</v>
      </c>
      <c r="S837" s="26">
        <v>1</v>
      </c>
      <c r="T837" s="26">
        <v>6</v>
      </c>
      <c r="U837" s="72">
        <v>29.3</v>
      </c>
      <c r="V837" s="26" t="s">
        <v>27</v>
      </c>
      <c r="W837" s="35">
        <v>0</v>
      </c>
      <c r="X837" s="35">
        <v>0</v>
      </c>
      <c r="Y837" s="20"/>
      <c r="Z837" s="20"/>
      <c r="AA837" s="20"/>
      <c r="AB837" s="26"/>
      <c r="AC837" s="26"/>
      <c r="AD837" s="26"/>
      <c r="AE837" s="63">
        <v>0</v>
      </c>
      <c r="AF837" s="26"/>
      <c r="AG837" s="35"/>
      <c r="AH837" s="35"/>
      <c r="AI837" s="20"/>
    </row>
    <row r="838" spans="1:35">
      <c r="A838" s="64" t="s">
        <v>12314</v>
      </c>
      <c r="B838" s="8" t="s">
        <v>654</v>
      </c>
      <c r="C838" s="8" t="s">
        <v>655</v>
      </c>
      <c r="D838" s="10" t="s">
        <v>655</v>
      </c>
      <c r="E838" s="8" t="s">
        <v>662</v>
      </c>
      <c r="F838" s="107" t="s">
        <v>13700</v>
      </c>
      <c r="G838" s="107" t="s">
        <v>13701</v>
      </c>
      <c r="H838" s="6" t="s">
        <v>887</v>
      </c>
      <c r="I838" s="6">
        <v>1</v>
      </c>
      <c r="J838" s="6" t="s">
        <v>3695</v>
      </c>
      <c r="K838" s="119">
        <v>20.199336000000002</v>
      </c>
      <c r="L838" s="119"/>
      <c r="M838" s="124">
        <v>0.25</v>
      </c>
      <c r="N838" s="124">
        <v>0.6</v>
      </c>
      <c r="O838" s="107" t="s">
        <v>13702</v>
      </c>
      <c r="P838" s="107" t="s">
        <v>13703</v>
      </c>
      <c r="Q838" s="107" t="s">
        <v>660</v>
      </c>
      <c r="R838" s="6" t="s">
        <v>887</v>
      </c>
      <c r="S838" s="6">
        <v>1</v>
      </c>
      <c r="T838" s="6" t="s">
        <v>3339</v>
      </c>
      <c r="U838" s="119">
        <v>16.951920000000005</v>
      </c>
      <c r="V838" s="16"/>
      <c r="W838" s="27">
        <v>0.25</v>
      </c>
      <c r="X838" s="124">
        <v>0.6</v>
      </c>
      <c r="Y838" s="108" t="s">
        <v>13873</v>
      </c>
      <c r="Z838" s="107" t="s">
        <v>13700</v>
      </c>
      <c r="AA838" s="107" t="s">
        <v>11975</v>
      </c>
      <c r="AB838" s="6" t="s">
        <v>887</v>
      </c>
      <c r="AC838" s="6">
        <v>1</v>
      </c>
      <c r="AD838" s="6" t="s">
        <v>3695</v>
      </c>
      <c r="AE838" s="119">
        <v>20.199336000000002</v>
      </c>
      <c r="AF838" s="119"/>
      <c r="AG838" s="123">
        <v>0.25</v>
      </c>
      <c r="AH838" s="123">
        <v>0.6</v>
      </c>
      <c r="AI838" s="7" t="s">
        <v>13702</v>
      </c>
    </row>
    <row r="839" spans="1:35">
      <c r="A839" s="64" t="s">
        <v>8243</v>
      </c>
      <c r="B839" s="64" t="s">
        <v>654</v>
      </c>
      <c r="C839" s="64" t="s">
        <v>655</v>
      </c>
      <c r="D839" s="70" t="s">
        <v>655</v>
      </c>
      <c r="E839" s="64" t="s">
        <v>662</v>
      </c>
      <c r="F839" s="20" t="s">
        <v>8654</v>
      </c>
      <c r="G839" s="20" t="s">
        <v>6168</v>
      </c>
      <c r="H839" s="26">
        <v>1</v>
      </c>
      <c r="I839" s="26">
        <v>1</v>
      </c>
      <c r="J839" s="26">
        <v>6</v>
      </c>
      <c r="K839" s="65">
        <v>24.625175952000003</v>
      </c>
      <c r="L839" s="26" t="s">
        <v>888</v>
      </c>
      <c r="M839" s="35">
        <v>0</v>
      </c>
      <c r="N839" s="35">
        <v>1</v>
      </c>
      <c r="O839" s="20" t="s">
        <v>8655</v>
      </c>
      <c r="P839" s="20" t="s">
        <v>8654</v>
      </c>
      <c r="Q839" s="20" t="s">
        <v>6168</v>
      </c>
      <c r="R839" s="26">
        <v>1</v>
      </c>
      <c r="S839" s="26">
        <v>1</v>
      </c>
      <c r="T839" s="26">
        <v>6</v>
      </c>
      <c r="U839" s="65">
        <v>24.625175952000003</v>
      </c>
      <c r="V839" s="26" t="s">
        <v>888</v>
      </c>
      <c r="W839" s="35">
        <v>0</v>
      </c>
      <c r="X839" s="35">
        <v>1</v>
      </c>
      <c r="Y839" s="20" t="s">
        <v>8655</v>
      </c>
      <c r="Z839" s="20"/>
      <c r="AA839" s="20"/>
      <c r="AB839" s="26"/>
      <c r="AC839" s="26"/>
      <c r="AD839" s="26"/>
      <c r="AE839" s="65">
        <v>0</v>
      </c>
      <c r="AF839" s="26"/>
      <c r="AG839" s="66"/>
      <c r="AH839" s="66"/>
      <c r="AI839" s="20"/>
    </row>
    <row r="840" spans="1:35">
      <c r="A840" s="64" t="s">
        <v>4400</v>
      </c>
      <c r="B840" s="64" t="s">
        <v>654</v>
      </c>
      <c r="C840" s="64" t="s">
        <v>655</v>
      </c>
      <c r="D840" s="64" t="s">
        <v>655</v>
      </c>
      <c r="E840" s="64" t="s">
        <v>662</v>
      </c>
      <c r="F840" s="20" t="s">
        <v>5765</v>
      </c>
      <c r="G840" s="20" t="s">
        <v>5758</v>
      </c>
      <c r="H840" s="26" t="s">
        <v>5241</v>
      </c>
      <c r="I840" s="26" t="s">
        <v>5766</v>
      </c>
      <c r="J840" s="26">
        <v>1</v>
      </c>
      <c r="K840" s="63">
        <v>16.727919780000001</v>
      </c>
      <c r="L840" s="36" t="s">
        <v>888</v>
      </c>
      <c r="M840" s="35">
        <v>0</v>
      </c>
      <c r="N840" s="35">
        <v>1</v>
      </c>
      <c r="O840" s="20" t="s">
        <v>5767</v>
      </c>
      <c r="P840" s="20" t="s">
        <v>5768</v>
      </c>
      <c r="Q840" s="20" t="s">
        <v>5761</v>
      </c>
      <c r="R840" s="26" t="s">
        <v>5241</v>
      </c>
      <c r="S840" s="26" t="s">
        <v>5766</v>
      </c>
      <c r="T840" s="26">
        <v>1</v>
      </c>
      <c r="U840" s="63">
        <v>19.926675599999999</v>
      </c>
      <c r="V840" s="26" t="s">
        <v>888</v>
      </c>
      <c r="W840" s="35">
        <v>0</v>
      </c>
      <c r="X840" s="35">
        <v>0.9</v>
      </c>
      <c r="Y840" s="20" t="s">
        <v>5769</v>
      </c>
      <c r="Z840" s="20"/>
      <c r="AA840" s="20"/>
      <c r="AB840" s="26"/>
      <c r="AC840" s="26"/>
      <c r="AD840" s="26"/>
      <c r="AE840" s="63">
        <v>0</v>
      </c>
      <c r="AF840" s="26"/>
      <c r="AG840" s="35"/>
      <c r="AH840" s="35"/>
      <c r="AI840" s="89"/>
    </row>
    <row r="841" spans="1:35">
      <c r="A841" s="8" t="s">
        <v>13906</v>
      </c>
      <c r="B841" s="8" t="s">
        <v>654</v>
      </c>
      <c r="C841" s="8" t="s">
        <v>655</v>
      </c>
      <c r="D841" s="10" t="s">
        <v>655</v>
      </c>
      <c r="E841" s="8" t="s">
        <v>662</v>
      </c>
      <c r="F841" s="108" t="s">
        <v>15316</v>
      </c>
      <c r="G841" s="107" t="s">
        <v>5761</v>
      </c>
      <c r="H841" s="6" t="s">
        <v>887</v>
      </c>
      <c r="I841" s="6">
        <v>1</v>
      </c>
      <c r="J841" s="6"/>
      <c r="K841" s="119">
        <v>24.43639692</v>
      </c>
      <c r="L841" s="6" t="s">
        <v>27</v>
      </c>
      <c r="M841" s="123">
        <v>0.5</v>
      </c>
      <c r="N841" s="123">
        <v>1</v>
      </c>
      <c r="O841" s="107" t="s">
        <v>15317</v>
      </c>
      <c r="P841" s="108" t="s">
        <v>15318</v>
      </c>
      <c r="Q841" s="107" t="s">
        <v>9294</v>
      </c>
      <c r="R841" s="6" t="s">
        <v>26</v>
      </c>
      <c r="S841" s="6">
        <v>1</v>
      </c>
      <c r="T841" s="107"/>
      <c r="U841" s="119">
        <v>23.691768516</v>
      </c>
      <c r="V841" s="6" t="s">
        <v>27</v>
      </c>
      <c r="W841" s="16">
        <v>0.5</v>
      </c>
      <c r="X841" s="123">
        <v>1</v>
      </c>
      <c r="Y841" s="23" t="s">
        <v>15319</v>
      </c>
      <c r="Z841" s="108" t="s">
        <v>15320</v>
      </c>
      <c r="AA841" s="107" t="s">
        <v>9289</v>
      </c>
      <c r="AB841" s="6" t="s">
        <v>26</v>
      </c>
      <c r="AC841" s="6">
        <v>1</v>
      </c>
      <c r="AD841" s="107"/>
      <c r="AE841" s="134">
        <v>28.306367076000001</v>
      </c>
      <c r="AF841" s="6" t="s">
        <v>27</v>
      </c>
      <c r="AG841" s="123">
        <v>0</v>
      </c>
      <c r="AH841" s="123">
        <v>0</v>
      </c>
      <c r="AI841" s="7" t="s">
        <v>1026</v>
      </c>
    </row>
    <row r="842" spans="1:35" ht="30">
      <c r="A842" s="64" t="s">
        <v>3020</v>
      </c>
      <c r="B842" s="64" t="s">
        <v>654</v>
      </c>
      <c r="C842" s="64" t="s">
        <v>655</v>
      </c>
      <c r="D842" s="70" t="s">
        <v>655</v>
      </c>
      <c r="E842" s="64" t="s">
        <v>662</v>
      </c>
      <c r="F842" s="20" t="s">
        <v>3100</v>
      </c>
      <c r="G842" s="76" t="s">
        <v>10135</v>
      </c>
      <c r="H842" s="26" t="s">
        <v>1181</v>
      </c>
      <c r="I842" s="26">
        <v>1</v>
      </c>
      <c r="J842" s="26">
        <v>6</v>
      </c>
      <c r="K842" s="63">
        <v>171.71491773945598</v>
      </c>
      <c r="L842" s="26" t="s">
        <v>888</v>
      </c>
      <c r="M842" s="35">
        <v>0</v>
      </c>
      <c r="N842" s="35">
        <v>0</v>
      </c>
      <c r="O842" s="20"/>
      <c r="P842" s="20" t="s">
        <v>3100</v>
      </c>
      <c r="Q842" s="76" t="s">
        <v>10135</v>
      </c>
      <c r="R842" s="26" t="s">
        <v>1181</v>
      </c>
      <c r="S842" s="26">
        <v>1</v>
      </c>
      <c r="T842" s="26">
        <v>6</v>
      </c>
      <c r="U842" s="63">
        <v>171.71491773945598</v>
      </c>
      <c r="V842" s="26" t="s">
        <v>888</v>
      </c>
      <c r="W842" s="35">
        <v>0</v>
      </c>
      <c r="X842" s="35">
        <v>0</v>
      </c>
      <c r="Y842" s="20"/>
      <c r="Z842" s="20"/>
      <c r="AA842" s="76"/>
      <c r="AB842" s="26"/>
      <c r="AC842" s="26"/>
      <c r="AD842" s="26"/>
      <c r="AE842" s="63">
        <v>0</v>
      </c>
      <c r="AF842" s="26"/>
      <c r="AG842" s="35"/>
      <c r="AH842" s="35"/>
      <c r="AI842" s="20"/>
    </row>
    <row r="843" spans="1:35">
      <c r="A843" s="64" t="s">
        <v>885</v>
      </c>
      <c r="B843" s="64" t="s">
        <v>654</v>
      </c>
      <c r="C843" s="64" t="s">
        <v>655</v>
      </c>
      <c r="D843" s="70" t="s">
        <v>655</v>
      </c>
      <c r="E843" s="64" t="s">
        <v>662</v>
      </c>
      <c r="F843" s="20">
        <v>205003</v>
      </c>
      <c r="G843" s="20" t="s">
        <v>979</v>
      </c>
      <c r="H843" s="26" t="s">
        <v>887</v>
      </c>
      <c r="I843" s="26">
        <v>1</v>
      </c>
      <c r="J843" s="26">
        <v>6</v>
      </c>
      <c r="K843" s="63">
        <v>11.788201775999999</v>
      </c>
      <c r="L843" s="26" t="s">
        <v>888</v>
      </c>
      <c r="M843" s="136">
        <v>10</v>
      </c>
      <c r="N843" s="136">
        <v>100</v>
      </c>
      <c r="O843" s="20" t="s">
        <v>1111</v>
      </c>
      <c r="P843" s="20"/>
      <c r="Q843" s="20"/>
      <c r="R843" s="26"/>
      <c r="S843" s="26"/>
      <c r="T843" s="26"/>
      <c r="U843" s="63">
        <v>0</v>
      </c>
      <c r="V843" s="26"/>
      <c r="W843" s="136"/>
      <c r="X843" s="136"/>
      <c r="Y843" s="20"/>
      <c r="Z843" s="20"/>
      <c r="AA843" s="20"/>
      <c r="AB843" s="26"/>
      <c r="AC843" s="26"/>
      <c r="AD843" s="26"/>
      <c r="AE843" s="63">
        <v>0</v>
      </c>
      <c r="AF843" s="26"/>
      <c r="AG843" s="136"/>
      <c r="AH843" s="136"/>
      <c r="AI843" s="20"/>
    </row>
    <row r="844" spans="1:35">
      <c r="A844" s="64" t="s">
        <v>9433</v>
      </c>
      <c r="B844" s="64" t="s">
        <v>654</v>
      </c>
      <c r="C844" s="64" t="s">
        <v>655</v>
      </c>
      <c r="D844" s="70" t="s">
        <v>655</v>
      </c>
      <c r="E844" s="64" t="s">
        <v>662</v>
      </c>
      <c r="F844" s="75" t="s">
        <v>9898</v>
      </c>
      <c r="G844" s="20" t="s">
        <v>9896</v>
      </c>
      <c r="H844" s="26" t="s">
        <v>1181</v>
      </c>
      <c r="I844" s="26">
        <v>1</v>
      </c>
      <c r="J844" s="93">
        <v>6</v>
      </c>
      <c r="K844" s="65">
        <v>179.68013999999999</v>
      </c>
      <c r="L844" s="102" t="s">
        <v>27</v>
      </c>
      <c r="M844" s="35" t="s">
        <v>584</v>
      </c>
      <c r="N844" s="35">
        <v>0</v>
      </c>
      <c r="O844" s="20" t="s">
        <v>9899</v>
      </c>
      <c r="P844" s="75" t="s">
        <v>9898</v>
      </c>
      <c r="Q844" s="23" t="s">
        <v>9896</v>
      </c>
      <c r="R844" s="26" t="s">
        <v>9896</v>
      </c>
      <c r="S844" s="26" t="s">
        <v>1181</v>
      </c>
      <c r="T844" s="26">
        <v>1</v>
      </c>
      <c r="U844" s="65">
        <v>179.68013999999999</v>
      </c>
      <c r="V844" s="15" t="s">
        <v>27</v>
      </c>
      <c r="W844" s="35" t="s">
        <v>584</v>
      </c>
      <c r="X844" s="35">
        <v>0</v>
      </c>
      <c r="Y844" s="20" t="s">
        <v>9899</v>
      </c>
      <c r="Z844" s="75"/>
      <c r="AA844" s="20"/>
      <c r="AB844" s="26"/>
      <c r="AC844" s="26"/>
      <c r="AD844" s="6"/>
      <c r="AE844" s="65">
        <v>0</v>
      </c>
      <c r="AF844" s="65" t="s">
        <v>27</v>
      </c>
      <c r="AG844" s="35"/>
      <c r="AH844" s="35"/>
      <c r="AI844" s="20"/>
    </row>
    <row r="845" spans="1:35" ht="30">
      <c r="A845" s="64" t="s">
        <v>11883</v>
      </c>
      <c r="B845" s="8" t="s">
        <v>20</v>
      </c>
      <c r="C845" s="8" t="s">
        <v>279</v>
      </c>
      <c r="D845" s="10" t="s">
        <v>280</v>
      </c>
      <c r="E845" s="8" t="s">
        <v>336</v>
      </c>
      <c r="F845" s="107" t="s">
        <v>931</v>
      </c>
      <c r="G845" s="107"/>
      <c r="H845" s="6"/>
      <c r="I845" s="6"/>
      <c r="J845" s="6"/>
      <c r="K845" s="118">
        <v>0</v>
      </c>
      <c r="L845" s="6"/>
      <c r="M845" s="6"/>
      <c r="N845" s="6"/>
      <c r="O845" s="107" t="s">
        <v>10905</v>
      </c>
      <c r="P845" s="107" t="s">
        <v>931</v>
      </c>
      <c r="Q845" s="107"/>
      <c r="R845" s="6"/>
      <c r="S845" s="6"/>
      <c r="T845" s="6"/>
      <c r="U845" s="117">
        <v>0</v>
      </c>
      <c r="V845" s="117"/>
      <c r="W845" s="15"/>
      <c r="X845" s="6"/>
      <c r="Y845" s="108" t="s">
        <v>10905</v>
      </c>
      <c r="Z845" s="107"/>
      <c r="AA845" s="107"/>
      <c r="AB845" s="6"/>
      <c r="AC845" s="6"/>
      <c r="AD845" s="6"/>
      <c r="AE845" s="122">
        <v>0</v>
      </c>
      <c r="AF845" s="122"/>
      <c r="AG845" s="6"/>
      <c r="AH845" s="6"/>
      <c r="AI845" s="15"/>
    </row>
    <row r="846" spans="1:35" ht="30">
      <c r="A846" s="64" t="s">
        <v>5996</v>
      </c>
      <c r="B846" s="64" t="s">
        <v>20</v>
      </c>
      <c r="C846" s="64" t="s">
        <v>279</v>
      </c>
      <c r="D846" s="70" t="s">
        <v>280</v>
      </c>
      <c r="E846" s="64" t="s">
        <v>336</v>
      </c>
      <c r="F846" s="20"/>
      <c r="G846" s="20"/>
      <c r="H846" s="26"/>
      <c r="I846" s="26"/>
      <c r="J846" s="26"/>
      <c r="K846" s="72">
        <v>0</v>
      </c>
      <c r="L846" s="26"/>
      <c r="M846" s="35"/>
      <c r="N846" s="35"/>
      <c r="O846" s="20"/>
      <c r="P846" s="20" t="s">
        <v>6219</v>
      </c>
      <c r="Q846" s="20" t="s">
        <v>3272</v>
      </c>
      <c r="R846" s="26" t="s">
        <v>1181</v>
      </c>
      <c r="S846" s="26">
        <v>250</v>
      </c>
      <c r="T846" s="26">
        <v>1</v>
      </c>
      <c r="U846" s="63">
        <v>48.012800472000002</v>
      </c>
      <c r="V846" s="26" t="s">
        <v>888</v>
      </c>
      <c r="W846" s="35">
        <v>1</v>
      </c>
      <c r="X846" s="35">
        <v>1</v>
      </c>
      <c r="Y846" s="20" t="s">
        <v>6220</v>
      </c>
      <c r="Z846" s="20"/>
      <c r="AA846" s="20"/>
      <c r="AB846" s="26"/>
      <c r="AC846" s="26"/>
      <c r="AD846" s="26"/>
      <c r="AE846" s="63">
        <v>0</v>
      </c>
      <c r="AF846" s="26"/>
      <c r="AG846" s="35"/>
      <c r="AH846" s="35"/>
      <c r="AI846" s="20"/>
    </row>
    <row r="847" spans="1:35" ht="30">
      <c r="A847" s="64" t="s">
        <v>19</v>
      </c>
      <c r="B847" s="64" t="s">
        <v>20</v>
      </c>
      <c r="C847" s="64" t="s">
        <v>279</v>
      </c>
      <c r="D847" s="70" t="s">
        <v>280</v>
      </c>
      <c r="E847" s="64" t="s">
        <v>336</v>
      </c>
      <c r="F847" s="74" t="s">
        <v>337</v>
      </c>
      <c r="G847" s="20" t="s">
        <v>283</v>
      </c>
      <c r="H847" s="26" t="s">
        <v>53</v>
      </c>
      <c r="I847" s="26">
        <v>25</v>
      </c>
      <c r="J847" s="26">
        <v>250</v>
      </c>
      <c r="K847" s="72">
        <v>94.576681536000009</v>
      </c>
      <c r="L847" s="26" t="s">
        <v>27</v>
      </c>
      <c r="M847" s="35">
        <v>0.6</v>
      </c>
      <c r="N847" s="35">
        <v>1</v>
      </c>
      <c r="O847" s="82" t="s">
        <v>338</v>
      </c>
      <c r="P847" s="74" t="s">
        <v>337</v>
      </c>
      <c r="Q847" s="20" t="s">
        <v>283</v>
      </c>
      <c r="R847" s="26" t="s">
        <v>53</v>
      </c>
      <c r="S847" s="26">
        <v>25</v>
      </c>
      <c r="T847" s="26">
        <v>200</v>
      </c>
      <c r="U847" s="71">
        <v>94.576681536000009</v>
      </c>
      <c r="V847" s="26" t="s">
        <v>27</v>
      </c>
      <c r="W847" s="35">
        <v>0.5</v>
      </c>
      <c r="X847" s="35">
        <v>1</v>
      </c>
      <c r="Y847" s="20" t="s">
        <v>338</v>
      </c>
      <c r="Z847" s="20"/>
      <c r="AA847" s="20"/>
      <c r="AB847" s="26"/>
      <c r="AC847" s="26"/>
      <c r="AD847" s="26"/>
      <c r="AE847" s="63">
        <v>0</v>
      </c>
      <c r="AF847" s="26"/>
      <c r="AG847" s="35"/>
      <c r="AH847" s="35"/>
      <c r="AI847" s="20"/>
    </row>
    <row r="848" spans="1:35" ht="30">
      <c r="A848" s="64" t="s">
        <v>8776</v>
      </c>
      <c r="B848" s="64" t="s">
        <v>20</v>
      </c>
      <c r="C848" s="64" t="s">
        <v>279</v>
      </c>
      <c r="D848" s="70" t="s">
        <v>280</v>
      </c>
      <c r="E848" s="64" t="s">
        <v>336</v>
      </c>
      <c r="F848" s="20" t="s">
        <v>3066</v>
      </c>
      <c r="G848" s="20" t="s">
        <v>8962</v>
      </c>
      <c r="H848" s="26" t="s">
        <v>1181</v>
      </c>
      <c r="I848" s="26">
        <v>50</v>
      </c>
      <c r="J848" s="26">
        <v>200</v>
      </c>
      <c r="K848" s="65">
        <v>88.831022279999999</v>
      </c>
      <c r="L848" s="26" t="s">
        <v>888</v>
      </c>
      <c r="M848" s="35">
        <v>0.05</v>
      </c>
      <c r="N848" s="35">
        <v>1</v>
      </c>
      <c r="O848" s="20" t="s">
        <v>8999</v>
      </c>
      <c r="P848" s="20" t="s">
        <v>3066</v>
      </c>
      <c r="Q848" s="20" t="s">
        <v>8962</v>
      </c>
      <c r="R848" s="26" t="s">
        <v>1181</v>
      </c>
      <c r="S848" s="26">
        <v>50</v>
      </c>
      <c r="T848" s="26">
        <v>400</v>
      </c>
      <c r="U848" s="80">
        <v>88.831022279999999</v>
      </c>
      <c r="V848" s="34" t="s">
        <v>888</v>
      </c>
      <c r="W848" s="35">
        <v>0.05</v>
      </c>
      <c r="X848" s="35">
        <v>1</v>
      </c>
      <c r="Y848" s="20" t="s">
        <v>8999</v>
      </c>
      <c r="Z848" s="76" t="s">
        <v>9432</v>
      </c>
      <c r="AA848" s="20"/>
      <c r="AB848" s="26"/>
      <c r="AC848" s="26"/>
      <c r="AD848" s="26"/>
      <c r="AE848" s="80">
        <v>0</v>
      </c>
      <c r="AF848" s="26"/>
      <c r="AG848" s="35"/>
      <c r="AH848" s="35"/>
      <c r="AI848" s="20"/>
    </row>
    <row r="849" spans="1:35" ht="30">
      <c r="A849" s="64" t="s">
        <v>7936</v>
      </c>
      <c r="B849" s="64" t="s">
        <v>20</v>
      </c>
      <c r="C849" s="64" t="s">
        <v>279</v>
      </c>
      <c r="D849" s="70" t="s">
        <v>280</v>
      </c>
      <c r="E849" s="64" t="s">
        <v>336</v>
      </c>
      <c r="F849" s="20">
        <v>130447</v>
      </c>
      <c r="G849" s="20" t="s">
        <v>8029</v>
      </c>
      <c r="H849" s="26" t="s">
        <v>7938</v>
      </c>
      <c r="I849" s="26">
        <v>120</v>
      </c>
      <c r="J849" s="26">
        <v>100</v>
      </c>
      <c r="K849" s="72">
        <v>88.69</v>
      </c>
      <c r="L849" s="26" t="s">
        <v>27</v>
      </c>
      <c r="M849" s="35">
        <v>0</v>
      </c>
      <c r="N849" s="35">
        <v>0</v>
      </c>
      <c r="O849" s="20"/>
      <c r="P849" s="20">
        <v>130046</v>
      </c>
      <c r="Q849" s="20" t="s">
        <v>8030</v>
      </c>
      <c r="R849" s="26" t="s">
        <v>7938</v>
      </c>
      <c r="S849" s="26">
        <v>50</v>
      </c>
      <c r="T849" s="26">
        <v>200</v>
      </c>
      <c r="U849" s="63">
        <v>92.501725680000007</v>
      </c>
      <c r="V849" s="26" t="s">
        <v>27</v>
      </c>
      <c r="W849" s="35">
        <v>0</v>
      </c>
      <c r="X849" s="35">
        <v>0</v>
      </c>
      <c r="Y849" s="20"/>
      <c r="Z849" s="20"/>
      <c r="AA849" s="20"/>
      <c r="AB849" s="26"/>
      <c r="AC849" s="26"/>
      <c r="AD849" s="26"/>
      <c r="AE849" s="63">
        <v>0</v>
      </c>
      <c r="AF849" s="26"/>
      <c r="AG849" s="35"/>
      <c r="AH849" s="35"/>
      <c r="AI849" s="20"/>
    </row>
    <row r="850" spans="1:35" ht="30">
      <c r="A850" s="64" t="s">
        <v>4400</v>
      </c>
      <c r="B850" s="64" t="s">
        <v>20</v>
      </c>
      <c r="C850" s="64" t="s">
        <v>279</v>
      </c>
      <c r="D850" s="70" t="s">
        <v>280</v>
      </c>
      <c r="E850" s="64" t="s">
        <v>336</v>
      </c>
      <c r="F850" s="20"/>
      <c r="G850" s="20"/>
      <c r="H850" s="26"/>
      <c r="I850" s="26"/>
      <c r="J850" s="26"/>
      <c r="K850" s="63">
        <v>0</v>
      </c>
      <c r="L850" s="36"/>
      <c r="M850" s="35"/>
      <c r="N850" s="35"/>
      <c r="O850" s="20"/>
      <c r="P850" s="20" t="s">
        <v>4964</v>
      </c>
      <c r="Q850" s="20" t="s">
        <v>4488</v>
      </c>
      <c r="R850" s="26" t="s">
        <v>1181</v>
      </c>
      <c r="S850" s="26">
        <v>300</v>
      </c>
      <c r="T850" s="26" t="s">
        <v>4502</v>
      </c>
      <c r="U850" s="63">
        <v>89.145653999999993</v>
      </c>
      <c r="V850" s="26" t="s">
        <v>888</v>
      </c>
      <c r="W850" s="35">
        <v>0</v>
      </c>
      <c r="X850" s="35">
        <v>1</v>
      </c>
      <c r="Y850" s="20" t="s">
        <v>4965</v>
      </c>
      <c r="Z850" s="20"/>
      <c r="AA850" s="20"/>
      <c r="AB850" s="26"/>
      <c r="AC850" s="26"/>
      <c r="AD850" s="26"/>
      <c r="AE850" s="63">
        <v>0</v>
      </c>
      <c r="AF850" s="26"/>
      <c r="AG850" s="35"/>
      <c r="AH850" s="35"/>
      <c r="AI850" s="89"/>
    </row>
    <row r="851" spans="1:35" ht="30">
      <c r="A851" s="8" t="s">
        <v>13906</v>
      </c>
      <c r="B851" s="8" t="s">
        <v>20</v>
      </c>
      <c r="C851" s="8" t="s">
        <v>279</v>
      </c>
      <c r="D851" s="10" t="s">
        <v>280</v>
      </c>
      <c r="E851" s="8" t="s">
        <v>336</v>
      </c>
      <c r="F851" s="108" t="s">
        <v>13981</v>
      </c>
      <c r="G851" s="107"/>
      <c r="H851" s="6"/>
      <c r="I851" s="6"/>
      <c r="J851" s="6"/>
      <c r="K851" s="119">
        <v>0</v>
      </c>
      <c r="L851" s="6"/>
      <c r="M851" s="123"/>
      <c r="N851" s="123"/>
      <c r="O851" s="107" t="s">
        <v>13982</v>
      </c>
      <c r="P851" s="108"/>
      <c r="Q851" s="107"/>
      <c r="R851" s="6"/>
      <c r="S851" s="6"/>
      <c r="T851" s="107"/>
      <c r="U851" s="119">
        <v>0</v>
      </c>
      <c r="V851" s="6"/>
      <c r="X851" s="123"/>
      <c r="Z851" s="108"/>
      <c r="AA851" s="107"/>
      <c r="AB851" s="6"/>
      <c r="AC851" s="6"/>
      <c r="AD851" s="107"/>
      <c r="AE851" s="134">
        <v>0</v>
      </c>
      <c r="AF851" s="6"/>
      <c r="AG851" s="123"/>
      <c r="AH851" s="123"/>
      <c r="AI851" s="7"/>
    </row>
    <row r="852" spans="1:35" ht="30">
      <c r="A852" s="64" t="s">
        <v>3020</v>
      </c>
      <c r="B852" s="64" t="s">
        <v>20</v>
      </c>
      <c r="C852" s="64" t="s">
        <v>279</v>
      </c>
      <c r="D852" s="70" t="s">
        <v>280</v>
      </c>
      <c r="E852" s="64" t="s">
        <v>336</v>
      </c>
      <c r="F852" s="20" t="s">
        <v>3066</v>
      </c>
      <c r="G852" s="76" t="s">
        <v>10136</v>
      </c>
      <c r="H852" s="26" t="s">
        <v>1181</v>
      </c>
      <c r="I852" s="26">
        <v>1</v>
      </c>
      <c r="J852" s="26">
        <v>200</v>
      </c>
      <c r="K852" s="63">
        <v>77.317347167424003</v>
      </c>
      <c r="L852" s="26" t="s">
        <v>888</v>
      </c>
      <c r="M852" s="35">
        <v>0</v>
      </c>
      <c r="N852" s="35">
        <v>0</v>
      </c>
      <c r="O852" s="20"/>
      <c r="P852" s="20" t="s">
        <v>3066</v>
      </c>
      <c r="Q852" s="76" t="s">
        <v>10136</v>
      </c>
      <c r="R852" s="26" t="s">
        <v>1181</v>
      </c>
      <c r="S852" s="26">
        <v>1</v>
      </c>
      <c r="T852" s="26">
        <v>200</v>
      </c>
      <c r="U852" s="63">
        <v>77.317347167424003</v>
      </c>
      <c r="V852" s="26" t="s">
        <v>888</v>
      </c>
      <c r="W852" s="35">
        <v>0</v>
      </c>
      <c r="X852" s="35">
        <v>0</v>
      </c>
      <c r="Y852" s="20"/>
      <c r="Z852" s="20"/>
      <c r="AA852" s="20"/>
      <c r="AB852" s="26"/>
      <c r="AC852" s="26"/>
      <c r="AD852" s="26"/>
      <c r="AE852" s="63">
        <v>0</v>
      </c>
      <c r="AF852" s="26"/>
      <c r="AG852" s="35"/>
      <c r="AH852" s="35"/>
      <c r="AI852" s="20"/>
    </row>
    <row r="853" spans="1:35" ht="30">
      <c r="A853" s="64" t="s">
        <v>885</v>
      </c>
      <c r="B853" s="64" t="s">
        <v>20</v>
      </c>
      <c r="C853" s="64" t="s">
        <v>279</v>
      </c>
      <c r="D853" s="70" t="s">
        <v>280</v>
      </c>
      <c r="E853" s="64" t="s">
        <v>336</v>
      </c>
      <c r="F853" s="20">
        <v>980105</v>
      </c>
      <c r="G853" s="20" t="s">
        <v>995</v>
      </c>
      <c r="H853" s="26" t="s">
        <v>980</v>
      </c>
      <c r="I853" s="26">
        <v>1</v>
      </c>
      <c r="J853" s="26">
        <v>10</v>
      </c>
      <c r="K853" s="63">
        <v>2.7792468599999998</v>
      </c>
      <c r="L853" s="26" t="s">
        <v>888</v>
      </c>
      <c r="M853" s="136">
        <v>2</v>
      </c>
      <c r="N853" s="136">
        <v>100</v>
      </c>
      <c r="O853" s="20" t="s">
        <v>997</v>
      </c>
      <c r="P853" s="20"/>
      <c r="Q853" s="20"/>
      <c r="R853" s="26"/>
      <c r="S853" s="26"/>
      <c r="T853" s="26"/>
      <c r="U853" s="63">
        <v>0</v>
      </c>
      <c r="V853" s="26"/>
      <c r="W853" s="136"/>
      <c r="X853" s="136"/>
      <c r="Y853" s="20"/>
      <c r="Z853" s="20"/>
      <c r="AA853" s="20"/>
      <c r="AB853" s="26"/>
      <c r="AC853" s="26"/>
      <c r="AD853" s="26"/>
      <c r="AE853" s="63">
        <v>0</v>
      </c>
      <c r="AF853" s="26"/>
      <c r="AG853" s="136"/>
      <c r="AH853" s="136"/>
      <c r="AI853" s="20"/>
    </row>
    <row r="854" spans="1:35" ht="30">
      <c r="A854" s="64" t="s">
        <v>9433</v>
      </c>
      <c r="B854" s="64" t="s">
        <v>20</v>
      </c>
      <c r="C854" s="64" t="s">
        <v>279</v>
      </c>
      <c r="D854" s="70" t="s">
        <v>280</v>
      </c>
      <c r="E854" s="64" t="s">
        <v>336</v>
      </c>
      <c r="F854" s="75" t="s">
        <v>9645</v>
      </c>
      <c r="G854" s="20" t="s">
        <v>8962</v>
      </c>
      <c r="H854" s="26" t="s">
        <v>1181</v>
      </c>
      <c r="I854" s="26">
        <v>50</v>
      </c>
      <c r="J854" s="93">
        <v>200</v>
      </c>
      <c r="K854" s="65">
        <v>76.538940000000011</v>
      </c>
      <c r="L854" s="102" t="s">
        <v>27</v>
      </c>
      <c r="M854" s="35">
        <v>1</v>
      </c>
      <c r="N854" s="35">
        <v>1</v>
      </c>
      <c r="O854" s="20" t="s">
        <v>9646</v>
      </c>
      <c r="P854" s="75" t="s">
        <v>9645</v>
      </c>
      <c r="Q854" s="23" t="s">
        <v>8962</v>
      </c>
      <c r="R854" s="26" t="s">
        <v>8962</v>
      </c>
      <c r="S854" s="26" t="s">
        <v>1181</v>
      </c>
      <c r="T854" s="26">
        <v>50</v>
      </c>
      <c r="U854" s="65">
        <v>76.538940000000011</v>
      </c>
      <c r="V854" s="15" t="s">
        <v>27</v>
      </c>
      <c r="W854" s="35">
        <v>1</v>
      </c>
      <c r="X854" s="35">
        <v>1</v>
      </c>
      <c r="Y854" s="20" t="s">
        <v>9646</v>
      </c>
      <c r="Z854" s="75"/>
      <c r="AA854" s="20"/>
      <c r="AB854" s="26"/>
      <c r="AC854" s="26"/>
      <c r="AD854" s="6"/>
      <c r="AE854" s="65">
        <v>0</v>
      </c>
      <c r="AF854" s="65" t="s">
        <v>27</v>
      </c>
      <c r="AG854" s="35"/>
      <c r="AH854" s="35"/>
      <c r="AI854" s="20"/>
    </row>
    <row r="855" spans="1:35">
      <c r="A855" s="64" t="s">
        <v>12314</v>
      </c>
      <c r="B855" s="8" t="s">
        <v>20</v>
      </c>
      <c r="C855" s="8" t="s">
        <v>279</v>
      </c>
      <c r="D855" s="10" t="s">
        <v>280</v>
      </c>
      <c r="E855" s="8" t="s">
        <v>8482</v>
      </c>
      <c r="F855" s="107" t="s">
        <v>13557</v>
      </c>
      <c r="G855" s="107" t="s">
        <v>660</v>
      </c>
      <c r="H855" s="6" t="s">
        <v>1181</v>
      </c>
      <c r="I855" s="6">
        <v>1</v>
      </c>
      <c r="J855" s="6" t="s">
        <v>12293</v>
      </c>
      <c r="K855" s="119">
        <v>319.89090000000004</v>
      </c>
      <c r="L855" s="119"/>
      <c r="M855" s="124">
        <v>0.25</v>
      </c>
      <c r="N855" s="124">
        <v>0.6</v>
      </c>
      <c r="O855" s="107" t="s">
        <v>13558</v>
      </c>
      <c r="P855" s="107" t="s">
        <v>13557</v>
      </c>
      <c r="Q855" s="107" t="s">
        <v>660</v>
      </c>
      <c r="R855" s="6" t="s">
        <v>1181</v>
      </c>
      <c r="S855" s="6">
        <v>1</v>
      </c>
      <c r="T855" s="6" t="s">
        <v>12293</v>
      </c>
      <c r="U855" s="119">
        <v>319.89090000000004</v>
      </c>
      <c r="V855" s="16"/>
      <c r="W855" s="16">
        <v>0.25</v>
      </c>
      <c r="X855" s="123">
        <v>0.6</v>
      </c>
      <c r="Y855" s="108" t="s">
        <v>13558</v>
      </c>
      <c r="Z855" s="107" t="s">
        <v>13557</v>
      </c>
      <c r="AA855" s="107" t="s">
        <v>1475</v>
      </c>
      <c r="AB855" s="6" t="s">
        <v>1181</v>
      </c>
      <c r="AC855" s="6">
        <v>1</v>
      </c>
      <c r="AD855" s="6" t="s">
        <v>12293</v>
      </c>
      <c r="AE855" s="119">
        <v>319.89090000000004</v>
      </c>
      <c r="AF855" s="119"/>
      <c r="AG855" s="123">
        <v>0.25</v>
      </c>
      <c r="AH855" s="123">
        <v>0.6</v>
      </c>
      <c r="AI855" s="7" t="s">
        <v>13558</v>
      </c>
    </row>
    <row r="856" spans="1:35">
      <c r="A856" s="64" t="s">
        <v>8243</v>
      </c>
      <c r="B856" s="64" t="s">
        <v>20</v>
      </c>
      <c r="C856" s="64" t="s">
        <v>279</v>
      </c>
      <c r="D856" s="70" t="s">
        <v>280</v>
      </c>
      <c r="E856" s="64" t="s">
        <v>8482</v>
      </c>
      <c r="F856" s="20" t="s">
        <v>8483</v>
      </c>
      <c r="G856" s="29" t="s">
        <v>995</v>
      </c>
      <c r="H856" s="28" t="s">
        <v>1181</v>
      </c>
      <c r="I856" s="28" t="s">
        <v>8479</v>
      </c>
      <c r="J856" s="28" t="s">
        <v>8484</v>
      </c>
      <c r="K856" s="65">
        <v>82.90545822</v>
      </c>
      <c r="L856" s="26" t="s">
        <v>888</v>
      </c>
      <c r="M856" s="35">
        <v>0</v>
      </c>
      <c r="N856" s="35">
        <v>0.9</v>
      </c>
      <c r="O856" s="20" t="s">
        <v>8485</v>
      </c>
      <c r="P856" s="20" t="s">
        <v>8483</v>
      </c>
      <c r="Q856" s="20" t="s">
        <v>995</v>
      </c>
      <c r="R856" s="26" t="s">
        <v>1181</v>
      </c>
      <c r="S856" s="26" t="s">
        <v>8479</v>
      </c>
      <c r="T856" s="26" t="s">
        <v>8484</v>
      </c>
      <c r="U856" s="65">
        <v>82.90545822</v>
      </c>
      <c r="V856" s="26" t="s">
        <v>888</v>
      </c>
      <c r="W856" s="35">
        <v>0</v>
      </c>
      <c r="X856" s="35">
        <v>0.9</v>
      </c>
      <c r="Y856" s="20" t="s">
        <v>8485</v>
      </c>
      <c r="Z856" s="20"/>
      <c r="AA856" s="20"/>
      <c r="AB856" s="26"/>
      <c r="AC856" s="26"/>
      <c r="AD856" s="26"/>
      <c r="AE856" s="65">
        <v>0</v>
      </c>
      <c r="AF856" s="26"/>
      <c r="AG856" s="66"/>
      <c r="AH856" s="66"/>
      <c r="AI856" s="20"/>
    </row>
    <row r="857" spans="1:35">
      <c r="A857" s="64" t="s">
        <v>11883</v>
      </c>
      <c r="B857" s="8" t="s">
        <v>711</v>
      </c>
      <c r="C857" s="8" t="s">
        <v>758</v>
      </c>
      <c r="D857" s="10" t="s">
        <v>776</v>
      </c>
      <c r="E857" s="8" t="s">
        <v>777</v>
      </c>
      <c r="F857" s="107" t="s">
        <v>12086</v>
      </c>
      <c r="G857" s="107"/>
      <c r="H857" s="6"/>
      <c r="I857" s="6"/>
      <c r="J857" s="6"/>
      <c r="K857" s="118">
        <v>0</v>
      </c>
      <c r="L857" s="6"/>
      <c r="M857" s="6"/>
      <c r="N857" s="6"/>
      <c r="O857" s="107" t="s">
        <v>12087</v>
      </c>
      <c r="P857" s="107" t="s">
        <v>12086</v>
      </c>
      <c r="Q857" s="107"/>
      <c r="R857" s="6"/>
      <c r="S857" s="6"/>
      <c r="T857" s="6"/>
      <c r="U857" s="117">
        <v>0</v>
      </c>
      <c r="V857" s="117"/>
      <c r="W857" s="15"/>
      <c r="X857" s="6"/>
      <c r="Y857" s="108" t="s">
        <v>12087</v>
      </c>
      <c r="Z857" s="107"/>
      <c r="AA857" s="107"/>
      <c r="AB857" s="6"/>
      <c r="AC857" s="6"/>
      <c r="AD857" s="6"/>
      <c r="AE857" s="122">
        <v>0</v>
      </c>
      <c r="AF857" s="122"/>
      <c r="AG857" s="6"/>
      <c r="AH857" s="6"/>
      <c r="AI857" s="15"/>
    </row>
    <row r="858" spans="1:35">
      <c r="A858" s="64" t="s">
        <v>5996</v>
      </c>
      <c r="B858" s="64" t="s">
        <v>711</v>
      </c>
      <c r="C858" s="64" t="s">
        <v>758</v>
      </c>
      <c r="D858" s="70" t="s">
        <v>776</v>
      </c>
      <c r="E858" s="64" t="s">
        <v>777</v>
      </c>
      <c r="F858" s="20"/>
      <c r="G858" s="20"/>
      <c r="H858" s="26"/>
      <c r="I858" s="26"/>
      <c r="J858" s="26"/>
      <c r="K858" s="72">
        <v>0</v>
      </c>
      <c r="L858" s="26"/>
      <c r="M858" s="35"/>
      <c r="N858" s="35"/>
      <c r="O858" s="20"/>
      <c r="P858" s="20" t="s">
        <v>6571</v>
      </c>
      <c r="Q858" s="20" t="s">
        <v>3272</v>
      </c>
      <c r="R858" s="26" t="s">
        <v>887</v>
      </c>
      <c r="S858" s="26">
        <v>1</v>
      </c>
      <c r="T858" s="26">
        <v>96</v>
      </c>
      <c r="U858" s="63">
        <v>0.25878458969999996</v>
      </c>
      <c r="V858" s="26" t="s">
        <v>888</v>
      </c>
      <c r="W858" s="35">
        <v>0.6</v>
      </c>
      <c r="X858" s="35">
        <v>0</v>
      </c>
      <c r="Y858" s="20" t="s">
        <v>6572</v>
      </c>
      <c r="Z858" s="20"/>
      <c r="AA858" s="20"/>
      <c r="AB858" s="26"/>
      <c r="AC858" s="26"/>
      <c r="AD858" s="26"/>
      <c r="AE858" s="63">
        <v>0</v>
      </c>
      <c r="AF858" s="26"/>
      <c r="AG858" s="35"/>
      <c r="AH858" s="35"/>
      <c r="AI858" s="20"/>
    </row>
    <row r="859" spans="1:35">
      <c r="A859" s="64" t="s">
        <v>19</v>
      </c>
      <c r="B859" s="64" t="s">
        <v>711</v>
      </c>
      <c r="C859" s="64" t="s">
        <v>758</v>
      </c>
      <c r="D859" s="70" t="s">
        <v>776</v>
      </c>
      <c r="E859" s="64" t="s">
        <v>777</v>
      </c>
      <c r="F859" s="74" t="s">
        <v>778</v>
      </c>
      <c r="G859" s="20" t="s">
        <v>779</v>
      </c>
      <c r="H859" s="26" t="s">
        <v>53</v>
      </c>
      <c r="I859" s="26">
        <v>1</v>
      </c>
      <c r="J859" s="33"/>
      <c r="K859" s="72">
        <v>39.823476313125006</v>
      </c>
      <c r="L859" s="26" t="s">
        <v>27</v>
      </c>
      <c r="M859" s="35"/>
      <c r="N859" s="35"/>
      <c r="O859" s="82" t="s">
        <v>780</v>
      </c>
      <c r="P859" s="74" t="s">
        <v>778</v>
      </c>
      <c r="Q859" s="20" t="s">
        <v>779</v>
      </c>
      <c r="R859" s="26" t="s">
        <v>53</v>
      </c>
      <c r="S859" s="26">
        <v>1</v>
      </c>
      <c r="T859" s="26"/>
      <c r="U859" s="71">
        <v>39.823476313125006</v>
      </c>
      <c r="V859" s="26" t="s">
        <v>27</v>
      </c>
      <c r="W859" s="35"/>
      <c r="X859" s="35"/>
      <c r="Y859" s="20" t="s">
        <v>780</v>
      </c>
      <c r="Z859" s="20"/>
      <c r="AA859" s="20"/>
      <c r="AB859" s="26"/>
      <c r="AC859" s="26"/>
      <c r="AD859" s="26"/>
      <c r="AE859" s="63">
        <v>0</v>
      </c>
      <c r="AF859" s="26"/>
      <c r="AG859" s="35"/>
      <c r="AH859" s="35"/>
      <c r="AI859" s="20"/>
    </row>
    <row r="860" spans="1:35" ht="30">
      <c r="A860" s="64" t="s">
        <v>8776</v>
      </c>
      <c r="B860" s="64" t="s">
        <v>711</v>
      </c>
      <c r="C860" s="64" t="s">
        <v>758</v>
      </c>
      <c r="D860" s="70" t="s">
        <v>776</v>
      </c>
      <c r="E860" s="64" t="s">
        <v>777</v>
      </c>
      <c r="F860" s="20" t="s">
        <v>9366</v>
      </c>
      <c r="G860" s="20" t="s">
        <v>9367</v>
      </c>
      <c r="H860" s="26" t="s">
        <v>1181</v>
      </c>
      <c r="I860" s="26">
        <v>4</v>
      </c>
      <c r="J860" s="26">
        <v>24</v>
      </c>
      <c r="K860" s="65">
        <v>11.7986895</v>
      </c>
      <c r="L860" s="26" t="s">
        <v>888</v>
      </c>
      <c r="M860" s="35">
        <v>1</v>
      </c>
      <c r="N860" s="35" t="s">
        <v>9368</v>
      </c>
      <c r="O860" s="20" t="s">
        <v>9369</v>
      </c>
      <c r="P860" s="20" t="s">
        <v>9366</v>
      </c>
      <c r="Q860" s="20" t="s">
        <v>9367</v>
      </c>
      <c r="R860" s="26" t="s">
        <v>1181</v>
      </c>
      <c r="S860" s="26">
        <v>4</v>
      </c>
      <c r="T860" s="26">
        <v>24</v>
      </c>
      <c r="U860" s="80">
        <v>11.7986895</v>
      </c>
      <c r="V860" s="26" t="s">
        <v>888</v>
      </c>
      <c r="W860" s="35">
        <v>1</v>
      </c>
      <c r="X860" s="35" t="s">
        <v>9368</v>
      </c>
      <c r="Y860" s="20" t="s">
        <v>9369</v>
      </c>
      <c r="Z860" s="76" t="s">
        <v>9432</v>
      </c>
      <c r="AA860" s="20"/>
      <c r="AB860" s="26"/>
      <c r="AC860" s="26"/>
      <c r="AD860" s="26"/>
      <c r="AE860" s="80">
        <v>0</v>
      </c>
      <c r="AF860" s="26"/>
      <c r="AG860" s="35"/>
      <c r="AH860" s="35"/>
      <c r="AI860" s="20"/>
    </row>
    <row r="861" spans="1:35">
      <c r="A861" s="64" t="s">
        <v>7936</v>
      </c>
      <c r="B861" s="64" t="s">
        <v>711</v>
      </c>
      <c r="C861" s="64" t="s">
        <v>758</v>
      </c>
      <c r="D861" s="70" t="s">
        <v>776</v>
      </c>
      <c r="E861" s="64" t="s">
        <v>777</v>
      </c>
      <c r="F861" s="20">
        <v>120369</v>
      </c>
      <c r="G861" s="20" t="s">
        <v>8216</v>
      </c>
      <c r="H861" s="26" t="s">
        <v>6217</v>
      </c>
      <c r="I861" s="26">
        <v>1</v>
      </c>
      <c r="J861" s="26" t="s">
        <v>931</v>
      </c>
      <c r="K861" s="72">
        <v>5.2333742760000002</v>
      </c>
      <c r="L861" s="26" t="s">
        <v>27</v>
      </c>
      <c r="M861" s="35">
        <v>0</v>
      </c>
      <c r="N861" s="35">
        <v>0</v>
      </c>
      <c r="O861" s="20"/>
      <c r="P861" s="20">
        <v>120369</v>
      </c>
      <c r="Q861" s="20" t="s">
        <v>8216</v>
      </c>
      <c r="R861" s="26" t="s">
        <v>6217</v>
      </c>
      <c r="S861" s="26">
        <v>1</v>
      </c>
      <c r="T861" s="26" t="s">
        <v>931</v>
      </c>
      <c r="U861" s="63">
        <v>5.2333742760000002</v>
      </c>
      <c r="V861" s="26" t="s">
        <v>27</v>
      </c>
      <c r="W861" s="35">
        <v>0</v>
      </c>
      <c r="X861" s="35">
        <v>0</v>
      </c>
      <c r="Y861" s="20"/>
      <c r="Z861" s="20"/>
      <c r="AA861" s="20"/>
      <c r="AB861" s="26"/>
      <c r="AC861" s="26"/>
      <c r="AD861" s="26"/>
      <c r="AE861" s="63">
        <v>0</v>
      </c>
      <c r="AF861" s="26"/>
      <c r="AG861" s="35"/>
      <c r="AH861" s="35"/>
      <c r="AI861" s="20"/>
    </row>
    <row r="862" spans="1:35">
      <c r="A862" s="64" t="s">
        <v>12314</v>
      </c>
      <c r="B862" s="8" t="s">
        <v>711</v>
      </c>
      <c r="C862" s="8" t="s">
        <v>758</v>
      </c>
      <c r="D862" s="10" t="s">
        <v>776</v>
      </c>
      <c r="E862" s="8" t="s">
        <v>777</v>
      </c>
      <c r="F862" s="107" t="s">
        <v>13768</v>
      </c>
      <c r="G862" s="107" t="s">
        <v>1212</v>
      </c>
      <c r="H862" s="6" t="s">
        <v>3137</v>
      </c>
      <c r="I862" s="6">
        <v>4</v>
      </c>
      <c r="J862" s="6" t="s">
        <v>12293</v>
      </c>
      <c r="K862" s="119">
        <v>7.9245120000000009</v>
      </c>
      <c r="L862" s="119"/>
      <c r="M862" s="124">
        <v>0.25</v>
      </c>
      <c r="N862" s="124">
        <v>0.6</v>
      </c>
      <c r="O862" s="107" t="s">
        <v>13769</v>
      </c>
      <c r="P862" s="107" t="s">
        <v>13768</v>
      </c>
      <c r="Q862" s="107" t="s">
        <v>1212</v>
      </c>
      <c r="R862" s="6" t="s">
        <v>3137</v>
      </c>
      <c r="S862" s="6">
        <v>4</v>
      </c>
      <c r="T862" s="6" t="s">
        <v>12293</v>
      </c>
      <c r="U862" s="119">
        <v>7.9245120000000009</v>
      </c>
      <c r="V862" s="16"/>
      <c r="W862" s="16">
        <v>0.25</v>
      </c>
      <c r="X862" s="123">
        <v>0.6</v>
      </c>
      <c r="Y862" s="108" t="s">
        <v>13769</v>
      </c>
      <c r="Z862" s="107" t="s">
        <v>13895</v>
      </c>
      <c r="AA862" s="107" t="s">
        <v>13893</v>
      </c>
      <c r="AB862" s="6" t="s">
        <v>8038</v>
      </c>
      <c r="AC862" s="6">
        <v>4</v>
      </c>
      <c r="AD862" s="6"/>
      <c r="AE862" s="119">
        <v>1.6339200000000003</v>
      </c>
      <c r="AF862" s="119"/>
      <c r="AG862" s="123">
        <v>0.25</v>
      </c>
      <c r="AH862" s="123">
        <v>0.6</v>
      </c>
      <c r="AI862" s="7" t="s">
        <v>13896</v>
      </c>
    </row>
    <row r="863" spans="1:35">
      <c r="A863" s="64" t="s">
        <v>8243</v>
      </c>
      <c r="B863" s="64" t="s">
        <v>711</v>
      </c>
      <c r="C863" s="64" t="s">
        <v>758</v>
      </c>
      <c r="D863" s="70" t="s">
        <v>776</v>
      </c>
      <c r="E863" s="64" t="s">
        <v>777</v>
      </c>
      <c r="F863" s="20" t="s">
        <v>8717</v>
      </c>
      <c r="G863" s="20" t="s">
        <v>8496</v>
      </c>
      <c r="H863" s="26">
        <v>1</v>
      </c>
      <c r="I863" s="26">
        <v>1</v>
      </c>
      <c r="J863" s="26">
        <v>150</v>
      </c>
      <c r="K863" s="65">
        <v>9.4389515999999993E-2</v>
      </c>
      <c r="L863" s="26" t="s">
        <v>888</v>
      </c>
      <c r="M863" s="35">
        <v>0</v>
      </c>
      <c r="N863" s="35">
        <v>0.9</v>
      </c>
      <c r="O863" s="20" t="s">
        <v>8718</v>
      </c>
      <c r="P863" s="20"/>
      <c r="Q863" s="20"/>
      <c r="R863" s="26"/>
      <c r="S863" s="26"/>
      <c r="T863" s="26"/>
      <c r="U863" s="65">
        <v>0</v>
      </c>
      <c r="V863" s="26"/>
      <c r="W863" s="69"/>
      <c r="X863" s="35"/>
      <c r="Y863" s="20"/>
      <c r="Z863" s="20"/>
      <c r="AA863" s="20"/>
      <c r="AB863" s="26"/>
      <c r="AC863" s="26"/>
      <c r="AD863" s="26"/>
      <c r="AE863" s="65">
        <v>0</v>
      </c>
      <c r="AF863" s="26"/>
      <c r="AG863" s="66"/>
      <c r="AH863" s="66"/>
      <c r="AI863" s="20"/>
    </row>
    <row r="864" spans="1:35">
      <c r="A864" s="64" t="s">
        <v>4400</v>
      </c>
      <c r="B864" s="64" t="s">
        <v>711</v>
      </c>
      <c r="C864" s="64" t="s">
        <v>758</v>
      </c>
      <c r="D864" s="64" t="s">
        <v>776</v>
      </c>
      <c r="E864" s="64" t="s">
        <v>777</v>
      </c>
      <c r="F864" s="20" t="s">
        <v>5923</v>
      </c>
      <c r="G864" s="20" t="s">
        <v>5924</v>
      </c>
      <c r="H864" s="26" t="s">
        <v>1181</v>
      </c>
      <c r="I864" s="26">
        <v>500</v>
      </c>
      <c r="J864" s="26">
        <v>1000</v>
      </c>
      <c r="K864" s="63">
        <v>256.94923799999998</v>
      </c>
      <c r="L864" s="36" t="s">
        <v>888</v>
      </c>
      <c r="M864" s="35">
        <v>1</v>
      </c>
      <c r="N864" s="35">
        <v>1</v>
      </c>
      <c r="O864" s="20" t="s">
        <v>5925</v>
      </c>
      <c r="P864" s="20" t="s">
        <v>5926</v>
      </c>
      <c r="Q864" s="20" t="s">
        <v>1155</v>
      </c>
      <c r="R864" s="26" t="s">
        <v>4453</v>
      </c>
      <c r="S864" s="26">
        <v>12</v>
      </c>
      <c r="T864" s="26"/>
      <c r="U864" s="63">
        <v>13.130630448</v>
      </c>
      <c r="V864" s="26" t="s">
        <v>888</v>
      </c>
      <c r="W864" s="35">
        <v>1</v>
      </c>
      <c r="X864" s="35">
        <v>1</v>
      </c>
      <c r="Y864" s="20" t="s">
        <v>5927</v>
      </c>
      <c r="Z864" s="20"/>
      <c r="AA864" s="20"/>
      <c r="AB864" s="26"/>
      <c r="AC864" s="26"/>
      <c r="AD864" s="26"/>
      <c r="AE864" s="63">
        <v>0</v>
      </c>
      <c r="AF864" s="26"/>
      <c r="AG864" s="35"/>
      <c r="AH864" s="35"/>
      <c r="AI864" s="89"/>
    </row>
    <row r="865" spans="1:35">
      <c r="A865" s="8" t="s">
        <v>13906</v>
      </c>
      <c r="B865" s="8" t="s">
        <v>711</v>
      </c>
      <c r="C865" s="8" t="s">
        <v>758</v>
      </c>
      <c r="D865" s="10" t="s">
        <v>776</v>
      </c>
      <c r="E865" s="8" t="s">
        <v>777</v>
      </c>
      <c r="F865" s="108" t="s">
        <v>13950</v>
      </c>
      <c r="G865" s="107" t="s">
        <v>15368</v>
      </c>
      <c r="H865" s="6" t="s">
        <v>15181</v>
      </c>
      <c r="I865" s="6">
        <v>150</v>
      </c>
      <c r="J865" s="6"/>
      <c r="K865" s="119">
        <v>18.699611891999997</v>
      </c>
      <c r="L865" s="6" t="s">
        <v>27</v>
      </c>
      <c r="M865" s="123">
        <v>1</v>
      </c>
      <c r="N865" s="123">
        <v>1</v>
      </c>
      <c r="O865" s="107" t="s">
        <v>15369</v>
      </c>
      <c r="P865" s="108" t="s">
        <v>13950</v>
      </c>
      <c r="Q865" s="107" t="s">
        <v>15368</v>
      </c>
      <c r="R865" s="6" t="s">
        <v>15181</v>
      </c>
      <c r="S865" s="6">
        <v>150</v>
      </c>
      <c r="T865" s="107"/>
      <c r="U865" s="119">
        <v>18.699611891999997</v>
      </c>
      <c r="V865" s="6" t="s">
        <v>27</v>
      </c>
      <c r="W865" s="16">
        <v>1</v>
      </c>
      <c r="X865" s="123">
        <v>1</v>
      </c>
      <c r="Y865" s="23" t="s">
        <v>15369</v>
      </c>
      <c r="Z865" s="108"/>
      <c r="AA865" s="107"/>
      <c r="AB865" s="6"/>
      <c r="AC865" s="6"/>
      <c r="AD865" s="107"/>
      <c r="AE865" s="134">
        <v>0</v>
      </c>
      <c r="AF865" s="6"/>
      <c r="AG865" s="123"/>
      <c r="AH865" s="123"/>
      <c r="AI865" s="7"/>
    </row>
    <row r="866" spans="1:35" ht="30">
      <c r="A866" s="64" t="s">
        <v>3020</v>
      </c>
      <c r="B866" s="64" t="s">
        <v>711</v>
      </c>
      <c r="C866" s="64" t="s">
        <v>758</v>
      </c>
      <c r="D866" s="70" t="s">
        <v>776</v>
      </c>
      <c r="E866" s="64" t="s">
        <v>777</v>
      </c>
      <c r="F866" s="20">
        <v>559177</v>
      </c>
      <c r="G866" s="76" t="s">
        <v>10137</v>
      </c>
      <c r="H866" s="26" t="s">
        <v>887</v>
      </c>
      <c r="I866" s="26">
        <v>1</v>
      </c>
      <c r="J866" s="26" t="s">
        <v>931</v>
      </c>
      <c r="K866" s="63">
        <v>3.5312166708000001</v>
      </c>
      <c r="L866" s="26" t="s">
        <v>888</v>
      </c>
      <c r="M866" s="35">
        <v>0.1</v>
      </c>
      <c r="N866" s="35">
        <v>1</v>
      </c>
      <c r="O866" s="20"/>
      <c r="P866" s="20">
        <v>559177</v>
      </c>
      <c r="Q866" s="76" t="s">
        <v>10137</v>
      </c>
      <c r="R866" s="26" t="s">
        <v>887</v>
      </c>
      <c r="S866" s="26">
        <v>1</v>
      </c>
      <c r="T866" s="26" t="s">
        <v>931</v>
      </c>
      <c r="U866" s="63">
        <v>3.5312166708000001</v>
      </c>
      <c r="V866" s="26" t="s">
        <v>888</v>
      </c>
      <c r="W866" s="35">
        <v>10</v>
      </c>
      <c r="X866" s="35">
        <v>100</v>
      </c>
      <c r="Y866" s="20"/>
      <c r="Z866" s="20"/>
      <c r="AA866" s="20"/>
      <c r="AB866" s="26"/>
      <c r="AC866" s="26"/>
      <c r="AD866" s="26"/>
      <c r="AE866" s="63">
        <v>0</v>
      </c>
      <c r="AF866" s="26"/>
      <c r="AG866" s="35"/>
      <c r="AH866" s="35"/>
      <c r="AI866" s="20"/>
    </row>
    <row r="867" spans="1:35">
      <c r="A867" s="64" t="s">
        <v>885</v>
      </c>
      <c r="B867" s="64" t="s">
        <v>711</v>
      </c>
      <c r="C867" s="64" t="s">
        <v>758</v>
      </c>
      <c r="D867" s="70" t="s">
        <v>776</v>
      </c>
      <c r="E867" s="64" t="s">
        <v>777</v>
      </c>
      <c r="F867" s="20">
        <v>244099</v>
      </c>
      <c r="G867" s="20" t="s">
        <v>1155</v>
      </c>
      <c r="H867" s="26" t="s">
        <v>887</v>
      </c>
      <c r="I867" s="26">
        <v>12</v>
      </c>
      <c r="J867" s="26" t="s">
        <v>931</v>
      </c>
      <c r="K867" s="63">
        <v>0.170425515</v>
      </c>
      <c r="L867" s="26" t="s">
        <v>888</v>
      </c>
      <c r="M867" s="136">
        <v>0</v>
      </c>
      <c r="N867" s="136">
        <v>100</v>
      </c>
      <c r="O867" s="20" t="s">
        <v>1159</v>
      </c>
      <c r="P867" s="20"/>
      <c r="Q867" s="20"/>
      <c r="R867" s="26"/>
      <c r="S867" s="26"/>
      <c r="T867" s="26"/>
      <c r="U867" s="63">
        <v>0</v>
      </c>
      <c r="V867" s="26"/>
      <c r="W867" s="136"/>
      <c r="X867" s="136"/>
      <c r="Y867" s="20"/>
      <c r="Z867" s="20"/>
      <c r="AA867" s="20"/>
      <c r="AB867" s="26"/>
      <c r="AC867" s="26"/>
      <c r="AD867" s="26"/>
      <c r="AE867" s="63">
        <v>0</v>
      </c>
      <c r="AF867" s="26"/>
      <c r="AG867" s="136"/>
      <c r="AH867" s="136"/>
      <c r="AI867" s="20"/>
    </row>
    <row r="868" spans="1:35">
      <c r="A868" s="64" t="s">
        <v>9433</v>
      </c>
      <c r="B868" s="64" t="s">
        <v>711</v>
      </c>
      <c r="C868" s="64" t="s">
        <v>758</v>
      </c>
      <c r="D868" s="70" t="s">
        <v>776</v>
      </c>
      <c r="E868" s="64" t="s">
        <v>777</v>
      </c>
      <c r="F868" s="75" t="s">
        <v>9985</v>
      </c>
      <c r="G868" s="20" t="s">
        <v>784</v>
      </c>
      <c r="H868" s="26" t="s">
        <v>6217</v>
      </c>
      <c r="I868" s="26">
        <v>1</v>
      </c>
      <c r="J868" s="93">
        <v>150</v>
      </c>
      <c r="K868" s="65">
        <v>20.37294</v>
      </c>
      <c r="L868" s="102" t="s">
        <v>27</v>
      </c>
      <c r="M868" s="35">
        <v>1</v>
      </c>
      <c r="N868" s="35">
        <v>1</v>
      </c>
      <c r="O868" s="20" t="s">
        <v>9986</v>
      </c>
      <c r="P868" s="75" t="s">
        <v>9985</v>
      </c>
      <c r="Q868" s="23" t="s">
        <v>784</v>
      </c>
      <c r="R868" s="26" t="s">
        <v>784</v>
      </c>
      <c r="S868" s="26" t="s">
        <v>6217</v>
      </c>
      <c r="T868" s="26">
        <v>1</v>
      </c>
      <c r="U868" s="65">
        <v>20.37294</v>
      </c>
      <c r="V868" s="15" t="s">
        <v>27</v>
      </c>
      <c r="W868" s="35">
        <v>1</v>
      </c>
      <c r="X868" s="35">
        <v>1</v>
      </c>
      <c r="Y868" s="20" t="s">
        <v>9986</v>
      </c>
      <c r="Z868" s="20"/>
      <c r="AA868" s="20"/>
      <c r="AB868" s="26"/>
      <c r="AC868" s="26"/>
      <c r="AD868" s="6"/>
      <c r="AE868" s="65">
        <v>0</v>
      </c>
      <c r="AF868" s="65" t="s">
        <v>27</v>
      </c>
      <c r="AG868" s="35"/>
      <c r="AH868" s="35"/>
      <c r="AI868" s="20"/>
    </row>
    <row r="869" spans="1:35">
      <c r="A869" s="64" t="s">
        <v>11883</v>
      </c>
      <c r="B869" s="8" t="s">
        <v>20</v>
      </c>
      <c r="C869" s="8" t="s">
        <v>21</v>
      </c>
      <c r="D869" s="10" t="s">
        <v>22</v>
      </c>
      <c r="E869" s="8" t="s">
        <v>29</v>
      </c>
      <c r="F869" s="107" t="s">
        <v>12088</v>
      </c>
      <c r="G869" s="107" t="s">
        <v>10472</v>
      </c>
      <c r="H869" s="6" t="s">
        <v>6217</v>
      </c>
      <c r="I869" s="6">
        <v>1</v>
      </c>
      <c r="J869" s="6"/>
      <c r="K869" s="118">
        <v>4.0337400000000008</v>
      </c>
      <c r="L869" s="6" t="s">
        <v>27</v>
      </c>
      <c r="M869" s="6" t="s">
        <v>10322</v>
      </c>
      <c r="N869" s="6" t="s">
        <v>931</v>
      </c>
      <c r="O869" s="107" t="s">
        <v>12089</v>
      </c>
      <c r="P869" s="107" t="s">
        <v>12088</v>
      </c>
      <c r="Q869" s="107" t="s">
        <v>10472</v>
      </c>
      <c r="R869" s="6" t="s">
        <v>6217</v>
      </c>
      <c r="S869" s="6">
        <v>1</v>
      </c>
      <c r="T869" s="6"/>
      <c r="U869" s="117">
        <v>4.0337400000000008</v>
      </c>
      <c r="V869" s="117"/>
      <c r="W869" s="15" t="s">
        <v>10322</v>
      </c>
      <c r="X869" s="6" t="s">
        <v>931</v>
      </c>
      <c r="Y869" s="108" t="s">
        <v>12089</v>
      </c>
      <c r="Z869" s="107" t="s">
        <v>12090</v>
      </c>
      <c r="AA869" s="107" t="s">
        <v>11279</v>
      </c>
      <c r="AB869" s="6" t="s">
        <v>6217</v>
      </c>
      <c r="AC869" s="6">
        <v>1</v>
      </c>
      <c r="AD869" s="6"/>
      <c r="AE869" s="122">
        <v>10.191576000000001</v>
      </c>
      <c r="AF869" s="122"/>
      <c r="AG869" s="6" t="s">
        <v>931</v>
      </c>
      <c r="AH869" s="6" t="s">
        <v>10318</v>
      </c>
      <c r="AI869" s="15" t="s">
        <v>12091</v>
      </c>
    </row>
    <row r="870" spans="1:35">
      <c r="A870" s="64" t="s">
        <v>5996</v>
      </c>
      <c r="B870" s="64" t="s">
        <v>20</v>
      </c>
      <c r="C870" s="64" t="s">
        <v>21</v>
      </c>
      <c r="D870" s="70" t="s">
        <v>22</v>
      </c>
      <c r="E870" s="64" t="s">
        <v>29</v>
      </c>
      <c r="F870" s="20"/>
      <c r="G870" s="20"/>
      <c r="H870" s="26"/>
      <c r="I870" s="26"/>
      <c r="J870" s="26"/>
      <c r="K870" s="72">
        <v>0</v>
      </c>
      <c r="L870" s="26"/>
      <c r="M870" s="35"/>
      <c r="N870" s="35"/>
      <c r="O870" s="20"/>
      <c r="P870" s="20" t="s">
        <v>6005</v>
      </c>
      <c r="Q870" s="20" t="s">
        <v>891</v>
      </c>
      <c r="R870" s="26" t="s">
        <v>6000</v>
      </c>
      <c r="S870" s="26">
        <v>500</v>
      </c>
      <c r="T870" s="26">
        <v>12</v>
      </c>
      <c r="U870" s="63">
        <v>3.1935119579999998</v>
      </c>
      <c r="V870" s="26" t="s">
        <v>888</v>
      </c>
      <c r="W870" s="35">
        <v>1</v>
      </c>
      <c r="X870" s="35">
        <v>0</v>
      </c>
      <c r="Y870" s="20" t="s">
        <v>6006</v>
      </c>
      <c r="Z870" s="20"/>
      <c r="AA870" s="20"/>
      <c r="AB870" s="26"/>
      <c r="AC870" s="26"/>
      <c r="AD870" s="26"/>
      <c r="AE870" s="63">
        <v>0</v>
      </c>
      <c r="AF870" s="26"/>
      <c r="AG870" s="35"/>
      <c r="AH870" s="35"/>
      <c r="AI870" s="20"/>
    </row>
    <row r="871" spans="1:35">
      <c r="A871" s="64" t="s">
        <v>19</v>
      </c>
      <c r="B871" s="64" t="s">
        <v>20</v>
      </c>
      <c r="C871" s="64" t="s">
        <v>21</v>
      </c>
      <c r="D871" s="70" t="s">
        <v>22</v>
      </c>
      <c r="E871" s="64" t="s">
        <v>29</v>
      </c>
      <c r="F871" s="74" t="s">
        <v>31</v>
      </c>
      <c r="G871" s="20" t="s">
        <v>32</v>
      </c>
      <c r="H871" s="26" t="s">
        <v>33</v>
      </c>
      <c r="I871" s="26">
        <v>1</v>
      </c>
      <c r="J871" s="26"/>
      <c r="K871" s="72">
        <v>4.0855735590000002</v>
      </c>
      <c r="L871" s="26" t="s">
        <v>27</v>
      </c>
      <c r="M871" s="35">
        <v>0.6</v>
      </c>
      <c r="N871" s="35">
        <v>1</v>
      </c>
      <c r="O871" s="82" t="s">
        <v>34</v>
      </c>
      <c r="P871" s="74" t="s">
        <v>35</v>
      </c>
      <c r="Q871" s="20" t="s">
        <v>36</v>
      </c>
      <c r="R871" s="26" t="s">
        <v>33</v>
      </c>
      <c r="S871" s="26">
        <v>1</v>
      </c>
      <c r="T871" s="26"/>
      <c r="U871" s="71">
        <v>3.3633116501029425</v>
      </c>
      <c r="V871" s="26" t="s">
        <v>27</v>
      </c>
      <c r="W871" s="35">
        <v>0.6</v>
      </c>
      <c r="X871" s="35">
        <v>1</v>
      </c>
      <c r="Y871" s="20" t="s">
        <v>37</v>
      </c>
      <c r="Z871" s="20"/>
      <c r="AA871" s="20"/>
      <c r="AB871" s="26"/>
      <c r="AC871" s="26"/>
      <c r="AD871" s="26"/>
      <c r="AE871" s="63">
        <v>0</v>
      </c>
      <c r="AF871" s="26"/>
      <c r="AG871" s="35"/>
      <c r="AH871" s="35"/>
      <c r="AI871" s="20"/>
    </row>
    <row r="872" spans="1:35">
      <c r="A872" s="64" t="s">
        <v>8776</v>
      </c>
      <c r="B872" s="64" t="s">
        <v>20</v>
      </c>
      <c r="C872" s="64" t="s">
        <v>21</v>
      </c>
      <c r="D872" s="70" t="s">
        <v>22</v>
      </c>
      <c r="E872" s="64" t="s">
        <v>29</v>
      </c>
      <c r="F872" s="20" t="s">
        <v>8784</v>
      </c>
      <c r="G872" s="20" t="s">
        <v>8778</v>
      </c>
      <c r="H872" s="26" t="s">
        <v>26</v>
      </c>
      <c r="I872" s="26">
        <v>1</v>
      </c>
      <c r="J872" s="26">
        <v>15</v>
      </c>
      <c r="K872" s="65">
        <v>6.8170206000000002</v>
      </c>
      <c r="L872" s="26" t="s">
        <v>888</v>
      </c>
      <c r="M872" s="35">
        <v>0.02</v>
      </c>
      <c r="N872" s="35">
        <v>0</v>
      </c>
      <c r="O872" s="20" t="s">
        <v>8785</v>
      </c>
      <c r="P872" s="74" t="s">
        <v>8786</v>
      </c>
      <c r="Q872" s="74" t="s">
        <v>93</v>
      </c>
      <c r="R872" s="34" t="s">
        <v>8372</v>
      </c>
      <c r="S872" s="26">
        <v>1</v>
      </c>
      <c r="T872" s="26">
        <v>6</v>
      </c>
      <c r="U872" s="80">
        <v>13.738918439999999</v>
      </c>
      <c r="V872" s="34" t="s">
        <v>888</v>
      </c>
      <c r="W872" s="35">
        <v>0</v>
      </c>
      <c r="X872" s="35">
        <v>0</v>
      </c>
      <c r="Y872" s="74" t="s">
        <v>4520</v>
      </c>
      <c r="Z872" s="20" t="s">
        <v>8784</v>
      </c>
      <c r="AA872" s="20" t="s">
        <v>8787</v>
      </c>
      <c r="AB872" s="26" t="s">
        <v>26</v>
      </c>
      <c r="AC872" s="26">
        <v>1</v>
      </c>
      <c r="AD872" s="26">
        <v>15</v>
      </c>
      <c r="AE872" s="80">
        <v>6.8170206000000002</v>
      </c>
      <c r="AF872" s="34" t="s">
        <v>888</v>
      </c>
      <c r="AG872" s="35">
        <v>0.02</v>
      </c>
      <c r="AH872" s="35">
        <v>0</v>
      </c>
      <c r="AI872" s="20" t="s">
        <v>8788</v>
      </c>
    </row>
    <row r="873" spans="1:35">
      <c r="A873" s="64" t="s">
        <v>7936</v>
      </c>
      <c r="B873" s="64" t="s">
        <v>20</v>
      </c>
      <c r="C873" s="64" t="s">
        <v>21</v>
      </c>
      <c r="D873" s="70" t="s">
        <v>22</v>
      </c>
      <c r="E873" s="64" t="s">
        <v>29</v>
      </c>
      <c r="F873" s="20">
        <v>160515</v>
      </c>
      <c r="G873" s="20" t="s">
        <v>7940</v>
      </c>
      <c r="H873" s="26" t="s">
        <v>6000</v>
      </c>
      <c r="I873" s="26">
        <v>750</v>
      </c>
      <c r="J873" s="26">
        <v>12</v>
      </c>
      <c r="K873" s="72">
        <v>10.26</v>
      </c>
      <c r="L873" s="26" t="s">
        <v>27</v>
      </c>
      <c r="M873" s="35">
        <v>0</v>
      </c>
      <c r="N873" s="35">
        <v>0</v>
      </c>
      <c r="O873" s="20"/>
      <c r="P873" s="20">
        <v>171018</v>
      </c>
      <c r="Q873" s="20" t="s">
        <v>7941</v>
      </c>
      <c r="R873" s="26" t="s">
        <v>6000</v>
      </c>
      <c r="S873" s="26">
        <v>500</v>
      </c>
      <c r="T873" s="26">
        <v>12</v>
      </c>
      <c r="U873" s="63">
        <v>3.73</v>
      </c>
      <c r="V873" s="26" t="s">
        <v>27</v>
      </c>
      <c r="W873" s="35">
        <v>0</v>
      </c>
      <c r="X873" s="35">
        <v>0</v>
      </c>
      <c r="Y873" s="20"/>
      <c r="Z873" s="20"/>
      <c r="AA873" s="20"/>
      <c r="AB873" s="26"/>
      <c r="AC873" s="26"/>
      <c r="AD873" s="26"/>
      <c r="AE873" s="63">
        <v>0</v>
      </c>
      <c r="AF873" s="26"/>
      <c r="AG873" s="35"/>
      <c r="AH873" s="35"/>
      <c r="AI873" s="20"/>
    </row>
    <row r="874" spans="1:35">
      <c r="A874" s="64" t="s">
        <v>12314</v>
      </c>
      <c r="B874" s="8" t="s">
        <v>20</v>
      </c>
      <c r="C874" s="8" t="s">
        <v>21</v>
      </c>
      <c r="D874" s="10" t="s">
        <v>22</v>
      </c>
      <c r="E874" s="8" t="s">
        <v>29</v>
      </c>
      <c r="F874" s="107" t="s">
        <v>13430</v>
      </c>
      <c r="G874" s="107" t="s">
        <v>1212</v>
      </c>
      <c r="H874" s="6" t="s">
        <v>887</v>
      </c>
      <c r="I874" s="6">
        <v>1</v>
      </c>
      <c r="J874" s="6" t="s">
        <v>13431</v>
      </c>
      <c r="K874" s="119">
        <v>7.6692120000000008</v>
      </c>
      <c r="L874" s="119"/>
      <c r="M874" s="124">
        <v>0.25</v>
      </c>
      <c r="N874" s="124">
        <v>0.6</v>
      </c>
      <c r="O874" s="107" t="s">
        <v>13432</v>
      </c>
      <c r="P874" s="107" t="s">
        <v>13430</v>
      </c>
      <c r="Q874" s="107" t="s">
        <v>1212</v>
      </c>
      <c r="R874" s="6" t="s">
        <v>887</v>
      </c>
      <c r="S874" s="6">
        <v>1</v>
      </c>
      <c r="T874" s="6" t="s">
        <v>13431</v>
      </c>
      <c r="U874" s="119">
        <v>7.6692120000000008</v>
      </c>
      <c r="V874" s="16"/>
      <c r="W874" s="16">
        <v>0.25</v>
      </c>
      <c r="X874" s="123">
        <v>0.6</v>
      </c>
      <c r="Y874" s="108" t="s">
        <v>13432</v>
      </c>
      <c r="Z874" s="107" t="s">
        <v>13430</v>
      </c>
      <c r="AA874" s="107" t="s">
        <v>13428</v>
      </c>
      <c r="AB874" s="6" t="s">
        <v>887</v>
      </c>
      <c r="AC874" s="6">
        <v>1</v>
      </c>
      <c r="AD874" s="6" t="s">
        <v>13431</v>
      </c>
      <c r="AE874" s="119">
        <v>7.6692120000000008</v>
      </c>
      <c r="AF874" s="119"/>
      <c r="AG874" s="123">
        <v>0.25</v>
      </c>
      <c r="AH874" s="123">
        <v>0.6</v>
      </c>
      <c r="AI874" s="7" t="s">
        <v>13432</v>
      </c>
    </row>
    <row r="875" spans="1:35">
      <c r="A875" s="64" t="s">
        <v>8243</v>
      </c>
      <c r="B875" s="64" t="s">
        <v>20</v>
      </c>
      <c r="C875" s="64" t="s">
        <v>21</v>
      </c>
      <c r="D875" s="70" t="s">
        <v>22</v>
      </c>
      <c r="E875" s="64" t="s">
        <v>29</v>
      </c>
      <c r="F875" s="20" t="s">
        <v>8252</v>
      </c>
      <c r="G875" s="20" t="s">
        <v>8246</v>
      </c>
      <c r="H875" s="26" t="s">
        <v>7938</v>
      </c>
      <c r="I875" s="26">
        <v>1</v>
      </c>
      <c r="J875" s="26">
        <v>12</v>
      </c>
      <c r="K875" s="65">
        <v>7.0792137000000004</v>
      </c>
      <c r="L875" s="26" t="s">
        <v>888</v>
      </c>
      <c r="M875" s="35">
        <v>0</v>
      </c>
      <c r="N875" s="35" t="s">
        <v>5403</v>
      </c>
      <c r="O875" s="20" t="s">
        <v>8253</v>
      </c>
      <c r="P875" s="20" t="s">
        <v>8254</v>
      </c>
      <c r="Q875" s="20" t="s">
        <v>8246</v>
      </c>
      <c r="R875" s="26" t="s">
        <v>7938</v>
      </c>
      <c r="S875" s="26" t="s">
        <v>8247</v>
      </c>
      <c r="T875" s="26">
        <v>12</v>
      </c>
      <c r="U875" s="65">
        <v>7.0792137000000004</v>
      </c>
      <c r="V875" s="26" t="s">
        <v>888</v>
      </c>
      <c r="W875" s="35">
        <v>0</v>
      </c>
      <c r="X875" s="35" t="s">
        <v>5403</v>
      </c>
      <c r="Y875" s="20" t="s">
        <v>8255</v>
      </c>
      <c r="Z875" s="20"/>
      <c r="AA875" s="20"/>
      <c r="AB875" s="26"/>
      <c r="AC875" s="26"/>
      <c r="AD875" s="26"/>
      <c r="AE875" s="65">
        <v>0</v>
      </c>
      <c r="AF875" s="26"/>
      <c r="AG875" s="66"/>
      <c r="AH875" s="66"/>
      <c r="AI875" s="20"/>
    </row>
    <row r="876" spans="1:35">
      <c r="A876" s="64" t="s">
        <v>4400</v>
      </c>
      <c r="B876" s="64" t="s">
        <v>20</v>
      </c>
      <c r="C876" s="64" t="s">
        <v>21</v>
      </c>
      <c r="D876" s="70" t="s">
        <v>22</v>
      </c>
      <c r="E876" s="64" t="s">
        <v>29</v>
      </c>
      <c r="F876" s="20" t="s">
        <v>4514</v>
      </c>
      <c r="G876" s="20" t="s">
        <v>4488</v>
      </c>
      <c r="H876" s="26" t="s">
        <v>1181</v>
      </c>
      <c r="I876" s="26" t="s">
        <v>4502</v>
      </c>
      <c r="J876" s="26">
        <v>12</v>
      </c>
      <c r="K876" s="63">
        <v>56.644197323999997</v>
      </c>
      <c r="L876" s="36" t="s">
        <v>888</v>
      </c>
      <c r="M876" s="66">
        <v>0</v>
      </c>
      <c r="N876" s="66">
        <v>0</v>
      </c>
      <c r="O876" s="20" t="s">
        <v>4515</v>
      </c>
      <c r="P876" s="20" t="s">
        <v>4516</v>
      </c>
      <c r="Q876" s="20" t="s">
        <v>891</v>
      </c>
      <c r="R876" s="26" t="s">
        <v>1181</v>
      </c>
      <c r="S876" s="26"/>
      <c r="T876" s="26">
        <v>12</v>
      </c>
      <c r="U876" s="63">
        <v>41.604801108000004</v>
      </c>
      <c r="V876" s="26" t="s">
        <v>888</v>
      </c>
      <c r="W876" s="66">
        <v>0</v>
      </c>
      <c r="X876" s="35">
        <v>0</v>
      </c>
      <c r="Y876" s="20" t="s">
        <v>4517</v>
      </c>
      <c r="Z876" s="20" t="s">
        <v>4518</v>
      </c>
      <c r="AA876" s="20" t="s">
        <v>4479</v>
      </c>
      <c r="AB876" s="26" t="s">
        <v>1181</v>
      </c>
      <c r="AC876" s="26"/>
      <c r="AD876" s="26">
        <v>3</v>
      </c>
      <c r="AE876" s="63">
        <v>78.574028208000001</v>
      </c>
      <c r="AF876" s="26" t="s">
        <v>888</v>
      </c>
      <c r="AG876" s="35">
        <v>0</v>
      </c>
      <c r="AH876" s="35">
        <v>0</v>
      </c>
      <c r="AI876" s="89" t="s">
        <v>4480</v>
      </c>
    </row>
    <row r="877" spans="1:35">
      <c r="A877" s="64" t="s">
        <v>4400</v>
      </c>
      <c r="B877" s="64" t="s">
        <v>20</v>
      </c>
      <c r="C877" s="64" t="s">
        <v>21</v>
      </c>
      <c r="D877" s="70" t="s">
        <v>22</v>
      </c>
      <c r="E877" s="64" t="s">
        <v>29</v>
      </c>
      <c r="F877" s="20" t="s">
        <v>4519</v>
      </c>
      <c r="G877" s="20" t="s">
        <v>93</v>
      </c>
      <c r="H877" s="26" t="s">
        <v>1181</v>
      </c>
      <c r="I877" s="26"/>
      <c r="J877" s="26">
        <v>6</v>
      </c>
      <c r="K877" s="63">
        <v>67.110945876000017</v>
      </c>
      <c r="L877" s="36" t="s">
        <v>888</v>
      </c>
      <c r="M877" s="35">
        <v>0</v>
      </c>
      <c r="N877" s="35">
        <v>0</v>
      </c>
      <c r="O877" s="20" t="s">
        <v>4520</v>
      </c>
      <c r="P877" s="74" t="s">
        <v>4521</v>
      </c>
      <c r="Q877" s="74" t="s">
        <v>4415</v>
      </c>
      <c r="R877" s="26" t="s">
        <v>1181</v>
      </c>
      <c r="S877" s="34"/>
      <c r="T877" s="26">
        <v>12</v>
      </c>
      <c r="U877" s="63">
        <v>125.31781407599999</v>
      </c>
      <c r="V877" s="26" t="s">
        <v>888</v>
      </c>
      <c r="W877" s="66">
        <v>0</v>
      </c>
      <c r="X877" s="35">
        <v>0.75</v>
      </c>
      <c r="Y877" s="74" t="s">
        <v>4522</v>
      </c>
      <c r="Z877" s="20"/>
      <c r="AA877" s="20"/>
      <c r="AB877" s="26"/>
      <c r="AC877" s="26"/>
      <c r="AD877" s="26"/>
      <c r="AE877" s="63">
        <v>0</v>
      </c>
      <c r="AF877" s="26"/>
      <c r="AG877" s="35"/>
      <c r="AH877" s="35"/>
      <c r="AI877" s="89"/>
    </row>
    <row r="878" spans="1:35">
      <c r="A878" s="8" t="s">
        <v>13906</v>
      </c>
      <c r="B878" s="8" t="s">
        <v>20</v>
      </c>
      <c r="C878" s="8" t="s">
        <v>21</v>
      </c>
      <c r="D878" s="10" t="s">
        <v>22</v>
      </c>
      <c r="E878" s="8" t="s">
        <v>29</v>
      </c>
      <c r="F878" s="108" t="s">
        <v>14997</v>
      </c>
      <c r="G878" s="107" t="s">
        <v>12814</v>
      </c>
      <c r="H878" s="6" t="s">
        <v>887</v>
      </c>
      <c r="I878" s="6">
        <v>1</v>
      </c>
      <c r="J878" s="6"/>
      <c r="K878" s="119">
        <v>4.9921566240000006</v>
      </c>
      <c r="L878" s="6" t="s">
        <v>27</v>
      </c>
      <c r="M878" s="123">
        <v>0.5</v>
      </c>
      <c r="N878" s="123">
        <v>0</v>
      </c>
      <c r="O878" s="107" t="s">
        <v>14998</v>
      </c>
      <c r="P878" s="108" t="s">
        <v>8784</v>
      </c>
      <c r="Q878" s="107" t="s">
        <v>8787</v>
      </c>
      <c r="R878" s="6" t="s">
        <v>26</v>
      </c>
      <c r="S878" s="6">
        <v>1</v>
      </c>
      <c r="T878" s="107"/>
      <c r="U878" s="119">
        <v>5.9884904040000002</v>
      </c>
      <c r="V878" s="6" t="s">
        <v>27</v>
      </c>
      <c r="W878" s="16">
        <v>0.02</v>
      </c>
      <c r="X878" s="123">
        <v>0</v>
      </c>
      <c r="Y878" s="23" t="s">
        <v>14999</v>
      </c>
      <c r="Z878" s="108" t="s">
        <v>8784</v>
      </c>
      <c r="AA878" s="107" t="s">
        <v>8787</v>
      </c>
      <c r="AB878" s="6" t="s">
        <v>26</v>
      </c>
      <c r="AC878" s="6">
        <v>1</v>
      </c>
      <c r="AD878" s="107"/>
      <c r="AE878" s="119">
        <v>5.9884904040000002</v>
      </c>
      <c r="AF878" s="6" t="s">
        <v>27</v>
      </c>
      <c r="AG878" s="123">
        <v>0.02</v>
      </c>
      <c r="AH878" s="123">
        <v>0</v>
      </c>
      <c r="AI878" s="7" t="s">
        <v>890</v>
      </c>
    </row>
    <row r="879" spans="1:35">
      <c r="A879" s="64" t="s">
        <v>3020</v>
      </c>
      <c r="B879" s="64" t="s">
        <v>20</v>
      </c>
      <c r="C879" s="64" t="s">
        <v>21</v>
      </c>
      <c r="D879" s="70" t="s">
        <v>22</v>
      </c>
      <c r="E879" s="64" t="s">
        <v>29</v>
      </c>
      <c r="F879" s="20">
        <v>3000160</v>
      </c>
      <c r="G879" s="20" t="s">
        <v>10138</v>
      </c>
      <c r="H879" s="26" t="s">
        <v>887</v>
      </c>
      <c r="I879" s="26">
        <v>1</v>
      </c>
      <c r="J879" s="26" t="s">
        <v>931</v>
      </c>
      <c r="K879" s="63">
        <v>3.6941959017599997</v>
      </c>
      <c r="L879" s="26" t="s">
        <v>888</v>
      </c>
      <c r="M879" s="35">
        <v>0</v>
      </c>
      <c r="N879" s="35">
        <v>0</v>
      </c>
      <c r="O879" s="20"/>
      <c r="P879" s="20">
        <v>101106249</v>
      </c>
      <c r="Q879" s="20" t="s">
        <v>10139</v>
      </c>
      <c r="R879" s="26" t="s">
        <v>887</v>
      </c>
      <c r="S879" s="26">
        <v>1</v>
      </c>
      <c r="T879" s="26" t="s">
        <v>931</v>
      </c>
      <c r="U879" s="63">
        <v>3.8028487223999998</v>
      </c>
      <c r="V879" s="26" t="s">
        <v>888</v>
      </c>
      <c r="W879" s="35">
        <v>0</v>
      </c>
      <c r="X879" s="35">
        <v>0</v>
      </c>
      <c r="Y879" s="20"/>
      <c r="Z879" s="20"/>
      <c r="AA879" s="20"/>
      <c r="AB879" s="26"/>
      <c r="AC879" s="26"/>
      <c r="AD879" s="26"/>
      <c r="AE879" s="63">
        <v>0</v>
      </c>
      <c r="AF879" s="26"/>
      <c r="AG879" s="35"/>
      <c r="AH879" s="35"/>
      <c r="AI879" s="20"/>
    </row>
    <row r="880" spans="1:35">
      <c r="A880" s="64" t="s">
        <v>885</v>
      </c>
      <c r="B880" s="64" t="s">
        <v>20</v>
      </c>
      <c r="C880" s="64" t="s">
        <v>21</v>
      </c>
      <c r="D880" s="70" t="s">
        <v>22</v>
      </c>
      <c r="E880" s="64" t="s">
        <v>29</v>
      </c>
      <c r="F880" s="20">
        <v>154110</v>
      </c>
      <c r="G880" s="20" t="s">
        <v>891</v>
      </c>
      <c r="H880" s="26" t="s">
        <v>887</v>
      </c>
      <c r="I880" s="26">
        <v>1</v>
      </c>
      <c r="J880" s="26">
        <v>12</v>
      </c>
      <c r="K880" s="63">
        <v>3.0414399599999999</v>
      </c>
      <c r="L880" s="26" t="s">
        <v>888</v>
      </c>
      <c r="M880" s="136">
        <v>5</v>
      </c>
      <c r="N880" s="136">
        <v>0</v>
      </c>
      <c r="O880" s="20" t="s">
        <v>892</v>
      </c>
      <c r="P880" s="20">
        <v>156517</v>
      </c>
      <c r="Q880" s="20" t="s">
        <v>893</v>
      </c>
      <c r="R880" s="26" t="s">
        <v>887</v>
      </c>
      <c r="S880" s="26">
        <v>1</v>
      </c>
      <c r="T880" s="26">
        <v>15</v>
      </c>
      <c r="U880" s="63">
        <v>3.8699701560000004</v>
      </c>
      <c r="V880" s="26" t="s">
        <v>888</v>
      </c>
      <c r="W880" s="136">
        <v>20</v>
      </c>
      <c r="X880" s="136">
        <v>0</v>
      </c>
      <c r="Y880" s="20" t="s">
        <v>894</v>
      </c>
      <c r="Z880" s="20">
        <v>156747</v>
      </c>
      <c r="AA880" s="20" t="s">
        <v>886</v>
      </c>
      <c r="AB880" s="26" t="s">
        <v>887</v>
      </c>
      <c r="AC880" s="26">
        <v>1</v>
      </c>
      <c r="AD880" s="26">
        <v>15</v>
      </c>
      <c r="AE880" s="63">
        <v>4.4572827000000004</v>
      </c>
      <c r="AF880" s="26" t="s">
        <v>888</v>
      </c>
      <c r="AG880" s="136">
        <v>2</v>
      </c>
      <c r="AH880" s="136">
        <v>0</v>
      </c>
      <c r="AI880" s="20" t="s">
        <v>890</v>
      </c>
    </row>
    <row r="881" spans="1:35">
      <c r="A881" s="64" t="s">
        <v>9433</v>
      </c>
      <c r="B881" s="64" t="s">
        <v>20</v>
      </c>
      <c r="C881" s="64" t="s">
        <v>21</v>
      </c>
      <c r="D881" s="70" t="s">
        <v>22</v>
      </c>
      <c r="E881" s="64" t="s">
        <v>29</v>
      </c>
      <c r="F881" s="75" t="s">
        <v>9604</v>
      </c>
      <c r="G881" s="20" t="s">
        <v>9514</v>
      </c>
      <c r="H881" s="26" t="s">
        <v>887</v>
      </c>
      <c r="I881" s="26">
        <v>1</v>
      </c>
      <c r="J881" s="93">
        <v>20</v>
      </c>
      <c r="K881" s="65">
        <v>6.116988000000001</v>
      </c>
      <c r="L881" s="102" t="s">
        <v>27</v>
      </c>
      <c r="M881" s="35">
        <v>0</v>
      </c>
      <c r="N881" s="35">
        <v>0</v>
      </c>
      <c r="O881" s="20" t="s">
        <v>9605</v>
      </c>
      <c r="P881" s="75" t="s">
        <v>9606</v>
      </c>
      <c r="Q881" s="23" t="s">
        <v>36</v>
      </c>
      <c r="R881" s="26" t="s">
        <v>36</v>
      </c>
      <c r="S881" s="26" t="s">
        <v>887</v>
      </c>
      <c r="T881" s="26">
        <v>1</v>
      </c>
      <c r="U881" s="65">
        <v>5.0549400000000011</v>
      </c>
      <c r="V881" s="15" t="s">
        <v>27</v>
      </c>
      <c r="W881" s="35">
        <v>1</v>
      </c>
      <c r="X881" s="35">
        <v>0</v>
      </c>
      <c r="Y881" s="20" t="s">
        <v>37</v>
      </c>
      <c r="Z881" s="20"/>
      <c r="AA881" s="20"/>
      <c r="AB881" s="26"/>
      <c r="AC881" s="26"/>
      <c r="AD881" s="6"/>
      <c r="AE881" s="65">
        <v>0</v>
      </c>
      <c r="AF881" s="65" t="s">
        <v>27</v>
      </c>
      <c r="AG881" s="35"/>
      <c r="AH881" s="35"/>
      <c r="AI881" s="20"/>
    </row>
    <row r="882" spans="1:35">
      <c r="A882" s="64" t="s">
        <v>11883</v>
      </c>
      <c r="B882" s="8" t="s">
        <v>20</v>
      </c>
      <c r="C882" s="8" t="s">
        <v>21</v>
      </c>
      <c r="D882" s="10" t="s">
        <v>22</v>
      </c>
      <c r="E882" s="8" t="s">
        <v>38</v>
      </c>
      <c r="F882" s="107" t="s">
        <v>12088</v>
      </c>
      <c r="G882" s="107" t="s">
        <v>10472</v>
      </c>
      <c r="H882" s="6" t="s">
        <v>6217</v>
      </c>
      <c r="I882" s="6">
        <v>1</v>
      </c>
      <c r="J882" s="6"/>
      <c r="K882" s="118">
        <v>4.0337400000000008</v>
      </c>
      <c r="L882" s="6" t="s">
        <v>27</v>
      </c>
      <c r="M882" s="6" t="s">
        <v>10322</v>
      </c>
      <c r="N882" s="6" t="s">
        <v>931</v>
      </c>
      <c r="O882" s="107" t="s">
        <v>12089</v>
      </c>
      <c r="P882" s="107" t="s">
        <v>12088</v>
      </c>
      <c r="Q882" s="107" t="s">
        <v>10472</v>
      </c>
      <c r="R882" s="6" t="s">
        <v>6217</v>
      </c>
      <c r="S882" s="6">
        <v>1</v>
      </c>
      <c r="T882" s="6"/>
      <c r="U882" s="117">
        <v>4.0337400000000008</v>
      </c>
      <c r="V882" s="117"/>
      <c r="W882" s="15" t="s">
        <v>10322</v>
      </c>
      <c r="X882" s="6" t="s">
        <v>931</v>
      </c>
      <c r="Y882" s="108" t="s">
        <v>12089</v>
      </c>
      <c r="Z882" s="107" t="s">
        <v>12090</v>
      </c>
      <c r="AA882" s="107" t="s">
        <v>11279</v>
      </c>
      <c r="AB882" s="6" t="s">
        <v>6217</v>
      </c>
      <c r="AC882" s="6">
        <v>1</v>
      </c>
      <c r="AD882" s="6"/>
      <c r="AE882" s="122">
        <v>10.191576000000001</v>
      </c>
      <c r="AF882" s="122"/>
      <c r="AG882" s="6" t="s">
        <v>931</v>
      </c>
      <c r="AH882" s="6" t="s">
        <v>10318</v>
      </c>
      <c r="AI882" s="15" t="s">
        <v>12091</v>
      </c>
    </row>
    <row r="883" spans="1:35">
      <c r="A883" s="64" t="s">
        <v>5996</v>
      </c>
      <c r="B883" s="64" t="s">
        <v>20</v>
      </c>
      <c r="C883" s="64" t="s">
        <v>21</v>
      </c>
      <c r="D883" s="70" t="s">
        <v>22</v>
      </c>
      <c r="E883" s="64" t="s">
        <v>38</v>
      </c>
      <c r="F883" s="20" t="s">
        <v>6007</v>
      </c>
      <c r="G883" s="20" t="s">
        <v>998</v>
      </c>
      <c r="H883" s="26" t="s">
        <v>6000</v>
      </c>
      <c r="I883" s="26">
        <v>500</v>
      </c>
      <c r="J883" s="26">
        <v>12</v>
      </c>
      <c r="K883" s="72">
        <v>3.5878503804000004</v>
      </c>
      <c r="L883" s="26" t="s">
        <v>888</v>
      </c>
      <c r="M883" s="35">
        <v>0</v>
      </c>
      <c r="N883" s="35">
        <v>0</v>
      </c>
      <c r="O883" s="20" t="s">
        <v>6008</v>
      </c>
      <c r="P883" s="20" t="s">
        <v>6009</v>
      </c>
      <c r="Q883" s="20" t="s">
        <v>40</v>
      </c>
      <c r="R883" s="26" t="s">
        <v>6000</v>
      </c>
      <c r="S883" s="26">
        <v>500</v>
      </c>
      <c r="T883" s="26">
        <v>8</v>
      </c>
      <c r="U883" s="63">
        <v>3.6224598696000005</v>
      </c>
      <c r="V883" s="26" t="s">
        <v>888</v>
      </c>
      <c r="W883" s="35">
        <v>0</v>
      </c>
      <c r="X883" s="35">
        <v>0</v>
      </c>
      <c r="Y883" s="20" t="s">
        <v>6010</v>
      </c>
      <c r="Z883" s="20"/>
      <c r="AA883" s="20"/>
      <c r="AB883" s="26"/>
      <c r="AC883" s="26"/>
      <c r="AD883" s="26"/>
      <c r="AE883" s="63">
        <v>0</v>
      </c>
      <c r="AF883" s="26"/>
      <c r="AG883" s="35"/>
      <c r="AH883" s="35"/>
      <c r="AI883" s="20"/>
    </row>
    <row r="884" spans="1:35">
      <c r="A884" s="64" t="s">
        <v>19</v>
      </c>
      <c r="B884" s="64" t="s">
        <v>20</v>
      </c>
      <c r="C884" s="64" t="s">
        <v>21</v>
      </c>
      <c r="D884" s="70" t="s">
        <v>22</v>
      </c>
      <c r="E884" s="64" t="s">
        <v>38</v>
      </c>
      <c r="F884" s="74" t="s">
        <v>39</v>
      </c>
      <c r="G884" s="20" t="s">
        <v>40</v>
      </c>
      <c r="H884" s="26" t="s">
        <v>26</v>
      </c>
      <c r="I884" s="26">
        <v>1</v>
      </c>
      <c r="J884" s="26"/>
      <c r="K884" s="72">
        <v>6.8660732536394633</v>
      </c>
      <c r="L884" s="26" t="s">
        <v>27</v>
      </c>
      <c r="M884" s="35">
        <v>0.6</v>
      </c>
      <c r="N884" s="35">
        <v>1</v>
      </c>
      <c r="O884" s="82" t="s">
        <v>41</v>
      </c>
      <c r="P884" s="74" t="s">
        <v>35</v>
      </c>
      <c r="Q884" s="20" t="s">
        <v>36</v>
      </c>
      <c r="R884" s="26" t="s">
        <v>33</v>
      </c>
      <c r="S884" s="26">
        <v>1</v>
      </c>
      <c r="T884" s="26"/>
      <c r="U884" s="71">
        <v>3.3633116501029425</v>
      </c>
      <c r="V884" s="26" t="s">
        <v>27</v>
      </c>
      <c r="W884" s="35">
        <v>0.6</v>
      </c>
      <c r="X884" s="35">
        <v>1</v>
      </c>
      <c r="Y884" s="20" t="s">
        <v>37</v>
      </c>
      <c r="Z884" s="20"/>
      <c r="AA884" s="20"/>
      <c r="AB884" s="26"/>
      <c r="AC884" s="26"/>
      <c r="AD884" s="26"/>
      <c r="AE884" s="63">
        <v>0</v>
      </c>
      <c r="AF884" s="26"/>
      <c r="AG884" s="35"/>
      <c r="AH884" s="35"/>
      <c r="AI884" s="20"/>
    </row>
    <row r="885" spans="1:35">
      <c r="A885" s="64" t="s">
        <v>8776</v>
      </c>
      <c r="B885" s="64" t="s">
        <v>20</v>
      </c>
      <c r="C885" s="64" t="s">
        <v>21</v>
      </c>
      <c r="D885" s="70" t="s">
        <v>22</v>
      </c>
      <c r="E885" s="64" t="s">
        <v>38</v>
      </c>
      <c r="F885" s="20" t="s">
        <v>8784</v>
      </c>
      <c r="G885" s="20" t="s">
        <v>8778</v>
      </c>
      <c r="H885" s="26" t="s">
        <v>26</v>
      </c>
      <c r="I885" s="26">
        <v>1</v>
      </c>
      <c r="J885" s="26">
        <v>15</v>
      </c>
      <c r="K885" s="65">
        <v>6.8170206000000002</v>
      </c>
      <c r="L885" s="26" t="s">
        <v>888</v>
      </c>
      <c r="M885" s="35">
        <v>0.02</v>
      </c>
      <c r="N885" s="35">
        <v>0</v>
      </c>
      <c r="O885" s="20" t="s">
        <v>8785</v>
      </c>
      <c r="P885" s="74" t="s">
        <v>8786</v>
      </c>
      <c r="Q885" s="74" t="s">
        <v>93</v>
      </c>
      <c r="R885" s="34" t="s">
        <v>8372</v>
      </c>
      <c r="S885" s="26">
        <v>1</v>
      </c>
      <c r="T885" s="26">
        <v>6</v>
      </c>
      <c r="U885" s="80">
        <v>13.738918439999999</v>
      </c>
      <c r="V885" s="34" t="s">
        <v>888</v>
      </c>
      <c r="W885" s="35">
        <v>0</v>
      </c>
      <c r="X885" s="35">
        <v>0</v>
      </c>
      <c r="Y885" s="74" t="s">
        <v>4520</v>
      </c>
      <c r="Z885" s="20" t="s">
        <v>8784</v>
      </c>
      <c r="AA885" s="20" t="s">
        <v>8787</v>
      </c>
      <c r="AB885" s="26" t="s">
        <v>26</v>
      </c>
      <c r="AC885" s="26">
        <v>1</v>
      </c>
      <c r="AD885" s="26">
        <v>15</v>
      </c>
      <c r="AE885" s="80">
        <v>6.8170206000000002</v>
      </c>
      <c r="AF885" s="34" t="s">
        <v>888</v>
      </c>
      <c r="AG885" s="35">
        <v>0.02</v>
      </c>
      <c r="AH885" s="35">
        <v>0</v>
      </c>
      <c r="AI885" s="20" t="s">
        <v>8788</v>
      </c>
    </row>
    <row r="886" spans="1:35">
      <c r="A886" s="64" t="s">
        <v>7936</v>
      </c>
      <c r="B886" s="64" t="s">
        <v>20</v>
      </c>
      <c r="C886" s="64" t="s">
        <v>21</v>
      </c>
      <c r="D886" s="70" t="s">
        <v>22</v>
      </c>
      <c r="E886" s="64" t="s">
        <v>38</v>
      </c>
      <c r="F886" s="20">
        <v>160515</v>
      </c>
      <c r="G886" s="20" t="s">
        <v>7940</v>
      </c>
      <c r="H886" s="26" t="s">
        <v>6000</v>
      </c>
      <c r="I886" s="26">
        <v>750</v>
      </c>
      <c r="J886" s="26">
        <v>12</v>
      </c>
      <c r="K886" s="72">
        <v>10.26</v>
      </c>
      <c r="L886" s="26" t="s">
        <v>27</v>
      </c>
      <c r="M886" s="35">
        <v>0</v>
      </c>
      <c r="N886" s="35">
        <v>0</v>
      </c>
      <c r="O886" s="20"/>
      <c r="P886" s="20"/>
      <c r="Q886" s="20"/>
      <c r="R886" s="26"/>
      <c r="S886" s="26"/>
      <c r="T886" s="26"/>
      <c r="U886" s="63"/>
      <c r="V886" s="26"/>
      <c r="W886" s="35"/>
      <c r="X886" s="35"/>
      <c r="Y886" s="20"/>
      <c r="Z886" s="20"/>
      <c r="AA886" s="20"/>
      <c r="AB886" s="26"/>
      <c r="AC886" s="26"/>
      <c r="AD886" s="26"/>
      <c r="AE886" s="63">
        <v>0</v>
      </c>
      <c r="AF886" s="26"/>
      <c r="AG886" s="35"/>
      <c r="AH886" s="35"/>
      <c r="AI886" s="20"/>
    </row>
    <row r="887" spans="1:35">
      <c r="A887" s="64" t="s">
        <v>12314</v>
      </c>
      <c r="B887" s="8" t="s">
        <v>20</v>
      </c>
      <c r="C887" s="8" t="s">
        <v>21</v>
      </c>
      <c r="D887" s="10" t="s">
        <v>22</v>
      </c>
      <c r="E887" s="8" t="s">
        <v>38</v>
      </c>
      <c r="F887" s="107" t="s">
        <v>13434</v>
      </c>
      <c r="G887" s="107" t="s">
        <v>13435</v>
      </c>
      <c r="H887" s="6" t="s">
        <v>887</v>
      </c>
      <c r="I887" s="6">
        <v>1</v>
      </c>
      <c r="J887" s="6" t="s">
        <v>12293</v>
      </c>
      <c r="K887" s="119">
        <v>3.8601360000000002</v>
      </c>
      <c r="L887" s="119"/>
      <c r="M887" s="124">
        <v>0.25</v>
      </c>
      <c r="N887" s="124">
        <v>0.6</v>
      </c>
      <c r="O887" s="107" t="s">
        <v>13436</v>
      </c>
      <c r="P887" s="107" t="s">
        <v>13434</v>
      </c>
      <c r="Q887" s="107" t="s">
        <v>13435</v>
      </c>
      <c r="R887" s="6" t="s">
        <v>887</v>
      </c>
      <c r="S887" s="6">
        <v>1</v>
      </c>
      <c r="T887" s="6" t="s">
        <v>12293</v>
      </c>
      <c r="U887" s="119">
        <v>3.8601360000000002</v>
      </c>
      <c r="V887" s="16"/>
      <c r="W887" s="16">
        <v>0.25</v>
      </c>
      <c r="X887" s="123">
        <v>0.6</v>
      </c>
      <c r="Y887" s="108" t="s">
        <v>13436</v>
      </c>
      <c r="Z887" s="107" t="s">
        <v>13434</v>
      </c>
      <c r="AA887" s="107" t="s">
        <v>1212</v>
      </c>
      <c r="AB887" s="6" t="s">
        <v>887</v>
      </c>
      <c r="AC887" s="6">
        <v>1</v>
      </c>
      <c r="AD887" s="6" t="s">
        <v>12293</v>
      </c>
      <c r="AE887" s="119">
        <v>3.8601360000000002</v>
      </c>
      <c r="AF887" s="119"/>
      <c r="AG887" s="123">
        <v>0.25</v>
      </c>
      <c r="AH887" s="123">
        <v>0.6</v>
      </c>
      <c r="AI887" s="7" t="s">
        <v>13436</v>
      </c>
    </row>
    <row r="888" spans="1:35">
      <c r="A888" s="64" t="s">
        <v>8243</v>
      </c>
      <c r="B888" s="64" t="s">
        <v>20</v>
      </c>
      <c r="C888" s="64" t="s">
        <v>21</v>
      </c>
      <c r="D888" s="70" t="s">
        <v>22</v>
      </c>
      <c r="E888" s="64" t="s">
        <v>38</v>
      </c>
      <c r="F888" s="20" t="s">
        <v>8254</v>
      </c>
      <c r="G888" s="20" t="s">
        <v>8246</v>
      </c>
      <c r="H888" s="26" t="s">
        <v>7938</v>
      </c>
      <c r="I888" s="26">
        <v>1</v>
      </c>
      <c r="J888" s="26">
        <v>12</v>
      </c>
      <c r="K888" s="65">
        <v>7.5511612799999996</v>
      </c>
      <c r="L888" s="26" t="s">
        <v>888</v>
      </c>
      <c r="M888" s="35">
        <v>0</v>
      </c>
      <c r="N888" s="35" t="s">
        <v>5403</v>
      </c>
      <c r="O888" s="20" t="s">
        <v>8256</v>
      </c>
      <c r="P888" s="20" t="s">
        <v>8254</v>
      </c>
      <c r="Q888" s="20" t="s">
        <v>8246</v>
      </c>
      <c r="R888" s="26" t="s">
        <v>7938</v>
      </c>
      <c r="S888" s="26">
        <v>1</v>
      </c>
      <c r="T888" s="26">
        <v>12</v>
      </c>
      <c r="U888" s="65">
        <v>7.0792137000000004</v>
      </c>
      <c r="V888" s="26" t="s">
        <v>888</v>
      </c>
      <c r="W888" s="35">
        <v>0</v>
      </c>
      <c r="X888" s="35" t="s">
        <v>5403</v>
      </c>
      <c r="Y888" s="20" t="s">
        <v>8256</v>
      </c>
      <c r="Z888" s="20"/>
      <c r="AA888" s="20"/>
      <c r="AB888" s="26"/>
      <c r="AC888" s="26"/>
      <c r="AD888" s="26"/>
      <c r="AE888" s="65">
        <v>0</v>
      </c>
      <c r="AF888" s="26"/>
      <c r="AG888" s="66"/>
      <c r="AH888" s="66"/>
      <c r="AI888" s="20"/>
    </row>
    <row r="889" spans="1:35">
      <c r="A889" s="64" t="s">
        <v>4400</v>
      </c>
      <c r="B889" s="64" t="s">
        <v>20</v>
      </c>
      <c r="C889" s="64" t="s">
        <v>21</v>
      </c>
      <c r="D889" s="70" t="s">
        <v>22</v>
      </c>
      <c r="E889" s="64" t="s">
        <v>38</v>
      </c>
      <c r="F889" s="20" t="s">
        <v>4514</v>
      </c>
      <c r="G889" s="20" t="s">
        <v>4488</v>
      </c>
      <c r="H889" s="26" t="s">
        <v>1181</v>
      </c>
      <c r="I889" s="26"/>
      <c r="J889" s="26">
        <v>12</v>
      </c>
      <c r="K889" s="63">
        <v>56.644197323999997</v>
      </c>
      <c r="L889" s="36" t="s">
        <v>888</v>
      </c>
      <c r="M889" s="35">
        <v>0</v>
      </c>
      <c r="N889" s="35">
        <v>0</v>
      </c>
      <c r="O889" s="20" t="s">
        <v>4515</v>
      </c>
      <c r="P889" s="20" t="s">
        <v>4516</v>
      </c>
      <c r="Q889" s="20" t="s">
        <v>891</v>
      </c>
      <c r="R889" s="26" t="s">
        <v>1181</v>
      </c>
      <c r="S889" s="26"/>
      <c r="T889" s="26">
        <v>12</v>
      </c>
      <c r="U889" s="63">
        <v>41.604801108000004</v>
      </c>
      <c r="V889" s="26" t="s">
        <v>888</v>
      </c>
      <c r="W889" s="66">
        <v>0</v>
      </c>
      <c r="X889" s="35">
        <v>0</v>
      </c>
      <c r="Y889" s="20" t="s">
        <v>4517</v>
      </c>
      <c r="Z889" s="20" t="s">
        <v>4518</v>
      </c>
      <c r="AA889" s="20" t="s">
        <v>4479</v>
      </c>
      <c r="AB889" s="26" t="s">
        <v>1181</v>
      </c>
      <c r="AC889" s="26"/>
      <c r="AD889" s="26">
        <v>3</v>
      </c>
      <c r="AE889" s="63">
        <v>78.574028208000001</v>
      </c>
      <c r="AF889" s="26" t="s">
        <v>888</v>
      </c>
      <c r="AG889" s="35">
        <v>0</v>
      </c>
      <c r="AH889" s="35">
        <v>0</v>
      </c>
      <c r="AI889" s="89" t="s">
        <v>4480</v>
      </c>
    </row>
    <row r="890" spans="1:35">
      <c r="A890" s="64" t="s">
        <v>4400</v>
      </c>
      <c r="B890" s="64" t="s">
        <v>20</v>
      </c>
      <c r="C890" s="64" t="s">
        <v>21</v>
      </c>
      <c r="D890" s="70" t="s">
        <v>22</v>
      </c>
      <c r="E890" s="64" t="s">
        <v>38</v>
      </c>
      <c r="F890" s="20" t="s">
        <v>4519</v>
      </c>
      <c r="G890" s="20" t="s">
        <v>93</v>
      </c>
      <c r="H890" s="26" t="s">
        <v>1181</v>
      </c>
      <c r="I890" s="26"/>
      <c r="J890" s="26">
        <v>6</v>
      </c>
      <c r="K890" s="63">
        <v>67.110945876000017</v>
      </c>
      <c r="L890" s="36" t="s">
        <v>888</v>
      </c>
      <c r="M890" s="35">
        <v>0</v>
      </c>
      <c r="N890" s="35">
        <v>0</v>
      </c>
      <c r="O890" s="20" t="s">
        <v>4520</v>
      </c>
      <c r="P890" s="74" t="s">
        <v>4521</v>
      </c>
      <c r="Q890" s="74" t="s">
        <v>4415</v>
      </c>
      <c r="R890" s="26" t="s">
        <v>1181</v>
      </c>
      <c r="S890" s="34"/>
      <c r="T890" s="26">
        <v>12</v>
      </c>
      <c r="U890" s="63">
        <v>125.31781407599999</v>
      </c>
      <c r="V890" s="26" t="s">
        <v>888</v>
      </c>
      <c r="W890" s="66">
        <v>0</v>
      </c>
      <c r="X890" s="35">
        <v>0.75</v>
      </c>
      <c r="Y890" s="74" t="s">
        <v>4522</v>
      </c>
      <c r="Z890" s="20"/>
      <c r="AA890" s="20"/>
      <c r="AB890" s="26"/>
      <c r="AC890" s="26"/>
      <c r="AD890" s="26"/>
      <c r="AE890" s="63">
        <v>0</v>
      </c>
      <c r="AF890" s="26"/>
      <c r="AG890" s="35"/>
      <c r="AH890" s="35"/>
      <c r="AI890" s="89"/>
    </row>
    <row r="891" spans="1:35">
      <c r="A891" s="8" t="s">
        <v>13906</v>
      </c>
      <c r="B891" s="8" t="s">
        <v>20</v>
      </c>
      <c r="C891" s="8" t="s">
        <v>21</v>
      </c>
      <c r="D891" s="10" t="s">
        <v>22</v>
      </c>
      <c r="E891" s="8" t="s">
        <v>38</v>
      </c>
      <c r="F891" s="108" t="s">
        <v>14997</v>
      </c>
      <c r="G891" s="107" t="s">
        <v>12814</v>
      </c>
      <c r="H891" s="6" t="s">
        <v>887</v>
      </c>
      <c r="I891" s="6">
        <v>1</v>
      </c>
      <c r="J891" s="6"/>
      <c r="K891" s="119">
        <v>4.9921566240000006</v>
      </c>
      <c r="L891" s="6" t="s">
        <v>27</v>
      </c>
      <c r="M891" s="123">
        <v>0.5</v>
      </c>
      <c r="N891" s="123">
        <v>0</v>
      </c>
      <c r="O891" s="107" t="s">
        <v>14998</v>
      </c>
      <c r="P891" s="108" t="s">
        <v>8784</v>
      </c>
      <c r="Q891" s="107" t="s">
        <v>8787</v>
      </c>
      <c r="R891" s="6" t="s">
        <v>26</v>
      </c>
      <c r="S891" s="6">
        <v>1</v>
      </c>
      <c r="T891" s="107"/>
      <c r="U891" s="119">
        <v>5.9884904040000002</v>
      </c>
      <c r="V891" s="6" t="s">
        <v>27</v>
      </c>
      <c r="W891" s="16">
        <v>0.02</v>
      </c>
      <c r="X891" s="123">
        <v>0</v>
      </c>
      <c r="Y891" s="23" t="s">
        <v>14999</v>
      </c>
      <c r="Z891" s="108" t="s">
        <v>8784</v>
      </c>
      <c r="AA891" s="107" t="s">
        <v>8787</v>
      </c>
      <c r="AB891" s="6" t="s">
        <v>26</v>
      </c>
      <c r="AC891" s="6">
        <v>1</v>
      </c>
      <c r="AD891" s="107"/>
      <c r="AE891" s="119">
        <v>5.9884904040000002</v>
      </c>
      <c r="AF891" s="6" t="s">
        <v>27</v>
      </c>
      <c r="AG891" s="123">
        <v>0.02</v>
      </c>
      <c r="AH891" s="123">
        <v>0</v>
      </c>
      <c r="AI891" s="7" t="s">
        <v>890</v>
      </c>
    </row>
    <row r="892" spans="1:35">
      <c r="A892" s="64" t="s">
        <v>3020</v>
      </c>
      <c r="B892" s="64" t="s">
        <v>20</v>
      </c>
      <c r="C892" s="64" t="s">
        <v>21</v>
      </c>
      <c r="D892" s="70" t="s">
        <v>22</v>
      </c>
      <c r="E892" s="64" t="s">
        <v>38</v>
      </c>
      <c r="F892" s="20">
        <v>3000160</v>
      </c>
      <c r="G892" s="20" t="s">
        <v>10140</v>
      </c>
      <c r="H892" s="26" t="s">
        <v>887</v>
      </c>
      <c r="I892" s="26">
        <v>1</v>
      </c>
      <c r="J892" s="26" t="s">
        <v>931</v>
      </c>
      <c r="K892" s="63">
        <v>3.6941959017599997</v>
      </c>
      <c r="L892" s="26" t="s">
        <v>888</v>
      </c>
      <c r="M892" s="35">
        <v>0</v>
      </c>
      <c r="N892" s="35">
        <v>0</v>
      </c>
      <c r="O892" s="20"/>
      <c r="P892" s="20">
        <v>101106249</v>
      </c>
      <c r="Q892" s="20" t="s">
        <v>10139</v>
      </c>
      <c r="R892" s="26" t="s">
        <v>887</v>
      </c>
      <c r="S892" s="26">
        <v>1</v>
      </c>
      <c r="T892" s="26" t="s">
        <v>931</v>
      </c>
      <c r="U892" s="63">
        <v>3.8028487223999998</v>
      </c>
      <c r="V892" s="26" t="s">
        <v>888</v>
      </c>
      <c r="W892" s="35">
        <v>0</v>
      </c>
      <c r="X892" s="35">
        <v>0</v>
      </c>
      <c r="Y892" s="20"/>
      <c r="Z892" s="20"/>
      <c r="AA892" s="20"/>
      <c r="AB892" s="26"/>
      <c r="AC892" s="26"/>
      <c r="AD892" s="26"/>
      <c r="AE892" s="63">
        <v>0</v>
      </c>
      <c r="AF892" s="26"/>
      <c r="AG892" s="35"/>
      <c r="AH892" s="35"/>
      <c r="AI892" s="20"/>
    </row>
    <row r="893" spans="1:35">
      <c r="A893" s="64" t="s">
        <v>885</v>
      </c>
      <c r="B893" s="64" t="s">
        <v>20</v>
      </c>
      <c r="C893" s="64" t="s">
        <v>21</v>
      </c>
      <c r="D893" s="70" t="s">
        <v>22</v>
      </c>
      <c r="E893" s="64" t="s">
        <v>38</v>
      </c>
      <c r="F893" s="20">
        <v>154110</v>
      </c>
      <c r="G893" s="20" t="s">
        <v>891</v>
      </c>
      <c r="H893" s="26" t="s">
        <v>887</v>
      </c>
      <c r="I893" s="26">
        <v>1</v>
      </c>
      <c r="J893" s="26">
        <v>12</v>
      </c>
      <c r="K893" s="63">
        <v>3.0414399599999999</v>
      </c>
      <c r="L893" s="26" t="s">
        <v>888</v>
      </c>
      <c r="M893" s="136">
        <v>5</v>
      </c>
      <c r="N893" s="136">
        <v>0</v>
      </c>
      <c r="O893" s="20" t="s">
        <v>892</v>
      </c>
      <c r="P893" s="20">
        <v>156517</v>
      </c>
      <c r="Q893" s="20" t="s">
        <v>893</v>
      </c>
      <c r="R893" s="26" t="s">
        <v>887</v>
      </c>
      <c r="S893" s="26">
        <v>1</v>
      </c>
      <c r="T893" s="26">
        <v>15</v>
      </c>
      <c r="U893" s="63">
        <v>3.8699701560000004</v>
      </c>
      <c r="V893" s="26" t="s">
        <v>888</v>
      </c>
      <c r="W893" s="136">
        <v>20</v>
      </c>
      <c r="X893" s="136">
        <v>0</v>
      </c>
      <c r="Y893" s="20" t="s">
        <v>894</v>
      </c>
      <c r="Z893" s="20">
        <v>156747</v>
      </c>
      <c r="AA893" s="20" t="s">
        <v>886</v>
      </c>
      <c r="AB893" s="26" t="s">
        <v>887</v>
      </c>
      <c r="AC893" s="26">
        <v>1</v>
      </c>
      <c r="AD893" s="26">
        <v>15</v>
      </c>
      <c r="AE893" s="63">
        <v>4.4572827000000004</v>
      </c>
      <c r="AF893" s="26" t="s">
        <v>888</v>
      </c>
      <c r="AG893" s="136">
        <v>2</v>
      </c>
      <c r="AH893" s="136">
        <v>0</v>
      </c>
      <c r="AI893" s="20" t="s">
        <v>890</v>
      </c>
    </row>
    <row r="894" spans="1:35">
      <c r="A894" s="64" t="s">
        <v>9433</v>
      </c>
      <c r="B894" s="64" t="s">
        <v>20</v>
      </c>
      <c r="C894" s="64" t="s">
        <v>21</v>
      </c>
      <c r="D894" s="70" t="s">
        <v>22</v>
      </c>
      <c r="E894" s="64" t="s">
        <v>38</v>
      </c>
      <c r="F894" s="75" t="s">
        <v>9604</v>
      </c>
      <c r="G894" s="20" t="s">
        <v>9514</v>
      </c>
      <c r="H894" s="26" t="s">
        <v>887</v>
      </c>
      <c r="I894" s="26">
        <v>1</v>
      </c>
      <c r="J894" s="93">
        <v>20</v>
      </c>
      <c r="K894" s="65">
        <v>6.116988000000001</v>
      </c>
      <c r="L894" s="102" t="s">
        <v>27</v>
      </c>
      <c r="M894" s="35">
        <v>0</v>
      </c>
      <c r="N894" s="35">
        <v>0</v>
      </c>
      <c r="O894" s="20" t="s">
        <v>9605</v>
      </c>
      <c r="P894" s="75" t="s">
        <v>9606</v>
      </c>
      <c r="Q894" s="23" t="s">
        <v>36</v>
      </c>
      <c r="R894" s="26" t="s">
        <v>36</v>
      </c>
      <c r="S894" s="26" t="s">
        <v>887</v>
      </c>
      <c r="T894" s="26">
        <v>1</v>
      </c>
      <c r="U894" s="65">
        <v>5.0549400000000011</v>
      </c>
      <c r="V894" s="15" t="s">
        <v>27</v>
      </c>
      <c r="W894" s="35">
        <v>1</v>
      </c>
      <c r="X894" s="35">
        <v>0</v>
      </c>
      <c r="Y894" s="20" t="s">
        <v>37</v>
      </c>
      <c r="Z894" s="75"/>
      <c r="AA894" s="20"/>
      <c r="AB894" s="26"/>
      <c r="AC894" s="26"/>
      <c r="AD894" s="6"/>
      <c r="AE894" s="65">
        <v>0</v>
      </c>
      <c r="AF894" s="65" t="s">
        <v>27</v>
      </c>
      <c r="AG894" s="35"/>
      <c r="AH894" s="35"/>
      <c r="AI894" s="20"/>
    </row>
    <row r="895" spans="1:35" ht="30">
      <c r="A895" s="64" t="s">
        <v>11883</v>
      </c>
      <c r="B895" s="8" t="s">
        <v>654</v>
      </c>
      <c r="C895" s="8" t="s">
        <v>665</v>
      </c>
      <c r="D895" s="10" t="s">
        <v>666</v>
      </c>
      <c r="E895" s="8" t="s">
        <v>671</v>
      </c>
      <c r="F895" s="107" t="s">
        <v>12092</v>
      </c>
      <c r="G895" s="107" t="s">
        <v>9247</v>
      </c>
      <c r="H895" s="6" t="s">
        <v>8038</v>
      </c>
      <c r="I895" s="6">
        <v>1000</v>
      </c>
      <c r="J895" s="6"/>
      <c r="K895" s="118">
        <v>118.275384</v>
      </c>
      <c r="L895" s="6" t="s">
        <v>27</v>
      </c>
      <c r="M895" s="6" t="s">
        <v>10317</v>
      </c>
      <c r="N895" s="6" t="s">
        <v>10452</v>
      </c>
      <c r="O895" s="107" t="s">
        <v>12093</v>
      </c>
      <c r="P895" s="107" t="s">
        <v>12092</v>
      </c>
      <c r="Q895" s="107" t="s">
        <v>9247</v>
      </c>
      <c r="R895" s="6" t="s">
        <v>8038</v>
      </c>
      <c r="S895" s="6">
        <v>1000</v>
      </c>
      <c r="T895" s="6"/>
      <c r="U895" s="117">
        <v>118.275384</v>
      </c>
      <c r="V895" s="117"/>
      <c r="W895" s="15" t="s">
        <v>10317</v>
      </c>
      <c r="X895" s="6" t="s">
        <v>10452</v>
      </c>
      <c r="Y895" s="108" t="s">
        <v>12093</v>
      </c>
      <c r="Z895" s="107" t="s">
        <v>12092</v>
      </c>
      <c r="AA895" s="107" t="s">
        <v>9247</v>
      </c>
      <c r="AB895" s="6" t="s">
        <v>8038</v>
      </c>
      <c r="AC895" s="6">
        <v>1000</v>
      </c>
      <c r="AD895" s="6"/>
      <c r="AE895" s="122">
        <v>118.275384</v>
      </c>
      <c r="AF895" s="122"/>
      <c r="AG895" s="6" t="s">
        <v>10317</v>
      </c>
      <c r="AH895" s="6" t="s">
        <v>10322</v>
      </c>
      <c r="AI895" s="15" t="s">
        <v>12094</v>
      </c>
    </row>
    <row r="896" spans="1:35">
      <c r="A896" s="64" t="s">
        <v>5996</v>
      </c>
      <c r="B896" s="64" t="s">
        <v>654</v>
      </c>
      <c r="C896" s="64" t="s">
        <v>665</v>
      </c>
      <c r="D896" s="70" t="s">
        <v>666</v>
      </c>
      <c r="E896" s="64" t="s">
        <v>671</v>
      </c>
      <c r="F896" s="20" t="s">
        <v>6478</v>
      </c>
      <c r="G896" s="20" t="s">
        <v>5996</v>
      </c>
      <c r="H896" s="26" t="s">
        <v>1181</v>
      </c>
      <c r="I896" s="26">
        <v>1000</v>
      </c>
      <c r="J896" s="26">
        <v>1</v>
      </c>
      <c r="K896" s="72">
        <v>67.565274079679995</v>
      </c>
      <c r="L896" s="26" t="s">
        <v>888</v>
      </c>
      <c r="M896" s="35">
        <v>1</v>
      </c>
      <c r="N896" s="35">
        <v>1</v>
      </c>
      <c r="O896" s="20" t="s">
        <v>6479</v>
      </c>
      <c r="P896" s="20" t="s">
        <v>6480</v>
      </c>
      <c r="Q896" s="20" t="s">
        <v>5996</v>
      </c>
      <c r="R896" s="26" t="s">
        <v>1181</v>
      </c>
      <c r="S896" s="26">
        <v>1000</v>
      </c>
      <c r="T896" s="26">
        <v>1</v>
      </c>
      <c r="U896" s="63">
        <v>93.338226546239994</v>
      </c>
      <c r="V896" s="26" t="s">
        <v>888</v>
      </c>
      <c r="W896" s="35">
        <v>1</v>
      </c>
      <c r="X896" s="35">
        <v>1</v>
      </c>
      <c r="Y896" s="20" t="s">
        <v>6481</v>
      </c>
      <c r="Z896" s="20" t="s">
        <v>6476</v>
      </c>
      <c r="AA896" s="20" t="s">
        <v>1112</v>
      </c>
      <c r="AB896" s="26" t="s">
        <v>1181</v>
      </c>
      <c r="AC896" s="26">
        <v>1000</v>
      </c>
      <c r="AD896" s="26">
        <v>1</v>
      </c>
      <c r="AE896" s="63">
        <v>99.502281450000012</v>
      </c>
      <c r="AF896" s="26" t="s">
        <v>888</v>
      </c>
      <c r="AG896" s="35">
        <v>1</v>
      </c>
      <c r="AH896" s="35">
        <v>1</v>
      </c>
      <c r="AI896" s="20" t="s">
        <v>6477</v>
      </c>
    </row>
    <row r="897" spans="1:35">
      <c r="A897" s="64" t="s">
        <v>19</v>
      </c>
      <c r="B897" s="64" t="s">
        <v>654</v>
      </c>
      <c r="C897" s="64" t="s">
        <v>665</v>
      </c>
      <c r="D897" s="70" t="s">
        <v>666</v>
      </c>
      <c r="E897" s="64" t="s">
        <v>671</v>
      </c>
      <c r="F897" s="74"/>
      <c r="G897" s="20"/>
      <c r="H897" s="26"/>
      <c r="I897" s="26"/>
      <c r="J897" s="33"/>
      <c r="K897" s="72">
        <v>0</v>
      </c>
      <c r="L897" s="26"/>
      <c r="M897" s="35"/>
      <c r="N897" s="35"/>
      <c r="O897" s="82"/>
      <c r="P897" s="20" t="s">
        <v>672</v>
      </c>
      <c r="Q897" s="20" t="s">
        <v>660</v>
      </c>
      <c r="R897" s="26" t="s">
        <v>53</v>
      </c>
      <c r="S897" s="26">
        <v>500</v>
      </c>
      <c r="T897" s="26"/>
      <c r="U897" s="71">
        <v>62.982622153149734</v>
      </c>
      <c r="V897" s="26" t="s">
        <v>27</v>
      </c>
      <c r="W897" s="35"/>
      <c r="X897" s="35"/>
      <c r="Y897" s="20" t="s">
        <v>673</v>
      </c>
      <c r="Z897" s="20"/>
      <c r="AA897" s="20"/>
      <c r="AB897" s="26"/>
      <c r="AC897" s="26"/>
      <c r="AD897" s="26"/>
      <c r="AE897" s="63">
        <v>0</v>
      </c>
      <c r="AF897" s="26"/>
      <c r="AG897" s="35"/>
      <c r="AH897" s="35"/>
      <c r="AI897" s="20"/>
    </row>
    <row r="898" spans="1:35" ht="30">
      <c r="A898" s="64" t="s">
        <v>8776</v>
      </c>
      <c r="B898" s="64" t="s">
        <v>654</v>
      </c>
      <c r="C898" s="64" t="s">
        <v>665</v>
      </c>
      <c r="D898" s="70" t="s">
        <v>666</v>
      </c>
      <c r="E898" s="64" t="s">
        <v>671</v>
      </c>
      <c r="F898" s="20" t="s">
        <v>9249</v>
      </c>
      <c r="G898" s="20" t="s">
        <v>9247</v>
      </c>
      <c r="H898" s="26" t="s">
        <v>1181</v>
      </c>
      <c r="I898" s="26">
        <v>50</v>
      </c>
      <c r="J898" s="26">
        <v>1000</v>
      </c>
      <c r="K898" s="65">
        <v>110.991583092</v>
      </c>
      <c r="L898" s="26" t="s">
        <v>27</v>
      </c>
      <c r="M898" s="35">
        <v>0.02</v>
      </c>
      <c r="N898" s="35">
        <v>0</v>
      </c>
      <c r="O898" s="20" t="s">
        <v>9250</v>
      </c>
      <c r="P898" s="20" t="s">
        <v>9251</v>
      </c>
      <c r="Q898" s="20" t="s">
        <v>9247</v>
      </c>
      <c r="R898" s="26" t="s">
        <v>1181</v>
      </c>
      <c r="S898" s="26">
        <v>50</v>
      </c>
      <c r="T898" s="26">
        <v>1000</v>
      </c>
      <c r="U898" s="80">
        <v>182.38152036</v>
      </c>
      <c r="V898" s="26" t="s">
        <v>27</v>
      </c>
      <c r="W898" s="35">
        <v>0.02</v>
      </c>
      <c r="X898" s="35">
        <v>0</v>
      </c>
      <c r="Y898" s="20" t="s">
        <v>9252</v>
      </c>
      <c r="Z898" s="20" t="s">
        <v>9251</v>
      </c>
      <c r="AA898" s="20" t="s">
        <v>9247</v>
      </c>
      <c r="AB898" s="26" t="s">
        <v>1181</v>
      </c>
      <c r="AC898" s="26">
        <v>50</v>
      </c>
      <c r="AD898" s="26">
        <v>1000</v>
      </c>
      <c r="AE898" s="80">
        <v>182.38152036</v>
      </c>
      <c r="AF898" s="34" t="s">
        <v>27</v>
      </c>
      <c r="AG898" s="35">
        <v>0.02</v>
      </c>
      <c r="AH898" s="35">
        <v>0</v>
      </c>
      <c r="AI898" s="20" t="s">
        <v>9253</v>
      </c>
    </row>
    <row r="899" spans="1:35">
      <c r="A899" s="64" t="s">
        <v>7936</v>
      </c>
      <c r="B899" s="64" t="s">
        <v>654</v>
      </c>
      <c r="C899" s="64" t="s">
        <v>665</v>
      </c>
      <c r="D899" s="70" t="s">
        <v>666</v>
      </c>
      <c r="E899" s="64" t="s">
        <v>671</v>
      </c>
      <c r="F899" s="20">
        <v>220012</v>
      </c>
      <c r="G899" s="20" t="s">
        <v>8185</v>
      </c>
      <c r="H899" s="26" t="s">
        <v>8186</v>
      </c>
      <c r="I899" s="26">
        <v>8</v>
      </c>
      <c r="J899" s="26">
        <v>1000</v>
      </c>
      <c r="K899" s="72">
        <v>82.01</v>
      </c>
      <c r="L899" s="26" t="s">
        <v>27</v>
      </c>
      <c r="M899" s="35">
        <v>0</v>
      </c>
      <c r="N899" s="35">
        <v>0</v>
      </c>
      <c r="O899" s="20"/>
      <c r="P899" s="20">
        <v>220032</v>
      </c>
      <c r="Q899" s="20" t="s">
        <v>8187</v>
      </c>
      <c r="R899" s="26" t="s">
        <v>8186</v>
      </c>
      <c r="S899" s="26">
        <v>8</v>
      </c>
      <c r="T899" s="26">
        <v>1000</v>
      </c>
      <c r="U899" s="63">
        <v>84.47</v>
      </c>
      <c r="V899" s="26" t="s">
        <v>27</v>
      </c>
      <c r="W899" s="35">
        <v>0</v>
      </c>
      <c r="X899" s="35">
        <v>0</v>
      </c>
      <c r="Y899" s="20"/>
      <c r="Z899" s="20"/>
      <c r="AA899" s="20"/>
      <c r="AB899" s="26"/>
      <c r="AC899" s="26"/>
      <c r="AD899" s="26"/>
      <c r="AE899" s="63">
        <v>0</v>
      </c>
      <c r="AF899" s="26"/>
      <c r="AG899" s="35"/>
      <c r="AH899" s="35"/>
      <c r="AI899" s="20"/>
    </row>
    <row r="900" spans="1:35">
      <c r="A900" s="64" t="s">
        <v>12314</v>
      </c>
      <c r="B900" s="8" t="s">
        <v>654</v>
      </c>
      <c r="C900" s="8" t="s">
        <v>665</v>
      </c>
      <c r="D900" s="10" t="s">
        <v>666</v>
      </c>
      <c r="E900" s="8" t="s">
        <v>671</v>
      </c>
      <c r="F900" s="107" t="s">
        <v>13706</v>
      </c>
      <c r="G900" s="107" t="s">
        <v>1212</v>
      </c>
      <c r="H900" s="6" t="s">
        <v>1181</v>
      </c>
      <c r="I900" s="6">
        <v>1000</v>
      </c>
      <c r="J900" s="6" t="s">
        <v>12293</v>
      </c>
      <c r="K900" s="119">
        <v>93.827856000000011</v>
      </c>
      <c r="L900" s="119"/>
      <c r="M900" s="124">
        <v>0.25</v>
      </c>
      <c r="N900" s="124">
        <v>0.6</v>
      </c>
      <c r="O900" s="107" t="s">
        <v>13707</v>
      </c>
      <c r="P900" s="107" t="s">
        <v>13706</v>
      </c>
      <c r="Q900" s="107" t="s">
        <v>1212</v>
      </c>
      <c r="R900" s="6" t="s">
        <v>1181</v>
      </c>
      <c r="S900" s="6">
        <v>1000</v>
      </c>
      <c r="T900" s="6" t="s">
        <v>12293</v>
      </c>
      <c r="U900" s="119">
        <v>93.827856000000011</v>
      </c>
      <c r="V900" s="16"/>
      <c r="W900" s="16">
        <v>0.25</v>
      </c>
      <c r="X900" s="123">
        <v>0.6</v>
      </c>
      <c r="Y900" s="108" t="s">
        <v>13707</v>
      </c>
      <c r="Z900" s="107" t="s">
        <v>13706</v>
      </c>
      <c r="AA900" s="107" t="s">
        <v>12307</v>
      </c>
      <c r="AB900" s="6" t="s">
        <v>1181</v>
      </c>
      <c r="AC900" s="6">
        <v>1000</v>
      </c>
      <c r="AD900" s="6" t="s">
        <v>12293</v>
      </c>
      <c r="AE900" s="119">
        <v>93.827856000000011</v>
      </c>
      <c r="AF900" s="119"/>
      <c r="AG900" s="123">
        <v>0.25</v>
      </c>
      <c r="AH900" s="123">
        <v>0.6</v>
      </c>
      <c r="AI900" s="7" t="s">
        <v>13707</v>
      </c>
    </row>
    <row r="901" spans="1:35">
      <c r="A901" s="64" t="s">
        <v>8243</v>
      </c>
      <c r="B901" s="64" t="s">
        <v>654</v>
      </c>
      <c r="C901" s="64" t="s">
        <v>665</v>
      </c>
      <c r="D901" s="70" t="s">
        <v>666</v>
      </c>
      <c r="E901" s="64" t="s">
        <v>671</v>
      </c>
      <c r="F901" s="20" t="s">
        <v>8656</v>
      </c>
      <c r="G901" s="20" t="s">
        <v>1112</v>
      </c>
      <c r="H901" s="26">
        <v>1</v>
      </c>
      <c r="I901" s="26" t="s">
        <v>1181</v>
      </c>
      <c r="J901" s="26">
        <v>2000</v>
      </c>
      <c r="K901" s="65">
        <v>208.44351449999999</v>
      </c>
      <c r="L901" s="26" t="s">
        <v>888</v>
      </c>
      <c r="M901" s="35">
        <v>0</v>
      </c>
      <c r="N901" s="35">
        <v>1</v>
      </c>
      <c r="O901" s="20" t="s">
        <v>8657</v>
      </c>
      <c r="P901" s="20" t="s">
        <v>8656</v>
      </c>
      <c r="Q901" s="20" t="s">
        <v>1112</v>
      </c>
      <c r="R901" s="26">
        <v>1</v>
      </c>
      <c r="S901" s="26" t="s">
        <v>1181</v>
      </c>
      <c r="T901" s="26">
        <v>2000</v>
      </c>
      <c r="U901" s="65">
        <v>208.44351449999999</v>
      </c>
      <c r="V901" s="26" t="s">
        <v>888</v>
      </c>
      <c r="W901" s="35">
        <v>0</v>
      </c>
      <c r="X901" s="35">
        <v>1</v>
      </c>
      <c r="Y901" s="20" t="s">
        <v>8657</v>
      </c>
      <c r="Z901" s="20" t="s">
        <v>8656</v>
      </c>
      <c r="AA901" s="20" t="s">
        <v>1112</v>
      </c>
      <c r="AB901" s="26">
        <v>1</v>
      </c>
      <c r="AC901" s="26" t="s">
        <v>1181</v>
      </c>
      <c r="AD901" s="26">
        <v>2000</v>
      </c>
      <c r="AE901" s="65">
        <v>208.44351449999999</v>
      </c>
      <c r="AF901" s="26" t="s">
        <v>888</v>
      </c>
      <c r="AG901" s="35">
        <v>0</v>
      </c>
      <c r="AH901" s="66">
        <v>1</v>
      </c>
      <c r="AI901" s="20" t="s">
        <v>8658</v>
      </c>
    </row>
    <row r="902" spans="1:35">
      <c r="A902" s="64" t="s">
        <v>4400</v>
      </c>
      <c r="B902" s="64" t="s">
        <v>5705</v>
      </c>
      <c r="C902" s="64" t="s">
        <v>5706</v>
      </c>
      <c r="D902" s="64" t="s">
        <v>666</v>
      </c>
      <c r="E902" s="64" t="s">
        <v>671</v>
      </c>
      <c r="F902" s="20" t="s">
        <v>5707</v>
      </c>
      <c r="G902" s="20" t="s">
        <v>685</v>
      </c>
      <c r="H902" s="26" t="s">
        <v>1181</v>
      </c>
      <c r="I902" s="26">
        <v>50</v>
      </c>
      <c r="J902" s="26">
        <v>1000</v>
      </c>
      <c r="K902" s="63">
        <v>107.876729064</v>
      </c>
      <c r="L902" s="36" t="s">
        <v>888</v>
      </c>
      <c r="M902" s="35">
        <v>0</v>
      </c>
      <c r="N902" s="35">
        <v>0</v>
      </c>
      <c r="O902" s="20" t="s">
        <v>5708</v>
      </c>
      <c r="P902" s="20" t="s">
        <v>5707</v>
      </c>
      <c r="Q902" s="20" t="s">
        <v>685</v>
      </c>
      <c r="R902" s="26" t="s">
        <v>1181</v>
      </c>
      <c r="S902" s="26">
        <v>50</v>
      </c>
      <c r="T902" s="26">
        <v>1000</v>
      </c>
      <c r="U902" s="63">
        <v>107.876729064</v>
      </c>
      <c r="V902" s="26" t="s">
        <v>888</v>
      </c>
      <c r="W902" s="35">
        <v>5.0000000000000044E-2</v>
      </c>
      <c r="X902" s="35">
        <v>0</v>
      </c>
      <c r="Y902" s="20" t="s">
        <v>5708</v>
      </c>
      <c r="Z902" s="20" t="s">
        <v>5709</v>
      </c>
      <c r="AA902" s="20" t="s">
        <v>5710</v>
      </c>
      <c r="AB902" s="26" t="s">
        <v>1181</v>
      </c>
      <c r="AC902" s="26">
        <v>25</v>
      </c>
      <c r="AD902" s="26">
        <v>500</v>
      </c>
      <c r="AE902" s="63">
        <v>63.314389788</v>
      </c>
      <c r="AF902" s="26" t="s">
        <v>888</v>
      </c>
      <c r="AG902" s="35">
        <v>5.0000000000000044E-2</v>
      </c>
      <c r="AH902" s="35">
        <v>0</v>
      </c>
      <c r="AI902" s="89" t="s">
        <v>5711</v>
      </c>
    </row>
    <row r="903" spans="1:35" ht="30">
      <c r="A903" s="64" t="s">
        <v>4400</v>
      </c>
      <c r="B903" s="64" t="s">
        <v>5705</v>
      </c>
      <c r="C903" s="64" t="s">
        <v>5706</v>
      </c>
      <c r="D903" s="64" t="s">
        <v>666</v>
      </c>
      <c r="E903" s="64" t="s">
        <v>671</v>
      </c>
      <c r="F903" s="20" t="s">
        <v>5713</v>
      </c>
      <c r="G903" s="20" t="s">
        <v>5714</v>
      </c>
      <c r="H903" s="26" t="s">
        <v>1181</v>
      </c>
      <c r="I903" s="26">
        <v>25</v>
      </c>
      <c r="J903" s="26">
        <v>500</v>
      </c>
      <c r="K903" s="63">
        <v>76.864529196000007</v>
      </c>
      <c r="L903" s="67" t="s">
        <v>888</v>
      </c>
      <c r="M903" s="35">
        <v>0</v>
      </c>
      <c r="N903" s="35">
        <v>0</v>
      </c>
      <c r="O903" s="20" t="s">
        <v>5715</v>
      </c>
      <c r="P903" s="20" t="s">
        <v>5716</v>
      </c>
      <c r="Q903" s="20" t="s">
        <v>5714</v>
      </c>
      <c r="R903" s="26" t="s">
        <v>1181</v>
      </c>
      <c r="S903" s="26">
        <v>50</v>
      </c>
      <c r="T903" s="26">
        <v>1000</v>
      </c>
      <c r="U903" s="63">
        <v>96.969496103999987</v>
      </c>
      <c r="V903" s="67" t="s">
        <v>888</v>
      </c>
      <c r="W903" s="35">
        <v>0</v>
      </c>
      <c r="X903" s="35">
        <v>0</v>
      </c>
      <c r="Y903" s="20" t="s">
        <v>5717</v>
      </c>
      <c r="Z903" s="20" t="s">
        <v>5718</v>
      </c>
      <c r="AA903" s="20" t="s">
        <v>5714</v>
      </c>
      <c r="AB903" s="26" t="s">
        <v>1181</v>
      </c>
      <c r="AC903" s="26">
        <v>50</v>
      </c>
      <c r="AD903" s="26">
        <v>1000</v>
      </c>
      <c r="AE903" s="63">
        <v>96.969496103999987</v>
      </c>
      <c r="AF903" s="67" t="s">
        <v>888</v>
      </c>
      <c r="AG903" s="35">
        <v>0</v>
      </c>
      <c r="AH903" s="35">
        <v>0</v>
      </c>
      <c r="AI903" s="89" t="s">
        <v>5719</v>
      </c>
    </row>
    <row r="904" spans="1:35" ht="30">
      <c r="A904" s="64" t="s">
        <v>4400</v>
      </c>
      <c r="B904" s="64" t="s">
        <v>5705</v>
      </c>
      <c r="C904" s="64" t="s">
        <v>5706</v>
      </c>
      <c r="D904" s="64" t="s">
        <v>666</v>
      </c>
      <c r="E904" s="64" t="s">
        <v>671</v>
      </c>
      <c r="F904" s="20" t="s">
        <v>5721</v>
      </c>
      <c r="G904" s="20" t="s">
        <v>5714</v>
      </c>
      <c r="H904" s="26" t="s">
        <v>1181</v>
      </c>
      <c r="I904" s="26">
        <v>25</v>
      </c>
      <c r="J904" s="26">
        <v>500</v>
      </c>
      <c r="K904" s="63">
        <v>76.864529196000007</v>
      </c>
      <c r="L904" s="67" t="s">
        <v>888</v>
      </c>
      <c r="M904" s="35">
        <v>0</v>
      </c>
      <c r="N904" s="35">
        <v>0</v>
      </c>
      <c r="O904" s="20" t="s">
        <v>5722</v>
      </c>
      <c r="P904" s="20" t="s">
        <v>5723</v>
      </c>
      <c r="Q904" s="20" t="s">
        <v>5714</v>
      </c>
      <c r="R904" s="26" t="s">
        <v>1181</v>
      </c>
      <c r="S904" s="26">
        <v>50</v>
      </c>
      <c r="T904" s="26">
        <v>1000</v>
      </c>
      <c r="U904" s="63">
        <v>96.969496103999987</v>
      </c>
      <c r="V904" s="67" t="s">
        <v>888</v>
      </c>
      <c r="W904" s="35">
        <v>0</v>
      </c>
      <c r="X904" s="35">
        <v>0</v>
      </c>
      <c r="Y904" s="20" t="s">
        <v>5724</v>
      </c>
      <c r="Z904" s="20" t="s">
        <v>5725</v>
      </c>
      <c r="AA904" s="20" t="s">
        <v>5714</v>
      </c>
      <c r="AB904" s="26" t="s">
        <v>1181</v>
      </c>
      <c r="AC904" s="26">
        <v>50</v>
      </c>
      <c r="AD904" s="26">
        <v>1000</v>
      </c>
      <c r="AE904" s="63">
        <v>96.969496103999987</v>
      </c>
      <c r="AF904" s="67" t="s">
        <v>888</v>
      </c>
      <c r="AG904" s="35">
        <v>0</v>
      </c>
      <c r="AH904" s="35">
        <v>0</v>
      </c>
      <c r="AI904" s="89" t="s">
        <v>5719</v>
      </c>
    </row>
    <row r="905" spans="1:35" ht="75">
      <c r="A905" s="64" t="s">
        <v>4400</v>
      </c>
      <c r="B905" s="64" t="s">
        <v>5705</v>
      </c>
      <c r="C905" s="64" t="s">
        <v>5706</v>
      </c>
      <c r="D905" s="64" t="s">
        <v>666</v>
      </c>
      <c r="E905" s="64" t="s">
        <v>671</v>
      </c>
      <c r="F905" s="20" t="s">
        <v>5727</v>
      </c>
      <c r="G905" s="20" t="s">
        <v>5710</v>
      </c>
      <c r="H905" s="26" t="s">
        <v>1181</v>
      </c>
      <c r="I905" s="26">
        <v>25</v>
      </c>
      <c r="J905" s="26">
        <v>500</v>
      </c>
      <c r="K905" s="63">
        <v>63.314389788</v>
      </c>
      <c r="L905" s="26" t="s">
        <v>888</v>
      </c>
      <c r="M905" s="35">
        <v>5.0000000000000044E-2</v>
      </c>
      <c r="N905" s="35">
        <v>0</v>
      </c>
      <c r="O905" s="20" t="s">
        <v>5728</v>
      </c>
      <c r="P905" s="20" t="s">
        <v>5709</v>
      </c>
      <c r="Q905" s="20" t="s">
        <v>5710</v>
      </c>
      <c r="R905" s="26" t="s">
        <v>1181</v>
      </c>
      <c r="S905" s="26">
        <v>25</v>
      </c>
      <c r="T905" s="26">
        <v>500</v>
      </c>
      <c r="U905" s="63">
        <v>63.314389788</v>
      </c>
      <c r="V905" s="26" t="s">
        <v>888</v>
      </c>
      <c r="W905" s="35">
        <v>5.0000000000000044E-2</v>
      </c>
      <c r="X905" s="35">
        <v>0</v>
      </c>
      <c r="Y905" s="20" t="s">
        <v>5712</v>
      </c>
      <c r="Z905" s="20" t="s">
        <v>5729</v>
      </c>
      <c r="AA905" s="20" t="s">
        <v>5710</v>
      </c>
      <c r="AB905" s="26" t="s">
        <v>1181</v>
      </c>
      <c r="AC905" s="26">
        <v>50</v>
      </c>
      <c r="AD905" s="26">
        <v>1000</v>
      </c>
      <c r="AE905" s="63">
        <v>82.85301960000001</v>
      </c>
      <c r="AF905" s="26" t="s">
        <v>888</v>
      </c>
      <c r="AG905" s="35">
        <v>5.0000000000000044E-2</v>
      </c>
      <c r="AH905" s="35">
        <v>0</v>
      </c>
      <c r="AI905" s="89" t="s">
        <v>5711</v>
      </c>
    </row>
    <row r="906" spans="1:35">
      <c r="A906" s="64" t="s">
        <v>4400</v>
      </c>
      <c r="B906" s="64" t="s">
        <v>5705</v>
      </c>
      <c r="C906" s="64" t="s">
        <v>5706</v>
      </c>
      <c r="D906" s="64" t="s">
        <v>666</v>
      </c>
      <c r="E906" s="64" t="s">
        <v>671</v>
      </c>
      <c r="F906" s="20"/>
      <c r="G906" s="20"/>
      <c r="H906" s="26"/>
      <c r="I906" s="26"/>
      <c r="J906" s="26"/>
      <c r="K906" s="63">
        <v>0</v>
      </c>
      <c r="L906" s="67"/>
      <c r="M906" s="35"/>
      <c r="N906" s="35"/>
      <c r="O906" s="20"/>
      <c r="P906" s="20"/>
      <c r="Q906" s="20"/>
      <c r="R906" s="26"/>
      <c r="S906" s="26"/>
      <c r="T906" s="26"/>
      <c r="U906" s="63">
        <v>0</v>
      </c>
      <c r="V906" s="67"/>
      <c r="W906" s="35"/>
      <c r="X906" s="35"/>
      <c r="Y906" s="20"/>
      <c r="Z906" s="20" t="s">
        <v>5716</v>
      </c>
      <c r="AA906" s="20" t="s">
        <v>5714</v>
      </c>
      <c r="AB906" s="26" t="s">
        <v>1181</v>
      </c>
      <c r="AC906" s="26">
        <v>50</v>
      </c>
      <c r="AD906" s="26">
        <v>1000</v>
      </c>
      <c r="AE906" s="63">
        <v>96.969496103999987</v>
      </c>
      <c r="AF906" s="67" t="s">
        <v>888</v>
      </c>
      <c r="AG906" s="35">
        <v>0</v>
      </c>
      <c r="AH906" s="35">
        <v>0</v>
      </c>
      <c r="AI906" s="89" t="s">
        <v>5719</v>
      </c>
    </row>
    <row r="907" spans="1:35" ht="30">
      <c r="A907" s="64" t="s">
        <v>4400</v>
      </c>
      <c r="B907" s="64" t="s">
        <v>654</v>
      </c>
      <c r="C907" s="64" t="s">
        <v>665</v>
      </c>
      <c r="D907" s="64" t="s">
        <v>666</v>
      </c>
      <c r="E907" s="64" t="s">
        <v>671</v>
      </c>
      <c r="F907" s="20" t="s">
        <v>5770</v>
      </c>
      <c r="G907" s="20" t="s">
        <v>5714</v>
      </c>
      <c r="H907" s="26" t="s">
        <v>1181</v>
      </c>
      <c r="I907" s="26">
        <v>50</v>
      </c>
      <c r="J907" s="26">
        <v>1000</v>
      </c>
      <c r="K907" s="63">
        <v>96.969496103999987</v>
      </c>
      <c r="L907" s="67" t="s">
        <v>888</v>
      </c>
      <c r="M907" s="35">
        <v>0</v>
      </c>
      <c r="N907" s="35">
        <v>0</v>
      </c>
      <c r="O907" s="20" t="s">
        <v>5771</v>
      </c>
      <c r="P907" s="20" t="s">
        <v>5718</v>
      </c>
      <c r="Q907" s="20" t="s">
        <v>5714</v>
      </c>
      <c r="R907" s="26" t="s">
        <v>1181</v>
      </c>
      <c r="S907" s="26">
        <v>50</v>
      </c>
      <c r="T907" s="26">
        <v>1000</v>
      </c>
      <c r="U907" s="63">
        <v>96.969496103999987</v>
      </c>
      <c r="V907" s="67" t="s">
        <v>888</v>
      </c>
      <c r="W907" s="35">
        <v>0</v>
      </c>
      <c r="X907" s="35">
        <v>0</v>
      </c>
      <c r="Y907" s="20" t="s">
        <v>5720</v>
      </c>
      <c r="Z907" s="20" t="s">
        <v>5707</v>
      </c>
      <c r="AA907" s="20" t="s">
        <v>685</v>
      </c>
      <c r="AB907" s="26" t="s">
        <v>1181</v>
      </c>
      <c r="AC907" s="26">
        <v>50</v>
      </c>
      <c r="AD907" s="26">
        <v>1000</v>
      </c>
      <c r="AE907" s="63">
        <v>107.876729064</v>
      </c>
      <c r="AF907" s="26" t="s">
        <v>888</v>
      </c>
      <c r="AG907" s="35">
        <v>0</v>
      </c>
      <c r="AH907" s="35">
        <v>0</v>
      </c>
      <c r="AI907" s="89" t="s">
        <v>5732</v>
      </c>
    </row>
    <row r="908" spans="1:35" ht="30">
      <c r="A908" s="64" t="s">
        <v>4400</v>
      </c>
      <c r="B908" s="64" t="s">
        <v>654</v>
      </c>
      <c r="C908" s="64" t="s">
        <v>665</v>
      </c>
      <c r="D908" s="64" t="s">
        <v>666</v>
      </c>
      <c r="E908" s="64" t="s">
        <v>671</v>
      </c>
      <c r="F908" s="20" t="s">
        <v>5772</v>
      </c>
      <c r="G908" s="20" t="s">
        <v>5714</v>
      </c>
      <c r="H908" s="26" t="s">
        <v>1181</v>
      </c>
      <c r="I908" s="26">
        <v>25</v>
      </c>
      <c r="J908" s="26">
        <v>500</v>
      </c>
      <c r="K908" s="63">
        <v>76.864529196000007</v>
      </c>
      <c r="L908" s="67" t="s">
        <v>888</v>
      </c>
      <c r="M908" s="35">
        <v>0</v>
      </c>
      <c r="N908" s="35">
        <v>0</v>
      </c>
      <c r="O908" s="20" t="s">
        <v>5773</v>
      </c>
      <c r="P908" s="20" t="s">
        <v>5725</v>
      </c>
      <c r="Q908" s="20" t="s">
        <v>5714</v>
      </c>
      <c r="R908" s="26" t="s">
        <v>1181</v>
      </c>
      <c r="S908" s="26">
        <v>50</v>
      </c>
      <c r="T908" s="26">
        <v>1000</v>
      </c>
      <c r="U908" s="63">
        <v>96.969496103999987</v>
      </c>
      <c r="V908" s="67" t="s">
        <v>888</v>
      </c>
      <c r="W908" s="35">
        <v>0</v>
      </c>
      <c r="X908" s="35">
        <v>0</v>
      </c>
      <c r="Y908" s="20" t="s">
        <v>5726</v>
      </c>
      <c r="Z908" s="20" t="s">
        <v>5774</v>
      </c>
      <c r="AA908" s="20" t="s">
        <v>5714</v>
      </c>
      <c r="AB908" s="26" t="s">
        <v>1181</v>
      </c>
      <c r="AC908" s="26">
        <v>50</v>
      </c>
      <c r="AD908" s="26">
        <v>1000</v>
      </c>
      <c r="AE908" s="63">
        <v>96.969496103999987</v>
      </c>
      <c r="AF908" s="67" t="s">
        <v>888</v>
      </c>
      <c r="AG908" s="35">
        <v>0</v>
      </c>
      <c r="AH908" s="35">
        <v>0</v>
      </c>
      <c r="AI908" s="89" t="s">
        <v>5719</v>
      </c>
    </row>
    <row r="909" spans="1:35" ht="60">
      <c r="A909" s="64" t="s">
        <v>4400</v>
      </c>
      <c r="B909" s="64" t="s">
        <v>654</v>
      </c>
      <c r="C909" s="64" t="s">
        <v>665</v>
      </c>
      <c r="D909" s="64" t="s">
        <v>666</v>
      </c>
      <c r="E909" s="64" t="s">
        <v>671</v>
      </c>
      <c r="F909" s="20" t="s">
        <v>5729</v>
      </c>
      <c r="G909" s="20" t="s">
        <v>5710</v>
      </c>
      <c r="H909" s="26" t="s">
        <v>1181</v>
      </c>
      <c r="I909" s="26">
        <v>50</v>
      </c>
      <c r="J909" s="26">
        <v>1000</v>
      </c>
      <c r="K909" s="63">
        <v>82.85301960000001</v>
      </c>
      <c r="L909" s="36" t="s">
        <v>888</v>
      </c>
      <c r="M909" s="35">
        <v>0.05</v>
      </c>
      <c r="N909" s="35">
        <v>0</v>
      </c>
      <c r="O909" s="20" t="s">
        <v>5730</v>
      </c>
      <c r="P909" s="20" t="s">
        <v>5775</v>
      </c>
      <c r="Q909" s="20" t="s">
        <v>5710</v>
      </c>
      <c r="R909" s="26" t="s">
        <v>1181</v>
      </c>
      <c r="S909" s="26">
        <v>50</v>
      </c>
      <c r="T909" s="26">
        <v>1000</v>
      </c>
      <c r="U909" s="63">
        <v>82.85301960000001</v>
      </c>
      <c r="V909" s="26" t="s">
        <v>888</v>
      </c>
      <c r="W909" s="35">
        <v>5.0000000000000044E-2</v>
      </c>
      <c r="X909" s="35">
        <v>0</v>
      </c>
      <c r="Y909" s="20" t="s">
        <v>5776</v>
      </c>
      <c r="Z909" s="20" t="s">
        <v>5775</v>
      </c>
      <c r="AA909" s="20" t="s">
        <v>5710</v>
      </c>
      <c r="AB909" s="26" t="s">
        <v>1181</v>
      </c>
      <c r="AC909" s="26">
        <v>50</v>
      </c>
      <c r="AD909" s="26">
        <v>1000</v>
      </c>
      <c r="AE909" s="63">
        <v>82.85301960000001</v>
      </c>
      <c r="AF909" s="26" t="s">
        <v>888</v>
      </c>
      <c r="AG909" s="35">
        <v>0.05</v>
      </c>
      <c r="AH909" s="35">
        <v>0</v>
      </c>
      <c r="AI909" s="89" t="s">
        <v>5777</v>
      </c>
    </row>
    <row r="910" spans="1:35" ht="30">
      <c r="A910" s="64" t="s">
        <v>4400</v>
      </c>
      <c r="B910" s="64" t="s">
        <v>654</v>
      </c>
      <c r="C910" s="64" t="s">
        <v>665</v>
      </c>
      <c r="D910" s="64" t="s">
        <v>666</v>
      </c>
      <c r="E910" s="64" t="s">
        <v>671</v>
      </c>
      <c r="F910" s="20" t="s">
        <v>5778</v>
      </c>
      <c r="G910" s="20" t="s">
        <v>755</v>
      </c>
      <c r="H910" s="26" t="s">
        <v>1181</v>
      </c>
      <c r="I910" s="26">
        <v>50</v>
      </c>
      <c r="J910" s="26">
        <v>1000</v>
      </c>
      <c r="K910" s="63">
        <v>76.812090576000003</v>
      </c>
      <c r="L910" s="67" t="s">
        <v>888</v>
      </c>
      <c r="M910" s="35">
        <v>0</v>
      </c>
      <c r="N910" s="35">
        <v>0</v>
      </c>
      <c r="O910" s="20" t="s">
        <v>5779</v>
      </c>
      <c r="P910" s="20" t="s">
        <v>5780</v>
      </c>
      <c r="Q910" s="20" t="s">
        <v>755</v>
      </c>
      <c r="R910" s="26" t="s">
        <v>1181</v>
      </c>
      <c r="S910" s="26">
        <v>50</v>
      </c>
      <c r="T910" s="26">
        <v>1000</v>
      </c>
      <c r="U910" s="63">
        <v>156.50830525199999</v>
      </c>
      <c r="V910" s="67" t="s">
        <v>888</v>
      </c>
      <c r="W910" s="35">
        <v>0</v>
      </c>
      <c r="X910" s="35">
        <v>0</v>
      </c>
      <c r="Y910" s="20" t="s">
        <v>5781</v>
      </c>
      <c r="Z910" s="20" t="s">
        <v>5727</v>
      </c>
      <c r="AA910" s="20" t="s">
        <v>5710</v>
      </c>
      <c r="AB910" s="26" t="s">
        <v>1181</v>
      </c>
      <c r="AC910" s="26">
        <v>25</v>
      </c>
      <c r="AD910" s="26">
        <v>500</v>
      </c>
      <c r="AE910" s="63">
        <v>63.314389788</v>
      </c>
      <c r="AF910" s="26" t="s">
        <v>888</v>
      </c>
      <c r="AG910" s="35">
        <v>5.0000000000000044E-2</v>
      </c>
      <c r="AH910" s="35">
        <v>0</v>
      </c>
      <c r="AI910" s="89" t="s">
        <v>5777</v>
      </c>
    </row>
    <row r="911" spans="1:35">
      <c r="A911" s="8" t="s">
        <v>13906</v>
      </c>
      <c r="B911" s="8" t="s">
        <v>654</v>
      </c>
      <c r="C911" s="8" t="s">
        <v>665</v>
      </c>
      <c r="D911" s="10" t="s">
        <v>666</v>
      </c>
      <c r="E911" s="8" t="s">
        <v>671</v>
      </c>
      <c r="F911" s="108" t="s">
        <v>15323</v>
      </c>
      <c r="G911" s="107" t="s">
        <v>15324</v>
      </c>
      <c r="H911" s="6" t="s">
        <v>14462</v>
      </c>
      <c r="I911" s="6">
        <v>100</v>
      </c>
      <c r="J911" s="6"/>
      <c r="K911" s="119">
        <v>117.06397528799999</v>
      </c>
      <c r="L911" s="6" t="s">
        <v>27</v>
      </c>
      <c r="M911" s="123">
        <v>0</v>
      </c>
      <c r="N911" s="123">
        <v>0</v>
      </c>
      <c r="O911" s="107" t="s">
        <v>15325</v>
      </c>
      <c r="P911" s="108" t="s">
        <v>15323</v>
      </c>
      <c r="Q911" s="107" t="s">
        <v>15324</v>
      </c>
      <c r="R911" s="6" t="s">
        <v>14462</v>
      </c>
      <c r="S911" s="6">
        <v>1000</v>
      </c>
      <c r="T911" s="107"/>
      <c r="U911" s="119">
        <v>117.06397528799999</v>
      </c>
      <c r="V911" s="6" t="s">
        <v>27</v>
      </c>
      <c r="W911" s="16">
        <v>0</v>
      </c>
      <c r="X911" s="123">
        <v>0</v>
      </c>
      <c r="Y911" s="23" t="s">
        <v>15325</v>
      </c>
      <c r="Z911" s="108" t="s">
        <v>15323</v>
      </c>
      <c r="AA911" s="107" t="s">
        <v>15324</v>
      </c>
      <c r="AB911" s="6" t="s">
        <v>14462</v>
      </c>
      <c r="AC911" s="6">
        <v>1000</v>
      </c>
      <c r="AD911" s="107"/>
      <c r="AE911" s="134">
        <v>123.75514320000001</v>
      </c>
      <c r="AF911" s="6" t="s">
        <v>27</v>
      </c>
      <c r="AG911" s="123">
        <v>0</v>
      </c>
      <c r="AH911" s="123">
        <v>0</v>
      </c>
      <c r="AI911" s="7"/>
    </row>
    <row r="912" spans="1:35" ht="30">
      <c r="A912" s="64" t="s">
        <v>3020</v>
      </c>
      <c r="B912" s="64" t="s">
        <v>654</v>
      </c>
      <c r="C912" s="64" t="s">
        <v>665</v>
      </c>
      <c r="D912" s="70" t="s">
        <v>666</v>
      </c>
      <c r="E912" s="64" t="s">
        <v>671</v>
      </c>
      <c r="F912" s="20" t="s">
        <v>3103</v>
      </c>
      <c r="G912" s="76" t="s">
        <v>10141</v>
      </c>
      <c r="H912" s="26" t="s">
        <v>1181</v>
      </c>
      <c r="I912" s="26">
        <v>20</v>
      </c>
      <c r="J912" s="26">
        <v>1000</v>
      </c>
      <c r="K912" s="63">
        <v>141.14001401136002</v>
      </c>
      <c r="L912" s="26" t="s">
        <v>888</v>
      </c>
      <c r="M912" s="35">
        <v>0</v>
      </c>
      <c r="N912" s="35">
        <v>0</v>
      </c>
      <c r="O912" s="20"/>
      <c r="P912" s="20" t="s">
        <v>3103</v>
      </c>
      <c r="Q912" s="76" t="s">
        <v>10141</v>
      </c>
      <c r="R912" s="26" t="s">
        <v>1181</v>
      </c>
      <c r="S912" s="26">
        <v>20</v>
      </c>
      <c r="T912" s="26">
        <v>1000</v>
      </c>
      <c r="U912" s="63">
        <v>141.14001401136002</v>
      </c>
      <c r="V912" s="26" t="s">
        <v>888</v>
      </c>
      <c r="W912" s="35">
        <v>0</v>
      </c>
      <c r="X912" s="35">
        <v>0</v>
      </c>
      <c r="Y912" s="20"/>
      <c r="Z912" s="20" t="s">
        <v>3103</v>
      </c>
      <c r="AA912" s="76" t="s">
        <v>10141</v>
      </c>
      <c r="AB912" s="26" t="s">
        <v>1181</v>
      </c>
      <c r="AC912" s="26">
        <v>20</v>
      </c>
      <c r="AD912" s="26">
        <v>1000</v>
      </c>
      <c r="AE912" s="63">
        <v>141.14001401136002</v>
      </c>
      <c r="AF912" s="26" t="s">
        <v>888</v>
      </c>
      <c r="AG912" s="35">
        <v>0</v>
      </c>
      <c r="AH912" s="35">
        <v>0</v>
      </c>
      <c r="AI912" s="20" t="s">
        <v>3102</v>
      </c>
    </row>
    <row r="913" spans="1:35">
      <c r="A913" s="64" t="s">
        <v>885</v>
      </c>
      <c r="B913" s="64" t="s">
        <v>654</v>
      </c>
      <c r="C913" s="64" t="s">
        <v>665</v>
      </c>
      <c r="D913" s="70" t="s">
        <v>666</v>
      </c>
      <c r="E913" s="64" t="s">
        <v>671</v>
      </c>
      <c r="F913" s="20">
        <v>205602</v>
      </c>
      <c r="G913" s="20" t="s">
        <v>1112</v>
      </c>
      <c r="H913" s="26" t="s">
        <v>896</v>
      </c>
      <c r="I913" s="26">
        <v>1</v>
      </c>
      <c r="J913" s="26">
        <v>20</v>
      </c>
      <c r="K913" s="63">
        <v>3.0938785800000002</v>
      </c>
      <c r="L913" s="26" t="s">
        <v>888</v>
      </c>
      <c r="M913" s="136">
        <v>0</v>
      </c>
      <c r="N913" s="136">
        <v>0</v>
      </c>
      <c r="O913" s="20" t="s">
        <v>1115</v>
      </c>
      <c r="P913" s="20"/>
      <c r="Q913" s="20"/>
      <c r="R913" s="26"/>
      <c r="S913" s="26"/>
      <c r="T913" s="26"/>
      <c r="U913" s="63">
        <v>0</v>
      </c>
      <c r="V913" s="26"/>
      <c r="W913" s="136"/>
      <c r="X913" s="136"/>
      <c r="Y913" s="20"/>
      <c r="Z913" s="20">
        <v>205602</v>
      </c>
      <c r="AA913" s="20" t="s">
        <v>1112</v>
      </c>
      <c r="AB913" s="26" t="s">
        <v>896</v>
      </c>
      <c r="AC913" s="26">
        <v>1</v>
      </c>
      <c r="AD913" s="26">
        <v>20</v>
      </c>
      <c r="AE913" s="63">
        <v>3.0938785800000002</v>
      </c>
      <c r="AF913" s="26" t="s">
        <v>888</v>
      </c>
      <c r="AG913" s="136">
        <v>0</v>
      </c>
      <c r="AH913" s="136">
        <v>100</v>
      </c>
      <c r="AI913" s="20" t="s">
        <v>1114</v>
      </c>
    </row>
    <row r="914" spans="1:35" ht="30">
      <c r="A914" s="64" t="s">
        <v>9433</v>
      </c>
      <c r="B914" s="64" t="s">
        <v>654</v>
      </c>
      <c r="C914" s="64" t="s">
        <v>665</v>
      </c>
      <c r="D914" s="70" t="s">
        <v>666</v>
      </c>
      <c r="E914" s="64" t="s">
        <v>671</v>
      </c>
      <c r="F914" s="75" t="s">
        <v>9902</v>
      </c>
      <c r="G914" s="20" t="s">
        <v>982</v>
      </c>
      <c r="H914" s="26" t="s">
        <v>1181</v>
      </c>
      <c r="I914" s="26">
        <v>50</v>
      </c>
      <c r="J914" s="93">
        <v>1000</v>
      </c>
      <c r="K914" s="65">
        <v>148.02294000000001</v>
      </c>
      <c r="L914" s="15" t="s">
        <v>27</v>
      </c>
      <c r="M914" s="35" t="s">
        <v>584</v>
      </c>
      <c r="N914" s="35">
        <v>0</v>
      </c>
      <c r="O914" s="20" t="s">
        <v>9903</v>
      </c>
      <c r="P914" s="75" t="s">
        <v>9902</v>
      </c>
      <c r="Q914" s="23" t="s">
        <v>982</v>
      </c>
      <c r="R914" s="26" t="s">
        <v>982</v>
      </c>
      <c r="S914" s="26" t="s">
        <v>1181</v>
      </c>
      <c r="T914" s="26">
        <v>50</v>
      </c>
      <c r="U914" s="80">
        <v>148.02294000000001</v>
      </c>
      <c r="V914" s="15" t="s">
        <v>27</v>
      </c>
      <c r="W914" s="35" t="s">
        <v>584</v>
      </c>
      <c r="X914" s="35">
        <v>0</v>
      </c>
      <c r="Y914" s="20" t="s">
        <v>9903</v>
      </c>
      <c r="Z914" s="75" t="s">
        <v>9902</v>
      </c>
      <c r="AA914" s="20" t="s">
        <v>982</v>
      </c>
      <c r="AB914" s="26" t="s">
        <v>1181</v>
      </c>
      <c r="AC914" s="26">
        <v>50</v>
      </c>
      <c r="AD914" s="6">
        <v>1000</v>
      </c>
      <c r="AE914" s="65">
        <v>148.02294000000001</v>
      </c>
      <c r="AF914" s="65" t="s">
        <v>27</v>
      </c>
      <c r="AG914" s="35" t="s">
        <v>584</v>
      </c>
      <c r="AH914" s="35">
        <v>0</v>
      </c>
      <c r="AI914" s="20" t="s">
        <v>9903</v>
      </c>
    </row>
    <row r="915" spans="1:35">
      <c r="A915" s="64" t="s">
        <v>11883</v>
      </c>
      <c r="B915" s="8" t="s">
        <v>654</v>
      </c>
      <c r="C915" s="8" t="s">
        <v>665</v>
      </c>
      <c r="D915" s="10" t="s">
        <v>666</v>
      </c>
      <c r="E915" s="8" t="s">
        <v>667</v>
      </c>
      <c r="F915" s="107" t="s">
        <v>10597</v>
      </c>
      <c r="G915" s="107" t="s">
        <v>10316</v>
      </c>
      <c r="H915" s="6" t="s">
        <v>8038</v>
      </c>
      <c r="I915" s="6">
        <v>80</v>
      </c>
      <c r="J915" s="6"/>
      <c r="K915" s="118">
        <v>6.5967783960000004</v>
      </c>
      <c r="L915" s="6" t="s">
        <v>27</v>
      </c>
      <c r="M915" s="6" t="s">
        <v>10317</v>
      </c>
      <c r="N915" s="6" t="s">
        <v>931</v>
      </c>
      <c r="O915" s="107" t="s">
        <v>10598</v>
      </c>
      <c r="P915" s="107" t="s">
        <v>10599</v>
      </c>
      <c r="Q915" s="107" t="s">
        <v>10316</v>
      </c>
      <c r="R915" s="6" t="s">
        <v>8038</v>
      </c>
      <c r="S915" s="6">
        <v>80</v>
      </c>
      <c r="T915" s="6"/>
      <c r="U915" s="117">
        <v>7.6035998999999999</v>
      </c>
      <c r="V915" s="117"/>
      <c r="W915" s="15" t="s">
        <v>10322</v>
      </c>
      <c r="X915" s="6" t="s">
        <v>10452</v>
      </c>
      <c r="Y915" s="108" t="s">
        <v>10600</v>
      </c>
      <c r="Z915" s="107" t="s">
        <v>10599</v>
      </c>
      <c r="AA915" s="107" t="s">
        <v>10316</v>
      </c>
      <c r="AB915" s="6" t="s">
        <v>8038</v>
      </c>
      <c r="AC915" s="6">
        <v>80</v>
      </c>
      <c r="AD915" s="6"/>
      <c r="AE915" s="122">
        <v>7.6035998999999999</v>
      </c>
      <c r="AF915" s="122"/>
      <c r="AG915" s="6" t="s">
        <v>10322</v>
      </c>
      <c r="AH915" s="6" t="s">
        <v>10322</v>
      </c>
      <c r="AI915" s="15" t="s">
        <v>10601</v>
      </c>
    </row>
    <row r="916" spans="1:35">
      <c r="A916" s="64" t="s">
        <v>5996</v>
      </c>
      <c r="B916" s="64" t="s">
        <v>654</v>
      </c>
      <c r="C916" s="64" t="s">
        <v>665</v>
      </c>
      <c r="D916" s="70" t="s">
        <v>666</v>
      </c>
      <c r="E916" s="64" t="s">
        <v>667</v>
      </c>
      <c r="F916" s="20" t="s">
        <v>6474</v>
      </c>
      <c r="G916" s="20" t="s">
        <v>3272</v>
      </c>
      <c r="H916" s="26" t="s">
        <v>1181</v>
      </c>
      <c r="I916" s="26">
        <v>1000</v>
      </c>
      <c r="J916" s="26">
        <v>1</v>
      </c>
      <c r="K916" s="72">
        <v>29.222994153600002</v>
      </c>
      <c r="L916" s="26" t="s">
        <v>888</v>
      </c>
      <c r="M916" s="35">
        <v>0.98</v>
      </c>
      <c r="N916" s="35">
        <v>0</v>
      </c>
      <c r="O916" s="20" t="s">
        <v>6475</v>
      </c>
      <c r="P916" s="20"/>
      <c r="Q916" s="20"/>
      <c r="R916" s="26"/>
      <c r="S916" s="26"/>
      <c r="T916" s="26"/>
      <c r="U916" s="63">
        <v>0</v>
      </c>
      <c r="V916" s="26"/>
      <c r="W916" s="35"/>
      <c r="X916" s="35"/>
      <c r="Y916" s="20"/>
      <c r="Z916" s="20" t="s">
        <v>6476</v>
      </c>
      <c r="AA916" s="20" t="s">
        <v>1112</v>
      </c>
      <c r="AB916" s="26" t="s">
        <v>1181</v>
      </c>
      <c r="AC916" s="26">
        <v>1000</v>
      </c>
      <c r="AD916" s="26">
        <v>1</v>
      </c>
      <c r="AE916" s="63">
        <v>99.502281450000012</v>
      </c>
      <c r="AF916" s="26" t="s">
        <v>888</v>
      </c>
      <c r="AG916" s="35">
        <v>1</v>
      </c>
      <c r="AH916" s="35">
        <v>1</v>
      </c>
      <c r="AI916" s="20" t="s">
        <v>6477</v>
      </c>
    </row>
    <row r="917" spans="1:35">
      <c r="A917" s="64" t="s">
        <v>19</v>
      </c>
      <c r="B917" s="64" t="s">
        <v>654</v>
      </c>
      <c r="C917" s="64" t="s">
        <v>665</v>
      </c>
      <c r="D917" s="70" t="s">
        <v>666</v>
      </c>
      <c r="E917" s="64" t="s">
        <v>667</v>
      </c>
      <c r="F917" s="74" t="s">
        <v>668</v>
      </c>
      <c r="G917" s="20" t="s">
        <v>669</v>
      </c>
      <c r="H917" s="26" t="s">
        <v>44</v>
      </c>
      <c r="I917" s="26">
        <v>50</v>
      </c>
      <c r="J917" s="33"/>
      <c r="K917" s="72">
        <v>1.5402051142500004</v>
      </c>
      <c r="L917" s="26" t="s">
        <v>27</v>
      </c>
      <c r="M917" s="35"/>
      <c r="N917" s="35"/>
      <c r="O917" s="82" t="s">
        <v>670</v>
      </c>
      <c r="P917" s="20" t="s">
        <v>668</v>
      </c>
      <c r="Q917" s="20" t="s">
        <v>669</v>
      </c>
      <c r="R917" s="26" t="s">
        <v>44</v>
      </c>
      <c r="S917" s="26">
        <v>50</v>
      </c>
      <c r="T917" s="26"/>
      <c r="U917" s="71">
        <v>1.5402051142500004</v>
      </c>
      <c r="V917" s="26" t="s">
        <v>27</v>
      </c>
      <c r="W917" s="35"/>
      <c r="X917" s="35"/>
      <c r="Y917" s="20" t="s">
        <v>670</v>
      </c>
      <c r="Z917" s="20"/>
      <c r="AA917" s="20"/>
      <c r="AB917" s="26"/>
      <c r="AC917" s="26"/>
      <c r="AD917" s="26"/>
      <c r="AE917" s="63">
        <v>0</v>
      </c>
      <c r="AF917" s="26"/>
      <c r="AG917" s="35"/>
      <c r="AH917" s="35"/>
      <c r="AI917" s="20"/>
    </row>
    <row r="918" spans="1:35" ht="45">
      <c r="A918" s="64" t="s">
        <v>8776</v>
      </c>
      <c r="B918" s="64" t="s">
        <v>654</v>
      </c>
      <c r="C918" s="64" t="s">
        <v>665</v>
      </c>
      <c r="D918" s="70" t="s">
        <v>666</v>
      </c>
      <c r="E918" s="64" t="s">
        <v>667</v>
      </c>
      <c r="F918" s="20" t="s">
        <v>9244</v>
      </c>
      <c r="G918" s="20" t="s">
        <v>660</v>
      </c>
      <c r="H918" s="26" t="s">
        <v>1181</v>
      </c>
      <c r="I918" s="26">
        <v>1000</v>
      </c>
      <c r="J918" s="26">
        <v>1000</v>
      </c>
      <c r="K918" s="65">
        <v>62.926344000000007</v>
      </c>
      <c r="L918" s="26" t="s">
        <v>27</v>
      </c>
      <c r="M918" s="35">
        <v>0.05</v>
      </c>
      <c r="N918" s="35">
        <v>0</v>
      </c>
      <c r="O918" s="20" t="s">
        <v>9245</v>
      </c>
      <c r="P918" s="20" t="s">
        <v>9246</v>
      </c>
      <c r="Q918" s="20" t="s">
        <v>9247</v>
      </c>
      <c r="R918" s="26" t="s">
        <v>1181</v>
      </c>
      <c r="S918" s="26">
        <v>50</v>
      </c>
      <c r="T918" s="26">
        <v>1000</v>
      </c>
      <c r="U918" s="80">
        <v>92.60660292</v>
      </c>
      <c r="V918" s="26" t="s">
        <v>27</v>
      </c>
      <c r="W918" s="35">
        <v>0.02</v>
      </c>
      <c r="X918" s="35">
        <v>0</v>
      </c>
      <c r="Y918" s="20" t="s">
        <v>9248</v>
      </c>
      <c r="Z918" s="20" t="s">
        <v>9246</v>
      </c>
      <c r="AA918" s="20" t="s">
        <v>9247</v>
      </c>
      <c r="AB918" s="26" t="s">
        <v>1181</v>
      </c>
      <c r="AC918" s="26">
        <v>50</v>
      </c>
      <c r="AD918" s="26">
        <v>1000</v>
      </c>
      <c r="AE918" s="80">
        <v>92.60660292</v>
      </c>
      <c r="AF918" s="34" t="s">
        <v>888</v>
      </c>
      <c r="AG918" s="35">
        <v>0.02</v>
      </c>
      <c r="AH918" s="35">
        <v>0</v>
      </c>
      <c r="AI918" s="20" t="s">
        <v>9248</v>
      </c>
    </row>
    <row r="919" spans="1:35">
      <c r="A919" s="64" t="s">
        <v>7936</v>
      </c>
      <c r="B919" s="64" t="s">
        <v>654</v>
      </c>
      <c r="C919" s="64" t="s">
        <v>665</v>
      </c>
      <c r="D919" s="70" t="s">
        <v>666</v>
      </c>
      <c r="E919" s="64" t="s">
        <v>667</v>
      </c>
      <c r="F919" s="20">
        <v>220012</v>
      </c>
      <c r="G919" s="20" t="s">
        <v>8185</v>
      </c>
      <c r="H919" s="26" t="s">
        <v>8186</v>
      </c>
      <c r="I919" s="26">
        <v>8</v>
      </c>
      <c r="J919" s="26">
        <v>1000</v>
      </c>
      <c r="K919" s="72">
        <v>82.01</v>
      </c>
      <c r="L919" s="26" t="s">
        <v>27</v>
      </c>
      <c r="M919" s="35">
        <v>0</v>
      </c>
      <c r="N919" s="35">
        <v>0</v>
      </c>
      <c r="O919" s="20"/>
      <c r="P919" s="20">
        <v>220032</v>
      </c>
      <c r="Q919" s="20" t="s">
        <v>8187</v>
      </c>
      <c r="R919" s="26" t="s">
        <v>8186</v>
      </c>
      <c r="S919" s="26">
        <v>8</v>
      </c>
      <c r="T919" s="26">
        <v>1000</v>
      </c>
      <c r="U919" s="63">
        <v>84.47</v>
      </c>
      <c r="V919" s="26" t="s">
        <v>27</v>
      </c>
      <c r="W919" s="35">
        <v>0</v>
      </c>
      <c r="X919" s="35">
        <v>0</v>
      </c>
      <c r="Y919" s="20"/>
      <c r="Z919" s="20"/>
      <c r="AA919" s="20"/>
      <c r="AB919" s="26"/>
      <c r="AC919" s="26"/>
      <c r="AD919" s="26"/>
      <c r="AE919" s="63">
        <v>0</v>
      </c>
      <c r="AF919" s="26"/>
      <c r="AG919" s="35"/>
      <c r="AH919" s="35"/>
      <c r="AI919" s="20"/>
    </row>
    <row r="920" spans="1:35">
      <c r="A920" s="64" t="s">
        <v>12314</v>
      </c>
      <c r="B920" s="8" t="s">
        <v>654</v>
      </c>
      <c r="C920" s="8" t="s">
        <v>665</v>
      </c>
      <c r="D920" s="10" t="s">
        <v>666</v>
      </c>
      <c r="E920" s="8" t="s">
        <v>667</v>
      </c>
      <c r="F920" s="107" t="s">
        <v>13704</v>
      </c>
      <c r="G920" s="107" t="s">
        <v>12307</v>
      </c>
      <c r="H920" s="6" t="s">
        <v>1181</v>
      </c>
      <c r="I920" s="6">
        <v>500</v>
      </c>
      <c r="J920" s="6" t="s">
        <v>12293</v>
      </c>
      <c r="K920" s="119">
        <v>57.054444000000004</v>
      </c>
      <c r="L920" s="119"/>
      <c r="M920" s="124">
        <v>0.25</v>
      </c>
      <c r="N920" s="124">
        <v>0.6</v>
      </c>
      <c r="O920" s="107" t="s">
        <v>13705</v>
      </c>
      <c r="P920" s="107" t="s">
        <v>13704</v>
      </c>
      <c r="Q920" s="107" t="s">
        <v>12307</v>
      </c>
      <c r="R920" s="6" t="s">
        <v>1181</v>
      </c>
      <c r="S920" s="6">
        <v>500</v>
      </c>
      <c r="T920" s="6" t="s">
        <v>12293</v>
      </c>
      <c r="U920" s="119">
        <v>57.054444000000004</v>
      </c>
      <c r="V920" s="16"/>
      <c r="W920" s="16">
        <v>0.25</v>
      </c>
      <c r="X920" s="123">
        <v>0.6</v>
      </c>
      <c r="Y920" s="108" t="s">
        <v>13705</v>
      </c>
      <c r="Z920" s="107" t="s">
        <v>13704</v>
      </c>
      <c r="AA920" s="107" t="s">
        <v>13701</v>
      </c>
      <c r="AB920" s="6" t="s">
        <v>1181</v>
      </c>
      <c r="AC920" s="6">
        <v>500</v>
      </c>
      <c r="AD920" s="6" t="s">
        <v>12293</v>
      </c>
      <c r="AE920" s="119">
        <v>57.054444000000004</v>
      </c>
      <c r="AF920" s="119"/>
      <c r="AG920" s="123">
        <v>0.25</v>
      </c>
      <c r="AH920" s="123">
        <v>0.6</v>
      </c>
      <c r="AI920" s="7" t="s">
        <v>13705</v>
      </c>
    </row>
    <row r="921" spans="1:35">
      <c r="A921" s="64" t="s">
        <v>8243</v>
      </c>
      <c r="B921" s="64" t="s">
        <v>654</v>
      </c>
      <c r="C921" s="64" t="s">
        <v>665</v>
      </c>
      <c r="D921" s="70" t="s">
        <v>666</v>
      </c>
      <c r="E921" s="64" t="s">
        <v>667</v>
      </c>
      <c r="F921" s="20" t="s">
        <v>8656</v>
      </c>
      <c r="G921" s="20" t="s">
        <v>1112</v>
      </c>
      <c r="H921" s="26">
        <v>1</v>
      </c>
      <c r="I921" s="26" t="s">
        <v>1181</v>
      </c>
      <c r="J921" s="26">
        <v>2000</v>
      </c>
      <c r="K921" s="65">
        <v>208.44351449999999</v>
      </c>
      <c r="L921" s="26" t="s">
        <v>888</v>
      </c>
      <c r="M921" s="35">
        <v>0</v>
      </c>
      <c r="N921" s="35">
        <v>1</v>
      </c>
      <c r="O921" s="20" t="s">
        <v>8657</v>
      </c>
      <c r="P921" s="20" t="s">
        <v>8656</v>
      </c>
      <c r="Q921" s="20" t="s">
        <v>1112</v>
      </c>
      <c r="R921" s="26">
        <v>1</v>
      </c>
      <c r="S921" s="26" t="s">
        <v>1181</v>
      </c>
      <c r="T921" s="26">
        <v>2000</v>
      </c>
      <c r="U921" s="65">
        <v>208.44351449999999</v>
      </c>
      <c r="V921" s="26" t="s">
        <v>888</v>
      </c>
      <c r="W921" s="35">
        <v>0</v>
      </c>
      <c r="X921" s="35">
        <v>1</v>
      </c>
      <c r="Y921" s="20" t="s">
        <v>8657</v>
      </c>
      <c r="Z921" s="20" t="s">
        <v>8656</v>
      </c>
      <c r="AA921" s="20" t="s">
        <v>1112</v>
      </c>
      <c r="AB921" s="26">
        <v>1</v>
      </c>
      <c r="AC921" s="26" t="s">
        <v>1181</v>
      </c>
      <c r="AD921" s="26">
        <v>2000</v>
      </c>
      <c r="AE921" s="65">
        <v>208.44351449999999</v>
      </c>
      <c r="AF921" s="26" t="s">
        <v>888</v>
      </c>
      <c r="AG921" s="35">
        <v>0</v>
      </c>
      <c r="AH921" s="66">
        <v>1</v>
      </c>
      <c r="AI921" s="20" t="s">
        <v>8658</v>
      </c>
    </row>
    <row r="922" spans="1:35">
      <c r="A922" s="64" t="s">
        <v>4400</v>
      </c>
      <c r="B922" s="64" t="s">
        <v>5705</v>
      </c>
      <c r="C922" s="64" t="s">
        <v>5706</v>
      </c>
      <c r="D922" s="64" t="s">
        <v>666</v>
      </c>
      <c r="E922" s="64" t="s">
        <v>667</v>
      </c>
      <c r="F922" s="20"/>
      <c r="G922" s="20"/>
      <c r="H922" s="26"/>
      <c r="I922" s="26"/>
      <c r="J922" s="26"/>
      <c r="K922" s="63">
        <v>0</v>
      </c>
      <c r="L922" s="26"/>
      <c r="M922" s="35"/>
      <c r="N922" s="35"/>
      <c r="O922" s="20"/>
      <c r="P922" s="20"/>
      <c r="Q922" s="20"/>
      <c r="R922" s="26"/>
      <c r="S922" s="26"/>
      <c r="T922" s="26"/>
      <c r="U922" s="63">
        <v>0</v>
      </c>
      <c r="V922" s="26"/>
      <c r="W922" s="35"/>
      <c r="X922" s="35"/>
      <c r="Y922" s="20"/>
      <c r="Z922" s="20" t="s">
        <v>5731</v>
      </c>
      <c r="AA922" s="20" t="s">
        <v>685</v>
      </c>
      <c r="AB922" s="26" t="s">
        <v>1181</v>
      </c>
      <c r="AC922" s="26">
        <v>50</v>
      </c>
      <c r="AD922" s="26">
        <v>1000</v>
      </c>
      <c r="AE922" s="63">
        <v>102.03506679600001</v>
      </c>
      <c r="AF922" s="26" t="s">
        <v>888</v>
      </c>
      <c r="AG922" s="35">
        <v>0</v>
      </c>
      <c r="AH922" s="35">
        <v>0</v>
      </c>
      <c r="AI922" s="89" t="s">
        <v>5732</v>
      </c>
    </row>
    <row r="923" spans="1:35">
      <c r="A923" s="64" t="s">
        <v>4400</v>
      </c>
      <c r="B923" s="64" t="s">
        <v>5705</v>
      </c>
      <c r="C923" s="64" t="s">
        <v>5706</v>
      </c>
      <c r="D923" s="64" t="s">
        <v>666</v>
      </c>
      <c r="E923" s="64" t="s">
        <v>667</v>
      </c>
      <c r="F923" s="20"/>
      <c r="G923" s="20"/>
      <c r="H923" s="26"/>
      <c r="I923" s="26"/>
      <c r="J923" s="26"/>
      <c r="K923" s="63">
        <v>0</v>
      </c>
      <c r="L923" s="26"/>
      <c r="M923" s="35"/>
      <c r="N923" s="35"/>
      <c r="O923" s="20"/>
      <c r="P923" s="20"/>
      <c r="Q923" s="20"/>
      <c r="R923" s="26"/>
      <c r="S923" s="26"/>
      <c r="T923" s="26"/>
      <c r="U923" s="63">
        <v>0</v>
      </c>
      <c r="V923" s="68"/>
      <c r="W923" s="35"/>
      <c r="X923" s="35"/>
      <c r="Y923" s="20"/>
      <c r="Z923" s="20" t="s">
        <v>5734</v>
      </c>
      <c r="AA923" s="20" t="s">
        <v>5714</v>
      </c>
      <c r="AB923" s="26" t="s">
        <v>1181</v>
      </c>
      <c r="AC923" s="26">
        <v>50</v>
      </c>
      <c r="AD923" s="26">
        <v>1000</v>
      </c>
      <c r="AE923" s="63">
        <v>90.781738944000011</v>
      </c>
      <c r="AF923" s="67" t="s">
        <v>888</v>
      </c>
      <c r="AG923" s="35">
        <v>0</v>
      </c>
      <c r="AH923" s="35">
        <v>0</v>
      </c>
      <c r="AI923" s="89" t="s">
        <v>5719</v>
      </c>
    </row>
    <row r="924" spans="1:35">
      <c r="A924" s="64" t="s">
        <v>4400</v>
      </c>
      <c r="B924" s="64" t="s">
        <v>654</v>
      </c>
      <c r="C924" s="64" t="s">
        <v>665</v>
      </c>
      <c r="D924" s="64" t="s">
        <v>666</v>
      </c>
      <c r="E924" s="64" t="s">
        <v>667</v>
      </c>
      <c r="F924" s="20" t="s">
        <v>5731</v>
      </c>
      <c r="G924" s="20" t="s">
        <v>685</v>
      </c>
      <c r="H924" s="26" t="s">
        <v>1181</v>
      </c>
      <c r="I924" s="26">
        <v>50</v>
      </c>
      <c r="J924" s="26">
        <v>1000</v>
      </c>
      <c r="K924" s="63">
        <v>102.03506679600001</v>
      </c>
      <c r="L924" s="36" t="s">
        <v>888</v>
      </c>
      <c r="M924" s="35">
        <v>0</v>
      </c>
      <c r="N924" s="35">
        <v>0</v>
      </c>
      <c r="O924" s="20" t="s">
        <v>5733</v>
      </c>
      <c r="P924" s="20" t="s">
        <v>5731</v>
      </c>
      <c r="Q924" s="20" t="s">
        <v>685</v>
      </c>
      <c r="R924" s="26" t="s">
        <v>1181</v>
      </c>
      <c r="S924" s="26">
        <v>50</v>
      </c>
      <c r="T924" s="26">
        <v>1000</v>
      </c>
      <c r="U924" s="63">
        <v>102.03506679600001</v>
      </c>
      <c r="V924" s="26" t="s">
        <v>888</v>
      </c>
      <c r="W924" s="35">
        <v>5.0000000000000044E-2</v>
      </c>
      <c r="X924" s="35">
        <v>0</v>
      </c>
      <c r="Y924" s="20" t="s">
        <v>5733</v>
      </c>
      <c r="Z924" s="20" t="s">
        <v>5782</v>
      </c>
      <c r="AA924" s="20" t="s">
        <v>5710</v>
      </c>
      <c r="AB924" s="26" t="s">
        <v>1181</v>
      </c>
      <c r="AC924" s="26">
        <v>50</v>
      </c>
      <c r="AD924" s="26">
        <v>1000</v>
      </c>
      <c r="AE924" s="63">
        <v>54.536164800000002</v>
      </c>
      <c r="AF924" s="26" t="s">
        <v>888</v>
      </c>
      <c r="AG924" s="35">
        <v>0.05</v>
      </c>
      <c r="AH924" s="35">
        <v>0</v>
      </c>
      <c r="AI924" s="89" t="s">
        <v>5711</v>
      </c>
    </row>
    <row r="925" spans="1:35">
      <c r="A925" s="64" t="s">
        <v>4400</v>
      </c>
      <c r="B925" s="64" t="s">
        <v>654</v>
      </c>
      <c r="C925" s="64" t="s">
        <v>665</v>
      </c>
      <c r="D925" s="64" t="s">
        <v>666</v>
      </c>
      <c r="E925" s="64" t="s">
        <v>667</v>
      </c>
      <c r="F925" s="20" t="s">
        <v>5784</v>
      </c>
      <c r="G925" s="20" t="s">
        <v>685</v>
      </c>
      <c r="H925" s="26" t="s">
        <v>1181</v>
      </c>
      <c r="I925" s="26">
        <v>50</v>
      </c>
      <c r="J925" s="26">
        <v>1000</v>
      </c>
      <c r="K925" s="63">
        <v>104.35285380000001</v>
      </c>
      <c r="L925" s="36" t="s">
        <v>888</v>
      </c>
      <c r="M925" s="35">
        <v>0</v>
      </c>
      <c r="N925" s="35">
        <v>0</v>
      </c>
      <c r="O925" s="20" t="s">
        <v>5785</v>
      </c>
      <c r="P925" s="20" t="s">
        <v>5784</v>
      </c>
      <c r="Q925" s="20" t="s">
        <v>685</v>
      </c>
      <c r="R925" s="26" t="s">
        <v>1181</v>
      </c>
      <c r="S925" s="26">
        <v>50</v>
      </c>
      <c r="T925" s="26">
        <v>1000</v>
      </c>
      <c r="U925" s="63">
        <v>104.35285380000001</v>
      </c>
      <c r="V925" s="26" t="s">
        <v>888</v>
      </c>
      <c r="W925" s="35">
        <v>5.0000000000000044E-2</v>
      </c>
      <c r="X925" s="35">
        <v>0</v>
      </c>
      <c r="Y925" s="20" t="s">
        <v>5785</v>
      </c>
      <c r="Z925" s="20" t="s">
        <v>5784</v>
      </c>
      <c r="AA925" s="20" t="s">
        <v>685</v>
      </c>
      <c r="AB925" s="26" t="s">
        <v>1181</v>
      </c>
      <c r="AC925" s="26">
        <v>50</v>
      </c>
      <c r="AD925" s="26">
        <v>1000</v>
      </c>
      <c r="AE925" s="63">
        <v>104.35285380000001</v>
      </c>
      <c r="AF925" s="26" t="s">
        <v>888</v>
      </c>
      <c r="AG925" s="35">
        <v>0</v>
      </c>
      <c r="AH925" s="35">
        <v>0</v>
      </c>
      <c r="AI925" s="89" t="s">
        <v>5732</v>
      </c>
    </row>
    <row r="926" spans="1:35" ht="60">
      <c r="A926" s="64" t="s">
        <v>4400</v>
      </c>
      <c r="B926" s="64" t="s">
        <v>654</v>
      </c>
      <c r="C926" s="64" t="s">
        <v>665</v>
      </c>
      <c r="D926" s="64" t="s">
        <v>666</v>
      </c>
      <c r="E926" s="64" t="s">
        <v>667</v>
      </c>
      <c r="F926" s="20" t="s">
        <v>5782</v>
      </c>
      <c r="G926" s="20" t="s">
        <v>5710</v>
      </c>
      <c r="H926" s="26" t="s">
        <v>1181</v>
      </c>
      <c r="I926" s="26">
        <v>50</v>
      </c>
      <c r="J926" s="26">
        <v>1000</v>
      </c>
      <c r="K926" s="63">
        <v>54.536164800000002</v>
      </c>
      <c r="L926" s="36" t="s">
        <v>888</v>
      </c>
      <c r="M926" s="35">
        <v>0.05</v>
      </c>
      <c r="N926" s="35">
        <v>0</v>
      </c>
      <c r="O926" s="20" t="s">
        <v>5783</v>
      </c>
      <c r="P926" s="20" t="s">
        <v>5786</v>
      </c>
      <c r="Q926" s="20" t="s">
        <v>5710</v>
      </c>
      <c r="R926" s="26" t="s">
        <v>1181</v>
      </c>
      <c r="S926" s="26">
        <v>50</v>
      </c>
      <c r="T926" s="26">
        <v>1000</v>
      </c>
      <c r="U926" s="63">
        <v>54.536164800000002</v>
      </c>
      <c r="V926" s="26" t="s">
        <v>888</v>
      </c>
      <c r="W926" s="35">
        <v>5.0000000000000044E-2</v>
      </c>
      <c r="X926" s="35">
        <v>0</v>
      </c>
      <c r="Y926" s="20" t="s">
        <v>5787</v>
      </c>
      <c r="Z926" s="20" t="s">
        <v>5786</v>
      </c>
      <c r="AA926" s="20" t="s">
        <v>5710</v>
      </c>
      <c r="AB926" s="26" t="s">
        <v>1181</v>
      </c>
      <c r="AC926" s="26">
        <v>50</v>
      </c>
      <c r="AD926" s="26">
        <v>1000</v>
      </c>
      <c r="AE926" s="63">
        <v>54.536164800000002</v>
      </c>
      <c r="AF926" s="26" t="s">
        <v>888</v>
      </c>
      <c r="AG926" s="35">
        <v>0.05</v>
      </c>
      <c r="AH926" s="35">
        <v>0</v>
      </c>
      <c r="AI926" s="89" t="s">
        <v>5777</v>
      </c>
    </row>
    <row r="927" spans="1:35">
      <c r="A927" s="64" t="s">
        <v>4400</v>
      </c>
      <c r="B927" s="64" t="s">
        <v>654</v>
      </c>
      <c r="C927" s="64" t="s">
        <v>665</v>
      </c>
      <c r="D927" s="64" t="s">
        <v>666</v>
      </c>
      <c r="E927" s="64" t="s">
        <v>667</v>
      </c>
      <c r="F927" s="20"/>
      <c r="G927" s="20"/>
      <c r="H927" s="26"/>
      <c r="I927" s="26"/>
      <c r="J927" s="26"/>
      <c r="K927" s="63">
        <v>0</v>
      </c>
      <c r="L927" s="36"/>
      <c r="M927" s="35"/>
      <c r="N927" s="35"/>
      <c r="O927" s="20"/>
      <c r="P927" s="20"/>
      <c r="Q927" s="20"/>
      <c r="R927" s="26"/>
      <c r="S927" s="26"/>
      <c r="T927" s="26"/>
      <c r="U927" s="63">
        <v>0</v>
      </c>
      <c r="V927" s="26"/>
      <c r="W927" s="35"/>
      <c r="X927" s="35"/>
      <c r="Y927" s="20"/>
      <c r="Z927" s="20" t="s">
        <v>5788</v>
      </c>
      <c r="AA927" s="20" t="s">
        <v>5714</v>
      </c>
      <c r="AB927" s="26" t="s">
        <v>1181</v>
      </c>
      <c r="AC927" s="26">
        <v>50</v>
      </c>
      <c r="AD927" s="26">
        <v>1000</v>
      </c>
      <c r="AE927" s="63">
        <v>90.781738944000011</v>
      </c>
      <c r="AF927" s="67" t="s">
        <v>888</v>
      </c>
      <c r="AG927" s="35">
        <v>0</v>
      </c>
      <c r="AH927" s="35">
        <v>0</v>
      </c>
      <c r="AI927" s="89" t="s">
        <v>5719</v>
      </c>
    </row>
    <row r="928" spans="1:35">
      <c r="A928" s="8" t="s">
        <v>13906</v>
      </c>
      <c r="B928" s="8" t="s">
        <v>654</v>
      </c>
      <c r="C928" s="8" t="s">
        <v>665</v>
      </c>
      <c r="D928" s="10" t="s">
        <v>666</v>
      </c>
      <c r="E928" s="8" t="s">
        <v>667</v>
      </c>
      <c r="F928" s="108" t="s">
        <v>15321</v>
      </c>
      <c r="G928" s="107" t="s">
        <v>9259</v>
      </c>
      <c r="H928" s="6" t="s">
        <v>4453</v>
      </c>
      <c r="I928" s="6">
        <v>50</v>
      </c>
      <c r="J928" s="6"/>
      <c r="K928" s="119">
        <v>0</v>
      </c>
      <c r="L928" s="6" t="s">
        <v>27</v>
      </c>
      <c r="M928" s="123">
        <v>0.5</v>
      </c>
      <c r="N928" s="123">
        <v>1</v>
      </c>
      <c r="O928" s="107" t="s">
        <v>15220</v>
      </c>
      <c r="P928" s="108" t="s">
        <v>15322</v>
      </c>
      <c r="Q928" s="107" t="s">
        <v>9259</v>
      </c>
      <c r="R928" s="6" t="s">
        <v>5858</v>
      </c>
      <c r="S928" s="6">
        <v>1000</v>
      </c>
      <c r="T928" s="107"/>
      <c r="U928" s="119">
        <v>0</v>
      </c>
      <c r="V928" s="6" t="s">
        <v>27</v>
      </c>
      <c r="W928" s="16">
        <v>0.5</v>
      </c>
      <c r="X928" s="123">
        <v>1</v>
      </c>
      <c r="Y928" s="23" t="s">
        <v>15220</v>
      </c>
      <c r="Z928" s="108"/>
      <c r="AA928" s="107"/>
      <c r="AB928" s="6"/>
      <c r="AC928" s="6"/>
      <c r="AD928" s="107"/>
      <c r="AE928" s="134">
        <v>0</v>
      </c>
      <c r="AF928" s="6"/>
      <c r="AG928" s="123"/>
      <c r="AH928" s="123"/>
      <c r="AI928" s="7"/>
    </row>
    <row r="929" spans="1:35" ht="30">
      <c r="A929" s="64" t="s">
        <v>3020</v>
      </c>
      <c r="B929" s="64" t="s">
        <v>654</v>
      </c>
      <c r="C929" s="64" t="s">
        <v>665</v>
      </c>
      <c r="D929" s="70" t="s">
        <v>666</v>
      </c>
      <c r="E929" s="64" t="s">
        <v>667</v>
      </c>
      <c r="F929" s="20" t="s">
        <v>3101</v>
      </c>
      <c r="G929" s="76" t="s">
        <v>10142</v>
      </c>
      <c r="H929" s="26" t="s">
        <v>1181</v>
      </c>
      <c r="I929" s="26">
        <v>20</v>
      </c>
      <c r="J929" s="26">
        <v>1000</v>
      </c>
      <c r="K929" s="63">
        <v>135.59872015872</v>
      </c>
      <c r="L929" s="26" t="s">
        <v>888</v>
      </c>
      <c r="M929" s="35">
        <v>0</v>
      </c>
      <c r="N929" s="35">
        <v>0</v>
      </c>
      <c r="O929" s="20"/>
      <c r="P929" s="20" t="s">
        <v>3101</v>
      </c>
      <c r="Q929" s="76" t="s">
        <v>10142</v>
      </c>
      <c r="R929" s="26" t="s">
        <v>1181</v>
      </c>
      <c r="S929" s="26">
        <v>20</v>
      </c>
      <c r="T929" s="26">
        <v>1000</v>
      </c>
      <c r="U929" s="63">
        <v>135.59872015872</v>
      </c>
      <c r="V929" s="26" t="s">
        <v>888</v>
      </c>
      <c r="W929" s="35">
        <v>0</v>
      </c>
      <c r="X929" s="35">
        <v>0</v>
      </c>
      <c r="Y929" s="20"/>
      <c r="Z929" s="20" t="s">
        <v>3101</v>
      </c>
      <c r="AA929" s="76" t="s">
        <v>10142</v>
      </c>
      <c r="AB929" s="26" t="s">
        <v>1181</v>
      </c>
      <c r="AC929" s="26">
        <v>20</v>
      </c>
      <c r="AD929" s="26">
        <v>1000</v>
      </c>
      <c r="AE929" s="63">
        <v>135.59872015872</v>
      </c>
      <c r="AF929" s="26" t="s">
        <v>888</v>
      </c>
      <c r="AG929" s="35">
        <v>0</v>
      </c>
      <c r="AH929" s="35">
        <v>0</v>
      </c>
      <c r="AI929" s="20" t="s">
        <v>3102</v>
      </c>
    </row>
    <row r="930" spans="1:35">
      <c r="A930" s="64" t="s">
        <v>885</v>
      </c>
      <c r="B930" s="64" t="s">
        <v>654</v>
      </c>
      <c r="C930" s="64" t="s">
        <v>665</v>
      </c>
      <c r="D930" s="70" t="s">
        <v>666</v>
      </c>
      <c r="E930" s="64" t="s">
        <v>667</v>
      </c>
      <c r="F930" s="20">
        <v>205601</v>
      </c>
      <c r="G930" s="20" t="s">
        <v>1112</v>
      </c>
      <c r="H930" s="26" t="s">
        <v>896</v>
      </c>
      <c r="I930" s="26">
        <v>1</v>
      </c>
      <c r="J930" s="26">
        <v>20</v>
      </c>
      <c r="K930" s="63">
        <v>2.5694923800000002</v>
      </c>
      <c r="L930" s="26" t="s">
        <v>888</v>
      </c>
      <c r="M930" s="136">
        <v>0</v>
      </c>
      <c r="N930" s="136">
        <v>0</v>
      </c>
      <c r="O930" s="20" t="s">
        <v>1113</v>
      </c>
      <c r="P930" s="20"/>
      <c r="Q930" s="20"/>
      <c r="R930" s="26"/>
      <c r="S930" s="26"/>
      <c r="T930" s="26"/>
      <c r="U930" s="63">
        <v>0</v>
      </c>
      <c r="V930" s="26"/>
      <c r="W930" s="136"/>
      <c r="X930" s="136"/>
      <c r="Y930" s="20"/>
      <c r="Z930" s="20">
        <v>205601</v>
      </c>
      <c r="AA930" s="20" t="s">
        <v>1112</v>
      </c>
      <c r="AB930" s="26" t="s">
        <v>896</v>
      </c>
      <c r="AC930" s="26">
        <v>1</v>
      </c>
      <c r="AD930" s="26">
        <v>20</v>
      </c>
      <c r="AE930" s="63">
        <v>2.5694923800000002</v>
      </c>
      <c r="AF930" s="26" t="s">
        <v>888</v>
      </c>
      <c r="AG930" s="136">
        <v>0</v>
      </c>
      <c r="AH930" s="136">
        <v>100</v>
      </c>
      <c r="AI930" s="20" t="s">
        <v>1114</v>
      </c>
    </row>
    <row r="931" spans="1:35" ht="30">
      <c r="A931" s="64" t="s">
        <v>9433</v>
      </c>
      <c r="B931" s="64" t="s">
        <v>654</v>
      </c>
      <c r="C931" s="64" t="s">
        <v>665</v>
      </c>
      <c r="D931" s="70" t="s">
        <v>666</v>
      </c>
      <c r="E931" s="64" t="s">
        <v>667</v>
      </c>
      <c r="F931" s="75" t="s">
        <v>9900</v>
      </c>
      <c r="G931" s="20" t="s">
        <v>982</v>
      </c>
      <c r="H931" s="26" t="s">
        <v>1181</v>
      </c>
      <c r="I931" s="26">
        <v>50</v>
      </c>
      <c r="J931" s="93">
        <v>1000</v>
      </c>
      <c r="K931" s="65">
        <v>141.89573999999999</v>
      </c>
      <c r="L931" s="15" t="s">
        <v>27</v>
      </c>
      <c r="M931" s="35" t="s">
        <v>584</v>
      </c>
      <c r="N931" s="35">
        <v>0</v>
      </c>
      <c r="O931" s="20" t="s">
        <v>9901</v>
      </c>
      <c r="P931" s="75" t="s">
        <v>9900</v>
      </c>
      <c r="Q931" s="23" t="s">
        <v>982</v>
      </c>
      <c r="R931" s="26" t="s">
        <v>982</v>
      </c>
      <c r="S931" s="26" t="s">
        <v>1181</v>
      </c>
      <c r="T931" s="26">
        <v>50</v>
      </c>
      <c r="U931" s="80">
        <v>141.89573999999999</v>
      </c>
      <c r="V931" s="15" t="s">
        <v>27</v>
      </c>
      <c r="W931" s="35" t="s">
        <v>584</v>
      </c>
      <c r="X931" s="35">
        <v>0</v>
      </c>
      <c r="Y931" s="20" t="s">
        <v>9901</v>
      </c>
      <c r="Z931" s="75" t="s">
        <v>9900</v>
      </c>
      <c r="AA931" s="20" t="s">
        <v>982</v>
      </c>
      <c r="AB931" s="26" t="s">
        <v>1181</v>
      </c>
      <c r="AC931" s="26">
        <v>50</v>
      </c>
      <c r="AD931" s="6">
        <v>1000</v>
      </c>
      <c r="AE931" s="65">
        <v>141.89573999999999</v>
      </c>
      <c r="AF931" s="65" t="s">
        <v>27</v>
      </c>
      <c r="AG931" s="35" t="s">
        <v>584</v>
      </c>
      <c r="AH931" s="35">
        <v>0</v>
      </c>
      <c r="AI931" s="20" t="s">
        <v>9901</v>
      </c>
    </row>
    <row r="932" spans="1:35" ht="30">
      <c r="A932" s="64" t="s">
        <v>11883</v>
      </c>
      <c r="B932" s="8" t="s">
        <v>654</v>
      </c>
      <c r="C932" s="8" t="s">
        <v>665</v>
      </c>
      <c r="D932" s="10" t="s">
        <v>666</v>
      </c>
      <c r="E932" s="8" t="s">
        <v>675</v>
      </c>
      <c r="F932" s="107" t="s">
        <v>10607</v>
      </c>
      <c r="G932" s="107" t="s">
        <v>10316</v>
      </c>
      <c r="H932" s="6" t="s">
        <v>8038</v>
      </c>
      <c r="I932" s="6">
        <v>480</v>
      </c>
      <c r="J932" s="6"/>
      <c r="K932" s="118">
        <v>113.45619823200001</v>
      </c>
      <c r="L932" s="6" t="s">
        <v>27</v>
      </c>
      <c r="M932" s="6" t="s">
        <v>10317</v>
      </c>
      <c r="N932" s="6" t="s">
        <v>931</v>
      </c>
      <c r="O932" s="107" t="s">
        <v>10608</v>
      </c>
      <c r="P932" s="107" t="s">
        <v>10607</v>
      </c>
      <c r="Q932" s="107" t="s">
        <v>10316</v>
      </c>
      <c r="R932" s="6" t="s">
        <v>8038</v>
      </c>
      <c r="S932" s="6">
        <v>480</v>
      </c>
      <c r="T932" s="6"/>
      <c r="U932" s="117">
        <v>113.45619823200001</v>
      </c>
      <c r="V932" s="117"/>
      <c r="W932" s="15" t="s">
        <v>10317</v>
      </c>
      <c r="X932" s="6" t="s">
        <v>931</v>
      </c>
      <c r="Y932" s="108" t="s">
        <v>10608</v>
      </c>
      <c r="Z932" s="107" t="s">
        <v>10607</v>
      </c>
      <c r="AA932" s="107" t="s">
        <v>10316</v>
      </c>
      <c r="AB932" s="6" t="s">
        <v>8038</v>
      </c>
      <c r="AC932" s="6">
        <v>480</v>
      </c>
      <c r="AD932" s="6"/>
      <c r="AE932" s="122">
        <v>113.45619823200001</v>
      </c>
      <c r="AF932" s="122"/>
      <c r="AG932" s="6" t="s">
        <v>10317</v>
      </c>
      <c r="AH932" s="6" t="s">
        <v>10322</v>
      </c>
      <c r="AI932" s="15" t="s">
        <v>12095</v>
      </c>
    </row>
    <row r="933" spans="1:35">
      <c r="A933" s="64" t="s">
        <v>5996</v>
      </c>
      <c r="B933" s="64" t="s">
        <v>654</v>
      </c>
      <c r="C933" s="64" t="s">
        <v>665</v>
      </c>
      <c r="D933" s="70" t="s">
        <v>666</v>
      </c>
      <c r="E933" s="64" t="s">
        <v>675</v>
      </c>
      <c r="F933" s="20" t="s">
        <v>6484</v>
      </c>
      <c r="G933" s="20" t="s">
        <v>5996</v>
      </c>
      <c r="H933" s="26" t="s">
        <v>235</v>
      </c>
      <c r="I933" s="26">
        <v>500</v>
      </c>
      <c r="J933" s="26">
        <v>1</v>
      </c>
      <c r="K933" s="72">
        <v>66.195996834240006</v>
      </c>
      <c r="L933" s="26" t="s">
        <v>888</v>
      </c>
      <c r="M933" s="35">
        <v>1</v>
      </c>
      <c r="N933" s="35">
        <v>1</v>
      </c>
      <c r="O933" s="20" t="s">
        <v>6485</v>
      </c>
      <c r="P933" s="20" t="s">
        <v>6486</v>
      </c>
      <c r="Q933" s="20" t="s">
        <v>6487</v>
      </c>
      <c r="R933" s="26" t="s">
        <v>235</v>
      </c>
      <c r="S933" s="26">
        <v>500</v>
      </c>
      <c r="T933" s="26">
        <v>1</v>
      </c>
      <c r="U933" s="63">
        <v>75.936964920514285</v>
      </c>
      <c r="V933" s="26" t="s">
        <v>888</v>
      </c>
      <c r="W933" s="35">
        <v>0.98</v>
      </c>
      <c r="X933" s="35">
        <v>0</v>
      </c>
      <c r="Y933" s="20" t="s">
        <v>6488</v>
      </c>
      <c r="Z933" s="20" t="s">
        <v>6489</v>
      </c>
      <c r="AA933" s="20" t="s">
        <v>1112</v>
      </c>
      <c r="AB933" s="26" t="s">
        <v>1181</v>
      </c>
      <c r="AC933" s="26">
        <v>500</v>
      </c>
      <c r="AD933" s="26">
        <v>2</v>
      </c>
      <c r="AE933" s="63">
        <v>77.219538653400008</v>
      </c>
      <c r="AF933" s="26" t="s">
        <v>888</v>
      </c>
      <c r="AG933" s="35">
        <v>1</v>
      </c>
      <c r="AH933" s="35">
        <v>1</v>
      </c>
      <c r="AI933" s="20" t="s">
        <v>6477</v>
      </c>
    </row>
    <row r="934" spans="1:35">
      <c r="A934" s="64" t="s">
        <v>19</v>
      </c>
      <c r="B934" s="64" t="s">
        <v>654</v>
      </c>
      <c r="C934" s="64" t="s">
        <v>665</v>
      </c>
      <c r="D934" s="70" t="s">
        <v>666</v>
      </c>
      <c r="E934" s="64" t="s">
        <v>675</v>
      </c>
      <c r="F934" s="74"/>
      <c r="G934" s="20"/>
      <c r="H934" s="26"/>
      <c r="I934" s="26"/>
      <c r="J934" s="33"/>
      <c r="K934" s="72">
        <v>0</v>
      </c>
      <c r="L934" s="26"/>
      <c r="M934" s="35"/>
      <c r="N934" s="35"/>
      <c r="O934" s="82"/>
      <c r="P934" s="20" t="s">
        <v>676</v>
      </c>
      <c r="Q934" s="20" t="s">
        <v>660</v>
      </c>
      <c r="R934" s="26" t="s">
        <v>44</v>
      </c>
      <c r="S934" s="26">
        <v>50</v>
      </c>
      <c r="T934" s="26"/>
      <c r="U934" s="71">
        <v>7.5857045574809217</v>
      </c>
      <c r="V934" s="26" t="s">
        <v>27</v>
      </c>
      <c r="W934" s="35"/>
      <c r="X934" s="35"/>
      <c r="Y934" s="20" t="s">
        <v>677</v>
      </c>
      <c r="Z934" s="20"/>
      <c r="AA934" s="20"/>
      <c r="AB934" s="26"/>
      <c r="AC934" s="26"/>
      <c r="AD934" s="26"/>
      <c r="AE934" s="63">
        <v>0</v>
      </c>
      <c r="AF934" s="26"/>
      <c r="AG934" s="35"/>
      <c r="AH934" s="35"/>
      <c r="AI934" s="20"/>
    </row>
    <row r="935" spans="1:35" ht="30">
      <c r="A935" s="64" t="s">
        <v>8776</v>
      </c>
      <c r="B935" s="64" t="s">
        <v>654</v>
      </c>
      <c r="C935" s="64" t="s">
        <v>665</v>
      </c>
      <c r="D935" s="70" t="s">
        <v>666</v>
      </c>
      <c r="E935" s="64" t="s">
        <v>675</v>
      </c>
      <c r="F935" s="20" t="s">
        <v>9255</v>
      </c>
      <c r="G935" s="20" t="s">
        <v>9247</v>
      </c>
      <c r="H935" s="26" t="s">
        <v>1181</v>
      </c>
      <c r="I935" s="26">
        <v>50</v>
      </c>
      <c r="J935" s="26">
        <v>1000</v>
      </c>
      <c r="K935" s="65">
        <v>119.76980808</v>
      </c>
      <c r="L935" s="26" t="s">
        <v>27</v>
      </c>
      <c r="M935" s="35">
        <v>0.02</v>
      </c>
      <c r="N935" s="35">
        <v>0.02</v>
      </c>
      <c r="O935" s="20" t="s">
        <v>9256</v>
      </c>
      <c r="P935" s="20" t="s">
        <v>9255</v>
      </c>
      <c r="Q935" s="20" t="s">
        <v>9247</v>
      </c>
      <c r="R935" s="26" t="s">
        <v>1181</v>
      </c>
      <c r="S935" s="26">
        <v>50</v>
      </c>
      <c r="T935" s="26">
        <v>1000</v>
      </c>
      <c r="U935" s="80">
        <v>119.76980808</v>
      </c>
      <c r="V935" s="26" t="s">
        <v>27</v>
      </c>
      <c r="W935" s="35">
        <v>0.02</v>
      </c>
      <c r="X935" s="35">
        <v>0.02</v>
      </c>
      <c r="Y935" s="20" t="s">
        <v>9256</v>
      </c>
      <c r="Z935" s="20" t="s">
        <v>9255</v>
      </c>
      <c r="AA935" s="20" t="s">
        <v>9247</v>
      </c>
      <c r="AB935" s="26" t="s">
        <v>1181</v>
      </c>
      <c r="AC935" s="26">
        <v>50</v>
      </c>
      <c r="AD935" s="26">
        <v>1000</v>
      </c>
      <c r="AE935" s="80">
        <v>119.76980808</v>
      </c>
      <c r="AF935" s="26" t="s">
        <v>27</v>
      </c>
      <c r="AG935" s="35">
        <v>0.02</v>
      </c>
      <c r="AH935" s="35">
        <v>0.02</v>
      </c>
      <c r="AI935" s="20" t="s">
        <v>9257</v>
      </c>
    </row>
    <row r="936" spans="1:35">
      <c r="A936" s="64" t="s">
        <v>7936</v>
      </c>
      <c r="B936" s="64" t="s">
        <v>654</v>
      </c>
      <c r="C936" s="64" t="s">
        <v>665</v>
      </c>
      <c r="D936" s="70" t="s">
        <v>666</v>
      </c>
      <c r="E936" s="64" t="s">
        <v>675</v>
      </c>
      <c r="F936" s="20">
        <v>220012</v>
      </c>
      <c r="G936" s="20" t="s">
        <v>8185</v>
      </c>
      <c r="H936" s="26" t="s">
        <v>8186</v>
      </c>
      <c r="I936" s="26">
        <v>8</v>
      </c>
      <c r="J936" s="26">
        <v>1000</v>
      </c>
      <c r="K936" s="72">
        <v>82.01</v>
      </c>
      <c r="L936" s="26" t="s">
        <v>27</v>
      </c>
      <c r="M936" s="35">
        <v>0</v>
      </c>
      <c r="N936" s="35">
        <v>0</v>
      </c>
      <c r="O936" s="20"/>
      <c r="P936" s="20">
        <v>220032</v>
      </c>
      <c r="Q936" s="20" t="s">
        <v>8187</v>
      </c>
      <c r="R936" s="26" t="s">
        <v>8186</v>
      </c>
      <c r="S936" s="26">
        <v>8</v>
      </c>
      <c r="T936" s="26">
        <v>1000</v>
      </c>
      <c r="U936" s="63">
        <v>84.47</v>
      </c>
      <c r="V936" s="26" t="s">
        <v>27</v>
      </c>
      <c r="W936" s="35">
        <v>0</v>
      </c>
      <c r="X936" s="35">
        <v>0</v>
      </c>
      <c r="Y936" s="20"/>
      <c r="Z936" s="20"/>
      <c r="AA936" s="20"/>
      <c r="AB936" s="26"/>
      <c r="AC936" s="26"/>
      <c r="AD936" s="26"/>
      <c r="AE936" s="63">
        <v>0</v>
      </c>
      <c r="AF936" s="26"/>
      <c r="AG936" s="35"/>
      <c r="AH936" s="35"/>
      <c r="AI936" s="20"/>
    </row>
    <row r="937" spans="1:35">
      <c r="A937" s="64" t="s">
        <v>12314</v>
      </c>
      <c r="B937" s="8" t="s">
        <v>654</v>
      </c>
      <c r="C937" s="8" t="s">
        <v>665</v>
      </c>
      <c r="D937" s="10" t="s">
        <v>666</v>
      </c>
      <c r="E937" s="8" t="s">
        <v>675</v>
      </c>
      <c r="F937" s="107" t="s">
        <v>13704</v>
      </c>
      <c r="G937" s="107" t="s">
        <v>12307</v>
      </c>
      <c r="H937" s="6" t="s">
        <v>1181</v>
      </c>
      <c r="I937" s="6">
        <v>500</v>
      </c>
      <c r="J937" s="6" t="s">
        <v>12293</v>
      </c>
      <c r="K937" s="119">
        <v>57.054444000000004</v>
      </c>
      <c r="L937" s="119"/>
      <c r="M937" s="124">
        <v>0.25</v>
      </c>
      <c r="N937" s="124">
        <v>0.6</v>
      </c>
      <c r="O937" s="107" t="s">
        <v>13705</v>
      </c>
      <c r="P937" s="107" t="s">
        <v>13710</v>
      </c>
      <c r="Q937" s="107" t="s">
        <v>1827</v>
      </c>
      <c r="R937" s="6" t="s">
        <v>1181</v>
      </c>
      <c r="S937" s="6">
        <v>700</v>
      </c>
      <c r="T937" s="6" t="s">
        <v>12293</v>
      </c>
      <c r="U937" s="119">
        <v>67.113264000000001</v>
      </c>
      <c r="V937" s="16"/>
      <c r="W937" s="27">
        <v>0.25</v>
      </c>
      <c r="X937" s="124">
        <v>0.6</v>
      </c>
      <c r="Y937" s="108" t="s">
        <v>13874</v>
      </c>
      <c r="Z937" s="107" t="s">
        <v>13704</v>
      </c>
      <c r="AA937" s="107" t="s">
        <v>1212</v>
      </c>
      <c r="AB937" s="6" t="s">
        <v>1181</v>
      </c>
      <c r="AC937" s="6">
        <v>500</v>
      </c>
      <c r="AD937" s="6" t="s">
        <v>12293</v>
      </c>
      <c r="AE937" s="119">
        <v>57.054444000000004</v>
      </c>
      <c r="AF937" s="119"/>
      <c r="AG937" s="123">
        <v>0.25</v>
      </c>
      <c r="AH937" s="123">
        <v>0.6</v>
      </c>
      <c r="AI937" s="7" t="s">
        <v>13705</v>
      </c>
    </row>
    <row r="938" spans="1:35">
      <c r="A938" s="64" t="s">
        <v>8243</v>
      </c>
      <c r="B938" s="64" t="s">
        <v>654</v>
      </c>
      <c r="C938" s="64" t="s">
        <v>665</v>
      </c>
      <c r="D938" s="70" t="s">
        <v>666</v>
      </c>
      <c r="E938" s="64" t="s">
        <v>675</v>
      </c>
      <c r="F938" s="20" t="s">
        <v>8659</v>
      </c>
      <c r="G938" s="20" t="s">
        <v>8660</v>
      </c>
      <c r="H938" s="26">
        <v>1</v>
      </c>
      <c r="I938" s="26" t="s">
        <v>1181</v>
      </c>
      <c r="J938" s="26">
        <v>500</v>
      </c>
      <c r="K938" s="65">
        <v>70.823600171999999</v>
      </c>
      <c r="L938" s="26" t="s">
        <v>888</v>
      </c>
      <c r="M938" s="35">
        <v>0</v>
      </c>
      <c r="N938" s="35">
        <v>1</v>
      </c>
      <c r="O938" s="20" t="s">
        <v>8661</v>
      </c>
      <c r="P938" s="20" t="s">
        <v>8659</v>
      </c>
      <c r="Q938" s="20" t="s">
        <v>8662</v>
      </c>
      <c r="R938" s="26">
        <v>1</v>
      </c>
      <c r="S938" s="26" t="s">
        <v>1181</v>
      </c>
      <c r="T938" s="26">
        <v>500</v>
      </c>
      <c r="U938" s="65">
        <v>70.823600171999999</v>
      </c>
      <c r="V938" s="26" t="s">
        <v>888</v>
      </c>
      <c r="W938" s="35">
        <v>0</v>
      </c>
      <c r="X938" s="35">
        <v>1</v>
      </c>
      <c r="Y938" s="20" t="s">
        <v>8661</v>
      </c>
      <c r="Z938" s="20" t="s">
        <v>8659</v>
      </c>
      <c r="AA938" s="20" t="s">
        <v>8662</v>
      </c>
      <c r="AB938" s="26">
        <v>1</v>
      </c>
      <c r="AC938" s="26" t="s">
        <v>1181</v>
      </c>
      <c r="AD938" s="26">
        <v>500</v>
      </c>
      <c r="AE938" s="65">
        <v>70.823600171999999</v>
      </c>
      <c r="AF938" s="26" t="s">
        <v>888</v>
      </c>
      <c r="AG938" s="35">
        <v>0</v>
      </c>
      <c r="AH938" s="66">
        <v>1</v>
      </c>
      <c r="AI938" s="20" t="s">
        <v>8663</v>
      </c>
    </row>
    <row r="939" spans="1:35" ht="75">
      <c r="A939" s="64" t="s">
        <v>4400</v>
      </c>
      <c r="B939" s="64" t="s">
        <v>654</v>
      </c>
      <c r="C939" s="64" t="s">
        <v>665</v>
      </c>
      <c r="D939" s="64" t="s">
        <v>666</v>
      </c>
      <c r="E939" s="64" t="s">
        <v>675</v>
      </c>
      <c r="F939" s="20" t="s">
        <v>5789</v>
      </c>
      <c r="G939" s="20" t="s">
        <v>685</v>
      </c>
      <c r="H939" s="26" t="s">
        <v>1181</v>
      </c>
      <c r="I939" s="26">
        <v>50</v>
      </c>
      <c r="J939" s="26">
        <v>1000</v>
      </c>
      <c r="K939" s="63">
        <v>131.92508019600001</v>
      </c>
      <c r="L939" s="36" t="s">
        <v>888</v>
      </c>
      <c r="M939" s="35">
        <v>0</v>
      </c>
      <c r="N939" s="35">
        <v>0</v>
      </c>
      <c r="O939" s="20" t="s">
        <v>5790</v>
      </c>
      <c r="P939" s="20" t="s">
        <v>5709</v>
      </c>
      <c r="Q939" s="20" t="s">
        <v>5710</v>
      </c>
      <c r="R939" s="26" t="s">
        <v>1181</v>
      </c>
      <c r="S939" s="26">
        <v>25</v>
      </c>
      <c r="T939" s="26">
        <v>500</v>
      </c>
      <c r="U939" s="63">
        <v>63.314389788</v>
      </c>
      <c r="V939" s="26" t="s">
        <v>888</v>
      </c>
      <c r="W939" s="35">
        <v>5.0000000000000044E-2</v>
      </c>
      <c r="X939" s="35">
        <v>0</v>
      </c>
      <c r="Y939" s="20" t="s">
        <v>5712</v>
      </c>
      <c r="Z939" s="20" t="s">
        <v>5709</v>
      </c>
      <c r="AA939" s="20" t="s">
        <v>5710</v>
      </c>
      <c r="AB939" s="26" t="s">
        <v>1181</v>
      </c>
      <c r="AC939" s="26">
        <v>25</v>
      </c>
      <c r="AD939" s="26">
        <v>500</v>
      </c>
      <c r="AE939" s="63">
        <v>63.314389788</v>
      </c>
      <c r="AF939" s="26" t="s">
        <v>888</v>
      </c>
      <c r="AG939" s="35">
        <v>5.0000000000000044E-2</v>
      </c>
      <c r="AH939" s="35">
        <v>0</v>
      </c>
      <c r="AI939" s="89" t="s">
        <v>5711</v>
      </c>
    </row>
    <row r="940" spans="1:35" ht="30">
      <c r="A940" s="64" t="s">
        <v>4400</v>
      </c>
      <c r="B940" s="64" t="s">
        <v>654</v>
      </c>
      <c r="C940" s="64" t="s">
        <v>665</v>
      </c>
      <c r="D940" s="64" t="s">
        <v>666</v>
      </c>
      <c r="E940" s="64" t="s">
        <v>675</v>
      </c>
      <c r="F940" s="20" t="s">
        <v>5791</v>
      </c>
      <c r="G940" s="20" t="s">
        <v>5710</v>
      </c>
      <c r="H940" s="26" t="s">
        <v>1181</v>
      </c>
      <c r="I940" s="26">
        <v>25</v>
      </c>
      <c r="J940" s="26">
        <v>500</v>
      </c>
      <c r="K940" s="63">
        <v>63.083659860000004</v>
      </c>
      <c r="L940" s="36" t="s">
        <v>888</v>
      </c>
      <c r="M940" s="35">
        <v>0.05</v>
      </c>
      <c r="N940" s="35">
        <v>0</v>
      </c>
      <c r="O940" s="20" t="s">
        <v>5792</v>
      </c>
      <c r="P940" s="20" t="s">
        <v>5727</v>
      </c>
      <c r="Q940" s="20" t="s">
        <v>5710</v>
      </c>
      <c r="R940" s="26" t="s">
        <v>1181</v>
      </c>
      <c r="S940" s="26">
        <v>25</v>
      </c>
      <c r="T940" s="26">
        <v>500</v>
      </c>
      <c r="U940" s="63">
        <v>63.314389788</v>
      </c>
      <c r="V940" s="26" t="s">
        <v>888</v>
      </c>
      <c r="W940" s="35">
        <v>5.0000000000000044E-2</v>
      </c>
      <c r="X940" s="35">
        <v>0</v>
      </c>
      <c r="Y940" s="20" t="s">
        <v>5728</v>
      </c>
      <c r="Z940" s="20" t="s">
        <v>5727</v>
      </c>
      <c r="AA940" s="20" t="s">
        <v>5710</v>
      </c>
      <c r="AB940" s="26" t="s">
        <v>1181</v>
      </c>
      <c r="AC940" s="26">
        <v>25</v>
      </c>
      <c r="AD940" s="26">
        <v>500</v>
      </c>
      <c r="AE940" s="63">
        <v>63.314389788</v>
      </c>
      <c r="AF940" s="26" t="s">
        <v>888</v>
      </c>
      <c r="AG940" s="35">
        <v>0.05</v>
      </c>
      <c r="AH940" s="35">
        <v>0</v>
      </c>
      <c r="AI940" s="89" t="s">
        <v>5777</v>
      </c>
    </row>
    <row r="941" spans="1:35">
      <c r="A941" s="8" t="s">
        <v>13906</v>
      </c>
      <c r="B941" s="8" t="s">
        <v>654</v>
      </c>
      <c r="C941" s="8" t="s">
        <v>665</v>
      </c>
      <c r="D941" s="10" t="s">
        <v>666</v>
      </c>
      <c r="E941" s="8" t="s">
        <v>675</v>
      </c>
      <c r="F941" s="108" t="s">
        <v>15326</v>
      </c>
      <c r="G941" s="107" t="s">
        <v>15327</v>
      </c>
      <c r="H941" s="6" t="s">
        <v>14462</v>
      </c>
      <c r="I941" s="6">
        <v>1000</v>
      </c>
      <c r="J941" s="6"/>
      <c r="K941" s="119">
        <v>107.00624797200001</v>
      </c>
      <c r="L941" s="6" t="s">
        <v>27</v>
      </c>
      <c r="M941" s="123">
        <v>0.5</v>
      </c>
      <c r="N941" s="123">
        <v>1</v>
      </c>
      <c r="O941" s="107" t="s">
        <v>15328</v>
      </c>
      <c r="P941" s="108" t="s">
        <v>15326</v>
      </c>
      <c r="Q941" s="107" t="s">
        <v>15327</v>
      </c>
      <c r="R941" s="6" t="s">
        <v>14462</v>
      </c>
      <c r="S941" s="6">
        <v>1000</v>
      </c>
      <c r="T941" s="107"/>
      <c r="U941" s="119">
        <v>104.39480469600001</v>
      </c>
      <c r="V941" s="6" t="s">
        <v>27</v>
      </c>
      <c r="W941" s="16">
        <v>0.5</v>
      </c>
      <c r="X941" s="123">
        <v>1</v>
      </c>
      <c r="Y941" s="23" t="s">
        <v>15328</v>
      </c>
      <c r="Z941" s="108"/>
      <c r="AA941" s="107"/>
      <c r="AB941" s="6"/>
      <c r="AC941" s="6"/>
      <c r="AD941" s="107"/>
      <c r="AE941" s="134">
        <v>0</v>
      </c>
      <c r="AF941" s="6"/>
      <c r="AG941" s="123"/>
      <c r="AH941" s="123"/>
      <c r="AI941" s="7"/>
    </row>
    <row r="942" spans="1:35" ht="30">
      <c r="A942" s="64" t="s">
        <v>3020</v>
      </c>
      <c r="B942" s="64" t="s">
        <v>654</v>
      </c>
      <c r="C942" s="64" t="s">
        <v>665</v>
      </c>
      <c r="D942" s="70" t="s">
        <v>666</v>
      </c>
      <c r="E942" s="64" t="s">
        <v>675</v>
      </c>
      <c r="F942" s="20" t="s">
        <v>3104</v>
      </c>
      <c r="G942" s="76" t="s">
        <v>10143</v>
      </c>
      <c r="H942" s="26" t="s">
        <v>1181</v>
      </c>
      <c r="I942" s="26">
        <v>20</v>
      </c>
      <c r="J942" s="26">
        <v>1000</v>
      </c>
      <c r="K942" s="63">
        <v>162.21866121552003</v>
      </c>
      <c r="L942" s="26" t="s">
        <v>888</v>
      </c>
      <c r="M942" s="35">
        <v>0</v>
      </c>
      <c r="N942" s="35">
        <v>0</v>
      </c>
      <c r="O942" s="20"/>
      <c r="P942" s="20" t="s">
        <v>3104</v>
      </c>
      <c r="Q942" s="76" t="s">
        <v>10143</v>
      </c>
      <c r="R942" s="26" t="s">
        <v>1181</v>
      </c>
      <c r="S942" s="26">
        <v>20</v>
      </c>
      <c r="T942" s="26">
        <v>1000</v>
      </c>
      <c r="U942" s="63">
        <v>162.21866121552003</v>
      </c>
      <c r="V942" s="26" t="s">
        <v>888</v>
      </c>
      <c r="W942" s="35">
        <v>0</v>
      </c>
      <c r="X942" s="35">
        <v>0</v>
      </c>
      <c r="Y942" s="20"/>
      <c r="Z942" s="20" t="s">
        <v>3104</v>
      </c>
      <c r="AA942" s="76" t="s">
        <v>10143</v>
      </c>
      <c r="AB942" s="26" t="s">
        <v>1181</v>
      </c>
      <c r="AC942" s="26">
        <v>20</v>
      </c>
      <c r="AD942" s="26">
        <v>1000</v>
      </c>
      <c r="AE942" s="63">
        <v>162.21866121552003</v>
      </c>
      <c r="AF942" s="26" t="s">
        <v>888</v>
      </c>
      <c r="AG942" s="35">
        <v>0</v>
      </c>
      <c r="AH942" s="35">
        <v>0</v>
      </c>
      <c r="AI942" s="20" t="s">
        <v>3102</v>
      </c>
    </row>
    <row r="943" spans="1:35">
      <c r="A943" s="64" t="s">
        <v>885</v>
      </c>
      <c r="B943" s="64" t="s">
        <v>654</v>
      </c>
      <c r="C943" s="64" t="s">
        <v>665</v>
      </c>
      <c r="D943" s="70" t="s">
        <v>666</v>
      </c>
      <c r="E943" s="64" t="s">
        <v>675</v>
      </c>
      <c r="F943" s="20">
        <v>205603</v>
      </c>
      <c r="G943" s="20" t="s">
        <v>1112</v>
      </c>
      <c r="H943" s="26" t="s">
        <v>896</v>
      </c>
      <c r="I943" s="26">
        <v>1</v>
      </c>
      <c r="J943" s="26">
        <v>20</v>
      </c>
      <c r="K943" s="63">
        <v>3.3246085080000003</v>
      </c>
      <c r="L943" s="26" t="s">
        <v>888</v>
      </c>
      <c r="M943" s="136">
        <v>0</v>
      </c>
      <c r="N943" s="136">
        <v>0</v>
      </c>
      <c r="O943" s="20" t="s">
        <v>1116</v>
      </c>
      <c r="P943" s="20"/>
      <c r="Q943" s="20"/>
      <c r="R943" s="26"/>
      <c r="S943" s="26"/>
      <c r="T943" s="26"/>
      <c r="U943" s="63">
        <v>0</v>
      </c>
      <c r="V943" s="26"/>
      <c r="W943" s="136"/>
      <c r="X943" s="136"/>
      <c r="Y943" s="20"/>
      <c r="Z943" s="20">
        <v>205603</v>
      </c>
      <c r="AA943" s="20" t="s">
        <v>1112</v>
      </c>
      <c r="AB943" s="26" t="s">
        <v>896</v>
      </c>
      <c r="AC943" s="26">
        <v>1</v>
      </c>
      <c r="AD943" s="26">
        <v>20</v>
      </c>
      <c r="AE943" s="63">
        <v>3.3246085080000003</v>
      </c>
      <c r="AF943" s="26" t="s">
        <v>888</v>
      </c>
      <c r="AG943" s="136">
        <v>0</v>
      </c>
      <c r="AH943" s="136">
        <v>100</v>
      </c>
      <c r="AI943" s="20" t="s">
        <v>1114</v>
      </c>
    </row>
    <row r="944" spans="1:35" ht="30">
      <c r="A944" s="64" t="s">
        <v>9433</v>
      </c>
      <c r="B944" s="64" t="s">
        <v>654</v>
      </c>
      <c r="C944" s="64" t="s">
        <v>665</v>
      </c>
      <c r="D944" s="70" t="s">
        <v>666</v>
      </c>
      <c r="E944" s="64" t="s">
        <v>675</v>
      </c>
      <c r="F944" s="75" t="s">
        <v>9906</v>
      </c>
      <c r="G944" s="20" t="s">
        <v>979</v>
      </c>
      <c r="H944" s="26" t="s">
        <v>1181</v>
      </c>
      <c r="I944" s="26">
        <v>50</v>
      </c>
      <c r="J944" s="93">
        <v>1000</v>
      </c>
      <c r="K944" s="65">
        <v>169.46814000000001</v>
      </c>
      <c r="L944" s="15" t="s">
        <v>27</v>
      </c>
      <c r="M944" s="35" t="s">
        <v>584</v>
      </c>
      <c r="N944" s="35">
        <v>0</v>
      </c>
      <c r="O944" s="20" t="s">
        <v>9907</v>
      </c>
      <c r="P944" s="75" t="s">
        <v>9906</v>
      </c>
      <c r="Q944" s="23" t="s">
        <v>979</v>
      </c>
      <c r="R944" s="26" t="s">
        <v>979</v>
      </c>
      <c r="S944" s="26" t="s">
        <v>1181</v>
      </c>
      <c r="T944" s="26">
        <v>50</v>
      </c>
      <c r="U944" s="80">
        <v>169.46814000000001</v>
      </c>
      <c r="V944" s="15" t="s">
        <v>27</v>
      </c>
      <c r="W944" s="35" t="s">
        <v>584</v>
      </c>
      <c r="X944" s="35">
        <v>0</v>
      </c>
      <c r="Y944" s="20" t="s">
        <v>9907</v>
      </c>
      <c r="Z944" s="75" t="s">
        <v>9906</v>
      </c>
      <c r="AA944" s="20" t="s">
        <v>979</v>
      </c>
      <c r="AB944" s="26" t="s">
        <v>1181</v>
      </c>
      <c r="AC944" s="26">
        <v>50</v>
      </c>
      <c r="AD944" s="6">
        <v>1000</v>
      </c>
      <c r="AE944" s="65">
        <v>169.46814000000001</v>
      </c>
      <c r="AF944" s="65" t="s">
        <v>27</v>
      </c>
      <c r="AG944" s="35" t="s">
        <v>584</v>
      </c>
      <c r="AH944" s="35">
        <v>0</v>
      </c>
      <c r="AI944" s="20" t="s">
        <v>9907</v>
      </c>
    </row>
    <row r="945" spans="1:35">
      <c r="A945" s="64" t="s">
        <v>11883</v>
      </c>
      <c r="B945" s="8" t="s">
        <v>654</v>
      </c>
      <c r="C945" s="8" t="s">
        <v>665</v>
      </c>
      <c r="D945" s="10" t="s">
        <v>666</v>
      </c>
      <c r="E945" s="8" t="s">
        <v>674</v>
      </c>
      <c r="F945" s="107" t="s">
        <v>10592</v>
      </c>
      <c r="G945" s="107" t="s">
        <v>10316</v>
      </c>
      <c r="H945" s="6" t="s">
        <v>8038</v>
      </c>
      <c r="I945" s="6">
        <v>800</v>
      </c>
      <c r="J945" s="6"/>
      <c r="K945" s="118">
        <v>62.926344000000007</v>
      </c>
      <c r="L945" s="6" t="s">
        <v>27</v>
      </c>
      <c r="M945" s="6" t="s">
        <v>10317</v>
      </c>
      <c r="N945" s="6" t="s">
        <v>931</v>
      </c>
      <c r="O945" s="107" t="s">
        <v>10593</v>
      </c>
      <c r="P945" s="107" t="s">
        <v>10594</v>
      </c>
      <c r="Q945" s="107" t="s">
        <v>10316</v>
      </c>
      <c r="R945" s="6" t="s">
        <v>8038</v>
      </c>
      <c r="S945" s="6">
        <v>80</v>
      </c>
      <c r="T945" s="6"/>
      <c r="U945" s="117">
        <v>6.3765361920000005</v>
      </c>
      <c r="V945" s="117"/>
      <c r="W945" s="15" t="s">
        <v>10322</v>
      </c>
      <c r="X945" s="6" t="s">
        <v>10452</v>
      </c>
      <c r="Y945" s="108" t="s">
        <v>10595</v>
      </c>
      <c r="Z945" s="107" t="s">
        <v>10594</v>
      </c>
      <c r="AA945" s="107" t="s">
        <v>10316</v>
      </c>
      <c r="AB945" s="6" t="s">
        <v>8038</v>
      </c>
      <c r="AC945" s="6">
        <v>80</v>
      </c>
      <c r="AD945" s="6"/>
      <c r="AE945" s="122">
        <v>6.3765361920000005</v>
      </c>
      <c r="AF945" s="122"/>
      <c r="AG945" s="6" t="s">
        <v>10322</v>
      </c>
      <c r="AH945" s="6" t="s">
        <v>10322</v>
      </c>
      <c r="AI945" s="15" t="s">
        <v>10596</v>
      </c>
    </row>
    <row r="946" spans="1:35">
      <c r="A946" s="64" t="s">
        <v>5996</v>
      </c>
      <c r="B946" s="64" t="s">
        <v>654</v>
      </c>
      <c r="C946" s="64" t="s">
        <v>665</v>
      </c>
      <c r="D946" s="70" t="s">
        <v>666</v>
      </c>
      <c r="E946" s="64" t="s">
        <v>674</v>
      </c>
      <c r="F946" s="20"/>
      <c r="G946" s="20"/>
      <c r="H946" s="26"/>
      <c r="I946" s="26"/>
      <c r="J946" s="26"/>
      <c r="K946" s="72">
        <v>0</v>
      </c>
      <c r="L946" s="26"/>
      <c r="M946" s="35"/>
      <c r="N946" s="35"/>
      <c r="O946" s="20"/>
      <c r="P946" s="20" t="s">
        <v>6482</v>
      </c>
      <c r="Q946" s="20" t="s">
        <v>1112</v>
      </c>
      <c r="R946" s="26" t="s">
        <v>1181</v>
      </c>
      <c r="S946" s="26">
        <v>2000</v>
      </c>
      <c r="T946" s="26">
        <v>1</v>
      </c>
      <c r="U946" s="63">
        <v>105.0335070876</v>
      </c>
      <c r="V946" s="26" t="s">
        <v>888</v>
      </c>
      <c r="W946" s="35">
        <v>1</v>
      </c>
      <c r="X946" s="35">
        <v>1</v>
      </c>
      <c r="Y946" s="20" t="s">
        <v>6483</v>
      </c>
      <c r="Z946" s="20"/>
      <c r="AA946" s="20"/>
      <c r="AB946" s="26"/>
      <c r="AC946" s="26"/>
      <c r="AD946" s="26"/>
      <c r="AE946" s="63">
        <v>0</v>
      </c>
      <c r="AF946" s="26"/>
      <c r="AG946" s="35"/>
      <c r="AH946" s="35"/>
      <c r="AI946" s="20"/>
    </row>
    <row r="947" spans="1:35">
      <c r="A947" s="64" t="s">
        <v>19</v>
      </c>
      <c r="B947" s="64" t="s">
        <v>654</v>
      </c>
      <c r="C947" s="64" t="s">
        <v>665</v>
      </c>
      <c r="D947" s="70" t="s">
        <v>666</v>
      </c>
      <c r="E947" s="64" t="s">
        <v>674</v>
      </c>
      <c r="F947" s="74" t="s">
        <v>668</v>
      </c>
      <c r="G947" s="20" t="s">
        <v>669</v>
      </c>
      <c r="H947" s="26" t="s">
        <v>44</v>
      </c>
      <c r="I947" s="26">
        <v>50</v>
      </c>
      <c r="J947" s="33"/>
      <c r="K947" s="72">
        <v>1.5402051142500004</v>
      </c>
      <c r="L947" s="26" t="s">
        <v>27</v>
      </c>
      <c r="M947" s="35"/>
      <c r="N947" s="35"/>
      <c r="O947" s="82" t="s">
        <v>670</v>
      </c>
      <c r="P947" s="20" t="s">
        <v>668</v>
      </c>
      <c r="Q947" s="20" t="s">
        <v>669</v>
      </c>
      <c r="R947" s="26" t="s">
        <v>44</v>
      </c>
      <c r="S947" s="26">
        <v>50</v>
      </c>
      <c r="T947" s="26"/>
      <c r="U947" s="71">
        <v>1.5402051142500004</v>
      </c>
      <c r="V947" s="26" t="s">
        <v>27</v>
      </c>
      <c r="W947" s="35"/>
      <c r="X947" s="35"/>
      <c r="Y947" s="20" t="s">
        <v>670</v>
      </c>
      <c r="Z947" s="20"/>
      <c r="AA947" s="20"/>
      <c r="AB947" s="26"/>
      <c r="AC947" s="26"/>
      <c r="AD947" s="26"/>
      <c r="AE947" s="63">
        <v>0</v>
      </c>
      <c r="AF947" s="26"/>
      <c r="AG947" s="35"/>
      <c r="AH947" s="35"/>
      <c r="AI947" s="20"/>
    </row>
    <row r="948" spans="1:35" ht="45">
      <c r="A948" s="64" t="s">
        <v>8776</v>
      </c>
      <c r="B948" s="64" t="s">
        <v>654</v>
      </c>
      <c r="C948" s="64" t="s">
        <v>665</v>
      </c>
      <c r="D948" s="70" t="s">
        <v>666</v>
      </c>
      <c r="E948" s="64" t="s">
        <v>674</v>
      </c>
      <c r="F948" s="20" t="s">
        <v>9246</v>
      </c>
      <c r="G948" s="20" t="s">
        <v>9247</v>
      </c>
      <c r="H948" s="26" t="s">
        <v>1181</v>
      </c>
      <c r="I948" s="26">
        <v>50</v>
      </c>
      <c r="J948" s="26">
        <v>1000</v>
      </c>
      <c r="K948" s="65">
        <v>92.60660292</v>
      </c>
      <c r="L948" s="26" t="s">
        <v>27</v>
      </c>
      <c r="M948" s="35">
        <v>0.02</v>
      </c>
      <c r="N948" s="35">
        <v>0</v>
      </c>
      <c r="O948" s="20" t="s">
        <v>9254</v>
      </c>
      <c r="P948" s="20" t="s">
        <v>9246</v>
      </c>
      <c r="Q948" s="20" t="s">
        <v>9247</v>
      </c>
      <c r="R948" s="26" t="s">
        <v>1181</v>
      </c>
      <c r="S948" s="26">
        <v>50</v>
      </c>
      <c r="T948" s="26">
        <v>1000</v>
      </c>
      <c r="U948" s="80">
        <v>92.60660292</v>
      </c>
      <c r="V948" s="26" t="s">
        <v>27</v>
      </c>
      <c r="W948" s="35">
        <v>0.02</v>
      </c>
      <c r="X948" s="35">
        <v>0</v>
      </c>
      <c r="Y948" s="20" t="s">
        <v>9248</v>
      </c>
      <c r="Z948" s="20" t="s">
        <v>9246</v>
      </c>
      <c r="AA948" s="20" t="s">
        <v>9247</v>
      </c>
      <c r="AB948" s="26" t="s">
        <v>1181</v>
      </c>
      <c r="AC948" s="26">
        <v>50</v>
      </c>
      <c r="AD948" s="26">
        <v>1000</v>
      </c>
      <c r="AE948" s="80">
        <v>92.60660292</v>
      </c>
      <c r="AF948" s="34" t="s">
        <v>888</v>
      </c>
      <c r="AG948" s="35">
        <v>0.02</v>
      </c>
      <c r="AH948" s="35">
        <v>0</v>
      </c>
      <c r="AI948" s="20" t="s">
        <v>9248</v>
      </c>
    </row>
    <row r="949" spans="1:35">
      <c r="A949" s="64" t="s">
        <v>7936</v>
      </c>
      <c r="B949" s="64" t="s">
        <v>654</v>
      </c>
      <c r="C949" s="64" t="s">
        <v>665</v>
      </c>
      <c r="D949" s="70" t="s">
        <v>666</v>
      </c>
      <c r="E949" s="64" t="s">
        <v>674</v>
      </c>
      <c r="F949" s="20">
        <v>220012</v>
      </c>
      <c r="G949" s="20" t="s">
        <v>8185</v>
      </c>
      <c r="H949" s="26" t="s">
        <v>8186</v>
      </c>
      <c r="I949" s="26">
        <v>8</v>
      </c>
      <c r="J949" s="26">
        <v>1000</v>
      </c>
      <c r="K949" s="72">
        <v>82.01</v>
      </c>
      <c r="L949" s="26" t="s">
        <v>27</v>
      </c>
      <c r="M949" s="35">
        <v>0</v>
      </c>
      <c r="N949" s="35">
        <v>0</v>
      </c>
      <c r="O949" s="20"/>
      <c r="P949" s="20">
        <v>220032</v>
      </c>
      <c r="Q949" s="20" t="s">
        <v>8187</v>
      </c>
      <c r="R949" s="26" t="s">
        <v>8186</v>
      </c>
      <c r="S949" s="26">
        <v>8</v>
      </c>
      <c r="T949" s="26">
        <v>1000</v>
      </c>
      <c r="U949" s="63">
        <v>84.47</v>
      </c>
      <c r="V949" s="26" t="s">
        <v>27</v>
      </c>
      <c r="W949" s="35">
        <v>0</v>
      </c>
      <c r="X949" s="35">
        <v>0</v>
      </c>
      <c r="Y949" s="20"/>
      <c r="Z949" s="20"/>
      <c r="AA949" s="20"/>
      <c r="AB949" s="26"/>
      <c r="AC949" s="26"/>
      <c r="AD949" s="26"/>
      <c r="AE949" s="63">
        <v>0</v>
      </c>
      <c r="AF949" s="26"/>
      <c r="AG949" s="35"/>
      <c r="AH949" s="35"/>
      <c r="AI949" s="20"/>
    </row>
    <row r="950" spans="1:35">
      <c r="A950" s="64" t="s">
        <v>12314</v>
      </c>
      <c r="B950" s="8" t="s">
        <v>654</v>
      </c>
      <c r="C950" s="8" t="s">
        <v>665</v>
      </c>
      <c r="D950" s="10" t="s">
        <v>666</v>
      </c>
      <c r="E950" s="8" t="s">
        <v>674</v>
      </c>
      <c r="F950" s="107" t="s">
        <v>13708</v>
      </c>
      <c r="G950" s="107" t="s">
        <v>1212</v>
      </c>
      <c r="H950" s="6" t="s">
        <v>1181</v>
      </c>
      <c r="I950" s="6">
        <v>1000</v>
      </c>
      <c r="J950" s="6" t="s">
        <v>12293</v>
      </c>
      <c r="K950" s="119">
        <v>72.147780000000012</v>
      </c>
      <c r="L950" s="119"/>
      <c r="M950" s="124">
        <v>0.25</v>
      </c>
      <c r="N950" s="124">
        <v>0.6</v>
      </c>
      <c r="O950" s="107" t="s">
        <v>13709</v>
      </c>
      <c r="P950" s="107" t="s">
        <v>13708</v>
      </c>
      <c r="Q950" s="107" t="s">
        <v>1212</v>
      </c>
      <c r="R950" s="6" t="s">
        <v>1181</v>
      </c>
      <c r="S950" s="6">
        <v>1000</v>
      </c>
      <c r="T950" s="6" t="s">
        <v>12293</v>
      </c>
      <c r="U950" s="119">
        <v>72.147780000000012</v>
      </c>
      <c r="V950" s="16"/>
      <c r="W950" s="16">
        <v>0.25</v>
      </c>
      <c r="X950" s="123">
        <v>0.6</v>
      </c>
      <c r="Y950" s="108" t="s">
        <v>13709</v>
      </c>
      <c r="Z950" s="107" t="s">
        <v>13708</v>
      </c>
      <c r="AA950" s="107" t="s">
        <v>1212</v>
      </c>
      <c r="AB950" s="6" t="s">
        <v>1181</v>
      </c>
      <c r="AC950" s="6">
        <v>1000</v>
      </c>
      <c r="AD950" s="6" t="s">
        <v>12293</v>
      </c>
      <c r="AE950" s="119">
        <v>72.147780000000012</v>
      </c>
      <c r="AF950" s="119"/>
      <c r="AG950" s="123">
        <v>0.25</v>
      </c>
      <c r="AH950" s="123">
        <v>0.6</v>
      </c>
      <c r="AI950" s="7" t="s">
        <v>13709</v>
      </c>
    </row>
    <row r="951" spans="1:35">
      <c r="A951" s="64" t="s">
        <v>8243</v>
      </c>
      <c r="B951" s="64" t="s">
        <v>654</v>
      </c>
      <c r="C951" s="64" t="s">
        <v>665</v>
      </c>
      <c r="D951" s="70" t="s">
        <v>666</v>
      </c>
      <c r="E951" s="64" t="s">
        <v>674</v>
      </c>
      <c r="F951" s="20" t="s">
        <v>8656</v>
      </c>
      <c r="G951" s="20" t="s">
        <v>1112</v>
      </c>
      <c r="H951" s="26">
        <v>1</v>
      </c>
      <c r="I951" s="26" t="s">
        <v>1181</v>
      </c>
      <c r="J951" s="26">
        <v>2000</v>
      </c>
      <c r="K951" s="65">
        <v>208.44351449999999</v>
      </c>
      <c r="L951" s="26" t="s">
        <v>888</v>
      </c>
      <c r="M951" s="35">
        <v>0</v>
      </c>
      <c r="N951" s="35">
        <v>1</v>
      </c>
      <c r="O951" s="20" t="s">
        <v>8657</v>
      </c>
      <c r="P951" s="20" t="s">
        <v>8656</v>
      </c>
      <c r="Q951" s="20" t="s">
        <v>1112</v>
      </c>
      <c r="R951" s="26">
        <v>1</v>
      </c>
      <c r="S951" s="26" t="s">
        <v>1181</v>
      </c>
      <c r="T951" s="26">
        <v>2000</v>
      </c>
      <c r="U951" s="65">
        <v>208.44351449999999</v>
      </c>
      <c r="V951" s="26" t="s">
        <v>888</v>
      </c>
      <c r="W951" s="35">
        <v>0</v>
      </c>
      <c r="X951" s="35">
        <v>1</v>
      </c>
      <c r="Y951" s="20" t="s">
        <v>8657</v>
      </c>
      <c r="Z951" s="20" t="s">
        <v>8656</v>
      </c>
      <c r="AA951" s="20" t="s">
        <v>1112</v>
      </c>
      <c r="AB951" s="26">
        <v>1</v>
      </c>
      <c r="AC951" s="26" t="s">
        <v>1181</v>
      </c>
      <c r="AD951" s="26">
        <v>2000</v>
      </c>
      <c r="AE951" s="65">
        <v>208.44351449999999</v>
      </c>
      <c r="AF951" s="26" t="s">
        <v>888</v>
      </c>
      <c r="AG951" s="35">
        <v>0</v>
      </c>
      <c r="AH951" s="66">
        <v>1</v>
      </c>
      <c r="AI951" s="20" t="s">
        <v>8658</v>
      </c>
    </row>
    <row r="952" spans="1:35">
      <c r="A952" s="64" t="s">
        <v>4400</v>
      </c>
      <c r="B952" s="64" t="s">
        <v>654</v>
      </c>
      <c r="C952" s="64" t="s">
        <v>665</v>
      </c>
      <c r="D952" s="64" t="s">
        <v>666</v>
      </c>
      <c r="E952" s="64" t="s">
        <v>674</v>
      </c>
      <c r="F952" s="20" t="s">
        <v>5793</v>
      </c>
      <c r="G952" s="20" t="s">
        <v>685</v>
      </c>
      <c r="H952" s="26" t="s">
        <v>1181</v>
      </c>
      <c r="I952" s="26">
        <v>50</v>
      </c>
      <c r="J952" s="26">
        <v>2000</v>
      </c>
      <c r="K952" s="63">
        <v>113.64497726399999</v>
      </c>
      <c r="L952" s="36" t="s">
        <v>888</v>
      </c>
      <c r="M952" s="35">
        <v>0.05</v>
      </c>
      <c r="N952" s="35">
        <v>0</v>
      </c>
      <c r="O952" s="20" t="s">
        <v>5794</v>
      </c>
      <c r="P952" s="20" t="s">
        <v>5795</v>
      </c>
      <c r="Q952" s="20" t="s">
        <v>685</v>
      </c>
      <c r="R952" s="26" t="s">
        <v>1181</v>
      </c>
      <c r="S952" s="26">
        <v>50</v>
      </c>
      <c r="T952" s="26">
        <v>2000</v>
      </c>
      <c r="U952" s="63">
        <v>122.03515646400001</v>
      </c>
      <c r="V952" s="36" t="s">
        <v>888</v>
      </c>
      <c r="W952" s="35">
        <v>0</v>
      </c>
      <c r="X952" s="35">
        <v>0</v>
      </c>
      <c r="Y952" s="20" t="s">
        <v>5796</v>
      </c>
      <c r="Z952" s="20" t="s">
        <v>5793</v>
      </c>
      <c r="AA952" s="20" t="s">
        <v>685</v>
      </c>
      <c r="AB952" s="26" t="s">
        <v>1181</v>
      </c>
      <c r="AC952" s="26">
        <v>50</v>
      </c>
      <c r="AD952" s="26">
        <v>2000</v>
      </c>
      <c r="AE952" s="63">
        <v>113.64497726399999</v>
      </c>
      <c r="AF952" s="26" t="s">
        <v>888</v>
      </c>
      <c r="AG952" s="35">
        <v>0</v>
      </c>
      <c r="AH952" s="35">
        <v>0</v>
      </c>
      <c r="AI952" s="89" t="s">
        <v>5732</v>
      </c>
    </row>
    <row r="953" spans="1:35" ht="60">
      <c r="A953" s="64" t="s">
        <v>4400</v>
      </c>
      <c r="B953" s="64" t="s">
        <v>654</v>
      </c>
      <c r="C953" s="64" t="s">
        <v>665</v>
      </c>
      <c r="D953" s="64" t="s">
        <v>666</v>
      </c>
      <c r="E953" s="64" t="s">
        <v>674</v>
      </c>
      <c r="F953" s="20" t="s">
        <v>5797</v>
      </c>
      <c r="G953" s="20" t="s">
        <v>5710</v>
      </c>
      <c r="H953" s="26" t="s">
        <v>1181</v>
      </c>
      <c r="I953" s="26">
        <v>50</v>
      </c>
      <c r="J953" s="26">
        <v>2000</v>
      </c>
      <c r="K953" s="63">
        <v>100.87092943200001</v>
      </c>
      <c r="L953" s="36" t="s">
        <v>888</v>
      </c>
      <c r="M953" s="35">
        <v>0.05</v>
      </c>
      <c r="N953" s="35">
        <v>0</v>
      </c>
      <c r="O953" s="20" t="s">
        <v>5798</v>
      </c>
      <c r="P953" s="20" t="s">
        <v>5799</v>
      </c>
      <c r="Q953" s="20" t="s">
        <v>5710</v>
      </c>
      <c r="R953" s="26" t="s">
        <v>1181</v>
      </c>
      <c r="S953" s="26">
        <v>50</v>
      </c>
      <c r="T953" s="26">
        <v>2000</v>
      </c>
      <c r="U953" s="63">
        <v>100.87092943200001</v>
      </c>
      <c r="V953" s="26" t="s">
        <v>888</v>
      </c>
      <c r="W953" s="35">
        <v>5.0000000000000044E-2</v>
      </c>
      <c r="X953" s="35">
        <v>0</v>
      </c>
      <c r="Y953" s="20" t="s">
        <v>5800</v>
      </c>
      <c r="Z953" s="20" t="s">
        <v>5799</v>
      </c>
      <c r="AA953" s="20" t="s">
        <v>5710</v>
      </c>
      <c r="AB953" s="26" t="s">
        <v>1181</v>
      </c>
      <c r="AC953" s="26">
        <v>50</v>
      </c>
      <c r="AD953" s="26">
        <v>2000</v>
      </c>
      <c r="AE953" s="63">
        <v>100.87092943200001</v>
      </c>
      <c r="AF953" s="26" t="s">
        <v>888</v>
      </c>
      <c r="AG953" s="35">
        <v>0.05</v>
      </c>
      <c r="AH953" s="35">
        <v>0</v>
      </c>
      <c r="AI953" s="89" t="s">
        <v>5777</v>
      </c>
    </row>
    <row r="954" spans="1:35">
      <c r="A954" s="8" t="s">
        <v>13906</v>
      </c>
      <c r="B954" s="8" t="s">
        <v>654</v>
      </c>
      <c r="C954" s="8" t="s">
        <v>665</v>
      </c>
      <c r="D954" s="10" t="s">
        <v>666</v>
      </c>
      <c r="E954" s="8" t="s">
        <v>674</v>
      </c>
      <c r="F954" s="108" t="s">
        <v>13981</v>
      </c>
      <c r="G954" s="107"/>
      <c r="H954" s="6"/>
      <c r="I954" s="6"/>
      <c r="J954" s="6"/>
      <c r="K954" s="119">
        <v>0</v>
      </c>
      <c r="L954" s="6"/>
      <c r="M954" s="123"/>
      <c r="N954" s="123"/>
      <c r="O954" s="107" t="s">
        <v>13982</v>
      </c>
      <c r="P954" s="108"/>
      <c r="Q954" s="107"/>
      <c r="R954" s="6"/>
      <c r="S954" s="6"/>
      <c r="T954" s="107"/>
      <c r="U954" s="119">
        <v>0</v>
      </c>
      <c r="V954" s="6"/>
      <c r="X954" s="123"/>
      <c r="Z954" s="108"/>
      <c r="AA954" s="107"/>
      <c r="AB954" s="6"/>
      <c r="AC954" s="6"/>
      <c r="AD954" s="107"/>
      <c r="AE954" s="134">
        <v>0</v>
      </c>
      <c r="AF954" s="6"/>
      <c r="AG954" s="123"/>
      <c r="AH954" s="123"/>
      <c r="AI954" s="7"/>
    </row>
    <row r="955" spans="1:35">
      <c r="A955" s="64" t="s">
        <v>885</v>
      </c>
      <c r="B955" s="64" t="s">
        <v>654</v>
      </c>
      <c r="C955" s="64" t="s">
        <v>665</v>
      </c>
      <c r="D955" s="70" t="s">
        <v>666</v>
      </c>
      <c r="E955" s="64" t="s">
        <v>674</v>
      </c>
      <c r="F955" s="20">
        <v>205601</v>
      </c>
      <c r="G955" s="20" t="s">
        <v>1112</v>
      </c>
      <c r="H955" s="26" t="s">
        <v>896</v>
      </c>
      <c r="I955" s="26">
        <v>1</v>
      </c>
      <c r="J955" s="26">
        <v>20</v>
      </c>
      <c r="K955" s="63">
        <v>2.5694923800000002</v>
      </c>
      <c r="L955" s="26" t="s">
        <v>888</v>
      </c>
      <c r="M955" s="136">
        <v>0</v>
      </c>
      <c r="N955" s="136">
        <v>0</v>
      </c>
      <c r="O955" s="20" t="s">
        <v>1113</v>
      </c>
      <c r="P955" s="20"/>
      <c r="Q955" s="20"/>
      <c r="R955" s="26"/>
      <c r="S955" s="26"/>
      <c r="T955" s="26"/>
      <c r="U955" s="63">
        <v>0</v>
      </c>
      <c r="V955" s="26"/>
      <c r="W955" s="136"/>
      <c r="X955" s="136"/>
      <c r="Y955" s="20"/>
      <c r="Z955" s="20">
        <v>205601</v>
      </c>
      <c r="AA955" s="20" t="s">
        <v>1112</v>
      </c>
      <c r="AB955" s="26" t="s">
        <v>896</v>
      </c>
      <c r="AC955" s="26">
        <v>1</v>
      </c>
      <c r="AD955" s="26">
        <v>20</v>
      </c>
      <c r="AE955" s="63">
        <v>2.5694923800000002</v>
      </c>
      <c r="AF955" s="26" t="s">
        <v>888</v>
      </c>
      <c r="AG955" s="136">
        <v>0</v>
      </c>
      <c r="AH955" s="136">
        <v>100</v>
      </c>
      <c r="AI955" s="20" t="s">
        <v>1114</v>
      </c>
    </row>
    <row r="956" spans="1:35" ht="30">
      <c r="A956" s="64" t="s">
        <v>9433</v>
      </c>
      <c r="B956" s="64" t="s">
        <v>654</v>
      </c>
      <c r="C956" s="64" t="s">
        <v>665</v>
      </c>
      <c r="D956" s="70" t="s">
        <v>666</v>
      </c>
      <c r="E956" s="64" t="s">
        <v>674</v>
      </c>
      <c r="F956" s="75" t="s">
        <v>9904</v>
      </c>
      <c r="G956" s="20" t="s">
        <v>982</v>
      </c>
      <c r="H956" s="26" t="s">
        <v>1181</v>
      </c>
      <c r="I956" s="26">
        <v>50</v>
      </c>
      <c r="J956" s="93">
        <v>1000</v>
      </c>
      <c r="K956" s="65">
        <v>95.94174000000001</v>
      </c>
      <c r="L956" s="15" t="s">
        <v>27</v>
      </c>
      <c r="M956" s="35" t="s">
        <v>584</v>
      </c>
      <c r="N956" s="35">
        <v>0</v>
      </c>
      <c r="O956" s="20" t="s">
        <v>9905</v>
      </c>
      <c r="P956" s="75" t="s">
        <v>9904</v>
      </c>
      <c r="Q956" s="23" t="s">
        <v>982</v>
      </c>
      <c r="R956" s="26" t="s">
        <v>982</v>
      </c>
      <c r="S956" s="26" t="s">
        <v>1181</v>
      </c>
      <c r="T956" s="26">
        <v>50</v>
      </c>
      <c r="U956" s="80">
        <v>95.94174000000001</v>
      </c>
      <c r="V956" s="15" t="s">
        <v>27</v>
      </c>
      <c r="W956" s="35" t="s">
        <v>584</v>
      </c>
      <c r="X956" s="35">
        <v>0</v>
      </c>
      <c r="Y956" s="20" t="s">
        <v>9905</v>
      </c>
      <c r="Z956" s="75" t="s">
        <v>9904</v>
      </c>
      <c r="AA956" s="20" t="s">
        <v>982</v>
      </c>
      <c r="AB956" s="26" t="s">
        <v>1181</v>
      </c>
      <c r="AC956" s="26">
        <v>50</v>
      </c>
      <c r="AD956" s="6">
        <v>1000</v>
      </c>
      <c r="AE956" s="65">
        <v>95.94174000000001</v>
      </c>
      <c r="AF956" s="65" t="s">
        <v>27</v>
      </c>
      <c r="AG956" s="35" t="s">
        <v>584</v>
      </c>
      <c r="AH956" s="35">
        <v>0</v>
      </c>
      <c r="AI956" s="20" t="s">
        <v>9905</v>
      </c>
    </row>
    <row r="957" spans="1:35" ht="30">
      <c r="A957" s="64" t="s">
        <v>11883</v>
      </c>
      <c r="B957" s="8" t="s">
        <v>654</v>
      </c>
      <c r="C957" s="8" t="s">
        <v>665</v>
      </c>
      <c r="D957" s="10" t="s">
        <v>678</v>
      </c>
      <c r="E957" s="8" t="s">
        <v>693</v>
      </c>
      <c r="F957" s="107" t="s">
        <v>12096</v>
      </c>
      <c r="G957" s="107" t="s">
        <v>9247</v>
      </c>
      <c r="H957" s="6" t="s">
        <v>8038</v>
      </c>
      <c r="I957" s="6">
        <v>4</v>
      </c>
      <c r="J957" s="6"/>
      <c r="K957" s="118">
        <v>0.60250800000000004</v>
      </c>
      <c r="L957" s="6" t="s">
        <v>27</v>
      </c>
      <c r="M957" s="6" t="s">
        <v>10317</v>
      </c>
      <c r="N957" s="6" t="s">
        <v>10322</v>
      </c>
      <c r="O957" s="107" t="s">
        <v>12097</v>
      </c>
      <c r="P957" s="107" t="s">
        <v>12096</v>
      </c>
      <c r="Q957" s="107" t="s">
        <v>9247</v>
      </c>
      <c r="R957" s="6" t="s">
        <v>8038</v>
      </c>
      <c r="S957" s="6">
        <v>4</v>
      </c>
      <c r="T957" s="6"/>
      <c r="U957" s="117">
        <v>0.60250800000000004</v>
      </c>
      <c r="V957" s="117"/>
      <c r="W957" s="15" t="s">
        <v>10317</v>
      </c>
      <c r="X957" s="6" t="s">
        <v>10322</v>
      </c>
      <c r="Y957" s="108" t="s">
        <v>12097</v>
      </c>
      <c r="Z957" s="107" t="s">
        <v>12096</v>
      </c>
      <c r="AA957" s="107" t="s">
        <v>9247</v>
      </c>
      <c r="AB957" s="6" t="s">
        <v>8038</v>
      </c>
      <c r="AC957" s="6">
        <v>4</v>
      </c>
      <c r="AD957" s="6"/>
      <c r="AE957" s="122">
        <v>0.60250800000000004</v>
      </c>
      <c r="AF957" s="122"/>
      <c r="AG957" s="6" t="s">
        <v>10317</v>
      </c>
      <c r="AH957" s="6" t="s">
        <v>10322</v>
      </c>
      <c r="AI957" s="15" t="s">
        <v>12098</v>
      </c>
    </row>
    <row r="958" spans="1:35" ht="30">
      <c r="A958" s="64" t="s">
        <v>5996</v>
      </c>
      <c r="B958" s="64" t="s">
        <v>654</v>
      </c>
      <c r="C958" s="64" t="s">
        <v>665</v>
      </c>
      <c r="D958" s="70" t="s">
        <v>678</v>
      </c>
      <c r="E958" s="64" t="s">
        <v>693</v>
      </c>
      <c r="F958" s="20"/>
      <c r="G958" s="20"/>
      <c r="H958" s="26"/>
      <c r="I958" s="26"/>
      <c r="J958" s="26"/>
      <c r="K958" s="72">
        <v>0</v>
      </c>
      <c r="L958" s="26"/>
      <c r="M958" s="35"/>
      <c r="N958" s="35"/>
      <c r="O958" s="20"/>
      <c r="P958" s="20" t="s">
        <v>6511</v>
      </c>
      <c r="Q958" s="20" t="s">
        <v>1112</v>
      </c>
      <c r="R958" s="26" t="s">
        <v>1181</v>
      </c>
      <c r="S958" s="26">
        <v>400</v>
      </c>
      <c r="T958" s="26">
        <v>1</v>
      </c>
      <c r="U958" s="63">
        <v>70.001362610399994</v>
      </c>
      <c r="V958" s="26" t="s">
        <v>888</v>
      </c>
      <c r="W958" s="35">
        <v>1</v>
      </c>
      <c r="X958" s="35">
        <v>1</v>
      </c>
      <c r="Y958" s="20" t="s">
        <v>6512</v>
      </c>
      <c r="Z958" s="20" t="s">
        <v>6513</v>
      </c>
      <c r="AA958" s="20" t="s">
        <v>1112</v>
      </c>
      <c r="AB958" s="26" t="s">
        <v>1181</v>
      </c>
      <c r="AC958" s="26">
        <v>400</v>
      </c>
      <c r="AD958" s="26">
        <v>1</v>
      </c>
      <c r="AE958" s="63">
        <v>81.302409606599994</v>
      </c>
      <c r="AF958" s="26" t="s">
        <v>888</v>
      </c>
      <c r="AG958" s="35">
        <v>1</v>
      </c>
      <c r="AH958" s="35">
        <v>1</v>
      </c>
      <c r="AI958" s="20" t="s">
        <v>6495</v>
      </c>
    </row>
    <row r="959" spans="1:35">
      <c r="A959" s="64" t="s">
        <v>19</v>
      </c>
      <c r="B959" s="64" t="s">
        <v>654</v>
      </c>
      <c r="C959" s="64" t="s">
        <v>665</v>
      </c>
      <c r="D959" s="70" t="s">
        <v>678</v>
      </c>
      <c r="E959" s="64" t="s">
        <v>693</v>
      </c>
      <c r="F959" s="74"/>
      <c r="G959" s="20"/>
      <c r="H959" s="26"/>
      <c r="I959" s="26"/>
      <c r="J959" s="33"/>
      <c r="K959" s="72">
        <v>0</v>
      </c>
      <c r="L959" s="26"/>
      <c r="M959" s="35"/>
      <c r="N959" s="35"/>
      <c r="O959" s="82"/>
      <c r="P959" s="20" t="s">
        <v>694</v>
      </c>
      <c r="Q959" s="20" t="s">
        <v>685</v>
      </c>
      <c r="R959" s="26" t="s">
        <v>53</v>
      </c>
      <c r="S959" s="26">
        <v>250</v>
      </c>
      <c r="T959" s="26"/>
      <c r="U959" s="71">
        <v>102.52544016417504</v>
      </c>
      <c r="V959" s="26" t="s">
        <v>27</v>
      </c>
      <c r="W959" s="35">
        <v>0</v>
      </c>
      <c r="X959" s="35">
        <v>0</v>
      </c>
      <c r="Y959" s="20" t="s">
        <v>695</v>
      </c>
      <c r="Z959" s="20"/>
      <c r="AA959" s="20"/>
      <c r="AB959" s="26"/>
      <c r="AC959" s="26"/>
      <c r="AD959" s="26"/>
      <c r="AE959" s="63">
        <v>0</v>
      </c>
      <c r="AF959" s="26"/>
      <c r="AG959" s="35"/>
      <c r="AH959" s="35"/>
      <c r="AI959" s="20"/>
    </row>
    <row r="960" spans="1:35" ht="30">
      <c r="A960" s="64" t="s">
        <v>8776</v>
      </c>
      <c r="B960" s="64" t="s">
        <v>654</v>
      </c>
      <c r="C960" s="64" t="s">
        <v>665</v>
      </c>
      <c r="D960" s="70" t="s">
        <v>678</v>
      </c>
      <c r="E960" s="64" t="s">
        <v>693</v>
      </c>
      <c r="F960" s="20" t="s">
        <v>9275</v>
      </c>
      <c r="G960" s="20" t="s">
        <v>982</v>
      </c>
      <c r="H960" s="26" t="s">
        <v>1181</v>
      </c>
      <c r="I960" s="26">
        <v>1</v>
      </c>
      <c r="J960" s="26">
        <v>250</v>
      </c>
      <c r="K960" s="65">
        <v>49.239864180000005</v>
      </c>
      <c r="L960" s="26" t="s">
        <v>27</v>
      </c>
      <c r="M960" s="35">
        <v>0</v>
      </c>
      <c r="N960" s="35" t="s">
        <v>6179</v>
      </c>
      <c r="O960" s="20" t="s">
        <v>9276</v>
      </c>
      <c r="P960" s="20" t="s">
        <v>9277</v>
      </c>
      <c r="Q960" s="20" t="s">
        <v>9247</v>
      </c>
      <c r="R960" s="26" t="s">
        <v>1181</v>
      </c>
      <c r="S960" s="26">
        <v>100</v>
      </c>
      <c r="T960" s="26">
        <v>400</v>
      </c>
      <c r="U960" s="80">
        <v>74.515279019999994</v>
      </c>
      <c r="V960" s="26" t="s">
        <v>27</v>
      </c>
      <c r="W960" s="35">
        <v>0.02</v>
      </c>
      <c r="X960" s="35">
        <v>0</v>
      </c>
      <c r="Y960" s="20" t="s">
        <v>9278</v>
      </c>
      <c r="Z960" s="20" t="s">
        <v>9277</v>
      </c>
      <c r="AA960" s="20" t="s">
        <v>9247</v>
      </c>
      <c r="AB960" s="26" t="s">
        <v>1181</v>
      </c>
      <c r="AC960" s="26">
        <v>100</v>
      </c>
      <c r="AD960" s="26">
        <v>400</v>
      </c>
      <c r="AE960" s="80">
        <v>74.515279019999994</v>
      </c>
      <c r="AF960" s="34" t="s">
        <v>888</v>
      </c>
      <c r="AG960" s="35">
        <v>0.02</v>
      </c>
      <c r="AH960" s="35">
        <v>0</v>
      </c>
      <c r="AI960" s="20" t="s">
        <v>9263</v>
      </c>
    </row>
    <row r="961" spans="1:35" ht="30">
      <c r="A961" s="64" t="s">
        <v>7936</v>
      </c>
      <c r="B961" s="64" t="s">
        <v>654</v>
      </c>
      <c r="C961" s="64" t="s">
        <v>665</v>
      </c>
      <c r="D961" s="70" t="s">
        <v>678</v>
      </c>
      <c r="E961" s="64" t="s">
        <v>693</v>
      </c>
      <c r="F961" s="20">
        <v>7106399</v>
      </c>
      <c r="G961" s="77" t="s">
        <v>8193</v>
      </c>
      <c r="H961" s="26" t="s">
        <v>8086</v>
      </c>
      <c r="I961" s="26" t="s">
        <v>8194</v>
      </c>
      <c r="J961" s="26" t="s">
        <v>931</v>
      </c>
      <c r="K961" s="72">
        <v>22.601045220000003</v>
      </c>
      <c r="L961" s="26" t="s">
        <v>27</v>
      </c>
      <c r="M961" s="35">
        <v>0.5</v>
      </c>
      <c r="N961" s="35">
        <v>1</v>
      </c>
      <c r="O961" s="20"/>
      <c r="P961" s="20">
        <v>7106399</v>
      </c>
      <c r="Q961" s="77" t="s">
        <v>8193</v>
      </c>
      <c r="R961" s="26" t="s">
        <v>8086</v>
      </c>
      <c r="S961" s="26" t="s">
        <v>8194</v>
      </c>
      <c r="T961" s="26" t="s">
        <v>931</v>
      </c>
      <c r="U961" s="63">
        <v>22.601045220000003</v>
      </c>
      <c r="V961" s="26" t="s">
        <v>27</v>
      </c>
      <c r="W961" s="35">
        <v>0.5</v>
      </c>
      <c r="X961" s="35">
        <v>1</v>
      </c>
      <c r="Y961" s="20"/>
      <c r="Z961" s="20"/>
      <c r="AA961" s="20"/>
      <c r="AB961" s="26"/>
      <c r="AC961" s="26"/>
      <c r="AD961" s="26"/>
      <c r="AE961" s="63">
        <v>0</v>
      </c>
      <c r="AF961" s="26"/>
      <c r="AG961" s="35"/>
      <c r="AH961" s="35"/>
      <c r="AI961" s="20"/>
    </row>
    <row r="962" spans="1:35">
      <c r="A962" s="64" t="s">
        <v>12314</v>
      </c>
      <c r="B962" s="8" t="s">
        <v>654</v>
      </c>
      <c r="C962" s="8" t="s">
        <v>665</v>
      </c>
      <c r="D962" s="10" t="s">
        <v>678</v>
      </c>
      <c r="E962" s="8" t="s">
        <v>693</v>
      </c>
      <c r="F962" s="107" t="s">
        <v>13719</v>
      </c>
      <c r="G962" s="107" t="s">
        <v>1212</v>
      </c>
      <c r="H962" s="6" t="s">
        <v>1181</v>
      </c>
      <c r="I962" s="6">
        <v>500</v>
      </c>
      <c r="J962" s="6" t="s">
        <v>12293</v>
      </c>
      <c r="K962" s="119">
        <v>68.267219999999995</v>
      </c>
      <c r="L962" s="119"/>
      <c r="M962" s="124">
        <v>0.25</v>
      </c>
      <c r="N962" s="124">
        <v>0.6</v>
      </c>
      <c r="O962" s="107" t="s">
        <v>13720</v>
      </c>
      <c r="P962" s="107" t="s">
        <v>13721</v>
      </c>
      <c r="Q962" s="107" t="s">
        <v>12307</v>
      </c>
      <c r="R962" s="6" t="s">
        <v>1181</v>
      </c>
      <c r="S962" s="6">
        <v>400</v>
      </c>
      <c r="T962" s="6" t="s">
        <v>12293</v>
      </c>
      <c r="U962" s="119">
        <v>60.026136000000008</v>
      </c>
      <c r="V962" s="16"/>
      <c r="W962" s="27">
        <v>0.25</v>
      </c>
      <c r="X962" s="124">
        <v>0.6</v>
      </c>
      <c r="Y962" s="108" t="s">
        <v>13880</v>
      </c>
      <c r="Z962" s="107" t="s">
        <v>13881</v>
      </c>
      <c r="AA962" s="107" t="s">
        <v>1437</v>
      </c>
      <c r="AB962" s="6" t="s">
        <v>1181</v>
      </c>
      <c r="AC962" s="6">
        <v>400</v>
      </c>
      <c r="AD962" s="6" t="s">
        <v>12293</v>
      </c>
      <c r="AE962" s="119">
        <v>102.14042400000001</v>
      </c>
      <c r="AF962" s="119"/>
      <c r="AG962" s="123">
        <v>0.25</v>
      </c>
      <c r="AH962" s="123">
        <v>0.6</v>
      </c>
      <c r="AI962" s="7" t="s">
        <v>13882</v>
      </c>
    </row>
    <row r="963" spans="1:35">
      <c r="A963" s="64" t="s">
        <v>8243</v>
      </c>
      <c r="B963" s="64" t="s">
        <v>654</v>
      </c>
      <c r="C963" s="64" t="s">
        <v>665</v>
      </c>
      <c r="D963" s="70" t="s">
        <v>678</v>
      </c>
      <c r="E963" s="64" t="s">
        <v>693</v>
      </c>
      <c r="F963" s="20" t="s">
        <v>8673</v>
      </c>
      <c r="G963" s="20" t="s">
        <v>8660</v>
      </c>
      <c r="H963" s="26" t="s">
        <v>8674</v>
      </c>
      <c r="I963" s="26">
        <v>1</v>
      </c>
      <c r="J963" s="26">
        <v>200</v>
      </c>
      <c r="K963" s="65">
        <v>69.082637988000002</v>
      </c>
      <c r="L963" s="26" t="s">
        <v>888</v>
      </c>
      <c r="M963" s="35">
        <v>0</v>
      </c>
      <c r="N963" s="35">
        <v>1</v>
      </c>
      <c r="O963" s="20" t="s">
        <v>8675</v>
      </c>
      <c r="P963" s="20" t="s">
        <v>8673</v>
      </c>
      <c r="Q963" s="20" t="s">
        <v>8662</v>
      </c>
      <c r="R963" s="26" t="s">
        <v>8674</v>
      </c>
      <c r="S963" s="26">
        <v>1</v>
      </c>
      <c r="T963" s="26">
        <v>200</v>
      </c>
      <c r="U963" s="65">
        <v>69.082637988000002</v>
      </c>
      <c r="V963" s="26" t="s">
        <v>888</v>
      </c>
      <c r="W963" s="35">
        <v>0</v>
      </c>
      <c r="X963" s="35">
        <v>1</v>
      </c>
      <c r="Y963" s="20" t="s">
        <v>8675</v>
      </c>
      <c r="Z963" s="20" t="s">
        <v>8673</v>
      </c>
      <c r="AA963" s="20" t="s">
        <v>8662</v>
      </c>
      <c r="AB963" s="26" t="s">
        <v>8674</v>
      </c>
      <c r="AC963" s="26">
        <v>1</v>
      </c>
      <c r="AD963" s="26">
        <v>200</v>
      </c>
      <c r="AE963" s="65">
        <v>69.082637988000002</v>
      </c>
      <c r="AF963" s="26" t="s">
        <v>888</v>
      </c>
      <c r="AG963" s="35">
        <v>0</v>
      </c>
      <c r="AH963" s="66">
        <v>1</v>
      </c>
      <c r="AI963" s="20" t="s">
        <v>8666</v>
      </c>
    </row>
    <row r="964" spans="1:35" ht="30">
      <c r="A964" s="64" t="s">
        <v>4400</v>
      </c>
      <c r="B964" s="64" t="s">
        <v>654</v>
      </c>
      <c r="C964" s="64" t="s">
        <v>665</v>
      </c>
      <c r="D964" s="64" t="s">
        <v>678</v>
      </c>
      <c r="E964" s="64" t="s">
        <v>693</v>
      </c>
      <c r="F964" s="20" t="s">
        <v>5801</v>
      </c>
      <c r="G964" s="20" t="s">
        <v>685</v>
      </c>
      <c r="H964" s="26" t="s">
        <v>1181</v>
      </c>
      <c r="I964" s="26">
        <v>100</v>
      </c>
      <c r="J964" s="26">
        <v>400</v>
      </c>
      <c r="K964" s="63">
        <v>82.181805264000005</v>
      </c>
      <c r="L964" s="36" t="s">
        <v>888</v>
      </c>
      <c r="M964" s="35">
        <v>0</v>
      </c>
      <c r="N964" s="35">
        <v>0</v>
      </c>
      <c r="O964" s="20" t="s">
        <v>5802</v>
      </c>
      <c r="P964" s="20" t="s">
        <v>5803</v>
      </c>
      <c r="Q964" s="20" t="s">
        <v>5710</v>
      </c>
      <c r="R964" s="26" t="s">
        <v>1181</v>
      </c>
      <c r="S964" s="26">
        <v>400</v>
      </c>
      <c r="T964" s="26">
        <v>400</v>
      </c>
      <c r="U964" s="63">
        <v>70.330677144000006</v>
      </c>
      <c r="V964" s="26" t="s">
        <v>888</v>
      </c>
      <c r="W964" s="35">
        <v>0</v>
      </c>
      <c r="X964" s="35">
        <v>0</v>
      </c>
      <c r="Y964" s="20" t="s">
        <v>5804</v>
      </c>
      <c r="Z964" s="20" t="s">
        <v>5803</v>
      </c>
      <c r="AA964" s="20" t="s">
        <v>5710</v>
      </c>
      <c r="AB964" s="26" t="s">
        <v>1181</v>
      </c>
      <c r="AC964" s="26">
        <v>400</v>
      </c>
      <c r="AD964" s="26">
        <v>400</v>
      </c>
      <c r="AE964" s="63">
        <v>70.330677144000006</v>
      </c>
      <c r="AF964" s="26" t="s">
        <v>888</v>
      </c>
      <c r="AG964" s="35">
        <v>0.05</v>
      </c>
      <c r="AH964" s="35">
        <v>0</v>
      </c>
      <c r="AI964" s="89" t="s">
        <v>5711</v>
      </c>
    </row>
    <row r="965" spans="1:35" ht="30">
      <c r="A965" s="64" t="s">
        <v>4400</v>
      </c>
      <c r="B965" s="64" t="s">
        <v>654</v>
      </c>
      <c r="C965" s="64" t="s">
        <v>665</v>
      </c>
      <c r="D965" s="64" t="s">
        <v>678</v>
      </c>
      <c r="E965" s="64" t="s">
        <v>693</v>
      </c>
      <c r="F965" s="20" t="s">
        <v>5805</v>
      </c>
      <c r="G965" s="20" t="s">
        <v>685</v>
      </c>
      <c r="H965" s="26" t="s">
        <v>1181</v>
      </c>
      <c r="I965" s="26">
        <v>100</v>
      </c>
      <c r="J965" s="26">
        <v>400</v>
      </c>
      <c r="K965" s="63">
        <v>86.219579003999996</v>
      </c>
      <c r="L965" s="36" t="s">
        <v>888</v>
      </c>
      <c r="M965" s="35">
        <v>0</v>
      </c>
      <c r="N965" s="35">
        <v>0</v>
      </c>
      <c r="O965" s="20" t="s">
        <v>5806</v>
      </c>
      <c r="P965" s="20"/>
      <c r="Q965" s="20"/>
      <c r="R965" s="26"/>
      <c r="S965" s="26"/>
      <c r="T965" s="26"/>
      <c r="U965" s="63">
        <v>0</v>
      </c>
      <c r="V965" s="26"/>
      <c r="W965" s="35"/>
      <c r="X965" s="35"/>
      <c r="Y965" s="20"/>
      <c r="Z965" s="20" t="s">
        <v>5801</v>
      </c>
      <c r="AA965" s="20" t="s">
        <v>685</v>
      </c>
      <c r="AB965" s="26" t="s">
        <v>1181</v>
      </c>
      <c r="AC965" s="26">
        <v>100</v>
      </c>
      <c r="AD965" s="26">
        <v>400</v>
      </c>
      <c r="AE965" s="63">
        <v>82.181805264000005</v>
      </c>
      <c r="AF965" s="26" t="s">
        <v>888</v>
      </c>
      <c r="AG965" s="35">
        <v>0</v>
      </c>
      <c r="AH965" s="35">
        <v>0</v>
      </c>
      <c r="AI965" s="89" t="s">
        <v>5744</v>
      </c>
    </row>
    <row r="966" spans="1:35">
      <c r="A966" s="64" t="s">
        <v>4400</v>
      </c>
      <c r="B966" s="64" t="s">
        <v>654</v>
      </c>
      <c r="C966" s="64" t="s">
        <v>665</v>
      </c>
      <c r="D966" s="64" t="s">
        <v>678</v>
      </c>
      <c r="E966" s="64" t="s">
        <v>693</v>
      </c>
      <c r="F966" s="20"/>
      <c r="G966" s="20"/>
      <c r="H966" s="26"/>
      <c r="I966" s="26"/>
      <c r="J966" s="26"/>
      <c r="K966" s="63">
        <v>0</v>
      </c>
      <c r="L966" s="68"/>
      <c r="M966" s="35"/>
      <c r="N966" s="35"/>
      <c r="O966" s="20"/>
      <c r="P966" s="20"/>
      <c r="Q966" s="20"/>
      <c r="R966" s="26"/>
      <c r="S966" s="26"/>
      <c r="T966" s="26"/>
      <c r="U966" s="63">
        <v>0</v>
      </c>
      <c r="V966" s="26"/>
      <c r="W966" s="35"/>
      <c r="X966" s="35"/>
      <c r="Y966" s="20"/>
      <c r="Z966" s="20" t="s">
        <v>5805</v>
      </c>
      <c r="AA966" s="20" t="s">
        <v>685</v>
      </c>
      <c r="AB966" s="26" t="s">
        <v>1181</v>
      </c>
      <c r="AC966" s="26">
        <v>100</v>
      </c>
      <c r="AD966" s="26">
        <v>400</v>
      </c>
      <c r="AE966" s="63">
        <v>86.219579003999996</v>
      </c>
      <c r="AF966" s="26" t="s">
        <v>888</v>
      </c>
      <c r="AG966" s="35">
        <v>0</v>
      </c>
      <c r="AH966" s="35">
        <v>0</v>
      </c>
      <c r="AI966" s="89" t="s">
        <v>5744</v>
      </c>
    </row>
    <row r="967" spans="1:35">
      <c r="A967" s="8" t="s">
        <v>13906</v>
      </c>
      <c r="B967" s="8" t="s">
        <v>654</v>
      </c>
      <c r="C967" s="8" t="s">
        <v>665</v>
      </c>
      <c r="D967" s="10" t="s">
        <v>678</v>
      </c>
      <c r="E967" s="8" t="s">
        <v>693</v>
      </c>
      <c r="F967" s="108" t="s">
        <v>15333</v>
      </c>
      <c r="G967" s="107" t="s">
        <v>9289</v>
      </c>
      <c r="H967" s="6" t="s">
        <v>15334</v>
      </c>
      <c r="I967" s="6">
        <v>400</v>
      </c>
      <c r="J967" s="6"/>
      <c r="K967" s="119">
        <v>65.831443547999996</v>
      </c>
      <c r="L967" s="6" t="s">
        <v>27</v>
      </c>
      <c r="M967" s="123">
        <v>0</v>
      </c>
      <c r="N967" s="123">
        <v>0</v>
      </c>
      <c r="O967" s="107" t="s">
        <v>15335</v>
      </c>
      <c r="P967" s="108" t="s">
        <v>15333</v>
      </c>
      <c r="Q967" s="107" t="s">
        <v>9289</v>
      </c>
      <c r="R967" s="6" t="s">
        <v>15334</v>
      </c>
      <c r="S967" s="6">
        <v>400</v>
      </c>
      <c r="T967" s="107"/>
      <c r="U967" s="119">
        <v>65.831443547999996</v>
      </c>
      <c r="V967" s="6" t="s">
        <v>27</v>
      </c>
      <c r="W967" s="16">
        <v>0</v>
      </c>
      <c r="X967" s="123">
        <v>0</v>
      </c>
      <c r="Y967" s="23" t="s">
        <v>15335</v>
      </c>
      <c r="Z967" s="108" t="s">
        <v>15333</v>
      </c>
      <c r="AA967" s="107" t="s">
        <v>9289</v>
      </c>
      <c r="AB967" s="6" t="s">
        <v>15334</v>
      </c>
      <c r="AC967" s="6">
        <v>400</v>
      </c>
      <c r="AD967" s="107"/>
      <c r="AE967" s="134">
        <v>70.540431624000007</v>
      </c>
      <c r="AF967" s="6" t="s">
        <v>27</v>
      </c>
      <c r="AG967" s="123">
        <v>0</v>
      </c>
      <c r="AH967" s="123">
        <v>0</v>
      </c>
      <c r="AI967" s="7" t="s">
        <v>1026</v>
      </c>
    </row>
    <row r="968" spans="1:35" ht="45">
      <c r="A968" s="64" t="s">
        <v>3020</v>
      </c>
      <c r="B968" s="64" t="s">
        <v>654</v>
      </c>
      <c r="C968" s="64" t="s">
        <v>665</v>
      </c>
      <c r="D968" s="70" t="s">
        <v>678</v>
      </c>
      <c r="E968" s="64" t="s">
        <v>693</v>
      </c>
      <c r="F968" s="20" t="s">
        <v>3110</v>
      </c>
      <c r="G968" s="76" t="s">
        <v>10144</v>
      </c>
      <c r="H968" s="26" t="s">
        <v>1181</v>
      </c>
      <c r="I968" s="26">
        <v>1</v>
      </c>
      <c r="J968" s="26">
        <v>250</v>
      </c>
      <c r="K968" s="63">
        <v>39.82125876456</v>
      </c>
      <c r="L968" s="26" t="s">
        <v>888</v>
      </c>
      <c r="M968" s="35">
        <v>0</v>
      </c>
      <c r="N968" s="35">
        <v>0</v>
      </c>
      <c r="O968" s="20"/>
      <c r="P968" s="20" t="s">
        <v>3110</v>
      </c>
      <c r="Q968" s="76" t="s">
        <v>10144</v>
      </c>
      <c r="R968" s="26" t="s">
        <v>1181</v>
      </c>
      <c r="S968" s="26">
        <v>1</v>
      </c>
      <c r="T968" s="26">
        <v>250</v>
      </c>
      <c r="U968" s="63">
        <v>39.82125876456</v>
      </c>
      <c r="V968" s="26" t="s">
        <v>888</v>
      </c>
      <c r="W968" s="35">
        <v>0</v>
      </c>
      <c r="X968" s="35">
        <v>0</v>
      </c>
      <c r="Y968" s="20"/>
      <c r="Z968" s="20" t="s">
        <v>3110</v>
      </c>
      <c r="AA968" s="76" t="s">
        <v>10144</v>
      </c>
      <c r="AB968" s="26" t="s">
        <v>1181</v>
      </c>
      <c r="AC968" s="26">
        <v>1</v>
      </c>
      <c r="AD968" s="26">
        <v>250</v>
      </c>
      <c r="AE968" s="63">
        <v>39.82125876456</v>
      </c>
      <c r="AF968" s="26" t="s">
        <v>888</v>
      </c>
      <c r="AG968" s="35">
        <v>0</v>
      </c>
      <c r="AH968" s="35">
        <v>0</v>
      </c>
      <c r="AI968" s="20" t="s">
        <v>3106</v>
      </c>
    </row>
    <row r="969" spans="1:35">
      <c r="A969" s="64" t="s">
        <v>885</v>
      </c>
      <c r="B969" s="64" t="s">
        <v>654</v>
      </c>
      <c r="C969" s="64" t="s">
        <v>665</v>
      </c>
      <c r="D969" s="70" t="s">
        <v>678</v>
      </c>
      <c r="E969" s="64" t="s">
        <v>693</v>
      </c>
      <c r="F969" s="20">
        <v>205607</v>
      </c>
      <c r="G969" s="20" t="s">
        <v>982</v>
      </c>
      <c r="H969" s="26" t="s">
        <v>887</v>
      </c>
      <c r="I969" s="26">
        <v>1</v>
      </c>
      <c r="J969" s="26">
        <v>250</v>
      </c>
      <c r="K969" s="63">
        <v>0.83901792000000008</v>
      </c>
      <c r="L969" s="26" t="s">
        <v>888</v>
      </c>
      <c r="M969" s="136">
        <v>0</v>
      </c>
      <c r="N969" s="136">
        <v>0</v>
      </c>
      <c r="O969" s="20" t="s">
        <v>1121</v>
      </c>
      <c r="P969" s="20"/>
      <c r="Q969" s="20"/>
      <c r="R969" s="26"/>
      <c r="S969" s="26"/>
      <c r="T969" s="26"/>
      <c r="U969" s="63">
        <v>0</v>
      </c>
      <c r="V969" s="26"/>
      <c r="W969" s="136"/>
      <c r="X969" s="136"/>
      <c r="Y969" s="20"/>
      <c r="Z969" s="20">
        <v>205607</v>
      </c>
      <c r="AA969" s="20" t="s">
        <v>982</v>
      </c>
      <c r="AB969" s="26" t="s">
        <v>887</v>
      </c>
      <c r="AC969" s="26">
        <v>1</v>
      </c>
      <c r="AD969" s="26">
        <v>250</v>
      </c>
      <c r="AE969" s="63">
        <v>0.83901792000000008</v>
      </c>
      <c r="AF969" s="26" t="s">
        <v>1122</v>
      </c>
      <c r="AG969" s="136">
        <v>0</v>
      </c>
      <c r="AH969" s="136">
        <v>20</v>
      </c>
      <c r="AI969" s="20" t="s">
        <v>984</v>
      </c>
    </row>
    <row r="970" spans="1:35" ht="30">
      <c r="A970" s="64" t="s">
        <v>9433</v>
      </c>
      <c r="B970" s="64" t="s">
        <v>654</v>
      </c>
      <c r="C970" s="64" t="s">
        <v>665</v>
      </c>
      <c r="D970" s="70" t="s">
        <v>678</v>
      </c>
      <c r="E970" s="64" t="s">
        <v>693</v>
      </c>
      <c r="F970" s="75" t="s">
        <v>9916</v>
      </c>
      <c r="G970" s="20" t="s">
        <v>982</v>
      </c>
      <c r="H970" s="26" t="s">
        <v>1181</v>
      </c>
      <c r="I970" s="26">
        <v>1</v>
      </c>
      <c r="J970" s="93">
        <v>250</v>
      </c>
      <c r="K970" s="65">
        <v>41.818140000000007</v>
      </c>
      <c r="L970" s="15" t="s">
        <v>27</v>
      </c>
      <c r="M970" s="35" t="s">
        <v>584</v>
      </c>
      <c r="N970" s="35">
        <v>0</v>
      </c>
      <c r="O970" s="20" t="s">
        <v>9917</v>
      </c>
      <c r="P970" s="75" t="s">
        <v>9916</v>
      </c>
      <c r="Q970" s="23" t="s">
        <v>982</v>
      </c>
      <c r="R970" s="26" t="s">
        <v>982</v>
      </c>
      <c r="S970" s="26" t="s">
        <v>1181</v>
      </c>
      <c r="T970" s="26">
        <v>1</v>
      </c>
      <c r="U970" s="80">
        <v>41.818140000000007</v>
      </c>
      <c r="V970" s="15" t="s">
        <v>27</v>
      </c>
      <c r="W970" s="35" t="s">
        <v>584</v>
      </c>
      <c r="X970" s="35">
        <v>0</v>
      </c>
      <c r="Y970" s="20" t="s">
        <v>9917</v>
      </c>
      <c r="Z970" s="75" t="s">
        <v>9916</v>
      </c>
      <c r="AA970" s="20" t="s">
        <v>982</v>
      </c>
      <c r="AB970" s="26" t="s">
        <v>1181</v>
      </c>
      <c r="AC970" s="26">
        <v>1</v>
      </c>
      <c r="AD970" s="6">
        <v>250</v>
      </c>
      <c r="AE970" s="65">
        <v>41.818140000000007</v>
      </c>
      <c r="AF970" s="65" t="s">
        <v>27</v>
      </c>
      <c r="AG970" s="35" t="s">
        <v>584</v>
      </c>
      <c r="AH970" s="35">
        <v>0</v>
      </c>
      <c r="AI970" s="20" t="s">
        <v>9917</v>
      </c>
    </row>
    <row r="971" spans="1:35">
      <c r="A971" s="64" t="s">
        <v>11883</v>
      </c>
      <c r="B971" s="8" t="s">
        <v>20</v>
      </c>
      <c r="C971" s="8" t="s">
        <v>21</v>
      </c>
      <c r="D971" s="10" t="s">
        <v>22</v>
      </c>
      <c r="E971" s="8" t="s">
        <v>108</v>
      </c>
      <c r="F971" s="107" t="s">
        <v>12099</v>
      </c>
      <c r="G971" s="107" t="s">
        <v>10478</v>
      </c>
      <c r="H971" s="6" t="s">
        <v>6217</v>
      </c>
      <c r="I971" s="6">
        <v>1</v>
      </c>
      <c r="J971" s="6"/>
      <c r="K971" s="118">
        <v>14.276376000000003</v>
      </c>
      <c r="L971" s="6" t="s">
        <v>27</v>
      </c>
      <c r="M971" s="6" t="s">
        <v>10322</v>
      </c>
      <c r="N971" s="6" t="s">
        <v>931</v>
      </c>
      <c r="O971" s="107" t="s">
        <v>12100</v>
      </c>
      <c r="P971" s="107" t="s">
        <v>12099</v>
      </c>
      <c r="Q971" s="107" t="s">
        <v>10478</v>
      </c>
      <c r="R971" s="6" t="s">
        <v>6217</v>
      </c>
      <c r="S971" s="6">
        <v>1</v>
      </c>
      <c r="T971" s="6"/>
      <c r="U971" s="117">
        <v>14.276376000000003</v>
      </c>
      <c r="V971" s="117"/>
      <c r="W971" s="15" t="s">
        <v>10322</v>
      </c>
      <c r="X971" s="6" t="s">
        <v>931</v>
      </c>
      <c r="Y971" s="108" t="s">
        <v>12100</v>
      </c>
      <c r="Z971" s="107" t="s">
        <v>12099</v>
      </c>
      <c r="AA971" s="107" t="s">
        <v>10478</v>
      </c>
      <c r="AB971" s="6" t="s">
        <v>6217</v>
      </c>
      <c r="AC971" s="6">
        <v>1</v>
      </c>
      <c r="AD971" s="6"/>
      <c r="AE971" s="122">
        <v>14.276376000000003</v>
      </c>
      <c r="AF971" s="122"/>
      <c r="AG971" s="6" t="s">
        <v>10322</v>
      </c>
      <c r="AH971" s="6" t="s">
        <v>10318</v>
      </c>
      <c r="AI971" s="15" t="s">
        <v>12101</v>
      </c>
    </row>
    <row r="972" spans="1:35">
      <c r="A972" s="64" t="s">
        <v>5996</v>
      </c>
      <c r="B972" s="64" t="s">
        <v>20</v>
      </c>
      <c r="C972" s="64" t="s">
        <v>21</v>
      </c>
      <c r="D972" s="70" t="s">
        <v>22</v>
      </c>
      <c r="E972" s="64" t="s">
        <v>108</v>
      </c>
      <c r="F972" s="20" t="s">
        <v>6007</v>
      </c>
      <c r="G972" s="20" t="s">
        <v>998</v>
      </c>
      <c r="H972" s="26" t="s">
        <v>6026</v>
      </c>
      <c r="I972" s="26">
        <v>5</v>
      </c>
      <c r="J972" s="26">
        <v>3</v>
      </c>
      <c r="K972" s="72">
        <v>20.246551182000001</v>
      </c>
      <c r="L972" s="26" t="s">
        <v>888</v>
      </c>
      <c r="M972" s="35">
        <v>0</v>
      </c>
      <c r="N972" s="35">
        <v>0</v>
      </c>
      <c r="O972" s="20" t="s">
        <v>6050</v>
      </c>
      <c r="P972" s="20" t="s">
        <v>6051</v>
      </c>
      <c r="Q972" s="20" t="s">
        <v>906</v>
      </c>
      <c r="R972" s="26" t="s">
        <v>6026</v>
      </c>
      <c r="S972" s="26">
        <v>5</v>
      </c>
      <c r="T972" s="26">
        <v>3</v>
      </c>
      <c r="U972" s="63">
        <v>17.123831361000001</v>
      </c>
      <c r="V972" s="26" t="s">
        <v>888</v>
      </c>
      <c r="W972" s="35">
        <v>1</v>
      </c>
      <c r="X972" s="35">
        <v>0</v>
      </c>
      <c r="Y972" s="20" t="s">
        <v>6052</v>
      </c>
      <c r="Z972" s="20"/>
      <c r="AA972" s="20"/>
      <c r="AB972" s="26"/>
      <c r="AC972" s="26"/>
      <c r="AD972" s="26"/>
      <c r="AE972" s="63">
        <v>0</v>
      </c>
      <c r="AF972" s="26"/>
      <c r="AG972" s="35"/>
      <c r="AH972" s="35"/>
      <c r="AI972" s="20"/>
    </row>
    <row r="973" spans="1:35">
      <c r="A973" s="64" t="s">
        <v>19</v>
      </c>
      <c r="B973" s="64" t="s">
        <v>20</v>
      </c>
      <c r="C973" s="64" t="s">
        <v>21</v>
      </c>
      <c r="D973" s="70" t="s">
        <v>22</v>
      </c>
      <c r="E973" s="64" t="s">
        <v>108</v>
      </c>
      <c r="F973" s="74" t="s">
        <v>109</v>
      </c>
      <c r="G973" s="20" t="s">
        <v>32</v>
      </c>
      <c r="H973" s="26" t="s">
        <v>26</v>
      </c>
      <c r="I973" s="26">
        <v>1</v>
      </c>
      <c r="J973" s="26"/>
      <c r="K973" s="72">
        <v>42.134288308375012</v>
      </c>
      <c r="L973" s="26" t="s">
        <v>27</v>
      </c>
      <c r="M973" s="35">
        <v>0.6</v>
      </c>
      <c r="N973" s="35">
        <v>1</v>
      </c>
      <c r="O973" s="82" t="s">
        <v>110</v>
      </c>
      <c r="P973" s="74" t="s">
        <v>111</v>
      </c>
      <c r="Q973" s="20" t="s">
        <v>112</v>
      </c>
      <c r="R973" s="26" t="s">
        <v>26</v>
      </c>
      <c r="S973" s="26">
        <v>1</v>
      </c>
      <c r="T973" s="26"/>
      <c r="U973" s="71">
        <v>27.811056998318751</v>
      </c>
      <c r="V973" s="26" t="s">
        <v>27</v>
      </c>
      <c r="W973" s="35">
        <v>0.6</v>
      </c>
      <c r="X973" s="35">
        <v>1</v>
      </c>
      <c r="Y973" s="20" t="s">
        <v>113</v>
      </c>
      <c r="Z973" s="20"/>
      <c r="AA973" s="20"/>
      <c r="AB973" s="26"/>
      <c r="AC973" s="26"/>
      <c r="AD973" s="26"/>
      <c r="AE973" s="63">
        <v>0</v>
      </c>
      <c r="AF973" s="26"/>
      <c r="AG973" s="35"/>
      <c r="AH973" s="35"/>
      <c r="AI973" s="20"/>
    </row>
    <row r="974" spans="1:35">
      <c r="A974" s="64" t="s">
        <v>8776</v>
      </c>
      <c r="B974" s="64" t="s">
        <v>20</v>
      </c>
      <c r="C974" s="64" t="s">
        <v>21</v>
      </c>
      <c r="D974" s="70" t="s">
        <v>22</v>
      </c>
      <c r="E974" s="64" t="s">
        <v>108</v>
      </c>
      <c r="F974" s="20" t="s">
        <v>8835</v>
      </c>
      <c r="G974" s="20" t="s">
        <v>8828</v>
      </c>
      <c r="H974" s="26" t="s">
        <v>8295</v>
      </c>
      <c r="I974" s="26">
        <v>1</v>
      </c>
      <c r="J974" s="26">
        <v>4</v>
      </c>
      <c r="K974" s="65">
        <v>14.4206205</v>
      </c>
      <c r="L974" s="26" t="s">
        <v>888</v>
      </c>
      <c r="M974" s="35">
        <v>0.15</v>
      </c>
      <c r="N974" s="35">
        <v>0</v>
      </c>
      <c r="O974" s="20" t="s">
        <v>8836</v>
      </c>
      <c r="P974" s="74" t="s">
        <v>8837</v>
      </c>
      <c r="Q974" s="74" t="s">
        <v>93</v>
      </c>
      <c r="R974" s="34" t="s">
        <v>8295</v>
      </c>
      <c r="S974" s="26">
        <v>1</v>
      </c>
      <c r="T974" s="26">
        <v>2</v>
      </c>
      <c r="U974" s="80">
        <v>28.421732040000002</v>
      </c>
      <c r="V974" s="34" t="s">
        <v>888</v>
      </c>
      <c r="W974" s="35">
        <v>0</v>
      </c>
      <c r="X974" s="35">
        <v>0</v>
      </c>
      <c r="Y974" s="74" t="s">
        <v>8838</v>
      </c>
      <c r="Z974" s="20" t="s">
        <v>8839</v>
      </c>
      <c r="AA974" s="20" t="s">
        <v>8787</v>
      </c>
      <c r="AB974" s="26" t="s">
        <v>8295</v>
      </c>
      <c r="AC974" s="26">
        <v>1</v>
      </c>
      <c r="AD974" s="26">
        <v>4</v>
      </c>
      <c r="AE974" s="80">
        <v>33.718032659999999</v>
      </c>
      <c r="AF974" s="34" t="s">
        <v>888</v>
      </c>
      <c r="AG974" s="35">
        <v>0.02</v>
      </c>
      <c r="AH974" s="35">
        <v>0</v>
      </c>
      <c r="AI974" s="20" t="s">
        <v>8840</v>
      </c>
    </row>
    <row r="975" spans="1:35" ht="60">
      <c r="A975" s="64" t="s">
        <v>7936</v>
      </c>
      <c r="B975" s="64" t="s">
        <v>20</v>
      </c>
      <c r="C975" s="64" t="s">
        <v>21</v>
      </c>
      <c r="D975" s="70" t="s">
        <v>22</v>
      </c>
      <c r="E975" s="64" t="s">
        <v>108</v>
      </c>
      <c r="F975" s="20">
        <v>160545</v>
      </c>
      <c r="G975" s="20" t="s">
        <v>7966</v>
      </c>
      <c r="H975" s="26" t="s">
        <v>7938</v>
      </c>
      <c r="I975" s="26">
        <v>1</v>
      </c>
      <c r="J975" s="26">
        <v>6</v>
      </c>
      <c r="K975" s="201">
        <v>66.559870000000004</v>
      </c>
      <c r="L975" s="26" t="s">
        <v>27</v>
      </c>
      <c r="M975" s="35">
        <v>0</v>
      </c>
      <c r="N975" s="35">
        <v>0</v>
      </c>
      <c r="O975" s="20"/>
      <c r="P975" s="20">
        <v>160126</v>
      </c>
      <c r="Q975" s="20" t="s">
        <v>7967</v>
      </c>
      <c r="R975" s="26" t="s">
        <v>7938</v>
      </c>
      <c r="S975" s="26">
        <v>5</v>
      </c>
      <c r="T975" s="26">
        <v>2</v>
      </c>
      <c r="U975" s="63">
        <v>21.83</v>
      </c>
      <c r="V975" s="26" t="s">
        <v>27</v>
      </c>
      <c r="W975" s="35">
        <v>0</v>
      </c>
      <c r="X975" s="35">
        <v>0</v>
      </c>
      <c r="Y975" s="20"/>
      <c r="Z975" s="20">
        <v>160545</v>
      </c>
      <c r="AA975" s="20" t="s">
        <v>7966</v>
      </c>
      <c r="AB975" s="26" t="s">
        <v>7938</v>
      </c>
      <c r="AC975" s="26">
        <v>1</v>
      </c>
      <c r="AD975" s="26">
        <v>6</v>
      </c>
      <c r="AE975" s="201">
        <v>66.559870000000004</v>
      </c>
      <c r="AF975" s="26" t="s">
        <v>27</v>
      </c>
      <c r="AG975" s="35">
        <v>0</v>
      </c>
      <c r="AH975" s="35">
        <v>0</v>
      </c>
      <c r="AI975" s="20" t="s">
        <v>7939</v>
      </c>
    </row>
    <row r="976" spans="1:35">
      <c r="A976" s="64" t="s">
        <v>12314</v>
      </c>
      <c r="B976" s="8" t="s">
        <v>20</v>
      </c>
      <c r="C976" s="8" t="s">
        <v>21</v>
      </c>
      <c r="D976" s="10" t="s">
        <v>22</v>
      </c>
      <c r="E976" s="8" t="s">
        <v>108</v>
      </c>
      <c r="F976" s="107" t="s">
        <v>13468</v>
      </c>
      <c r="G976" s="107" t="s">
        <v>13469</v>
      </c>
      <c r="H976" s="6" t="s">
        <v>887</v>
      </c>
      <c r="I976" s="6">
        <v>3</v>
      </c>
      <c r="J976" s="6" t="s">
        <v>13235</v>
      </c>
      <c r="K976" s="119">
        <v>20.83248</v>
      </c>
      <c r="L976" s="119"/>
      <c r="M976" s="124">
        <v>0.25</v>
      </c>
      <c r="N976" s="124">
        <v>0.6</v>
      </c>
      <c r="O976" s="107" t="s">
        <v>13470</v>
      </c>
      <c r="P976" s="107" t="s">
        <v>13471</v>
      </c>
      <c r="Q976" s="107" t="s">
        <v>12307</v>
      </c>
      <c r="R976" s="6" t="s">
        <v>887</v>
      </c>
      <c r="S976" s="6">
        <v>1</v>
      </c>
      <c r="T976" s="6" t="s">
        <v>12726</v>
      </c>
      <c r="U976" s="119">
        <v>45.514884000000002</v>
      </c>
      <c r="V976" s="16"/>
      <c r="W976" s="27">
        <v>0.25</v>
      </c>
      <c r="X976" s="124">
        <v>0.6</v>
      </c>
      <c r="Y976" s="108" t="s">
        <v>13805</v>
      </c>
      <c r="Z976" s="107" t="s">
        <v>13468</v>
      </c>
      <c r="AA976" s="107" t="s">
        <v>12307</v>
      </c>
      <c r="AB976" s="6" t="s">
        <v>887</v>
      </c>
      <c r="AC976" s="6">
        <v>3</v>
      </c>
      <c r="AD976" s="6" t="s">
        <v>13235</v>
      </c>
      <c r="AE976" s="119">
        <v>20.83248</v>
      </c>
      <c r="AF976" s="119"/>
      <c r="AG976" s="123">
        <v>0.25</v>
      </c>
      <c r="AH976" s="123">
        <v>0.6</v>
      </c>
      <c r="AI976" s="7" t="s">
        <v>13470</v>
      </c>
    </row>
    <row r="977" spans="1:35" ht="30">
      <c r="A977" s="64" t="s">
        <v>8243</v>
      </c>
      <c r="B977" s="64" t="s">
        <v>20</v>
      </c>
      <c r="C977" s="64" t="s">
        <v>21</v>
      </c>
      <c r="D977" s="70" t="s">
        <v>22</v>
      </c>
      <c r="E977" s="64" t="s">
        <v>108</v>
      </c>
      <c r="F977" s="20" t="s">
        <v>8306</v>
      </c>
      <c r="G977" s="20" t="s">
        <v>8292</v>
      </c>
      <c r="H977" s="26" t="s">
        <v>8295</v>
      </c>
      <c r="I977" s="26">
        <v>1</v>
      </c>
      <c r="J977" s="26">
        <v>3</v>
      </c>
      <c r="K977" s="65">
        <v>9.4869479999999999</v>
      </c>
      <c r="L977" s="26" t="s">
        <v>888</v>
      </c>
      <c r="M977" s="35">
        <v>0</v>
      </c>
      <c r="N977" s="35" t="s">
        <v>5403</v>
      </c>
      <c r="O977" s="20" t="s">
        <v>8307</v>
      </c>
      <c r="P977" s="20" t="s">
        <v>8308</v>
      </c>
      <c r="Q977" s="20" t="s">
        <v>8246</v>
      </c>
      <c r="R977" s="26" t="s">
        <v>8295</v>
      </c>
      <c r="S977" s="26">
        <v>1</v>
      </c>
      <c r="T977" s="26">
        <v>3</v>
      </c>
      <c r="U977" s="65">
        <v>27.194556000000002</v>
      </c>
      <c r="V977" s="26" t="s">
        <v>888</v>
      </c>
      <c r="W977" s="35">
        <v>0</v>
      </c>
      <c r="X977" s="35" t="s">
        <v>5403</v>
      </c>
      <c r="Y977" s="20" t="s">
        <v>8309</v>
      </c>
      <c r="Z977" s="20" t="s">
        <v>8310</v>
      </c>
      <c r="AA977" s="20" t="s">
        <v>8246</v>
      </c>
      <c r="AB977" s="26" t="s">
        <v>8295</v>
      </c>
      <c r="AC977" s="26">
        <v>1</v>
      </c>
      <c r="AD977" s="26">
        <v>3</v>
      </c>
      <c r="AE977" s="65">
        <v>28.516121556000002</v>
      </c>
      <c r="AF977" s="26" t="s">
        <v>888</v>
      </c>
      <c r="AG977" s="66">
        <v>0</v>
      </c>
      <c r="AH977" s="66" t="s">
        <v>931</v>
      </c>
      <c r="AI977" s="20" t="s">
        <v>8311</v>
      </c>
    </row>
    <row r="978" spans="1:35">
      <c r="A978" s="64" t="s">
        <v>4400</v>
      </c>
      <c r="B978" s="64" t="s">
        <v>20</v>
      </c>
      <c r="C978" s="64" t="s">
        <v>21</v>
      </c>
      <c r="D978" s="70" t="s">
        <v>22</v>
      </c>
      <c r="E978" s="64" t="s">
        <v>108</v>
      </c>
      <c r="F978" s="20" t="s">
        <v>4524</v>
      </c>
      <c r="G978" s="20" t="s">
        <v>4488</v>
      </c>
      <c r="H978" s="26" t="s">
        <v>1181</v>
      </c>
      <c r="I978" s="26" t="s">
        <v>4502</v>
      </c>
      <c r="J978" s="26">
        <v>3</v>
      </c>
      <c r="K978" s="63">
        <v>37.546051920000004</v>
      </c>
      <c r="L978" s="36" t="s">
        <v>888</v>
      </c>
      <c r="M978" s="35">
        <v>0</v>
      </c>
      <c r="N978" s="35">
        <v>1</v>
      </c>
      <c r="O978" s="20" t="s">
        <v>4525</v>
      </c>
      <c r="P978" s="20" t="s">
        <v>4526</v>
      </c>
      <c r="Q978" s="20" t="s">
        <v>891</v>
      </c>
      <c r="R978" s="26" t="s">
        <v>1181</v>
      </c>
      <c r="S978" s="26"/>
      <c r="T978" s="26">
        <v>2</v>
      </c>
      <c r="U978" s="63">
        <v>47.918410956000002</v>
      </c>
      <c r="V978" s="26" t="s">
        <v>888</v>
      </c>
      <c r="W978" s="35">
        <v>0</v>
      </c>
      <c r="X978" s="35">
        <v>0</v>
      </c>
      <c r="Y978" s="20" t="s">
        <v>4527</v>
      </c>
      <c r="Z978" s="20" t="s">
        <v>4528</v>
      </c>
      <c r="AA978" s="20" t="s">
        <v>4479</v>
      </c>
      <c r="AB978" s="26" t="s">
        <v>1181</v>
      </c>
      <c r="AC978" s="26"/>
      <c r="AD978" s="26">
        <v>3</v>
      </c>
      <c r="AE978" s="63">
        <v>62.842442208000001</v>
      </c>
      <c r="AF978" s="26" t="s">
        <v>888</v>
      </c>
      <c r="AG978" s="35">
        <v>0</v>
      </c>
      <c r="AH978" s="35">
        <v>0</v>
      </c>
      <c r="AI978" s="89" t="s">
        <v>4480</v>
      </c>
    </row>
    <row r="979" spans="1:35">
      <c r="A979" s="64" t="s">
        <v>4400</v>
      </c>
      <c r="B979" s="64" t="s">
        <v>20</v>
      </c>
      <c r="C979" s="64" t="s">
        <v>21</v>
      </c>
      <c r="D979" s="70" t="s">
        <v>22</v>
      </c>
      <c r="E979" s="64" t="s">
        <v>108</v>
      </c>
      <c r="F979" s="20" t="s">
        <v>4529</v>
      </c>
      <c r="G979" s="20" t="s">
        <v>4530</v>
      </c>
      <c r="H979" s="26" t="s">
        <v>1181</v>
      </c>
      <c r="I979" s="26"/>
      <c r="J979" s="26">
        <v>1</v>
      </c>
      <c r="K979" s="63">
        <v>127.87681873200002</v>
      </c>
      <c r="L979" s="36" t="s">
        <v>888</v>
      </c>
      <c r="M979" s="35">
        <v>0</v>
      </c>
      <c r="N979" s="35">
        <v>0.1</v>
      </c>
      <c r="O979" s="20" t="s">
        <v>4531</v>
      </c>
      <c r="P979" s="20" t="s">
        <v>4532</v>
      </c>
      <c r="Q979" s="74" t="s">
        <v>4415</v>
      </c>
      <c r="R979" s="26" t="s">
        <v>1181</v>
      </c>
      <c r="S979" s="34"/>
      <c r="T979" s="26">
        <v>2</v>
      </c>
      <c r="U979" s="63">
        <v>78.343298279999999</v>
      </c>
      <c r="V979" s="26" t="s">
        <v>888</v>
      </c>
      <c r="W979" s="35">
        <v>0</v>
      </c>
      <c r="X979" s="35">
        <v>0.75</v>
      </c>
      <c r="Y979" s="74" t="s">
        <v>4533</v>
      </c>
      <c r="Z979" s="20"/>
      <c r="AA979" s="20"/>
      <c r="AB979" s="26"/>
      <c r="AC979" s="26"/>
      <c r="AD979" s="26"/>
      <c r="AE979" s="63">
        <v>0</v>
      </c>
      <c r="AF979" s="26"/>
      <c r="AG979" s="35"/>
      <c r="AH979" s="35"/>
      <c r="AI979" s="89"/>
    </row>
    <row r="980" spans="1:35">
      <c r="A980" s="64" t="s">
        <v>4400</v>
      </c>
      <c r="B980" s="64" t="s">
        <v>20</v>
      </c>
      <c r="C980" s="64" t="s">
        <v>21</v>
      </c>
      <c r="D980" s="70" t="s">
        <v>22</v>
      </c>
      <c r="E980" s="64" t="s">
        <v>108</v>
      </c>
      <c r="F980" s="20" t="s">
        <v>4534</v>
      </c>
      <c r="G980" s="20" t="s">
        <v>4456</v>
      </c>
      <c r="H980" s="26" t="s">
        <v>26</v>
      </c>
      <c r="I980" s="26"/>
      <c r="J980" s="26">
        <v>1</v>
      </c>
      <c r="K980" s="63">
        <v>22.443729360000003</v>
      </c>
      <c r="L980" s="36" t="s">
        <v>888</v>
      </c>
      <c r="M980" s="35">
        <v>0</v>
      </c>
      <c r="N980" s="35">
        <v>0</v>
      </c>
      <c r="O980" s="20" t="s">
        <v>4535</v>
      </c>
      <c r="P980" s="74" t="s">
        <v>4536</v>
      </c>
      <c r="Q980" s="74" t="s">
        <v>93</v>
      </c>
      <c r="R980" s="26" t="s">
        <v>1181</v>
      </c>
      <c r="S980" s="34"/>
      <c r="T980" s="26">
        <v>2</v>
      </c>
      <c r="U980" s="63">
        <v>48.316944467999996</v>
      </c>
      <c r="V980" s="26" t="s">
        <v>888</v>
      </c>
      <c r="W980" s="35">
        <v>0</v>
      </c>
      <c r="X980" s="35">
        <v>0</v>
      </c>
      <c r="Y980" s="74" t="s">
        <v>4537</v>
      </c>
      <c r="Z980" s="20"/>
      <c r="AA980" s="20"/>
      <c r="AB980" s="26"/>
      <c r="AC980" s="26"/>
      <c r="AD980" s="26"/>
      <c r="AE980" s="63">
        <v>0</v>
      </c>
      <c r="AF980" s="26"/>
      <c r="AG980" s="35"/>
      <c r="AH980" s="35"/>
      <c r="AI980" s="89"/>
    </row>
    <row r="981" spans="1:35">
      <c r="A981" s="8" t="s">
        <v>13906</v>
      </c>
      <c r="B981" s="8" t="s">
        <v>20</v>
      </c>
      <c r="C981" s="8" t="s">
        <v>21</v>
      </c>
      <c r="D981" s="10" t="s">
        <v>22</v>
      </c>
      <c r="E981" s="8" t="s">
        <v>108</v>
      </c>
      <c r="F981" s="108" t="s">
        <v>15030</v>
      </c>
      <c r="G981" s="107" t="s">
        <v>8787</v>
      </c>
      <c r="H981" s="6" t="s">
        <v>887</v>
      </c>
      <c r="I981" s="6">
        <v>1</v>
      </c>
      <c r="J981" s="6"/>
      <c r="K981" s="119">
        <v>21.426420131999997</v>
      </c>
      <c r="L981" s="6" t="s">
        <v>27</v>
      </c>
      <c r="M981" s="123">
        <v>0.02</v>
      </c>
      <c r="N981" s="123">
        <v>0</v>
      </c>
      <c r="O981" s="107" t="s">
        <v>15031</v>
      </c>
      <c r="P981" s="108" t="s">
        <v>15032</v>
      </c>
      <c r="Q981" s="107" t="s">
        <v>8787</v>
      </c>
      <c r="R981" s="6" t="s">
        <v>26</v>
      </c>
      <c r="S981" s="6">
        <v>1</v>
      </c>
      <c r="T981" s="107"/>
      <c r="U981" s="119">
        <v>22.475192532000001</v>
      </c>
      <c r="V981" s="6" t="s">
        <v>27</v>
      </c>
      <c r="W981" s="16">
        <v>0.02</v>
      </c>
      <c r="X981" s="123">
        <v>0</v>
      </c>
      <c r="Y981" s="23" t="s">
        <v>15033</v>
      </c>
      <c r="Z981" s="108" t="s">
        <v>8839</v>
      </c>
      <c r="AA981" s="107" t="s">
        <v>8787</v>
      </c>
      <c r="AB981" s="6" t="s">
        <v>26</v>
      </c>
      <c r="AC981" s="6">
        <v>1</v>
      </c>
      <c r="AD981" s="107"/>
      <c r="AE981" s="119">
        <v>31.956095028</v>
      </c>
      <c r="AF981" s="6" t="s">
        <v>27</v>
      </c>
      <c r="AG981" s="123">
        <v>0.02</v>
      </c>
      <c r="AH981" s="123">
        <v>0</v>
      </c>
      <c r="AI981" s="7" t="s">
        <v>890</v>
      </c>
    </row>
    <row r="982" spans="1:35" ht="30">
      <c r="A982" s="64" t="s">
        <v>3020</v>
      </c>
      <c r="B982" s="64" t="s">
        <v>20</v>
      </c>
      <c r="C982" s="64" t="s">
        <v>21</v>
      </c>
      <c r="D982" s="70" t="s">
        <v>22</v>
      </c>
      <c r="E982" s="64" t="s">
        <v>108</v>
      </c>
      <c r="F982" s="20">
        <v>2035162</v>
      </c>
      <c r="G982" s="20" t="s">
        <v>10145</v>
      </c>
      <c r="H982" s="26" t="s">
        <v>887</v>
      </c>
      <c r="I982" s="26">
        <v>1</v>
      </c>
      <c r="J982" s="26" t="s">
        <v>931</v>
      </c>
      <c r="K982" s="63">
        <v>16.993301148096002</v>
      </c>
      <c r="L982" s="26" t="s">
        <v>888</v>
      </c>
      <c r="M982" s="35">
        <v>0</v>
      </c>
      <c r="N982" s="35">
        <v>0</v>
      </c>
      <c r="O982" s="20"/>
      <c r="P982" s="20">
        <v>2035162</v>
      </c>
      <c r="Q982" s="20" t="s">
        <v>10145</v>
      </c>
      <c r="R982" s="26" t="s">
        <v>887</v>
      </c>
      <c r="S982" s="26">
        <v>1</v>
      </c>
      <c r="T982" s="26" t="s">
        <v>931</v>
      </c>
      <c r="U982" s="63">
        <v>16.993301148096002</v>
      </c>
      <c r="V982" s="26" t="s">
        <v>888</v>
      </c>
      <c r="W982" s="35">
        <v>0</v>
      </c>
      <c r="X982" s="35">
        <v>0</v>
      </c>
      <c r="Y982" s="20"/>
      <c r="Z982" s="20">
        <v>2035468</v>
      </c>
      <c r="AA982" s="76" t="s">
        <v>10146</v>
      </c>
      <c r="AB982" s="26" t="s">
        <v>887</v>
      </c>
      <c r="AC982" s="26">
        <v>1</v>
      </c>
      <c r="AD982" s="26" t="s">
        <v>931</v>
      </c>
      <c r="AE982" s="63">
        <v>20.698362331920002</v>
      </c>
      <c r="AF982" s="26" t="s">
        <v>888</v>
      </c>
      <c r="AG982" s="35">
        <v>0</v>
      </c>
      <c r="AH982" s="35">
        <v>0</v>
      </c>
      <c r="AI982" s="20" t="s">
        <v>3022</v>
      </c>
    </row>
    <row r="983" spans="1:35">
      <c r="A983" s="64" t="s">
        <v>885</v>
      </c>
      <c r="B983" s="64" t="s">
        <v>20</v>
      </c>
      <c r="C983" s="64" t="s">
        <v>21</v>
      </c>
      <c r="D983" s="70" t="s">
        <v>22</v>
      </c>
      <c r="E983" s="64" t="s">
        <v>108</v>
      </c>
      <c r="F983" s="20">
        <v>156537</v>
      </c>
      <c r="G983" s="20" t="s">
        <v>893</v>
      </c>
      <c r="H983" s="26" t="s">
        <v>887</v>
      </c>
      <c r="I983" s="26">
        <v>1</v>
      </c>
      <c r="J983" s="26">
        <v>3</v>
      </c>
      <c r="K983" s="63">
        <v>8.1279860999999993</v>
      </c>
      <c r="L983" s="26" t="s">
        <v>888</v>
      </c>
      <c r="M983" s="136">
        <v>0</v>
      </c>
      <c r="N983" s="136">
        <v>0</v>
      </c>
      <c r="O983" s="20" t="s">
        <v>926</v>
      </c>
      <c r="P983" s="20">
        <v>153761</v>
      </c>
      <c r="Q983" s="20" t="s">
        <v>923</v>
      </c>
      <c r="R983" s="26" t="s">
        <v>887</v>
      </c>
      <c r="S983" s="26">
        <v>1</v>
      </c>
      <c r="T983" s="26">
        <v>3</v>
      </c>
      <c r="U983" s="63">
        <v>10.340895864</v>
      </c>
      <c r="V983" s="26" t="s">
        <v>888</v>
      </c>
      <c r="W983" s="136">
        <v>5</v>
      </c>
      <c r="X983" s="136">
        <v>0</v>
      </c>
      <c r="Y983" s="20" t="s">
        <v>927</v>
      </c>
      <c r="Z983" s="20">
        <v>154262</v>
      </c>
      <c r="AA983" s="20" t="s">
        <v>906</v>
      </c>
      <c r="AB983" s="26" t="s">
        <v>887</v>
      </c>
      <c r="AC983" s="26">
        <v>1</v>
      </c>
      <c r="AD983" s="26">
        <v>3</v>
      </c>
      <c r="AE983" s="63">
        <v>16.57060392</v>
      </c>
      <c r="AF983" s="26" t="s">
        <v>888</v>
      </c>
      <c r="AG983" s="136">
        <v>2</v>
      </c>
      <c r="AH983" s="136">
        <v>0</v>
      </c>
      <c r="AI983" s="20" t="s">
        <v>907</v>
      </c>
    </row>
    <row r="984" spans="1:35" ht="30">
      <c r="A984" s="64" t="s">
        <v>9433</v>
      </c>
      <c r="B984" s="64" t="s">
        <v>20</v>
      </c>
      <c r="C984" s="64" t="s">
        <v>21</v>
      </c>
      <c r="D984" s="70" t="s">
        <v>22</v>
      </c>
      <c r="E984" s="64" t="s">
        <v>108</v>
      </c>
      <c r="F984" s="75" t="s">
        <v>9570</v>
      </c>
      <c r="G984" s="20" t="s">
        <v>9514</v>
      </c>
      <c r="H984" s="26" t="s">
        <v>887</v>
      </c>
      <c r="I984" s="26">
        <v>1</v>
      </c>
      <c r="J984" s="93">
        <v>3</v>
      </c>
      <c r="K984" s="65">
        <v>25.478940000000001</v>
      </c>
      <c r="L984" s="15" t="s">
        <v>27</v>
      </c>
      <c r="M984" s="35">
        <v>0</v>
      </c>
      <c r="N984" s="35">
        <v>0</v>
      </c>
      <c r="O984" s="20" t="s">
        <v>9571</v>
      </c>
      <c r="P984" s="75" t="s">
        <v>9572</v>
      </c>
      <c r="Q984" s="23" t="s">
        <v>36</v>
      </c>
      <c r="R984" s="26" t="s">
        <v>36</v>
      </c>
      <c r="S984" s="26" t="s">
        <v>887</v>
      </c>
      <c r="T984" s="26">
        <v>1</v>
      </c>
      <c r="U984" s="65">
        <v>25.478940000000001</v>
      </c>
      <c r="V984" s="15" t="s">
        <v>27</v>
      </c>
      <c r="W984" s="35">
        <v>1</v>
      </c>
      <c r="X984" s="35">
        <v>0</v>
      </c>
      <c r="Y984" s="20" t="s">
        <v>9573</v>
      </c>
      <c r="Z984" s="75" t="s">
        <v>9574</v>
      </c>
      <c r="AA984" s="20" t="s">
        <v>893</v>
      </c>
      <c r="AB984" s="26" t="s">
        <v>887</v>
      </c>
      <c r="AC984" s="26">
        <v>1</v>
      </c>
      <c r="AD984" s="6">
        <v>3</v>
      </c>
      <c r="AE984" s="65">
        <v>20.37294</v>
      </c>
      <c r="AF984" s="65" t="s">
        <v>27</v>
      </c>
      <c r="AG984" s="35">
        <v>1</v>
      </c>
      <c r="AH984" s="35">
        <v>0</v>
      </c>
      <c r="AI984" s="20" t="s">
        <v>9575</v>
      </c>
    </row>
    <row r="985" spans="1:35">
      <c r="A985" s="64" t="s">
        <v>11883</v>
      </c>
      <c r="B985" s="8" t="s">
        <v>20</v>
      </c>
      <c r="C985" s="8" t="s">
        <v>21</v>
      </c>
      <c r="D985" s="10" t="s">
        <v>22</v>
      </c>
      <c r="E985" s="8" t="s">
        <v>119</v>
      </c>
      <c r="F985" s="107" t="s">
        <v>12056</v>
      </c>
      <c r="G985" s="107" t="s">
        <v>10472</v>
      </c>
      <c r="H985" s="6" t="s">
        <v>6217</v>
      </c>
      <c r="I985" s="6">
        <v>1</v>
      </c>
      <c r="J985" s="6"/>
      <c r="K985" s="118">
        <v>31.524444000000003</v>
      </c>
      <c r="L985" s="6" t="s">
        <v>27</v>
      </c>
      <c r="M985" s="6" t="s">
        <v>10322</v>
      </c>
      <c r="N985" s="6" t="s">
        <v>931</v>
      </c>
      <c r="O985" s="107" t="s">
        <v>12057</v>
      </c>
      <c r="P985" s="107" t="s">
        <v>12102</v>
      </c>
      <c r="Q985" s="107" t="s">
        <v>10472</v>
      </c>
      <c r="R985" s="6" t="s">
        <v>6217</v>
      </c>
      <c r="S985" s="6">
        <v>1</v>
      </c>
      <c r="T985" s="6"/>
      <c r="U985" s="117">
        <v>63.355248000000003</v>
      </c>
      <c r="V985" s="117"/>
      <c r="W985" s="15" t="s">
        <v>10322</v>
      </c>
      <c r="X985" s="6" t="s">
        <v>931</v>
      </c>
      <c r="Y985" s="108" t="s">
        <v>12103</v>
      </c>
      <c r="Z985" s="107" t="s">
        <v>12102</v>
      </c>
      <c r="AA985" s="107" t="s">
        <v>10472</v>
      </c>
      <c r="AB985" s="6" t="s">
        <v>6217</v>
      </c>
      <c r="AC985" s="6">
        <v>1</v>
      </c>
      <c r="AD985" s="6"/>
      <c r="AE985" s="122">
        <v>63.355248000000003</v>
      </c>
      <c r="AF985" s="122"/>
      <c r="AG985" s="6" t="s">
        <v>10322</v>
      </c>
      <c r="AH985" s="6" t="s">
        <v>10318</v>
      </c>
      <c r="AI985" s="15" t="s">
        <v>12104</v>
      </c>
    </row>
    <row r="986" spans="1:35">
      <c r="A986" s="64" t="s">
        <v>5996</v>
      </c>
      <c r="B986" s="64" t="s">
        <v>20</v>
      </c>
      <c r="C986" s="64" t="s">
        <v>21</v>
      </c>
      <c r="D986" s="70" t="s">
        <v>22</v>
      </c>
      <c r="E986" s="64" t="s">
        <v>119</v>
      </c>
      <c r="F986" s="20" t="s">
        <v>6007</v>
      </c>
      <c r="G986" s="20" t="s">
        <v>998</v>
      </c>
      <c r="H986" s="26" t="s">
        <v>6026</v>
      </c>
      <c r="I986" s="26">
        <v>5</v>
      </c>
      <c r="J986" s="26">
        <v>3</v>
      </c>
      <c r="K986" s="72">
        <v>54.201606404400003</v>
      </c>
      <c r="L986" s="26" t="s">
        <v>888</v>
      </c>
      <c r="M986" s="35">
        <v>0</v>
      </c>
      <c r="N986" s="35">
        <v>0</v>
      </c>
      <c r="O986" s="20" t="s">
        <v>6056</v>
      </c>
      <c r="P986" s="20" t="s">
        <v>6007</v>
      </c>
      <c r="Q986" s="20" t="s">
        <v>891</v>
      </c>
      <c r="R986" s="26" t="s">
        <v>6026</v>
      </c>
      <c r="S986" s="26">
        <v>15</v>
      </c>
      <c r="T986" s="26">
        <v>1</v>
      </c>
      <c r="U986" s="63">
        <v>46.256526210960004</v>
      </c>
      <c r="V986" s="26" t="s">
        <v>888</v>
      </c>
      <c r="W986" s="35">
        <v>0</v>
      </c>
      <c r="X986" s="35">
        <v>0</v>
      </c>
      <c r="Y986" s="20" t="s">
        <v>6057</v>
      </c>
      <c r="Z986" s="20"/>
      <c r="AA986" s="20"/>
      <c r="AB986" s="26"/>
      <c r="AC986" s="26"/>
      <c r="AD986" s="26"/>
      <c r="AE986" s="63">
        <v>0</v>
      </c>
      <c r="AF986" s="26"/>
      <c r="AG986" s="35"/>
      <c r="AH986" s="35"/>
      <c r="AI986" s="20"/>
    </row>
    <row r="987" spans="1:35">
      <c r="A987" s="64" t="s">
        <v>19</v>
      </c>
      <c r="B987" s="64" t="s">
        <v>20</v>
      </c>
      <c r="C987" s="64" t="s">
        <v>21</v>
      </c>
      <c r="D987" s="70" t="s">
        <v>22</v>
      </c>
      <c r="E987" s="64" t="s">
        <v>119</v>
      </c>
      <c r="F987" s="74" t="s">
        <v>120</v>
      </c>
      <c r="G987" s="20" t="s">
        <v>32</v>
      </c>
      <c r="H987" s="26" t="s">
        <v>26</v>
      </c>
      <c r="I987" s="26">
        <v>1</v>
      </c>
      <c r="J987" s="26"/>
      <c r="K987" s="72">
        <v>49.983080775000019</v>
      </c>
      <c r="L987" s="26" t="s">
        <v>27</v>
      </c>
      <c r="M987" s="35">
        <v>0.6</v>
      </c>
      <c r="N987" s="35">
        <v>1</v>
      </c>
      <c r="O987" s="82" t="s">
        <v>121</v>
      </c>
      <c r="P987" s="74" t="s">
        <v>117</v>
      </c>
      <c r="Q987" s="20" t="s">
        <v>112</v>
      </c>
      <c r="R987" s="26" t="s">
        <v>26</v>
      </c>
      <c r="S987" s="26">
        <v>1</v>
      </c>
      <c r="T987" s="26"/>
      <c r="U987" s="71">
        <v>27.871000475625003</v>
      </c>
      <c r="V987" s="26" t="s">
        <v>27</v>
      </c>
      <c r="W987" s="35">
        <v>0.6</v>
      </c>
      <c r="X987" s="35">
        <v>1</v>
      </c>
      <c r="Y987" s="20" t="s">
        <v>118</v>
      </c>
      <c r="Z987" s="20"/>
      <c r="AA987" s="20"/>
      <c r="AB987" s="26"/>
      <c r="AC987" s="26"/>
      <c r="AD987" s="26"/>
      <c r="AE987" s="63">
        <v>0</v>
      </c>
      <c r="AF987" s="26"/>
      <c r="AG987" s="35"/>
      <c r="AH987" s="35"/>
      <c r="AI987" s="20"/>
    </row>
    <row r="988" spans="1:35">
      <c r="A988" s="64" t="s">
        <v>8776</v>
      </c>
      <c r="B988" s="64" t="s">
        <v>20</v>
      </c>
      <c r="C988" s="64" t="s">
        <v>21</v>
      </c>
      <c r="D988" s="70" t="s">
        <v>22</v>
      </c>
      <c r="E988" s="64" t="s">
        <v>119</v>
      </c>
      <c r="F988" s="20" t="s">
        <v>8844</v>
      </c>
      <c r="G988" s="20" t="s">
        <v>8828</v>
      </c>
      <c r="H988" s="26" t="s">
        <v>8845</v>
      </c>
      <c r="I988" s="26">
        <v>1</v>
      </c>
      <c r="J988" s="26">
        <v>4</v>
      </c>
      <c r="K988" s="65">
        <v>70.792136999999997</v>
      </c>
      <c r="L988" s="26" t="s">
        <v>888</v>
      </c>
      <c r="M988" s="35">
        <v>0.15</v>
      </c>
      <c r="N988" s="35">
        <v>0</v>
      </c>
      <c r="O988" s="20" t="s">
        <v>8846</v>
      </c>
      <c r="P988" s="20" t="s">
        <v>8847</v>
      </c>
      <c r="Q988" s="74" t="s">
        <v>8848</v>
      </c>
      <c r="R988" s="26" t="s">
        <v>8317</v>
      </c>
      <c r="S988" s="26">
        <v>1</v>
      </c>
      <c r="T988" s="26">
        <v>1</v>
      </c>
      <c r="U988" s="80">
        <v>88.096881599999989</v>
      </c>
      <c r="V988" s="34" t="s">
        <v>888</v>
      </c>
      <c r="W988" s="35">
        <v>0.05</v>
      </c>
      <c r="X988" s="35">
        <v>0</v>
      </c>
      <c r="Y988" s="20" t="s">
        <v>8849</v>
      </c>
      <c r="Z988" s="76" t="s">
        <v>9432</v>
      </c>
      <c r="AA988" s="20"/>
      <c r="AB988" s="26"/>
      <c r="AC988" s="26"/>
      <c r="AD988" s="26"/>
      <c r="AE988" s="80">
        <v>0</v>
      </c>
      <c r="AF988" s="26"/>
      <c r="AG988" s="35"/>
      <c r="AH988" s="35"/>
      <c r="AI988" s="20"/>
    </row>
    <row r="989" spans="1:35" ht="30">
      <c r="A989" s="64" t="s">
        <v>7936</v>
      </c>
      <c r="B989" s="64" t="s">
        <v>20</v>
      </c>
      <c r="C989" s="64" t="s">
        <v>21</v>
      </c>
      <c r="D989" s="70" t="s">
        <v>22</v>
      </c>
      <c r="E989" s="64" t="s">
        <v>119</v>
      </c>
      <c r="F989" s="20">
        <v>160263</v>
      </c>
      <c r="G989" s="20" t="s">
        <v>7964</v>
      </c>
      <c r="H989" s="26" t="s">
        <v>7938</v>
      </c>
      <c r="I989" s="26">
        <v>5</v>
      </c>
      <c r="J989" s="26">
        <v>4</v>
      </c>
      <c r="K989" s="72">
        <v>23.56</v>
      </c>
      <c r="L989" s="26" t="s">
        <v>27</v>
      </c>
      <c r="M989" s="35">
        <v>0</v>
      </c>
      <c r="N989" s="35">
        <v>0</v>
      </c>
      <c r="O989" s="20"/>
      <c r="P989" s="20">
        <v>160112</v>
      </c>
      <c r="Q989" s="20" t="s">
        <v>7968</v>
      </c>
      <c r="R989" s="26" t="s">
        <v>7938</v>
      </c>
      <c r="S989" s="26">
        <v>5</v>
      </c>
      <c r="T989" s="26">
        <v>2</v>
      </c>
      <c r="U989" s="63">
        <v>17.64</v>
      </c>
      <c r="V989" s="26" t="s">
        <v>27</v>
      </c>
      <c r="W989" s="35">
        <v>0</v>
      </c>
      <c r="X989" s="35">
        <v>0</v>
      </c>
      <c r="Y989" s="20"/>
      <c r="Z989" s="20">
        <v>160263</v>
      </c>
      <c r="AA989" s="20" t="s">
        <v>7964</v>
      </c>
      <c r="AB989" s="26" t="s">
        <v>7938</v>
      </c>
      <c r="AC989" s="26">
        <v>5</v>
      </c>
      <c r="AD989" s="26">
        <v>4</v>
      </c>
      <c r="AE989" s="72">
        <v>23.56</v>
      </c>
      <c r="AF989" s="26" t="s">
        <v>27</v>
      </c>
      <c r="AG989" s="35">
        <v>0</v>
      </c>
      <c r="AH989" s="35">
        <v>0</v>
      </c>
      <c r="AI989" s="20" t="s">
        <v>7965</v>
      </c>
    </row>
    <row r="990" spans="1:35">
      <c r="A990" s="64" t="s">
        <v>12314</v>
      </c>
      <c r="B990" s="8" t="s">
        <v>20</v>
      </c>
      <c r="C990" s="8" t="s">
        <v>21</v>
      </c>
      <c r="D990" s="10" t="s">
        <v>22</v>
      </c>
      <c r="E990" s="8" t="s">
        <v>119</v>
      </c>
      <c r="F990" s="107" t="s">
        <v>13474</v>
      </c>
      <c r="G990" s="107" t="s">
        <v>1212</v>
      </c>
      <c r="H990" s="6" t="s">
        <v>887</v>
      </c>
      <c r="I990" s="6">
        <v>1</v>
      </c>
      <c r="J990" s="6" t="s">
        <v>12293</v>
      </c>
      <c r="K990" s="119">
        <v>62.017476000000002</v>
      </c>
      <c r="L990" s="119"/>
      <c r="M990" s="124">
        <v>0.25</v>
      </c>
      <c r="N990" s="124">
        <v>0.6</v>
      </c>
      <c r="O990" s="107" t="s">
        <v>13475</v>
      </c>
      <c r="P990" s="107" t="s">
        <v>13474</v>
      </c>
      <c r="Q990" s="107" t="s">
        <v>1212</v>
      </c>
      <c r="R990" s="6" t="s">
        <v>887</v>
      </c>
      <c r="S990" s="6">
        <v>1</v>
      </c>
      <c r="T990" s="6" t="s">
        <v>12293</v>
      </c>
      <c r="U990" s="119">
        <v>62.017476000000002</v>
      </c>
      <c r="V990" s="16"/>
      <c r="W990" s="16">
        <v>0.25</v>
      </c>
      <c r="X990" s="123">
        <v>0.6</v>
      </c>
      <c r="Y990" s="108" t="s">
        <v>13475</v>
      </c>
      <c r="Z990" s="107" t="s">
        <v>13474</v>
      </c>
      <c r="AA990" s="107" t="s">
        <v>342</v>
      </c>
      <c r="AB990" s="6" t="s">
        <v>887</v>
      </c>
      <c r="AC990" s="6">
        <v>1</v>
      </c>
      <c r="AD990" s="6" t="s">
        <v>12293</v>
      </c>
      <c r="AE990" s="119">
        <v>62.017476000000002</v>
      </c>
      <c r="AF990" s="119"/>
      <c r="AG990" s="123">
        <v>0.25</v>
      </c>
      <c r="AH990" s="123">
        <v>0.6</v>
      </c>
      <c r="AI990" s="7" t="s">
        <v>13475</v>
      </c>
    </row>
    <row r="991" spans="1:35">
      <c r="A991" s="64" t="s">
        <v>8243</v>
      </c>
      <c r="B991" s="64" t="s">
        <v>20</v>
      </c>
      <c r="C991" s="64" t="s">
        <v>21</v>
      </c>
      <c r="D991" s="70" t="s">
        <v>22</v>
      </c>
      <c r="E991" s="64" t="s">
        <v>119</v>
      </c>
      <c r="F991" s="20" t="s">
        <v>8316</v>
      </c>
      <c r="G991" s="20" t="s">
        <v>8292</v>
      </c>
      <c r="H991" s="26" t="s">
        <v>8317</v>
      </c>
      <c r="I991" s="26">
        <v>1</v>
      </c>
      <c r="J991" s="26">
        <v>1</v>
      </c>
      <c r="K991" s="65">
        <v>29.737344000000004</v>
      </c>
      <c r="L991" s="26" t="s">
        <v>888</v>
      </c>
      <c r="M991" s="35">
        <v>0</v>
      </c>
      <c r="N991" s="35" t="s">
        <v>5403</v>
      </c>
      <c r="O991" s="20" t="s">
        <v>8313</v>
      </c>
      <c r="P991" s="20" t="s">
        <v>8318</v>
      </c>
      <c r="Q991" s="20" t="s">
        <v>8246</v>
      </c>
      <c r="R991" s="26" t="s">
        <v>8317</v>
      </c>
      <c r="S991" s="26">
        <v>1</v>
      </c>
      <c r="T991" s="26">
        <v>3</v>
      </c>
      <c r="U991" s="65">
        <v>82.564019999999999</v>
      </c>
      <c r="V991" s="26" t="s">
        <v>888</v>
      </c>
      <c r="W991" s="35">
        <v>0</v>
      </c>
      <c r="X991" s="35" t="s">
        <v>5403</v>
      </c>
      <c r="Y991" s="20" t="s">
        <v>8315</v>
      </c>
      <c r="Z991" s="20"/>
      <c r="AA991" s="20"/>
      <c r="AB991" s="26"/>
      <c r="AC991" s="26">
        <v>1</v>
      </c>
      <c r="AD991" s="26"/>
      <c r="AE991" s="65">
        <v>0</v>
      </c>
      <c r="AF991" s="26"/>
      <c r="AG991" s="66">
        <v>0</v>
      </c>
      <c r="AH991" s="66" t="s">
        <v>931</v>
      </c>
      <c r="AI991" s="20"/>
    </row>
    <row r="992" spans="1:35">
      <c r="A992" s="64" t="s">
        <v>4400</v>
      </c>
      <c r="B992" s="64" t="s">
        <v>20</v>
      </c>
      <c r="C992" s="64" t="s">
        <v>21</v>
      </c>
      <c r="D992" s="70" t="s">
        <v>22</v>
      </c>
      <c r="E992" s="64" t="s">
        <v>119</v>
      </c>
      <c r="F992" s="20" t="s">
        <v>4538</v>
      </c>
      <c r="G992" s="20" t="s">
        <v>4488</v>
      </c>
      <c r="H992" s="26" t="s">
        <v>26</v>
      </c>
      <c r="I992" s="26" t="s">
        <v>4502</v>
      </c>
      <c r="J992" s="26"/>
      <c r="K992" s="63">
        <v>13.6340412</v>
      </c>
      <c r="L992" s="36" t="s">
        <v>888</v>
      </c>
      <c r="M992" s="35">
        <v>0</v>
      </c>
      <c r="N992" s="35">
        <v>1</v>
      </c>
      <c r="O992" s="20" t="s">
        <v>4539</v>
      </c>
      <c r="P992" s="20" t="s">
        <v>4540</v>
      </c>
      <c r="Q992" s="20" t="s">
        <v>4415</v>
      </c>
      <c r="R992" s="26" t="s">
        <v>1181</v>
      </c>
      <c r="S992" s="26"/>
      <c r="T992" s="26">
        <v>1</v>
      </c>
      <c r="U992" s="63">
        <v>573.12265342800004</v>
      </c>
      <c r="V992" s="26" t="s">
        <v>888</v>
      </c>
      <c r="W992" s="35">
        <v>0</v>
      </c>
      <c r="X992" s="35">
        <v>0.5</v>
      </c>
      <c r="Y992" s="20" t="s">
        <v>4541</v>
      </c>
      <c r="Z992" s="20" t="s">
        <v>4542</v>
      </c>
      <c r="AA992" s="20" t="s">
        <v>4479</v>
      </c>
      <c r="AB992" s="26" t="s">
        <v>1181</v>
      </c>
      <c r="AC992" s="26"/>
      <c r="AD992" s="26">
        <v>3</v>
      </c>
      <c r="AE992" s="63">
        <v>74.441864952000017</v>
      </c>
      <c r="AF992" s="26" t="s">
        <v>888</v>
      </c>
      <c r="AG992" s="35">
        <v>0</v>
      </c>
      <c r="AH992" s="35">
        <v>0</v>
      </c>
      <c r="AI992" s="89" t="s">
        <v>4480</v>
      </c>
    </row>
    <row r="993" spans="1:35">
      <c r="A993" s="8" t="s">
        <v>13906</v>
      </c>
      <c r="B993" s="8" t="s">
        <v>20</v>
      </c>
      <c r="C993" s="8" t="s">
        <v>21</v>
      </c>
      <c r="D993" s="10" t="s">
        <v>22</v>
      </c>
      <c r="E993" s="8" t="s">
        <v>119</v>
      </c>
      <c r="F993" s="108" t="s">
        <v>15038</v>
      </c>
      <c r="G993" s="107" t="s">
        <v>8787</v>
      </c>
      <c r="H993" s="6" t="s">
        <v>887</v>
      </c>
      <c r="I993" s="6">
        <v>1</v>
      </c>
      <c r="J993" s="6"/>
      <c r="K993" s="119">
        <v>131.50557123600001</v>
      </c>
      <c r="L993" s="6" t="s">
        <v>27</v>
      </c>
      <c r="M993" s="123">
        <v>0.02</v>
      </c>
      <c r="N993" s="123">
        <v>0</v>
      </c>
      <c r="O993" s="107" t="s">
        <v>15039</v>
      </c>
      <c r="P993" s="108" t="s">
        <v>15040</v>
      </c>
      <c r="Q993" s="107" t="s">
        <v>8787</v>
      </c>
      <c r="R993" s="6" t="s">
        <v>26</v>
      </c>
      <c r="S993" s="6">
        <v>1</v>
      </c>
      <c r="T993" s="107"/>
      <c r="U993" s="119">
        <v>142.27646378399999</v>
      </c>
      <c r="V993" s="6" t="s">
        <v>27</v>
      </c>
      <c r="W993" s="16">
        <v>0.02</v>
      </c>
      <c r="X993" s="123">
        <v>0</v>
      </c>
      <c r="Y993" s="23" t="s">
        <v>15041</v>
      </c>
      <c r="Z993" s="108"/>
      <c r="AA993" s="107"/>
      <c r="AB993" s="6"/>
      <c r="AC993" s="6"/>
      <c r="AD993" s="107"/>
      <c r="AE993" s="119">
        <v>0</v>
      </c>
      <c r="AF993" s="6"/>
      <c r="AG993" s="123"/>
      <c r="AH993" s="123"/>
      <c r="AI993" s="7"/>
    </row>
    <row r="994" spans="1:35">
      <c r="A994" s="64" t="s">
        <v>3020</v>
      </c>
      <c r="B994" s="64" t="s">
        <v>20</v>
      </c>
      <c r="C994" s="64" t="s">
        <v>21</v>
      </c>
      <c r="D994" s="70" t="s">
        <v>22</v>
      </c>
      <c r="E994" s="64" t="s">
        <v>119</v>
      </c>
      <c r="F994" s="20">
        <v>165246</v>
      </c>
      <c r="G994" s="20" t="s">
        <v>10147</v>
      </c>
      <c r="H994" s="26" t="s">
        <v>887</v>
      </c>
      <c r="I994" s="26">
        <v>1</v>
      </c>
      <c r="J994" s="26" t="s">
        <v>931</v>
      </c>
      <c r="K994" s="63">
        <v>64.213816998240006</v>
      </c>
      <c r="L994" s="26" t="s">
        <v>888</v>
      </c>
      <c r="M994" s="35">
        <v>0</v>
      </c>
      <c r="N994" s="35">
        <v>0</v>
      </c>
      <c r="O994" s="20"/>
      <c r="P994" s="20">
        <v>165246</v>
      </c>
      <c r="Q994" s="20" t="s">
        <v>10147</v>
      </c>
      <c r="R994" s="26" t="s">
        <v>887</v>
      </c>
      <c r="S994" s="26">
        <v>1</v>
      </c>
      <c r="T994" s="26" t="s">
        <v>931</v>
      </c>
      <c r="U994" s="63">
        <v>64.213816998240006</v>
      </c>
      <c r="V994" s="26" t="s">
        <v>888</v>
      </c>
      <c r="W994" s="35">
        <v>0</v>
      </c>
      <c r="X994" s="35">
        <v>0</v>
      </c>
      <c r="Y994" s="20"/>
      <c r="Z994" s="20"/>
      <c r="AA994" s="76"/>
      <c r="AB994" s="26"/>
      <c r="AC994" s="26"/>
      <c r="AD994" s="26"/>
      <c r="AE994" s="63">
        <v>0</v>
      </c>
      <c r="AF994" s="26"/>
      <c r="AG994" s="35"/>
      <c r="AH994" s="35"/>
      <c r="AI994" s="20"/>
    </row>
    <row r="995" spans="1:35">
      <c r="A995" s="64" t="s">
        <v>885</v>
      </c>
      <c r="B995" s="64" t="s">
        <v>20</v>
      </c>
      <c r="C995" s="64" t="s">
        <v>21</v>
      </c>
      <c r="D995" s="70" t="s">
        <v>22</v>
      </c>
      <c r="E995" s="64" t="s">
        <v>119</v>
      </c>
      <c r="F995" s="20">
        <v>153791</v>
      </c>
      <c r="G995" s="20" t="s">
        <v>893</v>
      </c>
      <c r="H995" s="26" t="s">
        <v>887</v>
      </c>
      <c r="I995" s="26">
        <v>1</v>
      </c>
      <c r="J995" s="26" t="s">
        <v>931</v>
      </c>
      <c r="K995" s="63">
        <v>16.780358400000001</v>
      </c>
      <c r="L995" s="26" t="s">
        <v>888</v>
      </c>
      <c r="M995" s="136">
        <v>0</v>
      </c>
      <c r="N995" s="136">
        <v>0</v>
      </c>
      <c r="O995" s="20" t="s">
        <v>932</v>
      </c>
      <c r="P995" s="20">
        <v>155300</v>
      </c>
      <c r="Q995" s="20" t="s">
        <v>930</v>
      </c>
      <c r="R995" s="26" t="s">
        <v>933</v>
      </c>
      <c r="S995" s="26">
        <v>1</v>
      </c>
      <c r="T995" s="26">
        <v>1</v>
      </c>
      <c r="U995" s="63">
        <v>37.703367780000008</v>
      </c>
      <c r="V995" s="26" t="s">
        <v>888</v>
      </c>
      <c r="W995" s="136">
        <v>1</v>
      </c>
      <c r="X995" s="136">
        <v>0</v>
      </c>
      <c r="Y995" s="20" t="s">
        <v>934</v>
      </c>
      <c r="Z995" s="20">
        <v>155300</v>
      </c>
      <c r="AA995" s="20" t="s">
        <v>930</v>
      </c>
      <c r="AB995" s="26" t="s">
        <v>933</v>
      </c>
      <c r="AC995" s="26">
        <v>1</v>
      </c>
      <c r="AD995" s="26">
        <v>1</v>
      </c>
      <c r="AE995" s="63">
        <v>37.703367780000008</v>
      </c>
      <c r="AF995" s="26" t="s">
        <v>888</v>
      </c>
      <c r="AG995" s="136">
        <v>1</v>
      </c>
      <c r="AH995" s="136">
        <v>0</v>
      </c>
      <c r="AI995" s="20" t="s">
        <v>907</v>
      </c>
    </row>
    <row r="996" spans="1:35" ht="30">
      <c r="A996" s="64" t="s">
        <v>9433</v>
      </c>
      <c r="B996" s="64" t="s">
        <v>20</v>
      </c>
      <c r="C996" s="64" t="s">
        <v>21</v>
      </c>
      <c r="D996" s="70" t="s">
        <v>22</v>
      </c>
      <c r="E996" s="64" t="s">
        <v>119</v>
      </c>
      <c r="F996" s="75" t="s">
        <v>9496</v>
      </c>
      <c r="G996" s="20" t="s">
        <v>9441</v>
      </c>
      <c r="H996" s="26" t="s">
        <v>887</v>
      </c>
      <c r="I996" s="26">
        <v>1</v>
      </c>
      <c r="J996" s="93">
        <v>1</v>
      </c>
      <c r="K996" s="65">
        <v>38.754540000000006</v>
      </c>
      <c r="L996" s="15" t="s">
        <v>27</v>
      </c>
      <c r="M996" s="35">
        <v>1</v>
      </c>
      <c r="N996" s="35">
        <v>0</v>
      </c>
      <c r="O996" s="20" t="s">
        <v>9497</v>
      </c>
      <c r="P996" s="75" t="s">
        <v>9494</v>
      </c>
      <c r="Q996" s="23" t="s">
        <v>36</v>
      </c>
      <c r="R996" s="26" t="s">
        <v>36</v>
      </c>
      <c r="S996" s="26" t="s">
        <v>887</v>
      </c>
      <c r="T996" s="26">
        <v>1</v>
      </c>
      <c r="U996" s="65">
        <v>25.478940000000001</v>
      </c>
      <c r="V996" s="15" t="s">
        <v>27</v>
      </c>
      <c r="W996" s="35">
        <v>1</v>
      </c>
      <c r="X996" s="35">
        <v>0</v>
      </c>
      <c r="Y996" s="20" t="s">
        <v>118</v>
      </c>
      <c r="Z996" s="75" t="s">
        <v>9496</v>
      </c>
      <c r="AA996" s="20" t="s">
        <v>893</v>
      </c>
      <c r="AB996" s="26" t="s">
        <v>887</v>
      </c>
      <c r="AC996" s="26">
        <v>1</v>
      </c>
      <c r="AD996" s="6">
        <v>1</v>
      </c>
      <c r="AE996" s="65">
        <v>51.00894000000001</v>
      </c>
      <c r="AF996" s="65" t="s">
        <v>27</v>
      </c>
      <c r="AG996" s="35">
        <v>1</v>
      </c>
      <c r="AH996" s="35">
        <v>0</v>
      </c>
      <c r="AI996" s="20" t="s">
        <v>9498</v>
      </c>
    </row>
    <row r="997" spans="1:35">
      <c r="A997" s="64" t="s">
        <v>11883</v>
      </c>
      <c r="B997" s="8" t="s">
        <v>20</v>
      </c>
      <c r="C997" s="8" t="s">
        <v>21</v>
      </c>
      <c r="D997" s="10" t="s">
        <v>22</v>
      </c>
      <c r="E997" s="8" t="s">
        <v>114</v>
      </c>
      <c r="F997" s="107" t="s">
        <v>12056</v>
      </c>
      <c r="G997" s="107" t="s">
        <v>10472</v>
      </c>
      <c r="H997" s="6" t="s">
        <v>6217</v>
      </c>
      <c r="I997" s="6">
        <v>1</v>
      </c>
      <c r="J997" s="6"/>
      <c r="K997" s="118">
        <v>10.508148</v>
      </c>
      <c r="L997" s="6" t="s">
        <v>27</v>
      </c>
      <c r="M997" s="6" t="s">
        <v>10322</v>
      </c>
      <c r="N997" s="6" t="s">
        <v>931</v>
      </c>
      <c r="O997" s="107" t="s">
        <v>12057</v>
      </c>
      <c r="P997" s="107" t="s">
        <v>12102</v>
      </c>
      <c r="Q997" s="107" t="s">
        <v>10472</v>
      </c>
      <c r="R997" s="6" t="s">
        <v>6217</v>
      </c>
      <c r="S997" s="6">
        <v>1</v>
      </c>
      <c r="T997" s="6"/>
      <c r="U997" s="117">
        <v>21.118416000000003</v>
      </c>
      <c r="V997" s="117"/>
      <c r="W997" s="15" t="s">
        <v>10322</v>
      </c>
      <c r="X997" s="6" t="s">
        <v>931</v>
      </c>
      <c r="Y997" s="108" t="s">
        <v>12103</v>
      </c>
      <c r="Z997" s="107" t="s">
        <v>12102</v>
      </c>
      <c r="AA997" s="107" t="s">
        <v>10472</v>
      </c>
      <c r="AB997" s="6" t="s">
        <v>6217</v>
      </c>
      <c r="AC997" s="6">
        <v>1</v>
      </c>
      <c r="AD997" s="6"/>
      <c r="AE997" s="122">
        <v>21.118416000000003</v>
      </c>
      <c r="AF997" s="122"/>
      <c r="AG997" s="6" t="s">
        <v>10322</v>
      </c>
      <c r="AH997" s="6" t="s">
        <v>10318</v>
      </c>
      <c r="AI997" s="15" t="s">
        <v>12104</v>
      </c>
    </row>
    <row r="998" spans="1:35">
      <c r="A998" s="64" t="s">
        <v>5996</v>
      </c>
      <c r="B998" s="64" t="s">
        <v>20</v>
      </c>
      <c r="C998" s="64" t="s">
        <v>21</v>
      </c>
      <c r="D998" s="70" t="s">
        <v>22</v>
      </c>
      <c r="E998" s="64" t="s">
        <v>114</v>
      </c>
      <c r="F998" s="20" t="s">
        <v>6007</v>
      </c>
      <c r="G998" s="20" t="s">
        <v>998</v>
      </c>
      <c r="H998" s="26" t="s">
        <v>6026</v>
      </c>
      <c r="I998" s="26">
        <v>5</v>
      </c>
      <c r="J998" s="26">
        <v>3</v>
      </c>
      <c r="K998" s="72">
        <v>19.831237311600002</v>
      </c>
      <c r="L998" s="26" t="s">
        <v>888</v>
      </c>
      <c r="M998" s="35">
        <v>0</v>
      </c>
      <c r="N998" s="35">
        <v>0</v>
      </c>
      <c r="O998" s="20" t="s">
        <v>6053</v>
      </c>
      <c r="P998" s="20" t="s">
        <v>6054</v>
      </c>
      <c r="Q998" s="20" t="s">
        <v>974</v>
      </c>
      <c r="R998" s="26" t="s">
        <v>6026</v>
      </c>
      <c r="S998" s="26">
        <v>5</v>
      </c>
      <c r="T998" s="26">
        <v>2</v>
      </c>
      <c r="U998" s="63">
        <v>26.340967598400002</v>
      </c>
      <c r="V998" s="26" t="s">
        <v>888</v>
      </c>
      <c r="W998" s="35">
        <v>1</v>
      </c>
      <c r="X998" s="35">
        <v>0</v>
      </c>
      <c r="Y998" s="20" t="s">
        <v>6055</v>
      </c>
      <c r="Z998" s="20"/>
      <c r="AA998" s="20"/>
      <c r="AB998" s="26"/>
      <c r="AC998" s="26"/>
      <c r="AD998" s="26"/>
      <c r="AE998" s="63">
        <v>0</v>
      </c>
      <c r="AF998" s="26"/>
      <c r="AG998" s="35"/>
      <c r="AH998" s="35"/>
      <c r="AI998" s="20"/>
    </row>
    <row r="999" spans="1:35">
      <c r="A999" s="64" t="s">
        <v>19</v>
      </c>
      <c r="B999" s="64" t="s">
        <v>20</v>
      </c>
      <c r="C999" s="64" t="s">
        <v>21</v>
      </c>
      <c r="D999" s="70" t="s">
        <v>22</v>
      </c>
      <c r="E999" s="64" t="s">
        <v>114</v>
      </c>
      <c r="F999" s="74" t="s">
        <v>115</v>
      </c>
      <c r="G999" s="20" t="s">
        <v>32</v>
      </c>
      <c r="H999" s="26" t="s">
        <v>26</v>
      </c>
      <c r="I999" s="26">
        <v>1</v>
      </c>
      <c r="J999" s="26"/>
      <c r="K999" s="72">
        <v>46.382292949269235</v>
      </c>
      <c r="L999" s="26" t="s">
        <v>27</v>
      </c>
      <c r="M999" s="35">
        <v>0.6</v>
      </c>
      <c r="N999" s="35">
        <v>1</v>
      </c>
      <c r="O999" s="82" t="s">
        <v>116</v>
      </c>
      <c r="P999" s="74" t="s">
        <v>117</v>
      </c>
      <c r="Q999" s="20" t="s">
        <v>112</v>
      </c>
      <c r="R999" s="26" t="s">
        <v>26</v>
      </c>
      <c r="S999" s="26">
        <v>1</v>
      </c>
      <c r="T999" s="26"/>
      <c r="U999" s="71">
        <v>27.871000475625003</v>
      </c>
      <c r="V999" s="26" t="s">
        <v>27</v>
      </c>
      <c r="W999" s="35">
        <v>0.6</v>
      </c>
      <c r="X999" s="35">
        <v>1</v>
      </c>
      <c r="Y999" s="20" t="s">
        <v>118</v>
      </c>
      <c r="Z999" s="20"/>
      <c r="AA999" s="20"/>
      <c r="AB999" s="26"/>
      <c r="AC999" s="26"/>
      <c r="AD999" s="26"/>
      <c r="AE999" s="63">
        <v>0</v>
      </c>
      <c r="AF999" s="26"/>
      <c r="AG999" s="35"/>
      <c r="AH999" s="35"/>
      <c r="AI999" s="20"/>
    </row>
    <row r="1000" spans="1:35">
      <c r="A1000" s="64" t="s">
        <v>8776</v>
      </c>
      <c r="B1000" s="64" t="s">
        <v>20</v>
      </c>
      <c r="C1000" s="64" t="s">
        <v>21</v>
      </c>
      <c r="D1000" s="70" t="s">
        <v>22</v>
      </c>
      <c r="E1000" s="64" t="s">
        <v>114</v>
      </c>
      <c r="F1000" s="20" t="s">
        <v>8841</v>
      </c>
      <c r="G1000" s="20" t="s">
        <v>8828</v>
      </c>
      <c r="H1000" s="26" t="s">
        <v>8295</v>
      </c>
      <c r="I1000" s="26">
        <v>1</v>
      </c>
      <c r="J1000" s="26">
        <v>4</v>
      </c>
      <c r="K1000" s="65">
        <v>18.668148720000001</v>
      </c>
      <c r="L1000" s="26" t="s">
        <v>888</v>
      </c>
      <c r="M1000" s="35">
        <v>0.15</v>
      </c>
      <c r="N1000" s="35">
        <v>0</v>
      </c>
      <c r="O1000" s="20" t="s">
        <v>8842</v>
      </c>
      <c r="P1000" s="74" t="s">
        <v>8843</v>
      </c>
      <c r="Q1000" s="74" t="s">
        <v>93</v>
      </c>
      <c r="R1000" s="34" t="s">
        <v>8295</v>
      </c>
      <c r="S1000" s="73">
        <v>1</v>
      </c>
      <c r="T1000" s="26">
        <v>2</v>
      </c>
      <c r="U1000" s="80">
        <v>41.531387039999998</v>
      </c>
      <c r="V1000" s="34" t="s">
        <v>888</v>
      </c>
      <c r="W1000" s="35">
        <v>0</v>
      </c>
      <c r="X1000" s="35">
        <v>0</v>
      </c>
      <c r="Y1000" s="74" t="s">
        <v>4548</v>
      </c>
      <c r="Z1000" s="76" t="s">
        <v>9432</v>
      </c>
      <c r="AA1000" s="20"/>
      <c r="AB1000" s="26"/>
      <c r="AC1000" s="26"/>
      <c r="AD1000" s="26"/>
      <c r="AE1000" s="80">
        <v>0</v>
      </c>
      <c r="AF1000" s="26"/>
      <c r="AG1000" s="35"/>
      <c r="AH1000" s="35"/>
      <c r="AI1000" s="20"/>
    </row>
    <row r="1001" spans="1:35" ht="30">
      <c r="A1001" s="64" t="s">
        <v>7936</v>
      </c>
      <c r="B1001" s="64" t="s">
        <v>20</v>
      </c>
      <c r="C1001" s="64" t="s">
        <v>21</v>
      </c>
      <c r="D1001" s="70" t="s">
        <v>22</v>
      </c>
      <c r="E1001" s="64" t="s">
        <v>114</v>
      </c>
      <c r="F1001" s="20">
        <v>160263</v>
      </c>
      <c r="G1001" s="20" t="s">
        <v>7964</v>
      </c>
      <c r="H1001" s="26" t="s">
        <v>7938</v>
      </c>
      <c r="I1001" s="26">
        <v>5</v>
      </c>
      <c r="J1001" s="26">
        <v>4</v>
      </c>
      <c r="K1001" s="72">
        <v>23.56</v>
      </c>
      <c r="L1001" s="26" t="s">
        <v>27</v>
      </c>
      <c r="M1001" s="35">
        <v>0</v>
      </c>
      <c r="N1001" s="35">
        <v>0</v>
      </c>
      <c r="O1001" s="20"/>
      <c r="P1001" s="20">
        <v>160112</v>
      </c>
      <c r="Q1001" s="20" t="s">
        <v>7968</v>
      </c>
      <c r="R1001" s="26" t="s">
        <v>7938</v>
      </c>
      <c r="S1001" s="26">
        <v>5</v>
      </c>
      <c r="T1001" s="26">
        <v>2</v>
      </c>
      <c r="U1001" s="63">
        <v>17.64</v>
      </c>
      <c r="V1001" s="26" t="s">
        <v>27</v>
      </c>
      <c r="W1001" s="35">
        <v>0</v>
      </c>
      <c r="X1001" s="35">
        <v>0</v>
      </c>
      <c r="Y1001" s="20"/>
      <c r="Z1001" s="20">
        <v>160263</v>
      </c>
      <c r="AA1001" s="20" t="s">
        <v>7964</v>
      </c>
      <c r="AB1001" s="26" t="s">
        <v>7938</v>
      </c>
      <c r="AC1001" s="26">
        <v>5</v>
      </c>
      <c r="AD1001" s="26">
        <v>4</v>
      </c>
      <c r="AE1001" s="72">
        <v>23.56</v>
      </c>
      <c r="AF1001" s="26" t="s">
        <v>27</v>
      </c>
      <c r="AG1001" s="35">
        <v>0</v>
      </c>
      <c r="AH1001" s="35">
        <v>0</v>
      </c>
      <c r="AI1001" s="20" t="s">
        <v>7965</v>
      </c>
    </row>
    <row r="1002" spans="1:35">
      <c r="A1002" s="64" t="s">
        <v>12314</v>
      </c>
      <c r="B1002" s="8" t="s">
        <v>20</v>
      </c>
      <c r="C1002" s="8" t="s">
        <v>21</v>
      </c>
      <c r="D1002" s="10" t="s">
        <v>22</v>
      </c>
      <c r="E1002" s="8" t="s">
        <v>114</v>
      </c>
      <c r="F1002" s="107" t="s">
        <v>13472</v>
      </c>
      <c r="G1002" s="107" t="s">
        <v>342</v>
      </c>
      <c r="H1002" s="6" t="s">
        <v>887</v>
      </c>
      <c r="I1002" s="6">
        <v>1</v>
      </c>
      <c r="J1002" s="6" t="s">
        <v>13235</v>
      </c>
      <c r="K1002" s="119">
        <v>20.944812000000002</v>
      </c>
      <c r="L1002" s="119"/>
      <c r="M1002" s="124">
        <v>0.25</v>
      </c>
      <c r="N1002" s="124">
        <v>0.6</v>
      </c>
      <c r="O1002" s="107" t="s">
        <v>13473</v>
      </c>
      <c r="P1002" s="107" t="s">
        <v>13472</v>
      </c>
      <c r="Q1002" s="107" t="s">
        <v>342</v>
      </c>
      <c r="R1002" s="6" t="s">
        <v>887</v>
      </c>
      <c r="S1002" s="6">
        <v>1</v>
      </c>
      <c r="T1002" s="6" t="s">
        <v>13235</v>
      </c>
      <c r="U1002" s="119">
        <v>20.944812000000002</v>
      </c>
      <c r="V1002" s="16"/>
      <c r="W1002" s="16">
        <v>0.25</v>
      </c>
      <c r="X1002" s="123">
        <v>0.6</v>
      </c>
      <c r="Y1002" s="108" t="s">
        <v>13473</v>
      </c>
      <c r="Z1002" s="107" t="s">
        <v>13472</v>
      </c>
      <c r="AA1002" s="107" t="s">
        <v>13469</v>
      </c>
      <c r="AB1002" s="6" t="s">
        <v>887</v>
      </c>
      <c r="AC1002" s="6">
        <v>1</v>
      </c>
      <c r="AD1002" s="6" t="s">
        <v>13235</v>
      </c>
      <c r="AE1002" s="119">
        <v>20.944812000000002</v>
      </c>
      <c r="AF1002" s="119"/>
      <c r="AG1002" s="123">
        <v>0.25</v>
      </c>
      <c r="AH1002" s="123">
        <v>0.6</v>
      </c>
      <c r="AI1002" s="7" t="s">
        <v>13473</v>
      </c>
    </row>
    <row r="1003" spans="1:35">
      <c r="A1003" s="64" t="s">
        <v>8243</v>
      </c>
      <c r="B1003" s="64" t="s">
        <v>20</v>
      </c>
      <c r="C1003" s="64" t="s">
        <v>21</v>
      </c>
      <c r="D1003" s="70" t="s">
        <v>22</v>
      </c>
      <c r="E1003" s="64" t="s">
        <v>114</v>
      </c>
      <c r="F1003" s="20" t="s">
        <v>8312</v>
      </c>
      <c r="G1003" s="20" t="s">
        <v>8292</v>
      </c>
      <c r="H1003" s="26" t="s">
        <v>8295</v>
      </c>
      <c r="I1003" s="26">
        <v>1</v>
      </c>
      <c r="J1003" s="26">
        <v>3</v>
      </c>
      <c r="K1003" s="65">
        <v>7.4343360000000009</v>
      </c>
      <c r="L1003" s="26" t="s">
        <v>888</v>
      </c>
      <c r="M1003" s="35">
        <v>0</v>
      </c>
      <c r="N1003" s="35" t="s">
        <v>5403</v>
      </c>
      <c r="O1003" s="20" t="s">
        <v>8313</v>
      </c>
      <c r="P1003" s="20" t="s">
        <v>8314</v>
      </c>
      <c r="Q1003" s="20" t="s">
        <v>8246</v>
      </c>
      <c r="R1003" s="26" t="s">
        <v>8295</v>
      </c>
      <c r="S1003" s="26">
        <v>1</v>
      </c>
      <c r="T1003" s="26">
        <v>3</v>
      </c>
      <c r="U1003" s="65">
        <v>23.579508000000001</v>
      </c>
      <c r="V1003" s="26" t="s">
        <v>888</v>
      </c>
      <c r="W1003" s="35">
        <v>0</v>
      </c>
      <c r="X1003" s="35" t="s">
        <v>5403</v>
      </c>
      <c r="Y1003" s="20" t="s">
        <v>8315</v>
      </c>
      <c r="Z1003" s="20"/>
      <c r="AA1003" s="20"/>
      <c r="AB1003" s="26"/>
      <c r="AC1003" s="26">
        <v>1</v>
      </c>
      <c r="AD1003" s="26"/>
      <c r="AE1003" s="65">
        <v>0</v>
      </c>
      <c r="AF1003" s="26"/>
      <c r="AG1003" s="66">
        <v>0</v>
      </c>
      <c r="AH1003" s="66" t="s">
        <v>931</v>
      </c>
      <c r="AI1003" s="20"/>
    </row>
    <row r="1004" spans="1:35">
      <c r="A1004" s="64" t="s">
        <v>4400</v>
      </c>
      <c r="B1004" s="64" t="s">
        <v>20</v>
      </c>
      <c r="C1004" s="64" t="s">
        <v>21</v>
      </c>
      <c r="D1004" s="70" t="s">
        <v>22</v>
      </c>
      <c r="E1004" s="64" t="s">
        <v>114</v>
      </c>
      <c r="F1004" s="20" t="s">
        <v>4538</v>
      </c>
      <c r="G1004" s="20" t="s">
        <v>4488</v>
      </c>
      <c r="H1004" s="26" t="s">
        <v>26</v>
      </c>
      <c r="I1004" s="26" t="s">
        <v>4502</v>
      </c>
      <c r="J1004" s="26"/>
      <c r="K1004" s="63">
        <v>13.6340412</v>
      </c>
      <c r="L1004" s="36" t="s">
        <v>888</v>
      </c>
      <c r="M1004" s="35">
        <v>0</v>
      </c>
      <c r="N1004" s="35">
        <v>0</v>
      </c>
      <c r="O1004" s="20" t="s">
        <v>4543</v>
      </c>
      <c r="P1004" s="20" t="s">
        <v>4544</v>
      </c>
      <c r="Q1004" s="20" t="s">
        <v>891</v>
      </c>
      <c r="R1004" s="26" t="s">
        <v>1181</v>
      </c>
      <c r="S1004" s="26"/>
      <c r="T1004" s="26">
        <v>2</v>
      </c>
      <c r="U1004" s="63">
        <v>33.906811691999998</v>
      </c>
      <c r="V1004" s="26" t="s">
        <v>888</v>
      </c>
      <c r="W1004" s="35">
        <v>0</v>
      </c>
      <c r="X1004" s="35">
        <v>0</v>
      </c>
      <c r="Y1004" s="20" t="s">
        <v>4545</v>
      </c>
      <c r="Z1004" s="20" t="s">
        <v>4546</v>
      </c>
      <c r="AA1004" s="20" t="s">
        <v>4479</v>
      </c>
      <c r="AB1004" s="26" t="s">
        <v>1181</v>
      </c>
      <c r="AC1004" s="26"/>
      <c r="AD1004" s="26">
        <v>3</v>
      </c>
      <c r="AE1004" s="63">
        <v>49.879615344000001</v>
      </c>
      <c r="AF1004" s="26" t="s">
        <v>888</v>
      </c>
      <c r="AG1004" s="35">
        <v>0</v>
      </c>
      <c r="AH1004" s="35">
        <v>0</v>
      </c>
      <c r="AI1004" s="89" t="s">
        <v>4480</v>
      </c>
    </row>
    <row r="1005" spans="1:35">
      <c r="A1005" s="64" t="s">
        <v>4400</v>
      </c>
      <c r="B1005" s="64" t="s">
        <v>20</v>
      </c>
      <c r="C1005" s="64" t="s">
        <v>21</v>
      </c>
      <c r="D1005" s="70" t="s">
        <v>22</v>
      </c>
      <c r="E1005" s="64" t="s">
        <v>114</v>
      </c>
      <c r="F1005" s="20" t="s">
        <v>4547</v>
      </c>
      <c r="G1005" s="20" t="s">
        <v>93</v>
      </c>
      <c r="H1005" s="26" t="s">
        <v>1181</v>
      </c>
      <c r="I1005" s="26"/>
      <c r="J1005" s="26">
        <v>2</v>
      </c>
      <c r="K1005" s="63">
        <v>70.18384900800001</v>
      </c>
      <c r="L1005" s="36" t="s">
        <v>888</v>
      </c>
      <c r="M1005" s="35">
        <v>0</v>
      </c>
      <c r="N1005" s="35">
        <v>0</v>
      </c>
      <c r="O1005" s="20" t="s">
        <v>4548</v>
      </c>
      <c r="P1005" s="74" t="s">
        <v>4549</v>
      </c>
      <c r="Q1005" s="74" t="s">
        <v>4415</v>
      </c>
      <c r="R1005" s="26" t="s">
        <v>1181</v>
      </c>
      <c r="S1005" s="34"/>
      <c r="T1005" s="26">
        <v>2</v>
      </c>
      <c r="U1005" s="63">
        <v>179.42398219200001</v>
      </c>
      <c r="V1005" s="26" t="s">
        <v>888</v>
      </c>
      <c r="W1005" s="35">
        <v>0</v>
      </c>
      <c r="X1005" s="35">
        <v>0.8</v>
      </c>
      <c r="Y1005" s="74" t="s">
        <v>4550</v>
      </c>
      <c r="Z1005" s="20"/>
      <c r="AA1005" s="20"/>
      <c r="AB1005" s="26"/>
      <c r="AC1005" s="26"/>
      <c r="AD1005" s="26"/>
      <c r="AE1005" s="63">
        <v>0</v>
      </c>
      <c r="AF1005" s="26"/>
      <c r="AG1005" s="35"/>
      <c r="AH1005" s="35"/>
      <c r="AI1005" s="89"/>
    </row>
    <row r="1006" spans="1:35">
      <c r="A1006" s="8" t="s">
        <v>13906</v>
      </c>
      <c r="B1006" s="8" t="s">
        <v>20</v>
      </c>
      <c r="C1006" s="8" t="s">
        <v>21</v>
      </c>
      <c r="D1006" s="10" t="s">
        <v>22</v>
      </c>
      <c r="E1006" s="8" t="s">
        <v>114</v>
      </c>
      <c r="F1006" s="108" t="s">
        <v>15034</v>
      </c>
      <c r="G1006" s="107" t="s">
        <v>8787</v>
      </c>
      <c r="H1006" s="6" t="s">
        <v>887</v>
      </c>
      <c r="I1006" s="132">
        <v>1</v>
      </c>
      <c r="J1006" s="6"/>
      <c r="K1006" s="119">
        <v>35.469482568000004</v>
      </c>
      <c r="L1006" s="6" t="s">
        <v>27</v>
      </c>
      <c r="M1006" s="123">
        <v>0.02</v>
      </c>
      <c r="N1006" s="123">
        <v>0</v>
      </c>
      <c r="O1006" s="107" t="s">
        <v>15035</v>
      </c>
      <c r="P1006" s="108" t="s">
        <v>15036</v>
      </c>
      <c r="Q1006" s="107" t="s">
        <v>8787</v>
      </c>
      <c r="R1006" s="6" t="s">
        <v>26</v>
      </c>
      <c r="S1006" s="6">
        <v>1</v>
      </c>
      <c r="T1006" s="107"/>
      <c r="U1006" s="119">
        <v>49.460106383999999</v>
      </c>
      <c r="V1006" s="6" t="s">
        <v>27</v>
      </c>
      <c r="W1006" s="16">
        <v>0.02</v>
      </c>
      <c r="X1006" s="123">
        <v>0</v>
      </c>
      <c r="Y1006" s="23" t="s">
        <v>15037</v>
      </c>
      <c r="Z1006" s="108"/>
      <c r="AA1006" s="107"/>
      <c r="AB1006" s="6"/>
      <c r="AC1006" s="6"/>
      <c r="AD1006" s="107"/>
      <c r="AE1006" s="119">
        <v>0</v>
      </c>
      <c r="AF1006" s="6"/>
      <c r="AG1006" s="123"/>
      <c r="AH1006" s="123"/>
      <c r="AI1006" s="7"/>
    </row>
    <row r="1007" spans="1:35">
      <c r="A1007" s="64" t="s">
        <v>3020</v>
      </c>
      <c r="B1007" s="64" t="s">
        <v>20</v>
      </c>
      <c r="C1007" s="64" t="s">
        <v>21</v>
      </c>
      <c r="D1007" s="70" t="s">
        <v>22</v>
      </c>
      <c r="E1007" s="64" t="s">
        <v>114</v>
      </c>
      <c r="F1007" s="20">
        <v>5687403</v>
      </c>
      <c r="G1007" s="20" t="s">
        <v>10148</v>
      </c>
      <c r="H1007" s="26" t="s">
        <v>887</v>
      </c>
      <c r="I1007" s="26">
        <v>1</v>
      </c>
      <c r="J1007" s="26" t="s">
        <v>931</v>
      </c>
      <c r="K1007" s="63">
        <v>17.916850123536001</v>
      </c>
      <c r="L1007" s="26" t="s">
        <v>888</v>
      </c>
      <c r="M1007" s="35">
        <v>0</v>
      </c>
      <c r="N1007" s="35">
        <v>0</v>
      </c>
      <c r="O1007" s="20"/>
      <c r="P1007" s="20">
        <v>5687403</v>
      </c>
      <c r="Q1007" s="20" t="s">
        <v>10148</v>
      </c>
      <c r="R1007" s="26" t="s">
        <v>887</v>
      </c>
      <c r="S1007" s="26">
        <v>1</v>
      </c>
      <c r="T1007" s="26" t="s">
        <v>931</v>
      </c>
      <c r="U1007" s="63">
        <v>17.916850123536001</v>
      </c>
      <c r="V1007" s="26" t="s">
        <v>888</v>
      </c>
      <c r="W1007" s="35">
        <v>0</v>
      </c>
      <c r="X1007" s="35">
        <v>0</v>
      </c>
      <c r="Y1007" s="20"/>
      <c r="Z1007" s="20">
        <v>2044313</v>
      </c>
      <c r="AA1007" s="76" t="s">
        <v>10149</v>
      </c>
      <c r="AB1007" s="26" t="s">
        <v>887</v>
      </c>
      <c r="AC1007" s="26">
        <v>1</v>
      </c>
      <c r="AD1007" s="26" t="s">
        <v>931</v>
      </c>
      <c r="AE1007" s="63">
        <v>20.209424639040002</v>
      </c>
      <c r="AF1007" s="26" t="s">
        <v>888</v>
      </c>
      <c r="AG1007" s="35">
        <v>0</v>
      </c>
      <c r="AH1007" s="35">
        <v>0</v>
      </c>
      <c r="AI1007" s="20" t="s">
        <v>3022</v>
      </c>
    </row>
    <row r="1008" spans="1:35">
      <c r="A1008" s="64" t="s">
        <v>885</v>
      </c>
      <c r="B1008" s="64" t="s">
        <v>20</v>
      </c>
      <c r="C1008" s="64" t="s">
        <v>21</v>
      </c>
      <c r="D1008" s="70" t="s">
        <v>22</v>
      </c>
      <c r="E1008" s="64" t="s">
        <v>114</v>
      </c>
      <c r="F1008" s="20">
        <v>154365</v>
      </c>
      <c r="G1008" s="20" t="s">
        <v>906</v>
      </c>
      <c r="H1008" s="26" t="s">
        <v>887</v>
      </c>
      <c r="I1008" s="26">
        <v>1</v>
      </c>
      <c r="J1008" s="26">
        <v>3</v>
      </c>
      <c r="K1008" s="63">
        <v>8.28530196</v>
      </c>
      <c r="L1008" s="26" t="s">
        <v>888</v>
      </c>
      <c r="M1008" s="136">
        <v>0</v>
      </c>
      <c r="N1008" s="136">
        <v>0</v>
      </c>
      <c r="O1008" s="20" t="s">
        <v>928</v>
      </c>
      <c r="P1008" s="20">
        <v>156003</v>
      </c>
      <c r="Q1008" s="20" t="s">
        <v>895</v>
      </c>
      <c r="R1008" s="26" t="s">
        <v>887</v>
      </c>
      <c r="S1008" s="26">
        <v>1</v>
      </c>
      <c r="T1008" s="26">
        <v>3</v>
      </c>
      <c r="U1008" s="63">
        <v>12.029419428000002</v>
      </c>
      <c r="V1008" s="26" t="s">
        <v>888</v>
      </c>
      <c r="W1008" s="136">
        <v>5</v>
      </c>
      <c r="X1008" s="136">
        <v>0</v>
      </c>
      <c r="Y1008" s="20" t="s">
        <v>929</v>
      </c>
      <c r="Z1008" s="20">
        <v>155299</v>
      </c>
      <c r="AA1008" s="20" t="s">
        <v>930</v>
      </c>
      <c r="AB1008" s="26" t="s">
        <v>887</v>
      </c>
      <c r="AC1008" s="26">
        <v>1</v>
      </c>
      <c r="AD1008" s="26">
        <v>3</v>
      </c>
      <c r="AE1008" s="63">
        <v>8.9145654000000007</v>
      </c>
      <c r="AF1008" s="26" t="s">
        <v>888</v>
      </c>
      <c r="AG1008" s="136">
        <v>2</v>
      </c>
      <c r="AH1008" s="136">
        <v>0</v>
      </c>
      <c r="AI1008" s="20" t="s">
        <v>907</v>
      </c>
    </row>
    <row r="1009" spans="1:35" ht="30">
      <c r="A1009" s="64" t="s">
        <v>9433</v>
      </c>
      <c r="B1009" s="64" t="s">
        <v>20</v>
      </c>
      <c r="C1009" s="64" t="s">
        <v>21</v>
      </c>
      <c r="D1009" s="70" t="s">
        <v>22</v>
      </c>
      <c r="E1009" s="64" t="s">
        <v>114</v>
      </c>
      <c r="F1009" s="75" t="s">
        <v>9492</v>
      </c>
      <c r="G1009" s="20" t="s">
        <v>9441</v>
      </c>
      <c r="H1009" s="26" t="s">
        <v>887</v>
      </c>
      <c r="I1009" s="26">
        <v>1</v>
      </c>
      <c r="J1009" s="93">
        <v>3</v>
      </c>
      <c r="K1009" s="65">
        <v>18.330540000000003</v>
      </c>
      <c r="L1009" s="15" t="s">
        <v>27</v>
      </c>
      <c r="M1009" s="35">
        <v>1</v>
      </c>
      <c r="N1009" s="35">
        <v>0</v>
      </c>
      <c r="O1009" s="20" t="s">
        <v>9493</v>
      </c>
      <c r="P1009" s="75" t="s">
        <v>9494</v>
      </c>
      <c r="Q1009" s="23" t="s">
        <v>36</v>
      </c>
      <c r="R1009" s="26" t="s">
        <v>36</v>
      </c>
      <c r="S1009" s="26" t="s">
        <v>887</v>
      </c>
      <c r="T1009" s="26">
        <v>1</v>
      </c>
      <c r="U1009" s="65">
        <v>25.478940000000001</v>
      </c>
      <c r="V1009" s="15" t="s">
        <v>27</v>
      </c>
      <c r="W1009" s="35">
        <v>1</v>
      </c>
      <c r="X1009" s="35">
        <v>0</v>
      </c>
      <c r="Y1009" s="20" t="s">
        <v>118</v>
      </c>
      <c r="Z1009" s="75" t="s">
        <v>9492</v>
      </c>
      <c r="AA1009" s="20" t="s">
        <v>893</v>
      </c>
      <c r="AB1009" s="26" t="s">
        <v>887</v>
      </c>
      <c r="AC1009" s="26">
        <v>1</v>
      </c>
      <c r="AD1009" s="6">
        <v>3</v>
      </c>
      <c r="AE1009" s="65">
        <v>25.478940000000001</v>
      </c>
      <c r="AF1009" s="65" t="s">
        <v>27</v>
      </c>
      <c r="AG1009" s="35">
        <v>1</v>
      </c>
      <c r="AH1009" s="35">
        <v>0</v>
      </c>
      <c r="AI1009" s="20" t="s">
        <v>9495</v>
      </c>
    </row>
    <row r="1010" spans="1:35" ht="30">
      <c r="A1010" s="64" t="s">
        <v>11883</v>
      </c>
      <c r="B1010" s="8" t="s">
        <v>20</v>
      </c>
      <c r="C1010" s="8" t="s">
        <v>279</v>
      </c>
      <c r="D1010" s="10" t="s">
        <v>363</v>
      </c>
      <c r="E1010" s="8" t="s">
        <v>392</v>
      </c>
      <c r="F1010" s="107" t="s">
        <v>12105</v>
      </c>
      <c r="G1010" s="107" t="s">
        <v>11875</v>
      </c>
      <c r="H1010" s="6" t="s">
        <v>8038</v>
      </c>
      <c r="I1010" s="6">
        <v>540</v>
      </c>
      <c r="J1010" s="6"/>
      <c r="K1010" s="118">
        <v>15.471180000000002</v>
      </c>
      <c r="L1010" s="6" t="s">
        <v>27</v>
      </c>
      <c r="M1010" s="6" t="s">
        <v>10317</v>
      </c>
      <c r="N1010" s="6" t="s">
        <v>931</v>
      </c>
      <c r="O1010" s="107" t="s">
        <v>12106</v>
      </c>
      <c r="P1010" s="107" t="s">
        <v>12105</v>
      </c>
      <c r="Q1010" s="107" t="s">
        <v>11875</v>
      </c>
      <c r="R1010" s="6" t="s">
        <v>8038</v>
      </c>
      <c r="S1010" s="6">
        <v>540</v>
      </c>
      <c r="T1010" s="6"/>
      <c r="U1010" s="117">
        <v>15.471180000000002</v>
      </c>
      <c r="V1010" s="117"/>
      <c r="W1010" s="15" t="s">
        <v>10317</v>
      </c>
      <c r="X1010" s="6" t="s">
        <v>931</v>
      </c>
      <c r="Y1010" s="108" t="s">
        <v>12106</v>
      </c>
      <c r="Z1010" s="107"/>
      <c r="AA1010" s="107"/>
      <c r="AB1010" s="6"/>
      <c r="AC1010" s="6"/>
      <c r="AD1010" s="6"/>
      <c r="AE1010" s="122">
        <v>0</v>
      </c>
      <c r="AF1010" s="122"/>
      <c r="AG1010" s="6"/>
      <c r="AH1010" s="6"/>
      <c r="AI1010" s="15"/>
    </row>
    <row r="1011" spans="1:35">
      <c r="A1011" s="64" t="s">
        <v>5996</v>
      </c>
      <c r="B1011" s="64" t="s">
        <v>20</v>
      </c>
      <c r="C1011" s="64" t="s">
        <v>279</v>
      </c>
      <c r="D1011" s="70" t="s">
        <v>363</v>
      </c>
      <c r="E1011" s="64" t="s">
        <v>392</v>
      </c>
      <c r="F1011" s="20" t="s">
        <v>6007</v>
      </c>
      <c r="G1011" s="20" t="s">
        <v>6245</v>
      </c>
      <c r="H1011" s="26" t="s">
        <v>896</v>
      </c>
      <c r="I1011" s="26">
        <v>225</v>
      </c>
      <c r="J1011" s="26">
        <v>4</v>
      </c>
      <c r="K1011" s="72">
        <v>10.815465375</v>
      </c>
      <c r="L1011" s="26" t="s">
        <v>888</v>
      </c>
      <c r="M1011" s="35">
        <v>0.5</v>
      </c>
      <c r="N1011" s="35">
        <v>1</v>
      </c>
      <c r="O1011" s="20" t="s">
        <v>6246</v>
      </c>
      <c r="P1011" s="20" t="s">
        <v>6247</v>
      </c>
      <c r="Q1011" s="20" t="s">
        <v>6248</v>
      </c>
      <c r="R1011" s="26" t="s">
        <v>898</v>
      </c>
      <c r="S1011" s="26">
        <v>60</v>
      </c>
      <c r="T1011" s="26">
        <v>4</v>
      </c>
      <c r="U1011" s="63">
        <v>18.896781103200002</v>
      </c>
      <c r="V1011" s="26" t="s">
        <v>888</v>
      </c>
      <c r="W1011" s="35">
        <v>0</v>
      </c>
      <c r="X1011" s="35">
        <v>0</v>
      </c>
      <c r="Y1011" s="20" t="s">
        <v>6249</v>
      </c>
      <c r="Z1011" s="20"/>
      <c r="AA1011" s="20"/>
      <c r="AB1011" s="26"/>
      <c r="AC1011" s="26"/>
      <c r="AD1011" s="26"/>
      <c r="AE1011" s="63">
        <v>0</v>
      </c>
      <c r="AF1011" s="26"/>
      <c r="AG1011" s="35"/>
      <c r="AH1011" s="35"/>
      <c r="AI1011" s="20"/>
    </row>
    <row r="1012" spans="1:35">
      <c r="A1012" s="64" t="s">
        <v>19</v>
      </c>
      <c r="B1012" s="64" t="s">
        <v>20</v>
      </c>
      <c r="C1012" s="64" t="s">
        <v>279</v>
      </c>
      <c r="D1012" s="70" t="s">
        <v>363</v>
      </c>
      <c r="E1012" s="64" t="s">
        <v>392</v>
      </c>
      <c r="F1012" s="74"/>
      <c r="G1012" s="20"/>
      <c r="H1012" s="26"/>
      <c r="I1012" s="26"/>
      <c r="J1012" s="26"/>
      <c r="K1012" s="72">
        <v>0</v>
      </c>
      <c r="L1012" s="26"/>
      <c r="M1012" s="35"/>
      <c r="N1012" s="35"/>
      <c r="O1012" s="82"/>
      <c r="P1012" s="74" t="s">
        <v>393</v>
      </c>
      <c r="Q1012" s="20" t="s">
        <v>394</v>
      </c>
      <c r="R1012" s="26" t="s">
        <v>44</v>
      </c>
      <c r="S1012" s="26">
        <v>100</v>
      </c>
      <c r="T1012" s="26">
        <v>4</v>
      </c>
      <c r="U1012" s="71">
        <v>10.398653978625003</v>
      </c>
      <c r="V1012" s="26" t="s">
        <v>27</v>
      </c>
      <c r="W1012" s="35">
        <v>0</v>
      </c>
      <c r="X1012" s="35">
        <v>0</v>
      </c>
      <c r="Y1012" s="20" t="s">
        <v>395</v>
      </c>
      <c r="Z1012" s="20"/>
      <c r="AA1012" s="20"/>
      <c r="AB1012" s="26"/>
      <c r="AC1012" s="26"/>
      <c r="AD1012" s="26"/>
      <c r="AE1012" s="63">
        <v>0</v>
      </c>
      <c r="AF1012" s="26"/>
      <c r="AG1012" s="35"/>
      <c r="AH1012" s="35"/>
      <c r="AI1012" s="20"/>
    </row>
    <row r="1013" spans="1:35">
      <c r="A1013" s="64" t="s">
        <v>8776</v>
      </c>
      <c r="B1013" s="64" t="s">
        <v>20</v>
      </c>
      <c r="C1013" s="64" t="s">
        <v>279</v>
      </c>
      <c r="D1013" s="70" t="s">
        <v>363</v>
      </c>
      <c r="E1013" s="64" t="s">
        <v>392</v>
      </c>
      <c r="F1013" s="20" t="s">
        <v>9034</v>
      </c>
      <c r="G1013" s="20" t="s">
        <v>9035</v>
      </c>
      <c r="H1013" s="26" t="s">
        <v>896</v>
      </c>
      <c r="I1013" s="26">
        <v>30</v>
      </c>
      <c r="J1013" s="26">
        <v>720</v>
      </c>
      <c r="K1013" s="65">
        <v>2.0660816279999996</v>
      </c>
      <c r="L1013" s="26" t="s">
        <v>888</v>
      </c>
      <c r="M1013" s="35">
        <v>0.5</v>
      </c>
      <c r="N1013" s="35">
        <v>100</v>
      </c>
      <c r="O1013" s="20" t="s">
        <v>9036</v>
      </c>
      <c r="P1013" s="20" t="s">
        <v>9034</v>
      </c>
      <c r="Q1013" s="20" t="s">
        <v>9035</v>
      </c>
      <c r="R1013" s="26" t="s">
        <v>896</v>
      </c>
      <c r="S1013" s="26">
        <v>30</v>
      </c>
      <c r="T1013" s="26">
        <v>720</v>
      </c>
      <c r="U1013" s="65">
        <v>1.9926675600000001</v>
      </c>
      <c r="V1013" s="26" t="s">
        <v>888</v>
      </c>
      <c r="W1013" s="35">
        <v>0.05</v>
      </c>
      <c r="X1013" s="35">
        <v>1</v>
      </c>
      <c r="Y1013" s="20" t="s">
        <v>9036</v>
      </c>
      <c r="Z1013" s="76" t="s">
        <v>9432</v>
      </c>
      <c r="AA1013" s="20"/>
      <c r="AB1013" s="26"/>
      <c r="AC1013" s="26"/>
      <c r="AD1013" s="26"/>
      <c r="AE1013" s="80">
        <v>0</v>
      </c>
      <c r="AF1013" s="26"/>
      <c r="AG1013" s="35"/>
      <c r="AH1013" s="35"/>
      <c r="AI1013" s="20"/>
    </row>
    <row r="1014" spans="1:35">
      <c r="A1014" s="64" t="s">
        <v>7936</v>
      </c>
      <c r="B1014" s="64" t="s">
        <v>20</v>
      </c>
      <c r="C1014" s="64" t="s">
        <v>279</v>
      </c>
      <c r="D1014" s="70" t="s">
        <v>363</v>
      </c>
      <c r="E1014" s="64" t="s">
        <v>392</v>
      </c>
      <c r="F1014" s="20">
        <v>171553</v>
      </c>
      <c r="G1014" s="20" t="s">
        <v>8046</v>
      </c>
      <c r="H1014" s="26" t="s">
        <v>8038</v>
      </c>
      <c r="I1014" s="26">
        <v>80</v>
      </c>
      <c r="J1014" s="26" t="s">
        <v>931</v>
      </c>
      <c r="K1014" s="72">
        <v>10.456260828</v>
      </c>
      <c r="L1014" s="26" t="s">
        <v>27</v>
      </c>
      <c r="M1014" s="35">
        <v>0</v>
      </c>
      <c r="N1014" s="35">
        <v>0</v>
      </c>
      <c r="O1014" s="20"/>
      <c r="P1014" s="20">
        <v>120330</v>
      </c>
      <c r="Q1014" s="20" t="s">
        <v>8047</v>
      </c>
      <c r="R1014" s="26" t="s">
        <v>8038</v>
      </c>
      <c r="S1014" s="26">
        <v>100</v>
      </c>
      <c r="T1014" s="26">
        <v>24</v>
      </c>
      <c r="U1014" s="63">
        <v>207.66</v>
      </c>
      <c r="V1014" s="26" t="s">
        <v>27</v>
      </c>
      <c r="W1014" s="35">
        <v>0</v>
      </c>
      <c r="X1014" s="35">
        <v>0</v>
      </c>
      <c r="Y1014" s="20"/>
      <c r="Z1014" s="20"/>
      <c r="AA1014" s="20"/>
      <c r="AB1014" s="26"/>
      <c r="AC1014" s="26"/>
      <c r="AD1014" s="26"/>
      <c r="AE1014" s="63">
        <v>0</v>
      </c>
      <c r="AF1014" s="26"/>
      <c r="AG1014" s="35"/>
      <c r="AH1014" s="35"/>
      <c r="AI1014" s="20"/>
    </row>
    <row r="1015" spans="1:35">
      <c r="A1015" s="64" t="s">
        <v>12314</v>
      </c>
      <c r="B1015" s="8" t="s">
        <v>20</v>
      </c>
      <c r="C1015" s="8" t="s">
        <v>279</v>
      </c>
      <c r="D1015" s="10" t="s">
        <v>363</v>
      </c>
      <c r="E1015" s="8" t="s">
        <v>392</v>
      </c>
      <c r="F1015" s="107" t="s">
        <v>13575</v>
      </c>
      <c r="G1015" s="107" t="s">
        <v>1212</v>
      </c>
      <c r="H1015" s="6" t="s">
        <v>1181</v>
      </c>
      <c r="I1015" s="6">
        <v>3</v>
      </c>
      <c r="J1015" s="6" t="s">
        <v>12293</v>
      </c>
      <c r="K1015" s="119">
        <v>90.958284000000006</v>
      </c>
      <c r="L1015" s="119"/>
      <c r="M1015" s="124">
        <v>0.25</v>
      </c>
      <c r="N1015" s="124">
        <v>0.6</v>
      </c>
      <c r="O1015" s="107" t="s">
        <v>13576</v>
      </c>
      <c r="P1015" s="107" t="s">
        <v>13577</v>
      </c>
      <c r="Q1015" s="107" t="s">
        <v>2213</v>
      </c>
      <c r="R1015" s="6" t="s">
        <v>887</v>
      </c>
      <c r="S1015" s="6">
        <v>1</v>
      </c>
      <c r="T1015" s="6" t="s">
        <v>12293</v>
      </c>
      <c r="U1015" s="119">
        <v>26.112084000000003</v>
      </c>
      <c r="V1015" s="16"/>
      <c r="W1015" s="27">
        <v>0.25</v>
      </c>
      <c r="X1015" s="124">
        <v>0.6</v>
      </c>
      <c r="Y1015" s="108" t="s">
        <v>13578</v>
      </c>
      <c r="Z1015" s="107" t="s">
        <v>13577</v>
      </c>
      <c r="AA1015" s="107" t="s">
        <v>2213</v>
      </c>
      <c r="AB1015" s="6" t="s">
        <v>887</v>
      </c>
      <c r="AC1015" s="6">
        <v>1</v>
      </c>
      <c r="AD1015" s="6" t="s">
        <v>12293</v>
      </c>
      <c r="AE1015" s="119">
        <v>26.112084000000003</v>
      </c>
      <c r="AF1015" s="119"/>
      <c r="AG1015" s="123">
        <v>0.25</v>
      </c>
      <c r="AH1015" s="123">
        <v>0.6</v>
      </c>
      <c r="AI1015" s="7" t="s">
        <v>13578</v>
      </c>
    </row>
    <row r="1016" spans="1:35">
      <c r="A1016" s="64" t="s">
        <v>8243</v>
      </c>
      <c r="B1016" s="64" t="s">
        <v>20</v>
      </c>
      <c r="C1016" s="64" t="s">
        <v>279</v>
      </c>
      <c r="D1016" s="70" t="s">
        <v>363</v>
      </c>
      <c r="E1016" s="64" t="s">
        <v>392</v>
      </c>
      <c r="F1016" s="20" t="s">
        <v>8509</v>
      </c>
      <c r="G1016" s="20" t="s">
        <v>8496</v>
      </c>
      <c r="H1016" s="26" t="s">
        <v>8510</v>
      </c>
      <c r="I1016" s="26">
        <v>1</v>
      </c>
      <c r="J1016" s="26">
        <v>25</v>
      </c>
      <c r="K1016" s="65">
        <v>2.93656272</v>
      </c>
      <c r="L1016" s="26" t="s">
        <v>888</v>
      </c>
      <c r="M1016" s="35">
        <v>0.5</v>
      </c>
      <c r="N1016" s="35">
        <v>1</v>
      </c>
      <c r="O1016" s="20" t="s">
        <v>8511</v>
      </c>
      <c r="P1016" s="20" t="s">
        <v>8509</v>
      </c>
      <c r="Q1016" s="20" t="s">
        <v>8496</v>
      </c>
      <c r="R1016" s="26" t="s">
        <v>8510</v>
      </c>
      <c r="S1016" s="26">
        <v>1</v>
      </c>
      <c r="T1016" s="26">
        <v>25</v>
      </c>
      <c r="U1016" s="65">
        <v>2.93656272</v>
      </c>
      <c r="V1016" s="26" t="s">
        <v>888</v>
      </c>
      <c r="W1016" s="35">
        <v>0.5</v>
      </c>
      <c r="X1016" s="35">
        <v>1</v>
      </c>
      <c r="Y1016" s="20" t="s">
        <v>8511</v>
      </c>
      <c r="Z1016" s="20"/>
      <c r="AA1016" s="20"/>
      <c r="AB1016" s="26"/>
      <c r="AC1016" s="26"/>
      <c r="AD1016" s="26"/>
      <c r="AE1016" s="65">
        <v>0</v>
      </c>
      <c r="AF1016" s="26"/>
      <c r="AG1016" s="66"/>
      <c r="AH1016" s="66"/>
      <c r="AI1016" s="20"/>
    </row>
    <row r="1017" spans="1:35" ht="75">
      <c r="A1017" s="64" t="s">
        <v>4400</v>
      </c>
      <c r="B1017" s="64" t="s">
        <v>20</v>
      </c>
      <c r="C1017" s="64" t="s">
        <v>279</v>
      </c>
      <c r="D1017" s="64" t="s">
        <v>363</v>
      </c>
      <c r="E1017" s="64" t="s">
        <v>392</v>
      </c>
      <c r="F1017" s="20" t="s">
        <v>5083</v>
      </c>
      <c r="G1017" s="20" t="s">
        <v>5084</v>
      </c>
      <c r="H1017" s="26" t="s">
        <v>1181</v>
      </c>
      <c r="I1017" s="26" t="s">
        <v>5085</v>
      </c>
      <c r="J1017" s="26" t="s">
        <v>5086</v>
      </c>
      <c r="K1017" s="63">
        <v>53.057395716000009</v>
      </c>
      <c r="L1017" s="26" t="s">
        <v>888</v>
      </c>
      <c r="M1017" s="35">
        <v>0</v>
      </c>
      <c r="N1017" s="35">
        <v>1</v>
      </c>
      <c r="O1017" s="20" t="s">
        <v>5087</v>
      </c>
      <c r="P1017" s="20" t="s">
        <v>5088</v>
      </c>
      <c r="Q1017" s="74" t="s">
        <v>4623</v>
      </c>
      <c r="R1017" s="26" t="s">
        <v>1181</v>
      </c>
      <c r="S1017" s="26">
        <v>150</v>
      </c>
      <c r="T1017" s="26">
        <v>12</v>
      </c>
      <c r="U1017" s="63">
        <v>144.73059120000002</v>
      </c>
      <c r="V1017" s="26" t="s">
        <v>888</v>
      </c>
      <c r="W1017" s="35">
        <v>1</v>
      </c>
      <c r="X1017" s="35">
        <v>0</v>
      </c>
      <c r="Y1017" s="20" t="s">
        <v>5089</v>
      </c>
      <c r="Z1017" s="20"/>
      <c r="AA1017" s="20"/>
      <c r="AB1017" s="26"/>
      <c r="AC1017" s="26"/>
      <c r="AD1017" s="26"/>
      <c r="AE1017" s="63">
        <v>0</v>
      </c>
      <c r="AF1017" s="68"/>
      <c r="AG1017" s="35"/>
      <c r="AH1017" s="35"/>
      <c r="AI1017" s="89"/>
    </row>
    <row r="1018" spans="1:35" ht="45">
      <c r="A1018" s="64" t="s">
        <v>4400</v>
      </c>
      <c r="B1018" s="64" t="s">
        <v>20</v>
      </c>
      <c r="C1018" s="64" t="s">
        <v>279</v>
      </c>
      <c r="D1018" s="64" t="s">
        <v>363</v>
      </c>
      <c r="E1018" s="64" t="s">
        <v>392</v>
      </c>
      <c r="F1018" s="20" t="s">
        <v>5090</v>
      </c>
      <c r="G1018" s="20" t="s">
        <v>5084</v>
      </c>
      <c r="H1018" s="26" t="s">
        <v>1181</v>
      </c>
      <c r="I1018" s="26" t="s">
        <v>5085</v>
      </c>
      <c r="J1018" s="26" t="s">
        <v>5086</v>
      </c>
      <c r="K1018" s="63">
        <v>53.057395716000009</v>
      </c>
      <c r="L1018" s="26" t="s">
        <v>888</v>
      </c>
      <c r="M1018" s="35">
        <v>0</v>
      </c>
      <c r="N1018" s="35">
        <v>1</v>
      </c>
      <c r="O1018" s="20" t="s">
        <v>5091</v>
      </c>
      <c r="P1018" s="20"/>
      <c r="Q1018" s="20"/>
      <c r="R1018" s="26"/>
      <c r="S1018" s="26"/>
      <c r="T1018" s="26"/>
      <c r="U1018" s="63">
        <v>0</v>
      </c>
      <c r="V1018" s="26"/>
      <c r="W1018" s="35"/>
      <c r="X1018" s="35"/>
      <c r="Y1018" s="20"/>
      <c r="Z1018" s="20"/>
      <c r="AA1018" s="20"/>
      <c r="AB1018" s="26"/>
      <c r="AC1018" s="26"/>
      <c r="AD1018" s="26"/>
      <c r="AE1018" s="63">
        <v>0</v>
      </c>
      <c r="AF1018" s="68"/>
      <c r="AG1018" s="35"/>
      <c r="AH1018" s="35"/>
      <c r="AI1018" s="89"/>
    </row>
    <row r="1019" spans="1:35">
      <c r="A1019" s="64" t="s">
        <v>4400</v>
      </c>
      <c r="B1019" s="64" t="s">
        <v>20</v>
      </c>
      <c r="C1019" s="64" t="s">
        <v>279</v>
      </c>
      <c r="D1019" s="64" t="s">
        <v>363</v>
      </c>
      <c r="E1019" s="64" t="s">
        <v>392</v>
      </c>
      <c r="F1019" s="20" t="s">
        <v>5092</v>
      </c>
      <c r="G1019" s="20" t="s">
        <v>5084</v>
      </c>
      <c r="H1019" s="26" t="s">
        <v>26</v>
      </c>
      <c r="I1019" s="26">
        <v>225</v>
      </c>
      <c r="J1019" s="26"/>
      <c r="K1019" s="63">
        <v>15.2071998</v>
      </c>
      <c r="L1019" s="36" t="s">
        <v>888</v>
      </c>
      <c r="M1019" s="35">
        <v>0</v>
      </c>
      <c r="N1019" s="35">
        <v>1</v>
      </c>
      <c r="O1019" s="20" t="s">
        <v>5093</v>
      </c>
      <c r="P1019" s="20" t="s">
        <v>5094</v>
      </c>
      <c r="Q1019" s="20" t="s">
        <v>891</v>
      </c>
      <c r="R1019" s="26" t="s">
        <v>1181</v>
      </c>
      <c r="S1019" s="26">
        <v>100</v>
      </c>
      <c r="T1019" s="26">
        <v>2400</v>
      </c>
      <c r="U1019" s="63">
        <v>140.5355016</v>
      </c>
      <c r="V1019" s="26" t="s">
        <v>888</v>
      </c>
      <c r="W1019" s="35">
        <v>0</v>
      </c>
      <c r="X1019" s="35">
        <v>0</v>
      </c>
      <c r="Y1019" s="20" t="s">
        <v>5095</v>
      </c>
      <c r="Z1019" s="20" t="s">
        <v>5088</v>
      </c>
      <c r="AA1019" s="20" t="s">
        <v>4623</v>
      </c>
      <c r="AB1019" s="26" t="s">
        <v>1181</v>
      </c>
      <c r="AC1019" s="26">
        <v>150</v>
      </c>
      <c r="AD1019" s="26">
        <v>12</v>
      </c>
      <c r="AE1019" s="63">
        <v>145.2549774</v>
      </c>
      <c r="AF1019" s="26" t="s">
        <v>888</v>
      </c>
      <c r="AG1019" s="35">
        <v>0</v>
      </c>
      <c r="AH1019" s="35">
        <v>1</v>
      </c>
      <c r="AI1019" s="90" t="s">
        <v>5096</v>
      </c>
    </row>
    <row r="1020" spans="1:35">
      <c r="A1020" s="64" t="s">
        <v>4400</v>
      </c>
      <c r="B1020" s="64" t="s">
        <v>20</v>
      </c>
      <c r="C1020" s="64" t="s">
        <v>279</v>
      </c>
      <c r="D1020" s="64" t="s">
        <v>363</v>
      </c>
      <c r="E1020" s="64" t="s">
        <v>392</v>
      </c>
      <c r="F1020" s="20" t="s">
        <v>5097</v>
      </c>
      <c r="G1020" s="20" t="s">
        <v>5098</v>
      </c>
      <c r="H1020" s="26" t="s">
        <v>26</v>
      </c>
      <c r="I1020" s="26">
        <v>280</v>
      </c>
      <c r="J1020" s="26" t="s">
        <v>4408</v>
      </c>
      <c r="K1020" s="63">
        <v>12.553805628000001</v>
      </c>
      <c r="L1020" s="26" t="s">
        <v>888</v>
      </c>
      <c r="M1020" s="35">
        <v>0</v>
      </c>
      <c r="N1020" s="35">
        <v>1</v>
      </c>
      <c r="O1020" s="20" t="s">
        <v>5099</v>
      </c>
      <c r="P1020" s="20" t="s">
        <v>5100</v>
      </c>
      <c r="Q1020" s="20" t="s">
        <v>4415</v>
      </c>
      <c r="R1020" s="26" t="s">
        <v>1181</v>
      </c>
      <c r="S1020" s="26"/>
      <c r="T1020" s="26">
        <v>12</v>
      </c>
      <c r="U1020" s="63">
        <v>83.933255172000003</v>
      </c>
      <c r="V1020" s="26" t="s">
        <v>888</v>
      </c>
      <c r="W1020" s="35">
        <v>0</v>
      </c>
      <c r="X1020" s="35">
        <v>0.75</v>
      </c>
      <c r="Y1020" s="20" t="s">
        <v>5101</v>
      </c>
      <c r="Z1020" s="20"/>
      <c r="AA1020" s="20"/>
      <c r="AB1020" s="26"/>
      <c r="AC1020" s="26"/>
      <c r="AD1020" s="26"/>
      <c r="AE1020" s="63">
        <v>0</v>
      </c>
      <c r="AF1020" s="68"/>
      <c r="AG1020" s="35"/>
      <c r="AH1020" s="35"/>
      <c r="AI1020" s="89"/>
    </row>
    <row r="1021" spans="1:35">
      <c r="A1021" s="8" t="s">
        <v>13906</v>
      </c>
      <c r="B1021" s="8" t="s">
        <v>20</v>
      </c>
      <c r="C1021" s="8" t="s">
        <v>279</v>
      </c>
      <c r="D1021" s="10" t="s">
        <v>363</v>
      </c>
      <c r="E1021" s="8" t="s">
        <v>392</v>
      </c>
      <c r="F1021" s="108" t="s">
        <v>15191</v>
      </c>
      <c r="G1021" s="107" t="s">
        <v>15192</v>
      </c>
      <c r="H1021" s="6" t="s">
        <v>5858</v>
      </c>
      <c r="I1021" s="6">
        <v>225</v>
      </c>
      <c r="J1021" s="6"/>
      <c r="K1021" s="119">
        <v>44.929409616000001</v>
      </c>
      <c r="L1021" s="6" t="s">
        <v>27</v>
      </c>
      <c r="M1021" s="123">
        <v>0.5</v>
      </c>
      <c r="N1021" s="123">
        <v>1</v>
      </c>
      <c r="O1021" s="107" t="s">
        <v>15193</v>
      </c>
      <c r="P1021" s="108" t="s">
        <v>15191</v>
      </c>
      <c r="Q1021" s="107" t="s">
        <v>15192</v>
      </c>
      <c r="R1021" s="6" t="s">
        <v>5858</v>
      </c>
      <c r="S1021" s="6">
        <v>225</v>
      </c>
      <c r="T1021" s="107"/>
      <c r="U1021" s="119">
        <v>44.929409616000001</v>
      </c>
      <c r="V1021" s="6" t="s">
        <v>27</v>
      </c>
      <c r="W1021" s="16">
        <v>0.5</v>
      </c>
      <c r="X1021" s="123">
        <v>1</v>
      </c>
      <c r="Y1021" s="23" t="s">
        <v>15193</v>
      </c>
      <c r="Z1021" s="108"/>
      <c r="AA1021" s="107"/>
      <c r="AB1021" s="6"/>
      <c r="AC1021" s="6"/>
      <c r="AD1021" s="107"/>
      <c r="AE1021" s="134">
        <v>0</v>
      </c>
      <c r="AF1021" s="6"/>
      <c r="AG1021" s="123"/>
      <c r="AH1021" s="123"/>
      <c r="AI1021" s="7"/>
    </row>
    <row r="1022" spans="1:35">
      <c r="A1022" s="64" t="s">
        <v>3020</v>
      </c>
      <c r="B1022" s="64" t="s">
        <v>20</v>
      </c>
      <c r="C1022" s="64" t="s">
        <v>279</v>
      </c>
      <c r="D1022" s="70" t="s">
        <v>363</v>
      </c>
      <c r="E1022" s="64" t="s">
        <v>392</v>
      </c>
      <c r="F1022" s="20">
        <v>165416</v>
      </c>
      <c r="G1022" s="20" t="s">
        <v>10150</v>
      </c>
      <c r="H1022" s="26" t="s">
        <v>896</v>
      </c>
      <c r="I1022" s="26">
        <v>30</v>
      </c>
      <c r="J1022" s="26" t="s">
        <v>931</v>
      </c>
      <c r="K1022" s="63">
        <v>1.640657591664</v>
      </c>
      <c r="L1022" s="26" t="s">
        <v>888</v>
      </c>
      <c r="M1022" s="35">
        <v>0.5</v>
      </c>
      <c r="N1022" s="35">
        <v>1</v>
      </c>
      <c r="O1022" s="20"/>
      <c r="P1022" s="20">
        <v>165416</v>
      </c>
      <c r="Q1022" s="20" t="s">
        <v>10150</v>
      </c>
      <c r="R1022" s="26" t="s">
        <v>896</v>
      </c>
      <c r="S1022" s="26">
        <v>30</v>
      </c>
      <c r="T1022" s="26" t="s">
        <v>931</v>
      </c>
      <c r="U1022" s="63">
        <v>1.640657591664</v>
      </c>
      <c r="V1022" s="26" t="s">
        <v>888</v>
      </c>
      <c r="W1022" s="35">
        <v>50</v>
      </c>
      <c r="X1022" s="35">
        <v>100</v>
      </c>
      <c r="Y1022" s="20"/>
      <c r="Z1022" s="20"/>
      <c r="AA1022" s="20"/>
      <c r="AB1022" s="26"/>
      <c r="AC1022" s="26"/>
      <c r="AD1022" s="26"/>
      <c r="AE1022" s="63">
        <v>0</v>
      </c>
      <c r="AF1022" s="26"/>
      <c r="AG1022" s="35"/>
      <c r="AH1022" s="35"/>
      <c r="AI1022" s="20"/>
    </row>
    <row r="1023" spans="1:35">
      <c r="A1023" s="64" t="s">
        <v>885</v>
      </c>
      <c r="B1023" s="64" t="s">
        <v>20</v>
      </c>
      <c r="C1023" s="64" t="s">
        <v>279</v>
      </c>
      <c r="D1023" s="70" t="s">
        <v>363</v>
      </c>
      <c r="E1023" s="64" t="s">
        <v>392</v>
      </c>
      <c r="F1023" s="20">
        <v>980096</v>
      </c>
      <c r="G1023" s="20" t="s">
        <v>1012</v>
      </c>
      <c r="H1023" s="26" t="s">
        <v>896</v>
      </c>
      <c r="I1023" s="26">
        <v>1</v>
      </c>
      <c r="J1023" s="26">
        <v>12</v>
      </c>
      <c r="K1023" s="63">
        <v>2.3072992800000001</v>
      </c>
      <c r="L1023" s="26" t="s">
        <v>888</v>
      </c>
      <c r="M1023" s="136">
        <v>100</v>
      </c>
      <c r="N1023" s="136">
        <v>100</v>
      </c>
      <c r="O1023" s="20" t="s">
        <v>1013</v>
      </c>
      <c r="P1023" s="20">
        <v>105266</v>
      </c>
      <c r="Q1023" s="20" t="s">
        <v>1014</v>
      </c>
      <c r="R1023" s="26" t="s">
        <v>898</v>
      </c>
      <c r="S1023" s="26">
        <v>1</v>
      </c>
      <c r="T1023" s="26">
        <v>8</v>
      </c>
      <c r="U1023" s="63">
        <v>5.5060550999999993</v>
      </c>
      <c r="V1023" s="26" t="s">
        <v>888</v>
      </c>
      <c r="W1023" s="136">
        <v>100</v>
      </c>
      <c r="X1023" s="136">
        <v>100</v>
      </c>
      <c r="Y1023" s="20" t="s">
        <v>1015</v>
      </c>
      <c r="Z1023" s="20">
        <v>105272</v>
      </c>
      <c r="AA1023" s="20" t="s">
        <v>895</v>
      </c>
      <c r="AB1023" s="26" t="s">
        <v>896</v>
      </c>
      <c r="AC1023" s="26">
        <v>1</v>
      </c>
      <c r="AD1023" s="26">
        <v>12</v>
      </c>
      <c r="AE1023" s="63">
        <v>5.0131320720000003</v>
      </c>
      <c r="AF1023" s="26" t="s">
        <v>888</v>
      </c>
      <c r="AG1023" s="136">
        <v>10</v>
      </c>
      <c r="AH1023" s="136">
        <v>5</v>
      </c>
      <c r="AI1023" s="20" t="s">
        <v>1006</v>
      </c>
    </row>
    <row r="1024" spans="1:35" ht="60">
      <c r="A1024" s="64" t="s">
        <v>9433</v>
      </c>
      <c r="B1024" s="64" t="s">
        <v>20</v>
      </c>
      <c r="C1024" s="64" t="s">
        <v>279</v>
      </c>
      <c r="D1024" s="70" t="s">
        <v>363</v>
      </c>
      <c r="E1024" s="64" t="s">
        <v>392</v>
      </c>
      <c r="F1024" s="75" t="s">
        <v>9724</v>
      </c>
      <c r="G1024" s="77" t="s">
        <v>784</v>
      </c>
      <c r="H1024" s="26" t="s">
        <v>8038</v>
      </c>
      <c r="I1024" s="26">
        <v>250</v>
      </c>
      <c r="J1024" s="93">
        <v>6</v>
      </c>
      <c r="K1024" s="65">
        <v>11.18214</v>
      </c>
      <c r="L1024" s="15" t="s">
        <v>27</v>
      </c>
      <c r="M1024" s="35">
        <v>0</v>
      </c>
      <c r="N1024" s="35">
        <v>1</v>
      </c>
      <c r="O1024" s="20" t="s">
        <v>9725</v>
      </c>
      <c r="P1024" s="75" t="s">
        <v>9726</v>
      </c>
      <c r="Q1024" s="23" t="s">
        <v>8047</v>
      </c>
      <c r="R1024" s="26" t="s">
        <v>8047</v>
      </c>
      <c r="S1024" s="26" t="s">
        <v>8038</v>
      </c>
      <c r="T1024" s="26">
        <v>100</v>
      </c>
      <c r="U1024" s="65">
        <v>9.180588000000002</v>
      </c>
      <c r="V1024" s="15" t="s">
        <v>27</v>
      </c>
      <c r="W1024" s="35">
        <v>0</v>
      </c>
      <c r="X1024" s="35">
        <v>0</v>
      </c>
      <c r="Y1024" s="20" t="s">
        <v>9727</v>
      </c>
      <c r="Z1024" s="75" t="s">
        <v>9728</v>
      </c>
      <c r="AA1024" s="20" t="s">
        <v>9729</v>
      </c>
      <c r="AB1024" s="26" t="s">
        <v>3137</v>
      </c>
      <c r="AC1024" s="26" t="s">
        <v>9730</v>
      </c>
      <c r="AD1024" s="6">
        <v>12</v>
      </c>
      <c r="AE1024" s="65">
        <v>7.1381880000000013</v>
      </c>
      <c r="AF1024" s="65" t="s">
        <v>27</v>
      </c>
      <c r="AG1024" s="35">
        <v>1</v>
      </c>
      <c r="AH1024" s="35">
        <v>0</v>
      </c>
      <c r="AI1024" s="20" t="s">
        <v>9731</v>
      </c>
    </row>
    <row r="1025" spans="1:35">
      <c r="A1025" s="64" t="s">
        <v>11883</v>
      </c>
      <c r="B1025" s="8" t="s">
        <v>20</v>
      </c>
      <c r="C1025" s="8" t="s">
        <v>21</v>
      </c>
      <c r="D1025" s="10" t="s">
        <v>22</v>
      </c>
      <c r="E1025" s="8" t="s">
        <v>857</v>
      </c>
      <c r="F1025" s="107" t="s">
        <v>10631</v>
      </c>
      <c r="G1025" s="107" t="s">
        <v>9453</v>
      </c>
      <c r="H1025" s="6" t="s">
        <v>8038</v>
      </c>
      <c r="I1025" s="6">
        <v>6</v>
      </c>
      <c r="J1025" s="6"/>
      <c r="K1025" s="118">
        <v>2.9308440000000004</v>
      </c>
      <c r="L1025" s="6" t="s">
        <v>27</v>
      </c>
      <c r="M1025" s="6" t="s">
        <v>10322</v>
      </c>
      <c r="N1025" s="6" t="s">
        <v>931</v>
      </c>
      <c r="O1025" s="107" t="s">
        <v>10632</v>
      </c>
      <c r="P1025" s="107" t="s">
        <v>10631</v>
      </c>
      <c r="Q1025" s="107" t="s">
        <v>9453</v>
      </c>
      <c r="R1025" s="6" t="s">
        <v>8038</v>
      </c>
      <c r="S1025" s="6">
        <v>6</v>
      </c>
      <c r="T1025" s="6"/>
      <c r="U1025" s="117">
        <v>2.9308440000000004</v>
      </c>
      <c r="V1025" s="117"/>
      <c r="W1025" s="15" t="s">
        <v>10322</v>
      </c>
      <c r="X1025" s="6" t="s">
        <v>931</v>
      </c>
      <c r="Y1025" s="108" t="s">
        <v>10632</v>
      </c>
      <c r="Z1025" s="107" t="s">
        <v>10631</v>
      </c>
      <c r="AA1025" s="107" t="s">
        <v>9453</v>
      </c>
      <c r="AB1025" s="6" t="s">
        <v>8038</v>
      </c>
      <c r="AC1025" s="6">
        <v>6</v>
      </c>
      <c r="AD1025" s="6"/>
      <c r="AE1025" s="122">
        <v>2.9308440000000004</v>
      </c>
      <c r="AF1025" s="122"/>
      <c r="AG1025" s="6" t="s">
        <v>10322</v>
      </c>
      <c r="AH1025" s="6" t="s">
        <v>10318</v>
      </c>
      <c r="AI1025" s="15" t="s">
        <v>10633</v>
      </c>
    </row>
    <row r="1026" spans="1:35">
      <c r="A1026" s="64" t="s">
        <v>5996</v>
      </c>
      <c r="B1026" s="64" t="s">
        <v>20</v>
      </c>
      <c r="C1026" s="64" t="s">
        <v>21</v>
      </c>
      <c r="D1026" s="70" t="s">
        <v>22</v>
      </c>
      <c r="E1026" s="64" t="s">
        <v>857</v>
      </c>
      <c r="F1026" s="20"/>
      <c r="G1026" s="20"/>
      <c r="H1026" s="26"/>
      <c r="I1026" s="26"/>
      <c r="J1026" s="26"/>
      <c r="K1026" s="72">
        <v>0</v>
      </c>
      <c r="L1026" s="26"/>
      <c r="M1026" s="35"/>
      <c r="N1026" s="35"/>
      <c r="O1026" s="20"/>
      <c r="P1026" s="20" t="s">
        <v>6606</v>
      </c>
      <c r="Q1026" s="20" t="s">
        <v>3272</v>
      </c>
      <c r="R1026" s="26" t="s">
        <v>896</v>
      </c>
      <c r="S1026" s="26">
        <v>2</v>
      </c>
      <c r="T1026" s="26">
        <v>50</v>
      </c>
      <c r="U1026" s="63">
        <v>2.1860611905600003</v>
      </c>
      <c r="V1026" s="26" t="s">
        <v>888</v>
      </c>
      <c r="W1026" s="35">
        <v>0</v>
      </c>
      <c r="X1026" s="35">
        <v>0</v>
      </c>
      <c r="Y1026" s="20" t="s">
        <v>6607</v>
      </c>
      <c r="Z1026" s="20"/>
      <c r="AA1026" s="20"/>
      <c r="AB1026" s="26"/>
      <c r="AC1026" s="26"/>
      <c r="AD1026" s="26"/>
      <c r="AE1026" s="63">
        <v>0</v>
      </c>
      <c r="AF1026" s="26"/>
      <c r="AG1026" s="35"/>
      <c r="AH1026" s="35"/>
      <c r="AI1026" s="20"/>
    </row>
    <row r="1027" spans="1:35">
      <c r="A1027" s="64" t="s">
        <v>19</v>
      </c>
      <c r="B1027" s="64" t="s">
        <v>20</v>
      </c>
      <c r="C1027" s="64" t="s">
        <v>21</v>
      </c>
      <c r="D1027" s="70" t="s">
        <v>22</v>
      </c>
      <c r="E1027" s="64" t="s">
        <v>857</v>
      </c>
      <c r="F1027" s="74" t="s">
        <v>858</v>
      </c>
      <c r="G1027" s="20" t="s">
        <v>351</v>
      </c>
      <c r="H1027" s="26" t="s">
        <v>44</v>
      </c>
      <c r="I1027" s="26">
        <v>3</v>
      </c>
      <c r="J1027" s="33"/>
      <c r="K1027" s="72">
        <v>7.5561379067249996</v>
      </c>
      <c r="L1027" s="26" t="s">
        <v>27</v>
      </c>
      <c r="M1027" s="35">
        <v>1</v>
      </c>
      <c r="N1027" s="35">
        <v>1</v>
      </c>
      <c r="O1027" s="82" t="s">
        <v>859</v>
      </c>
      <c r="P1027" s="74" t="s">
        <v>860</v>
      </c>
      <c r="Q1027" s="20" t="s">
        <v>504</v>
      </c>
      <c r="R1027" s="26" t="s">
        <v>44</v>
      </c>
      <c r="S1027" s="26">
        <v>4</v>
      </c>
      <c r="T1027" s="26"/>
      <c r="U1027" s="71">
        <v>9.2837831343883028</v>
      </c>
      <c r="V1027" s="26" t="s">
        <v>27</v>
      </c>
      <c r="W1027" s="35"/>
      <c r="X1027" s="35"/>
      <c r="Y1027" s="20" t="s">
        <v>861</v>
      </c>
      <c r="Z1027" s="20"/>
      <c r="AA1027" s="20"/>
      <c r="AB1027" s="26"/>
      <c r="AC1027" s="26"/>
      <c r="AD1027" s="26"/>
      <c r="AE1027" s="63">
        <v>0</v>
      </c>
      <c r="AF1027" s="26"/>
      <c r="AG1027" s="35"/>
      <c r="AH1027" s="35"/>
      <c r="AI1027" s="20"/>
    </row>
    <row r="1028" spans="1:35">
      <c r="A1028" s="64" t="s">
        <v>8776</v>
      </c>
      <c r="B1028" s="64" t="s">
        <v>20</v>
      </c>
      <c r="C1028" s="64" t="s">
        <v>21</v>
      </c>
      <c r="D1028" s="70" t="s">
        <v>22</v>
      </c>
      <c r="E1028" s="64" t="s">
        <v>857</v>
      </c>
      <c r="F1028" s="20" t="s">
        <v>9417</v>
      </c>
      <c r="G1028" s="20" t="s">
        <v>1000</v>
      </c>
      <c r="H1028" s="26" t="s">
        <v>26</v>
      </c>
      <c r="I1028" s="26">
        <v>1</v>
      </c>
      <c r="J1028" s="26">
        <v>12</v>
      </c>
      <c r="K1028" s="65">
        <v>4.0902123599999998</v>
      </c>
      <c r="L1028" s="26" t="s">
        <v>888</v>
      </c>
      <c r="M1028" s="35">
        <v>0.02</v>
      </c>
      <c r="N1028" s="35">
        <v>0</v>
      </c>
      <c r="O1028" s="20" t="s">
        <v>9418</v>
      </c>
      <c r="P1028" s="20" t="s">
        <v>9417</v>
      </c>
      <c r="Q1028" s="20" t="s">
        <v>1000</v>
      </c>
      <c r="R1028" s="26" t="s">
        <v>26</v>
      </c>
      <c r="S1028" s="26">
        <v>1</v>
      </c>
      <c r="T1028" s="26">
        <v>12</v>
      </c>
      <c r="U1028" s="80">
        <v>4.0902123599999998</v>
      </c>
      <c r="V1028" s="26" t="s">
        <v>888</v>
      </c>
      <c r="W1028" s="35">
        <v>0.02</v>
      </c>
      <c r="X1028" s="35">
        <v>0</v>
      </c>
      <c r="Y1028" s="20" t="s">
        <v>9418</v>
      </c>
      <c r="Z1028" s="76" t="s">
        <v>9432</v>
      </c>
      <c r="AA1028" s="20"/>
      <c r="AB1028" s="26"/>
      <c r="AC1028" s="26"/>
      <c r="AD1028" s="26"/>
      <c r="AE1028" s="80">
        <v>0</v>
      </c>
      <c r="AF1028" s="26"/>
      <c r="AG1028" s="35"/>
      <c r="AH1028" s="35"/>
      <c r="AI1028" s="20"/>
    </row>
    <row r="1029" spans="1:35" ht="30">
      <c r="A1029" s="64" t="s">
        <v>7936</v>
      </c>
      <c r="B1029" s="64" t="s">
        <v>20</v>
      </c>
      <c r="C1029" s="64" t="s">
        <v>21</v>
      </c>
      <c r="D1029" s="70" t="s">
        <v>22</v>
      </c>
      <c r="E1029" s="64" t="s">
        <v>857</v>
      </c>
      <c r="F1029" s="20">
        <v>144531</v>
      </c>
      <c r="G1029" s="20" t="s">
        <v>8236</v>
      </c>
      <c r="H1029" s="26" t="s">
        <v>8038</v>
      </c>
      <c r="I1029" s="26">
        <v>2</v>
      </c>
      <c r="J1029" s="26">
        <v>12</v>
      </c>
      <c r="K1029" s="72">
        <v>3.7</v>
      </c>
      <c r="L1029" s="26" t="s">
        <v>27</v>
      </c>
      <c r="M1029" s="35">
        <v>0</v>
      </c>
      <c r="N1029" s="35">
        <v>0</v>
      </c>
      <c r="O1029" s="20"/>
      <c r="P1029" s="20">
        <v>171195</v>
      </c>
      <c r="Q1029" s="20" t="s">
        <v>8235</v>
      </c>
      <c r="R1029" s="26" t="s">
        <v>7938</v>
      </c>
      <c r="S1029" s="26">
        <v>1.5</v>
      </c>
      <c r="T1029" s="26">
        <v>4</v>
      </c>
      <c r="U1029" s="202">
        <v>214.38624999999999</v>
      </c>
      <c r="V1029" s="26" t="s">
        <v>27</v>
      </c>
      <c r="W1029" s="35">
        <v>0</v>
      </c>
      <c r="X1029" s="35">
        <v>0</v>
      </c>
      <c r="Y1029" s="20"/>
      <c r="Z1029" s="20"/>
      <c r="AA1029" s="20"/>
      <c r="AB1029" s="26"/>
      <c r="AC1029" s="26"/>
      <c r="AD1029" s="26"/>
      <c r="AE1029" s="63">
        <v>0</v>
      </c>
      <c r="AF1029" s="26"/>
      <c r="AG1029" s="35"/>
      <c r="AH1029" s="35"/>
      <c r="AI1029" s="20"/>
    </row>
    <row r="1030" spans="1:35">
      <c r="A1030" s="64" t="s">
        <v>12314</v>
      </c>
      <c r="B1030" s="8" t="s">
        <v>20</v>
      </c>
      <c r="C1030" s="8" t="s">
        <v>21</v>
      </c>
      <c r="D1030" s="10" t="s">
        <v>22</v>
      </c>
      <c r="E1030" s="8" t="s">
        <v>857</v>
      </c>
      <c r="F1030" s="107" t="s">
        <v>13798</v>
      </c>
      <c r="G1030" s="107" t="s">
        <v>1212</v>
      </c>
      <c r="H1030" s="6" t="s">
        <v>1181</v>
      </c>
      <c r="I1030" s="6">
        <v>12</v>
      </c>
      <c r="J1030" s="6" t="s">
        <v>12293</v>
      </c>
      <c r="K1030" s="119">
        <v>30.227520000000005</v>
      </c>
      <c r="L1030" s="119"/>
      <c r="M1030" s="124">
        <v>0.25</v>
      </c>
      <c r="N1030" s="124">
        <v>0.6</v>
      </c>
      <c r="O1030" s="107" t="s">
        <v>13799</v>
      </c>
      <c r="P1030" s="107" t="s">
        <v>13798</v>
      </c>
      <c r="Q1030" s="107" t="s">
        <v>1212</v>
      </c>
      <c r="R1030" s="6" t="s">
        <v>1181</v>
      </c>
      <c r="S1030" s="6">
        <v>12</v>
      </c>
      <c r="T1030" s="6" t="s">
        <v>12293</v>
      </c>
      <c r="U1030" s="119">
        <v>30.227520000000005</v>
      </c>
      <c r="V1030" s="16"/>
      <c r="W1030" s="16">
        <v>0.25</v>
      </c>
      <c r="X1030" s="123">
        <v>0.6</v>
      </c>
      <c r="Y1030" s="108" t="s">
        <v>13799</v>
      </c>
      <c r="Z1030" s="107" t="s">
        <v>13798</v>
      </c>
      <c r="AA1030" s="107" t="s">
        <v>1212</v>
      </c>
      <c r="AB1030" s="6" t="s">
        <v>1181</v>
      </c>
      <c r="AC1030" s="6">
        <v>12</v>
      </c>
      <c r="AD1030" s="6" t="s">
        <v>12293</v>
      </c>
      <c r="AE1030" s="119">
        <v>30.227520000000005</v>
      </c>
      <c r="AF1030" s="119"/>
      <c r="AG1030" s="123">
        <v>0.25</v>
      </c>
      <c r="AH1030" s="123">
        <v>0.6</v>
      </c>
      <c r="AI1030" s="7" t="s">
        <v>13799</v>
      </c>
    </row>
    <row r="1031" spans="1:35">
      <c r="A1031" s="64" t="s">
        <v>8243</v>
      </c>
      <c r="B1031" s="64" t="s">
        <v>20</v>
      </c>
      <c r="C1031" s="64" t="s">
        <v>21</v>
      </c>
      <c r="D1031" s="70" t="s">
        <v>22</v>
      </c>
      <c r="E1031" s="64" t="s">
        <v>857</v>
      </c>
      <c r="F1031" s="20">
        <v>18028</v>
      </c>
      <c r="G1031" s="20" t="s">
        <v>1000</v>
      </c>
      <c r="H1031" s="26">
        <v>2</v>
      </c>
      <c r="I1031" s="26">
        <v>1</v>
      </c>
      <c r="J1031" s="26">
        <v>12</v>
      </c>
      <c r="K1031" s="65">
        <v>3.104366304</v>
      </c>
      <c r="L1031" s="26" t="s">
        <v>888</v>
      </c>
      <c r="M1031" s="35">
        <v>0.05</v>
      </c>
      <c r="N1031" s="35" t="s">
        <v>5403</v>
      </c>
      <c r="O1031" s="20" t="s">
        <v>8763</v>
      </c>
      <c r="P1031" s="20"/>
      <c r="Q1031" s="20"/>
      <c r="R1031" s="26"/>
      <c r="S1031" s="26"/>
      <c r="T1031" s="26"/>
      <c r="U1031" s="65">
        <v>0</v>
      </c>
      <c r="V1031" s="26"/>
      <c r="W1031" s="35"/>
      <c r="X1031" s="69"/>
      <c r="Y1031" s="20"/>
      <c r="Z1031" s="20"/>
      <c r="AA1031" s="20"/>
      <c r="AB1031" s="26"/>
      <c r="AC1031" s="26"/>
      <c r="AD1031" s="26"/>
      <c r="AE1031" s="65">
        <v>0</v>
      </c>
      <c r="AF1031" s="26"/>
      <c r="AG1031" s="66"/>
      <c r="AH1031" s="66"/>
      <c r="AI1031" s="20"/>
    </row>
    <row r="1032" spans="1:35">
      <c r="A1032" s="64" t="s">
        <v>4400</v>
      </c>
      <c r="B1032" s="64" t="s">
        <v>20</v>
      </c>
      <c r="C1032" s="64" t="s">
        <v>21</v>
      </c>
      <c r="D1032" s="64" t="s">
        <v>22</v>
      </c>
      <c r="E1032" s="64" t="s">
        <v>857</v>
      </c>
      <c r="F1032" s="20" t="s">
        <v>4551</v>
      </c>
      <c r="G1032" s="20" t="s">
        <v>351</v>
      </c>
      <c r="H1032" s="26" t="s">
        <v>4453</v>
      </c>
      <c r="I1032" s="26">
        <v>3</v>
      </c>
      <c r="J1032" s="26" t="s">
        <v>4408</v>
      </c>
      <c r="K1032" s="63">
        <v>5.925564060000001</v>
      </c>
      <c r="L1032" s="36" t="s">
        <v>888</v>
      </c>
      <c r="M1032" s="35">
        <v>1</v>
      </c>
      <c r="N1032" s="35">
        <v>0</v>
      </c>
      <c r="O1032" s="20" t="s">
        <v>4552</v>
      </c>
      <c r="P1032" s="20"/>
      <c r="Q1032" s="20"/>
      <c r="R1032" s="26"/>
      <c r="S1032" s="26"/>
      <c r="T1032" s="26"/>
      <c r="U1032" s="63">
        <v>0</v>
      </c>
      <c r="V1032" s="26"/>
      <c r="W1032" s="35"/>
      <c r="X1032" s="35"/>
      <c r="Y1032" s="20"/>
      <c r="Z1032" s="20"/>
      <c r="AA1032" s="20"/>
      <c r="AB1032" s="26"/>
      <c r="AC1032" s="26"/>
      <c r="AD1032" s="26"/>
      <c r="AE1032" s="63">
        <v>0</v>
      </c>
      <c r="AF1032" s="26"/>
      <c r="AG1032" s="35"/>
      <c r="AH1032" s="35"/>
      <c r="AI1032" s="89"/>
    </row>
    <row r="1033" spans="1:35">
      <c r="A1033" s="8" t="s">
        <v>13906</v>
      </c>
      <c r="B1033" s="8" t="s">
        <v>20</v>
      </c>
      <c r="C1033" s="8" t="s">
        <v>21</v>
      </c>
      <c r="D1033" s="10" t="s">
        <v>22</v>
      </c>
      <c r="E1033" s="8" t="s">
        <v>857</v>
      </c>
      <c r="F1033" s="108" t="s">
        <v>14806</v>
      </c>
      <c r="G1033" s="107" t="s">
        <v>1236</v>
      </c>
      <c r="H1033" s="6" t="s">
        <v>14322</v>
      </c>
      <c r="I1033" s="6">
        <v>2</v>
      </c>
      <c r="J1033" s="6"/>
      <c r="K1033" s="119">
        <v>6.6282415680000009</v>
      </c>
      <c r="L1033" s="6" t="s">
        <v>27</v>
      </c>
      <c r="M1033" s="123">
        <v>1</v>
      </c>
      <c r="N1033" s="123">
        <v>1</v>
      </c>
      <c r="O1033" s="107" t="s">
        <v>14807</v>
      </c>
      <c r="P1033" s="108" t="s">
        <v>14806</v>
      </c>
      <c r="Q1033" s="107" t="s">
        <v>1236</v>
      </c>
      <c r="R1033" s="6" t="s">
        <v>14322</v>
      </c>
      <c r="S1033" s="6">
        <v>2</v>
      </c>
      <c r="T1033" s="107"/>
      <c r="U1033" s="119">
        <v>6.4919011560000008</v>
      </c>
      <c r="V1033" s="6" t="s">
        <v>27</v>
      </c>
      <c r="W1033" s="16">
        <v>1</v>
      </c>
      <c r="X1033" s="123">
        <v>1</v>
      </c>
      <c r="Y1033" s="23" t="s">
        <v>14807</v>
      </c>
      <c r="Z1033" s="108"/>
      <c r="AA1033" s="107"/>
      <c r="AB1033" s="6"/>
      <c r="AC1033" s="6"/>
      <c r="AD1033" s="107"/>
      <c r="AE1033" s="134">
        <v>0</v>
      </c>
      <c r="AF1033" s="6"/>
      <c r="AG1033" s="123"/>
      <c r="AH1033" s="123"/>
      <c r="AI1033" s="7"/>
    </row>
    <row r="1034" spans="1:35" ht="30">
      <c r="A1034" s="64" t="s">
        <v>3020</v>
      </c>
      <c r="B1034" s="64" t="s">
        <v>20</v>
      </c>
      <c r="C1034" s="64" t="s">
        <v>21</v>
      </c>
      <c r="D1034" s="70" t="s">
        <v>22</v>
      </c>
      <c r="E1034" s="64" t="s">
        <v>857</v>
      </c>
      <c r="F1034" s="20">
        <v>18028</v>
      </c>
      <c r="G1034" s="76" t="s">
        <v>10151</v>
      </c>
      <c r="H1034" s="26" t="s">
        <v>896</v>
      </c>
      <c r="I1034" s="26">
        <v>2</v>
      </c>
      <c r="J1034" s="26" t="s">
        <v>931</v>
      </c>
      <c r="K1034" s="63">
        <v>2.8901650290239997</v>
      </c>
      <c r="L1034" s="26" t="s">
        <v>888</v>
      </c>
      <c r="M1034" s="35">
        <v>0.3</v>
      </c>
      <c r="N1034" s="35">
        <v>0.5</v>
      </c>
      <c r="O1034" s="20"/>
      <c r="P1034" s="20">
        <v>18028</v>
      </c>
      <c r="Q1034" s="76" t="s">
        <v>10151</v>
      </c>
      <c r="R1034" s="26" t="s">
        <v>896</v>
      </c>
      <c r="S1034" s="26">
        <v>2</v>
      </c>
      <c r="T1034" s="26" t="s">
        <v>931</v>
      </c>
      <c r="U1034" s="63">
        <v>2.8901650290239997</v>
      </c>
      <c r="V1034" s="26" t="s">
        <v>888</v>
      </c>
      <c r="W1034" s="35">
        <v>30</v>
      </c>
      <c r="X1034" s="35">
        <v>50</v>
      </c>
      <c r="Y1034" s="20"/>
      <c r="Z1034" s="20"/>
      <c r="AA1034" s="20"/>
      <c r="AB1034" s="26"/>
      <c r="AC1034" s="26"/>
      <c r="AD1034" s="26"/>
      <c r="AE1034" s="63">
        <v>0</v>
      </c>
      <c r="AF1034" s="26"/>
      <c r="AG1034" s="35"/>
      <c r="AH1034" s="35"/>
      <c r="AI1034" s="20"/>
    </row>
    <row r="1035" spans="1:35">
      <c r="A1035" s="64" t="s">
        <v>885</v>
      </c>
      <c r="B1035" s="64" t="s">
        <v>20</v>
      </c>
      <c r="C1035" s="64" t="s">
        <v>21</v>
      </c>
      <c r="D1035" s="70" t="s">
        <v>22</v>
      </c>
      <c r="E1035" s="64" t="s">
        <v>857</v>
      </c>
      <c r="F1035" s="20">
        <v>104523</v>
      </c>
      <c r="G1035" s="20" t="s">
        <v>1000</v>
      </c>
      <c r="H1035" s="26" t="s">
        <v>896</v>
      </c>
      <c r="I1035" s="26">
        <v>1</v>
      </c>
      <c r="J1035" s="26">
        <v>12</v>
      </c>
      <c r="K1035" s="63">
        <v>1.7724253560000001</v>
      </c>
      <c r="L1035" s="26" t="s">
        <v>888</v>
      </c>
      <c r="M1035" s="136">
        <v>0</v>
      </c>
      <c r="N1035" s="136">
        <v>50</v>
      </c>
      <c r="O1035" s="20" t="s">
        <v>1180</v>
      </c>
      <c r="P1035" s="20"/>
      <c r="Q1035" s="20"/>
      <c r="R1035" s="26"/>
      <c r="S1035" s="26"/>
      <c r="T1035" s="26"/>
      <c r="U1035" s="63">
        <v>0</v>
      </c>
      <c r="V1035" s="26"/>
      <c r="W1035" s="136"/>
      <c r="X1035" s="136"/>
      <c r="Y1035" s="20"/>
      <c r="Z1035" s="20"/>
      <c r="AA1035" s="20"/>
      <c r="AB1035" s="26"/>
      <c r="AC1035" s="26"/>
      <c r="AD1035" s="26"/>
      <c r="AE1035" s="63">
        <v>0</v>
      </c>
      <c r="AF1035" s="26"/>
      <c r="AG1035" s="136"/>
      <c r="AH1035" s="136"/>
      <c r="AI1035" s="20"/>
    </row>
    <row r="1036" spans="1:35">
      <c r="A1036" s="64" t="s">
        <v>9433</v>
      </c>
      <c r="B1036" s="64" t="s">
        <v>20</v>
      </c>
      <c r="C1036" s="64" t="s">
        <v>21</v>
      </c>
      <c r="D1036" s="70" t="s">
        <v>22</v>
      </c>
      <c r="E1036" s="64" t="s">
        <v>857</v>
      </c>
      <c r="F1036" s="75" t="s">
        <v>9452</v>
      </c>
      <c r="G1036" s="20" t="s">
        <v>9453</v>
      </c>
      <c r="H1036" s="26" t="s">
        <v>3137</v>
      </c>
      <c r="I1036" s="26">
        <v>3</v>
      </c>
      <c r="J1036" s="93">
        <v>1</v>
      </c>
      <c r="K1036" s="65">
        <v>7.6590000000000007</v>
      </c>
      <c r="L1036" s="102" t="s">
        <v>27</v>
      </c>
      <c r="M1036" s="35">
        <v>0</v>
      </c>
      <c r="N1036" s="35">
        <v>1</v>
      </c>
      <c r="O1036" s="20" t="s">
        <v>9454</v>
      </c>
      <c r="P1036" s="75" t="s">
        <v>9455</v>
      </c>
      <c r="Q1036" s="23" t="s">
        <v>369</v>
      </c>
      <c r="R1036" s="26" t="s">
        <v>369</v>
      </c>
      <c r="S1036" s="26" t="s">
        <v>3137</v>
      </c>
      <c r="T1036" s="26">
        <v>3</v>
      </c>
      <c r="U1036" s="65">
        <v>7.1381880000000013</v>
      </c>
      <c r="V1036" s="15" t="s">
        <v>27</v>
      </c>
      <c r="W1036" s="35">
        <v>0</v>
      </c>
      <c r="X1036" s="35">
        <v>1</v>
      </c>
      <c r="Y1036" s="20" t="s">
        <v>9456</v>
      </c>
      <c r="Z1036" s="75"/>
      <c r="AA1036" s="20"/>
      <c r="AB1036" s="26"/>
      <c r="AC1036" s="26"/>
      <c r="AD1036" s="6"/>
      <c r="AE1036" s="65">
        <v>0</v>
      </c>
      <c r="AF1036" s="65" t="s">
        <v>27</v>
      </c>
      <c r="AG1036" s="35"/>
      <c r="AH1036" s="35"/>
      <c r="AI1036" s="20"/>
    </row>
    <row r="1037" spans="1:35">
      <c r="A1037" s="64" t="s">
        <v>11883</v>
      </c>
      <c r="B1037" s="8" t="s">
        <v>20</v>
      </c>
      <c r="C1037" s="8" t="s">
        <v>21</v>
      </c>
      <c r="D1037" s="10" t="s">
        <v>22</v>
      </c>
      <c r="E1037" s="8" t="s">
        <v>856</v>
      </c>
      <c r="F1037" s="107" t="s">
        <v>10634</v>
      </c>
      <c r="G1037" s="107" t="s">
        <v>9453</v>
      </c>
      <c r="H1037" s="6" t="s">
        <v>6217</v>
      </c>
      <c r="I1037" s="6">
        <v>1</v>
      </c>
      <c r="J1037" s="6"/>
      <c r="K1037" s="118">
        <v>5.2591800000000006</v>
      </c>
      <c r="L1037" s="6" t="s">
        <v>27</v>
      </c>
      <c r="M1037" s="6" t="s">
        <v>10322</v>
      </c>
      <c r="N1037" s="6" t="s">
        <v>931</v>
      </c>
      <c r="O1037" s="107" t="s">
        <v>10635</v>
      </c>
      <c r="P1037" s="107" t="s">
        <v>10634</v>
      </c>
      <c r="Q1037" s="107" t="s">
        <v>9453</v>
      </c>
      <c r="R1037" s="6" t="s">
        <v>6217</v>
      </c>
      <c r="S1037" s="6">
        <v>1</v>
      </c>
      <c r="T1037" s="6"/>
      <c r="U1037" s="117">
        <v>5.2591800000000006</v>
      </c>
      <c r="V1037" s="117"/>
      <c r="W1037" s="15" t="s">
        <v>10322</v>
      </c>
      <c r="X1037" s="6" t="s">
        <v>931</v>
      </c>
      <c r="Y1037" s="108" t="s">
        <v>10635</v>
      </c>
      <c r="Z1037" s="107"/>
      <c r="AA1037" s="107"/>
      <c r="AB1037" s="6"/>
      <c r="AC1037" s="6"/>
      <c r="AD1037" s="6"/>
      <c r="AE1037" s="122">
        <v>0</v>
      </c>
      <c r="AF1037" s="122"/>
      <c r="AG1037" s="6"/>
      <c r="AH1037" s="6"/>
      <c r="AI1037" s="15"/>
    </row>
    <row r="1038" spans="1:35">
      <c r="A1038" s="64" t="s">
        <v>5996</v>
      </c>
      <c r="B1038" s="64" t="s">
        <v>20</v>
      </c>
      <c r="C1038" s="64" t="s">
        <v>21</v>
      </c>
      <c r="D1038" s="70" t="s">
        <v>22</v>
      </c>
      <c r="E1038" s="64" t="s">
        <v>856</v>
      </c>
      <c r="F1038" s="20"/>
      <c r="G1038" s="20"/>
      <c r="H1038" s="26"/>
      <c r="I1038" s="26"/>
      <c r="J1038" s="26"/>
      <c r="K1038" s="72">
        <v>0</v>
      </c>
      <c r="L1038" s="26"/>
      <c r="M1038" s="35"/>
      <c r="N1038" s="35"/>
      <c r="O1038" s="20"/>
      <c r="P1038" s="20" t="s">
        <v>6335</v>
      </c>
      <c r="Q1038" s="20" t="s">
        <v>3272</v>
      </c>
      <c r="R1038" s="26" t="s">
        <v>887</v>
      </c>
      <c r="S1038" s="26">
        <v>1</v>
      </c>
      <c r="T1038" s="26">
        <v>50</v>
      </c>
      <c r="U1038" s="63">
        <v>2.6177359104</v>
      </c>
      <c r="V1038" s="26" t="s">
        <v>888</v>
      </c>
      <c r="W1038" s="35">
        <v>0</v>
      </c>
      <c r="X1038" s="35">
        <v>0</v>
      </c>
      <c r="Y1038" s="20" t="s">
        <v>6336</v>
      </c>
      <c r="Z1038" s="20"/>
      <c r="AA1038" s="20"/>
      <c r="AB1038" s="26"/>
      <c r="AC1038" s="26"/>
      <c r="AD1038" s="26"/>
      <c r="AE1038" s="63">
        <v>0</v>
      </c>
      <c r="AF1038" s="26"/>
      <c r="AG1038" s="35"/>
      <c r="AH1038" s="35"/>
      <c r="AI1038" s="20"/>
    </row>
    <row r="1039" spans="1:35">
      <c r="A1039" s="64" t="s">
        <v>19</v>
      </c>
      <c r="B1039" s="64" t="s">
        <v>20</v>
      </c>
      <c r="C1039" s="64" t="s">
        <v>21</v>
      </c>
      <c r="D1039" s="70" t="s">
        <v>22</v>
      </c>
      <c r="E1039" s="64" t="s">
        <v>856</v>
      </c>
      <c r="F1039" s="74" t="s">
        <v>506</v>
      </c>
      <c r="G1039" s="20" t="s">
        <v>351</v>
      </c>
      <c r="H1039" s="26" t="s">
        <v>26</v>
      </c>
      <c r="I1039" s="26">
        <v>1</v>
      </c>
      <c r="J1039" s="33"/>
      <c r="K1039" s="72">
        <v>8.7388897202812537</v>
      </c>
      <c r="L1039" s="26" t="s">
        <v>27</v>
      </c>
      <c r="M1039" s="35">
        <v>1</v>
      </c>
      <c r="N1039" s="35">
        <v>0.75</v>
      </c>
      <c r="O1039" s="82" t="s">
        <v>507</v>
      </c>
      <c r="P1039" s="74" t="s">
        <v>503</v>
      </c>
      <c r="Q1039" s="20" t="s">
        <v>504</v>
      </c>
      <c r="R1039" s="26" t="s">
        <v>26</v>
      </c>
      <c r="S1039" s="26">
        <v>1</v>
      </c>
      <c r="T1039" s="26"/>
      <c r="U1039" s="71">
        <v>5.3039384999219807</v>
      </c>
      <c r="V1039" s="26" t="s">
        <v>27</v>
      </c>
      <c r="W1039" s="35"/>
      <c r="X1039" s="35"/>
      <c r="Y1039" s="20" t="s">
        <v>505</v>
      </c>
      <c r="Z1039" s="20"/>
      <c r="AA1039" s="20"/>
      <c r="AB1039" s="26"/>
      <c r="AC1039" s="26"/>
      <c r="AD1039" s="26"/>
      <c r="AE1039" s="63">
        <v>0</v>
      </c>
      <c r="AF1039" s="26"/>
      <c r="AG1039" s="35"/>
      <c r="AH1039" s="35"/>
      <c r="AI1039" s="20"/>
    </row>
    <row r="1040" spans="1:35">
      <c r="A1040" s="64" t="s">
        <v>8776</v>
      </c>
      <c r="B1040" s="64" t="s">
        <v>20</v>
      </c>
      <c r="C1040" s="64" t="s">
        <v>21</v>
      </c>
      <c r="D1040" s="70" t="s">
        <v>22</v>
      </c>
      <c r="E1040" s="64" t="s">
        <v>856</v>
      </c>
      <c r="F1040" s="20" t="s">
        <v>9095</v>
      </c>
      <c r="G1040" s="20" t="s">
        <v>1000</v>
      </c>
      <c r="H1040" s="26" t="s">
        <v>26</v>
      </c>
      <c r="I1040" s="26">
        <v>1</v>
      </c>
      <c r="J1040" s="26">
        <v>12</v>
      </c>
      <c r="K1040" s="65">
        <v>4.0902123599999998</v>
      </c>
      <c r="L1040" s="26" t="s">
        <v>888</v>
      </c>
      <c r="M1040" s="35">
        <v>0.02</v>
      </c>
      <c r="N1040" s="35">
        <v>0</v>
      </c>
      <c r="O1040" s="20" t="s">
        <v>9416</v>
      </c>
      <c r="P1040" s="20" t="s">
        <v>9095</v>
      </c>
      <c r="Q1040" s="20" t="s">
        <v>1000</v>
      </c>
      <c r="R1040" s="26" t="s">
        <v>26</v>
      </c>
      <c r="S1040" s="26">
        <v>1</v>
      </c>
      <c r="T1040" s="26">
        <v>12</v>
      </c>
      <c r="U1040" s="80">
        <v>4.0902123599999998</v>
      </c>
      <c r="V1040" s="26" t="s">
        <v>888</v>
      </c>
      <c r="W1040" s="35">
        <v>0.02</v>
      </c>
      <c r="X1040" s="35">
        <v>0</v>
      </c>
      <c r="Y1040" s="20" t="s">
        <v>9416</v>
      </c>
      <c r="Z1040" s="76" t="s">
        <v>9432</v>
      </c>
      <c r="AA1040" s="20"/>
      <c r="AB1040" s="26"/>
      <c r="AC1040" s="26"/>
      <c r="AD1040" s="26"/>
      <c r="AE1040" s="80">
        <v>0</v>
      </c>
      <c r="AF1040" s="26"/>
      <c r="AG1040" s="35"/>
      <c r="AH1040" s="35"/>
      <c r="AI1040" s="20"/>
    </row>
    <row r="1041" spans="1:35" ht="30">
      <c r="A1041" s="64" t="s">
        <v>7936</v>
      </c>
      <c r="B1041" s="64" t="s">
        <v>20</v>
      </c>
      <c r="C1041" s="64" t="s">
        <v>21</v>
      </c>
      <c r="D1041" s="70" t="s">
        <v>22</v>
      </c>
      <c r="E1041" s="64" t="s">
        <v>856</v>
      </c>
      <c r="F1041" s="20">
        <v>144530</v>
      </c>
      <c r="G1041" s="20" t="s">
        <v>8098</v>
      </c>
      <c r="H1041" s="26" t="s">
        <v>6217</v>
      </c>
      <c r="I1041" s="26">
        <v>1</v>
      </c>
      <c r="J1041" s="26">
        <v>12</v>
      </c>
      <c r="K1041" s="72">
        <v>3.9</v>
      </c>
      <c r="L1041" s="26" t="s">
        <v>27</v>
      </c>
      <c r="M1041" s="35">
        <v>0</v>
      </c>
      <c r="N1041" s="35">
        <v>0</v>
      </c>
      <c r="O1041" s="20"/>
      <c r="P1041" s="20">
        <v>171195</v>
      </c>
      <c r="Q1041" s="20" t="s">
        <v>8235</v>
      </c>
      <c r="R1041" s="26" t="s">
        <v>7938</v>
      </c>
      <c r="S1041" s="26">
        <v>1.5</v>
      </c>
      <c r="T1041" s="26">
        <v>4</v>
      </c>
      <c r="U1041" s="202">
        <v>214.38624999999999</v>
      </c>
      <c r="V1041" s="26" t="s">
        <v>27</v>
      </c>
      <c r="W1041" s="35">
        <v>0</v>
      </c>
      <c r="X1041" s="35">
        <v>0</v>
      </c>
      <c r="Y1041" s="20"/>
      <c r="Z1041" s="20"/>
      <c r="AA1041" s="20"/>
      <c r="AB1041" s="26"/>
      <c r="AC1041" s="26"/>
      <c r="AD1041" s="26"/>
      <c r="AE1041" s="63">
        <v>0</v>
      </c>
      <c r="AF1041" s="26"/>
      <c r="AG1041" s="35"/>
      <c r="AH1041" s="35"/>
      <c r="AI1041" s="20"/>
    </row>
    <row r="1042" spans="1:35">
      <c r="A1042" s="64" t="s">
        <v>12314</v>
      </c>
      <c r="B1042" s="8" t="s">
        <v>20</v>
      </c>
      <c r="C1042" s="8" t="s">
        <v>21</v>
      </c>
      <c r="D1042" s="10" t="s">
        <v>22</v>
      </c>
      <c r="E1042" s="8" t="s">
        <v>856</v>
      </c>
      <c r="F1042" s="107" t="s">
        <v>13636</v>
      </c>
      <c r="G1042" s="107" t="s">
        <v>1212</v>
      </c>
      <c r="H1042" s="6" t="s">
        <v>1181</v>
      </c>
      <c r="I1042" s="6">
        <v>12</v>
      </c>
      <c r="J1042" s="6" t="s">
        <v>12293</v>
      </c>
      <c r="K1042" s="119">
        <v>30.227520000000005</v>
      </c>
      <c r="L1042" s="119"/>
      <c r="M1042" s="124">
        <v>0.25</v>
      </c>
      <c r="N1042" s="124">
        <v>0.6</v>
      </c>
      <c r="O1042" s="107" t="s">
        <v>13637</v>
      </c>
      <c r="P1042" s="107" t="s">
        <v>13636</v>
      </c>
      <c r="Q1042" s="107" t="s">
        <v>1212</v>
      </c>
      <c r="R1042" s="6" t="s">
        <v>1181</v>
      </c>
      <c r="S1042" s="6">
        <v>12</v>
      </c>
      <c r="T1042" s="6" t="s">
        <v>12293</v>
      </c>
      <c r="U1042" s="119">
        <v>30.227520000000005</v>
      </c>
      <c r="V1042" s="16"/>
      <c r="W1042" s="16">
        <v>0.25</v>
      </c>
      <c r="X1042" s="123">
        <v>0.6</v>
      </c>
      <c r="Y1042" s="108" t="s">
        <v>13637</v>
      </c>
      <c r="Z1042" s="107" t="s">
        <v>13636</v>
      </c>
      <c r="AA1042" s="107" t="s">
        <v>12310</v>
      </c>
      <c r="AB1042" s="6" t="s">
        <v>1181</v>
      </c>
      <c r="AC1042" s="6">
        <v>12</v>
      </c>
      <c r="AD1042" s="6" t="s">
        <v>12293</v>
      </c>
      <c r="AE1042" s="119">
        <v>30.227520000000005</v>
      </c>
      <c r="AF1042" s="119"/>
      <c r="AG1042" s="123">
        <v>0.25</v>
      </c>
      <c r="AH1042" s="123">
        <v>0.6</v>
      </c>
      <c r="AI1042" s="7" t="s">
        <v>13637</v>
      </c>
    </row>
    <row r="1043" spans="1:35">
      <c r="A1043" s="64" t="s">
        <v>8243</v>
      </c>
      <c r="B1043" s="64" t="s">
        <v>20</v>
      </c>
      <c r="C1043" s="64" t="s">
        <v>21</v>
      </c>
      <c r="D1043" s="70" t="s">
        <v>22</v>
      </c>
      <c r="E1043" s="64" t="s">
        <v>856</v>
      </c>
      <c r="F1043" s="20">
        <v>18027</v>
      </c>
      <c r="G1043" s="20" t="s">
        <v>1000</v>
      </c>
      <c r="H1043" s="26">
        <v>1</v>
      </c>
      <c r="I1043" s="26">
        <v>1</v>
      </c>
      <c r="J1043" s="26">
        <v>12</v>
      </c>
      <c r="K1043" s="65">
        <v>3.104366304</v>
      </c>
      <c r="L1043" s="26" t="s">
        <v>888</v>
      </c>
      <c r="M1043" s="35">
        <v>0</v>
      </c>
      <c r="N1043" s="35">
        <v>1</v>
      </c>
      <c r="O1043" s="20" t="s">
        <v>8762</v>
      </c>
      <c r="P1043" s="20"/>
      <c r="Q1043" s="20"/>
      <c r="R1043" s="26"/>
      <c r="S1043" s="26"/>
      <c r="T1043" s="26"/>
      <c r="U1043" s="65">
        <v>0</v>
      </c>
      <c r="V1043" s="26"/>
      <c r="W1043" s="35"/>
      <c r="X1043" s="35"/>
      <c r="Y1043" s="20"/>
      <c r="Z1043" s="20"/>
      <c r="AA1043" s="20"/>
      <c r="AB1043" s="26"/>
      <c r="AC1043" s="26"/>
      <c r="AD1043" s="26"/>
      <c r="AE1043" s="65">
        <v>0</v>
      </c>
      <c r="AF1043" s="26"/>
      <c r="AG1043" s="66"/>
      <c r="AH1043" s="66"/>
      <c r="AI1043" s="20"/>
    </row>
    <row r="1044" spans="1:35">
      <c r="A1044" s="64" t="s">
        <v>4400</v>
      </c>
      <c r="B1044" s="64" t="s">
        <v>20</v>
      </c>
      <c r="C1044" s="64" t="s">
        <v>21</v>
      </c>
      <c r="D1044" s="64" t="s">
        <v>22</v>
      </c>
      <c r="E1044" s="64" t="s">
        <v>856</v>
      </c>
      <c r="F1044" s="20" t="s">
        <v>4553</v>
      </c>
      <c r="G1044" s="20" t="s">
        <v>351</v>
      </c>
      <c r="H1044" s="26" t="s">
        <v>26</v>
      </c>
      <c r="I1044" s="26">
        <v>1</v>
      </c>
      <c r="J1044" s="26" t="s">
        <v>4408</v>
      </c>
      <c r="K1044" s="63">
        <v>5.925564060000001</v>
      </c>
      <c r="L1044" s="36" t="s">
        <v>888</v>
      </c>
      <c r="M1044" s="35">
        <v>1</v>
      </c>
      <c r="N1044" s="35">
        <v>0.75</v>
      </c>
      <c r="O1044" s="20" t="s">
        <v>4554</v>
      </c>
      <c r="P1044" s="20"/>
      <c r="Q1044" s="20"/>
      <c r="R1044" s="26"/>
      <c r="S1044" s="26"/>
      <c r="T1044" s="26"/>
      <c r="U1044" s="63">
        <v>0</v>
      </c>
      <c r="V1044" s="26"/>
      <c r="W1044" s="35"/>
      <c r="X1044" s="35"/>
      <c r="Y1044" s="20"/>
      <c r="Z1044" s="20"/>
      <c r="AA1044" s="20"/>
      <c r="AB1044" s="26"/>
      <c r="AC1044" s="26"/>
      <c r="AD1044" s="26"/>
      <c r="AE1044" s="63">
        <v>0</v>
      </c>
      <c r="AF1044" s="26"/>
      <c r="AG1044" s="35"/>
      <c r="AH1044" s="35"/>
      <c r="AI1044" s="89"/>
    </row>
    <row r="1045" spans="1:35">
      <c r="A1045" s="8" t="s">
        <v>13906</v>
      </c>
      <c r="B1045" s="8" t="s">
        <v>20</v>
      </c>
      <c r="C1045" s="8" t="s">
        <v>21</v>
      </c>
      <c r="D1045" s="10" t="s">
        <v>22</v>
      </c>
      <c r="E1045" s="8" t="s">
        <v>856</v>
      </c>
      <c r="F1045" s="108" t="s">
        <v>14804</v>
      </c>
      <c r="G1045" s="107" t="s">
        <v>1236</v>
      </c>
      <c r="H1045" s="6" t="s">
        <v>887</v>
      </c>
      <c r="I1045" s="6">
        <v>1</v>
      </c>
      <c r="J1045" s="6"/>
      <c r="K1045" s="119">
        <v>4.7719144199999999</v>
      </c>
      <c r="L1045" s="6" t="s">
        <v>27</v>
      </c>
      <c r="M1045" s="123">
        <v>1</v>
      </c>
      <c r="N1045" s="123">
        <v>1</v>
      </c>
      <c r="O1045" s="107" t="s">
        <v>14805</v>
      </c>
      <c r="P1045" s="108" t="s">
        <v>14804</v>
      </c>
      <c r="Q1045" s="107" t="s">
        <v>1236</v>
      </c>
      <c r="R1045" s="6" t="s">
        <v>26</v>
      </c>
      <c r="S1045" s="6">
        <v>1</v>
      </c>
      <c r="T1045" s="107"/>
      <c r="U1045" s="119">
        <v>4.7719144199999999</v>
      </c>
      <c r="V1045" s="6" t="s">
        <v>27</v>
      </c>
      <c r="W1045" s="16">
        <v>1</v>
      </c>
      <c r="X1045" s="123">
        <v>1</v>
      </c>
      <c r="Y1045" s="23" t="s">
        <v>14805</v>
      </c>
      <c r="Z1045" s="108"/>
      <c r="AA1045" s="107"/>
      <c r="AB1045" s="6"/>
      <c r="AC1045" s="6"/>
      <c r="AD1045" s="107"/>
      <c r="AE1045" s="134">
        <v>0</v>
      </c>
      <c r="AF1045" s="6"/>
      <c r="AG1045" s="123"/>
      <c r="AH1045" s="123"/>
      <c r="AI1045" s="7"/>
    </row>
    <row r="1046" spans="1:35">
      <c r="A1046" s="64" t="s">
        <v>3020</v>
      </c>
      <c r="B1046" s="64" t="s">
        <v>20</v>
      </c>
      <c r="C1046" s="64" t="s">
        <v>21</v>
      </c>
      <c r="D1046" s="70" t="s">
        <v>22</v>
      </c>
      <c r="E1046" s="64" t="s">
        <v>856</v>
      </c>
      <c r="F1046" s="20">
        <v>18027</v>
      </c>
      <c r="G1046" s="76" t="s">
        <v>10152</v>
      </c>
      <c r="H1046" s="26" t="s">
        <v>887</v>
      </c>
      <c r="I1046" s="26">
        <v>1</v>
      </c>
      <c r="J1046" s="26" t="s">
        <v>931</v>
      </c>
      <c r="K1046" s="63">
        <v>2.8901650290239997</v>
      </c>
      <c r="L1046" s="26" t="s">
        <v>888</v>
      </c>
      <c r="M1046" s="35">
        <v>0.3</v>
      </c>
      <c r="N1046" s="35">
        <v>0.5</v>
      </c>
      <c r="O1046" s="20"/>
      <c r="P1046" s="20">
        <v>18027</v>
      </c>
      <c r="Q1046" s="76" t="s">
        <v>10152</v>
      </c>
      <c r="R1046" s="26" t="s">
        <v>887</v>
      </c>
      <c r="S1046" s="26">
        <v>1</v>
      </c>
      <c r="T1046" s="26" t="s">
        <v>931</v>
      </c>
      <c r="U1046" s="63">
        <v>2.8901650290239997</v>
      </c>
      <c r="V1046" s="26" t="s">
        <v>888</v>
      </c>
      <c r="W1046" s="35">
        <v>30</v>
      </c>
      <c r="X1046" s="35">
        <v>50</v>
      </c>
      <c r="Y1046" s="20"/>
      <c r="Z1046" s="20"/>
      <c r="AA1046" s="20"/>
      <c r="AB1046" s="26"/>
      <c r="AC1046" s="26"/>
      <c r="AD1046" s="26"/>
      <c r="AE1046" s="63">
        <v>0</v>
      </c>
      <c r="AF1046" s="26"/>
      <c r="AG1046" s="35"/>
      <c r="AH1046" s="35"/>
      <c r="AI1046" s="20"/>
    </row>
    <row r="1047" spans="1:35">
      <c r="A1047" s="64" t="s">
        <v>885</v>
      </c>
      <c r="B1047" s="64" t="s">
        <v>20</v>
      </c>
      <c r="C1047" s="64" t="s">
        <v>21</v>
      </c>
      <c r="D1047" s="70" t="s">
        <v>22</v>
      </c>
      <c r="E1047" s="64" t="s">
        <v>856</v>
      </c>
      <c r="F1047" s="20">
        <v>104522</v>
      </c>
      <c r="G1047" s="20" t="s">
        <v>1000</v>
      </c>
      <c r="H1047" s="26" t="s">
        <v>887</v>
      </c>
      <c r="I1047" s="26">
        <v>1</v>
      </c>
      <c r="J1047" s="26">
        <v>12</v>
      </c>
      <c r="K1047" s="63">
        <v>1.5626708759999999</v>
      </c>
      <c r="L1047" s="26" t="s">
        <v>888</v>
      </c>
      <c r="M1047" s="136">
        <v>0</v>
      </c>
      <c r="N1047" s="136">
        <v>40</v>
      </c>
      <c r="O1047" s="20" t="s">
        <v>1051</v>
      </c>
      <c r="P1047" s="20"/>
      <c r="Q1047" s="20"/>
      <c r="R1047" s="26"/>
      <c r="S1047" s="26"/>
      <c r="T1047" s="26"/>
      <c r="U1047" s="63">
        <v>0</v>
      </c>
      <c r="V1047" s="26"/>
      <c r="W1047" s="136"/>
      <c r="X1047" s="136"/>
      <c r="Y1047" s="20"/>
      <c r="Z1047" s="20"/>
      <c r="AA1047" s="20"/>
      <c r="AB1047" s="26"/>
      <c r="AC1047" s="26"/>
      <c r="AD1047" s="26"/>
      <c r="AE1047" s="63">
        <v>0</v>
      </c>
      <c r="AF1047" s="26"/>
      <c r="AG1047" s="136"/>
      <c r="AH1047" s="136"/>
      <c r="AI1047" s="20"/>
    </row>
    <row r="1048" spans="1:35">
      <c r="A1048" s="64" t="s">
        <v>9433</v>
      </c>
      <c r="B1048" s="64" t="s">
        <v>20</v>
      </c>
      <c r="C1048" s="64" t="s">
        <v>21</v>
      </c>
      <c r="D1048" s="70" t="s">
        <v>22</v>
      </c>
      <c r="E1048" s="64" t="s">
        <v>856</v>
      </c>
      <c r="F1048" s="75" t="s">
        <v>9457</v>
      </c>
      <c r="G1048" s="20" t="s">
        <v>9453</v>
      </c>
      <c r="H1048" s="26" t="s">
        <v>887</v>
      </c>
      <c r="I1048" s="26">
        <v>1</v>
      </c>
      <c r="J1048" s="93">
        <v>1</v>
      </c>
      <c r="K1048" s="65">
        <v>5.6166000000000009</v>
      </c>
      <c r="L1048" s="102" t="s">
        <v>27</v>
      </c>
      <c r="M1048" s="35">
        <v>0</v>
      </c>
      <c r="N1048" s="35">
        <v>1</v>
      </c>
      <c r="O1048" s="138" t="s">
        <v>9458</v>
      </c>
      <c r="P1048" s="75" t="s">
        <v>9459</v>
      </c>
      <c r="Q1048" s="23" t="s">
        <v>369</v>
      </c>
      <c r="R1048" s="26" t="s">
        <v>369</v>
      </c>
      <c r="S1048" s="26" t="s">
        <v>887</v>
      </c>
      <c r="T1048" s="26">
        <v>1</v>
      </c>
      <c r="U1048" s="65">
        <v>5.6166000000000009</v>
      </c>
      <c r="V1048" s="15" t="s">
        <v>27</v>
      </c>
      <c r="W1048" s="35">
        <v>0</v>
      </c>
      <c r="X1048" s="35">
        <v>1</v>
      </c>
      <c r="Y1048" s="20" t="s">
        <v>9460</v>
      </c>
      <c r="Z1048" s="75"/>
      <c r="AA1048" s="20"/>
      <c r="AB1048" s="26"/>
      <c r="AC1048" s="26"/>
      <c r="AD1048" s="6"/>
      <c r="AE1048" s="65">
        <v>0</v>
      </c>
      <c r="AF1048" s="65" t="s">
        <v>27</v>
      </c>
      <c r="AG1048" s="35"/>
      <c r="AH1048" s="35"/>
      <c r="AI1048" s="20"/>
    </row>
    <row r="1049" spans="1:35">
      <c r="A1049" s="64" t="s">
        <v>11883</v>
      </c>
      <c r="B1049" s="8" t="s">
        <v>20</v>
      </c>
      <c r="C1049" s="8" t="s">
        <v>21</v>
      </c>
      <c r="D1049" s="10" t="s">
        <v>22</v>
      </c>
      <c r="E1049" s="8" t="s">
        <v>868</v>
      </c>
      <c r="F1049" s="107" t="s">
        <v>10636</v>
      </c>
      <c r="G1049" s="107" t="s">
        <v>209</v>
      </c>
      <c r="H1049" s="6" t="s">
        <v>6217</v>
      </c>
      <c r="I1049" s="6">
        <v>1</v>
      </c>
      <c r="J1049" s="6"/>
      <c r="K1049" s="118">
        <v>4.3298880000000004</v>
      </c>
      <c r="L1049" s="6" t="s">
        <v>27</v>
      </c>
      <c r="M1049" s="6" t="s">
        <v>10322</v>
      </c>
      <c r="N1049" s="6" t="s">
        <v>931</v>
      </c>
      <c r="O1049" s="107" t="s">
        <v>12107</v>
      </c>
      <c r="P1049" s="107" t="s">
        <v>10638</v>
      </c>
      <c r="Q1049" s="107" t="s">
        <v>209</v>
      </c>
      <c r="R1049" s="6" t="s">
        <v>6217</v>
      </c>
      <c r="S1049" s="6">
        <v>1</v>
      </c>
      <c r="T1049" s="6"/>
      <c r="U1049" s="117">
        <v>7.4139120000000007</v>
      </c>
      <c r="V1049" s="117"/>
      <c r="W1049" s="15" t="s">
        <v>10374</v>
      </c>
      <c r="X1049" s="6" t="s">
        <v>931</v>
      </c>
      <c r="Y1049" s="108" t="s">
        <v>12108</v>
      </c>
      <c r="Z1049" s="107" t="s">
        <v>10636</v>
      </c>
      <c r="AA1049" s="107" t="s">
        <v>209</v>
      </c>
      <c r="AB1049" s="6" t="s">
        <v>6217</v>
      </c>
      <c r="AC1049" s="6">
        <v>1</v>
      </c>
      <c r="AD1049" s="6"/>
      <c r="AE1049" s="122">
        <v>5.4021480000000004</v>
      </c>
      <c r="AF1049" s="122"/>
      <c r="AG1049" s="6" t="s">
        <v>10322</v>
      </c>
      <c r="AH1049" s="6" t="s">
        <v>10318</v>
      </c>
      <c r="AI1049" s="15" t="s">
        <v>10640</v>
      </c>
    </row>
    <row r="1050" spans="1:35">
      <c r="A1050" s="64" t="s">
        <v>5996</v>
      </c>
      <c r="B1050" s="64" t="s">
        <v>20</v>
      </c>
      <c r="C1050" s="64" t="s">
        <v>21</v>
      </c>
      <c r="D1050" s="70" t="s">
        <v>22</v>
      </c>
      <c r="E1050" s="64" t="s">
        <v>868</v>
      </c>
      <c r="F1050" s="20" t="s">
        <v>6116</v>
      </c>
      <c r="G1050" s="20" t="s">
        <v>5999</v>
      </c>
      <c r="H1050" s="26" t="s">
        <v>6000</v>
      </c>
      <c r="I1050" s="26">
        <v>250</v>
      </c>
      <c r="J1050" s="26">
        <v>12</v>
      </c>
      <c r="K1050" s="72">
        <v>1.5600489449999999</v>
      </c>
      <c r="L1050" s="26" t="s">
        <v>888</v>
      </c>
      <c r="M1050" s="35">
        <v>1</v>
      </c>
      <c r="N1050" s="35">
        <v>0</v>
      </c>
      <c r="O1050" s="20" t="s">
        <v>6117</v>
      </c>
      <c r="P1050" s="20" t="s">
        <v>6118</v>
      </c>
      <c r="Q1050" s="20" t="s">
        <v>4556</v>
      </c>
      <c r="R1050" s="26" t="s">
        <v>6000</v>
      </c>
      <c r="S1050" s="26">
        <v>250</v>
      </c>
      <c r="T1050" s="26">
        <v>12</v>
      </c>
      <c r="U1050" s="63">
        <v>5.720424178560001</v>
      </c>
      <c r="V1050" s="26" t="s">
        <v>888</v>
      </c>
      <c r="W1050" s="35">
        <v>0</v>
      </c>
      <c r="X1050" s="35">
        <v>0</v>
      </c>
      <c r="Y1050" s="20" t="s">
        <v>6119</v>
      </c>
      <c r="Z1050" s="20" t="s">
        <v>6120</v>
      </c>
      <c r="AA1050" s="20" t="s">
        <v>906</v>
      </c>
      <c r="AB1050" s="26" t="s">
        <v>6000</v>
      </c>
      <c r="AC1050" s="26">
        <v>250</v>
      </c>
      <c r="AD1050" s="26">
        <v>3</v>
      </c>
      <c r="AE1050" s="63">
        <v>1.0565333157599999</v>
      </c>
      <c r="AF1050" s="26" t="s">
        <v>888</v>
      </c>
      <c r="AG1050" s="35">
        <v>1</v>
      </c>
      <c r="AH1050" s="35">
        <v>0</v>
      </c>
      <c r="AI1050" s="20" t="s">
        <v>6024</v>
      </c>
    </row>
    <row r="1051" spans="1:35">
      <c r="A1051" s="64" t="s">
        <v>19</v>
      </c>
      <c r="B1051" s="64" t="s">
        <v>20</v>
      </c>
      <c r="C1051" s="64" t="s">
        <v>21</v>
      </c>
      <c r="D1051" s="70" t="s">
        <v>22</v>
      </c>
      <c r="E1051" s="64" t="s">
        <v>868</v>
      </c>
      <c r="F1051" s="74"/>
      <c r="G1051" s="20"/>
      <c r="H1051" s="26"/>
      <c r="I1051" s="26"/>
      <c r="J1051" s="33"/>
      <c r="K1051" s="72">
        <v>0</v>
      </c>
      <c r="L1051" s="26"/>
      <c r="M1051" s="35"/>
      <c r="N1051" s="35"/>
      <c r="O1051" s="82"/>
      <c r="P1051" s="74" t="s">
        <v>208</v>
      </c>
      <c r="Q1051" s="20" t="s">
        <v>209</v>
      </c>
      <c r="R1051" s="26" t="s">
        <v>33</v>
      </c>
      <c r="S1051" s="26">
        <v>1</v>
      </c>
      <c r="T1051" s="26"/>
      <c r="U1051" s="71">
        <v>5.5701968735526339</v>
      </c>
      <c r="V1051" s="26" t="s">
        <v>27</v>
      </c>
      <c r="W1051" s="35"/>
      <c r="X1051" s="35"/>
      <c r="Y1051" s="20" t="s">
        <v>210</v>
      </c>
      <c r="Z1051" s="20"/>
      <c r="AA1051" s="20"/>
      <c r="AB1051" s="26"/>
      <c r="AC1051" s="26"/>
      <c r="AD1051" s="26"/>
      <c r="AE1051" s="63">
        <v>0</v>
      </c>
      <c r="AF1051" s="26"/>
      <c r="AG1051" s="35"/>
      <c r="AH1051" s="35"/>
      <c r="AI1051" s="20"/>
    </row>
    <row r="1052" spans="1:35">
      <c r="A1052" s="64" t="s">
        <v>8776</v>
      </c>
      <c r="B1052" s="64" t="s">
        <v>20</v>
      </c>
      <c r="C1052" s="64" t="s">
        <v>21</v>
      </c>
      <c r="D1052" s="70" t="s">
        <v>22</v>
      </c>
      <c r="E1052" s="64" t="s">
        <v>868</v>
      </c>
      <c r="F1052" s="20" t="s">
        <v>8910</v>
      </c>
      <c r="G1052" s="20" t="s">
        <v>8778</v>
      </c>
      <c r="H1052" s="26" t="s">
        <v>26</v>
      </c>
      <c r="I1052" s="26">
        <v>1</v>
      </c>
      <c r="J1052" s="26">
        <v>6</v>
      </c>
      <c r="K1052" s="65">
        <v>6.3975116400000003</v>
      </c>
      <c r="L1052" s="26" t="s">
        <v>888</v>
      </c>
      <c r="M1052" s="35">
        <v>0.02</v>
      </c>
      <c r="N1052" s="35">
        <v>0</v>
      </c>
      <c r="O1052" s="20" t="s">
        <v>8911</v>
      </c>
      <c r="P1052" s="20" t="s">
        <v>8910</v>
      </c>
      <c r="Q1052" s="20" t="s">
        <v>8787</v>
      </c>
      <c r="R1052" s="26" t="s">
        <v>26</v>
      </c>
      <c r="S1052" s="26">
        <v>1</v>
      </c>
      <c r="T1052" s="26">
        <v>6</v>
      </c>
      <c r="U1052" s="80">
        <v>6.3975116400000003</v>
      </c>
      <c r="V1052" s="34" t="s">
        <v>888</v>
      </c>
      <c r="W1052" s="35">
        <v>0.02</v>
      </c>
      <c r="X1052" s="35">
        <v>0</v>
      </c>
      <c r="Y1052" s="20" t="s">
        <v>8911</v>
      </c>
      <c r="Z1052" s="20" t="s">
        <v>8912</v>
      </c>
      <c r="AA1052" s="20" t="s">
        <v>8913</v>
      </c>
      <c r="AB1052" s="26" t="s">
        <v>8372</v>
      </c>
      <c r="AC1052" s="26">
        <v>1</v>
      </c>
      <c r="AD1052" s="26">
        <v>8</v>
      </c>
      <c r="AE1052" s="65">
        <v>11.37918054</v>
      </c>
      <c r="AF1052" s="34" t="s">
        <v>888</v>
      </c>
      <c r="AG1052" s="35">
        <v>0.02</v>
      </c>
      <c r="AH1052" s="35">
        <v>0</v>
      </c>
      <c r="AI1052" s="20" t="s">
        <v>902</v>
      </c>
    </row>
    <row r="1053" spans="1:35">
      <c r="A1053" s="64" t="s">
        <v>7936</v>
      </c>
      <c r="B1053" s="64" t="s">
        <v>20</v>
      </c>
      <c r="C1053" s="64" t="s">
        <v>21</v>
      </c>
      <c r="D1053" s="70" t="s">
        <v>22</v>
      </c>
      <c r="E1053" s="64" t="s">
        <v>868</v>
      </c>
      <c r="F1053" s="20">
        <v>170086</v>
      </c>
      <c r="G1053" s="20" t="s">
        <v>8238</v>
      </c>
      <c r="H1053" s="26" t="s">
        <v>6000</v>
      </c>
      <c r="I1053" s="26">
        <v>250</v>
      </c>
      <c r="J1053" s="26">
        <v>12</v>
      </c>
      <c r="K1053" s="72">
        <v>77.13</v>
      </c>
      <c r="L1053" s="26" t="s">
        <v>27</v>
      </c>
      <c r="M1053" s="35">
        <v>0</v>
      </c>
      <c r="N1053" s="35">
        <v>0</v>
      </c>
      <c r="O1053" s="20"/>
      <c r="P1053" s="20">
        <v>171524</v>
      </c>
      <c r="Q1053" s="20" t="s">
        <v>8239</v>
      </c>
      <c r="R1053" s="26" t="s">
        <v>6000</v>
      </c>
      <c r="S1053" s="26">
        <v>500</v>
      </c>
      <c r="T1053" s="26">
        <v>12</v>
      </c>
      <c r="U1053" s="63">
        <v>7.12</v>
      </c>
      <c r="V1053" s="26" t="s">
        <v>27</v>
      </c>
      <c r="W1053" s="35">
        <v>0</v>
      </c>
      <c r="X1053" s="35">
        <v>0</v>
      </c>
      <c r="Y1053" s="20"/>
      <c r="Z1053" s="20"/>
      <c r="AA1053" s="20"/>
      <c r="AB1053" s="26"/>
      <c r="AC1053" s="26"/>
      <c r="AD1053" s="26"/>
      <c r="AE1053" s="63">
        <v>0</v>
      </c>
      <c r="AF1053" s="26"/>
      <c r="AG1053" s="35"/>
      <c r="AH1053" s="35"/>
      <c r="AI1053" s="20"/>
    </row>
    <row r="1054" spans="1:35">
      <c r="A1054" s="64" t="s">
        <v>12314</v>
      </c>
      <c r="B1054" s="8" t="s">
        <v>20</v>
      </c>
      <c r="C1054" s="8" t="s">
        <v>21</v>
      </c>
      <c r="D1054" s="10" t="s">
        <v>22</v>
      </c>
      <c r="E1054" s="8" t="s">
        <v>868</v>
      </c>
      <c r="F1054" s="107" t="s">
        <v>13221</v>
      </c>
      <c r="G1054" s="107" t="s">
        <v>13222</v>
      </c>
      <c r="H1054" s="6" t="s">
        <v>887</v>
      </c>
      <c r="I1054" s="6">
        <v>1</v>
      </c>
      <c r="J1054" s="6" t="s">
        <v>3396</v>
      </c>
      <c r="K1054" s="119">
        <v>6.3518640000000008</v>
      </c>
      <c r="L1054" s="119"/>
      <c r="M1054" s="124">
        <v>0.25</v>
      </c>
      <c r="N1054" s="124">
        <v>0.6</v>
      </c>
      <c r="O1054" s="107" t="s">
        <v>13223</v>
      </c>
      <c r="P1054" s="107" t="s">
        <v>13221</v>
      </c>
      <c r="Q1054" s="107" t="s">
        <v>13222</v>
      </c>
      <c r="R1054" s="6" t="s">
        <v>887</v>
      </c>
      <c r="S1054" s="6">
        <v>1</v>
      </c>
      <c r="T1054" s="6" t="s">
        <v>3396</v>
      </c>
      <c r="U1054" s="119">
        <v>6.3518640000000008</v>
      </c>
      <c r="V1054" s="16"/>
      <c r="W1054" s="16">
        <v>0.25</v>
      </c>
      <c r="X1054" s="123">
        <v>0.6</v>
      </c>
      <c r="Y1054" s="108" t="s">
        <v>13223</v>
      </c>
      <c r="Z1054" s="107" t="s">
        <v>13221</v>
      </c>
      <c r="AA1054" s="107" t="s">
        <v>472</v>
      </c>
      <c r="AB1054" s="6" t="s">
        <v>887</v>
      </c>
      <c r="AC1054" s="6">
        <v>1</v>
      </c>
      <c r="AD1054" s="6" t="s">
        <v>3396</v>
      </c>
      <c r="AE1054" s="119">
        <v>6.3518640000000008</v>
      </c>
      <c r="AF1054" s="119"/>
      <c r="AG1054" s="123">
        <v>0.25</v>
      </c>
      <c r="AH1054" s="123">
        <v>0.6</v>
      </c>
      <c r="AI1054" s="7" t="s">
        <v>13223</v>
      </c>
    </row>
    <row r="1055" spans="1:35">
      <c r="A1055" s="64" t="s">
        <v>8243</v>
      </c>
      <c r="B1055" s="64" t="s">
        <v>20</v>
      </c>
      <c r="C1055" s="64" t="s">
        <v>21</v>
      </c>
      <c r="D1055" s="70" t="s">
        <v>22</v>
      </c>
      <c r="E1055" s="64" t="s">
        <v>868</v>
      </c>
      <c r="F1055" s="20" t="s">
        <v>8768</v>
      </c>
      <c r="G1055" s="20" t="s">
        <v>8292</v>
      </c>
      <c r="H1055" s="26">
        <v>1</v>
      </c>
      <c r="I1055" s="26">
        <v>1</v>
      </c>
      <c r="J1055" s="26">
        <v>1</v>
      </c>
      <c r="K1055" s="65">
        <v>3.4005960000000006</v>
      </c>
      <c r="L1055" s="26" t="s">
        <v>888</v>
      </c>
      <c r="M1055" s="35">
        <v>0</v>
      </c>
      <c r="N1055" s="35">
        <v>1</v>
      </c>
      <c r="O1055" s="20" t="s">
        <v>8769</v>
      </c>
      <c r="P1055" s="20"/>
      <c r="Q1055" s="20"/>
      <c r="R1055" s="26"/>
      <c r="S1055" s="26"/>
      <c r="T1055" s="26"/>
      <c r="U1055" s="65">
        <v>0</v>
      </c>
      <c r="V1055" s="26"/>
      <c r="W1055" s="35"/>
      <c r="X1055" s="66"/>
      <c r="Y1055" s="20"/>
      <c r="Z1055" s="20"/>
      <c r="AA1055" s="20"/>
      <c r="AB1055" s="26"/>
      <c r="AC1055" s="26"/>
      <c r="AD1055" s="26"/>
      <c r="AE1055" s="65">
        <v>0</v>
      </c>
      <c r="AF1055" s="26"/>
      <c r="AG1055" s="66"/>
      <c r="AH1055" s="66"/>
      <c r="AI1055" s="20"/>
    </row>
    <row r="1056" spans="1:35">
      <c r="A1056" s="64" t="s">
        <v>4400</v>
      </c>
      <c r="B1056" s="64" t="s">
        <v>20</v>
      </c>
      <c r="C1056" s="64" t="s">
        <v>21</v>
      </c>
      <c r="D1056" s="64" t="s">
        <v>22</v>
      </c>
      <c r="E1056" s="64" t="s">
        <v>868</v>
      </c>
      <c r="F1056" s="20" t="s">
        <v>4555</v>
      </c>
      <c r="G1056" s="20" t="s">
        <v>4556</v>
      </c>
      <c r="H1056" s="26" t="s">
        <v>1181</v>
      </c>
      <c r="I1056" s="26"/>
      <c r="J1056" s="26">
        <v>12</v>
      </c>
      <c r="K1056" s="63">
        <v>87.562007675999993</v>
      </c>
      <c r="L1056" s="36" t="s">
        <v>888</v>
      </c>
      <c r="M1056" s="35">
        <v>0</v>
      </c>
      <c r="N1056" s="35">
        <v>1</v>
      </c>
      <c r="O1056" s="20" t="s">
        <v>4557</v>
      </c>
      <c r="P1056" s="20" t="s">
        <v>4558</v>
      </c>
      <c r="Q1056" s="20" t="s">
        <v>891</v>
      </c>
      <c r="R1056" s="26" t="s">
        <v>1181</v>
      </c>
      <c r="S1056" s="26"/>
      <c r="T1056" s="26">
        <v>12</v>
      </c>
      <c r="U1056" s="63">
        <v>79.601825160000004</v>
      </c>
      <c r="V1056" s="26" t="s">
        <v>888</v>
      </c>
      <c r="W1056" s="35">
        <v>0</v>
      </c>
      <c r="X1056" s="35">
        <v>0</v>
      </c>
      <c r="Y1056" s="20" t="s">
        <v>4559</v>
      </c>
      <c r="Z1056" s="20"/>
      <c r="AA1056" s="20"/>
      <c r="AB1056" s="26"/>
      <c r="AC1056" s="26"/>
      <c r="AD1056" s="26"/>
      <c r="AE1056" s="63">
        <v>0</v>
      </c>
      <c r="AF1056" s="26"/>
      <c r="AG1056" s="35"/>
      <c r="AH1056" s="35"/>
      <c r="AI1056" s="89"/>
    </row>
    <row r="1057" spans="1:35">
      <c r="A1057" s="64" t="s">
        <v>4400</v>
      </c>
      <c r="B1057" s="64" t="s">
        <v>20</v>
      </c>
      <c r="C1057" s="64" t="s">
        <v>21</v>
      </c>
      <c r="D1057" s="64" t="s">
        <v>22</v>
      </c>
      <c r="E1057" s="64" t="s">
        <v>868</v>
      </c>
      <c r="F1057" s="20"/>
      <c r="G1057" s="20"/>
      <c r="H1057" s="26"/>
      <c r="I1057" s="26"/>
      <c r="J1057" s="26"/>
      <c r="K1057" s="63">
        <v>0</v>
      </c>
      <c r="L1057" s="26"/>
      <c r="M1057" s="35"/>
      <c r="N1057" s="35"/>
      <c r="O1057" s="20"/>
      <c r="P1057" s="20" t="s">
        <v>4560</v>
      </c>
      <c r="Q1057" s="20" t="s">
        <v>4415</v>
      </c>
      <c r="R1057" s="26" t="s">
        <v>1181</v>
      </c>
      <c r="S1057" s="26"/>
      <c r="T1057" s="26">
        <v>2</v>
      </c>
      <c r="U1057" s="63">
        <v>81.20644693200002</v>
      </c>
      <c r="V1057" s="26" t="s">
        <v>888</v>
      </c>
      <c r="W1057" s="35">
        <v>0</v>
      </c>
      <c r="X1057" s="35">
        <v>0.75</v>
      </c>
      <c r="Y1057" s="20" t="s">
        <v>4561</v>
      </c>
      <c r="Z1057" s="20"/>
      <c r="AA1057" s="20"/>
      <c r="AB1057" s="26"/>
      <c r="AC1057" s="26"/>
      <c r="AD1057" s="26"/>
      <c r="AE1057" s="63">
        <v>0</v>
      </c>
      <c r="AF1057" s="68"/>
      <c r="AG1057" s="35"/>
      <c r="AH1057" s="35"/>
      <c r="AI1057" s="89"/>
    </row>
    <row r="1058" spans="1:35">
      <c r="A1058" s="64" t="s">
        <v>4400</v>
      </c>
      <c r="B1058" s="64" t="s">
        <v>20</v>
      </c>
      <c r="C1058" s="64" t="s">
        <v>21</v>
      </c>
      <c r="D1058" s="64" t="s">
        <v>22</v>
      </c>
      <c r="E1058" s="64" t="s">
        <v>868</v>
      </c>
      <c r="F1058" s="20"/>
      <c r="G1058" s="20"/>
      <c r="H1058" s="26"/>
      <c r="I1058" s="26"/>
      <c r="J1058" s="26"/>
      <c r="K1058" s="63">
        <v>0</v>
      </c>
      <c r="L1058" s="26"/>
      <c r="M1058" s="35"/>
      <c r="N1058" s="35"/>
      <c r="O1058" s="20"/>
      <c r="P1058" s="20" t="s">
        <v>4560</v>
      </c>
      <c r="Q1058" s="20" t="s">
        <v>4415</v>
      </c>
      <c r="R1058" s="26" t="s">
        <v>1181</v>
      </c>
      <c r="S1058" s="26"/>
      <c r="T1058" s="26">
        <v>2</v>
      </c>
      <c r="U1058" s="63">
        <v>81.20644693200002</v>
      </c>
      <c r="V1058" s="26" t="s">
        <v>888</v>
      </c>
      <c r="W1058" s="35">
        <v>0</v>
      </c>
      <c r="X1058" s="35">
        <v>0.75</v>
      </c>
      <c r="Y1058" s="20" t="s">
        <v>4561</v>
      </c>
      <c r="Z1058" s="20"/>
      <c r="AA1058" s="20"/>
      <c r="AB1058" s="26"/>
      <c r="AC1058" s="26"/>
      <c r="AD1058" s="26"/>
      <c r="AE1058" s="63">
        <v>0</v>
      </c>
      <c r="AF1058" s="68"/>
      <c r="AG1058" s="35"/>
      <c r="AH1058" s="35"/>
      <c r="AI1058" s="89"/>
    </row>
    <row r="1059" spans="1:35">
      <c r="A1059" s="8" t="s">
        <v>13906</v>
      </c>
      <c r="B1059" s="8" t="s">
        <v>20</v>
      </c>
      <c r="C1059" s="8" t="s">
        <v>21</v>
      </c>
      <c r="D1059" s="10" t="s">
        <v>22</v>
      </c>
      <c r="E1059" s="8" t="s">
        <v>868</v>
      </c>
      <c r="F1059" s="108" t="s">
        <v>14819</v>
      </c>
      <c r="G1059" s="107" t="s">
        <v>209</v>
      </c>
      <c r="H1059" s="6" t="s">
        <v>887</v>
      </c>
      <c r="I1059" s="6">
        <v>1</v>
      </c>
      <c r="J1059" s="6"/>
      <c r="K1059" s="119">
        <v>7.1421400440000005</v>
      </c>
      <c r="L1059" s="6" t="s">
        <v>27</v>
      </c>
      <c r="M1059" s="123">
        <v>0.5</v>
      </c>
      <c r="N1059" s="123">
        <v>0</v>
      </c>
      <c r="O1059" s="107" t="s">
        <v>14820</v>
      </c>
      <c r="P1059" s="108" t="s">
        <v>14819</v>
      </c>
      <c r="Q1059" s="107" t="s">
        <v>209</v>
      </c>
      <c r="R1059" s="6" t="s">
        <v>26</v>
      </c>
      <c r="S1059" s="6">
        <v>1</v>
      </c>
      <c r="T1059" s="107"/>
      <c r="U1059" s="119">
        <v>7.1421400440000005</v>
      </c>
      <c r="V1059" s="6" t="s">
        <v>27</v>
      </c>
      <c r="W1059" s="16">
        <v>0.5</v>
      </c>
      <c r="X1059" s="123">
        <v>0</v>
      </c>
      <c r="Y1059" s="23" t="s">
        <v>14820</v>
      </c>
      <c r="Z1059" s="108"/>
      <c r="AA1059" s="107"/>
      <c r="AB1059" s="6"/>
      <c r="AC1059" s="6"/>
      <c r="AD1059" s="107"/>
      <c r="AE1059" s="134">
        <v>0</v>
      </c>
      <c r="AF1059" s="6"/>
      <c r="AG1059" s="123"/>
      <c r="AH1059" s="123"/>
      <c r="AI1059" s="7"/>
    </row>
    <row r="1060" spans="1:35" ht="30">
      <c r="A1060" s="64" t="s">
        <v>3020</v>
      </c>
      <c r="B1060" s="64" t="s">
        <v>20</v>
      </c>
      <c r="C1060" s="64" t="s">
        <v>21</v>
      </c>
      <c r="D1060" s="70" t="s">
        <v>22</v>
      </c>
      <c r="E1060" s="64" t="s">
        <v>868</v>
      </c>
      <c r="F1060" s="20">
        <v>5956141</v>
      </c>
      <c r="G1060" s="20" t="s">
        <v>10153</v>
      </c>
      <c r="H1060" s="26" t="s">
        <v>887</v>
      </c>
      <c r="I1060" s="26">
        <v>1</v>
      </c>
      <c r="J1060" s="26" t="s">
        <v>931</v>
      </c>
      <c r="K1060" s="63">
        <v>7.2254125725600007</v>
      </c>
      <c r="L1060" s="26" t="s">
        <v>888</v>
      </c>
      <c r="M1060" s="35">
        <v>0</v>
      </c>
      <c r="N1060" s="35">
        <v>0</v>
      </c>
      <c r="O1060" s="20"/>
      <c r="P1060" s="20">
        <v>5956141</v>
      </c>
      <c r="Q1060" s="20" t="s">
        <v>10153</v>
      </c>
      <c r="R1060" s="26" t="s">
        <v>887</v>
      </c>
      <c r="S1060" s="26">
        <v>1</v>
      </c>
      <c r="T1060" s="26" t="s">
        <v>931</v>
      </c>
      <c r="U1060" s="63">
        <v>7.2254125725600007</v>
      </c>
      <c r="V1060" s="26" t="s">
        <v>888</v>
      </c>
      <c r="W1060" s="35">
        <v>0</v>
      </c>
      <c r="X1060" s="35">
        <v>0</v>
      </c>
      <c r="Y1060" s="20"/>
      <c r="Z1060" s="20"/>
      <c r="AA1060" s="20"/>
      <c r="AB1060" s="26"/>
      <c r="AC1060" s="26"/>
      <c r="AD1060" s="26"/>
      <c r="AE1060" s="63">
        <v>0</v>
      </c>
      <c r="AF1060" s="26"/>
      <c r="AG1060" s="35"/>
      <c r="AH1060" s="35"/>
      <c r="AI1060" s="20"/>
    </row>
    <row r="1061" spans="1:35">
      <c r="A1061" s="64" t="s">
        <v>885</v>
      </c>
      <c r="B1061" s="64" t="s">
        <v>20</v>
      </c>
      <c r="C1061" s="64" t="s">
        <v>21</v>
      </c>
      <c r="D1061" s="70" t="s">
        <v>22</v>
      </c>
      <c r="E1061" s="64" t="s">
        <v>868</v>
      </c>
      <c r="F1061" s="20">
        <v>154151</v>
      </c>
      <c r="G1061" s="20" t="s">
        <v>891</v>
      </c>
      <c r="H1061" s="26" t="s">
        <v>887</v>
      </c>
      <c r="I1061" s="26">
        <v>1</v>
      </c>
      <c r="J1061" s="26">
        <v>12</v>
      </c>
      <c r="K1061" s="63">
        <v>2.621931</v>
      </c>
      <c r="L1061" s="26" t="s">
        <v>888</v>
      </c>
      <c r="M1061" s="136">
        <v>5</v>
      </c>
      <c r="N1061" s="136">
        <v>0</v>
      </c>
      <c r="O1061" s="20" t="s">
        <v>958</v>
      </c>
      <c r="P1061" s="20"/>
      <c r="Q1061" s="20"/>
      <c r="R1061" s="26"/>
      <c r="S1061" s="26"/>
      <c r="T1061" s="26"/>
      <c r="U1061" s="63">
        <v>0</v>
      </c>
      <c r="V1061" s="26"/>
      <c r="W1061" s="136"/>
      <c r="X1061" s="136"/>
      <c r="Y1061" s="20"/>
      <c r="Z1061" s="20">
        <v>156748</v>
      </c>
      <c r="AA1061" s="20" t="s">
        <v>886</v>
      </c>
      <c r="AB1061" s="26" t="s">
        <v>887</v>
      </c>
      <c r="AC1061" s="26">
        <v>1</v>
      </c>
      <c r="AD1061" s="26">
        <v>8</v>
      </c>
      <c r="AE1061" s="63">
        <v>7.1840909399999999</v>
      </c>
      <c r="AF1061" s="26" t="s">
        <v>888</v>
      </c>
      <c r="AG1061" s="136">
        <v>5</v>
      </c>
      <c r="AH1061" s="136">
        <v>0</v>
      </c>
      <c r="AI1061" s="20" t="s">
        <v>902</v>
      </c>
    </row>
    <row r="1062" spans="1:35" ht="45">
      <c r="A1062" s="64" t="s">
        <v>9433</v>
      </c>
      <c r="B1062" s="64" t="s">
        <v>20</v>
      </c>
      <c r="C1062" s="64" t="s">
        <v>21</v>
      </c>
      <c r="D1062" s="70" t="s">
        <v>22</v>
      </c>
      <c r="E1062" s="64" t="s">
        <v>868</v>
      </c>
      <c r="F1062" s="75" t="s">
        <v>9505</v>
      </c>
      <c r="G1062" s="20" t="s">
        <v>9142</v>
      </c>
      <c r="H1062" s="26" t="s">
        <v>887</v>
      </c>
      <c r="I1062" s="26">
        <v>1</v>
      </c>
      <c r="J1062" s="93">
        <v>1</v>
      </c>
      <c r="K1062" s="65">
        <v>2.0321880000000001</v>
      </c>
      <c r="L1062" s="15" t="s">
        <v>27</v>
      </c>
      <c r="M1062" s="35">
        <v>0.1</v>
      </c>
      <c r="N1062" s="35">
        <v>0</v>
      </c>
      <c r="O1062" s="20" t="s">
        <v>9506</v>
      </c>
      <c r="P1062" s="75" t="s">
        <v>9507</v>
      </c>
      <c r="Q1062" s="23" t="s">
        <v>209</v>
      </c>
      <c r="R1062" s="26" t="s">
        <v>209</v>
      </c>
      <c r="S1062" s="26" t="s">
        <v>887</v>
      </c>
      <c r="T1062" s="26">
        <v>1</v>
      </c>
      <c r="U1062" s="65">
        <v>8.6699880000000018</v>
      </c>
      <c r="V1062" s="15" t="s">
        <v>27</v>
      </c>
      <c r="W1062" s="35">
        <v>0.1</v>
      </c>
      <c r="X1062" s="35">
        <v>0</v>
      </c>
      <c r="Y1062" s="20" t="s">
        <v>9508</v>
      </c>
      <c r="Z1062" s="75" t="s">
        <v>9503</v>
      </c>
      <c r="AA1062" s="20" t="s">
        <v>209</v>
      </c>
      <c r="AB1062" s="26" t="s">
        <v>887</v>
      </c>
      <c r="AC1062" s="26">
        <v>1</v>
      </c>
      <c r="AD1062" s="6">
        <v>1</v>
      </c>
      <c r="AE1062" s="65">
        <v>10.16094</v>
      </c>
      <c r="AF1062" s="65" t="s">
        <v>27</v>
      </c>
      <c r="AG1062" s="35">
        <v>0.1</v>
      </c>
      <c r="AH1062" s="35">
        <v>0</v>
      </c>
      <c r="AI1062" s="20" t="s">
        <v>9504</v>
      </c>
    </row>
    <row r="1063" spans="1:35">
      <c r="A1063" s="64" t="s">
        <v>11883</v>
      </c>
      <c r="B1063" s="8" t="s">
        <v>20</v>
      </c>
      <c r="C1063" s="8" t="s">
        <v>21</v>
      </c>
      <c r="D1063" s="10" t="s">
        <v>22</v>
      </c>
      <c r="E1063" s="8" t="s">
        <v>862</v>
      </c>
      <c r="F1063" s="107" t="s">
        <v>10641</v>
      </c>
      <c r="G1063" s="107" t="s">
        <v>209</v>
      </c>
      <c r="H1063" s="6" t="s">
        <v>8038</v>
      </c>
      <c r="I1063" s="6">
        <v>110</v>
      </c>
      <c r="J1063" s="6"/>
      <c r="K1063" s="118">
        <v>11.201635636363637</v>
      </c>
      <c r="L1063" s="6" t="s">
        <v>27</v>
      </c>
      <c r="M1063" s="6" t="s">
        <v>10317</v>
      </c>
      <c r="N1063" s="6" t="s">
        <v>931</v>
      </c>
      <c r="O1063" s="107" t="s">
        <v>10642</v>
      </c>
      <c r="P1063" s="107" t="s">
        <v>10643</v>
      </c>
      <c r="Q1063" s="107" t="s">
        <v>10472</v>
      </c>
      <c r="R1063" s="6" t="s">
        <v>8038</v>
      </c>
      <c r="S1063" s="6">
        <v>100</v>
      </c>
      <c r="T1063" s="6"/>
      <c r="U1063" s="117">
        <v>23.068908000000004</v>
      </c>
      <c r="V1063" s="117"/>
      <c r="W1063" s="15" t="s">
        <v>10322</v>
      </c>
      <c r="X1063" s="6" t="s">
        <v>931</v>
      </c>
      <c r="Y1063" s="108" t="s">
        <v>10644</v>
      </c>
      <c r="Z1063" s="107" t="s">
        <v>10645</v>
      </c>
      <c r="AA1063" s="107" t="s">
        <v>10646</v>
      </c>
      <c r="AB1063" s="6" t="s">
        <v>8038</v>
      </c>
      <c r="AC1063" s="6">
        <v>50</v>
      </c>
      <c r="AD1063" s="6"/>
      <c r="AE1063" s="122">
        <v>24.478164000000003</v>
      </c>
      <c r="AF1063" s="122"/>
      <c r="AG1063" s="6" t="s">
        <v>931</v>
      </c>
      <c r="AH1063" s="6" t="s">
        <v>10318</v>
      </c>
      <c r="AI1063" s="15" t="s">
        <v>10647</v>
      </c>
    </row>
    <row r="1064" spans="1:35">
      <c r="A1064" s="64" t="s">
        <v>5996</v>
      </c>
      <c r="B1064" s="64" t="s">
        <v>20</v>
      </c>
      <c r="C1064" s="64" t="s">
        <v>21</v>
      </c>
      <c r="D1064" s="70" t="s">
        <v>22</v>
      </c>
      <c r="E1064" s="64" t="s">
        <v>862</v>
      </c>
      <c r="F1064" s="20" t="s">
        <v>6107</v>
      </c>
      <c r="G1064" s="20" t="s">
        <v>5999</v>
      </c>
      <c r="H1064" s="26" t="s">
        <v>896</v>
      </c>
      <c r="I1064" s="26">
        <v>60</v>
      </c>
      <c r="J1064" s="26">
        <v>6</v>
      </c>
      <c r="K1064" s="72">
        <v>19.629367352678575</v>
      </c>
      <c r="L1064" s="26" t="s">
        <v>888</v>
      </c>
      <c r="M1064" s="35">
        <v>1</v>
      </c>
      <c r="N1064" s="35">
        <v>0</v>
      </c>
      <c r="O1064" s="20" t="s">
        <v>6608</v>
      </c>
      <c r="P1064" s="20" t="s">
        <v>6609</v>
      </c>
      <c r="Q1064" s="20" t="s">
        <v>4556</v>
      </c>
      <c r="R1064" s="26" t="s">
        <v>896</v>
      </c>
      <c r="S1064" s="26">
        <v>60</v>
      </c>
      <c r="T1064" s="26">
        <v>4</v>
      </c>
      <c r="U1064" s="63">
        <v>27.530275500000002</v>
      </c>
      <c r="V1064" s="26" t="s">
        <v>888</v>
      </c>
      <c r="W1064" s="35">
        <v>0</v>
      </c>
      <c r="X1064" s="35">
        <v>0</v>
      </c>
      <c r="Y1064" s="20" t="s">
        <v>6610</v>
      </c>
      <c r="Z1064" s="20" t="s">
        <v>6111</v>
      </c>
      <c r="AA1064" s="20" t="s">
        <v>6112</v>
      </c>
      <c r="AB1064" s="26" t="s">
        <v>896</v>
      </c>
      <c r="AC1064" s="26">
        <v>60</v>
      </c>
      <c r="AD1064" s="26">
        <v>3</v>
      </c>
      <c r="AE1064" s="63">
        <v>18.797747023714283</v>
      </c>
      <c r="AF1064" s="26" t="s">
        <v>888</v>
      </c>
      <c r="AG1064" s="35">
        <v>1</v>
      </c>
      <c r="AH1064" s="35">
        <v>0</v>
      </c>
      <c r="AI1064" s="20" t="s">
        <v>6113</v>
      </c>
    </row>
    <row r="1065" spans="1:35">
      <c r="A1065" s="64" t="s">
        <v>19</v>
      </c>
      <c r="B1065" s="64" t="s">
        <v>20</v>
      </c>
      <c r="C1065" s="64" t="s">
        <v>21</v>
      </c>
      <c r="D1065" s="70" t="s">
        <v>22</v>
      </c>
      <c r="E1065" s="64" t="s">
        <v>862</v>
      </c>
      <c r="F1065" s="74"/>
      <c r="G1065" s="20"/>
      <c r="H1065" s="26"/>
      <c r="I1065" s="26"/>
      <c r="J1065" s="33"/>
      <c r="K1065" s="72">
        <v>0</v>
      </c>
      <c r="L1065" s="26"/>
      <c r="M1065" s="35"/>
      <c r="N1065" s="35"/>
      <c r="O1065" s="82"/>
      <c r="P1065" s="74" t="s">
        <v>863</v>
      </c>
      <c r="Q1065" s="20" t="s">
        <v>209</v>
      </c>
      <c r="R1065" s="26" t="s">
        <v>44</v>
      </c>
      <c r="S1065" s="26">
        <v>60</v>
      </c>
      <c r="T1065" s="26"/>
      <c r="U1065" s="71">
        <v>19.135632107652775</v>
      </c>
      <c r="V1065" s="26" t="s">
        <v>27</v>
      </c>
      <c r="W1065" s="35"/>
      <c r="X1065" s="35"/>
      <c r="Y1065" s="20" t="s">
        <v>864</v>
      </c>
      <c r="Z1065" s="20"/>
      <c r="AA1065" s="20"/>
      <c r="AB1065" s="26"/>
      <c r="AC1065" s="26"/>
      <c r="AD1065" s="26"/>
      <c r="AE1065" s="63">
        <v>0</v>
      </c>
      <c r="AF1065" s="26"/>
      <c r="AG1065" s="35"/>
      <c r="AH1065" s="35"/>
      <c r="AI1065" s="20"/>
    </row>
    <row r="1066" spans="1:35">
      <c r="A1066" s="64" t="s">
        <v>8776</v>
      </c>
      <c r="B1066" s="64" t="s">
        <v>20</v>
      </c>
      <c r="C1066" s="64" t="s">
        <v>21</v>
      </c>
      <c r="D1066" s="70" t="s">
        <v>22</v>
      </c>
      <c r="E1066" s="64" t="s">
        <v>862</v>
      </c>
      <c r="F1066" s="20" t="s">
        <v>9419</v>
      </c>
      <c r="G1066" s="20" t="s">
        <v>4556</v>
      </c>
      <c r="H1066" s="26" t="s">
        <v>896</v>
      </c>
      <c r="I1066" s="26">
        <v>1</v>
      </c>
      <c r="J1066" s="26"/>
      <c r="K1066" s="65">
        <v>24.279081059999999</v>
      </c>
      <c r="L1066" s="26" t="s">
        <v>888</v>
      </c>
      <c r="M1066" s="35">
        <v>1</v>
      </c>
      <c r="N1066" s="35">
        <v>0</v>
      </c>
      <c r="O1066" s="20" t="s">
        <v>9420</v>
      </c>
      <c r="P1066" s="20" t="s">
        <v>8906</v>
      </c>
      <c r="Q1066" s="20" t="s">
        <v>4556</v>
      </c>
      <c r="R1066" s="26" t="s">
        <v>896</v>
      </c>
      <c r="S1066" s="26">
        <v>1</v>
      </c>
      <c r="T1066" s="26"/>
      <c r="U1066" s="80">
        <v>30.414399599999999</v>
      </c>
      <c r="V1066" s="26" t="s">
        <v>888</v>
      </c>
      <c r="W1066" s="35">
        <v>1</v>
      </c>
      <c r="X1066" s="35">
        <v>0</v>
      </c>
      <c r="Y1066" s="20" t="s">
        <v>8907</v>
      </c>
      <c r="Z1066" s="20" t="s">
        <v>8908</v>
      </c>
      <c r="AA1066" s="20" t="s">
        <v>8909</v>
      </c>
      <c r="AB1066" s="26" t="s">
        <v>8412</v>
      </c>
      <c r="AC1066" s="26">
        <v>1</v>
      </c>
      <c r="AD1066" s="26">
        <v>1</v>
      </c>
      <c r="AE1066" s="65">
        <v>17.252305979999999</v>
      </c>
      <c r="AF1066" s="34" t="s">
        <v>888</v>
      </c>
      <c r="AG1066" s="35">
        <v>0.05</v>
      </c>
      <c r="AH1066" s="35">
        <v>0</v>
      </c>
      <c r="AI1066" s="20" t="s">
        <v>902</v>
      </c>
    </row>
    <row r="1067" spans="1:35">
      <c r="A1067" s="64" t="s">
        <v>7936</v>
      </c>
      <c r="B1067" s="64" t="s">
        <v>20</v>
      </c>
      <c r="C1067" s="64" t="s">
        <v>21</v>
      </c>
      <c r="D1067" s="70" t="s">
        <v>22</v>
      </c>
      <c r="E1067" s="64" t="s">
        <v>862</v>
      </c>
      <c r="F1067" s="20">
        <v>170272</v>
      </c>
      <c r="G1067" s="20" t="s">
        <v>8237</v>
      </c>
      <c r="H1067" s="26" t="s">
        <v>8038</v>
      </c>
      <c r="I1067" s="26">
        <v>53</v>
      </c>
      <c r="J1067" s="26">
        <v>6</v>
      </c>
      <c r="K1067" s="72">
        <v>24.29</v>
      </c>
      <c r="L1067" s="26" t="s">
        <v>27</v>
      </c>
      <c r="M1067" s="35">
        <v>0</v>
      </c>
      <c r="N1067" s="35">
        <v>0</v>
      </c>
      <c r="O1067" s="20"/>
      <c r="P1067" s="20">
        <v>171539</v>
      </c>
      <c r="Q1067" s="20" t="s">
        <v>7999</v>
      </c>
      <c r="R1067" s="26" t="s">
        <v>8000</v>
      </c>
      <c r="S1067" s="26">
        <v>70</v>
      </c>
      <c r="T1067" s="26">
        <v>5</v>
      </c>
      <c r="U1067" s="201">
        <v>103.72699999999999</v>
      </c>
      <c r="V1067" s="26" t="s">
        <v>27</v>
      </c>
      <c r="W1067" s="35">
        <v>0</v>
      </c>
      <c r="X1067" s="35">
        <v>0</v>
      </c>
      <c r="Y1067" s="20"/>
      <c r="Z1067" s="20"/>
      <c r="AA1067" s="20"/>
      <c r="AB1067" s="26"/>
      <c r="AC1067" s="26"/>
      <c r="AD1067" s="26"/>
      <c r="AE1067" s="63">
        <v>0</v>
      </c>
      <c r="AF1067" s="26"/>
      <c r="AG1067" s="35"/>
      <c r="AH1067" s="35"/>
      <c r="AI1067" s="20"/>
    </row>
    <row r="1068" spans="1:35">
      <c r="A1068" s="64" t="s">
        <v>12314</v>
      </c>
      <c r="B1068" s="8" t="s">
        <v>20</v>
      </c>
      <c r="C1068" s="8" t="s">
        <v>21</v>
      </c>
      <c r="D1068" s="10" t="s">
        <v>22</v>
      </c>
      <c r="E1068" s="8" t="s">
        <v>862</v>
      </c>
      <c r="F1068" s="107" t="s">
        <v>13219</v>
      </c>
      <c r="G1068" s="107" t="s">
        <v>472</v>
      </c>
      <c r="H1068" s="6" t="s">
        <v>235</v>
      </c>
      <c r="I1068" s="6">
        <v>60</v>
      </c>
      <c r="J1068" s="6" t="s">
        <v>3339</v>
      </c>
      <c r="K1068" s="119">
        <v>10.212000000000002</v>
      </c>
      <c r="L1068" s="119"/>
      <c r="M1068" s="124">
        <v>0.25</v>
      </c>
      <c r="N1068" s="124">
        <v>0.6</v>
      </c>
      <c r="O1068" s="107" t="s">
        <v>13220</v>
      </c>
      <c r="P1068" s="107" t="s">
        <v>13219</v>
      </c>
      <c r="Q1068" s="107" t="s">
        <v>472</v>
      </c>
      <c r="R1068" s="6" t="s">
        <v>235</v>
      </c>
      <c r="S1068" s="6">
        <v>60</v>
      </c>
      <c r="T1068" s="6" t="s">
        <v>3339</v>
      </c>
      <c r="U1068" s="119">
        <v>10.212000000000002</v>
      </c>
      <c r="V1068" s="16"/>
      <c r="W1068" s="16">
        <v>0.25</v>
      </c>
      <c r="X1068" s="123">
        <v>0.6</v>
      </c>
      <c r="Y1068" s="108" t="s">
        <v>13220</v>
      </c>
      <c r="Z1068" s="107" t="s">
        <v>13219</v>
      </c>
      <c r="AA1068" s="107" t="s">
        <v>1212</v>
      </c>
      <c r="AB1068" s="6" t="s">
        <v>235</v>
      </c>
      <c r="AC1068" s="6">
        <v>60</v>
      </c>
      <c r="AD1068" s="6" t="s">
        <v>3339</v>
      </c>
      <c r="AE1068" s="119">
        <v>10.212000000000002</v>
      </c>
      <c r="AF1068" s="119"/>
      <c r="AG1068" s="123">
        <v>0.25</v>
      </c>
      <c r="AH1068" s="123">
        <v>0.6</v>
      </c>
      <c r="AI1068" s="7" t="s">
        <v>13220</v>
      </c>
    </row>
    <row r="1069" spans="1:35">
      <c r="A1069" s="64" t="s">
        <v>8243</v>
      </c>
      <c r="B1069" s="64" t="s">
        <v>20</v>
      </c>
      <c r="C1069" s="64" t="s">
        <v>21</v>
      </c>
      <c r="D1069" s="70" t="s">
        <v>22</v>
      </c>
      <c r="E1069" s="64" t="s">
        <v>862</v>
      </c>
      <c r="F1069" s="20" t="s">
        <v>8764</v>
      </c>
      <c r="G1069" s="20" t="s">
        <v>4556</v>
      </c>
      <c r="H1069" s="26" t="s">
        <v>8765</v>
      </c>
      <c r="I1069" s="26">
        <v>1</v>
      </c>
      <c r="J1069" s="26">
        <v>6</v>
      </c>
      <c r="K1069" s="65">
        <v>50.341075199999999</v>
      </c>
      <c r="L1069" s="26" t="s">
        <v>888</v>
      </c>
      <c r="M1069" s="35">
        <v>0</v>
      </c>
      <c r="N1069" s="35" t="s">
        <v>5403</v>
      </c>
      <c r="O1069" s="20" t="s">
        <v>8395</v>
      </c>
      <c r="P1069" s="20"/>
      <c r="Q1069" s="20"/>
      <c r="R1069" s="26"/>
      <c r="S1069" s="26"/>
      <c r="T1069" s="26"/>
      <c r="U1069" s="65">
        <v>0</v>
      </c>
      <c r="V1069" s="26"/>
      <c r="W1069" s="35"/>
      <c r="X1069" s="35"/>
      <c r="Y1069" s="20"/>
      <c r="Z1069" s="20"/>
      <c r="AA1069" s="20"/>
      <c r="AB1069" s="26"/>
      <c r="AC1069" s="26"/>
      <c r="AD1069" s="26"/>
      <c r="AE1069" s="65">
        <v>0</v>
      </c>
      <c r="AF1069" s="26"/>
      <c r="AG1069" s="66"/>
      <c r="AH1069" s="66"/>
      <c r="AI1069" s="20"/>
    </row>
    <row r="1070" spans="1:35">
      <c r="A1070" s="64" t="s">
        <v>4400</v>
      </c>
      <c r="B1070" s="64" t="s">
        <v>20</v>
      </c>
      <c r="C1070" s="64" t="s">
        <v>21</v>
      </c>
      <c r="D1070" s="64" t="s">
        <v>22</v>
      </c>
      <c r="E1070" s="64" t="s">
        <v>862</v>
      </c>
      <c r="F1070" s="20" t="s">
        <v>4562</v>
      </c>
      <c r="G1070" s="20" t="s">
        <v>4556</v>
      </c>
      <c r="H1070" s="26" t="s">
        <v>1181</v>
      </c>
      <c r="I1070" s="26">
        <v>60</v>
      </c>
      <c r="J1070" s="26">
        <v>360</v>
      </c>
      <c r="K1070" s="63">
        <v>88.495415111999989</v>
      </c>
      <c r="L1070" s="36" t="s">
        <v>888</v>
      </c>
      <c r="M1070" s="35">
        <v>0</v>
      </c>
      <c r="N1070" s="35">
        <v>0</v>
      </c>
      <c r="O1070" s="20" t="s">
        <v>4563</v>
      </c>
      <c r="P1070" s="20" t="s">
        <v>4564</v>
      </c>
      <c r="Q1070" s="20" t="s">
        <v>891</v>
      </c>
      <c r="R1070" s="26" t="s">
        <v>1181</v>
      </c>
      <c r="S1070" s="26">
        <v>70</v>
      </c>
      <c r="T1070" s="26">
        <v>350</v>
      </c>
      <c r="U1070" s="63">
        <v>97.000959275999989</v>
      </c>
      <c r="V1070" s="26" t="s">
        <v>888</v>
      </c>
      <c r="W1070" s="35">
        <v>0</v>
      </c>
      <c r="X1070" s="35">
        <v>0</v>
      </c>
      <c r="Y1070" s="20" t="s">
        <v>4565</v>
      </c>
      <c r="Z1070" s="20"/>
      <c r="AA1070" s="20"/>
      <c r="AB1070" s="26"/>
      <c r="AC1070" s="26"/>
      <c r="AD1070" s="26"/>
      <c r="AE1070" s="63">
        <v>0</v>
      </c>
      <c r="AF1070" s="26"/>
      <c r="AG1070" s="35"/>
      <c r="AH1070" s="35"/>
      <c r="AI1070" s="89"/>
    </row>
    <row r="1071" spans="1:35">
      <c r="A1071" s="64" t="s">
        <v>4400</v>
      </c>
      <c r="B1071" s="64" t="s">
        <v>20</v>
      </c>
      <c r="C1071" s="64" t="s">
        <v>21</v>
      </c>
      <c r="D1071" s="64" t="s">
        <v>22</v>
      </c>
      <c r="E1071" s="64" t="s">
        <v>862</v>
      </c>
      <c r="F1071" s="20"/>
      <c r="G1071" s="20"/>
      <c r="H1071" s="26"/>
      <c r="I1071" s="26"/>
      <c r="J1071" s="26"/>
      <c r="K1071" s="63">
        <v>0</v>
      </c>
      <c r="L1071" s="26"/>
      <c r="M1071" s="35"/>
      <c r="N1071" s="35"/>
      <c r="O1071" s="20"/>
      <c r="P1071" s="20" t="s">
        <v>4566</v>
      </c>
      <c r="Q1071" s="20" t="s">
        <v>4415</v>
      </c>
      <c r="R1071" s="26" t="s">
        <v>1181</v>
      </c>
      <c r="S1071" s="26"/>
      <c r="T1071" s="26">
        <v>200</v>
      </c>
      <c r="U1071" s="63">
        <v>148.055199708</v>
      </c>
      <c r="V1071" s="26" t="s">
        <v>888</v>
      </c>
      <c r="W1071" s="35">
        <v>0</v>
      </c>
      <c r="X1071" s="35">
        <v>0.9</v>
      </c>
      <c r="Y1071" s="20" t="s">
        <v>4567</v>
      </c>
      <c r="Z1071" s="20"/>
      <c r="AA1071" s="20"/>
      <c r="AB1071" s="26"/>
      <c r="AC1071" s="26"/>
      <c r="AD1071" s="26"/>
      <c r="AE1071" s="63">
        <v>0</v>
      </c>
      <c r="AF1071" s="68"/>
      <c r="AG1071" s="35"/>
      <c r="AH1071" s="35"/>
      <c r="AI1071" s="89"/>
    </row>
    <row r="1072" spans="1:35">
      <c r="A1072" s="64" t="s">
        <v>4400</v>
      </c>
      <c r="B1072" s="64" t="s">
        <v>20</v>
      </c>
      <c r="C1072" s="64" t="s">
        <v>21</v>
      </c>
      <c r="D1072" s="64" t="s">
        <v>22</v>
      </c>
      <c r="E1072" s="64" t="s">
        <v>862</v>
      </c>
      <c r="F1072" s="20"/>
      <c r="G1072" s="20"/>
      <c r="H1072" s="26"/>
      <c r="I1072" s="26"/>
      <c r="J1072" s="26"/>
      <c r="K1072" s="63">
        <v>0</v>
      </c>
      <c r="L1072" s="26"/>
      <c r="M1072" s="35"/>
      <c r="N1072" s="35"/>
      <c r="O1072" s="20"/>
      <c r="P1072" s="20" t="s">
        <v>4568</v>
      </c>
      <c r="Q1072" s="20" t="s">
        <v>4569</v>
      </c>
      <c r="R1072" s="26" t="s">
        <v>1181</v>
      </c>
      <c r="S1072" s="26">
        <v>64</v>
      </c>
      <c r="T1072" s="26">
        <v>256</v>
      </c>
      <c r="U1072" s="63">
        <v>106.93283390399999</v>
      </c>
      <c r="V1072" s="26" t="s">
        <v>888</v>
      </c>
      <c r="W1072" s="35">
        <v>0</v>
      </c>
      <c r="X1072" s="35">
        <v>0</v>
      </c>
      <c r="Y1072" s="20" t="s">
        <v>4570</v>
      </c>
      <c r="Z1072" s="20"/>
      <c r="AA1072" s="20"/>
      <c r="AB1072" s="26"/>
      <c r="AC1072" s="26"/>
      <c r="AD1072" s="26"/>
      <c r="AE1072" s="63">
        <v>0</v>
      </c>
      <c r="AF1072" s="68"/>
      <c r="AG1072" s="35"/>
      <c r="AH1072" s="35"/>
      <c r="AI1072" s="89"/>
    </row>
    <row r="1073" spans="1:35">
      <c r="A1073" s="8" t="s">
        <v>13906</v>
      </c>
      <c r="B1073" s="8" t="s">
        <v>20</v>
      </c>
      <c r="C1073" s="8" t="s">
        <v>21</v>
      </c>
      <c r="D1073" s="10" t="s">
        <v>22</v>
      </c>
      <c r="E1073" s="8" t="s">
        <v>862</v>
      </c>
      <c r="F1073" s="108" t="s">
        <v>14808</v>
      </c>
      <c r="G1073" s="107" t="s">
        <v>209</v>
      </c>
      <c r="H1073" s="6" t="s">
        <v>14809</v>
      </c>
      <c r="I1073" s="6">
        <v>110</v>
      </c>
      <c r="J1073" s="6"/>
      <c r="K1073" s="119">
        <v>20.209844148000002</v>
      </c>
      <c r="L1073" s="6" t="s">
        <v>27</v>
      </c>
      <c r="M1073" s="123">
        <v>0.5</v>
      </c>
      <c r="N1073" s="123">
        <v>0</v>
      </c>
      <c r="O1073" s="107" t="s">
        <v>14810</v>
      </c>
      <c r="P1073" s="108" t="s">
        <v>14811</v>
      </c>
      <c r="Q1073" s="107" t="s">
        <v>10472</v>
      </c>
      <c r="R1073" s="6" t="s">
        <v>898</v>
      </c>
      <c r="S1073" s="6">
        <v>100</v>
      </c>
      <c r="T1073" s="107"/>
      <c r="U1073" s="119">
        <v>54.11665584</v>
      </c>
      <c r="V1073" s="6" t="s">
        <v>27</v>
      </c>
      <c r="W1073" s="16">
        <v>0.5</v>
      </c>
      <c r="X1073" s="123">
        <v>0</v>
      </c>
      <c r="Y1073" s="23" t="s">
        <v>14812</v>
      </c>
      <c r="Z1073" s="108"/>
      <c r="AA1073" s="107"/>
      <c r="AB1073" s="6"/>
      <c r="AC1073" s="6"/>
      <c r="AD1073" s="107"/>
      <c r="AE1073" s="134">
        <v>0</v>
      </c>
      <c r="AF1073" s="6"/>
      <c r="AG1073" s="123"/>
      <c r="AH1073" s="123"/>
      <c r="AI1073" s="7"/>
    </row>
    <row r="1074" spans="1:35" ht="30">
      <c r="A1074" s="64" t="s">
        <v>3020</v>
      </c>
      <c r="B1074" s="64" t="s">
        <v>20</v>
      </c>
      <c r="C1074" s="64" t="s">
        <v>21</v>
      </c>
      <c r="D1074" s="70" t="s">
        <v>22</v>
      </c>
      <c r="E1074" s="64" t="s">
        <v>862</v>
      </c>
      <c r="F1074" s="20" t="s">
        <v>3035</v>
      </c>
      <c r="G1074" s="76" t="s">
        <v>10154</v>
      </c>
      <c r="H1074" s="26" t="s">
        <v>1181</v>
      </c>
      <c r="I1074" s="26">
        <v>1</v>
      </c>
      <c r="J1074" s="26">
        <v>70</v>
      </c>
      <c r="K1074" s="63">
        <v>21.035186075904001</v>
      </c>
      <c r="L1074" s="26" t="s">
        <v>888</v>
      </c>
      <c r="M1074" s="35">
        <v>0</v>
      </c>
      <c r="N1074" s="35">
        <v>0</v>
      </c>
      <c r="O1074" s="20"/>
      <c r="P1074" s="20" t="s">
        <v>3035</v>
      </c>
      <c r="Q1074" s="76" t="s">
        <v>10154</v>
      </c>
      <c r="R1074" s="26" t="s">
        <v>1181</v>
      </c>
      <c r="S1074" s="26">
        <v>1</v>
      </c>
      <c r="T1074" s="26">
        <v>70</v>
      </c>
      <c r="U1074" s="63">
        <v>21.035186075904001</v>
      </c>
      <c r="V1074" s="26" t="s">
        <v>888</v>
      </c>
      <c r="W1074" s="35">
        <v>0</v>
      </c>
      <c r="X1074" s="35">
        <v>0</v>
      </c>
      <c r="Y1074" s="20"/>
      <c r="Z1074" s="20"/>
      <c r="AA1074" s="20"/>
      <c r="AB1074" s="26"/>
      <c r="AC1074" s="26"/>
      <c r="AD1074" s="26"/>
      <c r="AE1074" s="63">
        <v>0</v>
      </c>
      <c r="AF1074" s="26"/>
      <c r="AG1074" s="35"/>
      <c r="AH1074" s="35"/>
      <c r="AI1074" s="20"/>
    </row>
    <row r="1075" spans="1:35">
      <c r="A1075" s="64" t="s">
        <v>885</v>
      </c>
      <c r="B1075" s="64" t="s">
        <v>20</v>
      </c>
      <c r="C1075" s="64" t="s">
        <v>21</v>
      </c>
      <c r="D1075" s="70" t="s">
        <v>22</v>
      </c>
      <c r="E1075" s="64" t="s">
        <v>862</v>
      </c>
      <c r="F1075" s="20">
        <v>154135</v>
      </c>
      <c r="G1075" s="20" t="s">
        <v>891</v>
      </c>
      <c r="H1075" s="26" t="s">
        <v>1181</v>
      </c>
      <c r="I1075" s="26" t="s">
        <v>931</v>
      </c>
      <c r="J1075" s="26">
        <v>1</v>
      </c>
      <c r="K1075" s="63">
        <v>10.466748552</v>
      </c>
      <c r="L1075" s="26" t="s">
        <v>888</v>
      </c>
      <c r="M1075" s="136">
        <v>5</v>
      </c>
      <c r="N1075" s="136">
        <v>0</v>
      </c>
      <c r="O1075" s="20" t="s">
        <v>956</v>
      </c>
      <c r="P1075" s="20"/>
      <c r="Q1075" s="20"/>
      <c r="R1075" s="26"/>
      <c r="S1075" s="26"/>
      <c r="T1075" s="26"/>
      <c r="U1075" s="63">
        <v>0</v>
      </c>
      <c r="V1075" s="26"/>
      <c r="W1075" s="136"/>
      <c r="X1075" s="136"/>
      <c r="Y1075" s="20"/>
      <c r="Z1075" s="20">
        <v>156749</v>
      </c>
      <c r="AA1075" s="20" t="s">
        <v>886</v>
      </c>
      <c r="AB1075" s="26" t="s">
        <v>898</v>
      </c>
      <c r="AC1075" s="26">
        <v>1</v>
      </c>
      <c r="AD1075" s="26">
        <v>1</v>
      </c>
      <c r="AE1075" s="63">
        <v>9.4179761520000014</v>
      </c>
      <c r="AF1075" s="26" t="s">
        <v>888</v>
      </c>
      <c r="AG1075" s="136">
        <v>5</v>
      </c>
      <c r="AH1075" s="136">
        <v>0</v>
      </c>
      <c r="AI1075" s="20" t="s">
        <v>902</v>
      </c>
    </row>
    <row r="1076" spans="1:35" ht="45">
      <c r="A1076" s="64" t="s">
        <v>9433</v>
      </c>
      <c r="B1076" s="64" t="s">
        <v>20</v>
      </c>
      <c r="C1076" s="64" t="s">
        <v>21</v>
      </c>
      <c r="D1076" s="70" t="s">
        <v>22</v>
      </c>
      <c r="E1076" s="64" t="s">
        <v>862</v>
      </c>
      <c r="F1076" s="75" t="s">
        <v>9467</v>
      </c>
      <c r="G1076" s="20" t="s">
        <v>36</v>
      </c>
      <c r="H1076" s="26" t="s">
        <v>3137</v>
      </c>
      <c r="I1076" s="26">
        <v>70</v>
      </c>
      <c r="J1076" s="94">
        <v>5</v>
      </c>
      <c r="K1076" s="65">
        <v>20.37294</v>
      </c>
      <c r="L1076" s="15" t="s">
        <v>27</v>
      </c>
      <c r="M1076" s="66">
        <v>0</v>
      </c>
      <c r="N1076" s="66">
        <v>0</v>
      </c>
      <c r="O1076" s="20" t="s">
        <v>9468</v>
      </c>
      <c r="P1076" s="75" t="s">
        <v>9469</v>
      </c>
      <c r="Q1076" s="23" t="s">
        <v>209</v>
      </c>
      <c r="R1076" s="26" t="s">
        <v>209</v>
      </c>
      <c r="S1076" s="26" t="s">
        <v>3137</v>
      </c>
      <c r="T1076" s="26">
        <v>60</v>
      </c>
      <c r="U1076" s="80">
        <v>25.53</v>
      </c>
      <c r="V1076" s="15" t="s">
        <v>27</v>
      </c>
      <c r="W1076" s="35">
        <v>0</v>
      </c>
      <c r="X1076" s="35">
        <v>0</v>
      </c>
      <c r="Y1076" s="20" t="s">
        <v>9470</v>
      </c>
      <c r="Z1076" s="75" t="s">
        <v>9471</v>
      </c>
      <c r="AA1076" s="20" t="s">
        <v>9472</v>
      </c>
      <c r="AB1076" s="26" t="s">
        <v>3137</v>
      </c>
      <c r="AC1076" s="26">
        <v>42</v>
      </c>
      <c r="AD1076" s="6">
        <v>1</v>
      </c>
      <c r="AE1076" s="65">
        <v>20.37294</v>
      </c>
      <c r="AF1076" s="65" t="s">
        <v>27</v>
      </c>
      <c r="AG1076" s="35">
        <v>0</v>
      </c>
      <c r="AH1076" s="35">
        <v>0</v>
      </c>
      <c r="AI1076" s="20" t="s">
        <v>9473</v>
      </c>
    </row>
    <row r="1077" spans="1:35">
      <c r="A1077" s="64" t="s">
        <v>11883</v>
      </c>
      <c r="B1077" s="8" t="s">
        <v>20</v>
      </c>
      <c r="C1077" s="8" t="s">
        <v>21</v>
      </c>
      <c r="D1077" s="10" t="s">
        <v>22</v>
      </c>
      <c r="E1077" s="8" t="s">
        <v>865</v>
      </c>
      <c r="F1077" s="107" t="s">
        <v>10641</v>
      </c>
      <c r="G1077" s="107" t="s">
        <v>209</v>
      </c>
      <c r="H1077" s="6" t="s">
        <v>8038</v>
      </c>
      <c r="I1077" s="6">
        <v>110</v>
      </c>
      <c r="J1077" s="6"/>
      <c r="K1077" s="118">
        <v>10.454859927272729</v>
      </c>
      <c r="L1077" s="6" t="s">
        <v>27</v>
      </c>
      <c r="M1077" s="6" t="s">
        <v>10317</v>
      </c>
      <c r="N1077" s="6" t="s">
        <v>931</v>
      </c>
      <c r="O1077" s="107" t="s">
        <v>10642</v>
      </c>
      <c r="P1077" s="107" t="s">
        <v>10643</v>
      </c>
      <c r="Q1077" s="107" t="s">
        <v>10472</v>
      </c>
      <c r="R1077" s="6" t="s">
        <v>8038</v>
      </c>
      <c r="S1077" s="6">
        <v>100</v>
      </c>
      <c r="T1077" s="6"/>
      <c r="U1077" s="117">
        <v>21.530980800000002</v>
      </c>
      <c r="V1077" s="117"/>
      <c r="W1077" s="15" t="s">
        <v>10322</v>
      </c>
      <c r="X1077" s="6" t="s">
        <v>931</v>
      </c>
      <c r="Y1077" s="108" t="s">
        <v>10644</v>
      </c>
      <c r="Z1077" s="107" t="s">
        <v>10645</v>
      </c>
      <c r="AA1077" s="107" t="s">
        <v>10646</v>
      </c>
      <c r="AB1077" s="6" t="s">
        <v>8038</v>
      </c>
      <c r="AC1077" s="6">
        <v>50</v>
      </c>
      <c r="AD1077" s="6"/>
      <c r="AE1077" s="122">
        <v>23.865444000000004</v>
      </c>
      <c r="AF1077" s="122"/>
      <c r="AG1077" s="6" t="s">
        <v>931</v>
      </c>
      <c r="AH1077" s="6" t="s">
        <v>10318</v>
      </c>
      <c r="AI1077" s="15" t="s">
        <v>10647</v>
      </c>
    </row>
    <row r="1078" spans="1:35">
      <c r="A1078" s="64" t="s">
        <v>5996</v>
      </c>
      <c r="B1078" s="64" t="s">
        <v>20</v>
      </c>
      <c r="C1078" s="64" t="s">
        <v>21</v>
      </c>
      <c r="D1078" s="70" t="s">
        <v>22</v>
      </c>
      <c r="E1078" s="64" t="s">
        <v>865</v>
      </c>
      <c r="F1078" s="20" t="s">
        <v>6107</v>
      </c>
      <c r="G1078" s="20" t="s">
        <v>5999</v>
      </c>
      <c r="H1078" s="26" t="s">
        <v>896</v>
      </c>
      <c r="I1078" s="26">
        <v>56</v>
      </c>
      <c r="J1078" s="26">
        <v>6</v>
      </c>
      <c r="K1078" s="72">
        <v>18.320742862500001</v>
      </c>
      <c r="L1078" s="26" t="s">
        <v>888</v>
      </c>
      <c r="M1078" s="35">
        <v>1</v>
      </c>
      <c r="N1078" s="35">
        <v>0</v>
      </c>
      <c r="O1078" s="20" t="s">
        <v>6611</v>
      </c>
      <c r="P1078" s="20" t="s">
        <v>6609</v>
      </c>
      <c r="Q1078" s="20" t="s">
        <v>4556</v>
      </c>
      <c r="R1078" s="26" t="s">
        <v>896</v>
      </c>
      <c r="S1078" s="26">
        <v>56</v>
      </c>
      <c r="T1078" s="26">
        <v>4</v>
      </c>
      <c r="U1078" s="63">
        <v>25.694923799999998</v>
      </c>
      <c r="V1078" s="26" t="s">
        <v>888</v>
      </c>
      <c r="W1078" s="35">
        <v>0</v>
      </c>
      <c r="X1078" s="35">
        <v>0</v>
      </c>
      <c r="Y1078" s="20" t="s">
        <v>6612</v>
      </c>
      <c r="Z1078" s="20" t="s">
        <v>6111</v>
      </c>
      <c r="AA1078" s="20" t="s">
        <v>6112</v>
      </c>
      <c r="AB1078" s="26" t="s">
        <v>896</v>
      </c>
      <c r="AC1078" s="26">
        <v>56</v>
      </c>
      <c r="AD1078" s="26">
        <v>3</v>
      </c>
      <c r="AE1078" s="63">
        <v>17.544563888799999</v>
      </c>
      <c r="AF1078" s="26" t="s">
        <v>888</v>
      </c>
      <c r="AG1078" s="35">
        <v>1</v>
      </c>
      <c r="AH1078" s="35">
        <v>0</v>
      </c>
      <c r="AI1078" s="20" t="s">
        <v>6113</v>
      </c>
    </row>
    <row r="1079" spans="1:35">
      <c r="A1079" s="64" t="s">
        <v>19</v>
      </c>
      <c r="B1079" s="64" t="s">
        <v>20</v>
      </c>
      <c r="C1079" s="64" t="s">
        <v>21</v>
      </c>
      <c r="D1079" s="70" t="s">
        <v>22</v>
      </c>
      <c r="E1079" s="64" t="s">
        <v>865</v>
      </c>
      <c r="F1079" s="74" t="s">
        <v>866</v>
      </c>
      <c r="G1079" s="20" t="s">
        <v>129</v>
      </c>
      <c r="H1079" s="26" t="s">
        <v>235</v>
      </c>
      <c r="I1079" s="26">
        <v>50</v>
      </c>
      <c r="J1079" s="33"/>
      <c r="K1079" s="72">
        <v>14.266909795125004</v>
      </c>
      <c r="L1079" s="26" t="s">
        <v>27</v>
      </c>
      <c r="M1079" s="35"/>
      <c r="N1079" s="35"/>
      <c r="O1079" s="82" t="s">
        <v>867</v>
      </c>
      <c r="P1079" s="74" t="s">
        <v>863</v>
      </c>
      <c r="Q1079" s="20" t="s">
        <v>209</v>
      </c>
      <c r="R1079" s="26" t="s">
        <v>44</v>
      </c>
      <c r="S1079" s="26">
        <v>60</v>
      </c>
      <c r="T1079" s="26"/>
      <c r="U1079" s="71">
        <v>19.135632107652775</v>
      </c>
      <c r="V1079" s="26" t="s">
        <v>27</v>
      </c>
      <c r="W1079" s="35"/>
      <c r="X1079" s="35"/>
      <c r="Y1079" s="20" t="s">
        <v>864</v>
      </c>
      <c r="Z1079" s="20"/>
      <c r="AA1079" s="20"/>
      <c r="AB1079" s="26"/>
      <c r="AC1079" s="26"/>
      <c r="AD1079" s="26"/>
      <c r="AE1079" s="63">
        <v>0</v>
      </c>
      <c r="AF1079" s="26"/>
      <c r="AG1079" s="35"/>
      <c r="AH1079" s="35"/>
      <c r="AI1079" s="20"/>
    </row>
    <row r="1080" spans="1:35">
      <c r="A1080" s="64" t="s">
        <v>8776</v>
      </c>
      <c r="B1080" s="64" t="s">
        <v>20</v>
      </c>
      <c r="C1080" s="64" t="s">
        <v>21</v>
      </c>
      <c r="D1080" s="70" t="s">
        <v>22</v>
      </c>
      <c r="E1080" s="64" t="s">
        <v>865</v>
      </c>
      <c r="F1080" s="20" t="s">
        <v>9419</v>
      </c>
      <c r="G1080" s="20" t="s">
        <v>4556</v>
      </c>
      <c r="H1080" s="26" t="s">
        <v>896</v>
      </c>
      <c r="I1080" s="26">
        <v>1</v>
      </c>
      <c r="J1080" s="26"/>
      <c r="K1080" s="65">
        <v>24.279081059999999</v>
      </c>
      <c r="L1080" s="26" t="s">
        <v>888</v>
      </c>
      <c r="M1080" s="35">
        <v>1</v>
      </c>
      <c r="N1080" s="35">
        <v>0</v>
      </c>
      <c r="O1080" s="20" t="s">
        <v>9420</v>
      </c>
      <c r="P1080" s="20" t="s">
        <v>8906</v>
      </c>
      <c r="Q1080" s="20" t="s">
        <v>4556</v>
      </c>
      <c r="R1080" s="26" t="s">
        <v>896</v>
      </c>
      <c r="S1080" s="26">
        <v>1</v>
      </c>
      <c r="T1080" s="26"/>
      <c r="U1080" s="80">
        <v>30.414399599999999</v>
      </c>
      <c r="V1080" s="26" t="s">
        <v>888</v>
      </c>
      <c r="W1080" s="35">
        <v>1</v>
      </c>
      <c r="X1080" s="35">
        <v>0</v>
      </c>
      <c r="Y1080" s="20" t="s">
        <v>8907</v>
      </c>
      <c r="Z1080" s="20" t="s">
        <v>8908</v>
      </c>
      <c r="AA1080" s="20" t="s">
        <v>8909</v>
      </c>
      <c r="AB1080" s="26" t="s">
        <v>8412</v>
      </c>
      <c r="AC1080" s="26">
        <v>1</v>
      </c>
      <c r="AD1080" s="26">
        <v>1</v>
      </c>
      <c r="AE1080" s="65">
        <v>17.252305979999999</v>
      </c>
      <c r="AF1080" s="34" t="s">
        <v>888</v>
      </c>
      <c r="AG1080" s="35">
        <v>0.05</v>
      </c>
      <c r="AH1080" s="35">
        <v>0</v>
      </c>
      <c r="AI1080" s="20" t="s">
        <v>902</v>
      </c>
    </row>
    <row r="1081" spans="1:35">
      <c r="A1081" s="64" t="s">
        <v>7936</v>
      </c>
      <c r="B1081" s="64" t="s">
        <v>20</v>
      </c>
      <c r="C1081" s="64" t="s">
        <v>21</v>
      </c>
      <c r="D1081" s="70" t="s">
        <v>22</v>
      </c>
      <c r="E1081" s="64" t="s">
        <v>865</v>
      </c>
      <c r="F1081" s="20">
        <v>170272</v>
      </c>
      <c r="G1081" s="20" t="s">
        <v>8237</v>
      </c>
      <c r="H1081" s="26" t="s">
        <v>8038</v>
      </c>
      <c r="I1081" s="26">
        <v>53</v>
      </c>
      <c r="J1081" s="26">
        <v>6</v>
      </c>
      <c r="K1081" s="72">
        <v>24.29</v>
      </c>
      <c r="L1081" s="26" t="s">
        <v>27</v>
      </c>
      <c r="M1081" s="35">
        <v>0</v>
      </c>
      <c r="N1081" s="35">
        <v>0</v>
      </c>
      <c r="O1081" s="20"/>
      <c r="P1081" s="20">
        <v>171539</v>
      </c>
      <c r="Q1081" s="20" t="s">
        <v>7999</v>
      </c>
      <c r="R1081" s="26" t="s">
        <v>8000</v>
      </c>
      <c r="S1081" s="26">
        <v>70</v>
      </c>
      <c r="T1081" s="26">
        <v>5</v>
      </c>
      <c r="U1081" s="201">
        <v>103.72699999999999</v>
      </c>
      <c r="V1081" s="26" t="s">
        <v>27</v>
      </c>
      <c r="W1081" s="35">
        <v>0</v>
      </c>
      <c r="X1081" s="35">
        <v>0</v>
      </c>
      <c r="Y1081" s="20"/>
      <c r="Z1081" s="20"/>
      <c r="AA1081" s="20"/>
      <c r="AB1081" s="26"/>
      <c r="AC1081" s="26"/>
      <c r="AD1081" s="26"/>
      <c r="AE1081" s="63">
        <v>0</v>
      </c>
      <c r="AF1081" s="26"/>
      <c r="AG1081" s="35"/>
      <c r="AH1081" s="35"/>
      <c r="AI1081" s="20"/>
    </row>
    <row r="1082" spans="1:35">
      <c r="A1082" s="64" t="s">
        <v>12314</v>
      </c>
      <c r="B1082" s="8" t="s">
        <v>20</v>
      </c>
      <c r="C1082" s="8" t="s">
        <v>21</v>
      </c>
      <c r="D1082" s="10" t="s">
        <v>22</v>
      </c>
      <c r="E1082" s="8" t="s">
        <v>865</v>
      </c>
      <c r="F1082" s="107" t="s">
        <v>13219</v>
      </c>
      <c r="G1082" s="107" t="s">
        <v>472</v>
      </c>
      <c r="H1082" s="6" t="s">
        <v>235</v>
      </c>
      <c r="I1082" s="6">
        <v>60</v>
      </c>
      <c r="J1082" s="6" t="s">
        <v>3339</v>
      </c>
      <c r="K1082" s="119">
        <v>10.212000000000002</v>
      </c>
      <c r="L1082" s="119"/>
      <c r="M1082" s="124">
        <v>0.25</v>
      </c>
      <c r="N1082" s="124">
        <v>0.6</v>
      </c>
      <c r="O1082" s="107" t="s">
        <v>13220</v>
      </c>
      <c r="P1082" s="107" t="s">
        <v>13219</v>
      </c>
      <c r="Q1082" s="107" t="s">
        <v>472</v>
      </c>
      <c r="R1082" s="6" t="s">
        <v>235</v>
      </c>
      <c r="S1082" s="6">
        <v>60</v>
      </c>
      <c r="T1082" s="6" t="s">
        <v>3339</v>
      </c>
      <c r="U1082" s="119">
        <v>10.212000000000002</v>
      </c>
      <c r="V1082" s="16"/>
      <c r="W1082" s="16">
        <v>0.25</v>
      </c>
      <c r="X1082" s="123">
        <v>0.6</v>
      </c>
      <c r="Y1082" s="108" t="s">
        <v>13220</v>
      </c>
      <c r="Z1082" s="107" t="s">
        <v>13219</v>
      </c>
      <c r="AA1082" s="107" t="s">
        <v>472</v>
      </c>
      <c r="AB1082" s="6" t="s">
        <v>235</v>
      </c>
      <c r="AC1082" s="6">
        <v>60</v>
      </c>
      <c r="AD1082" s="6" t="s">
        <v>3339</v>
      </c>
      <c r="AE1082" s="119">
        <v>10.212000000000002</v>
      </c>
      <c r="AF1082" s="119"/>
      <c r="AG1082" s="123">
        <v>0.25</v>
      </c>
      <c r="AH1082" s="123">
        <v>0.6</v>
      </c>
      <c r="AI1082" s="7" t="s">
        <v>13220</v>
      </c>
    </row>
    <row r="1083" spans="1:35">
      <c r="A1083" s="64" t="s">
        <v>8243</v>
      </c>
      <c r="B1083" s="64" t="s">
        <v>20</v>
      </c>
      <c r="C1083" s="64" t="s">
        <v>21</v>
      </c>
      <c r="D1083" s="70" t="s">
        <v>22</v>
      </c>
      <c r="E1083" s="64" t="s">
        <v>865</v>
      </c>
      <c r="F1083" s="20" t="s">
        <v>8766</v>
      </c>
      <c r="G1083" s="20" t="s">
        <v>4556</v>
      </c>
      <c r="H1083" s="26" t="s">
        <v>8767</v>
      </c>
      <c r="I1083" s="26">
        <v>1</v>
      </c>
      <c r="J1083" s="26">
        <v>6</v>
      </c>
      <c r="K1083" s="65">
        <v>46.985003519999999</v>
      </c>
      <c r="L1083" s="26" t="s">
        <v>888</v>
      </c>
      <c r="M1083" s="35">
        <v>0</v>
      </c>
      <c r="N1083" s="35" t="s">
        <v>5403</v>
      </c>
      <c r="O1083" s="20" t="s">
        <v>8395</v>
      </c>
      <c r="P1083" s="20"/>
      <c r="Q1083" s="20"/>
      <c r="R1083" s="26"/>
      <c r="S1083" s="26"/>
      <c r="T1083" s="26"/>
      <c r="U1083" s="65">
        <v>0</v>
      </c>
      <c r="V1083" s="26"/>
      <c r="W1083" s="35"/>
      <c r="X1083" s="66"/>
      <c r="Y1083" s="20"/>
      <c r="Z1083" s="20"/>
      <c r="AA1083" s="20"/>
      <c r="AB1083" s="26"/>
      <c r="AC1083" s="26"/>
      <c r="AD1083" s="26"/>
      <c r="AE1083" s="65">
        <v>0</v>
      </c>
      <c r="AF1083" s="26"/>
      <c r="AG1083" s="66"/>
      <c r="AH1083" s="66"/>
      <c r="AI1083" s="20"/>
    </row>
    <row r="1084" spans="1:35">
      <c r="A1084" s="64" t="s">
        <v>4400</v>
      </c>
      <c r="B1084" s="64" t="s">
        <v>20</v>
      </c>
      <c r="C1084" s="64" t="s">
        <v>21</v>
      </c>
      <c r="D1084" s="64" t="s">
        <v>22</v>
      </c>
      <c r="E1084" s="64" t="s">
        <v>865</v>
      </c>
      <c r="F1084" s="20"/>
      <c r="G1084" s="20"/>
      <c r="H1084" s="26"/>
      <c r="I1084" s="26"/>
      <c r="J1084" s="26"/>
      <c r="K1084" s="63">
        <v>0</v>
      </c>
      <c r="L1084" s="26"/>
      <c r="M1084" s="35"/>
      <c r="N1084" s="35"/>
      <c r="O1084" s="20"/>
      <c r="P1084" s="20" t="s">
        <v>4566</v>
      </c>
      <c r="Q1084" s="20" t="s">
        <v>4415</v>
      </c>
      <c r="R1084" s="26" t="s">
        <v>1181</v>
      </c>
      <c r="S1084" s="26"/>
      <c r="T1084" s="26">
        <v>200</v>
      </c>
      <c r="U1084" s="63">
        <v>148.055199708</v>
      </c>
      <c r="V1084" s="26" t="s">
        <v>888</v>
      </c>
      <c r="W1084" s="35">
        <v>0</v>
      </c>
      <c r="X1084" s="35">
        <v>0.9</v>
      </c>
      <c r="Y1084" s="20" t="s">
        <v>4567</v>
      </c>
      <c r="Z1084" s="20"/>
      <c r="AA1084" s="20"/>
      <c r="AB1084" s="26"/>
      <c r="AC1084" s="26"/>
      <c r="AD1084" s="26"/>
      <c r="AE1084" s="63">
        <v>0</v>
      </c>
      <c r="AF1084" s="68"/>
      <c r="AG1084" s="35"/>
      <c r="AH1084" s="35"/>
      <c r="AI1084" s="89"/>
    </row>
    <row r="1085" spans="1:35">
      <c r="A1085" s="64" t="s">
        <v>4400</v>
      </c>
      <c r="B1085" s="64" t="s">
        <v>20</v>
      </c>
      <c r="C1085" s="64" t="s">
        <v>21</v>
      </c>
      <c r="D1085" s="64" t="s">
        <v>22</v>
      </c>
      <c r="E1085" s="64" t="s">
        <v>865</v>
      </c>
      <c r="F1085" s="20"/>
      <c r="G1085" s="20"/>
      <c r="H1085" s="26"/>
      <c r="I1085" s="26"/>
      <c r="J1085" s="26"/>
      <c r="K1085" s="63">
        <v>0</v>
      </c>
      <c r="L1085" s="26"/>
      <c r="M1085" s="35"/>
      <c r="N1085" s="35"/>
      <c r="O1085" s="20"/>
      <c r="P1085" s="20" t="s">
        <v>4564</v>
      </c>
      <c r="Q1085" s="20" t="s">
        <v>891</v>
      </c>
      <c r="R1085" s="26" t="s">
        <v>1181</v>
      </c>
      <c r="S1085" s="26">
        <v>70</v>
      </c>
      <c r="T1085" s="26">
        <v>350</v>
      </c>
      <c r="U1085" s="63">
        <v>97.000959275999989</v>
      </c>
      <c r="V1085" s="26" t="s">
        <v>888</v>
      </c>
      <c r="W1085" s="35">
        <v>0</v>
      </c>
      <c r="X1085" s="35">
        <v>0</v>
      </c>
      <c r="Y1085" s="20" t="s">
        <v>4565</v>
      </c>
      <c r="Z1085" s="20"/>
      <c r="AA1085" s="20"/>
      <c r="AB1085" s="26"/>
      <c r="AC1085" s="26"/>
      <c r="AD1085" s="26"/>
      <c r="AE1085" s="63">
        <v>0</v>
      </c>
      <c r="AF1085" s="68"/>
      <c r="AG1085" s="35"/>
      <c r="AH1085" s="35"/>
      <c r="AI1085" s="89"/>
    </row>
    <row r="1086" spans="1:35">
      <c r="A1086" s="64" t="s">
        <v>4400</v>
      </c>
      <c r="B1086" s="64" t="s">
        <v>20</v>
      </c>
      <c r="C1086" s="64" t="s">
        <v>21</v>
      </c>
      <c r="D1086" s="64" t="s">
        <v>22</v>
      </c>
      <c r="E1086" s="64" t="s">
        <v>865</v>
      </c>
      <c r="F1086" s="20"/>
      <c r="G1086" s="20"/>
      <c r="H1086" s="26"/>
      <c r="I1086" s="26"/>
      <c r="J1086" s="26"/>
      <c r="K1086" s="63">
        <v>0</v>
      </c>
      <c r="L1086" s="36"/>
      <c r="M1086" s="35"/>
      <c r="N1086" s="35"/>
      <c r="O1086" s="20"/>
      <c r="P1086" s="20" t="s">
        <v>4571</v>
      </c>
      <c r="Q1086" s="20" t="s">
        <v>4569</v>
      </c>
      <c r="R1086" s="26" t="s">
        <v>1181</v>
      </c>
      <c r="S1086" s="26">
        <v>52</v>
      </c>
      <c r="T1086" s="26">
        <v>208</v>
      </c>
      <c r="U1086" s="63">
        <v>135.44895546000001</v>
      </c>
      <c r="V1086" s="26" t="s">
        <v>888</v>
      </c>
      <c r="W1086" s="35">
        <v>0</v>
      </c>
      <c r="X1086" s="35">
        <v>0</v>
      </c>
      <c r="Y1086" s="20" t="s">
        <v>4572</v>
      </c>
      <c r="Z1086" s="20"/>
      <c r="AA1086" s="20"/>
      <c r="AB1086" s="26"/>
      <c r="AC1086" s="26"/>
      <c r="AD1086" s="26"/>
      <c r="AE1086" s="63">
        <v>0</v>
      </c>
      <c r="AF1086" s="26"/>
      <c r="AG1086" s="35"/>
      <c r="AH1086" s="35"/>
      <c r="AI1086" s="89"/>
    </row>
    <row r="1087" spans="1:35">
      <c r="A1087" s="8" t="s">
        <v>13906</v>
      </c>
      <c r="B1087" s="8" t="s">
        <v>20</v>
      </c>
      <c r="C1087" s="8" t="s">
        <v>21</v>
      </c>
      <c r="D1087" s="10" t="s">
        <v>22</v>
      </c>
      <c r="E1087" s="8" t="s">
        <v>865</v>
      </c>
      <c r="F1087" s="108" t="s">
        <v>14813</v>
      </c>
      <c r="G1087" s="107" t="s">
        <v>10472</v>
      </c>
      <c r="H1087" s="6" t="s">
        <v>5858</v>
      </c>
      <c r="I1087" s="6">
        <v>50</v>
      </c>
      <c r="J1087" s="6"/>
      <c r="K1087" s="119">
        <v>30.309522359999999</v>
      </c>
      <c r="L1087" s="6" t="s">
        <v>27</v>
      </c>
      <c r="M1087" s="123">
        <v>0.5</v>
      </c>
      <c r="N1087" s="123">
        <v>0</v>
      </c>
      <c r="O1087" s="107" t="s">
        <v>14814</v>
      </c>
      <c r="P1087" s="108" t="s">
        <v>14815</v>
      </c>
      <c r="Q1087" s="107" t="s">
        <v>209</v>
      </c>
      <c r="R1087" s="6" t="s">
        <v>14816</v>
      </c>
      <c r="S1087" s="6">
        <v>53</v>
      </c>
      <c r="T1087" s="107"/>
      <c r="U1087" s="119">
        <v>33.990713483999997</v>
      </c>
      <c r="V1087" s="6" t="s">
        <v>27</v>
      </c>
      <c r="W1087" s="16">
        <v>1</v>
      </c>
      <c r="X1087" s="123">
        <v>0</v>
      </c>
      <c r="Y1087" s="23" t="s">
        <v>14817</v>
      </c>
      <c r="Z1087" s="108"/>
      <c r="AA1087" s="107"/>
      <c r="AB1087" s="6"/>
      <c r="AC1087" s="6"/>
      <c r="AD1087" s="107"/>
      <c r="AE1087" s="134">
        <v>0</v>
      </c>
      <c r="AF1087" s="6"/>
      <c r="AG1087" s="123"/>
      <c r="AH1087" s="123"/>
      <c r="AI1087" s="7"/>
    </row>
    <row r="1088" spans="1:35" ht="30">
      <c r="A1088" s="64" t="s">
        <v>3020</v>
      </c>
      <c r="B1088" s="64" t="s">
        <v>20</v>
      </c>
      <c r="C1088" s="64" t="s">
        <v>21</v>
      </c>
      <c r="D1088" s="70" t="s">
        <v>22</v>
      </c>
      <c r="E1088" s="64" t="s">
        <v>865</v>
      </c>
      <c r="F1088" s="20" t="s">
        <v>3035</v>
      </c>
      <c r="G1088" s="76" t="s">
        <v>10154</v>
      </c>
      <c r="H1088" s="26" t="s">
        <v>1181</v>
      </c>
      <c r="I1088" s="26">
        <v>1</v>
      </c>
      <c r="J1088" s="26">
        <v>70</v>
      </c>
      <c r="K1088" s="63">
        <v>21.036720000000003</v>
      </c>
      <c r="L1088" s="26" t="s">
        <v>888</v>
      </c>
      <c r="M1088" s="35">
        <v>0</v>
      </c>
      <c r="N1088" s="35">
        <v>0</v>
      </c>
      <c r="O1088" s="20"/>
      <c r="P1088" s="20" t="s">
        <v>3035</v>
      </c>
      <c r="Q1088" s="76" t="s">
        <v>10154</v>
      </c>
      <c r="R1088" s="26" t="s">
        <v>1181</v>
      </c>
      <c r="S1088" s="26">
        <v>1</v>
      </c>
      <c r="T1088" s="26">
        <v>70</v>
      </c>
      <c r="U1088" s="63">
        <v>21.036720000000003</v>
      </c>
      <c r="V1088" s="26" t="s">
        <v>888</v>
      </c>
      <c r="W1088" s="35">
        <v>0</v>
      </c>
      <c r="X1088" s="35">
        <v>0</v>
      </c>
      <c r="Y1088" s="20"/>
      <c r="Z1088" s="20"/>
      <c r="AA1088" s="20"/>
      <c r="AB1088" s="26"/>
      <c r="AC1088" s="26"/>
      <c r="AD1088" s="26"/>
      <c r="AE1088" s="63">
        <v>0</v>
      </c>
      <c r="AF1088" s="26"/>
      <c r="AG1088" s="35"/>
      <c r="AH1088" s="35"/>
      <c r="AI1088" s="20"/>
    </row>
    <row r="1089" spans="1:35">
      <c r="A1089" s="64" t="s">
        <v>885</v>
      </c>
      <c r="B1089" s="64" t="s">
        <v>20</v>
      </c>
      <c r="C1089" s="64" t="s">
        <v>21</v>
      </c>
      <c r="D1089" s="70" t="s">
        <v>22</v>
      </c>
      <c r="E1089" s="64" t="s">
        <v>865</v>
      </c>
      <c r="F1089" s="20">
        <v>154135</v>
      </c>
      <c r="G1089" s="20" t="s">
        <v>891</v>
      </c>
      <c r="H1089" s="26" t="s">
        <v>1181</v>
      </c>
      <c r="I1089" s="26" t="s">
        <v>931</v>
      </c>
      <c r="J1089" s="26">
        <v>1</v>
      </c>
      <c r="K1089" s="63">
        <v>10.466748552</v>
      </c>
      <c r="L1089" s="26" t="s">
        <v>888</v>
      </c>
      <c r="M1089" s="136">
        <v>5</v>
      </c>
      <c r="N1089" s="136">
        <v>0</v>
      </c>
      <c r="O1089" s="20" t="s">
        <v>956</v>
      </c>
      <c r="P1089" s="20"/>
      <c r="Q1089" s="20"/>
      <c r="R1089" s="26"/>
      <c r="S1089" s="26"/>
      <c r="T1089" s="26"/>
      <c r="U1089" s="63">
        <v>0</v>
      </c>
      <c r="V1089" s="26"/>
      <c r="W1089" s="136"/>
      <c r="X1089" s="136"/>
      <c r="Y1089" s="20"/>
      <c r="Z1089" s="20">
        <v>156749</v>
      </c>
      <c r="AA1089" s="20" t="s">
        <v>886</v>
      </c>
      <c r="AB1089" s="26" t="s">
        <v>898</v>
      </c>
      <c r="AC1089" s="26">
        <v>1</v>
      </c>
      <c r="AD1089" s="26">
        <v>1</v>
      </c>
      <c r="AE1089" s="63">
        <v>9.4179761520000014</v>
      </c>
      <c r="AF1089" s="26" t="s">
        <v>888</v>
      </c>
      <c r="AG1089" s="136">
        <v>5</v>
      </c>
      <c r="AH1089" s="136">
        <v>0</v>
      </c>
      <c r="AI1089" s="20" t="s">
        <v>902</v>
      </c>
    </row>
    <row r="1090" spans="1:35" ht="45">
      <c r="A1090" s="64" t="s">
        <v>9433</v>
      </c>
      <c r="B1090" s="64" t="s">
        <v>20</v>
      </c>
      <c r="C1090" s="64" t="s">
        <v>21</v>
      </c>
      <c r="D1090" s="70" t="s">
        <v>22</v>
      </c>
      <c r="E1090" s="64" t="s">
        <v>865</v>
      </c>
      <c r="F1090" s="75" t="s">
        <v>9467</v>
      </c>
      <c r="G1090" s="20" t="s">
        <v>36</v>
      </c>
      <c r="H1090" s="26" t="s">
        <v>3137</v>
      </c>
      <c r="I1090" s="26">
        <v>70</v>
      </c>
      <c r="J1090" s="94">
        <v>5</v>
      </c>
      <c r="K1090" s="65">
        <v>20.37294</v>
      </c>
      <c r="L1090" s="15" t="s">
        <v>27</v>
      </c>
      <c r="M1090" s="66">
        <v>0</v>
      </c>
      <c r="N1090" s="66">
        <v>0</v>
      </c>
      <c r="O1090" s="20" t="s">
        <v>9468</v>
      </c>
      <c r="P1090" s="75" t="s">
        <v>9469</v>
      </c>
      <c r="Q1090" s="23" t="s">
        <v>209</v>
      </c>
      <c r="R1090" s="26" t="s">
        <v>209</v>
      </c>
      <c r="S1090" s="26" t="s">
        <v>3137</v>
      </c>
      <c r="T1090" s="26">
        <v>60</v>
      </c>
      <c r="U1090" s="80">
        <v>25.53</v>
      </c>
      <c r="V1090" s="15" t="s">
        <v>27</v>
      </c>
      <c r="W1090" s="35">
        <v>0</v>
      </c>
      <c r="X1090" s="35">
        <v>0</v>
      </c>
      <c r="Y1090" s="20" t="s">
        <v>9470</v>
      </c>
      <c r="Z1090" s="75" t="s">
        <v>9471</v>
      </c>
      <c r="AA1090" s="20" t="s">
        <v>9472</v>
      </c>
      <c r="AB1090" s="26" t="s">
        <v>3137</v>
      </c>
      <c r="AC1090" s="26">
        <v>42</v>
      </c>
      <c r="AD1090" s="6">
        <v>1</v>
      </c>
      <c r="AE1090" s="65">
        <v>20.37294</v>
      </c>
      <c r="AF1090" s="65" t="s">
        <v>27</v>
      </c>
      <c r="AG1090" s="35">
        <v>0</v>
      </c>
      <c r="AH1090" s="35">
        <v>0</v>
      </c>
      <c r="AI1090" s="20" t="s">
        <v>9473</v>
      </c>
    </row>
    <row r="1091" spans="1:35">
      <c r="A1091" s="64" t="s">
        <v>11883</v>
      </c>
      <c r="B1091" s="8" t="s">
        <v>20</v>
      </c>
      <c r="C1091" s="8" t="s">
        <v>21</v>
      </c>
      <c r="D1091" s="10" t="s">
        <v>22</v>
      </c>
      <c r="E1091" s="8" t="s">
        <v>207</v>
      </c>
      <c r="F1091" s="107" t="s">
        <v>12109</v>
      </c>
      <c r="G1091" s="107" t="s">
        <v>209</v>
      </c>
      <c r="H1091" s="6" t="s">
        <v>6217</v>
      </c>
      <c r="I1091" s="6">
        <v>1</v>
      </c>
      <c r="J1091" s="6"/>
      <c r="K1091" s="118">
        <v>10.038396000000001</v>
      </c>
      <c r="L1091" s="6" t="s">
        <v>27</v>
      </c>
      <c r="M1091" s="6" t="s">
        <v>10374</v>
      </c>
      <c r="N1091" s="6" t="s">
        <v>931</v>
      </c>
      <c r="O1091" s="107" t="s">
        <v>12110</v>
      </c>
      <c r="P1091" s="107" t="s">
        <v>12109</v>
      </c>
      <c r="Q1091" s="107" t="s">
        <v>209</v>
      </c>
      <c r="R1091" s="6" t="s">
        <v>6217</v>
      </c>
      <c r="S1091" s="6">
        <v>1</v>
      </c>
      <c r="T1091" s="6"/>
      <c r="U1091" s="117">
        <v>10.038396000000001</v>
      </c>
      <c r="V1091" s="117"/>
      <c r="W1091" s="15" t="s">
        <v>10374</v>
      </c>
      <c r="X1091" s="6" t="s">
        <v>931</v>
      </c>
      <c r="Y1091" s="108" t="s">
        <v>12110</v>
      </c>
      <c r="Z1091" s="107"/>
      <c r="AA1091" s="107"/>
      <c r="AB1091" s="6"/>
      <c r="AC1091" s="6"/>
      <c r="AD1091" s="6"/>
      <c r="AE1091" s="122">
        <v>0</v>
      </c>
      <c r="AF1091" s="122"/>
      <c r="AG1091" s="6"/>
      <c r="AH1091" s="6"/>
      <c r="AI1091" s="15"/>
    </row>
    <row r="1092" spans="1:35">
      <c r="A1092" s="64" t="s">
        <v>5996</v>
      </c>
      <c r="B1092" s="64" t="s">
        <v>20</v>
      </c>
      <c r="C1092" s="64" t="s">
        <v>21</v>
      </c>
      <c r="D1092" s="70" t="s">
        <v>22</v>
      </c>
      <c r="E1092" s="64" t="s">
        <v>207</v>
      </c>
      <c r="F1092" s="20"/>
      <c r="G1092" s="20"/>
      <c r="H1092" s="26"/>
      <c r="I1092" s="26"/>
      <c r="J1092" s="26"/>
      <c r="K1092" s="72">
        <v>0</v>
      </c>
      <c r="L1092" s="26"/>
      <c r="M1092" s="35"/>
      <c r="N1092" s="35"/>
      <c r="O1092" s="20"/>
      <c r="P1092" s="20" t="s">
        <v>6114</v>
      </c>
      <c r="Q1092" s="20" t="s">
        <v>4556</v>
      </c>
      <c r="R1092" s="26" t="s">
        <v>6000</v>
      </c>
      <c r="S1092" s="26">
        <v>250</v>
      </c>
      <c r="T1092" s="26">
        <v>6</v>
      </c>
      <c r="U1092" s="63">
        <v>7.2365295599999993</v>
      </c>
      <c r="V1092" s="26" t="s">
        <v>888</v>
      </c>
      <c r="W1092" s="35">
        <v>0</v>
      </c>
      <c r="X1092" s="35">
        <v>0</v>
      </c>
      <c r="Y1092" s="20" t="s">
        <v>6115</v>
      </c>
      <c r="Z1092" s="20"/>
      <c r="AA1092" s="20"/>
      <c r="AB1092" s="26"/>
      <c r="AC1092" s="26"/>
      <c r="AD1092" s="26"/>
      <c r="AE1092" s="63">
        <v>0</v>
      </c>
      <c r="AF1092" s="26"/>
      <c r="AG1092" s="35"/>
      <c r="AH1092" s="35"/>
      <c r="AI1092" s="20"/>
    </row>
    <row r="1093" spans="1:35">
      <c r="A1093" s="64" t="s">
        <v>19</v>
      </c>
      <c r="B1093" s="64" t="s">
        <v>20</v>
      </c>
      <c r="C1093" s="64" t="s">
        <v>21</v>
      </c>
      <c r="D1093" s="70" t="s">
        <v>22</v>
      </c>
      <c r="E1093" s="64" t="s">
        <v>207</v>
      </c>
      <c r="F1093" s="74" t="s">
        <v>208</v>
      </c>
      <c r="G1093" s="20" t="s">
        <v>209</v>
      </c>
      <c r="H1093" s="26" t="s">
        <v>33</v>
      </c>
      <c r="I1093" s="26">
        <v>1</v>
      </c>
      <c r="J1093" s="26"/>
      <c r="K1093" s="72">
        <v>5.5742000951250015</v>
      </c>
      <c r="L1093" s="26" t="s">
        <v>27</v>
      </c>
      <c r="M1093" s="35">
        <v>0.5</v>
      </c>
      <c r="N1093" s="35">
        <v>1</v>
      </c>
      <c r="O1093" s="82" t="s">
        <v>210</v>
      </c>
      <c r="P1093" s="74" t="s">
        <v>208</v>
      </c>
      <c r="Q1093" s="20" t="s">
        <v>209</v>
      </c>
      <c r="R1093" s="26" t="s">
        <v>33</v>
      </c>
      <c r="S1093" s="26">
        <v>1</v>
      </c>
      <c r="T1093" s="26"/>
      <c r="U1093" s="71">
        <v>5.5742000951250015</v>
      </c>
      <c r="V1093" s="26" t="s">
        <v>27</v>
      </c>
      <c r="W1093" s="35">
        <v>0</v>
      </c>
      <c r="X1093" s="35">
        <v>0</v>
      </c>
      <c r="Y1093" s="20" t="s">
        <v>210</v>
      </c>
      <c r="Z1093" s="20"/>
      <c r="AA1093" s="20"/>
      <c r="AB1093" s="26"/>
      <c r="AC1093" s="26"/>
      <c r="AD1093" s="26"/>
      <c r="AE1093" s="63">
        <v>0</v>
      </c>
      <c r="AF1093" s="26"/>
      <c r="AG1093" s="35"/>
      <c r="AH1093" s="35"/>
      <c r="AI1093" s="20"/>
    </row>
    <row r="1094" spans="1:35">
      <c r="A1094" s="64" t="s">
        <v>8776</v>
      </c>
      <c r="B1094" s="64" t="s">
        <v>20</v>
      </c>
      <c r="C1094" s="64" t="s">
        <v>21</v>
      </c>
      <c r="D1094" s="70" t="s">
        <v>22</v>
      </c>
      <c r="E1094" s="64" t="s">
        <v>207</v>
      </c>
      <c r="F1094" s="20" t="s">
        <v>8910</v>
      </c>
      <c r="G1094" s="20" t="s">
        <v>8778</v>
      </c>
      <c r="H1094" s="26" t="s">
        <v>26</v>
      </c>
      <c r="I1094" s="26">
        <v>1</v>
      </c>
      <c r="J1094" s="26">
        <v>6</v>
      </c>
      <c r="K1094" s="65">
        <v>6.3975116400000003</v>
      </c>
      <c r="L1094" s="26" t="s">
        <v>888</v>
      </c>
      <c r="M1094" s="35">
        <v>0.02</v>
      </c>
      <c r="N1094" s="35">
        <v>0</v>
      </c>
      <c r="O1094" s="20" t="s">
        <v>8911</v>
      </c>
      <c r="P1094" s="20" t="s">
        <v>8910</v>
      </c>
      <c r="Q1094" s="20" t="s">
        <v>8778</v>
      </c>
      <c r="R1094" s="26" t="s">
        <v>26</v>
      </c>
      <c r="S1094" s="26">
        <v>1</v>
      </c>
      <c r="T1094" s="26">
        <v>6</v>
      </c>
      <c r="U1094" s="80">
        <v>6.3975116400000003</v>
      </c>
      <c r="V1094" s="34" t="s">
        <v>888</v>
      </c>
      <c r="W1094" s="35">
        <v>0.02</v>
      </c>
      <c r="X1094" s="35">
        <v>0</v>
      </c>
      <c r="Y1094" s="20" t="s">
        <v>8911</v>
      </c>
      <c r="Z1094" s="20" t="s">
        <v>8912</v>
      </c>
      <c r="AA1094" s="20" t="s">
        <v>8913</v>
      </c>
      <c r="AB1094" s="26" t="s">
        <v>8372</v>
      </c>
      <c r="AC1094" s="26">
        <v>1</v>
      </c>
      <c r="AD1094" s="26">
        <v>8</v>
      </c>
      <c r="AE1094" s="65">
        <v>11.37918054</v>
      </c>
      <c r="AF1094" s="34" t="s">
        <v>888</v>
      </c>
      <c r="AG1094" s="35">
        <v>0.02</v>
      </c>
      <c r="AH1094" s="35">
        <v>0</v>
      </c>
      <c r="AI1094" s="20" t="s">
        <v>902</v>
      </c>
    </row>
    <row r="1095" spans="1:35">
      <c r="A1095" s="64" t="s">
        <v>7936</v>
      </c>
      <c r="B1095" s="64" t="s">
        <v>20</v>
      </c>
      <c r="C1095" s="64" t="s">
        <v>21</v>
      </c>
      <c r="D1095" s="70" t="s">
        <v>22</v>
      </c>
      <c r="E1095" s="64" t="s">
        <v>207</v>
      </c>
      <c r="F1095" s="20">
        <v>170086</v>
      </c>
      <c r="G1095" s="20" t="s">
        <v>8001</v>
      </c>
      <c r="H1095" s="26" t="s">
        <v>6000</v>
      </c>
      <c r="I1095" s="26">
        <v>250</v>
      </c>
      <c r="J1095" s="26">
        <v>12</v>
      </c>
      <c r="K1095" s="72">
        <v>77.13</v>
      </c>
      <c r="L1095" s="26" t="s">
        <v>27</v>
      </c>
      <c r="M1095" s="35">
        <v>0</v>
      </c>
      <c r="N1095" s="35">
        <v>0</v>
      </c>
      <c r="O1095" s="20"/>
      <c r="P1095" s="20">
        <v>170086</v>
      </c>
      <c r="Q1095" s="20" t="s">
        <v>8001</v>
      </c>
      <c r="R1095" s="26" t="s">
        <v>6000</v>
      </c>
      <c r="S1095" s="26">
        <v>250</v>
      </c>
      <c r="T1095" s="26">
        <v>12</v>
      </c>
      <c r="U1095" s="63">
        <v>77.13</v>
      </c>
      <c r="V1095" s="26" t="s">
        <v>27</v>
      </c>
      <c r="W1095" s="35">
        <v>0</v>
      </c>
      <c r="X1095" s="35">
        <v>0</v>
      </c>
      <c r="Y1095" s="20"/>
      <c r="Z1095" s="20"/>
      <c r="AA1095" s="20"/>
      <c r="AB1095" s="26"/>
      <c r="AC1095" s="26"/>
      <c r="AD1095" s="26"/>
      <c r="AE1095" s="63">
        <v>0</v>
      </c>
      <c r="AF1095" s="26"/>
      <c r="AG1095" s="35"/>
      <c r="AH1095" s="35"/>
      <c r="AI1095" s="20"/>
    </row>
    <row r="1096" spans="1:35">
      <c r="A1096" s="64" t="s">
        <v>12314</v>
      </c>
      <c r="B1096" s="8" t="s">
        <v>20</v>
      </c>
      <c r="C1096" s="8" t="s">
        <v>21</v>
      </c>
      <c r="D1096" s="10" t="s">
        <v>22</v>
      </c>
      <c r="E1096" s="8" t="s">
        <v>207</v>
      </c>
      <c r="F1096" s="107" t="s">
        <v>13507</v>
      </c>
      <c r="G1096" s="107" t="s">
        <v>7411</v>
      </c>
      <c r="H1096" s="6" t="s">
        <v>887</v>
      </c>
      <c r="I1096" s="6">
        <v>1</v>
      </c>
      <c r="J1096" s="6" t="s">
        <v>3339</v>
      </c>
      <c r="K1096" s="119">
        <v>7.9449360000000011</v>
      </c>
      <c r="L1096" s="119"/>
      <c r="M1096" s="124">
        <v>0.25</v>
      </c>
      <c r="N1096" s="124">
        <v>0.6</v>
      </c>
      <c r="O1096" s="107" t="s">
        <v>13508</v>
      </c>
      <c r="P1096" s="107" t="s">
        <v>13507</v>
      </c>
      <c r="Q1096" s="107" t="s">
        <v>7411</v>
      </c>
      <c r="R1096" s="6" t="s">
        <v>887</v>
      </c>
      <c r="S1096" s="6">
        <v>1</v>
      </c>
      <c r="T1096" s="6" t="s">
        <v>3339</v>
      </c>
      <c r="U1096" s="119">
        <v>7.9449360000000011</v>
      </c>
      <c r="V1096" s="16"/>
      <c r="W1096" s="16">
        <v>0.25</v>
      </c>
      <c r="X1096" s="123">
        <v>0.6</v>
      </c>
      <c r="Y1096" s="108" t="s">
        <v>13508</v>
      </c>
      <c r="Z1096" s="107" t="s">
        <v>13507</v>
      </c>
      <c r="AA1096" s="107" t="s">
        <v>472</v>
      </c>
      <c r="AB1096" s="6" t="s">
        <v>887</v>
      </c>
      <c r="AC1096" s="6">
        <v>1</v>
      </c>
      <c r="AD1096" s="6" t="s">
        <v>3339</v>
      </c>
      <c r="AE1096" s="119">
        <v>7.9449360000000011</v>
      </c>
      <c r="AF1096" s="119"/>
      <c r="AG1096" s="123">
        <v>0.25</v>
      </c>
      <c r="AH1096" s="123">
        <v>0.6</v>
      </c>
      <c r="AI1096" s="7" t="s">
        <v>13508</v>
      </c>
    </row>
    <row r="1097" spans="1:35">
      <c r="A1097" s="64" t="s">
        <v>8243</v>
      </c>
      <c r="B1097" s="64" t="s">
        <v>20</v>
      </c>
      <c r="C1097" s="64" t="s">
        <v>21</v>
      </c>
      <c r="D1097" s="70" t="s">
        <v>22</v>
      </c>
      <c r="E1097" s="64" t="s">
        <v>207</v>
      </c>
      <c r="F1097" s="20" t="s">
        <v>8396</v>
      </c>
      <c r="G1097" s="20" t="s">
        <v>8292</v>
      </c>
      <c r="H1097" s="26" t="s">
        <v>7938</v>
      </c>
      <c r="I1097" s="26">
        <v>1</v>
      </c>
      <c r="J1097" s="26">
        <v>6</v>
      </c>
      <c r="K1097" s="65">
        <v>4.0848000000000004</v>
      </c>
      <c r="L1097" s="26" t="s">
        <v>888</v>
      </c>
      <c r="M1097" s="35">
        <v>0.05</v>
      </c>
      <c r="N1097" s="35" t="s">
        <v>5403</v>
      </c>
      <c r="O1097" s="20" t="s">
        <v>8397</v>
      </c>
      <c r="P1097" s="20" t="s">
        <v>8396</v>
      </c>
      <c r="Q1097" s="20" t="s">
        <v>8292</v>
      </c>
      <c r="R1097" s="26" t="s">
        <v>7938</v>
      </c>
      <c r="S1097" s="26">
        <v>1</v>
      </c>
      <c r="T1097" s="26">
        <v>6</v>
      </c>
      <c r="U1097" s="65">
        <v>4.0848000000000004</v>
      </c>
      <c r="V1097" s="26" t="s">
        <v>888</v>
      </c>
      <c r="W1097" s="35">
        <v>0.05</v>
      </c>
      <c r="X1097" s="35" t="s">
        <v>5403</v>
      </c>
      <c r="Y1097" s="20" t="s">
        <v>8397</v>
      </c>
      <c r="Z1097" s="20"/>
      <c r="AA1097" s="20"/>
      <c r="AB1097" s="26"/>
      <c r="AC1097" s="26"/>
      <c r="AD1097" s="26"/>
      <c r="AE1097" s="65">
        <v>0</v>
      </c>
      <c r="AF1097" s="26"/>
      <c r="AG1097" s="66"/>
      <c r="AH1097" s="66"/>
      <c r="AI1097" s="20"/>
    </row>
    <row r="1098" spans="1:35">
      <c r="A1098" s="64" t="s">
        <v>4400</v>
      </c>
      <c r="B1098" s="64" t="s">
        <v>20</v>
      </c>
      <c r="C1098" s="64" t="s">
        <v>21</v>
      </c>
      <c r="D1098" s="70" t="s">
        <v>22</v>
      </c>
      <c r="E1098" s="64" t="s">
        <v>207</v>
      </c>
      <c r="F1098" s="20" t="s">
        <v>4573</v>
      </c>
      <c r="G1098" s="20" t="s">
        <v>4556</v>
      </c>
      <c r="H1098" s="26" t="s">
        <v>1181</v>
      </c>
      <c r="I1098" s="26" t="s">
        <v>4408</v>
      </c>
      <c r="J1098" s="26">
        <v>6</v>
      </c>
      <c r="K1098" s="63">
        <v>53.487392399999997</v>
      </c>
      <c r="L1098" s="36" t="s">
        <v>888</v>
      </c>
      <c r="M1098" s="35">
        <v>0</v>
      </c>
      <c r="N1098" s="35">
        <v>0</v>
      </c>
      <c r="O1098" s="20" t="s">
        <v>4574</v>
      </c>
      <c r="P1098" s="20" t="s">
        <v>4575</v>
      </c>
      <c r="Q1098" s="20" t="s">
        <v>4415</v>
      </c>
      <c r="R1098" s="26" t="s">
        <v>1181</v>
      </c>
      <c r="S1098" s="26"/>
      <c r="T1098" s="26">
        <v>6</v>
      </c>
      <c r="U1098" s="63">
        <v>264.45844838399995</v>
      </c>
      <c r="V1098" s="26" t="s">
        <v>888</v>
      </c>
      <c r="W1098" s="35">
        <v>0</v>
      </c>
      <c r="X1098" s="35">
        <v>0.9</v>
      </c>
      <c r="Y1098" s="20" t="s">
        <v>4576</v>
      </c>
      <c r="Z1098" s="20"/>
      <c r="AA1098" s="20"/>
      <c r="AB1098" s="26"/>
      <c r="AC1098" s="26"/>
      <c r="AD1098" s="26"/>
      <c r="AE1098" s="63">
        <v>0</v>
      </c>
      <c r="AF1098" s="26"/>
      <c r="AG1098" s="35"/>
      <c r="AH1098" s="35"/>
      <c r="AI1098" s="89"/>
    </row>
    <row r="1099" spans="1:35">
      <c r="A1099" s="8" t="s">
        <v>13906</v>
      </c>
      <c r="B1099" s="8" t="s">
        <v>20</v>
      </c>
      <c r="C1099" s="8" t="s">
        <v>21</v>
      </c>
      <c r="D1099" s="10" t="s">
        <v>22</v>
      </c>
      <c r="E1099" s="8" t="s">
        <v>207</v>
      </c>
      <c r="F1099" s="108" t="s">
        <v>8910</v>
      </c>
      <c r="G1099" s="107" t="s">
        <v>8787</v>
      </c>
      <c r="H1099" s="6" t="s">
        <v>887</v>
      </c>
      <c r="I1099" s="6">
        <v>1</v>
      </c>
      <c r="J1099" s="6"/>
      <c r="K1099" s="119">
        <v>5.6423955120000002</v>
      </c>
      <c r="L1099" s="6" t="s">
        <v>27</v>
      </c>
      <c r="M1099" s="123">
        <v>0.02</v>
      </c>
      <c r="N1099" s="123">
        <v>0</v>
      </c>
      <c r="O1099" s="107" t="s">
        <v>15090</v>
      </c>
      <c r="P1099" s="108" t="s">
        <v>15091</v>
      </c>
      <c r="Q1099" s="107" t="s">
        <v>209</v>
      </c>
      <c r="R1099" s="6" t="s">
        <v>26</v>
      </c>
      <c r="S1099" s="6">
        <v>1</v>
      </c>
      <c r="T1099" s="107"/>
      <c r="U1099" s="119">
        <v>9.3550498079999986</v>
      </c>
      <c r="V1099" s="6" t="s">
        <v>27</v>
      </c>
      <c r="W1099" s="16">
        <v>0.5</v>
      </c>
      <c r="X1099" s="123">
        <v>0</v>
      </c>
      <c r="Y1099" s="23" t="s">
        <v>15092</v>
      </c>
      <c r="Z1099" s="108"/>
      <c r="AA1099" s="107"/>
      <c r="AB1099" s="6"/>
      <c r="AC1099" s="6"/>
      <c r="AD1099" s="107"/>
      <c r="AE1099" s="119">
        <v>0</v>
      </c>
      <c r="AF1099" s="6"/>
      <c r="AG1099" s="123"/>
      <c r="AH1099" s="123"/>
      <c r="AI1099" s="7"/>
    </row>
    <row r="1100" spans="1:35">
      <c r="A1100" s="64" t="s">
        <v>3020</v>
      </c>
      <c r="B1100" s="64" t="s">
        <v>20</v>
      </c>
      <c r="C1100" s="64" t="s">
        <v>21</v>
      </c>
      <c r="D1100" s="70" t="s">
        <v>22</v>
      </c>
      <c r="E1100" s="64" t="s">
        <v>207</v>
      </c>
      <c r="F1100" s="20">
        <v>372601</v>
      </c>
      <c r="G1100" s="76" t="s">
        <v>10155</v>
      </c>
      <c r="H1100" s="26" t="s">
        <v>887</v>
      </c>
      <c r="I1100" s="26">
        <v>1</v>
      </c>
      <c r="J1100" s="26" t="s">
        <v>931</v>
      </c>
      <c r="K1100" s="63">
        <v>10.028655345072002</v>
      </c>
      <c r="L1100" s="26" t="s">
        <v>888</v>
      </c>
      <c r="M1100" s="35">
        <v>0</v>
      </c>
      <c r="N1100" s="35">
        <v>0</v>
      </c>
      <c r="O1100" s="20"/>
      <c r="P1100" s="20">
        <v>372601</v>
      </c>
      <c r="Q1100" s="76" t="s">
        <v>10155</v>
      </c>
      <c r="R1100" s="26" t="s">
        <v>887</v>
      </c>
      <c r="S1100" s="26">
        <v>1</v>
      </c>
      <c r="T1100" s="26" t="s">
        <v>931</v>
      </c>
      <c r="U1100" s="63">
        <v>10.028655345072002</v>
      </c>
      <c r="V1100" s="26" t="s">
        <v>888</v>
      </c>
      <c r="W1100" s="35">
        <v>0</v>
      </c>
      <c r="X1100" s="35">
        <v>0</v>
      </c>
      <c r="Y1100" s="20"/>
      <c r="Z1100" s="20"/>
      <c r="AA1100" s="20"/>
      <c r="AB1100" s="26"/>
      <c r="AC1100" s="26"/>
      <c r="AD1100" s="26"/>
      <c r="AE1100" s="63">
        <v>0</v>
      </c>
      <c r="AF1100" s="26"/>
      <c r="AG1100" s="35"/>
      <c r="AH1100" s="35"/>
      <c r="AI1100" s="20"/>
    </row>
    <row r="1101" spans="1:35">
      <c r="A1101" s="64" t="s">
        <v>885</v>
      </c>
      <c r="B1101" s="64" t="s">
        <v>20</v>
      </c>
      <c r="C1101" s="64" t="s">
        <v>21</v>
      </c>
      <c r="D1101" s="70" t="s">
        <v>22</v>
      </c>
      <c r="E1101" s="64" t="s">
        <v>207</v>
      </c>
      <c r="F1101" s="20">
        <v>153971</v>
      </c>
      <c r="G1101" s="20" t="s">
        <v>886</v>
      </c>
      <c r="H1101" s="26" t="s">
        <v>887</v>
      </c>
      <c r="I1101" s="26">
        <v>1</v>
      </c>
      <c r="J1101" s="26">
        <v>6</v>
      </c>
      <c r="K1101" s="63">
        <v>2.0451061799999999</v>
      </c>
      <c r="L1101" s="26" t="s">
        <v>888</v>
      </c>
      <c r="M1101" s="136">
        <v>5</v>
      </c>
      <c r="N1101" s="136">
        <v>0</v>
      </c>
      <c r="O1101" s="20" t="s">
        <v>957</v>
      </c>
      <c r="P1101" s="20"/>
      <c r="Q1101" s="20"/>
      <c r="R1101" s="26"/>
      <c r="S1101" s="26"/>
      <c r="T1101" s="26"/>
      <c r="U1101" s="63">
        <v>0</v>
      </c>
      <c r="V1101" s="26"/>
      <c r="W1101" s="136"/>
      <c r="X1101" s="136"/>
      <c r="Y1101" s="20"/>
      <c r="Z1101" s="20"/>
      <c r="AA1101" s="20"/>
      <c r="AB1101" s="26"/>
      <c r="AC1101" s="26"/>
      <c r="AD1101" s="26"/>
      <c r="AE1101" s="63">
        <v>0</v>
      </c>
      <c r="AF1101" s="26"/>
      <c r="AG1101" s="136"/>
      <c r="AH1101" s="136"/>
      <c r="AI1101" s="20"/>
    </row>
    <row r="1102" spans="1:35" ht="45">
      <c r="A1102" s="64" t="s">
        <v>9433</v>
      </c>
      <c r="B1102" s="64" t="s">
        <v>20</v>
      </c>
      <c r="C1102" s="64" t="s">
        <v>21</v>
      </c>
      <c r="D1102" s="70" t="s">
        <v>22</v>
      </c>
      <c r="E1102" s="64" t="s">
        <v>207</v>
      </c>
      <c r="F1102" s="75" t="s">
        <v>9499</v>
      </c>
      <c r="G1102" s="20" t="s">
        <v>9142</v>
      </c>
      <c r="H1102" s="26" t="s">
        <v>887</v>
      </c>
      <c r="I1102" s="26">
        <v>1</v>
      </c>
      <c r="J1102" s="93">
        <v>1</v>
      </c>
      <c r="K1102" s="65">
        <v>3.5742000000000003</v>
      </c>
      <c r="L1102" s="15" t="s">
        <v>27</v>
      </c>
      <c r="M1102" s="35">
        <v>0.1</v>
      </c>
      <c r="N1102" s="35">
        <v>0</v>
      </c>
      <c r="O1102" s="20" t="s">
        <v>9500</v>
      </c>
      <c r="P1102" s="75" t="s">
        <v>9501</v>
      </c>
      <c r="Q1102" s="23" t="s">
        <v>209</v>
      </c>
      <c r="R1102" s="26" t="s">
        <v>209</v>
      </c>
      <c r="S1102" s="26" t="s">
        <v>887</v>
      </c>
      <c r="T1102" s="26">
        <v>1</v>
      </c>
      <c r="U1102" s="65">
        <v>10.16094</v>
      </c>
      <c r="V1102" s="15" t="s">
        <v>27</v>
      </c>
      <c r="W1102" s="35">
        <v>0.1</v>
      </c>
      <c r="X1102" s="35">
        <v>0</v>
      </c>
      <c r="Y1102" s="20" t="s">
        <v>9502</v>
      </c>
      <c r="Z1102" s="75" t="s">
        <v>9503</v>
      </c>
      <c r="AA1102" s="20" t="s">
        <v>209</v>
      </c>
      <c r="AB1102" s="26" t="s">
        <v>887</v>
      </c>
      <c r="AC1102" s="26">
        <v>1</v>
      </c>
      <c r="AD1102" s="6">
        <v>1</v>
      </c>
      <c r="AE1102" s="65">
        <v>10.16094</v>
      </c>
      <c r="AF1102" s="65" t="s">
        <v>27</v>
      </c>
      <c r="AG1102" s="35">
        <v>0.1</v>
      </c>
      <c r="AH1102" s="35">
        <v>0</v>
      </c>
      <c r="AI1102" s="20" t="s">
        <v>9504</v>
      </c>
    </row>
    <row r="1103" spans="1:35" ht="30">
      <c r="A1103" s="64" t="s">
        <v>11883</v>
      </c>
      <c r="B1103" s="8" t="s">
        <v>20</v>
      </c>
      <c r="C1103" s="8" t="s">
        <v>21</v>
      </c>
      <c r="D1103" s="10" t="s">
        <v>22</v>
      </c>
      <c r="E1103" s="8" t="s">
        <v>211</v>
      </c>
      <c r="F1103" s="107" t="s">
        <v>12111</v>
      </c>
      <c r="G1103" s="107" t="s">
        <v>209</v>
      </c>
      <c r="H1103" s="6" t="s">
        <v>6217</v>
      </c>
      <c r="I1103" s="6">
        <v>1</v>
      </c>
      <c r="J1103" s="6"/>
      <c r="K1103" s="118">
        <v>10.947264000000002</v>
      </c>
      <c r="L1103" s="6" t="s">
        <v>27</v>
      </c>
      <c r="M1103" s="6" t="s">
        <v>10317</v>
      </c>
      <c r="N1103" s="6" t="s">
        <v>931</v>
      </c>
      <c r="O1103" s="107" t="s">
        <v>12112</v>
      </c>
      <c r="P1103" s="107" t="s">
        <v>12111</v>
      </c>
      <c r="Q1103" s="107" t="s">
        <v>209</v>
      </c>
      <c r="R1103" s="6" t="s">
        <v>6217</v>
      </c>
      <c r="S1103" s="6">
        <v>1</v>
      </c>
      <c r="T1103" s="6"/>
      <c r="U1103" s="117">
        <v>10.947264000000002</v>
      </c>
      <c r="V1103" s="117"/>
      <c r="W1103" s="15" t="s">
        <v>10317</v>
      </c>
      <c r="X1103" s="6" t="s">
        <v>931</v>
      </c>
      <c r="Y1103" s="108" t="s">
        <v>12112</v>
      </c>
      <c r="Z1103" s="107" t="s">
        <v>12113</v>
      </c>
      <c r="AA1103" s="107" t="s">
        <v>10646</v>
      </c>
      <c r="AB1103" s="6" t="s">
        <v>6217</v>
      </c>
      <c r="AC1103" s="6">
        <v>1</v>
      </c>
      <c r="AD1103" s="6"/>
      <c r="AE1103" s="122">
        <v>4.7404512479999994</v>
      </c>
      <c r="AF1103" s="122"/>
      <c r="AG1103" s="6" t="s">
        <v>931</v>
      </c>
      <c r="AH1103" s="6" t="s">
        <v>10318</v>
      </c>
      <c r="AI1103" s="15" t="s">
        <v>12114</v>
      </c>
    </row>
    <row r="1104" spans="1:35">
      <c r="A1104" s="64" t="s">
        <v>5996</v>
      </c>
      <c r="B1104" s="64" t="s">
        <v>20</v>
      </c>
      <c r="C1104" s="64" t="s">
        <v>21</v>
      </c>
      <c r="D1104" s="70" t="s">
        <v>22</v>
      </c>
      <c r="E1104" s="64" t="s">
        <v>211</v>
      </c>
      <c r="F1104" s="20" t="s">
        <v>6116</v>
      </c>
      <c r="G1104" s="20" t="s">
        <v>5999</v>
      </c>
      <c r="H1104" s="26" t="s">
        <v>6000</v>
      </c>
      <c r="I1104" s="26">
        <v>250</v>
      </c>
      <c r="J1104" s="26">
        <v>12</v>
      </c>
      <c r="K1104" s="72">
        <v>1.5600489449999999</v>
      </c>
      <c r="L1104" s="26" t="s">
        <v>888</v>
      </c>
      <c r="M1104" s="35">
        <v>1</v>
      </c>
      <c r="N1104" s="35">
        <v>0</v>
      </c>
      <c r="O1104" s="20" t="s">
        <v>6117</v>
      </c>
      <c r="P1104" s="20" t="s">
        <v>6118</v>
      </c>
      <c r="Q1104" s="20" t="s">
        <v>4556</v>
      </c>
      <c r="R1104" s="26" t="s">
        <v>6000</v>
      </c>
      <c r="S1104" s="26">
        <v>250</v>
      </c>
      <c r="T1104" s="26">
        <v>12</v>
      </c>
      <c r="U1104" s="63">
        <v>5.720424178560001</v>
      </c>
      <c r="V1104" s="26" t="s">
        <v>888</v>
      </c>
      <c r="W1104" s="35">
        <v>0</v>
      </c>
      <c r="X1104" s="35">
        <v>0</v>
      </c>
      <c r="Y1104" s="20" t="s">
        <v>6119</v>
      </c>
      <c r="Z1104" s="20" t="s">
        <v>6120</v>
      </c>
      <c r="AA1104" s="20" t="s">
        <v>906</v>
      </c>
      <c r="AB1104" s="26" t="s">
        <v>6000</v>
      </c>
      <c r="AC1104" s="26">
        <v>250</v>
      </c>
      <c r="AD1104" s="26">
        <v>3</v>
      </c>
      <c r="AE1104" s="63">
        <v>1.0565333157599999</v>
      </c>
      <c r="AF1104" s="26" t="s">
        <v>888</v>
      </c>
      <c r="AG1104" s="35">
        <v>1</v>
      </c>
      <c r="AH1104" s="35">
        <v>0</v>
      </c>
      <c r="AI1104" s="20" t="s">
        <v>6024</v>
      </c>
    </row>
    <row r="1105" spans="1:35">
      <c r="A1105" s="64" t="s">
        <v>19</v>
      </c>
      <c r="B1105" s="64" t="s">
        <v>20</v>
      </c>
      <c r="C1105" s="64" t="s">
        <v>21</v>
      </c>
      <c r="D1105" s="70" t="s">
        <v>22</v>
      </c>
      <c r="E1105" s="64" t="s">
        <v>211</v>
      </c>
      <c r="F1105" s="74" t="s">
        <v>212</v>
      </c>
      <c r="G1105" s="20" t="s">
        <v>32</v>
      </c>
      <c r="H1105" s="26" t="s">
        <v>26</v>
      </c>
      <c r="I1105" s="26">
        <v>1</v>
      </c>
      <c r="J1105" s="26"/>
      <c r="K1105" s="72">
        <v>49.15727335350001</v>
      </c>
      <c r="L1105" s="26" t="s">
        <v>27</v>
      </c>
      <c r="M1105" s="35">
        <v>0.6</v>
      </c>
      <c r="N1105" s="35">
        <v>1</v>
      </c>
      <c r="O1105" s="82" t="s">
        <v>213</v>
      </c>
      <c r="P1105" s="74" t="s">
        <v>212</v>
      </c>
      <c r="Q1105" s="20" t="s">
        <v>32</v>
      </c>
      <c r="R1105" s="26" t="s">
        <v>26</v>
      </c>
      <c r="S1105" s="26">
        <v>1</v>
      </c>
      <c r="T1105" s="26"/>
      <c r="U1105" s="71">
        <v>49.15727335350001</v>
      </c>
      <c r="V1105" s="26" t="s">
        <v>27</v>
      </c>
      <c r="W1105" s="35">
        <v>0.5</v>
      </c>
      <c r="X1105" s="35">
        <v>1</v>
      </c>
      <c r="Y1105" s="20" t="s">
        <v>213</v>
      </c>
      <c r="Z1105" s="20"/>
      <c r="AA1105" s="20"/>
      <c r="AB1105" s="26"/>
      <c r="AC1105" s="26"/>
      <c r="AD1105" s="26"/>
      <c r="AE1105" s="63">
        <v>0</v>
      </c>
      <c r="AF1105" s="26"/>
      <c r="AG1105" s="35"/>
      <c r="AH1105" s="35"/>
      <c r="AI1105" s="20"/>
    </row>
    <row r="1106" spans="1:35">
      <c r="A1106" s="64" t="s">
        <v>8776</v>
      </c>
      <c r="B1106" s="64" t="s">
        <v>20</v>
      </c>
      <c r="C1106" s="64" t="s">
        <v>21</v>
      </c>
      <c r="D1106" s="70" t="s">
        <v>22</v>
      </c>
      <c r="E1106" s="64" t="s">
        <v>211</v>
      </c>
      <c r="F1106" s="20" t="s">
        <v>8914</v>
      </c>
      <c r="G1106" s="20" t="s">
        <v>8828</v>
      </c>
      <c r="H1106" s="26" t="s">
        <v>8295</v>
      </c>
      <c r="I1106" s="26">
        <v>1</v>
      </c>
      <c r="J1106" s="26">
        <v>4</v>
      </c>
      <c r="K1106" s="65">
        <v>33.875348519999996</v>
      </c>
      <c r="L1106" s="26" t="s">
        <v>888</v>
      </c>
      <c r="M1106" s="35">
        <v>0.15</v>
      </c>
      <c r="N1106" s="35">
        <v>0</v>
      </c>
      <c r="O1106" s="20" t="s">
        <v>8915</v>
      </c>
      <c r="P1106" s="20" t="s">
        <v>8910</v>
      </c>
      <c r="Q1106" s="20" t="s">
        <v>8778</v>
      </c>
      <c r="R1106" s="26" t="s">
        <v>26</v>
      </c>
      <c r="S1106" s="26">
        <v>1</v>
      </c>
      <c r="T1106" s="26">
        <v>6</v>
      </c>
      <c r="U1106" s="80">
        <v>6.3975116400000003</v>
      </c>
      <c r="V1106" s="34" t="s">
        <v>888</v>
      </c>
      <c r="W1106" s="35">
        <v>0.02</v>
      </c>
      <c r="X1106" s="35">
        <v>0</v>
      </c>
      <c r="Y1106" s="20" t="s">
        <v>8911</v>
      </c>
      <c r="Z1106" s="20" t="s">
        <v>8912</v>
      </c>
      <c r="AA1106" s="20" t="s">
        <v>8913</v>
      </c>
      <c r="AB1106" s="26" t="s">
        <v>8372</v>
      </c>
      <c r="AC1106" s="26">
        <v>1</v>
      </c>
      <c r="AD1106" s="26">
        <v>8</v>
      </c>
      <c r="AE1106" s="65">
        <v>11.37918054</v>
      </c>
      <c r="AF1106" s="34" t="s">
        <v>888</v>
      </c>
      <c r="AG1106" s="35">
        <v>0.02</v>
      </c>
      <c r="AH1106" s="35">
        <v>0</v>
      </c>
      <c r="AI1106" s="20" t="s">
        <v>902</v>
      </c>
    </row>
    <row r="1107" spans="1:35">
      <c r="A1107" s="64" t="s">
        <v>7936</v>
      </c>
      <c r="B1107" s="64" t="s">
        <v>20</v>
      </c>
      <c r="C1107" s="64" t="s">
        <v>21</v>
      </c>
      <c r="D1107" s="70" t="s">
        <v>22</v>
      </c>
      <c r="E1107" s="64" t="s">
        <v>211</v>
      </c>
      <c r="F1107" s="20">
        <v>170086</v>
      </c>
      <c r="G1107" s="20" t="s">
        <v>8001</v>
      </c>
      <c r="H1107" s="26" t="s">
        <v>6000</v>
      </c>
      <c r="I1107" s="26">
        <v>250</v>
      </c>
      <c r="J1107" s="26">
        <v>12</v>
      </c>
      <c r="K1107" s="72">
        <v>77.13</v>
      </c>
      <c r="L1107" s="26" t="s">
        <v>27</v>
      </c>
      <c r="M1107" s="35">
        <v>0</v>
      </c>
      <c r="N1107" s="35">
        <v>0</v>
      </c>
      <c r="O1107" s="20"/>
      <c r="P1107" s="20">
        <v>171524</v>
      </c>
      <c r="Q1107" s="20" t="s">
        <v>8002</v>
      </c>
      <c r="R1107" s="26" t="s">
        <v>6000</v>
      </c>
      <c r="S1107" s="26">
        <v>500</v>
      </c>
      <c r="T1107" s="26">
        <v>12</v>
      </c>
      <c r="U1107" s="63">
        <v>7.12</v>
      </c>
      <c r="V1107" s="26" t="s">
        <v>27</v>
      </c>
      <c r="W1107" s="35">
        <v>0</v>
      </c>
      <c r="X1107" s="35">
        <v>0</v>
      </c>
      <c r="Y1107" s="20"/>
      <c r="Z1107" s="20"/>
      <c r="AA1107" s="20"/>
      <c r="AB1107" s="26"/>
      <c r="AC1107" s="26"/>
      <c r="AD1107" s="26"/>
      <c r="AE1107" s="63">
        <v>0</v>
      </c>
      <c r="AF1107" s="26"/>
      <c r="AG1107" s="35"/>
      <c r="AH1107" s="35"/>
      <c r="AI1107" s="20"/>
    </row>
    <row r="1108" spans="1:35">
      <c r="A1108" s="64" t="s">
        <v>12314</v>
      </c>
      <c r="B1108" s="8" t="s">
        <v>20</v>
      </c>
      <c r="C1108" s="8" t="s">
        <v>21</v>
      </c>
      <c r="D1108" s="10" t="s">
        <v>22</v>
      </c>
      <c r="E1108" s="8" t="s">
        <v>211</v>
      </c>
      <c r="F1108" s="107" t="s">
        <v>13221</v>
      </c>
      <c r="G1108" s="107" t="s">
        <v>13222</v>
      </c>
      <c r="H1108" s="6" t="s">
        <v>887</v>
      </c>
      <c r="I1108" s="6">
        <v>1</v>
      </c>
      <c r="J1108" s="6" t="s">
        <v>3396</v>
      </c>
      <c r="K1108" s="119">
        <v>6.3518640000000008</v>
      </c>
      <c r="L1108" s="119"/>
      <c r="M1108" s="124">
        <v>0.25</v>
      </c>
      <c r="N1108" s="124">
        <v>0.6</v>
      </c>
      <c r="O1108" s="107" t="s">
        <v>13223</v>
      </c>
      <c r="P1108" s="107" t="s">
        <v>13221</v>
      </c>
      <c r="Q1108" s="107" t="s">
        <v>13222</v>
      </c>
      <c r="R1108" s="6" t="s">
        <v>887</v>
      </c>
      <c r="S1108" s="6">
        <v>1</v>
      </c>
      <c r="T1108" s="6" t="s">
        <v>3396</v>
      </c>
      <c r="U1108" s="119">
        <v>6.3518640000000008</v>
      </c>
      <c r="V1108" s="16"/>
      <c r="W1108" s="16">
        <v>0.25</v>
      </c>
      <c r="X1108" s="123">
        <v>0.6</v>
      </c>
      <c r="Y1108" s="108" t="s">
        <v>13223</v>
      </c>
      <c r="Z1108" s="107" t="s">
        <v>13221</v>
      </c>
      <c r="AA1108" s="107" t="s">
        <v>7411</v>
      </c>
      <c r="AB1108" s="6" t="s">
        <v>887</v>
      </c>
      <c r="AC1108" s="6">
        <v>1</v>
      </c>
      <c r="AD1108" s="6" t="s">
        <v>3396</v>
      </c>
      <c r="AE1108" s="119">
        <v>6.3518640000000008</v>
      </c>
      <c r="AF1108" s="119"/>
      <c r="AG1108" s="123">
        <v>0.25</v>
      </c>
      <c r="AH1108" s="123">
        <v>0.6</v>
      </c>
      <c r="AI1108" s="7" t="s">
        <v>13223</v>
      </c>
    </row>
    <row r="1109" spans="1:35">
      <c r="A1109" s="64" t="s">
        <v>8243</v>
      </c>
      <c r="B1109" s="64" t="s">
        <v>20</v>
      </c>
      <c r="C1109" s="64" t="s">
        <v>21</v>
      </c>
      <c r="D1109" s="70" t="s">
        <v>22</v>
      </c>
      <c r="E1109" s="64" t="s">
        <v>211</v>
      </c>
      <c r="F1109" s="20" t="s">
        <v>8398</v>
      </c>
      <c r="G1109" s="20" t="s">
        <v>8292</v>
      </c>
      <c r="H1109" s="26" t="s">
        <v>8295</v>
      </c>
      <c r="I1109" s="26">
        <v>1</v>
      </c>
      <c r="J1109" s="26">
        <v>3</v>
      </c>
      <c r="K1109" s="65">
        <v>15.654996000000002</v>
      </c>
      <c r="L1109" s="26" t="s">
        <v>888</v>
      </c>
      <c r="M1109" s="35">
        <v>0</v>
      </c>
      <c r="N1109" s="35" t="s">
        <v>5403</v>
      </c>
      <c r="O1109" s="20" t="s">
        <v>8399</v>
      </c>
      <c r="P1109" s="20" t="s">
        <v>8398</v>
      </c>
      <c r="Q1109" s="20" t="s">
        <v>8292</v>
      </c>
      <c r="R1109" s="26" t="s">
        <v>8295</v>
      </c>
      <c r="S1109" s="26">
        <v>1</v>
      </c>
      <c r="T1109" s="26">
        <v>3</v>
      </c>
      <c r="U1109" s="65">
        <v>15.654996000000002</v>
      </c>
      <c r="V1109" s="26" t="s">
        <v>888</v>
      </c>
      <c r="W1109" s="35">
        <v>0</v>
      </c>
      <c r="X1109" s="35" t="s">
        <v>5403</v>
      </c>
      <c r="Y1109" s="20" t="s">
        <v>8399</v>
      </c>
      <c r="Z1109" s="20"/>
      <c r="AA1109" s="20"/>
      <c r="AB1109" s="26"/>
      <c r="AC1109" s="26"/>
      <c r="AD1109" s="26"/>
      <c r="AE1109" s="65">
        <v>0</v>
      </c>
      <c r="AF1109" s="26"/>
      <c r="AG1109" s="66"/>
      <c r="AH1109" s="66"/>
      <c r="AI1109" s="20"/>
    </row>
    <row r="1110" spans="1:35">
      <c r="A1110" s="64" t="s">
        <v>4400</v>
      </c>
      <c r="B1110" s="64" t="s">
        <v>20</v>
      </c>
      <c r="C1110" s="64" t="s">
        <v>21</v>
      </c>
      <c r="D1110" s="70" t="s">
        <v>22</v>
      </c>
      <c r="E1110" s="64" t="s">
        <v>211</v>
      </c>
      <c r="F1110" s="20" t="s">
        <v>4555</v>
      </c>
      <c r="G1110" s="20" t="s">
        <v>4556</v>
      </c>
      <c r="H1110" s="26" t="s">
        <v>1181</v>
      </c>
      <c r="I1110" s="26"/>
      <c r="J1110" s="26">
        <v>12</v>
      </c>
      <c r="K1110" s="63">
        <v>87.562007675999993</v>
      </c>
      <c r="L1110" s="36" t="s">
        <v>888</v>
      </c>
      <c r="M1110" s="35">
        <v>0</v>
      </c>
      <c r="N1110" s="35">
        <v>1</v>
      </c>
      <c r="O1110" s="20" t="s">
        <v>4557</v>
      </c>
      <c r="P1110" s="20" t="s">
        <v>4558</v>
      </c>
      <c r="Q1110" s="20" t="s">
        <v>891</v>
      </c>
      <c r="R1110" s="26" t="s">
        <v>1181</v>
      </c>
      <c r="S1110" s="26"/>
      <c r="T1110" s="26">
        <v>12</v>
      </c>
      <c r="U1110" s="63">
        <v>79.601825160000004</v>
      </c>
      <c r="V1110" s="26" t="s">
        <v>888</v>
      </c>
      <c r="W1110" s="35">
        <v>0</v>
      </c>
      <c r="X1110" s="35">
        <v>0</v>
      </c>
      <c r="Y1110" s="20" t="s">
        <v>4559</v>
      </c>
      <c r="Z1110" s="20"/>
      <c r="AA1110" s="20"/>
      <c r="AB1110" s="26"/>
      <c r="AC1110" s="26"/>
      <c r="AD1110" s="26"/>
      <c r="AE1110" s="63">
        <v>0</v>
      </c>
      <c r="AF1110" s="26"/>
      <c r="AG1110" s="35"/>
      <c r="AH1110" s="35"/>
      <c r="AI1110" s="89"/>
    </row>
    <row r="1111" spans="1:35">
      <c r="A1111" s="64" t="s">
        <v>4400</v>
      </c>
      <c r="B1111" s="64" t="s">
        <v>20</v>
      </c>
      <c r="C1111" s="64" t="s">
        <v>21</v>
      </c>
      <c r="D1111" s="70" t="s">
        <v>22</v>
      </c>
      <c r="E1111" s="64" t="s">
        <v>211</v>
      </c>
      <c r="F1111" s="20"/>
      <c r="G1111" s="20"/>
      <c r="H1111" s="26"/>
      <c r="I1111" s="26"/>
      <c r="J1111" s="26"/>
      <c r="K1111" s="63">
        <v>0</v>
      </c>
      <c r="L1111" s="36"/>
      <c r="M1111" s="35"/>
      <c r="N1111" s="35"/>
      <c r="O1111" s="20"/>
      <c r="P1111" s="74" t="s">
        <v>4577</v>
      </c>
      <c r="Q1111" s="74" t="s">
        <v>4415</v>
      </c>
      <c r="R1111" s="26" t="s">
        <v>1181</v>
      </c>
      <c r="S1111" s="34"/>
      <c r="T1111" s="26">
        <v>2</v>
      </c>
      <c r="U1111" s="63">
        <v>151.82029262399999</v>
      </c>
      <c r="V1111" s="26" t="s">
        <v>888</v>
      </c>
      <c r="W1111" s="35">
        <v>0</v>
      </c>
      <c r="X1111" s="35">
        <v>0.9</v>
      </c>
      <c r="Y1111" s="74" t="s">
        <v>4578</v>
      </c>
      <c r="Z1111" s="20"/>
      <c r="AA1111" s="20"/>
      <c r="AB1111" s="26"/>
      <c r="AC1111" s="26"/>
      <c r="AD1111" s="26"/>
      <c r="AE1111" s="63">
        <v>0</v>
      </c>
      <c r="AF1111" s="26"/>
      <c r="AG1111" s="35"/>
      <c r="AH1111" s="35"/>
      <c r="AI1111" s="89"/>
    </row>
    <row r="1112" spans="1:35">
      <c r="A1112" s="8" t="s">
        <v>13906</v>
      </c>
      <c r="B1112" s="8" t="s">
        <v>20</v>
      </c>
      <c r="C1112" s="8" t="s">
        <v>21</v>
      </c>
      <c r="D1112" s="10" t="s">
        <v>22</v>
      </c>
      <c r="E1112" s="8" t="s">
        <v>211</v>
      </c>
      <c r="F1112" s="108" t="s">
        <v>14819</v>
      </c>
      <c r="G1112" s="107" t="s">
        <v>209</v>
      </c>
      <c r="H1112" s="6" t="s">
        <v>887</v>
      </c>
      <c r="I1112" s="6">
        <v>1</v>
      </c>
      <c r="J1112" s="6"/>
      <c r="K1112" s="119">
        <v>7.1421400440000005</v>
      </c>
      <c r="L1112" s="6" t="s">
        <v>27</v>
      </c>
      <c r="M1112" s="123">
        <v>0.5</v>
      </c>
      <c r="N1112" s="123">
        <v>0</v>
      </c>
      <c r="O1112" s="107" t="s">
        <v>14820</v>
      </c>
      <c r="P1112" s="108" t="s">
        <v>14819</v>
      </c>
      <c r="Q1112" s="107" t="s">
        <v>209</v>
      </c>
      <c r="R1112" s="6" t="s">
        <v>26</v>
      </c>
      <c r="S1112" s="6">
        <v>1</v>
      </c>
      <c r="T1112" s="107"/>
      <c r="U1112" s="119">
        <v>7.1421400440000005</v>
      </c>
      <c r="V1112" s="6" t="s">
        <v>27</v>
      </c>
      <c r="W1112" s="16">
        <v>0.5</v>
      </c>
      <c r="X1112" s="123">
        <v>0</v>
      </c>
      <c r="Y1112" s="23" t="s">
        <v>14820</v>
      </c>
      <c r="Z1112" s="108" t="s">
        <v>8912</v>
      </c>
      <c r="AA1112" s="107" t="s">
        <v>8787</v>
      </c>
      <c r="AB1112" s="6" t="s">
        <v>26</v>
      </c>
      <c r="AC1112" s="6">
        <v>1</v>
      </c>
      <c r="AD1112" s="107"/>
      <c r="AE1112" s="119">
        <v>10.770892547999999</v>
      </c>
      <c r="AF1112" s="6" t="s">
        <v>27</v>
      </c>
      <c r="AG1112" s="123">
        <v>0.02</v>
      </c>
      <c r="AH1112" s="123">
        <v>0</v>
      </c>
      <c r="AI1112" s="7" t="s">
        <v>902</v>
      </c>
    </row>
    <row r="1113" spans="1:35" ht="30">
      <c r="A1113" s="64" t="s">
        <v>3020</v>
      </c>
      <c r="B1113" s="64" t="s">
        <v>20</v>
      </c>
      <c r="C1113" s="64" t="s">
        <v>21</v>
      </c>
      <c r="D1113" s="70" t="s">
        <v>22</v>
      </c>
      <c r="E1113" s="64" t="s">
        <v>211</v>
      </c>
      <c r="F1113" s="20">
        <v>5956141</v>
      </c>
      <c r="G1113" s="20" t="s">
        <v>10156</v>
      </c>
      <c r="H1113" s="26" t="s">
        <v>887</v>
      </c>
      <c r="I1113" s="26">
        <v>1</v>
      </c>
      <c r="J1113" s="26" t="s">
        <v>931</v>
      </c>
      <c r="K1113" s="63">
        <v>7.2254125725600007</v>
      </c>
      <c r="L1113" s="26" t="s">
        <v>888</v>
      </c>
      <c r="M1113" s="35">
        <v>0</v>
      </c>
      <c r="N1113" s="35">
        <v>0</v>
      </c>
      <c r="O1113" s="20"/>
      <c r="P1113" s="20">
        <v>5956141</v>
      </c>
      <c r="Q1113" s="20" t="s">
        <v>10156</v>
      </c>
      <c r="R1113" s="26" t="s">
        <v>887</v>
      </c>
      <c r="S1113" s="26">
        <v>1</v>
      </c>
      <c r="T1113" s="26" t="s">
        <v>931</v>
      </c>
      <c r="U1113" s="63">
        <v>7.2254125725600007</v>
      </c>
      <c r="V1113" s="26" t="s">
        <v>888</v>
      </c>
      <c r="W1113" s="35">
        <v>0</v>
      </c>
      <c r="X1113" s="35">
        <v>0</v>
      </c>
      <c r="Y1113" s="20"/>
      <c r="Z1113" s="20"/>
      <c r="AA1113" s="20"/>
      <c r="AB1113" s="26"/>
      <c r="AC1113" s="26"/>
      <c r="AD1113" s="26"/>
      <c r="AE1113" s="63">
        <v>0</v>
      </c>
      <c r="AF1113" s="26"/>
      <c r="AG1113" s="35"/>
      <c r="AH1113" s="35"/>
      <c r="AI1113" s="20"/>
    </row>
    <row r="1114" spans="1:35">
      <c r="A1114" s="64" t="s">
        <v>885</v>
      </c>
      <c r="B1114" s="64" t="s">
        <v>20</v>
      </c>
      <c r="C1114" s="64" t="s">
        <v>21</v>
      </c>
      <c r="D1114" s="70" t="s">
        <v>22</v>
      </c>
      <c r="E1114" s="64" t="s">
        <v>211</v>
      </c>
      <c r="F1114" s="20">
        <v>154151</v>
      </c>
      <c r="G1114" s="20" t="s">
        <v>891</v>
      </c>
      <c r="H1114" s="26" t="s">
        <v>887</v>
      </c>
      <c r="I1114" s="26">
        <v>1</v>
      </c>
      <c r="J1114" s="26">
        <v>12</v>
      </c>
      <c r="K1114" s="63">
        <v>2.621931</v>
      </c>
      <c r="L1114" s="26" t="s">
        <v>888</v>
      </c>
      <c r="M1114" s="136">
        <v>5</v>
      </c>
      <c r="N1114" s="136">
        <v>0</v>
      </c>
      <c r="O1114" s="20" t="s">
        <v>958</v>
      </c>
      <c r="P1114" s="20"/>
      <c r="Q1114" s="20"/>
      <c r="R1114" s="26"/>
      <c r="S1114" s="26"/>
      <c r="T1114" s="26"/>
      <c r="U1114" s="63">
        <v>0</v>
      </c>
      <c r="V1114" s="26"/>
      <c r="W1114" s="136"/>
      <c r="X1114" s="136"/>
      <c r="Y1114" s="20"/>
      <c r="Z1114" s="20">
        <v>156748</v>
      </c>
      <c r="AA1114" s="20" t="s">
        <v>886</v>
      </c>
      <c r="AB1114" s="26" t="s">
        <v>887</v>
      </c>
      <c r="AC1114" s="26">
        <v>1</v>
      </c>
      <c r="AD1114" s="26">
        <v>8</v>
      </c>
      <c r="AE1114" s="63">
        <v>7.1840909399999999</v>
      </c>
      <c r="AF1114" s="26" t="s">
        <v>888</v>
      </c>
      <c r="AG1114" s="136">
        <v>2</v>
      </c>
      <c r="AH1114" s="136">
        <v>0</v>
      </c>
      <c r="AI1114" s="20" t="s">
        <v>902</v>
      </c>
    </row>
    <row r="1115" spans="1:35" ht="45">
      <c r="A1115" s="64" t="s">
        <v>9433</v>
      </c>
      <c r="B1115" s="64" t="s">
        <v>20</v>
      </c>
      <c r="C1115" s="64" t="s">
        <v>21</v>
      </c>
      <c r="D1115" s="70" t="s">
        <v>22</v>
      </c>
      <c r="E1115" s="64" t="s">
        <v>211</v>
      </c>
      <c r="F1115" s="75" t="s">
        <v>9505</v>
      </c>
      <c r="G1115" s="20" t="s">
        <v>9142</v>
      </c>
      <c r="H1115" s="26" t="s">
        <v>887</v>
      </c>
      <c r="I1115" s="26">
        <v>1</v>
      </c>
      <c r="J1115" s="93">
        <v>1</v>
      </c>
      <c r="K1115" s="65">
        <v>2.0321880000000001</v>
      </c>
      <c r="L1115" s="15" t="s">
        <v>27</v>
      </c>
      <c r="M1115" s="35">
        <v>0.1</v>
      </c>
      <c r="N1115" s="35">
        <v>0</v>
      </c>
      <c r="O1115" s="20" t="s">
        <v>9506</v>
      </c>
      <c r="P1115" s="75" t="s">
        <v>9507</v>
      </c>
      <c r="Q1115" s="23" t="s">
        <v>209</v>
      </c>
      <c r="R1115" s="26" t="s">
        <v>209</v>
      </c>
      <c r="S1115" s="26" t="s">
        <v>887</v>
      </c>
      <c r="T1115" s="26">
        <v>1</v>
      </c>
      <c r="U1115" s="65">
        <v>8.6699880000000018</v>
      </c>
      <c r="V1115" s="15" t="s">
        <v>27</v>
      </c>
      <c r="W1115" s="35">
        <v>0.1</v>
      </c>
      <c r="X1115" s="35">
        <v>0</v>
      </c>
      <c r="Y1115" s="20" t="s">
        <v>9508</v>
      </c>
      <c r="Z1115" s="75" t="s">
        <v>9503</v>
      </c>
      <c r="AA1115" s="20" t="s">
        <v>209</v>
      </c>
      <c r="AB1115" s="26" t="s">
        <v>887</v>
      </c>
      <c r="AC1115" s="26">
        <v>1</v>
      </c>
      <c r="AD1115" s="6">
        <v>1</v>
      </c>
      <c r="AE1115" s="65">
        <v>10.16094</v>
      </c>
      <c r="AF1115" s="65" t="s">
        <v>27</v>
      </c>
      <c r="AG1115" s="35">
        <v>0.1</v>
      </c>
      <c r="AH1115" s="35">
        <v>0</v>
      </c>
      <c r="AI1115" s="20" t="s">
        <v>9504</v>
      </c>
    </row>
    <row r="1116" spans="1:35" ht="30">
      <c r="A1116" s="64" t="s">
        <v>11883</v>
      </c>
      <c r="B1116" s="8" t="s">
        <v>20</v>
      </c>
      <c r="C1116" s="8" t="s">
        <v>21</v>
      </c>
      <c r="D1116" s="10" t="s">
        <v>22</v>
      </c>
      <c r="E1116" s="8" t="s">
        <v>203</v>
      </c>
      <c r="F1116" s="107" t="s">
        <v>10641</v>
      </c>
      <c r="G1116" s="107" t="s">
        <v>209</v>
      </c>
      <c r="H1116" s="6" t="s">
        <v>6217</v>
      </c>
      <c r="I1116" s="6">
        <v>110</v>
      </c>
      <c r="J1116" s="6"/>
      <c r="K1116" s="118">
        <v>20.536332000000002</v>
      </c>
      <c r="L1116" s="6" t="s">
        <v>27</v>
      </c>
      <c r="M1116" s="6" t="s">
        <v>10317</v>
      </c>
      <c r="N1116" s="6" t="s">
        <v>931</v>
      </c>
      <c r="O1116" s="107" t="s">
        <v>10642</v>
      </c>
      <c r="P1116" s="107" t="s">
        <v>10641</v>
      </c>
      <c r="Q1116" s="107" t="s">
        <v>209</v>
      </c>
      <c r="R1116" s="6" t="s">
        <v>8038</v>
      </c>
      <c r="S1116" s="6">
        <v>110</v>
      </c>
      <c r="T1116" s="6"/>
      <c r="U1116" s="117">
        <v>20.536332000000002</v>
      </c>
      <c r="V1116" s="117"/>
      <c r="W1116" s="15" t="s">
        <v>10317</v>
      </c>
      <c r="X1116" s="6" t="s">
        <v>931</v>
      </c>
      <c r="Y1116" s="108" t="s">
        <v>10642</v>
      </c>
      <c r="Z1116" s="107" t="s">
        <v>10645</v>
      </c>
      <c r="AA1116" s="107" t="s">
        <v>10646</v>
      </c>
      <c r="AB1116" s="6" t="s">
        <v>8038</v>
      </c>
      <c r="AC1116" s="6">
        <v>50</v>
      </c>
      <c r="AD1116" s="6"/>
      <c r="AE1116" s="122">
        <v>20.393364000000002</v>
      </c>
      <c r="AF1116" s="122"/>
      <c r="AG1116" s="6" t="s">
        <v>931</v>
      </c>
      <c r="AH1116" s="6" t="s">
        <v>10318</v>
      </c>
      <c r="AI1116" s="15" t="s">
        <v>10647</v>
      </c>
    </row>
    <row r="1117" spans="1:35">
      <c r="A1117" s="64" t="s">
        <v>5996</v>
      </c>
      <c r="B1117" s="64" t="s">
        <v>20</v>
      </c>
      <c r="C1117" s="64" t="s">
        <v>21</v>
      </c>
      <c r="D1117" s="70" t="s">
        <v>22</v>
      </c>
      <c r="E1117" s="64" t="s">
        <v>203</v>
      </c>
      <c r="F1117" s="20" t="s">
        <v>6107</v>
      </c>
      <c r="G1117" s="20" t="s">
        <v>5999</v>
      </c>
      <c r="H1117" s="26" t="s">
        <v>896</v>
      </c>
      <c r="I1117" s="26">
        <v>100</v>
      </c>
      <c r="J1117" s="26">
        <v>6</v>
      </c>
      <c r="K1117" s="72">
        <v>32.715612254464283</v>
      </c>
      <c r="L1117" s="26" t="s">
        <v>888</v>
      </c>
      <c r="M1117" s="35">
        <v>1</v>
      </c>
      <c r="N1117" s="35">
        <v>0</v>
      </c>
      <c r="O1117" s="20" t="s">
        <v>6108</v>
      </c>
      <c r="P1117" s="20" t="s">
        <v>6109</v>
      </c>
      <c r="Q1117" s="20" t="s">
        <v>4274</v>
      </c>
      <c r="R1117" s="26" t="s">
        <v>898</v>
      </c>
      <c r="S1117" s="26">
        <v>100</v>
      </c>
      <c r="T1117" s="26">
        <v>4</v>
      </c>
      <c r="U1117" s="63">
        <v>41.205848087040003</v>
      </c>
      <c r="V1117" s="26" t="s">
        <v>888</v>
      </c>
      <c r="W1117" s="35">
        <v>0</v>
      </c>
      <c r="X1117" s="35">
        <v>0</v>
      </c>
      <c r="Y1117" s="20" t="s">
        <v>6110</v>
      </c>
      <c r="Z1117" s="20" t="s">
        <v>6111</v>
      </c>
      <c r="AA1117" s="20" t="s">
        <v>6112</v>
      </c>
      <c r="AB1117" s="26" t="s">
        <v>896</v>
      </c>
      <c r="AC1117" s="26">
        <v>100</v>
      </c>
      <c r="AD1117" s="26">
        <v>3</v>
      </c>
      <c r="AE1117" s="63">
        <v>31.329578372857139</v>
      </c>
      <c r="AF1117" s="26" t="s">
        <v>888</v>
      </c>
      <c r="AG1117" s="35">
        <v>1</v>
      </c>
      <c r="AH1117" s="35">
        <v>0</v>
      </c>
      <c r="AI1117" s="20" t="s">
        <v>6113</v>
      </c>
    </row>
    <row r="1118" spans="1:35">
      <c r="A1118" s="64" t="s">
        <v>19</v>
      </c>
      <c r="B1118" s="64" t="s">
        <v>20</v>
      </c>
      <c r="C1118" s="64" t="s">
        <v>21</v>
      </c>
      <c r="D1118" s="70" t="s">
        <v>22</v>
      </c>
      <c r="E1118" s="64" t="s">
        <v>203</v>
      </c>
      <c r="F1118" s="74" t="s">
        <v>204</v>
      </c>
      <c r="G1118" s="20" t="s">
        <v>129</v>
      </c>
      <c r="H1118" s="26" t="s">
        <v>205</v>
      </c>
      <c r="I1118" s="26">
        <v>1</v>
      </c>
      <c r="J1118" s="26"/>
      <c r="K1118" s="72">
        <v>30.224110912597041</v>
      </c>
      <c r="L1118" s="26" t="s">
        <v>27</v>
      </c>
      <c r="M1118" s="35">
        <v>0</v>
      </c>
      <c r="N1118" s="35">
        <v>1</v>
      </c>
      <c r="O1118" s="82" t="s">
        <v>206</v>
      </c>
      <c r="P1118" s="74" t="s">
        <v>204</v>
      </c>
      <c r="Q1118" s="20" t="s">
        <v>129</v>
      </c>
      <c r="R1118" s="26" t="s">
        <v>205</v>
      </c>
      <c r="S1118" s="26">
        <v>100</v>
      </c>
      <c r="T1118" s="26"/>
      <c r="U1118" s="71">
        <v>30.224110912597041</v>
      </c>
      <c r="V1118" s="26" t="s">
        <v>27</v>
      </c>
      <c r="W1118" s="35"/>
      <c r="X1118" s="35"/>
      <c r="Y1118" s="20" t="s">
        <v>206</v>
      </c>
      <c r="Z1118" s="20"/>
      <c r="AA1118" s="20"/>
      <c r="AB1118" s="26"/>
      <c r="AC1118" s="26"/>
      <c r="AD1118" s="26"/>
      <c r="AE1118" s="63">
        <v>0</v>
      </c>
      <c r="AF1118" s="26"/>
      <c r="AG1118" s="35"/>
      <c r="AH1118" s="35"/>
      <c r="AI1118" s="20"/>
    </row>
    <row r="1119" spans="1:35">
      <c r="A1119" s="64" t="s">
        <v>8776</v>
      </c>
      <c r="B1119" s="64" t="s">
        <v>20</v>
      </c>
      <c r="C1119" s="64" t="s">
        <v>21</v>
      </c>
      <c r="D1119" s="70" t="s">
        <v>22</v>
      </c>
      <c r="E1119" s="64" t="s">
        <v>203</v>
      </c>
      <c r="F1119" s="20" t="s">
        <v>8903</v>
      </c>
      <c r="G1119" s="20" t="s">
        <v>8778</v>
      </c>
      <c r="H1119" s="26" t="s">
        <v>8904</v>
      </c>
      <c r="I1119" s="26">
        <v>1</v>
      </c>
      <c r="J1119" s="26">
        <v>8</v>
      </c>
      <c r="K1119" s="65">
        <v>13.319409479999999</v>
      </c>
      <c r="L1119" s="26" t="s">
        <v>27</v>
      </c>
      <c r="M1119" s="35">
        <v>0.05</v>
      </c>
      <c r="N1119" s="35">
        <v>0</v>
      </c>
      <c r="O1119" s="20" t="s">
        <v>8905</v>
      </c>
      <c r="P1119" s="20" t="s">
        <v>8906</v>
      </c>
      <c r="Q1119" s="20" t="s">
        <v>4556</v>
      </c>
      <c r="R1119" s="26" t="s">
        <v>896</v>
      </c>
      <c r="S1119" s="26">
        <v>1</v>
      </c>
      <c r="T1119" s="26"/>
      <c r="U1119" s="80">
        <v>30.414399599999999</v>
      </c>
      <c r="V1119" s="26" t="s">
        <v>888</v>
      </c>
      <c r="W1119" s="35">
        <v>1</v>
      </c>
      <c r="X1119" s="35">
        <v>0</v>
      </c>
      <c r="Y1119" s="20" t="s">
        <v>8907</v>
      </c>
      <c r="Z1119" s="20" t="s">
        <v>8908</v>
      </c>
      <c r="AA1119" s="20" t="s">
        <v>8909</v>
      </c>
      <c r="AB1119" s="26" t="s">
        <v>8412</v>
      </c>
      <c r="AC1119" s="26">
        <v>1</v>
      </c>
      <c r="AD1119" s="26">
        <v>1</v>
      </c>
      <c r="AE1119" s="65">
        <v>17.252305979999999</v>
      </c>
      <c r="AF1119" s="34" t="s">
        <v>888</v>
      </c>
      <c r="AG1119" s="35">
        <v>0.05</v>
      </c>
      <c r="AH1119" s="35">
        <v>0</v>
      </c>
      <c r="AI1119" s="20" t="s">
        <v>902</v>
      </c>
    </row>
    <row r="1120" spans="1:35">
      <c r="A1120" s="64" t="s">
        <v>7936</v>
      </c>
      <c r="B1120" s="64" t="s">
        <v>20</v>
      </c>
      <c r="C1120" s="64" t="s">
        <v>21</v>
      </c>
      <c r="D1120" s="70" t="s">
        <v>22</v>
      </c>
      <c r="E1120" s="64" t="s">
        <v>203</v>
      </c>
      <c r="F1120" s="20">
        <v>171539</v>
      </c>
      <c r="G1120" s="20" t="s">
        <v>7999</v>
      </c>
      <c r="H1120" s="26" t="s">
        <v>8000</v>
      </c>
      <c r="I1120" s="26">
        <v>70</v>
      </c>
      <c r="J1120" s="26">
        <v>5</v>
      </c>
      <c r="K1120" s="201">
        <v>103.72699999999999</v>
      </c>
      <c r="L1120" s="26" t="s">
        <v>27</v>
      </c>
      <c r="M1120" s="35">
        <v>0</v>
      </c>
      <c r="N1120" s="35">
        <v>0</v>
      </c>
      <c r="O1120" s="20"/>
      <c r="P1120" s="20">
        <v>171539</v>
      </c>
      <c r="Q1120" s="20" t="s">
        <v>7999</v>
      </c>
      <c r="R1120" s="26" t="s">
        <v>8000</v>
      </c>
      <c r="S1120" s="26">
        <v>70</v>
      </c>
      <c r="T1120" s="26">
        <v>5</v>
      </c>
      <c r="U1120" s="201">
        <v>103.72699999999999</v>
      </c>
      <c r="V1120" s="26" t="s">
        <v>27</v>
      </c>
      <c r="W1120" s="35">
        <v>0</v>
      </c>
      <c r="X1120" s="35">
        <v>0</v>
      </c>
      <c r="Y1120" s="20"/>
      <c r="Z1120" s="20"/>
      <c r="AA1120" s="20"/>
      <c r="AB1120" s="26"/>
      <c r="AC1120" s="26"/>
      <c r="AD1120" s="26"/>
      <c r="AE1120" s="63">
        <v>0</v>
      </c>
      <c r="AF1120" s="26"/>
      <c r="AG1120" s="35"/>
      <c r="AH1120" s="35"/>
      <c r="AI1120" s="20"/>
    </row>
    <row r="1121" spans="1:35">
      <c r="A1121" s="64" t="s">
        <v>12314</v>
      </c>
      <c r="B1121" s="8" t="s">
        <v>20</v>
      </c>
      <c r="C1121" s="8" t="s">
        <v>21</v>
      </c>
      <c r="D1121" s="10" t="s">
        <v>22</v>
      </c>
      <c r="E1121" s="8" t="s">
        <v>203</v>
      </c>
      <c r="F1121" s="107" t="s">
        <v>13219</v>
      </c>
      <c r="G1121" s="107" t="s">
        <v>472</v>
      </c>
      <c r="H1121" s="6" t="s">
        <v>235</v>
      </c>
      <c r="I1121" s="6">
        <v>60</v>
      </c>
      <c r="J1121" s="6" t="s">
        <v>3339</v>
      </c>
      <c r="K1121" s="119">
        <v>10.212000000000002</v>
      </c>
      <c r="L1121" s="119"/>
      <c r="M1121" s="124">
        <v>0.25</v>
      </c>
      <c r="N1121" s="124">
        <v>0.6</v>
      </c>
      <c r="O1121" s="107" t="s">
        <v>13220</v>
      </c>
      <c r="P1121" s="107" t="s">
        <v>13219</v>
      </c>
      <c r="Q1121" s="107" t="s">
        <v>472</v>
      </c>
      <c r="R1121" s="6" t="s">
        <v>235</v>
      </c>
      <c r="S1121" s="6">
        <v>60</v>
      </c>
      <c r="T1121" s="6" t="s">
        <v>3339</v>
      </c>
      <c r="U1121" s="119">
        <v>10.212000000000002</v>
      </c>
      <c r="V1121" s="16"/>
      <c r="W1121" s="16">
        <v>0.25</v>
      </c>
      <c r="X1121" s="123">
        <v>0.6</v>
      </c>
      <c r="Y1121" s="108" t="s">
        <v>13220</v>
      </c>
      <c r="Z1121" s="107" t="s">
        <v>13219</v>
      </c>
      <c r="AA1121" s="107" t="s">
        <v>12606</v>
      </c>
      <c r="AB1121" s="6" t="s">
        <v>235</v>
      </c>
      <c r="AC1121" s="6">
        <v>60</v>
      </c>
      <c r="AD1121" s="6" t="s">
        <v>3339</v>
      </c>
      <c r="AE1121" s="119">
        <v>10.212000000000002</v>
      </c>
      <c r="AF1121" s="119"/>
      <c r="AG1121" s="123">
        <v>0.25</v>
      </c>
      <c r="AH1121" s="123">
        <v>0.6</v>
      </c>
      <c r="AI1121" s="7" t="s">
        <v>13220</v>
      </c>
    </row>
    <row r="1122" spans="1:35">
      <c r="A1122" s="64" t="s">
        <v>8243</v>
      </c>
      <c r="B1122" s="64" t="s">
        <v>20</v>
      </c>
      <c r="C1122" s="64" t="s">
        <v>21</v>
      </c>
      <c r="D1122" s="70" t="s">
        <v>22</v>
      </c>
      <c r="E1122" s="64" t="s">
        <v>203</v>
      </c>
      <c r="F1122" s="20" t="s">
        <v>8393</v>
      </c>
      <c r="G1122" s="20" t="s">
        <v>4556</v>
      </c>
      <c r="H1122" s="26" t="s">
        <v>8394</v>
      </c>
      <c r="I1122" s="26">
        <v>1</v>
      </c>
      <c r="J1122" s="26">
        <v>6</v>
      </c>
      <c r="K1122" s="65">
        <v>25.170537599999999</v>
      </c>
      <c r="L1122" s="26" t="s">
        <v>888</v>
      </c>
      <c r="M1122" s="35">
        <v>0.05</v>
      </c>
      <c r="N1122" s="35" t="s">
        <v>5403</v>
      </c>
      <c r="O1122" s="20" t="s">
        <v>8395</v>
      </c>
      <c r="P1122" s="20" t="s">
        <v>8393</v>
      </c>
      <c r="Q1122" s="20" t="s">
        <v>4556</v>
      </c>
      <c r="R1122" s="26" t="s">
        <v>8394</v>
      </c>
      <c r="S1122" s="26">
        <v>1</v>
      </c>
      <c r="T1122" s="26">
        <v>6</v>
      </c>
      <c r="U1122" s="65">
        <v>25.170537599999999</v>
      </c>
      <c r="V1122" s="26" t="s">
        <v>888</v>
      </c>
      <c r="W1122" s="35">
        <v>0.05</v>
      </c>
      <c r="X1122" s="35" t="s">
        <v>5403</v>
      </c>
      <c r="Y1122" s="20" t="s">
        <v>8395</v>
      </c>
      <c r="Z1122" s="20"/>
      <c r="AA1122" s="20"/>
      <c r="AB1122" s="26"/>
      <c r="AC1122" s="26"/>
      <c r="AD1122" s="26"/>
      <c r="AE1122" s="65">
        <v>0</v>
      </c>
      <c r="AF1122" s="26"/>
      <c r="AG1122" s="66"/>
      <c r="AH1122" s="66"/>
      <c r="AI1122" s="20"/>
    </row>
    <row r="1123" spans="1:35" ht="30">
      <c r="A1123" s="64" t="s">
        <v>4400</v>
      </c>
      <c r="B1123" s="64" t="s">
        <v>20</v>
      </c>
      <c r="C1123" s="64" t="s">
        <v>21</v>
      </c>
      <c r="D1123" s="70" t="s">
        <v>22</v>
      </c>
      <c r="E1123" s="64" t="s">
        <v>203</v>
      </c>
      <c r="F1123" s="20" t="s">
        <v>4568</v>
      </c>
      <c r="G1123" s="20" t="s">
        <v>4579</v>
      </c>
      <c r="H1123" s="26" t="s">
        <v>1181</v>
      </c>
      <c r="I1123" s="26">
        <v>64</v>
      </c>
      <c r="J1123" s="26">
        <v>256</v>
      </c>
      <c r="K1123" s="63">
        <v>106.93283390399999</v>
      </c>
      <c r="L1123" s="36" t="s">
        <v>888</v>
      </c>
      <c r="M1123" s="35" t="s">
        <v>4580</v>
      </c>
      <c r="N1123" s="35">
        <v>0</v>
      </c>
      <c r="O1123" s="20" t="s">
        <v>4570</v>
      </c>
      <c r="P1123" s="20" t="s">
        <v>4564</v>
      </c>
      <c r="Q1123" s="20" t="s">
        <v>891</v>
      </c>
      <c r="R1123" s="26" t="s">
        <v>1181</v>
      </c>
      <c r="S1123" s="26">
        <v>70</v>
      </c>
      <c r="T1123" s="26">
        <v>350</v>
      </c>
      <c r="U1123" s="63">
        <v>97.000959275999989</v>
      </c>
      <c r="V1123" s="26" t="s">
        <v>888</v>
      </c>
      <c r="W1123" s="35">
        <v>0</v>
      </c>
      <c r="X1123" s="35">
        <v>0</v>
      </c>
      <c r="Y1123" s="20" t="s">
        <v>4565</v>
      </c>
      <c r="Z1123" s="20"/>
      <c r="AA1123" s="20"/>
      <c r="AB1123" s="26"/>
      <c r="AC1123" s="26"/>
      <c r="AD1123" s="26"/>
      <c r="AE1123" s="63">
        <v>0</v>
      </c>
      <c r="AF1123" s="26"/>
      <c r="AG1123" s="35"/>
      <c r="AH1123" s="35"/>
      <c r="AI1123" s="89"/>
    </row>
    <row r="1124" spans="1:35">
      <c r="A1124" s="64" t="s">
        <v>4400</v>
      </c>
      <c r="B1124" s="64" t="s">
        <v>20</v>
      </c>
      <c r="C1124" s="64" t="s">
        <v>21</v>
      </c>
      <c r="D1124" s="70" t="s">
        <v>22</v>
      </c>
      <c r="E1124" s="64" t="s">
        <v>203</v>
      </c>
      <c r="F1124" s="20"/>
      <c r="G1124" s="20"/>
      <c r="H1124" s="26"/>
      <c r="I1124" s="26"/>
      <c r="J1124" s="26"/>
      <c r="K1124" s="63">
        <v>0</v>
      </c>
      <c r="L1124" s="36"/>
      <c r="M1124" s="35"/>
      <c r="N1124" s="35"/>
      <c r="O1124" s="20"/>
      <c r="P1124" s="74" t="s">
        <v>4566</v>
      </c>
      <c r="Q1124" s="74" t="s">
        <v>4415</v>
      </c>
      <c r="R1124" s="26" t="s">
        <v>1181</v>
      </c>
      <c r="S1124" s="34"/>
      <c r="T1124" s="26">
        <v>200</v>
      </c>
      <c r="U1124" s="63">
        <v>148.055199708</v>
      </c>
      <c r="V1124" s="26" t="s">
        <v>888</v>
      </c>
      <c r="W1124" s="35">
        <v>0</v>
      </c>
      <c r="X1124" s="35">
        <v>0.9</v>
      </c>
      <c r="Y1124" s="74" t="s">
        <v>4567</v>
      </c>
      <c r="Z1124" s="20"/>
      <c r="AA1124" s="20"/>
      <c r="AB1124" s="26"/>
      <c r="AC1124" s="26"/>
      <c r="AD1124" s="26"/>
      <c r="AE1124" s="63">
        <v>0</v>
      </c>
      <c r="AF1124" s="26"/>
      <c r="AG1124" s="35"/>
      <c r="AH1124" s="35"/>
      <c r="AI1124" s="89"/>
    </row>
    <row r="1125" spans="1:35">
      <c r="A1125" s="8" t="s">
        <v>13906</v>
      </c>
      <c r="B1125" s="8" t="s">
        <v>20</v>
      </c>
      <c r="C1125" s="8" t="s">
        <v>21</v>
      </c>
      <c r="D1125" s="10" t="s">
        <v>22</v>
      </c>
      <c r="E1125" s="8" t="s">
        <v>203</v>
      </c>
      <c r="F1125" s="108" t="s">
        <v>14808</v>
      </c>
      <c r="G1125" s="107" t="s">
        <v>209</v>
      </c>
      <c r="H1125" s="6" t="s">
        <v>14809</v>
      </c>
      <c r="I1125" s="6">
        <v>110</v>
      </c>
      <c r="J1125" s="6"/>
      <c r="K1125" s="119">
        <v>20.209844148000002</v>
      </c>
      <c r="L1125" s="6" t="s">
        <v>27</v>
      </c>
      <c r="M1125" s="123">
        <v>0.5</v>
      </c>
      <c r="N1125" s="123">
        <v>0</v>
      </c>
      <c r="O1125" s="107" t="s">
        <v>14810</v>
      </c>
      <c r="P1125" s="108" t="s">
        <v>14808</v>
      </c>
      <c r="Q1125" s="107" t="s">
        <v>209</v>
      </c>
      <c r="R1125" s="6" t="s">
        <v>14809</v>
      </c>
      <c r="S1125" s="6">
        <v>110</v>
      </c>
      <c r="T1125" s="107"/>
      <c r="U1125" s="119">
        <v>20.209844148000002</v>
      </c>
      <c r="V1125" s="6" t="s">
        <v>27</v>
      </c>
      <c r="W1125" s="16">
        <v>0.5</v>
      </c>
      <c r="X1125" s="123">
        <v>0</v>
      </c>
      <c r="Y1125" s="23" t="s">
        <v>14810</v>
      </c>
      <c r="Z1125" s="108"/>
      <c r="AA1125" s="107"/>
      <c r="AB1125" s="6"/>
      <c r="AC1125" s="6"/>
      <c r="AD1125" s="107"/>
      <c r="AE1125" s="119">
        <v>0</v>
      </c>
      <c r="AF1125" s="6"/>
      <c r="AG1125" s="123"/>
      <c r="AH1125" s="123"/>
      <c r="AI1125" s="7"/>
    </row>
    <row r="1126" spans="1:35">
      <c r="A1126" s="64" t="s">
        <v>3020</v>
      </c>
      <c r="B1126" s="64" t="s">
        <v>20</v>
      </c>
      <c r="C1126" s="64" t="s">
        <v>21</v>
      </c>
      <c r="D1126" s="70" t="s">
        <v>22</v>
      </c>
      <c r="E1126" s="64" t="s">
        <v>203</v>
      </c>
      <c r="F1126" s="20" t="s">
        <v>3035</v>
      </c>
      <c r="G1126" s="20" t="s">
        <v>10157</v>
      </c>
      <c r="H1126" s="26" t="s">
        <v>1181</v>
      </c>
      <c r="I1126" s="26">
        <v>1</v>
      </c>
      <c r="J1126" s="26">
        <v>70</v>
      </c>
      <c r="K1126" s="63">
        <v>17.558295815424</v>
      </c>
      <c r="L1126" s="26" t="s">
        <v>888</v>
      </c>
      <c r="M1126" s="35">
        <v>0</v>
      </c>
      <c r="N1126" s="35">
        <v>0</v>
      </c>
      <c r="O1126" s="20"/>
      <c r="P1126" s="20" t="s">
        <v>3035</v>
      </c>
      <c r="Q1126" s="20" t="s">
        <v>10157</v>
      </c>
      <c r="R1126" s="26" t="s">
        <v>1181</v>
      </c>
      <c r="S1126" s="26">
        <v>1</v>
      </c>
      <c r="T1126" s="26">
        <v>70</v>
      </c>
      <c r="U1126" s="63">
        <v>21.036720000000003</v>
      </c>
      <c r="V1126" s="26" t="s">
        <v>888</v>
      </c>
      <c r="W1126" s="35">
        <v>0</v>
      </c>
      <c r="X1126" s="35">
        <v>0</v>
      </c>
      <c r="Y1126" s="20"/>
      <c r="Z1126" s="20"/>
      <c r="AA1126" s="20"/>
      <c r="AB1126" s="26"/>
      <c r="AC1126" s="26"/>
      <c r="AD1126" s="26"/>
      <c r="AE1126" s="63">
        <v>0</v>
      </c>
      <c r="AF1126" s="26"/>
      <c r="AG1126" s="35"/>
      <c r="AH1126" s="35"/>
      <c r="AI1126" s="20"/>
    </row>
    <row r="1127" spans="1:35">
      <c r="A1127" s="64" t="s">
        <v>885</v>
      </c>
      <c r="B1127" s="64" t="s">
        <v>20</v>
      </c>
      <c r="C1127" s="64" t="s">
        <v>21</v>
      </c>
      <c r="D1127" s="70" t="s">
        <v>22</v>
      </c>
      <c r="E1127" s="64" t="s">
        <v>203</v>
      </c>
      <c r="F1127" s="20">
        <v>154135</v>
      </c>
      <c r="G1127" s="20" t="s">
        <v>891</v>
      </c>
      <c r="H1127" s="26" t="s">
        <v>887</v>
      </c>
      <c r="I1127" s="26">
        <v>1</v>
      </c>
      <c r="J1127" s="26">
        <v>70</v>
      </c>
      <c r="K1127" s="63">
        <v>10.466748552</v>
      </c>
      <c r="L1127" s="26" t="s">
        <v>888</v>
      </c>
      <c r="M1127" s="136">
        <v>0</v>
      </c>
      <c r="N1127" s="136">
        <v>1</v>
      </c>
      <c r="O1127" s="20" t="s">
        <v>956</v>
      </c>
      <c r="P1127" s="20"/>
      <c r="Q1127" s="20"/>
      <c r="R1127" s="26"/>
      <c r="S1127" s="26"/>
      <c r="T1127" s="26"/>
      <c r="U1127" s="63">
        <v>0</v>
      </c>
      <c r="V1127" s="26"/>
      <c r="W1127" s="136"/>
      <c r="X1127" s="136"/>
      <c r="Y1127" s="20"/>
      <c r="Z1127" s="20">
        <v>156749</v>
      </c>
      <c r="AA1127" s="20" t="s">
        <v>886</v>
      </c>
      <c r="AB1127" s="26" t="s">
        <v>887</v>
      </c>
      <c r="AC1127" s="26">
        <v>1</v>
      </c>
      <c r="AD1127" s="26">
        <v>8</v>
      </c>
      <c r="AE1127" s="63">
        <v>9.4179761520000014</v>
      </c>
      <c r="AF1127" s="26" t="s">
        <v>888</v>
      </c>
      <c r="AG1127" s="136">
        <v>5</v>
      </c>
      <c r="AH1127" s="136">
        <v>0</v>
      </c>
      <c r="AI1127" s="20" t="s">
        <v>902</v>
      </c>
    </row>
    <row r="1128" spans="1:35" ht="45">
      <c r="A1128" s="64" t="s">
        <v>9433</v>
      </c>
      <c r="B1128" s="64" t="s">
        <v>20</v>
      </c>
      <c r="C1128" s="64" t="s">
        <v>21</v>
      </c>
      <c r="D1128" s="70" t="s">
        <v>22</v>
      </c>
      <c r="E1128" s="64" t="s">
        <v>203</v>
      </c>
      <c r="F1128" s="75" t="s">
        <v>9467</v>
      </c>
      <c r="G1128" s="20" t="s">
        <v>36</v>
      </c>
      <c r="H1128" s="26" t="s">
        <v>3137</v>
      </c>
      <c r="I1128" s="26">
        <v>70</v>
      </c>
      <c r="J1128" s="94">
        <v>5</v>
      </c>
      <c r="K1128" s="65">
        <v>20.37294</v>
      </c>
      <c r="L1128" s="15" t="s">
        <v>27</v>
      </c>
      <c r="M1128" s="35">
        <v>0</v>
      </c>
      <c r="N1128" s="35">
        <v>0</v>
      </c>
      <c r="O1128" s="20" t="s">
        <v>9468</v>
      </c>
      <c r="P1128" s="75" t="s">
        <v>9469</v>
      </c>
      <c r="Q1128" s="23" t="s">
        <v>209</v>
      </c>
      <c r="R1128" s="26" t="s">
        <v>209</v>
      </c>
      <c r="S1128" s="26" t="s">
        <v>3137</v>
      </c>
      <c r="T1128" s="26">
        <v>60</v>
      </c>
      <c r="U1128" s="80">
        <v>25.53</v>
      </c>
      <c r="V1128" s="15" t="s">
        <v>27</v>
      </c>
      <c r="W1128" s="35">
        <v>0</v>
      </c>
      <c r="X1128" s="35">
        <v>0</v>
      </c>
      <c r="Y1128" s="20" t="s">
        <v>9470</v>
      </c>
      <c r="Z1128" s="75" t="s">
        <v>9471</v>
      </c>
      <c r="AA1128" s="20" t="s">
        <v>9472</v>
      </c>
      <c r="AB1128" s="26" t="s">
        <v>3137</v>
      </c>
      <c r="AC1128" s="26">
        <v>42</v>
      </c>
      <c r="AD1128" s="6">
        <v>1</v>
      </c>
      <c r="AE1128" s="65">
        <v>20.37294</v>
      </c>
      <c r="AF1128" s="65" t="s">
        <v>27</v>
      </c>
      <c r="AG1128" s="35">
        <v>0</v>
      </c>
      <c r="AH1128" s="35">
        <v>0</v>
      </c>
      <c r="AI1128" s="20" t="s">
        <v>9473</v>
      </c>
    </row>
    <row r="1129" spans="1:35">
      <c r="A1129" s="64" t="s">
        <v>11883</v>
      </c>
      <c r="B1129" s="8" t="s">
        <v>20</v>
      </c>
      <c r="C1129" s="8" t="s">
        <v>21</v>
      </c>
      <c r="D1129" s="10" t="s">
        <v>22</v>
      </c>
      <c r="E1129" s="8" t="s">
        <v>853</v>
      </c>
      <c r="F1129" s="107" t="s">
        <v>10648</v>
      </c>
      <c r="G1129" s="107" t="s">
        <v>10472</v>
      </c>
      <c r="H1129" s="6" t="s">
        <v>6217</v>
      </c>
      <c r="I1129" s="6">
        <v>1</v>
      </c>
      <c r="J1129" s="6"/>
      <c r="K1129" s="118">
        <v>2.0424000000000002</v>
      </c>
      <c r="L1129" s="6" t="s">
        <v>27</v>
      </c>
      <c r="M1129" s="6" t="s">
        <v>10322</v>
      </c>
      <c r="N1129" s="6" t="s">
        <v>931</v>
      </c>
      <c r="O1129" s="107" t="s">
        <v>10649</v>
      </c>
      <c r="P1129" s="107" t="s">
        <v>10650</v>
      </c>
      <c r="Q1129" s="107" t="s">
        <v>10472</v>
      </c>
      <c r="R1129" s="6" t="s">
        <v>6217</v>
      </c>
      <c r="S1129" s="6">
        <v>1</v>
      </c>
      <c r="T1129" s="6"/>
      <c r="U1129" s="117">
        <v>3.8192880000000007</v>
      </c>
      <c r="V1129" s="117"/>
      <c r="W1129" s="15" t="s">
        <v>10322</v>
      </c>
      <c r="X1129" s="6" t="s">
        <v>931</v>
      </c>
      <c r="Y1129" s="108" t="s">
        <v>10651</v>
      </c>
      <c r="Z1129" s="107" t="s">
        <v>10650</v>
      </c>
      <c r="AA1129" s="107" t="s">
        <v>10472</v>
      </c>
      <c r="AB1129" s="6" t="s">
        <v>6217</v>
      </c>
      <c r="AC1129" s="6">
        <v>1</v>
      </c>
      <c r="AD1129" s="6"/>
      <c r="AE1129" s="122">
        <v>3.8192880000000007</v>
      </c>
      <c r="AF1129" s="122"/>
      <c r="AG1129" s="6" t="s">
        <v>10322</v>
      </c>
      <c r="AH1129" s="6" t="s">
        <v>10318</v>
      </c>
      <c r="AI1129" s="15" t="s">
        <v>10652</v>
      </c>
    </row>
    <row r="1130" spans="1:35">
      <c r="A1130" s="64" t="s">
        <v>5996</v>
      </c>
      <c r="B1130" s="64" t="s">
        <v>20</v>
      </c>
      <c r="C1130" s="64" t="s">
        <v>21</v>
      </c>
      <c r="D1130" s="70" t="s">
        <v>22</v>
      </c>
      <c r="E1130" s="64" t="s">
        <v>853</v>
      </c>
      <c r="F1130" s="20" t="s">
        <v>6121</v>
      </c>
      <c r="G1130" s="20" t="s">
        <v>5999</v>
      </c>
      <c r="H1130" s="26" t="s">
        <v>6026</v>
      </c>
      <c r="I1130" s="26">
        <v>1</v>
      </c>
      <c r="J1130" s="26">
        <v>6</v>
      </c>
      <c r="K1130" s="72">
        <v>2.6874792750000003</v>
      </c>
      <c r="L1130" s="26" t="s">
        <v>888</v>
      </c>
      <c r="M1130" s="35">
        <v>1</v>
      </c>
      <c r="N1130" s="35">
        <v>0</v>
      </c>
      <c r="O1130" s="20" t="s">
        <v>6122</v>
      </c>
      <c r="P1130" s="20" t="s">
        <v>6123</v>
      </c>
      <c r="Q1130" s="20" t="s">
        <v>4274</v>
      </c>
      <c r="R1130" s="26" t="s">
        <v>6026</v>
      </c>
      <c r="S1130" s="26">
        <v>1</v>
      </c>
      <c r="T1130" s="26">
        <v>12</v>
      </c>
      <c r="U1130" s="63">
        <v>5.1752023668800007</v>
      </c>
      <c r="V1130" s="26" t="s">
        <v>888</v>
      </c>
      <c r="W1130" s="35">
        <v>0</v>
      </c>
      <c r="X1130" s="35">
        <v>0</v>
      </c>
      <c r="Y1130" s="20" t="s">
        <v>6124</v>
      </c>
      <c r="Z1130" s="20" t="s">
        <v>6125</v>
      </c>
      <c r="AA1130" s="20" t="s">
        <v>906</v>
      </c>
      <c r="AB1130" s="26" t="s">
        <v>6026</v>
      </c>
      <c r="AC1130" s="26">
        <v>1</v>
      </c>
      <c r="AD1130" s="26">
        <v>3</v>
      </c>
      <c r="AE1130" s="63">
        <v>2.9645649430799996</v>
      </c>
      <c r="AF1130" s="26" t="s">
        <v>888</v>
      </c>
      <c r="AG1130" s="35">
        <v>1</v>
      </c>
      <c r="AH1130" s="35">
        <v>0</v>
      </c>
      <c r="AI1130" s="20" t="s">
        <v>6024</v>
      </c>
    </row>
    <row r="1131" spans="1:35">
      <c r="A1131" s="64" t="s">
        <v>19</v>
      </c>
      <c r="B1131" s="64" t="s">
        <v>20</v>
      </c>
      <c r="C1131" s="64" t="s">
        <v>21</v>
      </c>
      <c r="D1131" s="70" t="s">
        <v>22</v>
      </c>
      <c r="E1131" s="64" t="s">
        <v>853</v>
      </c>
      <c r="F1131" s="74" t="s">
        <v>215</v>
      </c>
      <c r="G1131" s="20" t="s">
        <v>32</v>
      </c>
      <c r="H1131" s="26" t="s">
        <v>33</v>
      </c>
      <c r="I1131" s="26">
        <v>1</v>
      </c>
      <c r="J1131" s="33"/>
      <c r="K1131" s="72">
        <v>5.0857923994807708</v>
      </c>
      <c r="L1131" s="26" t="s">
        <v>27</v>
      </c>
      <c r="M1131" s="35">
        <v>0.6</v>
      </c>
      <c r="N1131" s="35">
        <v>1</v>
      </c>
      <c r="O1131" s="82" t="s">
        <v>216</v>
      </c>
      <c r="P1131" s="74" t="s">
        <v>854</v>
      </c>
      <c r="Q1131" s="20" t="s">
        <v>209</v>
      </c>
      <c r="R1131" s="26" t="s">
        <v>26</v>
      </c>
      <c r="S1131" s="26">
        <v>1</v>
      </c>
      <c r="T1131" s="26"/>
      <c r="U1131" s="71">
        <v>27.599353297500002</v>
      </c>
      <c r="V1131" s="26" t="s">
        <v>27</v>
      </c>
      <c r="W1131" s="35">
        <v>0.5</v>
      </c>
      <c r="X1131" s="35">
        <v>1</v>
      </c>
      <c r="Y1131" s="20" t="s">
        <v>855</v>
      </c>
      <c r="Z1131" s="20"/>
      <c r="AA1131" s="20"/>
      <c r="AB1131" s="26"/>
      <c r="AC1131" s="26"/>
      <c r="AD1131" s="26"/>
      <c r="AE1131" s="63">
        <v>0</v>
      </c>
      <c r="AF1131" s="26"/>
      <c r="AG1131" s="35"/>
      <c r="AH1131" s="35"/>
      <c r="AI1131" s="20"/>
    </row>
    <row r="1132" spans="1:35">
      <c r="A1132" s="64" t="s">
        <v>8776</v>
      </c>
      <c r="B1132" s="64" t="s">
        <v>20</v>
      </c>
      <c r="C1132" s="64" t="s">
        <v>21</v>
      </c>
      <c r="D1132" s="70" t="s">
        <v>22</v>
      </c>
      <c r="E1132" s="64" t="s">
        <v>853</v>
      </c>
      <c r="F1132" s="20" t="s">
        <v>8916</v>
      </c>
      <c r="G1132" s="20" t="s">
        <v>93</v>
      </c>
      <c r="H1132" s="26" t="s">
        <v>8372</v>
      </c>
      <c r="I1132" s="26">
        <v>1</v>
      </c>
      <c r="J1132" s="26">
        <v>6</v>
      </c>
      <c r="K1132" s="65">
        <v>9.1767585000000018</v>
      </c>
      <c r="L1132" s="26" t="s">
        <v>888</v>
      </c>
      <c r="M1132" s="35">
        <v>0.02</v>
      </c>
      <c r="N1132" s="35">
        <v>0</v>
      </c>
      <c r="O1132" s="20" t="s">
        <v>8917</v>
      </c>
      <c r="P1132" s="20" t="s">
        <v>8916</v>
      </c>
      <c r="Q1132" s="20" t="s">
        <v>93</v>
      </c>
      <c r="R1132" s="26" t="s">
        <v>8372</v>
      </c>
      <c r="S1132" s="26">
        <v>1</v>
      </c>
      <c r="T1132" s="26">
        <v>6</v>
      </c>
      <c r="U1132" s="80">
        <v>9.1767585000000018</v>
      </c>
      <c r="V1132" s="26" t="s">
        <v>888</v>
      </c>
      <c r="W1132" s="35">
        <v>0.02</v>
      </c>
      <c r="X1132" s="35">
        <v>0</v>
      </c>
      <c r="Y1132" s="20" t="s">
        <v>8917</v>
      </c>
      <c r="Z1132" s="20" t="s">
        <v>8916</v>
      </c>
      <c r="AA1132" s="20" t="s">
        <v>93</v>
      </c>
      <c r="AB1132" s="26" t="s">
        <v>8372</v>
      </c>
      <c r="AC1132" s="26">
        <v>1</v>
      </c>
      <c r="AD1132" s="26">
        <v>6</v>
      </c>
      <c r="AE1132" s="65">
        <v>9.1767585000000018</v>
      </c>
      <c r="AF1132" s="26" t="s">
        <v>888</v>
      </c>
      <c r="AG1132" s="35">
        <v>0.02</v>
      </c>
      <c r="AH1132" s="35">
        <v>0</v>
      </c>
      <c r="AI1132" s="20" t="s">
        <v>8917</v>
      </c>
    </row>
    <row r="1133" spans="1:35" ht="30">
      <c r="A1133" s="64" t="s">
        <v>7936</v>
      </c>
      <c r="B1133" s="64" t="s">
        <v>20</v>
      </c>
      <c r="C1133" s="64" t="s">
        <v>21</v>
      </c>
      <c r="D1133" s="70" t="s">
        <v>22</v>
      </c>
      <c r="E1133" s="64" t="s">
        <v>853</v>
      </c>
      <c r="F1133" s="20">
        <v>170080</v>
      </c>
      <c r="G1133" s="20" t="s">
        <v>8233</v>
      </c>
      <c r="H1133" s="26" t="s">
        <v>7938</v>
      </c>
      <c r="I1133" s="26">
        <v>1</v>
      </c>
      <c r="J1133" s="26">
        <v>12</v>
      </c>
      <c r="K1133" s="72">
        <v>6.83</v>
      </c>
      <c r="L1133" s="26" t="s">
        <v>27</v>
      </c>
      <c r="M1133" s="35">
        <v>0</v>
      </c>
      <c r="N1133" s="35">
        <v>0</v>
      </c>
      <c r="O1133" s="20"/>
      <c r="P1133" s="20">
        <v>160380</v>
      </c>
      <c r="Q1133" s="20" t="s">
        <v>8234</v>
      </c>
      <c r="R1133" s="26" t="s">
        <v>6000</v>
      </c>
      <c r="S1133" s="26">
        <v>750</v>
      </c>
      <c r="T1133" s="26">
        <v>6</v>
      </c>
      <c r="U1133" s="63">
        <v>6.31</v>
      </c>
      <c r="V1133" s="26" t="s">
        <v>27</v>
      </c>
      <c r="W1133" s="35">
        <v>0</v>
      </c>
      <c r="X1133" s="35">
        <v>0</v>
      </c>
      <c r="Y1133" s="20"/>
      <c r="Z1133" s="20"/>
      <c r="AA1133" s="20"/>
      <c r="AB1133" s="26"/>
      <c r="AC1133" s="26"/>
      <c r="AD1133" s="26"/>
      <c r="AE1133" s="63">
        <v>0</v>
      </c>
      <c r="AF1133" s="26"/>
      <c r="AG1133" s="35"/>
      <c r="AH1133" s="35"/>
      <c r="AI1133" s="20"/>
    </row>
    <row r="1134" spans="1:35">
      <c r="A1134" s="64" t="s">
        <v>12314</v>
      </c>
      <c r="B1134" s="8" t="s">
        <v>20</v>
      </c>
      <c r="C1134" s="8" t="s">
        <v>21</v>
      </c>
      <c r="D1134" s="10" t="s">
        <v>22</v>
      </c>
      <c r="E1134" s="8" t="s">
        <v>853</v>
      </c>
      <c r="F1134" s="107" t="s">
        <v>13213</v>
      </c>
      <c r="G1134" s="107" t="s">
        <v>12310</v>
      </c>
      <c r="H1134" s="6" t="s">
        <v>887</v>
      </c>
      <c r="I1134" s="6">
        <v>1</v>
      </c>
      <c r="J1134" s="6" t="s">
        <v>3396</v>
      </c>
      <c r="K1134" s="119">
        <v>3.6048360000000002</v>
      </c>
      <c r="L1134" s="119"/>
      <c r="M1134" s="124">
        <v>0.25</v>
      </c>
      <c r="N1134" s="124">
        <v>0.6</v>
      </c>
      <c r="O1134" s="107" t="s">
        <v>13214</v>
      </c>
      <c r="P1134" s="107" t="s">
        <v>13211</v>
      </c>
      <c r="Q1134" s="107" t="s">
        <v>2065</v>
      </c>
      <c r="R1134" s="6" t="s">
        <v>887</v>
      </c>
      <c r="S1134" s="6">
        <v>1</v>
      </c>
      <c r="T1134" s="6" t="s">
        <v>3396</v>
      </c>
      <c r="U1134" s="119">
        <v>5.2898160000000001</v>
      </c>
      <c r="V1134" s="16"/>
      <c r="W1134" s="27">
        <v>0.25</v>
      </c>
      <c r="X1134" s="124">
        <v>0.6</v>
      </c>
      <c r="Y1134" s="108" t="s">
        <v>13212</v>
      </c>
      <c r="Z1134" s="107" t="s">
        <v>13213</v>
      </c>
      <c r="AA1134" s="107" t="s">
        <v>12310</v>
      </c>
      <c r="AB1134" s="6" t="s">
        <v>887</v>
      </c>
      <c r="AC1134" s="6">
        <v>1</v>
      </c>
      <c r="AD1134" s="6" t="s">
        <v>3396</v>
      </c>
      <c r="AE1134" s="119">
        <v>3.6048360000000002</v>
      </c>
      <c r="AF1134" s="119"/>
      <c r="AG1134" s="123">
        <v>0.25</v>
      </c>
      <c r="AH1134" s="123">
        <v>0.6</v>
      </c>
      <c r="AI1134" s="7" t="s">
        <v>13214</v>
      </c>
    </row>
    <row r="1135" spans="1:35">
      <c r="A1135" s="64" t="s">
        <v>8243</v>
      </c>
      <c r="B1135" s="64" t="s">
        <v>20</v>
      </c>
      <c r="C1135" s="64" t="s">
        <v>21</v>
      </c>
      <c r="D1135" s="70" t="s">
        <v>22</v>
      </c>
      <c r="E1135" s="64" t="s">
        <v>853</v>
      </c>
      <c r="F1135" s="20" t="s">
        <v>8760</v>
      </c>
      <c r="G1135" s="20" t="s">
        <v>8292</v>
      </c>
      <c r="H1135" s="26">
        <v>1</v>
      </c>
      <c r="I1135" s="26">
        <v>1</v>
      </c>
      <c r="J1135" s="26">
        <v>12</v>
      </c>
      <c r="K1135" s="65">
        <v>3.6456840000000001</v>
      </c>
      <c r="L1135" s="26" t="s">
        <v>888</v>
      </c>
      <c r="M1135" s="35">
        <v>0</v>
      </c>
      <c r="N1135" s="35">
        <v>1</v>
      </c>
      <c r="O1135" s="20" t="s">
        <v>8761</v>
      </c>
      <c r="P1135" s="20"/>
      <c r="Q1135" s="20"/>
      <c r="R1135" s="26"/>
      <c r="S1135" s="26"/>
      <c r="T1135" s="26"/>
      <c r="U1135" s="65">
        <v>0</v>
      </c>
      <c r="V1135" s="26"/>
      <c r="W1135" s="35"/>
      <c r="X1135" s="69"/>
      <c r="Y1135" s="20"/>
      <c r="Z1135" s="20"/>
      <c r="AA1135" s="20"/>
      <c r="AB1135" s="26"/>
      <c r="AC1135" s="26"/>
      <c r="AD1135" s="26"/>
      <c r="AE1135" s="65">
        <v>0</v>
      </c>
      <c r="AF1135" s="26"/>
      <c r="AG1135" s="66"/>
      <c r="AH1135" s="66"/>
      <c r="AI1135" s="20"/>
    </row>
    <row r="1136" spans="1:35" ht="30">
      <c r="A1136" s="64" t="s">
        <v>4400</v>
      </c>
      <c r="B1136" s="64" t="s">
        <v>20</v>
      </c>
      <c r="C1136" s="64" t="s">
        <v>21</v>
      </c>
      <c r="D1136" s="64" t="s">
        <v>22</v>
      </c>
      <c r="E1136" s="64" t="s">
        <v>853</v>
      </c>
      <c r="F1136" s="20" t="s">
        <v>4581</v>
      </c>
      <c r="G1136" s="20" t="s">
        <v>4467</v>
      </c>
      <c r="H1136" s="26" t="s">
        <v>1181</v>
      </c>
      <c r="I1136" s="26" t="s">
        <v>4408</v>
      </c>
      <c r="J1136" s="26">
        <v>6</v>
      </c>
      <c r="K1136" s="63">
        <v>60.493192032000003</v>
      </c>
      <c r="L1136" s="26" t="s">
        <v>888</v>
      </c>
      <c r="M1136" s="35">
        <v>0</v>
      </c>
      <c r="N1136" s="35">
        <v>0</v>
      </c>
      <c r="O1136" s="20" t="s">
        <v>4582</v>
      </c>
      <c r="P1136" s="20" t="s">
        <v>4583</v>
      </c>
      <c r="Q1136" s="20" t="s">
        <v>4415</v>
      </c>
      <c r="R1136" s="26" t="s">
        <v>1181</v>
      </c>
      <c r="S1136" s="26"/>
      <c r="T1136" s="26">
        <v>12</v>
      </c>
      <c r="U1136" s="63">
        <v>79.968895500000002</v>
      </c>
      <c r="V1136" s="26" t="s">
        <v>888</v>
      </c>
      <c r="W1136" s="35">
        <v>0</v>
      </c>
      <c r="X1136" s="35">
        <v>0.75</v>
      </c>
      <c r="Y1136" s="20" t="s">
        <v>4584</v>
      </c>
      <c r="Z1136" s="20" t="s">
        <v>4585</v>
      </c>
      <c r="AA1136" s="20" t="s">
        <v>4586</v>
      </c>
      <c r="AB1136" s="26" t="s">
        <v>1181</v>
      </c>
      <c r="AC1136" s="26"/>
      <c r="AD1136" s="26">
        <v>3</v>
      </c>
      <c r="AE1136" s="63">
        <v>48.925232460000004</v>
      </c>
      <c r="AF1136" s="26" t="s">
        <v>888</v>
      </c>
      <c r="AG1136" s="35">
        <v>0</v>
      </c>
      <c r="AH1136" s="35">
        <v>0</v>
      </c>
      <c r="AI1136" s="89" t="s">
        <v>4480</v>
      </c>
    </row>
    <row r="1137" spans="1:35">
      <c r="A1137" s="64" t="s">
        <v>4400</v>
      </c>
      <c r="B1137" s="64" t="s">
        <v>20</v>
      </c>
      <c r="C1137" s="64" t="s">
        <v>21</v>
      </c>
      <c r="D1137" s="64" t="s">
        <v>22</v>
      </c>
      <c r="E1137" s="64" t="s">
        <v>853</v>
      </c>
      <c r="F1137" s="20" t="s">
        <v>4587</v>
      </c>
      <c r="G1137" s="20" t="s">
        <v>4488</v>
      </c>
      <c r="H1137" s="26" t="s">
        <v>1181</v>
      </c>
      <c r="I1137" s="26" t="s">
        <v>4502</v>
      </c>
      <c r="J1137" s="26">
        <v>6</v>
      </c>
      <c r="K1137" s="63">
        <v>24.184691544</v>
      </c>
      <c r="L1137" s="36" t="s">
        <v>888</v>
      </c>
      <c r="M1137" s="35">
        <v>0</v>
      </c>
      <c r="N1137" s="35">
        <v>1</v>
      </c>
      <c r="O1137" s="20" t="s">
        <v>4588</v>
      </c>
      <c r="P1137" s="20" t="s">
        <v>4589</v>
      </c>
      <c r="Q1137" s="20" t="s">
        <v>891</v>
      </c>
      <c r="R1137" s="26" t="s">
        <v>1181</v>
      </c>
      <c r="S1137" s="26"/>
      <c r="T1137" s="26">
        <v>6</v>
      </c>
      <c r="U1137" s="63">
        <v>34.189980239999997</v>
      </c>
      <c r="V1137" s="26" t="s">
        <v>888</v>
      </c>
      <c r="W1137" s="35">
        <v>0</v>
      </c>
      <c r="X1137" s="35">
        <v>0</v>
      </c>
      <c r="Y1137" s="20" t="s">
        <v>4590</v>
      </c>
      <c r="Z1137" s="20" t="s">
        <v>4591</v>
      </c>
      <c r="AA1137" s="20" t="s">
        <v>4592</v>
      </c>
      <c r="AB1137" s="26" t="s">
        <v>4476</v>
      </c>
      <c r="AC1137" s="26">
        <v>1</v>
      </c>
      <c r="AD1137" s="26" t="s">
        <v>4593</v>
      </c>
      <c r="AE1137" s="63">
        <v>3.3560716800000003</v>
      </c>
      <c r="AF1137" s="26" t="s">
        <v>888</v>
      </c>
      <c r="AG1137" s="35">
        <v>0</v>
      </c>
      <c r="AH1137" s="35">
        <v>0</v>
      </c>
      <c r="AI1137" s="89" t="s">
        <v>4594</v>
      </c>
    </row>
    <row r="1138" spans="1:35">
      <c r="A1138" s="64" t="s">
        <v>4400</v>
      </c>
      <c r="B1138" s="64" t="s">
        <v>20</v>
      </c>
      <c r="C1138" s="64" t="s">
        <v>21</v>
      </c>
      <c r="D1138" s="64" t="s">
        <v>22</v>
      </c>
      <c r="E1138" s="64" t="s">
        <v>853</v>
      </c>
      <c r="F1138" s="20"/>
      <c r="G1138" s="20"/>
      <c r="H1138" s="26"/>
      <c r="I1138" s="26"/>
      <c r="J1138" s="26"/>
      <c r="K1138" s="63">
        <v>0</v>
      </c>
      <c r="L1138" s="26"/>
      <c r="M1138" s="35"/>
      <c r="N1138" s="35"/>
      <c r="O1138" s="20"/>
      <c r="P1138" s="20" t="s">
        <v>4583</v>
      </c>
      <c r="Q1138" s="20" t="s">
        <v>4415</v>
      </c>
      <c r="R1138" s="26" t="s">
        <v>1181</v>
      </c>
      <c r="S1138" s="26"/>
      <c r="T1138" s="26">
        <v>12</v>
      </c>
      <c r="U1138" s="63">
        <v>79.968895500000002</v>
      </c>
      <c r="V1138" s="26" t="s">
        <v>888</v>
      </c>
      <c r="W1138" s="35">
        <v>0</v>
      </c>
      <c r="X1138" s="35">
        <v>0.75</v>
      </c>
      <c r="Y1138" s="20" t="s">
        <v>4584</v>
      </c>
      <c r="Z1138" s="20" t="s">
        <v>4591</v>
      </c>
      <c r="AA1138" s="20" t="s">
        <v>4592</v>
      </c>
      <c r="AB1138" s="26" t="s">
        <v>4476</v>
      </c>
      <c r="AC1138" s="26">
        <v>1</v>
      </c>
      <c r="AD1138" s="26" t="s">
        <v>4593</v>
      </c>
      <c r="AE1138" s="63">
        <v>3.3560716800000003</v>
      </c>
      <c r="AF1138" s="26" t="s">
        <v>888</v>
      </c>
      <c r="AG1138" s="35">
        <v>0</v>
      </c>
      <c r="AH1138" s="35">
        <v>0</v>
      </c>
      <c r="AI1138" s="89" t="s">
        <v>4594</v>
      </c>
    </row>
    <row r="1139" spans="1:35">
      <c r="A1139" s="64" t="s">
        <v>4400</v>
      </c>
      <c r="B1139" s="64" t="s">
        <v>20</v>
      </c>
      <c r="C1139" s="64" t="s">
        <v>21</v>
      </c>
      <c r="D1139" s="64" t="s">
        <v>22</v>
      </c>
      <c r="E1139" s="64" t="s">
        <v>853</v>
      </c>
      <c r="F1139" s="20"/>
      <c r="G1139" s="20"/>
      <c r="H1139" s="26"/>
      <c r="I1139" s="26"/>
      <c r="J1139" s="26"/>
      <c r="K1139" s="63">
        <v>0</v>
      </c>
      <c r="L1139" s="26"/>
      <c r="M1139" s="35"/>
      <c r="N1139" s="35"/>
      <c r="O1139" s="20"/>
      <c r="P1139" s="20" t="s">
        <v>4589</v>
      </c>
      <c r="Q1139" s="20" t="s">
        <v>891</v>
      </c>
      <c r="R1139" s="26" t="s">
        <v>1181</v>
      </c>
      <c r="S1139" s="26"/>
      <c r="T1139" s="26">
        <v>6</v>
      </c>
      <c r="U1139" s="63">
        <v>34.189980239999997</v>
      </c>
      <c r="V1139" s="26" t="s">
        <v>888</v>
      </c>
      <c r="W1139" s="35">
        <v>0</v>
      </c>
      <c r="X1139" s="35">
        <v>0</v>
      </c>
      <c r="Y1139" s="20" t="s">
        <v>4590</v>
      </c>
      <c r="Z1139" s="20" t="s">
        <v>4581</v>
      </c>
      <c r="AA1139" s="20" t="s">
        <v>4467</v>
      </c>
      <c r="AB1139" s="26" t="s">
        <v>1181</v>
      </c>
      <c r="AC1139" s="26" t="s">
        <v>4408</v>
      </c>
      <c r="AD1139" s="26">
        <v>6</v>
      </c>
      <c r="AE1139" s="63">
        <v>60.493192032000003</v>
      </c>
      <c r="AF1139" s="26" t="s">
        <v>888</v>
      </c>
      <c r="AG1139" s="35">
        <v>0</v>
      </c>
      <c r="AH1139" s="35">
        <v>0</v>
      </c>
      <c r="AI1139" s="89" t="s">
        <v>4480</v>
      </c>
    </row>
    <row r="1140" spans="1:35">
      <c r="A1140" s="64" t="s">
        <v>4400</v>
      </c>
      <c r="B1140" s="64" t="s">
        <v>20</v>
      </c>
      <c r="C1140" s="64" t="s">
        <v>21</v>
      </c>
      <c r="D1140" s="64" t="s">
        <v>22</v>
      </c>
      <c r="E1140" s="64" t="s">
        <v>853</v>
      </c>
      <c r="F1140" s="20"/>
      <c r="G1140" s="20"/>
      <c r="H1140" s="26"/>
      <c r="I1140" s="26"/>
      <c r="J1140" s="26"/>
      <c r="K1140" s="63">
        <v>0</v>
      </c>
      <c r="L1140" s="26"/>
      <c r="M1140" s="35"/>
      <c r="N1140" s="35"/>
      <c r="O1140" s="20"/>
      <c r="P1140" s="74" t="s">
        <v>4596</v>
      </c>
      <c r="Q1140" s="74" t="s">
        <v>93</v>
      </c>
      <c r="R1140" s="26" t="s">
        <v>1181</v>
      </c>
      <c r="S1140" s="34"/>
      <c r="T1140" s="26">
        <v>6</v>
      </c>
      <c r="U1140" s="63">
        <v>35.196801743999998</v>
      </c>
      <c r="V1140" s="26" t="s">
        <v>888</v>
      </c>
      <c r="W1140" s="35">
        <v>0</v>
      </c>
      <c r="X1140" s="35">
        <v>0</v>
      </c>
      <c r="Y1140" s="74" t="s">
        <v>4597</v>
      </c>
      <c r="Z1140" s="20" t="s">
        <v>4591</v>
      </c>
      <c r="AA1140" s="20" t="s">
        <v>4592</v>
      </c>
      <c r="AB1140" s="26" t="s">
        <v>4476</v>
      </c>
      <c r="AC1140" s="26">
        <v>1</v>
      </c>
      <c r="AD1140" s="26" t="s">
        <v>4593</v>
      </c>
      <c r="AE1140" s="63">
        <v>3.3560716800000003</v>
      </c>
      <c r="AF1140" s="26" t="s">
        <v>888</v>
      </c>
      <c r="AG1140" s="35">
        <v>0</v>
      </c>
      <c r="AH1140" s="35">
        <v>0</v>
      </c>
      <c r="AI1140" s="89" t="s">
        <v>4594</v>
      </c>
    </row>
    <row r="1141" spans="1:35" ht="30">
      <c r="A1141" s="64" t="s">
        <v>4400</v>
      </c>
      <c r="B1141" s="64" t="s">
        <v>20</v>
      </c>
      <c r="C1141" s="64" t="s">
        <v>21</v>
      </c>
      <c r="D1141" s="64" t="s">
        <v>22</v>
      </c>
      <c r="E1141" s="64" t="s">
        <v>853</v>
      </c>
      <c r="F1141" s="20" t="s">
        <v>4591</v>
      </c>
      <c r="G1141" s="20" t="s">
        <v>4592</v>
      </c>
      <c r="H1141" s="26" t="s">
        <v>4476</v>
      </c>
      <c r="I1141" s="26"/>
      <c r="J1141" s="26" t="s">
        <v>4593</v>
      </c>
      <c r="K1141" s="63">
        <v>3.3560716800000003</v>
      </c>
      <c r="L1141" s="26" t="s">
        <v>888</v>
      </c>
      <c r="M1141" s="35">
        <v>0</v>
      </c>
      <c r="N1141" s="35">
        <v>0</v>
      </c>
      <c r="O1141" s="20" t="s">
        <v>4595</v>
      </c>
      <c r="P1141" s="20" t="s">
        <v>4598</v>
      </c>
      <c r="Q1141" s="20" t="s">
        <v>4569</v>
      </c>
      <c r="R1141" s="26" t="s">
        <v>1181</v>
      </c>
      <c r="S1141" s="26">
        <v>1</v>
      </c>
      <c r="T1141" s="26">
        <v>12</v>
      </c>
      <c r="U1141" s="63">
        <v>64.163895432000004</v>
      </c>
      <c r="V1141" s="26" t="s">
        <v>888</v>
      </c>
      <c r="W1141" s="35">
        <v>0</v>
      </c>
      <c r="X1141" s="35">
        <v>0</v>
      </c>
      <c r="Y1141" s="20" t="s">
        <v>4599</v>
      </c>
      <c r="Z1141" s="20" t="s">
        <v>4585</v>
      </c>
      <c r="AA1141" s="20" t="s">
        <v>4586</v>
      </c>
      <c r="AB1141" s="26" t="s">
        <v>1181</v>
      </c>
      <c r="AC1141" s="26"/>
      <c r="AD1141" s="26">
        <v>3</v>
      </c>
      <c r="AE1141" s="63">
        <v>48.925232460000004</v>
      </c>
      <c r="AF1141" s="26" t="s">
        <v>888</v>
      </c>
      <c r="AG1141" s="35">
        <v>0</v>
      </c>
      <c r="AH1141" s="35">
        <v>0</v>
      </c>
      <c r="AI1141" s="89" t="s">
        <v>4480</v>
      </c>
    </row>
    <row r="1142" spans="1:35">
      <c r="A1142" s="8" t="s">
        <v>13906</v>
      </c>
      <c r="B1142" s="8" t="s">
        <v>20</v>
      </c>
      <c r="C1142" s="8" t="s">
        <v>21</v>
      </c>
      <c r="D1142" s="10" t="s">
        <v>22</v>
      </c>
      <c r="E1142" s="8" t="s">
        <v>853</v>
      </c>
      <c r="F1142" s="108" t="s">
        <v>14799</v>
      </c>
      <c r="G1142" s="107" t="s">
        <v>14800</v>
      </c>
      <c r="H1142" s="6" t="s">
        <v>887</v>
      </c>
      <c r="I1142" s="6">
        <v>1</v>
      </c>
      <c r="J1142" s="6"/>
      <c r="K1142" s="119">
        <v>3.5343629880000003</v>
      </c>
      <c r="L1142" s="6" t="s">
        <v>27</v>
      </c>
      <c r="M1142" s="123">
        <v>1</v>
      </c>
      <c r="N1142" s="123">
        <v>0</v>
      </c>
      <c r="O1142" s="107" t="s">
        <v>14801</v>
      </c>
      <c r="P1142" s="108" t="s">
        <v>14802</v>
      </c>
      <c r="Q1142" s="107" t="s">
        <v>10472</v>
      </c>
      <c r="R1142" s="6" t="s">
        <v>26</v>
      </c>
      <c r="S1142" s="6">
        <v>1</v>
      </c>
      <c r="T1142" s="107"/>
      <c r="U1142" s="119">
        <v>5.6423955120000002</v>
      </c>
      <c r="V1142" s="6" t="s">
        <v>27</v>
      </c>
      <c r="W1142" s="16">
        <v>1</v>
      </c>
      <c r="X1142" s="123">
        <v>0</v>
      </c>
      <c r="Y1142" s="23" t="s">
        <v>14803</v>
      </c>
      <c r="Z1142" s="108" t="s">
        <v>14795</v>
      </c>
      <c r="AA1142" s="107" t="s">
        <v>851</v>
      </c>
      <c r="AB1142" s="6" t="s">
        <v>26</v>
      </c>
      <c r="AC1142" s="6">
        <v>1</v>
      </c>
      <c r="AD1142" s="107"/>
      <c r="AE1142" s="134">
        <v>2.6743696199999998</v>
      </c>
      <c r="AF1142" s="6" t="s">
        <v>27</v>
      </c>
      <c r="AG1142" s="123">
        <v>1</v>
      </c>
      <c r="AH1142" s="123">
        <v>1</v>
      </c>
      <c r="AI1142" s="7" t="s">
        <v>15396</v>
      </c>
    </row>
    <row r="1143" spans="1:35">
      <c r="A1143" s="64" t="s">
        <v>3020</v>
      </c>
      <c r="B1143" s="64" t="s">
        <v>20</v>
      </c>
      <c r="C1143" s="64" t="s">
        <v>21</v>
      </c>
      <c r="D1143" s="70" t="s">
        <v>22</v>
      </c>
      <c r="E1143" s="64" t="s">
        <v>853</v>
      </c>
      <c r="F1143" s="20">
        <v>3000180</v>
      </c>
      <c r="G1143" s="76" t="s">
        <v>10158</v>
      </c>
      <c r="H1143" s="26" t="s">
        <v>887</v>
      </c>
      <c r="I1143" s="26">
        <v>1</v>
      </c>
      <c r="J1143" s="26" t="s">
        <v>931</v>
      </c>
      <c r="K1143" s="63">
        <v>6.188472</v>
      </c>
      <c r="L1143" s="26" t="s">
        <v>888</v>
      </c>
      <c r="M1143" s="35">
        <v>0</v>
      </c>
      <c r="N1143" s="35">
        <v>0</v>
      </c>
      <c r="O1143" s="20"/>
      <c r="P1143" s="20">
        <v>3000180</v>
      </c>
      <c r="Q1143" s="76" t="s">
        <v>10158</v>
      </c>
      <c r="R1143" s="26" t="s">
        <v>887</v>
      </c>
      <c r="S1143" s="26">
        <v>1</v>
      </c>
      <c r="T1143" s="26" t="s">
        <v>931</v>
      </c>
      <c r="U1143" s="63">
        <v>6.188472</v>
      </c>
      <c r="V1143" s="26" t="s">
        <v>888</v>
      </c>
      <c r="W1143" s="35">
        <v>0</v>
      </c>
      <c r="X1143" s="35">
        <v>0</v>
      </c>
      <c r="Y1143" s="20"/>
      <c r="Z1143" s="20"/>
      <c r="AA1143" s="20"/>
      <c r="AB1143" s="26"/>
      <c r="AC1143" s="26"/>
      <c r="AD1143" s="26"/>
      <c r="AE1143" s="63">
        <v>0</v>
      </c>
      <c r="AF1143" s="26"/>
      <c r="AG1143" s="35"/>
      <c r="AH1143" s="35"/>
      <c r="AI1143" s="20"/>
    </row>
    <row r="1144" spans="1:35" ht="30">
      <c r="A1144" s="64" t="s">
        <v>885</v>
      </c>
      <c r="B1144" s="64" t="s">
        <v>20</v>
      </c>
      <c r="C1144" s="64" t="s">
        <v>21</v>
      </c>
      <c r="D1144" s="70" t="s">
        <v>22</v>
      </c>
      <c r="E1144" s="64" t="s">
        <v>853</v>
      </c>
      <c r="F1144" s="20">
        <v>154497</v>
      </c>
      <c r="G1144" s="20" t="s">
        <v>943</v>
      </c>
      <c r="H1144" s="26" t="s">
        <v>887</v>
      </c>
      <c r="I1144" s="26">
        <v>1</v>
      </c>
      <c r="J1144" s="26">
        <v>6</v>
      </c>
      <c r="K1144" s="63">
        <v>2.003155284</v>
      </c>
      <c r="L1144" s="26" t="s">
        <v>888</v>
      </c>
      <c r="M1144" s="136">
        <v>0</v>
      </c>
      <c r="N1144" s="136">
        <v>0</v>
      </c>
      <c r="O1144" s="20" t="s">
        <v>959</v>
      </c>
      <c r="P1144" s="20"/>
      <c r="Q1144" s="20"/>
      <c r="R1144" s="26"/>
      <c r="S1144" s="26"/>
      <c r="T1144" s="26"/>
      <c r="U1144" s="63">
        <v>0</v>
      </c>
      <c r="V1144" s="26"/>
      <c r="W1144" s="136"/>
      <c r="X1144" s="136"/>
      <c r="Y1144" s="20"/>
      <c r="Z1144" s="20">
        <v>156529</v>
      </c>
      <c r="AA1144" s="20" t="s">
        <v>893</v>
      </c>
      <c r="AB1144" s="26" t="s">
        <v>887</v>
      </c>
      <c r="AC1144" s="26">
        <v>1</v>
      </c>
      <c r="AD1144" s="26">
        <v>12</v>
      </c>
      <c r="AE1144" s="63">
        <v>2.621931</v>
      </c>
      <c r="AF1144" s="26" t="s">
        <v>888</v>
      </c>
      <c r="AG1144" s="136">
        <v>0</v>
      </c>
      <c r="AH1144" s="136">
        <v>0</v>
      </c>
      <c r="AI1144" s="20" t="s">
        <v>1178</v>
      </c>
    </row>
    <row r="1145" spans="1:35">
      <c r="A1145" s="64" t="s">
        <v>9433</v>
      </c>
      <c r="B1145" s="64" t="s">
        <v>20</v>
      </c>
      <c r="C1145" s="64" t="s">
        <v>21</v>
      </c>
      <c r="D1145" s="70" t="s">
        <v>22</v>
      </c>
      <c r="E1145" s="64" t="s">
        <v>853</v>
      </c>
      <c r="F1145" s="75" t="s">
        <v>9557</v>
      </c>
      <c r="G1145" s="20" t="s">
        <v>9514</v>
      </c>
      <c r="H1145" s="26" t="s">
        <v>887</v>
      </c>
      <c r="I1145" s="26">
        <v>1</v>
      </c>
      <c r="J1145" s="93">
        <v>1</v>
      </c>
      <c r="K1145" s="65">
        <v>10.16094</v>
      </c>
      <c r="L1145" s="15" t="s">
        <v>27</v>
      </c>
      <c r="M1145" s="35">
        <v>0</v>
      </c>
      <c r="N1145" s="35">
        <v>0</v>
      </c>
      <c r="O1145" s="20" t="s">
        <v>9558</v>
      </c>
      <c r="P1145" s="75" t="s">
        <v>9559</v>
      </c>
      <c r="Q1145" s="23" t="s">
        <v>36</v>
      </c>
      <c r="R1145" s="26" t="s">
        <v>36</v>
      </c>
      <c r="S1145" s="26" t="s">
        <v>887</v>
      </c>
      <c r="T1145" s="26">
        <v>1</v>
      </c>
      <c r="U1145" s="65">
        <v>7.0973400000000009</v>
      </c>
      <c r="V1145" s="15" t="s">
        <v>27</v>
      </c>
      <c r="W1145" s="35">
        <v>1</v>
      </c>
      <c r="X1145" s="35">
        <v>0</v>
      </c>
      <c r="Y1145" s="20" t="s">
        <v>221</v>
      </c>
      <c r="Z1145" s="75" t="s">
        <v>9557</v>
      </c>
      <c r="AA1145" s="20" t="s">
        <v>9514</v>
      </c>
      <c r="AB1145" s="26" t="s">
        <v>887</v>
      </c>
      <c r="AC1145" s="26">
        <v>1</v>
      </c>
      <c r="AD1145" s="6">
        <v>1</v>
      </c>
      <c r="AE1145" s="65">
        <v>10.16094</v>
      </c>
      <c r="AF1145" s="65" t="s">
        <v>27</v>
      </c>
      <c r="AG1145" s="35">
        <v>0</v>
      </c>
      <c r="AH1145" s="35">
        <v>0</v>
      </c>
      <c r="AI1145" s="20" t="s">
        <v>9558</v>
      </c>
    </row>
    <row r="1146" spans="1:35">
      <c r="A1146" s="64" t="s">
        <v>11883</v>
      </c>
      <c r="B1146" s="8" t="s">
        <v>20</v>
      </c>
      <c r="C1146" s="8" t="s">
        <v>21</v>
      </c>
      <c r="D1146" s="10" t="s">
        <v>22</v>
      </c>
      <c r="E1146" s="8" t="s">
        <v>846</v>
      </c>
      <c r="F1146" s="107" t="s">
        <v>10650</v>
      </c>
      <c r="G1146" s="107" t="s">
        <v>10472</v>
      </c>
      <c r="H1146" s="6" t="s">
        <v>6217</v>
      </c>
      <c r="I1146" s="6">
        <v>1</v>
      </c>
      <c r="J1146" s="6"/>
      <c r="K1146" s="118">
        <v>1.94028</v>
      </c>
      <c r="L1146" s="6" t="s">
        <v>27</v>
      </c>
      <c r="M1146" s="6" t="s">
        <v>10322</v>
      </c>
      <c r="N1146" s="6" t="s">
        <v>931</v>
      </c>
      <c r="O1146" s="107" t="s">
        <v>12115</v>
      </c>
      <c r="P1146" s="107" t="s">
        <v>10653</v>
      </c>
      <c r="Q1146" s="107" t="s">
        <v>802</v>
      </c>
      <c r="R1146" s="6" t="s">
        <v>6217</v>
      </c>
      <c r="S1146" s="6">
        <v>1</v>
      </c>
      <c r="T1146" s="6"/>
      <c r="U1146" s="117">
        <v>2.7368160000000006</v>
      </c>
      <c r="V1146" s="117"/>
      <c r="W1146" s="15" t="s">
        <v>10322</v>
      </c>
      <c r="X1146" s="6" t="s">
        <v>931</v>
      </c>
      <c r="Y1146" s="108" t="s">
        <v>10654</v>
      </c>
      <c r="Z1146" s="107" t="s">
        <v>10655</v>
      </c>
      <c r="AA1146" s="107" t="s">
        <v>10646</v>
      </c>
      <c r="AB1146" s="6" t="s">
        <v>6217</v>
      </c>
      <c r="AC1146" s="6">
        <v>1</v>
      </c>
      <c r="AD1146" s="6"/>
      <c r="AE1146" s="122">
        <v>3.8070438119999999</v>
      </c>
      <c r="AF1146" s="122"/>
      <c r="AG1146" s="6" t="s">
        <v>931</v>
      </c>
      <c r="AH1146" s="6" t="s">
        <v>10318</v>
      </c>
      <c r="AI1146" s="15" t="s">
        <v>12116</v>
      </c>
    </row>
    <row r="1147" spans="1:35">
      <c r="A1147" s="64" t="s">
        <v>5996</v>
      </c>
      <c r="B1147" s="64" t="s">
        <v>20</v>
      </c>
      <c r="C1147" s="64" t="s">
        <v>21</v>
      </c>
      <c r="D1147" s="70" t="s">
        <v>22</v>
      </c>
      <c r="E1147" s="64" t="s">
        <v>846</v>
      </c>
      <c r="F1147" s="20" t="s">
        <v>6600</v>
      </c>
      <c r="G1147" s="20" t="s">
        <v>5999</v>
      </c>
      <c r="H1147" s="26" t="s">
        <v>6000</v>
      </c>
      <c r="I1147" s="26">
        <v>500</v>
      </c>
      <c r="J1147" s="26">
        <v>6</v>
      </c>
      <c r="K1147" s="72">
        <v>2.9365627200000004</v>
      </c>
      <c r="L1147" s="26" t="s">
        <v>888</v>
      </c>
      <c r="M1147" s="35">
        <v>1</v>
      </c>
      <c r="N1147" s="35">
        <v>0</v>
      </c>
      <c r="O1147" s="20" t="s">
        <v>6601</v>
      </c>
      <c r="P1147" s="20" t="s">
        <v>6602</v>
      </c>
      <c r="Q1147" s="20" t="s">
        <v>6003</v>
      </c>
      <c r="R1147" s="26" t="s">
        <v>6000</v>
      </c>
      <c r="S1147" s="26">
        <v>500</v>
      </c>
      <c r="T1147" s="26">
        <v>8</v>
      </c>
      <c r="U1147" s="63">
        <v>3.8112389015999999</v>
      </c>
      <c r="V1147" s="26" t="s">
        <v>888</v>
      </c>
      <c r="W1147" s="35">
        <v>1</v>
      </c>
      <c r="X1147" s="35">
        <v>0</v>
      </c>
      <c r="Y1147" s="20" t="s">
        <v>6603</v>
      </c>
      <c r="Z1147" s="20" t="s">
        <v>6125</v>
      </c>
      <c r="AA1147" s="20" t="s">
        <v>906</v>
      </c>
      <c r="AB1147" s="26" t="s">
        <v>6000</v>
      </c>
      <c r="AC1147" s="26">
        <v>500</v>
      </c>
      <c r="AD1147" s="26">
        <v>3</v>
      </c>
      <c r="AE1147" s="63">
        <v>1.4822824715399998</v>
      </c>
      <c r="AF1147" s="26" t="s">
        <v>888</v>
      </c>
      <c r="AG1147" s="35">
        <v>1</v>
      </c>
      <c r="AH1147" s="35">
        <v>0</v>
      </c>
      <c r="AI1147" s="20" t="s">
        <v>6024</v>
      </c>
    </row>
    <row r="1148" spans="1:35">
      <c r="A1148" s="64" t="s">
        <v>19</v>
      </c>
      <c r="B1148" s="64" t="s">
        <v>20</v>
      </c>
      <c r="C1148" s="64" t="s">
        <v>21</v>
      </c>
      <c r="D1148" s="70" t="s">
        <v>22</v>
      </c>
      <c r="E1148" s="64" t="s">
        <v>846</v>
      </c>
      <c r="F1148" s="74"/>
      <c r="G1148" s="20"/>
      <c r="H1148" s="26"/>
      <c r="I1148" s="26"/>
      <c r="J1148" s="33"/>
      <c r="K1148" s="72">
        <v>0</v>
      </c>
      <c r="L1148" s="26"/>
      <c r="M1148" s="35"/>
      <c r="N1148" s="35"/>
      <c r="O1148" s="82"/>
      <c r="P1148" s="20" t="s">
        <v>847</v>
      </c>
      <c r="Q1148" s="20" t="s">
        <v>802</v>
      </c>
      <c r="R1148" s="26" t="s">
        <v>33</v>
      </c>
      <c r="S1148" s="26">
        <v>1</v>
      </c>
      <c r="T1148" s="26"/>
      <c r="U1148" s="71">
        <v>2.3122933982476548</v>
      </c>
      <c r="V1148" s="26" t="s">
        <v>27</v>
      </c>
      <c r="W1148" s="35"/>
      <c r="X1148" s="35"/>
      <c r="Y1148" s="20" t="s">
        <v>848</v>
      </c>
      <c r="Z1148" s="20"/>
      <c r="AA1148" s="20"/>
      <c r="AB1148" s="26"/>
      <c r="AC1148" s="26"/>
      <c r="AD1148" s="26"/>
      <c r="AE1148" s="63">
        <v>0</v>
      </c>
      <c r="AF1148" s="26"/>
      <c r="AG1148" s="35"/>
      <c r="AH1148" s="35"/>
      <c r="AI1148" s="20"/>
    </row>
    <row r="1149" spans="1:35">
      <c r="A1149" s="64" t="s">
        <v>8776</v>
      </c>
      <c r="B1149" s="64" t="s">
        <v>20</v>
      </c>
      <c r="C1149" s="64" t="s">
        <v>21</v>
      </c>
      <c r="D1149" s="70" t="s">
        <v>22</v>
      </c>
      <c r="E1149" s="64" t="s">
        <v>846</v>
      </c>
      <c r="F1149" s="20" t="s">
        <v>8916</v>
      </c>
      <c r="G1149" s="20" t="s">
        <v>93</v>
      </c>
      <c r="H1149" s="26" t="s">
        <v>8372</v>
      </c>
      <c r="I1149" s="26">
        <v>1</v>
      </c>
      <c r="J1149" s="26">
        <v>6</v>
      </c>
      <c r="K1149" s="65">
        <v>9.1767585000000018</v>
      </c>
      <c r="L1149" s="26" t="s">
        <v>888</v>
      </c>
      <c r="M1149" s="35">
        <v>0.02</v>
      </c>
      <c r="N1149" s="35">
        <v>0</v>
      </c>
      <c r="O1149" s="20" t="s">
        <v>8917</v>
      </c>
      <c r="P1149" s="20" t="s">
        <v>8916</v>
      </c>
      <c r="Q1149" s="20" t="s">
        <v>93</v>
      </c>
      <c r="R1149" s="26" t="s">
        <v>8372</v>
      </c>
      <c r="S1149" s="26">
        <v>1</v>
      </c>
      <c r="T1149" s="26">
        <v>6</v>
      </c>
      <c r="U1149" s="80">
        <v>9.1767585000000018</v>
      </c>
      <c r="V1149" s="26" t="s">
        <v>888</v>
      </c>
      <c r="W1149" s="35">
        <v>0.02</v>
      </c>
      <c r="X1149" s="35">
        <v>0</v>
      </c>
      <c r="Y1149" s="20" t="s">
        <v>8917</v>
      </c>
      <c r="Z1149" s="20" t="s">
        <v>8916</v>
      </c>
      <c r="AA1149" s="20" t="s">
        <v>93</v>
      </c>
      <c r="AB1149" s="26" t="s">
        <v>8372</v>
      </c>
      <c r="AC1149" s="26">
        <v>1</v>
      </c>
      <c r="AD1149" s="26">
        <v>6</v>
      </c>
      <c r="AE1149" s="65">
        <v>9.1767585000000018</v>
      </c>
      <c r="AF1149" s="34" t="s">
        <v>888</v>
      </c>
      <c r="AG1149" s="35">
        <v>0.02</v>
      </c>
      <c r="AH1149" s="35">
        <v>0</v>
      </c>
      <c r="AI1149" s="20" t="s">
        <v>8917</v>
      </c>
    </row>
    <row r="1150" spans="1:35" ht="30">
      <c r="A1150" s="64" t="s">
        <v>7936</v>
      </c>
      <c r="B1150" s="64" t="s">
        <v>20</v>
      </c>
      <c r="C1150" s="64" t="s">
        <v>21</v>
      </c>
      <c r="D1150" s="70" t="s">
        <v>22</v>
      </c>
      <c r="E1150" s="64" t="s">
        <v>846</v>
      </c>
      <c r="F1150" s="20">
        <v>170080</v>
      </c>
      <c r="G1150" s="20" t="s">
        <v>8233</v>
      </c>
      <c r="H1150" s="26" t="s">
        <v>7938</v>
      </c>
      <c r="I1150" s="26">
        <v>1</v>
      </c>
      <c r="J1150" s="26">
        <v>12</v>
      </c>
      <c r="K1150" s="72">
        <v>6.83</v>
      </c>
      <c r="L1150" s="26" t="s">
        <v>27</v>
      </c>
      <c r="M1150" s="35">
        <v>0</v>
      </c>
      <c r="N1150" s="35">
        <v>0</v>
      </c>
      <c r="O1150" s="20"/>
      <c r="P1150" s="20">
        <v>160380</v>
      </c>
      <c r="Q1150" s="20" t="s">
        <v>8234</v>
      </c>
      <c r="R1150" s="26" t="s">
        <v>6000</v>
      </c>
      <c r="S1150" s="26">
        <v>750</v>
      </c>
      <c r="T1150" s="26">
        <v>6</v>
      </c>
      <c r="U1150" s="63">
        <v>6.31</v>
      </c>
      <c r="V1150" s="26" t="s">
        <v>27</v>
      </c>
      <c r="W1150" s="35">
        <v>0</v>
      </c>
      <c r="X1150" s="35">
        <v>0</v>
      </c>
      <c r="Y1150" s="20"/>
      <c r="Z1150" s="20"/>
      <c r="AA1150" s="20"/>
      <c r="AB1150" s="26"/>
      <c r="AC1150" s="26"/>
      <c r="AD1150" s="26"/>
      <c r="AE1150" s="63">
        <v>0</v>
      </c>
      <c r="AF1150" s="26"/>
      <c r="AG1150" s="35"/>
      <c r="AH1150" s="35"/>
      <c r="AI1150" s="20"/>
    </row>
    <row r="1151" spans="1:35">
      <c r="A1151" s="64" t="s">
        <v>12314</v>
      </c>
      <c r="B1151" s="8" t="s">
        <v>20</v>
      </c>
      <c r="C1151" s="8" t="s">
        <v>21</v>
      </c>
      <c r="D1151" s="10" t="s">
        <v>22</v>
      </c>
      <c r="E1151" s="8" t="s">
        <v>846</v>
      </c>
      <c r="F1151" s="107" t="s">
        <v>13209</v>
      </c>
      <c r="G1151" s="107" t="s">
        <v>7411</v>
      </c>
      <c r="H1151" s="6" t="s">
        <v>887</v>
      </c>
      <c r="I1151" s="6">
        <v>1</v>
      </c>
      <c r="J1151" s="6" t="s">
        <v>3396</v>
      </c>
      <c r="K1151" s="119">
        <v>2.4202440000000003</v>
      </c>
      <c r="L1151" s="119"/>
      <c r="M1151" s="124">
        <v>0.25</v>
      </c>
      <c r="N1151" s="124">
        <v>0.6</v>
      </c>
      <c r="O1151" s="107" t="s">
        <v>13210</v>
      </c>
      <c r="P1151" s="107" t="s">
        <v>13209</v>
      </c>
      <c r="Q1151" s="107" t="s">
        <v>7411</v>
      </c>
      <c r="R1151" s="6" t="s">
        <v>887</v>
      </c>
      <c r="S1151" s="6">
        <v>1</v>
      </c>
      <c r="T1151" s="6" t="s">
        <v>3396</v>
      </c>
      <c r="U1151" s="119">
        <v>2.4202440000000003</v>
      </c>
      <c r="V1151" s="16"/>
      <c r="W1151" s="16">
        <v>0.25</v>
      </c>
      <c r="X1151" s="123">
        <v>0.6</v>
      </c>
      <c r="Y1151" s="108" t="s">
        <v>13210</v>
      </c>
      <c r="Z1151" s="107" t="s">
        <v>13209</v>
      </c>
      <c r="AA1151" s="107" t="s">
        <v>7411</v>
      </c>
      <c r="AB1151" s="6" t="s">
        <v>887</v>
      </c>
      <c r="AC1151" s="6">
        <v>1</v>
      </c>
      <c r="AD1151" s="6" t="s">
        <v>3396</v>
      </c>
      <c r="AE1151" s="119">
        <v>2.4202440000000003</v>
      </c>
      <c r="AF1151" s="119"/>
      <c r="AG1151" s="123">
        <v>0.25</v>
      </c>
      <c r="AH1151" s="123">
        <v>0.6</v>
      </c>
      <c r="AI1151" s="7" t="s">
        <v>13210</v>
      </c>
    </row>
    <row r="1152" spans="1:35">
      <c r="A1152" s="64" t="s">
        <v>8243</v>
      </c>
      <c r="B1152" s="64" t="s">
        <v>20</v>
      </c>
      <c r="C1152" s="64" t="s">
        <v>21</v>
      </c>
      <c r="D1152" s="70" t="s">
        <v>22</v>
      </c>
      <c r="E1152" s="64" t="s">
        <v>846</v>
      </c>
      <c r="F1152" s="20" t="s">
        <v>8755</v>
      </c>
      <c r="G1152" s="20" t="s">
        <v>8292</v>
      </c>
      <c r="H1152" s="26" t="s">
        <v>8756</v>
      </c>
      <c r="I1152" s="26">
        <v>1</v>
      </c>
      <c r="J1152" s="26">
        <v>12</v>
      </c>
      <c r="K1152" s="65">
        <v>3.4005960000000006</v>
      </c>
      <c r="L1152" s="26" t="s">
        <v>888</v>
      </c>
      <c r="M1152" s="35">
        <v>0</v>
      </c>
      <c r="N1152" s="35">
        <v>1</v>
      </c>
      <c r="O1152" s="20" t="s">
        <v>8757</v>
      </c>
      <c r="P1152" s="20"/>
      <c r="Q1152" s="20"/>
      <c r="R1152" s="26"/>
      <c r="S1152" s="26"/>
      <c r="T1152" s="26"/>
      <c r="U1152" s="65">
        <v>0</v>
      </c>
      <c r="V1152" s="26"/>
      <c r="W1152" s="35"/>
      <c r="X1152" s="35"/>
      <c r="Y1152" s="20"/>
      <c r="Z1152" s="20"/>
      <c r="AA1152" s="20"/>
      <c r="AB1152" s="26"/>
      <c r="AC1152" s="26"/>
      <c r="AD1152" s="26"/>
      <c r="AE1152" s="65">
        <v>0</v>
      </c>
      <c r="AF1152" s="26"/>
      <c r="AG1152" s="66"/>
      <c r="AH1152" s="66"/>
      <c r="AI1152" s="20"/>
    </row>
    <row r="1153" spans="1:35" ht="30">
      <c r="A1153" s="64" t="s">
        <v>4400</v>
      </c>
      <c r="B1153" s="64" t="s">
        <v>20</v>
      </c>
      <c r="C1153" s="64" t="s">
        <v>21</v>
      </c>
      <c r="D1153" s="64" t="s">
        <v>22</v>
      </c>
      <c r="E1153" s="64" t="s">
        <v>846</v>
      </c>
      <c r="F1153" s="20" t="s">
        <v>4581</v>
      </c>
      <c r="G1153" s="20" t="s">
        <v>4467</v>
      </c>
      <c r="H1153" s="26" t="s">
        <v>1181</v>
      </c>
      <c r="I1153" s="26" t="s">
        <v>4408</v>
      </c>
      <c r="J1153" s="26">
        <v>6</v>
      </c>
      <c r="K1153" s="63">
        <v>60.493192032000003</v>
      </c>
      <c r="L1153" s="26" t="s">
        <v>888</v>
      </c>
      <c r="M1153" s="35">
        <v>0</v>
      </c>
      <c r="N1153" s="35">
        <v>0</v>
      </c>
      <c r="O1153" s="20" t="s">
        <v>4582</v>
      </c>
      <c r="P1153" s="20" t="s">
        <v>4583</v>
      </c>
      <c r="Q1153" s="20" t="s">
        <v>4415</v>
      </c>
      <c r="R1153" s="26" t="s">
        <v>1181</v>
      </c>
      <c r="S1153" s="26"/>
      <c r="T1153" s="26">
        <v>12</v>
      </c>
      <c r="U1153" s="63">
        <v>79.968895500000002</v>
      </c>
      <c r="V1153" s="26" t="s">
        <v>888</v>
      </c>
      <c r="W1153" s="35">
        <v>0</v>
      </c>
      <c r="X1153" s="35">
        <v>0.75</v>
      </c>
      <c r="Y1153" s="20" t="s">
        <v>4584</v>
      </c>
      <c r="Z1153" s="20" t="s">
        <v>4591</v>
      </c>
      <c r="AA1153" s="20" t="s">
        <v>4592</v>
      </c>
      <c r="AB1153" s="26" t="s">
        <v>4476</v>
      </c>
      <c r="AC1153" s="26">
        <v>1</v>
      </c>
      <c r="AD1153" s="26" t="s">
        <v>4593</v>
      </c>
      <c r="AE1153" s="63">
        <v>3.3560716800000003</v>
      </c>
      <c r="AF1153" s="26" t="s">
        <v>888</v>
      </c>
      <c r="AG1153" s="35">
        <v>0</v>
      </c>
      <c r="AH1153" s="35">
        <v>0</v>
      </c>
      <c r="AI1153" s="89" t="s">
        <v>4594</v>
      </c>
    </row>
    <row r="1154" spans="1:35">
      <c r="A1154" s="64" t="s">
        <v>4400</v>
      </c>
      <c r="B1154" s="64" t="s">
        <v>20</v>
      </c>
      <c r="C1154" s="64" t="s">
        <v>21</v>
      </c>
      <c r="D1154" s="64" t="s">
        <v>22</v>
      </c>
      <c r="E1154" s="64" t="s">
        <v>846</v>
      </c>
      <c r="F1154" s="20" t="s">
        <v>4587</v>
      </c>
      <c r="G1154" s="20" t="s">
        <v>4488</v>
      </c>
      <c r="H1154" s="26" t="s">
        <v>1181</v>
      </c>
      <c r="I1154" s="26" t="s">
        <v>4502</v>
      </c>
      <c r="J1154" s="26">
        <v>6</v>
      </c>
      <c r="K1154" s="63">
        <v>24.184691544</v>
      </c>
      <c r="L1154" s="36" t="s">
        <v>888</v>
      </c>
      <c r="M1154" s="35">
        <v>0</v>
      </c>
      <c r="N1154" s="35">
        <v>1</v>
      </c>
      <c r="O1154" s="20" t="s">
        <v>4588</v>
      </c>
      <c r="P1154" s="20" t="s">
        <v>4589</v>
      </c>
      <c r="Q1154" s="20" t="s">
        <v>891</v>
      </c>
      <c r="R1154" s="26" t="s">
        <v>1181</v>
      </c>
      <c r="S1154" s="26"/>
      <c r="T1154" s="26">
        <v>6</v>
      </c>
      <c r="U1154" s="63">
        <v>34.189980239999997</v>
      </c>
      <c r="V1154" s="26" t="s">
        <v>888</v>
      </c>
      <c r="W1154" s="35">
        <v>0</v>
      </c>
      <c r="X1154" s="35">
        <v>0</v>
      </c>
      <c r="Y1154" s="20" t="s">
        <v>4590</v>
      </c>
      <c r="Z1154" s="20" t="s">
        <v>4591</v>
      </c>
      <c r="AA1154" s="20" t="s">
        <v>4592</v>
      </c>
      <c r="AB1154" s="26" t="s">
        <v>4476</v>
      </c>
      <c r="AC1154" s="26">
        <v>1</v>
      </c>
      <c r="AD1154" s="26" t="s">
        <v>4593</v>
      </c>
      <c r="AE1154" s="63">
        <v>3.3560716800000003</v>
      </c>
      <c r="AF1154" s="26" t="s">
        <v>888</v>
      </c>
      <c r="AG1154" s="35">
        <v>0</v>
      </c>
      <c r="AH1154" s="35">
        <v>0</v>
      </c>
      <c r="AI1154" s="89" t="s">
        <v>4594</v>
      </c>
    </row>
    <row r="1155" spans="1:35" ht="30">
      <c r="A1155" s="64" t="s">
        <v>4400</v>
      </c>
      <c r="B1155" s="64" t="s">
        <v>20</v>
      </c>
      <c r="C1155" s="64" t="s">
        <v>21</v>
      </c>
      <c r="D1155" s="64" t="s">
        <v>22</v>
      </c>
      <c r="E1155" s="64" t="s">
        <v>846</v>
      </c>
      <c r="F1155" s="20" t="s">
        <v>4591</v>
      </c>
      <c r="G1155" s="20" t="s">
        <v>4592</v>
      </c>
      <c r="H1155" s="26" t="s">
        <v>4476</v>
      </c>
      <c r="I1155" s="26"/>
      <c r="J1155" s="26" t="s">
        <v>4593</v>
      </c>
      <c r="K1155" s="63">
        <v>3.3560716800000003</v>
      </c>
      <c r="L1155" s="26" t="s">
        <v>888</v>
      </c>
      <c r="M1155" s="35">
        <v>0</v>
      </c>
      <c r="N1155" s="35">
        <v>0</v>
      </c>
      <c r="O1155" s="20" t="s">
        <v>4595</v>
      </c>
      <c r="P1155" s="20" t="s">
        <v>4598</v>
      </c>
      <c r="Q1155" s="20" t="s">
        <v>4569</v>
      </c>
      <c r="R1155" s="26" t="s">
        <v>1181</v>
      </c>
      <c r="S1155" s="26">
        <v>1</v>
      </c>
      <c r="T1155" s="26">
        <v>12</v>
      </c>
      <c r="U1155" s="63">
        <v>64.163895432000004</v>
      </c>
      <c r="V1155" s="26" t="s">
        <v>888</v>
      </c>
      <c r="W1155" s="35">
        <v>0</v>
      </c>
      <c r="X1155" s="35">
        <v>0</v>
      </c>
      <c r="Y1155" s="20" t="s">
        <v>4599</v>
      </c>
      <c r="Z1155" s="20" t="s">
        <v>4581</v>
      </c>
      <c r="AA1155" s="20" t="s">
        <v>4467</v>
      </c>
      <c r="AB1155" s="26" t="s">
        <v>1181</v>
      </c>
      <c r="AC1155" s="26" t="s">
        <v>4408</v>
      </c>
      <c r="AD1155" s="26">
        <v>6</v>
      </c>
      <c r="AE1155" s="63">
        <v>60.493192032000003</v>
      </c>
      <c r="AF1155" s="26" t="s">
        <v>888</v>
      </c>
      <c r="AG1155" s="35">
        <v>0</v>
      </c>
      <c r="AH1155" s="35">
        <v>0</v>
      </c>
      <c r="AI1155" s="89" t="s">
        <v>4480</v>
      </c>
    </row>
    <row r="1156" spans="1:35">
      <c r="A1156" s="8" t="s">
        <v>13906</v>
      </c>
      <c r="B1156" s="8" t="s">
        <v>20</v>
      </c>
      <c r="C1156" s="8" t="s">
        <v>21</v>
      </c>
      <c r="D1156" s="10" t="s">
        <v>22</v>
      </c>
      <c r="E1156" s="8" t="s">
        <v>846</v>
      </c>
      <c r="F1156" s="108" t="s">
        <v>14793</v>
      </c>
      <c r="G1156" s="107" t="s">
        <v>802</v>
      </c>
      <c r="H1156" s="6" t="s">
        <v>887</v>
      </c>
      <c r="I1156" s="6">
        <v>1</v>
      </c>
      <c r="J1156" s="6"/>
      <c r="K1156" s="119">
        <v>3.345583956</v>
      </c>
      <c r="L1156" s="6" t="s">
        <v>27</v>
      </c>
      <c r="M1156" s="123">
        <v>0.5</v>
      </c>
      <c r="N1156" s="123">
        <v>0</v>
      </c>
      <c r="O1156" s="107" t="s">
        <v>14794</v>
      </c>
      <c r="P1156" s="108" t="s">
        <v>14793</v>
      </c>
      <c r="Q1156" s="107" t="s">
        <v>802</v>
      </c>
      <c r="R1156" s="6" t="s">
        <v>26</v>
      </c>
      <c r="S1156" s="6">
        <v>1</v>
      </c>
      <c r="T1156" s="107"/>
      <c r="U1156" s="119">
        <v>3.345583956</v>
      </c>
      <c r="V1156" s="6" t="s">
        <v>27</v>
      </c>
      <c r="W1156" s="16">
        <v>0.5</v>
      </c>
      <c r="X1156" s="123">
        <v>0</v>
      </c>
      <c r="Y1156" s="23" t="s">
        <v>14794</v>
      </c>
      <c r="Z1156" s="108"/>
      <c r="AA1156" s="107"/>
      <c r="AB1156" s="6"/>
      <c r="AC1156" s="6"/>
      <c r="AD1156" s="107"/>
      <c r="AE1156" s="134">
        <v>0</v>
      </c>
      <c r="AF1156" s="6"/>
      <c r="AG1156" s="123"/>
      <c r="AH1156" s="123"/>
      <c r="AI1156" s="7"/>
    </row>
    <row r="1157" spans="1:35">
      <c r="A1157" s="64" t="s">
        <v>3020</v>
      </c>
      <c r="B1157" s="64" t="s">
        <v>20</v>
      </c>
      <c r="C1157" s="64" t="s">
        <v>21</v>
      </c>
      <c r="D1157" s="70" t="s">
        <v>22</v>
      </c>
      <c r="E1157" s="64" t="s">
        <v>846</v>
      </c>
      <c r="F1157" s="20">
        <v>3000180</v>
      </c>
      <c r="G1157" s="76" t="s">
        <v>10158</v>
      </c>
      <c r="H1157" s="26" t="s">
        <v>887</v>
      </c>
      <c r="I1157" s="26">
        <v>1</v>
      </c>
      <c r="J1157" s="26" t="s">
        <v>931</v>
      </c>
      <c r="K1157" s="63">
        <v>6.19321077648</v>
      </c>
      <c r="L1157" s="26" t="s">
        <v>888</v>
      </c>
      <c r="M1157" s="35">
        <v>0</v>
      </c>
      <c r="N1157" s="35">
        <v>0</v>
      </c>
      <c r="O1157" s="20"/>
      <c r="P1157" s="20">
        <v>3000180</v>
      </c>
      <c r="Q1157" s="76" t="s">
        <v>10158</v>
      </c>
      <c r="R1157" s="26" t="s">
        <v>887</v>
      </c>
      <c r="S1157" s="26">
        <v>1</v>
      </c>
      <c r="T1157" s="26" t="s">
        <v>931</v>
      </c>
      <c r="U1157" s="63">
        <v>6.19321077648</v>
      </c>
      <c r="V1157" s="26" t="s">
        <v>888</v>
      </c>
      <c r="W1157" s="35">
        <v>0</v>
      </c>
      <c r="X1157" s="35">
        <v>0</v>
      </c>
      <c r="Y1157" s="20"/>
      <c r="Z1157" s="20"/>
      <c r="AA1157" s="20"/>
      <c r="AB1157" s="26"/>
      <c r="AC1157" s="26"/>
      <c r="AD1157" s="26"/>
      <c r="AE1157" s="63">
        <v>0</v>
      </c>
      <c r="AF1157" s="26"/>
      <c r="AG1157" s="35"/>
      <c r="AH1157" s="35"/>
      <c r="AI1157" s="20"/>
    </row>
    <row r="1158" spans="1:35" ht="30">
      <c r="A1158" s="64" t="s">
        <v>885</v>
      </c>
      <c r="B1158" s="64" t="s">
        <v>20</v>
      </c>
      <c r="C1158" s="64" t="s">
        <v>21</v>
      </c>
      <c r="D1158" s="70" t="s">
        <v>22</v>
      </c>
      <c r="E1158" s="64" t="s">
        <v>846</v>
      </c>
      <c r="F1158" s="20">
        <v>154497</v>
      </c>
      <c r="G1158" s="20" t="s">
        <v>943</v>
      </c>
      <c r="H1158" s="26" t="s">
        <v>887</v>
      </c>
      <c r="I1158" s="26">
        <v>1</v>
      </c>
      <c r="J1158" s="26">
        <v>6</v>
      </c>
      <c r="K1158" s="63">
        <v>2.003155284</v>
      </c>
      <c r="L1158" s="26" t="s">
        <v>888</v>
      </c>
      <c r="M1158" s="136">
        <v>0</v>
      </c>
      <c r="N1158" s="136">
        <v>0</v>
      </c>
      <c r="O1158" s="20" t="s">
        <v>959</v>
      </c>
      <c r="P1158" s="20"/>
      <c r="Q1158" s="20"/>
      <c r="R1158" s="26"/>
      <c r="S1158" s="26"/>
      <c r="T1158" s="26"/>
      <c r="U1158" s="63">
        <v>0</v>
      </c>
      <c r="V1158" s="26"/>
      <c r="W1158" s="136"/>
      <c r="X1158" s="136"/>
      <c r="Y1158" s="20"/>
      <c r="Z1158" s="20">
        <v>156529</v>
      </c>
      <c r="AA1158" s="20" t="s">
        <v>893</v>
      </c>
      <c r="AB1158" s="26" t="s">
        <v>887</v>
      </c>
      <c r="AC1158" s="26">
        <v>1</v>
      </c>
      <c r="AD1158" s="26">
        <v>12</v>
      </c>
      <c r="AE1158" s="63">
        <v>2.621931</v>
      </c>
      <c r="AF1158" s="26" t="s">
        <v>888</v>
      </c>
      <c r="AG1158" s="136">
        <v>0</v>
      </c>
      <c r="AH1158" s="136">
        <v>0</v>
      </c>
      <c r="AI1158" s="20" t="s">
        <v>1178</v>
      </c>
    </row>
    <row r="1159" spans="1:35">
      <c r="A1159" s="64" t="s">
        <v>9433</v>
      </c>
      <c r="B1159" s="64" t="s">
        <v>20</v>
      </c>
      <c r="C1159" s="64" t="s">
        <v>21</v>
      </c>
      <c r="D1159" s="70" t="s">
        <v>22</v>
      </c>
      <c r="E1159" s="64" t="s">
        <v>846</v>
      </c>
      <c r="F1159" s="75" t="s">
        <v>9560</v>
      </c>
      <c r="G1159" s="20" t="s">
        <v>9514</v>
      </c>
      <c r="H1159" s="26" t="s">
        <v>887</v>
      </c>
      <c r="I1159" s="26">
        <v>1</v>
      </c>
      <c r="J1159" s="93">
        <v>1</v>
      </c>
      <c r="K1159" s="65">
        <v>6.6275880000000011</v>
      </c>
      <c r="L1159" s="15" t="s">
        <v>27</v>
      </c>
      <c r="M1159" s="35">
        <v>0</v>
      </c>
      <c r="N1159" s="35">
        <v>0</v>
      </c>
      <c r="O1159" s="20" t="s">
        <v>9561</v>
      </c>
      <c r="P1159" s="75" t="s">
        <v>9559</v>
      </c>
      <c r="Q1159" s="23" t="s">
        <v>36</v>
      </c>
      <c r="R1159" s="26" t="s">
        <v>36</v>
      </c>
      <c r="S1159" s="26" t="s">
        <v>887</v>
      </c>
      <c r="T1159" s="26">
        <v>1</v>
      </c>
      <c r="U1159" s="65">
        <v>7.0973400000000009</v>
      </c>
      <c r="V1159" s="15" t="s">
        <v>27</v>
      </c>
      <c r="W1159" s="35">
        <v>1</v>
      </c>
      <c r="X1159" s="35">
        <v>0</v>
      </c>
      <c r="Y1159" s="20" t="s">
        <v>221</v>
      </c>
      <c r="Z1159" s="75" t="s">
        <v>9560</v>
      </c>
      <c r="AA1159" s="20" t="s">
        <v>9514</v>
      </c>
      <c r="AB1159" s="26" t="s">
        <v>887</v>
      </c>
      <c r="AC1159" s="26">
        <v>1</v>
      </c>
      <c r="AD1159" s="6">
        <v>1</v>
      </c>
      <c r="AE1159" s="65">
        <v>6.6275880000000011</v>
      </c>
      <c r="AF1159" s="65" t="s">
        <v>27</v>
      </c>
      <c r="AG1159" s="35">
        <v>0</v>
      </c>
      <c r="AH1159" s="35">
        <v>0</v>
      </c>
      <c r="AI1159" s="20" t="s">
        <v>9561</v>
      </c>
    </row>
    <row r="1160" spans="1:35">
      <c r="A1160" s="64" t="s">
        <v>11883</v>
      </c>
      <c r="B1160" s="8" t="s">
        <v>20</v>
      </c>
      <c r="C1160" s="8" t="s">
        <v>21</v>
      </c>
      <c r="D1160" s="10" t="s">
        <v>22</v>
      </c>
      <c r="E1160" s="8" t="s">
        <v>849</v>
      </c>
      <c r="F1160" s="107" t="s">
        <v>10650</v>
      </c>
      <c r="G1160" s="107" t="s">
        <v>10472</v>
      </c>
      <c r="H1160" s="6" t="s">
        <v>6217</v>
      </c>
      <c r="I1160" s="6">
        <v>1</v>
      </c>
      <c r="J1160" s="6"/>
      <c r="K1160" s="118">
        <v>3.8192880000000007</v>
      </c>
      <c r="L1160" s="6" t="s">
        <v>27</v>
      </c>
      <c r="M1160" s="6" t="s">
        <v>10322</v>
      </c>
      <c r="N1160" s="6" t="s">
        <v>931</v>
      </c>
      <c r="O1160" s="107" t="s">
        <v>12115</v>
      </c>
      <c r="P1160" s="107" t="s">
        <v>10657</v>
      </c>
      <c r="Q1160" s="107" t="s">
        <v>10472</v>
      </c>
      <c r="R1160" s="6" t="s">
        <v>6217</v>
      </c>
      <c r="S1160" s="6">
        <v>1</v>
      </c>
      <c r="T1160" s="6"/>
      <c r="U1160" s="117">
        <v>4.5749760000000013</v>
      </c>
      <c r="V1160" s="117"/>
      <c r="W1160" s="15" t="s">
        <v>10322</v>
      </c>
      <c r="X1160" s="6" t="s">
        <v>931</v>
      </c>
      <c r="Y1160" s="108" t="s">
        <v>10658</v>
      </c>
      <c r="Z1160" s="107" t="s">
        <v>10657</v>
      </c>
      <c r="AA1160" s="107" t="s">
        <v>10472</v>
      </c>
      <c r="AB1160" s="6" t="s">
        <v>6217</v>
      </c>
      <c r="AC1160" s="6">
        <v>1</v>
      </c>
      <c r="AD1160" s="6"/>
      <c r="AE1160" s="122">
        <v>4.5749760000000013</v>
      </c>
      <c r="AF1160" s="122"/>
      <c r="AG1160" s="6" t="s">
        <v>10322</v>
      </c>
      <c r="AH1160" s="6" t="s">
        <v>10318</v>
      </c>
      <c r="AI1160" s="15" t="s">
        <v>10659</v>
      </c>
    </row>
    <row r="1161" spans="1:35">
      <c r="A1161" s="64" t="s">
        <v>5996</v>
      </c>
      <c r="B1161" s="64" t="s">
        <v>20</v>
      </c>
      <c r="C1161" s="64" t="s">
        <v>21</v>
      </c>
      <c r="D1161" s="70" t="s">
        <v>22</v>
      </c>
      <c r="E1161" s="64" t="s">
        <v>849</v>
      </c>
      <c r="F1161" s="20" t="s">
        <v>6121</v>
      </c>
      <c r="G1161" s="20" t="s">
        <v>5999</v>
      </c>
      <c r="H1161" s="26" t="s">
        <v>6026</v>
      </c>
      <c r="I1161" s="26">
        <v>1</v>
      </c>
      <c r="J1161" s="26">
        <v>6</v>
      </c>
      <c r="K1161" s="72">
        <v>2.6874792750000003</v>
      </c>
      <c r="L1161" s="26" t="s">
        <v>888</v>
      </c>
      <c r="M1161" s="35">
        <v>1</v>
      </c>
      <c r="N1161" s="35">
        <v>0</v>
      </c>
      <c r="O1161" s="20" t="s">
        <v>6122</v>
      </c>
      <c r="P1161" s="20" t="s">
        <v>6604</v>
      </c>
      <c r="Q1161" s="20" t="s">
        <v>6112</v>
      </c>
      <c r="R1161" s="26" t="s">
        <v>6026</v>
      </c>
      <c r="S1161" s="26">
        <v>1</v>
      </c>
      <c r="T1161" s="26">
        <v>9</v>
      </c>
      <c r="U1161" s="63">
        <v>2.2970446165333338</v>
      </c>
      <c r="V1161" s="26" t="s">
        <v>888</v>
      </c>
      <c r="W1161" s="35">
        <v>1</v>
      </c>
      <c r="X1161" s="35">
        <v>0</v>
      </c>
      <c r="Y1161" s="20" t="s">
        <v>6605</v>
      </c>
      <c r="Z1161" s="20" t="s">
        <v>6125</v>
      </c>
      <c r="AA1161" s="20" t="s">
        <v>906</v>
      </c>
      <c r="AB1161" s="26" t="s">
        <v>6026</v>
      </c>
      <c r="AC1161" s="26">
        <v>1</v>
      </c>
      <c r="AD1161" s="26">
        <v>3</v>
      </c>
      <c r="AE1161" s="63">
        <v>2.9645649430799996</v>
      </c>
      <c r="AF1161" s="26" t="s">
        <v>888</v>
      </c>
      <c r="AG1161" s="35">
        <v>1</v>
      </c>
      <c r="AH1161" s="35">
        <v>0</v>
      </c>
      <c r="AI1161" s="20" t="s">
        <v>6024</v>
      </c>
    </row>
    <row r="1162" spans="1:35">
      <c r="A1162" s="64" t="s">
        <v>19</v>
      </c>
      <c r="B1162" s="64" t="s">
        <v>20</v>
      </c>
      <c r="C1162" s="64" t="s">
        <v>21</v>
      </c>
      <c r="D1162" s="70" t="s">
        <v>22</v>
      </c>
      <c r="E1162" s="64" t="s">
        <v>849</v>
      </c>
      <c r="F1162" s="74"/>
      <c r="G1162" s="20"/>
      <c r="H1162" s="26"/>
      <c r="I1162" s="26"/>
      <c r="J1162" s="33"/>
      <c r="K1162" s="72">
        <v>0</v>
      </c>
      <c r="L1162" s="26"/>
      <c r="M1162" s="35"/>
      <c r="N1162" s="35"/>
      <c r="O1162" s="82"/>
      <c r="P1162" s="20" t="s">
        <v>850</v>
      </c>
      <c r="Q1162" s="20" t="s">
        <v>851</v>
      </c>
      <c r="R1162" s="26" t="s">
        <v>33</v>
      </c>
      <c r="S1162" s="26">
        <v>1</v>
      </c>
      <c r="T1162" s="26"/>
      <c r="U1162" s="71">
        <v>2.0721482109550982</v>
      </c>
      <c r="V1162" s="26" t="s">
        <v>27</v>
      </c>
      <c r="W1162" s="35"/>
      <c r="X1162" s="35"/>
      <c r="Y1162" s="20" t="s">
        <v>852</v>
      </c>
      <c r="Z1162" s="20"/>
      <c r="AA1162" s="20"/>
      <c r="AB1162" s="26"/>
      <c r="AC1162" s="26"/>
      <c r="AD1162" s="26"/>
      <c r="AE1162" s="63">
        <v>0</v>
      </c>
      <c r="AF1162" s="26"/>
      <c r="AG1162" s="35"/>
      <c r="AH1162" s="35"/>
      <c r="AI1162" s="20"/>
    </row>
    <row r="1163" spans="1:35">
      <c r="A1163" s="64" t="s">
        <v>8776</v>
      </c>
      <c r="B1163" s="64" t="s">
        <v>20</v>
      </c>
      <c r="C1163" s="64" t="s">
        <v>21</v>
      </c>
      <c r="D1163" s="70" t="s">
        <v>22</v>
      </c>
      <c r="E1163" s="64" t="s">
        <v>849</v>
      </c>
      <c r="F1163" s="20" t="s">
        <v>8916</v>
      </c>
      <c r="G1163" s="20" t="s">
        <v>93</v>
      </c>
      <c r="H1163" s="26" t="s">
        <v>8372</v>
      </c>
      <c r="I1163" s="26">
        <v>1</v>
      </c>
      <c r="J1163" s="26">
        <v>6</v>
      </c>
      <c r="K1163" s="65">
        <v>9.1767585000000018</v>
      </c>
      <c r="L1163" s="26" t="s">
        <v>888</v>
      </c>
      <c r="M1163" s="35">
        <v>0.02</v>
      </c>
      <c r="N1163" s="35">
        <v>0</v>
      </c>
      <c r="O1163" s="20" t="s">
        <v>8917</v>
      </c>
      <c r="P1163" s="20" t="s">
        <v>8916</v>
      </c>
      <c r="Q1163" s="20" t="s">
        <v>93</v>
      </c>
      <c r="R1163" s="26" t="s">
        <v>8372</v>
      </c>
      <c r="S1163" s="26">
        <v>1</v>
      </c>
      <c r="T1163" s="26">
        <v>6</v>
      </c>
      <c r="U1163" s="80">
        <v>9.1767585000000018</v>
      </c>
      <c r="V1163" s="26" t="s">
        <v>888</v>
      </c>
      <c r="W1163" s="35">
        <v>0.02</v>
      </c>
      <c r="X1163" s="35">
        <v>0</v>
      </c>
      <c r="Y1163" s="20" t="s">
        <v>8917</v>
      </c>
      <c r="Z1163" s="20" t="s">
        <v>8916</v>
      </c>
      <c r="AA1163" s="20" t="s">
        <v>93</v>
      </c>
      <c r="AB1163" s="26" t="s">
        <v>8372</v>
      </c>
      <c r="AC1163" s="26">
        <v>1</v>
      </c>
      <c r="AD1163" s="26">
        <v>6</v>
      </c>
      <c r="AE1163" s="65">
        <v>9.1767585000000018</v>
      </c>
      <c r="AF1163" s="34" t="s">
        <v>888</v>
      </c>
      <c r="AG1163" s="35">
        <v>0.02</v>
      </c>
      <c r="AH1163" s="35">
        <v>0</v>
      </c>
      <c r="AI1163" s="20" t="s">
        <v>8917</v>
      </c>
    </row>
    <row r="1164" spans="1:35" ht="30">
      <c r="A1164" s="64" t="s">
        <v>7936</v>
      </c>
      <c r="B1164" s="64" t="s">
        <v>20</v>
      </c>
      <c r="C1164" s="64" t="s">
        <v>21</v>
      </c>
      <c r="D1164" s="70" t="s">
        <v>22</v>
      </c>
      <c r="E1164" s="64" t="s">
        <v>849</v>
      </c>
      <c r="F1164" s="20">
        <v>160380</v>
      </c>
      <c r="G1164" s="20" t="s">
        <v>8234</v>
      </c>
      <c r="H1164" s="26" t="s">
        <v>6000</v>
      </c>
      <c r="I1164" s="26">
        <v>750</v>
      </c>
      <c r="J1164" s="26">
        <v>6</v>
      </c>
      <c r="K1164" s="72">
        <v>6.31</v>
      </c>
      <c r="L1164" s="26" t="s">
        <v>27</v>
      </c>
      <c r="M1164" s="35">
        <v>0</v>
      </c>
      <c r="N1164" s="35">
        <v>0</v>
      </c>
      <c r="O1164" s="20"/>
      <c r="P1164" s="20">
        <v>160380</v>
      </c>
      <c r="Q1164" s="20" t="s">
        <v>8234</v>
      </c>
      <c r="R1164" s="26" t="s">
        <v>6000</v>
      </c>
      <c r="S1164" s="26">
        <v>750</v>
      </c>
      <c r="T1164" s="26">
        <v>6</v>
      </c>
      <c r="U1164" s="72">
        <v>6.31</v>
      </c>
      <c r="V1164" s="26" t="s">
        <v>27</v>
      </c>
      <c r="W1164" s="35">
        <v>0</v>
      </c>
      <c r="X1164" s="35">
        <v>0</v>
      </c>
      <c r="Y1164" s="20"/>
      <c r="Z1164" s="20"/>
      <c r="AA1164" s="20"/>
      <c r="AB1164" s="26"/>
      <c r="AC1164" s="26"/>
      <c r="AD1164" s="26"/>
      <c r="AE1164" s="63">
        <v>0</v>
      </c>
      <c r="AF1164" s="26"/>
      <c r="AG1164" s="35"/>
      <c r="AH1164" s="35"/>
      <c r="AI1164" s="20"/>
    </row>
    <row r="1165" spans="1:35">
      <c r="A1165" s="64" t="s">
        <v>12314</v>
      </c>
      <c r="B1165" s="8" t="s">
        <v>20</v>
      </c>
      <c r="C1165" s="8" t="s">
        <v>21</v>
      </c>
      <c r="D1165" s="10" t="s">
        <v>22</v>
      </c>
      <c r="E1165" s="8" t="s">
        <v>849</v>
      </c>
      <c r="F1165" s="107" t="s">
        <v>13213</v>
      </c>
      <c r="G1165" s="107" t="s">
        <v>12310</v>
      </c>
      <c r="H1165" s="6" t="s">
        <v>887</v>
      </c>
      <c r="I1165" s="6">
        <v>1</v>
      </c>
      <c r="J1165" s="6" t="s">
        <v>3396</v>
      </c>
      <c r="K1165" s="119">
        <v>3.6048360000000002</v>
      </c>
      <c r="L1165" s="119"/>
      <c r="M1165" s="124">
        <v>0.25</v>
      </c>
      <c r="N1165" s="124">
        <v>0.6</v>
      </c>
      <c r="O1165" s="107" t="s">
        <v>13214</v>
      </c>
      <c r="P1165" s="107" t="s">
        <v>13211</v>
      </c>
      <c r="Q1165" s="107" t="s">
        <v>2065</v>
      </c>
      <c r="R1165" s="6" t="s">
        <v>887</v>
      </c>
      <c r="S1165" s="6">
        <v>1</v>
      </c>
      <c r="T1165" s="6" t="s">
        <v>3396</v>
      </c>
      <c r="U1165" s="119">
        <v>5.2898160000000001</v>
      </c>
      <c r="V1165" s="16"/>
      <c r="W1165" s="27">
        <v>0.25</v>
      </c>
      <c r="X1165" s="124">
        <v>0.6</v>
      </c>
      <c r="Y1165" s="108" t="s">
        <v>13212</v>
      </c>
      <c r="Z1165" s="107" t="s">
        <v>13213</v>
      </c>
      <c r="AA1165" s="107" t="s">
        <v>7411</v>
      </c>
      <c r="AB1165" s="6" t="s">
        <v>887</v>
      </c>
      <c r="AC1165" s="6">
        <v>1</v>
      </c>
      <c r="AD1165" s="6" t="s">
        <v>3396</v>
      </c>
      <c r="AE1165" s="119">
        <v>3.6048360000000002</v>
      </c>
      <c r="AF1165" s="119"/>
      <c r="AG1165" s="123">
        <v>0.25</v>
      </c>
      <c r="AH1165" s="123">
        <v>0.6</v>
      </c>
      <c r="AI1165" s="7" t="s">
        <v>13214</v>
      </c>
    </row>
    <row r="1166" spans="1:35">
      <c r="A1166" s="64" t="s">
        <v>8243</v>
      </c>
      <c r="B1166" s="64" t="s">
        <v>20</v>
      </c>
      <c r="C1166" s="64" t="s">
        <v>21</v>
      </c>
      <c r="D1166" s="70" t="s">
        <v>22</v>
      </c>
      <c r="E1166" s="64" t="s">
        <v>849</v>
      </c>
      <c r="F1166" s="20" t="s">
        <v>8758</v>
      </c>
      <c r="G1166" s="20" t="s">
        <v>8292</v>
      </c>
      <c r="H1166" s="26" t="s">
        <v>8372</v>
      </c>
      <c r="I1166" s="26">
        <v>1</v>
      </c>
      <c r="J1166" s="26">
        <v>12</v>
      </c>
      <c r="K1166" s="65">
        <v>5.4429960000000008</v>
      </c>
      <c r="L1166" s="26" t="s">
        <v>888</v>
      </c>
      <c r="M1166" s="35">
        <v>0</v>
      </c>
      <c r="N1166" s="35">
        <v>1</v>
      </c>
      <c r="O1166" s="20" t="s">
        <v>8759</v>
      </c>
      <c r="P1166" s="20"/>
      <c r="Q1166" s="20"/>
      <c r="R1166" s="26"/>
      <c r="S1166" s="26"/>
      <c r="T1166" s="26"/>
      <c r="U1166" s="65">
        <v>0</v>
      </c>
      <c r="V1166" s="26"/>
      <c r="W1166" s="35"/>
      <c r="X1166" s="35"/>
      <c r="Y1166" s="20"/>
      <c r="Z1166" s="20"/>
      <c r="AA1166" s="20"/>
      <c r="AB1166" s="26"/>
      <c r="AC1166" s="26"/>
      <c r="AD1166" s="26"/>
      <c r="AE1166" s="65">
        <v>0</v>
      </c>
      <c r="AF1166" s="26"/>
      <c r="AG1166" s="66"/>
      <c r="AH1166" s="66"/>
      <c r="AI1166" s="20"/>
    </row>
    <row r="1167" spans="1:35" ht="30">
      <c r="A1167" s="64" t="s">
        <v>4400</v>
      </c>
      <c r="B1167" s="64" t="s">
        <v>20</v>
      </c>
      <c r="C1167" s="64" t="s">
        <v>21</v>
      </c>
      <c r="D1167" s="64" t="s">
        <v>22</v>
      </c>
      <c r="E1167" s="64" t="s">
        <v>849</v>
      </c>
      <c r="F1167" s="20" t="s">
        <v>4581</v>
      </c>
      <c r="G1167" s="20" t="s">
        <v>4467</v>
      </c>
      <c r="H1167" s="26" t="s">
        <v>1181</v>
      </c>
      <c r="I1167" s="26" t="s">
        <v>4408</v>
      </c>
      <c r="J1167" s="26">
        <v>6</v>
      </c>
      <c r="K1167" s="63">
        <v>60.493192032000003</v>
      </c>
      <c r="L1167" s="26" t="s">
        <v>888</v>
      </c>
      <c r="M1167" s="35">
        <v>0</v>
      </c>
      <c r="N1167" s="35">
        <v>0</v>
      </c>
      <c r="O1167" s="20" t="s">
        <v>4582</v>
      </c>
      <c r="P1167" s="74" t="s">
        <v>4596</v>
      </c>
      <c r="Q1167" s="74" t="s">
        <v>93</v>
      </c>
      <c r="R1167" s="26" t="s">
        <v>1181</v>
      </c>
      <c r="S1167" s="34"/>
      <c r="T1167" s="26">
        <v>6</v>
      </c>
      <c r="U1167" s="63">
        <v>35.196801743999998</v>
      </c>
      <c r="V1167" s="26" t="s">
        <v>888</v>
      </c>
      <c r="W1167" s="35">
        <v>0</v>
      </c>
      <c r="X1167" s="35">
        <v>0</v>
      </c>
      <c r="Y1167" s="74" t="s">
        <v>4597</v>
      </c>
      <c r="Z1167" s="20" t="s">
        <v>4581</v>
      </c>
      <c r="AA1167" s="20" t="s">
        <v>4467</v>
      </c>
      <c r="AB1167" s="26" t="s">
        <v>1181</v>
      </c>
      <c r="AC1167" s="26" t="s">
        <v>4408</v>
      </c>
      <c r="AD1167" s="26">
        <v>6</v>
      </c>
      <c r="AE1167" s="63">
        <v>60.493192032000003</v>
      </c>
      <c r="AF1167" s="26" t="s">
        <v>888</v>
      </c>
      <c r="AG1167" s="35">
        <v>0</v>
      </c>
      <c r="AH1167" s="35">
        <v>0</v>
      </c>
      <c r="AI1167" s="89" t="s">
        <v>4480</v>
      </c>
    </row>
    <row r="1168" spans="1:35">
      <c r="A1168" s="64" t="s">
        <v>4400</v>
      </c>
      <c r="B1168" s="64" t="s">
        <v>20</v>
      </c>
      <c r="C1168" s="64" t="s">
        <v>21</v>
      </c>
      <c r="D1168" s="64" t="s">
        <v>22</v>
      </c>
      <c r="E1168" s="64" t="s">
        <v>849</v>
      </c>
      <c r="F1168" s="20" t="s">
        <v>4587</v>
      </c>
      <c r="G1168" s="20" t="s">
        <v>4488</v>
      </c>
      <c r="H1168" s="26" t="s">
        <v>1181</v>
      </c>
      <c r="I1168" s="26" t="s">
        <v>4502</v>
      </c>
      <c r="J1168" s="26">
        <v>6</v>
      </c>
      <c r="K1168" s="63">
        <v>24.184691544</v>
      </c>
      <c r="L1168" s="36" t="s">
        <v>888</v>
      </c>
      <c r="M1168" s="35">
        <v>0</v>
      </c>
      <c r="N1168" s="35">
        <v>1</v>
      </c>
      <c r="O1168" s="20" t="s">
        <v>4588</v>
      </c>
      <c r="P1168" s="20" t="s">
        <v>4589</v>
      </c>
      <c r="Q1168" s="20" t="s">
        <v>891</v>
      </c>
      <c r="R1168" s="26" t="s">
        <v>1181</v>
      </c>
      <c r="S1168" s="26"/>
      <c r="T1168" s="26">
        <v>6</v>
      </c>
      <c r="U1168" s="63">
        <v>34.189980239999997</v>
      </c>
      <c r="V1168" s="26" t="s">
        <v>888</v>
      </c>
      <c r="W1168" s="35">
        <v>0</v>
      </c>
      <c r="X1168" s="35">
        <v>0</v>
      </c>
      <c r="Y1168" s="20" t="s">
        <v>4590</v>
      </c>
      <c r="Z1168" s="20" t="s">
        <v>4591</v>
      </c>
      <c r="AA1168" s="20" t="s">
        <v>4592</v>
      </c>
      <c r="AB1168" s="26" t="s">
        <v>4476</v>
      </c>
      <c r="AC1168" s="26">
        <v>1</v>
      </c>
      <c r="AD1168" s="26" t="s">
        <v>4593</v>
      </c>
      <c r="AE1168" s="63">
        <v>3.3560716800000003</v>
      </c>
      <c r="AF1168" s="26" t="s">
        <v>888</v>
      </c>
      <c r="AG1168" s="35">
        <v>0</v>
      </c>
      <c r="AH1168" s="35">
        <v>0</v>
      </c>
      <c r="AI1168" s="89" t="s">
        <v>4594</v>
      </c>
    </row>
    <row r="1169" spans="1:35" ht="30">
      <c r="A1169" s="64" t="s">
        <v>4400</v>
      </c>
      <c r="B1169" s="64" t="s">
        <v>20</v>
      </c>
      <c r="C1169" s="64" t="s">
        <v>21</v>
      </c>
      <c r="D1169" s="64" t="s">
        <v>22</v>
      </c>
      <c r="E1169" s="64" t="s">
        <v>849</v>
      </c>
      <c r="F1169" s="20" t="s">
        <v>4591</v>
      </c>
      <c r="G1169" s="20" t="s">
        <v>4592</v>
      </c>
      <c r="H1169" s="26" t="s">
        <v>4476</v>
      </c>
      <c r="I1169" s="26"/>
      <c r="J1169" s="26" t="s">
        <v>4593</v>
      </c>
      <c r="K1169" s="63">
        <v>3.3560716800000003</v>
      </c>
      <c r="L1169" s="26" t="s">
        <v>888</v>
      </c>
      <c r="M1169" s="35">
        <v>0</v>
      </c>
      <c r="N1169" s="35">
        <v>0</v>
      </c>
      <c r="O1169" s="20" t="s">
        <v>4595</v>
      </c>
      <c r="P1169" s="20" t="s">
        <v>4583</v>
      </c>
      <c r="Q1169" s="20" t="s">
        <v>4415</v>
      </c>
      <c r="R1169" s="26" t="s">
        <v>1181</v>
      </c>
      <c r="S1169" s="26"/>
      <c r="T1169" s="26">
        <v>12</v>
      </c>
      <c r="U1169" s="63">
        <v>79.968895500000002</v>
      </c>
      <c r="V1169" s="26" t="s">
        <v>888</v>
      </c>
      <c r="W1169" s="35">
        <v>0</v>
      </c>
      <c r="X1169" s="35">
        <v>0.75</v>
      </c>
      <c r="Y1169" s="20" t="s">
        <v>4584</v>
      </c>
      <c r="Z1169" s="20" t="s">
        <v>4585</v>
      </c>
      <c r="AA1169" s="20" t="s">
        <v>4586</v>
      </c>
      <c r="AB1169" s="26" t="s">
        <v>1181</v>
      </c>
      <c r="AC1169" s="26"/>
      <c r="AD1169" s="26">
        <v>3</v>
      </c>
      <c r="AE1169" s="63">
        <v>48.925232460000004</v>
      </c>
      <c r="AF1169" s="26" t="s">
        <v>888</v>
      </c>
      <c r="AG1169" s="35">
        <v>0</v>
      </c>
      <c r="AH1169" s="35">
        <v>0</v>
      </c>
      <c r="AI1169" s="89" t="s">
        <v>4480</v>
      </c>
    </row>
    <row r="1170" spans="1:35">
      <c r="A1170" s="8" t="s">
        <v>13906</v>
      </c>
      <c r="B1170" s="8" t="s">
        <v>20</v>
      </c>
      <c r="C1170" s="8" t="s">
        <v>21</v>
      </c>
      <c r="D1170" s="10" t="s">
        <v>22</v>
      </c>
      <c r="E1170" s="8" t="s">
        <v>849</v>
      </c>
      <c r="F1170" s="108" t="s">
        <v>14795</v>
      </c>
      <c r="G1170" s="107" t="s">
        <v>851</v>
      </c>
      <c r="H1170" s="6" t="s">
        <v>887</v>
      </c>
      <c r="I1170" s="6">
        <v>1</v>
      </c>
      <c r="J1170" s="6"/>
      <c r="K1170" s="119">
        <v>2.5590046559999999</v>
      </c>
      <c r="L1170" s="6" t="s">
        <v>27</v>
      </c>
      <c r="M1170" s="123">
        <v>1</v>
      </c>
      <c r="N1170" s="123">
        <v>0</v>
      </c>
      <c r="O1170" s="107" t="s">
        <v>14796</v>
      </c>
      <c r="P1170" s="108" t="s">
        <v>14795</v>
      </c>
      <c r="Q1170" s="107" t="s">
        <v>851</v>
      </c>
      <c r="R1170" s="6" t="s">
        <v>26</v>
      </c>
      <c r="S1170" s="6">
        <v>1</v>
      </c>
      <c r="T1170" s="107"/>
      <c r="U1170" s="119">
        <v>2.5590046559999999</v>
      </c>
      <c r="V1170" s="6" t="s">
        <v>27</v>
      </c>
      <c r="W1170" s="16">
        <v>0.5</v>
      </c>
      <c r="X1170" s="123">
        <v>0</v>
      </c>
      <c r="Y1170" s="23" t="s">
        <v>14796</v>
      </c>
      <c r="Z1170" s="108" t="s">
        <v>14795</v>
      </c>
      <c r="AA1170" s="107" t="s">
        <v>851</v>
      </c>
      <c r="AB1170" s="6" t="s">
        <v>26</v>
      </c>
      <c r="AC1170" s="6">
        <v>1</v>
      </c>
      <c r="AD1170" s="107"/>
      <c r="AE1170" s="134">
        <v>2.6743696199999998</v>
      </c>
      <c r="AF1170" s="6" t="s">
        <v>27</v>
      </c>
      <c r="AG1170" s="123">
        <v>0.5</v>
      </c>
      <c r="AH1170" s="123">
        <v>0</v>
      </c>
      <c r="AI1170" s="7" t="s">
        <v>15396</v>
      </c>
    </row>
    <row r="1171" spans="1:35">
      <c r="A1171" s="64" t="s">
        <v>3020</v>
      </c>
      <c r="B1171" s="64" t="s">
        <v>20</v>
      </c>
      <c r="C1171" s="64" t="s">
        <v>21</v>
      </c>
      <c r="D1171" s="70" t="s">
        <v>22</v>
      </c>
      <c r="E1171" s="64" t="s">
        <v>849</v>
      </c>
      <c r="F1171" s="20">
        <v>3000180</v>
      </c>
      <c r="G1171" s="76" t="s">
        <v>10158</v>
      </c>
      <c r="H1171" s="26" t="s">
        <v>887</v>
      </c>
      <c r="I1171" s="26">
        <v>1</v>
      </c>
      <c r="J1171" s="26" t="s">
        <v>931</v>
      </c>
      <c r="K1171" s="63">
        <v>6.19321077648</v>
      </c>
      <c r="L1171" s="26" t="s">
        <v>888</v>
      </c>
      <c r="M1171" s="35">
        <v>0</v>
      </c>
      <c r="N1171" s="35">
        <v>0</v>
      </c>
      <c r="O1171" s="20"/>
      <c r="P1171" s="20">
        <v>3000180</v>
      </c>
      <c r="Q1171" s="76" t="s">
        <v>10158</v>
      </c>
      <c r="R1171" s="26" t="s">
        <v>887</v>
      </c>
      <c r="S1171" s="26">
        <v>1</v>
      </c>
      <c r="T1171" s="26" t="s">
        <v>931</v>
      </c>
      <c r="U1171" s="63">
        <v>6.19321077648</v>
      </c>
      <c r="V1171" s="26" t="s">
        <v>888</v>
      </c>
      <c r="W1171" s="35">
        <v>0</v>
      </c>
      <c r="X1171" s="35">
        <v>0</v>
      </c>
      <c r="Y1171" s="20"/>
      <c r="Z1171" s="20"/>
      <c r="AA1171" s="20"/>
      <c r="AB1171" s="26"/>
      <c r="AC1171" s="26"/>
      <c r="AD1171" s="26"/>
      <c r="AE1171" s="63">
        <v>0</v>
      </c>
      <c r="AF1171" s="26"/>
      <c r="AG1171" s="35"/>
      <c r="AH1171" s="35"/>
      <c r="AI1171" s="20"/>
    </row>
    <row r="1172" spans="1:35" ht="30">
      <c r="A1172" s="64" t="s">
        <v>885</v>
      </c>
      <c r="B1172" s="64" t="s">
        <v>20</v>
      </c>
      <c r="C1172" s="64" t="s">
        <v>21</v>
      </c>
      <c r="D1172" s="70" t="s">
        <v>22</v>
      </c>
      <c r="E1172" s="64" t="s">
        <v>849</v>
      </c>
      <c r="F1172" s="20">
        <v>156529</v>
      </c>
      <c r="G1172" s="20" t="s">
        <v>893</v>
      </c>
      <c r="H1172" s="26" t="s">
        <v>887</v>
      </c>
      <c r="I1172" s="26">
        <v>1</v>
      </c>
      <c r="J1172" s="26">
        <v>12</v>
      </c>
      <c r="K1172" s="63">
        <v>2.621931</v>
      </c>
      <c r="L1172" s="26" t="s">
        <v>888</v>
      </c>
      <c r="M1172" s="136">
        <v>0</v>
      </c>
      <c r="N1172" s="136">
        <v>0</v>
      </c>
      <c r="O1172" s="20" t="s">
        <v>1179</v>
      </c>
      <c r="P1172" s="20"/>
      <c r="Q1172" s="20"/>
      <c r="R1172" s="26"/>
      <c r="S1172" s="26"/>
      <c r="T1172" s="26"/>
      <c r="U1172" s="63">
        <v>0</v>
      </c>
      <c r="V1172" s="26"/>
      <c r="W1172" s="136"/>
      <c r="X1172" s="136"/>
      <c r="Y1172" s="20"/>
      <c r="Z1172" s="20">
        <v>156529</v>
      </c>
      <c r="AA1172" s="20" t="s">
        <v>893</v>
      </c>
      <c r="AB1172" s="26" t="s">
        <v>887</v>
      </c>
      <c r="AC1172" s="26">
        <v>1</v>
      </c>
      <c r="AD1172" s="26">
        <v>12</v>
      </c>
      <c r="AE1172" s="63">
        <v>2.621931</v>
      </c>
      <c r="AF1172" s="26" t="s">
        <v>888</v>
      </c>
      <c r="AG1172" s="136">
        <v>0</v>
      </c>
      <c r="AH1172" s="136">
        <v>0</v>
      </c>
      <c r="AI1172" s="20" t="s">
        <v>1178</v>
      </c>
    </row>
    <row r="1173" spans="1:35">
      <c r="A1173" s="64" t="s">
        <v>9433</v>
      </c>
      <c r="B1173" s="64" t="s">
        <v>20</v>
      </c>
      <c r="C1173" s="64" t="s">
        <v>21</v>
      </c>
      <c r="D1173" s="70" t="s">
        <v>22</v>
      </c>
      <c r="E1173" s="64" t="s">
        <v>849</v>
      </c>
      <c r="F1173" s="75" t="s">
        <v>9557</v>
      </c>
      <c r="G1173" s="20" t="s">
        <v>9514</v>
      </c>
      <c r="H1173" s="26" t="s">
        <v>887</v>
      </c>
      <c r="I1173" s="26">
        <v>1</v>
      </c>
      <c r="J1173" s="93">
        <v>1</v>
      </c>
      <c r="K1173" s="65">
        <v>10.16094</v>
      </c>
      <c r="L1173" s="15" t="s">
        <v>27</v>
      </c>
      <c r="M1173" s="35">
        <v>0</v>
      </c>
      <c r="N1173" s="35">
        <v>0</v>
      </c>
      <c r="O1173" s="20" t="s">
        <v>9558</v>
      </c>
      <c r="P1173" s="75" t="s">
        <v>9559</v>
      </c>
      <c r="Q1173" s="23" t="s">
        <v>36</v>
      </c>
      <c r="R1173" s="26" t="s">
        <v>36</v>
      </c>
      <c r="S1173" s="26" t="s">
        <v>887</v>
      </c>
      <c r="T1173" s="26">
        <v>1</v>
      </c>
      <c r="U1173" s="65">
        <v>7.0973400000000009</v>
      </c>
      <c r="V1173" s="15" t="s">
        <v>27</v>
      </c>
      <c r="W1173" s="35">
        <v>1</v>
      </c>
      <c r="X1173" s="35">
        <v>0</v>
      </c>
      <c r="Y1173" s="20" t="s">
        <v>221</v>
      </c>
      <c r="Z1173" s="75" t="s">
        <v>9557</v>
      </c>
      <c r="AA1173" s="20" t="s">
        <v>9514</v>
      </c>
      <c r="AB1173" s="26" t="s">
        <v>887</v>
      </c>
      <c r="AC1173" s="26">
        <v>1</v>
      </c>
      <c r="AD1173" s="6">
        <v>1</v>
      </c>
      <c r="AE1173" s="65">
        <v>10.16094</v>
      </c>
      <c r="AF1173" s="65" t="s">
        <v>27</v>
      </c>
      <c r="AG1173" s="35">
        <v>0</v>
      </c>
      <c r="AH1173" s="35">
        <v>0</v>
      </c>
      <c r="AI1173" s="20" t="s">
        <v>9558</v>
      </c>
    </row>
    <row r="1174" spans="1:35">
      <c r="A1174" s="64" t="s">
        <v>11883</v>
      </c>
      <c r="B1174" s="8" t="s">
        <v>20</v>
      </c>
      <c r="C1174" s="8" t="s">
        <v>21</v>
      </c>
      <c r="D1174" s="10" t="s">
        <v>22</v>
      </c>
      <c r="E1174" s="8" t="s">
        <v>214</v>
      </c>
      <c r="F1174" s="107" t="s">
        <v>10650</v>
      </c>
      <c r="G1174" s="107" t="s">
        <v>10472</v>
      </c>
      <c r="H1174" s="6" t="s">
        <v>6217</v>
      </c>
      <c r="I1174" s="6">
        <v>1</v>
      </c>
      <c r="J1174" s="6"/>
      <c r="K1174" s="118">
        <v>3.8192880000000007</v>
      </c>
      <c r="L1174" s="6" t="s">
        <v>27</v>
      </c>
      <c r="M1174" s="6" t="s">
        <v>10322</v>
      </c>
      <c r="N1174" s="6" t="s">
        <v>931</v>
      </c>
      <c r="O1174" s="107" t="s">
        <v>12115</v>
      </c>
      <c r="P1174" s="107" t="s">
        <v>10650</v>
      </c>
      <c r="Q1174" s="107" t="s">
        <v>10472</v>
      </c>
      <c r="R1174" s="6" t="s">
        <v>6217</v>
      </c>
      <c r="S1174" s="6">
        <v>1</v>
      </c>
      <c r="T1174" s="6"/>
      <c r="U1174" s="117">
        <v>3.8192880000000007</v>
      </c>
      <c r="V1174" s="117"/>
      <c r="W1174" s="15" t="s">
        <v>10322</v>
      </c>
      <c r="X1174" s="6" t="s">
        <v>931</v>
      </c>
      <c r="Y1174" s="108" t="s">
        <v>10651</v>
      </c>
      <c r="Z1174" s="107" t="s">
        <v>10650</v>
      </c>
      <c r="AA1174" s="107" t="s">
        <v>10472</v>
      </c>
      <c r="AB1174" s="6" t="s">
        <v>6217</v>
      </c>
      <c r="AC1174" s="6">
        <v>1</v>
      </c>
      <c r="AD1174" s="6"/>
      <c r="AE1174" s="122">
        <v>3.8192880000000007</v>
      </c>
      <c r="AF1174" s="122"/>
      <c r="AG1174" s="6" t="s">
        <v>10322</v>
      </c>
      <c r="AH1174" s="6" t="s">
        <v>10318</v>
      </c>
      <c r="AI1174" s="15" t="s">
        <v>10652</v>
      </c>
    </row>
    <row r="1175" spans="1:35">
      <c r="A1175" s="64" t="s">
        <v>5996</v>
      </c>
      <c r="B1175" s="64" t="s">
        <v>20</v>
      </c>
      <c r="C1175" s="64" t="s">
        <v>21</v>
      </c>
      <c r="D1175" s="70" t="s">
        <v>22</v>
      </c>
      <c r="E1175" s="64" t="s">
        <v>214</v>
      </c>
      <c r="F1175" s="20" t="s">
        <v>6121</v>
      </c>
      <c r="G1175" s="20" t="s">
        <v>5999</v>
      </c>
      <c r="H1175" s="26" t="s">
        <v>6026</v>
      </c>
      <c r="I1175" s="26">
        <v>1</v>
      </c>
      <c r="J1175" s="26">
        <v>6</v>
      </c>
      <c r="K1175" s="72">
        <v>2.6874792750000003</v>
      </c>
      <c r="L1175" s="26" t="s">
        <v>888</v>
      </c>
      <c r="M1175" s="35">
        <v>1</v>
      </c>
      <c r="N1175" s="35">
        <v>0</v>
      </c>
      <c r="O1175" s="20" t="s">
        <v>6122</v>
      </c>
      <c r="P1175" s="20" t="s">
        <v>6123</v>
      </c>
      <c r="Q1175" s="20" t="s">
        <v>4274</v>
      </c>
      <c r="R1175" s="26" t="s">
        <v>6026</v>
      </c>
      <c r="S1175" s="26">
        <v>1</v>
      </c>
      <c r="T1175" s="26">
        <v>12</v>
      </c>
      <c r="U1175" s="63">
        <v>5.1752023668800007</v>
      </c>
      <c r="V1175" s="26" t="s">
        <v>888</v>
      </c>
      <c r="W1175" s="35">
        <v>0</v>
      </c>
      <c r="X1175" s="35">
        <v>0</v>
      </c>
      <c r="Y1175" s="20" t="s">
        <v>6124</v>
      </c>
      <c r="Z1175" s="20" t="s">
        <v>6125</v>
      </c>
      <c r="AA1175" s="20" t="s">
        <v>906</v>
      </c>
      <c r="AB1175" s="26" t="s">
        <v>6026</v>
      </c>
      <c r="AC1175" s="26">
        <v>1</v>
      </c>
      <c r="AD1175" s="26">
        <v>3</v>
      </c>
      <c r="AE1175" s="63">
        <v>2.9645649430799996</v>
      </c>
      <c r="AF1175" s="26" t="s">
        <v>888</v>
      </c>
      <c r="AG1175" s="35">
        <v>1</v>
      </c>
      <c r="AH1175" s="35">
        <v>0</v>
      </c>
      <c r="AI1175" s="20" t="s">
        <v>6024</v>
      </c>
    </row>
    <row r="1176" spans="1:35">
      <c r="A1176" s="64" t="s">
        <v>19</v>
      </c>
      <c r="B1176" s="64" t="s">
        <v>20</v>
      </c>
      <c r="C1176" s="64" t="s">
        <v>21</v>
      </c>
      <c r="D1176" s="70" t="s">
        <v>22</v>
      </c>
      <c r="E1176" s="64" t="s">
        <v>214</v>
      </c>
      <c r="F1176" s="74" t="s">
        <v>215</v>
      </c>
      <c r="G1176" s="20" t="s">
        <v>32</v>
      </c>
      <c r="H1176" s="26" t="s">
        <v>33</v>
      </c>
      <c r="I1176" s="26">
        <v>1</v>
      </c>
      <c r="J1176" s="26"/>
      <c r="K1176" s="72">
        <v>5.0857923994807708</v>
      </c>
      <c r="L1176" s="26" t="s">
        <v>27</v>
      </c>
      <c r="M1176" s="35">
        <v>0.6</v>
      </c>
      <c r="N1176" s="35">
        <v>1</v>
      </c>
      <c r="O1176" s="82" t="s">
        <v>216</v>
      </c>
      <c r="P1176" s="74" t="s">
        <v>217</v>
      </c>
      <c r="Q1176" s="20" t="s">
        <v>93</v>
      </c>
      <c r="R1176" s="26" t="s">
        <v>26</v>
      </c>
      <c r="S1176" s="26">
        <v>1</v>
      </c>
      <c r="T1176" s="26"/>
      <c r="U1176" s="71">
        <v>5.6011285980000007</v>
      </c>
      <c r="V1176" s="26" t="s">
        <v>27</v>
      </c>
      <c r="W1176" s="35">
        <v>0.35</v>
      </c>
      <c r="X1176" s="35">
        <v>1</v>
      </c>
      <c r="Y1176" s="20" t="s">
        <v>218</v>
      </c>
      <c r="Z1176" s="20"/>
      <c r="AA1176" s="20"/>
      <c r="AB1176" s="26"/>
      <c r="AC1176" s="26"/>
      <c r="AD1176" s="26"/>
      <c r="AE1176" s="63">
        <v>0</v>
      </c>
      <c r="AF1176" s="26"/>
      <c r="AG1176" s="35"/>
      <c r="AH1176" s="35"/>
      <c r="AI1176" s="20"/>
    </row>
    <row r="1177" spans="1:35">
      <c r="A1177" s="64" t="s">
        <v>8776</v>
      </c>
      <c r="B1177" s="64" t="s">
        <v>20</v>
      </c>
      <c r="C1177" s="64" t="s">
        <v>21</v>
      </c>
      <c r="D1177" s="70" t="s">
        <v>22</v>
      </c>
      <c r="E1177" s="64" t="s">
        <v>214</v>
      </c>
      <c r="F1177" s="20" t="s">
        <v>8916</v>
      </c>
      <c r="G1177" s="20" t="s">
        <v>93</v>
      </c>
      <c r="H1177" s="26" t="s">
        <v>8372</v>
      </c>
      <c r="I1177" s="26">
        <v>1</v>
      </c>
      <c r="J1177" s="26">
        <v>6</v>
      </c>
      <c r="K1177" s="65">
        <v>9.1767585000000018</v>
      </c>
      <c r="L1177" s="26" t="s">
        <v>888</v>
      </c>
      <c r="M1177" s="35">
        <v>0.02</v>
      </c>
      <c r="N1177" s="35">
        <v>0</v>
      </c>
      <c r="O1177" s="20" t="s">
        <v>8917</v>
      </c>
      <c r="P1177" s="74" t="s">
        <v>8916</v>
      </c>
      <c r="Q1177" s="74" t="s">
        <v>93</v>
      </c>
      <c r="R1177" s="34" t="s">
        <v>26</v>
      </c>
      <c r="S1177" s="73">
        <v>6</v>
      </c>
      <c r="T1177" s="26">
        <v>6</v>
      </c>
      <c r="U1177" s="80">
        <v>6.97433646</v>
      </c>
      <c r="V1177" s="34" t="s">
        <v>888</v>
      </c>
      <c r="W1177" s="35">
        <v>0</v>
      </c>
      <c r="X1177" s="35">
        <v>0</v>
      </c>
      <c r="Y1177" s="74" t="s">
        <v>4597</v>
      </c>
      <c r="Z1177" s="20" t="s">
        <v>8916</v>
      </c>
      <c r="AA1177" s="20" t="s">
        <v>93</v>
      </c>
      <c r="AB1177" s="26" t="s">
        <v>26</v>
      </c>
      <c r="AC1177" s="26">
        <v>1</v>
      </c>
      <c r="AD1177" s="26">
        <v>6</v>
      </c>
      <c r="AE1177" s="65">
        <v>6.97433646</v>
      </c>
      <c r="AF1177" s="34" t="s">
        <v>888</v>
      </c>
      <c r="AG1177" s="35">
        <v>0</v>
      </c>
      <c r="AH1177" s="35">
        <v>0</v>
      </c>
      <c r="AI1177" s="20" t="s">
        <v>4597</v>
      </c>
    </row>
    <row r="1178" spans="1:35">
      <c r="A1178" s="64" t="s">
        <v>7936</v>
      </c>
      <c r="B1178" s="64" t="s">
        <v>20</v>
      </c>
      <c r="C1178" s="64" t="s">
        <v>21</v>
      </c>
      <c r="D1178" s="70" t="s">
        <v>22</v>
      </c>
      <c r="E1178" s="64" t="s">
        <v>214</v>
      </c>
      <c r="F1178" s="20">
        <v>170080</v>
      </c>
      <c r="G1178" s="20" t="s">
        <v>8003</v>
      </c>
      <c r="H1178" s="26" t="s">
        <v>7938</v>
      </c>
      <c r="I1178" s="26">
        <v>1</v>
      </c>
      <c r="J1178" s="26">
        <v>12</v>
      </c>
      <c r="K1178" s="72">
        <v>6.83</v>
      </c>
      <c r="L1178" s="26" t="s">
        <v>27</v>
      </c>
      <c r="M1178" s="35">
        <v>0</v>
      </c>
      <c r="N1178" s="35">
        <v>0</v>
      </c>
      <c r="O1178" s="20"/>
      <c r="P1178" s="20">
        <v>160380</v>
      </c>
      <c r="Q1178" s="20" t="s">
        <v>8004</v>
      </c>
      <c r="R1178" s="26" t="s">
        <v>6000</v>
      </c>
      <c r="S1178" s="26">
        <v>750</v>
      </c>
      <c r="T1178" s="26">
        <v>6</v>
      </c>
      <c r="U1178" s="63">
        <v>6.31</v>
      </c>
      <c r="V1178" s="26" t="s">
        <v>27</v>
      </c>
      <c r="W1178" s="35">
        <v>0</v>
      </c>
      <c r="X1178" s="35">
        <v>0</v>
      </c>
      <c r="Y1178" s="20"/>
      <c r="Z1178" s="20"/>
      <c r="AA1178" s="20"/>
      <c r="AB1178" s="26"/>
      <c r="AC1178" s="26"/>
      <c r="AD1178" s="26"/>
      <c r="AE1178" s="63">
        <v>0</v>
      </c>
      <c r="AF1178" s="26"/>
      <c r="AG1178" s="35"/>
      <c r="AH1178" s="35"/>
      <c r="AI1178" s="20"/>
    </row>
    <row r="1179" spans="1:35">
      <c r="A1179" s="64" t="s">
        <v>12314</v>
      </c>
      <c r="B1179" s="8" t="s">
        <v>20</v>
      </c>
      <c r="C1179" s="8" t="s">
        <v>21</v>
      </c>
      <c r="D1179" s="10" t="s">
        <v>22</v>
      </c>
      <c r="E1179" s="8" t="s">
        <v>214</v>
      </c>
      <c r="F1179" s="107" t="s">
        <v>13509</v>
      </c>
      <c r="G1179" s="107" t="s">
        <v>12307</v>
      </c>
      <c r="H1179" s="6" t="s">
        <v>887</v>
      </c>
      <c r="I1179" s="6">
        <v>1</v>
      </c>
      <c r="J1179" s="6" t="s">
        <v>3396</v>
      </c>
      <c r="K1179" s="119">
        <v>3.3189000000000002</v>
      </c>
      <c r="L1179" s="119"/>
      <c r="M1179" s="124">
        <v>0.25</v>
      </c>
      <c r="N1179" s="124">
        <v>0.6</v>
      </c>
      <c r="O1179" s="107" t="s">
        <v>13510</v>
      </c>
      <c r="P1179" s="107" t="s">
        <v>13211</v>
      </c>
      <c r="Q1179" s="107" t="s">
        <v>2065</v>
      </c>
      <c r="R1179" s="6" t="s">
        <v>887</v>
      </c>
      <c r="S1179" s="6">
        <v>1</v>
      </c>
      <c r="T1179" s="6" t="s">
        <v>3396</v>
      </c>
      <c r="U1179" s="119">
        <v>5.2898160000000001</v>
      </c>
      <c r="V1179" s="16"/>
      <c r="W1179" s="27">
        <v>0.25</v>
      </c>
      <c r="X1179" s="124">
        <v>0.6</v>
      </c>
      <c r="Y1179" s="108" t="s">
        <v>13212</v>
      </c>
      <c r="Z1179" s="107" t="s">
        <v>13211</v>
      </c>
      <c r="AA1179" s="107" t="s">
        <v>2065</v>
      </c>
      <c r="AB1179" s="6" t="s">
        <v>887</v>
      </c>
      <c r="AC1179" s="6">
        <v>1</v>
      </c>
      <c r="AD1179" s="6" t="s">
        <v>3396</v>
      </c>
      <c r="AE1179" s="119">
        <v>5.2898160000000001</v>
      </c>
      <c r="AF1179" s="119"/>
      <c r="AG1179" s="123">
        <v>0.25</v>
      </c>
      <c r="AH1179" s="123">
        <v>0.6</v>
      </c>
      <c r="AI1179" s="7" t="s">
        <v>13212</v>
      </c>
    </row>
    <row r="1180" spans="1:35">
      <c r="A1180" s="64" t="s">
        <v>8243</v>
      </c>
      <c r="B1180" s="64" t="s">
        <v>20</v>
      </c>
      <c r="C1180" s="64" t="s">
        <v>21</v>
      </c>
      <c r="D1180" s="70" t="s">
        <v>22</v>
      </c>
      <c r="E1180" s="64" t="s">
        <v>214</v>
      </c>
      <c r="F1180" s="20" t="s">
        <v>8400</v>
      </c>
      <c r="G1180" s="20" t="s">
        <v>8292</v>
      </c>
      <c r="H1180" s="26" t="s">
        <v>8372</v>
      </c>
      <c r="I1180" s="26">
        <v>1</v>
      </c>
      <c r="J1180" s="26">
        <v>6</v>
      </c>
      <c r="K1180" s="65">
        <v>2.9308440000000004</v>
      </c>
      <c r="L1180" s="26" t="s">
        <v>888</v>
      </c>
      <c r="M1180" s="35">
        <v>0</v>
      </c>
      <c r="N1180" s="35" t="s">
        <v>5403</v>
      </c>
      <c r="O1180" s="20" t="s">
        <v>8401</v>
      </c>
      <c r="P1180" s="20" t="s">
        <v>8402</v>
      </c>
      <c r="Q1180" s="20" t="s">
        <v>8246</v>
      </c>
      <c r="R1180" s="26" t="s">
        <v>8372</v>
      </c>
      <c r="S1180" s="26">
        <v>1</v>
      </c>
      <c r="T1180" s="26">
        <v>12</v>
      </c>
      <c r="U1180" s="65">
        <v>7.4037000000000006</v>
      </c>
      <c r="V1180" s="26" t="s">
        <v>888</v>
      </c>
      <c r="W1180" s="35">
        <v>0</v>
      </c>
      <c r="X1180" s="35" t="s">
        <v>5403</v>
      </c>
      <c r="Y1180" s="20" t="s">
        <v>8403</v>
      </c>
      <c r="Z1180" s="20"/>
      <c r="AA1180" s="20"/>
      <c r="AB1180" s="26"/>
      <c r="AC1180" s="26"/>
      <c r="AD1180" s="26"/>
      <c r="AE1180" s="65">
        <v>0</v>
      </c>
      <c r="AF1180" s="26"/>
      <c r="AG1180" s="66"/>
      <c r="AH1180" s="66"/>
      <c r="AI1180" s="20"/>
    </row>
    <row r="1181" spans="1:35">
      <c r="A1181" s="64" t="s">
        <v>4400</v>
      </c>
      <c r="B1181" s="64" t="s">
        <v>20</v>
      </c>
      <c r="C1181" s="64" t="s">
        <v>21</v>
      </c>
      <c r="D1181" s="70" t="s">
        <v>22</v>
      </c>
      <c r="E1181" s="64" t="s">
        <v>214</v>
      </c>
      <c r="F1181" s="20" t="s">
        <v>4587</v>
      </c>
      <c r="G1181" s="20" t="s">
        <v>4488</v>
      </c>
      <c r="H1181" s="26" t="s">
        <v>1181</v>
      </c>
      <c r="I1181" s="26" t="s">
        <v>4502</v>
      </c>
      <c r="J1181" s="26">
        <v>6</v>
      </c>
      <c r="K1181" s="63">
        <v>24.184691544</v>
      </c>
      <c r="L1181" s="36" t="s">
        <v>888</v>
      </c>
      <c r="M1181" s="35">
        <v>0</v>
      </c>
      <c r="N1181" s="35">
        <v>0</v>
      </c>
      <c r="O1181" s="20" t="s">
        <v>4588</v>
      </c>
      <c r="P1181" s="20" t="s">
        <v>4589</v>
      </c>
      <c r="Q1181" s="20" t="s">
        <v>891</v>
      </c>
      <c r="R1181" s="26" t="s">
        <v>1181</v>
      </c>
      <c r="S1181" s="26"/>
      <c r="T1181" s="26">
        <v>6</v>
      </c>
      <c r="U1181" s="63">
        <v>34.189980239999997</v>
      </c>
      <c r="V1181" s="26" t="s">
        <v>888</v>
      </c>
      <c r="W1181" s="35">
        <v>0</v>
      </c>
      <c r="X1181" s="35">
        <v>0</v>
      </c>
      <c r="Y1181" s="20" t="s">
        <v>4590</v>
      </c>
      <c r="Z1181" s="20" t="s">
        <v>4585</v>
      </c>
      <c r="AA1181" s="20" t="s">
        <v>4586</v>
      </c>
      <c r="AB1181" s="26" t="s">
        <v>1181</v>
      </c>
      <c r="AC1181" s="26"/>
      <c r="AD1181" s="26">
        <v>3</v>
      </c>
      <c r="AE1181" s="63">
        <v>48.925232460000004</v>
      </c>
      <c r="AF1181" s="26" t="s">
        <v>888</v>
      </c>
      <c r="AG1181" s="35">
        <v>0</v>
      </c>
      <c r="AH1181" s="35">
        <v>0</v>
      </c>
      <c r="AI1181" s="89" t="s">
        <v>4480</v>
      </c>
    </row>
    <row r="1182" spans="1:35">
      <c r="A1182" s="64" t="s">
        <v>4400</v>
      </c>
      <c r="B1182" s="64" t="s">
        <v>20</v>
      </c>
      <c r="C1182" s="64" t="s">
        <v>21</v>
      </c>
      <c r="D1182" s="70" t="s">
        <v>22</v>
      </c>
      <c r="E1182" s="64" t="s">
        <v>214</v>
      </c>
      <c r="F1182" s="20" t="s">
        <v>4596</v>
      </c>
      <c r="G1182" s="20" t="s">
        <v>93</v>
      </c>
      <c r="H1182" s="26" t="s">
        <v>1181</v>
      </c>
      <c r="I1182" s="26"/>
      <c r="J1182" s="26">
        <v>6</v>
      </c>
      <c r="K1182" s="63">
        <v>35.196801743999998</v>
      </c>
      <c r="L1182" s="36" t="s">
        <v>888</v>
      </c>
      <c r="M1182" s="35">
        <v>0</v>
      </c>
      <c r="N1182" s="35">
        <v>0</v>
      </c>
      <c r="O1182" s="20" t="s">
        <v>4597</v>
      </c>
      <c r="P1182" s="74"/>
      <c r="Q1182" s="74"/>
      <c r="R1182" s="26"/>
      <c r="S1182" s="34"/>
      <c r="T1182" s="26"/>
      <c r="U1182" s="63">
        <v>0</v>
      </c>
      <c r="V1182" s="26"/>
      <c r="W1182" s="35"/>
      <c r="X1182" s="35"/>
      <c r="Y1182" s="74"/>
      <c r="Z1182" s="20" t="s">
        <v>4591</v>
      </c>
      <c r="AA1182" s="20" t="s">
        <v>4592</v>
      </c>
      <c r="AB1182" s="26" t="s">
        <v>4476</v>
      </c>
      <c r="AC1182" s="26">
        <v>1</v>
      </c>
      <c r="AD1182" s="26" t="s">
        <v>4593</v>
      </c>
      <c r="AE1182" s="63">
        <v>3.3560716800000003</v>
      </c>
      <c r="AF1182" s="26" t="s">
        <v>888</v>
      </c>
      <c r="AG1182" s="35">
        <v>0</v>
      </c>
      <c r="AH1182" s="35">
        <v>0</v>
      </c>
      <c r="AI1182" s="89" t="s">
        <v>4594</v>
      </c>
    </row>
    <row r="1183" spans="1:35" ht="30">
      <c r="A1183" s="64" t="s">
        <v>4400</v>
      </c>
      <c r="B1183" s="64" t="s">
        <v>20</v>
      </c>
      <c r="C1183" s="64" t="s">
        <v>21</v>
      </c>
      <c r="D1183" s="70" t="s">
        <v>22</v>
      </c>
      <c r="E1183" s="64" t="s">
        <v>214</v>
      </c>
      <c r="F1183" s="20" t="s">
        <v>4600</v>
      </c>
      <c r="G1183" s="20" t="s">
        <v>4579</v>
      </c>
      <c r="H1183" s="26" t="s">
        <v>1181</v>
      </c>
      <c r="I1183" s="26"/>
      <c r="J1183" s="26">
        <v>6</v>
      </c>
      <c r="K1183" s="63">
        <v>48.946207908000005</v>
      </c>
      <c r="L1183" s="36" t="s">
        <v>888</v>
      </c>
      <c r="M1183" s="35" t="s">
        <v>4580</v>
      </c>
      <c r="N1183" s="35">
        <v>0</v>
      </c>
      <c r="O1183" s="20" t="s">
        <v>4601</v>
      </c>
      <c r="P1183" s="74" t="s">
        <v>4583</v>
      </c>
      <c r="Q1183" s="74" t="s">
        <v>4415</v>
      </c>
      <c r="R1183" s="26" t="s">
        <v>1181</v>
      </c>
      <c r="S1183" s="34"/>
      <c r="T1183" s="26">
        <v>12</v>
      </c>
      <c r="U1183" s="63">
        <v>79.968895500000002</v>
      </c>
      <c r="V1183" s="26" t="s">
        <v>888</v>
      </c>
      <c r="W1183" s="35">
        <v>0</v>
      </c>
      <c r="X1183" s="35">
        <v>0.75</v>
      </c>
      <c r="Y1183" s="74" t="s">
        <v>4584</v>
      </c>
      <c r="Z1183" s="20" t="s">
        <v>4581</v>
      </c>
      <c r="AA1183" s="20" t="s">
        <v>4467</v>
      </c>
      <c r="AB1183" s="26" t="s">
        <v>1181</v>
      </c>
      <c r="AC1183" s="26"/>
      <c r="AD1183" s="26">
        <v>6</v>
      </c>
      <c r="AE1183" s="63">
        <v>60.493192032000003</v>
      </c>
      <c r="AF1183" s="26" t="s">
        <v>888</v>
      </c>
      <c r="AG1183" s="35">
        <v>0</v>
      </c>
      <c r="AH1183" s="35">
        <v>0</v>
      </c>
      <c r="AI1183" s="89" t="s">
        <v>4480</v>
      </c>
    </row>
    <row r="1184" spans="1:35">
      <c r="A1184" s="8" t="s">
        <v>13906</v>
      </c>
      <c r="B1184" s="8" t="s">
        <v>20</v>
      </c>
      <c r="C1184" s="8" t="s">
        <v>21</v>
      </c>
      <c r="D1184" s="10" t="s">
        <v>22</v>
      </c>
      <c r="E1184" s="8" t="s">
        <v>214</v>
      </c>
      <c r="F1184" s="108" t="s">
        <v>14795</v>
      </c>
      <c r="G1184" s="107" t="s">
        <v>851</v>
      </c>
      <c r="H1184" s="6" t="s">
        <v>887</v>
      </c>
      <c r="I1184" s="6">
        <v>1</v>
      </c>
      <c r="J1184" s="6"/>
      <c r="K1184" s="119">
        <v>2.5590046559999999</v>
      </c>
      <c r="L1184" s="6" t="s">
        <v>27</v>
      </c>
      <c r="M1184" s="123">
        <v>0.5</v>
      </c>
      <c r="N1184" s="123">
        <v>0</v>
      </c>
      <c r="O1184" s="107" t="s">
        <v>14796</v>
      </c>
      <c r="P1184" s="108" t="s">
        <v>15093</v>
      </c>
      <c r="Q1184" s="107" t="s">
        <v>8787</v>
      </c>
      <c r="R1184" s="6" t="s">
        <v>26</v>
      </c>
      <c r="S1184" s="6">
        <v>1</v>
      </c>
      <c r="T1184" s="107"/>
      <c r="U1184" s="119">
        <v>7.110676872</v>
      </c>
      <c r="V1184" s="6" t="s">
        <v>27</v>
      </c>
      <c r="W1184" s="16">
        <v>0.02</v>
      </c>
      <c r="X1184" s="123">
        <v>0</v>
      </c>
      <c r="Y1184" s="23" t="s">
        <v>15094</v>
      </c>
      <c r="Z1184" s="108" t="s">
        <v>15095</v>
      </c>
      <c r="AA1184" s="107" t="s">
        <v>8787</v>
      </c>
      <c r="AB1184" s="6" t="s">
        <v>26</v>
      </c>
      <c r="AC1184" s="6">
        <v>1</v>
      </c>
      <c r="AD1184" s="107"/>
      <c r="AE1184" s="119">
        <v>7.3099436280000001</v>
      </c>
      <c r="AF1184" s="6" t="s">
        <v>27</v>
      </c>
      <c r="AG1184" s="123">
        <v>0.5</v>
      </c>
      <c r="AH1184" s="123">
        <v>0</v>
      </c>
      <c r="AI1184" s="7" t="s">
        <v>890</v>
      </c>
    </row>
    <row r="1185" spans="1:35">
      <c r="A1185" s="64" t="s">
        <v>3020</v>
      </c>
      <c r="B1185" s="64" t="s">
        <v>20</v>
      </c>
      <c r="C1185" s="64" t="s">
        <v>21</v>
      </c>
      <c r="D1185" s="70" t="s">
        <v>22</v>
      </c>
      <c r="E1185" s="64" t="s">
        <v>214</v>
      </c>
      <c r="F1185" s="20">
        <v>3000180</v>
      </c>
      <c r="G1185" s="20" t="s">
        <v>10128</v>
      </c>
      <c r="H1185" s="26" t="s">
        <v>887</v>
      </c>
      <c r="I1185" s="26">
        <v>1</v>
      </c>
      <c r="J1185" s="26" t="s">
        <v>931</v>
      </c>
      <c r="K1185" s="63">
        <v>6.188472</v>
      </c>
      <c r="L1185" s="26" t="s">
        <v>888</v>
      </c>
      <c r="M1185" s="35">
        <v>0</v>
      </c>
      <c r="N1185" s="35">
        <v>0</v>
      </c>
      <c r="O1185" s="20"/>
      <c r="P1185" s="20">
        <v>3000180</v>
      </c>
      <c r="Q1185" s="20" t="s">
        <v>10128</v>
      </c>
      <c r="R1185" s="26" t="s">
        <v>887</v>
      </c>
      <c r="S1185" s="26">
        <v>1</v>
      </c>
      <c r="T1185" s="26" t="s">
        <v>931</v>
      </c>
      <c r="U1185" s="63">
        <v>6.188472</v>
      </c>
      <c r="V1185" s="26" t="s">
        <v>888</v>
      </c>
      <c r="W1185" s="35">
        <v>0</v>
      </c>
      <c r="X1185" s="35">
        <v>0</v>
      </c>
      <c r="Y1185" s="20"/>
      <c r="Z1185" s="20"/>
      <c r="AA1185" s="20"/>
      <c r="AB1185" s="26"/>
      <c r="AC1185" s="26"/>
      <c r="AD1185" s="26"/>
      <c r="AE1185" s="63">
        <v>0</v>
      </c>
      <c r="AF1185" s="26"/>
      <c r="AG1185" s="35"/>
      <c r="AH1185" s="35"/>
      <c r="AI1185" s="20"/>
    </row>
    <row r="1186" spans="1:35">
      <c r="A1186" s="64" t="s">
        <v>885</v>
      </c>
      <c r="B1186" s="64" t="s">
        <v>20</v>
      </c>
      <c r="C1186" s="64" t="s">
        <v>21</v>
      </c>
      <c r="D1186" s="70" t="s">
        <v>22</v>
      </c>
      <c r="E1186" s="64" t="s">
        <v>214</v>
      </c>
      <c r="F1186" s="20">
        <v>154497</v>
      </c>
      <c r="G1186" s="20" t="s">
        <v>943</v>
      </c>
      <c r="H1186" s="26" t="s">
        <v>887</v>
      </c>
      <c r="I1186" s="26">
        <v>1</v>
      </c>
      <c r="J1186" s="26">
        <v>6</v>
      </c>
      <c r="K1186" s="63">
        <v>2.003155284</v>
      </c>
      <c r="L1186" s="26" t="s">
        <v>888</v>
      </c>
      <c r="M1186" s="136">
        <v>0</v>
      </c>
      <c r="N1186" s="136">
        <v>0</v>
      </c>
      <c r="O1186" s="20" t="s">
        <v>959</v>
      </c>
      <c r="P1186" s="20"/>
      <c r="Q1186" s="20"/>
      <c r="R1186" s="26"/>
      <c r="S1186" s="26"/>
      <c r="T1186" s="26"/>
      <c r="U1186" s="63">
        <v>0</v>
      </c>
      <c r="V1186" s="26"/>
      <c r="W1186" s="136"/>
      <c r="X1186" s="136"/>
      <c r="Y1186" s="20"/>
      <c r="Z1186" s="20">
        <v>156529</v>
      </c>
      <c r="AA1186" s="20" t="s">
        <v>893</v>
      </c>
      <c r="AB1186" s="26" t="s">
        <v>887</v>
      </c>
      <c r="AC1186" s="26">
        <v>1</v>
      </c>
      <c r="AD1186" s="26">
        <v>12</v>
      </c>
      <c r="AE1186" s="63">
        <v>2.621931</v>
      </c>
      <c r="AF1186" s="26" t="s">
        <v>888</v>
      </c>
      <c r="AG1186" s="136">
        <v>2</v>
      </c>
      <c r="AH1186" s="136">
        <v>0</v>
      </c>
      <c r="AI1186" s="20" t="s">
        <v>960</v>
      </c>
    </row>
    <row r="1187" spans="1:35">
      <c r="A1187" s="64" t="s">
        <v>9433</v>
      </c>
      <c r="B1187" s="64" t="s">
        <v>20</v>
      </c>
      <c r="C1187" s="64" t="s">
        <v>21</v>
      </c>
      <c r="D1187" s="70" t="s">
        <v>22</v>
      </c>
      <c r="E1187" s="64" t="s">
        <v>214</v>
      </c>
      <c r="F1187" s="75" t="s">
        <v>9461</v>
      </c>
      <c r="G1187" s="20" t="s">
        <v>9462</v>
      </c>
      <c r="H1187" s="26" t="s">
        <v>887</v>
      </c>
      <c r="I1187" s="26">
        <v>1</v>
      </c>
      <c r="J1187" s="93">
        <v>1</v>
      </c>
      <c r="K1187" s="65">
        <v>1.5318000000000001</v>
      </c>
      <c r="L1187" s="15" t="s">
        <v>27</v>
      </c>
      <c r="M1187" s="35">
        <v>0.1</v>
      </c>
      <c r="N1187" s="35">
        <v>0</v>
      </c>
      <c r="O1187" s="20" t="s">
        <v>9463</v>
      </c>
      <c r="P1187" s="75" t="s">
        <v>9464</v>
      </c>
      <c r="Q1187" s="23" t="s">
        <v>36</v>
      </c>
      <c r="R1187" s="26" t="s">
        <v>36</v>
      </c>
      <c r="S1187" s="26" t="s">
        <v>887</v>
      </c>
      <c r="T1187" s="26">
        <v>1</v>
      </c>
      <c r="U1187" s="65">
        <v>7.1381880000000013</v>
      </c>
      <c r="V1187" s="15" t="s">
        <v>27</v>
      </c>
      <c r="W1187" s="35">
        <v>1</v>
      </c>
      <c r="X1187" s="35">
        <v>0</v>
      </c>
      <c r="Y1187" s="20" t="s">
        <v>221</v>
      </c>
      <c r="Z1187" s="75" t="s">
        <v>9465</v>
      </c>
      <c r="AA1187" s="20" t="s">
        <v>851</v>
      </c>
      <c r="AB1187" s="26" t="s">
        <v>887</v>
      </c>
      <c r="AC1187" s="26">
        <v>1</v>
      </c>
      <c r="AD1187" s="6">
        <v>1</v>
      </c>
      <c r="AE1187" s="65">
        <v>3.0533880000000004</v>
      </c>
      <c r="AF1187" s="65" t="s">
        <v>27</v>
      </c>
      <c r="AG1187" s="35">
        <v>0.9</v>
      </c>
      <c r="AH1187" s="35">
        <v>0</v>
      </c>
      <c r="AI1187" s="20" t="s">
        <v>9466</v>
      </c>
    </row>
    <row r="1188" spans="1:35">
      <c r="A1188" s="64" t="s">
        <v>11883</v>
      </c>
      <c r="B1188" s="8" t="s">
        <v>20</v>
      </c>
      <c r="C1188" s="8" t="s">
        <v>21</v>
      </c>
      <c r="D1188" s="10" t="s">
        <v>22</v>
      </c>
      <c r="E1188" s="8" t="s">
        <v>219</v>
      </c>
      <c r="F1188" s="107" t="s">
        <v>12117</v>
      </c>
      <c r="G1188" s="107" t="s">
        <v>10472</v>
      </c>
      <c r="H1188" s="6" t="s">
        <v>6217</v>
      </c>
      <c r="I1188" s="6">
        <v>1</v>
      </c>
      <c r="J1188" s="6"/>
      <c r="K1188" s="118">
        <v>5.9127480000000006</v>
      </c>
      <c r="L1188" s="6" t="s">
        <v>27</v>
      </c>
      <c r="M1188" s="6" t="s">
        <v>10322</v>
      </c>
      <c r="N1188" s="6" t="s">
        <v>931</v>
      </c>
      <c r="O1188" s="107" t="s">
        <v>12118</v>
      </c>
      <c r="P1188" s="107" t="s">
        <v>12117</v>
      </c>
      <c r="Q1188" s="107" t="s">
        <v>10472</v>
      </c>
      <c r="R1188" s="6" t="s">
        <v>6217</v>
      </c>
      <c r="S1188" s="6">
        <v>1</v>
      </c>
      <c r="T1188" s="6"/>
      <c r="U1188" s="117">
        <v>5.9127480000000006</v>
      </c>
      <c r="V1188" s="117"/>
      <c r="W1188" s="15" t="s">
        <v>10322</v>
      </c>
      <c r="X1188" s="6" t="s">
        <v>931</v>
      </c>
      <c r="Y1188" s="108" t="s">
        <v>12118</v>
      </c>
      <c r="Z1188" s="107" t="s">
        <v>10657</v>
      </c>
      <c r="AA1188" s="107" t="s">
        <v>10472</v>
      </c>
      <c r="AB1188" s="6" t="s">
        <v>6217</v>
      </c>
      <c r="AC1188" s="6">
        <v>1</v>
      </c>
      <c r="AD1188" s="6"/>
      <c r="AE1188" s="122">
        <v>9.1499520000000025</v>
      </c>
      <c r="AF1188" s="122"/>
      <c r="AG1188" s="6" t="s">
        <v>10322</v>
      </c>
      <c r="AH1188" s="6" t="s">
        <v>10318</v>
      </c>
      <c r="AI1188" s="15" t="s">
        <v>10659</v>
      </c>
    </row>
    <row r="1189" spans="1:35">
      <c r="A1189" s="64" t="s">
        <v>5996</v>
      </c>
      <c r="B1189" s="64" t="s">
        <v>20</v>
      </c>
      <c r="C1189" s="64" t="s">
        <v>21</v>
      </c>
      <c r="D1189" s="70" t="s">
        <v>22</v>
      </c>
      <c r="E1189" s="64" t="s">
        <v>219</v>
      </c>
      <c r="F1189" s="20" t="s">
        <v>6126</v>
      </c>
      <c r="G1189" s="20" t="s">
        <v>5999</v>
      </c>
      <c r="H1189" s="26" t="s">
        <v>6026</v>
      </c>
      <c r="I1189" s="26">
        <v>2</v>
      </c>
      <c r="J1189" s="26">
        <v>2</v>
      </c>
      <c r="K1189" s="72">
        <v>4.923986418000001</v>
      </c>
      <c r="L1189" s="26" t="s">
        <v>888</v>
      </c>
      <c r="M1189" s="35">
        <v>1</v>
      </c>
      <c r="N1189" s="35">
        <v>0</v>
      </c>
      <c r="O1189" s="20" t="s">
        <v>6127</v>
      </c>
      <c r="P1189" s="20" t="s">
        <v>6128</v>
      </c>
      <c r="Q1189" s="20" t="s">
        <v>5952</v>
      </c>
      <c r="R1189" s="26" t="s">
        <v>6026</v>
      </c>
      <c r="S1189" s="26">
        <v>2</v>
      </c>
      <c r="T1189" s="26">
        <v>2</v>
      </c>
      <c r="U1189" s="63">
        <v>7.5234736886399993</v>
      </c>
      <c r="V1189" s="26" t="s">
        <v>888</v>
      </c>
      <c r="W1189" s="35">
        <v>1</v>
      </c>
      <c r="X1189" s="35">
        <v>0</v>
      </c>
      <c r="Y1189" s="20" t="s">
        <v>6129</v>
      </c>
      <c r="Z1189" s="20" t="s">
        <v>6125</v>
      </c>
      <c r="AA1189" s="20" t="s">
        <v>906</v>
      </c>
      <c r="AB1189" s="26" t="s">
        <v>6026</v>
      </c>
      <c r="AC1189" s="26">
        <v>2</v>
      </c>
      <c r="AD1189" s="26">
        <v>3</v>
      </c>
      <c r="AE1189" s="63">
        <v>5.9291298861599993</v>
      </c>
      <c r="AF1189" s="26" t="s">
        <v>888</v>
      </c>
      <c r="AG1189" s="35">
        <v>1</v>
      </c>
      <c r="AH1189" s="35">
        <v>0</v>
      </c>
      <c r="AI1189" s="20" t="s">
        <v>6024</v>
      </c>
    </row>
    <row r="1190" spans="1:35">
      <c r="A1190" s="64" t="s">
        <v>19</v>
      </c>
      <c r="B1190" s="64" t="s">
        <v>20</v>
      </c>
      <c r="C1190" s="64" t="s">
        <v>21</v>
      </c>
      <c r="D1190" s="70" t="s">
        <v>22</v>
      </c>
      <c r="E1190" s="64" t="s">
        <v>219</v>
      </c>
      <c r="F1190" s="74" t="s">
        <v>215</v>
      </c>
      <c r="G1190" s="20" t="s">
        <v>32</v>
      </c>
      <c r="H1190" s="26" t="s">
        <v>33</v>
      </c>
      <c r="I1190" s="26">
        <v>1</v>
      </c>
      <c r="J1190" s="26"/>
      <c r="K1190" s="72">
        <v>5.0857923994807708</v>
      </c>
      <c r="L1190" s="26" t="s">
        <v>27</v>
      </c>
      <c r="M1190" s="35">
        <v>0.6</v>
      </c>
      <c r="N1190" s="35">
        <v>1</v>
      </c>
      <c r="O1190" s="82" t="s">
        <v>216</v>
      </c>
      <c r="P1190" s="74" t="s">
        <v>220</v>
      </c>
      <c r="Q1190" s="20" t="s">
        <v>112</v>
      </c>
      <c r="R1190" s="26" t="s">
        <v>33</v>
      </c>
      <c r="S1190" s="26">
        <v>1</v>
      </c>
      <c r="T1190" s="26"/>
      <c r="U1190" s="71">
        <v>5.6828589663750009</v>
      </c>
      <c r="V1190" s="26" t="s">
        <v>27</v>
      </c>
      <c r="W1190" s="35">
        <v>0.6</v>
      </c>
      <c r="X1190" s="35">
        <v>1</v>
      </c>
      <c r="Y1190" s="20" t="s">
        <v>221</v>
      </c>
      <c r="Z1190" s="20"/>
      <c r="AA1190" s="20"/>
      <c r="AB1190" s="26"/>
      <c r="AC1190" s="26"/>
      <c r="AD1190" s="26"/>
      <c r="AE1190" s="63">
        <v>0</v>
      </c>
      <c r="AF1190" s="26"/>
      <c r="AG1190" s="35"/>
      <c r="AH1190" s="35"/>
      <c r="AI1190" s="20"/>
    </row>
    <row r="1191" spans="1:35">
      <c r="A1191" s="64" t="s">
        <v>8776</v>
      </c>
      <c r="B1191" s="64" t="s">
        <v>20</v>
      </c>
      <c r="C1191" s="64" t="s">
        <v>21</v>
      </c>
      <c r="D1191" s="70" t="s">
        <v>22</v>
      </c>
      <c r="E1191" s="64" t="s">
        <v>219</v>
      </c>
      <c r="F1191" s="20" t="s">
        <v>8918</v>
      </c>
      <c r="G1191" s="20" t="s">
        <v>8828</v>
      </c>
      <c r="H1191" s="26" t="s">
        <v>8295</v>
      </c>
      <c r="I1191" s="26">
        <v>1</v>
      </c>
      <c r="J1191" s="26">
        <v>4</v>
      </c>
      <c r="K1191" s="65">
        <v>12.113321220000001</v>
      </c>
      <c r="L1191" s="26" t="s">
        <v>888</v>
      </c>
      <c r="M1191" s="35">
        <v>0.15</v>
      </c>
      <c r="N1191" s="35">
        <v>0</v>
      </c>
      <c r="O1191" s="20" t="s">
        <v>8919</v>
      </c>
      <c r="P1191" s="74" t="s">
        <v>8916</v>
      </c>
      <c r="Q1191" s="74" t="s">
        <v>93</v>
      </c>
      <c r="R1191" s="34" t="s">
        <v>26</v>
      </c>
      <c r="S1191" s="26">
        <v>6</v>
      </c>
      <c r="T1191" s="26">
        <v>6</v>
      </c>
      <c r="U1191" s="80">
        <v>6.97433646</v>
      </c>
      <c r="V1191" s="34" t="s">
        <v>888</v>
      </c>
      <c r="W1191" s="35">
        <v>0</v>
      </c>
      <c r="X1191" s="35">
        <v>0</v>
      </c>
      <c r="Y1191" s="74" t="s">
        <v>4597</v>
      </c>
      <c r="Z1191" s="20" t="s">
        <v>8916</v>
      </c>
      <c r="AA1191" s="20" t="s">
        <v>93</v>
      </c>
      <c r="AB1191" s="26" t="s">
        <v>26</v>
      </c>
      <c r="AC1191" s="26">
        <v>1</v>
      </c>
      <c r="AD1191" s="26">
        <v>6</v>
      </c>
      <c r="AE1191" s="65">
        <v>6.97433646</v>
      </c>
      <c r="AF1191" s="34" t="s">
        <v>888</v>
      </c>
      <c r="AG1191" s="35">
        <v>0</v>
      </c>
      <c r="AH1191" s="35">
        <v>0</v>
      </c>
      <c r="AI1191" s="20" t="s">
        <v>4597</v>
      </c>
    </row>
    <row r="1192" spans="1:35">
      <c r="A1192" s="64" t="s">
        <v>7936</v>
      </c>
      <c r="B1192" s="64" t="s">
        <v>20</v>
      </c>
      <c r="C1192" s="64" t="s">
        <v>21</v>
      </c>
      <c r="D1192" s="70" t="s">
        <v>22</v>
      </c>
      <c r="E1192" s="64" t="s">
        <v>219</v>
      </c>
      <c r="F1192" s="20">
        <v>170080</v>
      </c>
      <c r="G1192" s="20" t="s">
        <v>8003</v>
      </c>
      <c r="H1192" s="26" t="s">
        <v>7938</v>
      </c>
      <c r="I1192" s="26">
        <v>1</v>
      </c>
      <c r="J1192" s="26">
        <v>12</v>
      </c>
      <c r="K1192" s="72">
        <v>6.83</v>
      </c>
      <c r="L1192" s="26" t="s">
        <v>27</v>
      </c>
      <c r="M1192" s="35">
        <v>0</v>
      </c>
      <c r="N1192" s="35">
        <v>0</v>
      </c>
      <c r="O1192" s="20"/>
      <c r="P1192" s="20">
        <v>160380</v>
      </c>
      <c r="Q1192" s="20" t="s">
        <v>8004</v>
      </c>
      <c r="R1192" s="26" t="s">
        <v>6000</v>
      </c>
      <c r="S1192" s="26">
        <v>750</v>
      </c>
      <c r="T1192" s="26">
        <v>6</v>
      </c>
      <c r="U1192" s="63">
        <v>6.31</v>
      </c>
      <c r="V1192" s="26" t="s">
        <v>27</v>
      </c>
      <c r="W1192" s="35">
        <v>0</v>
      </c>
      <c r="X1192" s="35">
        <v>0</v>
      </c>
      <c r="Y1192" s="20"/>
      <c r="Z1192" s="20"/>
      <c r="AA1192" s="20"/>
      <c r="AB1192" s="26"/>
      <c r="AC1192" s="26"/>
      <c r="AD1192" s="26"/>
      <c r="AE1192" s="63">
        <v>0</v>
      </c>
      <c r="AF1192" s="26"/>
      <c r="AG1192" s="35"/>
      <c r="AH1192" s="35"/>
      <c r="AI1192" s="20"/>
    </row>
    <row r="1193" spans="1:35">
      <c r="A1193" s="64" t="s">
        <v>12314</v>
      </c>
      <c r="B1193" s="8" t="s">
        <v>20</v>
      </c>
      <c r="C1193" s="8" t="s">
        <v>21</v>
      </c>
      <c r="D1193" s="10" t="s">
        <v>22</v>
      </c>
      <c r="E1193" s="8" t="s">
        <v>219</v>
      </c>
      <c r="F1193" s="107" t="s">
        <v>13511</v>
      </c>
      <c r="G1193" s="107" t="s">
        <v>12310</v>
      </c>
      <c r="H1193" s="6" t="s">
        <v>887</v>
      </c>
      <c r="I1193" s="6">
        <v>1</v>
      </c>
      <c r="J1193" s="6"/>
      <c r="K1193" s="119">
        <v>6.4131360000000006</v>
      </c>
      <c r="L1193" s="119"/>
      <c r="M1193" s="124">
        <v>0.25</v>
      </c>
      <c r="N1193" s="124">
        <v>0.6</v>
      </c>
      <c r="O1193" s="107" t="s">
        <v>13512</v>
      </c>
      <c r="P1193" s="107" t="s">
        <v>13511</v>
      </c>
      <c r="Q1193" s="107" t="s">
        <v>12310</v>
      </c>
      <c r="R1193" s="6" t="s">
        <v>887</v>
      </c>
      <c r="S1193" s="6">
        <v>1</v>
      </c>
      <c r="T1193" s="6">
        <v>0</v>
      </c>
      <c r="U1193" s="119">
        <v>6.4131360000000006</v>
      </c>
      <c r="V1193" s="16"/>
      <c r="W1193" s="16">
        <v>0.25</v>
      </c>
      <c r="X1193" s="123">
        <v>0.6</v>
      </c>
      <c r="Y1193" s="108" t="s">
        <v>13512</v>
      </c>
      <c r="Z1193" s="107" t="s">
        <v>13511</v>
      </c>
      <c r="AA1193" s="107" t="s">
        <v>13394</v>
      </c>
      <c r="AB1193" s="6" t="s">
        <v>887</v>
      </c>
      <c r="AC1193" s="6">
        <v>1</v>
      </c>
      <c r="AD1193" s="6"/>
      <c r="AE1193" s="119">
        <v>6.4131360000000006</v>
      </c>
      <c r="AF1193" s="119"/>
      <c r="AG1193" s="123">
        <v>0.25</v>
      </c>
      <c r="AH1193" s="123">
        <v>0.6</v>
      </c>
      <c r="AI1193" s="7" t="s">
        <v>13512</v>
      </c>
    </row>
    <row r="1194" spans="1:35">
      <c r="A1194" s="64" t="s">
        <v>8243</v>
      </c>
      <c r="B1194" s="64" t="s">
        <v>20</v>
      </c>
      <c r="C1194" s="64" t="s">
        <v>21</v>
      </c>
      <c r="D1194" s="70" t="s">
        <v>22</v>
      </c>
      <c r="E1194" s="64" t="s">
        <v>219</v>
      </c>
      <c r="F1194" s="20" t="s">
        <v>8404</v>
      </c>
      <c r="G1194" s="20" t="s">
        <v>8292</v>
      </c>
      <c r="H1194" s="26" t="s">
        <v>8361</v>
      </c>
      <c r="I1194" s="26">
        <v>1</v>
      </c>
      <c r="J1194" s="26">
        <v>3</v>
      </c>
      <c r="K1194" s="65">
        <v>4.1460720000000002</v>
      </c>
      <c r="L1194" s="26" t="s">
        <v>888</v>
      </c>
      <c r="M1194" s="35">
        <v>0</v>
      </c>
      <c r="N1194" s="35" t="s">
        <v>5403</v>
      </c>
      <c r="O1194" s="20" t="s">
        <v>8401</v>
      </c>
      <c r="P1194" s="20" t="s">
        <v>8405</v>
      </c>
      <c r="Q1194" s="20" t="s">
        <v>8246</v>
      </c>
      <c r="R1194" s="26" t="s">
        <v>8361</v>
      </c>
      <c r="S1194" s="26">
        <v>1</v>
      </c>
      <c r="T1194" s="26">
        <v>12</v>
      </c>
      <c r="U1194" s="65">
        <v>8.5372319999999995</v>
      </c>
      <c r="V1194" s="26" t="s">
        <v>888</v>
      </c>
      <c r="W1194" s="35">
        <v>0</v>
      </c>
      <c r="X1194" s="35" t="s">
        <v>5403</v>
      </c>
      <c r="Y1194" s="20" t="s">
        <v>8403</v>
      </c>
      <c r="Z1194" s="20"/>
      <c r="AA1194" s="20"/>
      <c r="AB1194" s="26"/>
      <c r="AC1194" s="26"/>
      <c r="AD1194" s="26"/>
      <c r="AE1194" s="65">
        <v>0</v>
      </c>
      <c r="AF1194" s="26"/>
      <c r="AG1194" s="66"/>
      <c r="AH1194" s="66"/>
      <c r="AI1194" s="20"/>
    </row>
    <row r="1195" spans="1:35">
      <c r="A1195" s="64" t="s">
        <v>4400</v>
      </c>
      <c r="B1195" s="64" t="s">
        <v>20</v>
      </c>
      <c r="C1195" s="64" t="s">
        <v>21</v>
      </c>
      <c r="D1195" s="70" t="s">
        <v>22</v>
      </c>
      <c r="E1195" s="64" t="s">
        <v>219</v>
      </c>
      <c r="F1195" s="20" t="s">
        <v>4602</v>
      </c>
      <c r="G1195" s="20" t="s">
        <v>906</v>
      </c>
      <c r="H1195" s="26" t="s">
        <v>4476</v>
      </c>
      <c r="I1195" s="26"/>
      <c r="J1195" s="26">
        <v>1</v>
      </c>
      <c r="K1195" s="63">
        <v>7.6979894160000004</v>
      </c>
      <c r="L1195" s="36" t="s">
        <v>888</v>
      </c>
      <c r="M1195" s="35">
        <v>0</v>
      </c>
      <c r="N1195" s="35">
        <v>0</v>
      </c>
      <c r="O1195" s="20" t="s">
        <v>4603</v>
      </c>
      <c r="P1195" s="74"/>
      <c r="Q1195" s="74"/>
      <c r="R1195" s="26"/>
      <c r="S1195" s="34"/>
      <c r="T1195" s="26"/>
      <c r="U1195" s="63">
        <v>0</v>
      </c>
      <c r="V1195" s="26"/>
      <c r="W1195" s="35"/>
      <c r="X1195" s="35"/>
      <c r="Y1195" s="74"/>
      <c r="Z1195" s="20"/>
      <c r="AA1195" s="20"/>
      <c r="AB1195" s="26"/>
      <c r="AC1195" s="26"/>
      <c r="AD1195" s="26"/>
      <c r="AE1195" s="63">
        <v>0</v>
      </c>
      <c r="AF1195" s="26"/>
      <c r="AG1195" s="35"/>
      <c r="AH1195" s="35"/>
      <c r="AI1195" s="89"/>
    </row>
    <row r="1196" spans="1:35">
      <c r="A1196" s="64" t="s">
        <v>4400</v>
      </c>
      <c r="B1196" s="64" t="s">
        <v>20</v>
      </c>
      <c r="C1196" s="64" t="s">
        <v>21</v>
      </c>
      <c r="D1196" s="70" t="s">
        <v>22</v>
      </c>
      <c r="E1196" s="64" t="s">
        <v>219</v>
      </c>
      <c r="F1196" s="20" t="s">
        <v>4587</v>
      </c>
      <c r="G1196" s="20" t="s">
        <v>4488</v>
      </c>
      <c r="H1196" s="26" t="s">
        <v>1181</v>
      </c>
      <c r="I1196" s="26" t="s">
        <v>4502</v>
      </c>
      <c r="J1196" s="26">
        <v>6</v>
      </c>
      <c r="K1196" s="63">
        <v>24.184691544</v>
      </c>
      <c r="L1196" s="36" t="s">
        <v>888</v>
      </c>
      <c r="M1196" s="35">
        <v>0</v>
      </c>
      <c r="N1196" s="35">
        <v>0</v>
      </c>
      <c r="O1196" s="20" t="s">
        <v>4588</v>
      </c>
      <c r="P1196" s="20" t="s">
        <v>4589</v>
      </c>
      <c r="Q1196" s="20" t="s">
        <v>891</v>
      </c>
      <c r="R1196" s="26" t="s">
        <v>1181</v>
      </c>
      <c r="S1196" s="26"/>
      <c r="T1196" s="26">
        <v>6</v>
      </c>
      <c r="U1196" s="63">
        <v>34.189980239999997</v>
      </c>
      <c r="V1196" s="26" t="s">
        <v>888</v>
      </c>
      <c r="W1196" s="35">
        <v>0</v>
      </c>
      <c r="X1196" s="35">
        <v>0</v>
      </c>
      <c r="Y1196" s="20" t="s">
        <v>4590</v>
      </c>
      <c r="Z1196" s="20" t="s">
        <v>4585</v>
      </c>
      <c r="AA1196" s="20" t="s">
        <v>4586</v>
      </c>
      <c r="AB1196" s="26" t="s">
        <v>1181</v>
      </c>
      <c r="AC1196" s="26"/>
      <c r="AD1196" s="26">
        <v>3</v>
      </c>
      <c r="AE1196" s="63">
        <v>48.925232460000004</v>
      </c>
      <c r="AF1196" s="26" t="s">
        <v>888</v>
      </c>
      <c r="AG1196" s="35">
        <v>0</v>
      </c>
      <c r="AH1196" s="35">
        <v>0</v>
      </c>
      <c r="AI1196" s="89" t="s">
        <v>4480</v>
      </c>
    </row>
    <row r="1197" spans="1:35">
      <c r="A1197" s="64" t="s">
        <v>4400</v>
      </c>
      <c r="B1197" s="64" t="s">
        <v>20</v>
      </c>
      <c r="C1197" s="64" t="s">
        <v>21</v>
      </c>
      <c r="D1197" s="70" t="s">
        <v>22</v>
      </c>
      <c r="E1197" s="64" t="s">
        <v>219</v>
      </c>
      <c r="F1197" s="20" t="s">
        <v>4596</v>
      </c>
      <c r="G1197" s="20" t="s">
        <v>93</v>
      </c>
      <c r="H1197" s="26" t="s">
        <v>1181</v>
      </c>
      <c r="I1197" s="26"/>
      <c r="J1197" s="26">
        <v>6</v>
      </c>
      <c r="K1197" s="63">
        <v>35.196801743999998</v>
      </c>
      <c r="L1197" s="36" t="s">
        <v>888</v>
      </c>
      <c r="M1197" s="35">
        <v>0</v>
      </c>
      <c r="N1197" s="35">
        <v>0</v>
      </c>
      <c r="O1197" s="20" t="s">
        <v>4597</v>
      </c>
      <c r="P1197" s="74" t="s">
        <v>4604</v>
      </c>
      <c r="Q1197" s="74" t="s">
        <v>4415</v>
      </c>
      <c r="R1197" s="26" t="s">
        <v>1181</v>
      </c>
      <c r="S1197" s="34"/>
      <c r="T1197" s="26">
        <v>2</v>
      </c>
      <c r="U1197" s="63">
        <v>63.691947851999998</v>
      </c>
      <c r="V1197" s="26" t="s">
        <v>888</v>
      </c>
      <c r="W1197" s="35">
        <v>0</v>
      </c>
      <c r="X1197" s="35">
        <v>0.75</v>
      </c>
      <c r="Y1197" s="74" t="s">
        <v>4605</v>
      </c>
      <c r="Z1197" s="20" t="s">
        <v>4585</v>
      </c>
      <c r="AA1197" s="20" t="s">
        <v>4586</v>
      </c>
      <c r="AB1197" s="26" t="s">
        <v>1181</v>
      </c>
      <c r="AC1197" s="26"/>
      <c r="AD1197" s="26">
        <v>3</v>
      </c>
      <c r="AE1197" s="63">
        <v>48.925232460000004</v>
      </c>
      <c r="AF1197" s="26" t="s">
        <v>888</v>
      </c>
      <c r="AG1197" s="35">
        <v>0</v>
      </c>
      <c r="AH1197" s="35">
        <v>0</v>
      </c>
      <c r="AI1197" s="89" t="s">
        <v>4480</v>
      </c>
    </row>
    <row r="1198" spans="1:35">
      <c r="A1198" s="8" t="s">
        <v>13906</v>
      </c>
      <c r="B1198" s="8" t="s">
        <v>20</v>
      </c>
      <c r="C1198" s="8" t="s">
        <v>21</v>
      </c>
      <c r="D1198" s="10" t="s">
        <v>22</v>
      </c>
      <c r="E1198" s="8" t="s">
        <v>219</v>
      </c>
      <c r="F1198" s="108" t="s">
        <v>15096</v>
      </c>
      <c r="G1198" s="107" t="s">
        <v>8787</v>
      </c>
      <c r="H1198" s="6" t="s">
        <v>887</v>
      </c>
      <c r="I1198" s="6">
        <v>1</v>
      </c>
      <c r="J1198" s="6"/>
      <c r="K1198" s="119">
        <v>12.700633764000001</v>
      </c>
      <c r="L1198" s="6" t="s">
        <v>27</v>
      </c>
      <c r="M1198" s="123">
        <v>0.02</v>
      </c>
      <c r="N1198" s="123">
        <v>0</v>
      </c>
      <c r="O1198" s="107" t="s">
        <v>15097</v>
      </c>
      <c r="P1198" s="108" t="s">
        <v>15098</v>
      </c>
      <c r="Q1198" s="107" t="s">
        <v>8787</v>
      </c>
      <c r="R1198" s="6" t="s">
        <v>26</v>
      </c>
      <c r="S1198" s="6">
        <v>1</v>
      </c>
      <c r="T1198" s="107"/>
      <c r="U1198" s="119">
        <v>13.130630448</v>
      </c>
      <c r="V1198" s="6" t="s">
        <v>27</v>
      </c>
      <c r="W1198" s="16">
        <v>0.02</v>
      </c>
      <c r="X1198" s="123">
        <v>0</v>
      </c>
      <c r="Y1198" s="23" t="s">
        <v>15099</v>
      </c>
      <c r="Z1198" s="108" t="s">
        <v>15100</v>
      </c>
      <c r="AA1198" s="107" t="s">
        <v>8787</v>
      </c>
      <c r="AB1198" s="6" t="s">
        <v>26</v>
      </c>
      <c r="AC1198" s="6">
        <v>1</v>
      </c>
      <c r="AD1198" s="107"/>
      <c r="AE1198" s="119">
        <v>12.522342456000001</v>
      </c>
      <c r="AF1198" s="6" t="s">
        <v>27</v>
      </c>
      <c r="AG1198" s="123">
        <v>0.02</v>
      </c>
      <c r="AH1198" s="123">
        <v>0</v>
      </c>
      <c r="AI1198" s="7" t="s">
        <v>902</v>
      </c>
    </row>
    <row r="1199" spans="1:35">
      <c r="A1199" s="64" t="s">
        <v>3020</v>
      </c>
      <c r="B1199" s="64" t="s">
        <v>20</v>
      </c>
      <c r="C1199" s="64" t="s">
        <v>21</v>
      </c>
      <c r="D1199" s="70" t="s">
        <v>22</v>
      </c>
      <c r="E1199" s="64" t="s">
        <v>219</v>
      </c>
      <c r="F1199" s="20">
        <v>3000180</v>
      </c>
      <c r="G1199" s="20" t="s">
        <v>10128</v>
      </c>
      <c r="H1199" s="26" t="s">
        <v>887</v>
      </c>
      <c r="I1199" s="26">
        <v>1</v>
      </c>
      <c r="J1199" s="26" t="s">
        <v>931</v>
      </c>
      <c r="K1199" s="63">
        <v>6.188472</v>
      </c>
      <c r="L1199" s="26" t="s">
        <v>888</v>
      </c>
      <c r="M1199" s="35">
        <v>0</v>
      </c>
      <c r="N1199" s="35">
        <v>0</v>
      </c>
      <c r="O1199" s="20"/>
      <c r="P1199" s="20">
        <v>3000180</v>
      </c>
      <c r="Q1199" s="20" t="s">
        <v>10128</v>
      </c>
      <c r="R1199" s="26" t="s">
        <v>887</v>
      </c>
      <c r="S1199" s="26">
        <v>1</v>
      </c>
      <c r="T1199" s="26" t="s">
        <v>931</v>
      </c>
      <c r="U1199" s="63">
        <v>6.188472</v>
      </c>
      <c r="V1199" s="26" t="s">
        <v>888</v>
      </c>
      <c r="W1199" s="35">
        <v>0</v>
      </c>
      <c r="X1199" s="35">
        <v>0</v>
      </c>
      <c r="Y1199" s="20"/>
      <c r="Z1199" s="20"/>
      <c r="AA1199" s="20"/>
      <c r="AB1199" s="26"/>
      <c r="AC1199" s="26"/>
      <c r="AD1199" s="26"/>
      <c r="AE1199" s="63">
        <v>0</v>
      </c>
      <c r="AF1199" s="26"/>
      <c r="AG1199" s="35"/>
      <c r="AH1199" s="35"/>
      <c r="AI1199" s="20"/>
    </row>
    <row r="1200" spans="1:35">
      <c r="A1200" s="64" t="s">
        <v>885</v>
      </c>
      <c r="B1200" s="64" t="s">
        <v>20</v>
      </c>
      <c r="C1200" s="64" t="s">
        <v>21</v>
      </c>
      <c r="D1200" s="70" t="s">
        <v>22</v>
      </c>
      <c r="E1200" s="64" t="s">
        <v>219</v>
      </c>
      <c r="F1200" s="20">
        <v>153805</v>
      </c>
      <c r="G1200" s="20" t="s">
        <v>906</v>
      </c>
      <c r="H1200" s="26" t="s">
        <v>887</v>
      </c>
      <c r="I1200" s="26">
        <v>1</v>
      </c>
      <c r="J1200" s="26">
        <v>6</v>
      </c>
      <c r="K1200" s="63">
        <v>3.6707033999999998</v>
      </c>
      <c r="L1200" s="26" t="s">
        <v>888</v>
      </c>
      <c r="M1200" s="136">
        <v>0</v>
      </c>
      <c r="N1200" s="136">
        <v>0</v>
      </c>
      <c r="O1200" s="20" t="s">
        <v>961</v>
      </c>
      <c r="P1200" s="20"/>
      <c r="Q1200" s="20"/>
      <c r="R1200" s="26"/>
      <c r="S1200" s="26"/>
      <c r="T1200" s="26"/>
      <c r="U1200" s="63">
        <v>0</v>
      </c>
      <c r="V1200" s="26"/>
      <c r="W1200" s="136"/>
      <c r="X1200" s="136"/>
      <c r="Y1200" s="20"/>
      <c r="Z1200" s="20">
        <v>156529</v>
      </c>
      <c r="AA1200" s="20" t="s">
        <v>893</v>
      </c>
      <c r="AB1200" s="26" t="s">
        <v>887</v>
      </c>
      <c r="AC1200" s="26">
        <v>1</v>
      </c>
      <c r="AD1200" s="26">
        <v>12</v>
      </c>
      <c r="AE1200" s="63">
        <v>2.621931</v>
      </c>
      <c r="AF1200" s="26" t="s">
        <v>888</v>
      </c>
      <c r="AG1200" s="136">
        <v>2</v>
      </c>
      <c r="AH1200" s="136">
        <v>0</v>
      </c>
      <c r="AI1200" s="20" t="s">
        <v>960</v>
      </c>
    </row>
    <row r="1201" spans="1:35">
      <c r="A1201" s="64" t="s">
        <v>9433</v>
      </c>
      <c r="B1201" s="64" t="s">
        <v>20</v>
      </c>
      <c r="C1201" s="64" t="s">
        <v>21</v>
      </c>
      <c r="D1201" s="70" t="s">
        <v>22</v>
      </c>
      <c r="E1201" s="64" t="s">
        <v>219</v>
      </c>
      <c r="F1201" s="75" t="s">
        <v>9562</v>
      </c>
      <c r="G1201" s="20" t="s">
        <v>9514</v>
      </c>
      <c r="H1201" s="26" t="s">
        <v>887</v>
      </c>
      <c r="I1201" s="26">
        <v>1</v>
      </c>
      <c r="J1201" s="93">
        <v>3</v>
      </c>
      <c r="K1201" s="65">
        <v>20.37294</v>
      </c>
      <c r="L1201" s="15" t="s">
        <v>27</v>
      </c>
      <c r="M1201" s="35">
        <v>0</v>
      </c>
      <c r="N1201" s="35">
        <v>0</v>
      </c>
      <c r="O1201" s="20" t="s">
        <v>9563</v>
      </c>
      <c r="P1201" s="75" t="s">
        <v>9559</v>
      </c>
      <c r="Q1201" s="23" t="s">
        <v>36</v>
      </c>
      <c r="R1201" s="26" t="s">
        <v>36</v>
      </c>
      <c r="S1201" s="26" t="s">
        <v>887</v>
      </c>
      <c r="T1201" s="26">
        <v>1</v>
      </c>
      <c r="U1201" s="65">
        <v>7.1381880000000013</v>
      </c>
      <c r="V1201" s="15" t="s">
        <v>27</v>
      </c>
      <c r="W1201" s="35">
        <v>1</v>
      </c>
      <c r="X1201" s="35">
        <v>0</v>
      </c>
      <c r="Y1201" s="20" t="s">
        <v>221</v>
      </c>
      <c r="Z1201" s="75" t="s">
        <v>9562</v>
      </c>
      <c r="AA1201" s="20" t="s">
        <v>9514</v>
      </c>
      <c r="AB1201" s="26" t="s">
        <v>887</v>
      </c>
      <c r="AC1201" s="26">
        <v>1</v>
      </c>
      <c r="AD1201" s="6">
        <v>3</v>
      </c>
      <c r="AE1201" s="65">
        <v>20.37294</v>
      </c>
      <c r="AF1201" s="65" t="s">
        <v>27</v>
      </c>
      <c r="AG1201" s="35">
        <v>0</v>
      </c>
      <c r="AH1201" s="35">
        <v>0</v>
      </c>
      <c r="AI1201" s="20" t="s">
        <v>9563</v>
      </c>
    </row>
    <row r="1202" spans="1:35">
      <c r="A1202" s="64" t="s">
        <v>11883</v>
      </c>
      <c r="B1202" s="8" t="s">
        <v>20</v>
      </c>
      <c r="C1202" s="8" t="s">
        <v>21</v>
      </c>
      <c r="D1202" s="10" t="s">
        <v>22</v>
      </c>
      <c r="E1202" s="8" t="s">
        <v>222</v>
      </c>
      <c r="F1202" s="107" t="s">
        <v>10648</v>
      </c>
      <c r="G1202" s="107" t="s">
        <v>10472</v>
      </c>
      <c r="H1202" s="6" t="s">
        <v>6217</v>
      </c>
      <c r="I1202" s="6">
        <v>1</v>
      </c>
      <c r="J1202" s="6"/>
      <c r="K1202" s="118">
        <v>12.2544</v>
      </c>
      <c r="L1202" s="6" t="s">
        <v>27</v>
      </c>
      <c r="M1202" s="6" t="s">
        <v>10322</v>
      </c>
      <c r="N1202" s="6" t="s">
        <v>931</v>
      </c>
      <c r="O1202" s="107" t="s">
        <v>10649</v>
      </c>
      <c r="P1202" s="107" t="s">
        <v>10648</v>
      </c>
      <c r="Q1202" s="107" t="s">
        <v>10472</v>
      </c>
      <c r="R1202" s="6" t="s">
        <v>6217</v>
      </c>
      <c r="S1202" s="6">
        <v>1</v>
      </c>
      <c r="T1202" s="6"/>
      <c r="U1202" s="117">
        <v>12.2544</v>
      </c>
      <c r="V1202" s="117"/>
      <c r="W1202" s="15" t="s">
        <v>10322</v>
      </c>
      <c r="X1202" s="6" t="s">
        <v>931</v>
      </c>
      <c r="Y1202" s="108" t="s">
        <v>10649</v>
      </c>
      <c r="Z1202" s="107" t="s">
        <v>12119</v>
      </c>
      <c r="AA1202" s="107" t="s">
        <v>10472</v>
      </c>
      <c r="AB1202" s="6" t="s">
        <v>6217</v>
      </c>
      <c r="AC1202" s="6">
        <v>1</v>
      </c>
      <c r="AD1202" s="6"/>
      <c r="AE1202" s="122">
        <v>18.187571999999999</v>
      </c>
      <c r="AF1202" s="122"/>
      <c r="AG1202" s="6" t="s">
        <v>931</v>
      </c>
      <c r="AH1202" s="6" t="s">
        <v>10318</v>
      </c>
      <c r="AI1202" s="15" t="s">
        <v>12120</v>
      </c>
    </row>
    <row r="1203" spans="1:35">
      <c r="A1203" s="64" t="s">
        <v>5996</v>
      </c>
      <c r="B1203" s="64" t="s">
        <v>20</v>
      </c>
      <c r="C1203" s="64" t="s">
        <v>21</v>
      </c>
      <c r="D1203" s="70" t="s">
        <v>22</v>
      </c>
      <c r="E1203" s="64" t="s">
        <v>222</v>
      </c>
      <c r="F1203" s="20" t="s">
        <v>6126</v>
      </c>
      <c r="G1203" s="20" t="s">
        <v>5999</v>
      </c>
      <c r="H1203" s="26" t="s">
        <v>6026</v>
      </c>
      <c r="I1203" s="26">
        <v>5</v>
      </c>
      <c r="J1203" s="26">
        <v>2</v>
      </c>
      <c r="K1203" s="72">
        <v>12.309966045000001</v>
      </c>
      <c r="L1203" s="26" t="s">
        <v>888</v>
      </c>
      <c r="M1203" s="35">
        <v>1</v>
      </c>
      <c r="N1203" s="35">
        <v>0</v>
      </c>
      <c r="O1203" s="20" t="s">
        <v>6130</v>
      </c>
      <c r="P1203" s="20" t="s">
        <v>6128</v>
      </c>
      <c r="Q1203" s="20" t="s">
        <v>5952</v>
      </c>
      <c r="R1203" s="26" t="s">
        <v>6026</v>
      </c>
      <c r="S1203" s="26">
        <v>5</v>
      </c>
      <c r="T1203" s="26">
        <v>2</v>
      </c>
      <c r="U1203" s="63">
        <v>18.808684221599997</v>
      </c>
      <c r="V1203" s="26" t="s">
        <v>888</v>
      </c>
      <c r="W1203" s="35">
        <v>1</v>
      </c>
      <c r="X1203" s="35">
        <v>0</v>
      </c>
      <c r="Y1203" s="20" t="s">
        <v>6131</v>
      </c>
      <c r="Z1203" s="20" t="s">
        <v>6132</v>
      </c>
      <c r="AA1203" s="20" t="s">
        <v>906</v>
      </c>
      <c r="AB1203" s="26" t="s">
        <v>6026</v>
      </c>
      <c r="AC1203" s="26">
        <v>5</v>
      </c>
      <c r="AD1203" s="26">
        <v>3</v>
      </c>
      <c r="AE1203" s="63">
        <v>23.108651061599996</v>
      </c>
      <c r="AF1203" s="26" t="s">
        <v>888</v>
      </c>
      <c r="AG1203" s="35">
        <v>1</v>
      </c>
      <c r="AH1203" s="35">
        <v>0</v>
      </c>
      <c r="AI1203" s="20" t="s">
        <v>6024</v>
      </c>
    </row>
    <row r="1204" spans="1:35">
      <c r="A1204" s="64" t="s">
        <v>19</v>
      </c>
      <c r="B1204" s="64" t="s">
        <v>20</v>
      </c>
      <c r="C1204" s="64" t="s">
        <v>21</v>
      </c>
      <c r="D1204" s="70" t="s">
        <v>22</v>
      </c>
      <c r="E1204" s="64" t="s">
        <v>222</v>
      </c>
      <c r="F1204" s="74" t="s">
        <v>223</v>
      </c>
      <c r="G1204" s="20" t="s">
        <v>32</v>
      </c>
      <c r="H1204" s="26" t="s">
        <v>33</v>
      </c>
      <c r="I1204" s="26">
        <v>1</v>
      </c>
      <c r="J1204" s="26"/>
      <c r="K1204" s="72">
        <v>18.186631170023261</v>
      </c>
      <c r="L1204" s="26" t="s">
        <v>27</v>
      </c>
      <c r="M1204" s="35">
        <v>0.6</v>
      </c>
      <c r="N1204" s="35">
        <v>1</v>
      </c>
      <c r="O1204" s="82" t="s">
        <v>224</v>
      </c>
      <c r="P1204" s="74" t="s">
        <v>225</v>
      </c>
      <c r="Q1204" s="20" t="s">
        <v>112</v>
      </c>
      <c r="R1204" s="26" t="s">
        <v>26</v>
      </c>
      <c r="S1204" s="26">
        <v>1</v>
      </c>
      <c r="T1204" s="26"/>
      <c r="U1204" s="71">
        <v>16.012886289473688</v>
      </c>
      <c r="V1204" s="26" t="s">
        <v>27</v>
      </c>
      <c r="W1204" s="35">
        <v>0.6</v>
      </c>
      <c r="X1204" s="35">
        <v>1</v>
      </c>
      <c r="Y1204" s="20" t="s">
        <v>226</v>
      </c>
      <c r="Z1204" s="20"/>
      <c r="AA1204" s="20"/>
      <c r="AB1204" s="26"/>
      <c r="AC1204" s="26"/>
      <c r="AD1204" s="26"/>
      <c r="AE1204" s="63">
        <v>0</v>
      </c>
      <c r="AF1204" s="26"/>
      <c r="AG1204" s="35"/>
      <c r="AH1204" s="35"/>
      <c r="AI1204" s="20"/>
    </row>
    <row r="1205" spans="1:35">
      <c r="A1205" s="64" t="s">
        <v>8776</v>
      </c>
      <c r="B1205" s="64" t="s">
        <v>20</v>
      </c>
      <c r="C1205" s="64" t="s">
        <v>21</v>
      </c>
      <c r="D1205" s="70" t="s">
        <v>22</v>
      </c>
      <c r="E1205" s="64" t="s">
        <v>222</v>
      </c>
      <c r="F1205" s="20" t="s">
        <v>8918</v>
      </c>
      <c r="G1205" s="20" t="s">
        <v>8828</v>
      </c>
      <c r="H1205" s="26" t="s">
        <v>8295</v>
      </c>
      <c r="I1205" s="26">
        <v>1</v>
      </c>
      <c r="J1205" s="26">
        <v>4</v>
      </c>
      <c r="K1205" s="65">
        <v>12.113321220000001</v>
      </c>
      <c r="L1205" s="26" t="s">
        <v>888</v>
      </c>
      <c r="M1205" s="35">
        <v>0.15</v>
      </c>
      <c r="N1205" s="35">
        <v>0</v>
      </c>
      <c r="O1205" s="20" t="s">
        <v>8919</v>
      </c>
      <c r="P1205" s="74" t="s">
        <v>8920</v>
      </c>
      <c r="Q1205" s="74" t="s">
        <v>93</v>
      </c>
      <c r="R1205" s="34" t="s">
        <v>8295</v>
      </c>
      <c r="S1205" s="26">
        <v>1</v>
      </c>
      <c r="T1205" s="26">
        <v>2</v>
      </c>
      <c r="U1205" s="80">
        <v>21.342518340000002</v>
      </c>
      <c r="V1205" s="34" t="s">
        <v>888</v>
      </c>
      <c r="W1205" s="35">
        <v>0</v>
      </c>
      <c r="X1205" s="35">
        <v>0</v>
      </c>
      <c r="Y1205" s="74" t="s">
        <v>4613</v>
      </c>
      <c r="Z1205" s="20" t="s">
        <v>8921</v>
      </c>
      <c r="AA1205" s="20" t="s">
        <v>8824</v>
      </c>
      <c r="AB1205" s="26" t="s">
        <v>8295</v>
      </c>
      <c r="AC1205" s="26">
        <v>1</v>
      </c>
      <c r="AD1205" s="26">
        <v>4</v>
      </c>
      <c r="AE1205" s="65">
        <v>14.682813599999999</v>
      </c>
      <c r="AF1205" s="34" t="s">
        <v>888</v>
      </c>
      <c r="AG1205" s="35">
        <v>0</v>
      </c>
      <c r="AH1205" s="35">
        <v>0</v>
      </c>
      <c r="AI1205" s="20" t="s">
        <v>8922</v>
      </c>
    </row>
    <row r="1206" spans="1:35">
      <c r="A1206" s="64" t="s">
        <v>7936</v>
      </c>
      <c r="B1206" s="64" t="s">
        <v>20</v>
      </c>
      <c r="C1206" s="64" t="s">
        <v>21</v>
      </c>
      <c r="D1206" s="70" t="s">
        <v>22</v>
      </c>
      <c r="E1206" s="64" t="s">
        <v>222</v>
      </c>
      <c r="F1206" s="20">
        <v>170081</v>
      </c>
      <c r="G1206" s="20" t="s">
        <v>8003</v>
      </c>
      <c r="H1206" s="26" t="s">
        <v>7938</v>
      </c>
      <c r="I1206" s="26">
        <v>5</v>
      </c>
      <c r="J1206" s="26">
        <v>3</v>
      </c>
      <c r="K1206" s="72">
        <v>14.8</v>
      </c>
      <c r="L1206" s="26" t="s">
        <v>27</v>
      </c>
      <c r="M1206" s="35">
        <v>0</v>
      </c>
      <c r="N1206" s="35">
        <v>0</v>
      </c>
      <c r="O1206" s="20"/>
      <c r="P1206" s="20">
        <v>170537</v>
      </c>
      <c r="Q1206" s="20" t="s">
        <v>8005</v>
      </c>
      <c r="R1206" s="26" t="s">
        <v>7938</v>
      </c>
      <c r="S1206" s="26">
        <v>5</v>
      </c>
      <c r="T1206" s="26">
        <v>2</v>
      </c>
      <c r="U1206" s="63">
        <v>17.97</v>
      </c>
      <c r="V1206" s="26" t="s">
        <v>27</v>
      </c>
      <c r="W1206" s="35">
        <v>0</v>
      </c>
      <c r="X1206" s="35">
        <v>0</v>
      </c>
      <c r="Y1206" s="20"/>
      <c r="Z1206" s="20"/>
      <c r="AA1206" s="20"/>
      <c r="AB1206" s="26"/>
      <c r="AC1206" s="26"/>
      <c r="AD1206" s="26"/>
      <c r="AE1206" s="63">
        <v>0</v>
      </c>
      <c r="AF1206" s="26"/>
      <c r="AG1206" s="35"/>
      <c r="AH1206" s="35"/>
      <c r="AI1206" s="20"/>
    </row>
    <row r="1207" spans="1:35">
      <c r="A1207" s="64" t="s">
        <v>12314</v>
      </c>
      <c r="B1207" s="8" t="s">
        <v>20</v>
      </c>
      <c r="C1207" s="8" t="s">
        <v>21</v>
      </c>
      <c r="D1207" s="10" t="s">
        <v>22</v>
      </c>
      <c r="E1207" s="8" t="s">
        <v>222</v>
      </c>
      <c r="F1207" s="107" t="s">
        <v>13513</v>
      </c>
      <c r="G1207" s="107" t="s">
        <v>9289</v>
      </c>
      <c r="H1207" s="6" t="s">
        <v>887</v>
      </c>
      <c r="I1207" s="6">
        <v>1</v>
      </c>
      <c r="J1207" s="6" t="s">
        <v>13235</v>
      </c>
      <c r="K1207" s="119">
        <v>12.162492000000002</v>
      </c>
      <c r="L1207" s="119"/>
      <c r="M1207" s="124">
        <v>0.25</v>
      </c>
      <c r="N1207" s="124">
        <v>0.6</v>
      </c>
      <c r="O1207" s="107" t="s">
        <v>13514</v>
      </c>
      <c r="P1207" s="107" t="s">
        <v>13513</v>
      </c>
      <c r="Q1207" s="107" t="s">
        <v>9289</v>
      </c>
      <c r="R1207" s="6" t="s">
        <v>887</v>
      </c>
      <c r="S1207" s="6">
        <v>1</v>
      </c>
      <c r="T1207" s="6" t="s">
        <v>13235</v>
      </c>
      <c r="U1207" s="119">
        <v>12.162492000000002</v>
      </c>
      <c r="V1207" s="16"/>
      <c r="W1207" s="16">
        <v>0.25</v>
      </c>
      <c r="X1207" s="123">
        <v>0.6</v>
      </c>
      <c r="Y1207" s="108" t="s">
        <v>13514</v>
      </c>
      <c r="Z1207" s="107" t="s">
        <v>13513</v>
      </c>
      <c r="AA1207" s="107" t="s">
        <v>12310</v>
      </c>
      <c r="AB1207" s="6" t="s">
        <v>887</v>
      </c>
      <c r="AC1207" s="6">
        <v>1</v>
      </c>
      <c r="AD1207" s="6" t="s">
        <v>13235</v>
      </c>
      <c r="AE1207" s="119">
        <v>12.162492000000002</v>
      </c>
      <c r="AF1207" s="119"/>
      <c r="AG1207" s="123">
        <v>0.25</v>
      </c>
      <c r="AH1207" s="123">
        <v>0.6</v>
      </c>
      <c r="AI1207" s="7" t="s">
        <v>13514</v>
      </c>
    </row>
    <row r="1208" spans="1:35">
      <c r="A1208" s="64" t="s">
        <v>8243</v>
      </c>
      <c r="B1208" s="64" t="s">
        <v>20</v>
      </c>
      <c r="C1208" s="64" t="s">
        <v>21</v>
      </c>
      <c r="D1208" s="70" t="s">
        <v>22</v>
      </c>
      <c r="E1208" s="64" t="s">
        <v>222</v>
      </c>
      <c r="F1208" s="20" t="s">
        <v>8406</v>
      </c>
      <c r="G1208" s="20" t="s">
        <v>8292</v>
      </c>
      <c r="H1208" s="26" t="s">
        <v>8295</v>
      </c>
      <c r="I1208" s="26">
        <v>1</v>
      </c>
      <c r="J1208" s="26">
        <v>3</v>
      </c>
      <c r="K1208" s="65">
        <v>8.6597760000000008</v>
      </c>
      <c r="L1208" s="26" t="s">
        <v>888</v>
      </c>
      <c r="M1208" s="35">
        <v>0</v>
      </c>
      <c r="N1208" s="35" t="s">
        <v>5403</v>
      </c>
      <c r="O1208" s="20" t="s">
        <v>8401</v>
      </c>
      <c r="P1208" s="20" t="s">
        <v>8407</v>
      </c>
      <c r="Q1208" s="20" t="s">
        <v>8246</v>
      </c>
      <c r="R1208" s="26" t="s">
        <v>8295</v>
      </c>
      <c r="S1208" s="26">
        <v>1</v>
      </c>
      <c r="T1208" s="26">
        <v>3</v>
      </c>
      <c r="U1208" s="65">
        <v>17.1051</v>
      </c>
      <c r="V1208" s="26" t="s">
        <v>888</v>
      </c>
      <c r="W1208" s="35">
        <v>0</v>
      </c>
      <c r="X1208" s="35" t="s">
        <v>5403</v>
      </c>
      <c r="Y1208" s="20" t="s">
        <v>8403</v>
      </c>
      <c r="Z1208" s="20"/>
      <c r="AA1208" s="20"/>
      <c r="AB1208" s="26"/>
      <c r="AC1208" s="26"/>
      <c r="AD1208" s="26"/>
      <c r="AE1208" s="65">
        <v>0</v>
      </c>
      <c r="AF1208" s="26"/>
      <c r="AG1208" s="66"/>
      <c r="AH1208" s="66"/>
      <c r="AI1208" s="20"/>
    </row>
    <row r="1209" spans="1:35">
      <c r="A1209" s="64" t="s">
        <v>4400</v>
      </c>
      <c r="B1209" s="64" t="s">
        <v>20</v>
      </c>
      <c r="C1209" s="64" t="s">
        <v>21</v>
      </c>
      <c r="D1209" s="70" t="s">
        <v>22</v>
      </c>
      <c r="E1209" s="64" t="s">
        <v>222</v>
      </c>
      <c r="F1209" s="20" t="s">
        <v>4606</v>
      </c>
      <c r="G1209" s="20" t="s">
        <v>4488</v>
      </c>
      <c r="H1209" s="26" t="s">
        <v>26</v>
      </c>
      <c r="I1209" s="26" t="s">
        <v>4408</v>
      </c>
      <c r="J1209" s="26">
        <v>1</v>
      </c>
      <c r="K1209" s="63">
        <v>11.431619160000002</v>
      </c>
      <c r="L1209" s="36" t="s">
        <v>888</v>
      </c>
      <c r="M1209" s="35">
        <v>0</v>
      </c>
      <c r="N1209" s="35">
        <v>0</v>
      </c>
      <c r="O1209" s="20" t="s">
        <v>4607</v>
      </c>
      <c r="P1209" s="20" t="s">
        <v>4608</v>
      </c>
      <c r="Q1209" s="20" t="s">
        <v>891</v>
      </c>
      <c r="R1209" s="26" t="s">
        <v>1181</v>
      </c>
      <c r="S1209" s="26"/>
      <c r="T1209" s="26">
        <v>2</v>
      </c>
      <c r="U1209" s="63">
        <v>33.948762588000001</v>
      </c>
      <c r="V1209" s="26" t="s">
        <v>888</v>
      </c>
      <c r="W1209" s="35">
        <v>0</v>
      </c>
      <c r="X1209" s="35">
        <v>0</v>
      </c>
      <c r="Y1209" s="20" t="s">
        <v>4609</v>
      </c>
      <c r="Z1209" s="20" t="s">
        <v>4585</v>
      </c>
      <c r="AA1209" s="20" t="s">
        <v>4586</v>
      </c>
      <c r="AB1209" s="26" t="s">
        <v>1181</v>
      </c>
      <c r="AC1209" s="26"/>
      <c r="AD1209" s="26">
        <v>3</v>
      </c>
      <c r="AE1209" s="63">
        <v>48.925232460000004</v>
      </c>
      <c r="AF1209" s="26" t="s">
        <v>888</v>
      </c>
      <c r="AG1209" s="35">
        <v>0</v>
      </c>
      <c r="AH1209" s="35">
        <v>0</v>
      </c>
      <c r="AI1209" s="89" t="s">
        <v>4480</v>
      </c>
    </row>
    <row r="1210" spans="1:35" ht="30">
      <c r="A1210" s="64" t="s">
        <v>4400</v>
      </c>
      <c r="B1210" s="64" t="s">
        <v>20</v>
      </c>
      <c r="C1210" s="64" t="s">
        <v>21</v>
      </c>
      <c r="D1210" s="70" t="s">
        <v>22</v>
      </c>
      <c r="E1210" s="64" t="s">
        <v>222</v>
      </c>
      <c r="F1210" s="20"/>
      <c r="G1210" s="20"/>
      <c r="H1210" s="26"/>
      <c r="I1210" s="26"/>
      <c r="J1210" s="26"/>
      <c r="K1210" s="63">
        <v>0</v>
      </c>
      <c r="L1210" s="36"/>
      <c r="M1210" s="35"/>
      <c r="N1210" s="35"/>
      <c r="O1210" s="20"/>
      <c r="P1210" s="74" t="s">
        <v>4610</v>
      </c>
      <c r="Q1210" s="74" t="s">
        <v>4467</v>
      </c>
      <c r="R1210" s="26" t="s">
        <v>26</v>
      </c>
      <c r="S1210" s="34"/>
      <c r="T1210" s="26">
        <v>1</v>
      </c>
      <c r="U1210" s="63">
        <v>37.514588748000008</v>
      </c>
      <c r="V1210" s="26" t="s">
        <v>888</v>
      </c>
      <c r="W1210" s="35">
        <v>0</v>
      </c>
      <c r="X1210" s="35">
        <v>0</v>
      </c>
      <c r="Y1210" s="74" t="s">
        <v>4611</v>
      </c>
      <c r="Z1210" s="74" t="s">
        <v>4610</v>
      </c>
      <c r="AA1210" s="74" t="s">
        <v>4467</v>
      </c>
      <c r="AB1210" s="26" t="s">
        <v>26</v>
      </c>
      <c r="AC1210" s="34"/>
      <c r="AD1210" s="26">
        <v>1</v>
      </c>
      <c r="AE1210" s="63">
        <v>37.514588748000008</v>
      </c>
      <c r="AF1210" s="26" t="s">
        <v>888</v>
      </c>
      <c r="AG1210" s="35">
        <v>0</v>
      </c>
      <c r="AH1210" s="35">
        <v>0</v>
      </c>
      <c r="AI1210" s="89" t="s">
        <v>4480</v>
      </c>
    </row>
    <row r="1211" spans="1:35">
      <c r="A1211" s="64" t="s">
        <v>4400</v>
      </c>
      <c r="B1211" s="64" t="s">
        <v>20</v>
      </c>
      <c r="C1211" s="64" t="s">
        <v>21</v>
      </c>
      <c r="D1211" s="70" t="s">
        <v>22</v>
      </c>
      <c r="E1211" s="64" t="s">
        <v>222</v>
      </c>
      <c r="F1211" s="20" t="s">
        <v>4612</v>
      </c>
      <c r="G1211" s="20" t="s">
        <v>93</v>
      </c>
      <c r="H1211" s="26" t="s">
        <v>1181</v>
      </c>
      <c r="I1211" s="26"/>
      <c r="J1211" s="26">
        <v>2</v>
      </c>
      <c r="K1211" s="63">
        <v>37.629953712000002</v>
      </c>
      <c r="L1211" s="36" t="s">
        <v>888</v>
      </c>
      <c r="M1211" s="35">
        <v>0</v>
      </c>
      <c r="N1211" s="35">
        <v>0</v>
      </c>
      <c r="O1211" s="20" t="s">
        <v>4613</v>
      </c>
      <c r="P1211" s="74" t="s">
        <v>4614</v>
      </c>
      <c r="Q1211" s="74" t="s">
        <v>4415</v>
      </c>
      <c r="R1211" s="26" t="s">
        <v>1181</v>
      </c>
      <c r="S1211" s="34"/>
      <c r="T1211" s="26">
        <v>2</v>
      </c>
      <c r="U1211" s="63">
        <v>98.731433736</v>
      </c>
      <c r="V1211" s="26" t="s">
        <v>888</v>
      </c>
      <c r="W1211" s="35">
        <v>0</v>
      </c>
      <c r="X1211" s="35">
        <v>0.75</v>
      </c>
      <c r="Y1211" s="74" t="s">
        <v>4615</v>
      </c>
      <c r="Z1211" s="20" t="s">
        <v>4610</v>
      </c>
      <c r="AA1211" s="20" t="s">
        <v>4467</v>
      </c>
      <c r="AB1211" s="26" t="s">
        <v>26</v>
      </c>
      <c r="AC1211" s="26">
        <v>1</v>
      </c>
      <c r="AD1211" s="26" t="s">
        <v>4408</v>
      </c>
      <c r="AE1211" s="63">
        <v>37.514588748000008</v>
      </c>
      <c r="AF1211" s="26" t="s">
        <v>888</v>
      </c>
      <c r="AG1211" s="35">
        <v>0</v>
      </c>
      <c r="AH1211" s="35">
        <v>0</v>
      </c>
      <c r="AI1211" s="89" t="s">
        <v>4480</v>
      </c>
    </row>
    <row r="1212" spans="1:35">
      <c r="A1212" s="8" t="s">
        <v>13906</v>
      </c>
      <c r="B1212" s="8" t="s">
        <v>20</v>
      </c>
      <c r="C1212" s="8" t="s">
        <v>21</v>
      </c>
      <c r="D1212" s="10" t="s">
        <v>22</v>
      </c>
      <c r="E1212" s="8" t="s">
        <v>222</v>
      </c>
      <c r="F1212" s="108" t="s">
        <v>15101</v>
      </c>
      <c r="G1212" s="107" t="s">
        <v>8787</v>
      </c>
      <c r="H1212" s="6" t="s">
        <v>887</v>
      </c>
      <c r="I1212" s="6">
        <v>1</v>
      </c>
      <c r="J1212" s="6"/>
      <c r="K1212" s="119">
        <v>14.431108223999999</v>
      </c>
      <c r="L1212" s="6" t="s">
        <v>27</v>
      </c>
      <c r="M1212" s="123">
        <v>0.02</v>
      </c>
      <c r="N1212" s="123">
        <v>0</v>
      </c>
      <c r="O1212" s="107" t="s">
        <v>15102</v>
      </c>
      <c r="P1212" s="108" t="s">
        <v>15103</v>
      </c>
      <c r="Q1212" s="107" t="s">
        <v>8787</v>
      </c>
      <c r="R1212" s="6" t="s">
        <v>26</v>
      </c>
      <c r="S1212" s="6">
        <v>1</v>
      </c>
      <c r="T1212" s="107"/>
      <c r="U1212" s="119">
        <v>17.472548184000001</v>
      </c>
      <c r="V1212" s="6" t="s">
        <v>27</v>
      </c>
      <c r="W1212" s="16">
        <v>0.02</v>
      </c>
      <c r="X1212" s="123">
        <v>0</v>
      </c>
      <c r="Y1212" s="23" t="s">
        <v>15104</v>
      </c>
      <c r="Z1212" s="108" t="s">
        <v>15101</v>
      </c>
      <c r="AA1212" s="107" t="s">
        <v>8787</v>
      </c>
      <c r="AB1212" s="6" t="s">
        <v>26</v>
      </c>
      <c r="AC1212" s="6">
        <v>1</v>
      </c>
      <c r="AD1212" s="107"/>
      <c r="AE1212" s="119">
        <v>14.431108223999999</v>
      </c>
      <c r="AF1212" s="6" t="s">
        <v>27</v>
      </c>
      <c r="AG1212" s="123">
        <v>0.02</v>
      </c>
      <c r="AH1212" s="123">
        <v>0</v>
      </c>
      <c r="AI1212" s="7" t="s">
        <v>890</v>
      </c>
    </row>
    <row r="1213" spans="1:35" ht="30">
      <c r="A1213" s="64" t="s">
        <v>3020</v>
      </c>
      <c r="B1213" s="64" t="s">
        <v>20</v>
      </c>
      <c r="C1213" s="64" t="s">
        <v>21</v>
      </c>
      <c r="D1213" s="70" t="s">
        <v>22</v>
      </c>
      <c r="E1213" s="64" t="s">
        <v>222</v>
      </c>
      <c r="F1213" s="20" t="s">
        <v>3036</v>
      </c>
      <c r="G1213" s="20" t="s">
        <v>10159</v>
      </c>
      <c r="H1213" s="26" t="s">
        <v>887</v>
      </c>
      <c r="I1213" s="26">
        <v>1</v>
      </c>
      <c r="J1213" s="26" t="s">
        <v>931</v>
      </c>
      <c r="K1213" s="63">
        <v>10.582784730336002</v>
      </c>
      <c r="L1213" s="26" t="s">
        <v>888</v>
      </c>
      <c r="M1213" s="35">
        <v>0</v>
      </c>
      <c r="N1213" s="35">
        <v>0</v>
      </c>
      <c r="O1213" s="20"/>
      <c r="P1213" s="20" t="s">
        <v>3036</v>
      </c>
      <c r="Q1213" s="20" t="s">
        <v>10159</v>
      </c>
      <c r="R1213" s="26" t="s">
        <v>887</v>
      </c>
      <c r="S1213" s="26">
        <v>1</v>
      </c>
      <c r="T1213" s="26" t="s">
        <v>931</v>
      </c>
      <c r="U1213" s="63">
        <v>10.582784730336002</v>
      </c>
      <c r="V1213" s="26" t="s">
        <v>888</v>
      </c>
      <c r="W1213" s="35">
        <v>0</v>
      </c>
      <c r="X1213" s="35">
        <v>0</v>
      </c>
      <c r="Y1213" s="20"/>
      <c r="Z1213" s="20">
        <v>2002048</v>
      </c>
      <c r="AA1213" s="76" t="s">
        <v>10160</v>
      </c>
      <c r="AB1213" s="26" t="s">
        <v>887</v>
      </c>
      <c r="AC1213" s="26">
        <v>1</v>
      </c>
      <c r="AD1213" s="26" t="s">
        <v>931</v>
      </c>
      <c r="AE1213" s="63">
        <v>20.26375104936</v>
      </c>
      <c r="AF1213" s="26" t="s">
        <v>888</v>
      </c>
      <c r="AG1213" s="35">
        <v>0</v>
      </c>
      <c r="AH1213" s="35">
        <v>0</v>
      </c>
      <c r="AI1213" s="20" t="s">
        <v>3022</v>
      </c>
    </row>
    <row r="1214" spans="1:35">
      <c r="A1214" s="64" t="s">
        <v>885</v>
      </c>
      <c r="B1214" s="64" t="s">
        <v>20</v>
      </c>
      <c r="C1214" s="64" t="s">
        <v>21</v>
      </c>
      <c r="D1214" s="70" t="s">
        <v>22</v>
      </c>
      <c r="E1214" s="64" t="s">
        <v>222</v>
      </c>
      <c r="F1214" s="20">
        <v>153792</v>
      </c>
      <c r="G1214" s="20" t="s">
        <v>893</v>
      </c>
      <c r="H1214" s="26" t="s">
        <v>887</v>
      </c>
      <c r="I1214" s="26">
        <v>1</v>
      </c>
      <c r="J1214" s="26">
        <v>3</v>
      </c>
      <c r="K1214" s="63">
        <v>7.5511612799999996</v>
      </c>
      <c r="L1214" s="26" t="s">
        <v>888</v>
      </c>
      <c r="M1214" s="136">
        <v>0</v>
      </c>
      <c r="N1214" s="136">
        <v>0</v>
      </c>
      <c r="O1214" s="20" t="s">
        <v>962</v>
      </c>
      <c r="P1214" s="20">
        <v>153808</v>
      </c>
      <c r="Q1214" s="20" t="s">
        <v>886</v>
      </c>
      <c r="R1214" s="26" t="s">
        <v>887</v>
      </c>
      <c r="S1214" s="26">
        <v>1</v>
      </c>
      <c r="T1214" s="26">
        <v>3</v>
      </c>
      <c r="U1214" s="63">
        <v>11.452594608</v>
      </c>
      <c r="V1214" s="26" t="s">
        <v>888</v>
      </c>
      <c r="W1214" s="136">
        <v>5</v>
      </c>
      <c r="X1214" s="136">
        <v>0</v>
      </c>
      <c r="Y1214" s="20" t="s">
        <v>963</v>
      </c>
      <c r="Z1214" s="20">
        <v>156530</v>
      </c>
      <c r="AA1214" s="20" t="s">
        <v>893</v>
      </c>
      <c r="AB1214" s="26" t="s">
        <v>887</v>
      </c>
      <c r="AC1214" s="26">
        <v>1</v>
      </c>
      <c r="AD1214" s="26">
        <v>3</v>
      </c>
      <c r="AE1214" s="63">
        <v>10.330408139999999</v>
      </c>
      <c r="AF1214" s="26" t="s">
        <v>888</v>
      </c>
      <c r="AG1214" s="136">
        <v>2</v>
      </c>
      <c r="AH1214" s="136">
        <v>0</v>
      </c>
      <c r="AI1214" s="20" t="s">
        <v>960</v>
      </c>
    </row>
    <row r="1215" spans="1:35" ht="30">
      <c r="A1215" s="64" t="s">
        <v>9433</v>
      </c>
      <c r="B1215" s="64" t="s">
        <v>20</v>
      </c>
      <c r="C1215" s="64" t="s">
        <v>21</v>
      </c>
      <c r="D1215" s="70" t="s">
        <v>22</v>
      </c>
      <c r="E1215" s="64" t="s">
        <v>222</v>
      </c>
      <c r="F1215" s="75" t="s">
        <v>10025</v>
      </c>
      <c r="G1215" s="20" t="s">
        <v>9441</v>
      </c>
      <c r="H1215" s="26" t="s">
        <v>6217</v>
      </c>
      <c r="I1215" s="26">
        <v>1</v>
      </c>
      <c r="J1215" s="93">
        <v>3</v>
      </c>
      <c r="K1215" s="65">
        <v>20.37294</v>
      </c>
      <c r="L1215" s="15" t="s">
        <v>27</v>
      </c>
      <c r="M1215" s="35">
        <v>1</v>
      </c>
      <c r="N1215" s="35">
        <v>0</v>
      </c>
      <c r="O1215" s="20" t="s">
        <v>10026</v>
      </c>
      <c r="P1215" s="75" t="s">
        <v>10027</v>
      </c>
      <c r="Q1215" s="23" t="s">
        <v>36</v>
      </c>
      <c r="R1215" s="26" t="s">
        <v>36</v>
      </c>
      <c r="S1215" s="26" t="s">
        <v>6217</v>
      </c>
      <c r="T1215" s="26">
        <v>1</v>
      </c>
      <c r="U1215" s="65">
        <v>25.478940000000001</v>
      </c>
      <c r="V1215" s="15" t="s">
        <v>27</v>
      </c>
      <c r="W1215" s="35">
        <v>1</v>
      </c>
      <c r="X1215" s="35">
        <v>0</v>
      </c>
      <c r="Y1215" s="20" t="s">
        <v>10028</v>
      </c>
      <c r="Z1215" s="20" t="s">
        <v>10025</v>
      </c>
      <c r="AA1215" s="20" t="s">
        <v>893</v>
      </c>
      <c r="AB1215" s="26" t="s">
        <v>6217</v>
      </c>
      <c r="AC1215" s="26">
        <v>1</v>
      </c>
      <c r="AD1215" s="6">
        <v>3</v>
      </c>
      <c r="AE1215" s="65">
        <v>20.37294</v>
      </c>
      <c r="AF1215" s="65" t="s">
        <v>27</v>
      </c>
      <c r="AG1215" s="35">
        <v>1</v>
      </c>
      <c r="AH1215" s="35">
        <v>0</v>
      </c>
      <c r="AI1215" s="20" t="s">
        <v>10029</v>
      </c>
    </row>
    <row r="1216" spans="1:35">
      <c r="A1216" s="64" t="s">
        <v>11883</v>
      </c>
      <c r="B1216" s="8" t="s">
        <v>20</v>
      </c>
      <c r="C1216" s="8" t="s">
        <v>21</v>
      </c>
      <c r="D1216" s="10" t="s">
        <v>22</v>
      </c>
      <c r="E1216" s="8" t="s">
        <v>122</v>
      </c>
      <c r="F1216" s="107" t="s">
        <v>12056</v>
      </c>
      <c r="G1216" s="107" t="s">
        <v>10472</v>
      </c>
      <c r="H1216" s="6" t="s">
        <v>6217</v>
      </c>
      <c r="I1216" s="6">
        <v>1</v>
      </c>
      <c r="J1216" s="6"/>
      <c r="K1216" s="118">
        <v>10.508148</v>
      </c>
      <c r="L1216" s="6" t="s">
        <v>27</v>
      </c>
      <c r="M1216" s="6" t="s">
        <v>10322</v>
      </c>
      <c r="N1216" s="6" t="s">
        <v>931</v>
      </c>
      <c r="O1216" s="107" t="s">
        <v>12057</v>
      </c>
      <c r="P1216" s="107" t="s">
        <v>12121</v>
      </c>
      <c r="Q1216" s="107" t="s">
        <v>256</v>
      </c>
      <c r="R1216" s="6" t="s">
        <v>6217</v>
      </c>
      <c r="S1216" s="6">
        <v>1</v>
      </c>
      <c r="T1216" s="6"/>
      <c r="U1216" s="117">
        <v>30.452184000000003</v>
      </c>
      <c r="V1216" s="117"/>
      <c r="W1216" s="15" t="s">
        <v>10322</v>
      </c>
      <c r="X1216" s="6" t="s">
        <v>931</v>
      </c>
      <c r="Y1216" s="108" t="s">
        <v>12122</v>
      </c>
      <c r="Z1216" s="107" t="s">
        <v>12123</v>
      </c>
      <c r="AA1216" s="107" t="s">
        <v>10472</v>
      </c>
      <c r="AB1216" s="6" t="s">
        <v>6217</v>
      </c>
      <c r="AC1216" s="6">
        <v>1</v>
      </c>
      <c r="AD1216" s="6"/>
      <c r="AE1216" s="122">
        <v>17.043828000000005</v>
      </c>
      <c r="AF1216" s="122"/>
      <c r="AG1216" s="6" t="s">
        <v>931</v>
      </c>
      <c r="AH1216" s="6" t="s">
        <v>10318</v>
      </c>
      <c r="AI1216" s="15" t="s">
        <v>12124</v>
      </c>
    </row>
    <row r="1217" spans="1:35">
      <c r="A1217" s="64" t="s">
        <v>5996</v>
      </c>
      <c r="B1217" s="64" t="s">
        <v>20</v>
      </c>
      <c r="C1217" s="64" t="s">
        <v>21</v>
      </c>
      <c r="D1217" s="70" t="s">
        <v>22</v>
      </c>
      <c r="E1217" s="64" t="s">
        <v>122</v>
      </c>
      <c r="F1217" s="20" t="s">
        <v>6058</v>
      </c>
      <c r="G1217" s="20" t="s">
        <v>5999</v>
      </c>
      <c r="H1217" s="26" t="s">
        <v>6026</v>
      </c>
      <c r="I1217" s="26">
        <v>5</v>
      </c>
      <c r="J1217" s="26">
        <v>2</v>
      </c>
      <c r="K1217" s="72">
        <v>9.5176095299999997</v>
      </c>
      <c r="L1217" s="26" t="s">
        <v>888</v>
      </c>
      <c r="M1217" s="35">
        <v>1</v>
      </c>
      <c r="N1217" s="35">
        <v>0</v>
      </c>
      <c r="O1217" s="20" t="s">
        <v>6059</v>
      </c>
      <c r="P1217" s="20" t="s">
        <v>6007</v>
      </c>
      <c r="Q1217" s="20" t="s">
        <v>998</v>
      </c>
      <c r="R1217" s="26" t="s">
        <v>6026</v>
      </c>
      <c r="S1217" s="26">
        <v>5</v>
      </c>
      <c r="T1217" s="26">
        <v>3</v>
      </c>
      <c r="U1217" s="63">
        <v>18.562222707600004</v>
      </c>
      <c r="V1217" s="26" t="s">
        <v>888</v>
      </c>
      <c r="W1217" s="35">
        <v>0</v>
      </c>
      <c r="X1217" s="35">
        <v>0</v>
      </c>
      <c r="Y1217" s="20" t="s">
        <v>6060</v>
      </c>
      <c r="Z1217" s="20" t="s">
        <v>6061</v>
      </c>
      <c r="AA1217" s="20" t="s">
        <v>906</v>
      </c>
      <c r="AB1217" s="26" t="s">
        <v>6026</v>
      </c>
      <c r="AC1217" s="26">
        <v>5</v>
      </c>
      <c r="AD1217" s="26">
        <v>3</v>
      </c>
      <c r="AE1217" s="63">
        <v>21.106544549999999</v>
      </c>
      <c r="AF1217" s="26" t="s">
        <v>888</v>
      </c>
      <c r="AG1217" s="35">
        <v>1</v>
      </c>
      <c r="AH1217" s="35">
        <v>0</v>
      </c>
      <c r="AI1217" s="20" t="s">
        <v>6024</v>
      </c>
    </row>
    <row r="1218" spans="1:35">
      <c r="A1218" s="64" t="s">
        <v>19</v>
      </c>
      <c r="B1218" s="64" t="s">
        <v>20</v>
      </c>
      <c r="C1218" s="64" t="s">
        <v>21</v>
      </c>
      <c r="D1218" s="70" t="s">
        <v>22</v>
      </c>
      <c r="E1218" s="64" t="s">
        <v>122</v>
      </c>
      <c r="F1218" s="74" t="s">
        <v>123</v>
      </c>
      <c r="G1218" s="20" t="s">
        <v>32</v>
      </c>
      <c r="H1218" s="26" t="s">
        <v>26</v>
      </c>
      <c r="I1218" s="26">
        <v>1</v>
      </c>
      <c r="J1218" s="26"/>
      <c r="K1218" s="72">
        <v>10.796110713949917</v>
      </c>
      <c r="L1218" s="26" t="s">
        <v>27</v>
      </c>
      <c r="M1218" s="35">
        <v>0.6</v>
      </c>
      <c r="N1218" s="35">
        <v>1</v>
      </c>
      <c r="O1218" s="82" t="s">
        <v>124</v>
      </c>
      <c r="P1218" s="74" t="s">
        <v>125</v>
      </c>
      <c r="Q1218" s="20" t="s">
        <v>112</v>
      </c>
      <c r="R1218" s="26" t="s">
        <v>33</v>
      </c>
      <c r="S1218" s="26">
        <v>1</v>
      </c>
      <c r="T1218" s="26"/>
      <c r="U1218" s="71">
        <v>19.906305213000007</v>
      </c>
      <c r="V1218" s="26" t="s">
        <v>27</v>
      </c>
      <c r="W1218" s="35">
        <v>0.6</v>
      </c>
      <c r="X1218" s="35">
        <v>1</v>
      </c>
      <c r="Y1218" s="20" t="s">
        <v>126</v>
      </c>
      <c r="Z1218" s="20"/>
      <c r="AA1218" s="20"/>
      <c r="AB1218" s="26"/>
      <c r="AC1218" s="26"/>
      <c r="AD1218" s="26"/>
      <c r="AE1218" s="63">
        <v>0</v>
      </c>
      <c r="AF1218" s="26"/>
      <c r="AG1218" s="35"/>
      <c r="AH1218" s="35"/>
      <c r="AI1218" s="20"/>
    </row>
    <row r="1219" spans="1:35">
      <c r="A1219" s="64" t="s">
        <v>8776</v>
      </c>
      <c r="B1219" s="64" t="s">
        <v>20</v>
      </c>
      <c r="C1219" s="64" t="s">
        <v>21</v>
      </c>
      <c r="D1219" s="70" t="s">
        <v>22</v>
      </c>
      <c r="E1219" s="64" t="s">
        <v>122</v>
      </c>
      <c r="F1219" s="20" t="s">
        <v>8850</v>
      </c>
      <c r="G1219" s="20" t="s">
        <v>8828</v>
      </c>
      <c r="H1219" s="26" t="s">
        <v>8295</v>
      </c>
      <c r="I1219" s="26">
        <v>1</v>
      </c>
      <c r="J1219" s="26">
        <v>4</v>
      </c>
      <c r="K1219" s="65">
        <v>12.113321220000001</v>
      </c>
      <c r="L1219" s="26" t="s">
        <v>888</v>
      </c>
      <c r="M1219" s="35">
        <v>0.15</v>
      </c>
      <c r="N1219" s="35">
        <v>0</v>
      </c>
      <c r="O1219" s="20" t="s">
        <v>8851</v>
      </c>
      <c r="P1219" s="74" t="s">
        <v>8852</v>
      </c>
      <c r="Q1219" s="74" t="s">
        <v>93</v>
      </c>
      <c r="R1219" s="34" t="s">
        <v>8295</v>
      </c>
      <c r="S1219" s="26">
        <v>1</v>
      </c>
      <c r="T1219" s="26">
        <v>2</v>
      </c>
      <c r="U1219" s="80">
        <v>25.799801040000002</v>
      </c>
      <c r="V1219" s="34" t="s">
        <v>888</v>
      </c>
      <c r="W1219" s="35">
        <v>0</v>
      </c>
      <c r="X1219" s="35">
        <v>0</v>
      </c>
      <c r="Y1219" s="74" t="s">
        <v>4629</v>
      </c>
      <c r="Z1219" s="20" t="s">
        <v>8853</v>
      </c>
      <c r="AA1219" s="20" t="s">
        <v>8787</v>
      </c>
      <c r="AB1219" s="26" t="s">
        <v>8295</v>
      </c>
      <c r="AC1219" s="26">
        <v>1</v>
      </c>
      <c r="AD1219" s="26">
        <v>4</v>
      </c>
      <c r="AE1219" s="80">
        <v>43.524054600000007</v>
      </c>
      <c r="AF1219" s="34" t="s">
        <v>888</v>
      </c>
      <c r="AG1219" s="35">
        <v>0.02</v>
      </c>
      <c r="AH1219" s="35">
        <v>0</v>
      </c>
      <c r="AI1219" s="20" t="s">
        <v>8854</v>
      </c>
    </row>
    <row r="1220" spans="1:35" ht="60">
      <c r="A1220" s="64" t="s">
        <v>7936</v>
      </c>
      <c r="B1220" s="64" t="s">
        <v>20</v>
      </c>
      <c r="C1220" s="64" t="s">
        <v>21</v>
      </c>
      <c r="D1220" s="70" t="s">
        <v>22</v>
      </c>
      <c r="E1220" s="64" t="s">
        <v>122</v>
      </c>
      <c r="F1220" s="20">
        <v>160526</v>
      </c>
      <c r="G1220" s="20" t="s">
        <v>7969</v>
      </c>
      <c r="H1220" s="26" t="s">
        <v>7938</v>
      </c>
      <c r="I1220" s="26">
        <v>1</v>
      </c>
      <c r="J1220" s="26">
        <v>12</v>
      </c>
      <c r="K1220" s="63">
        <v>78.58</v>
      </c>
      <c r="L1220" s="26" t="s">
        <v>27</v>
      </c>
      <c r="M1220" s="35">
        <v>0</v>
      </c>
      <c r="N1220" s="35">
        <v>0</v>
      </c>
      <c r="O1220" s="20"/>
      <c r="P1220" s="20">
        <v>160105</v>
      </c>
      <c r="Q1220" s="20" t="s">
        <v>7970</v>
      </c>
      <c r="R1220" s="26" t="s">
        <v>7938</v>
      </c>
      <c r="S1220" s="26">
        <v>5</v>
      </c>
      <c r="T1220" s="26">
        <v>2</v>
      </c>
      <c r="U1220" s="63">
        <v>15.43</v>
      </c>
      <c r="V1220" s="26" t="s">
        <v>27</v>
      </c>
      <c r="W1220" s="35">
        <v>0</v>
      </c>
      <c r="X1220" s="35">
        <v>0</v>
      </c>
      <c r="Y1220" s="20"/>
      <c r="Z1220" s="20">
        <v>160526</v>
      </c>
      <c r="AA1220" s="20" t="s">
        <v>7969</v>
      </c>
      <c r="AB1220" s="26" t="s">
        <v>7938</v>
      </c>
      <c r="AC1220" s="26">
        <v>1</v>
      </c>
      <c r="AD1220" s="26">
        <v>12</v>
      </c>
      <c r="AE1220" s="63">
        <v>78.58</v>
      </c>
      <c r="AF1220" s="26" t="s">
        <v>27</v>
      </c>
      <c r="AG1220" s="35">
        <v>0</v>
      </c>
      <c r="AH1220" s="35">
        <v>0</v>
      </c>
      <c r="AI1220" s="20" t="s">
        <v>7939</v>
      </c>
    </row>
    <row r="1221" spans="1:35">
      <c r="A1221" s="64" t="s">
        <v>12314</v>
      </c>
      <c r="B1221" s="8" t="s">
        <v>20</v>
      </c>
      <c r="C1221" s="8" t="s">
        <v>21</v>
      </c>
      <c r="D1221" s="10" t="s">
        <v>22</v>
      </c>
      <c r="E1221" s="8" t="s">
        <v>122</v>
      </c>
      <c r="F1221" s="107" t="s">
        <v>13476</v>
      </c>
      <c r="G1221" s="107" t="s">
        <v>809</v>
      </c>
      <c r="H1221" s="6" t="s">
        <v>887</v>
      </c>
      <c r="I1221" s="6">
        <v>1</v>
      </c>
      <c r="J1221" s="6" t="s">
        <v>13235</v>
      </c>
      <c r="K1221" s="119">
        <v>9.5175840000000012</v>
      </c>
      <c r="L1221" s="119"/>
      <c r="M1221" s="124">
        <v>0.25</v>
      </c>
      <c r="N1221" s="124">
        <v>0.6</v>
      </c>
      <c r="O1221" s="107" t="s">
        <v>13477</v>
      </c>
      <c r="P1221" s="107" t="s">
        <v>13476</v>
      </c>
      <c r="Q1221" s="107" t="s">
        <v>809</v>
      </c>
      <c r="R1221" s="6" t="s">
        <v>887</v>
      </c>
      <c r="S1221" s="6">
        <v>1</v>
      </c>
      <c r="T1221" s="6" t="s">
        <v>13235</v>
      </c>
      <c r="U1221" s="119">
        <v>9.5175840000000012</v>
      </c>
      <c r="V1221" s="16"/>
      <c r="W1221" s="16">
        <v>0.25</v>
      </c>
      <c r="X1221" s="123">
        <v>0.6</v>
      </c>
      <c r="Y1221" s="108" t="s">
        <v>13477</v>
      </c>
      <c r="Z1221" s="107" t="s">
        <v>13806</v>
      </c>
      <c r="AA1221" s="107" t="s">
        <v>1212</v>
      </c>
      <c r="AB1221" s="6" t="s">
        <v>887</v>
      </c>
      <c r="AC1221" s="6">
        <v>1</v>
      </c>
      <c r="AD1221" s="6" t="s">
        <v>13235</v>
      </c>
      <c r="AE1221" s="119">
        <v>15.154608000000001</v>
      </c>
      <c r="AF1221" s="119"/>
      <c r="AG1221" s="123">
        <v>0.25</v>
      </c>
      <c r="AH1221" s="123">
        <v>0.6</v>
      </c>
      <c r="AI1221" s="7" t="s">
        <v>13807</v>
      </c>
    </row>
    <row r="1222" spans="1:35">
      <c r="A1222" s="64" t="s">
        <v>8243</v>
      </c>
      <c r="B1222" s="64" t="s">
        <v>20</v>
      </c>
      <c r="C1222" s="64" t="s">
        <v>21</v>
      </c>
      <c r="D1222" s="70" t="s">
        <v>22</v>
      </c>
      <c r="E1222" s="64" t="s">
        <v>122</v>
      </c>
      <c r="F1222" s="20" t="s">
        <v>8319</v>
      </c>
      <c r="G1222" s="20" t="s">
        <v>8292</v>
      </c>
      <c r="H1222" s="26" t="s">
        <v>8295</v>
      </c>
      <c r="I1222" s="26">
        <v>1</v>
      </c>
      <c r="J1222" s="26">
        <v>3</v>
      </c>
      <c r="K1222" s="65">
        <v>9.6707640000000019</v>
      </c>
      <c r="L1222" s="26" t="s">
        <v>888</v>
      </c>
      <c r="M1222" s="35">
        <v>0</v>
      </c>
      <c r="N1222" s="35" t="s">
        <v>5403</v>
      </c>
      <c r="O1222" s="20" t="s">
        <v>8320</v>
      </c>
      <c r="P1222" s="20" t="s">
        <v>8321</v>
      </c>
      <c r="Q1222" s="20" t="s">
        <v>8246</v>
      </c>
      <c r="R1222" s="26" t="s">
        <v>8295</v>
      </c>
      <c r="S1222" s="26">
        <v>1</v>
      </c>
      <c r="T1222" s="26">
        <v>3</v>
      </c>
      <c r="U1222" s="65">
        <v>17.564640000000001</v>
      </c>
      <c r="V1222" s="26" t="s">
        <v>888</v>
      </c>
      <c r="W1222" s="35">
        <v>0</v>
      </c>
      <c r="X1222" s="35" t="s">
        <v>5403</v>
      </c>
      <c r="Y1222" s="20" t="s">
        <v>8322</v>
      </c>
      <c r="Z1222" s="20" t="s">
        <v>8323</v>
      </c>
      <c r="AA1222" s="20" t="s">
        <v>8246</v>
      </c>
      <c r="AB1222" s="26" t="s">
        <v>8295</v>
      </c>
      <c r="AC1222" s="26">
        <v>1</v>
      </c>
      <c r="AD1222" s="26">
        <v>3</v>
      </c>
      <c r="AE1222" s="65">
        <v>24.121765200000002</v>
      </c>
      <c r="AF1222" s="26" t="s">
        <v>888</v>
      </c>
      <c r="AG1222" s="66">
        <v>0</v>
      </c>
      <c r="AH1222" s="66" t="s">
        <v>931</v>
      </c>
      <c r="AI1222" s="20" t="s">
        <v>8324</v>
      </c>
    </row>
    <row r="1223" spans="1:35">
      <c r="A1223" s="64" t="s">
        <v>4400</v>
      </c>
      <c r="B1223" s="64" t="s">
        <v>20</v>
      </c>
      <c r="C1223" s="64" t="s">
        <v>21</v>
      </c>
      <c r="D1223" s="70" t="s">
        <v>22</v>
      </c>
      <c r="E1223" s="64" t="s">
        <v>122</v>
      </c>
      <c r="F1223" s="20" t="s">
        <v>4616</v>
      </c>
      <c r="G1223" s="20" t="s">
        <v>4488</v>
      </c>
      <c r="H1223" s="26" t="s">
        <v>26</v>
      </c>
      <c r="I1223" s="26" t="s">
        <v>4502</v>
      </c>
      <c r="J1223" s="26">
        <v>1</v>
      </c>
      <c r="K1223" s="63">
        <v>10.487724</v>
      </c>
      <c r="L1223" s="36" t="s">
        <v>888</v>
      </c>
      <c r="M1223" s="35">
        <v>0</v>
      </c>
      <c r="N1223" s="35">
        <v>1</v>
      </c>
      <c r="O1223" s="20" t="s">
        <v>4617</v>
      </c>
      <c r="P1223" s="20" t="s">
        <v>4618</v>
      </c>
      <c r="Q1223" s="20" t="s">
        <v>891</v>
      </c>
      <c r="R1223" s="26" t="s">
        <v>1181</v>
      </c>
      <c r="S1223" s="26"/>
      <c r="T1223" s="26">
        <v>2</v>
      </c>
      <c r="U1223" s="63">
        <v>29.113921824000002</v>
      </c>
      <c r="V1223" s="26" t="s">
        <v>888</v>
      </c>
      <c r="W1223" s="35">
        <v>0</v>
      </c>
      <c r="X1223" s="35">
        <v>0</v>
      </c>
      <c r="Y1223" s="20" t="s">
        <v>4619</v>
      </c>
      <c r="Z1223" s="20" t="s">
        <v>4542</v>
      </c>
      <c r="AA1223" s="20" t="s">
        <v>4479</v>
      </c>
      <c r="AB1223" s="26" t="s">
        <v>1181</v>
      </c>
      <c r="AC1223" s="26"/>
      <c r="AD1223" s="26">
        <v>3</v>
      </c>
      <c r="AE1223" s="63">
        <v>74.441864952000017</v>
      </c>
      <c r="AF1223" s="26" t="s">
        <v>888</v>
      </c>
      <c r="AG1223" s="35">
        <v>0</v>
      </c>
      <c r="AH1223" s="35">
        <v>0</v>
      </c>
      <c r="AI1223" s="89" t="s">
        <v>4480</v>
      </c>
    </row>
    <row r="1224" spans="1:35">
      <c r="A1224" s="64" t="s">
        <v>4400</v>
      </c>
      <c r="B1224" s="64" t="s">
        <v>20</v>
      </c>
      <c r="C1224" s="64" t="s">
        <v>21</v>
      </c>
      <c r="D1224" s="70" t="s">
        <v>22</v>
      </c>
      <c r="E1224" s="64" t="s">
        <v>122</v>
      </c>
      <c r="F1224" s="20"/>
      <c r="G1224" s="20"/>
      <c r="H1224" s="26"/>
      <c r="I1224" s="26"/>
      <c r="J1224" s="26"/>
      <c r="K1224" s="63">
        <v>0</v>
      </c>
      <c r="L1224" s="36"/>
      <c r="M1224" s="35"/>
      <c r="N1224" s="35"/>
      <c r="O1224" s="20"/>
      <c r="P1224" s="74" t="s">
        <v>4620</v>
      </c>
      <c r="Q1224" s="74" t="s">
        <v>4415</v>
      </c>
      <c r="R1224" s="26" t="s">
        <v>1181</v>
      </c>
      <c r="S1224" s="34"/>
      <c r="T1224" s="26">
        <v>2</v>
      </c>
      <c r="U1224" s="63">
        <v>110.12110200000001</v>
      </c>
      <c r="V1224" s="26" t="s">
        <v>888</v>
      </c>
      <c r="W1224" s="35">
        <v>0</v>
      </c>
      <c r="X1224" s="35">
        <v>0.75</v>
      </c>
      <c r="Y1224" s="74" t="s">
        <v>4621</v>
      </c>
      <c r="Z1224" s="20" t="s">
        <v>4542</v>
      </c>
      <c r="AA1224" s="20" t="s">
        <v>4479</v>
      </c>
      <c r="AB1224" s="26" t="s">
        <v>1181</v>
      </c>
      <c r="AC1224" s="26"/>
      <c r="AD1224" s="26">
        <v>3</v>
      </c>
      <c r="AE1224" s="63">
        <v>74.441864952000017</v>
      </c>
      <c r="AF1224" s="26" t="s">
        <v>888</v>
      </c>
      <c r="AG1224" s="35">
        <v>0</v>
      </c>
      <c r="AH1224" s="35">
        <v>0</v>
      </c>
      <c r="AI1224" s="89" t="s">
        <v>4480</v>
      </c>
    </row>
    <row r="1225" spans="1:35" ht="165">
      <c r="A1225" s="64" t="s">
        <v>4400</v>
      </c>
      <c r="B1225" s="64" t="s">
        <v>20</v>
      </c>
      <c r="C1225" s="64" t="s">
        <v>21</v>
      </c>
      <c r="D1225" s="70" t="s">
        <v>22</v>
      </c>
      <c r="E1225" s="64" t="s">
        <v>122</v>
      </c>
      <c r="F1225" s="20"/>
      <c r="G1225" s="20"/>
      <c r="H1225" s="26"/>
      <c r="I1225" s="26"/>
      <c r="J1225" s="26"/>
      <c r="K1225" s="63">
        <v>0</v>
      </c>
      <c r="L1225" s="36"/>
      <c r="M1225" s="35"/>
      <c r="N1225" s="35"/>
      <c r="O1225" s="20"/>
      <c r="P1225" s="74" t="s">
        <v>4622</v>
      </c>
      <c r="Q1225" s="74" t="s">
        <v>4623</v>
      </c>
      <c r="R1225" s="26" t="s">
        <v>1181</v>
      </c>
      <c r="S1225" s="34">
        <v>1</v>
      </c>
      <c r="T1225" s="26">
        <v>3</v>
      </c>
      <c r="U1225" s="63">
        <v>135.92090304000001</v>
      </c>
      <c r="V1225" s="26" t="s">
        <v>27</v>
      </c>
      <c r="W1225" s="35">
        <v>0</v>
      </c>
      <c r="X1225" s="35">
        <v>0.05</v>
      </c>
      <c r="Y1225" s="74" t="s">
        <v>4624</v>
      </c>
      <c r="Z1225" s="20" t="s">
        <v>4542</v>
      </c>
      <c r="AA1225" s="20" t="s">
        <v>4479</v>
      </c>
      <c r="AB1225" s="26" t="s">
        <v>1181</v>
      </c>
      <c r="AC1225" s="26"/>
      <c r="AD1225" s="26">
        <v>3</v>
      </c>
      <c r="AE1225" s="63">
        <v>74.441864952000017</v>
      </c>
      <c r="AF1225" s="26" t="s">
        <v>888</v>
      </c>
      <c r="AG1225" s="35">
        <v>0</v>
      </c>
      <c r="AH1225" s="35">
        <v>0</v>
      </c>
      <c r="AI1225" s="89" t="s">
        <v>4480</v>
      </c>
    </row>
    <row r="1226" spans="1:35" ht="165">
      <c r="A1226" s="64" t="s">
        <v>4400</v>
      </c>
      <c r="B1226" s="64" t="s">
        <v>20</v>
      </c>
      <c r="C1226" s="64" t="s">
        <v>21</v>
      </c>
      <c r="D1226" s="70" t="s">
        <v>22</v>
      </c>
      <c r="E1226" s="64" t="s">
        <v>122</v>
      </c>
      <c r="F1226" s="20" t="s">
        <v>4625</v>
      </c>
      <c r="G1226" s="20" t="s">
        <v>4626</v>
      </c>
      <c r="H1226" s="26" t="s">
        <v>1181</v>
      </c>
      <c r="I1226" s="26">
        <v>1</v>
      </c>
      <c r="J1226" s="26">
        <v>3</v>
      </c>
      <c r="K1226" s="63">
        <v>129.28217374799999</v>
      </c>
      <c r="L1226" s="36" t="s">
        <v>888</v>
      </c>
      <c r="M1226" s="35">
        <v>0</v>
      </c>
      <c r="N1226" s="35">
        <v>0.05</v>
      </c>
      <c r="O1226" s="20" t="s">
        <v>4627</v>
      </c>
      <c r="P1226" s="74" t="s">
        <v>4628</v>
      </c>
      <c r="Q1226" s="74" t="s">
        <v>93</v>
      </c>
      <c r="R1226" s="26" t="s">
        <v>1181</v>
      </c>
      <c r="S1226" s="34"/>
      <c r="T1226" s="26">
        <v>2</v>
      </c>
      <c r="U1226" s="63">
        <v>45.506234436</v>
      </c>
      <c r="V1226" s="26" t="s">
        <v>888</v>
      </c>
      <c r="W1226" s="35">
        <v>0</v>
      </c>
      <c r="X1226" s="35">
        <v>0</v>
      </c>
      <c r="Y1226" s="74" t="s">
        <v>4629</v>
      </c>
      <c r="Z1226" s="20" t="s">
        <v>4630</v>
      </c>
      <c r="AA1226" s="20" t="s">
        <v>4623</v>
      </c>
      <c r="AB1226" s="26" t="s">
        <v>1181</v>
      </c>
      <c r="AC1226" s="26">
        <v>1</v>
      </c>
      <c r="AD1226" s="26">
        <v>16</v>
      </c>
      <c r="AE1226" s="63">
        <v>99.675328895999996</v>
      </c>
      <c r="AF1226" s="26" t="s">
        <v>27</v>
      </c>
      <c r="AG1226" s="35">
        <v>0</v>
      </c>
      <c r="AH1226" s="35">
        <v>1</v>
      </c>
      <c r="AI1226" s="90" t="s">
        <v>4631</v>
      </c>
    </row>
    <row r="1227" spans="1:35">
      <c r="A1227" s="8" t="s">
        <v>13906</v>
      </c>
      <c r="B1227" s="8" t="s">
        <v>20</v>
      </c>
      <c r="C1227" s="8" t="s">
        <v>21</v>
      </c>
      <c r="D1227" s="10" t="s">
        <v>22</v>
      </c>
      <c r="E1227" s="8" t="s">
        <v>122</v>
      </c>
      <c r="F1227" s="108" t="s">
        <v>15042</v>
      </c>
      <c r="G1227" s="107" t="s">
        <v>8787</v>
      </c>
      <c r="H1227" s="6" t="s">
        <v>887</v>
      </c>
      <c r="I1227" s="6">
        <v>1</v>
      </c>
      <c r="J1227" s="6"/>
      <c r="K1227" s="119">
        <v>21.059349791999999</v>
      </c>
      <c r="L1227" s="6" t="s">
        <v>27</v>
      </c>
      <c r="M1227" s="123">
        <v>0.02</v>
      </c>
      <c r="N1227" s="123">
        <v>0</v>
      </c>
      <c r="O1227" s="107" t="s">
        <v>15043</v>
      </c>
      <c r="P1227" s="108" t="s">
        <v>15044</v>
      </c>
      <c r="Q1227" s="107" t="s">
        <v>8787</v>
      </c>
      <c r="R1227" s="6" t="s">
        <v>26</v>
      </c>
      <c r="S1227" s="6">
        <v>1</v>
      </c>
      <c r="T1227" s="107"/>
      <c r="U1227" s="119">
        <v>24.730053192</v>
      </c>
      <c r="V1227" s="6" t="s">
        <v>27</v>
      </c>
      <c r="W1227" s="16">
        <v>0.02</v>
      </c>
      <c r="X1227" s="123">
        <v>0</v>
      </c>
      <c r="Y1227" s="23" t="s">
        <v>15045</v>
      </c>
      <c r="Z1227" s="108" t="s">
        <v>8853</v>
      </c>
      <c r="AA1227" s="107" t="s">
        <v>8787</v>
      </c>
      <c r="AB1227" s="6" t="s">
        <v>26</v>
      </c>
      <c r="AC1227" s="6">
        <v>1</v>
      </c>
      <c r="AD1227" s="107"/>
      <c r="AE1227" s="119">
        <v>38.070438119999999</v>
      </c>
      <c r="AF1227" s="6" t="s">
        <v>27</v>
      </c>
      <c r="AG1227" s="123">
        <v>0.02</v>
      </c>
      <c r="AH1227" s="123">
        <v>0</v>
      </c>
      <c r="AI1227" s="7" t="s">
        <v>890</v>
      </c>
    </row>
    <row r="1228" spans="1:35">
      <c r="A1228" s="64" t="s">
        <v>3020</v>
      </c>
      <c r="B1228" s="64" t="s">
        <v>20</v>
      </c>
      <c r="C1228" s="64" t="s">
        <v>21</v>
      </c>
      <c r="D1228" s="70" t="s">
        <v>22</v>
      </c>
      <c r="E1228" s="64" t="s">
        <v>122</v>
      </c>
      <c r="F1228" s="20" t="s">
        <v>3027</v>
      </c>
      <c r="G1228" s="20" t="s">
        <v>10161</v>
      </c>
      <c r="H1228" s="26" t="s">
        <v>887</v>
      </c>
      <c r="I1228" s="26">
        <v>1</v>
      </c>
      <c r="J1228" s="26" t="s">
        <v>931</v>
      </c>
      <c r="K1228" s="63">
        <v>10.876147346064</v>
      </c>
      <c r="L1228" s="26" t="s">
        <v>888</v>
      </c>
      <c r="M1228" s="35">
        <v>0</v>
      </c>
      <c r="N1228" s="35">
        <v>0</v>
      </c>
      <c r="O1228" s="20"/>
      <c r="P1228" s="20">
        <v>2044110</v>
      </c>
      <c r="Q1228" s="20" t="s">
        <v>10162</v>
      </c>
      <c r="R1228" s="26" t="s">
        <v>887</v>
      </c>
      <c r="S1228" s="26">
        <v>1</v>
      </c>
      <c r="T1228" s="26" t="s">
        <v>931</v>
      </c>
      <c r="U1228" s="63">
        <v>16.993301148096002</v>
      </c>
      <c r="V1228" s="26" t="s">
        <v>888</v>
      </c>
      <c r="W1228" s="35">
        <v>0</v>
      </c>
      <c r="X1228" s="35">
        <v>0</v>
      </c>
      <c r="Y1228" s="20"/>
      <c r="Z1228" s="20">
        <v>2044313</v>
      </c>
      <c r="AA1228" s="76" t="s">
        <v>10149</v>
      </c>
      <c r="AB1228" s="26" t="s">
        <v>887</v>
      </c>
      <c r="AC1228" s="26">
        <v>1</v>
      </c>
      <c r="AD1228" s="26" t="s">
        <v>931</v>
      </c>
      <c r="AE1228" s="63">
        <v>20.209424639040002</v>
      </c>
      <c r="AF1228" s="26" t="s">
        <v>888</v>
      </c>
      <c r="AG1228" s="35">
        <v>0</v>
      </c>
      <c r="AH1228" s="35">
        <v>0</v>
      </c>
      <c r="AI1228" s="20" t="s">
        <v>3022</v>
      </c>
    </row>
    <row r="1229" spans="1:35">
      <c r="A1229" s="64" t="s">
        <v>885</v>
      </c>
      <c r="B1229" s="64" t="s">
        <v>20</v>
      </c>
      <c r="C1229" s="64" t="s">
        <v>21</v>
      </c>
      <c r="D1229" s="70" t="s">
        <v>22</v>
      </c>
      <c r="E1229" s="64" t="s">
        <v>122</v>
      </c>
      <c r="F1229" s="20">
        <v>154365</v>
      </c>
      <c r="G1229" s="20" t="s">
        <v>906</v>
      </c>
      <c r="H1229" s="26" t="s">
        <v>887</v>
      </c>
      <c r="I1229" s="26">
        <v>1</v>
      </c>
      <c r="J1229" s="26">
        <v>3</v>
      </c>
      <c r="K1229" s="63">
        <v>8.28530196</v>
      </c>
      <c r="L1229" s="26" t="s">
        <v>888</v>
      </c>
      <c r="M1229" s="136">
        <v>0</v>
      </c>
      <c r="N1229" s="136">
        <v>0</v>
      </c>
      <c r="O1229" s="20" t="s">
        <v>928</v>
      </c>
      <c r="P1229" s="20">
        <v>156003</v>
      </c>
      <c r="Q1229" s="20" t="s">
        <v>895</v>
      </c>
      <c r="R1229" s="26" t="s">
        <v>887</v>
      </c>
      <c r="S1229" s="26">
        <v>1</v>
      </c>
      <c r="T1229" s="26">
        <v>3</v>
      </c>
      <c r="U1229" s="63">
        <v>12.029419428000002</v>
      </c>
      <c r="V1229" s="26" t="s">
        <v>888</v>
      </c>
      <c r="W1229" s="136">
        <v>5</v>
      </c>
      <c r="X1229" s="136">
        <v>0</v>
      </c>
      <c r="Y1229" s="20" t="s">
        <v>929</v>
      </c>
      <c r="Z1229" s="20">
        <v>155299</v>
      </c>
      <c r="AA1229" s="20" t="s">
        <v>930</v>
      </c>
      <c r="AB1229" s="26" t="s">
        <v>887</v>
      </c>
      <c r="AC1229" s="26">
        <v>1</v>
      </c>
      <c r="AD1229" s="26">
        <v>3</v>
      </c>
      <c r="AE1229" s="63">
        <v>8.9145654000000007</v>
      </c>
      <c r="AF1229" s="26" t="s">
        <v>888</v>
      </c>
      <c r="AG1229" s="136">
        <v>2</v>
      </c>
      <c r="AH1229" s="136">
        <v>0</v>
      </c>
      <c r="AI1229" s="20" t="s">
        <v>907</v>
      </c>
    </row>
    <row r="1230" spans="1:35" ht="30">
      <c r="A1230" s="64" t="s">
        <v>9433</v>
      </c>
      <c r="B1230" s="64" t="s">
        <v>20</v>
      </c>
      <c r="C1230" s="64" t="s">
        <v>21</v>
      </c>
      <c r="D1230" s="70" t="s">
        <v>22</v>
      </c>
      <c r="E1230" s="64" t="s">
        <v>122</v>
      </c>
      <c r="F1230" s="75" t="s">
        <v>9521</v>
      </c>
      <c r="G1230" s="20" t="s">
        <v>9514</v>
      </c>
      <c r="H1230" s="26" t="s">
        <v>887</v>
      </c>
      <c r="I1230" s="26">
        <v>1</v>
      </c>
      <c r="J1230" s="93">
        <v>3</v>
      </c>
      <c r="K1230" s="65">
        <v>20.37294</v>
      </c>
      <c r="L1230" s="15" t="s">
        <v>27</v>
      </c>
      <c r="M1230" s="35">
        <v>0</v>
      </c>
      <c r="N1230" s="35">
        <v>0</v>
      </c>
      <c r="O1230" s="20" t="s">
        <v>9522</v>
      </c>
      <c r="P1230" s="75" t="s">
        <v>9523</v>
      </c>
      <c r="Q1230" s="23" t="s">
        <v>36</v>
      </c>
      <c r="R1230" s="26" t="s">
        <v>36</v>
      </c>
      <c r="S1230" s="26" t="s">
        <v>887</v>
      </c>
      <c r="T1230" s="26">
        <v>1</v>
      </c>
      <c r="U1230" s="65">
        <v>17.309340000000002</v>
      </c>
      <c r="V1230" s="15" t="s">
        <v>27</v>
      </c>
      <c r="W1230" s="35">
        <v>1</v>
      </c>
      <c r="X1230" s="35">
        <v>0</v>
      </c>
      <c r="Y1230" s="20" t="s">
        <v>9524</v>
      </c>
      <c r="Z1230" s="75" t="s">
        <v>9492</v>
      </c>
      <c r="AA1230" s="20" t="s">
        <v>893</v>
      </c>
      <c r="AB1230" s="26" t="s">
        <v>887</v>
      </c>
      <c r="AC1230" s="26">
        <v>1</v>
      </c>
      <c r="AD1230" s="6">
        <v>3</v>
      </c>
      <c r="AE1230" s="65">
        <v>25.478940000000001</v>
      </c>
      <c r="AF1230" s="65" t="s">
        <v>27</v>
      </c>
      <c r="AG1230" s="35">
        <v>1</v>
      </c>
      <c r="AH1230" s="35">
        <v>0</v>
      </c>
      <c r="AI1230" s="20" t="s">
        <v>9495</v>
      </c>
    </row>
    <row r="1231" spans="1:35" ht="30">
      <c r="A1231" s="64" t="s">
        <v>11883</v>
      </c>
      <c r="B1231" s="8" t="s">
        <v>20</v>
      </c>
      <c r="C1231" s="8" t="s">
        <v>279</v>
      </c>
      <c r="D1231" s="10" t="s">
        <v>363</v>
      </c>
      <c r="E1231" s="8" t="s">
        <v>396</v>
      </c>
      <c r="F1231" s="107" t="s">
        <v>12105</v>
      </c>
      <c r="G1231" s="107" t="s">
        <v>11875</v>
      </c>
      <c r="H1231" s="6" t="s">
        <v>8038</v>
      </c>
      <c r="I1231" s="6">
        <v>540</v>
      </c>
      <c r="J1231" s="6"/>
      <c r="K1231" s="118">
        <v>15.471180000000002</v>
      </c>
      <c r="L1231" s="6" t="s">
        <v>27</v>
      </c>
      <c r="M1231" s="6" t="s">
        <v>10317</v>
      </c>
      <c r="N1231" s="6" t="s">
        <v>931</v>
      </c>
      <c r="O1231" s="107" t="s">
        <v>12106</v>
      </c>
      <c r="P1231" s="107" t="s">
        <v>12105</v>
      </c>
      <c r="Q1231" s="107" t="s">
        <v>11875</v>
      </c>
      <c r="R1231" s="6" t="s">
        <v>8038</v>
      </c>
      <c r="S1231" s="6">
        <v>540</v>
      </c>
      <c r="T1231" s="6"/>
      <c r="U1231" s="117">
        <v>15.471180000000002</v>
      </c>
      <c r="V1231" s="117"/>
      <c r="W1231" s="15" t="s">
        <v>10317</v>
      </c>
      <c r="X1231" s="6" t="s">
        <v>931</v>
      </c>
      <c r="Y1231" s="108" t="s">
        <v>12106</v>
      </c>
      <c r="Z1231" s="107"/>
      <c r="AA1231" s="107"/>
      <c r="AB1231" s="6"/>
      <c r="AC1231" s="6"/>
      <c r="AD1231" s="6"/>
      <c r="AE1231" s="122">
        <v>0</v>
      </c>
      <c r="AF1231" s="122"/>
      <c r="AG1231" s="6"/>
      <c r="AH1231" s="6"/>
      <c r="AI1231" s="15"/>
    </row>
    <row r="1232" spans="1:35">
      <c r="A1232" s="64" t="s">
        <v>5996</v>
      </c>
      <c r="B1232" s="64" t="s">
        <v>20</v>
      </c>
      <c r="C1232" s="64" t="s">
        <v>279</v>
      </c>
      <c r="D1232" s="70" t="s">
        <v>363</v>
      </c>
      <c r="E1232" s="64" t="s">
        <v>396</v>
      </c>
      <c r="F1232" s="20"/>
      <c r="G1232" s="20"/>
      <c r="H1232" s="26"/>
      <c r="I1232" s="26"/>
      <c r="J1232" s="26"/>
      <c r="K1232" s="72">
        <v>0</v>
      </c>
      <c r="L1232" s="26"/>
      <c r="M1232" s="35"/>
      <c r="N1232" s="35"/>
      <c r="O1232" s="20"/>
      <c r="P1232" s="20" t="s">
        <v>6250</v>
      </c>
      <c r="Q1232" s="20" t="s">
        <v>5999</v>
      </c>
      <c r="R1232" s="26" t="s">
        <v>896</v>
      </c>
      <c r="S1232" s="26">
        <v>225</v>
      </c>
      <c r="T1232" s="26">
        <v>24</v>
      </c>
      <c r="U1232" s="63">
        <v>12.034663289999999</v>
      </c>
      <c r="V1232" s="26" t="s">
        <v>888</v>
      </c>
      <c r="W1232" s="35">
        <v>0</v>
      </c>
      <c r="X1232" s="35">
        <v>0</v>
      </c>
      <c r="Y1232" s="20" t="s">
        <v>6251</v>
      </c>
      <c r="Z1232" s="20" t="s">
        <v>6252</v>
      </c>
      <c r="AA1232" s="20" t="s">
        <v>6253</v>
      </c>
      <c r="AB1232" s="26" t="s">
        <v>235</v>
      </c>
      <c r="AC1232" s="26">
        <v>225</v>
      </c>
      <c r="AD1232" s="26">
        <v>4</v>
      </c>
      <c r="AE1232" s="63">
        <v>10.448943018579001</v>
      </c>
      <c r="AF1232" s="26" t="s">
        <v>888</v>
      </c>
      <c r="AG1232" s="35">
        <v>0.2</v>
      </c>
      <c r="AH1232" s="35">
        <v>0</v>
      </c>
      <c r="AI1232" s="20" t="s">
        <v>6254</v>
      </c>
    </row>
    <row r="1233" spans="1:35">
      <c r="A1233" s="64" t="s">
        <v>19</v>
      </c>
      <c r="B1233" s="64" t="s">
        <v>20</v>
      </c>
      <c r="C1233" s="64" t="s">
        <v>279</v>
      </c>
      <c r="D1233" s="70" t="s">
        <v>363</v>
      </c>
      <c r="E1233" s="64" t="s">
        <v>396</v>
      </c>
      <c r="F1233" s="74" t="s">
        <v>397</v>
      </c>
      <c r="G1233" s="20" t="s">
        <v>398</v>
      </c>
      <c r="H1233" s="26" t="s">
        <v>44</v>
      </c>
      <c r="I1233" s="26">
        <v>100</v>
      </c>
      <c r="J1233" s="26"/>
      <c r="K1233" s="72">
        <v>9.5099273803064239</v>
      </c>
      <c r="L1233" s="26" t="s">
        <v>27</v>
      </c>
      <c r="M1233" s="35">
        <v>1</v>
      </c>
      <c r="N1233" s="35">
        <v>1</v>
      </c>
      <c r="O1233" s="82" t="s">
        <v>399</v>
      </c>
      <c r="P1233" s="74" t="s">
        <v>393</v>
      </c>
      <c r="Q1233" s="20" t="s">
        <v>394</v>
      </c>
      <c r="R1233" s="26" t="s">
        <v>44</v>
      </c>
      <c r="S1233" s="26">
        <v>100</v>
      </c>
      <c r="T1233" s="26">
        <v>4</v>
      </c>
      <c r="U1233" s="71">
        <v>10.398653978625003</v>
      </c>
      <c r="V1233" s="26" t="s">
        <v>27</v>
      </c>
      <c r="W1233" s="35">
        <v>0</v>
      </c>
      <c r="X1233" s="35">
        <v>0</v>
      </c>
      <c r="Y1233" s="20" t="s">
        <v>395</v>
      </c>
      <c r="Z1233" s="20"/>
      <c r="AA1233" s="20"/>
      <c r="AB1233" s="26"/>
      <c r="AC1233" s="26"/>
      <c r="AD1233" s="26"/>
      <c r="AE1233" s="63">
        <v>0</v>
      </c>
      <c r="AF1233" s="26"/>
      <c r="AG1233" s="35"/>
      <c r="AH1233" s="35"/>
      <c r="AI1233" s="20"/>
    </row>
    <row r="1234" spans="1:35" ht="30">
      <c r="A1234" s="64" t="s">
        <v>8776</v>
      </c>
      <c r="B1234" s="64" t="s">
        <v>20</v>
      </c>
      <c r="C1234" s="64" t="s">
        <v>279</v>
      </c>
      <c r="D1234" s="70" t="s">
        <v>363</v>
      </c>
      <c r="E1234" s="64" t="s">
        <v>396</v>
      </c>
      <c r="F1234" s="20" t="s">
        <v>9037</v>
      </c>
      <c r="G1234" s="20" t="s">
        <v>4456</v>
      </c>
      <c r="H1234" s="26" t="s">
        <v>8487</v>
      </c>
      <c r="I1234" s="26">
        <v>100</v>
      </c>
      <c r="J1234" s="26">
        <v>800</v>
      </c>
      <c r="K1234" s="65">
        <v>13.036240932</v>
      </c>
      <c r="L1234" s="26" t="s">
        <v>888</v>
      </c>
      <c r="M1234" s="35">
        <v>0</v>
      </c>
      <c r="N1234" s="35">
        <v>0</v>
      </c>
      <c r="O1234" s="20" t="s">
        <v>9038</v>
      </c>
      <c r="P1234" s="20" t="s">
        <v>9039</v>
      </c>
      <c r="Q1234" s="20" t="s">
        <v>8819</v>
      </c>
      <c r="R1234" s="26" t="s">
        <v>26</v>
      </c>
      <c r="S1234" s="26">
        <v>85</v>
      </c>
      <c r="T1234" s="26">
        <v>6</v>
      </c>
      <c r="U1234" s="65">
        <v>17.304744599999999</v>
      </c>
      <c r="V1234" s="26" t="s">
        <v>888</v>
      </c>
      <c r="W1234" s="35">
        <v>1</v>
      </c>
      <c r="X1234" s="35">
        <v>0</v>
      </c>
      <c r="Y1234" s="20" t="s">
        <v>9040</v>
      </c>
      <c r="Z1234" s="76" t="s">
        <v>9432</v>
      </c>
      <c r="AA1234" s="20"/>
      <c r="AB1234" s="26"/>
      <c r="AC1234" s="26"/>
      <c r="AD1234" s="26"/>
      <c r="AE1234" s="80">
        <v>0</v>
      </c>
      <c r="AF1234" s="26"/>
      <c r="AG1234" s="35"/>
      <c r="AH1234" s="35"/>
      <c r="AI1234" s="20"/>
    </row>
    <row r="1235" spans="1:35">
      <c r="A1235" s="64" t="s">
        <v>7936</v>
      </c>
      <c r="B1235" s="64" t="s">
        <v>20</v>
      </c>
      <c r="C1235" s="64" t="s">
        <v>279</v>
      </c>
      <c r="D1235" s="70" t="s">
        <v>363</v>
      </c>
      <c r="E1235" s="64" t="s">
        <v>396</v>
      </c>
      <c r="F1235" s="20">
        <v>171553</v>
      </c>
      <c r="G1235" s="20" t="s">
        <v>8046</v>
      </c>
      <c r="H1235" s="26" t="s">
        <v>8038</v>
      </c>
      <c r="I1235" s="26">
        <v>80</v>
      </c>
      <c r="J1235" s="26" t="s">
        <v>931</v>
      </c>
      <c r="K1235" s="72">
        <v>10.456260828</v>
      </c>
      <c r="L1235" s="26" t="s">
        <v>27</v>
      </c>
      <c r="M1235" s="35">
        <v>0</v>
      </c>
      <c r="N1235" s="35">
        <v>0</v>
      </c>
      <c r="O1235" s="20"/>
      <c r="P1235" s="20">
        <v>120330</v>
      </c>
      <c r="Q1235" s="20" t="s">
        <v>8047</v>
      </c>
      <c r="R1235" s="26" t="s">
        <v>8038</v>
      </c>
      <c r="S1235" s="26">
        <v>100</v>
      </c>
      <c r="T1235" s="26">
        <v>24</v>
      </c>
      <c r="U1235" s="63">
        <v>207.66</v>
      </c>
      <c r="V1235" s="26" t="s">
        <v>27</v>
      </c>
      <c r="W1235" s="35">
        <v>0</v>
      </c>
      <c r="X1235" s="35">
        <v>0</v>
      </c>
      <c r="Y1235" s="20"/>
      <c r="Z1235" s="20"/>
      <c r="AA1235" s="20"/>
      <c r="AB1235" s="26"/>
      <c r="AC1235" s="26"/>
      <c r="AD1235" s="26"/>
      <c r="AE1235" s="63">
        <v>0</v>
      </c>
      <c r="AF1235" s="26"/>
      <c r="AG1235" s="35"/>
      <c r="AH1235" s="35"/>
      <c r="AI1235" s="20"/>
    </row>
    <row r="1236" spans="1:35">
      <c r="A1236" s="64" t="s">
        <v>12314</v>
      </c>
      <c r="B1236" s="8" t="s">
        <v>20</v>
      </c>
      <c r="C1236" s="8" t="s">
        <v>279</v>
      </c>
      <c r="D1236" s="10" t="s">
        <v>363</v>
      </c>
      <c r="E1236" s="8" t="s">
        <v>396</v>
      </c>
      <c r="F1236" s="107" t="s">
        <v>13577</v>
      </c>
      <c r="G1236" s="107" t="s">
        <v>2213</v>
      </c>
      <c r="H1236" s="6" t="s">
        <v>887</v>
      </c>
      <c r="I1236" s="6">
        <v>1</v>
      </c>
      <c r="J1236" s="6" t="s">
        <v>12293</v>
      </c>
      <c r="K1236" s="119">
        <v>26.112084000000003</v>
      </c>
      <c r="L1236" s="119"/>
      <c r="M1236" s="124">
        <v>0.25</v>
      </c>
      <c r="N1236" s="124">
        <v>0.6</v>
      </c>
      <c r="O1236" s="107" t="s">
        <v>13578</v>
      </c>
      <c r="P1236" s="107" t="s">
        <v>13577</v>
      </c>
      <c r="Q1236" s="107" t="s">
        <v>2213</v>
      </c>
      <c r="R1236" s="6" t="s">
        <v>887</v>
      </c>
      <c r="S1236" s="6">
        <v>1</v>
      </c>
      <c r="T1236" s="6" t="s">
        <v>12293</v>
      </c>
      <c r="U1236" s="119">
        <v>26.112084000000003</v>
      </c>
      <c r="V1236" s="16"/>
      <c r="W1236" s="16">
        <v>0.25</v>
      </c>
      <c r="X1236" s="123">
        <v>0.6</v>
      </c>
      <c r="Y1236" s="108" t="s">
        <v>13578</v>
      </c>
      <c r="Z1236" s="107" t="s">
        <v>13577</v>
      </c>
      <c r="AA1236" s="107" t="s">
        <v>2213</v>
      </c>
      <c r="AB1236" s="6" t="s">
        <v>887</v>
      </c>
      <c r="AC1236" s="6">
        <v>1</v>
      </c>
      <c r="AD1236" s="6" t="s">
        <v>12293</v>
      </c>
      <c r="AE1236" s="119">
        <v>26.112084000000003</v>
      </c>
      <c r="AF1236" s="119"/>
      <c r="AG1236" s="123">
        <v>0.25</v>
      </c>
      <c r="AH1236" s="123">
        <v>0.6</v>
      </c>
      <c r="AI1236" s="7" t="s">
        <v>13578</v>
      </c>
    </row>
    <row r="1237" spans="1:35">
      <c r="A1237" s="64" t="s">
        <v>8243</v>
      </c>
      <c r="B1237" s="64" t="s">
        <v>20</v>
      </c>
      <c r="C1237" s="64" t="s">
        <v>279</v>
      </c>
      <c r="D1237" s="70" t="s">
        <v>363</v>
      </c>
      <c r="E1237" s="64" t="s">
        <v>396</v>
      </c>
      <c r="F1237" s="20" t="s">
        <v>8509</v>
      </c>
      <c r="G1237" s="20" t="s">
        <v>8496</v>
      </c>
      <c r="H1237" s="26" t="s">
        <v>8510</v>
      </c>
      <c r="I1237" s="26">
        <v>1</v>
      </c>
      <c r="J1237" s="26">
        <v>25</v>
      </c>
      <c r="K1237" s="65">
        <v>2.93656272</v>
      </c>
      <c r="L1237" s="26" t="s">
        <v>888</v>
      </c>
      <c r="M1237" s="35">
        <v>0.5</v>
      </c>
      <c r="N1237" s="35">
        <v>1</v>
      </c>
      <c r="O1237" s="20" t="s">
        <v>8511</v>
      </c>
      <c r="P1237" s="20">
        <v>165853</v>
      </c>
      <c r="Q1237" s="20" t="s">
        <v>342</v>
      </c>
      <c r="R1237" s="26" t="s">
        <v>8512</v>
      </c>
      <c r="S1237" s="26">
        <v>15</v>
      </c>
      <c r="T1237" s="26">
        <v>180</v>
      </c>
      <c r="U1237" s="80">
        <v>2.93656272</v>
      </c>
      <c r="V1237" s="26" t="s">
        <v>888</v>
      </c>
      <c r="W1237" s="35">
        <v>0.5</v>
      </c>
      <c r="X1237" s="35">
        <v>1</v>
      </c>
      <c r="Y1237" s="20" t="s">
        <v>8513</v>
      </c>
      <c r="Z1237" s="20"/>
      <c r="AA1237" s="20"/>
      <c r="AB1237" s="26"/>
      <c r="AC1237" s="26"/>
      <c r="AD1237" s="26"/>
      <c r="AE1237" s="65">
        <v>0</v>
      </c>
      <c r="AF1237" s="26"/>
      <c r="AG1237" s="66"/>
      <c r="AH1237" s="66"/>
      <c r="AI1237" s="20"/>
    </row>
    <row r="1238" spans="1:35" ht="225">
      <c r="A1238" s="64" t="s">
        <v>4400</v>
      </c>
      <c r="B1238" s="64" t="s">
        <v>20</v>
      </c>
      <c r="C1238" s="64" t="s">
        <v>279</v>
      </c>
      <c r="D1238" s="64" t="s">
        <v>363</v>
      </c>
      <c r="E1238" s="64" t="s">
        <v>396</v>
      </c>
      <c r="F1238" s="20" t="s">
        <v>5102</v>
      </c>
      <c r="G1238" s="20" t="s">
        <v>5084</v>
      </c>
      <c r="H1238" s="26" t="s">
        <v>1181</v>
      </c>
      <c r="I1238" s="26" t="s">
        <v>5085</v>
      </c>
      <c r="J1238" s="26" t="s">
        <v>5086</v>
      </c>
      <c r="K1238" s="63">
        <v>63.545119716000002</v>
      </c>
      <c r="L1238" s="26" t="s">
        <v>888</v>
      </c>
      <c r="M1238" s="35">
        <v>0</v>
      </c>
      <c r="N1238" s="35">
        <v>1</v>
      </c>
      <c r="O1238" s="20" t="s">
        <v>5103</v>
      </c>
      <c r="P1238" s="20" t="s">
        <v>5104</v>
      </c>
      <c r="Q1238" s="74" t="s">
        <v>4623</v>
      </c>
      <c r="R1238" s="26" t="s">
        <v>1181</v>
      </c>
      <c r="S1238" s="26">
        <v>150</v>
      </c>
      <c r="T1238" s="26">
        <v>12</v>
      </c>
      <c r="U1238" s="63">
        <v>192.55461263999999</v>
      </c>
      <c r="V1238" s="26" t="s">
        <v>888</v>
      </c>
      <c r="W1238" s="35">
        <v>1</v>
      </c>
      <c r="X1238" s="35">
        <v>0</v>
      </c>
      <c r="Y1238" s="20" t="s">
        <v>5105</v>
      </c>
      <c r="Z1238" s="20"/>
      <c r="AA1238" s="20"/>
      <c r="AB1238" s="26"/>
      <c r="AC1238" s="26"/>
      <c r="AD1238" s="26"/>
      <c r="AE1238" s="63">
        <v>0</v>
      </c>
      <c r="AF1238" s="68"/>
      <c r="AG1238" s="35"/>
      <c r="AH1238" s="35"/>
      <c r="AI1238" s="89"/>
    </row>
    <row r="1239" spans="1:35" ht="45">
      <c r="A1239" s="64" t="s">
        <v>4400</v>
      </c>
      <c r="B1239" s="64" t="s">
        <v>20</v>
      </c>
      <c r="C1239" s="64" t="s">
        <v>279</v>
      </c>
      <c r="D1239" s="64" t="s">
        <v>363</v>
      </c>
      <c r="E1239" s="64" t="s">
        <v>396</v>
      </c>
      <c r="F1239" s="20" t="s">
        <v>5106</v>
      </c>
      <c r="G1239" s="20" t="s">
        <v>5084</v>
      </c>
      <c r="H1239" s="26" t="s">
        <v>1181</v>
      </c>
      <c r="I1239" s="26" t="s">
        <v>5085</v>
      </c>
      <c r="J1239" s="26" t="s">
        <v>5086</v>
      </c>
      <c r="K1239" s="63">
        <v>63.545119716000002</v>
      </c>
      <c r="L1239" s="26" t="s">
        <v>888</v>
      </c>
      <c r="M1239" s="35">
        <v>0</v>
      </c>
      <c r="N1239" s="35">
        <v>1</v>
      </c>
      <c r="O1239" s="20" t="s">
        <v>5107</v>
      </c>
      <c r="P1239" s="20"/>
      <c r="Q1239" s="20"/>
      <c r="R1239" s="26"/>
      <c r="S1239" s="26"/>
      <c r="T1239" s="26"/>
      <c r="U1239" s="63">
        <v>0</v>
      </c>
      <c r="V1239" s="26"/>
      <c r="W1239" s="35"/>
      <c r="X1239" s="35"/>
      <c r="Y1239" s="20"/>
      <c r="Z1239" s="20"/>
      <c r="AA1239" s="20"/>
      <c r="AB1239" s="26"/>
      <c r="AC1239" s="26"/>
      <c r="AD1239" s="26"/>
      <c r="AE1239" s="63">
        <v>0</v>
      </c>
      <c r="AF1239" s="68"/>
      <c r="AG1239" s="35"/>
      <c r="AH1239" s="35"/>
      <c r="AI1239" s="89"/>
    </row>
    <row r="1240" spans="1:35">
      <c r="A1240" s="64" t="s">
        <v>4400</v>
      </c>
      <c r="B1240" s="64" t="s">
        <v>20</v>
      </c>
      <c r="C1240" s="64" t="s">
        <v>279</v>
      </c>
      <c r="D1240" s="64" t="s">
        <v>363</v>
      </c>
      <c r="E1240" s="64" t="s">
        <v>396</v>
      </c>
      <c r="F1240" s="20" t="s">
        <v>5108</v>
      </c>
      <c r="G1240" s="20" t="s">
        <v>5084</v>
      </c>
      <c r="H1240" s="26" t="s">
        <v>26</v>
      </c>
      <c r="I1240" s="26">
        <v>225</v>
      </c>
      <c r="J1240" s="26"/>
      <c r="K1240" s="63">
        <v>15.731586000000002</v>
      </c>
      <c r="L1240" s="36" t="s">
        <v>888</v>
      </c>
      <c r="M1240" s="35">
        <v>0</v>
      </c>
      <c r="N1240" s="35">
        <v>1</v>
      </c>
      <c r="O1240" s="20" t="s">
        <v>5109</v>
      </c>
      <c r="P1240" s="20" t="s">
        <v>5094</v>
      </c>
      <c r="Q1240" s="20" t="s">
        <v>891</v>
      </c>
      <c r="R1240" s="26" t="s">
        <v>1181</v>
      </c>
      <c r="S1240" s="26">
        <v>100</v>
      </c>
      <c r="T1240" s="26">
        <v>2400</v>
      </c>
      <c r="U1240" s="63">
        <v>140.5355016</v>
      </c>
      <c r="V1240" s="26" t="s">
        <v>888</v>
      </c>
      <c r="W1240" s="35">
        <v>0</v>
      </c>
      <c r="X1240" s="35">
        <v>0</v>
      </c>
      <c r="Y1240" s="20" t="s">
        <v>5095</v>
      </c>
      <c r="Z1240" s="20" t="s">
        <v>4630</v>
      </c>
      <c r="AA1240" s="20" t="s">
        <v>4623</v>
      </c>
      <c r="AB1240" s="26" t="s">
        <v>1181</v>
      </c>
      <c r="AC1240" s="26">
        <v>1</v>
      </c>
      <c r="AD1240" s="26">
        <v>16</v>
      </c>
      <c r="AE1240" s="63">
        <v>99.675328895999996</v>
      </c>
      <c r="AF1240" s="26" t="s">
        <v>888</v>
      </c>
      <c r="AG1240" s="35">
        <v>0</v>
      </c>
      <c r="AH1240" s="35">
        <v>1</v>
      </c>
      <c r="AI1240" s="90" t="s">
        <v>4631</v>
      </c>
    </row>
    <row r="1241" spans="1:35">
      <c r="A1241" s="64" t="s">
        <v>4400</v>
      </c>
      <c r="B1241" s="64" t="s">
        <v>20</v>
      </c>
      <c r="C1241" s="64" t="s">
        <v>279</v>
      </c>
      <c r="D1241" s="64" t="s">
        <v>363</v>
      </c>
      <c r="E1241" s="64" t="s">
        <v>396</v>
      </c>
      <c r="F1241" s="20" t="s">
        <v>5097</v>
      </c>
      <c r="G1241" s="20" t="s">
        <v>5098</v>
      </c>
      <c r="H1241" s="26" t="s">
        <v>26</v>
      </c>
      <c r="I1241" s="26">
        <v>280</v>
      </c>
      <c r="J1241" s="26" t="s">
        <v>4408</v>
      </c>
      <c r="K1241" s="63">
        <v>12.553805628000001</v>
      </c>
      <c r="L1241" s="26" t="s">
        <v>888</v>
      </c>
      <c r="M1241" s="35">
        <v>0</v>
      </c>
      <c r="N1241" s="35">
        <v>1</v>
      </c>
      <c r="O1241" s="20" t="s">
        <v>5099</v>
      </c>
      <c r="P1241" s="20" t="s">
        <v>5100</v>
      </c>
      <c r="Q1241" s="20" t="s">
        <v>4415</v>
      </c>
      <c r="R1241" s="26" t="s">
        <v>1181</v>
      </c>
      <c r="S1241" s="26"/>
      <c r="T1241" s="26">
        <v>12</v>
      </c>
      <c r="U1241" s="63">
        <v>83.933255172000003</v>
      </c>
      <c r="V1241" s="26" t="s">
        <v>888</v>
      </c>
      <c r="W1241" s="35">
        <v>0</v>
      </c>
      <c r="X1241" s="35">
        <v>0.75</v>
      </c>
      <c r="Y1241" s="20" t="s">
        <v>5101</v>
      </c>
      <c r="Z1241" s="20"/>
      <c r="AA1241" s="20"/>
      <c r="AB1241" s="26"/>
      <c r="AC1241" s="26"/>
      <c r="AD1241" s="26"/>
      <c r="AE1241" s="63">
        <v>0</v>
      </c>
      <c r="AF1241" s="68"/>
      <c r="AG1241" s="35"/>
      <c r="AH1241" s="35"/>
      <c r="AI1241" s="89"/>
    </row>
    <row r="1242" spans="1:35">
      <c r="A1242" s="8" t="s">
        <v>13906</v>
      </c>
      <c r="B1242" s="8" t="s">
        <v>20</v>
      </c>
      <c r="C1242" s="8" t="s">
        <v>279</v>
      </c>
      <c r="D1242" s="10" t="s">
        <v>363</v>
      </c>
      <c r="E1242" s="8" t="s">
        <v>396</v>
      </c>
      <c r="F1242" s="108" t="s">
        <v>15194</v>
      </c>
      <c r="G1242" s="107" t="s">
        <v>15192</v>
      </c>
      <c r="H1242" s="6" t="s">
        <v>5858</v>
      </c>
      <c r="I1242" s="6">
        <v>225</v>
      </c>
      <c r="J1242" s="6"/>
      <c r="K1242" s="119">
        <v>48.432309432000004</v>
      </c>
      <c r="L1242" s="6" t="s">
        <v>27</v>
      </c>
      <c r="M1242" s="123">
        <v>0.5</v>
      </c>
      <c r="N1242" s="123">
        <v>1</v>
      </c>
      <c r="O1242" s="107" t="s">
        <v>396</v>
      </c>
      <c r="P1242" s="108" t="s">
        <v>15194</v>
      </c>
      <c r="Q1242" s="107" t="s">
        <v>15192</v>
      </c>
      <c r="R1242" s="6" t="s">
        <v>5858</v>
      </c>
      <c r="S1242" s="6">
        <v>225</v>
      </c>
      <c r="T1242" s="107"/>
      <c r="U1242" s="119">
        <v>48.432309432000004</v>
      </c>
      <c r="V1242" s="6" t="s">
        <v>27</v>
      </c>
      <c r="W1242" s="16">
        <v>0.5</v>
      </c>
      <c r="X1242" s="123">
        <v>1</v>
      </c>
      <c r="Y1242" s="23" t="s">
        <v>396</v>
      </c>
      <c r="Z1242" s="108"/>
      <c r="AA1242" s="107"/>
      <c r="AB1242" s="6"/>
      <c r="AC1242" s="6"/>
      <c r="AD1242" s="107"/>
      <c r="AE1242" s="134">
        <v>0</v>
      </c>
      <c r="AF1242" s="6"/>
      <c r="AG1242" s="123"/>
      <c r="AH1242" s="123"/>
      <c r="AI1242" s="7"/>
    </row>
    <row r="1243" spans="1:35">
      <c r="A1243" s="64" t="s">
        <v>3020</v>
      </c>
      <c r="B1243" s="64" t="s">
        <v>20</v>
      </c>
      <c r="C1243" s="64" t="s">
        <v>279</v>
      </c>
      <c r="D1243" s="70" t="s">
        <v>363</v>
      </c>
      <c r="E1243" s="64" t="s">
        <v>396</v>
      </c>
      <c r="F1243" s="20">
        <v>70024385</v>
      </c>
      <c r="G1243" s="20" t="s">
        <v>10163</v>
      </c>
      <c r="H1243" s="26" t="s">
        <v>896</v>
      </c>
      <c r="I1243" s="26">
        <v>100</v>
      </c>
      <c r="J1243" s="26" t="s">
        <v>931</v>
      </c>
      <c r="K1243" s="63">
        <v>8.7900131897759994</v>
      </c>
      <c r="L1243" s="26" t="s">
        <v>888</v>
      </c>
      <c r="M1243" s="35">
        <v>0</v>
      </c>
      <c r="N1243" s="35">
        <v>0</v>
      </c>
      <c r="O1243" s="20"/>
      <c r="P1243" s="20">
        <v>70024385</v>
      </c>
      <c r="Q1243" s="20" t="s">
        <v>10163</v>
      </c>
      <c r="R1243" s="26" t="s">
        <v>896</v>
      </c>
      <c r="S1243" s="26">
        <v>100</v>
      </c>
      <c r="T1243" s="26" t="s">
        <v>931</v>
      </c>
      <c r="U1243" s="63">
        <v>8.7900131897759994</v>
      </c>
      <c r="V1243" s="26" t="s">
        <v>888</v>
      </c>
      <c r="W1243" s="35">
        <v>0</v>
      </c>
      <c r="X1243" s="35">
        <v>0</v>
      </c>
      <c r="Y1243" s="20"/>
      <c r="Z1243" s="20"/>
      <c r="AA1243" s="20"/>
      <c r="AB1243" s="26"/>
      <c r="AC1243" s="26"/>
      <c r="AD1243" s="26"/>
      <c r="AE1243" s="63">
        <v>0</v>
      </c>
      <c r="AF1243" s="26"/>
      <c r="AG1243" s="35"/>
      <c r="AH1243" s="35"/>
      <c r="AI1243" s="20"/>
    </row>
    <row r="1244" spans="1:35">
      <c r="A1244" s="64" t="s">
        <v>885</v>
      </c>
      <c r="B1244" s="64" t="s">
        <v>20</v>
      </c>
      <c r="C1244" s="64" t="s">
        <v>279</v>
      </c>
      <c r="D1244" s="70" t="s">
        <v>363</v>
      </c>
      <c r="E1244" s="64" t="s">
        <v>396</v>
      </c>
      <c r="F1244" s="20">
        <v>980096</v>
      </c>
      <c r="G1244" s="20" t="s">
        <v>1012</v>
      </c>
      <c r="H1244" s="26" t="s">
        <v>896</v>
      </c>
      <c r="I1244" s="26">
        <v>1</v>
      </c>
      <c r="J1244" s="26">
        <v>12</v>
      </c>
      <c r="K1244" s="63">
        <v>2.3072992800000001</v>
      </c>
      <c r="L1244" s="26" t="s">
        <v>888</v>
      </c>
      <c r="M1244" s="136">
        <v>100</v>
      </c>
      <c r="N1244" s="136">
        <v>100</v>
      </c>
      <c r="O1244" s="20" t="s">
        <v>1013</v>
      </c>
      <c r="P1244" s="20">
        <v>105266</v>
      </c>
      <c r="Q1244" s="20" t="s">
        <v>1014</v>
      </c>
      <c r="R1244" s="26" t="s">
        <v>898</v>
      </c>
      <c r="S1244" s="26">
        <v>1</v>
      </c>
      <c r="T1244" s="26">
        <v>8</v>
      </c>
      <c r="U1244" s="63">
        <v>5.5060550999999993</v>
      </c>
      <c r="V1244" s="26" t="s">
        <v>888</v>
      </c>
      <c r="W1244" s="136">
        <v>100</v>
      </c>
      <c r="X1244" s="136">
        <v>100</v>
      </c>
      <c r="Y1244" s="20" t="s">
        <v>1015</v>
      </c>
      <c r="Z1244" s="20">
        <v>105272</v>
      </c>
      <c r="AA1244" s="20" t="s">
        <v>895</v>
      </c>
      <c r="AB1244" s="26" t="s">
        <v>896</v>
      </c>
      <c r="AC1244" s="26">
        <v>1</v>
      </c>
      <c r="AD1244" s="26">
        <v>12</v>
      </c>
      <c r="AE1244" s="63">
        <v>5.0131320720000003</v>
      </c>
      <c r="AF1244" s="26" t="s">
        <v>888</v>
      </c>
      <c r="AG1244" s="136">
        <v>10</v>
      </c>
      <c r="AH1244" s="136">
        <v>5</v>
      </c>
      <c r="AI1244" s="20" t="s">
        <v>1006</v>
      </c>
    </row>
    <row r="1245" spans="1:35" ht="60">
      <c r="A1245" s="64" t="s">
        <v>9433</v>
      </c>
      <c r="B1245" s="64" t="s">
        <v>20</v>
      </c>
      <c r="C1245" s="64" t="s">
        <v>279</v>
      </c>
      <c r="D1245" s="70" t="s">
        <v>363</v>
      </c>
      <c r="E1245" s="64" t="s">
        <v>396</v>
      </c>
      <c r="F1245" s="75" t="s">
        <v>9724</v>
      </c>
      <c r="G1245" s="77" t="s">
        <v>784</v>
      </c>
      <c r="H1245" s="26" t="s">
        <v>8038</v>
      </c>
      <c r="I1245" s="26">
        <v>250</v>
      </c>
      <c r="J1245" s="93">
        <v>6</v>
      </c>
      <c r="K1245" s="65">
        <v>11.18214</v>
      </c>
      <c r="L1245" s="15" t="s">
        <v>27</v>
      </c>
      <c r="M1245" s="35">
        <v>0</v>
      </c>
      <c r="N1245" s="35">
        <v>1</v>
      </c>
      <c r="O1245" s="20" t="s">
        <v>9725</v>
      </c>
      <c r="P1245" s="75" t="s">
        <v>9726</v>
      </c>
      <c r="Q1245" s="23" t="s">
        <v>8047</v>
      </c>
      <c r="R1245" s="26" t="s">
        <v>8047</v>
      </c>
      <c r="S1245" s="26" t="s">
        <v>8038</v>
      </c>
      <c r="T1245" s="26">
        <v>100</v>
      </c>
      <c r="U1245" s="65">
        <v>9.180588000000002</v>
      </c>
      <c r="V1245" s="15" t="s">
        <v>27</v>
      </c>
      <c r="W1245" s="35">
        <v>0</v>
      </c>
      <c r="X1245" s="35">
        <v>0</v>
      </c>
      <c r="Y1245" s="20" t="s">
        <v>9727</v>
      </c>
      <c r="Z1245" s="75" t="s">
        <v>9728</v>
      </c>
      <c r="AA1245" s="20" t="s">
        <v>9729</v>
      </c>
      <c r="AB1245" s="26" t="s">
        <v>3137</v>
      </c>
      <c r="AC1245" s="26" t="s">
        <v>9730</v>
      </c>
      <c r="AD1245" s="6">
        <v>12</v>
      </c>
      <c r="AE1245" s="65">
        <v>7.1381880000000013</v>
      </c>
      <c r="AF1245" s="65" t="s">
        <v>27</v>
      </c>
      <c r="AG1245" s="35">
        <v>1</v>
      </c>
      <c r="AH1245" s="35">
        <v>0</v>
      </c>
      <c r="AI1245" s="20" t="s">
        <v>9731</v>
      </c>
    </row>
    <row r="1246" spans="1:35">
      <c r="A1246" s="64" t="s">
        <v>11883</v>
      </c>
      <c r="B1246" s="8" t="s">
        <v>20</v>
      </c>
      <c r="C1246" s="8" t="s">
        <v>21</v>
      </c>
      <c r="D1246" s="10" t="s">
        <v>22</v>
      </c>
      <c r="E1246" s="8" t="s">
        <v>131</v>
      </c>
      <c r="F1246" s="107" t="s">
        <v>12056</v>
      </c>
      <c r="G1246" s="107" t="s">
        <v>10472</v>
      </c>
      <c r="H1246" s="6" t="s">
        <v>6217</v>
      </c>
      <c r="I1246" s="6">
        <v>1</v>
      </c>
      <c r="J1246" s="6"/>
      <c r="K1246" s="118">
        <v>10.508148</v>
      </c>
      <c r="L1246" s="6" t="s">
        <v>27</v>
      </c>
      <c r="M1246" s="6" t="s">
        <v>10322</v>
      </c>
      <c r="N1246" s="6" t="s">
        <v>931</v>
      </c>
      <c r="O1246" s="107" t="s">
        <v>12057</v>
      </c>
      <c r="P1246" s="107" t="s">
        <v>12102</v>
      </c>
      <c r="Q1246" s="107" t="s">
        <v>10472</v>
      </c>
      <c r="R1246" s="6" t="s">
        <v>6217</v>
      </c>
      <c r="S1246" s="6">
        <v>1</v>
      </c>
      <c r="T1246" s="6"/>
      <c r="U1246" s="117">
        <v>21.118416000000003</v>
      </c>
      <c r="V1246" s="117"/>
      <c r="W1246" s="15" t="s">
        <v>10322</v>
      </c>
      <c r="X1246" s="6" t="s">
        <v>931</v>
      </c>
      <c r="Y1246" s="108" t="s">
        <v>12103</v>
      </c>
      <c r="Z1246" s="107" t="s">
        <v>12102</v>
      </c>
      <c r="AA1246" s="107" t="s">
        <v>10472</v>
      </c>
      <c r="AB1246" s="6" t="s">
        <v>6217</v>
      </c>
      <c r="AC1246" s="6">
        <v>1</v>
      </c>
      <c r="AD1246" s="6"/>
      <c r="AE1246" s="122">
        <v>21.118416000000003</v>
      </c>
      <c r="AF1246" s="122"/>
      <c r="AG1246" s="6" t="s">
        <v>10322</v>
      </c>
      <c r="AH1246" s="6" t="s">
        <v>10318</v>
      </c>
      <c r="AI1246" s="15" t="s">
        <v>12104</v>
      </c>
    </row>
    <row r="1247" spans="1:35">
      <c r="A1247" s="64" t="s">
        <v>5996</v>
      </c>
      <c r="B1247" s="64" t="s">
        <v>20</v>
      </c>
      <c r="C1247" s="64" t="s">
        <v>21</v>
      </c>
      <c r="D1247" s="70" t="s">
        <v>22</v>
      </c>
      <c r="E1247" s="64" t="s">
        <v>131</v>
      </c>
      <c r="F1247" s="20" t="s">
        <v>6058</v>
      </c>
      <c r="G1247" s="20" t="s">
        <v>5999</v>
      </c>
      <c r="H1247" s="26" t="s">
        <v>6026</v>
      </c>
      <c r="I1247" s="26">
        <v>5</v>
      </c>
      <c r="J1247" s="26">
        <v>2</v>
      </c>
      <c r="K1247" s="72">
        <v>9.5176095299999997</v>
      </c>
      <c r="L1247" s="26" t="s">
        <v>888</v>
      </c>
      <c r="M1247" s="35">
        <v>1</v>
      </c>
      <c r="N1247" s="35">
        <v>0</v>
      </c>
      <c r="O1247" s="20" t="s">
        <v>6059</v>
      </c>
      <c r="P1247" s="20" t="s">
        <v>6007</v>
      </c>
      <c r="Q1247" s="20" t="s">
        <v>998</v>
      </c>
      <c r="R1247" s="26" t="s">
        <v>887</v>
      </c>
      <c r="S1247" s="26">
        <v>1</v>
      </c>
      <c r="T1247" s="26">
        <v>6</v>
      </c>
      <c r="U1247" s="63">
        <v>4.5638379758400003</v>
      </c>
      <c r="V1247" s="26" t="s">
        <v>888</v>
      </c>
      <c r="W1247" s="35">
        <v>1</v>
      </c>
      <c r="X1247" s="35">
        <v>0</v>
      </c>
      <c r="Y1247" s="20" t="s">
        <v>6064</v>
      </c>
      <c r="Z1247" s="20" t="s">
        <v>6061</v>
      </c>
      <c r="AA1247" s="20" t="s">
        <v>906</v>
      </c>
      <c r="AB1247" s="26" t="s">
        <v>6026</v>
      </c>
      <c r="AC1247" s="26">
        <v>5</v>
      </c>
      <c r="AD1247" s="26">
        <v>3</v>
      </c>
      <c r="AE1247" s="63">
        <v>21.106544549999999</v>
      </c>
      <c r="AF1247" s="26" t="s">
        <v>888</v>
      </c>
      <c r="AG1247" s="35">
        <v>1</v>
      </c>
      <c r="AH1247" s="35">
        <v>0</v>
      </c>
      <c r="AI1247" s="20" t="s">
        <v>6024</v>
      </c>
    </row>
    <row r="1248" spans="1:35">
      <c r="A1248" s="64" t="s">
        <v>19</v>
      </c>
      <c r="B1248" s="64" t="s">
        <v>20</v>
      </c>
      <c r="C1248" s="64" t="s">
        <v>21</v>
      </c>
      <c r="D1248" s="70" t="s">
        <v>22</v>
      </c>
      <c r="E1248" s="64" t="s">
        <v>131</v>
      </c>
      <c r="F1248" s="74" t="s">
        <v>132</v>
      </c>
      <c r="G1248" s="20" t="s">
        <v>32</v>
      </c>
      <c r="H1248" s="26" t="s">
        <v>33</v>
      </c>
      <c r="I1248" s="26">
        <v>1</v>
      </c>
      <c r="J1248" s="26"/>
      <c r="K1248" s="72">
        <v>11.790296692432186</v>
      </c>
      <c r="L1248" s="26" t="s">
        <v>27</v>
      </c>
      <c r="M1248" s="35">
        <v>0.6</v>
      </c>
      <c r="N1248" s="35">
        <v>1</v>
      </c>
      <c r="O1248" s="82" t="s">
        <v>133</v>
      </c>
      <c r="P1248" s="74" t="s">
        <v>117</v>
      </c>
      <c r="Q1248" s="20" t="s">
        <v>112</v>
      </c>
      <c r="R1248" s="26" t="s">
        <v>26</v>
      </c>
      <c r="S1248" s="26">
        <v>1</v>
      </c>
      <c r="T1248" s="26"/>
      <c r="U1248" s="71">
        <v>27.871000475625003</v>
      </c>
      <c r="V1248" s="26" t="s">
        <v>27</v>
      </c>
      <c r="W1248" s="35">
        <v>0.6</v>
      </c>
      <c r="X1248" s="35">
        <v>1</v>
      </c>
      <c r="Y1248" s="20" t="s">
        <v>118</v>
      </c>
      <c r="Z1248" s="20"/>
      <c r="AA1248" s="20"/>
      <c r="AB1248" s="26"/>
      <c r="AC1248" s="26"/>
      <c r="AD1248" s="26"/>
      <c r="AE1248" s="63">
        <v>0</v>
      </c>
      <c r="AF1248" s="26"/>
      <c r="AG1248" s="35"/>
      <c r="AH1248" s="35"/>
      <c r="AI1248" s="20"/>
    </row>
    <row r="1249" spans="1:35">
      <c r="A1249" s="64" t="s">
        <v>8776</v>
      </c>
      <c r="B1249" s="64" t="s">
        <v>20</v>
      </c>
      <c r="C1249" s="64" t="s">
        <v>21</v>
      </c>
      <c r="D1249" s="70" t="s">
        <v>22</v>
      </c>
      <c r="E1249" s="64" t="s">
        <v>131</v>
      </c>
      <c r="F1249" s="20" t="s">
        <v>8841</v>
      </c>
      <c r="G1249" s="20" t="s">
        <v>8828</v>
      </c>
      <c r="H1249" s="26" t="s">
        <v>8295</v>
      </c>
      <c r="I1249" s="26">
        <v>1</v>
      </c>
      <c r="J1249" s="26">
        <v>4</v>
      </c>
      <c r="K1249" s="65">
        <v>18.668148720000001</v>
      </c>
      <c r="L1249" s="26" t="s">
        <v>888</v>
      </c>
      <c r="M1249" s="35">
        <v>0.15</v>
      </c>
      <c r="N1249" s="35">
        <v>0</v>
      </c>
      <c r="O1249" s="20" t="s">
        <v>8860</v>
      </c>
      <c r="P1249" s="74" t="s">
        <v>8861</v>
      </c>
      <c r="Q1249" s="74" t="s">
        <v>93</v>
      </c>
      <c r="R1249" s="34" t="s">
        <v>8295</v>
      </c>
      <c r="S1249" s="26">
        <v>1</v>
      </c>
      <c r="T1249" s="26">
        <v>2</v>
      </c>
      <c r="U1249" s="80">
        <v>28.0546617</v>
      </c>
      <c r="V1249" s="34" t="s">
        <v>888</v>
      </c>
      <c r="W1249" s="35">
        <v>0</v>
      </c>
      <c r="X1249" s="35">
        <v>0</v>
      </c>
      <c r="Y1249" s="74" t="s">
        <v>4638</v>
      </c>
      <c r="Z1249" s="20" t="s">
        <v>8853</v>
      </c>
      <c r="AA1249" s="20" t="s">
        <v>8787</v>
      </c>
      <c r="AB1249" s="26" t="s">
        <v>8295</v>
      </c>
      <c r="AC1249" s="26">
        <v>1</v>
      </c>
      <c r="AD1249" s="26">
        <v>4</v>
      </c>
      <c r="AE1249" s="80">
        <v>43.524054600000007</v>
      </c>
      <c r="AF1249" s="34" t="s">
        <v>888</v>
      </c>
      <c r="AG1249" s="35">
        <v>0.02</v>
      </c>
      <c r="AH1249" s="35">
        <v>0</v>
      </c>
      <c r="AI1249" s="20" t="s">
        <v>8854</v>
      </c>
    </row>
    <row r="1250" spans="1:35" ht="30">
      <c r="A1250" s="64" t="s">
        <v>7936</v>
      </c>
      <c r="B1250" s="64" t="s">
        <v>20</v>
      </c>
      <c r="C1250" s="64" t="s">
        <v>21</v>
      </c>
      <c r="D1250" s="70" t="s">
        <v>22</v>
      </c>
      <c r="E1250" s="64" t="s">
        <v>131</v>
      </c>
      <c r="F1250" s="20">
        <v>160263</v>
      </c>
      <c r="G1250" s="20" t="s">
        <v>7964</v>
      </c>
      <c r="H1250" s="26" t="s">
        <v>7938</v>
      </c>
      <c r="I1250" s="26">
        <v>5</v>
      </c>
      <c r="J1250" s="26">
        <v>4</v>
      </c>
      <c r="K1250" s="72">
        <v>23.56</v>
      </c>
      <c r="L1250" s="26" t="s">
        <v>27</v>
      </c>
      <c r="M1250" s="35">
        <v>0</v>
      </c>
      <c r="N1250" s="35">
        <v>0</v>
      </c>
      <c r="O1250" s="20"/>
      <c r="P1250" s="20">
        <v>160112</v>
      </c>
      <c r="Q1250" s="20" t="s">
        <v>7968</v>
      </c>
      <c r="R1250" s="26" t="s">
        <v>7938</v>
      </c>
      <c r="S1250" s="26">
        <v>5</v>
      </c>
      <c r="T1250" s="26">
        <v>2</v>
      </c>
      <c r="U1250" s="63">
        <v>17.64</v>
      </c>
      <c r="V1250" s="26" t="s">
        <v>27</v>
      </c>
      <c r="W1250" s="35">
        <v>0</v>
      </c>
      <c r="X1250" s="35">
        <v>0</v>
      </c>
      <c r="Y1250" s="20"/>
      <c r="Z1250" s="20">
        <v>160263</v>
      </c>
      <c r="AA1250" s="20" t="s">
        <v>7964</v>
      </c>
      <c r="AB1250" s="26" t="s">
        <v>7938</v>
      </c>
      <c r="AC1250" s="26">
        <v>5</v>
      </c>
      <c r="AD1250" s="26">
        <v>4</v>
      </c>
      <c r="AE1250" s="72">
        <v>23.56</v>
      </c>
      <c r="AF1250" s="26" t="s">
        <v>27</v>
      </c>
      <c r="AG1250" s="35">
        <v>0</v>
      </c>
      <c r="AH1250" s="35">
        <v>0</v>
      </c>
      <c r="AI1250" s="20" t="s">
        <v>7965</v>
      </c>
    </row>
    <row r="1251" spans="1:35">
      <c r="A1251" s="64" t="s">
        <v>12314</v>
      </c>
      <c r="B1251" s="8" t="s">
        <v>20</v>
      </c>
      <c r="C1251" s="8" t="s">
        <v>21</v>
      </c>
      <c r="D1251" s="10" t="s">
        <v>22</v>
      </c>
      <c r="E1251" s="8" t="s">
        <v>131</v>
      </c>
      <c r="F1251" s="107" t="s">
        <v>13479</v>
      </c>
      <c r="G1251" s="107" t="s">
        <v>1212</v>
      </c>
      <c r="H1251" s="6" t="s">
        <v>887</v>
      </c>
      <c r="I1251" s="6">
        <v>1</v>
      </c>
      <c r="J1251" s="6" t="s">
        <v>13235</v>
      </c>
      <c r="K1251" s="119">
        <v>12.530124000000001</v>
      </c>
      <c r="L1251" s="119"/>
      <c r="M1251" s="124">
        <v>0.25</v>
      </c>
      <c r="N1251" s="124">
        <v>0.6</v>
      </c>
      <c r="O1251" s="107" t="s">
        <v>13480</v>
      </c>
      <c r="P1251" s="107" t="s">
        <v>13479</v>
      </c>
      <c r="Q1251" s="107" t="s">
        <v>1212</v>
      </c>
      <c r="R1251" s="6" t="s">
        <v>887</v>
      </c>
      <c r="S1251" s="6">
        <v>1</v>
      </c>
      <c r="T1251" s="6" t="s">
        <v>13235</v>
      </c>
      <c r="U1251" s="119">
        <v>12.530124000000001</v>
      </c>
      <c r="V1251" s="16"/>
      <c r="W1251" s="16">
        <v>0.25</v>
      </c>
      <c r="X1251" s="123">
        <v>0.6</v>
      </c>
      <c r="Y1251" s="108" t="s">
        <v>13480</v>
      </c>
      <c r="Z1251" s="107" t="s">
        <v>13479</v>
      </c>
      <c r="AA1251" s="107" t="s">
        <v>809</v>
      </c>
      <c r="AB1251" s="6" t="s">
        <v>887</v>
      </c>
      <c r="AC1251" s="6">
        <v>1</v>
      </c>
      <c r="AD1251" s="6" t="s">
        <v>13235</v>
      </c>
      <c r="AE1251" s="119">
        <v>12.530124000000001</v>
      </c>
      <c r="AF1251" s="119"/>
      <c r="AG1251" s="123">
        <v>0.25</v>
      </c>
      <c r="AH1251" s="123">
        <v>0.6</v>
      </c>
      <c r="AI1251" s="7" t="s">
        <v>13480</v>
      </c>
    </row>
    <row r="1252" spans="1:35">
      <c r="A1252" s="64" t="s">
        <v>8243</v>
      </c>
      <c r="B1252" s="64" t="s">
        <v>20</v>
      </c>
      <c r="C1252" s="64" t="s">
        <v>21</v>
      </c>
      <c r="D1252" s="70" t="s">
        <v>22</v>
      </c>
      <c r="E1252" s="64" t="s">
        <v>131</v>
      </c>
      <c r="F1252" s="20" t="s">
        <v>8312</v>
      </c>
      <c r="G1252" s="20" t="s">
        <v>8292</v>
      </c>
      <c r="H1252" s="26" t="s">
        <v>8295</v>
      </c>
      <c r="I1252" s="26">
        <v>1</v>
      </c>
      <c r="J1252" s="26">
        <v>3</v>
      </c>
      <c r="K1252" s="65">
        <v>7.4343360000000009</v>
      </c>
      <c r="L1252" s="26" t="s">
        <v>888</v>
      </c>
      <c r="M1252" s="35">
        <v>0</v>
      </c>
      <c r="N1252" s="35" t="s">
        <v>5403</v>
      </c>
      <c r="O1252" s="20" t="s">
        <v>8329</v>
      </c>
      <c r="P1252" s="20" t="s">
        <v>8330</v>
      </c>
      <c r="Q1252" s="20" t="s">
        <v>8246</v>
      </c>
      <c r="R1252" s="26" t="s">
        <v>8295</v>
      </c>
      <c r="S1252" s="26">
        <v>1</v>
      </c>
      <c r="T1252" s="26">
        <v>3</v>
      </c>
      <c r="U1252" s="65">
        <v>34.465500000000006</v>
      </c>
      <c r="V1252" s="26" t="s">
        <v>888</v>
      </c>
      <c r="W1252" s="35">
        <v>0</v>
      </c>
      <c r="X1252" s="35" t="s">
        <v>5403</v>
      </c>
      <c r="Y1252" s="20" t="s">
        <v>8331</v>
      </c>
      <c r="Z1252" s="20"/>
      <c r="AA1252" s="20"/>
      <c r="AB1252" s="26"/>
      <c r="AC1252" s="26"/>
      <c r="AD1252" s="26"/>
      <c r="AE1252" s="65">
        <v>0</v>
      </c>
      <c r="AF1252" s="26"/>
      <c r="AG1252" s="66"/>
      <c r="AH1252" s="66"/>
      <c r="AI1252" s="20"/>
    </row>
    <row r="1253" spans="1:35">
      <c r="A1253" s="64" t="s">
        <v>4400</v>
      </c>
      <c r="B1253" s="64" t="s">
        <v>20</v>
      </c>
      <c r="C1253" s="64" t="s">
        <v>21</v>
      </c>
      <c r="D1253" s="70" t="s">
        <v>22</v>
      </c>
      <c r="E1253" s="64" t="s">
        <v>131</v>
      </c>
      <c r="F1253" s="20" t="s">
        <v>4632</v>
      </c>
      <c r="G1253" s="20" t="s">
        <v>4488</v>
      </c>
      <c r="H1253" s="26" t="s">
        <v>26</v>
      </c>
      <c r="I1253" s="26"/>
      <c r="J1253" s="26">
        <v>1</v>
      </c>
      <c r="K1253" s="63">
        <v>27.268082400000001</v>
      </c>
      <c r="L1253" s="36" t="s">
        <v>888</v>
      </c>
      <c r="M1253" s="35">
        <v>0</v>
      </c>
      <c r="N1253" s="35">
        <v>0</v>
      </c>
      <c r="O1253" s="20" t="s">
        <v>4633</v>
      </c>
      <c r="P1253" s="74"/>
      <c r="Q1253" s="74"/>
      <c r="R1253" s="26"/>
      <c r="S1253" s="34"/>
      <c r="T1253" s="26"/>
      <c r="U1253" s="63">
        <v>0</v>
      </c>
      <c r="V1253" s="26"/>
      <c r="W1253" s="35"/>
      <c r="X1253" s="35"/>
      <c r="Y1253" s="74"/>
      <c r="Z1253" s="20" t="s">
        <v>4634</v>
      </c>
      <c r="AA1253" s="20" t="s">
        <v>4623</v>
      </c>
      <c r="AB1253" s="26" t="s">
        <v>1181</v>
      </c>
      <c r="AC1253" s="26">
        <v>1</v>
      </c>
      <c r="AD1253" s="26">
        <v>3</v>
      </c>
      <c r="AE1253" s="63">
        <v>131.83069068</v>
      </c>
      <c r="AF1253" s="26" t="s">
        <v>888</v>
      </c>
      <c r="AG1253" s="35">
        <v>0</v>
      </c>
      <c r="AH1253" s="35">
        <v>0.05</v>
      </c>
      <c r="AI1253" s="90" t="s">
        <v>4635</v>
      </c>
    </row>
    <row r="1254" spans="1:35">
      <c r="A1254" s="64" t="s">
        <v>4400</v>
      </c>
      <c r="B1254" s="64" t="s">
        <v>20</v>
      </c>
      <c r="C1254" s="64" t="s">
        <v>21</v>
      </c>
      <c r="D1254" s="70" t="s">
        <v>22</v>
      </c>
      <c r="E1254" s="64" t="s">
        <v>131</v>
      </c>
      <c r="F1254" s="20" t="s">
        <v>4538</v>
      </c>
      <c r="G1254" s="20" t="s">
        <v>4488</v>
      </c>
      <c r="H1254" s="26" t="s">
        <v>26</v>
      </c>
      <c r="I1254" s="26" t="s">
        <v>4502</v>
      </c>
      <c r="J1254" s="26"/>
      <c r="K1254" s="63">
        <v>13.6340412</v>
      </c>
      <c r="L1254" s="36" t="s">
        <v>888</v>
      </c>
      <c r="M1254" s="35">
        <v>0</v>
      </c>
      <c r="N1254" s="35">
        <v>1</v>
      </c>
      <c r="O1254" s="20" t="s">
        <v>4539</v>
      </c>
      <c r="P1254" s="20"/>
      <c r="Q1254" s="20"/>
      <c r="R1254" s="26"/>
      <c r="S1254" s="26"/>
      <c r="T1254" s="26"/>
      <c r="U1254" s="63">
        <v>0</v>
      </c>
      <c r="V1254" s="26"/>
      <c r="W1254" s="35"/>
      <c r="X1254" s="35"/>
      <c r="Y1254" s="20"/>
      <c r="Z1254" s="20" t="s">
        <v>4542</v>
      </c>
      <c r="AA1254" s="20" t="s">
        <v>4479</v>
      </c>
      <c r="AB1254" s="26" t="s">
        <v>1181</v>
      </c>
      <c r="AC1254" s="26"/>
      <c r="AD1254" s="26">
        <v>3</v>
      </c>
      <c r="AE1254" s="63">
        <v>74.441864952000017</v>
      </c>
      <c r="AF1254" s="26" t="s">
        <v>888</v>
      </c>
      <c r="AG1254" s="35">
        <v>0</v>
      </c>
      <c r="AH1254" s="35">
        <v>0</v>
      </c>
      <c r="AI1254" s="89" t="s">
        <v>4480</v>
      </c>
    </row>
    <row r="1255" spans="1:35" ht="180">
      <c r="A1255" s="64" t="s">
        <v>4400</v>
      </c>
      <c r="B1255" s="64" t="s">
        <v>20</v>
      </c>
      <c r="C1255" s="64" t="s">
        <v>21</v>
      </c>
      <c r="D1255" s="70" t="s">
        <v>22</v>
      </c>
      <c r="E1255" s="64" t="s">
        <v>131</v>
      </c>
      <c r="F1255" s="20" t="s">
        <v>4634</v>
      </c>
      <c r="G1255" s="20" t="s">
        <v>4626</v>
      </c>
      <c r="H1255" s="26" t="s">
        <v>1181</v>
      </c>
      <c r="I1255" s="26">
        <v>1</v>
      </c>
      <c r="J1255" s="26">
        <v>3</v>
      </c>
      <c r="K1255" s="63">
        <v>131.83069068</v>
      </c>
      <c r="L1255" s="36" t="s">
        <v>888</v>
      </c>
      <c r="M1255" s="35">
        <v>0</v>
      </c>
      <c r="N1255" s="35">
        <v>0.05</v>
      </c>
      <c r="O1255" s="20" t="s">
        <v>4636</v>
      </c>
      <c r="P1255" s="74" t="s">
        <v>4634</v>
      </c>
      <c r="Q1255" s="74" t="s">
        <v>4623</v>
      </c>
      <c r="R1255" s="26" t="s">
        <v>1181</v>
      </c>
      <c r="S1255" s="34">
        <v>1</v>
      </c>
      <c r="T1255" s="26">
        <v>3</v>
      </c>
      <c r="U1255" s="63">
        <v>131.83069068</v>
      </c>
      <c r="V1255" s="26" t="s">
        <v>888</v>
      </c>
      <c r="W1255" s="35">
        <v>0</v>
      </c>
      <c r="X1255" s="35">
        <v>0.05</v>
      </c>
      <c r="Y1255" s="74" t="s">
        <v>4636</v>
      </c>
      <c r="Z1255" s="20"/>
      <c r="AA1255" s="20"/>
      <c r="AB1255" s="26"/>
      <c r="AC1255" s="26"/>
      <c r="AD1255" s="26"/>
      <c r="AE1255" s="63">
        <v>0</v>
      </c>
      <c r="AF1255" s="26"/>
      <c r="AG1255" s="35"/>
      <c r="AH1255" s="35"/>
      <c r="AI1255" s="89"/>
    </row>
    <row r="1256" spans="1:35">
      <c r="A1256" s="64" t="s">
        <v>4400</v>
      </c>
      <c r="B1256" s="64" t="s">
        <v>20</v>
      </c>
      <c r="C1256" s="64" t="s">
        <v>21</v>
      </c>
      <c r="D1256" s="70" t="s">
        <v>22</v>
      </c>
      <c r="E1256" s="64" t="s">
        <v>131</v>
      </c>
      <c r="F1256" s="20"/>
      <c r="G1256" s="20"/>
      <c r="H1256" s="26"/>
      <c r="I1256" s="26"/>
      <c r="J1256" s="26"/>
      <c r="K1256" s="63">
        <v>0</v>
      </c>
      <c r="L1256" s="36"/>
      <c r="M1256" s="35"/>
      <c r="N1256" s="35"/>
      <c r="O1256" s="20"/>
      <c r="P1256" s="74" t="s">
        <v>4620</v>
      </c>
      <c r="Q1256" s="74" t="s">
        <v>4415</v>
      </c>
      <c r="R1256" s="26" t="s">
        <v>1181</v>
      </c>
      <c r="S1256" s="34"/>
      <c r="T1256" s="26">
        <v>2</v>
      </c>
      <c r="U1256" s="63">
        <v>110.12110200000001</v>
      </c>
      <c r="V1256" s="26" t="s">
        <v>888</v>
      </c>
      <c r="W1256" s="35">
        <v>0</v>
      </c>
      <c r="X1256" s="35">
        <v>0.75</v>
      </c>
      <c r="Y1256" s="74" t="s">
        <v>4621</v>
      </c>
      <c r="Z1256" s="20"/>
      <c r="AA1256" s="20"/>
      <c r="AB1256" s="26"/>
      <c r="AC1256" s="26"/>
      <c r="AD1256" s="26"/>
      <c r="AE1256" s="63">
        <v>0</v>
      </c>
      <c r="AF1256" s="26"/>
      <c r="AG1256" s="35"/>
      <c r="AH1256" s="35"/>
      <c r="AI1256" s="89"/>
    </row>
    <row r="1257" spans="1:35">
      <c r="A1257" s="64" t="s">
        <v>4400</v>
      </c>
      <c r="B1257" s="64" t="s">
        <v>20</v>
      </c>
      <c r="C1257" s="64" t="s">
        <v>21</v>
      </c>
      <c r="D1257" s="70" t="s">
        <v>22</v>
      </c>
      <c r="E1257" s="64" t="s">
        <v>131</v>
      </c>
      <c r="F1257" s="20"/>
      <c r="G1257" s="20"/>
      <c r="H1257" s="26"/>
      <c r="I1257" s="26"/>
      <c r="J1257" s="26"/>
      <c r="K1257" s="63">
        <v>0</v>
      </c>
      <c r="L1257" s="36"/>
      <c r="M1257" s="35"/>
      <c r="N1257" s="35"/>
      <c r="O1257" s="20"/>
      <c r="P1257" s="74" t="s">
        <v>4544</v>
      </c>
      <c r="Q1257" s="20" t="s">
        <v>891</v>
      </c>
      <c r="R1257" s="26" t="s">
        <v>1181</v>
      </c>
      <c r="S1257" s="34"/>
      <c r="T1257" s="26">
        <v>2</v>
      </c>
      <c r="U1257" s="63">
        <v>33.906811691999998</v>
      </c>
      <c r="V1257" s="26" t="s">
        <v>888</v>
      </c>
      <c r="W1257" s="35">
        <v>0</v>
      </c>
      <c r="X1257" s="35">
        <v>0</v>
      </c>
      <c r="Y1257" s="74" t="s">
        <v>4545</v>
      </c>
      <c r="Z1257" s="20"/>
      <c r="AA1257" s="20"/>
      <c r="AB1257" s="26"/>
      <c r="AC1257" s="26"/>
      <c r="AD1257" s="26"/>
      <c r="AE1257" s="63">
        <v>0</v>
      </c>
      <c r="AF1257" s="26"/>
      <c r="AG1257" s="35"/>
      <c r="AH1257" s="35"/>
      <c r="AI1257" s="89"/>
    </row>
    <row r="1258" spans="1:35">
      <c r="A1258" s="64" t="s">
        <v>4400</v>
      </c>
      <c r="B1258" s="64" t="s">
        <v>20</v>
      </c>
      <c r="C1258" s="64" t="s">
        <v>21</v>
      </c>
      <c r="D1258" s="70" t="s">
        <v>22</v>
      </c>
      <c r="E1258" s="64" t="s">
        <v>131</v>
      </c>
      <c r="F1258" s="20"/>
      <c r="G1258" s="20"/>
      <c r="H1258" s="26"/>
      <c r="I1258" s="26"/>
      <c r="J1258" s="26"/>
      <c r="K1258" s="63">
        <v>0</v>
      </c>
      <c r="L1258" s="36"/>
      <c r="M1258" s="35"/>
      <c r="N1258" s="35"/>
      <c r="O1258" s="20"/>
      <c r="P1258" s="74" t="s">
        <v>4637</v>
      </c>
      <c r="Q1258" s="74" t="s">
        <v>93</v>
      </c>
      <c r="R1258" s="26" t="s">
        <v>1181</v>
      </c>
      <c r="S1258" s="34"/>
      <c r="T1258" s="26">
        <v>2</v>
      </c>
      <c r="U1258" s="63">
        <v>47.509389719999994</v>
      </c>
      <c r="V1258" s="26" t="s">
        <v>888</v>
      </c>
      <c r="W1258" s="35">
        <v>0</v>
      </c>
      <c r="X1258" s="35">
        <v>0</v>
      </c>
      <c r="Y1258" s="74" t="s">
        <v>4638</v>
      </c>
      <c r="Z1258" s="20"/>
      <c r="AA1258" s="20"/>
      <c r="AB1258" s="26"/>
      <c r="AC1258" s="26"/>
      <c r="AD1258" s="26"/>
      <c r="AE1258" s="63">
        <v>0</v>
      </c>
      <c r="AF1258" s="26"/>
      <c r="AG1258" s="35"/>
      <c r="AH1258" s="35"/>
      <c r="AI1258" s="89"/>
    </row>
    <row r="1259" spans="1:35">
      <c r="A1259" s="8" t="s">
        <v>13906</v>
      </c>
      <c r="B1259" s="8" t="s">
        <v>20</v>
      </c>
      <c r="C1259" s="8" t="s">
        <v>21</v>
      </c>
      <c r="D1259" s="10" t="s">
        <v>22</v>
      </c>
      <c r="E1259" s="8" t="s">
        <v>131</v>
      </c>
      <c r="F1259" s="108" t="s">
        <v>8853</v>
      </c>
      <c r="G1259" s="107" t="s">
        <v>8787</v>
      </c>
      <c r="H1259" s="6" t="s">
        <v>887</v>
      </c>
      <c r="I1259" s="6">
        <v>1</v>
      </c>
      <c r="J1259" s="6"/>
      <c r="K1259" s="119">
        <v>38.070438119999999</v>
      </c>
      <c r="L1259" s="6" t="s">
        <v>27</v>
      </c>
      <c r="M1259" s="123">
        <v>0.02</v>
      </c>
      <c r="N1259" s="123">
        <v>0</v>
      </c>
      <c r="O1259" s="107" t="s">
        <v>15049</v>
      </c>
      <c r="P1259" s="108" t="s">
        <v>15036</v>
      </c>
      <c r="Q1259" s="107" t="s">
        <v>8787</v>
      </c>
      <c r="R1259" s="6" t="s">
        <v>26</v>
      </c>
      <c r="S1259" s="6">
        <v>1</v>
      </c>
      <c r="T1259" s="107"/>
      <c r="U1259" s="119">
        <v>49.460106383999999</v>
      </c>
      <c r="V1259" s="6" t="s">
        <v>27</v>
      </c>
      <c r="W1259" s="16">
        <v>0.02</v>
      </c>
      <c r="X1259" s="123">
        <v>0</v>
      </c>
      <c r="Y1259" s="23" t="s">
        <v>15037</v>
      </c>
      <c r="Z1259" s="108" t="s">
        <v>8853</v>
      </c>
      <c r="AA1259" s="107" t="s">
        <v>8787</v>
      </c>
      <c r="AB1259" s="6" t="s">
        <v>26</v>
      </c>
      <c r="AC1259" s="6">
        <v>1</v>
      </c>
      <c r="AD1259" s="107"/>
      <c r="AE1259" s="119">
        <v>38.070438119999999</v>
      </c>
      <c r="AF1259" s="6" t="s">
        <v>27</v>
      </c>
      <c r="AG1259" s="123">
        <v>0.02</v>
      </c>
      <c r="AH1259" s="123">
        <v>0</v>
      </c>
      <c r="AI1259" s="7" t="s">
        <v>890</v>
      </c>
    </row>
    <row r="1260" spans="1:35">
      <c r="A1260" s="64" t="s">
        <v>3020</v>
      </c>
      <c r="B1260" s="64" t="s">
        <v>20</v>
      </c>
      <c r="C1260" s="64" t="s">
        <v>21</v>
      </c>
      <c r="D1260" s="70" t="s">
        <v>22</v>
      </c>
      <c r="E1260" s="64" t="s">
        <v>131</v>
      </c>
      <c r="F1260" s="20" t="s">
        <v>3027</v>
      </c>
      <c r="G1260" s="20" t="s">
        <v>10161</v>
      </c>
      <c r="H1260" s="26" t="s">
        <v>887</v>
      </c>
      <c r="I1260" s="26">
        <v>1</v>
      </c>
      <c r="J1260" s="26" t="s">
        <v>931</v>
      </c>
      <c r="K1260" s="63">
        <v>10.876147346064</v>
      </c>
      <c r="L1260" s="26" t="s">
        <v>888</v>
      </c>
      <c r="M1260" s="35">
        <v>0</v>
      </c>
      <c r="N1260" s="35">
        <v>0</v>
      </c>
      <c r="O1260" s="20"/>
      <c r="P1260" s="20">
        <v>5687403</v>
      </c>
      <c r="Q1260" s="20" t="s">
        <v>10148</v>
      </c>
      <c r="R1260" s="26" t="s">
        <v>887</v>
      </c>
      <c r="S1260" s="26">
        <v>1</v>
      </c>
      <c r="T1260" s="26" t="s">
        <v>931</v>
      </c>
      <c r="U1260" s="63">
        <v>17.916850123536001</v>
      </c>
      <c r="V1260" s="26" t="s">
        <v>888</v>
      </c>
      <c r="W1260" s="35">
        <v>0</v>
      </c>
      <c r="X1260" s="35">
        <v>0</v>
      </c>
      <c r="Y1260" s="20"/>
      <c r="Z1260" s="20">
        <v>2044313</v>
      </c>
      <c r="AA1260" s="76" t="s">
        <v>10149</v>
      </c>
      <c r="AB1260" s="26" t="s">
        <v>887</v>
      </c>
      <c r="AC1260" s="26">
        <v>1</v>
      </c>
      <c r="AD1260" s="26" t="s">
        <v>931</v>
      </c>
      <c r="AE1260" s="63">
        <v>20.209424639040002</v>
      </c>
      <c r="AF1260" s="26" t="s">
        <v>888</v>
      </c>
      <c r="AG1260" s="35">
        <v>0</v>
      </c>
      <c r="AH1260" s="35">
        <v>0</v>
      </c>
      <c r="AI1260" s="20" t="s">
        <v>3022</v>
      </c>
    </row>
    <row r="1261" spans="1:35">
      <c r="A1261" s="64" t="s">
        <v>885</v>
      </c>
      <c r="B1261" s="64" t="s">
        <v>20</v>
      </c>
      <c r="C1261" s="64" t="s">
        <v>21</v>
      </c>
      <c r="D1261" s="70" t="s">
        <v>22</v>
      </c>
      <c r="E1261" s="64" t="s">
        <v>131</v>
      </c>
      <c r="F1261" s="20">
        <v>154365</v>
      </c>
      <c r="G1261" s="20" t="s">
        <v>906</v>
      </c>
      <c r="H1261" s="26" t="s">
        <v>887</v>
      </c>
      <c r="I1261" s="26">
        <v>1</v>
      </c>
      <c r="J1261" s="26">
        <v>3</v>
      </c>
      <c r="K1261" s="63">
        <v>8.28530196</v>
      </c>
      <c r="L1261" s="26" t="s">
        <v>888</v>
      </c>
      <c r="M1261" s="136">
        <v>0</v>
      </c>
      <c r="N1261" s="136">
        <v>0</v>
      </c>
      <c r="O1261" s="20" t="s">
        <v>928</v>
      </c>
      <c r="P1261" s="20">
        <v>156003</v>
      </c>
      <c r="Q1261" s="20" t="s">
        <v>895</v>
      </c>
      <c r="R1261" s="26" t="s">
        <v>887</v>
      </c>
      <c r="S1261" s="26">
        <v>1</v>
      </c>
      <c r="T1261" s="26">
        <v>3</v>
      </c>
      <c r="U1261" s="63">
        <v>12.029419428000002</v>
      </c>
      <c r="V1261" s="26" t="s">
        <v>888</v>
      </c>
      <c r="W1261" s="136">
        <v>5</v>
      </c>
      <c r="X1261" s="136">
        <v>0</v>
      </c>
      <c r="Y1261" s="20" t="s">
        <v>929</v>
      </c>
      <c r="Z1261" s="20">
        <v>155299</v>
      </c>
      <c r="AA1261" s="20" t="s">
        <v>930</v>
      </c>
      <c r="AB1261" s="26" t="s">
        <v>887</v>
      </c>
      <c r="AC1261" s="26">
        <v>1</v>
      </c>
      <c r="AD1261" s="26">
        <v>3</v>
      </c>
      <c r="AE1261" s="63">
        <v>8.9145654000000007</v>
      </c>
      <c r="AF1261" s="26" t="s">
        <v>888</v>
      </c>
      <c r="AG1261" s="136">
        <v>2</v>
      </c>
      <c r="AH1261" s="136">
        <v>0</v>
      </c>
      <c r="AI1261" s="20" t="s">
        <v>907</v>
      </c>
    </row>
    <row r="1262" spans="1:35" ht="30">
      <c r="A1262" s="64" t="s">
        <v>9433</v>
      </c>
      <c r="B1262" s="64" t="s">
        <v>20</v>
      </c>
      <c r="C1262" s="64" t="s">
        <v>21</v>
      </c>
      <c r="D1262" s="70" t="s">
        <v>22</v>
      </c>
      <c r="E1262" s="64" t="s">
        <v>131</v>
      </c>
      <c r="F1262" s="75" t="s">
        <v>9492</v>
      </c>
      <c r="G1262" s="20" t="s">
        <v>9441</v>
      </c>
      <c r="H1262" s="26" t="s">
        <v>887</v>
      </c>
      <c r="I1262" s="26">
        <v>1</v>
      </c>
      <c r="J1262" s="93">
        <v>1</v>
      </c>
      <c r="K1262" s="65">
        <v>18.330540000000003</v>
      </c>
      <c r="L1262" s="15" t="s">
        <v>27</v>
      </c>
      <c r="M1262" s="35">
        <v>1</v>
      </c>
      <c r="N1262" s="35">
        <v>0</v>
      </c>
      <c r="O1262" s="20" t="s">
        <v>9493</v>
      </c>
      <c r="P1262" s="75" t="s">
        <v>9494</v>
      </c>
      <c r="Q1262" s="23" t="s">
        <v>36</v>
      </c>
      <c r="R1262" s="26" t="s">
        <v>36</v>
      </c>
      <c r="S1262" s="26" t="s">
        <v>887</v>
      </c>
      <c r="T1262" s="26">
        <v>1</v>
      </c>
      <c r="U1262" s="65">
        <v>25.478940000000001</v>
      </c>
      <c r="V1262" s="15" t="s">
        <v>27</v>
      </c>
      <c r="W1262" s="35">
        <v>1</v>
      </c>
      <c r="X1262" s="35">
        <v>0</v>
      </c>
      <c r="Y1262" s="20" t="s">
        <v>118</v>
      </c>
      <c r="Z1262" s="75" t="s">
        <v>9492</v>
      </c>
      <c r="AA1262" s="20" t="s">
        <v>893</v>
      </c>
      <c r="AB1262" s="26" t="s">
        <v>887</v>
      </c>
      <c r="AC1262" s="26">
        <v>1</v>
      </c>
      <c r="AD1262" s="6">
        <v>3</v>
      </c>
      <c r="AE1262" s="65">
        <v>25.478940000000001</v>
      </c>
      <c r="AF1262" s="65" t="s">
        <v>27</v>
      </c>
      <c r="AG1262" s="35">
        <v>1</v>
      </c>
      <c r="AH1262" s="35">
        <v>0</v>
      </c>
      <c r="AI1262" s="20" t="s">
        <v>9495</v>
      </c>
    </row>
    <row r="1263" spans="1:35">
      <c r="A1263" s="64" t="s">
        <v>11883</v>
      </c>
      <c r="B1263" s="8" t="s">
        <v>20</v>
      </c>
      <c r="C1263" s="8" t="s">
        <v>21</v>
      </c>
      <c r="D1263" s="10" t="s">
        <v>22</v>
      </c>
      <c r="E1263" s="8" t="s">
        <v>127</v>
      </c>
      <c r="F1263" s="107" t="s">
        <v>12056</v>
      </c>
      <c r="G1263" s="107" t="s">
        <v>10472</v>
      </c>
      <c r="H1263" s="6" t="s">
        <v>6217</v>
      </c>
      <c r="I1263" s="6">
        <v>1</v>
      </c>
      <c r="J1263" s="6"/>
      <c r="K1263" s="118">
        <v>10.508148</v>
      </c>
      <c r="L1263" s="6" t="s">
        <v>27</v>
      </c>
      <c r="M1263" s="6" t="s">
        <v>10322</v>
      </c>
      <c r="N1263" s="6" t="s">
        <v>931</v>
      </c>
      <c r="O1263" s="107" t="s">
        <v>12057</v>
      </c>
      <c r="P1263" s="107" t="s">
        <v>12121</v>
      </c>
      <c r="Q1263" s="107" t="s">
        <v>256</v>
      </c>
      <c r="R1263" s="6" t="s">
        <v>6217</v>
      </c>
      <c r="S1263" s="6">
        <v>1</v>
      </c>
      <c r="T1263" s="6"/>
      <c r="U1263" s="117">
        <v>30.452184000000003</v>
      </c>
      <c r="V1263" s="117"/>
      <c r="W1263" s="15" t="s">
        <v>10322</v>
      </c>
      <c r="X1263" s="6" t="s">
        <v>931</v>
      </c>
      <c r="Y1263" s="108" t="s">
        <v>12122</v>
      </c>
      <c r="Z1263" s="107" t="s">
        <v>12123</v>
      </c>
      <c r="AA1263" s="107" t="s">
        <v>10472</v>
      </c>
      <c r="AB1263" s="6" t="s">
        <v>6217</v>
      </c>
      <c r="AC1263" s="6">
        <v>1</v>
      </c>
      <c r="AD1263" s="6"/>
      <c r="AE1263" s="122">
        <v>17.043828000000005</v>
      </c>
      <c r="AF1263" s="122"/>
      <c r="AG1263" s="6" t="s">
        <v>931</v>
      </c>
      <c r="AH1263" s="6" t="s">
        <v>10318</v>
      </c>
      <c r="AI1263" s="15" t="s">
        <v>12124</v>
      </c>
    </row>
    <row r="1264" spans="1:35">
      <c r="A1264" s="64" t="s">
        <v>5996</v>
      </c>
      <c r="B1264" s="64" t="s">
        <v>20</v>
      </c>
      <c r="C1264" s="64" t="s">
        <v>21</v>
      </c>
      <c r="D1264" s="70" t="s">
        <v>22</v>
      </c>
      <c r="E1264" s="64" t="s">
        <v>127</v>
      </c>
      <c r="F1264" s="20" t="s">
        <v>6058</v>
      </c>
      <c r="G1264" s="20" t="s">
        <v>5999</v>
      </c>
      <c r="H1264" s="26" t="s">
        <v>6026</v>
      </c>
      <c r="I1264" s="26">
        <v>5</v>
      </c>
      <c r="J1264" s="26">
        <v>2</v>
      </c>
      <c r="K1264" s="72">
        <v>9.5176095299999997</v>
      </c>
      <c r="L1264" s="26" t="s">
        <v>888</v>
      </c>
      <c r="M1264" s="35">
        <v>1</v>
      </c>
      <c r="N1264" s="35">
        <v>0</v>
      </c>
      <c r="O1264" s="20" t="s">
        <v>6059</v>
      </c>
      <c r="P1264" s="20" t="s">
        <v>6062</v>
      </c>
      <c r="Q1264" s="20" t="s">
        <v>3272</v>
      </c>
      <c r="R1264" s="26" t="s">
        <v>6026</v>
      </c>
      <c r="S1264" s="26">
        <v>5</v>
      </c>
      <c r="T1264" s="26">
        <v>2</v>
      </c>
      <c r="U1264" s="63">
        <v>29.270188911599998</v>
      </c>
      <c r="V1264" s="26" t="s">
        <v>888</v>
      </c>
      <c r="W1264" s="35">
        <v>0</v>
      </c>
      <c r="X1264" s="35">
        <v>0</v>
      </c>
      <c r="Y1264" s="20" t="s">
        <v>6063</v>
      </c>
      <c r="Z1264" s="20" t="s">
        <v>6061</v>
      </c>
      <c r="AA1264" s="20" t="s">
        <v>906</v>
      </c>
      <c r="AB1264" s="26" t="s">
        <v>6026</v>
      </c>
      <c r="AC1264" s="26">
        <v>5</v>
      </c>
      <c r="AD1264" s="26">
        <v>3</v>
      </c>
      <c r="AE1264" s="63">
        <v>21.106544549999999</v>
      </c>
      <c r="AF1264" s="26" t="s">
        <v>888</v>
      </c>
      <c r="AG1264" s="35">
        <v>1</v>
      </c>
      <c r="AH1264" s="35">
        <v>0</v>
      </c>
      <c r="AI1264" s="20" t="s">
        <v>6024</v>
      </c>
    </row>
    <row r="1265" spans="1:35">
      <c r="A1265" s="64" t="s">
        <v>19</v>
      </c>
      <c r="B1265" s="64" t="s">
        <v>20</v>
      </c>
      <c r="C1265" s="64" t="s">
        <v>21</v>
      </c>
      <c r="D1265" s="70" t="s">
        <v>22</v>
      </c>
      <c r="E1265" s="64" t="s">
        <v>127</v>
      </c>
      <c r="F1265" s="74" t="s">
        <v>128</v>
      </c>
      <c r="G1265" s="20" t="s">
        <v>129</v>
      </c>
      <c r="H1265" s="26" t="s">
        <v>26</v>
      </c>
      <c r="I1265" s="26">
        <v>1</v>
      </c>
      <c r="J1265" s="26"/>
      <c r="K1265" s="72">
        <v>20.439458074600005</v>
      </c>
      <c r="L1265" s="26" t="s">
        <v>27</v>
      </c>
      <c r="M1265" s="35">
        <v>0.6</v>
      </c>
      <c r="N1265" s="35">
        <v>1</v>
      </c>
      <c r="O1265" s="82" t="s">
        <v>130</v>
      </c>
      <c r="P1265" s="74" t="s">
        <v>125</v>
      </c>
      <c r="Q1265" s="20" t="s">
        <v>112</v>
      </c>
      <c r="R1265" s="26" t="s">
        <v>33</v>
      </c>
      <c r="S1265" s="26">
        <v>1</v>
      </c>
      <c r="T1265" s="26"/>
      <c r="U1265" s="71">
        <v>19.906305213000007</v>
      </c>
      <c r="V1265" s="26" t="s">
        <v>27</v>
      </c>
      <c r="W1265" s="35">
        <v>0.6</v>
      </c>
      <c r="X1265" s="35">
        <v>1</v>
      </c>
      <c r="Y1265" s="20" t="s">
        <v>126</v>
      </c>
      <c r="Z1265" s="20"/>
      <c r="AA1265" s="20"/>
      <c r="AB1265" s="26"/>
      <c r="AC1265" s="26"/>
      <c r="AD1265" s="26"/>
      <c r="AE1265" s="63">
        <v>0</v>
      </c>
      <c r="AF1265" s="26"/>
      <c r="AG1265" s="35"/>
      <c r="AH1265" s="35"/>
      <c r="AI1265" s="20"/>
    </row>
    <row r="1266" spans="1:35" ht="30">
      <c r="A1266" s="64" t="s">
        <v>8776</v>
      </c>
      <c r="B1266" s="64" t="s">
        <v>20</v>
      </c>
      <c r="C1266" s="64" t="s">
        <v>21</v>
      </c>
      <c r="D1266" s="70" t="s">
        <v>22</v>
      </c>
      <c r="E1266" s="64" t="s">
        <v>127</v>
      </c>
      <c r="F1266" s="20" t="s">
        <v>8855</v>
      </c>
      <c r="G1266" s="20" t="s">
        <v>93</v>
      </c>
      <c r="H1266" s="26" t="s">
        <v>8295</v>
      </c>
      <c r="I1266" s="26">
        <v>1</v>
      </c>
      <c r="J1266" s="26">
        <v>2</v>
      </c>
      <c r="K1266" s="65">
        <v>48.820355219999996</v>
      </c>
      <c r="L1266" s="26" t="s">
        <v>888</v>
      </c>
      <c r="M1266" s="35">
        <v>0.02</v>
      </c>
      <c r="N1266" s="35">
        <v>0</v>
      </c>
      <c r="O1266" s="20" t="s">
        <v>4644</v>
      </c>
      <c r="P1266" s="74" t="s">
        <v>8856</v>
      </c>
      <c r="Q1266" s="74" t="s">
        <v>93</v>
      </c>
      <c r="R1266" s="34" t="s">
        <v>8295</v>
      </c>
      <c r="S1266" s="26">
        <v>1</v>
      </c>
      <c r="T1266" s="26">
        <v>2</v>
      </c>
      <c r="U1266" s="80">
        <v>55.952007540000004</v>
      </c>
      <c r="V1266" s="34" t="s">
        <v>888</v>
      </c>
      <c r="W1266" s="35">
        <v>0</v>
      </c>
      <c r="X1266" s="35">
        <v>0</v>
      </c>
      <c r="Y1266" s="74" t="s">
        <v>8857</v>
      </c>
      <c r="Z1266" s="20" t="s">
        <v>8858</v>
      </c>
      <c r="AA1266" s="20" t="s">
        <v>8787</v>
      </c>
      <c r="AB1266" s="26" t="s">
        <v>8295</v>
      </c>
      <c r="AC1266" s="26">
        <v>1</v>
      </c>
      <c r="AD1266" s="26">
        <v>4</v>
      </c>
      <c r="AE1266" s="80">
        <v>28.107100320000001</v>
      </c>
      <c r="AF1266" s="34" t="s">
        <v>888</v>
      </c>
      <c r="AG1266" s="35">
        <v>0.02</v>
      </c>
      <c r="AH1266" s="35">
        <v>0</v>
      </c>
      <c r="AI1266" s="20" t="s">
        <v>8859</v>
      </c>
    </row>
    <row r="1267" spans="1:35" ht="30">
      <c r="A1267" s="64" t="s">
        <v>7936</v>
      </c>
      <c r="B1267" s="64" t="s">
        <v>20</v>
      </c>
      <c r="C1267" s="64" t="s">
        <v>21</v>
      </c>
      <c r="D1267" s="70" t="s">
        <v>22</v>
      </c>
      <c r="E1267" s="64" t="s">
        <v>127</v>
      </c>
      <c r="F1267" s="20">
        <v>160559</v>
      </c>
      <c r="G1267" s="20" t="s">
        <v>7971</v>
      </c>
      <c r="H1267" s="26" t="s">
        <v>7938</v>
      </c>
      <c r="I1267" s="26">
        <v>5</v>
      </c>
      <c r="J1267" s="26">
        <v>3</v>
      </c>
      <c r="K1267" s="72">
        <v>42.6</v>
      </c>
      <c r="L1267" s="26" t="s">
        <v>27</v>
      </c>
      <c r="M1267" s="35">
        <v>0</v>
      </c>
      <c r="N1267" s="35">
        <v>0</v>
      </c>
      <c r="O1267" s="20"/>
      <c r="P1267" s="20">
        <v>160105</v>
      </c>
      <c r="Q1267" s="20" t="s">
        <v>7970</v>
      </c>
      <c r="R1267" s="26" t="s">
        <v>7938</v>
      </c>
      <c r="S1267" s="26">
        <v>5</v>
      </c>
      <c r="T1267" s="26">
        <v>2</v>
      </c>
      <c r="U1267" s="63">
        <v>15.43</v>
      </c>
      <c r="V1267" s="26" t="s">
        <v>27</v>
      </c>
      <c r="W1267" s="35">
        <v>0</v>
      </c>
      <c r="X1267" s="35">
        <v>0</v>
      </c>
      <c r="Y1267" s="20"/>
      <c r="Z1267" s="20">
        <v>160526</v>
      </c>
      <c r="AA1267" s="20" t="s">
        <v>7969</v>
      </c>
      <c r="AB1267" s="26" t="s">
        <v>7938</v>
      </c>
      <c r="AC1267" s="26">
        <v>1</v>
      </c>
      <c r="AD1267" s="26">
        <v>12</v>
      </c>
      <c r="AE1267" s="63">
        <v>78.58</v>
      </c>
      <c r="AF1267" s="26" t="s">
        <v>27</v>
      </c>
      <c r="AG1267" s="35">
        <v>0</v>
      </c>
      <c r="AH1267" s="35">
        <v>0</v>
      </c>
      <c r="AI1267" s="20" t="s">
        <v>7972</v>
      </c>
    </row>
    <row r="1268" spans="1:35">
      <c r="A1268" s="64" t="s">
        <v>12314</v>
      </c>
      <c r="B1268" s="8" t="s">
        <v>20</v>
      </c>
      <c r="C1268" s="8" t="s">
        <v>21</v>
      </c>
      <c r="D1268" s="10" t="s">
        <v>22</v>
      </c>
      <c r="E1268" s="8" t="s">
        <v>127</v>
      </c>
      <c r="F1268" s="107" t="s">
        <v>13476</v>
      </c>
      <c r="G1268" s="107" t="s">
        <v>809</v>
      </c>
      <c r="H1268" s="6" t="s">
        <v>887</v>
      </c>
      <c r="I1268" s="6">
        <v>1</v>
      </c>
      <c r="J1268" s="6" t="s">
        <v>13235</v>
      </c>
      <c r="K1268" s="119">
        <v>9.5175840000000012</v>
      </c>
      <c r="L1268" s="119"/>
      <c r="M1268" s="124">
        <v>0.25</v>
      </c>
      <c r="N1268" s="124">
        <v>0.6</v>
      </c>
      <c r="O1268" s="107" t="s">
        <v>13477</v>
      </c>
      <c r="P1268" s="107" t="s">
        <v>13478</v>
      </c>
      <c r="Q1268" s="107" t="s">
        <v>10418</v>
      </c>
      <c r="R1268" s="6" t="s">
        <v>887</v>
      </c>
      <c r="S1268" s="6">
        <v>1</v>
      </c>
      <c r="T1268" s="6" t="s">
        <v>13235</v>
      </c>
      <c r="U1268" s="119">
        <v>16.390260000000001</v>
      </c>
      <c r="V1268" s="16"/>
      <c r="W1268" s="27">
        <v>0.25</v>
      </c>
      <c r="X1268" s="124">
        <v>0.6</v>
      </c>
      <c r="Y1268" s="108" t="s">
        <v>13808</v>
      </c>
      <c r="Z1268" s="107" t="s">
        <v>13476</v>
      </c>
      <c r="AA1268" s="107" t="s">
        <v>12310</v>
      </c>
      <c r="AB1268" s="6" t="s">
        <v>887</v>
      </c>
      <c r="AC1268" s="6">
        <v>1</v>
      </c>
      <c r="AD1268" s="6" t="s">
        <v>13235</v>
      </c>
      <c r="AE1268" s="119">
        <v>9.5175840000000012</v>
      </c>
      <c r="AF1268" s="119"/>
      <c r="AG1268" s="123">
        <v>0.25</v>
      </c>
      <c r="AH1268" s="123">
        <v>0.6</v>
      </c>
      <c r="AI1268" s="7" t="s">
        <v>13477</v>
      </c>
    </row>
    <row r="1269" spans="1:35">
      <c r="A1269" s="64" t="s">
        <v>8243</v>
      </c>
      <c r="B1269" s="64" t="s">
        <v>20</v>
      </c>
      <c r="C1269" s="64" t="s">
        <v>21</v>
      </c>
      <c r="D1269" s="70" t="s">
        <v>22</v>
      </c>
      <c r="E1269" s="64" t="s">
        <v>127</v>
      </c>
      <c r="F1269" s="20" t="s">
        <v>8325</v>
      </c>
      <c r="G1269" s="20" t="s">
        <v>8246</v>
      </c>
      <c r="H1269" s="26" t="s">
        <v>8295</v>
      </c>
      <c r="I1269" s="26">
        <v>1</v>
      </c>
      <c r="J1269" s="26">
        <v>3</v>
      </c>
      <c r="K1269" s="65">
        <v>24.709077743999998</v>
      </c>
      <c r="L1269" s="26" t="s">
        <v>888</v>
      </c>
      <c r="M1269" s="35">
        <v>0</v>
      </c>
      <c r="N1269" s="35" t="s">
        <v>5403</v>
      </c>
      <c r="O1269" s="20" t="s">
        <v>8326</v>
      </c>
      <c r="P1269" s="20" t="s">
        <v>8327</v>
      </c>
      <c r="Q1269" s="20" t="s">
        <v>8246</v>
      </c>
      <c r="R1269" s="26" t="s">
        <v>8295</v>
      </c>
      <c r="S1269" s="26">
        <v>1</v>
      </c>
      <c r="T1269" s="26">
        <v>3</v>
      </c>
      <c r="U1269" s="65">
        <v>42.024310067999998</v>
      </c>
      <c r="V1269" s="26" t="s">
        <v>888</v>
      </c>
      <c r="W1269" s="35">
        <v>0</v>
      </c>
      <c r="X1269" s="35" t="s">
        <v>5403</v>
      </c>
      <c r="Y1269" s="20" t="s">
        <v>8328</v>
      </c>
      <c r="Z1269" s="20"/>
      <c r="AA1269" s="20"/>
      <c r="AB1269" s="26"/>
      <c r="AC1269" s="26"/>
      <c r="AD1269" s="26"/>
      <c r="AE1269" s="65">
        <v>0</v>
      </c>
      <c r="AF1269" s="26"/>
      <c r="AG1269" s="66"/>
      <c r="AH1269" s="66"/>
      <c r="AI1269" s="20"/>
    </row>
    <row r="1270" spans="1:35" ht="30">
      <c r="A1270" s="64" t="s">
        <v>8243</v>
      </c>
      <c r="B1270" s="64" t="s">
        <v>20</v>
      </c>
      <c r="C1270" s="64" t="s">
        <v>21</v>
      </c>
      <c r="D1270" s="70" t="s">
        <v>22</v>
      </c>
      <c r="E1270" s="64" t="s">
        <v>127</v>
      </c>
      <c r="F1270" s="20" t="s">
        <v>8276</v>
      </c>
      <c r="G1270" s="20" t="s">
        <v>8246</v>
      </c>
      <c r="H1270" s="26" t="s">
        <v>7938</v>
      </c>
      <c r="I1270" s="26">
        <v>5</v>
      </c>
      <c r="J1270" s="26">
        <v>3</v>
      </c>
      <c r="K1270" s="65">
        <v>23.419087691999998</v>
      </c>
      <c r="L1270" s="26" t="s">
        <v>888</v>
      </c>
      <c r="M1270" s="35">
        <v>0</v>
      </c>
      <c r="N1270" s="35" t="s">
        <v>5403</v>
      </c>
      <c r="O1270" s="20" t="s">
        <v>8277</v>
      </c>
      <c r="P1270" s="20" t="s">
        <v>8276</v>
      </c>
      <c r="Q1270" s="20" t="s">
        <v>8246</v>
      </c>
      <c r="R1270" s="26" t="s">
        <v>7938</v>
      </c>
      <c r="S1270" s="26">
        <v>5</v>
      </c>
      <c r="T1270" s="26">
        <v>3</v>
      </c>
      <c r="U1270" s="65">
        <v>23.419087691999998</v>
      </c>
      <c r="V1270" s="26" t="s">
        <v>888</v>
      </c>
      <c r="W1270" s="35">
        <v>0</v>
      </c>
      <c r="X1270" s="35" t="s">
        <v>5403</v>
      </c>
      <c r="Y1270" s="20" t="s">
        <v>8277</v>
      </c>
      <c r="Z1270" s="20"/>
      <c r="AA1270" s="20"/>
      <c r="AB1270" s="26"/>
      <c r="AC1270" s="26"/>
      <c r="AD1270" s="26"/>
      <c r="AE1270" s="65">
        <v>0</v>
      </c>
      <c r="AF1270" s="26"/>
      <c r="AG1270" s="66"/>
      <c r="AH1270" s="66"/>
      <c r="AI1270" s="20"/>
    </row>
    <row r="1271" spans="1:35">
      <c r="A1271" s="64" t="s">
        <v>4400</v>
      </c>
      <c r="B1271" s="64" t="s">
        <v>20</v>
      </c>
      <c r="C1271" s="64" t="s">
        <v>21</v>
      </c>
      <c r="D1271" s="70" t="s">
        <v>22</v>
      </c>
      <c r="E1271" s="64" t="s">
        <v>127</v>
      </c>
      <c r="F1271" s="20" t="s">
        <v>4639</v>
      </c>
      <c r="G1271" s="20" t="s">
        <v>906</v>
      </c>
      <c r="H1271" s="26" t="s">
        <v>1181</v>
      </c>
      <c r="I1271" s="26"/>
      <c r="J1271" s="26">
        <v>3</v>
      </c>
      <c r="K1271" s="63">
        <v>60.073683072000001</v>
      </c>
      <c r="L1271" s="36" t="s">
        <v>888</v>
      </c>
      <c r="M1271" s="35">
        <v>0</v>
      </c>
      <c r="N1271" s="35">
        <v>0</v>
      </c>
      <c r="O1271" s="20" t="s">
        <v>4640</v>
      </c>
      <c r="P1271" s="74" t="s">
        <v>4641</v>
      </c>
      <c r="Q1271" s="74" t="s">
        <v>906</v>
      </c>
      <c r="R1271" s="26" t="s">
        <v>1181</v>
      </c>
      <c r="S1271" s="34"/>
      <c r="T1271" s="26">
        <v>3</v>
      </c>
      <c r="U1271" s="63">
        <v>82.590826500000006</v>
      </c>
      <c r="V1271" s="26" t="s">
        <v>888</v>
      </c>
      <c r="W1271" s="35">
        <v>0</v>
      </c>
      <c r="X1271" s="35">
        <v>0</v>
      </c>
      <c r="Y1271" s="74" t="s">
        <v>4642</v>
      </c>
      <c r="Z1271" s="20"/>
      <c r="AA1271" s="20"/>
      <c r="AB1271" s="26"/>
      <c r="AC1271" s="26"/>
      <c r="AD1271" s="26"/>
      <c r="AE1271" s="63">
        <v>0</v>
      </c>
      <c r="AF1271" s="26"/>
      <c r="AG1271" s="35"/>
      <c r="AH1271" s="35"/>
      <c r="AI1271" s="89"/>
    </row>
    <row r="1272" spans="1:35">
      <c r="A1272" s="64" t="s">
        <v>4400</v>
      </c>
      <c r="B1272" s="64" t="s">
        <v>20</v>
      </c>
      <c r="C1272" s="64" t="s">
        <v>21</v>
      </c>
      <c r="D1272" s="70" t="s">
        <v>22</v>
      </c>
      <c r="E1272" s="64" t="s">
        <v>127</v>
      </c>
      <c r="F1272" s="20"/>
      <c r="G1272" s="20"/>
      <c r="H1272" s="26"/>
      <c r="I1272" s="26"/>
      <c r="J1272" s="26"/>
      <c r="K1272" s="63">
        <v>0</v>
      </c>
      <c r="L1272" s="36"/>
      <c r="M1272" s="35"/>
      <c r="N1272" s="35"/>
      <c r="O1272" s="20"/>
      <c r="P1272" s="74" t="s">
        <v>4620</v>
      </c>
      <c r="Q1272" s="74" t="s">
        <v>4415</v>
      </c>
      <c r="R1272" s="26" t="s">
        <v>1181</v>
      </c>
      <c r="S1272" s="34"/>
      <c r="T1272" s="26">
        <v>2</v>
      </c>
      <c r="U1272" s="63">
        <v>110.12110200000001</v>
      </c>
      <c r="V1272" s="26" t="s">
        <v>888</v>
      </c>
      <c r="W1272" s="35">
        <v>0</v>
      </c>
      <c r="X1272" s="35">
        <v>0.75</v>
      </c>
      <c r="Y1272" s="74" t="s">
        <v>4621</v>
      </c>
      <c r="Z1272" s="20"/>
      <c r="AA1272" s="20"/>
      <c r="AB1272" s="26"/>
      <c r="AC1272" s="26"/>
      <c r="AD1272" s="26"/>
      <c r="AE1272" s="63">
        <v>0</v>
      </c>
      <c r="AF1272" s="26"/>
      <c r="AG1272" s="35"/>
      <c r="AH1272" s="35"/>
      <c r="AI1272" s="89"/>
    </row>
    <row r="1273" spans="1:35">
      <c r="A1273" s="64" t="s">
        <v>4400</v>
      </c>
      <c r="B1273" s="64" t="s">
        <v>20</v>
      </c>
      <c r="C1273" s="64" t="s">
        <v>21</v>
      </c>
      <c r="D1273" s="70" t="s">
        <v>22</v>
      </c>
      <c r="E1273" s="64" t="s">
        <v>127</v>
      </c>
      <c r="F1273" s="20"/>
      <c r="G1273" s="20"/>
      <c r="H1273" s="26"/>
      <c r="I1273" s="26"/>
      <c r="J1273" s="26"/>
      <c r="K1273" s="63">
        <v>0</v>
      </c>
      <c r="L1273" s="36"/>
      <c r="M1273" s="35"/>
      <c r="N1273" s="35"/>
      <c r="O1273" s="20"/>
      <c r="P1273" s="74" t="s">
        <v>4618</v>
      </c>
      <c r="Q1273" s="20" t="s">
        <v>891</v>
      </c>
      <c r="R1273" s="26" t="s">
        <v>1181</v>
      </c>
      <c r="S1273" s="34"/>
      <c r="T1273" s="26">
        <v>2</v>
      </c>
      <c r="U1273" s="63">
        <v>29.113921824000002</v>
      </c>
      <c r="V1273" s="26" t="s">
        <v>888</v>
      </c>
      <c r="W1273" s="35">
        <v>0</v>
      </c>
      <c r="X1273" s="35">
        <v>0</v>
      </c>
      <c r="Y1273" s="74" t="s">
        <v>4619</v>
      </c>
      <c r="Z1273" s="20" t="s">
        <v>4630</v>
      </c>
      <c r="AA1273" s="20" t="s">
        <v>4623</v>
      </c>
      <c r="AB1273" s="26" t="s">
        <v>1181</v>
      </c>
      <c r="AC1273" s="26">
        <v>1</v>
      </c>
      <c r="AD1273" s="26">
        <v>16</v>
      </c>
      <c r="AE1273" s="63">
        <v>99.675328895999996</v>
      </c>
      <c r="AF1273" s="26" t="s">
        <v>27</v>
      </c>
      <c r="AG1273" s="35">
        <v>0</v>
      </c>
      <c r="AH1273" s="35">
        <v>1</v>
      </c>
      <c r="AI1273" s="90" t="s">
        <v>4631</v>
      </c>
    </row>
    <row r="1274" spans="1:35">
      <c r="A1274" s="64" t="s">
        <v>4400</v>
      </c>
      <c r="B1274" s="64" t="s">
        <v>20</v>
      </c>
      <c r="C1274" s="64" t="s">
        <v>21</v>
      </c>
      <c r="D1274" s="70" t="s">
        <v>22</v>
      </c>
      <c r="E1274" s="64" t="s">
        <v>127</v>
      </c>
      <c r="F1274" s="20"/>
      <c r="G1274" s="20"/>
      <c r="H1274" s="26"/>
      <c r="I1274" s="26"/>
      <c r="J1274" s="26"/>
      <c r="K1274" s="63">
        <v>0</v>
      </c>
      <c r="L1274" s="36"/>
      <c r="M1274" s="35"/>
      <c r="N1274" s="35"/>
      <c r="O1274" s="20"/>
      <c r="P1274" s="74" t="s">
        <v>4643</v>
      </c>
      <c r="Q1274" s="74" t="s">
        <v>93</v>
      </c>
      <c r="R1274" s="26" t="s">
        <v>4476</v>
      </c>
      <c r="S1274" s="34">
        <v>1</v>
      </c>
      <c r="T1274" s="26"/>
      <c r="U1274" s="63">
        <v>82.034977127999994</v>
      </c>
      <c r="V1274" s="26" t="s">
        <v>888</v>
      </c>
      <c r="W1274" s="35">
        <v>0</v>
      </c>
      <c r="X1274" s="35">
        <v>0</v>
      </c>
      <c r="Y1274" s="74" t="s">
        <v>4644</v>
      </c>
      <c r="Z1274" s="20"/>
      <c r="AA1274" s="20"/>
      <c r="AB1274" s="26"/>
      <c r="AC1274" s="26"/>
      <c r="AD1274" s="26"/>
      <c r="AE1274" s="63">
        <v>0</v>
      </c>
      <c r="AF1274" s="26"/>
      <c r="AG1274" s="35"/>
      <c r="AH1274" s="35"/>
      <c r="AI1274" s="89"/>
    </row>
    <row r="1275" spans="1:35">
      <c r="A1275" s="64" t="s">
        <v>4400</v>
      </c>
      <c r="B1275" s="64" t="s">
        <v>20</v>
      </c>
      <c r="C1275" s="64" t="s">
        <v>21</v>
      </c>
      <c r="D1275" s="70" t="s">
        <v>22</v>
      </c>
      <c r="E1275" s="64" t="s">
        <v>127</v>
      </c>
      <c r="F1275" s="20"/>
      <c r="G1275" s="78"/>
      <c r="H1275" s="26"/>
      <c r="I1275" s="26"/>
      <c r="J1275" s="26"/>
      <c r="K1275" s="63">
        <v>0</v>
      </c>
      <c r="L1275" s="26"/>
      <c r="M1275" s="35"/>
      <c r="N1275" s="35"/>
      <c r="O1275" s="78"/>
      <c r="P1275" s="20"/>
      <c r="Q1275" s="20"/>
      <c r="R1275" s="26"/>
      <c r="S1275" s="26"/>
      <c r="T1275" s="26"/>
      <c r="U1275" s="63">
        <v>0</v>
      </c>
      <c r="V1275" s="26"/>
      <c r="W1275" s="35"/>
      <c r="X1275" s="35"/>
      <c r="Y1275" s="20"/>
      <c r="Z1275" s="20" t="s">
        <v>4542</v>
      </c>
      <c r="AA1275" s="20" t="s">
        <v>4479</v>
      </c>
      <c r="AB1275" s="26" t="s">
        <v>1181</v>
      </c>
      <c r="AC1275" s="26"/>
      <c r="AD1275" s="26">
        <v>3</v>
      </c>
      <c r="AE1275" s="63">
        <v>74.441864952000017</v>
      </c>
      <c r="AF1275" s="26" t="s">
        <v>888</v>
      </c>
      <c r="AG1275" s="35">
        <v>0</v>
      </c>
      <c r="AH1275" s="35">
        <v>0</v>
      </c>
      <c r="AI1275" s="89" t="s">
        <v>4480</v>
      </c>
    </row>
    <row r="1276" spans="1:35" ht="180">
      <c r="A1276" s="64" t="s">
        <v>4400</v>
      </c>
      <c r="B1276" s="64" t="s">
        <v>20</v>
      </c>
      <c r="C1276" s="64" t="s">
        <v>21</v>
      </c>
      <c r="D1276" s="70" t="s">
        <v>22</v>
      </c>
      <c r="E1276" s="64" t="s">
        <v>127</v>
      </c>
      <c r="F1276" s="20" t="s">
        <v>4625</v>
      </c>
      <c r="G1276" s="20" t="s">
        <v>4626</v>
      </c>
      <c r="H1276" s="26" t="s">
        <v>1181</v>
      </c>
      <c r="I1276" s="26">
        <v>1</v>
      </c>
      <c r="J1276" s="26">
        <v>3</v>
      </c>
      <c r="K1276" s="63">
        <v>129.28217374799999</v>
      </c>
      <c r="L1276" s="36" t="s">
        <v>888</v>
      </c>
      <c r="M1276" s="35">
        <v>0</v>
      </c>
      <c r="N1276" s="35">
        <v>0.05</v>
      </c>
      <c r="O1276" s="20" t="s">
        <v>4645</v>
      </c>
      <c r="P1276" s="74" t="s">
        <v>4622</v>
      </c>
      <c r="Q1276" s="74" t="s">
        <v>4623</v>
      </c>
      <c r="R1276" s="26" t="s">
        <v>1181</v>
      </c>
      <c r="S1276" s="34">
        <v>1</v>
      </c>
      <c r="T1276" s="26">
        <v>3</v>
      </c>
      <c r="U1276" s="63">
        <v>135.92090304000001</v>
      </c>
      <c r="V1276" s="26" t="s">
        <v>27</v>
      </c>
      <c r="W1276" s="35">
        <v>5.0000000000000044E-2</v>
      </c>
      <c r="X1276" s="35">
        <v>0.05</v>
      </c>
      <c r="Y1276" s="74" t="s">
        <v>4646</v>
      </c>
      <c r="Z1276" s="20"/>
      <c r="AA1276" s="20"/>
      <c r="AB1276" s="26"/>
      <c r="AC1276" s="26"/>
      <c r="AD1276" s="26"/>
      <c r="AE1276" s="63">
        <v>0</v>
      </c>
      <c r="AF1276" s="26"/>
      <c r="AG1276" s="35"/>
      <c r="AH1276" s="35"/>
      <c r="AI1276" s="89"/>
    </row>
    <row r="1277" spans="1:35">
      <c r="A1277" s="64" t="s">
        <v>4400</v>
      </c>
      <c r="B1277" s="64" t="s">
        <v>20</v>
      </c>
      <c r="C1277" s="64" t="s">
        <v>21</v>
      </c>
      <c r="D1277" s="70" t="s">
        <v>22</v>
      </c>
      <c r="E1277" s="64" t="s">
        <v>127</v>
      </c>
      <c r="F1277" s="20"/>
      <c r="G1277" s="20"/>
      <c r="H1277" s="26"/>
      <c r="I1277" s="26"/>
      <c r="J1277" s="26"/>
      <c r="K1277" s="63">
        <v>0</v>
      </c>
      <c r="L1277" s="36"/>
      <c r="M1277" s="35"/>
      <c r="N1277" s="35"/>
      <c r="O1277" s="20"/>
      <c r="P1277" s="74" t="s">
        <v>4647</v>
      </c>
      <c r="Q1277" s="74" t="s">
        <v>4648</v>
      </c>
      <c r="R1277" s="26" t="s">
        <v>1181</v>
      </c>
      <c r="S1277" s="34"/>
      <c r="T1277" s="26">
        <v>10</v>
      </c>
      <c r="U1277" s="63">
        <v>69.638487360000013</v>
      </c>
      <c r="V1277" s="26" t="s">
        <v>888</v>
      </c>
      <c r="W1277" s="35">
        <v>0</v>
      </c>
      <c r="X1277" s="35">
        <v>0</v>
      </c>
      <c r="Y1277" s="74" t="s">
        <v>4649</v>
      </c>
      <c r="Z1277" s="20"/>
      <c r="AA1277" s="20"/>
      <c r="AB1277" s="26"/>
      <c r="AC1277" s="26"/>
      <c r="AD1277" s="26"/>
      <c r="AE1277" s="63">
        <v>0</v>
      </c>
      <c r="AF1277" s="26"/>
      <c r="AG1277" s="35"/>
      <c r="AH1277" s="35"/>
      <c r="AI1277" s="89"/>
    </row>
    <row r="1278" spans="1:35">
      <c r="A1278" s="8" t="s">
        <v>13906</v>
      </c>
      <c r="B1278" s="8" t="s">
        <v>20</v>
      </c>
      <c r="C1278" s="8" t="s">
        <v>21</v>
      </c>
      <c r="D1278" s="10" t="s">
        <v>22</v>
      </c>
      <c r="E1278" s="8" t="s">
        <v>127</v>
      </c>
      <c r="F1278" s="108" t="s">
        <v>8858</v>
      </c>
      <c r="G1278" s="107" t="s">
        <v>8787</v>
      </c>
      <c r="H1278" s="6" t="s">
        <v>887</v>
      </c>
      <c r="I1278" s="6">
        <v>1</v>
      </c>
      <c r="J1278" s="6"/>
      <c r="K1278" s="119">
        <v>24.824442708000003</v>
      </c>
      <c r="L1278" s="6" t="s">
        <v>27</v>
      </c>
      <c r="M1278" s="123">
        <v>0.02</v>
      </c>
      <c r="N1278" s="123">
        <v>0</v>
      </c>
      <c r="O1278" s="107" t="s">
        <v>15046</v>
      </c>
      <c r="P1278" s="108" t="s">
        <v>15047</v>
      </c>
      <c r="Q1278" s="107" t="s">
        <v>8787</v>
      </c>
      <c r="R1278" s="6" t="s">
        <v>26</v>
      </c>
      <c r="S1278" s="6">
        <v>1</v>
      </c>
      <c r="T1278" s="107"/>
      <c r="U1278" s="119">
        <v>69.093125711999988</v>
      </c>
      <c r="V1278" s="6" t="s">
        <v>27</v>
      </c>
      <c r="W1278" s="16">
        <v>0.02</v>
      </c>
      <c r="X1278" s="123">
        <v>0</v>
      </c>
      <c r="Y1278" s="23" t="s">
        <v>15048</v>
      </c>
      <c r="Z1278" s="108" t="s">
        <v>8858</v>
      </c>
      <c r="AA1278" s="107" t="s">
        <v>8787</v>
      </c>
      <c r="AB1278" s="6" t="s">
        <v>26</v>
      </c>
      <c r="AC1278" s="6">
        <v>1</v>
      </c>
      <c r="AD1278" s="107"/>
      <c r="AE1278" s="119">
        <v>24.824442708000003</v>
      </c>
      <c r="AF1278" s="6" t="s">
        <v>27</v>
      </c>
      <c r="AG1278" s="123">
        <v>0.02</v>
      </c>
      <c r="AH1278" s="123">
        <v>0</v>
      </c>
      <c r="AI1278" s="7" t="s">
        <v>890</v>
      </c>
    </row>
    <row r="1279" spans="1:35" ht="30">
      <c r="A1279" s="64" t="s">
        <v>3020</v>
      </c>
      <c r="B1279" s="64" t="s">
        <v>20</v>
      </c>
      <c r="C1279" s="64" t="s">
        <v>21</v>
      </c>
      <c r="D1279" s="70" t="s">
        <v>22</v>
      </c>
      <c r="E1279" s="64" t="s">
        <v>127</v>
      </c>
      <c r="F1279" s="20" t="s">
        <v>3027</v>
      </c>
      <c r="G1279" s="20" t="s">
        <v>10161</v>
      </c>
      <c r="H1279" s="26" t="s">
        <v>887</v>
      </c>
      <c r="I1279" s="26">
        <v>1</v>
      </c>
      <c r="J1279" s="26" t="s">
        <v>931</v>
      </c>
      <c r="K1279" s="63">
        <v>10.876147346064</v>
      </c>
      <c r="L1279" s="26" t="s">
        <v>888</v>
      </c>
      <c r="M1279" s="35">
        <v>0</v>
      </c>
      <c r="N1279" s="35">
        <v>0</v>
      </c>
      <c r="O1279" s="20"/>
      <c r="P1279" s="20">
        <v>5687614</v>
      </c>
      <c r="Q1279" s="20" t="s">
        <v>10164</v>
      </c>
      <c r="R1279" s="26" t="s">
        <v>887</v>
      </c>
      <c r="S1279" s="26">
        <v>1</v>
      </c>
      <c r="T1279" s="26" t="s">
        <v>931</v>
      </c>
      <c r="U1279" s="63">
        <v>15.656871454224001</v>
      </c>
      <c r="V1279" s="26" t="s">
        <v>888</v>
      </c>
      <c r="W1279" s="35">
        <v>0</v>
      </c>
      <c r="X1279" s="35">
        <v>0</v>
      </c>
      <c r="Y1279" s="20"/>
      <c r="Z1279" s="20">
        <v>2044313</v>
      </c>
      <c r="AA1279" s="76" t="s">
        <v>10149</v>
      </c>
      <c r="AB1279" s="26" t="s">
        <v>887</v>
      </c>
      <c r="AC1279" s="26">
        <v>1</v>
      </c>
      <c r="AD1279" s="26" t="s">
        <v>931</v>
      </c>
      <c r="AE1279" s="63">
        <v>20.209424639040002</v>
      </c>
      <c r="AF1279" s="26" t="s">
        <v>888</v>
      </c>
      <c r="AG1279" s="35">
        <v>0</v>
      </c>
      <c r="AH1279" s="35">
        <v>0</v>
      </c>
      <c r="AI1279" s="20" t="s">
        <v>3022</v>
      </c>
    </row>
    <row r="1280" spans="1:35">
      <c r="A1280" s="64" t="s">
        <v>885</v>
      </c>
      <c r="B1280" s="64" t="s">
        <v>20</v>
      </c>
      <c r="C1280" s="64" t="s">
        <v>21</v>
      </c>
      <c r="D1280" s="70" t="s">
        <v>22</v>
      </c>
      <c r="E1280" s="64" t="s">
        <v>127</v>
      </c>
      <c r="F1280" s="20">
        <v>153803</v>
      </c>
      <c r="G1280" s="20" t="s">
        <v>935</v>
      </c>
      <c r="H1280" s="26" t="s">
        <v>887</v>
      </c>
      <c r="I1280" s="26">
        <v>1</v>
      </c>
      <c r="J1280" s="26">
        <v>3</v>
      </c>
      <c r="K1280" s="63">
        <v>14.263304639999999</v>
      </c>
      <c r="L1280" s="26" t="s">
        <v>888</v>
      </c>
      <c r="M1280" s="136">
        <v>5</v>
      </c>
      <c r="N1280" s="136">
        <v>0</v>
      </c>
      <c r="O1280" s="20" t="s">
        <v>936</v>
      </c>
      <c r="P1280" s="20">
        <v>153807</v>
      </c>
      <c r="Q1280" s="20" t="s">
        <v>906</v>
      </c>
      <c r="R1280" s="26" t="s">
        <v>887</v>
      </c>
      <c r="S1280" s="26">
        <v>1</v>
      </c>
      <c r="T1280" s="26">
        <v>12</v>
      </c>
      <c r="U1280" s="63">
        <v>19.821798359999999</v>
      </c>
      <c r="V1280" s="26" t="s">
        <v>888</v>
      </c>
      <c r="W1280" s="136">
        <v>0</v>
      </c>
      <c r="X1280" s="136">
        <v>0</v>
      </c>
      <c r="Y1280" s="20" t="s">
        <v>937</v>
      </c>
      <c r="Z1280" s="20">
        <v>154260</v>
      </c>
      <c r="AA1280" s="20" t="s">
        <v>906</v>
      </c>
      <c r="AB1280" s="26" t="s">
        <v>887</v>
      </c>
      <c r="AC1280" s="26">
        <v>1</v>
      </c>
      <c r="AD1280" s="26">
        <v>3</v>
      </c>
      <c r="AE1280" s="63">
        <v>18.773025960000002</v>
      </c>
      <c r="AF1280" s="26" t="s">
        <v>888</v>
      </c>
      <c r="AG1280" s="136">
        <v>2</v>
      </c>
      <c r="AH1280" s="136">
        <v>0</v>
      </c>
      <c r="AI1280" s="20" t="s">
        <v>907</v>
      </c>
    </row>
    <row r="1281" spans="1:35">
      <c r="A1281" s="64" t="s">
        <v>9433</v>
      </c>
      <c r="B1281" s="64" t="s">
        <v>20</v>
      </c>
      <c r="C1281" s="64" t="s">
        <v>21</v>
      </c>
      <c r="D1281" s="70" t="s">
        <v>22</v>
      </c>
      <c r="E1281" s="64" t="s">
        <v>127</v>
      </c>
      <c r="F1281" s="75" t="s">
        <v>9541</v>
      </c>
      <c r="G1281" s="20" t="s">
        <v>9514</v>
      </c>
      <c r="H1281" s="26" t="s">
        <v>887</v>
      </c>
      <c r="I1281" s="26">
        <v>1</v>
      </c>
      <c r="J1281" s="93">
        <v>3</v>
      </c>
      <c r="K1281" s="65">
        <v>20.37294</v>
      </c>
      <c r="L1281" s="15" t="s">
        <v>27</v>
      </c>
      <c r="M1281" s="35">
        <v>0</v>
      </c>
      <c r="N1281" s="35">
        <v>0</v>
      </c>
      <c r="O1281" s="20" t="s">
        <v>9542</v>
      </c>
      <c r="P1281" s="75" t="s">
        <v>9543</v>
      </c>
      <c r="Q1281" s="23" t="s">
        <v>36</v>
      </c>
      <c r="R1281" s="26" t="s">
        <v>36</v>
      </c>
      <c r="S1281" s="26" t="s">
        <v>887</v>
      </c>
      <c r="T1281" s="26">
        <v>1</v>
      </c>
      <c r="U1281" s="65">
        <v>20.37294</v>
      </c>
      <c r="V1281" s="15" t="s">
        <v>27</v>
      </c>
      <c r="W1281" s="35">
        <v>1</v>
      </c>
      <c r="X1281" s="35">
        <v>0</v>
      </c>
      <c r="Y1281" s="20" t="s">
        <v>126</v>
      </c>
      <c r="Z1281" s="75" t="s">
        <v>9541</v>
      </c>
      <c r="AA1281" s="20" t="s">
        <v>9514</v>
      </c>
      <c r="AB1281" s="26" t="s">
        <v>887</v>
      </c>
      <c r="AC1281" s="26">
        <v>1</v>
      </c>
      <c r="AD1281" s="6">
        <v>3</v>
      </c>
      <c r="AE1281" s="65">
        <v>20.37294</v>
      </c>
      <c r="AF1281" s="65" t="s">
        <v>27</v>
      </c>
      <c r="AG1281" s="35">
        <v>0</v>
      </c>
      <c r="AH1281" s="35">
        <v>0</v>
      </c>
      <c r="AI1281" s="20" t="s">
        <v>9542</v>
      </c>
    </row>
    <row r="1282" spans="1:35">
      <c r="A1282" s="64" t="s">
        <v>11883</v>
      </c>
      <c r="B1282" s="8" t="s">
        <v>20</v>
      </c>
      <c r="C1282" s="8" t="s">
        <v>21</v>
      </c>
      <c r="D1282" s="10" t="s">
        <v>22</v>
      </c>
      <c r="E1282" s="8" t="s">
        <v>42</v>
      </c>
      <c r="F1282" s="107" t="s">
        <v>931</v>
      </c>
      <c r="G1282" s="107"/>
      <c r="H1282" s="6"/>
      <c r="I1282" s="6"/>
      <c r="J1282" s="6"/>
      <c r="K1282" s="118">
        <v>0</v>
      </c>
      <c r="L1282" s="6"/>
      <c r="M1282" s="6"/>
      <c r="N1282" s="6"/>
      <c r="O1282" s="107" t="s">
        <v>10905</v>
      </c>
      <c r="P1282" s="107" t="s">
        <v>931</v>
      </c>
      <c r="Q1282" s="107"/>
      <c r="R1282" s="6"/>
      <c r="S1282" s="6"/>
      <c r="T1282" s="6"/>
      <c r="U1282" s="117">
        <v>0</v>
      </c>
      <c r="V1282" s="117"/>
      <c r="W1282" s="15"/>
      <c r="X1282" s="6"/>
      <c r="Y1282" s="108" t="s">
        <v>10905</v>
      </c>
      <c r="Z1282" s="107"/>
      <c r="AA1282" s="107"/>
      <c r="AB1282" s="6"/>
      <c r="AC1282" s="6"/>
      <c r="AD1282" s="6"/>
      <c r="AE1282" s="122">
        <v>0</v>
      </c>
      <c r="AF1282" s="122"/>
      <c r="AG1282" s="6"/>
      <c r="AH1282" s="6"/>
      <c r="AI1282" s="15"/>
    </row>
    <row r="1283" spans="1:35">
      <c r="A1283" s="64" t="s">
        <v>5996</v>
      </c>
      <c r="B1283" s="64" t="s">
        <v>20</v>
      </c>
      <c r="C1283" s="64" t="s">
        <v>21</v>
      </c>
      <c r="D1283" s="70" t="s">
        <v>22</v>
      </c>
      <c r="E1283" s="64" t="s">
        <v>42</v>
      </c>
      <c r="F1283" s="20"/>
      <c r="G1283" s="20"/>
      <c r="H1283" s="26"/>
      <c r="I1283" s="26"/>
      <c r="J1283" s="26"/>
      <c r="K1283" s="72">
        <v>0</v>
      </c>
      <c r="L1283" s="26"/>
      <c r="M1283" s="35"/>
      <c r="N1283" s="35"/>
      <c r="O1283" s="20"/>
      <c r="P1283" s="20" t="s">
        <v>6011</v>
      </c>
      <c r="Q1283" s="20" t="s">
        <v>6012</v>
      </c>
      <c r="R1283" s="26" t="s">
        <v>898</v>
      </c>
      <c r="S1283" s="26">
        <v>200</v>
      </c>
      <c r="T1283" s="26">
        <v>6</v>
      </c>
      <c r="U1283" s="63">
        <v>23.125431420000002</v>
      </c>
      <c r="V1283" s="26" t="s">
        <v>888</v>
      </c>
      <c r="W1283" s="35">
        <v>0</v>
      </c>
      <c r="X1283" s="35">
        <v>0</v>
      </c>
      <c r="Y1283" s="20" t="s">
        <v>6013</v>
      </c>
      <c r="Z1283" s="20"/>
      <c r="AA1283" s="20"/>
      <c r="AB1283" s="26"/>
      <c r="AC1283" s="26"/>
      <c r="AD1283" s="26"/>
      <c r="AE1283" s="63">
        <v>0</v>
      </c>
      <c r="AF1283" s="26"/>
      <c r="AG1283" s="35"/>
      <c r="AH1283" s="35"/>
      <c r="AI1283" s="20"/>
    </row>
    <row r="1284" spans="1:35">
      <c r="A1284" s="64" t="s">
        <v>19</v>
      </c>
      <c r="B1284" s="64" t="s">
        <v>20</v>
      </c>
      <c r="C1284" s="64" t="s">
        <v>21</v>
      </c>
      <c r="D1284" s="70" t="s">
        <v>22</v>
      </c>
      <c r="E1284" s="64" t="s">
        <v>42</v>
      </c>
      <c r="F1284" s="74"/>
      <c r="G1284" s="20"/>
      <c r="H1284" s="26"/>
      <c r="I1284" s="26"/>
      <c r="J1284" s="26"/>
      <c r="K1284" s="72">
        <v>0</v>
      </c>
      <c r="L1284" s="26"/>
      <c r="M1284" s="35"/>
      <c r="N1284" s="35"/>
      <c r="O1284" s="82"/>
      <c r="P1284" s="74" t="s">
        <v>43</v>
      </c>
      <c r="Q1284" s="20" t="s">
        <v>36</v>
      </c>
      <c r="R1284" s="26" t="s">
        <v>44</v>
      </c>
      <c r="S1284" s="26">
        <v>200</v>
      </c>
      <c r="T1284" s="26"/>
      <c r="U1284" s="71">
        <v>19.693062178171882</v>
      </c>
      <c r="V1284" s="26" t="s">
        <v>27</v>
      </c>
      <c r="W1284" s="35">
        <v>0.6</v>
      </c>
      <c r="X1284" s="35">
        <v>1</v>
      </c>
      <c r="Y1284" s="20" t="s">
        <v>45</v>
      </c>
      <c r="Z1284" s="20"/>
      <c r="AA1284" s="20"/>
      <c r="AB1284" s="26"/>
      <c r="AC1284" s="26"/>
      <c r="AD1284" s="26"/>
      <c r="AE1284" s="63">
        <v>0</v>
      </c>
      <c r="AF1284" s="26"/>
      <c r="AG1284" s="35"/>
      <c r="AH1284" s="35"/>
      <c r="AI1284" s="20"/>
    </row>
    <row r="1285" spans="1:35">
      <c r="A1285" s="64" t="s">
        <v>8776</v>
      </c>
      <c r="B1285" s="64" t="s">
        <v>20</v>
      </c>
      <c r="C1285" s="64" t="s">
        <v>21</v>
      </c>
      <c r="D1285" s="70" t="s">
        <v>22</v>
      </c>
      <c r="E1285" s="64" t="s">
        <v>42</v>
      </c>
      <c r="F1285" s="20" t="s">
        <v>8789</v>
      </c>
      <c r="G1285" s="20" t="s">
        <v>36</v>
      </c>
      <c r="H1285" s="26" t="s">
        <v>898</v>
      </c>
      <c r="I1285" s="26">
        <v>200</v>
      </c>
      <c r="J1285" s="26">
        <v>6</v>
      </c>
      <c r="K1285" s="65">
        <v>24.751028640000001</v>
      </c>
      <c r="L1285" s="26" t="s">
        <v>888</v>
      </c>
      <c r="M1285" s="35">
        <v>0.05</v>
      </c>
      <c r="N1285" s="35">
        <v>0</v>
      </c>
      <c r="O1285" s="20" t="s">
        <v>8790</v>
      </c>
      <c r="P1285" s="74" t="s">
        <v>8791</v>
      </c>
      <c r="Q1285" s="74" t="s">
        <v>93</v>
      </c>
      <c r="R1285" s="34" t="s">
        <v>1181</v>
      </c>
      <c r="S1285" s="34" t="s">
        <v>8792</v>
      </c>
      <c r="T1285" s="26" t="s">
        <v>931</v>
      </c>
      <c r="U1285" s="80">
        <v>249.13588362000002</v>
      </c>
      <c r="V1285" s="34" t="s">
        <v>888</v>
      </c>
      <c r="W1285" s="35">
        <v>0</v>
      </c>
      <c r="X1285" s="35">
        <v>0</v>
      </c>
      <c r="Y1285" s="74" t="s">
        <v>4660</v>
      </c>
      <c r="Z1285" s="76" t="s">
        <v>9432</v>
      </c>
      <c r="AA1285" s="20"/>
      <c r="AB1285" s="26"/>
      <c r="AC1285" s="26"/>
      <c r="AD1285" s="26"/>
      <c r="AE1285" s="80">
        <v>0</v>
      </c>
      <c r="AF1285" s="26"/>
      <c r="AG1285" s="35"/>
      <c r="AH1285" s="35"/>
      <c r="AI1285" s="20"/>
    </row>
    <row r="1286" spans="1:35">
      <c r="A1286" s="64" t="s">
        <v>7936</v>
      </c>
      <c r="B1286" s="64" t="s">
        <v>20</v>
      </c>
      <c r="C1286" s="64" t="s">
        <v>21</v>
      </c>
      <c r="D1286" s="70" t="s">
        <v>22</v>
      </c>
      <c r="E1286" s="64" t="s">
        <v>42</v>
      </c>
      <c r="F1286" s="20">
        <v>160357</v>
      </c>
      <c r="G1286" s="20" t="s">
        <v>7942</v>
      </c>
      <c r="H1286" s="26" t="s">
        <v>898</v>
      </c>
      <c r="I1286" s="26">
        <v>200</v>
      </c>
      <c r="J1286" s="26">
        <v>6</v>
      </c>
      <c r="K1286" s="72">
        <v>126.63</v>
      </c>
      <c r="L1286" s="26" t="s">
        <v>27</v>
      </c>
      <c r="M1286" s="35">
        <v>0</v>
      </c>
      <c r="N1286" s="35">
        <v>0</v>
      </c>
      <c r="O1286" s="20"/>
      <c r="P1286" s="20">
        <v>160357</v>
      </c>
      <c r="Q1286" s="20" t="s">
        <v>7942</v>
      </c>
      <c r="R1286" s="26" t="s">
        <v>898</v>
      </c>
      <c r="S1286" s="26">
        <v>200</v>
      </c>
      <c r="T1286" s="26">
        <v>6</v>
      </c>
      <c r="U1286" s="72">
        <v>126.63</v>
      </c>
      <c r="V1286" s="26" t="s">
        <v>27</v>
      </c>
      <c r="W1286" s="35">
        <v>0</v>
      </c>
      <c r="X1286" s="35">
        <v>0</v>
      </c>
      <c r="Y1286" s="20"/>
      <c r="Z1286" s="20"/>
      <c r="AA1286" s="20"/>
      <c r="AB1286" s="26"/>
      <c r="AC1286" s="26"/>
      <c r="AD1286" s="26"/>
      <c r="AE1286" s="63">
        <v>0</v>
      </c>
      <c r="AF1286" s="26"/>
      <c r="AG1286" s="35"/>
      <c r="AH1286" s="35"/>
      <c r="AI1286" s="20"/>
    </row>
    <row r="1287" spans="1:35">
      <c r="A1287" s="64" t="s">
        <v>12314</v>
      </c>
      <c r="B1287" s="8" t="s">
        <v>20</v>
      </c>
      <c r="C1287" s="8" t="s">
        <v>21</v>
      </c>
      <c r="D1287" s="10" t="s">
        <v>22</v>
      </c>
      <c r="E1287" s="8" t="s">
        <v>42</v>
      </c>
      <c r="F1287" s="107" t="s">
        <v>13437</v>
      </c>
      <c r="G1287" s="107" t="s">
        <v>36</v>
      </c>
      <c r="H1287" s="6" t="s">
        <v>887</v>
      </c>
      <c r="I1287" s="6">
        <v>1</v>
      </c>
      <c r="J1287" s="6"/>
      <c r="K1287" s="119">
        <v>186.70599600000003</v>
      </c>
      <c r="L1287" s="119"/>
      <c r="M1287" s="124">
        <v>0.25</v>
      </c>
      <c r="N1287" s="124">
        <v>0.6</v>
      </c>
      <c r="O1287" s="107" t="s">
        <v>13438</v>
      </c>
      <c r="P1287" s="107" t="s">
        <v>13437</v>
      </c>
      <c r="Q1287" s="107" t="s">
        <v>36</v>
      </c>
      <c r="R1287" s="6" t="s">
        <v>887</v>
      </c>
      <c r="S1287" s="6">
        <v>1</v>
      </c>
      <c r="T1287" s="6">
        <v>0</v>
      </c>
      <c r="U1287" s="119">
        <v>186.70599600000003</v>
      </c>
      <c r="V1287" s="16"/>
      <c r="W1287" s="16">
        <v>0.25</v>
      </c>
      <c r="X1287" s="123">
        <v>0.6</v>
      </c>
      <c r="Y1287" s="108" t="s">
        <v>13438</v>
      </c>
      <c r="Z1287" s="107" t="s">
        <v>13437</v>
      </c>
      <c r="AA1287" s="107" t="s">
        <v>13435</v>
      </c>
      <c r="AB1287" s="6" t="s">
        <v>887</v>
      </c>
      <c r="AC1287" s="6">
        <v>1</v>
      </c>
      <c r="AD1287" s="6"/>
      <c r="AE1287" s="119">
        <v>186.70599600000003</v>
      </c>
      <c r="AF1287" s="119"/>
      <c r="AG1287" s="123">
        <v>0.25</v>
      </c>
      <c r="AH1287" s="123">
        <v>0.6</v>
      </c>
      <c r="AI1287" s="7" t="s">
        <v>13438</v>
      </c>
    </row>
    <row r="1288" spans="1:35">
      <c r="A1288" s="64" t="s">
        <v>8243</v>
      </c>
      <c r="B1288" s="64" t="s">
        <v>20</v>
      </c>
      <c r="C1288" s="64" t="s">
        <v>21</v>
      </c>
      <c r="D1288" s="70" t="s">
        <v>22</v>
      </c>
      <c r="E1288" s="64" t="s">
        <v>42</v>
      </c>
      <c r="F1288" s="20" t="s">
        <v>8257</v>
      </c>
      <c r="G1288" s="29" t="s">
        <v>8258</v>
      </c>
      <c r="H1288" s="26" t="s">
        <v>8259</v>
      </c>
      <c r="I1288" s="26">
        <v>150</v>
      </c>
      <c r="J1288" s="26">
        <v>6</v>
      </c>
      <c r="K1288" s="65">
        <v>250.65660360000001</v>
      </c>
      <c r="L1288" s="26" t="s">
        <v>888</v>
      </c>
      <c r="M1288" s="35">
        <v>0.05</v>
      </c>
      <c r="N1288" s="35" t="s">
        <v>5403</v>
      </c>
      <c r="O1288" s="20" t="s">
        <v>8260</v>
      </c>
      <c r="P1288" s="20" t="s">
        <v>8257</v>
      </c>
      <c r="Q1288" s="20" t="s">
        <v>8258</v>
      </c>
      <c r="R1288" s="26" t="s">
        <v>8259</v>
      </c>
      <c r="S1288" s="26">
        <v>150</v>
      </c>
      <c r="T1288" s="26">
        <v>6</v>
      </c>
      <c r="U1288" s="65">
        <v>250.65660360000001</v>
      </c>
      <c r="V1288" s="26" t="s">
        <v>888</v>
      </c>
      <c r="W1288" s="35">
        <v>0.05</v>
      </c>
      <c r="X1288" s="35" t="s">
        <v>5403</v>
      </c>
      <c r="Y1288" s="20"/>
      <c r="Z1288" s="20"/>
      <c r="AA1288" s="20"/>
      <c r="AB1288" s="26"/>
      <c r="AC1288" s="26"/>
      <c r="AD1288" s="26"/>
      <c r="AE1288" s="65">
        <v>0</v>
      </c>
      <c r="AF1288" s="26"/>
      <c r="AG1288" s="66"/>
      <c r="AH1288" s="66"/>
      <c r="AI1288" s="20"/>
    </row>
    <row r="1289" spans="1:35">
      <c r="A1289" s="64" t="s">
        <v>4400</v>
      </c>
      <c r="B1289" s="64" t="s">
        <v>20</v>
      </c>
      <c r="C1289" s="64" t="s">
        <v>21</v>
      </c>
      <c r="D1289" s="70" t="s">
        <v>22</v>
      </c>
      <c r="E1289" s="64" t="s">
        <v>42</v>
      </c>
      <c r="F1289" s="20" t="s">
        <v>4650</v>
      </c>
      <c r="G1289" s="20" t="s">
        <v>4651</v>
      </c>
      <c r="H1289" s="26" t="s">
        <v>1181</v>
      </c>
      <c r="I1289" s="26"/>
      <c r="J1289" s="26">
        <v>6</v>
      </c>
      <c r="K1289" s="63">
        <v>377.558064</v>
      </c>
      <c r="L1289" s="36" t="s">
        <v>888</v>
      </c>
      <c r="M1289" s="66">
        <v>0</v>
      </c>
      <c r="N1289" s="66">
        <v>1</v>
      </c>
      <c r="O1289" s="20" t="s">
        <v>4652</v>
      </c>
      <c r="P1289" s="20" t="s">
        <v>4653</v>
      </c>
      <c r="Q1289" s="20" t="s">
        <v>4415</v>
      </c>
      <c r="R1289" s="26" t="s">
        <v>1181</v>
      </c>
      <c r="S1289" s="26"/>
      <c r="T1289" s="26">
        <v>6</v>
      </c>
      <c r="U1289" s="63">
        <v>204.35330213999998</v>
      </c>
      <c r="V1289" s="26" t="s">
        <v>888</v>
      </c>
      <c r="W1289" s="66">
        <v>0</v>
      </c>
      <c r="X1289" s="35">
        <v>0.6</v>
      </c>
      <c r="Y1289" s="20" t="s">
        <v>4654</v>
      </c>
      <c r="Z1289" s="20"/>
      <c r="AA1289" s="20"/>
      <c r="AB1289" s="26"/>
      <c r="AC1289" s="26"/>
      <c r="AD1289" s="26"/>
      <c r="AE1289" s="63">
        <v>0</v>
      </c>
      <c r="AF1289" s="26"/>
      <c r="AG1289" s="35"/>
      <c r="AH1289" s="35"/>
      <c r="AI1289" s="89"/>
    </row>
    <row r="1290" spans="1:35">
      <c r="A1290" s="64" t="s">
        <v>4400</v>
      </c>
      <c r="B1290" s="64" t="s">
        <v>20</v>
      </c>
      <c r="C1290" s="64" t="s">
        <v>21</v>
      </c>
      <c r="D1290" s="70" t="s">
        <v>22</v>
      </c>
      <c r="E1290" s="64" t="s">
        <v>42</v>
      </c>
      <c r="F1290" s="20" t="s">
        <v>4655</v>
      </c>
      <c r="G1290" s="20" t="s">
        <v>906</v>
      </c>
      <c r="H1290" s="26" t="s">
        <v>1181</v>
      </c>
      <c r="I1290" s="26">
        <v>40</v>
      </c>
      <c r="J1290" s="26">
        <v>12</v>
      </c>
      <c r="K1290" s="63">
        <v>204.67842158400001</v>
      </c>
      <c r="L1290" s="36" t="s">
        <v>888</v>
      </c>
      <c r="M1290" s="66">
        <v>0</v>
      </c>
      <c r="N1290" s="66">
        <v>0</v>
      </c>
      <c r="O1290" s="20" t="s">
        <v>4656</v>
      </c>
      <c r="P1290" s="74" t="s">
        <v>4657</v>
      </c>
      <c r="Q1290" s="20" t="s">
        <v>943</v>
      </c>
      <c r="R1290" s="26" t="s">
        <v>1181</v>
      </c>
      <c r="S1290" s="34"/>
      <c r="T1290" s="26">
        <v>6</v>
      </c>
      <c r="U1290" s="63">
        <v>123.65026596000001</v>
      </c>
      <c r="V1290" s="26" t="s">
        <v>888</v>
      </c>
      <c r="W1290" s="66">
        <v>0</v>
      </c>
      <c r="X1290" s="35">
        <v>0</v>
      </c>
      <c r="Y1290" s="74" t="s">
        <v>4658</v>
      </c>
      <c r="Z1290" s="20"/>
      <c r="AA1290" s="20"/>
      <c r="AB1290" s="26"/>
      <c r="AC1290" s="26"/>
      <c r="AD1290" s="26"/>
      <c r="AE1290" s="63">
        <v>0</v>
      </c>
      <c r="AF1290" s="26"/>
      <c r="AG1290" s="35"/>
      <c r="AH1290" s="35"/>
      <c r="AI1290" s="89"/>
    </row>
    <row r="1291" spans="1:35">
      <c r="A1291" s="64" t="s">
        <v>4400</v>
      </c>
      <c r="B1291" s="64" t="s">
        <v>20</v>
      </c>
      <c r="C1291" s="64" t="s">
        <v>21</v>
      </c>
      <c r="D1291" s="70" t="s">
        <v>22</v>
      </c>
      <c r="E1291" s="64" t="s">
        <v>42</v>
      </c>
      <c r="F1291" s="20"/>
      <c r="G1291" s="20"/>
      <c r="H1291" s="26"/>
      <c r="I1291" s="26"/>
      <c r="J1291" s="26"/>
      <c r="K1291" s="63">
        <v>0</v>
      </c>
      <c r="L1291" s="36"/>
      <c r="M1291" s="35"/>
      <c r="N1291" s="35"/>
      <c r="O1291" s="20"/>
      <c r="P1291" s="74" t="s">
        <v>4659</v>
      </c>
      <c r="Q1291" s="74" t="s">
        <v>93</v>
      </c>
      <c r="R1291" s="26" t="s">
        <v>1181</v>
      </c>
      <c r="S1291" s="34"/>
      <c r="T1291" s="26">
        <v>50</v>
      </c>
      <c r="U1291" s="63">
        <v>211.86251252399998</v>
      </c>
      <c r="V1291" s="26" t="s">
        <v>888</v>
      </c>
      <c r="W1291" s="35">
        <v>0</v>
      </c>
      <c r="X1291" s="35">
        <v>0</v>
      </c>
      <c r="Y1291" s="74" t="s">
        <v>4660</v>
      </c>
      <c r="Z1291" s="20"/>
      <c r="AA1291" s="20"/>
      <c r="AB1291" s="26"/>
      <c r="AC1291" s="26"/>
      <c r="AD1291" s="26"/>
      <c r="AE1291" s="63">
        <v>0</v>
      </c>
      <c r="AF1291" s="26"/>
      <c r="AG1291" s="35"/>
      <c r="AH1291" s="35"/>
      <c r="AI1291" s="89"/>
    </row>
    <row r="1292" spans="1:35">
      <c r="A1292" s="8" t="s">
        <v>13906</v>
      </c>
      <c r="B1292" s="8" t="s">
        <v>20</v>
      </c>
      <c r="C1292" s="8" t="s">
        <v>21</v>
      </c>
      <c r="D1292" s="10" t="s">
        <v>22</v>
      </c>
      <c r="E1292" s="8" t="s">
        <v>42</v>
      </c>
      <c r="F1292" s="108" t="s">
        <v>13950</v>
      </c>
      <c r="G1292" s="107" t="s">
        <v>15000</v>
      </c>
      <c r="H1292" s="6" t="s">
        <v>4453</v>
      </c>
      <c r="I1292" s="6">
        <v>150</v>
      </c>
      <c r="J1292" s="6"/>
      <c r="K1292" s="119">
        <v>373.43638846800002</v>
      </c>
      <c r="L1292" s="6" t="s">
        <v>27</v>
      </c>
      <c r="M1292" s="123">
        <v>0.5</v>
      </c>
      <c r="N1292" s="123">
        <v>0</v>
      </c>
      <c r="O1292" s="107" t="s">
        <v>15001</v>
      </c>
      <c r="P1292" s="108" t="s">
        <v>13950</v>
      </c>
      <c r="Q1292" s="107" t="s">
        <v>15000</v>
      </c>
      <c r="R1292" s="6" t="s">
        <v>4453</v>
      </c>
      <c r="S1292" s="6">
        <v>150</v>
      </c>
      <c r="T1292" s="107"/>
      <c r="U1292" s="119">
        <v>373.43638846800002</v>
      </c>
      <c r="V1292" s="6" t="s">
        <v>27</v>
      </c>
      <c r="W1292" s="16">
        <v>0.5</v>
      </c>
      <c r="X1292" s="123">
        <v>0</v>
      </c>
      <c r="Y1292" s="23" t="s">
        <v>15001</v>
      </c>
      <c r="Z1292" s="108" t="s">
        <v>8795</v>
      </c>
      <c r="AA1292" s="107" t="s">
        <v>8787</v>
      </c>
      <c r="AB1292" s="6" t="s">
        <v>26</v>
      </c>
      <c r="AC1292" s="6">
        <v>1</v>
      </c>
      <c r="AD1292" s="107"/>
      <c r="AE1292" s="119">
        <v>6.4919011560000008</v>
      </c>
      <c r="AF1292" s="6" t="s">
        <v>27</v>
      </c>
      <c r="AG1292" s="123">
        <v>0.02</v>
      </c>
      <c r="AH1292" s="123">
        <v>0</v>
      </c>
      <c r="AI1292" s="7" t="s">
        <v>902</v>
      </c>
    </row>
    <row r="1293" spans="1:35">
      <c r="A1293" s="64" t="s">
        <v>3020</v>
      </c>
      <c r="B1293" s="64" t="s">
        <v>20</v>
      </c>
      <c r="C1293" s="64" t="s">
        <v>21</v>
      </c>
      <c r="D1293" s="70" t="s">
        <v>22</v>
      </c>
      <c r="E1293" s="64" t="s">
        <v>42</v>
      </c>
      <c r="F1293" s="20" t="s">
        <v>3021</v>
      </c>
      <c r="G1293" s="29" t="s">
        <v>10165</v>
      </c>
      <c r="H1293" s="28" t="s">
        <v>1181</v>
      </c>
      <c r="I1293" s="28">
        <v>1</v>
      </c>
      <c r="J1293" s="28">
        <v>200</v>
      </c>
      <c r="K1293" s="71">
        <v>21.730564128000001</v>
      </c>
      <c r="L1293" s="26" t="s">
        <v>888</v>
      </c>
      <c r="M1293" s="35">
        <v>0</v>
      </c>
      <c r="N1293" s="35">
        <v>0</v>
      </c>
      <c r="O1293" s="20"/>
      <c r="P1293" s="20">
        <v>2043700</v>
      </c>
      <c r="Q1293" s="29" t="s">
        <v>10166</v>
      </c>
      <c r="R1293" s="28" t="s">
        <v>1181</v>
      </c>
      <c r="S1293" s="28">
        <v>1</v>
      </c>
      <c r="T1293" s="28">
        <v>40</v>
      </c>
      <c r="U1293" s="71">
        <v>14.016213862559999</v>
      </c>
      <c r="V1293" s="26" t="s">
        <v>888</v>
      </c>
      <c r="W1293" s="35">
        <v>0</v>
      </c>
      <c r="X1293" s="35">
        <v>0</v>
      </c>
      <c r="Y1293" s="20"/>
      <c r="Z1293" s="20"/>
      <c r="AA1293" s="20"/>
      <c r="AB1293" s="26"/>
      <c r="AC1293" s="26"/>
      <c r="AD1293" s="26"/>
      <c r="AE1293" s="63">
        <v>0</v>
      </c>
      <c r="AF1293" s="26"/>
      <c r="AG1293" s="35"/>
      <c r="AH1293" s="35"/>
      <c r="AI1293" s="20"/>
    </row>
    <row r="1294" spans="1:35">
      <c r="A1294" s="64" t="s">
        <v>885</v>
      </c>
      <c r="B1294" s="64" t="s">
        <v>20</v>
      </c>
      <c r="C1294" s="64" t="s">
        <v>21</v>
      </c>
      <c r="D1294" s="70" t="s">
        <v>22</v>
      </c>
      <c r="E1294" s="64" t="s">
        <v>42</v>
      </c>
      <c r="F1294" s="20">
        <v>153838</v>
      </c>
      <c r="G1294" s="20" t="s">
        <v>895</v>
      </c>
      <c r="H1294" s="26" t="s">
        <v>896</v>
      </c>
      <c r="I1294" s="26">
        <v>1</v>
      </c>
      <c r="J1294" s="26">
        <v>4</v>
      </c>
      <c r="K1294" s="63">
        <v>0.78657929999999998</v>
      </c>
      <c r="L1294" s="26" t="s">
        <v>888</v>
      </c>
      <c r="M1294" s="136">
        <v>10</v>
      </c>
      <c r="N1294" s="136">
        <v>0</v>
      </c>
      <c r="O1294" s="20" t="s">
        <v>897</v>
      </c>
      <c r="P1294" s="20">
        <v>154152</v>
      </c>
      <c r="Q1294" s="20" t="s">
        <v>891</v>
      </c>
      <c r="R1294" s="26" t="s">
        <v>898</v>
      </c>
      <c r="S1294" s="26">
        <v>1</v>
      </c>
      <c r="T1294" s="26">
        <v>2</v>
      </c>
      <c r="U1294" s="63">
        <v>10.277969520000001</v>
      </c>
      <c r="V1294" s="26" t="s">
        <v>888</v>
      </c>
      <c r="W1294" s="136">
        <v>20</v>
      </c>
      <c r="X1294" s="136">
        <v>0</v>
      </c>
      <c r="Y1294" s="20" t="s">
        <v>899</v>
      </c>
      <c r="Z1294" s="20">
        <v>153838</v>
      </c>
      <c r="AA1294" s="20" t="s">
        <v>895</v>
      </c>
      <c r="AB1294" s="26" t="s">
        <v>896</v>
      </c>
      <c r="AC1294" s="26">
        <v>1</v>
      </c>
      <c r="AD1294" s="26">
        <v>4</v>
      </c>
      <c r="AE1294" s="63">
        <v>0.78657929999999998</v>
      </c>
      <c r="AF1294" s="26" t="s">
        <v>888</v>
      </c>
      <c r="AG1294" s="136">
        <v>10</v>
      </c>
      <c r="AH1294" s="136">
        <v>0</v>
      </c>
      <c r="AI1294" s="20" t="s">
        <v>900</v>
      </c>
    </row>
    <row r="1295" spans="1:35">
      <c r="A1295" s="64" t="s">
        <v>9433</v>
      </c>
      <c r="B1295" s="64" t="s">
        <v>20</v>
      </c>
      <c r="C1295" s="64" t="s">
        <v>21</v>
      </c>
      <c r="D1295" s="70" t="s">
        <v>22</v>
      </c>
      <c r="E1295" s="64" t="s">
        <v>42</v>
      </c>
      <c r="F1295" s="75" t="s">
        <v>10041</v>
      </c>
      <c r="G1295" s="20" t="s">
        <v>36</v>
      </c>
      <c r="H1295" s="26" t="s">
        <v>6217</v>
      </c>
      <c r="I1295" s="26">
        <v>1</v>
      </c>
      <c r="J1295" s="93">
        <v>6</v>
      </c>
      <c r="K1295" s="65">
        <v>22.454656200000006</v>
      </c>
      <c r="L1295" s="102" t="s">
        <v>27</v>
      </c>
      <c r="M1295" s="35">
        <v>1</v>
      </c>
      <c r="N1295" s="35">
        <v>1</v>
      </c>
      <c r="O1295" s="20" t="s">
        <v>45</v>
      </c>
      <c r="P1295" s="75" t="s">
        <v>10041</v>
      </c>
      <c r="Q1295" s="23" t="s">
        <v>36</v>
      </c>
      <c r="R1295" s="26" t="s">
        <v>36</v>
      </c>
      <c r="S1295" s="26" t="s">
        <v>6217</v>
      </c>
      <c r="T1295" s="26">
        <v>1</v>
      </c>
      <c r="U1295" s="65">
        <v>22.454656200000006</v>
      </c>
      <c r="V1295" s="15" t="s">
        <v>27</v>
      </c>
      <c r="W1295" s="35">
        <v>1</v>
      </c>
      <c r="X1295" s="35">
        <v>1</v>
      </c>
      <c r="Y1295" s="20" t="s">
        <v>45</v>
      </c>
      <c r="Z1295" s="20"/>
      <c r="AA1295" s="20"/>
      <c r="AB1295" s="26"/>
      <c r="AC1295" s="26"/>
      <c r="AD1295" s="6"/>
      <c r="AE1295" s="65">
        <v>0</v>
      </c>
      <c r="AF1295" s="65" t="s">
        <v>27</v>
      </c>
      <c r="AG1295" s="35"/>
      <c r="AH1295" s="35"/>
      <c r="AI1295" s="20"/>
    </row>
    <row r="1296" spans="1:35">
      <c r="A1296" s="64" t="s">
        <v>11883</v>
      </c>
      <c r="B1296" s="8" t="s">
        <v>20</v>
      </c>
      <c r="C1296" s="8" t="s">
        <v>21</v>
      </c>
      <c r="D1296" s="10" t="s">
        <v>22</v>
      </c>
      <c r="E1296" s="8" t="s">
        <v>46</v>
      </c>
      <c r="F1296" s="107" t="s">
        <v>931</v>
      </c>
      <c r="G1296" s="107"/>
      <c r="H1296" s="6"/>
      <c r="I1296" s="6"/>
      <c r="J1296" s="6"/>
      <c r="K1296" s="118">
        <v>0</v>
      </c>
      <c r="L1296" s="6"/>
      <c r="M1296" s="6"/>
      <c r="N1296" s="6"/>
      <c r="O1296" s="107" t="s">
        <v>10905</v>
      </c>
      <c r="P1296" s="107" t="s">
        <v>931</v>
      </c>
      <c r="Q1296" s="107"/>
      <c r="R1296" s="6"/>
      <c r="S1296" s="6"/>
      <c r="T1296" s="6"/>
      <c r="U1296" s="117">
        <v>0</v>
      </c>
      <c r="V1296" s="117"/>
      <c r="W1296" s="15"/>
      <c r="X1296" s="6"/>
      <c r="Y1296" s="108" t="s">
        <v>10905</v>
      </c>
      <c r="Z1296" s="107"/>
      <c r="AA1296" s="107"/>
      <c r="AB1296" s="6"/>
      <c r="AC1296" s="6"/>
      <c r="AD1296" s="6"/>
      <c r="AE1296" s="122">
        <v>0</v>
      </c>
      <c r="AF1296" s="122"/>
      <c r="AG1296" s="6"/>
      <c r="AH1296" s="6"/>
      <c r="AI1296" s="15"/>
    </row>
    <row r="1297" spans="1:35">
      <c r="A1297" s="64" t="s">
        <v>5996</v>
      </c>
      <c r="B1297" s="64" t="s">
        <v>20</v>
      </c>
      <c r="C1297" s="64" t="s">
        <v>21</v>
      </c>
      <c r="D1297" s="70" t="s">
        <v>22</v>
      </c>
      <c r="E1297" s="64" t="s">
        <v>46</v>
      </c>
      <c r="F1297" s="20"/>
      <c r="G1297" s="20"/>
      <c r="H1297" s="26"/>
      <c r="I1297" s="26"/>
      <c r="J1297" s="26"/>
      <c r="K1297" s="72">
        <v>0</v>
      </c>
      <c r="L1297" s="26"/>
      <c r="M1297" s="35"/>
      <c r="N1297" s="35"/>
      <c r="O1297" s="20"/>
      <c r="P1297" s="20" t="s">
        <v>6014</v>
      </c>
      <c r="Q1297" s="20" t="s">
        <v>3272</v>
      </c>
      <c r="R1297" s="26" t="s">
        <v>896</v>
      </c>
      <c r="S1297" s="26">
        <v>100</v>
      </c>
      <c r="T1297" s="26">
        <v>6</v>
      </c>
      <c r="U1297" s="63">
        <v>70.081069312800011</v>
      </c>
      <c r="V1297" s="26" t="s">
        <v>888</v>
      </c>
      <c r="W1297" s="35">
        <v>0</v>
      </c>
      <c r="X1297" s="35">
        <v>1</v>
      </c>
      <c r="Y1297" s="20" t="s">
        <v>6015</v>
      </c>
      <c r="Z1297" s="20"/>
      <c r="AA1297" s="20"/>
      <c r="AB1297" s="26"/>
      <c r="AC1297" s="26"/>
      <c r="AD1297" s="26"/>
      <c r="AE1297" s="63">
        <v>0</v>
      </c>
      <c r="AF1297" s="26"/>
      <c r="AG1297" s="35"/>
      <c r="AH1297" s="35"/>
      <c r="AI1297" s="20"/>
    </row>
    <row r="1298" spans="1:35">
      <c r="A1298" s="64" t="s">
        <v>19</v>
      </c>
      <c r="B1298" s="64" t="s">
        <v>20</v>
      </c>
      <c r="C1298" s="64" t="s">
        <v>21</v>
      </c>
      <c r="D1298" s="70" t="s">
        <v>22</v>
      </c>
      <c r="E1298" s="64" t="s">
        <v>46</v>
      </c>
      <c r="F1298" s="74"/>
      <c r="G1298" s="20"/>
      <c r="H1298" s="26"/>
      <c r="I1298" s="26"/>
      <c r="J1298" s="26"/>
      <c r="K1298" s="72">
        <v>0</v>
      </c>
      <c r="L1298" s="26"/>
      <c r="M1298" s="35"/>
      <c r="N1298" s="35"/>
      <c r="O1298" s="82"/>
      <c r="P1298" s="74" t="s">
        <v>43</v>
      </c>
      <c r="Q1298" s="20" t="s">
        <v>36</v>
      </c>
      <c r="R1298" s="26" t="s">
        <v>44</v>
      </c>
      <c r="S1298" s="26">
        <v>200</v>
      </c>
      <c r="T1298" s="26"/>
      <c r="U1298" s="71">
        <v>19.693062178171882</v>
      </c>
      <c r="V1298" s="26" t="s">
        <v>27</v>
      </c>
      <c r="W1298" s="35">
        <v>0.6</v>
      </c>
      <c r="X1298" s="35">
        <v>1</v>
      </c>
      <c r="Y1298" s="20" t="s">
        <v>45</v>
      </c>
      <c r="Z1298" s="20"/>
      <c r="AA1298" s="20"/>
      <c r="AB1298" s="26"/>
      <c r="AC1298" s="26"/>
      <c r="AD1298" s="26"/>
      <c r="AE1298" s="63">
        <v>0</v>
      </c>
      <c r="AF1298" s="26"/>
      <c r="AG1298" s="35"/>
      <c r="AH1298" s="35"/>
      <c r="AI1298" s="20"/>
    </row>
    <row r="1299" spans="1:35">
      <c r="A1299" s="64" t="s">
        <v>8776</v>
      </c>
      <c r="B1299" s="64" t="s">
        <v>20</v>
      </c>
      <c r="C1299" s="64" t="s">
        <v>21</v>
      </c>
      <c r="D1299" s="70" t="s">
        <v>22</v>
      </c>
      <c r="E1299" s="64" t="s">
        <v>46</v>
      </c>
      <c r="F1299" s="20" t="s">
        <v>8789</v>
      </c>
      <c r="G1299" s="20" t="s">
        <v>36</v>
      </c>
      <c r="H1299" s="26" t="s">
        <v>898</v>
      </c>
      <c r="I1299" s="26">
        <v>200</v>
      </c>
      <c r="J1299" s="26">
        <v>6</v>
      </c>
      <c r="K1299" s="65">
        <v>24.751028640000001</v>
      </c>
      <c r="L1299" s="26" t="s">
        <v>888</v>
      </c>
      <c r="M1299" s="35">
        <v>0.05</v>
      </c>
      <c r="N1299" s="35">
        <v>0</v>
      </c>
      <c r="O1299" s="20" t="s">
        <v>8790</v>
      </c>
      <c r="P1299" s="74" t="s">
        <v>8791</v>
      </c>
      <c r="Q1299" s="74" t="s">
        <v>93</v>
      </c>
      <c r="R1299" s="34" t="s">
        <v>1181</v>
      </c>
      <c r="S1299" s="34" t="s">
        <v>8792</v>
      </c>
      <c r="T1299" s="26" t="s">
        <v>931</v>
      </c>
      <c r="U1299" s="80">
        <v>249.13588362000002</v>
      </c>
      <c r="V1299" s="34" t="s">
        <v>888</v>
      </c>
      <c r="W1299" s="35">
        <v>0</v>
      </c>
      <c r="X1299" s="35">
        <v>0</v>
      </c>
      <c r="Y1299" s="74" t="s">
        <v>4660</v>
      </c>
      <c r="Z1299" s="76" t="s">
        <v>9432</v>
      </c>
      <c r="AA1299" s="20"/>
      <c r="AB1299" s="26"/>
      <c r="AC1299" s="26"/>
      <c r="AD1299" s="26"/>
      <c r="AE1299" s="80">
        <v>0</v>
      </c>
      <c r="AF1299" s="26"/>
      <c r="AG1299" s="35"/>
      <c r="AH1299" s="35"/>
      <c r="AI1299" s="20"/>
    </row>
    <row r="1300" spans="1:35">
      <c r="A1300" s="64" t="s">
        <v>7936</v>
      </c>
      <c r="B1300" s="64" t="s">
        <v>20</v>
      </c>
      <c r="C1300" s="64" t="s">
        <v>21</v>
      </c>
      <c r="D1300" s="70" t="s">
        <v>22</v>
      </c>
      <c r="E1300" s="64" t="s">
        <v>46</v>
      </c>
      <c r="F1300" s="20">
        <v>160357</v>
      </c>
      <c r="G1300" s="20" t="s">
        <v>7942</v>
      </c>
      <c r="H1300" s="26" t="s">
        <v>898</v>
      </c>
      <c r="I1300" s="26">
        <v>200</v>
      </c>
      <c r="J1300" s="26">
        <v>6</v>
      </c>
      <c r="K1300" s="72">
        <v>126.63</v>
      </c>
      <c r="L1300" s="26" t="s">
        <v>27</v>
      </c>
      <c r="M1300" s="35">
        <v>0</v>
      </c>
      <c r="N1300" s="35">
        <v>0</v>
      </c>
      <c r="O1300" s="20"/>
      <c r="P1300" s="20">
        <v>160357</v>
      </c>
      <c r="Q1300" s="20" t="s">
        <v>7942</v>
      </c>
      <c r="R1300" s="26" t="s">
        <v>898</v>
      </c>
      <c r="S1300" s="26">
        <v>200</v>
      </c>
      <c r="T1300" s="26">
        <v>6</v>
      </c>
      <c r="U1300" s="72">
        <v>126.63</v>
      </c>
      <c r="V1300" s="26" t="s">
        <v>27</v>
      </c>
      <c r="W1300" s="35">
        <v>0</v>
      </c>
      <c r="X1300" s="35">
        <v>0</v>
      </c>
      <c r="Y1300" s="20"/>
      <c r="Z1300" s="20"/>
      <c r="AA1300" s="20"/>
      <c r="AB1300" s="26"/>
      <c r="AC1300" s="26"/>
      <c r="AD1300" s="26"/>
      <c r="AE1300" s="63">
        <v>0</v>
      </c>
      <c r="AF1300" s="26"/>
      <c r="AG1300" s="35"/>
      <c r="AH1300" s="35"/>
      <c r="AI1300" s="20"/>
    </row>
    <row r="1301" spans="1:35">
      <c r="A1301" s="64" t="s">
        <v>12314</v>
      </c>
      <c r="B1301" s="8" t="s">
        <v>20</v>
      </c>
      <c r="C1301" s="8" t="s">
        <v>21</v>
      </c>
      <c r="D1301" s="10" t="s">
        <v>22</v>
      </c>
      <c r="E1301" s="8" t="s">
        <v>46</v>
      </c>
      <c r="F1301" s="107" t="s">
        <v>13437</v>
      </c>
      <c r="G1301" s="107" t="s">
        <v>36</v>
      </c>
      <c r="H1301" s="6" t="s">
        <v>887</v>
      </c>
      <c r="I1301" s="6">
        <v>1</v>
      </c>
      <c r="J1301" s="6"/>
      <c r="K1301" s="119">
        <v>186.70599600000003</v>
      </c>
      <c r="L1301" s="119"/>
      <c r="M1301" s="124">
        <v>0.25</v>
      </c>
      <c r="N1301" s="124">
        <v>0.6</v>
      </c>
      <c r="O1301" s="107" t="s">
        <v>13438</v>
      </c>
      <c r="P1301" s="107" t="s">
        <v>13437</v>
      </c>
      <c r="Q1301" s="107" t="s">
        <v>36</v>
      </c>
      <c r="R1301" s="6" t="s">
        <v>887</v>
      </c>
      <c r="S1301" s="6">
        <v>1</v>
      </c>
      <c r="T1301" s="6">
        <v>0</v>
      </c>
      <c r="U1301" s="119">
        <v>186.70599600000003</v>
      </c>
      <c r="V1301" s="16"/>
      <c r="W1301" s="16">
        <v>0.25</v>
      </c>
      <c r="X1301" s="123">
        <v>0.6</v>
      </c>
      <c r="Y1301" s="108" t="s">
        <v>13438</v>
      </c>
      <c r="Z1301" s="107" t="s">
        <v>13437</v>
      </c>
      <c r="AA1301" s="107" t="s">
        <v>36</v>
      </c>
      <c r="AB1301" s="6" t="s">
        <v>887</v>
      </c>
      <c r="AC1301" s="6">
        <v>1</v>
      </c>
      <c r="AD1301" s="6"/>
      <c r="AE1301" s="119">
        <v>186.70599600000003</v>
      </c>
      <c r="AF1301" s="119"/>
      <c r="AG1301" s="123">
        <v>0.25</v>
      </c>
      <c r="AH1301" s="123">
        <v>0.6</v>
      </c>
      <c r="AI1301" s="7" t="s">
        <v>13438</v>
      </c>
    </row>
    <row r="1302" spans="1:35">
      <c r="A1302" s="64" t="s">
        <v>8243</v>
      </c>
      <c r="B1302" s="64" t="s">
        <v>20</v>
      </c>
      <c r="C1302" s="64" t="s">
        <v>21</v>
      </c>
      <c r="D1302" s="70" t="s">
        <v>22</v>
      </c>
      <c r="E1302" s="64" t="s">
        <v>46</v>
      </c>
      <c r="F1302" s="20" t="s">
        <v>8261</v>
      </c>
      <c r="G1302" s="29" t="s">
        <v>8262</v>
      </c>
      <c r="H1302" s="26" t="s">
        <v>8259</v>
      </c>
      <c r="I1302" s="26">
        <v>150</v>
      </c>
      <c r="J1302" s="26">
        <v>6</v>
      </c>
      <c r="K1302" s="65">
        <v>137.6513775</v>
      </c>
      <c r="L1302" s="26" t="s">
        <v>888</v>
      </c>
      <c r="M1302" s="35">
        <v>0.05</v>
      </c>
      <c r="N1302" s="35" t="s">
        <v>5403</v>
      </c>
      <c r="O1302" s="20" t="s">
        <v>8263</v>
      </c>
      <c r="P1302" s="20" t="s">
        <v>8261</v>
      </c>
      <c r="Q1302" s="20" t="s">
        <v>8262</v>
      </c>
      <c r="R1302" s="26" t="s">
        <v>8259</v>
      </c>
      <c r="S1302" s="26">
        <v>150</v>
      </c>
      <c r="T1302" s="26">
        <v>6</v>
      </c>
      <c r="U1302" s="65">
        <v>137.6513775</v>
      </c>
      <c r="V1302" s="26" t="s">
        <v>888</v>
      </c>
      <c r="W1302" s="35">
        <v>0.05</v>
      </c>
      <c r="X1302" s="35" t="s">
        <v>5403</v>
      </c>
      <c r="Y1302" s="20"/>
      <c r="Z1302" s="20"/>
      <c r="AA1302" s="20"/>
      <c r="AB1302" s="26"/>
      <c r="AC1302" s="26"/>
      <c r="AD1302" s="26"/>
      <c r="AE1302" s="65">
        <v>0</v>
      </c>
      <c r="AF1302" s="26"/>
      <c r="AG1302" s="66"/>
      <c r="AH1302" s="66"/>
      <c r="AI1302" s="20"/>
    </row>
    <row r="1303" spans="1:35" ht="45">
      <c r="A1303" s="64" t="s">
        <v>4400</v>
      </c>
      <c r="B1303" s="64" t="s">
        <v>20</v>
      </c>
      <c r="C1303" s="64" t="s">
        <v>21</v>
      </c>
      <c r="D1303" s="70" t="s">
        <v>22</v>
      </c>
      <c r="E1303" s="64" t="s">
        <v>46</v>
      </c>
      <c r="F1303" s="20" t="s">
        <v>4650</v>
      </c>
      <c r="G1303" s="20" t="s">
        <v>4651</v>
      </c>
      <c r="H1303" s="26" t="s">
        <v>1181</v>
      </c>
      <c r="I1303" s="26" t="s">
        <v>4408</v>
      </c>
      <c r="J1303" s="26">
        <v>6</v>
      </c>
      <c r="K1303" s="63">
        <v>377.558064</v>
      </c>
      <c r="L1303" s="36" t="s">
        <v>888</v>
      </c>
      <c r="M1303" s="35">
        <v>0</v>
      </c>
      <c r="N1303" s="35">
        <v>1</v>
      </c>
      <c r="O1303" s="20" t="s">
        <v>4661</v>
      </c>
      <c r="P1303" s="20" t="s">
        <v>4657</v>
      </c>
      <c r="Q1303" s="20" t="s">
        <v>943</v>
      </c>
      <c r="R1303" s="26" t="s">
        <v>1181</v>
      </c>
      <c r="S1303" s="26"/>
      <c r="T1303" s="26">
        <v>6</v>
      </c>
      <c r="U1303" s="63">
        <v>123.65026596000001</v>
      </c>
      <c r="V1303" s="26" t="s">
        <v>888</v>
      </c>
      <c r="W1303" s="66">
        <v>0</v>
      </c>
      <c r="X1303" s="35">
        <v>0</v>
      </c>
      <c r="Y1303" s="20" t="s">
        <v>4658</v>
      </c>
      <c r="Z1303" s="20"/>
      <c r="AA1303" s="20"/>
      <c r="AB1303" s="26"/>
      <c r="AC1303" s="26"/>
      <c r="AD1303" s="26"/>
      <c r="AE1303" s="63">
        <v>0</v>
      </c>
      <c r="AF1303" s="26"/>
      <c r="AG1303" s="35"/>
      <c r="AH1303" s="35"/>
      <c r="AI1303" s="89"/>
    </row>
    <row r="1304" spans="1:35">
      <c r="A1304" s="64" t="s">
        <v>4400</v>
      </c>
      <c r="B1304" s="64" t="s">
        <v>20</v>
      </c>
      <c r="C1304" s="64" t="s">
        <v>21</v>
      </c>
      <c r="D1304" s="70" t="s">
        <v>22</v>
      </c>
      <c r="E1304" s="64" t="s">
        <v>46</v>
      </c>
      <c r="F1304" s="20" t="s">
        <v>4655</v>
      </c>
      <c r="G1304" s="20" t="s">
        <v>906</v>
      </c>
      <c r="H1304" s="26" t="s">
        <v>1181</v>
      </c>
      <c r="I1304" s="26">
        <v>40</v>
      </c>
      <c r="J1304" s="26">
        <v>12</v>
      </c>
      <c r="K1304" s="63">
        <v>204.67842158400001</v>
      </c>
      <c r="L1304" s="36" t="s">
        <v>888</v>
      </c>
      <c r="M1304" s="35">
        <v>0</v>
      </c>
      <c r="N1304" s="35">
        <v>0</v>
      </c>
      <c r="O1304" s="20" t="s">
        <v>4662</v>
      </c>
      <c r="P1304" s="74" t="s">
        <v>4653</v>
      </c>
      <c r="Q1304" s="74" t="s">
        <v>4415</v>
      </c>
      <c r="R1304" s="26" t="s">
        <v>1181</v>
      </c>
      <c r="S1304" s="34"/>
      <c r="T1304" s="26">
        <v>6</v>
      </c>
      <c r="U1304" s="63">
        <v>204.35330213999998</v>
      </c>
      <c r="V1304" s="26" t="s">
        <v>888</v>
      </c>
      <c r="W1304" s="66">
        <v>0</v>
      </c>
      <c r="X1304" s="35">
        <v>0.6</v>
      </c>
      <c r="Y1304" s="74" t="s">
        <v>4654</v>
      </c>
      <c r="Z1304" s="20"/>
      <c r="AA1304" s="20"/>
      <c r="AB1304" s="26"/>
      <c r="AC1304" s="26"/>
      <c r="AD1304" s="26"/>
      <c r="AE1304" s="63">
        <v>0</v>
      </c>
      <c r="AF1304" s="26"/>
      <c r="AG1304" s="35"/>
      <c r="AH1304" s="35"/>
      <c r="AI1304" s="89"/>
    </row>
    <row r="1305" spans="1:35">
      <c r="A1305" s="64" t="s">
        <v>4400</v>
      </c>
      <c r="B1305" s="64" t="s">
        <v>20</v>
      </c>
      <c r="C1305" s="64" t="s">
        <v>21</v>
      </c>
      <c r="D1305" s="70" t="s">
        <v>22</v>
      </c>
      <c r="E1305" s="64" t="s">
        <v>46</v>
      </c>
      <c r="F1305" s="20"/>
      <c r="G1305" s="20"/>
      <c r="H1305" s="26"/>
      <c r="I1305" s="26"/>
      <c r="J1305" s="26"/>
      <c r="K1305" s="63">
        <v>0</v>
      </c>
      <c r="L1305" s="36"/>
      <c r="M1305" s="35"/>
      <c r="N1305" s="35"/>
      <c r="O1305" s="20"/>
      <c r="P1305" s="74" t="s">
        <v>4659</v>
      </c>
      <c r="Q1305" s="74" t="s">
        <v>93</v>
      </c>
      <c r="R1305" s="26" t="s">
        <v>1181</v>
      </c>
      <c r="S1305" s="34"/>
      <c r="T1305" s="26">
        <v>50</v>
      </c>
      <c r="U1305" s="63">
        <v>211.86251252399998</v>
      </c>
      <c r="V1305" s="26" t="s">
        <v>888</v>
      </c>
      <c r="W1305" s="35">
        <v>0</v>
      </c>
      <c r="X1305" s="35">
        <v>0</v>
      </c>
      <c r="Y1305" s="74" t="s">
        <v>4660</v>
      </c>
      <c r="Z1305" s="20"/>
      <c r="AA1305" s="20"/>
      <c r="AB1305" s="26"/>
      <c r="AC1305" s="26"/>
      <c r="AD1305" s="26"/>
      <c r="AE1305" s="63">
        <v>0</v>
      </c>
      <c r="AF1305" s="26"/>
      <c r="AG1305" s="35"/>
      <c r="AH1305" s="35"/>
      <c r="AI1305" s="89"/>
    </row>
    <row r="1306" spans="1:35">
      <c r="A1306" s="8" t="s">
        <v>13906</v>
      </c>
      <c r="B1306" s="8" t="s">
        <v>20</v>
      </c>
      <c r="C1306" s="8" t="s">
        <v>21</v>
      </c>
      <c r="D1306" s="10" t="s">
        <v>22</v>
      </c>
      <c r="E1306" s="8" t="s">
        <v>46</v>
      </c>
      <c r="F1306" s="108" t="s">
        <v>13950</v>
      </c>
      <c r="G1306" s="107" t="s">
        <v>4651</v>
      </c>
      <c r="H1306" s="6" t="s">
        <v>4453</v>
      </c>
      <c r="I1306" s="6">
        <v>100</v>
      </c>
      <c r="J1306" s="6"/>
      <c r="K1306" s="119">
        <v>90.425156328</v>
      </c>
      <c r="L1306" s="6" t="s">
        <v>27</v>
      </c>
      <c r="M1306" s="123">
        <v>0.5</v>
      </c>
      <c r="N1306" s="123">
        <v>0</v>
      </c>
      <c r="O1306" s="107" t="s">
        <v>15002</v>
      </c>
      <c r="P1306" s="108" t="s">
        <v>13950</v>
      </c>
      <c r="Q1306" s="107" t="s">
        <v>4651</v>
      </c>
      <c r="R1306" s="6" t="s">
        <v>4453</v>
      </c>
      <c r="S1306" s="6">
        <v>100</v>
      </c>
      <c r="T1306" s="107"/>
      <c r="U1306" s="119">
        <v>90.425156328</v>
      </c>
      <c r="V1306" s="6" t="s">
        <v>27</v>
      </c>
      <c r="W1306" s="16">
        <v>0.5</v>
      </c>
      <c r="X1306" s="123">
        <v>0</v>
      </c>
      <c r="Y1306" s="23" t="s">
        <v>15002</v>
      </c>
      <c r="Z1306" s="108"/>
      <c r="AA1306" s="107"/>
      <c r="AB1306" s="6"/>
      <c r="AC1306" s="6"/>
      <c r="AD1306" s="107"/>
      <c r="AE1306" s="119">
        <v>0</v>
      </c>
      <c r="AF1306" s="6"/>
      <c r="AG1306" s="123"/>
      <c r="AH1306" s="123"/>
      <c r="AI1306" s="7"/>
    </row>
    <row r="1307" spans="1:35">
      <c r="A1307" s="64" t="s">
        <v>3020</v>
      </c>
      <c r="B1307" s="64" t="s">
        <v>20</v>
      </c>
      <c r="C1307" s="64" t="s">
        <v>21</v>
      </c>
      <c r="D1307" s="70" t="s">
        <v>22</v>
      </c>
      <c r="E1307" s="64" t="s">
        <v>46</v>
      </c>
      <c r="F1307" s="20" t="s">
        <v>3021</v>
      </c>
      <c r="G1307" s="29" t="s">
        <v>10165</v>
      </c>
      <c r="H1307" s="28" t="s">
        <v>1181</v>
      </c>
      <c r="I1307" s="28">
        <v>1</v>
      </c>
      <c r="J1307" s="28">
        <v>200</v>
      </c>
      <c r="K1307" s="71">
        <v>21.730564128000001</v>
      </c>
      <c r="L1307" s="26" t="s">
        <v>888</v>
      </c>
      <c r="M1307" s="35">
        <v>0</v>
      </c>
      <c r="N1307" s="35">
        <v>0</v>
      </c>
      <c r="O1307" s="20"/>
      <c r="P1307" s="20">
        <v>2043700</v>
      </c>
      <c r="Q1307" s="29" t="s">
        <v>10166</v>
      </c>
      <c r="R1307" s="28" t="s">
        <v>1181</v>
      </c>
      <c r="S1307" s="28">
        <v>1</v>
      </c>
      <c r="T1307" s="28">
        <v>40</v>
      </c>
      <c r="U1307" s="71">
        <v>14.016213862559999</v>
      </c>
      <c r="V1307" s="26" t="s">
        <v>888</v>
      </c>
      <c r="W1307" s="35">
        <v>0</v>
      </c>
      <c r="X1307" s="35">
        <v>0</v>
      </c>
      <c r="Y1307" s="20"/>
      <c r="Z1307" s="20"/>
      <c r="AA1307" s="20"/>
      <c r="AB1307" s="26"/>
      <c r="AC1307" s="26"/>
      <c r="AD1307" s="26"/>
      <c r="AE1307" s="63">
        <v>0</v>
      </c>
      <c r="AF1307" s="26"/>
      <c r="AG1307" s="35"/>
      <c r="AH1307" s="35"/>
      <c r="AI1307" s="20"/>
    </row>
    <row r="1308" spans="1:35">
      <c r="A1308" s="64" t="s">
        <v>885</v>
      </c>
      <c r="B1308" s="64" t="s">
        <v>20</v>
      </c>
      <c r="C1308" s="64" t="s">
        <v>21</v>
      </c>
      <c r="D1308" s="70" t="s">
        <v>22</v>
      </c>
      <c r="E1308" s="64" t="s">
        <v>46</v>
      </c>
      <c r="F1308" s="20">
        <v>153838</v>
      </c>
      <c r="G1308" s="20" t="s">
        <v>895</v>
      </c>
      <c r="H1308" s="26" t="s">
        <v>896</v>
      </c>
      <c r="I1308" s="26">
        <v>1</v>
      </c>
      <c r="J1308" s="26">
        <v>4</v>
      </c>
      <c r="K1308" s="63">
        <v>0.78657929999999998</v>
      </c>
      <c r="L1308" s="26" t="s">
        <v>888</v>
      </c>
      <c r="M1308" s="136">
        <v>10</v>
      </c>
      <c r="N1308" s="136">
        <v>0</v>
      </c>
      <c r="O1308" s="20" t="s">
        <v>897</v>
      </c>
      <c r="P1308" s="20">
        <v>154152</v>
      </c>
      <c r="Q1308" s="20" t="s">
        <v>891</v>
      </c>
      <c r="R1308" s="26" t="s">
        <v>898</v>
      </c>
      <c r="S1308" s="26">
        <v>1</v>
      </c>
      <c r="T1308" s="26">
        <v>2</v>
      </c>
      <c r="U1308" s="63">
        <v>10.277969520000001</v>
      </c>
      <c r="V1308" s="26" t="s">
        <v>888</v>
      </c>
      <c r="W1308" s="136">
        <v>20</v>
      </c>
      <c r="X1308" s="136">
        <v>0</v>
      </c>
      <c r="Y1308" s="20" t="s">
        <v>899</v>
      </c>
      <c r="Z1308" s="20">
        <v>153838</v>
      </c>
      <c r="AA1308" s="20" t="s">
        <v>895</v>
      </c>
      <c r="AB1308" s="26" t="s">
        <v>896</v>
      </c>
      <c r="AC1308" s="26">
        <v>1</v>
      </c>
      <c r="AD1308" s="26">
        <v>5</v>
      </c>
      <c r="AE1308" s="63">
        <v>0.78657929999999998</v>
      </c>
      <c r="AF1308" s="26" t="s">
        <v>888</v>
      </c>
      <c r="AG1308" s="136">
        <v>10</v>
      </c>
      <c r="AH1308" s="136">
        <v>0</v>
      </c>
      <c r="AI1308" s="20" t="s">
        <v>900</v>
      </c>
    </row>
    <row r="1309" spans="1:35">
      <c r="A1309" s="64" t="s">
        <v>9433</v>
      </c>
      <c r="B1309" s="64" t="s">
        <v>20</v>
      </c>
      <c r="C1309" s="64" t="s">
        <v>21</v>
      </c>
      <c r="D1309" s="70" t="s">
        <v>22</v>
      </c>
      <c r="E1309" s="64" t="s">
        <v>46</v>
      </c>
      <c r="F1309" s="75" t="s">
        <v>9481</v>
      </c>
      <c r="G1309" s="20" t="s">
        <v>36</v>
      </c>
      <c r="H1309" s="26" t="s">
        <v>3137</v>
      </c>
      <c r="I1309" s="26">
        <v>200</v>
      </c>
      <c r="J1309" s="94">
        <v>6</v>
      </c>
      <c r="K1309" s="65">
        <v>25.478940000000001</v>
      </c>
      <c r="L1309" s="102" t="s">
        <v>27</v>
      </c>
      <c r="M1309" s="35">
        <v>1</v>
      </c>
      <c r="N1309" s="35">
        <v>0</v>
      </c>
      <c r="O1309" s="20" t="s">
        <v>45</v>
      </c>
      <c r="P1309" s="75" t="s">
        <v>9482</v>
      </c>
      <c r="Q1309" s="23" t="s">
        <v>9483</v>
      </c>
      <c r="R1309" s="26" t="s">
        <v>9483</v>
      </c>
      <c r="S1309" s="26" t="s">
        <v>3137</v>
      </c>
      <c r="T1309" s="26">
        <v>100</v>
      </c>
      <c r="U1309" s="65">
        <v>61.220940000000006</v>
      </c>
      <c r="V1309" s="15" t="s">
        <v>27</v>
      </c>
      <c r="W1309" s="35">
        <v>1</v>
      </c>
      <c r="X1309" s="35">
        <v>0</v>
      </c>
      <c r="Y1309" s="20" t="s">
        <v>9484</v>
      </c>
      <c r="Z1309" s="75"/>
      <c r="AA1309" s="20"/>
      <c r="AB1309" s="26"/>
      <c r="AC1309" s="26"/>
      <c r="AD1309" s="6"/>
      <c r="AE1309" s="65">
        <v>0</v>
      </c>
      <c r="AF1309" s="65" t="s">
        <v>27</v>
      </c>
      <c r="AG1309" s="35"/>
      <c r="AH1309" s="35"/>
      <c r="AI1309" s="20"/>
    </row>
    <row r="1310" spans="1:35">
      <c r="A1310" s="64" t="s">
        <v>11883</v>
      </c>
      <c r="B1310" s="8" t="s">
        <v>20</v>
      </c>
      <c r="C1310" s="8" t="s">
        <v>21</v>
      </c>
      <c r="D1310" s="10" t="s">
        <v>22</v>
      </c>
      <c r="E1310" s="8" t="s">
        <v>73</v>
      </c>
      <c r="F1310" s="107" t="s">
        <v>931</v>
      </c>
      <c r="G1310" s="107"/>
      <c r="H1310" s="6"/>
      <c r="I1310" s="6"/>
      <c r="J1310" s="6"/>
      <c r="K1310" s="118">
        <v>0</v>
      </c>
      <c r="L1310" s="6"/>
      <c r="M1310" s="6"/>
      <c r="N1310" s="6"/>
      <c r="O1310" s="107" t="s">
        <v>10905</v>
      </c>
      <c r="P1310" s="107" t="s">
        <v>931</v>
      </c>
      <c r="Q1310" s="107"/>
      <c r="R1310" s="6"/>
      <c r="S1310" s="6"/>
      <c r="T1310" s="6"/>
      <c r="U1310" s="117">
        <v>0</v>
      </c>
      <c r="V1310" s="117"/>
      <c r="W1310" s="15"/>
      <c r="X1310" s="6"/>
      <c r="Y1310" s="108" t="s">
        <v>10905</v>
      </c>
      <c r="Z1310" s="107"/>
      <c r="AA1310" s="107"/>
      <c r="AB1310" s="6"/>
      <c r="AC1310" s="6"/>
      <c r="AD1310" s="6"/>
      <c r="AE1310" s="122">
        <v>0</v>
      </c>
      <c r="AF1310" s="122"/>
      <c r="AG1310" s="6"/>
      <c r="AH1310" s="6"/>
      <c r="AI1310" s="15"/>
    </row>
    <row r="1311" spans="1:35">
      <c r="A1311" s="64" t="s">
        <v>5996</v>
      </c>
      <c r="B1311" s="64" t="s">
        <v>20</v>
      </c>
      <c r="C1311" s="64" t="s">
        <v>21</v>
      </c>
      <c r="D1311" s="70" t="s">
        <v>22</v>
      </c>
      <c r="E1311" s="64" t="s">
        <v>73</v>
      </c>
      <c r="F1311" s="20"/>
      <c r="G1311" s="20"/>
      <c r="H1311" s="26"/>
      <c r="I1311" s="26"/>
      <c r="J1311" s="26"/>
      <c r="K1311" s="72">
        <v>0</v>
      </c>
      <c r="L1311" s="26"/>
      <c r="M1311" s="35"/>
      <c r="N1311" s="35"/>
      <c r="O1311" s="20"/>
      <c r="P1311" s="20" t="s">
        <v>6035</v>
      </c>
      <c r="Q1311" s="20" t="s">
        <v>911</v>
      </c>
      <c r="R1311" s="26" t="s">
        <v>6000</v>
      </c>
      <c r="S1311" s="26">
        <v>370</v>
      </c>
      <c r="T1311" s="26">
        <v>6</v>
      </c>
      <c r="U1311" s="63">
        <v>3.4467904926000004</v>
      </c>
      <c r="V1311" s="26" t="s">
        <v>888</v>
      </c>
      <c r="W1311" s="35">
        <v>1</v>
      </c>
      <c r="X1311" s="35">
        <v>0</v>
      </c>
      <c r="Y1311" s="20" t="s">
        <v>6036</v>
      </c>
      <c r="Z1311" s="20"/>
      <c r="AA1311" s="20"/>
      <c r="AB1311" s="26"/>
      <c r="AC1311" s="26"/>
      <c r="AD1311" s="26"/>
      <c r="AE1311" s="63">
        <v>0</v>
      </c>
      <c r="AF1311" s="26"/>
      <c r="AG1311" s="35"/>
      <c r="AH1311" s="35"/>
      <c r="AI1311" s="20"/>
    </row>
    <row r="1312" spans="1:35">
      <c r="A1312" s="64" t="s">
        <v>19</v>
      </c>
      <c r="B1312" s="64" t="s">
        <v>20</v>
      </c>
      <c r="C1312" s="64" t="s">
        <v>21</v>
      </c>
      <c r="D1312" s="70" t="s">
        <v>22</v>
      </c>
      <c r="E1312" s="64" t="s">
        <v>73</v>
      </c>
      <c r="F1312" s="74" t="s">
        <v>74</v>
      </c>
      <c r="G1312" s="20" t="s">
        <v>75</v>
      </c>
      <c r="H1312" s="26" t="s">
        <v>26</v>
      </c>
      <c r="I1312" s="26">
        <v>1</v>
      </c>
      <c r="J1312" s="26"/>
      <c r="K1312" s="72">
        <v>9.6597736541250026</v>
      </c>
      <c r="L1312" s="26" t="s">
        <v>27</v>
      </c>
      <c r="M1312" s="35">
        <v>0.6</v>
      </c>
      <c r="N1312" s="35">
        <v>1</v>
      </c>
      <c r="O1312" s="82" t="s">
        <v>76</v>
      </c>
      <c r="P1312" s="74" t="s">
        <v>74</v>
      </c>
      <c r="Q1312" s="20" t="s">
        <v>75</v>
      </c>
      <c r="R1312" s="26" t="s">
        <v>26</v>
      </c>
      <c r="S1312" s="26">
        <v>1</v>
      </c>
      <c r="T1312" s="26"/>
      <c r="U1312" s="71">
        <v>9.6597736541250026</v>
      </c>
      <c r="V1312" s="26" t="s">
        <v>27</v>
      </c>
      <c r="W1312" s="35"/>
      <c r="X1312" s="35"/>
      <c r="Y1312" s="20" t="s">
        <v>76</v>
      </c>
      <c r="Z1312" s="20"/>
      <c r="AA1312" s="20"/>
      <c r="AB1312" s="26"/>
      <c r="AC1312" s="26"/>
      <c r="AD1312" s="26"/>
      <c r="AE1312" s="63">
        <v>0</v>
      </c>
      <c r="AF1312" s="26"/>
      <c r="AG1312" s="35"/>
      <c r="AH1312" s="35"/>
      <c r="AI1312" s="20"/>
    </row>
    <row r="1313" spans="1:35">
      <c r="A1313" s="64" t="s">
        <v>8776</v>
      </c>
      <c r="B1313" s="64" t="s">
        <v>20</v>
      </c>
      <c r="C1313" s="64" t="s">
        <v>21</v>
      </c>
      <c r="D1313" s="70" t="s">
        <v>22</v>
      </c>
      <c r="E1313" s="64" t="s">
        <v>73</v>
      </c>
      <c r="F1313" s="20" t="s">
        <v>8807</v>
      </c>
      <c r="G1313" s="20" t="s">
        <v>275</v>
      </c>
      <c r="H1313" s="26" t="s">
        <v>26</v>
      </c>
      <c r="I1313" s="26">
        <v>1</v>
      </c>
      <c r="J1313" s="26">
        <v>9</v>
      </c>
      <c r="K1313" s="65">
        <v>13.6340412</v>
      </c>
      <c r="L1313" s="26" t="s">
        <v>888</v>
      </c>
      <c r="M1313" s="35">
        <v>0.05</v>
      </c>
      <c r="N1313" s="35">
        <v>0</v>
      </c>
      <c r="O1313" s="20" t="s">
        <v>8808</v>
      </c>
      <c r="P1313" s="20" t="s">
        <v>8807</v>
      </c>
      <c r="Q1313" s="20" t="s">
        <v>275</v>
      </c>
      <c r="R1313" s="26" t="s">
        <v>26</v>
      </c>
      <c r="S1313" s="26">
        <v>1</v>
      </c>
      <c r="T1313" s="26">
        <v>9</v>
      </c>
      <c r="U1313" s="80">
        <v>13.6340412</v>
      </c>
      <c r="V1313" s="26" t="s">
        <v>888</v>
      </c>
      <c r="W1313" s="35">
        <v>0.05</v>
      </c>
      <c r="X1313" s="35">
        <v>0</v>
      </c>
      <c r="Y1313" s="20" t="s">
        <v>8808</v>
      </c>
      <c r="Z1313" s="76" t="s">
        <v>9432</v>
      </c>
      <c r="AA1313" s="20"/>
      <c r="AB1313" s="26"/>
      <c r="AC1313" s="26"/>
      <c r="AD1313" s="26"/>
      <c r="AE1313" s="80">
        <v>0</v>
      </c>
      <c r="AF1313" s="26"/>
      <c r="AG1313" s="35"/>
      <c r="AH1313" s="35"/>
      <c r="AI1313" s="20"/>
    </row>
    <row r="1314" spans="1:35">
      <c r="A1314" s="64" t="s">
        <v>7936</v>
      </c>
      <c r="B1314" s="64" t="s">
        <v>20</v>
      </c>
      <c r="C1314" s="64" t="s">
        <v>21</v>
      </c>
      <c r="D1314" s="70" t="s">
        <v>22</v>
      </c>
      <c r="E1314" s="64" t="s">
        <v>73</v>
      </c>
      <c r="F1314" s="20">
        <v>120090</v>
      </c>
      <c r="G1314" s="20" t="s">
        <v>7948</v>
      </c>
      <c r="H1314" s="26" t="s">
        <v>7949</v>
      </c>
      <c r="I1314" s="26">
        <v>12</v>
      </c>
      <c r="J1314" s="26" t="s">
        <v>931</v>
      </c>
      <c r="K1314" s="72">
        <v>49.44</v>
      </c>
      <c r="L1314" s="26" t="s">
        <v>27</v>
      </c>
      <c r="M1314" s="35">
        <v>0.5</v>
      </c>
      <c r="N1314" s="35">
        <v>1</v>
      </c>
      <c r="O1314" s="20"/>
      <c r="P1314" s="20">
        <v>120090</v>
      </c>
      <c r="Q1314" s="20" t="s">
        <v>7948</v>
      </c>
      <c r="R1314" s="26" t="s">
        <v>7949</v>
      </c>
      <c r="S1314" s="26">
        <v>12</v>
      </c>
      <c r="T1314" s="26" t="s">
        <v>931</v>
      </c>
      <c r="U1314" s="72">
        <v>49.44</v>
      </c>
      <c r="V1314" s="26" t="s">
        <v>27</v>
      </c>
      <c r="W1314" s="35">
        <v>0.5</v>
      </c>
      <c r="X1314" s="35">
        <v>1</v>
      </c>
      <c r="Y1314" s="20"/>
      <c r="Z1314" s="20"/>
      <c r="AA1314" s="20"/>
      <c r="AB1314" s="26"/>
      <c r="AC1314" s="26"/>
      <c r="AD1314" s="26"/>
      <c r="AE1314" s="63">
        <v>0</v>
      </c>
      <c r="AF1314" s="26"/>
      <c r="AG1314" s="35"/>
      <c r="AH1314" s="35"/>
      <c r="AI1314" s="20"/>
    </row>
    <row r="1315" spans="1:35">
      <c r="A1315" s="64" t="s">
        <v>12314</v>
      </c>
      <c r="B1315" s="8" t="s">
        <v>20</v>
      </c>
      <c r="C1315" s="8" t="s">
        <v>21</v>
      </c>
      <c r="D1315" s="10" t="s">
        <v>22</v>
      </c>
      <c r="E1315" s="8" t="s">
        <v>73</v>
      </c>
      <c r="F1315" s="107" t="s">
        <v>13449</v>
      </c>
      <c r="G1315" s="107" t="s">
        <v>342</v>
      </c>
      <c r="H1315" s="6" t="s">
        <v>887</v>
      </c>
      <c r="I1315" s="6">
        <v>1</v>
      </c>
      <c r="J1315" s="6" t="s">
        <v>3339</v>
      </c>
      <c r="K1315" s="119">
        <v>6.8011920000000012</v>
      </c>
      <c r="L1315" s="119"/>
      <c r="M1315" s="124">
        <v>0.25</v>
      </c>
      <c r="N1315" s="124">
        <v>0.6</v>
      </c>
      <c r="O1315" s="107" t="s">
        <v>13450</v>
      </c>
      <c r="P1315" s="107" t="s">
        <v>13449</v>
      </c>
      <c r="Q1315" s="107" t="s">
        <v>342</v>
      </c>
      <c r="R1315" s="6" t="s">
        <v>887</v>
      </c>
      <c r="S1315" s="6">
        <v>1</v>
      </c>
      <c r="T1315" s="6" t="s">
        <v>3339</v>
      </c>
      <c r="U1315" s="119">
        <v>6.8011920000000012</v>
      </c>
      <c r="V1315" s="16"/>
      <c r="W1315" s="16">
        <v>0.25</v>
      </c>
      <c r="X1315" s="123">
        <v>0.6</v>
      </c>
      <c r="Y1315" s="108" t="s">
        <v>13450</v>
      </c>
      <c r="Z1315" s="107" t="s">
        <v>13449</v>
      </c>
      <c r="AA1315" s="107" t="s">
        <v>2213</v>
      </c>
      <c r="AB1315" s="6" t="s">
        <v>887</v>
      </c>
      <c r="AC1315" s="6">
        <v>1</v>
      </c>
      <c r="AD1315" s="6" t="s">
        <v>3339</v>
      </c>
      <c r="AE1315" s="119">
        <v>6.8011920000000012</v>
      </c>
      <c r="AF1315" s="119"/>
      <c r="AG1315" s="123">
        <v>0.25</v>
      </c>
      <c r="AH1315" s="123">
        <v>0.6</v>
      </c>
      <c r="AI1315" s="7" t="s">
        <v>13450</v>
      </c>
    </row>
    <row r="1316" spans="1:35">
      <c r="A1316" s="64" t="s">
        <v>8243</v>
      </c>
      <c r="B1316" s="64" t="s">
        <v>20</v>
      </c>
      <c r="C1316" s="64" t="s">
        <v>21</v>
      </c>
      <c r="D1316" s="70" t="s">
        <v>22</v>
      </c>
      <c r="E1316" s="64" t="s">
        <v>73</v>
      </c>
      <c r="F1316" s="20" t="s">
        <v>8280</v>
      </c>
      <c r="G1316" s="29" t="s">
        <v>8281</v>
      </c>
      <c r="H1316" s="28" t="s">
        <v>8259</v>
      </c>
      <c r="I1316" s="28">
        <v>1</v>
      </c>
      <c r="J1316" s="28">
        <v>6</v>
      </c>
      <c r="K1316" s="65">
        <v>5.317276068</v>
      </c>
      <c r="L1316" s="26" t="s">
        <v>888</v>
      </c>
      <c r="M1316" s="35">
        <v>0.05</v>
      </c>
      <c r="N1316" s="35" t="s">
        <v>5403</v>
      </c>
      <c r="O1316" s="20" t="s">
        <v>8282</v>
      </c>
      <c r="P1316" s="20" t="s">
        <v>8283</v>
      </c>
      <c r="Q1316" s="20" t="s">
        <v>8281</v>
      </c>
      <c r="R1316" s="26" t="s">
        <v>8259</v>
      </c>
      <c r="S1316" s="26">
        <v>1</v>
      </c>
      <c r="T1316" s="26">
        <v>6</v>
      </c>
      <c r="U1316" s="65">
        <v>5.317276068</v>
      </c>
      <c r="V1316" s="26" t="s">
        <v>888</v>
      </c>
      <c r="W1316" s="35">
        <v>0.05</v>
      </c>
      <c r="X1316" s="35" t="s">
        <v>5403</v>
      </c>
      <c r="Y1316" s="20" t="s">
        <v>8284</v>
      </c>
      <c r="Z1316" s="20"/>
      <c r="AA1316" s="20"/>
      <c r="AB1316" s="26"/>
      <c r="AC1316" s="26"/>
      <c r="AD1316" s="26"/>
      <c r="AE1316" s="65">
        <v>0</v>
      </c>
      <c r="AF1316" s="26"/>
      <c r="AG1316" s="66"/>
      <c r="AH1316" s="66"/>
      <c r="AI1316" s="20"/>
    </row>
    <row r="1317" spans="1:35">
      <c r="A1317" s="64" t="s">
        <v>4400</v>
      </c>
      <c r="B1317" s="64" t="s">
        <v>20</v>
      </c>
      <c r="C1317" s="64" t="s">
        <v>21</v>
      </c>
      <c r="D1317" s="70" t="s">
        <v>22</v>
      </c>
      <c r="E1317" s="64" t="s">
        <v>73</v>
      </c>
      <c r="F1317" s="20" t="s">
        <v>4423</v>
      </c>
      <c r="G1317" s="20" t="s">
        <v>4424</v>
      </c>
      <c r="H1317" s="26" t="s">
        <v>1181</v>
      </c>
      <c r="I1317" s="26"/>
      <c r="J1317" s="26">
        <v>6</v>
      </c>
      <c r="K1317" s="63">
        <v>30.938785800000002</v>
      </c>
      <c r="L1317" s="36" t="s">
        <v>888</v>
      </c>
      <c r="M1317" s="35">
        <v>0</v>
      </c>
      <c r="N1317" s="35">
        <v>0.9</v>
      </c>
      <c r="O1317" s="20" t="s">
        <v>4425</v>
      </c>
      <c r="P1317" s="20" t="s">
        <v>4663</v>
      </c>
      <c r="Q1317" s="20" t="s">
        <v>4664</v>
      </c>
      <c r="R1317" s="26" t="s">
        <v>1181</v>
      </c>
      <c r="S1317" s="26"/>
      <c r="T1317" s="26">
        <v>6</v>
      </c>
      <c r="U1317" s="63">
        <v>35.396068499999998</v>
      </c>
      <c r="V1317" s="26" t="s">
        <v>888</v>
      </c>
      <c r="W1317" s="35">
        <v>0</v>
      </c>
      <c r="X1317" s="35">
        <v>0.1</v>
      </c>
      <c r="Y1317" s="20" t="s">
        <v>4665</v>
      </c>
      <c r="Z1317" s="20"/>
      <c r="AA1317" s="20"/>
      <c r="AB1317" s="26"/>
      <c r="AC1317" s="26"/>
      <c r="AD1317" s="26"/>
      <c r="AE1317" s="63">
        <v>0</v>
      </c>
      <c r="AF1317" s="26"/>
      <c r="AG1317" s="35"/>
      <c r="AH1317" s="35"/>
      <c r="AI1317" s="89"/>
    </row>
    <row r="1318" spans="1:35">
      <c r="A1318" s="64" t="s">
        <v>4400</v>
      </c>
      <c r="B1318" s="64" t="s">
        <v>20</v>
      </c>
      <c r="C1318" s="64" t="s">
        <v>21</v>
      </c>
      <c r="D1318" s="70" t="s">
        <v>22</v>
      </c>
      <c r="E1318" s="64" t="s">
        <v>73</v>
      </c>
      <c r="F1318" s="20" t="s">
        <v>4430</v>
      </c>
      <c r="G1318" s="20" t="s">
        <v>4424</v>
      </c>
      <c r="H1318" s="26" t="s">
        <v>1181</v>
      </c>
      <c r="I1318" s="26"/>
      <c r="J1318" s="26">
        <v>6</v>
      </c>
      <c r="K1318" s="63">
        <v>30.938785800000002</v>
      </c>
      <c r="L1318" s="36" t="s">
        <v>888</v>
      </c>
      <c r="M1318" s="35">
        <v>0</v>
      </c>
      <c r="N1318" s="35">
        <v>0.9</v>
      </c>
      <c r="O1318" s="20" t="s">
        <v>4431</v>
      </c>
      <c r="P1318" s="74" t="s">
        <v>4666</v>
      </c>
      <c r="Q1318" s="74" t="s">
        <v>4415</v>
      </c>
      <c r="R1318" s="26" t="s">
        <v>1181</v>
      </c>
      <c r="S1318" s="34"/>
      <c r="T1318" s="26">
        <v>6</v>
      </c>
      <c r="U1318" s="63">
        <v>63.870239159999997</v>
      </c>
      <c r="V1318" s="26" t="s">
        <v>888</v>
      </c>
      <c r="W1318" s="35">
        <v>0</v>
      </c>
      <c r="X1318" s="35">
        <v>0.75</v>
      </c>
      <c r="Y1318" s="74" t="s">
        <v>4667</v>
      </c>
      <c r="Z1318" s="20"/>
      <c r="AA1318" s="20"/>
      <c r="AB1318" s="26"/>
      <c r="AC1318" s="26"/>
      <c r="AD1318" s="26"/>
      <c r="AE1318" s="63">
        <v>0</v>
      </c>
      <c r="AF1318" s="26"/>
      <c r="AG1318" s="35"/>
      <c r="AH1318" s="35"/>
      <c r="AI1318" s="89"/>
    </row>
    <row r="1319" spans="1:35">
      <c r="A1319" s="8" t="s">
        <v>13906</v>
      </c>
      <c r="B1319" s="8" t="s">
        <v>20</v>
      </c>
      <c r="C1319" s="8" t="s">
        <v>21</v>
      </c>
      <c r="D1319" s="10" t="s">
        <v>22</v>
      </c>
      <c r="E1319" s="8" t="s">
        <v>73</v>
      </c>
      <c r="F1319" s="126" t="s">
        <v>15017</v>
      </c>
      <c r="G1319" s="107" t="s">
        <v>9438</v>
      </c>
      <c r="H1319" s="6" t="s">
        <v>887</v>
      </c>
      <c r="I1319" s="6">
        <v>1</v>
      </c>
      <c r="J1319" s="6"/>
      <c r="K1319" s="119">
        <v>6.97433646</v>
      </c>
      <c r="L1319" s="6" t="s">
        <v>27</v>
      </c>
      <c r="M1319" s="123">
        <v>0.5</v>
      </c>
      <c r="N1319" s="123">
        <v>0</v>
      </c>
      <c r="O1319" s="107" t="s">
        <v>15018</v>
      </c>
      <c r="P1319" s="126" t="s">
        <v>15017</v>
      </c>
      <c r="Q1319" s="107" t="s">
        <v>9438</v>
      </c>
      <c r="R1319" s="6" t="s">
        <v>26</v>
      </c>
      <c r="S1319" s="6">
        <v>1</v>
      </c>
      <c r="T1319" s="107"/>
      <c r="U1319" s="119">
        <v>6.97433646</v>
      </c>
      <c r="V1319" s="6" t="s">
        <v>27</v>
      </c>
      <c r="W1319" s="16">
        <v>0.5</v>
      </c>
      <c r="X1319" s="123">
        <v>0</v>
      </c>
      <c r="Y1319" s="23" t="s">
        <v>15018</v>
      </c>
      <c r="Z1319" s="108"/>
      <c r="AA1319" s="107"/>
      <c r="AB1319" s="6"/>
      <c r="AC1319" s="6"/>
      <c r="AD1319" s="107"/>
      <c r="AE1319" s="119">
        <v>0</v>
      </c>
      <c r="AF1319" s="6"/>
      <c r="AG1319" s="123"/>
      <c r="AH1319" s="123"/>
      <c r="AI1319" s="7"/>
    </row>
    <row r="1320" spans="1:35">
      <c r="A1320" s="64" t="s">
        <v>3020</v>
      </c>
      <c r="B1320" s="64" t="s">
        <v>20</v>
      </c>
      <c r="C1320" s="64" t="s">
        <v>21</v>
      </c>
      <c r="D1320" s="70" t="s">
        <v>22</v>
      </c>
      <c r="E1320" s="64" t="s">
        <v>73</v>
      </c>
      <c r="F1320" s="20" t="s">
        <v>3023</v>
      </c>
      <c r="G1320" s="76" t="s">
        <v>10167</v>
      </c>
      <c r="H1320" s="26" t="s">
        <v>887</v>
      </c>
      <c r="I1320" s="26">
        <v>1</v>
      </c>
      <c r="J1320" s="26" t="s">
        <v>931</v>
      </c>
      <c r="K1320" s="63">
        <v>7.8447336502080001</v>
      </c>
      <c r="L1320" s="26" t="s">
        <v>888</v>
      </c>
      <c r="M1320" s="35">
        <v>0.05</v>
      </c>
      <c r="N1320" s="35">
        <v>0</v>
      </c>
      <c r="O1320" s="20"/>
      <c r="P1320" s="20" t="s">
        <v>3023</v>
      </c>
      <c r="Q1320" s="76" t="s">
        <v>10167</v>
      </c>
      <c r="R1320" s="26" t="s">
        <v>887</v>
      </c>
      <c r="S1320" s="26">
        <v>1</v>
      </c>
      <c r="T1320" s="26" t="s">
        <v>931</v>
      </c>
      <c r="U1320" s="63">
        <v>7.8428160000000009</v>
      </c>
      <c r="V1320" s="26" t="s">
        <v>888</v>
      </c>
      <c r="W1320" s="35">
        <v>5</v>
      </c>
      <c r="X1320" s="35">
        <v>0</v>
      </c>
      <c r="Y1320" s="20"/>
      <c r="Z1320" s="20"/>
      <c r="AA1320" s="20"/>
      <c r="AB1320" s="26"/>
      <c r="AC1320" s="26"/>
      <c r="AD1320" s="26"/>
      <c r="AE1320" s="63">
        <v>0</v>
      </c>
      <c r="AF1320" s="26"/>
      <c r="AG1320" s="35"/>
      <c r="AH1320" s="35"/>
      <c r="AI1320" s="20"/>
    </row>
    <row r="1321" spans="1:35">
      <c r="A1321" s="64" t="s">
        <v>885</v>
      </c>
      <c r="B1321" s="64" t="s">
        <v>20</v>
      </c>
      <c r="C1321" s="64" t="s">
        <v>21</v>
      </c>
      <c r="D1321" s="70" t="s">
        <v>22</v>
      </c>
      <c r="E1321" s="64" t="s">
        <v>73</v>
      </c>
      <c r="F1321" s="20">
        <v>156754</v>
      </c>
      <c r="G1321" s="20" t="s">
        <v>911</v>
      </c>
      <c r="H1321" s="26" t="s">
        <v>887</v>
      </c>
      <c r="I1321" s="26">
        <v>1</v>
      </c>
      <c r="J1321" s="26">
        <v>9</v>
      </c>
      <c r="K1321" s="63">
        <v>1.4473059119999998</v>
      </c>
      <c r="L1321" s="26" t="s">
        <v>888</v>
      </c>
      <c r="M1321" s="136">
        <v>100</v>
      </c>
      <c r="N1321" s="136">
        <v>0</v>
      </c>
      <c r="O1321" s="20" t="s">
        <v>912</v>
      </c>
      <c r="P1321" s="20"/>
      <c r="Q1321" s="20"/>
      <c r="R1321" s="26"/>
      <c r="S1321" s="26"/>
      <c r="T1321" s="26"/>
      <c r="U1321" s="63">
        <v>0</v>
      </c>
      <c r="V1321" s="26"/>
      <c r="W1321" s="136"/>
      <c r="X1321" s="136"/>
      <c r="Y1321" s="20"/>
      <c r="Z1321" s="20">
        <v>156029</v>
      </c>
      <c r="AA1321" s="20" t="s">
        <v>895</v>
      </c>
      <c r="AB1321" s="26" t="s">
        <v>887</v>
      </c>
      <c r="AC1321" s="26">
        <v>1</v>
      </c>
      <c r="AD1321" s="26">
        <v>6</v>
      </c>
      <c r="AE1321" s="63">
        <v>7.1840909399999999</v>
      </c>
      <c r="AF1321" s="26" t="s">
        <v>888</v>
      </c>
      <c r="AG1321" s="136">
        <v>25</v>
      </c>
      <c r="AH1321" s="136">
        <v>0</v>
      </c>
      <c r="AI1321" s="20" t="s">
        <v>913</v>
      </c>
    </row>
    <row r="1322" spans="1:35">
      <c r="A1322" s="64" t="s">
        <v>9433</v>
      </c>
      <c r="B1322" s="64" t="s">
        <v>20</v>
      </c>
      <c r="C1322" s="64" t="s">
        <v>21</v>
      </c>
      <c r="D1322" s="70" t="s">
        <v>22</v>
      </c>
      <c r="E1322" s="64" t="s">
        <v>73</v>
      </c>
      <c r="F1322" s="75" t="s">
        <v>9437</v>
      </c>
      <c r="G1322" s="20" t="s">
        <v>9438</v>
      </c>
      <c r="H1322" s="26" t="s">
        <v>887</v>
      </c>
      <c r="I1322" s="26">
        <v>1</v>
      </c>
      <c r="J1322" s="93">
        <v>1</v>
      </c>
      <c r="K1322" s="65">
        <v>8.1593880000000016</v>
      </c>
      <c r="L1322" s="102" t="s">
        <v>27</v>
      </c>
      <c r="M1322" s="35">
        <v>0.5</v>
      </c>
      <c r="N1322" s="35">
        <v>0</v>
      </c>
      <c r="O1322" s="20" t="s">
        <v>9439</v>
      </c>
      <c r="P1322" s="75" t="s">
        <v>9437</v>
      </c>
      <c r="Q1322" s="23" t="s">
        <v>9438</v>
      </c>
      <c r="R1322" s="26" t="s">
        <v>9438</v>
      </c>
      <c r="S1322" s="26" t="s">
        <v>887</v>
      </c>
      <c r="T1322" s="26">
        <v>1</v>
      </c>
      <c r="U1322" s="65">
        <v>8.1593880000000016</v>
      </c>
      <c r="V1322" s="15" t="s">
        <v>27</v>
      </c>
      <c r="W1322" s="35">
        <v>0.5</v>
      </c>
      <c r="X1322" s="35">
        <v>0</v>
      </c>
      <c r="Y1322" s="20" t="s">
        <v>9439</v>
      </c>
      <c r="Z1322" s="75"/>
      <c r="AA1322" s="20"/>
      <c r="AB1322" s="26"/>
      <c r="AC1322" s="26"/>
      <c r="AD1322" s="6"/>
      <c r="AE1322" s="65">
        <v>0</v>
      </c>
      <c r="AF1322" s="65" t="s">
        <v>27</v>
      </c>
      <c r="AG1322" s="35"/>
      <c r="AH1322" s="35"/>
      <c r="AI1322" s="20"/>
    </row>
    <row r="1323" spans="1:35">
      <c r="A1323" s="64" t="s">
        <v>11883</v>
      </c>
      <c r="B1323" s="8" t="s">
        <v>711</v>
      </c>
      <c r="C1323" s="8" t="s">
        <v>758</v>
      </c>
      <c r="D1323" s="10" t="s">
        <v>776</v>
      </c>
      <c r="E1323" s="8" t="s">
        <v>781</v>
      </c>
      <c r="F1323" s="107" t="s">
        <v>12086</v>
      </c>
      <c r="G1323" s="107"/>
      <c r="H1323" s="6"/>
      <c r="I1323" s="6"/>
      <c r="J1323" s="6"/>
      <c r="K1323" s="118">
        <v>0</v>
      </c>
      <c r="L1323" s="6"/>
      <c r="M1323" s="6"/>
      <c r="N1323" s="6"/>
      <c r="O1323" s="107" t="s">
        <v>12087</v>
      </c>
      <c r="P1323" s="107" t="s">
        <v>12086</v>
      </c>
      <c r="Q1323" s="107"/>
      <c r="R1323" s="6"/>
      <c r="S1323" s="6"/>
      <c r="T1323" s="6"/>
      <c r="U1323" s="117">
        <v>0</v>
      </c>
      <c r="V1323" s="117"/>
      <c r="W1323" s="15"/>
      <c r="X1323" s="6"/>
      <c r="Y1323" s="108" t="s">
        <v>12087</v>
      </c>
      <c r="Z1323" s="107"/>
      <c r="AA1323" s="107"/>
      <c r="AB1323" s="6"/>
      <c r="AC1323" s="6"/>
      <c r="AD1323" s="6"/>
      <c r="AE1323" s="122">
        <v>0</v>
      </c>
      <c r="AF1323" s="122"/>
      <c r="AG1323" s="6"/>
      <c r="AH1323" s="6"/>
      <c r="AI1323" s="15"/>
    </row>
    <row r="1324" spans="1:35">
      <c r="A1324" s="64" t="s">
        <v>5996</v>
      </c>
      <c r="B1324" s="64" t="s">
        <v>711</v>
      </c>
      <c r="C1324" s="64" t="s">
        <v>758</v>
      </c>
      <c r="D1324" s="70" t="s">
        <v>776</v>
      </c>
      <c r="E1324" s="64" t="s">
        <v>781</v>
      </c>
      <c r="F1324" s="20"/>
      <c r="G1324" s="20"/>
      <c r="H1324" s="26"/>
      <c r="I1324" s="26"/>
      <c r="J1324" s="26"/>
      <c r="K1324" s="72">
        <v>0</v>
      </c>
      <c r="L1324" s="26"/>
      <c r="M1324" s="35"/>
      <c r="N1324" s="35"/>
      <c r="O1324" s="20"/>
      <c r="P1324" s="20" t="s">
        <v>6571</v>
      </c>
      <c r="Q1324" s="20" t="s">
        <v>3272</v>
      </c>
      <c r="R1324" s="26" t="s">
        <v>887</v>
      </c>
      <c r="S1324" s="26">
        <v>1</v>
      </c>
      <c r="T1324" s="26">
        <v>96</v>
      </c>
      <c r="U1324" s="63">
        <v>0.25878458969999996</v>
      </c>
      <c r="V1324" s="26" t="s">
        <v>888</v>
      </c>
      <c r="W1324" s="35">
        <v>0.6</v>
      </c>
      <c r="X1324" s="35">
        <v>0</v>
      </c>
      <c r="Y1324" s="20" t="s">
        <v>6572</v>
      </c>
      <c r="Z1324" s="20"/>
      <c r="AA1324" s="20"/>
      <c r="AB1324" s="26"/>
      <c r="AC1324" s="26"/>
      <c r="AD1324" s="26"/>
      <c r="AE1324" s="63">
        <v>0</v>
      </c>
      <c r="AF1324" s="26"/>
      <c r="AG1324" s="35"/>
      <c r="AH1324" s="35"/>
      <c r="AI1324" s="20"/>
    </row>
    <row r="1325" spans="1:35">
      <c r="A1325" s="64" t="s">
        <v>19</v>
      </c>
      <c r="B1325" s="64" t="s">
        <v>711</v>
      </c>
      <c r="C1325" s="64" t="s">
        <v>758</v>
      </c>
      <c r="D1325" s="70" t="s">
        <v>776</v>
      </c>
      <c r="E1325" s="64" t="s">
        <v>781</v>
      </c>
      <c r="F1325" s="74" t="s">
        <v>778</v>
      </c>
      <c r="G1325" s="20" t="s">
        <v>779</v>
      </c>
      <c r="H1325" s="26" t="s">
        <v>53</v>
      </c>
      <c r="I1325" s="26">
        <v>1</v>
      </c>
      <c r="J1325" s="33"/>
      <c r="K1325" s="72">
        <v>39.823476313125006</v>
      </c>
      <c r="L1325" s="26" t="s">
        <v>27</v>
      </c>
      <c r="M1325" s="35"/>
      <c r="N1325" s="35"/>
      <c r="O1325" s="82" t="s">
        <v>780</v>
      </c>
      <c r="P1325" s="74" t="s">
        <v>778</v>
      </c>
      <c r="Q1325" s="20" t="s">
        <v>779</v>
      </c>
      <c r="R1325" s="26" t="s">
        <v>53</v>
      </c>
      <c r="S1325" s="26">
        <v>1</v>
      </c>
      <c r="T1325" s="26"/>
      <c r="U1325" s="71">
        <v>39.823476313125006</v>
      </c>
      <c r="V1325" s="26" t="s">
        <v>27</v>
      </c>
      <c r="W1325" s="35"/>
      <c r="X1325" s="35"/>
      <c r="Y1325" s="20" t="s">
        <v>780</v>
      </c>
      <c r="Z1325" s="20"/>
      <c r="AA1325" s="20"/>
      <c r="AB1325" s="26"/>
      <c r="AC1325" s="26"/>
      <c r="AD1325" s="26"/>
      <c r="AE1325" s="63">
        <v>0</v>
      </c>
      <c r="AF1325" s="26"/>
      <c r="AG1325" s="35"/>
      <c r="AH1325" s="35"/>
      <c r="AI1325" s="20"/>
    </row>
    <row r="1326" spans="1:35" ht="30">
      <c r="A1326" s="64" t="s">
        <v>8776</v>
      </c>
      <c r="B1326" s="64" t="s">
        <v>711</v>
      </c>
      <c r="C1326" s="64" t="s">
        <v>758</v>
      </c>
      <c r="D1326" s="70" t="s">
        <v>776</v>
      </c>
      <c r="E1326" s="64" t="s">
        <v>781</v>
      </c>
      <c r="F1326" s="20" t="s">
        <v>9366</v>
      </c>
      <c r="G1326" s="20" t="s">
        <v>9367</v>
      </c>
      <c r="H1326" s="26" t="s">
        <v>1181</v>
      </c>
      <c r="I1326" s="26">
        <v>4</v>
      </c>
      <c r="J1326" s="26">
        <v>24</v>
      </c>
      <c r="K1326" s="65">
        <v>11.7986895</v>
      </c>
      <c r="L1326" s="26" t="s">
        <v>888</v>
      </c>
      <c r="M1326" s="35">
        <v>1</v>
      </c>
      <c r="N1326" s="35" t="s">
        <v>9368</v>
      </c>
      <c r="O1326" s="20" t="s">
        <v>9369</v>
      </c>
      <c r="P1326" s="20" t="s">
        <v>9366</v>
      </c>
      <c r="Q1326" s="20" t="s">
        <v>9367</v>
      </c>
      <c r="R1326" s="26" t="s">
        <v>1181</v>
      </c>
      <c r="S1326" s="26">
        <v>4</v>
      </c>
      <c r="T1326" s="26">
        <v>24</v>
      </c>
      <c r="U1326" s="80">
        <v>11.7986895</v>
      </c>
      <c r="V1326" s="26" t="s">
        <v>888</v>
      </c>
      <c r="W1326" s="35">
        <v>1</v>
      </c>
      <c r="X1326" s="35" t="s">
        <v>9368</v>
      </c>
      <c r="Y1326" s="20" t="s">
        <v>9369</v>
      </c>
      <c r="Z1326" s="76" t="s">
        <v>9432</v>
      </c>
      <c r="AA1326" s="20"/>
      <c r="AB1326" s="26"/>
      <c r="AC1326" s="26"/>
      <c r="AD1326" s="26"/>
      <c r="AE1326" s="80">
        <v>0</v>
      </c>
      <c r="AF1326" s="26"/>
      <c r="AG1326" s="35"/>
      <c r="AH1326" s="35"/>
      <c r="AI1326" s="20"/>
    </row>
    <row r="1327" spans="1:35">
      <c r="A1327" s="64" t="s">
        <v>7936</v>
      </c>
      <c r="B1327" s="64" t="s">
        <v>711</v>
      </c>
      <c r="C1327" s="64" t="s">
        <v>758</v>
      </c>
      <c r="D1327" s="70" t="s">
        <v>776</v>
      </c>
      <c r="E1327" s="64" t="s">
        <v>781</v>
      </c>
      <c r="F1327" s="20">
        <v>120369</v>
      </c>
      <c r="G1327" s="20" t="s">
        <v>8217</v>
      </c>
      <c r="H1327" s="26" t="s">
        <v>6217</v>
      </c>
      <c r="I1327" s="26">
        <v>1</v>
      </c>
      <c r="J1327" s="26" t="s">
        <v>931</v>
      </c>
      <c r="K1327" s="72">
        <v>5.2333742760000002</v>
      </c>
      <c r="L1327" s="26" t="s">
        <v>27</v>
      </c>
      <c r="M1327" s="35">
        <v>0</v>
      </c>
      <c r="N1327" s="35">
        <v>0</v>
      </c>
      <c r="O1327" s="20"/>
      <c r="P1327" s="20">
        <v>120369</v>
      </c>
      <c r="Q1327" s="20" t="s">
        <v>8217</v>
      </c>
      <c r="R1327" s="26" t="s">
        <v>6217</v>
      </c>
      <c r="S1327" s="26">
        <v>1</v>
      </c>
      <c r="T1327" s="26" t="s">
        <v>931</v>
      </c>
      <c r="U1327" s="63">
        <v>5.2333742760000002</v>
      </c>
      <c r="V1327" s="26" t="s">
        <v>27</v>
      </c>
      <c r="W1327" s="35">
        <v>0</v>
      </c>
      <c r="X1327" s="35">
        <v>0</v>
      </c>
      <c r="Y1327" s="20"/>
      <c r="Z1327" s="20"/>
      <c r="AA1327" s="20"/>
      <c r="AB1327" s="26"/>
      <c r="AC1327" s="26"/>
      <c r="AD1327" s="26"/>
      <c r="AE1327" s="63">
        <v>0</v>
      </c>
      <c r="AF1327" s="26"/>
      <c r="AG1327" s="35"/>
      <c r="AH1327" s="35"/>
      <c r="AI1327" s="20"/>
    </row>
    <row r="1328" spans="1:35">
      <c r="A1328" s="64" t="s">
        <v>12314</v>
      </c>
      <c r="B1328" s="8" t="s">
        <v>711</v>
      </c>
      <c r="C1328" s="8" t="s">
        <v>758</v>
      </c>
      <c r="D1328" s="10" t="s">
        <v>776</v>
      </c>
      <c r="E1328" s="8" t="s">
        <v>781</v>
      </c>
      <c r="F1328" s="107" t="s">
        <v>13768</v>
      </c>
      <c r="G1328" s="107" t="s">
        <v>1212</v>
      </c>
      <c r="H1328" s="6" t="s">
        <v>3137</v>
      </c>
      <c r="I1328" s="6">
        <v>4</v>
      </c>
      <c r="J1328" s="6" t="s">
        <v>12293</v>
      </c>
      <c r="K1328" s="119">
        <v>7.9245120000000009</v>
      </c>
      <c r="L1328" s="119"/>
      <c r="M1328" s="124">
        <v>0.25</v>
      </c>
      <c r="N1328" s="124">
        <v>0.6</v>
      </c>
      <c r="O1328" s="107" t="s">
        <v>13769</v>
      </c>
      <c r="P1328" s="107" t="s">
        <v>13768</v>
      </c>
      <c r="Q1328" s="107" t="s">
        <v>1212</v>
      </c>
      <c r="R1328" s="6" t="s">
        <v>3137</v>
      </c>
      <c r="S1328" s="6">
        <v>4</v>
      </c>
      <c r="T1328" s="6" t="s">
        <v>12293</v>
      </c>
      <c r="U1328" s="119">
        <v>7.9245120000000009</v>
      </c>
      <c r="V1328" s="16"/>
      <c r="W1328" s="16">
        <v>0.25</v>
      </c>
      <c r="X1328" s="123">
        <v>0.6</v>
      </c>
      <c r="Y1328" s="108" t="s">
        <v>13769</v>
      </c>
      <c r="Z1328" s="107" t="s">
        <v>13895</v>
      </c>
      <c r="AA1328" s="107" t="s">
        <v>13893</v>
      </c>
      <c r="AB1328" s="6" t="s">
        <v>8038</v>
      </c>
      <c r="AC1328" s="6">
        <v>4</v>
      </c>
      <c r="AD1328" s="6"/>
      <c r="AE1328" s="119">
        <v>1.6339200000000003</v>
      </c>
      <c r="AF1328" s="119"/>
      <c r="AG1328" s="123">
        <v>0.25</v>
      </c>
      <c r="AH1328" s="123">
        <v>0.6</v>
      </c>
      <c r="AI1328" s="7" t="s">
        <v>13896</v>
      </c>
    </row>
    <row r="1329" spans="1:35">
      <c r="A1329" s="64" t="s">
        <v>8243</v>
      </c>
      <c r="B1329" s="64" t="s">
        <v>711</v>
      </c>
      <c r="C1329" s="64" t="s">
        <v>758</v>
      </c>
      <c r="D1329" s="70" t="s">
        <v>776</v>
      </c>
      <c r="E1329" s="64" t="s">
        <v>781</v>
      </c>
      <c r="F1329" s="20" t="s">
        <v>8717</v>
      </c>
      <c r="G1329" s="20" t="s">
        <v>8496</v>
      </c>
      <c r="H1329" s="26">
        <v>1</v>
      </c>
      <c r="I1329" s="26">
        <v>1</v>
      </c>
      <c r="J1329" s="26">
        <v>150</v>
      </c>
      <c r="K1329" s="65">
        <v>9.4389515999999993E-2</v>
      </c>
      <c r="L1329" s="26" t="s">
        <v>888</v>
      </c>
      <c r="M1329" s="35">
        <v>0</v>
      </c>
      <c r="N1329" s="35">
        <v>0.9</v>
      </c>
      <c r="O1329" s="20" t="s">
        <v>8718</v>
      </c>
      <c r="P1329" s="20"/>
      <c r="Q1329" s="20"/>
      <c r="R1329" s="26"/>
      <c r="S1329" s="26"/>
      <c r="T1329" s="26"/>
      <c r="U1329" s="65">
        <v>0</v>
      </c>
      <c r="V1329" s="26"/>
      <c r="W1329" s="69"/>
      <c r="X1329" s="35"/>
      <c r="Y1329" s="20"/>
      <c r="Z1329" s="20"/>
      <c r="AA1329" s="20"/>
      <c r="AB1329" s="26"/>
      <c r="AC1329" s="26"/>
      <c r="AD1329" s="26"/>
      <c r="AE1329" s="65">
        <v>0</v>
      </c>
      <c r="AF1329" s="26"/>
      <c r="AG1329" s="66"/>
      <c r="AH1329" s="66"/>
      <c r="AI1329" s="20"/>
    </row>
    <row r="1330" spans="1:35">
      <c r="A1330" s="64" t="s">
        <v>4400</v>
      </c>
      <c r="B1330" s="64" t="s">
        <v>711</v>
      </c>
      <c r="C1330" s="64" t="s">
        <v>758</v>
      </c>
      <c r="D1330" s="64" t="s">
        <v>776</v>
      </c>
      <c r="E1330" s="64" t="s">
        <v>781</v>
      </c>
      <c r="F1330" s="20" t="s">
        <v>5928</v>
      </c>
      <c r="G1330" s="20" t="s">
        <v>5929</v>
      </c>
      <c r="H1330" s="26" t="s">
        <v>26</v>
      </c>
      <c r="I1330" s="26"/>
      <c r="J1330" s="26">
        <v>1</v>
      </c>
      <c r="K1330" s="63">
        <v>4.1007000839999996</v>
      </c>
      <c r="L1330" s="36" t="s">
        <v>888</v>
      </c>
      <c r="M1330" s="35">
        <v>0.05</v>
      </c>
      <c r="N1330" s="35">
        <v>1</v>
      </c>
      <c r="O1330" s="20" t="s">
        <v>5930</v>
      </c>
      <c r="P1330" s="20" t="s">
        <v>5926</v>
      </c>
      <c r="Q1330" s="20" t="s">
        <v>1155</v>
      </c>
      <c r="R1330" s="26" t="s">
        <v>4453</v>
      </c>
      <c r="S1330" s="26">
        <v>12</v>
      </c>
      <c r="T1330" s="26"/>
      <c r="U1330" s="63">
        <v>13.130630448</v>
      </c>
      <c r="V1330" s="26" t="s">
        <v>888</v>
      </c>
      <c r="W1330" s="35">
        <v>1</v>
      </c>
      <c r="X1330" s="35">
        <v>1</v>
      </c>
      <c r="Y1330" s="20" t="s">
        <v>5927</v>
      </c>
      <c r="Z1330" s="20"/>
      <c r="AA1330" s="20"/>
      <c r="AB1330" s="26"/>
      <c r="AC1330" s="26"/>
      <c r="AD1330" s="26"/>
      <c r="AE1330" s="63">
        <v>0</v>
      </c>
      <c r="AF1330" s="26"/>
      <c r="AG1330" s="35"/>
      <c r="AH1330" s="35"/>
      <c r="AI1330" s="89"/>
    </row>
    <row r="1331" spans="1:35">
      <c r="A1331" s="8" t="s">
        <v>13906</v>
      </c>
      <c r="B1331" s="8" t="s">
        <v>711</v>
      </c>
      <c r="C1331" s="8" t="s">
        <v>758</v>
      </c>
      <c r="D1331" s="10" t="s">
        <v>776</v>
      </c>
      <c r="E1331" s="8" t="s">
        <v>781</v>
      </c>
      <c r="F1331" s="108" t="s">
        <v>13981</v>
      </c>
      <c r="G1331" s="107"/>
      <c r="H1331" s="6"/>
      <c r="I1331" s="6"/>
      <c r="J1331" s="6"/>
      <c r="K1331" s="119">
        <v>0</v>
      </c>
      <c r="L1331" s="6"/>
      <c r="M1331" s="123"/>
      <c r="N1331" s="123"/>
      <c r="O1331" s="107" t="s">
        <v>13982</v>
      </c>
      <c r="P1331" s="108"/>
      <c r="Q1331" s="107"/>
      <c r="R1331" s="6"/>
      <c r="S1331" s="6"/>
      <c r="T1331" s="107"/>
      <c r="U1331" s="119">
        <v>0</v>
      </c>
      <c r="V1331" s="6"/>
      <c r="X1331" s="123"/>
      <c r="Z1331" s="108"/>
      <c r="AA1331" s="107"/>
      <c r="AB1331" s="6"/>
      <c r="AC1331" s="6"/>
      <c r="AD1331" s="107"/>
      <c r="AE1331" s="134">
        <v>0</v>
      </c>
      <c r="AF1331" s="6"/>
      <c r="AG1331" s="123"/>
      <c r="AH1331" s="123"/>
      <c r="AI1331" s="7"/>
    </row>
    <row r="1332" spans="1:35" ht="30">
      <c r="A1332" s="64" t="s">
        <v>3020</v>
      </c>
      <c r="B1332" s="64" t="s">
        <v>711</v>
      </c>
      <c r="C1332" s="64" t="s">
        <v>758</v>
      </c>
      <c r="D1332" s="70" t="s">
        <v>776</v>
      </c>
      <c r="E1332" s="64" t="s">
        <v>781</v>
      </c>
      <c r="F1332" s="20">
        <v>427155</v>
      </c>
      <c r="G1332" s="76" t="s">
        <v>10168</v>
      </c>
      <c r="H1332" s="26" t="s">
        <v>887</v>
      </c>
      <c r="I1332" s="26">
        <v>1</v>
      </c>
      <c r="J1332" s="26" t="s">
        <v>931</v>
      </c>
      <c r="K1332" s="63">
        <v>3.9006362609759999</v>
      </c>
      <c r="L1332" s="26" t="s">
        <v>888</v>
      </c>
      <c r="M1332" s="35">
        <v>0.1</v>
      </c>
      <c r="N1332" s="35">
        <v>1</v>
      </c>
      <c r="O1332" s="20"/>
      <c r="P1332" s="20">
        <v>427155</v>
      </c>
      <c r="Q1332" s="76" t="s">
        <v>10168</v>
      </c>
      <c r="R1332" s="26" t="s">
        <v>887</v>
      </c>
      <c r="S1332" s="26">
        <v>1</v>
      </c>
      <c r="T1332" s="26" t="s">
        <v>931</v>
      </c>
      <c r="U1332" s="63">
        <v>3.9006362609759999</v>
      </c>
      <c r="V1332" s="26" t="s">
        <v>888</v>
      </c>
      <c r="W1332" s="35">
        <v>10</v>
      </c>
      <c r="X1332" s="35">
        <v>100</v>
      </c>
      <c r="Y1332" s="20"/>
      <c r="Z1332" s="20"/>
      <c r="AA1332" s="20"/>
      <c r="AB1332" s="26"/>
      <c r="AC1332" s="26"/>
      <c r="AD1332" s="26"/>
      <c r="AE1332" s="63">
        <v>0</v>
      </c>
      <c r="AF1332" s="26"/>
      <c r="AG1332" s="35"/>
      <c r="AH1332" s="35"/>
      <c r="AI1332" s="20"/>
    </row>
    <row r="1333" spans="1:35">
      <c r="A1333" s="64" t="s">
        <v>885</v>
      </c>
      <c r="B1333" s="64" t="s">
        <v>711</v>
      </c>
      <c r="C1333" s="64" t="s">
        <v>758</v>
      </c>
      <c r="D1333" s="70" t="s">
        <v>776</v>
      </c>
      <c r="E1333" s="64" t="s">
        <v>781</v>
      </c>
      <c r="F1333" s="20">
        <v>244099</v>
      </c>
      <c r="G1333" s="20" t="s">
        <v>1155</v>
      </c>
      <c r="H1333" s="26" t="s">
        <v>887</v>
      </c>
      <c r="I1333" s="26">
        <v>12</v>
      </c>
      <c r="J1333" s="26" t="s">
        <v>931</v>
      </c>
      <c r="K1333" s="63">
        <v>0.170425515</v>
      </c>
      <c r="L1333" s="26" t="s">
        <v>888</v>
      </c>
      <c r="M1333" s="136">
        <v>0</v>
      </c>
      <c r="N1333" s="136">
        <v>100</v>
      </c>
      <c r="O1333" s="20" t="s">
        <v>1159</v>
      </c>
      <c r="P1333" s="20"/>
      <c r="Q1333" s="20"/>
      <c r="R1333" s="26"/>
      <c r="S1333" s="26"/>
      <c r="T1333" s="26"/>
      <c r="U1333" s="63">
        <v>0</v>
      </c>
      <c r="V1333" s="26"/>
      <c r="W1333" s="136"/>
      <c r="X1333" s="136"/>
      <c r="Y1333" s="20"/>
      <c r="Z1333" s="20"/>
      <c r="AA1333" s="20"/>
      <c r="AB1333" s="26"/>
      <c r="AC1333" s="26"/>
      <c r="AD1333" s="26"/>
      <c r="AE1333" s="63">
        <v>0</v>
      </c>
      <c r="AF1333" s="26"/>
      <c r="AG1333" s="136"/>
      <c r="AH1333" s="136"/>
      <c r="AI1333" s="20"/>
    </row>
    <row r="1334" spans="1:35">
      <c r="A1334" s="64" t="s">
        <v>9433</v>
      </c>
      <c r="B1334" s="64" t="s">
        <v>711</v>
      </c>
      <c r="C1334" s="64" t="s">
        <v>758</v>
      </c>
      <c r="D1334" s="70" t="s">
        <v>776</v>
      </c>
      <c r="E1334" s="64" t="s">
        <v>781</v>
      </c>
      <c r="F1334" s="75" t="s">
        <v>9985</v>
      </c>
      <c r="G1334" s="20" t="s">
        <v>784</v>
      </c>
      <c r="H1334" s="26" t="s">
        <v>6217</v>
      </c>
      <c r="I1334" s="26">
        <v>1</v>
      </c>
      <c r="J1334" s="93">
        <v>150</v>
      </c>
      <c r="K1334" s="65">
        <v>20.37294</v>
      </c>
      <c r="L1334" s="102" t="s">
        <v>27</v>
      </c>
      <c r="M1334" s="35">
        <v>1</v>
      </c>
      <c r="N1334" s="35">
        <v>1</v>
      </c>
      <c r="O1334" s="20" t="s">
        <v>9986</v>
      </c>
      <c r="P1334" s="75" t="s">
        <v>9985</v>
      </c>
      <c r="Q1334" s="23" t="s">
        <v>784</v>
      </c>
      <c r="R1334" s="26" t="s">
        <v>784</v>
      </c>
      <c r="S1334" s="26" t="s">
        <v>6217</v>
      </c>
      <c r="T1334" s="26">
        <v>1</v>
      </c>
      <c r="U1334" s="65">
        <v>20.37294</v>
      </c>
      <c r="V1334" s="15" t="s">
        <v>27</v>
      </c>
      <c r="W1334" s="35">
        <v>1</v>
      </c>
      <c r="X1334" s="35">
        <v>1</v>
      </c>
      <c r="Y1334" s="20" t="s">
        <v>9986</v>
      </c>
      <c r="Z1334" s="20"/>
      <c r="AA1334" s="20"/>
      <c r="AB1334" s="26"/>
      <c r="AC1334" s="26"/>
      <c r="AD1334" s="6"/>
      <c r="AE1334" s="65">
        <v>0</v>
      </c>
      <c r="AF1334" s="65" t="s">
        <v>27</v>
      </c>
      <c r="AG1334" s="35"/>
      <c r="AH1334" s="35"/>
      <c r="AI1334" s="20"/>
    </row>
    <row r="1335" spans="1:35">
      <c r="A1335" s="64" t="s">
        <v>11883</v>
      </c>
      <c r="B1335" s="8" t="s">
        <v>20</v>
      </c>
      <c r="C1335" s="8" t="s">
        <v>21</v>
      </c>
      <c r="D1335" s="10" t="s">
        <v>22</v>
      </c>
      <c r="E1335" s="8" t="s">
        <v>134</v>
      </c>
      <c r="F1335" s="107" t="s">
        <v>12125</v>
      </c>
      <c r="G1335" s="107" t="s">
        <v>10472</v>
      </c>
      <c r="H1335" s="6" t="s">
        <v>6217</v>
      </c>
      <c r="I1335" s="6">
        <v>1</v>
      </c>
      <c r="J1335" s="6"/>
      <c r="K1335" s="118">
        <v>3.6456840000000001</v>
      </c>
      <c r="L1335" s="6" t="s">
        <v>27</v>
      </c>
      <c r="M1335" s="6" t="s">
        <v>10322</v>
      </c>
      <c r="N1335" s="6" t="s">
        <v>931</v>
      </c>
      <c r="O1335" s="107" t="s">
        <v>12126</v>
      </c>
      <c r="P1335" s="107" t="s">
        <v>12125</v>
      </c>
      <c r="Q1335" s="107" t="s">
        <v>10472</v>
      </c>
      <c r="R1335" s="6" t="s">
        <v>6217</v>
      </c>
      <c r="S1335" s="6">
        <v>1</v>
      </c>
      <c r="T1335" s="6"/>
      <c r="U1335" s="117">
        <v>3.6456840000000001</v>
      </c>
      <c r="V1335" s="117"/>
      <c r="W1335" s="15" t="s">
        <v>10322</v>
      </c>
      <c r="X1335" s="6" t="s">
        <v>931</v>
      </c>
      <c r="Y1335" s="108" t="s">
        <v>12126</v>
      </c>
      <c r="Z1335" s="107" t="s">
        <v>12125</v>
      </c>
      <c r="AA1335" s="107" t="s">
        <v>10472</v>
      </c>
      <c r="AB1335" s="6" t="s">
        <v>6217</v>
      </c>
      <c r="AC1335" s="6">
        <v>1</v>
      </c>
      <c r="AD1335" s="6"/>
      <c r="AE1335" s="122">
        <v>3.6456840000000001</v>
      </c>
      <c r="AF1335" s="122"/>
      <c r="AG1335" s="6" t="s">
        <v>10322</v>
      </c>
      <c r="AH1335" s="6" t="s">
        <v>10318</v>
      </c>
      <c r="AI1335" s="15" t="s">
        <v>12127</v>
      </c>
    </row>
    <row r="1336" spans="1:35">
      <c r="A1336" s="64" t="s">
        <v>5996</v>
      </c>
      <c r="B1336" s="64" t="s">
        <v>20</v>
      </c>
      <c r="C1336" s="64" t="s">
        <v>21</v>
      </c>
      <c r="D1336" s="70" t="s">
        <v>22</v>
      </c>
      <c r="E1336" s="64" t="s">
        <v>134</v>
      </c>
      <c r="F1336" s="20" t="s">
        <v>6065</v>
      </c>
      <c r="G1336" s="20" t="s">
        <v>5999</v>
      </c>
      <c r="H1336" s="26" t="s">
        <v>6026</v>
      </c>
      <c r="I1336" s="26">
        <v>1</v>
      </c>
      <c r="J1336" s="26">
        <v>6</v>
      </c>
      <c r="K1336" s="72">
        <v>2.9952939744</v>
      </c>
      <c r="L1336" s="26" t="s">
        <v>888</v>
      </c>
      <c r="M1336" s="35">
        <v>1</v>
      </c>
      <c r="N1336" s="35">
        <v>0</v>
      </c>
      <c r="O1336" s="20" t="s">
        <v>6066</v>
      </c>
      <c r="P1336" s="20" t="s">
        <v>6067</v>
      </c>
      <c r="Q1336" s="20" t="s">
        <v>906</v>
      </c>
      <c r="R1336" s="26" t="s">
        <v>6026</v>
      </c>
      <c r="S1336" s="26">
        <v>1</v>
      </c>
      <c r="T1336" s="26">
        <v>6</v>
      </c>
      <c r="U1336" s="63">
        <v>4.2286503168000005</v>
      </c>
      <c r="V1336" s="26" t="s">
        <v>888</v>
      </c>
      <c r="W1336" s="35">
        <v>1</v>
      </c>
      <c r="X1336" s="35">
        <v>0</v>
      </c>
      <c r="Y1336" s="20" t="s">
        <v>6068</v>
      </c>
      <c r="Z1336" s="20" t="s">
        <v>6051</v>
      </c>
      <c r="AA1336" s="20" t="s">
        <v>906</v>
      </c>
      <c r="AB1336" s="26" t="s">
        <v>6026</v>
      </c>
      <c r="AC1336" s="26">
        <v>1</v>
      </c>
      <c r="AD1336" s="26">
        <v>3</v>
      </c>
      <c r="AE1336" s="63">
        <v>3.4247662722000003</v>
      </c>
      <c r="AF1336" s="26" t="s">
        <v>888</v>
      </c>
      <c r="AG1336" s="35">
        <v>1</v>
      </c>
      <c r="AH1336" s="35">
        <v>0</v>
      </c>
      <c r="AI1336" s="20" t="s">
        <v>6024</v>
      </c>
    </row>
    <row r="1337" spans="1:35">
      <c r="A1337" s="64" t="s">
        <v>19</v>
      </c>
      <c r="B1337" s="64" t="s">
        <v>20</v>
      </c>
      <c r="C1337" s="64" t="s">
        <v>21</v>
      </c>
      <c r="D1337" s="70" t="s">
        <v>22</v>
      </c>
      <c r="E1337" s="64" t="s">
        <v>134</v>
      </c>
      <c r="F1337" s="74" t="s">
        <v>135</v>
      </c>
      <c r="G1337" s="20" t="s">
        <v>32</v>
      </c>
      <c r="H1337" s="26" t="s">
        <v>33</v>
      </c>
      <c r="I1337" s="26">
        <v>1</v>
      </c>
      <c r="J1337" s="26"/>
      <c r="K1337" s="72">
        <v>9.5547367452500005</v>
      </c>
      <c r="L1337" s="26" t="s">
        <v>27</v>
      </c>
      <c r="M1337" s="35">
        <v>0.6</v>
      </c>
      <c r="N1337" s="35">
        <v>1</v>
      </c>
      <c r="O1337" s="82" t="s">
        <v>136</v>
      </c>
      <c r="P1337" s="74" t="s">
        <v>137</v>
      </c>
      <c r="Q1337" s="20" t="s">
        <v>93</v>
      </c>
      <c r="R1337" s="26" t="s">
        <v>26</v>
      </c>
      <c r="S1337" s="26">
        <v>1</v>
      </c>
      <c r="T1337" s="26"/>
      <c r="U1337" s="71">
        <v>13.160659001160717</v>
      </c>
      <c r="V1337" s="26" t="s">
        <v>27</v>
      </c>
      <c r="W1337" s="35">
        <v>0.35</v>
      </c>
      <c r="X1337" s="35">
        <v>1</v>
      </c>
      <c r="Y1337" s="20" t="s">
        <v>138</v>
      </c>
      <c r="Z1337" s="20"/>
      <c r="AA1337" s="20"/>
      <c r="AB1337" s="26"/>
      <c r="AC1337" s="26"/>
      <c r="AD1337" s="26"/>
      <c r="AE1337" s="63">
        <v>0</v>
      </c>
      <c r="AF1337" s="26"/>
      <c r="AG1337" s="35"/>
      <c r="AH1337" s="35"/>
      <c r="AI1337" s="20"/>
    </row>
    <row r="1338" spans="1:35">
      <c r="A1338" s="64" t="s">
        <v>8776</v>
      </c>
      <c r="B1338" s="64" t="s">
        <v>20</v>
      </c>
      <c r="C1338" s="64" t="s">
        <v>21</v>
      </c>
      <c r="D1338" s="70" t="s">
        <v>22</v>
      </c>
      <c r="E1338" s="64" t="s">
        <v>134</v>
      </c>
      <c r="F1338" s="20" t="s">
        <v>8862</v>
      </c>
      <c r="G1338" s="20" t="s">
        <v>8778</v>
      </c>
      <c r="H1338" s="26" t="s">
        <v>26</v>
      </c>
      <c r="I1338" s="26">
        <v>1</v>
      </c>
      <c r="J1338" s="26">
        <v>8</v>
      </c>
      <c r="K1338" s="65">
        <v>10.487724</v>
      </c>
      <c r="L1338" s="26" t="s">
        <v>888</v>
      </c>
      <c r="M1338" s="35">
        <v>0.02</v>
      </c>
      <c r="N1338" s="35">
        <v>0</v>
      </c>
      <c r="O1338" s="20" t="s">
        <v>8863</v>
      </c>
      <c r="P1338" s="74" t="s">
        <v>8864</v>
      </c>
      <c r="Q1338" s="74" t="s">
        <v>93</v>
      </c>
      <c r="R1338" s="34" t="s">
        <v>26</v>
      </c>
      <c r="S1338" s="73">
        <v>1</v>
      </c>
      <c r="T1338" s="26">
        <v>6</v>
      </c>
      <c r="U1338" s="80">
        <v>14.892568079999998</v>
      </c>
      <c r="V1338" s="34" t="s">
        <v>888</v>
      </c>
      <c r="W1338" s="35">
        <v>0</v>
      </c>
      <c r="X1338" s="35">
        <v>0</v>
      </c>
      <c r="Y1338" s="74" t="s">
        <v>4676</v>
      </c>
      <c r="Z1338" s="74" t="s">
        <v>8865</v>
      </c>
      <c r="AA1338" s="74" t="s">
        <v>93</v>
      </c>
      <c r="AB1338" s="34" t="s">
        <v>8372</v>
      </c>
      <c r="AC1338" s="26">
        <v>1</v>
      </c>
      <c r="AD1338" s="26">
        <v>12</v>
      </c>
      <c r="AE1338" s="80">
        <v>13.686479820000002</v>
      </c>
      <c r="AF1338" s="34" t="s">
        <v>888</v>
      </c>
      <c r="AG1338" s="35">
        <v>0</v>
      </c>
      <c r="AH1338" s="35">
        <v>0</v>
      </c>
      <c r="AI1338" s="74" t="s">
        <v>4674</v>
      </c>
    </row>
    <row r="1339" spans="1:35" ht="60">
      <c r="A1339" s="64" t="s">
        <v>7936</v>
      </c>
      <c r="B1339" s="64" t="s">
        <v>20</v>
      </c>
      <c r="C1339" s="64" t="s">
        <v>21</v>
      </c>
      <c r="D1339" s="70" t="s">
        <v>22</v>
      </c>
      <c r="E1339" s="64" t="s">
        <v>134</v>
      </c>
      <c r="F1339" s="20">
        <v>160522</v>
      </c>
      <c r="G1339" s="20" t="s">
        <v>7973</v>
      </c>
      <c r="H1339" s="26" t="s">
        <v>7938</v>
      </c>
      <c r="I1339" s="26">
        <v>1</v>
      </c>
      <c r="J1339" s="26">
        <v>4</v>
      </c>
      <c r="K1339" s="72">
        <v>42.54</v>
      </c>
      <c r="L1339" s="26" t="s">
        <v>27</v>
      </c>
      <c r="M1339" s="35">
        <v>0</v>
      </c>
      <c r="N1339" s="35">
        <v>0</v>
      </c>
      <c r="O1339" s="20"/>
      <c r="P1339" s="20">
        <v>160522</v>
      </c>
      <c r="Q1339" s="20" t="s">
        <v>7973</v>
      </c>
      <c r="R1339" s="26" t="s">
        <v>7938</v>
      </c>
      <c r="S1339" s="26">
        <v>1</v>
      </c>
      <c r="T1339" s="26">
        <v>4</v>
      </c>
      <c r="U1339" s="72">
        <v>42.54</v>
      </c>
      <c r="V1339" s="26" t="s">
        <v>27</v>
      </c>
      <c r="W1339" s="35">
        <v>0</v>
      </c>
      <c r="X1339" s="35">
        <v>0</v>
      </c>
      <c r="Y1339" s="20"/>
      <c r="Z1339" s="20">
        <v>160522</v>
      </c>
      <c r="AA1339" s="20" t="s">
        <v>7973</v>
      </c>
      <c r="AB1339" s="26" t="s">
        <v>7938</v>
      </c>
      <c r="AC1339" s="26">
        <v>1</v>
      </c>
      <c r="AD1339" s="26">
        <v>4</v>
      </c>
      <c r="AE1339" s="63">
        <v>42.54</v>
      </c>
      <c r="AF1339" s="26" t="s">
        <v>27</v>
      </c>
      <c r="AG1339" s="35">
        <v>0</v>
      </c>
      <c r="AH1339" s="35">
        <v>0</v>
      </c>
      <c r="AI1339" s="20" t="s">
        <v>7939</v>
      </c>
    </row>
    <row r="1340" spans="1:35">
      <c r="A1340" s="64" t="s">
        <v>12314</v>
      </c>
      <c r="B1340" s="8" t="s">
        <v>20</v>
      </c>
      <c r="C1340" s="8" t="s">
        <v>21</v>
      </c>
      <c r="D1340" s="10" t="s">
        <v>22</v>
      </c>
      <c r="E1340" s="8" t="s">
        <v>134</v>
      </c>
      <c r="F1340" s="107" t="s">
        <v>13481</v>
      </c>
      <c r="G1340" s="107" t="s">
        <v>12289</v>
      </c>
      <c r="H1340" s="6" t="s">
        <v>887</v>
      </c>
      <c r="I1340" s="6">
        <v>1</v>
      </c>
      <c r="J1340" s="6" t="s">
        <v>3396</v>
      </c>
      <c r="K1340" s="119">
        <v>8.8538040000000002</v>
      </c>
      <c r="L1340" s="119"/>
      <c r="M1340" s="124">
        <v>0.25</v>
      </c>
      <c r="N1340" s="124">
        <v>0.6</v>
      </c>
      <c r="O1340" s="107" t="s">
        <v>13482</v>
      </c>
      <c r="P1340" s="107" t="s">
        <v>13481</v>
      </c>
      <c r="Q1340" s="107" t="s">
        <v>12289</v>
      </c>
      <c r="R1340" s="6" t="s">
        <v>887</v>
      </c>
      <c r="S1340" s="6">
        <v>1</v>
      </c>
      <c r="T1340" s="6" t="s">
        <v>3396</v>
      </c>
      <c r="U1340" s="119">
        <v>8.8538040000000002</v>
      </c>
      <c r="V1340" s="16"/>
      <c r="W1340" s="16">
        <v>0.25</v>
      </c>
      <c r="X1340" s="123">
        <v>0.6</v>
      </c>
      <c r="Y1340" s="108" t="s">
        <v>13482</v>
      </c>
      <c r="Z1340" s="107" t="s">
        <v>13481</v>
      </c>
      <c r="AA1340" s="107" t="s">
        <v>1212</v>
      </c>
      <c r="AB1340" s="6" t="s">
        <v>887</v>
      </c>
      <c r="AC1340" s="6">
        <v>1</v>
      </c>
      <c r="AD1340" s="6" t="s">
        <v>3396</v>
      </c>
      <c r="AE1340" s="119">
        <v>8.8538040000000002</v>
      </c>
      <c r="AF1340" s="119"/>
      <c r="AG1340" s="123">
        <v>0.25</v>
      </c>
      <c r="AH1340" s="123">
        <v>0.6</v>
      </c>
      <c r="AI1340" s="7" t="s">
        <v>13482</v>
      </c>
    </row>
    <row r="1341" spans="1:35">
      <c r="A1341" s="64" t="s">
        <v>8243</v>
      </c>
      <c r="B1341" s="64" t="s">
        <v>20</v>
      </c>
      <c r="C1341" s="64" t="s">
        <v>21</v>
      </c>
      <c r="D1341" s="70" t="s">
        <v>22</v>
      </c>
      <c r="E1341" s="64" t="s">
        <v>134</v>
      </c>
      <c r="F1341" s="20" t="s">
        <v>8332</v>
      </c>
      <c r="G1341" s="20" t="s">
        <v>8246</v>
      </c>
      <c r="H1341" s="26">
        <v>1</v>
      </c>
      <c r="I1341" s="26">
        <v>1</v>
      </c>
      <c r="J1341" s="26">
        <v>12</v>
      </c>
      <c r="K1341" s="65">
        <v>4.2475282200000004</v>
      </c>
      <c r="L1341" s="26" t="s">
        <v>888</v>
      </c>
      <c r="M1341" s="35">
        <v>0</v>
      </c>
      <c r="N1341" s="35" t="s">
        <v>5403</v>
      </c>
      <c r="O1341" s="20" t="s">
        <v>8333</v>
      </c>
      <c r="P1341" s="20" t="s">
        <v>8332</v>
      </c>
      <c r="Q1341" s="20" t="s">
        <v>8246</v>
      </c>
      <c r="R1341" s="26">
        <v>1</v>
      </c>
      <c r="S1341" s="26">
        <v>1</v>
      </c>
      <c r="T1341" s="26">
        <v>12</v>
      </c>
      <c r="U1341" s="65">
        <v>4.2475282200000004</v>
      </c>
      <c r="V1341" s="26" t="s">
        <v>888</v>
      </c>
      <c r="W1341" s="35">
        <v>0</v>
      </c>
      <c r="X1341" s="35" t="s">
        <v>5403</v>
      </c>
      <c r="Y1341" s="20" t="s">
        <v>8333</v>
      </c>
      <c r="Z1341" s="20" t="s">
        <v>8332</v>
      </c>
      <c r="AA1341" s="20" t="s">
        <v>8246</v>
      </c>
      <c r="AB1341" s="26">
        <v>1</v>
      </c>
      <c r="AC1341" s="26">
        <v>1</v>
      </c>
      <c r="AD1341" s="26">
        <v>12</v>
      </c>
      <c r="AE1341" s="65">
        <v>4.2475282200000004</v>
      </c>
      <c r="AF1341" s="26" t="s">
        <v>888</v>
      </c>
      <c r="AG1341" s="35">
        <v>0</v>
      </c>
      <c r="AH1341" s="66" t="s">
        <v>931</v>
      </c>
      <c r="AI1341" s="20" t="s">
        <v>8334</v>
      </c>
    </row>
    <row r="1342" spans="1:35">
      <c r="A1342" s="64" t="s">
        <v>4400</v>
      </c>
      <c r="B1342" s="64" t="s">
        <v>20</v>
      </c>
      <c r="C1342" s="64" t="s">
        <v>21</v>
      </c>
      <c r="D1342" s="70" t="s">
        <v>22</v>
      </c>
      <c r="E1342" s="64" t="s">
        <v>134</v>
      </c>
      <c r="F1342" s="20" t="s">
        <v>4668</v>
      </c>
      <c r="G1342" s="20" t="s">
        <v>906</v>
      </c>
      <c r="H1342" s="26" t="s">
        <v>1181</v>
      </c>
      <c r="I1342" s="26"/>
      <c r="J1342" s="26">
        <v>6</v>
      </c>
      <c r="K1342" s="63">
        <v>43.912100387999999</v>
      </c>
      <c r="L1342" s="36" t="s">
        <v>888</v>
      </c>
      <c r="M1342" s="35">
        <v>0</v>
      </c>
      <c r="N1342" s="35">
        <v>0</v>
      </c>
      <c r="O1342" s="20" t="s">
        <v>4669</v>
      </c>
      <c r="P1342" s="74"/>
      <c r="Q1342" s="74"/>
      <c r="R1342" s="26"/>
      <c r="S1342" s="34"/>
      <c r="T1342" s="26"/>
      <c r="U1342" s="63">
        <v>0</v>
      </c>
      <c r="V1342" s="26"/>
      <c r="W1342" s="35"/>
      <c r="X1342" s="35"/>
      <c r="Y1342" s="74"/>
      <c r="Z1342" s="20"/>
      <c r="AA1342" s="20"/>
      <c r="AB1342" s="26"/>
      <c r="AC1342" s="26"/>
      <c r="AD1342" s="26"/>
      <c r="AE1342" s="63">
        <v>0</v>
      </c>
      <c r="AF1342" s="26"/>
      <c r="AG1342" s="35"/>
      <c r="AH1342" s="35"/>
      <c r="AI1342" s="89"/>
    </row>
    <row r="1343" spans="1:35">
      <c r="A1343" s="64" t="s">
        <v>4400</v>
      </c>
      <c r="B1343" s="64" t="s">
        <v>20</v>
      </c>
      <c r="C1343" s="64" t="s">
        <v>21</v>
      </c>
      <c r="D1343" s="70" t="s">
        <v>22</v>
      </c>
      <c r="E1343" s="64" t="s">
        <v>134</v>
      </c>
      <c r="F1343" s="20"/>
      <c r="G1343" s="20"/>
      <c r="H1343" s="26"/>
      <c r="I1343" s="26"/>
      <c r="J1343" s="26"/>
      <c r="K1343" s="63">
        <v>0</v>
      </c>
      <c r="L1343" s="36"/>
      <c r="M1343" s="35"/>
      <c r="N1343" s="35"/>
      <c r="O1343" s="20"/>
      <c r="P1343" s="74" t="s">
        <v>4670</v>
      </c>
      <c r="Q1343" s="74" t="s">
        <v>4415</v>
      </c>
      <c r="R1343" s="26" t="s">
        <v>1181</v>
      </c>
      <c r="S1343" s="34"/>
      <c r="T1343" s="26">
        <v>2</v>
      </c>
      <c r="U1343" s="63">
        <v>93.72878938800001</v>
      </c>
      <c r="V1343" s="26" t="s">
        <v>888</v>
      </c>
      <c r="W1343" s="35">
        <v>0</v>
      </c>
      <c r="X1343" s="35">
        <v>0.8</v>
      </c>
      <c r="Y1343" s="74" t="s">
        <v>4671</v>
      </c>
      <c r="Z1343" s="20" t="s">
        <v>4672</v>
      </c>
      <c r="AA1343" s="20" t="s">
        <v>93</v>
      </c>
      <c r="AB1343" s="26" t="s">
        <v>1181</v>
      </c>
      <c r="AC1343" s="26"/>
      <c r="AD1343" s="26">
        <v>12</v>
      </c>
      <c r="AE1343" s="63">
        <v>139.17209747999999</v>
      </c>
      <c r="AF1343" s="26" t="s">
        <v>888</v>
      </c>
      <c r="AG1343" s="35">
        <v>0</v>
      </c>
      <c r="AH1343" s="35">
        <v>0</v>
      </c>
      <c r="AI1343" s="90" t="s">
        <v>4673</v>
      </c>
    </row>
    <row r="1344" spans="1:35">
      <c r="A1344" s="64" t="s">
        <v>4400</v>
      </c>
      <c r="B1344" s="64" t="s">
        <v>20</v>
      </c>
      <c r="C1344" s="64" t="s">
        <v>21</v>
      </c>
      <c r="D1344" s="70" t="s">
        <v>22</v>
      </c>
      <c r="E1344" s="64" t="s">
        <v>134</v>
      </c>
      <c r="F1344" s="20"/>
      <c r="G1344" s="20"/>
      <c r="H1344" s="26"/>
      <c r="I1344" s="26"/>
      <c r="J1344" s="26"/>
      <c r="K1344" s="63">
        <v>0</v>
      </c>
      <c r="L1344" s="36"/>
      <c r="M1344" s="35"/>
      <c r="N1344" s="35"/>
      <c r="O1344" s="20"/>
      <c r="P1344" s="74" t="s">
        <v>4675</v>
      </c>
      <c r="Q1344" s="74" t="s">
        <v>93</v>
      </c>
      <c r="R1344" s="26" t="s">
        <v>1181</v>
      </c>
      <c r="S1344" s="34"/>
      <c r="T1344" s="26">
        <v>6</v>
      </c>
      <c r="U1344" s="63">
        <v>74.651619432000004</v>
      </c>
      <c r="V1344" s="26" t="s">
        <v>888</v>
      </c>
      <c r="W1344" s="35">
        <v>0</v>
      </c>
      <c r="X1344" s="35">
        <v>0</v>
      </c>
      <c r="Y1344" s="74" t="s">
        <v>4676</v>
      </c>
      <c r="Z1344" s="20"/>
      <c r="AA1344" s="20"/>
      <c r="AB1344" s="26"/>
      <c r="AC1344" s="26"/>
      <c r="AD1344" s="26"/>
      <c r="AE1344" s="63">
        <v>0</v>
      </c>
      <c r="AF1344" s="26"/>
      <c r="AG1344" s="35"/>
      <c r="AH1344" s="35"/>
      <c r="AI1344" s="89"/>
    </row>
    <row r="1345" spans="1:35">
      <c r="A1345" s="64" t="s">
        <v>4400</v>
      </c>
      <c r="B1345" s="64" t="s">
        <v>20</v>
      </c>
      <c r="C1345" s="64" t="s">
        <v>21</v>
      </c>
      <c r="D1345" s="70" t="s">
        <v>22</v>
      </c>
      <c r="E1345" s="64" t="s">
        <v>134</v>
      </c>
      <c r="F1345" s="20"/>
      <c r="G1345" s="78"/>
      <c r="H1345" s="26"/>
      <c r="I1345" s="26"/>
      <c r="J1345" s="26"/>
      <c r="K1345" s="63">
        <v>0</v>
      </c>
      <c r="L1345" s="26"/>
      <c r="M1345" s="35"/>
      <c r="N1345" s="35"/>
      <c r="O1345" s="78"/>
      <c r="P1345" s="20"/>
      <c r="Q1345" s="20"/>
      <c r="R1345" s="26"/>
      <c r="S1345" s="26"/>
      <c r="T1345" s="26"/>
      <c r="U1345" s="63">
        <v>0</v>
      </c>
      <c r="V1345" s="26"/>
      <c r="W1345" s="35"/>
      <c r="X1345" s="35"/>
      <c r="Y1345" s="20"/>
      <c r="Z1345" s="20" t="s">
        <v>4478</v>
      </c>
      <c r="AA1345" s="20" t="s">
        <v>4479</v>
      </c>
      <c r="AB1345" s="26" t="s">
        <v>1181</v>
      </c>
      <c r="AC1345" s="26"/>
      <c r="AD1345" s="26">
        <v>3</v>
      </c>
      <c r="AE1345" s="63">
        <v>71.861884848000003</v>
      </c>
      <c r="AF1345" s="26" t="s">
        <v>888</v>
      </c>
      <c r="AG1345" s="35">
        <v>0</v>
      </c>
      <c r="AH1345" s="35">
        <v>0</v>
      </c>
      <c r="AI1345" s="89" t="s">
        <v>4480</v>
      </c>
    </row>
    <row r="1346" spans="1:35">
      <c r="A1346" s="8" t="s">
        <v>13906</v>
      </c>
      <c r="B1346" s="8" t="s">
        <v>20</v>
      </c>
      <c r="C1346" s="8" t="s">
        <v>21</v>
      </c>
      <c r="D1346" s="10" t="s">
        <v>22</v>
      </c>
      <c r="E1346" s="8" t="s">
        <v>134</v>
      </c>
      <c r="F1346" s="108" t="s">
        <v>8862</v>
      </c>
      <c r="G1346" s="107" t="s">
        <v>8787</v>
      </c>
      <c r="H1346" s="6" t="s">
        <v>887</v>
      </c>
      <c r="I1346" s="6">
        <v>1</v>
      </c>
      <c r="J1346" s="6"/>
      <c r="K1346" s="119">
        <v>9.2711480159999997</v>
      </c>
      <c r="L1346" s="6" t="s">
        <v>27</v>
      </c>
      <c r="M1346" s="123">
        <v>0.02</v>
      </c>
      <c r="N1346" s="123">
        <v>0</v>
      </c>
      <c r="O1346" s="107" t="s">
        <v>15050</v>
      </c>
      <c r="P1346" s="108" t="s">
        <v>15051</v>
      </c>
      <c r="Q1346" s="107" t="s">
        <v>8787</v>
      </c>
      <c r="R1346" s="6" t="s">
        <v>26</v>
      </c>
      <c r="S1346" s="6">
        <v>1</v>
      </c>
      <c r="T1346" s="107"/>
      <c r="U1346" s="119">
        <v>11.767226328000001</v>
      </c>
      <c r="V1346" s="6" t="s">
        <v>27</v>
      </c>
      <c r="W1346" s="16">
        <v>0.02</v>
      </c>
      <c r="X1346" s="123">
        <v>0</v>
      </c>
      <c r="Y1346" s="23" t="s">
        <v>15052</v>
      </c>
      <c r="Z1346" s="108" t="s">
        <v>15053</v>
      </c>
      <c r="AA1346" s="107" t="s">
        <v>8787</v>
      </c>
      <c r="AB1346" s="6" t="s">
        <v>26</v>
      </c>
      <c r="AC1346" s="6">
        <v>1</v>
      </c>
      <c r="AD1346" s="107"/>
      <c r="AE1346" s="119">
        <v>7.8028666560000008</v>
      </c>
      <c r="AF1346" s="6" t="s">
        <v>27</v>
      </c>
      <c r="AG1346" s="123">
        <v>0.02</v>
      </c>
      <c r="AH1346" s="123">
        <v>0</v>
      </c>
      <c r="AI1346" s="7" t="s">
        <v>902</v>
      </c>
    </row>
    <row r="1347" spans="1:35">
      <c r="A1347" s="64" t="s">
        <v>3020</v>
      </c>
      <c r="B1347" s="64" t="s">
        <v>20</v>
      </c>
      <c r="C1347" s="64" t="s">
        <v>21</v>
      </c>
      <c r="D1347" s="70" t="s">
        <v>22</v>
      </c>
      <c r="E1347" s="64" t="s">
        <v>134</v>
      </c>
      <c r="F1347" s="20">
        <v>1000150</v>
      </c>
      <c r="G1347" s="20" t="s">
        <v>10169</v>
      </c>
      <c r="H1347" s="26" t="s">
        <v>887</v>
      </c>
      <c r="I1347" s="26">
        <v>1</v>
      </c>
      <c r="J1347" s="26" t="s">
        <v>931</v>
      </c>
      <c r="K1347" s="63">
        <v>7.5079099062239996</v>
      </c>
      <c r="L1347" s="26" t="s">
        <v>888</v>
      </c>
      <c r="M1347" s="35">
        <v>0</v>
      </c>
      <c r="N1347" s="35">
        <v>0</v>
      </c>
      <c r="O1347" s="20"/>
      <c r="P1347" s="20">
        <v>1000150</v>
      </c>
      <c r="Q1347" s="20" t="s">
        <v>10169</v>
      </c>
      <c r="R1347" s="26" t="s">
        <v>887</v>
      </c>
      <c r="S1347" s="26">
        <v>1</v>
      </c>
      <c r="T1347" s="26" t="s">
        <v>931</v>
      </c>
      <c r="U1347" s="63">
        <v>7.5079099062239996</v>
      </c>
      <c r="V1347" s="26" t="s">
        <v>888</v>
      </c>
      <c r="W1347" s="35">
        <v>0</v>
      </c>
      <c r="X1347" s="35">
        <v>0</v>
      </c>
      <c r="Y1347" s="20"/>
      <c r="Z1347" s="20"/>
      <c r="AA1347" s="20"/>
      <c r="AB1347" s="26"/>
      <c r="AC1347" s="26"/>
      <c r="AD1347" s="26"/>
      <c r="AE1347" s="63">
        <v>0</v>
      </c>
      <c r="AF1347" s="26"/>
      <c r="AG1347" s="35"/>
      <c r="AH1347" s="35"/>
      <c r="AI1347" s="20"/>
    </row>
    <row r="1348" spans="1:35">
      <c r="A1348" s="64" t="s">
        <v>885</v>
      </c>
      <c r="B1348" s="64" t="s">
        <v>20</v>
      </c>
      <c r="C1348" s="64" t="s">
        <v>21</v>
      </c>
      <c r="D1348" s="70" t="s">
        <v>22</v>
      </c>
      <c r="E1348" s="64" t="s">
        <v>134</v>
      </c>
      <c r="F1348" s="20">
        <v>154297</v>
      </c>
      <c r="G1348" s="20" t="s">
        <v>906</v>
      </c>
      <c r="H1348" s="26" t="s">
        <v>887</v>
      </c>
      <c r="I1348" s="26">
        <v>1</v>
      </c>
      <c r="J1348" s="26">
        <v>6</v>
      </c>
      <c r="K1348" s="63">
        <v>2.7792468599999998</v>
      </c>
      <c r="L1348" s="26" t="s">
        <v>888</v>
      </c>
      <c r="M1348" s="136">
        <v>0</v>
      </c>
      <c r="N1348" s="136">
        <v>0</v>
      </c>
      <c r="O1348" s="20" t="s">
        <v>938</v>
      </c>
      <c r="P1348" s="20"/>
      <c r="Q1348" s="20"/>
      <c r="R1348" s="26"/>
      <c r="S1348" s="26"/>
      <c r="T1348" s="26"/>
      <c r="U1348" s="63">
        <v>0</v>
      </c>
      <c r="V1348" s="26"/>
      <c r="W1348" s="136"/>
      <c r="X1348" s="136"/>
      <c r="Y1348" s="20"/>
      <c r="Z1348" s="20">
        <v>153821</v>
      </c>
      <c r="AA1348" s="20" t="s">
        <v>886</v>
      </c>
      <c r="AB1348" s="26" t="s">
        <v>887</v>
      </c>
      <c r="AC1348" s="26">
        <v>1</v>
      </c>
      <c r="AD1348" s="26">
        <v>8</v>
      </c>
      <c r="AE1348" s="63">
        <v>4.9816688999999998</v>
      </c>
      <c r="AF1348" s="26" t="s">
        <v>888</v>
      </c>
      <c r="AG1348" s="136">
        <v>2</v>
      </c>
      <c r="AH1348" s="136">
        <v>0</v>
      </c>
      <c r="AI1348" s="20" t="s">
        <v>902</v>
      </c>
    </row>
    <row r="1349" spans="1:35">
      <c r="A1349" s="64" t="s">
        <v>9433</v>
      </c>
      <c r="B1349" s="64" t="s">
        <v>20</v>
      </c>
      <c r="C1349" s="64" t="s">
        <v>21</v>
      </c>
      <c r="D1349" s="70" t="s">
        <v>22</v>
      </c>
      <c r="E1349" s="64" t="s">
        <v>134</v>
      </c>
      <c r="F1349" s="75" t="s">
        <v>9519</v>
      </c>
      <c r="G1349" s="20" t="s">
        <v>9514</v>
      </c>
      <c r="H1349" s="26" t="s">
        <v>887</v>
      </c>
      <c r="I1349" s="26">
        <v>1</v>
      </c>
      <c r="J1349" s="93">
        <v>10</v>
      </c>
      <c r="K1349" s="65">
        <v>7.0973400000000009</v>
      </c>
      <c r="L1349" s="15" t="s">
        <v>27</v>
      </c>
      <c r="M1349" s="35">
        <v>0</v>
      </c>
      <c r="N1349" s="35">
        <v>0</v>
      </c>
      <c r="O1349" s="20" t="s">
        <v>9520</v>
      </c>
      <c r="P1349" s="75" t="s">
        <v>9519</v>
      </c>
      <c r="Q1349" s="23" t="s">
        <v>9514</v>
      </c>
      <c r="R1349" s="26" t="s">
        <v>9514</v>
      </c>
      <c r="S1349" s="26" t="s">
        <v>887</v>
      </c>
      <c r="T1349" s="26">
        <v>1</v>
      </c>
      <c r="U1349" s="80">
        <v>7.0973400000000009</v>
      </c>
      <c r="V1349" s="15" t="s">
        <v>27</v>
      </c>
      <c r="W1349" s="35">
        <v>0</v>
      </c>
      <c r="X1349" s="35">
        <v>0</v>
      </c>
      <c r="Y1349" s="20" t="s">
        <v>9520</v>
      </c>
      <c r="Z1349" s="75" t="s">
        <v>9519</v>
      </c>
      <c r="AA1349" s="20" t="s">
        <v>9514</v>
      </c>
      <c r="AB1349" s="26" t="s">
        <v>887</v>
      </c>
      <c r="AC1349" s="26">
        <v>1</v>
      </c>
      <c r="AD1349" s="6">
        <v>10</v>
      </c>
      <c r="AE1349" s="65">
        <v>7.0973400000000009</v>
      </c>
      <c r="AF1349" s="65" t="s">
        <v>27</v>
      </c>
      <c r="AG1349" s="35">
        <v>0</v>
      </c>
      <c r="AH1349" s="35">
        <v>0</v>
      </c>
      <c r="AI1349" s="20" t="s">
        <v>9520</v>
      </c>
    </row>
    <row r="1350" spans="1:35">
      <c r="A1350" s="64" t="s">
        <v>11883</v>
      </c>
      <c r="B1350" s="8" t="s">
        <v>20</v>
      </c>
      <c r="C1350" s="8" t="s">
        <v>21</v>
      </c>
      <c r="D1350" s="10" t="s">
        <v>22</v>
      </c>
      <c r="E1350" s="8" t="s">
        <v>139</v>
      </c>
      <c r="F1350" s="107" t="s">
        <v>12125</v>
      </c>
      <c r="G1350" s="107" t="s">
        <v>10472</v>
      </c>
      <c r="H1350" s="6" t="s">
        <v>6217</v>
      </c>
      <c r="I1350" s="6">
        <v>1</v>
      </c>
      <c r="J1350" s="6"/>
      <c r="K1350" s="118">
        <v>9.1193160000000013</v>
      </c>
      <c r="L1350" s="6" t="s">
        <v>27</v>
      </c>
      <c r="M1350" s="6" t="s">
        <v>10322</v>
      </c>
      <c r="N1350" s="6" t="s">
        <v>931</v>
      </c>
      <c r="O1350" s="107" t="s">
        <v>12126</v>
      </c>
      <c r="P1350" s="107" t="s">
        <v>12125</v>
      </c>
      <c r="Q1350" s="107" t="s">
        <v>10472</v>
      </c>
      <c r="R1350" s="6" t="s">
        <v>6217</v>
      </c>
      <c r="S1350" s="6">
        <v>1</v>
      </c>
      <c r="T1350" s="6"/>
      <c r="U1350" s="117">
        <v>9.1193160000000013</v>
      </c>
      <c r="V1350" s="117"/>
      <c r="W1350" s="15" t="s">
        <v>10322</v>
      </c>
      <c r="X1350" s="6" t="s">
        <v>931</v>
      </c>
      <c r="Y1350" s="108" t="s">
        <v>12126</v>
      </c>
      <c r="Z1350" s="107" t="s">
        <v>12125</v>
      </c>
      <c r="AA1350" s="107" t="s">
        <v>10472</v>
      </c>
      <c r="AB1350" s="6" t="s">
        <v>6217</v>
      </c>
      <c r="AC1350" s="6">
        <v>1</v>
      </c>
      <c r="AD1350" s="6"/>
      <c r="AE1350" s="122">
        <v>9.1193160000000013</v>
      </c>
      <c r="AF1350" s="122"/>
      <c r="AG1350" s="6" t="s">
        <v>10322</v>
      </c>
      <c r="AH1350" s="6" t="s">
        <v>10318</v>
      </c>
      <c r="AI1350" s="15" t="s">
        <v>12127</v>
      </c>
    </row>
    <row r="1351" spans="1:35">
      <c r="A1351" s="64" t="s">
        <v>5996</v>
      </c>
      <c r="B1351" s="64" t="s">
        <v>20</v>
      </c>
      <c r="C1351" s="64" t="s">
        <v>21</v>
      </c>
      <c r="D1351" s="70" t="s">
        <v>22</v>
      </c>
      <c r="E1351" s="64" t="s">
        <v>139</v>
      </c>
      <c r="F1351" s="20"/>
      <c r="G1351" s="20"/>
      <c r="H1351" s="26"/>
      <c r="I1351" s="26"/>
      <c r="J1351" s="26"/>
      <c r="K1351" s="72">
        <v>0</v>
      </c>
      <c r="L1351" s="26"/>
      <c r="M1351" s="35"/>
      <c r="N1351" s="35"/>
      <c r="O1351" s="20"/>
      <c r="P1351" s="20" t="s">
        <v>6007</v>
      </c>
      <c r="Q1351" s="20" t="s">
        <v>998</v>
      </c>
      <c r="R1351" s="26" t="s">
        <v>6000</v>
      </c>
      <c r="S1351" s="26">
        <v>2500</v>
      </c>
      <c r="T1351" s="26">
        <v>4</v>
      </c>
      <c r="U1351" s="63">
        <v>9.4656952962000016</v>
      </c>
      <c r="V1351" s="26" t="s">
        <v>888</v>
      </c>
      <c r="W1351" s="35">
        <v>1</v>
      </c>
      <c r="X1351" s="35">
        <v>0</v>
      </c>
      <c r="Y1351" s="20" t="s">
        <v>6069</v>
      </c>
      <c r="Z1351" s="20"/>
      <c r="AA1351" s="20"/>
      <c r="AB1351" s="26"/>
      <c r="AC1351" s="26"/>
      <c r="AD1351" s="26"/>
      <c r="AE1351" s="63">
        <v>0</v>
      </c>
      <c r="AF1351" s="26"/>
      <c r="AG1351" s="35"/>
      <c r="AH1351" s="35"/>
      <c r="AI1351" s="20"/>
    </row>
    <row r="1352" spans="1:35">
      <c r="A1352" s="64" t="s">
        <v>19</v>
      </c>
      <c r="B1352" s="64" t="s">
        <v>20</v>
      </c>
      <c r="C1352" s="64" t="s">
        <v>21</v>
      </c>
      <c r="D1352" s="70" t="s">
        <v>22</v>
      </c>
      <c r="E1352" s="64" t="s">
        <v>139</v>
      </c>
      <c r="F1352" s="74" t="s">
        <v>140</v>
      </c>
      <c r="G1352" s="20" t="s">
        <v>112</v>
      </c>
      <c r="H1352" s="26" t="s">
        <v>26</v>
      </c>
      <c r="I1352" s="26">
        <v>1</v>
      </c>
      <c r="J1352" s="26"/>
      <c r="K1352" s="72">
        <v>138.86603745750003</v>
      </c>
      <c r="L1352" s="26" t="s">
        <v>27</v>
      </c>
      <c r="M1352" s="35">
        <v>0.35</v>
      </c>
      <c r="N1352" s="35">
        <v>1</v>
      </c>
      <c r="O1352" s="82" t="s">
        <v>141</v>
      </c>
      <c r="P1352" s="74" t="s">
        <v>140</v>
      </c>
      <c r="Q1352" s="20" t="s">
        <v>112</v>
      </c>
      <c r="R1352" s="26" t="s">
        <v>26</v>
      </c>
      <c r="S1352" s="26">
        <v>1</v>
      </c>
      <c r="T1352" s="26"/>
      <c r="U1352" s="71">
        <v>138.86603745750003</v>
      </c>
      <c r="V1352" s="26" t="s">
        <v>27</v>
      </c>
      <c r="W1352" s="35">
        <v>0.6</v>
      </c>
      <c r="X1352" s="35">
        <v>1</v>
      </c>
      <c r="Y1352" s="20" t="s">
        <v>141</v>
      </c>
      <c r="Z1352" s="20"/>
      <c r="AA1352" s="20"/>
      <c r="AB1352" s="26"/>
      <c r="AC1352" s="26"/>
      <c r="AD1352" s="26"/>
      <c r="AE1352" s="63">
        <v>0</v>
      </c>
      <c r="AF1352" s="26"/>
      <c r="AG1352" s="35"/>
      <c r="AH1352" s="35"/>
      <c r="AI1352" s="20"/>
    </row>
    <row r="1353" spans="1:35">
      <c r="A1353" s="64" t="s">
        <v>8776</v>
      </c>
      <c r="B1353" s="64" t="s">
        <v>20</v>
      </c>
      <c r="C1353" s="64" t="s">
        <v>21</v>
      </c>
      <c r="D1353" s="70" t="s">
        <v>22</v>
      </c>
      <c r="E1353" s="64" t="s">
        <v>139</v>
      </c>
      <c r="F1353" s="20" t="s">
        <v>8835</v>
      </c>
      <c r="G1353" s="20" t="s">
        <v>8828</v>
      </c>
      <c r="H1353" s="26" t="s">
        <v>8295</v>
      </c>
      <c r="I1353" s="26">
        <v>1</v>
      </c>
      <c r="J1353" s="26">
        <v>4</v>
      </c>
      <c r="K1353" s="65">
        <v>14.4206205</v>
      </c>
      <c r="L1353" s="26" t="s">
        <v>888</v>
      </c>
      <c r="M1353" s="35">
        <v>0.15</v>
      </c>
      <c r="N1353" s="35">
        <v>0</v>
      </c>
      <c r="O1353" s="20" t="s">
        <v>8866</v>
      </c>
      <c r="P1353" s="74" t="s">
        <v>8867</v>
      </c>
      <c r="Q1353" s="74" t="s">
        <v>93</v>
      </c>
      <c r="R1353" s="34" t="s">
        <v>8295</v>
      </c>
      <c r="S1353" s="26">
        <v>1</v>
      </c>
      <c r="T1353" s="26">
        <v>2</v>
      </c>
      <c r="U1353" s="80">
        <v>30.152206500000002</v>
      </c>
      <c r="V1353" s="34" t="s">
        <v>888</v>
      </c>
      <c r="W1353" s="35">
        <v>0</v>
      </c>
      <c r="X1353" s="35">
        <v>0</v>
      </c>
      <c r="Y1353" s="74" t="s">
        <v>4688</v>
      </c>
      <c r="Z1353" s="74" t="s">
        <v>8804</v>
      </c>
      <c r="AA1353" s="74" t="s">
        <v>93</v>
      </c>
      <c r="AB1353" s="34" t="s">
        <v>8295</v>
      </c>
      <c r="AC1353" s="26">
        <v>1</v>
      </c>
      <c r="AD1353" s="26">
        <v>2</v>
      </c>
      <c r="AE1353" s="80">
        <v>38.594824319999994</v>
      </c>
      <c r="AF1353" s="34" t="s">
        <v>888</v>
      </c>
      <c r="AG1353" s="35">
        <v>0</v>
      </c>
      <c r="AH1353" s="35">
        <v>0</v>
      </c>
      <c r="AI1353" s="74" t="s">
        <v>4691</v>
      </c>
    </row>
    <row r="1354" spans="1:35" ht="60">
      <c r="A1354" s="64" t="s">
        <v>7936</v>
      </c>
      <c r="B1354" s="64" t="s">
        <v>20</v>
      </c>
      <c r="C1354" s="64" t="s">
        <v>21</v>
      </c>
      <c r="D1354" s="70" t="s">
        <v>22</v>
      </c>
      <c r="E1354" s="64" t="s">
        <v>139</v>
      </c>
      <c r="F1354" s="20">
        <v>160541</v>
      </c>
      <c r="G1354" s="20" t="s">
        <v>7974</v>
      </c>
      <c r="H1354" s="26" t="s">
        <v>7938</v>
      </c>
      <c r="I1354" s="26">
        <v>2.5</v>
      </c>
      <c r="J1354" s="26">
        <v>6</v>
      </c>
      <c r="K1354" s="201">
        <v>104.84643</v>
      </c>
      <c r="L1354" s="26" t="s">
        <v>27</v>
      </c>
      <c r="M1354" s="35">
        <v>0</v>
      </c>
      <c r="N1354" s="35">
        <v>0</v>
      </c>
      <c r="O1354" s="20"/>
      <c r="P1354" s="20">
        <v>170124</v>
      </c>
      <c r="Q1354" s="20" t="s">
        <v>7975</v>
      </c>
      <c r="R1354" s="26" t="s">
        <v>7938</v>
      </c>
      <c r="S1354" s="26">
        <v>2.5</v>
      </c>
      <c r="T1354" s="26">
        <v>2</v>
      </c>
      <c r="U1354" s="63">
        <v>104.38</v>
      </c>
      <c r="V1354" s="26" t="s">
        <v>27</v>
      </c>
      <c r="W1354" s="35">
        <v>0</v>
      </c>
      <c r="X1354" s="35">
        <v>0</v>
      </c>
      <c r="Y1354" s="20"/>
      <c r="Z1354" s="20">
        <v>160541</v>
      </c>
      <c r="AA1354" s="20" t="s">
        <v>7974</v>
      </c>
      <c r="AB1354" s="26" t="s">
        <v>7938</v>
      </c>
      <c r="AC1354" s="26">
        <v>2.5</v>
      </c>
      <c r="AD1354" s="26">
        <v>6</v>
      </c>
      <c r="AE1354" s="201">
        <v>104.84643</v>
      </c>
      <c r="AF1354" s="26" t="s">
        <v>27</v>
      </c>
      <c r="AG1354" s="35">
        <v>0</v>
      </c>
      <c r="AH1354" s="35">
        <v>0</v>
      </c>
      <c r="AI1354" s="20" t="s">
        <v>7939</v>
      </c>
    </row>
    <row r="1355" spans="1:35">
      <c r="A1355" s="64" t="s">
        <v>12314</v>
      </c>
      <c r="B1355" s="8" t="s">
        <v>20</v>
      </c>
      <c r="C1355" s="8" t="s">
        <v>21</v>
      </c>
      <c r="D1355" s="10" t="s">
        <v>22</v>
      </c>
      <c r="E1355" s="8" t="s">
        <v>139</v>
      </c>
      <c r="F1355" s="107" t="s">
        <v>13483</v>
      </c>
      <c r="G1355" s="107" t="s">
        <v>11883</v>
      </c>
      <c r="H1355" s="6" t="s">
        <v>887</v>
      </c>
      <c r="I1355" s="6">
        <v>1</v>
      </c>
      <c r="J1355" s="6"/>
      <c r="K1355" s="119">
        <v>9.0886800000000019</v>
      </c>
      <c r="L1355" s="119"/>
      <c r="M1355" s="124">
        <v>0.25</v>
      </c>
      <c r="N1355" s="124">
        <v>0.6</v>
      </c>
      <c r="O1355" s="107" t="s">
        <v>13484</v>
      </c>
      <c r="P1355" s="107" t="s">
        <v>13483</v>
      </c>
      <c r="Q1355" s="107" t="s">
        <v>11883</v>
      </c>
      <c r="R1355" s="6" t="s">
        <v>887</v>
      </c>
      <c r="S1355" s="6">
        <v>1</v>
      </c>
      <c r="T1355" s="6">
        <v>0</v>
      </c>
      <c r="U1355" s="119">
        <v>9.0886800000000019</v>
      </c>
      <c r="V1355" s="16"/>
      <c r="W1355" s="16">
        <v>0.25</v>
      </c>
      <c r="X1355" s="123">
        <v>0.6</v>
      </c>
      <c r="Y1355" s="108" t="s">
        <v>13484</v>
      </c>
      <c r="Z1355" s="107" t="s">
        <v>13809</v>
      </c>
      <c r="AA1355" s="107" t="s">
        <v>12289</v>
      </c>
      <c r="AB1355" s="6" t="s">
        <v>887</v>
      </c>
      <c r="AC1355" s="6">
        <v>1</v>
      </c>
      <c r="AD1355" s="6" t="s">
        <v>12293</v>
      </c>
      <c r="AE1355" s="119">
        <v>8.8538040000000002</v>
      </c>
      <c r="AF1355" s="119"/>
      <c r="AG1355" s="123">
        <v>0.25</v>
      </c>
      <c r="AH1355" s="123">
        <v>0.6</v>
      </c>
      <c r="AI1355" s="7" t="s">
        <v>13810</v>
      </c>
    </row>
    <row r="1356" spans="1:35">
      <c r="A1356" s="64" t="s">
        <v>8243</v>
      </c>
      <c r="B1356" s="64" t="s">
        <v>20</v>
      </c>
      <c r="C1356" s="64" t="s">
        <v>21</v>
      </c>
      <c r="D1356" s="70" t="s">
        <v>22</v>
      </c>
      <c r="E1356" s="64" t="s">
        <v>139</v>
      </c>
      <c r="F1356" s="20" t="s">
        <v>8335</v>
      </c>
      <c r="G1356" s="20" t="s">
        <v>8246</v>
      </c>
      <c r="H1356" s="26">
        <v>2.5</v>
      </c>
      <c r="I1356" s="26">
        <v>1</v>
      </c>
      <c r="J1356" s="26">
        <v>3</v>
      </c>
      <c r="K1356" s="65">
        <v>10.624064412000001</v>
      </c>
      <c r="L1356" s="26" t="s">
        <v>888</v>
      </c>
      <c r="M1356" s="35">
        <v>0</v>
      </c>
      <c r="N1356" s="35" t="s">
        <v>5403</v>
      </c>
      <c r="O1356" s="20" t="s">
        <v>8333</v>
      </c>
      <c r="P1356" s="20" t="s">
        <v>8335</v>
      </c>
      <c r="Q1356" s="20" t="s">
        <v>8246</v>
      </c>
      <c r="R1356" s="26">
        <v>2.5</v>
      </c>
      <c r="S1356" s="26">
        <v>1</v>
      </c>
      <c r="T1356" s="26">
        <v>3</v>
      </c>
      <c r="U1356" s="65">
        <v>13.6340412</v>
      </c>
      <c r="V1356" s="26" t="s">
        <v>888</v>
      </c>
      <c r="W1356" s="35">
        <v>0</v>
      </c>
      <c r="X1356" s="35" t="s">
        <v>5403</v>
      </c>
      <c r="Y1356" s="20" t="s">
        <v>8336</v>
      </c>
      <c r="Z1356" s="20"/>
      <c r="AA1356" s="20"/>
      <c r="AB1356" s="26"/>
      <c r="AC1356" s="26"/>
      <c r="AD1356" s="26"/>
      <c r="AE1356" s="65">
        <v>0</v>
      </c>
      <c r="AF1356" s="26"/>
      <c r="AG1356" s="66"/>
      <c r="AH1356" s="66"/>
      <c r="AI1356" s="20"/>
    </row>
    <row r="1357" spans="1:35">
      <c r="A1357" s="64" t="s">
        <v>4400</v>
      </c>
      <c r="B1357" s="64" t="s">
        <v>20</v>
      </c>
      <c r="C1357" s="64" t="s">
        <v>21</v>
      </c>
      <c r="D1357" s="70" t="s">
        <v>22</v>
      </c>
      <c r="E1357" s="64" t="s">
        <v>139</v>
      </c>
      <c r="F1357" s="20" t="s">
        <v>4668</v>
      </c>
      <c r="G1357" s="20" t="s">
        <v>906</v>
      </c>
      <c r="H1357" s="26" t="s">
        <v>1181</v>
      </c>
      <c r="I1357" s="26"/>
      <c r="J1357" s="26">
        <v>6</v>
      </c>
      <c r="K1357" s="63">
        <v>43.912100387999999</v>
      </c>
      <c r="L1357" s="36" t="s">
        <v>888</v>
      </c>
      <c r="M1357" s="35">
        <v>0</v>
      </c>
      <c r="N1357" s="35">
        <v>0</v>
      </c>
      <c r="O1357" s="20" t="s">
        <v>4677</v>
      </c>
      <c r="P1357" s="74"/>
      <c r="Q1357" s="74"/>
      <c r="R1357" s="26"/>
      <c r="S1357" s="34"/>
      <c r="T1357" s="26"/>
      <c r="U1357" s="63">
        <v>0</v>
      </c>
      <c r="V1357" s="26"/>
      <c r="W1357" s="35"/>
      <c r="X1357" s="35"/>
      <c r="Y1357" s="74"/>
      <c r="Z1357" s="20" t="s">
        <v>4478</v>
      </c>
      <c r="AA1357" s="20" t="s">
        <v>4479</v>
      </c>
      <c r="AB1357" s="26" t="s">
        <v>1181</v>
      </c>
      <c r="AC1357" s="26"/>
      <c r="AD1357" s="26">
        <v>3</v>
      </c>
      <c r="AE1357" s="63">
        <v>71.861884848000003</v>
      </c>
      <c r="AF1357" s="26" t="s">
        <v>888</v>
      </c>
      <c r="AG1357" s="35">
        <v>0</v>
      </c>
      <c r="AH1357" s="35">
        <v>0</v>
      </c>
      <c r="AI1357" s="89" t="s">
        <v>4480</v>
      </c>
    </row>
    <row r="1358" spans="1:35">
      <c r="A1358" s="64" t="s">
        <v>4400</v>
      </c>
      <c r="B1358" s="64" t="s">
        <v>20</v>
      </c>
      <c r="C1358" s="64" t="s">
        <v>21</v>
      </c>
      <c r="D1358" s="70" t="s">
        <v>22</v>
      </c>
      <c r="E1358" s="64" t="s">
        <v>139</v>
      </c>
      <c r="F1358" s="20"/>
      <c r="G1358" s="20"/>
      <c r="H1358" s="26"/>
      <c r="I1358" s="26"/>
      <c r="J1358" s="26"/>
      <c r="K1358" s="63">
        <v>0</v>
      </c>
      <c r="L1358" s="36"/>
      <c r="M1358" s="35"/>
      <c r="N1358" s="35"/>
      <c r="O1358" s="20"/>
      <c r="P1358" s="74" t="s">
        <v>4670</v>
      </c>
      <c r="Q1358" s="74" t="s">
        <v>4415</v>
      </c>
      <c r="R1358" s="26" t="s">
        <v>1181</v>
      </c>
      <c r="S1358" s="34"/>
      <c r="T1358" s="26">
        <v>2</v>
      </c>
      <c r="U1358" s="63">
        <v>93.72878938800001</v>
      </c>
      <c r="V1358" s="26" t="s">
        <v>888</v>
      </c>
      <c r="W1358" s="35">
        <v>0</v>
      </c>
      <c r="X1358" s="35">
        <v>0.8</v>
      </c>
      <c r="Y1358" s="74" t="s">
        <v>4671</v>
      </c>
      <c r="Z1358" s="20"/>
      <c r="AA1358" s="20"/>
      <c r="AB1358" s="26"/>
      <c r="AC1358" s="26"/>
      <c r="AD1358" s="26"/>
      <c r="AE1358" s="63">
        <v>0</v>
      </c>
      <c r="AF1358" s="26"/>
      <c r="AG1358" s="35"/>
      <c r="AH1358" s="35"/>
      <c r="AI1358" s="89"/>
    </row>
    <row r="1359" spans="1:35" ht="30">
      <c r="A1359" s="64" t="s">
        <v>4400</v>
      </c>
      <c r="B1359" s="64" t="s">
        <v>20</v>
      </c>
      <c r="C1359" s="64" t="s">
        <v>21</v>
      </c>
      <c r="D1359" s="70" t="s">
        <v>22</v>
      </c>
      <c r="E1359" s="64" t="s">
        <v>139</v>
      </c>
      <c r="F1359" s="20"/>
      <c r="G1359" s="20"/>
      <c r="H1359" s="26"/>
      <c r="I1359" s="26"/>
      <c r="J1359" s="26"/>
      <c r="K1359" s="63">
        <v>0</v>
      </c>
      <c r="L1359" s="36"/>
      <c r="M1359" s="35"/>
      <c r="N1359" s="35"/>
      <c r="O1359" s="20"/>
      <c r="P1359" s="74" t="s">
        <v>4678</v>
      </c>
      <c r="Q1359" s="20" t="s">
        <v>891</v>
      </c>
      <c r="R1359" s="26" t="s">
        <v>1181</v>
      </c>
      <c r="S1359" s="34"/>
      <c r="T1359" s="26">
        <v>2</v>
      </c>
      <c r="U1359" s="63">
        <v>165.485796996</v>
      </c>
      <c r="V1359" s="26" t="s">
        <v>888</v>
      </c>
      <c r="W1359" s="35">
        <v>0</v>
      </c>
      <c r="X1359" s="35" t="s">
        <v>259</v>
      </c>
      <c r="Y1359" s="74" t="s">
        <v>4679</v>
      </c>
      <c r="Z1359" s="20"/>
      <c r="AA1359" s="20"/>
      <c r="AB1359" s="26"/>
      <c r="AC1359" s="26"/>
      <c r="AD1359" s="26"/>
      <c r="AE1359" s="63">
        <v>0</v>
      </c>
      <c r="AF1359" s="26"/>
      <c r="AG1359" s="35"/>
      <c r="AH1359" s="35"/>
      <c r="AI1359" s="89"/>
    </row>
    <row r="1360" spans="1:35">
      <c r="A1360" s="64" t="s">
        <v>4400</v>
      </c>
      <c r="B1360" s="64" t="s">
        <v>20</v>
      </c>
      <c r="C1360" s="64" t="s">
        <v>21</v>
      </c>
      <c r="D1360" s="70" t="s">
        <v>22</v>
      </c>
      <c r="E1360" s="64" t="s">
        <v>139</v>
      </c>
      <c r="F1360" s="20"/>
      <c r="G1360" s="20"/>
      <c r="H1360" s="26"/>
      <c r="I1360" s="26"/>
      <c r="J1360" s="26"/>
      <c r="K1360" s="63">
        <v>0</v>
      </c>
      <c r="L1360" s="36"/>
      <c r="M1360" s="35"/>
      <c r="N1360" s="35"/>
      <c r="O1360" s="20"/>
      <c r="P1360" s="74" t="s">
        <v>4680</v>
      </c>
      <c r="Q1360" s="74" t="s">
        <v>93</v>
      </c>
      <c r="R1360" s="26" t="s">
        <v>1181</v>
      </c>
      <c r="S1360" s="34"/>
      <c r="T1360" s="26">
        <v>2</v>
      </c>
      <c r="U1360" s="63">
        <v>683.841555696</v>
      </c>
      <c r="V1360" s="26" t="s">
        <v>888</v>
      </c>
      <c r="W1360" s="35">
        <v>0</v>
      </c>
      <c r="X1360" s="35">
        <v>0</v>
      </c>
      <c r="Y1360" s="74" t="s">
        <v>4681</v>
      </c>
      <c r="Z1360" s="20" t="s">
        <v>4680</v>
      </c>
      <c r="AA1360" s="20" t="s">
        <v>93</v>
      </c>
      <c r="AB1360" s="26" t="s">
        <v>1181</v>
      </c>
      <c r="AC1360" s="26"/>
      <c r="AD1360" s="26">
        <v>2</v>
      </c>
      <c r="AE1360" s="63">
        <v>683.841555696</v>
      </c>
      <c r="AF1360" s="26" t="s">
        <v>888</v>
      </c>
      <c r="AG1360" s="35">
        <v>1</v>
      </c>
      <c r="AH1360" s="35">
        <v>0</v>
      </c>
      <c r="AI1360" s="89" t="s">
        <v>4682</v>
      </c>
    </row>
    <row r="1361" spans="1:35">
      <c r="A1361" s="8" t="s">
        <v>13906</v>
      </c>
      <c r="B1361" s="8" t="s">
        <v>20</v>
      </c>
      <c r="C1361" s="8" t="s">
        <v>21</v>
      </c>
      <c r="D1361" s="10" t="s">
        <v>22</v>
      </c>
      <c r="E1361" s="8" t="s">
        <v>139</v>
      </c>
      <c r="F1361" s="108" t="s">
        <v>15054</v>
      </c>
      <c r="G1361" s="107" t="s">
        <v>10472</v>
      </c>
      <c r="H1361" s="6" t="s">
        <v>887</v>
      </c>
      <c r="I1361" s="6">
        <v>1</v>
      </c>
      <c r="J1361" s="6"/>
      <c r="K1361" s="119">
        <v>7.383357696</v>
      </c>
      <c r="L1361" s="6" t="s">
        <v>27</v>
      </c>
      <c r="M1361" s="123">
        <v>0.02</v>
      </c>
      <c r="N1361" s="123">
        <v>0</v>
      </c>
      <c r="O1361" s="107" t="s">
        <v>15055</v>
      </c>
      <c r="P1361" s="108" t="s">
        <v>15054</v>
      </c>
      <c r="Q1361" s="107" t="s">
        <v>10472</v>
      </c>
      <c r="R1361" s="6" t="s">
        <v>26</v>
      </c>
      <c r="S1361" s="6">
        <v>1</v>
      </c>
      <c r="T1361" s="107"/>
      <c r="U1361" s="119">
        <v>7.383357696</v>
      </c>
      <c r="V1361" s="6" t="s">
        <v>27</v>
      </c>
      <c r="W1361" s="16">
        <v>0.02</v>
      </c>
      <c r="X1361" s="123">
        <v>0</v>
      </c>
      <c r="Y1361" s="23" t="s">
        <v>15055</v>
      </c>
      <c r="Z1361" s="108"/>
      <c r="AA1361" s="107"/>
      <c r="AB1361" s="6"/>
      <c r="AC1361" s="6"/>
      <c r="AD1361" s="107"/>
      <c r="AE1361" s="119">
        <v>0</v>
      </c>
      <c r="AF1361" s="6"/>
      <c r="AG1361" s="123"/>
      <c r="AH1361" s="123"/>
      <c r="AI1361" s="7"/>
    </row>
    <row r="1362" spans="1:35">
      <c r="A1362" s="64" t="s">
        <v>3020</v>
      </c>
      <c r="B1362" s="64" t="s">
        <v>20</v>
      </c>
      <c r="C1362" s="64" t="s">
        <v>21</v>
      </c>
      <c r="D1362" s="70" t="s">
        <v>22</v>
      </c>
      <c r="E1362" s="64" t="s">
        <v>139</v>
      </c>
      <c r="F1362" s="20">
        <v>904716</v>
      </c>
      <c r="G1362" s="20" t="s">
        <v>10170</v>
      </c>
      <c r="H1362" s="26" t="s">
        <v>887</v>
      </c>
      <c r="I1362" s="26">
        <v>1</v>
      </c>
      <c r="J1362" s="26" t="s">
        <v>931</v>
      </c>
      <c r="K1362" s="63">
        <v>106.02342238051199</v>
      </c>
      <c r="L1362" s="26" t="s">
        <v>888</v>
      </c>
      <c r="M1362" s="35">
        <v>0</v>
      </c>
      <c r="N1362" s="35">
        <v>0.01</v>
      </c>
      <c r="O1362" s="20"/>
      <c r="P1362" s="20">
        <v>904716</v>
      </c>
      <c r="Q1362" s="20" t="s">
        <v>10170</v>
      </c>
      <c r="R1362" s="26" t="s">
        <v>887</v>
      </c>
      <c r="S1362" s="26">
        <v>1</v>
      </c>
      <c r="T1362" s="26" t="s">
        <v>931</v>
      </c>
      <c r="U1362" s="63">
        <v>106.02342238051199</v>
      </c>
      <c r="V1362" s="26" t="s">
        <v>888</v>
      </c>
      <c r="W1362" s="35">
        <v>0</v>
      </c>
      <c r="X1362" s="35">
        <v>1</v>
      </c>
      <c r="Y1362" s="20"/>
      <c r="Z1362" s="20"/>
      <c r="AA1362" s="20"/>
      <c r="AB1362" s="26"/>
      <c r="AC1362" s="26"/>
      <c r="AD1362" s="26"/>
      <c r="AE1362" s="63">
        <v>0</v>
      </c>
      <c r="AF1362" s="26"/>
      <c r="AG1362" s="35"/>
      <c r="AH1362" s="35"/>
      <c r="AI1362" s="20"/>
    </row>
    <row r="1363" spans="1:35">
      <c r="A1363" s="64" t="s">
        <v>885</v>
      </c>
      <c r="B1363" s="64" t="s">
        <v>20</v>
      </c>
      <c r="C1363" s="64" t="s">
        <v>21</v>
      </c>
      <c r="D1363" s="70" t="s">
        <v>22</v>
      </c>
      <c r="E1363" s="64" t="s">
        <v>139</v>
      </c>
      <c r="F1363" s="20">
        <v>154297</v>
      </c>
      <c r="G1363" s="20" t="s">
        <v>906</v>
      </c>
      <c r="H1363" s="26" t="s">
        <v>887</v>
      </c>
      <c r="I1363" s="26">
        <v>1</v>
      </c>
      <c r="J1363" s="26">
        <v>6</v>
      </c>
      <c r="K1363" s="63">
        <v>2.7792468599999998</v>
      </c>
      <c r="L1363" s="26" t="s">
        <v>888</v>
      </c>
      <c r="M1363" s="136">
        <v>0</v>
      </c>
      <c r="N1363" s="136">
        <v>0</v>
      </c>
      <c r="O1363" s="20" t="s">
        <v>938</v>
      </c>
      <c r="P1363" s="20"/>
      <c r="Q1363" s="20"/>
      <c r="R1363" s="26"/>
      <c r="S1363" s="26"/>
      <c r="T1363" s="26"/>
      <c r="U1363" s="63">
        <v>0</v>
      </c>
      <c r="V1363" s="26"/>
      <c r="W1363" s="136"/>
      <c r="X1363" s="136"/>
      <c r="Y1363" s="20"/>
      <c r="Z1363" s="20">
        <v>153821</v>
      </c>
      <c r="AA1363" s="20" t="s">
        <v>886</v>
      </c>
      <c r="AB1363" s="26" t="s">
        <v>887</v>
      </c>
      <c r="AC1363" s="26">
        <v>1</v>
      </c>
      <c r="AD1363" s="26">
        <v>8</v>
      </c>
      <c r="AE1363" s="63">
        <v>4.9816688999999998</v>
      </c>
      <c r="AF1363" s="26" t="s">
        <v>888</v>
      </c>
      <c r="AG1363" s="136">
        <v>2</v>
      </c>
      <c r="AH1363" s="136">
        <v>0</v>
      </c>
      <c r="AI1363" s="20" t="s">
        <v>902</v>
      </c>
    </row>
    <row r="1364" spans="1:35">
      <c r="A1364" s="64" t="s">
        <v>9433</v>
      </c>
      <c r="B1364" s="64" t="s">
        <v>20</v>
      </c>
      <c r="C1364" s="64" t="s">
        <v>21</v>
      </c>
      <c r="D1364" s="70" t="s">
        <v>22</v>
      </c>
      <c r="E1364" s="64" t="s">
        <v>139</v>
      </c>
      <c r="F1364" s="75" t="s">
        <v>9576</v>
      </c>
      <c r="G1364" s="20" t="s">
        <v>9514</v>
      </c>
      <c r="H1364" s="26" t="s">
        <v>887</v>
      </c>
      <c r="I1364" s="26">
        <v>1</v>
      </c>
      <c r="J1364" s="93">
        <v>3</v>
      </c>
      <c r="K1364" s="65">
        <v>45.902940000000008</v>
      </c>
      <c r="L1364" s="15" t="s">
        <v>27</v>
      </c>
      <c r="M1364" s="35">
        <v>0</v>
      </c>
      <c r="N1364" s="35">
        <v>0</v>
      </c>
      <c r="O1364" s="20" t="s">
        <v>9577</v>
      </c>
      <c r="P1364" s="75" t="s">
        <v>9580</v>
      </c>
      <c r="Q1364" s="23" t="s">
        <v>36</v>
      </c>
      <c r="R1364" s="26" t="s">
        <v>36</v>
      </c>
      <c r="S1364" s="26" t="s">
        <v>887</v>
      </c>
      <c r="T1364" s="26">
        <v>1</v>
      </c>
      <c r="U1364" s="65">
        <v>112.28094000000002</v>
      </c>
      <c r="V1364" s="15" t="s">
        <v>27</v>
      </c>
      <c r="W1364" s="35">
        <v>1</v>
      </c>
      <c r="X1364" s="35">
        <v>0</v>
      </c>
      <c r="Y1364" s="20" t="s">
        <v>9581</v>
      </c>
      <c r="Z1364" s="75" t="s">
        <v>9576</v>
      </c>
      <c r="AA1364" s="20" t="s">
        <v>9514</v>
      </c>
      <c r="AB1364" s="26" t="s">
        <v>887</v>
      </c>
      <c r="AC1364" s="26">
        <v>1</v>
      </c>
      <c r="AD1364" s="6">
        <v>3</v>
      </c>
      <c r="AE1364" s="65">
        <v>45.902940000000008</v>
      </c>
      <c r="AF1364" s="65" t="s">
        <v>27</v>
      </c>
      <c r="AG1364" s="35">
        <v>0</v>
      </c>
      <c r="AH1364" s="35">
        <v>0</v>
      </c>
      <c r="AI1364" s="20" t="s">
        <v>9577</v>
      </c>
    </row>
    <row r="1365" spans="1:35">
      <c r="A1365" s="64" t="s">
        <v>11883</v>
      </c>
      <c r="B1365" s="8" t="s">
        <v>20</v>
      </c>
      <c r="C1365" s="8" t="s">
        <v>21</v>
      </c>
      <c r="D1365" s="10" t="s">
        <v>22</v>
      </c>
      <c r="E1365" s="8" t="s">
        <v>142</v>
      </c>
      <c r="F1365" s="107" t="s">
        <v>12128</v>
      </c>
      <c r="G1365" s="107" t="s">
        <v>10472</v>
      </c>
      <c r="H1365" s="6" t="s">
        <v>6217</v>
      </c>
      <c r="I1365" s="6">
        <v>1</v>
      </c>
      <c r="J1365" s="6"/>
      <c r="K1365" s="118">
        <v>13.224540000000001</v>
      </c>
      <c r="L1365" s="6" t="s">
        <v>27</v>
      </c>
      <c r="M1365" s="6" t="s">
        <v>10322</v>
      </c>
      <c r="N1365" s="6" t="s">
        <v>931</v>
      </c>
      <c r="O1365" s="107" t="s">
        <v>12129</v>
      </c>
      <c r="P1365" s="107" t="s">
        <v>12128</v>
      </c>
      <c r="Q1365" s="107" t="s">
        <v>10472</v>
      </c>
      <c r="R1365" s="6" t="s">
        <v>6217</v>
      </c>
      <c r="S1365" s="6">
        <v>1</v>
      </c>
      <c r="T1365" s="6"/>
      <c r="U1365" s="117">
        <v>13.224540000000001</v>
      </c>
      <c r="V1365" s="117"/>
      <c r="W1365" s="15" t="s">
        <v>10322</v>
      </c>
      <c r="X1365" s="6" t="s">
        <v>931</v>
      </c>
      <c r="Y1365" s="108" t="s">
        <v>12129</v>
      </c>
      <c r="Z1365" s="107" t="s">
        <v>12128</v>
      </c>
      <c r="AA1365" s="107" t="s">
        <v>10472</v>
      </c>
      <c r="AB1365" s="6" t="s">
        <v>6217</v>
      </c>
      <c r="AC1365" s="6">
        <v>1</v>
      </c>
      <c r="AD1365" s="6"/>
      <c r="AE1365" s="122">
        <v>13.224540000000001</v>
      </c>
      <c r="AF1365" s="122"/>
      <c r="AG1365" s="6" t="s">
        <v>10322</v>
      </c>
      <c r="AH1365" s="6" t="s">
        <v>10318</v>
      </c>
      <c r="AI1365" s="15" t="s">
        <v>12130</v>
      </c>
    </row>
    <row r="1366" spans="1:35">
      <c r="A1366" s="64" t="s">
        <v>5996</v>
      </c>
      <c r="B1366" s="64" t="s">
        <v>20</v>
      </c>
      <c r="C1366" s="64" t="s">
        <v>21</v>
      </c>
      <c r="D1366" s="70" t="s">
        <v>22</v>
      </c>
      <c r="E1366" s="64" t="s">
        <v>142</v>
      </c>
      <c r="F1366" s="20" t="s">
        <v>6070</v>
      </c>
      <c r="G1366" s="20" t="s">
        <v>5999</v>
      </c>
      <c r="H1366" s="26" t="s">
        <v>6026</v>
      </c>
      <c r="I1366" s="26">
        <v>5</v>
      </c>
      <c r="J1366" s="26">
        <v>2</v>
      </c>
      <c r="K1366" s="72">
        <v>9.5176095299999997</v>
      </c>
      <c r="L1366" s="26" t="s">
        <v>888</v>
      </c>
      <c r="M1366" s="35">
        <v>1</v>
      </c>
      <c r="N1366" s="35">
        <v>0</v>
      </c>
      <c r="O1366" s="20" t="s">
        <v>6071</v>
      </c>
      <c r="P1366" s="20" t="s">
        <v>6007</v>
      </c>
      <c r="Q1366" s="20" t="s">
        <v>998</v>
      </c>
      <c r="R1366" s="26" t="s">
        <v>6026</v>
      </c>
      <c r="S1366" s="26">
        <v>5</v>
      </c>
      <c r="T1366" s="26">
        <v>3</v>
      </c>
      <c r="U1366" s="63">
        <v>18.931390592400003</v>
      </c>
      <c r="V1366" s="26" t="s">
        <v>888</v>
      </c>
      <c r="W1366" s="35">
        <v>1</v>
      </c>
      <c r="X1366" s="35">
        <v>0</v>
      </c>
      <c r="Y1366" s="20" t="s">
        <v>6027</v>
      </c>
      <c r="Z1366" s="20" t="s">
        <v>6051</v>
      </c>
      <c r="AA1366" s="20" t="s">
        <v>906</v>
      </c>
      <c r="AB1366" s="26" t="s">
        <v>6026</v>
      </c>
      <c r="AC1366" s="26">
        <v>5</v>
      </c>
      <c r="AD1366" s="26">
        <v>3</v>
      </c>
      <c r="AE1366" s="63">
        <v>17.123831361000001</v>
      </c>
      <c r="AF1366" s="26" t="s">
        <v>888</v>
      </c>
      <c r="AG1366" s="35">
        <v>1</v>
      </c>
      <c r="AH1366" s="35">
        <v>0</v>
      </c>
      <c r="AI1366" s="20" t="s">
        <v>6024</v>
      </c>
    </row>
    <row r="1367" spans="1:35">
      <c r="A1367" s="64" t="s">
        <v>19</v>
      </c>
      <c r="B1367" s="64" t="s">
        <v>20</v>
      </c>
      <c r="C1367" s="64" t="s">
        <v>21</v>
      </c>
      <c r="D1367" s="70" t="s">
        <v>22</v>
      </c>
      <c r="E1367" s="64" t="s">
        <v>142</v>
      </c>
      <c r="F1367" s="74" t="s">
        <v>143</v>
      </c>
      <c r="G1367" s="20" t="s">
        <v>32</v>
      </c>
      <c r="H1367" s="26" t="s">
        <v>26</v>
      </c>
      <c r="I1367" s="26">
        <v>1</v>
      </c>
      <c r="J1367" s="26"/>
      <c r="K1367" s="72">
        <v>16.235909620194768</v>
      </c>
      <c r="L1367" s="26" t="s">
        <v>27</v>
      </c>
      <c r="M1367" s="35">
        <v>0.6</v>
      </c>
      <c r="N1367" s="35">
        <v>1</v>
      </c>
      <c r="O1367" s="82" t="s">
        <v>144</v>
      </c>
      <c r="P1367" s="74" t="s">
        <v>145</v>
      </c>
      <c r="Q1367" s="20" t="s">
        <v>112</v>
      </c>
      <c r="R1367" s="26" t="s">
        <v>26</v>
      </c>
      <c r="S1367" s="26">
        <v>1</v>
      </c>
      <c r="T1367" s="26"/>
      <c r="U1367" s="71">
        <v>18.097135006687502</v>
      </c>
      <c r="V1367" s="26" t="s">
        <v>27</v>
      </c>
      <c r="W1367" s="35">
        <v>0.6</v>
      </c>
      <c r="X1367" s="35">
        <v>1</v>
      </c>
      <c r="Y1367" s="20" t="s">
        <v>146</v>
      </c>
      <c r="Z1367" s="20"/>
      <c r="AA1367" s="20"/>
      <c r="AB1367" s="26"/>
      <c r="AC1367" s="26"/>
      <c r="AD1367" s="26"/>
      <c r="AE1367" s="63">
        <v>0</v>
      </c>
      <c r="AF1367" s="26"/>
      <c r="AG1367" s="35"/>
      <c r="AH1367" s="35"/>
      <c r="AI1367" s="20"/>
    </row>
    <row r="1368" spans="1:35">
      <c r="A1368" s="64" t="s">
        <v>8776</v>
      </c>
      <c r="B1368" s="64" t="s">
        <v>20</v>
      </c>
      <c r="C1368" s="64" t="s">
        <v>21</v>
      </c>
      <c r="D1368" s="70" t="s">
        <v>22</v>
      </c>
      <c r="E1368" s="64" t="s">
        <v>142</v>
      </c>
      <c r="F1368" s="20" t="s">
        <v>8835</v>
      </c>
      <c r="G1368" s="20" t="s">
        <v>8828</v>
      </c>
      <c r="H1368" s="26" t="s">
        <v>8295</v>
      </c>
      <c r="I1368" s="26">
        <v>1</v>
      </c>
      <c r="J1368" s="26">
        <v>4</v>
      </c>
      <c r="K1368" s="65">
        <v>14.4206205</v>
      </c>
      <c r="L1368" s="26" t="s">
        <v>888</v>
      </c>
      <c r="M1368" s="35">
        <v>0.15</v>
      </c>
      <c r="N1368" s="35">
        <v>0</v>
      </c>
      <c r="O1368" s="20" t="s">
        <v>8866</v>
      </c>
      <c r="P1368" s="74" t="s">
        <v>8867</v>
      </c>
      <c r="Q1368" s="74" t="s">
        <v>93</v>
      </c>
      <c r="R1368" s="34" t="s">
        <v>8295</v>
      </c>
      <c r="S1368" s="26">
        <v>1</v>
      </c>
      <c r="T1368" s="26">
        <v>2</v>
      </c>
      <c r="U1368" s="80">
        <v>30.152206500000002</v>
      </c>
      <c r="V1368" s="34" t="s">
        <v>888</v>
      </c>
      <c r="W1368" s="35">
        <v>0</v>
      </c>
      <c r="X1368" s="35">
        <v>0</v>
      </c>
      <c r="Y1368" s="74" t="s">
        <v>4688</v>
      </c>
      <c r="Z1368" s="74" t="s">
        <v>8804</v>
      </c>
      <c r="AA1368" s="74" t="s">
        <v>93</v>
      </c>
      <c r="AB1368" s="34" t="s">
        <v>8295</v>
      </c>
      <c r="AC1368" s="26">
        <v>1</v>
      </c>
      <c r="AD1368" s="26">
        <v>2</v>
      </c>
      <c r="AE1368" s="80">
        <v>38.594824319999994</v>
      </c>
      <c r="AF1368" s="34" t="s">
        <v>888</v>
      </c>
      <c r="AG1368" s="35">
        <v>0</v>
      </c>
      <c r="AH1368" s="35">
        <v>0</v>
      </c>
      <c r="AI1368" s="74" t="s">
        <v>4691</v>
      </c>
    </row>
    <row r="1369" spans="1:35" ht="60">
      <c r="A1369" s="64" t="s">
        <v>7936</v>
      </c>
      <c r="B1369" s="64" t="s">
        <v>20</v>
      </c>
      <c r="C1369" s="64" t="s">
        <v>21</v>
      </c>
      <c r="D1369" s="70" t="s">
        <v>22</v>
      </c>
      <c r="E1369" s="64" t="s">
        <v>142</v>
      </c>
      <c r="F1369" s="20">
        <v>160252</v>
      </c>
      <c r="G1369" s="20" t="s">
        <v>7976</v>
      </c>
      <c r="H1369" s="26" t="s">
        <v>7938</v>
      </c>
      <c r="I1369" s="26">
        <v>5</v>
      </c>
      <c r="J1369" s="26">
        <v>4</v>
      </c>
      <c r="K1369" s="72">
        <v>28.92</v>
      </c>
      <c r="L1369" s="26" t="s">
        <v>27</v>
      </c>
      <c r="M1369" s="35">
        <v>0</v>
      </c>
      <c r="N1369" s="35">
        <v>0</v>
      </c>
      <c r="O1369" s="20"/>
      <c r="P1369" s="20">
        <v>170119</v>
      </c>
      <c r="Q1369" s="20" t="s">
        <v>7977</v>
      </c>
      <c r="R1369" s="26" t="s">
        <v>7938</v>
      </c>
      <c r="S1369" s="26">
        <v>5</v>
      </c>
      <c r="T1369" s="26">
        <v>2</v>
      </c>
      <c r="U1369" s="63">
        <v>17.96</v>
      </c>
      <c r="V1369" s="26" t="s">
        <v>27</v>
      </c>
      <c r="W1369" s="35">
        <v>0</v>
      </c>
      <c r="X1369" s="35">
        <v>0</v>
      </c>
      <c r="Y1369" s="20"/>
      <c r="Z1369" s="20">
        <v>160252</v>
      </c>
      <c r="AA1369" s="20" t="s">
        <v>7976</v>
      </c>
      <c r="AB1369" s="26" t="s">
        <v>7938</v>
      </c>
      <c r="AC1369" s="26">
        <v>5</v>
      </c>
      <c r="AD1369" s="26">
        <v>4</v>
      </c>
      <c r="AE1369" s="63">
        <v>28.92</v>
      </c>
      <c r="AF1369" s="26" t="s">
        <v>27</v>
      </c>
      <c r="AG1369" s="35">
        <v>0</v>
      </c>
      <c r="AH1369" s="35">
        <v>0</v>
      </c>
      <c r="AI1369" s="20" t="s">
        <v>7939</v>
      </c>
    </row>
    <row r="1370" spans="1:35">
      <c r="A1370" s="64" t="s">
        <v>12314</v>
      </c>
      <c r="B1370" s="8" t="s">
        <v>20</v>
      </c>
      <c r="C1370" s="8" t="s">
        <v>21</v>
      </c>
      <c r="D1370" s="10" t="s">
        <v>22</v>
      </c>
      <c r="E1370" s="8" t="s">
        <v>142</v>
      </c>
      <c r="F1370" s="107" t="s">
        <v>13485</v>
      </c>
      <c r="G1370" s="107" t="s">
        <v>12495</v>
      </c>
      <c r="H1370" s="6" t="s">
        <v>887</v>
      </c>
      <c r="I1370" s="6">
        <v>1</v>
      </c>
      <c r="J1370" s="6">
        <v>3</v>
      </c>
      <c r="K1370" s="119">
        <v>10.130304000000001</v>
      </c>
      <c r="L1370" s="119"/>
      <c r="M1370" s="124">
        <v>0.25</v>
      </c>
      <c r="N1370" s="124">
        <v>0.6</v>
      </c>
      <c r="O1370" s="107" t="s">
        <v>13486</v>
      </c>
      <c r="P1370" s="107" t="s">
        <v>13485</v>
      </c>
      <c r="Q1370" s="107" t="s">
        <v>12495</v>
      </c>
      <c r="R1370" s="6" t="s">
        <v>887</v>
      </c>
      <c r="S1370" s="6">
        <v>1</v>
      </c>
      <c r="T1370" s="6">
        <v>3</v>
      </c>
      <c r="U1370" s="119">
        <v>10.130304000000001</v>
      </c>
      <c r="V1370" s="16"/>
      <c r="W1370" s="16">
        <v>0.25</v>
      </c>
      <c r="X1370" s="123">
        <v>0.6</v>
      </c>
      <c r="Y1370" s="108" t="s">
        <v>13486</v>
      </c>
      <c r="Z1370" s="107" t="s">
        <v>13485</v>
      </c>
      <c r="AA1370" s="107" t="s">
        <v>12310</v>
      </c>
      <c r="AB1370" s="6" t="s">
        <v>887</v>
      </c>
      <c r="AC1370" s="6">
        <v>1</v>
      </c>
      <c r="AD1370" s="6">
        <v>3</v>
      </c>
      <c r="AE1370" s="119">
        <v>10.130304000000001</v>
      </c>
      <c r="AF1370" s="119"/>
      <c r="AG1370" s="123">
        <v>0.25</v>
      </c>
      <c r="AH1370" s="123">
        <v>0.6</v>
      </c>
      <c r="AI1370" s="7" t="s">
        <v>13486</v>
      </c>
    </row>
    <row r="1371" spans="1:35">
      <c r="A1371" s="64" t="s">
        <v>8243</v>
      </c>
      <c r="B1371" s="64" t="s">
        <v>20</v>
      </c>
      <c r="C1371" s="64" t="s">
        <v>21</v>
      </c>
      <c r="D1371" s="70" t="s">
        <v>22</v>
      </c>
      <c r="E1371" s="64" t="s">
        <v>142</v>
      </c>
      <c r="F1371" s="20" t="s">
        <v>8274</v>
      </c>
      <c r="G1371" s="20" t="s">
        <v>8246</v>
      </c>
      <c r="H1371" s="26" t="s">
        <v>8295</v>
      </c>
      <c r="I1371" s="26">
        <v>1</v>
      </c>
      <c r="J1371" s="26">
        <v>3</v>
      </c>
      <c r="K1371" s="65">
        <v>20.1888687</v>
      </c>
      <c r="L1371" s="26" t="s">
        <v>888</v>
      </c>
      <c r="M1371" s="35">
        <v>0</v>
      </c>
      <c r="N1371" s="35" t="s">
        <v>5403</v>
      </c>
      <c r="O1371" s="20" t="s">
        <v>8333</v>
      </c>
      <c r="P1371" s="20" t="s">
        <v>8274</v>
      </c>
      <c r="Q1371" s="20" t="s">
        <v>8246</v>
      </c>
      <c r="R1371" s="26" t="s">
        <v>8295</v>
      </c>
      <c r="S1371" s="26">
        <v>1</v>
      </c>
      <c r="T1371" s="26">
        <v>3</v>
      </c>
      <c r="U1371" s="65">
        <v>20.1888687</v>
      </c>
      <c r="V1371" s="26" t="s">
        <v>888</v>
      </c>
      <c r="W1371" s="35">
        <v>0</v>
      </c>
      <c r="X1371" s="35" t="s">
        <v>5403</v>
      </c>
      <c r="Y1371" s="20" t="s">
        <v>8333</v>
      </c>
      <c r="Z1371" s="20" t="s">
        <v>8274</v>
      </c>
      <c r="AA1371" s="20" t="s">
        <v>8246</v>
      </c>
      <c r="AB1371" s="26" t="s">
        <v>8295</v>
      </c>
      <c r="AC1371" s="26">
        <v>1</v>
      </c>
      <c r="AD1371" s="26">
        <v>3</v>
      </c>
      <c r="AE1371" s="65">
        <v>20.1888687</v>
      </c>
      <c r="AF1371" s="26" t="s">
        <v>888</v>
      </c>
      <c r="AG1371" s="66">
        <v>0</v>
      </c>
      <c r="AH1371" s="66" t="s">
        <v>931</v>
      </c>
      <c r="AI1371" s="20" t="s">
        <v>8334</v>
      </c>
    </row>
    <row r="1372" spans="1:35">
      <c r="A1372" s="64" t="s">
        <v>4400</v>
      </c>
      <c r="B1372" s="64" t="s">
        <v>20</v>
      </c>
      <c r="C1372" s="64" t="s">
        <v>21</v>
      </c>
      <c r="D1372" s="70" t="s">
        <v>22</v>
      </c>
      <c r="E1372" s="64" t="s">
        <v>142</v>
      </c>
      <c r="F1372" s="20" t="s">
        <v>4683</v>
      </c>
      <c r="G1372" s="20" t="s">
        <v>4488</v>
      </c>
      <c r="H1372" s="26" t="s">
        <v>26</v>
      </c>
      <c r="I1372" s="26" t="s">
        <v>4408</v>
      </c>
      <c r="J1372" s="26">
        <v>1</v>
      </c>
      <c r="K1372" s="63">
        <v>16.780358400000001</v>
      </c>
      <c r="L1372" s="36" t="s">
        <v>888</v>
      </c>
      <c r="M1372" s="35">
        <v>0</v>
      </c>
      <c r="N1372" s="35">
        <v>0</v>
      </c>
      <c r="O1372" s="20" t="s">
        <v>4684</v>
      </c>
      <c r="P1372" s="74"/>
      <c r="Q1372" s="74"/>
      <c r="R1372" s="26"/>
      <c r="S1372" s="34"/>
      <c r="T1372" s="26"/>
      <c r="U1372" s="63">
        <v>0</v>
      </c>
      <c r="V1372" s="26"/>
      <c r="W1372" s="35"/>
      <c r="X1372" s="35"/>
      <c r="Y1372" s="74"/>
      <c r="Z1372" s="20"/>
      <c r="AA1372" s="20"/>
      <c r="AB1372" s="26"/>
      <c r="AC1372" s="26"/>
      <c r="AD1372" s="26"/>
      <c r="AE1372" s="63">
        <v>0</v>
      </c>
      <c r="AF1372" s="26"/>
      <c r="AG1372" s="35"/>
      <c r="AH1372" s="35"/>
      <c r="AI1372" s="89"/>
    </row>
    <row r="1373" spans="1:35">
      <c r="A1373" s="64" t="s">
        <v>4400</v>
      </c>
      <c r="B1373" s="64" t="s">
        <v>20</v>
      </c>
      <c r="C1373" s="64" t="s">
        <v>21</v>
      </c>
      <c r="D1373" s="70" t="s">
        <v>22</v>
      </c>
      <c r="E1373" s="64" t="s">
        <v>142</v>
      </c>
      <c r="F1373" s="20"/>
      <c r="G1373" s="20"/>
      <c r="H1373" s="26"/>
      <c r="I1373" s="26"/>
      <c r="J1373" s="26"/>
      <c r="K1373" s="63">
        <v>0</v>
      </c>
      <c r="L1373" s="36"/>
      <c r="M1373" s="35"/>
      <c r="N1373" s="35"/>
      <c r="O1373" s="20"/>
      <c r="P1373" s="74" t="s">
        <v>4670</v>
      </c>
      <c r="Q1373" s="74" t="s">
        <v>4415</v>
      </c>
      <c r="R1373" s="26" t="s">
        <v>1181</v>
      </c>
      <c r="S1373" s="34"/>
      <c r="T1373" s="26">
        <v>2</v>
      </c>
      <c r="U1373" s="63">
        <v>93.72878938800001</v>
      </c>
      <c r="V1373" s="26" t="s">
        <v>888</v>
      </c>
      <c r="W1373" s="35">
        <v>0</v>
      </c>
      <c r="X1373" s="35">
        <v>0.8</v>
      </c>
      <c r="Y1373" s="74" t="s">
        <v>4671</v>
      </c>
      <c r="Z1373" s="20"/>
      <c r="AA1373" s="20"/>
      <c r="AB1373" s="26"/>
      <c r="AC1373" s="26"/>
      <c r="AD1373" s="26"/>
      <c r="AE1373" s="63">
        <v>0</v>
      </c>
      <c r="AF1373" s="26"/>
      <c r="AG1373" s="35"/>
      <c r="AH1373" s="35"/>
      <c r="AI1373" s="89"/>
    </row>
    <row r="1374" spans="1:35">
      <c r="A1374" s="64" t="s">
        <v>4400</v>
      </c>
      <c r="B1374" s="64" t="s">
        <v>20</v>
      </c>
      <c r="C1374" s="64" t="s">
        <v>21</v>
      </c>
      <c r="D1374" s="70" t="s">
        <v>22</v>
      </c>
      <c r="E1374" s="64" t="s">
        <v>142</v>
      </c>
      <c r="F1374" s="20"/>
      <c r="G1374" s="20"/>
      <c r="H1374" s="26"/>
      <c r="I1374" s="26"/>
      <c r="J1374" s="26"/>
      <c r="K1374" s="63">
        <v>0</v>
      </c>
      <c r="L1374" s="36"/>
      <c r="M1374" s="35"/>
      <c r="N1374" s="35"/>
      <c r="O1374" s="20"/>
      <c r="P1374" s="74" t="s">
        <v>4685</v>
      </c>
      <c r="Q1374" s="20" t="s">
        <v>891</v>
      </c>
      <c r="R1374" s="26" t="s">
        <v>1181</v>
      </c>
      <c r="S1374" s="34"/>
      <c r="T1374" s="26">
        <v>2</v>
      </c>
      <c r="U1374" s="63">
        <v>33.927787140000007</v>
      </c>
      <c r="V1374" s="26" t="s">
        <v>888</v>
      </c>
      <c r="W1374" s="35">
        <v>0</v>
      </c>
      <c r="X1374" s="35">
        <v>0</v>
      </c>
      <c r="Y1374" s="74" t="s">
        <v>4686</v>
      </c>
      <c r="Z1374" s="20"/>
      <c r="AA1374" s="20"/>
      <c r="AB1374" s="26"/>
      <c r="AC1374" s="26"/>
      <c r="AD1374" s="26"/>
      <c r="AE1374" s="63">
        <v>0</v>
      </c>
      <c r="AF1374" s="26"/>
      <c r="AG1374" s="35"/>
      <c r="AH1374" s="35"/>
      <c r="AI1374" s="89"/>
    </row>
    <row r="1375" spans="1:35">
      <c r="A1375" s="64" t="s">
        <v>4400</v>
      </c>
      <c r="B1375" s="64" t="s">
        <v>20</v>
      </c>
      <c r="C1375" s="64" t="s">
        <v>21</v>
      </c>
      <c r="D1375" s="70" t="s">
        <v>22</v>
      </c>
      <c r="E1375" s="64" t="s">
        <v>142</v>
      </c>
      <c r="F1375" s="20"/>
      <c r="G1375" s="20"/>
      <c r="H1375" s="26"/>
      <c r="I1375" s="26"/>
      <c r="J1375" s="26"/>
      <c r="K1375" s="63">
        <v>0</v>
      </c>
      <c r="L1375" s="36"/>
      <c r="M1375" s="35"/>
      <c r="N1375" s="35"/>
      <c r="O1375" s="20"/>
      <c r="P1375" s="74" t="s">
        <v>4687</v>
      </c>
      <c r="Q1375" s="74" t="s">
        <v>93</v>
      </c>
      <c r="R1375" s="26" t="s">
        <v>1181</v>
      </c>
      <c r="S1375" s="34"/>
      <c r="T1375" s="26">
        <v>2</v>
      </c>
      <c r="U1375" s="63">
        <v>49.281815076000008</v>
      </c>
      <c r="V1375" s="26" t="s">
        <v>888</v>
      </c>
      <c r="W1375" s="35">
        <v>0</v>
      </c>
      <c r="X1375" s="35">
        <v>0</v>
      </c>
      <c r="Y1375" s="74" t="s">
        <v>4688</v>
      </c>
      <c r="Z1375" s="20"/>
      <c r="AA1375" s="20"/>
      <c r="AB1375" s="26"/>
      <c r="AC1375" s="26"/>
      <c r="AD1375" s="26"/>
      <c r="AE1375" s="63">
        <v>0</v>
      </c>
      <c r="AF1375" s="26"/>
      <c r="AG1375" s="35"/>
      <c r="AH1375" s="35"/>
      <c r="AI1375" s="89"/>
    </row>
    <row r="1376" spans="1:35">
      <c r="A1376" s="64" t="s">
        <v>4400</v>
      </c>
      <c r="B1376" s="64" t="s">
        <v>20</v>
      </c>
      <c r="C1376" s="64" t="s">
        <v>21</v>
      </c>
      <c r="D1376" s="70" t="s">
        <v>22</v>
      </c>
      <c r="E1376" s="64" t="s">
        <v>142</v>
      </c>
      <c r="F1376" s="20"/>
      <c r="G1376" s="78"/>
      <c r="H1376" s="26"/>
      <c r="I1376" s="26"/>
      <c r="J1376" s="26"/>
      <c r="K1376" s="63">
        <v>0</v>
      </c>
      <c r="L1376" s="26"/>
      <c r="M1376" s="35"/>
      <c r="N1376" s="35"/>
      <c r="O1376" s="78"/>
      <c r="P1376" s="20"/>
      <c r="Q1376" s="20"/>
      <c r="R1376" s="26"/>
      <c r="S1376" s="26"/>
      <c r="T1376" s="26"/>
      <c r="U1376" s="63">
        <v>0</v>
      </c>
      <c r="V1376" s="26"/>
      <c r="W1376" s="35"/>
      <c r="X1376" s="35"/>
      <c r="Y1376" s="20"/>
      <c r="Z1376" s="20" t="s">
        <v>4478</v>
      </c>
      <c r="AA1376" s="20" t="s">
        <v>4479</v>
      </c>
      <c r="AB1376" s="26" t="s">
        <v>1181</v>
      </c>
      <c r="AC1376" s="26"/>
      <c r="AD1376" s="26">
        <v>3</v>
      </c>
      <c r="AE1376" s="63">
        <v>71.861884848000003</v>
      </c>
      <c r="AF1376" s="26" t="s">
        <v>888</v>
      </c>
      <c r="AG1376" s="35">
        <v>0</v>
      </c>
      <c r="AH1376" s="35">
        <v>0</v>
      </c>
      <c r="AI1376" s="89" t="s">
        <v>4480</v>
      </c>
    </row>
    <row r="1377" spans="1:35">
      <c r="A1377" s="64" t="s">
        <v>4400</v>
      </c>
      <c r="B1377" s="64" t="s">
        <v>20</v>
      </c>
      <c r="C1377" s="64" t="s">
        <v>21</v>
      </c>
      <c r="D1377" s="70" t="s">
        <v>22</v>
      </c>
      <c r="E1377" s="64" t="s">
        <v>142</v>
      </c>
      <c r="F1377" s="20" t="s">
        <v>4683</v>
      </c>
      <c r="G1377" s="20" t="s">
        <v>4488</v>
      </c>
      <c r="H1377" s="26" t="s">
        <v>26</v>
      </c>
      <c r="I1377" s="26" t="s">
        <v>4502</v>
      </c>
      <c r="J1377" s="26">
        <v>1</v>
      </c>
      <c r="K1377" s="63">
        <v>16.780358400000001</v>
      </c>
      <c r="L1377" s="36" t="s">
        <v>888</v>
      </c>
      <c r="M1377" s="35">
        <v>0</v>
      </c>
      <c r="N1377" s="35">
        <v>1</v>
      </c>
      <c r="O1377" s="20" t="s">
        <v>4689</v>
      </c>
      <c r="P1377" s="74"/>
      <c r="Q1377" s="74"/>
      <c r="R1377" s="26"/>
      <c r="S1377" s="34"/>
      <c r="T1377" s="26"/>
      <c r="U1377" s="63">
        <v>0</v>
      </c>
      <c r="V1377" s="26"/>
      <c r="W1377" s="35"/>
      <c r="X1377" s="35"/>
      <c r="Y1377" s="74"/>
      <c r="Z1377" s="20" t="s">
        <v>4690</v>
      </c>
      <c r="AA1377" s="20" t="s">
        <v>93</v>
      </c>
      <c r="AB1377" s="26" t="s">
        <v>1181</v>
      </c>
      <c r="AC1377" s="26"/>
      <c r="AD1377" s="26">
        <v>2</v>
      </c>
      <c r="AE1377" s="63">
        <v>65.642664515999996</v>
      </c>
      <c r="AF1377" s="26" t="s">
        <v>888</v>
      </c>
      <c r="AG1377" s="35">
        <v>0</v>
      </c>
      <c r="AH1377" s="35">
        <v>0</v>
      </c>
      <c r="AI1377" s="90" t="s">
        <v>4673</v>
      </c>
    </row>
    <row r="1378" spans="1:35">
      <c r="A1378" s="8" t="s">
        <v>13906</v>
      </c>
      <c r="B1378" s="8" t="s">
        <v>20</v>
      </c>
      <c r="C1378" s="8" t="s">
        <v>21</v>
      </c>
      <c r="D1378" s="10" t="s">
        <v>22</v>
      </c>
      <c r="E1378" s="8" t="s">
        <v>142</v>
      </c>
      <c r="F1378" s="108" t="s">
        <v>15010</v>
      </c>
      <c r="G1378" s="107" t="s">
        <v>8787</v>
      </c>
      <c r="H1378" s="6" t="s">
        <v>887</v>
      </c>
      <c r="I1378" s="6">
        <v>1</v>
      </c>
      <c r="J1378" s="6"/>
      <c r="K1378" s="119">
        <v>16.759382951999999</v>
      </c>
      <c r="L1378" s="6" t="s">
        <v>27</v>
      </c>
      <c r="M1378" s="123">
        <v>0.02</v>
      </c>
      <c r="N1378" s="123">
        <v>0</v>
      </c>
      <c r="O1378" s="107" t="s">
        <v>15011</v>
      </c>
      <c r="P1378" s="108" t="s">
        <v>15012</v>
      </c>
      <c r="Q1378" s="107" t="s">
        <v>8787</v>
      </c>
      <c r="R1378" s="6" t="s">
        <v>26</v>
      </c>
      <c r="S1378" s="6">
        <v>1</v>
      </c>
      <c r="T1378" s="107"/>
      <c r="U1378" s="119">
        <v>20.146917804000001</v>
      </c>
      <c r="V1378" s="6" t="s">
        <v>27</v>
      </c>
      <c r="W1378" s="16">
        <v>0.02</v>
      </c>
      <c r="X1378" s="123">
        <v>0</v>
      </c>
      <c r="Y1378" s="23" t="s">
        <v>15013</v>
      </c>
      <c r="Z1378" s="108" t="s">
        <v>15053</v>
      </c>
      <c r="AA1378" s="107" t="s">
        <v>8787</v>
      </c>
      <c r="AB1378" s="6" t="s">
        <v>26</v>
      </c>
      <c r="AC1378" s="6">
        <v>1</v>
      </c>
      <c r="AD1378" s="107"/>
      <c r="AE1378" s="119">
        <v>27.813444047999997</v>
      </c>
      <c r="AF1378" s="6" t="s">
        <v>27</v>
      </c>
      <c r="AG1378" s="123">
        <v>0.02</v>
      </c>
      <c r="AH1378" s="123">
        <v>0</v>
      </c>
      <c r="AI1378" s="7" t="s">
        <v>902</v>
      </c>
    </row>
    <row r="1379" spans="1:35" ht="30">
      <c r="A1379" s="64" t="s">
        <v>3020</v>
      </c>
      <c r="B1379" s="64" t="s">
        <v>20</v>
      </c>
      <c r="C1379" s="64" t="s">
        <v>21</v>
      </c>
      <c r="D1379" s="70" t="s">
        <v>22</v>
      </c>
      <c r="E1379" s="64" t="s">
        <v>142</v>
      </c>
      <c r="F1379" s="20" t="s">
        <v>3028</v>
      </c>
      <c r="G1379" s="20" t="s">
        <v>10171</v>
      </c>
      <c r="H1379" s="26" t="s">
        <v>887</v>
      </c>
      <c r="I1379" s="26">
        <v>1</v>
      </c>
      <c r="J1379" s="26" t="s">
        <v>931</v>
      </c>
      <c r="K1379" s="63">
        <v>10.582784730336002</v>
      </c>
      <c r="L1379" s="26" t="s">
        <v>888</v>
      </c>
      <c r="M1379" s="35">
        <v>0</v>
      </c>
      <c r="N1379" s="35">
        <v>0</v>
      </c>
      <c r="O1379" s="20"/>
      <c r="P1379" s="20">
        <v>5687649</v>
      </c>
      <c r="Q1379" s="20" t="s">
        <v>10172</v>
      </c>
      <c r="R1379" s="26" t="s">
        <v>887</v>
      </c>
      <c r="S1379" s="26">
        <v>1</v>
      </c>
      <c r="T1379" s="26" t="s">
        <v>931</v>
      </c>
      <c r="U1379" s="63">
        <v>18.25367386752</v>
      </c>
      <c r="V1379" s="26" t="s">
        <v>888</v>
      </c>
      <c r="W1379" s="35">
        <v>0</v>
      </c>
      <c r="X1379" s="35">
        <v>0</v>
      </c>
      <c r="Y1379" s="20"/>
      <c r="Z1379" s="20">
        <v>2035523</v>
      </c>
      <c r="AA1379" s="76" t="s">
        <v>10173</v>
      </c>
      <c r="AB1379" s="26" t="s">
        <v>887</v>
      </c>
      <c r="AC1379" s="26">
        <v>1</v>
      </c>
      <c r="AD1379" s="26" t="s">
        <v>931</v>
      </c>
      <c r="AE1379" s="63">
        <v>21.024320793840001</v>
      </c>
      <c r="AF1379" s="26" t="s">
        <v>888</v>
      </c>
      <c r="AG1379" s="35">
        <v>0</v>
      </c>
      <c r="AH1379" s="35">
        <v>0</v>
      </c>
      <c r="AI1379" s="20" t="s">
        <v>3022</v>
      </c>
    </row>
    <row r="1380" spans="1:35">
      <c r="A1380" s="64" t="s">
        <v>885</v>
      </c>
      <c r="B1380" s="64" t="s">
        <v>20</v>
      </c>
      <c r="C1380" s="64" t="s">
        <v>21</v>
      </c>
      <c r="D1380" s="70" t="s">
        <v>22</v>
      </c>
      <c r="E1380" s="64" t="s">
        <v>142</v>
      </c>
      <c r="F1380" s="20">
        <v>156537</v>
      </c>
      <c r="G1380" s="20" t="s">
        <v>893</v>
      </c>
      <c r="H1380" s="26" t="s">
        <v>887</v>
      </c>
      <c r="I1380" s="26">
        <v>1</v>
      </c>
      <c r="J1380" s="26">
        <v>3</v>
      </c>
      <c r="K1380" s="63">
        <v>8.1279860999999993</v>
      </c>
      <c r="L1380" s="26" t="s">
        <v>888</v>
      </c>
      <c r="M1380" s="136">
        <v>0</v>
      </c>
      <c r="N1380" s="136">
        <v>0</v>
      </c>
      <c r="O1380" s="20" t="s">
        <v>926</v>
      </c>
      <c r="P1380" s="20"/>
      <c r="Q1380" s="20"/>
      <c r="R1380" s="26"/>
      <c r="S1380" s="26"/>
      <c r="T1380" s="26"/>
      <c r="U1380" s="63">
        <v>0</v>
      </c>
      <c r="V1380" s="26"/>
      <c r="W1380" s="136"/>
      <c r="X1380" s="136"/>
      <c r="Y1380" s="20"/>
      <c r="Z1380" s="20">
        <v>154261</v>
      </c>
      <c r="AA1380" s="20" t="s">
        <v>906</v>
      </c>
      <c r="AB1380" s="26" t="s">
        <v>887</v>
      </c>
      <c r="AC1380" s="26">
        <v>1</v>
      </c>
      <c r="AD1380" s="26">
        <v>3</v>
      </c>
      <c r="AE1380" s="63">
        <v>16.759382951999999</v>
      </c>
      <c r="AF1380" s="26" t="s">
        <v>888</v>
      </c>
      <c r="AG1380" s="136">
        <v>2</v>
      </c>
      <c r="AH1380" s="136">
        <v>0</v>
      </c>
      <c r="AI1380" s="20" t="s">
        <v>907</v>
      </c>
    </row>
    <row r="1381" spans="1:35" ht="30">
      <c r="A1381" s="64" t="s">
        <v>9433</v>
      </c>
      <c r="B1381" s="64" t="s">
        <v>20</v>
      </c>
      <c r="C1381" s="64" t="s">
        <v>21</v>
      </c>
      <c r="D1381" s="70" t="s">
        <v>22</v>
      </c>
      <c r="E1381" s="64" t="s">
        <v>142</v>
      </c>
      <c r="F1381" s="75" t="s">
        <v>10019</v>
      </c>
      <c r="G1381" s="20" t="s">
        <v>9441</v>
      </c>
      <c r="H1381" s="26" t="s">
        <v>6217</v>
      </c>
      <c r="I1381" s="26">
        <v>1</v>
      </c>
      <c r="J1381" s="93">
        <v>3</v>
      </c>
      <c r="K1381" s="65">
        <v>20.37294</v>
      </c>
      <c r="L1381" s="15" t="s">
        <v>27</v>
      </c>
      <c r="M1381" s="35">
        <v>1</v>
      </c>
      <c r="N1381" s="35">
        <v>0</v>
      </c>
      <c r="O1381" s="20" t="s">
        <v>10020</v>
      </c>
      <c r="P1381" s="75" t="s">
        <v>10021</v>
      </c>
      <c r="Q1381" s="23" t="s">
        <v>36</v>
      </c>
      <c r="R1381" s="26" t="s">
        <v>36</v>
      </c>
      <c r="S1381" s="26" t="s">
        <v>6217</v>
      </c>
      <c r="T1381" s="26">
        <v>1</v>
      </c>
      <c r="U1381" s="65">
        <v>25.478940000000001</v>
      </c>
      <c r="V1381" s="15" t="s">
        <v>27</v>
      </c>
      <c r="W1381" s="35">
        <v>1</v>
      </c>
      <c r="X1381" s="35">
        <v>0</v>
      </c>
      <c r="Y1381" s="20" t="s">
        <v>146</v>
      </c>
      <c r="Z1381" s="20" t="s">
        <v>10019</v>
      </c>
      <c r="AA1381" s="20" t="s">
        <v>893</v>
      </c>
      <c r="AB1381" s="26" t="s">
        <v>6217</v>
      </c>
      <c r="AC1381" s="26">
        <v>1</v>
      </c>
      <c r="AD1381" s="6">
        <v>3</v>
      </c>
      <c r="AE1381" s="65">
        <v>20.37294</v>
      </c>
      <c r="AF1381" s="65" t="s">
        <v>27</v>
      </c>
      <c r="AG1381" s="35">
        <v>1</v>
      </c>
      <c r="AH1381" s="35">
        <v>0</v>
      </c>
      <c r="AI1381" s="20" t="s">
        <v>10022</v>
      </c>
    </row>
    <row r="1382" spans="1:35">
      <c r="A1382" s="64" t="s">
        <v>11883</v>
      </c>
      <c r="B1382" s="8" t="s">
        <v>20</v>
      </c>
      <c r="C1382" s="8" t="s">
        <v>279</v>
      </c>
      <c r="D1382" s="10" t="s">
        <v>458</v>
      </c>
      <c r="E1382" s="8" t="s">
        <v>470</v>
      </c>
      <c r="F1382" s="107" t="s">
        <v>12086</v>
      </c>
      <c r="G1382" s="107"/>
      <c r="H1382" s="6"/>
      <c r="I1382" s="6"/>
      <c r="J1382" s="6"/>
      <c r="K1382" s="118">
        <v>0</v>
      </c>
      <c r="L1382" s="6"/>
      <c r="M1382" s="6"/>
      <c r="N1382" s="6"/>
      <c r="O1382" s="107" t="s">
        <v>12087</v>
      </c>
      <c r="P1382" s="107" t="s">
        <v>12086</v>
      </c>
      <c r="Q1382" s="107"/>
      <c r="R1382" s="6"/>
      <c r="S1382" s="6"/>
      <c r="T1382" s="6"/>
      <c r="U1382" s="117">
        <v>0</v>
      </c>
      <c r="V1382" s="117"/>
      <c r="W1382" s="15"/>
      <c r="X1382" s="6"/>
      <c r="Y1382" s="108" t="s">
        <v>12087</v>
      </c>
      <c r="Z1382" s="107"/>
      <c r="AA1382" s="107"/>
      <c r="AB1382" s="6"/>
      <c r="AC1382" s="6"/>
      <c r="AD1382" s="6"/>
      <c r="AE1382" s="122">
        <v>0</v>
      </c>
      <c r="AF1382" s="122"/>
      <c r="AG1382" s="6"/>
      <c r="AH1382" s="6"/>
      <c r="AI1382" s="15"/>
    </row>
    <row r="1383" spans="1:35">
      <c r="A1383" s="64" t="s">
        <v>5996</v>
      </c>
      <c r="B1383" s="64" t="s">
        <v>20</v>
      </c>
      <c r="C1383" s="64" t="s">
        <v>279</v>
      </c>
      <c r="D1383" s="70" t="s">
        <v>458</v>
      </c>
      <c r="E1383" s="64" t="s">
        <v>470</v>
      </c>
      <c r="F1383" s="20"/>
      <c r="G1383" s="20"/>
      <c r="H1383" s="26"/>
      <c r="I1383" s="26"/>
      <c r="J1383" s="26"/>
      <c r="K1383" s="72">
        <v>0</v>
      </c>
      <c r="L1383" s="26"/>
      <c r="M1383" s="35"/>
      <c r="N1383" s="35"/>
      <c r="O1383" s="20"/>
      <c r="P1383" s="20" t="s">
        <v>6307</v>
      </c>
      <c r="Q1383" s="20" t="s">
        <v>998</v>
      </c>
      <c r="R1383" s="26" t="s">
        <v>887</v>
      </c>
      <c r="S1383" s="26">
        <v>1</v>
      </c>
      <c r="T1383" s="26">
        <v>1</v>
      </c>
      <c r="U1383" s="63">
        <v>6.4971450180000003</v>
      </c>
      <c r="V1383" s="26" t="s">
        <v>888</v>
      </c>
      <c r="W1383" s="35">
        <v>0</v>
      </c>
      <c r="X1383" s="35">
        <v>0</v>
      </c>
      <c r="Y1383" s="20" t="s">
        <v>6308</v>
      </c>
      <c r="Z1383" s="20"/>
      <c r="AA1383" s="20"/>
      <c r="AB1383" s="26"/>
      <c r="AC1383" s="26"/>
      <c r="AD1383" s="26"/>
      <c r="AE1383" s="63">
        <v>0</v>
      </c>
      <c r="AF1383" s="26"/>
      <c r="AG1383" s="35"/>
      <c r="AH1383" s="35"/>
      <c r="AI1383" s="20"/>
    </row>
    <row r="1384" spans="1:35">
      <c r="A1384" s="64" t="s">
        <v>19</v>
      </c>
      <c r="B1384" s="64" t="s">
        <v>20</v>
      </c>
      <c r="C1384" s="64" t="s">
        <v>279</v>
      </c>
      <c r="D1384" s="70" t="s">
        <v>458</v>
      </c>
      <c r="E1384" s="64" t="s">
        <v>470</v>
      </c>
      <c r="F1384" s="74" t="s">
        <v>471</v>
      </c>
      <c r="G1384" s="20" t="s">
        <v>472</v>
      </c>
      <c r="H1384" s="26" t="s">
        <v>26</v>
      </c>
      <c r="I1384" s="26">
        <v>1</v>
      </c>
      <c r="J1384" s="26"/>
      <c r="K1384" s="72">
        <v>65.086663878750016</v>
      </c>
      <c r="L1384" s="26" t="s">
        <v>27</v>
      </c>
      <c r="M1384" s="35"/>
      <c r="N1384" s="35"/>
      <c r="O1384" s="20" t="s">
        <v>473</v>
      </c>
      <c r="P1384" s="74" t="s">
        <v>471</v>
      </c>
      <c r="Q1384" s="20" t="s">
        <v>472</v>
      </c>
      <c r="R1384" s="26" t="s">
        <v>26</v>
      </c>
      <c r="S1384" s="26">
        <v>1</v>
      </c>
      <c r="T1384" s="26"/>
      <c r="U1384" s="71">
        <v>65.086663878750016</v>
      </c>
      <c r="V1384" s="26" t="s">
        <v>27</v>
      </c>
      <c r="W1384" s="66"/>
      <c r="X1384" s="66"/>
      <c r="Y1384" s="20" t="s">
        <v>473</v>
      </c>
      <c r="Z1384" s="20"/>
      <c r="AA1384" s="20"/>
      <c r="AB1384" s="26"/>
      <c r="AC1384" s="26"/>
      <c r="AD1384" s="26"/>
      <c r="AE1384" s="63">
        <v>0</v>
      </c>
      <c r="AF1384" s="26"/>
      <c r="AG1384" s="35"/>
      <c r="AH1384" s="35"/>
      <c r="AI1384" s="20"/>
    </row>
    <row r="1385" spans="1:35">
      <c r="A1385" s="64" t="s">
        <v>8776</v>
      </c>
      <c r="B1385" s="64" t="s">
        <v>20</v>
      </c>
      <c r="C1385" s="64" t="s">
        <v>279</v>
      </c>
      <c r="D1385" s="70" t="s">
        <v>458</v>
      </c>
      <c r="E1385" s="64" t="s">
        <v>470</v>
      </c>
      <c r="F1385" s="20" t="s">
        <v>9075</v>
      </c>
      <c r="G1385" s="20" t="s">
        <v>9076</v>
      </c>
      <c r="H1385" s="26" t="s">
        <v>26</v>
      </c>
      <c r="I1385" s="26">
        <v>1</v>
      </c>
      <c r="J1385" s="26">
        <v>5</v>
      </c>
      <c r="K1385" s="65">
        <v>93.518615399040002</v>
      </c>
      <c r="L1385" s="26" t="s">
        <v>888</v>
      </c>
      <c r="M1385" s="35">
        <v>0.01</v>
      </c>
      <c r="N1385" s="35">
        <v>0.5</v>
      </c>
      <c r="O1385" s="20" t="s">
        <v>9077</v>
      </c>
      <c r="P1385" s="20" t="s">
        <v>9075</v>
      </c>
      <c r="Q1385" s="20" t="s">
        <v>9076</v>
      </c>
      <c r="R1385" s="26" t="s">
        <v>9078</v>
      </c>
      <c r="S1385" s="26">
        <v>1</v>
      </c>
      <c r="T1385" s="26">
        <v>5</v>
      </c>
      <c r="U1385" s="65">
        <v>93.490568228571433</v>
      </c>
      <c r="V1385" s="26" t="s">
        <v>888</v>
      </c>
      <c r="W1385" s="35">
        <v>0.01</v>
      </c>
      <c r="X1385" s="35">
        <v>0.5</v>
      </c>
      <c r="Y1385" s="20" t="s">
        <v>9077</v>
      </c>
      <c r="Z1385" s="76" t="s">
        <v>9432</v>
      </c>
      <c r="AA1385" s="20"/>
      <c r="AB1385" s="26"/>
      <c r="AC1385" s="26"/>
      <c r="AD1385" s="26"/>
      <c r="AE1385" s="80">
        <v>0</v>
      </c>
      <c r="AF1385" s="26"/>
      <c r="AG1385" s="35"/>
      <c r="AH1385" s="35"/>
      <c r="AI1385" s="20"/>
    </row>
    <row r="1386" spans="1:35">
      <c r="A1386" s="64" t="s">
        <v>7936</v>
      </c>
      <c r="B1386" s="64" t="s">
        <v>20</v>
      </c>
      <c r="C1386" s="64" t="s">
        <v>279</v>
      </c>
      <c r="D1386" s="70" t="s">
        <v>458</v>
      </c>
      <c r="E1386" s="64" t="s">
        <v>470</v>
      </c>
      <c r="F1386" s="20">
        <v>144237</v>
      </c>
      <c r="G1386" s="20" t="s">
        <v>8088</v>
      </c>
      <c r="H1386" s="26" t="s">
        <v>8038</v>
      </c>
      <c r="I1386" s="26">
        <v>5</v>
      </c>
      <c r="J1386" s="26" t="s">
        <v>931</v>
      </c>
      <c r="K1386" s="72">
        <v>30.5</v>
      </c>
      <c r="L1386" s="26" t="s">
        <v>27</v>
      </c>
      <c r="M1386" s="35">
        <v>0</v>
      </c>
      <c r="N1386" s="35">
        <v>0</v>
      </c>
      <c r="O1386" s="20"/>
      <c r="P1386" s="20">
        <v>144237</v>
      </c>
      <c r="Q1386" s="20" t="s">
        <v>8088</v>
      </c>
      <c r="R1386" s="26" t="s">
        <v>8038</v>
      </c>
      <c r="S1386" s="26">
        <v>5</v>
      </c>
      <c r="T1386" s="26" t="s">
        <v>931</v>
      </c>
      <c r="U1386" s="72">
        <v>30.5</v>
      </c>
      <c r="V1386" s="26" t="s">
        <v>27</v>
      </c>
      <c r="W1386" s="35">
        <v>0</v>
      </c>
      <c r="X1386" s="35">
        <v>0</v>
      </c>
      <c r="Y1386" s="20"/>
      <c r="Z1386" s="20"/>
      <c r="AA1386" s="20"/>
      <c r="AB1386" s="26"/>
      <c r="AC1386" s="26"/>
      <c r="AD1386" s="26"/>
      <c r="AE1386" s="63">
        <v>0</v>
      </c>
      <c r="AF1386" s="26"/>
      <c r="AG1386" s="35"/>
      <c r="AH1386" s="35"/>
      <c r="AI1386" s="20"/>
    </row>
    <row r="1387" spans="1:35">
      <c r="A1387" s="64" t="s">
        <v>12314</v>
      </c>
      <c r="B1387" s="8" t="s">
        <v>20</v>
      </c>
      <c r="C1387" s="8" t="s">
        <v>279</v>
      </c>
      <c r="D1387" s="10" t="s">
        <v>458</v>
      </c>
      <c r="E1387" s="8" t="s">
        <v>470</v>
      </c>
      <c r="F1387" s="107" t="s">
        <v>13614</v>
      </c>
      <c r="G1387" s="107" t="s">
        <v>1212</v>
      </c>
      <c r="H1387" s="6" t="s">
        <v>1181</v>
      </c>
      <c r="I1387" s="6">
        <v>10</v>
      </c>
      <c r="J1387" s="6" t="s">
        <v>12293</v>
      </c>
      <c r="K1387" s="119">
        <v>210.51016800000002</v>
      </c>
      <c r="L1387" s="119"/>
      <c r="M1387" s="124">
        <v>0.25</v>
      </c>
      <c r="N1387" s="124">
        <v>0.6</v>
      </c>
      <c r="O1387" s="107" t="s">
        <v>13615</v>
      </c>
      <c r="P1387" s="107" t="s">
        <v>13614</v>
      </c>
      <c r="Q1387" s="107" t="s">
        <v>1212</v>
      </c>
      <c r="R1387" s="6" t="s">
        <v>1181</v>
      </c>
      <c r="S1387" s="6">
        <v>10</v>
      </c>
      <c r="T1387" s="6" t="s">
        <v>12293</v>
      </c>
      <c r="U1387" s="119">
        <v>210.51016800000002</v>
      </c>
      <c r="V1387" s="16"/>
      <c r="W1387" s="16">
        <v>0.25</v>
      </c>
      <c r="X1387" s="123">
        <v>0.6</v>
      </c>
      <c r="Y1387" s="108" t="s">
        <v>13615</v>
      </c>
      <c r="Z1387" s="107" t="s">
        <v>13614</v>
      </c>
      <c r="AA1387" s="107" t="s">
        <v>1475</v>
      </c>
      <c r="AB1387" s="6" t="s">
        <v>1181</v>
      </c>
      <c r="AC1387" s="6">
        <v>10</v>
      </c>
      <c r="AD1387" s="6" t="s">
        <v>12293</v>
      </c>
      <c r="AE1387" s="119">
        <v>210.51016800000002</v>
      </c>
      <c r="AF1387" s="119"/>
      <c r="AG1387" s="123">
        <v>0.25</v>
      </c>
      <c r="AH1387" s="123">
        <v>0.6</v>
      </c>
      <c r="AI1387" s="7" t="s">
        <v>13615</v>
      </c>
    </row>
    <row r="1388" spans="1:35" ht="30">
      <c r="A1388" s="64" t="s">
        <v>8243</v>
      </c>
      <c r="B1388" s="64" t="s">
        <v>20</v>
      </c>
      <c r="C1388" s="64" t="s">
        <v>279</v>
      </c>
      <c r="D1388" s="70" t="s">
        <v>458</v>
      </c>
      <c r="E1388" s="64" t="s">
        <v>470</v>
      </c>
      <c r="F1388" s="20" t="s">
        <v>8547</v>
      </c>
      <c r="G1388" s="20" t="s">
        <v>1000</v>
      </c>
      <c r="H1388" s="26" t="s">
        <v>887</v>
      </c>
      <c r="I1388" s="26">
        <v>1</v>
      </c>
      <c r="J1388" s="26">
        <v>1</v>
      </c>
      <c r="K1388" s="65">
        <v>93.487571736000007</v>
      </c>
      <c r="L1388" s="26" t="s">
        <v>888</v>
      </c>
      <c r="M1388" s="35">
        <v>0</v>
      </c>
      <c r="N1388" s="35">
        <v>1</v>
      </c>
      <c r="O1388" s="20" t="s">
        <v>8548</v>
      </c>
      <c r="P1388" s="20" t="s">
        <v>8549</v>
      </c>
      <c r="Q1388" s="20" t="s">
        <v>1000</v>
      </c>
      <c r="R1388" s="26">
        <v>2</v>
      </c>
      <c r="S1388" s="26">
        <v>2</v>
      </c>
      <c r="T1388" s="26">
        <v>2</v>
      </c>
      <c r="U1388" s="65">
        <v>268.77939067199998</v>
      </c>
      <c r="V1388" s="26" t="s">
        <v>888</v>
      </c>
      <c r="W1388" s="35">
        <v>0</v>
      </c>
      <c r="X1388" s="35">
        <v>1</v>
      </c>
      <c r="Y1388" s="20" t="s">
        <v>8550</v>
      </c>
      <c r="Z1388" s="20"/>
      <c r="AA1388" s="20"/>
      <c r="AB1388" s="26"/>
      <c r="AC1388" s="26"/>
      <c r="AD1388" s="26"/>
      <c r="AE1388" s="65">
        <v>0</v>
      </c>
      <c r="AF1388" s="26"/>
      <c r="AG1388" s="66"/>
      <c r="AH1388" s="66"/>
      <c r="AI1388" s="20"/>
    </row>
    <row r="1389" spans="1:35">
      <c r="A1389" s="64" t="s">
        <v>4400</v>
      </c>
      <c r="B1389" s="64" t="s">
        <v>20</v>
      </c>
      <c r="C1389" s="64" t="s">
        <v>279</v>
      </c>
      <c r="D1389" s="64" t="s">
        <v>458</v>
      </c>
      <c r="E1389" s="64" t="s">
        <v>470</v>
      </c>
      <c r="F1389" s="20" t="s">
        <v>5306</v>
      </c>
      <c r="G1389" s="20" t="s">
        <v>342</v>
      </c>
      <c r="H1389" s="26" t="s">
        <v>1181</v>
      </c>
      <c r="I1389" s="26"/>
      <c r="J1389" s="26">
        <v>5</v>
      </c>
      <c r="K1389" s="63">
        <v>44.121854868</v>
      </c>
      <c r="L1389" s="36" t="s">
        <v>888</v>
      </c>
      <c r="M1389" s="35">
        <v>0</v>
      </c>
      <c r="N1389" s="35">
        <v>0</v>
      </c>
      <c r="O1389" s="20" t="s">
        <v>5307</v>
      </c>
      <c r="P1389" s="20"/>
      <c r="Q1389" s="20"/>
      <c r="R1389" s="26"/>
      <c r="S1389" s="26"/>
      <c r="T1389" s="26"/>
      <c r="U1389" s="63">
        <v>0</v>
      </c>
      <c r="V1389" s="26"/>
      <c r="W1389" s="35"/>
      <c r="X1389" s="35"/>
      <c r="Y1389" s="20"/>
      <c r="Z1389" s="20"/>
      <c r="AA1389" s="20"/>
      <c r="AB1389" s="26"/>
      <c r="AC1389" s="26"/>
      <c r="AD1389" s="26"/>
      <c r="AE1389" s="63">
        <v>0</v>
      </c>
      <c r="AF1389" s="26"/>
      <c r="AG1389" s="35"/>
      <c r="AH1389" s="35"/>
      <c r="AI1389" s="89"/>
    </row>
    <row r="1390" spans="1:35">
      <c r="A1390" s="8" t="s">
        <v>13906</v>
      </c>
      <c r="B1390" s="8" t="s">
        <v>20</v>
      </c>
      <c r="C1390" s="8" t="s">
        <v>279</v>
      </c>
      <c r="D1390" s="10" t="s">
        <v>458</v>
      </c>
      <c r="E1390" s="8" t="s">
        <v>470</v>
      </c>
      <c r="F1390" s="108" t="s">
        <v>13981</v>
      </c>
      <c r="G1390" s="107"/>
      <c r="H1390" s="6"/>
      <c r="I1390" s="6"/>
      <c r="J1390" s="6"/>
      <c r="K1390" s="119">
        <v>0</v>
      </c>
      <c r="L1390" s="6"/>
      <c r="M1390" s="123"/>
      <c r="N1390" s="123"/>
      <c r="O1390" s="107" t="s">
        <v>13982</v>
      </c>
      <c r="P1390" s="108"/>
      <c r="Q1390" s="107"/>
      <c r="R1390" s="6"/>
      <c r="S1390" s="6"/>
      <c r="T1390" s="107"/>
      <c r="U1390" s="119">
        <v>0</v>
      </c>
      <c r="V1390" s="6"/>
      <c r="X1390" s="123"/>
      <c r="Z1390" s="108"/>
      <c r="AA1390" s="107"/>
      <c r="AB1390" s="6"/>
      <c r="AC1390" s="6"/>
      <c r="AD1390" s="107"/>
      <c r="AE1390" s="134">
        <v>0</v>
      </c>
      <c r="AF1390" s="6"/>
      <c r="AG1390" s="123"/>
      <c r="AH1390" s="123"/>
      <c r="AI1390" s="7"/>
    </row>
    <row r="1391" spans="1:35">
      <c r="A1391" s="64" t="s">
        <v>3020</v>
      </c>
      <c r="B1391" s="64" t="s">
        <v>20</v>
      </c>
      <c r="C1391" s="64" t="s">
        <v>279</v>
      </c>
      <c r="D1391" s="70" t="s">
        <v>458</v>
      </c>
      <c r="E1391" s="64" t="s">
        <v>470</v>
      </c>
      <c r="F1391" s="20" t="s">
        <v>3073</v>
      </c>
      <c r="G1391" s="76" t="s">
        <v>10174</v>
      </c>
      <c r="H1391" s="26" t="s">
        <v>887</v>
      </c>
      <c r="I1391" s="26">
        <v>1</v>
      </c>
      <c r="J1391" s="26" t="s">
        <v>931</v>
      </c>
      <c r="K1391" s="63">
        <v>7.5079099062239996</v>
      </c>
      <c r="L1391" s="26" t="s">
        <v>888</v>
      </c>
      <c r="M1391" s="35">
        <v>0.01</v>
      </c>
      <c r="N1391" s="35">
        <v>0.5</v>
      </c>
      <c r="O1391" s="20"/>
      <c r="P1391" s="20" t="s">
        <v>3074</v>
      </c>
      <c r="Q1391" s="76" t="s">
        <v>10175</v>
      </c>
      <c r="R1391" s="26" t="s">
        <v>887</v>
      </c>
      <c r="S1391" s="26">
        <v>1</v>
      </c>
      <c r="T1391" s="26" t="s">
        <v>931</v>
      </c>
      <c r="U1391" s="63">
        <v>8.2576143686400005</v>
      </c>
      <c r="V1391" s="26" t="s">
        <v>888</v>
      </c>
      <c r="W1391" s="35">
        <v>1</v>
      </c>
      <c r="X1391" s="35">
        <v>50</v>
      </c>
      <c r="Y1391" s="20"/>
      <c r="Z1391" s="20"/>
      <c r="AA1391" s="76"/>
      <c r="AB1391" s="26"/>
      <c r="AC1391" s="26"/>
      <c r="AD1391" s="26"/>
      <c r="AE1391" s="63">
        <v>0</v>
      </c>
      <c r="AF1391" s="26"/>
      <c r="AG1391" s="35"/>
      <c r="AH1391" s="35"/>
      <c r="AI1391" s="20"/>
    </row>
    <row r="1392" spans="1:35">
      <c r="A1392" s="64" t="s">
        <v>885</v>
      </c>
      <c r="B1392" s="64" t="s">
        <v>20</v>
      </c>
      <c r="C1392" s="64" t="s">
        <v>279</v>
      </c>
      <c r="D1392" s="70" t="s">
        <v>458</v>
      </c>
      <c r="E1392" s="64" t="s">
        <v>470</v>
      </c>
      <c r="F1392" s="20">
        <v>101671</v>
      </c>
      <c r="G1392" s="20" t="s">
        <v>998</v>
      </c>
      <c r="H1392" s="26" t="s">
        <v>887</v>
      </c>
      <c r="I1392" s="26">
        <v>1</v>
      </c>
      <c r="J1392" s="26">
        <v>5</v>
      </c>
      <c r="K1392" s="63">
        <v>5.1914233799999998</v>
      </c>
      <c r="L1392" s="26" t="s">
        <v>888</v>
      </c>
      <c r="M1392" s="136">
        <v>2</v>
      </c>
      <c r="N1392" s="136">
        <v>100</v>
      </c>
      <c r="O1392" s="20" t="s">
        <v>1036</v>
      </c>
      <c r="P1392" s="20">
        <v>101586</v>
      </c>
      <c r="Q1392" s="20" t="s">
        <v>1037</v>
      </c>
      <c r="R1392" s="26" t="s">
        <v>887</v>
      </c>
      <c r="S1392" s="26">
        <v>1</v>
      </c>
      <c r="T1392" s="26">
        <v>5</v>
      </c>
      <c r="U1392" s="63">
        <v>6.5548275</v>
      </c>
      <c r="V1392" s="26" t="s">
        <v>888</v>
      </c>
      <c r="W1392" s="136">
        <v>2</v>
      </c>
      <c r="X1392" s="136">
        <v>100</v>
      </c>
      <c r="Y1392" s="20" t="s">
        <v>1038</v>
      </c>
      <c r="Z1392" s="20"/>
      <c r="AA1392" s="20"/>
      <c r="AB1392" s="26"/>
      <c r="AC1392" s="26"/>
      <c r="AD1392" s="26"/>
      <c r="AE1392" s="63">
        <v>0</v>
      </c>
      <c r="AF1392" s="26"/>
      <c r="AG1392" s="136"/>
      <c r="AH1392" s="136"/>
      <c r="AI1392" s="20"/>
    </row>
    <row r="1393" spans="1:35">
      <c r="A1393" s="64" t="s">
        <v>9433</v>
      </c>
      <c r="B1393" s="64" t="s">
        <v>20</v>
      </c>
      <c r="C1393" s="64" t="s">
        <v>279</v>
      </c>
      <c r="D1393" s="70" t="s">
        <v>458</v>
      </c>
      <c r="E1393" s="64" t="s">
        <v>470</v>
      </c>
      <c r="F1393" s="75" t="s">
        <v>9786</v>
      </c>
      <c r="G1393" s="20" t="s">
        <v>342</v>
      </c>
      <c r="H1393" s="26" t="s">
        <v>887</v>
      </c>
      <c r="I1393" s="26">
        <v>1</v>
      </c>
      <c r="J1393" s="93">
        <v>5</v>
      </c>
      <c r="K1393" s="65">
        <v>10.201788000000001</v>
      </c>
      <c r="L1393" s="102" t="s">
        <v>27</v>
      </c>
      <c r="M1393" s="35">
        <v>0</v>
      </c>
      <c r="N1393" s="35">
        <v>0</v>
      </c>
      <c r="O1393" s="20" t="s">
        <v>9787</v>
      </c>
      <c r="P1393" s="75" t="s">
        <v>9786</v>
      </c>
      <c r="Q1393" s="23" t="s">
        <v>342</v>
      </c>
      <c r="R1393" s="26" t="s">
        <v>342</v>
      </c>
      <c r="S1393" s="26" t="s">
        <v>887</v>
      </c>
      <c r="T1393" s="26">
        <v>1</v>
      </c>
      <c r="U1393" s="65">
        <v>10.201788000000001</v>
      </c>
      <c r="V1393" s="15" t="s">
        <v>27</v>
      </c>
      <c r="W1393" s="35">
        <v>0</v>
      </c>
      <c r="X1393" s="35">
        <v>0</v>
      </c>
      <c r="Y1393" s="20" t="s">
        <v>9787</v>
      </c>
      <c r="Z1393" s="75"/>
      <c r="AA1393" s="20"/>
      <c r="AB1393" s="26"/>
      <c r="AC1393" s="26"/>
      <c r="AD1393" s="6"/>
      <c r="AE1393" s="65">
        <v>0</v>
      </c>
      <c r="AF1393" s="65" t="s">
        <v>27</v>
      </c>
      <c r="AG1393" s="35"/>
      <c r="AH1393" s="35"/>
      <c r="AI1393" s="20"/>
    </row>
    <row r="1394" spans="1:35">
      <c r="A1394" s="64" t="s">
        <v>11883</v>
      </c>
      <c r="B1394" s="8" t="s">
        <v>20</v>
      </c>
      <c r="C1394" s="8" t="s">
        <v>279</v>
      </c>
      <c r="D1394" s="10" t="s">
        <v>458</v>
      </c>
      <c r="E1394" s="8" t="s">
        <v>474</v>
      </c>
      <c r="F1394" s="107" t="s">
        <v>12086</v>
      </c>
      <c r="G1394" s="107"/>
      <c r="H1394" s="6"/>
      <c r="I1394" s="6"/>
      <c r="J1394" s="6"/>
      <c r="K1394" s="118">
        <v>0</v>
      </c>
      <c r="L1394" s="6"/>
      <c r="M1394" s="6"/>
      <c r="N1394" s="6"/>
      <c r="O1394" s="107" t="s">
        <v>12087</v>
      </c>
      <c r="P1394" s="107" t="s">
        <v>12086</v>
      </c>
      <c r="Q1394" s="107"/>
      <c r="R1394" s="6"/>
      <c r="S1394" s="6"/>
      <c r="T1394" s="6"/>
      <c r="U1394" s="117">
        <v>0</v>
      </c>
      <c r="V1394" s="117"/>
      <c r="W1394" s="15"/>
      <c r="X1394" s="6"/>
      <c r="Y1394" s="108" t="s">
        <v>12087</v>
      </c>
      <c r="Z1394" s="107"/>
      <c r="AA1394" s="107"/>
      <c r="AB1394" s="6"/>
      <c r="AC1394" s="6"/>
      <c r="AD1394" s="6"/>
      <c r="AE1394" s="122">
        <v>0</v>
      </c>
      <c r="AF1394" s="122"/>
      <c r="AG1394" s="6"/>
      <c r="AH1394" s="6"/>
      <c r="AI1394" s="15"/>
    </row>
    <row r="1395" spans="1:35">
      <c r="A1395" s="64" t="s">
        <v>5996</v>
      </c>
      <c r="B1395" s="64" t="s">
        <v>20</v>
      </c>
      <c r="C1395" s="64" t="s">
        <v>279</v>
      </c>
      <c r="D1395" s="70" t="s">
        <v>458</v>
      </c>
      <c r="E1395" s="64" t="s">
        <v>474</v>
      </c>
      <c r="F1395" s="20"/>
      <c r="G1395" s="20"/>
      <c r="H1395" s="26"/>
      <c r="I1395" s="26"/>
      <c r="J1395" s="26"/>
      <c r="K1395" s="72">
        <v>0</v>
      </c>
      <c r="L1395" s="26"/>
      <c r="M1395" s="35"/>
      <c r="N1395" s="35"/>
      <c r="O1395" s="20"/>
      <c r="P1395" s="20" t="s">
        <v>6309</v>
      </c>
      <c r="Q1395" s="20" t="s">
        <v>998</v>
      </c>
      <c r="R1395" s="26" t="s">
        <v>887</v>
      </c>
      <c r="S1395" s="26">
        <v>1</v>
      </c>
      <c r="T1395" s="26">
        <v>1</v>
      </c>
      <c r="U1395" s="63">
        <v>6.4971450180000003</v>
      </c>
      <c r="V1395" s="26" t="s">
        <v>888</v>
      </c>
      <c r="W1395" s="35">
        <v>0</v>
      </c>
      <c r="X1395" s="35">
        <v>0</v>
      </c>
      <c r="Y1395" s="20" t="s">
        <v>6310</v>
      </c>
      <c r="Z1395" s="20"/>
      <c r="AA1395" s="20"/>
      <c r="AB1395" s="26"/>
      <c r="AC1395" s="26"/>
      <c r="AD1395" s="26"/>
      <c r="AE1395" s="63">
        <v>0</v>
      </c>
      <c r="AF1395" s="26"/>
      <c r="AG1395" s="35"/>
      <c r="AH1395" s="35"/>
      <c r="AI1395" s="20"/>
    </row>
    <row r="1396" spans="1:35">
      <c r="A1396" s="64" t="s">
        <v>19</v>
      </c>
      <c r="B1396" s="64" t="s">
        <v>20</v>
      </c>
      <c r="C1396" s="64" t="s">
        <v>279</v>
      </c>
      <c r="D1396" s="70" t="s">
        <v>458</v>
      </c>
      <c r="E1396" s="64" t="s">
        <v>474</v>
      </c>
      <c r="F1396" s="74" t="s">
        <v>475</v>
      </c>
      <c r="G1396" s="20" t="s">
        <v>472</v>
      </c>
      <c r="H1396" s="26" t="s">
        <v>26</v>
      </c>
      <c r="I1396" s="26">
        <v>1</v>
      </c>
      <c r="J1396" s="26"/>
      <c r="K1396" s="72">
        <v>9.3120652661250016</v>
      </c>
      <c r="L1396" s="26" t="s">
        <v>27</v>
      </c>
      <c r="M1396" s="35">
        <v>0.8</v>
      </c>
      <c r="N1396" s="35">
        <v>1</v>
      </c>
      <c r="O1396" s="82" t="s">
        <v>476</v>
      </c>
      <c r="P1396" s="74" t="s">
        <v>475</v>
      </c>
      <c r="Q1396" s="20" t="s">
        <v>472</v>
      </c>
      <c r="R1396" s="26" t="s">
        <v>26</v>
      </c>
      <c r="S1396" s="26">
        <v>1</v>
      </c>
      <c r="T1396" s="26"/>
      <c r="U1396" s="71">
        <v>9.3120652661250016</v>
      </c>
      <c r="V1396" s="26" t="s">
        <v>27</v>
      </c>
      <c r="W1396" s="35"/>
      <c r="X1396" s="35"/>
      <c r="Y1396" s="20" t="s">
        <v>476</v>
      </c>
      <c r="Z1396" s="20"/>
      <c r="AA1396" s="20"/>
      <c r="AB1396" s="26"/>
      <c r="AC1396" s="26"/>
      <c r="AD1396" s="26"/>
      <c r="AE1396" s="63">
        <v>0</v>
      </c>
      <c r="AF1396" s="26"/>
      <c r="AG1396" s="35"/>
      <c r="AH1396" s="35"/>
      <c r="AI1396" s="20"/>
    </row>
    <row r="1397" spans="1:35">
      <c r="A1397" s="64" t="s">
        <v>8776</v>
      </c>
      <c r="B1397" s="64" t="s">
        <v>20</v>
      </c>
      <c r="C1397" s="64" t="s">
        <v>279</v>
      </c>
      <c r="D1397" s="70" t="s">
        <v>458</v>
      </c>
      <c r="E1397" s="64" t="s">
        <v>474</v>
      </c>
      <c r="F1397" s="20" t="s">
        <v>9079</v>
      </c>
      <c r="G1397" s="20" t="s">
        <v>342</v>
      </c>
      <c r="H1397" s="26" t="s">
        <v>8487</v>
      </c>
      <c r="I1397" s="26">
        <v>1</v>
      </c>
      <c r="J1397" s="26">
        <v>5</v>
      </c>
      <c r="K1397" s="65">
        <v>10.718453928000001</v>
      </c>
      <c r="L1397" s="26" t="s">
        <v>888</v>
      </c>
      <c r="M1397" s="35">
        <v>0</v>
      </c>
      <c r="N1397" s="35">
        <v>0</v>
      </c>
      <c r="O1397" s="20" t="s">
        <v>9080</v>
      </c>
      <c r="P1397" s="20" t="s">
        <v>9079</v>
      </c>
      <c r="Q1397" s="20" t="s">
        <v>342</v>
      </c>
      <c r="R1397" s="26" t="s">
        <v>8487</v>
      </c>
      <c r="S1397" s="26">
        <v>1</v>
      </c>
      <c r="T1397" s="26">
        <v>5</v>
      </c>
      <c r="U1397" s="65">
        <v>10.707966204000002</v>
      </c>
      <c r="V1397" s="26" t="s">
        <v>888</v>
      </c>
      <c r="W1397" s="35">
        <v>1</v>
      </c>
      <c r="X1397" s="35">
        <v>0</v>
      </c>
      <c r="Y1397" s="20" t="s">
        <v>9080</v>
      </c>
      <c r="Z1397" s="76" t="s">
        <v>9432</v>
      </c>
      <c r="AA1397" s="20"/>
      <c r="AB1397" s="26"/>
      <c r="AC1397" s="26"/>
      <c r="AD1397" s="26"/>
      <c r="AE1397" s="80">
        <v>0</v>
      </c>
      <c r="AF1397" s="26"/>
      <c r="AG1397" s="35"/>
      <c r="AH1397" s="35"/>
      <c r="AI1397" s="20"/>
    </row>
    <row r="1398" spans="1:35">
      <c r="A1398" s="64" t="s">
        <v>7936</v>
      </c>
      <c r="B1398" s="64" t="s">
        <v>20</v>
      </c>
      <c r="C1398" s="64" t="s">
        <v>279</v>
      </c>
      <c r="D1398" s="70" t="s">
        <v>458</v>
      </c>
      <c r="E1398" s="64" t="s">
        <v>474</v>
      </c>
      <c r="F1398" s="20">
        <v>144242</v>
      </c>
      <c r="G1398" s="20" t="s">
        <v>8089</v>
      </c>
      <c r="H1398" s="26" t="s">
        <v>8038</v>
      </c>
      <c r="I1398" s="26">
        <v>5</v>
      </c>
      <c r="J1398" s="26" t="s">
        <v>931</v>
      </c>
      <c r="K1398" s="72">
        <v>36.56</v>
      </c>
      <c r="L1398" s="26" t="s">
        <v>27</v>
      </c>
      <c r="M1398" s="35">
        <v>0</v>
      </c>
      <c r="N1398" s="35">
        <v>0</v>
      </c>
      <c r="O1398" s="20"/>
      <c r="P1398" s="20">
        <v>144242</v>
      </c>
      <c r="Q1398" s="20" t="s">
        <v>8089</v>
      </c>
      <c r="R1398" s="26" t="s">
        <v>8038</v>
      </c>
      <c r="S1398" s="26">
        <v>5</v>
      </c>
      <c r="T1398" s="26" t="s">
        <v>931</v>
      </c>
      <c r="U1398" s="72">
        <v>36.56</v>
      </c>
      <c r="V1398" s="26" t="s">
        <v>27</v>
      </c>
      <c r="W1398" s="35">
        <v>0</v>
      </c>
      <c r="X1398" s="35">
        <v>0</v>
      </c>
      <c r="Y1398" s="20"/>
      <c r="Z1398" s="20"/>
      <c r="AA1398" s="20"/>
      <c r="AB1398" s="26"/>
      <c r="AC1398" s="26"/>
      <c r="AD1398" s="26"/>
      <c r="AE1398" s="63">
        <v>0</v>
      </c>
      <c r="AF1398" s="26"/>
      <c r="AG1398" s="35"/>
      <c r="AH1398" s="35"/>
      <c r="AI1398" s="20"/>
    </row>
    <row r="1399" spans="1:35">
      <c r="A1399" s="64" t="s">
        <v>12314</v>
      </c>
      <c r="B1399" s="8" t="s">
        <v>20</v>
      </c>
      <c r="C1399" s="8" t="s">
        <v>279</v>
      </c>
      <c r="D1399" s="10" t="s">
        <v>458</v>
      </c>
      <c r="E1399" s="8" t="s">
        <v>474</v>
      </c>
      <c r="F1399" s="107" t="s">
        <v>13616</v>
      </c>
      <c r="G1399" s="107" t="s">
        <v>1437</v>
      </c>
      <c r="H1399" s="6" t="s">
        <v>1181</v>
      </c>
      <c r="I1399" s="6">
        <v>5</v>
      </c>
      <c r="J1399" s="6" t="s">
        <v>12293</v>
      </c>
      <c r="K1399" s="119">
        <v>38.754540000000006</v>
      </c>
      <c r="L1399" s="119"/>
      <c r="M1399" s="124">
        <v>0.25</v>
      </c>
      <c r="N1399" s="124">
        <v>0.6</v>
      </c>
      <c r="O1399" s="107" t="s">
        <v>13617</v>
      </c>
      <c r="P1399" s="107" t="s">
        <v>13616</v>
      </c>
      <c r="Q1399" s="107" t="s">
        <v>1437</v>
      </c>
      <c r="R1399" s="6" t="s">
        <v>1181</v>
      </c>
      <c r="S1399" s="6">
        <v>5</v>
      </c>
      <c r="T1399" s="6" t="s">
        <v>12293</v>
      </c>
      <c r="U1399" s="119">
        <v>38.754540000000006</v>
      </c>
      <c r="V1399" s="16"/>
      <c r="W1399" s="16">
        <v>0.25</v>
      </c>
      <c r="X1399" s="123">
        <v>0.6</v>
      </c>
      <c r="Y1399" s="108" t="s">
        <v>13617</v>
      </c>
      <c r="Z1399" s="107" t="s">
        <v>13616</v>
      </c>
      <c r="AA1399" s="107" t="s">
        <v>1212</v>
      </c>
      <c r="AB1399" s="6" t="s">
        <v>1181</v>
      </c>
      <c r="AC1399" s="6">
        <v>5</v>
      </c>
      <c r="AD1399" s="6" t="s">
        <v>12293</v>
      </c>
      <c r="AE1399" s="119">
        <v>38.754540000000006</v>
      </c>
      <c r="AF1399" s="119"/>
      <c r="AG1399" s="123">
        <v>0.25</v>
      </c>
      <c r="AH1399" s="123">
        <v>0.6</v>
      </c>
      <c r="AI1399" s="7" t="s">
        <v>13617</v>
      </c>
    </row>
    <row r="1400" spans="1:35">
      <c r="A1400" s="64" t="s">
        <v>8243</v>
      </c>
      <c r="B1400" s="64" t="s">
        <v>20</v>
      </c>
      <c r="C1400" s="64" t="s">
        <v>279</v>
      </c>
      <c r="D1400" s="70" t="s">
        <v>458</v>
      </c>
      <c r="E1400" s="64" t="s">
        <v>474</v>
      </c>
      <c r="F1400" s="20" t="s">
        <v>8551</v>
      </c>
      <c r="G1400" s="20" t="s">
        <v>1000</v>
      </c>
      <c r="H1400" s="26" t="s">
        <v>887</v>
      </c>
      <c r="I1400" s="26">
        <v>1</v>
      </c>
      <c r="J1400" s="26">
        <v>5</v>
      </c>
      <c r="K1400" s="65">
        <v>8.0545720319999994</v>
      </c>
      <c r="L1400" s="26" t="s">
        <v>888</v>
      </c>
      <c r="M1400" s="35">
        <v>0</v>
      </c>
      <c r="N1400" s="35">
        <v>1</v>
      </c>
      <c r="O1400" s="20" t="s">
        <v>8552</v>
      </c>
      <c r="P1400" s="20"/>
      <c r="Q1400" s="20"/>
      <c r="R1400" s="26"/>
      <c r="S1400" s="26"/>
      <c r="T1400" s="26"/>
      <c r="U1400" s="65">
        <v>0</v>
      </c>
      <c r="V1400" s="26"/>
      <c r="W1400" s="35"/>
      <c r="X1400" s="35"/>
      <c r="Y1400" s="20"/>
      <c r="Z1400" s="20"/>
      <c r="AA1400" s="20"/>
      <c r="AB1400" s="26"/>
      <c r="AC1400" s="26"/>
      <c r="AD1400" s="26"/>
      <c r="AE1400" s="65">
        <v>0</v>
      </c>
      <c r="AF1400" s="26"/>
      <c r="AG1400" s="66"/>
      <c r="AH1400" s="66"/>
      <c r="AI1400" s="20"/>
    </row>
    <row r="1401" spans="1:35">
      <c r="A1401" s="64" t="s">
        <v>4400</v>
      </c>
      <c r="B1401" s="64" t="s">
        <v>20</v>
      </c>
      <c r="C1401" s="64" t="s">
        <v>279</v>
      </c>
      <c r="D1401" s="64" t="s">
        <v>458</v>
      </c>
      <c r="E1401" s="64" t="s">
        <v>474</v>
      </c>
      <c r="F1401" s="20" t="s">
        <v>5308</v>
      </c>
      <c r="G1401" s="20" t="s">
        <v>342</v>
      </c>
      <c r="H1401" s="26" t="s">
        <v>1181</v>
      </c>
      <c r="I1401" s="26"/>
      <c r="J1401" s="26">
        <v>5</v>
      </c>
      <c r="K1401" s="63">
        <v>44.121854868</v>
      </c>
      <c r="L1401" s="36" t="s">
        <v>888</v>
      </c>
      <c r="M1401" s="35">
        <v>0</v>
      </c>
      <c r="N1401" s="35">
        <v>0</v>
      </c>
      <c r="O1401" s="20" t="s">
        <v>5309</v>
      </c>
      <c r="P1401" s="20"/>
      <c r="Q1401" s="20"/>
      <c r="R1401" s="26"/>
      <c r="S1401" s="26"/>
      <c r="T1401" s="26"/>
      <c r="U1401" s="63">
        <v>0</v>
      </c>
      <c r="V1401" s="26"/>
      <c r="W1401" s="35"/>
      <c r="X1401" s="35"/>
      <c r="Y1401" s="20"/>
      <c r="Z1401" s="20"/>
      <c r="AA1401" s="20"/>
      <c r="AB1401" s="26"/>
      <c r="AC1401" s="26"/>
      <c r="AD1401" s="26"/>
      <c r="AE1401" s="63">
        <v>0</v>
      </c>
      <c r="AF1401" s="26"/>
      <c r="AG1401" s="35"/>
      <c r="AH1401" s="35"/>
      <c r="AI1401" s="89"/>
    </row>
    <row r="1402" spans="1:35">
      <c r="A1402" s="8" t="s">
        <v>13906</v>
      </c>
      <c r="B1402" s="8" t="s">
        <v>20</v>
      </c>
      <c r="C1402" s="8" t="s">
        <v>279</v>
      </c>
      <c r="D1402" s="10" t="s">
        <v>458</v>
      </c>
      <c r="E1402" s="8" t="s">
        <v>474</v>
      </c>
      <c r="F1402" s="126" t="s">
        <v>15229</v>
      </c>
      <c r="G1402" s="107" t="s">
        <v>779</v>
      </c>
      <c r="H1402" s="6" t="s">
        <v>887</v>
      </c>
      <c r="I1402" s="6">
        <v>1</v>
      </c>
      <c r="J1402" s="6"/>
      <c r="K1402" s="119">
        <v>17.493523632000002</v>
      </c>
      <c r="L1402" s="6" t="s">
        <v>27</v>
      </c>
      <c r="M1402" s="123">
        <v>0.5</v>
      </c>
      <c r="N1402" s="123">
        <v>1</v>
      </c>
      <c r="O1402" s="107" t="s">
        <v>474</v>
      </c>
      <c r="P1402" s="126" t="s">
        <v>15229</v>
      </c>
      <c r="Q1402" s="107" t="s">
        <v>779</v>
      </c>
      <c r="R1402" s="6" t="s">
        <v>26</v>
      </c>
      <c r="S1402" s="6">
        <v>1</v>
      </c>
      <c r="T1402" s="107"/>
      <c r="U1402" s="119">
        <v>17.493523632000002</v>
      </c>
      <c r="V1402" s="6" t="s">
        <v>27</v>
      </c>
      <c r="W1402" s="16">
        <v>0.5</v>
      </c>
      <c r="X1402" s="123">
        <v>1</v>
      </c>
      <c r="Y1402" s="23" t="s">
        <v>474</v>
      </c>
      <c r="Z1402" s="108"/>
      <c r="AA1402" s="107"/>
      <c r="AB1402" s="6"/>
      <c r="AC1402" s="6"/>
      <c r="AD1402" s="107"/>
      <c r="AE1402" s="134">
        <v>0</v>
      </c>
      <c r="AF1402" s="6"/>
      <c r="AG1402" s="123"/>
      <c r="AH1402" s="123"/>
      <c r="AI1402" s="7"/>
    </row>
    <row r="1403" spans="1:35">
      <c r="A1403" s="64" t="s">
        <v>3020</v>
      </c>
      <c r="B1403" s="64" t="s">
        <v>20</v>
      </c>
      <c r="C1403" s="64" t="s">
        <v>279</v>
      </c>
      <c r="D1403" s="70" t="s">
        <v>458</v>
      </c>
      <c r="E1403" s="64" t="s">
        <v>474</v>
      </c>
      <c r="F1403" s="20" t="s">
        <v>3075</v>
      </c>
      <c r="G1403" s="76" t="s">
        <v>10176</v>
      </c>
      <c r="H1403" s="26" t="s">
        <v>887</v>
      </c>
      <c r="I1403" s="26">
        <v>1</v>
      </c>
      <c r="J1403" s="26" t="s">
        <v>931</v>
      </c>
      <c r="K1403" s="63">
        <v>7.5079099062239996</v>
      </c>
      <c r="L1403" s="26" t="s">
        <v>888</v>
      </c>
      <c r="M1403" s="35">
        <v>0.01</v>
      </c>
      <c r="N1403" s="35">
        <v>0.5</v>
      </c>
      <c r="O1403" s="20"/>
      <c r="P1403" s="20" t="s">
        <v>3076</v>
      </c>
      <c r="Q1403" s="76" t="s">
        <v>10177</v>
      </c>
      <c r="R1403" s="26" t="s">
        <v>887</v>
      </c>
      <c r="S1403" s="26">
        <v>1</v>
      </c>
      <c r="T1403" s="26" t="s">
        <v>931</v>
      </c>
      <c r="U1403" s="63">
        <v>8.2576143686400005</v>
      </c>
      <c r="V1403" s="26" t="s">
        <v>888</v>
      </c>
      <c r="W1403" s="35">
        <v>1</v>
      </c>
      <c r="X1403" s="35">
        <v>50</v>
      </c>
      <c r="Y1403" s="20"/>
      <c r="Z1403" s="20"/>
      <c r="AA1403" s="76"/>
      <c r="AB1403" s="26"/>
      <c r="AC1403" s="26"/>
      <c r="AD1403" s="26"/>
      <c r="AE1403" s="63">
        <v>0</v>
      </c>
      <c r="AF1403" s="26"/>
      <c r="AG1403" s="35"/>
      <c r="AH1403" s="35"/>
      <c r="AI1403" s="20"/>
    </row>
    <row r="1404" spans="1:35">
      <c r="A1404" s="64" t="s">
        <v>885</v>
      </c>
      <c r="B1404" s="64" t="s">
        <v>20</v>
      </c>
      <c r="C1404" s="64" t="s">
        <v>279</v>
      </c>
      <c r="D1404" s="70" t="s">
        <v>458</v>
      </c>
      <c r="E1404" s="64" t="s">
        <v>474</v>
      </c>
      <c r="F1404" s="20">
        <v>101672</v>
      </c>
      <c r="G1404" s="20" t="s">
        <v>998</v>
      </c>
      <c r="H1404" s="26" t="s">
        <v>887</v>
      </c>
      <c r="I1404" s="26">
        <v>1</v>
      </c>
      <c r="J1404" s="26">
        <v>5</v>
      </c>
      <c r="K1404" s="63">
        <v>5.1914233799999998</v>
      </c>
      <c r="L1404" s="26" t="s">
        <v>888</v>
      </c>
      <c r="M1404" s="136">
        <v>2</v>
      </c>
      <c r="N1404" s="136">
        <v>100</v>
      </c>
      <c r="O1404" s="20" t="s">
        <v>1039</v>
      </c>
      <c r="P1404" s="20">
        <v>101592</v>
      </c>
      <c r="Q1404" s="20" t="s">
        <v>1037</v>
      </c>
      <c r="R1404" s="26" t="s">
        <v>887</v>
      </c>
      <c r="S1404" s="26">
        <v>1</v>
      </c>
      <c r="T1404" s="26">
        <v>5</v>
      </c>
      <c r="U1404" s="63">
        <v>6.5548275</v>
      </c>
      <c r="V1404" s="26" t="s">
        <v>888</v>
      </c>
      <c r="W1404" s="136">
        <v>2</v>
      </c>
      <c r="X1404" s="136">
        <v>100</v>
      </c>
      <c r="Y1404" s="20" t="s">
        <v>1040</v>
      </c>
      <c r="Z1404" s="20"/>
      <c r="AA1404" s="20"/>
      <c r="AB1404" s="26"/>
      <c r="AC1404" s="26"/>
      <c r="AD1404" s="26"/>
      <c r="AE1404" s="63">
        <v>0</v>
      </c>
      <c r="AF1404" s="26"/>
      <c r="AG1404" s="136"/>
      <c r="AH1404" s="136"/>
      <c r="AI1404" s="20"/>
    </row>
    <row r="1405" spans="1:35">
      <c r="A1405" s="64" t="s">
        <v>9433</v>
      </c>
      <c r="B1405" s="64" t="s">
        <v>20</v>
      </c>
      <c r="C1405" s="64" t="s">
        <v>279</v>
      </c>
      <c r="D1405" s="70" t="s">
        <v>458</v>
      </c>
      <c r="E1405" s="64" t="s">
        <v>474</v>
      </c>
      <c r="F1405" s="75" t="s">
        <v>9788</v>
      </c>
      <c r="G1405" s="20" t="s">
        <v>342</v>
      </c>
      <c r="H1405" s="26" t="s">
        <v>887</v>
      </c>
      <c r="I1405" s="26">
        <v>1</v>
      </c>
      <c r="J1405" s="93">
        <v>5</v>
      </c>
      <c r="K1405" s="65">
        <v>10.201788000000001</v>
      </c>
      <c r="L1405" s="102" t="s">
        <v>27</v>
      </c>
      <c r="M1405" s="35">
        <v>0</v>
      </c>
      <c r="N1405" s="35">
        <v>0</v>
      </c>
      <c r="O1405" s="20" t="s">
        <v>9080</v>
      </c>
      <c r="P1405" s="75" t="s">
        <v>9788</v>
      </c>
      <c r="Q1405" s="23" t="s">
        <v>342</v>
      </c>
      <c r="R1405" s="26" t="s">
        <v>342</v>
      </c>
      <c r="S1405" s="26" t="s">
        <v>887</v>
      </c>
      <c r="T1405" s="26">
        <v>1</v>
      </c>
      <c r="U1405" s="65">
        <v>10.201788000000001</v>
      </c>
      <c r="V1405" s="15" t="s">
        <v>27</v>
      </c>
      <c r="W1405" s="35">
        <v>0</v>
      </c>
      <c r="X1405" s="35">
        <v>0</v>
      </c>
      <c r="Y1405" s="20" t="s">
        <v>9080</v>
      </c>
      <c r="Z1405" s="75"/>
      <c r="AA1405" s="20"/>
      <c r="AB1405" s="26"/>
      <c r="AC1405" s="26"/>
      <c r="AD1405" s="6"/>
      <c r="AE1405" s="65">
        <v>0</v>
      </c>
      <c r="AF1405" s="65" t="s">
        <v>27</v>
      </c>
      <c r="AG1405" s="35"/>
      <c r="AH1405" s="35"/>
      <c r="AI1405" s="20"/>
    </row>
    <row r="1406" spans="1:35">
      <c r="A1406" s="64" t="s">
        <v>11883</v>
      </c>
      <c r="B1406" s="8" t="s">
        <v>20</v>
      </c>
      <c r="C1406" s="8" t="s">
        <v>279</v>
      </c>
      <c r="D1406" s="10" t="s">
        <v>458</v>
      </c>
      <c r="E1406" s="8" t="s">
        <v>477</v>
      </c>
      <c r="F1406" s="107" t="s">
        <v>12086</v>
      </c>
      <c r="G1406" s="107"/>
      <c r="H1406" s="6"/>
      <c r="I1406" s="6"/>
      <c r="J1406" s="6"/>
      <c r="K1406" s="118">
        <v>0</v>
      </c>
      <c r="L1406" s="6"/>
      <c r="M1406" s="6"/>
      <c r="N1406" s="6"/>
      <c r="O1406" s="107" t="s">
        <v>12087</v>
      </c>
      <c r="P1406" s="107" t="s">
        <v>12086</v>
      </c>
      <c r="Q1406" s="107"/>
      <c r="R1406" s="6"/>
      <c r="S1406" s="6"/>
      <c r="T1406" s="6"/>
      <c r="U1406" s="117">
        <v>0</v>
      </c>
      <c r="V1406" s="117"/>
      <c r="W1406" s="15"/>
      <c r="X1406" s="6"/>
      <c r="Y1406" s="108" t="s">
        <v>12087</v>
      </c>
      <c r="Z1406" s="107"/>
      <c r="AA1406" s="107"/>
      <c r="AB1406" s="6"/>
      <c r="AC1406" s="6"/>
      <c r="AD1406" s="6"/>
      <c r="AE1406" s="122">
        <v>0</v>
      </c>
      <c r="AF1406" s="122"/>
      <c r="AG1406" s="6"/>
      <c r="AH1406" s="6"/>
      <c r="AI1406" s="15"/>
    </row>
    <row r="1407" spans="1:35">
      <c r="A1407" s="64" t="s">
        <v>5996</v>
      </c>
      <c r="B1407" s="64" t="s">
        <v>20</v>
      </c>
      <c r="C1407" s="64" t="s">
        <v>279</v>
      </c>
      <c r="D1407" s="70" t="s">
        <v>458</v>
      </c>
      <c r="E1407" s="64" t="s">
        <v>477</v>
      </c>
      <c r="F1407" s="20"/>
      <c r="G1407" s="20"/>
      <c r="H1407" s="26"/>
      <c r="I1407" s="26"/>
      <c r="J1407" s="26"/>
      <c r="K1407" s="72">
        <v>0</v>
      </c>
      <c r="L1407" s="26"/>
      <c r="M1407" s="35"/>
      <c r="N1407" s="35"/>
      <c r="O1407" s="20"/>
      <c r="P1407" s="20" t="s">
        <v>6311</v>
      </c>
      <c r="Q1407" s="20" t="s">
        <v>998</v>
      </c>
      <c r="R1407" s="26" t="s">
        <v>887</v>
      </c>
      <c r="S1407" s="26">
        <v>1</v>
      </c>
      <c r="T1407" s="26">
        <v>1</v>
      </c>
      <c r="U1407" s="63">
        <v>6.4971450180000003</v>
      </c>
      <c r="V1407" s="26" t="s">
        <v>888</v>
      </c>
      <c r="W1407" s="35">
        <v>0</v>
      </c>
      <c r="X1407" s="35">
        <v>0</v>
      </c>
      <c r="Y1407" s="20" t="s">
        <v>6312</v>
      </c>
      <c r="Z1407" s="20"/>
      <c r="AA1407" s="20"/>
      <c r="AB1407" s="26"/>
      <c r="AC1407" s="26"/>
      <c r="AD1407" s="26"/>
      <c r="AE1407" s="63">
        <v>0</v>
      </c>
      <c r="AF1407" s="26"/>
      <c r="AG1407" s="35"/>
      <c r="AH1407" s="35"/>
      <c r="AI1407" s="20"/>
    </row>
    <row r="1408" spans="1:35">
      <c r="A1408" s="64" t="s">
        <v>19</v>
      </c>
      <c r="B1408" s="64" t="s">
        <v>20</v>
      </c>
      <c r="C1408" s="64" t="s">
        <v>279</v>
      </c>
      <c r="D1408" s="70" t="s">
        <v>458</v>
      </c>
      <c r="E1408" s="64" t="s">
        <v>477</v>
      </c>
      <c r="F1408" s="74" t="s">
        <v>478</v>
      </c>
      <c r="G1408" s="20" t="s">
        <v>472</v>
      </c>
      <c r="H1408" s="26" t="s">
        <v>53</v>
      </c>
      <c r="I1408" s="26">
        <v>5</v>
      </c>
      <c r="J1408" s="26"/>
      <c r="K1408" s="72">
        <v>60.305673543750011</v>
      </c>
      <c r="L1408" s="26" t="s">
        <v>27</v>
      </c>
      <c r="M1408" s="35">
        <v>0.8</v>
      </c>
      <c r="N1408" s="35">
        <v>1</v>
      </c>
      <c r="O1408" s="82" t="s">
        <v>479</v>
      </c>
      <c r="P1408" s="74" t="s">
        <v>478</v>
      </c>
      <c r="Q1408" s="20" t="s">
        <v>472</v>
      </c>
      <c r="R1408" s="26" t="s">
        <v>53</v>
      </c>
      <c r="S1408" s="26">
        <v>5</v>
      </c>
      <c r="T1408" s="26"/>
      <c r="U1408" s="71">
        <v>60.305673543750011</v>
      </c>
      <c r="V1408" s="26" t="s">
        <v>27</v>
      </c>
      <c r="W1408" s="35"/>
      <c r="X1408" s="35"/>
      <c r="Y1408" s="20" t="s">
        <v>479</v>
      </c>
      <c r="Z1408" s="20"/>
      <c r="AA1408" s="20"/>
      <c r="AB1408" s="26"/>
      <c r="AC1408" s="26"/>
      <c r="AD1408" s="26"/>
      <c r="AE1408" s="63">
        <v>0</v>
      </c>
      <c r="AF1408" s="26"/>
      <c r="AG1408" s="35"/>
      <c r="AH1408" s="35"/>
      <c r="AI1408" s="20"/>
    </row>
    <row r="1409" spans="1:35">
      <c r="A1409" s="64" t="s">
        <v>8776</v>
      </c>
      <c r="B1409" s="64" t="s">
        <v>20</v>
      </c>
      <c r="C1409" s="64" t="s">
        <v>279</v>
      </c>
      <c r="D1409" s="70" t="s">
        <v>458</v>
      </c>
      <c r="E1409" s="64" t="s">
        <v>477</v>
      </c>
      <c r="F1409" s="20" t="s">
        <v>9081</v>
      </c>
      <c r="G1409" s="20" t="s">
        <v>342</v>
      </c>
      <c r="H1409" s="26" t="s">
        <v>8487</v>
      </c>
      <c r="I1409" s="26">
        <v>1</v>
      </c>
      <c r="J1409" s="26">
        <v>5</v>
      </c>
      <c r="K1409" s="65">
        <v>10.718453928000001</v>
      </c>
      <c r="L1409" s="26" t="s">
        <v>888</v>
      </c>
      <c r="M1409" s="35">
        <v>0</v>
      </c>
      <c r="N1409" s="35">
        <v>0</v>
      </c>
      <c r="O1409" s="20" t="s">
        <v>9082</v>
      </c>
      <c r="P1409" s="20" t="s">
        <v>9081</v>
      </c>
      <c r="Q1409" s="20" t="s">
        <v>342</v>
      </c>
      <c r="R1409" s="26" t="s">
        <v>8487</v>
      </c>
      <c r="S1409" s="26">
        <v>1</v>
      </c>
      <c r="T1409" s="26">
        <v>5</v>
      </c>
      <c r="U1409" s="65">
        <v>10.707966204000002</v>
      </c>
      <c r="V1409" s="26" t="s">
        <v>888</v>
      </c>
      <c r="W1409" s="35">
        <v>1</v>
      </c>
      <c r="X1409" s="35">
        <v>0</v>
      </c>
      <c r="Y1409" s="20" t="s">
        <v>9082</v>
      </c>
      <c r="Z1409" s="76" t="s">
        <v>9432</v>
      </c>
      <c r="AA1409" s="20"/>
      <c r="AB1409" s="26"/>
      <c r="AC1409" s="26"/>
      <c r="AD1409" s="26"/>
      <c r="AE1409" s="80">
        <v>0</v>
      </c>
      <c r="AF1409" s="26"/>
      <c r="AG1409" s="35"/>
      <c r="AH1409" s="35"/>
      <c r="AI1409" s="20"/>
    </row>
    <row r="1410" spans="1:35">
      <c r="A1410" s="64" t="s">
        <v>7936</v>
      </c>
      <c r="B1410" s="64" t="s">
        <v>20</v>
      </c>
      <c r="C1410" s="64" t="s">
        <v>279</v>
      </c>
      <c r="D1410" s="70" t="s">
        <v>458</v>
      </c>
      <c r="E1410" s="64" t="s">
        <v>477</v>
      </c>
      <c r="F1410" s="20">
        <v>144239</v>
      </c>
      <c r="G1410" s="20" t="s">
        <v>8090</v>
      </c>
      <c r="H1410" s="26" t="s">
        <v>8038</v>
      </c>
      <c r="I1410" s="26">
        <v>5</v>
      </c>
      <c r="J1410" s="26" t="s">
        <v>931</v>
      </c>
      <c r="K1410" s="72">
        <v>41.08</v>
      </c>
      <c r="L1410" s="26" t="s">
        <v>27</v>
      </c>
      <c r="M1410" s="35">
        <v>0</v>
      </c>
      <c r="N1410" s="35">
        <v>0</v>
      </c>
      <c r="O1410" s="20"/>
      <c r="P1410" s="20">
        <v>144239</v>
      </c>
      <c r="Q1410" s="20" t="s">
        <v>8090</v>
      </c>
      <c r="R1410" s="26" t="s">
        <v>8038</v>
      </c>
      <c r="S1410" s="26">
        <v>5</v>
      </c>
      <c r="T1410" s="26" t="s">
        <v>931</v>
      </c>
      <c r="U1410" s="63">
        <v>41.08</v>
      </c>
      <c r="V1410" s="26" t="s">
        <v>27</v>
      </c>
      <c r="W1410" s="35">
        <v>0</v>
      </c>
      <c r="X1410" s="35">
        <v>0</v>
      </c>
      <c r="Y1410" s="20"/>
      <c r="Z1410" s="20"/>
      <c r="AA1410" s="20"/>
      <c r="AB1410" s="26"/>
      <c r="AC1410" s="26"/>
      <c r="AD1410" s="26"/>
      <c r="AE1410" s="63">
        <v>0</v>
      </c>
      <c r="AF1410" s="26"/>
      <c r="AG1410" s="35"/>
      <c r="AH1410" s="35"/>
      <c r="AI1410" s="20"/>
    </row>
    <row r="1411" spans="1:35">
      <c r="A1411" s="64" t="s">
        <v>12314</v>
      </c>
      <c r="B1411" s="8" t="s">
        <v>20</v>
      </c>
      <c r="C1411" s="8" t="s">
        <v>279</v>
      </c>
      <c r="D1411" s="10" t="s">
        <v>458</v>
      </c>
      <c r="E1411" s="8" t="s">
        <v>477</v>
      </c>
      <c r="F1411" s="107" t="s">
        <v>13618</v>
      </c>
      <c r="G1411" s="107" t="s">
        <v>791</v>
      </c>
      <c r="H1411" s="6" t="s">
        <v>1181</v>
      </c>
      <c r="I1411" s="6">
        <v>5</v>
      </c>
      <c r="J1411" s="6" t="s">
        <v>12293</v>
      </c>
      <c r="K1411" s="119">
        <v>38.754540000000006</v>
      </c>
      <c r="L1411" s="119"/>
      <c r="M1411" s="124">
        <v>0.25</v>
      </c>
      <c r="N1411" s="124">
        <v>0.6</v>
      </c>
      <c r="O1411" s="107" t="s">
        <v>13619</v>
      </c>
      <c r="P1411" s="107" t="s">
        <v>13618</v>
      </c>
      <c r="Q1411" s="107" t="s">
        <v>791</v>
      </c>
      <c r="R1411" s="6" t="s">
        <v>1181</v>
      </c>
      <c r="S1411" s="6">
        <v>5</v>
      </c>
      <c r="T1411" s="6" t="s">
        <v>12293</v>
      </c>
      <c r="U1411" s="119">
        <v>38.754540000000006</v>
      </c>
      <c r="V1411" s="16"/>
      <c r="W1411" s="16">
        <v>0.25</v>
      </c>
      <c r="X1411" s="123">
        <v>0.6</v>
      </c>
      <c r="Y1411" s="108" t="s">
        <v>13619</v>
      </c>
      <c r="Z1411" s="107" t="s">
        <v>13618</v>
      </c>
      <c r="AA1411" s="107" t="s">
        <v>1437</v>
      </c>
      <c r="AB1411" s="6" t="s">
        <v>1181</v>
      </c>
      <c r="AC1411" s="6">
        <v>5</v>
      </c>
      <c r="AD1411" s="6" t="s">
        <v>12293</v>
      </c>
      <c r="AE1411" s="119">
        <v>38.754540000000006</v>
      </c>
      <c r="AF1411" s="119"/>
      <c r="AG1411" s="123">
        <v>0.25</v>
      </c>
      <c r="AH1411" s="123">
        <v>0.6</v>
      </c>
      <c r="AI1411" s="7" t="s">
        <v>13619</v>
      </c>
    </row>
    <row r="1412" spans="1:35">
      <c r="A1412" s="64" t="s">
        <v>8243</v>
      </c>
      <c r="B1412" s="64" t="s">
        <v>20</v>
      </c>
      <c r="C1412" s="64" t="s">
        <v>279</v>
      </c>
      <c r="D1412" s="70" t="s">
        <v>458</v>
      </c>
      <c r="E1412" s="64" t="s">
        <v>477</v>
      </c>
      <c r="F1412" s="20" t="s">
        <v>8553</v>
      </c>
      <c r="G1412" s="20" t="s">
        <v>1000</v>
      </c>
      <c r="H1412" s="26" t="s">
        <v>887</v>
      </c>
      <c r="I1412" s="26">
        <v>1</v>
      </c>
      <c r="J1412" s="26">
        <v>5</v>
      </c>
      <c r="K1412" s="65">
        <v>8.0545720319999994</v>
      </c>
      <c r="L1412" s="26" t="s">
        <v>888</v>
      </c>
      <c r="M1412" s="35">
        <v>0</v>
      </c>
      <c r="N1412" s="35">
        <v>1</v>
      </c>
      <c r="O1412" s="20" t="s">
        <v>8554</v>
      </c>
      <c r="P1412" s="20"/>
      <c r="Q1412" s="20"/>
      <c r="R1412" s="26"/>
      <c r="S1412" s="26"/>
      <c r="T1412" s="26"/>
      <c r="U1412" s="65">
        <v>0</v>
      </c>
      <c r="V1412" s="26"/>
      <c r="W1412" s="35"/>
      <c r="X1412" s="35"/>
      <c r="Y1412" s="20"/>
      <c r="Z1412" s="20"/>
      <c r="AA1412" s="20"/>
      <c r="AB1412" s="26"/>
      <c r="AC1412" s="26"/>
      <c r="AD1412" s="26"/>
      <c r="AE1412" s="65">
        <v>0</v>
      </c>
      <c r="AF1412" s="26"/>
      <c r="AG1412" s="66"/>
      <c r="AH1412" s="66"/>
      <c r="AI1412" s="20"/>
    </row>
    <row r="1413" spans="1:35">
      <c r="A1413" s="64" t="s">
        <v>4400</v>
      </c>
      <c r="B1413" s="64" t="s">
        <v>20</v>
      </c>
      <c r="C1413" s="64" t="s">
        <v>279</v>
      </c>
      <c r="D1413" s="64" t="s">
        <v>458</v>
      </c>
      <c r="E1413" s="64" t="s">
        <v>477</v>
      </c>
      <c r="F1413" s="20" t="s">
        <v>5310</v>
      </c>
      <c r="G1413" s="20" t="s">
        <v>342</v>
      </c>
      <c r="H1413" s="26" t="s">
        <v>1181</v>
      </c>
      <c r="I1413" s="26"/>
      <c r="J1413" s="26">
        <v>5</v>
      </c>
      <c r="K1413" s="63">
        <v>44.121854868</v>
      </c>
      <c r="L1413" s="36" t="s">
        <v>888</v>
      </c>
      <c r="M1413" s="35">
        <v>0</v>
      </c>
      <c r="N1413" s="35">
        <v>0</v>
      </c>
      <c r="O1413" s="20" t="s">
        <v>5311</v>
      </c>
      <c r="P1413" s="20"/>
      <c r="Q1413" s="20"/>
      <c r="R1413" s="26"/>
      <c r="S1413" s="26"/>
      <c r="T1413" s="26"/>
      <c r="U1413" s="63">
        <v>0</v>
      </c>
      <c r="V1413" s="26"/>
      <c r="W1413" s="35"/>
      <c r="X1413" s="35"/>
      <c r="Y1413" s="20"/>
      <c r="Z1413" s="20"/>
      <c r="AA1413" s="20"/>
      <c r="AB1413" s="26"/>
      <c r="AC1413" s="26"/>
      <c r="AD1413" s="26"/>
      <c r="AE1413" s="63">
        <v>0</v>
      </c>
      <c r="AF1413" s="26"/>
      <c r="AG1413" s="35"/>
      <c r="AH1413" s="35"/>
      <c r="AI1413" s="89"/>
    </row>
    <row r="1414" spans="1:35">
      <c r="A1414" s="8" t="s">
        <v>13906</v>
      </c>
      <c r="B1414" s="8" t="s">
        <v>20</v>
      </c>
      <c r="C1414" s="8" t="s">
        <v>279</v>
      </c>
      <c r="D1414" s="10" t="s">
        <v>458</v>
      </c>
      <c r="E1414" s="8" t="s">
        <v>477</v>
      </c>
      <c r="F1414" s="126" t="s">
        <v>15230</v>
      </c>
      <c r="G1414" s="107" t="s">
        <v>779</v>
      </c>
      <c r="H1414" s="6" t="s">
        <v>887</v>
      </c>
      <c r="I1414" s="6">
        <v>1</v>
      </c>
      <c r="J1414" s="6"/>
      <c r="K1414" s="119">
        <v>14.085013331999999</v>
      </c>
      <c r="L1414" s="6" t="s">
        <v>27</v>
      </c>
      <c r="M1414" s="123">
        <v>0.5</v>
      </c>
      <c r="N1414" s="123">
        <v>1</v>
      </c>
      <c r="O1414" s="107" t="s">
        <v>477</v>
      </c>
      <c r="P1414" s="126" t="s">
        <v>15230</v>
      </c>
      <c r="Q1414" s="107" t="s">
        <v>779</v>
      </c>
      <c r="R1414" s="6" t="s">
        <v>26</v>
      </c>
      <c r="S1414" s="6">
        <v>1</v>
      </c>
      <c r="T1414" s="107"/>
      <c r="U1414" s="119">
        <v>14.242329192000001</v>
      </c>
      <c r="V1414" s="6" t="s">
        <v>27</v>
      </c>
      <c r="W1414" s="16">
        <v>0.5</v>
      </c>
      <c r="X1414" s="123">
        <v>1</v>
      </c>
      <c r="Y1414" s="23" t="s">
        <v>477</v>
      </c>
      <c r="Z1414" s="108"/>
      <c r="AA1414" s="107"/>
      <c r="AB1414" s="6"/>
      <c r="AC1414" s="6"/>
      <c r="AD1414" s="107"/>
      <c r="AE1414" s="134">
        <v>0</v>
      </c>
      <c r="AF1414" s="6"/>
      <c r="AG1414" s="123"/>
      <c r="AH1414" s="123"/>
      <c r="AI1414" s="7"/>
    </row>
    <row r="1415" spans="1:35">
      <c r="A1415" s="64" t="s">
        <v>3020</v>
      </c>
      <c r="B1415" s="64" t="s">
        <v>20</v>
      </c>
      <c r="C1415" s="64" t="s">
        <v>279</v>
      </c>
      <c r="D1415" s="70" t="s">
        <v>458</v>
      </c>
      <c r="E1415" s="64" t="s">
        <v>477</v>
      </c>
      <c r="F1415" s="20" t="s">
        <v>3077</v>
      </c>
      <c r="G1415" s="76" t="s">
        <v>10178</v>
      </c>
      <c r="H1415" s="26" t="s">
        <v>887</v>
      </c>
      <c r="I1415" s="26">
        <v>1</v>
      </c>
      <c r="J1415" s="26" t="s">
        <v>931</v>
      </c>
      <c r="K1415" s="63">
        <v>7.5079099062239996</v>
      </c>
      <c r="L1415" s="26" t="s">
        <v>888</v>
      </c>
      <c r="M1415" s="35">
        <v>0.01</v>
      </c>
      <c r="N1415" s="35">
        <v>0.5</v>
      </c>
      <c r="O1415" s="20"/>
      <c r="P1415" s="20" t="s">
        <v>3078</v>
      </c>
      <c r="Q1415" s="76" t="s">
        <v>10179</v>
      </c>
      <c r="R1415" s="26" t="s">
        <v>887</v>
      </c>
      <c r="S1415" s="26">
        <v>1</v>
      </c>
      <c r="T1415" s="26" t="s">
        <v>931</v>
      </c>
      <c r="U1415" s="63">
        <v>8.2576143686400005</v>
      </c>
      <c r="V1415" s="26" t="s">
        <v>888</v>
      </c>
      <c r="W1415" s="35">
        <v>1</v>
      </c>
      <c r="X1415" s="35">
        <v>50</v>
      </c>
      <c r="Y1415" s="20"/>
      <c r="Z1415" s="20"/>
      <c r="AA1415" s="76"/>
      <c r="AB1415" s="26"/>
      <c r="AC1415" s="26"/>
      <c r="AD1415" s="26"/>
      <c r="AE1415" s="63">
        <v>0</v>
      </c>
      <c r="AF1415" s="26"/>
      <c r="AG1415" s="35"/>
      <c r="AH1415" s="35"/>
      <c r="AI1415" s="20"/>
    </row>
    <row r="1416" spans="1:35">
      <c r="A1416" s="64" t="s">
        <v>885</v>
      </c>
      <c r="B1416" s="64" t="s">
        <v>20</v>
      </c>
      <c r="C1416" s="64" t="s">
        <v>279</v>
      </c>
      <c r="D1416" s="70" t="s">
        <v>458</v>
      </c>
      <c r="E1416" s="64" t="s">
        <v>477</v>
      </c>
      <c r="F1416" s="20">
        <v>101673</v>
      </c>
      <c r="G1416" s="20" t="s">
        <v>998</v>
      </c>
      <c r="H1416" s="26" t="s">
        <v>887</v>
      </c>
      <c r="I1416" s="26">
        <v>1</v>
      </c>
      <c r="J1416" s="26">
        <v>5</v>
      </c>
      <c r="K1416" s="63">
        <v>5.1914233799999998</v>
      </c>
      <c r="L1416" s="26" t="s">
        <v>888</v>
      </c>
      <c r="M1416" s="136">
        <v>2</v>
      </c>
      <c r="N1416" s="136">
        <v>100</v>
      </c>
      <c r="O1416" s="20" t="s">
        <v>1041</v>
      </c>
      <c r="P1416" s="20">
        <v>101557</v>
      </c>
      <c r="Q1416" s="20" t="s">
        <v>1037</v>
      </c>
      <c r="R1416" s="26" t="s">
        <v>887</v>
      </c>
      <c r="S1416" s="26">
        <v>1</v>
      </c>
      <c r="T1416" s="26">
        <v>5</v>
      </c>
      <c r="U1416" s="63">
        <v>6.5548275</v>
      </c>
      <c r="V1416" s="26" t="s">
        <v>888</v>
      </c>
      <c r="W1416" s="136">
        <v>2</v>
      </c>
      <c r="X1416" s="136">
        <v>100</v>
      </c>
      <c r="Y1416" s="20" t="s">
        <v>1042</v>
      </c>
      <c r="Z1416" s="20"/>
      <c r="AA1416" s="20"/>
      <c r="AB1416" s="26"/>
      <c r="AC1416" s="26"/>
      <c r="AD1416" s="26"/>
      <c r="AE1416" s="63">
        <v>0</v>
      </c>
      <c r="AF1416" s="26"/>
      <c r="AG1416" s="136"/>
      <c r="AH1416" s="136"/>
      <c r="AI1416" s="20"/>
    </row>
    <row r="1417" spans="1:35">
      <c r="A1417" s="64" t="s">
        <v>9433</v>
      </c>
      <c r="B1417" s="64" t="s">
        <v>20</v>
      </c>
      <c r="C1417" s="64" t="s">
        <v>279</v>
      </c>
      <c r="D1417" s="70" t="s">
        <v>458</v>
      </c>
      <c r="E1417" s="64" t="s">
        <v>477</v>
      </c>
      <c r="F1417" s="75" t="s">
        <v>9789</v>
      </c>
      <c r="G1417" s="20" t="s">
        <v>342</v>
      </c>
      <c r="H1417" s="26" t="s">
        <v>887</v>
      </c>
      <c r="I1417" s="26">
        <v>1</v>
      </c>
      <c r="J1417" s="93">
        <v>5</v>
      </c>
      <c r="K1417" s="65">
        <v>10.201788000000001</v>
      </c>
      <c r="L1417" s="102" t="s">
        <v>27</v>
      </c>
      <c r="M1417" s="35">
        <v>0</v>
      </c>
      <c r="N1417" s="35">
        <v>0</v>
      </c>
      <c r="O1417" s="20" t="s">
        <v>9082</v>
      </c>
      <c r="P1417" s="75" t="s">
        <v>9789</v>
      </c>
      <c r="Q1417" s="23" t="s">
        <v>342</v>
      </c>
      <c r="R1417" s="26" t="s">
        <v>342</v>
      </c>
      <c r="S1417" s="26" t="s">
        <v>887</v>
      </c>
      <c r="T1417" s="26">
        <v>1</v>
      </c>
      <c r="U1417" s="65">
        <v>10.201788000000001</v>
      </c>
      <c r="V1417" s="15" t="s">
        <v>27</v>
      </c>
      <c r="W1417" s="35">
        <v>0</v>
      </c>
      <c r="X1417" s="35">
        <v>0</v>
      </c>
      <c r="Y1417" s="20" t="s">
        <v>9082</v>
      </c>
      <c r="Z1417" s="75"/>
      <c r="AA1417" s="20"/>
      <c r="AB1417" s="26"/>
      <c r="AC1417" s="26"/>
      <c r="AD1417" s="6"/>
      <c r="AE1417" s="65">
        <v>0</v>
      </c>
      <c r="AF1417" s="65" t="s">
        <v>27</v>
      </c>
      <c r="AG1417" s="35"/>
      <c r="AH1417" s="35"/>
      <c r="AI1417" s="20"/>
    </row>
    <row r="1418" spans="1:35">
      <c r="A1418" s="64" t="s">
        <v>11883</v>
      </c>
      <c r="B1418" s="8" t="s">
        <v>20</v>
      </c>
      <c r="C1418" s="8" t="s">
        <v>279</v>
      </c>
      <c r="D1418" s="10" t="s">
        <v>458</v>
      </c>
      <c r="E1418" s="8" t="s">
        <v>480</v>
      </c>
      <c r="F1418" s="107" t="s">
        <v>12086</v>
      </c>
      <c r="G1418" s="107"/>
      <c r="H1418" s="6"/>
      <c r="I1418" s="6"/>
      <c r="J1418" s="6"/>
      <c r="K1418" s="118">
        <v>0</v>
      </c>
      <c r="L1418" s="6"/>
      <c r="M1418" s="6"/>
      <c r="N1418" s="6"/>
      <c r="O1418" s="107" t="s">
        <v>12087</v>
      </c>
      <c r="P1418" s="107" t="s">
        <v>12086</v>
      </c>
      <c r="Q1418" s="107"/>
      <c r="R1418" s="6"/>
      <c r="S1418" s="6"/>
      <c r="T1418" s="6"/>
      <c r="U1418" s="117">
        <v>0</v>
      </c>
      <c r="V1418" s="117"/>
      <c r="W1418" s="15"/>
      <c r="X1418" s="6"/>
      <c r="Y1418" s="108" t="s">
        <v>12087</v>
      </c>
      <c r="Z1418" s="107"/>
      <c r="AA1418" s="107"/>
      <c r="AB1418" s="6"/>
      <c r="AC1418" s="6"/>
      <c r="AD1418" s="6"/>
      <c r="AE1418" s="122">
        <v>0</v>
      </c>
      <c r="AF1418" s="122"/>
      <c r="AG1418" s="6"/>
      <c r="AH1418" s="6"/>
      <c r="AI1418" s="15"/>
    </row>
    <row r="1419" spans="1:35">
      <c r="A1419" s="64" t="s">
        <v>5996</v>
      </c>
      <c r="B1419" s="64" t="s">
        <v>20</v>
      </c>
      <c r="C1419" s="64" t="s">
        <v>279</v>
      </c>
      <c r="D1419" s="70" t="s">
        <v>458</v>
      </c>
      <c r="E1419" s="64" t="s">
        <v>480</v>
      </c>
      <c r="F1419" s="20"/>
      <c r="G1419" s="20"/>
      <c r="H1419" s="26"/>
      <c r="I1419" s="26"/>
      <c r="J1419" s="26"/>
      <c r="K1419" s="72">
        <v>0</v>
      </c>
      <c r="L1419" s="26"/>
      <c r="M1419" s="35"/>
      <c r="N1419" s="35"/>
      <c r="O1419" s="20"/>
      <c r="P1419" s="20" t="s">
        <v>6309</v>
      </c>
      <c r="Q1419" s="20" t="s">
        <v>998</v>
      </c>
      <c r="R1419" s="26" t="s">
        <v>887</v>
      </c>
      <c r="S1419" s="26">
        <v>1</v>
      </c>
      <c r="T1419" s="26">
        <v>1</v>
      </c>
      <c r="U1419" s="63">
        <v>6.4971450180000003</v>
      </c>
      <c r="V1419" s="26" t="s">
        <v>888</v>
      </c>
      <c r="W1419" s="35">
        <v>0</v>
      </c>
      <c r="X1419" s="35">
        <v>0</v>
      </c>
      <c r="Y1419" s="20" t="s">
        <v>6313</v>
      </c>
      <c r="Z1419" s="20"/>
      <c r="AA1419" s="20"/>
      <c r="AB1419" s="26"/>
      <c r="AC1419" s="26"/>
      <c r="AD1419" s="26"/>
      <c r="AE1419" s="63">
        <v>0</v>
      </c>
      <c r="AF1419" s="26"/>
      <c r="AG1419" s="35"/>
      <c r="AH1419" s="35"/>
      <c r="AI1419" s="20"/>
    </row>
    <row r="1420" spans="1:35">
      <c r="A1420" s="64" t="s">
        <v>19</v>
      </c>
      <c r="B1420" s="64" t="s">
        <v>20</v>
      </c>
      <c r="C1420" s="64" t="s">
        <v>279</v>
      </c>
      <c r="D1420" s="70" t="s">
        <v>458</v>
      </c>
      <c r="E1420" s="64" t="s">
        <v>480</v>
      </c>
      <c r="F1420" s="74" t="s">
        <v>475</v>
      </c>
      <c r="G1420" s="20" t="s">
        <v>472</v>
      </c>
      <c r="H1420" s="26" t="s">
        <v>26</v>
      </c>
      <c r="I1420" s="26">
        <v>1</v>
      </c>
      <c r="J1420" s="26"/>
      <c r="K1420" s="72">
        <v>9.3120652661250016</v>
      </c>
      <c r="L1420" s="26" t="s">
        <v>27</v>
      </c>
      <c r="M1420" s="35">
        <v>0.8</v>
      </c>
      <c r="N1420" s="35">
        <v>1</v>
      </c>
      <c r="O1420" s="82" t="s">
        <v>476</v>
      </c>
      <c r="P1420" s="74" t="s">
        <v>475</v>
      </c>
      <c r="Q1420" s="20" t="s">
        <v>472</v>
      </c>
      <c r="R1420" s="26" t="s">
        <v>26</v>
      </c>
      <c r="S1420" s="26">
        <v>1</v>
      </c>
      <c r="T1420" s="26"/>
      <c r="U1420" s="71">
        <v>9.3120652661250016</v>
      </c>
      <c r="V1420" s="26" t="s">
        <v>27</v>
      </c>
      <c r="W1420" s="35"/>
      <c r="X1420" s="35"/>
      <c r="Y1420" s="20" t="s">
        <v>476</v>
      </c>
      <c r="Z1420" s="20"/>
      <c r="AA1420" s="20"/>
      <c r="AB1420" s="26"/>
      <c r="AC1420" s="26"/>
      <c r="AD1420" s="26"/>
      <c r="AE1420" s="63">
        <v>0</v>
      </c>
      <c r="AF1420" s="26"/>
      <c r="AG1420" s="35"/>
      <c r="AH1420" s="35"/>
      <c r="AI1420" s="20"/>
    </row>
    <row r="1421" spans="1:35">
      <c r="A1421" s="64" t="s">
        <v>8776</v>
      </c>
      <c r="B1421" s="64" t="s">
        <v>20</v>
      </c>
      <c r="C1421" s="64" t="s">
        <v>279</v>
      </c>
      <c r="D1421" s="70" t="s">
        <v>458</v>
      </c>
      <c r="E1421" s="64" t="s">
        <v>480</v>
      </c>
      <c r="F1421" s="20" t="s">
        <v>9079</v>
      </c>
      <c r="G1421" s="20" t="s">
        <v>342</v>
      </c>
      <c r="H1421" s="26" t="s">
        <v>8487</v>
      </c>
      <c r="I1421" s="26">
        <v>1</v>
      </c>
      <c r="J1421" s="26">
        <v>5</v>
      </c>
      <c r="K1421" s="65">
        <v>10.718453928000001</v>
      </c>
      <c r="L1421" s="26" t="s">
        <v>888</v>
      </c>
      <c r="M1421" s="35">
        <v>0</v>
      </c>
      <c r="N1421" s="35">
        <v>0</v>
      </c>
      <c r="O1421" s="20" t="s">
        <v>9080</v>
      </c>
      <c r="P1421" s="20" t="s">
        <v>9079</v>
      </c>
      <c r="Q1421" s="20" t="s">
        <v>342</v>
      </c>
      <c r="R1421" s="26" t="s">
        <v>8487</v>
      </c>
      <c r="S1421" s="26">
        <v>1</v>
      </c>
      <c r="T1421" s="26">
        <v>5</v>
      </c>
      <c r="U1421" s="65">
        <v>10.707966204000002</v>
      </c>
      <c r="V1421" s="26" t="s">
        <v>888</v>
      </c>
      <c r="W1421" s="35">
        <v>1</v>
      </c>
      <c r="X1421" s="35">
        <v>0</v>
      </c>
      <c r="Y1421" s="20" t="s">
        <v>9080</v>
      </c>
      <c r="Z1421" s="76" t="s">
        <v>9432</v>
      </c>
      <c r="AA1421" s="20"/>
      <c r="AB1421" s="26"/>
      <c r="AC1421" s="26"/>
      <c r="AD1421" s="26"/>
      <c r="AE1421" s="80">
        <v>0</v>
      </c>
      <c r="AF1421" s="26"/>
      <c r="AG1421" s="35"/>
      <c r="AH1421" s="35"/>
      <c r="AI1421" s="20"/>
    </row>
    <row r="1422" spans="1:35" ht="30">
      <c r="A1422" s="64" t="s">
        <v>7936</v>
      </c>
      <c r="B1422" s="64" t="s">
        <v>20</v>
      </c>
      <c r="C1422" s="64" t="s">
        <v>279</v>
      </c>
      <c r="D1422" s="70" t="s">
        <v>458</v>
      </c>
      <c r="E1422" s="64" t="s">
        <v>480</v>
      </c>
      <c r="F1422" s="20">
        <v>140454</v>
      </c>
      <c r="G1422" s="20" t="s">
        <v>8091</v>
      </c>
      <c r="H1422" s="26" t="s">
        <v>8092</v>
      </c>
      <c r="I1422" s="26">
        <v>1</v>
      </c>
      <c r="J1422" s="26">
        <v>60</v>
      </c>
      <c r="K1422" s="72">
        <v>1.59</v>
      </c>
      <c r="L1422" s="26" t="s">
        <v>27</v>
      </c>
      <c r="M1422" s="35">
        <v>0</v>
      </c>
      <c r="N1422" s="35">
        <v>0</v>
      </c>
      <c r="O1422" s="20"/>
      <c r="P1422" s="20">
        <v>140454</v>
      </c>
      <c r="Q1422" s="20" t="s">
        <v>8091</v>
      </c>
      <c r="R1422" s="26" t="s">
        <v>8092</v>
      </c>
      <c r="S1422" s="26">
        <v>1</v>
      </c>
      <c r="T1422" s="26">
        <v>60</v>
      </c>
      <c r="U1422" s="63">
        <v>1.59</v>
      </c>
      <c r="V1422" s="26" t="s">
        <v>27</v>
      </c>
      <c r="W1422" s="35">
        <v>0</v>
      </c>
      <c r="X1422" s="35">
        <v>0</v>
      </c>
      <c r="Y1422" s="20"/>
      <c r="Z1422" s="20"/>
      <c r="AA1422" s="20"/>
      <c r="AB1422" s="26"/>
      <c r="AC1422" s="26"/>
      <c r="AD1422" s="26"/>
      <c r="AE1422" s="63">
        <v>0</v>
      </c>
      <c r="AF1422" s="26"/>
      <c r="AG1422" s="35"/>
      <c r="AH1422" s="35"/>
      <c r="AI1422" s="20"/>
    </row>
    <row r="1423" spans="1:35">
      <c r="A1423" s="64" t="s">
        <v>12314</v>
      </c>
      <c r="B1423" s="8" t="s">
        <v>20</v>
      </c>
      <c r="C1423" s="8" t="s">
        <v>279</v>
      </c>
      <c r="D1423" s="10" t="s">
        <v>458</v>
      </c>
      <c r="E1423" s="8" t="s">
        <v>480</v>
      </c>
      <c r="F1423" s="107" t="s">
        <v>13620</v>
      </c>
      <c r="G1423" s="107" t="s">
        <v>13621</v>
      </c>
      <c r="H1423" s="6" t="s">
        <v>887</v>
      </c>
      <c r="I1423" s="6">
        <v>1</v>
      </c>
      <c r="J1423" s="6" t="s">
        <v>3297</v>
      </c>
      <c r="K1423" s="119">
        <v>7.5160320000000009</v>
      </c>
      <c r="L1423" s="119"/>
      <c r="M1423" s="124">
        <v>0.25</v>
      </c>
      <c r="N1423" s="124">
        <v>0.6</v>
      </c>
      <c r="O1423" s="107" t="s">
        <v>13622</v>
      </c>
      <c r="P1423" s="107" t="s">
        <v>13620</v>
      </c>
      <c r="Q1423" s="107" t="s">
        <v>13621</v>
      </c>
      <c r="R1423" s="6" t="s">
        <v>887</v>
      </c>
      <c r="S1423" s="6">
        <v>1</v>
      </c>
      <c r="T1423" s="6" t="s">
        <v>3297</v>
      </c>
      <c r="U1423" s="119">
        <v>7.5160320000000009</v>
      </c>
      <c r="V1423" s="16"/>
      <c r="W1423" s="16">
        <v>0.25</v>
      </c>
      <c r="X1423" s="123">
        <v>0.6</v>
      </c>
      <c r="Y1423" s="108" t="s">
        <v>13622</v>
      </c>
      <c r="Z1423" s="107" t="s">
        <v>13620</v>
      </c>
      <c r="AA1423" s="107" t="s">
        <v>791</v>
      </c>
      <c r="AB1423" s="6" t="s">
        <v>887</v>
      </c>
      <c r="AC1423" s="6">
        <v>1</v>
      </c>
      <c r="AD1423" s="6" t="s">
        <v>3297</v>
      </c>
      <c r="AE1423" s="119">
        <v>7.5160320000000009</v>
      </c>
      <c r="AF1423" s="119"/>
      <c r="AG1423" s="123">
        <v>0.25</v>
      </c>
      <c r="AH1423" s="123">
        <v>0.6</v>
      </c>
      <c r="AI1423" s="7" t="s">
        <v>13622</v>
      </c>
    </row>
    <row r="1424" spans="1:35">
      <c r="A1424" s="64" t="s">
        <v>8243</v>
      </c>
      <c r="B1424" s="64" t="s">
        <v>20</v>
      </c>
      <c r="C1424" s="64" t="s">
        <v>279</v>
      </c>
      <c r="D1424" s="70" t="s">
        <v>458</v>
      </c>
      <c r="E1424" s="64" t="s">
        <v>480</v>
      </c>
      <c r="F1424" s="20" t="s">
        <v>8555</v>
      </c>
      <c r="G1424" s="20" t="s">
        <v>1000</v>
      </c>
      <c r="H1424" s="26" t="s">
        <v>887</v>
      </c>
      <c r="I1424" s="26">
        <v>1</v>
      </c>
      <c r="J1424" s="26">
        <v>5</v>
      </c>
      <c r="K1424" s="65">
        <v>12.5852688</v>
      </c>
      <c r="L1424" s="26" t="s">
        <v>888</v>
      </c>
      <c r="M1424" s="35">
        <v>0</v>
      </c>
      <c r="N1424" s="35">
        <v>1</v>
      </c>
      <c r="O1424" s="20" t="s">
        <v>8556</v>
      </c>
      <c r="P1424" s="20"/>
      <c r="Q1424" s="20"/>
      <c r="R1424" s="26"/>
      <c r="S1424" s="26"/>
      <c r="T1424" s="26"/>
      <c r="U1424" s="65">
        <v>0</v>
      </c>
      <c r="V1424" s="26"/>
      <c r="W1424" s="35"/>
      <c r="X1424" s="35"/>
      <c r="Y1424" s="20"/>
      <c r="Z1424" s="20"/>
      <c r="AA1424" s="20"/>
      <c r="AB1424" s="26"/>
      <c r="AC1424" s="26"/>
      <c r="AD1424" s="26"/>
      <c r="AE1424" s="65">
        <v>0</v>
      </c>
      <c r="AF1424" s="26"/>
      <c r="AG1424" s="66"/>
      <c r="AH1424" s="66"/>
      <c r="AI1424" s="20"/>
    </row>
    <row r="1425" spans="1:35">
      <c r="A1425" s="64" t="s">
        <v>4400</v>
      </c>
      <c r="B1425" s="64" t="s">
        <v>20</v>
      </c>
      <c r="C1425" s="64" t="s">
        <v>279</v>
      </c>
      <c r="D1425" s="64" t="s">
        <v>458</v>
      </c>
      <c r="E1425" s="64" t="s">
        <v>480</v>
      </c>
      <c r="F1425" s="20" t="s">
        <v>5308</v>
      </c>
      <c r="G1425" s="20" t="s">
        <v>342</v>
      </c>
      <c r="H1425" s="26" t="s">
        <v>1181</v>
      </c>
      <c r="I1425" s="26"/>
      <c r="J1425" s="26">
        <v>5</v>
      </c>
      <c r="K1425" s="63">
        <v>44.121854868</v>
      </c>
      <c r="L1425" s="36" t="s">
        <v>888</v>
      </c>
      <c r="M1425" s="35">
        <v>0</v>
      </c>
      <c r="N1425" s="35">
        <v>0</v>
      </c>
      <c r="O1425" s="20" t="s">
        <v>5309</v>
      </c>
      <c r="P1425" s="20"/>
      <c r="Q1425" s="20"/>
      <c r="R1425" s="26"/>
      <c r="S1425" s="26"/>
      <c r="T1425" s="26"/>
      <c r="U1425" s="63">
        <v>0</v>
      </c>
      <c r="V1425" s="26"/>
      <c r="W1425" s="35"/>
      <c r="X1425" s="35"/>
      <c r="Y1425" s="20"/>
      <c r="Z1425" s="20"/>
      <c r="AA1425" s="20"/>
      <c r="AB1425" s="26"/>
      <c r="AC1425" s="26"/>
      <c r="AD1425" s="26"/>
      <c r="AE1425" s="63">
        <v>0</v>
      </c>
      <c r="AF1425" s="26"/>
      <c r="AG1425" s="35"/>
      <c r="AH1425" s="35"/>
      <c r="AI1425" s="89"/>
    </row>
    <row r="1426" spans="1:35">
      <c r="A1426" s="8" t="s">
        <v>13906</v>
      </c>
      <c r="B1426" s="8" t="s">
        <v>20</v>
      </c>
      <c r="C1426" s="8" t="s">
        <v>279</v>
      </c>
      <c r="D1426" s="10" t="s">
        <v>458</v>
      </c>
      <c r="E1426" s="8" t="s">
        <v>480</v>
      </c>
      <c r="F1426" s="108" t="s">
        <v>13950</v>
      </c>
      <c r="G1426" s="107" t="s">
        <v>15231</v>
      </c>
      <c r="H1426" s="6" t="s">
        <v>887</v>
      </c>
      <c r="I1426" s="6">
        <v>1</v>
      </c>
      <c r="J1426" s="6"/>
      <c r="K1426" s="119">
        <v>18.668148720000001</v>
      </c>
      <c r="L1426" s="6" t="s">
        <v>27</v>
      </c>
      <c r="M1426" s="123">
        <v>1</v>
      </c>
      <c r="N1426" s="123">
        <v>1</v>
      </c>
      <c r="O1426" s="107" t="s">
        <v>15232</v>
      </c>
      <c r="P1426" s="108" t="s">
        <v>13950</v>
      </c>
      <c r="Q1426" s="107" t="s">
        <v>15231</v>
      </c>
      <c r="R1426" s="6" t="s">
        <v>26</v>
      </c>
      <c r="S1426" s="6">
        <v>1</v>
      </c>
      <c r="T1426" s="107"/>
      <c r="U1426" s="119">
        <v>18.668148720000001</v>
      </c>
      <c r="V1426" s="6" t="s">
        <v>27</v>
      </c>
      <c r="W1426" s="16">
        <v>1</v>
      </c>
      <c r="X1426" s="123">
        <v>1</v>
      </c>
      <c r="Y1426" s="23" t="s">
        <v>15232</v>
      </c>
      <c r="Z1426" s="108"/>
      <c r="AA1426" s="107"/>
      <c r="AB1426" s="6"/>
      <c r="AC1426" s="6"/>
      <c r="AD1426" s="107"/>
      <c r="AE1426" s="134">
        <v>0</v>
      </c>
      <c r="AF1426" s="6"/>
      <c r="AG1426" s="123"/>
      <c r="AH1426" s="123"/>
      <c r="AI1426" s="7"/>
    </row>
    <row r="1427" spans="1:35">
      <c r="A1427" s="64" t="s">
        <v>3020</v>
      </c>
      <c r="B1427" s="64" t="s">
        <v>20</v>
      </c>
      <c r="C1427" s="64" t="s">
        <v>279</v>
      </c>
      <c r="D1427" s="70" t="s">
        <v>458</v>
      </c>
      <c r="E1427" s="64" t="s">
        <v>480</v>
      </c>
      <c r="F1427" s="20" t="s">
        <v>3079</v>
      </c>
      <c r="G1427" s="76" t="s">
        <v>10180</v>
      </c>
      <c r="H1427" s="26" t="s">
        <v>887</v>
      </c>
      <c r="I1427" s="26">
        <v>1</v>
      </c>
      <c r="J1427" s="26" t="s">
        <v>931</v>
      </c>
      <c r="K1427" s="63">
        <v>7.5079099062239996</v>
      </c>
      <c r="L1427" s="26" t="s">
        <v>888</v>
      </c>
      <c r="M1427" s="35">
        <v>0.01</v>
      </c>
      <c r="N1427" s="35">
        <v>0.5</v>
      </c>
      <c r="O1427" s="20"/>
      <c r="P1427" s="20" t="s">
        <v>3080</v>
      </c>
      <c r="Q1427" s="76" t="s">
        <v>10181</v>
      </c>
      <c r="R1427" s="26" t="s">
        <v>887</v>
      </c>
      <c r="S1427" s="26">
        <v>1</v>
      </c>
      <c r="T1427" s="26" t="s">
        <v>931</v>
      </c>
      <c r="U1427" s="63">
        <v>8.2576143686400005</v>
      </c>
      <c r="V1427" s="26" t="s">
        <v>888</v>
      </c>
      <c r="W1427" s="35">
        <v>1</v>
      </c>
      <c r="X1427" s="35">
        <v>50</v>
      </c>
      <c r="Y1427" s="20"/>
      <c r="Z1427" s="20"/>
      <c r="AA1427" s="76"/>
      <c r="AB1427" s="26"/>
      <c r="AC1427" s="26"/>
      <c r="AD1427" s="26"/>
      <c r="AE1427" s="63">
        <v>0</v>
      </c>
      <c r="AF1427" s="26"/>
      <c r="AG1427" s="35"/>
      <c r="AH1427" s="35"/>
      <c r="AI1427" s="20"/>
    </row>
    <row r="1428" spans="1:35">
      <c r="A1428" s="64" t="s">
        <v>885</v>
      </c>
      <c r="B1428" s="64" t="s">
        <v>20</v>
      </c>
      <c r="C1428" s="64" t="s">
        <v>279</v>
      </c>
      <c r="D1428" s="70" t="s">
        <v>458</v>
      </c>
      <c r="E1428" s="64" t="s">
        <v>480</v>
      </c>
      <c r="F1428" s="20">
        <v>101672</v>
      </c>
      <c r="G1428" s="20" t="s">
        <v>998</v>
      </c>
      <c r="H1428" s="26" t="s">
        <v>887</v>
      </c>
      <c r="I1428" s="26">
        <v>1</v>
      </c>
      <c r="J1428" s="26">
        <v>5</v>
      </c>
      <c r="K1428" s="63">
        <v>5.1914233799999998</v>
      </c>
      <c r="L1428" s="26" t="s">
        <v>888</v>
      </c>
      <c r="M1428" s="136">
        <v>2</v>
      </c>
      <c r="N1428" s="136">
        <v>100</v>
      </c>
      <c r="O1428" s="20" t="s">
        <v>1039</v>
      </c>
      <c r="P1428" s="20">
        <v>101592</v>
      </c>
      <c r="Q1428" s="20" t="s">
        <v>1037</v>
      </c>
      <c r="R1428" s="26" t="s">
        <v>887</v>
      </c>
      <c r="S1428" s="26">
        <v>1</v>
      </c>
      <c r="T1428" s="26">
        <v>5</v>
      </c>
      <c r="U1428" s="63">
        <v>6.5548275</v>
      </c>
      <c r="V1428" s="26" t="s">
        <v>888</v>
      </c>
      <c r="W1428" s="136">
        <v>2</v>
      </c>
      <c r="X1428" s="136">
        <v>100</v>
      </c>
      <c r="Y1428" s="20" t="s">
        <v>1040</v>
      </c>
      <c r="Z1428" s="20"/>
      <c r="AA1428" s="20"/>
      <c r="AB1428" s="26"/>
      <c r="AC1428" s="26"/>
      <c r="AD1428" s="26"/>
      <c r="AE1428" s="63">
        <v>0</v>
      </c>
      <c r="AF1428" s="26"/>
      <c r="AG1428" s="136"/>
      <c r="AH1428" s="136"/>
      <c r="AI1428" s="20"/>
    </row>
    <row r="1429" spans="1:35">
      <c r="A1429" s="64" t="s">
        <v>9433</v>
      </c>
      <c r="B1429" s="64" t="s">
        <v>20</v>
      </c>
      <c r="C1429" s="64" t="s">
        <v>279</v>
      </c>
      <c r="D1429" s="70" t="s">
        <v>458</v>
      </c>
      <c r="E1429" s="64" t="s">
        <v>480</v>
      </c>
      <c r="F1429" s="75" t="s">
        <v>9790</v>
      </c>
      <c r="G1429" s="20" t="s">
        <v>342</v>
      </c>
      <c r="H1429" s="26" t="s">
        <v>887</v>
      </c>
      <c r="I1429" s="26">
        <v>1</v>
      </c>
      <c r="J1429" s="93">
        <v>5</v>
      </c>
      <c r="K1429" s="65">
        <v>10.201788000000001</v>
      </c>
      <c r="L1429" s="102" t="s">
        <v>27</v>
      </c>
      <c r="M1429" s="35">
        <v>0</v>
      </c>
      <c r="N1429" s="35">
        <v>0</v>
      </c>
      <c r="O1429" s="20" t="s">
        <v>9080</v>
      </c>
      <c r="P1429" s="75" t="s">
        <v>9790</v>
      </c>
      <c r="Q1429" s="23" t="s">
        <v>342</v>
      </c>
      <c r="R1429" s="26" t="s">
        <v>342</v>
      </c>
      <c r="S1429" s="26" t="s">
        <v>887</v>
      </c>
      <c r="T1429" s="26">
        <v>1</v>
      </c>
      <c r="U1429" s="65">
        <v>10.201788000000001</v>
      </c>
      <c r="V1429" s="15" t="s">
        <v>27</v>
      </c>
      <c r="W1429" s="35">
        <v>0</v>
      </c>
      <c r="X1429" s="35">
        <v>0</v>
      </c>
      <c r="Y1429" s="20" t="s">
        <v>9080</v>
      </c>
      <c r="Z1429" s="75"/>
      <c r="AA1429" s="20"/>
      <c r="AB1429" s="26"/>
      <c r="AC1429" s="26"/>
      <c r="AD1429" s="6"/>
      <c r="AE1429" s="65">
        <v>0</v>
      </c>
      <c r="AF1429" s="65" t="s">
        <v>27</v>
      </c>
      <c r="AG1429" s="35"/>
      <c r="AH1429" s="35"/>
      <c r="AI1429" s="20"/>
    </row>
    <row r="1430" spans="1:35">
      <c r="A1430" s="64" t="s">
        <v>11883</v>
      </c>
      <c r="B1430" s="8" t="s">
        <v>20</v>
      </c>
      <c r="C1430" s="8" t="s">
        <v>21</v>
      </c>
      <c r="D1430" s="10" t="s">
        <v>22</v>
      </c>
      <c r="E1430" s="8" t="s">
        <v>147</v>
      </c>
      <c r="F1430" s="107" t="s">
        <v>12128</v>
      </c>
      <c r="G1430" s="107" t="s">
        <v>10472</v>
      </c>
      <c r="H1430" s="6" t="s">
        <v>6217</v>
      </c>
      <c r="I1430" s="6">
        <v>1</v>
      </c>
      <c r="J1430" s="6"/>
      <c r="K1430" s="118">
        <v>13.224540000000001</v>
      </c>
      <c r="L1430" s="6" t="s">
        <v>27</v>
      </c>
      <c r="M1430" s="6" t="s">
        <v>10322</v>
      </c>
      <c r="N1430" s="6" t="s">
        <v>931</v>
      </c>
      <c r="O1430" s="107" t="s">
        <v>12129</v>
      </c>
      <c r="P1430" s="107" t="s">
        <v>12128</v>
      </c>
      <c r="Q1430" s="107" t="s">
        <v>10472</v>
      </c>
      <c r="R1430" s="6" t="s">
        <v>6217</v>
      </c>
      <c r="S1430" s="6">
        <v>1</v>
      </c>
      <c r="T1430" s="6"/>
      <c r="U1430" s="117">
        <v>13.224540000000001</v>
      </c>
      <c r="V1430" s="117"/>
      <c r="W1430" s="15" t="s">
        <v>10322</v>
      </c>
      <c r="X1430" s="6" t="s">
        <v>931</v>
      </c>
      <c r="Y1430" s="108" t="s">
        <v>12129</v>
      </c>
      <c r="Z1430" s="107" t="s">
        <v>12128</v>
      </c>
      <c r="AA1430" s="107" t="s">
        <v>10472</v>
      </c>
      <c r="AB1430" s="6" t="s">
        <v>6217</v>
      </c>
      <c r="AC1430" s="6">
        <v>1</v>
      </c>
      <c r="AD1430" s="6"/>
      <c r="AE1430" s="122">
        <v>13.224540000000001</v>
      </c>
      <c r="AF1430" s="122"/>
      <c r="AG1430" s="6" t="s">
        <v>10322</v>
      </c>
      <c r="AH1430" s="6" t="s">
        <v>10318</v>
      </c>
      <c r="AI1430" s="15" t="s">
        <v>12130</v>
      </c>
    </row>
    <row r="1431" spans="1:35">
      <c r="A1431" s="64" t="s">
        <v>5996</v>
      </c>
      <c r="B1431" s="64" t="s">
        <v>20</v>
      </c>
      <c r="C1431" s="64" t="s">
        <v>21</v>
      </c>
      <c r="D1431" s="70" t="s">
        <v>22</v>
      </c>
      <c r="E1431" s="64" t="s">
        <v>147</v>
      </c>
      <c r="F1431" s="20" t="s">
        <v>6007</v>
      </c>
      <c r="G1431" s="20" t="s">
        <v>998</v>
      </c>
      <c r="H1431" s="26" t="s">
        <v>6026</v>
      </c>
      <c r="I1431" s="26">
        <v>5</v>
      </c>
      <c r="J1431" s="26">
        <v>3</v>
      </c>
      <c r="K1431" s="72">
        <v>18.931390592400003</v>
      </c>
      <c r="L1431" s="26" t="s">
        <v>888</v>
      </c>
      <c r="M1431" s="35">
        <v>0</v>
      </c>
      <c r="N1431" s="35">
        <v>0</v>
      </c>
      <c r="O1431" s="20" t="s">
        <v>6027</v>
      </c>
      <c r="P1431" s="20" t="s">
        <v>6072</v>
      </c>
      <c r="Q1431" s="20" t="s">
        <v>974</v>
      </c>
      <c r="R1431" s="26" t="s">
        <v>6026</v>
      </c>
      <c r="S1431" s="26">
        <v>5</v>
      </c>
      <c r="T1431" s="26">
        <v>3</v>
      </c>
      <c r="U1431" s="63">
        <v>16.489533813480001</v>
      </c>
      <c r="V1431" s="26" t="s">
        <v>888</v>
      </c>
      <c r="W1431" s="35">
        <v>1</v>
      </c>
      <c r="X1431" s="35">
        <v>0</v>
      </c>
      <c r="Y1431" s="20" t="s">
        <v>6073</v>
      </c>
      <c r="Z1431" s="20"/>
      <c r="AA1431" s="20"/>
      <c r="AB1431" s="26"/>
      <c r="AC1431" s="26"/>
      <c r="AD1431" s="26"/>
      <c r="AE1431" s="63">
        <v>0</v>
      </c>
      <c r="AF1431" s="26"/>
      <c r="AG1431" s="35"/>
      <c r="AH1431" s="35"/>
      <c r="AI1431" s="20"/>
    </row>
    <row r="1432" spans="1:35">
      <c r="A1432" s="64" t="s">
        <v>19</v>
      </c>
      <c r="B1432" s="64" t="s">
        <v>20</v>
      </c>
      <c r="C1432" s="64" t="s">
        <v>21</v>
      </c>
      <c r="D1432" s="70" t="s">
        <v>22</v>
      </c>
      <c r="E1432" s="64" t="s">
        <v>147</v>
      </c>
      <c r="F1432" s="74" t="s">
        <v>148</v>
      </c>
      <c r="G1432" s="20" t="s">
        <v>129</v>
      </c>
      <c r="H1432" s="26" t="s">
        <v>26</v>
      </c>
      <c r="I1432" s="26">
        <v>1</v>
      </c>
      <c r="J1432" s="26"/>
      <c r="K1432" s="72">
        <v>32.298170361117201</v>
      </c>
      <c r="L1432" s="26" t="s">
        <v>27</v>
      </c>
      <c r="M1432" s="35">
        <v>0.6</v>
      </c>
      <c r="N1432" s="35">
        <v>1</v>
      </c>
      <c r="O1432" s="82" t="s">
        <v>149</v>
      </c>
      <c r="P1432" s="74" t="s">
        <v>150</v>
      </c>
      <c r="Q1432" s="20" t="s">
        <v>93</v>
      </c>
      <c r="R1432" s="26" t="s">
        <v>26</v>
      </c>
      <c r="S1432" s="26">
        <v>1</v>
      </c>
      <c r="T1432" s="26"/>
      <c r="U1432" s="71">
        <v>16.774070277019746</v>
      </c>
      <c r="V1432" s="26" t="s">
        <v>27</v>
      </c>
      <c r="W1432" s="35">
        <v>0.35</v>
      </c>
      <c r="X1432" s="35">
        <v>0</v>
      </c>
      <c r="Y1432" s="20" t="s">
        <v>151</v>
      </c>
      <c r="Z1432" s="20"/>
      <c r="AA1432" s="20"/>
      <c r="AB1432" s="26"/>
      <c r="AC1432" s="26"/>
      <c r="AD1432" s="26"/>
      <c r="AE1432" s="63">
        <v>0</v>
      </c>
      <c r="AF1432" s="26"/>
      <c r="AG1432" s="35"/>
      <c r="AH1432" s="35"/>
      <c r="AI1432" s="20"/>
    </row>
    <row r="1433" spans="1:35">
      <c r="A1433" s="64" t="s">
        <v>8776</v>
      </c>
      <c r="B1433" s="64" t="s">
        <v>20</v>
      </c>
      <c r="C1433" s="64" t="s">
        <v>21</v>
      </c>
      <c r="D1433" s="70" t="s">
        <v>22</v>
      </c>
      <c r="E1433" s="64" t="s">
        <v>147</v>
      </c>
      <c r="F1433" s="20" t="s">
        <v>8868</v>
      </c>
      <c r="G1433" s="20" t="s">
        <v>8828</v>
      </c>
      <c r="H1433" s="26" t="s">
        <v>8295</v>
      </c>
      <c r="I1433" s="26">
        <v>1</v>
      </c>
      <c r="J1433" s="26">
        <v>4</v>
      </c>
      <c r="K1433" s="65">
        <v>17.724253559999998</v>
      </c>
      <c r="L1433" s="26" t="s">
        <v>888</v>
      </c>
      <c r="M1433" s="35">
        <v>0.15</v>
      </c>
      <c r="N1433" s="35">
        <v>0</v>
      </c>
      <c r="O1433" s="20" t="s">
        <v>8866</v>
      </c>
      <c r="P1433" s="74" t="s">
        <v>8803</v>
      </c>
      <c r="Q1433" s="74" t="s">
        <v>93</v>
      </c>
      <c r="R1433" s="34" t="s">
        <v>8295</v>
      </c>
      <c r="S1433" s="26">
        <v>1</v>
      </c>
      <c r="T1433" s="26">
        <v>2</v>
      </c>
      <c r="U1433" s="80">
        <v>24.960783120000002</v>
      </c>
      <c r="V1433" s="34" t="s">
        <v>888</v>
      </c>
      <c r="W1433" s="35">
        <v>0</v>
      </c>
      <c r="X1433" s="35">
        <v>0</v>
      </c>
      <c r="Y1433" s="74" t="s">
        <v>4695</v>
      </c>
      <c r="Z1433" s="74" t="s">
        <v>8804</v>
      </c>
      <c r="AA1433" s="74" t="s">
        <v>93</v>
      </c>
      <c r="AB1433" s="34" t="s">
        <v>8295</v>
      </c>
      <c r="AC1433" s="26">
        <v>1</v>
      </c>
      <c r="AD1433" s="26">
        <v>2</v>
      </c>
      <c r="AE1433" s="80">
        <v>38.594824319999994</v>
      </c>
      <c r="AF1433" s="34" t="s">
        <v>888</v>
      </c>
      <c r="AG1433" s="35">
        <v>0</v>
      </c>
      <c r="AH1433" s="35">
        <v>0</v>
      </c>
      <c r="AI1433" s="74" t="s">
        <v>4696</v>
      </c>
    </row>
    <row r="1434" spans="1:35" ht="60">
      <c r="A1434" s="64" t="s">
        <v>7936</v>
      </c>
      <c r="B1434" s="64" t="s">
        <v>20</v>
      </c>
      <c r="C1434" s="64" t="s">
        <v>21</v>
      </c>
      <c r="D1434" s="70" t="s">
        <v>22</v>
      </c>
      <c r="E1434" s="64" t="s">
        <v>147</v>
      </c>
      <c r="F1434" s="20">
        <v>160252</v>
      </c>
      <c r="G1434" s="20" t="s">
        <v>7976</v>
      </c>
      <c r="H1434" s="26" t="s">
        <v>7938</v>
      </c>
      <c r="I1434" s="26">
        <v>5</v>
      </c>
      <c r="J1434" s="26">
        <v>4</v>
      </c>
      <c r="K1434" s="72">
        <v>28.92</v>
      </c>
      <c r="L1434" s="26" t="s">
        <v>27</v>
      </c>
      <c r="M1434" s="35">
        <v>0</v>
      </c>
      <c r="N1434" s="35">
        <v>0</v>
      </c>
      <c r="O1434" s="20"/>
      <c r="P1434" s="20">
        <v>160252</v>
      </c>
      <c r="Q1434" s="20" t="s">
        <v>7976</v>
      </c>
      <c r="R1434" s="26" t="s">
        <v>7938</v>
      </c>
      <c r="S1434" s="26">
        <v>5</v>
      </c>
      <c r="T1434" s="26">
        <v>4</v>
      </c>
      <c r="U1434" s="63">
        <v>28.92</v>
      </c>
      <c r="V1434" s="26" t="s">
        <v>27</v>
      </c>
      <c r="W1434" s="35">
        <v>0</v>
      </c>
      <c r="X1434" s="35">
        <v>0</v>
      </c>
      <c r="Y1434" s="20"/>
      <c r="Z1434" s="20">
        <v>160252</v>
      </c>
      <c r="AA1434" s="20" t="s">
        <v>7976</v>
      </c>
      <c r="AB1434" s="26" t="s">
        <v>7938</v>
      </c>
      <c r="AC1434" s="26">
        <v>5</v>
      </c>
      <c r="AD1434" s="26">
        <v>4</v>
      </c>
      <c r="AE1434" s="63">
        <v>28.92</v>
      </c>
      <c r="AF1434" s="26" t="s">
        <v>27</v>
      </c>
      <c r="AG1434" s="35">
        <v>0</v>
      </c>
      <c r="AH1434" s="35">
        <v>0</v>
      </c>
      <c r="AI1434" s="20" t="s">
        <v>7939</v>
      </c>
    </row>
    <row r="1435" spans="1:35">
      <c r="A1435" s="64" t="s">
        <v>12314</v>
      </c>
      <c r="B1435" s="8" t="s">
        <v>20</v>
      </c>
      <c r="C1435" s="8" t="s">
        <v>21</v>
      </c>
      <c r="D1435" s="10" t="s">
        <v>22</v>
      </c>
      <c r="E1435" s="8" t="s">
        <v>147</v>
      </c>
      <c r="F1435" s="107" t="s">
        <v>13487</v>
      </c>
      <c r="G1435" s="107" t="s">
        <v>8787</v>
      </c>
      <c r="H1435" s="6" t="s">
        <v>887</v>
      </c>
      <c r="I1435" s="6">
        <v>1</v>
      </c>
      <c r="J1435" s="6"/>
      <c r="K1435" s="119">
        <v>30.891300000000005</v>
      </c>
      <c r="L1435" s="119"/>
      <c r="M1435" s="124">
        <v>0.25</v>
      </c>
      <c r="N1435" s="124">
        <v>0.6</v>
      </c>
      <c r="O1435" s="107" t="s">
        <v>13488</v>
      </c>
      <c r="P1435" s="107" t="s">
        <v>13487</v>
      </c>
      <c r="Q1435" s="107" t="s">
        <v>8787</v>
      </c>
      <c r="R1435" s="6" t="s">
        <v>887</v>
      </c>
      <c r="S1435" s="6">
        <v>1</v>
      </c>
      <c r="T1435" s="6">
        <v>0</v>
      </c>
      <c r="U1435" s="119">
        <v>30.891300000000005</v>
      </c>
      <c r="V1435" s="16"/>
      <c r="W1435" s="16">
        <v>0.25</v>
      </c>
      <c r="X1435" s="123">
        <v>0.6</v>
      </c>
      <c r="Y1435" s="108" t="s">
        <v>13488</v>
      </c>
      <c r="Z1435" s="107" t="s">
        <v>13487</v>
      </c>
      <c r="AA1435" s="107" t="s">
        <v>12495</v>
      </c>
      <c r="AB1435" s="6" t="s">
        <v>887</v>
      </c>
      <c r="AC1435" s="6">
        <v>1</v>
      </c>
      <c r="AD1435" s="6"/>
      <c r="AE1435" s="119">
        <v>30.891300000000005</v>
      </c>
      <c r="AF1435" s="119"/>
      <c r="AG1435" s="123">
        <v>0.25</v>
      </c>
      <c r="AH1435" s="123">
        <v>0.6</v>
      </c>
      <c r="AI1435" s="7" t="s">
        <v>13488</v>
      </c>
    </row>
    <row r="1436" spans="1:35">
      <c r="A1436" s="64" t="s">
        <v>8243</v>
      </c>
      <c r="B1436" s="64" t="s">
        <v>20</v>
      </c>
      <c r="C1436" s="64" t="s">
        <v>21</v>
      </c>
      <c r="D1436" s="70" t="s">
        <v>22</v>
      </c>
      <c r="E1436" s="64" t="s">
        <v>147</v>
      </c>
      <c r="F1436" s="20" t="s">
        <v>8274</v>
      </c>
      <c r="G1436" s="20" t="s">
        <v>8246</v>
      </c>
      <c r="H1436" s="26" t="s">
        <v>8295</v>
      </c>
      <c r="I1436" s="26">
        <v>1</v>
      </c>
      <c r="J1436" s="26">
        <v>3</v>
      </c>
      <c r="K1436" s="65">
        <v>20.1888687</v>
      </c>
      <c r="L1436" s="26" t="s">
        <v>888</v>
      </c>
      <c r="M1436" s="35">
        <v>0</v>
      </c>
      <c r="N1436" s="35" t="s">
        <v>5403</v>
      </c>
      <c r="O1436" s="20" t="s">
        <v>8333</v>
      </c>
      <c r="P1436" s="20" t="s">
        <v>8274</v>
      </c>
      <c r="Q1436" s="20" t="s">
        <v>8246</v>
      </c>
      <c r="R1436" s="26" t="s">
        <v>8295</v>
      </c>
      <c r="S1436" s="26">
        <v>1</v>
      </c>
      <c r="T1436" s="26">
        <v>3</v>
      </c>
      <c r="U1436" s="65">
        <v>20.1888687</v>
      </c>
      <c r="V1436" s="26" t="s">
        <v>888</v>
      </c>
      <c r="W1436" s="35">
        <v>0</v>
      </c>
      <c r="X1436" s="35" t="s">
        <v>5403</v>
      </c>
      <c r="Y1436" s="20" t="s">
        <v>8333</v>
      </c>
      <c r="Z1436" s="20" t="s">
        <v>8274</v>
      </c>
      <c r="AA1436" s="20" t="s">
        <v>8246</v>
      </c>
      <c r="AB1436" s="26" t="s">
        <v>8295</v>
      </c>
      <c r="AC1436" s="26">
        <v>1</v>
      </c>
      <c r="AD1436" s="26">
        <v>3</v>
      </c>
      <c r="AE1436" s="65">
        <v>20.1888687</v>
      </c>
      <c r="AF1436" s="26" t="s">
        <v>888</v>
      </c>
      <c r="AG1436" s="35">
        <v>0</v>
      </c>
      <c r="AH1436" s="66" t="s">
        <v>931</v>
      </c>
      <c r="AI1436" s="20" t="s">
        <v>8333</v>
      </c>
    </row>
    <row r="1437" spans="1:35">
      <c r="A1437" s="64" t="s">
        <v>4400</v>
      </c>
      <c r="B1437" s="64" t="s">
        <v>20</v>
      </c>
      <c r="C1437" s="64" t="s">
        <v>21</v>
      </c>
      <c r="D1437" s="70" t="s">
        <v>22</v>
      </c>
      <c r="E1437" s="64" t="s">
        <v>147</v>
      </c>
      <c r="F1437" s="20" t="s">
        <v>4692</v>
      </c>
      <c r="G1437" s="20" t="s">
        <v>906</v>
      </c>
      <c r="H1437" s="26" t="s">
        <v>1181</v>
      </c>
      <c r="I1437" s="26"/>
      <c r="J1437" s="26">
        <v>3</v>
      </c>
      <c r="K1437" s="63">
        <v>62.926344000000007</v>
      </c>
      <c r="L1437" s="36" t="s">
        <v>888</v>
      </c>
      <c r="M1437" s="35">
        <v>0</v>
      </c>
      <c r="N1437" s="35">
        <v>0</v>
      </c>
      <c r="O1437" s="20" t="s">
        <v>4693</v>
      </c>
      <c r="P1437" s="74"/>
      <c r="Q1437" s="74"/>
      <c r="R1437" s="26"/>
      <c r="S1437" s="34"/>
      <c r="T1437" s="26"/>
      <c r="U1437" s="63">
        <v>0</v>
      </c>
      <c r="V1437" s="26"/>
      <c r="W1437" s="35"/>
      <c r="X1437" s="35"/>
      <c r="Y1437" s="74"/>
      <c r="Z1437" s="20"/>
      <c r="AA1437" s="20"/>
      <c r="AB1437" s="26"/>
      <c r="AC1437" s="26"/>
      <c r="AD1437" s="26"/>
      <c r="AE1437" s="63">
        <v>0</v>
      </c>
      <c r="AF1437" s="26"/>
      <c r="AG1437" s="35"/>
      <c r="AH1437" s="35"/>
      <c r="AI1437" s="89"/>
    </row>
    <row r="1438" spans="1:35">
      <c r="A1438" s="64" t="s">
        <v>4400</v>
      </c>
      <c r="B1438" s="64" t="s">
        <v>20</v>
      </c>
      <c r="C1438" s="64" t="s">
        <v>21</v>
      </c>
      <c r="D1438" s="70" t="s">
        <v>22</v>
      </c>
      <c r="E1438" s="64" t="s">
        <v>147</v>
      </c>
      <c r="F1438" s="20"/>
      <c r="G1438" s="20"/>
      <c r="H1438" s="26"/>
      <c r="I1438" s="26"/>
      <c r="J1438" s="26"/>
      <c r="K1438" s="63">
        <v>0</v>
      </c>
      <c r="L1438" s="36"/>
      <c r="M1438" s="35"/>
      <c r="N1438" s="35"/>
      <c r="O1438" s="20"/>
      <c r="P1438" s="74" t="s">
        <v>4694</v>
      </c>
      <c r="Q1438" s="74" t="s">
        <v>93</v>
      </c>
      <c r="R1438" s="26" t="s">
        <v>1181</v>
      </c>
      <c r="S1438" s="34"/>
      <c r="T1438" s="26">
        <v>2</v>
      </c>
      <c r="U1438" s="63">
        <v>43.031131572</v>
      </c>
      <c r="V1438" s="26" t="s">
        <v>888</v>
      </c>
      <c r="W1438" s="35">
        <v>0</v>
      </c>
      <c r="X1438" s="35">
        <v>0</v>
      </c>
      <c r="Y1438" s="74" t="s">
        <v>4695</v>
      </c>
      <c r="Z1438" s="20"/>
      <c r="AA1438" s="20"/>
      <c r="AB1438" s="26"/>
      <c r="AC1438" s="26"/>
      <c r="AD1438" s="26"/>
      <c r="AE1438" s="63">
        <v>0</v>
      </c>
      <c r="AF1438" s="26"/>
      <c r="AG1438" s="35"/>
      <c r="AH1438" s="35"/>
      <c r="AI1438" s="89"/>
    </row>
    <row r="1439" spans="1:35">
      <c r="A1439" s="64" t="s">
        <v>4400</v>
      </c>
      <c r="B1439" s="64" t="s">
        <v>20</v>
      </c>
      <c r="C1439" s="64" t="s">
        <v>21</v>
      </c>
      <c r="D1439" s="70" t="s">
        <v>22</v>
      </c>
      <c r="E1439" s="64" t="s">
        <v>147</v>
      </c>
      <c r="F1439" s="20"/>
      <c r="G1439" s="78"/>
      <c r="H1439" s="26"/>
      <c r="I1439" s="26"/>
      <c r="J1439" s="26"/>
      <c r="K1439" s="63">
        <v>0</v>
      </c>
      <c r="L1439" s="26"/>
      <c r="M1439" s="35"/>
      <c r="N1439" s="35"/>
      <c r="O1439" s="78"/>
      <c r="P1439" s="20"/>
      <c r="Q1439" s="20"/>
      <c r="R1439" s="26"/>
      <c r="S1439" s="26"/>
      <c r="T1439" s="26"/>
      <c r="U1439" s="63">
        <v>0</v>
      </c>
      <c r="V1439" s="26"/>
      <c r="W1439" s="35"/>
      <c r="X1439" s="35"/>
      <c r="Y1439" s="20"/>
      <c r="Z1439" s="20" t="s">
        <v>4478</v>
      </c>
      <c r="AA1439" s="20" t="s">
        <v>4479</v>
      </c>
      <c r="AB1439" s="26" t="s">
        <v>1181</v>
      </c>
      <c r="AC1439" s="26"/>
      <c r="AD1439" s="26">
        <v>3</v>
      </c>
      <c r="AE1439" s="63">
        <v>71.861884848000003</v>
      </c>
      <c r="AF1439" s="26" t="s">
        <v>888</v>
      </c>
      <c r="AG1439" s="35">
        <v>0</v>
      </c>
      <c r="AH1439" s="35">
        <v>0</v>
      </c>
      <c r="AI1439" s="89" t="s">
        <v>4480</v>
      </c>
    </row>
    <row r="1440" spans="1:35">
      <c r="A1440" s="64" t="s">
        <v>4400</v>
      </c>
      <c r="B1440" s="64" t="s">
        <v>20</v>
      </c>
      <c r="C1440" s="64" t="s">
        <v>21</v>
      </c>
      <c r="D1440" s="70" t="s">
        <v>22</v>
      </c>
      <c r="E1440" s="64" t="s">
        <v>147</v>
      </c>
      <c r="F1440" s="20"/>
      <c r="G1440" s="20"/>
      <c r="H1440" s="26"/>
      <c r="I1440" s="26"/>
      <c r="J1440" s="26"/>
      <c r="K1440" s="63">
        <v>0</v>
      </c>
      <c r="L1440" s="36"/>
      <c r="M1440" s="35"/>
      <c r="N1440" s="35"/>
      <c r="O1440" s="20"/>
      <c r="P1440" s="74" t="s">
        <v>4670</v>
      </c>
      <c r="Q1440" s="74" t="s">
        <v>4415</v>
      </c>
      <c r="R1440" s="26" t="s">
        <v>1181</v>
      </c>
      <c r="S1440" s="34"/>
      <c r="T1440" s="26">
        <v>2</v>
      </c>
      <c r="U1440" s="63">
        <v>93.72878938800001</v>
      </c>
      <c r="V1440" s="26" t="s">
        <v>888</v>
      </c>
      <c r="W1440" s="35">
        <v>0</v>
      </c>
      <c r="X1440" s="35">
        <v>0.8</v>
      </c>
      <c r="Y1440" s="74" t="s">
        <v>4671</v>
      </c>
      <c r="Z1440" s="20"/>
      <c r="AA1440" s="20"/>
      <c r="AB1440" s="26"/>
      <c r="AC1440" s="26"/>
      <c r="AD1440" s="26"/>
      <c r="AE1440" s="63">
        <v>0</v>
      </c>
      <c r="AF1440" s="26"/>
      <c r="AG1440" s="35"/>
      <c r="AH1440" s="35"/>
      <c r="AI1440" s="89"/>
    </row>
    <row r="1441" spans="1:35">
      <c r="A1441" s="64" t="s">
        <v>4400</v>
      </c>
      <c r="B1441" s="64" t="s">
        <v>20</v>
      </c>
      <c r="C1441" s="64" t="s">
        <v>21</v>
      </c>
      <c r="D1441" s="70" t="s">
        <v>22</v>
      </c>
      <c r="E1441" s="64" t="s">
        <v>147</v>
      </c>
      <c r="F1441" s="20" t="s">
        <v>4683</v>
      </c>
      <c r="G1441" s="20" t="s">
        <v>4488</v>
      </c>
      <c r="H1441" s="26" t="s">
        <v>26</v>
      </c>
      <c r="I1441" s="26" t="s">
        <v>4502</v>
      </c>
      <c r="J1441" s="26">
        <v>1</v>
      </c>
      <c r="K1441" s="63">
        <v>16.780358400000001</v>
      </c>
      <c r="L1441" s="36" t="s">
        <v>888</v>
      </c>
      <c r="M1441" s="35">
        <v>0</v>
      </c>
      <c r="N1441" s="35">
        <v>1</v>
      </c>
      <c r="O1441" s="20" t="s">
        <v>4689</v>
      </c>
      <c r="P1441" s="74"/>
      <c r="Q1441" s="74"/>
      <c r="R1441" s="26"/>
      <c r="S1441" s="34"/>
      <c r="T1441" s="26"/>
      <c r="U1441" s="63">
        <v>0</v>
      </c>
      <c r="V1441" s="26"/>
      <c r="W1441" s="35"/>
      <c r="X1441" s="35"/>
      <c r="Y1441" s="74"/>
      <c r="Z1441" s="20" t="s">
        <v>4690</v>
      </c>
      <c r="AA1441" s="20" t="s">
        <v>93</v>
      </c>
      <c r="AB1441" s="26" t="s">
        <v>1181</v>
      </c>
      <c r="AC1441" s="26"/>
      <c r="AD1441" s="26">
        <v>2</v>
      </c>
      <c r="AE1441" s="63">
        <v>65.642664515999996</v>
      </c>
      <c r="AF1441" s="26" t="s">
        <v>888</v>
      </c>
      <c r="AG1441" s="35">
        <v>0</v>
      </c>
      <c r="AH1441" s="35">
        <v>0</v>
      </c>
      <c r="AI1441" s="90" t="s">
        <v>4673</v>
      </c>
    </row>
    <row r="1442" spans="1:35">
      <c r="A1442" s="8" t="s">
        <v>13906</v>
      </c>
      <c r="B1442" s="8" t="s">
        <v>20</v>
      </c>
      <c r="C1442" s="8" t="s">
        <v>21</v>
      </c>
      <c r="D1442" s="10" t="s">
        <v>22</v>
      </c>
      <c r="E1442" s="8" t="s">
        <v>147</v>
      </c>
      <c r="F1442" s="108" t="s">
        <v>15010</v>
      </c>
      <c r="G1442" s="107" t="s">
        <v>8787</v>
      </c>
      <c r="H1442" s="6" t="s">
        <v>887</v>
      </c>
      <c r="I1442" s="6">
        <v>1</v>
      </c>
      <c r="J1442" s="6"/>
      <c r="K1442" s="119">
        <v>16.759382951999999</v>
      </c>
      <c r="L1442" s="6" t="s">
        <v>27</v>
      </c>
      <c r="M1442" s="123">
        <v>0.02</v>
      </c>
      <c r="N1442" s="123">
        <v>0</v>
      </c>
      <c r="O1442" s="107" t="s">
        <v>15011</v>
      </c>
      <c r="P1442" s="108" t="s">
        <v>15012</v>
      </c>
      <c r="Q1442" s="107" t="s">
        <v>8787</v>
      </c>
      <c r="R1442" s="6" t="s">
        <v>26</v>
      </c>
      <c r="S1442" s="6">
        <v>1</v>
      </c>
      <c r="T1442" s="107"/>
      <c r="U1442" s="119">
        <v>20.146917804000001</v>
      </c>
      <c r="V1442" s="6" t="s">
        <v>27</v>
      </c>
      <c r="W1442" s="16">
        <v>0.02</v>
      </c>
      <c r="X1442" s="123">
        <v>0</v>
      </c>
      <c r="Y1442" s="23" t="s">
        <v>15013</v>
      </c>
      <c r="Z1442" s="108" t="s">
        <v>15053</v>
      </c>
      <c r="AA1442" s="107" t="s">
        <v>8787</v>
      </c>
      <c r="AB1442" s="6" t="s">
        <v>26</v>
      </c>
      <c r="AC1442" s="6">
        <v>1</v>
      </c>
      <c r="AD1442" s="107"/>
      <c r="AE1442" s="119">
        <v>27.813444047999997</v>
      </c>
      <c r="AF1442" s="6" t="s">
        <v>27</v>
      </c>
      <c r="AG1442" s="123">
        <v>0.02</v>
      </c>
      <c r="AH1442" s="123">
        <v>0</v>
      </c>
      <c r="AI1442" s="7" t="s">
        <v>902</v>
      </c>
    </row>
    <row r="1443" spans="1:35" ht="30">
      <c r="A1443" s="64" t="s">
        <v>3020</v>
      </c>
      <c r="B1443" s="64" t="s">
        <v>20</v>
      </c>
      <c r="C1443" s="64" t="s">
        <v>21</v>
      </c>
      <c r="D1443" s="70" t="s">
        <v>22</v>
      </c>
      <c r="E1443" s="64" t="s">
        <v>147</v>
      </c>
      <c r="F1443" s="20">
        <v>2102355</v>
      </c>
      <c r="G1443" s="20" t="s">
        <v>10182</v>
      </c>
      <c r="H1443" s="26" t="s">
        <v>887</v>
      </c>
      <c r="I1443" s="26">
        <v>1</v>
      </c>
      <c r="J1443" s="26" t="s">
        <v>931</v>
      </c>
      <c r="K1443" s="63">
        <v>16.493498173151998</v>
      </c>
      <c r="L1443" s="26" t="s">
        <v>888</v>
      </c>
      <c r="M1443" s="35">
        <v>0</v>
      </c>
      <c r="N1443" s="35">
        <v>0</v>
      </c>
      <c r="O1443" s="20"/>
      <c r="P1443" s="20">
        <v>5687649</v>
      </c>
      <c r="Q1443" s="20" t="s">
        <v>10172</v>
      </c>
      <c r="R1443" s="26" t="s">
        <v>887</v>
      </c>
      <c r="S1443" s="26">
        <v>1</v>
      </c>
      <c r="T1443" s="26" t="s">
        <v>931</v>
      </c>
      <c r="U1443" s="63">
        <v>18.25367386752</v>
      </c>
      <c r="V1443" s="26" t="s">
        <v>888</v>
      </c>
      <c r="W1443" s="35">
        <v>0</v>
      </c>
      <c r="X1443" s="35">
        <v>0</v>
      </c>
      <c r="Y1443" s="20"/>
      <c r="Z1443" s="20">
        <v>2035523</v>
      </c>
      <c r="AA1443" s="76" t="s">
        <v>10173</v>
      </c>
      <c r="AB1443" s="26" t="s">
        <v>887</v>
      </c>
      <c r="AC1443" s="26">
        <v>1</v>
      </c>
      <c r="AD1443" s="26" t="s">
        <v>931</v>
      </c>
      <c r="AE1443" s="63">
        <v>21.024320793840001</v>
      </c>
      <c r="AF1443" s="26" t="s">
        <v>888</v>
      </c>
      <c r="AG1443" s="35">
        <v>0</v>
      </c>
      <c r="AH1443" s="35">
        <v>0</v>
      </c>
      <c r="AI1443" s="20" t="s">
        <v>3022</v>
      </c>
    </row>
    <row r="1444" spans="1:35">
      <c r="A1444" s="64" t="s">
        <v>885</v>
      </c>
      <c r="B1444" s="64" t="s">
        <v>20</v>
      </c>
      <c r="C1444" s="64" t="s">
        <v>21</v>
      </c>
      <c r="D1444" s="70" t="s">
        <v>22</v>
      </c>
      <c r="E1444" s="64" t="s">
        <v>147</v>
      </c>
      <c r="F1444" s="20">
        <v>153794</v>
      </c>
      <c r="G1444" s="20" t="s">
        <v>886</v>
      </c>
      <c r="H1444" s="26" t="s">
        <v>887</v>
      </c>
      <c r="I1444" s="26">
        <v>1</v>
      </c>
      <c r="J1444" s="26">
        <v>4</v>
      </c>
      <c r="K1444" s="63">
        <v>7.8762807239999999</v>
      </c>
      <c r="L1444" s="26" t="s">
        <v>888</v>
      </c>
      <c r="M1444" s="136">
        <v>5</v>
      </c>
      <c r="N1444" s="136">
        <v>0</v>
      </c>
      <c r="O1444" s="20" t="s">
        <v>939</v>
      </c>
      <c r="P1444" s="20"/>
      <c r="Q1444" s="20"/>
      <c r="R1444" s="26"/>
      <c r="S1444" s="26"/>
      <c r="T1444" s="26"/>
      <c r="U1444" s="63">
        <v>0</v>
      </c>
      <c r="V1444" s="26"/>
      <c r="W1444" s="136"/>
      <c r="X1444" s="136"/>
      <c r="Y1444" s="20"/>
      <c r="Z1444" s="20">
        <v>154261</v>
      </c>
      <c r="AA1444" s="20" t="s">
        <v>906</v>
      </c>
      <c r="AB1444" s="26" t="s">
        <v>887</v>
      </c>
      <c r="AC1444" s="26">
        <v>1</v>
      </c>
      <c r="AD1444" s="26">
        <v>3</v>
      </c>
      <c r="AE1444" s="63">
        <v>16.759382951999999</v>
      </c>
      <c r="AF1444" s="26" t="s">
        <v>888</v>
      </c>
      <c r="AG1444" s="136">
        <v>2</v>
      </c>
      <c r="AH1444" s="136">
        <v>0</v>
      </c>
      <c r="AI1444" s="20" t="s">
        <v>907</v>
      </c>
    </row>
    <row r="1445" spans="1:35" ht="30">
      <c r="A1445" s="64" t="s">
        <v>9433</v>
      </c>
      <c r="B1445" s="64" t="s">
        <v>20</v>
      </c>
      <c r="C1445" s="64" t="s">
        <v>21</v>
      </c>
      <c r="D1445" s="70" t="s">
        <v>22</v>
      </c>
      <c r="E1445" s="64" t="s">
        <v>147</v>
      </c>
      <c r="F1445" s="75" t="s">
        <v>10019</v>
      </c>
      <c r="G1445" s="20" t="s">
        <v>9441</v>
      </c>
      <c r="H1445" s="26" t="s">
        <v>6217</v>
      </c>
      <c r="I1445" s="26">
        <v>1</v>
      </c>
      <c r="J1445" s="93">
        <v>3</v>
      </c>
      <c r="K1445" s="65">
        <v>20.37294</v>
      </c>
      <c r="L1445" s="15" t="s">
        <v>27</v>
      </c>
      <c r="M1445" s="35">
        <v>1</v>
      </c>
      <c r="N1445" s="35">
        <v>0</v>
      </c>
      <c r="O1445" s="20" t="s">
        <v>10020</v>
      </c>
      <c r="P1445" s="75" t="s">
        <v>10019</v>
      </c>
      <c r="Q1445" s="23" t="s">
        <v>9441</v>
      </c>
      <c r="R1445" s="26" t="s">
        <v>9441</v>
      </c>
      <c r="S1445" s="26" t="s">
        <v>6217</v>
      </c>
      <c r="T1445" s="26">
        <v>1</v>
      </c>
      <c r="U1445" s="80">
        <v>20.37294</v>
      </c>
      <c r="V1445" s="15" t="s">
        <v>27</v>
      </c>
      <c r="W1445" s="35">
        <v>1</v>
      </c>
      <c r="X1445" s="35">
        <v>0</v>
      </c>
      <c r="Y1445" s="20" t="s">
        <v>10020</v>
      </c>
      <c r="Z1445" s="20" t="s">
        <v>10019</v>
      </c>
      <c r="AA1445" s="20" t="s">
        <v>893</v>
      </c>
      <c r="AB1445" s="26" t="s">
        <v>6217</v>
      </c>
      <c r="AC1445" s="26">
        <v>1</v>
      </c>
      <c r="AD1445" s="6">
        <v>3</v>
      </c>
      <c r="AE1445" s="65">
        <v>20.37294</v>
      </c>
      <c r="AF1445" s="65" t="s">
        <v>27</v>
      </c>
      <c r="AG1445" s="35">
        <v>1</v>
      </c>
      <c r="AH1445" s="35">
        <v>0</v>
      </c>
      <c r="AI1445" s="20" t="s">
        <v>10022</v>
      </c>
    </row>
    <row r="1446" spans="1:35">
      <c r="A1446" s="64" t="s">
        <v>11883</v>
      </c>
      <c r="B1446" s="8" t="s">
        <v>654</v>
      </c>
      <c r="C1446" s="8" t="s">
        <v>665</v>
      </c>
      <c r="D1446" s="10" t="s">
        <v>678</v>
      </c>
      <c r="E1446" s="8" t="s">
        <v>690</v>
      </c>
      <c r="F1446" s="107" t="s">
        <v>10900</v>
      </c>
      <c r="G1446" s="107" t="s">
        <v>10316</v>
      </c>
      <c r="H1446" s="6" t="s">
        <v>8038</v>
      </c>
      <c r="I1446" s="6">
        <v>100</v>
      </c>
      <c r="J1446" s="6"/>
      <c r="K1446" s="118">
        <v>5.2963006199999993</v>
      </c>
      <c r="L1446" s="6" t="s">
        <v>27</v>
      </c>
      <c r="M1446" s="6" t="s">
        <v>10317</v>
      </c>
      <c r="N1446" s="6" t="s">
        <v>931</v>
      </c>
      <c r="O1446" s="107" t="s">
        <v>10901</v>
      </c>
      <c r="P1446" s="107" t="s">
        <v>10902</v>
      </c>
      <c r="Q1446" s="107" t="s">
        <v>10316</v>
      </c>
      <c r="R1446" s="6" t="s">
        <v>8038</v>
      </c>
      <c r="S1446" s="6">
        <v>100</v>
      </c>
      <c r="T1446" s="6"/>
      <c r="U1446" s="117">
        <v>5.4745919279999997</v>
      </c>
      <c r="V1446" s="117"/>
      <c r="W1446" s="15" t="s">
        <v>10322</v>
      </c>
      <c r="X1446" s="6" t="s">
        <v>10322</v>
      </c>
      <c r="Y1446" s="108" t="s">
        <v>10903</v>
      </c>
      <c r="Z1446" s="107" t="s">
        <v>10902</v>
      </c>
      <c r="AA1446" s="107" t="s">
        <v>10316</v>
      </c>
      <c r="AB1446" s="6" t="s">
        <v>8038</v>
      </c>
      <c r="AC1446" s="6">
        <v>100</v>
      </c>
      <c r="AD1446" s="6"/>
      <c r="AE1446" s="122">
        <v>5.4745919279999997</v>
      </c>
      <c r="AF1446" s="122"/>
      <c r="AG1446" s="6" t="s">
        <v>10322</v>
      </c>
      <c r="AH1446" s="6" t="s">
        <v>10322</v>
      </c>
      <c r="AI1446" s="15" t="s">
        <v>10904</v>
      </c>
    </row>
    <row r="1447" spans="1:35" ht="30">
      <c r="A1447" s="64" t="s">
        <v>5996</v>
      </c>
      <c r="B1447" s="64" t="s">
        <v>654</v>
      </c>
      <c r="C1447" s="64" t="s">
        <v>665</v>
      </c>
      <c r="D1447" s="70" t="s">
        <v>678</v>
      </c>
      <c r="E1447" s="64" t="s">
        <v>690</v>
      </c>
      <c r="F1447" s="20" t="s">
        <v>6506</v>
      </c>
      <c r="G1447" s="20" t="s">
        <v>5996</v>
      </c>
      <c r="H1447" s="26" t="s">
        <v>896</v>
      </c>
      <c r="I1447" s="26">
        <v>100</v>
      </c>
      <c r="J1447" s="26">
        <v>10</v>
      </c>
      <c r="K1447" s="72">
        <v>4.6397690976000003</v>
      </c>
      <c r="L1447" s="26" t="s">
        <v>888</v>
      </c>
      <c r="M1447" s="35">
        <v>1</v>
      </c>
      <c r="N1447" s="35">
        <v>1</v>
      </c>
      <c r="O1447" s="20" t="s">
        <v>6507</v>
      </c>
      <c r="P1447" s="20" t="s">
        <v>6508</v>
      </c>
      <c r="Q1447" s="20" t="s">
        <v>6487</v>
      </c>
      <c r="R1447" s="26" t="s">
        <v>896</v>
      </c>
      <c r="S1447" s="26">
        <v>100</v>
      </c>
      <c r="T1447" s="26">
        <v>10</v>
      </c>
      <c r="U1447" s="63">
        <v>4.60966932972</v>
      </c>
      <c r="V1447" s="26" t="s">
        <v>888</v>
      </c>
      <c r="W1447" s="35">
        <v>0</v>
      </c>
      <c r="X1447" s="35">
        <v>1</v>
      </c>
      <c r="Y1447" s="20" t="s">
        <v>6509</v>
      </c>
      <c r="Z1447" s="20" t="s">
        <v>6510</v>
      </c>
      <c r="AA1447" s="20" t="s">
        <v>1112</v>
      </c>
      <c r="AB1447" s="26" t="s">
        <v>896</v>
      </c>
      <c r="AC1447" s="26">
        <v>100</v>
      </c>
      <c r="AD1447" s="26">
        <v>10</v>
      </c>
      <c r="AE1447" s="63">
        <v>5.0462732798399994</v>
      </c>
      <c r="AF1447" s="26" t="s">
        <v>888</v>
      </c>
      <c r="AG1447" s="35">
        <v>1</v>
      </c>
      <c r="AH1447" s="35">
        <v>1</v>
      </c>
      <c r="AI1447" s="20" t="s">
        <v>6495</v>
      </c>
    </row>
    <row r="1448" spans="1:35">
      <c r="A1448" s="64" t="s">
        <v>19</v>
      </c>
      <c r="B1448" s="64" t="s">
        <v>654</v>
      </c>
      <c r="C1448" s="64" t="s">
        <v>665</v>
      </c>
      <c r="D1448" s="70" t="s">
        <v>678</v>
      </c>
      <c r="E1448" s="64" t="s">
        <v>690</v>
      </c>
      <c r="F1448" s="74"/>
      <c r="G1448" s="20"/>
      <c r="H1448" s="26"/>
      <c r="I1448" s="26"/>
      <c r="J1448" s="33"/>
      <c r="K1448" s="72">
        <v>0</v>
      </c>
      <c r="L1448" s="26"/>
      <c r="M1448" s="35"/>
      <c r="N1448" s="35"/>
      <c r="O1448" s="82"/>
      <c r="P1448" s="20" t="s">
        <v>691</v>
      </c>
      <c r="Q1448" s="20" t="s">
        <v>685</v>
      </c>
      <c r="R1448" s="26" t="s">
        <v>44</v>
      </c>
      <c r="S1448" s="26">
        <v>100</v>
      </c>
      <c r="T1448" s="26"/>
      <c r="U1448" s="71">
        <v>6.6856686426308434</v>
      </c>
      <c r="V1448" s="26" t="s">
        <v>27</v>
      </c>
      <c r="W1448" s="35">
        <v>0</v>
      </c>
      <c r="X1448" s="35">
        <v>0</v>
      </c>
      <c r="Y1448" s="20" t="s">
        <v>692</v>
      </c>
      <c r="Z1448" s="20"/>
      <c r="AA1448" s="20"/>
      <c r="AB1448" s="26"/>
      <c r="AC1448" s="26"/>
      <c r="AD1448" s="26"/>
      <c r="AE1448" s="63">
        <v>0</v>
      </c>
      <c r="AF1448" s="26"/>
      <c r="AG1448" s="35"/>
      <c r="AH1448" s="35"/>
      <c r="AI1448" s="20"/>
    </row>
    <row r="1449" spans="1:35" ht="60">
      <c r="A1449" s="64" t="s">
        <v>8776</v>
      </c>
      <c r="B1449" s="64" t="s">
        <v>654</v>
      </c>
      <c r="C1449" s="64" t="s">
        <v>665</v>
      </c>
      <c r="D1449" s="70" t="s">
        <v>678</v>
      </c>
      <c r="E1449" s="64" t="s">
        <v>690</v>
      </c>
      <c r="F1449" s="20" t="s">
        <v>9273</v>
      </c>
      <c r="G1449" s="20" t="s">
        <v>9265</v>
      </c>
      <c r="H1449" s="26" t="s">
        <v>896</v>
      </c>
      <c r="I1449" s="26">
        <v>100</v>
      </c>
      <c r="J1449" s="26">
        <v>1000</v>
      </c>
      <c r="K1449" s="65">
        <v>4.3524054600000008</v>
      </c>
      <c r="L1449" s="26" t="s">
        <v>27</v>
      </c>
      <c r="M1449" s="35">
        <v>0.02</v>
      </c>
      <c r="N1449" s="35">
        <v>0</v>
      </c>
      <c r="O1449" s="20" t="s">
        <v>9270</v>
      </c>
      <c r="P1449" s="20" t="s">
        <v>9274</v>
      </c>
      <c r="Q1449" s="20" t="s">
        <v>9247</v>
      </c>
      <c r="R1449" s="26" t="s">
        <v>896</v>
      </c>
      <c r="S1449" s="26">
        <v>100</v>
      </c>
      <c r="T1449" s="26">
        <v>1000</v>
      </c>
      <c r="U1449" s="80">
        <v>4.6145985600000001</v>
      </c>
      <c r="V1449" s="26" t="s">
        <v>27</v>
      </c>
      <c r="W1449" s="35">
        <v>0.02</v>
      </c>
      <c r="X1449" s="35">
        <v>0</v>
      </c>
      <c r="Y1449" s="20" t="s">
        <v>9272</v>
      </c>
      <c r="Z1449" s="20" t="s">
        <v>9274</v>
      </c>
      <c r="AA1449" s="20" t="s">
        <v>9247</v>
      </c>
      <c r="AB1449" s="26" t="s">
        <v>896</v>
      </c>
      <c r="AC1449" s="26">
        <v>100</v>
      </c>
      <c r="AD1449" s="26">
        <v>1000</v>
      </c>
      <c r="AE1449" s="80">
        <v>4.6145985600000001</v>
      </c>
      <c r="AF1449" s="34" t="s">
        <v>888</v>
      </c>
      <c r="AG1449" s="35">
        <v>0.02</v>
      </c>
      <c r="AH1449" s="35">
        <v>0</v>
      </c>
      <c r="AI1449" s="20" t="s">
        <v>9263</v>
      </c>
    </row>
    <row r="1450" spans="1:35">
      <c r="A1450" s="64" t="s">
        <v>7936</v>
      </c>
      <c r="B1450" s="64" t="s">
        <v>654</v>
      </c>
      <c r="C1450" s="64" t="s">
        <v>665</v>
      </c>
      <c r="D1450" s="70" t="s">
        <v>678</v>
      </c>
      <c r="E1450" s="64" t="s">
        <v>690</v>
      </c>
      <c r="F1450" s="20">
        <v>220654</v>
      </c>
      <c r="G1450" s="20" t="s">
        <v>8192</v>
      </c>
      <c r="H1450" s="26" t="s">
        <v>8181</v>
      </c>
      <c r="I1450" s="26">
        <v>160</v>
      </c>
      <c r="J1450" s="26">
        <v>1000</v>
      </c>
      <c r="K1450" s="72">
        <v>39</v>
      </c>
      <c r="L1450" s="26" t="s">
        <v>27</v>
      </c>
      <c r="M1450" s="35">
        <v>0</v>
      </c>
      <c r="N1450" s="35">
        <v>0</v>
      </c>
      <c r="O1450" s="20"/>
      <c r="P1450" s="20">
        <v>220654</v>
      </c>
      <c r="Q1450" s="20" t="s">
        <v>8192</v>
      </c>
      <c r="R1450" s="26" t="s">
        <v>8181</v>
      </c>
      <c r="S1450" s="26">
        <v>160</v>
      </c>
      <c r="T1450" s="26">
        <v>1000</v>
      </c>
      <c r="U1450" s="63">
        <v>39</v>
      </c>
      <c r="V1450" s="26" t="s">
        <v>27</v>
      </c>
      <c r="W1450" s="35">
        <v>0</v>
      </c>
      <c r="X1450" s="35">
        <v>0</v>
      </c>
      <c r="Y1450" s="20"/>
      <c r="Z1450" s="20"/>
      <c r="AA1450" s="20"/>
      <c r="AB1450" s="26"/>
      <c r="AC1450" s="26"/>
      <c r="AD1450" s="26"/>
      <c r="AE1450" s="63">
        <v>0</v>
      </c>
      <c r="AF1450" s="26"/>
      <c r="AG1450" s="35"/>
      <c r="AH1450" s="35"/>
      <c r="AI1450" s="20"/>
    </row>
    <row r="1451" spans="1:35">
      <c r="A1451" s="64" t="s">
        <v>12314</v>
      </c>
      <c r="B1451" s="8" t="s">
        <v>654</v>
      </c>
      <c r="C1451" s="8" t="s">
        <v>665</v>
      </c>
      <c r="D1451" s="10" t="s">
        <v>678</v>
      </c>
      <c r="E1451" s="8" t="s">
        <v>690</v>
      </c>
      <c r="F1451" s="107" t="s">
        <v>13271</v>
      </c>
      <c r="G1451" s="107" t="s">
        <v>408</v>
      </c>
      <c r="H1451" s="6" t="s">
        <v>1181</v>
      </c>
      <c r="I1451" s="6">
        <v>1000</v>
      </c>
      <c r="J1451" s="6" t="s">
        <v>3295</v>
      </c>
      <c r="K1451" s="119">
        <v>33.811932000000006</v>
      </c>
      <c r="L1451" s="119"/>
      <c r="M1451" s="124">
        <v>0.25</v>
      </c>
      <c r="N1451" s="124">
        <v>0.6</v>
      </c>
      <c r="O1451" s="107" t="s">
        <v>13272</v>
      </c>
      <c r="P1451" s="107" t="s">
        <v>13718</v>
      </c>
      <c r="Q1451" s="107" t="s">
        <v>791</v>
      </c>
      <c r="R1451" s="6" t="s">
        <v>1181</v>
      </c>
      <c r="S1451" s="6">
        <v>1000</v>
      </c>
      <c r="T1451" s="6" t="s">
        <v>12293</v>
      </c>
      <c r="U1451" s="119">
        <v>37.631220000000006</v>
      </c>
      <c r="V1451" s="16"/>
      <c r="W1451" s="27">
        <v>0.25</v>
      </c>
      <c r="X1451" s="124">
        <v>0.6</v>
      </c>
      <c r="Y1451" s="108" t="s">
        <v>13879</v>
      </c>
      <c r="Z1451" s="107" t="s">
        <v>13271</v>
      </c>
      <c r="AA1451" s="107" t="s">
        <v>13838</v>
      </c>
      <c r="AB1451" s="6" t="s">
        <v>1181</v>
      </c>
      <c r="AC1451" s="6">
        <v>1000</v>
      </c>
      <c r="AD1451" s="6" t="s">
        <v>3295</v>
      </c>
      <c r="AE1451" s="119">
        <v>33.811932000000006</v>
      </c>
      <c r="AF1451" s="119"/>
      <c r="AG1451" s="123">
        <v>0.25</v>
      </c>
      <c r="AH1451" s="123">
        <v>0.6</v>
      </c>
      <c r="AI1451" s="7" t="s">
        <v>13272</v>
      </c>
    </row>
    <row r="1452" spans="1:35">
      <c r="A1452" s="64" t="s">
        <v>8243</v>
      </c>
      <c r="B1452" s="64" t="s">
        <v>654</v>
      </c>
      <c r="C1452" s="64" t="s">
        <v>665</v>
      </c>
      <c r="D1452" s="70" t="s">
        <v>678</v>
      </c>
      <c r="E1452" s="64" t="s">
        <v>690</v>
      </c>
      <c r="F1452" s="20" t="s">
        <v>8671</v>
      </c>
      <c r="G1452" s="20" t="s">
        <v>3272</v>
      </c>
      <c r="H1452" s="26" t="s">
        <v>1181</v>
      </c>
      <c r="I1452" s="26">
        <v>1</v>
      </c>
      <c r="J1452" s="26">
        <v>1000</v>
      </c>
      <c r="K1452" s="65">
        <v>84.877150332000014</v>
      </c>
      <c r="L1452" s="26" t="s">
        <v>888</v>
      </c>
      <c r="M1452" s="35">
        <v>0</v>
      </c>
      <c r="N1452" s="35">
        <v>1</v>
      </c>
      <c r="O1452" s="20" t="s">
        <v>8672</v>
      </c>
      <c r="P1452" s="20" t="s">
        <v>8671</v>
      </c>
      <c r="Q1452" s="20" t="s">
        <v>3272</v>
      </c>
      <c r="R1452" s="26" t="s">
        <v>1181</v>
      </c>
      <c r="S1452" s="26">
        <v>1</v>
      </c>
      <c r="T1452" s="26">
        <v>1000</v>
      </c>
      <c r="U1452" s="65">
        <v>84.877150332000014</v>
      </c>
      <c r="V1452" s="26" t="s">
        <v>888</v>
      </c>
      <c r="W1452" s="35">
        <v>0</v>
      </c>
      <c r="X1452" s="35">
        <v>1</v>
      </c>
      <c r="Y1452" s="20" t="s">
        <v>8672</v>
      </c>
      <c r="Z1452" s="20" t="s">
        <v>8671</v>
      </c>
      <c r="AA1452" s="20" t="s">
        <v>3272</v>
      </c>
      <c r="AB1452" s="26" t="s">
        <v>1181</v>
      </c>
      <c r="AC1452" s="26">
        <v>1</v>
      </c>
      <c r="AD1452" s="26">
        <v>1000</v>
      </c>
      <c r="AE1452" s="65">
        <v>84.877150332000014</v>
      </c>
      <c r="AF1452" s="26" t="s">
        <v>888</v>
      </c>
      <c r="AG1452" s="35">
        <v>0</v>
      </c>
      <c r="AH1452" s="66">
        <v>1</v>
      </c>
      <c r="AI1452" s="20" t="s">
        <v>8666</v>
      </c>
    </row>
    <row r="1453" spans="1:35">
      <c r="A1453" s="64" t="s">
        <v>4400</v>
      </c>
      <c r="B1453" s="64" t="s">
        <v>5705</v>
      </c>
      <c r="C1453" s="64" t="s">
        <v>5706</v>
      </c>
      <c r="D1453" s="64" t="s">
        <v>678</v>
      </c>
      <c r="E1453" s="64" t="s">
        <v>690</v>
      </c>
      <c r="F1453" s="20"/>
      <c r="G1453" s="20"/>
      <c r="H1453" s="26"/>
      <c r="I1453" s="26"/>
      <c r="J1453" s="26"/>
      <c r="K1453" s="63">
        <v>0</v>
      </c>
      <c r="L1453" s="26"/>
      <c r="M1453" s="35"/>
      <c r="N1453" s="35"/>
      <c r="O1453" s="20"/>
      <c r="P1453" s="20"/>
      <c r="Q1453" s="20"/>
      <c r="R1453" s="26"/>
      <c r="S1453" s="26"/>
      <c r="T1453" s="26"/>
      <c r="U1453" s="63">
        <v>0</v>
      </c>
      <c r="V1453" s="26"/>
      <c r="W1453" s="35"/>
      <c r="X1453" s="35"/>
      <c r="Y1453" s="20"/>
      <c r="Z1453" s="20" t="s">
        <v>5735</v>
      </c>
      <c r="AA1453" s="20" t="s">
        <v>755</v>
      </c>
      <c r="AB1453" s="26" t="s">
        <v>1181</v>
      </c>
      <c r="AC1453" s="26">
        <v>100</v>
      </c>
      <c r="AD1453" s="26">
        <v>2000</v>
      </c>
      <c r="AE1453" s="63">
        <v>106.97478479999999</v>
      </c>
      <c r="AF1453" s="67" t="s">
        <v>888</v>
      </c>
      <c r="AG1453" s="35">
        <v>0</v>
      </c>
      <c r="AH1453" s="35">
        <v>0</v>
      </c>
      <c r="AI1453" s="89" t="s">
        <v>5736</v>
      </c>
    </row>
    <row r="1454" spans="1:35" ht="30">
      <c r="A1454" s="64" t="s">
        <v>4400</v>
      </c>
      <c r="B1454" s="64" t="s">
        <v>654</v>
      </c>
      <c r="C1454" s="64" t="s">
        <v>665</v>
      </c>
      <c r="D1454" s="64" t="s">
        <v>678</v>
      </c>
      <c r="E1454" s="64" t="s">
        <v>690</v>
      </c>
      <c r="F1454" s="20" t="s">
        <v>5807</v>
      </c>
      <c r="G1454" s="20" t="s">
        <v>685</v>
      </c>
      <c r="H1454" s="26" t="s">
        <v>1181</v>
      </c>
      <c r="I1454" s="26">
        <v>100</v>
      </c>
      <c r="J1454" s="26">
        <v>1000</v>
      </c>
      <c r="K1454" s="63">
        <v>4.3628931839999998</v>
      </c>
      <c r="L1454" s="36" t="s">
        <v>888</v>
      </c>
      <c r="M1454" s="35">
        <v>0</v>
      </c>
      <c r="N1454" s="35">
        <v>0</v>
      </c>
      <c r="O1454" s="20" t="s">
        <v>5808</v>
      </c>
      <c r="P1454" s="20" t="s">
        <v>5809</v>
      </c>
      <c r="Q1454" s="20" t="s">
        <v>5710</v>
      </c>
      <c r="R1454" s="26" t="s">
        <v>4453</v>
      </c>
      <c r="S1454" s="26">
        <v>0</v>
      </c>
      <c r="T1454" s="26">
        <v>100</v>
      </c>
      <c r="U1454" s="63">
        <v>4.0272860159999997</v>
      </c>
      <c r="V1454" s="26" t="s">
        <v>888</v>
      </c>
      <c r="W1454" s="35">
        <v>0</v>
      </c>
      <c r="X1454" s="35">
        <v>0</v>
      </c>
      <c r="Y1454" s="20" t="s">
        <v>5810</v>
      </c>
      <c r="Z1454" s="20" t="s">
        <v>5809</v>
      </c>
      <c r="AA1454" s="20" t="s">
        <v>5710</v>
      </c>
      <c r="AB1454" s="26" t="s">
        <v>4453</v>
      </c>
      <c r="AC1454" s="26"/>
      <c r="AD1454" s="26">
        <v>100</v>
      </c>
      <c r="AE1454" s="63">
        <v>4.0272860159999997</v>
      </c>
      <c r="AF1454" s="26" t="s">
        <v>888</v>
      </c>
      <c r="AG1454" s="35">
        <v>0.05</v>
      </c>
      <c r="AH1454" s="35">
        <v>0</v>
      </c>
      <c r="AI1454" s="89" t="s">
        <v>5711</v>
      </c>
    </row>
    <row r="1455" spans="1:35" ht="30">
      <c r="A1455" s="64" t="s">
        <v>4400</v>
      </c>
      <c r="B1455" s="64" t="s">
        <v>654</v>
      </c>
      <c r="C1455" s="64" t="s">
        <v>665</v>
      </c>
      <c r="D1455" s="64" t="s">
        <v>678</v>
      </c>
      <c r="E1455" s="64" t="s">
        <v>690</v>
      </c>
      <c r="F1455" s="20" t="s">
        <v>5735</v>
      </c>
      <c r="G1455" s="20" t="s">
        <v>755</v>
      </c>
      <c r="H1455" s="26" t="s">
        <v>1181</v>
      </c>
      <c r="I1455" s="26">
        <v>100</v>
      </c>
      <c r="J1455" s="26">
        <v>2000</v>
      </c>
      <c r="K1455" s="63">
        <v>106.97478479999999</v>
      </c>
      <c r="L1455" s="67" t="s">
        <v>888</v>
      </c>
      <c r="M1455" s="35">
        <v>0</v>
      </c>
      <c r="N1455" s="35">
        <v>0</v>
      </c>
      <c r="O1455" s="20" t="s">
        <v>5737</v>
      </c>
      <c r="P1455" s="20" t="s">
        <v>5811</v>
      </c>
      <c r="Q1455" s="20" t="s">
        <v>685</v>
      </c>
      <c r="R1455" s="26" t="s">
        <v>1181</v>
      </c>
      <c r="S1455" s="26">
        <v>100</v>
      </c>
      <c r="T1455" s="26">
        <v>1000</v>
      </c>
      <c r="U1455" s="63">
        <v>54.389336664000005</v>
      </c>
      <c r="V1455" s="26" t="s">
        <v>888</v>
      </c>
      <c r="W1455" s="35">
        <v>0</v>
      </c>
      <c r="X1455" s="35">
        <v>0</v>
      </c>
      <c r="Y1455" s="20" t="s">
        <v>5812</v>
      </c>
      <c r="Z1455" s="20" t="s">
        <v>5811</v>
      </c>
      <c r="AA1455" s="20" t="s">
        <v>685</v>
      </c>
      <c r="AB1455" s="26" t="s">
        <v>1181</v>
      </c>
      <c r="AC1455" s="26">
        <v>100</v>
      </c>
      <c r="AD1455" s="26">
        <v>1000</v>
      </c>
      <c r="AE1455" s="63">
        <v>54.389336664000005</v>
      </c>
      <c r="AF1455" s="26" t="s">
        <v>888</v>
      </c>
      <c r="AG1455" s="35">
        <v>0</v>
      </c>
      <c r="AH1455" s="35">
        <v>0</v>
      </c>
      <c r="AI1455" s="89" t="s">
        <v>5744</v>
      </c>
    </row>
    <row r="1456" spans="1:35">
      <c r="A1456" s="64" t="s">
        <v>4400</v>
      </c>
      <c r="B1456" s="64" t="s">
        <v>654</v>
      </c>
      <c r="C1456" s="64" t="s">
        <v>665</v>
      </c>
      <c r="D1456" s="64" t="s">
        <v>678</v>
      </c>
      <c r="E1456" s="64" t="s">
        <v>690</v>
      </c>
      <c r="F1456" s="20"/>
      <c r="G1456" s="20"/>
      <c r="H1456" s="26"/>
      <c r="I1456" s="26"/>
      <c r="J1456" s="26"/>
      <c r="K1456" s="63">
        <v>0</v>
      </c>
      <c r="L1456" s="26"/>
      <c r="M1456" s="35"/>
      <c r="N1456" s="35"/>
      <c r="O1456" s="20"/>
      <c r="P1456" s="20"/>
      <c r="Q1456" s="20"/>
      <c r="R1456" s="26"/>
      <c r="S1456" s="26"/>
      <c r="T1456" s="26"/>
      <c r="U1456" s="63">
        <v>0</v>
      </c>
      <c r="V1456" s="26"/>
      <c r="W1456" s="35"/>
      <c r="X1456" s="35"/>
      <c r="Y1456" s="20"/>
      <c r="Z1456" s="20" t="s">
        <v>5807</v>
      </c>
      <c r="AA1456" s="20" t="s">
        <v>685</v>
      </c>
      <c r="AB1456" s="26" t="s">
        <v>1181</v>
      </c>
      <c r="AC1456" s="26">
        <v>100</v>
      </c>
      <c r="AD1456" s="26">
        <v>1000</v>
      </c>
      <c r="AE1456" s="63">
        <v>43.597468667999998</v>
      </c>
      <c r="AF1456" s="26" t="s">
        <v>888</v>
      </c>
      <c r="AG1456" s="35">
        <v>0</v>
      </c>
      <c r="AH1456" s="35">
        <v>0</v>
      </c>
      <c r="AI1456" s="89" t="s">
        <v>5744</v>
      </c>
    </row>
    <row r="1457" spans="1:35">
      <c r="A1457" s="8" t="s">
        <v>13906</v>
      </c>
      <c r="B1457" s="8" t="s">
        <v>654</v>
      </c>
      <c r="C1457" s="8" t="s">
        <v>665</v>
      </c>
      <c r="D1457" s="10" t="s">
        <v>678</v>
      </c>
      <c r="E1457" s="8" t="s">
        <v>690</v>
      </c>
      <c r="F1457" s="108" t="s">
        <v>14854</v>
      </c>
      <c r="G1457" s="107" t="s">
        <v>9289</v>
      </c>
      <c r="H1457" s="6" t="s">
        <v>14307</v>
      </c>
      <c r="I1457" s="6">
        <v>100</v>
      </c>
      <c r="J1457" s="6"/>
      <c r="K1457" s="119">
        <v>4.268503668000001</v>
      </c>
      <c r="L1457" s="6" t="s">
        <v>27</v>
      </c>
      <c r="M1457" s="123">
        <v>0</v>
      </c>
      <c r="N1457" s="123">
        <v>0</v>
      </c>
      <c r="O1457" s="107" t="s">
        <v>15332</v>
      </c>
      <c r="P1457" s="108" t="s">
        <v>14854</v>
      </c>
      <c r="Q1457" s="107" t="s">
        <v>9289</v>
      </c>
      <c r="R1457" s="6" t="s">
        <v>14307</v>
      </c>
      <c r="S1457" s="6">
        <v>100</v>
      </c>
      <c r="T1457" s="107"/>
      <c r="U1457" s="119">
        <v>4.268503668000001</v>
      </c>
      <c r="V1457" s="6" t="s">
        <v>27</v>
      </c>
      <c r="W1457" s="16">
        <v>0</v>
      </c>
      <c r="X1457" s="123">
        <v>0</v>
      </c>
      <c r="Y1457" s="23" t="s">
        <v>15332</v>
      </c>
      <c r="Z1457" s="108" t="s">
        <v>14854</v>
      </c>
      <c r="AA1457" s="107" t="s">
        <v>9289</v>
      </c>
      <c r="AB1457" s="6" t="s">
        <v>14307</v>
      </c>
      <c r="AC1457" s="6">
        <v>100</v>
      </c>
      <c r="AD1457" s="107"/>
      <c r="AE1457" s="134">
        <v>4.5726476639999998</v>
      </c>
      <c r="AF1457" s="6" t="s">
        <v>27</v>
      </c>
      <c r="AG1457" s="123">
        <v>0</v>
      </c>
      <c r="AH1457" s="123">
        <v>0</v>
      </c>
      <c r="AI1457" s="7" t="s">
        <v>1026</v>
      </c>
    </row>
    <row r="1458" spans="1:35" ht="30">
      <c r="A1458" s="64" t="s">
        <v>3020</v>
      </c>
      <c r="B1458" s="64" t="s">
        <v>654</v>
      </c>
      <c r="C1458" s="64" t="s">
        <v>665</v>
      </c>
      <c r="D1458" s="70" t="s">
        <v>678</v>
      </c>
      <c r="E1458" s="64" t="s">
        <v>690</v>
      </c>
      <c r="F1458" s="20" t="s">
        <v>3109</v>
      </c>
      <c r="G1458" s="76" t="s">
        <v>10183</v>
      </c>
      <c r="H1458" s="26" t="s">
        <v>1181</v>
      </c>
      <c r="I1458" s="26">
        <v>1</v>
      </c>
      <c r="J1458" s="26">
        <v>1000</v>
      </c>
      <c r="K1458" s="63">
        <v>40.527502098719999</v>
      </c>
      <c r="L1458" s="26" t="s">
        <v>888</v>
      </c>
      <c r="M1458" s="35">
        <v>0</v>
      </c>
      <c r="N1458" s="35">
        <v>0</v>
      </c>
      <c r="O1458" s="20"/>
      <c r="P1458" s="20" t="s">
        <v>3109</v>
      </c>
      <c r="Q1458" s="76" t="s">
        <v>10183</v>
      </c>
      <c r="R1458" s="26" t="s">
        <v>1181</v>
      </c>
      <c r="S1458" s="26">
        <v>1</v>
      </c>
      <c r="T1458" s="26">
        <v>1000</v>
      </c>
      <c r="U1458" s="63">
        <v>40.527502098719999</v>
      </c>
      <c r="V1458" s="26" t="s">
        <v>888</v>
      </c>
      <c r="W1458" s="35">
        <v>0</v>
      </c>
      <c r="X1458" s="35">
        <v>0</v>
      </c>
      <c r="Y1458" s="20"/>
      <c r="Z1458" s="20" t="s">
        <v>3109</v>
      </c>
      <c r="AA1458" s="76" t="s">
        <v>10183</v>
      </c>
      <c r="AB1458" s="26" t="s">
        <v>1181</v>
      </c>
      <c r="AC1458" s="26">
        <v>1</v>
      </c>
      <c r="AD1458" s="26">
        <v>1000</v>
      </c>
      <c r="AE1458" s="63">
        <v>40.527502098719999</v>
      </c>
      <c r="AF1458" s="26" t="s">
        <v>888</v>
      </c>
      <c r="AG1458" s="35">
        <v>0</v>
      </c>
      <c r="AH1458" s="35">
        <v>0</v>
      </c>
      <c r="AI1458" s="20" t="s">
        <v>3106</v>
      </c>
    </row>
    <row r="1459" spans="1:35">
      <c r="A1459" s="64" t="s">
        <v>885</v>
      </c>
      <c r="B1459" s="64" t="s">
        <v>654</v>
      </c>
      <c r="C1459" s="64" t="s">
        <v>665</v>
      </c>
      <c r="D1459" s="70" t="s">
        <v>678</v>
      </c>
      <c r="E1459" s="64" t="s">
        <v>690</v>
      </c>
      <c r="F1459" s="20">
        <v>205345</v>
      </c>
      <c r="G1459" s="20" t="s">
        <v>1112</v>
      </c>
      <c r="H1459" s="26" t="s">
        <v>896</v>
      </c>
      <c r="I1459" s="26">
        <v>1</v>
      </c>
      <c r="J1459" s="26">
        <v>10</v>
      </c>
      <c r="K1459" s="63">
        <v>2.7058327920000003</v>
      </c>
      <c r="L1459" s="26" t="s">
        <v>888</v>
      </c>
      <c r="M1459" s="136">
        <v>0</v>
      </c>
      <c r="N1459" s="136">
        <v>0</v>
      </c>
      <c r="O1459" s="20" t="s">
        <v>1120</v>
      </c>
      <c r="P1459" s="20"/>
      <c r="Q1459" s="20"/>
      <c r="R1459" s="26"/>
      <c r="S1459" s="26"/>
      <c r="T1459" s="26"/>
      <c r="U1459" s="63">
        <v>0</v>
      </c>
      <c r="V1459" s="26"/>
      <c r="W1459" s="136"/>
      <c r="X1459" s="136"/>
      <c r="Y1459" s="20"/>
      <c r="Z1459" s="20">
        <v>205345</v>
      </c>
      <c r="AA1459" s="20" t="s">
        <v>1112</v>
      </c>
      <c r="AB1459" s="26" t="s">
        <v>896</v>
      </c>
      <c r="AC1459" s="26">
        <v>1</v>
      </c>
      <c r="AD1459" s="26">
        <v>10</v>
      </c>
      <c r="AE1459" s="63">
        <v>2.7058327920000003</v>
      </c>
      <c r="AF1459" s="26" t="s">
        <v>888</v>
      </c>
      <c r="AG1459" s="136">
        <v>0</v>
      </c>
      <c r="AH1459" s="136">
        <v>0</v>
      </c>
      <c r="AI1459" s="20" t="s">
        <v>1114</v>
      </c>
    </row>
    <row r="1460" spans="1:35">
      <c r="A1460" s="64" t="s">
        <v>9433</v>
      </c>
      <c r="B1460" s="64" t="s">
        <v>654</v>
      </c>
      <c r="C1460" s="64" t="s">
        <v>665</v>
      </c>
      <c r="D1460" s="70" t="s">
        <v>678</v>
      </c>
      <c r="E1460" s="64" t="s">
        <v>690</v>
      </c>
      <c r="F1460" s="75" t="s">
        <v>9914</v>
      </c>
      <c r="G1460" s="20" t="s">
        <v>982</v>
      </c>
      <c r="H1460" s="26" t="s">
        <v>1181</v>
      </c>
      <c r="I1460" s="26">
        <v>100</v>
      </c>
      <c r="J1460" s="93">
        <v>1000</v>
      </c>
      <c r="K1460" s="65">
        <v>42.379800000000003</v>
      </c>
      <c r="L1460" s="15" t="s">
        <v>27</v>
      </c>
      <c r="M1460" s="35" t="s">
        <v>584</v>
      </c>
      <c r="N1460" s="35">
        <v>0</v>
      </c>
      <c r="O1460" s="20" t="s">
        <v>9915</v>
      </c>
      <c r="P1460" s="75" t="s">
        <v>9914</v>
      </c>
      <c r="Q1460" s="23" t="s">
        <v>982</v>
      </c>
      <c r="R1460" s="26" t="s">
        <v>982</v>
      </c>
      <c r="S1460" s="26" t="s">
        <v>1181</v>
      </c>
      <c r="T1460" s="26">
        <v>100</v>
      </c>
      <c r="U1460" s="80">
        <v>42.379800000000003</v>
      </c>
      <c r="V1460" s="15" t="s">
        <v>27</v>
      </c>
      <c r="W1460" s="35" t="s">
        <v>584</v>
      </c>
      <c r="X1460" s="35">
        <v>0</v>
      </c>
      <c r="Y1460" s="20" t="s">
        <v>9915</v>
      </c>
      <c r="Z1460" s="75" t="s">
        <v>9914</v>
      </c>
      <c r="AA1460" s="20" t="s">
        <v>982</v>
      </c>
      <c r="AB1460" s="26" t="s">
        <v>1181</v>
      </c>
      <c r="AC1460" s="26">
        <v>100</v>
      </c>
      <c r="AD1460" s="6">
        <v>1000</v>
      </c>
      <c r="AE1460" s="65">
        <v>42.379800000000003</v>
      </c>
      <c r="AF1460" s="65" t="s">
        <v>27</v>
      </c>
      <c r="AG1460" s="35" t="s">
        <v>584</v>
      </c>
      <c r="AH1460" s="35">
        <v>0</v>
      </c>
      <c r="AI1460" s="20" t="s">
        <v>9915</v>
      </c>
    </row>
    <row r="1461" spans="1:35">
      <c r="A1461" s="64" t="s">
        <v>11883</v>
      </c>
      <c r="B1461" s="8" t="s">
        <v>20</v>
      </c>
      <c r="C1461" s="8" t="s">
        <v>21</v>
      </c>
      <c r="D1461" s="10" t="s">
        <v>22</v>
      </c>
      <c r="E1461" s="8" t="s">
        <v>152</v>
      </c>
      <c r="F1461" s="107" t="s">
        <v>12075</v>
      </c>
      <c r="G1461" s="107" t="s">
        <v>10472</v>
      </c>
      <c r="H1461" s="6" t="s">
        <v>6217</v>
      </c>
      <c r="I1461" s="6">
        <v>1</v>
      </c>
      <c r="J1461" s="6"/>
      <c r="K1461" s="118">
        <v>2.8899960000000005</v>
      </c>
      <c r="L1461" s="6" t="s">
        <v>27</v>
      </c>
      <c r="M1461" s="6" t="s">
        <v>10322</v>
      </c>
      <c r="N1461" s="6" t="s">
        <v>931</v>
      </c>
      <c r="O1461" s="107" t="s">
        <v>12076</v>
      </c>
      <c r="P1461" s="107" t="s">
        <v>12075</v>
      </c>
      <c r="Q1461" s="107" t="s">
        <v>10472</v>
      </c>
      <c r="R1461" s="6" t="s">
        <v>6217</v>
      </c>
      <c r="S1461" s="6">
        <v>1</v>
      </c>
      <c r="T1461" s="6"/>
      <c r="U1461" s="117">
        <v>2.8899960000000005</v>
      </c>
      <c r="V1461" s="117"/>
      <c r="W1461" s="15" t="s">
        <v>10322</v>
      </c>
      <c r="X1461" s="6" t="s">
        <v>931</v>
      </c>
      <c r="Y1461" s="108" t="s">
        <v>12076</v>
      </c>
      <c r="Z1461" s="107" t="s">
        <v>12075</v>
      </c>
      <c r="AA1461" s="107" t="s">
        <v>10472</v>
      </c>
      <c r="AB1461" s="6" t="s">
        <v>6217</v>
      </c>
      <c r="AC1461" s="6">
        <v>1</v>
      </c>
      <c r="AD1461" s="6"/>
      <c r="AE1461" s="122">
        <v>2.8899960000000005</v>
      </c>
      <c r="AF1461" s="122"/>
      <c r="AG1461" s="6" t="s">
        <v>10322</v>
      </c>
      <c r="AH1461" s="6" t="s">
        <v>10318</v>
      </c>
      <c r="AI1461" s="15" t="s">
        <v>12077</v>
      </c>
    </row>
    <row r="1462" spans="1:35">
      <c r="A1462" s="64" t="s">
        <v>5996</v>
      </c>
      <c r="B1462" s="64" t="s">
        <v>20</v>
      </c>
      <c r="C1462" s="64" t="s">
        <v>21</v>
      </c>
      <c r="D1462" s="70" t="s">
        <v>22</v>
      </c>
      <c r="E1462" s="64" t="s">
        <v>152</v>
      </c>
      <c r="F1462" s="20" t="s">
        <v>5998</v>
      </c>
      <c r="G1462" s="20" t="s">
        <v>5999</v>
      </c>
      <c r="H1462" s="26" t="s">
        <v>6000</v>
      </c>
      <c r="I1462" s="26">
        <v>500</v>
      </c>
      <c r="J1462" s="26">
        <v>6</v>
      </c>
      <c r="K1462" s="72">
        <v>3.104366304</v>
      </c>
      <c r="L1462" s="26" t="s">
        <v>888</v>
      </c>
      <c r="M1462" s="35">
        <v>1</v>
      </c>
      <c r="N1462" s="35">
        <v>0</v>
      </c>
      <c r="O1462" s="20" t="s">
        <v>6074</v>
      </c>
      <c r="P1462" s="20" t="s">
        <v>6002</v>
      </c>
      <c r="Q1462" s="20" t="s">
        <v>6003</v>
      </c>
      <c r="R1462" s="26" t="s">
        <v>6000</v>
      </c>
      <c r="S1462" s="26">
        <v>500</v>
      </c>
      <c r="T1462" s="26">
        <v>6</v>
      </c>
      <c r="U1462" s="63">
        <v>3.0634641804</v>
      </c>
      <c r="V1462" s="26" t="s">
        <v>888</v>
      </c>
      <c r="W1462" s="35">
        <v>1</v>
      </c>
      <c r="X1462" s="35">
        <v>0</v>
      </c>
      <c r="Y1462" s="20" t="s">
        <v>6075</v>
      </c>
      <c r="Z1462" s="20" t="s">
        <v>6076</v>
      </c>
      <c r="AA1462" s="20" t="s">
        <v>906</v>
      </c>
      <c r="AB1462" s="26" t="s">
        <v>6000</v>
      </c>
      <c r="AC1462" s="26">
        <v>500</v>
      </c>
      <c r="AD1462" s="26">
        <v>3</v>
      </c>
      <c r="AE1462" s="63">
        <v>1.8127506547799999</v>
      </c>
      <c r="AF1462" s="26" t="s">
        <v>888</v>
      </c>
      <c r="AG1462" s="35">
        <v>1</v>
      </c>
      <c r="AH1462" s="35">
        <v>0</v>
      </c>
      <c r="AI1462" s="20" t="s">
        <v>6024</v>
      </c>
    </row>
    <row r="1463" spans="1:35">
      <c r="A1463" s="64" t="s">
        <v>19</v>
      </c>
      <c r="B1463" s="64" t="s">
        <v>20</v>
      </c>
      <c r="C1463" s="64" t="s">
        <v>21</v>
      </c>
      <c r="D1463" s="70" t="s">
        <v>22</v>
      </c>
      <c r="E1463" s="64" t="s">
        <v>152</v>
      </c>
      <c r="F1463" s="74"/>
      <c r="G1463" s="20"/>
      <c r="H1463" s="26"/>
      <c r="I1463" s="26"/>
      <c r="J1463" s="26"/>
      <c r="K1463" s="72">
        <v>0</v>
      </c>
      <c r="L1463" s="26"/>
      <c r="M1463" s="35"/>
      <c r="N1463" s="35"/>
      <c r="O1463" s="82"/>
      <c r="P1463" s="74" t="s">
        <v>59</v>
      </c>
      <c r="Q1463" s="20" t="s">
        <v>36</v>
      </c>
      <c r="R1463" s="26" t="s">
        <v>33</v>
      </c>
      <c r="S1463" s="26">
        <v>1</v>
      </c>
      <c r="T1463" s="26"/>
      <c r="U1463" s="71">
        <v>11.076290212056824</v>
      </c>
      <c r="V1463" s="26" t="s">
        <v>27</v>
      </c>
      <c r="W1463" s="35">
        <v>0.6</v>
      </c>
      <c r="X1463" s="35">
        <v>1</v>
      </c>
      <c r="Y1463" s="20" t="s">
        <v>60</v>
      </c>
      <c r="Z1463" s="20"/>
      <c r="AA1463" s="20"/>
      <c r="AB1463" s="26"/>
      <c r="AC1463" s="26"/>
      <c r="AD1463" s="26"/>
      <c r="AE1463" s="63">
        <v>0</v>
      </c>
      <c r="AF1463" s="26"/>
      <c r="AG1463" s="35"/>
      <c r="AH1463" s="35"/>
      <c r="AI1463" s="20"/>
    </row>
    <row r="1464" spans="1:35" ht="30">
      <c r="A1464" s="64" t="s">
        <v>8776</v>
      </c>
      <c r="B1464" s="64" t="s">
        <v>20</v>
      </c>
      <c r="C1464" s="64" t="s">
        <v>21</v>
      </c>
      <c r="D1464" s="70" t="s">
        <v>22</v>
      </c>
      <c r="E1464" s="64" t="s">
        <v>152</v>
      </c>
      <c r="F1464" s="20" t="s">
        <v>8869</v>
      </c>
      <c r="G1464" s="20" t="s">
        <v>8778</v>
      </c>
      <c r="H1464" s="26" t="s">
        <v>26</v>
      </c>
      <c r="I1464" s="26">
        <v>1</v>
      </c>
      <c r="J1464" s="26">
        <v>8</v>
      </c>
      <c r="K1464" s="65">
        <v>9.0718812600000014</v>
      </c>
      <c r="L1464" s="26" t="s">
        <v>888</v>
      </c>
      <c r="M1464" s="35">
        <v>0.02</v>
      </c>
      <c r="N1464" s="35">
        <v>0</v>
      </c>
      <c r="O1464" s="20" t="s">
        <v>8870</v>
      </c>
      <c r="P1464" s="74" t="s">
        <v>8780</v>
      </c>
      <c r="Q1464" s="74" t="s">
        <v>93</v>
      </c>
      <c r="R1464" s="34" t="s">
        <v>26</v>
      </c>
      <c r="S1464" s="73">
        <v>1</v>
      </c>
      <c r="T1464" s="26">
        <v>6</v>
      </c>
      <c r="U1464" s="80">
        <v>13.738918439999999</v>
      </c>
      <c r="V1464" s="34" t="s">
        <v>888</v>
      </c>
      <c r="W1464" s="35">
        <v>0</v>
      </c>
      <c r="X1464" s="35">
        <v>0</v>
      </c>
      <c r="Y1464" s="74" t="s">
        <v>8781</v>
      </c>
      <c r="Z1464" s="74" t="s">
        <v>8782</v>
      </c>
      <c r="AA1464" s="74" t="s">
        <v>93</v>
      </c>
      <c r="AB1464" s="34" t="s">
        <v>26</v>
      </c>
      <c r="AC1464" s="26">
        <v>1</v>
      </c>
      <c r="AD1464" s="26">
        <v>6</v>
      </c>
      <c r="AE1464" s="80">
        <v>10.592601239999999</v>
      </c>
      <c r="AF1464" s="34" t="s">
        <v>888</v>
      </c>
      <c r="AG1464" s="35">
        <v>0</v>
      </c>
      <c r="AH1464" s="35">
        <v>0</v>
      </c>
      <c r="AI1464" s="74" t="s">
        <v>8802</v>
      </c>
    </row>
    <row r="1465" spans="1:35" ht="60">
      <c r="A1465" s="64" t="s">
        <v>7936</v>
      </c>
      <c r="B1465" s="64" t="s">
        <v>20</v>
      </c>
      <c r="C1465" s="64" t="s">
        <v>21</v>
      </c>
      <c r="D1465" s="70" t="s">
        <v>22</v>
      </c>
      <c r="E1465" s="64" t="s">
        <v>152</v>
      </c>
      <c r="F1465" s="20">
        <v>160524</v>
      </c>
      <c r="G1465" s="20" t="s">
        <v>7937</v>
      </c>
      <c r="H1465" s="26" t="s">
        <v>7938</v>
      </c>
      <c r="I1465" s="26">
        <v>1</v>
      </c>
      <c r="J1465" s="26">
        <v>12</v>
      </c>
      <c r="K1465" s="72">
        <v>42.54</v>
      </c>
      <c r="L1465" s="26" t="s">
        <v>27</v>
      </c>
      <c r="M1465" s="35">
        <v>0</v>
      </c>
      <c r="N1465" s="35">
        <v>0</v>
      </c>
      <c r="O1465" s="20"/>
      <c r="P1465" s="20">
        <v>170691</v>
      </c>
      <c r="Q1465" s="20" t="s">
        <v>7945</v>
      </c>
      <c r="R1465" s="26" t="s">
        <v>3019</v>
      </c>
      <c r="S1465" s="26">
        <v>500</v>
      </c>
      <c r="T1465" s="26">
        <v>6</v>
      </c>
      <c r="U1465" s="63">
        <v>6.9848241840000007</v>
      </c>
      <c r="V1465" s="26" t="s">
        <v>27</v>
      </c>
      <c r="W1465" s="35">
        <v>0</v>
      </c>
      <c r="X1465" s="35">
        <v>0</v>
      </c>
      <c r="Y1465" s="20"/>
      <c r="Z1465" s="20">
        <v>160524</v>
      </c>
      <c r="AA1465" s="20" t="s">
        <v>7937</v>
      </c>
      <c r="AB1465" s="26" t="s">
        <v>7938</v>
      </c>
      <c r="AC1465" s="26">
        <v>1</v>
      </c>
      <c r="AD1465" s="26">
        <v>12</v>
      </c>
      <c r="AE1465" s="72">
        <v>42.54</v>
      </c>
      <c r="AF1465" s="26" t="s">
        <v>27</v>
      </c>
      <c r="AG1465" s="35">
        <v>0</v>
      </c>
      <c r="AH1465" s="35">
        <v>0</v>
      </c>
      <c r="AI1465" s="20" t="s">
        <v>7939</v>
      </c>
    </row>
    <row r="1466" spans="1:35">
      <c r="A1466" s="64" t="s">
        <v>12314</v>
      </c>
      <c r="B1466" s="8" t="s">
        <v>20</v>
      </c>
      <c r="C1466" s="8" t="s">
        <v>21</v>
      </c>
      <c r="D1466" s="10" t="s">
        <v>22</v>
      </c>
      <c r="E1466" s="8" t="s">
        <v>152</v>
      </c>
      <c r="F1466" s="107" t="s">
        <v>13237</v>
      </c>
      <c r="G1466" s="107" t="s">
        <v>2065</v>
      </c>
      <c r="H1466" s="6" t="s">
        <v>887</v>
      </c>
      <c r="I1466" s="6">
        <v>1</v>
      </c>
      <c r="J1466" s="6" t="s">
        <v>3396</v>
      </c>
      <c r="K1466" s="119">
        <v>5.2796040000000009</v>
      </c>
      <c r="L1466" s="119"/>
      <c r="M1466" s="124">
        <v>0.25</v>
      </c>
      <c r="N1466" s="124">
        <v>0.6</v>
      </c>
      <c r="O1466" s="107" t="s">
        <v>13238</v>
      </c>
      <c r="P1466" s="107" t="s">
        <v>13237</v>
      </c>
      <c r="Q1466" s="107" t="s">
        <v>2065</v>
      </c>
      <c r="R1466" s="6" t="s">
        <v>887</v>
      </c>
      <c r="S1466" s="6">
        <v>1</v>
      </c>
      <c r="T1466" s="6" t="s">
        <v>3396</v>
      </c>
      <c r="U1466" s="119">
        <v>5.2796040000000009</v>
      </c>
      <c r="V1466" s="16"/>
      <c r="W1466" s="16">
        <v>0.25</v>
      </c>
      <c r="X1466" s="123">
        <v>0.6</v>
      </c>
      <c r="Y1466" s="108" t="s">
        <v>13238</v>
      </c>
      <c r="Z1466" s="107" t="s">
        <v>13441</v>
      </c>
      <c r="AA1466" s="107" t="s">
        <v>10851</v>
      </c>
      <c r="AB1466" s="6" t="s">
        <v>887</v>
      </c>
      <c r="AC1466" s="6">
        <v>1</v>
      </c>
      <c r="AD1466" s="6" t="s">
        <v>3396</v>
      </c>
      <c r="AE1466" s="119">
        <v>4.0848000000000004</v>
      </c>
      <c r="AF1466" s="119"/>
      <c r="AG1466" s="123">
        <v>0.25</v>
      </c>
      <c r="AH1466" s="123">
        <v>0.6</v>
      </c>
      <c r="AI1466" s="7" t="s">
        <v>13442</v>
      </c>
    </row>
    <row r="1467" spans="1:35">
      <c r="A1467" s="64" t="s">
        <v>8243</v>
      </c>
      <c r="B1467" s="64" t="s">
        <v>20</v>
      </c>
      <c r="C1467" s="64" t="s">
        <v>21</v>
      </c>
      <c r="D1467" s="70" t="s">
        <v>22</v>
      </c>
      <c r="E1467" s="64" t="s">
        <v>152</v>
      </c>
      <c r="F1467" s="29" t="s">
        <v>8267</v>
      </c>
      <c r="G1467" s="20" t="s">
        <v>4931</v>
      </c>
      <c r="H1467" s="26" t="s">
        <v>4837</v>
      </c>
      <c r="I1467" s="26">
        <v>1</v>
      </c>
      <c r="J1467" s="26">
        <v>12</v>
      </c>
      <c r="K1467" s="65">
        <v>5.45361648</v>
      </c>
      <c r="L1467" s="26" t="s">
        <v>888</v>
      </c>
      <c r="M1467" s="35">
        <v>0</v>
      </c>
      <c r="N1467" s="35" t="s">
        <v>5403</v>
      </c>
      <c r="O1467" s="20" t="s">
        <v>8337</v>
      </c>
      <c r="P1467" s="20" t="s">
        <v>8245</v>
      </c>
      <c r="Q1467" s="20" t="s">
        <v>8246</v>
      </c>
      <c r="R1467" s="26" t="s">
        <v>8247</v>
      </c>
      <c r="S1467" s="26">
        <v>1</v>
      </c>
      <c r="T1467" s="26">
        <v>12</v>
      </c>
      <c r="U1467" s="65">
        <v>8.1279860999999993</v>
      </c>
      <c r="V1467" s="26" t="s">
        <v>888</v>
      </c>
      <c r="W1467" s="35">
        <v>0</v>
      </c>
      <c r="X1467" s="35" t="s">
        <v>5403</v>
      </c>
      <c r="Y1467" s="20" t="s">
        <v>8248</v>
      </c>
      <c r="Z1467" s="20"/>
      <c r="AA1467" s="20"/>
      <c r="AB1467" s="26"/>
      <c r="AC1467" s="26"/>
      <c r="AD1467" s="26"/>
      <c r="AE1467" s="65">
        <v>0</v>
      </c>
      <c r="AF1467" s="26"/>
      <c r="AG1467" s="66"/>
      <c r="AH1467" s="66"/>
      <c r="AI1467" s="20"/>
    </row>
    <row r="1468" spans="1:35">
      <c r="A1468" s="64" t="s">
        <v>4400</v>
      </c>
      <c r="B1468" s="64" t="s">
        <v>20</v>
      </c>
      <c r="C1468" s="64" t="s">
        <v>21</v>
      </c>
      <c r="D1468" s="70" t="s">
        <v>22</v>
      </c>
      <c r="E1468" s="64" t="s">
        <v>152</v>
      </c>
      <c r="F1468" s="20" t="s">
        <v>4473</v>
      </c>
      <c r="G1468" s="20" t="s">
        <v>906</v>
      </c>
      <c r="H1468" s="26" t="s">
        <v>1181</v>
      </c>
      <c r="I1468" s="26"/>
      <c r="J1468" s="26">
        <v>24</v>
      </c>
      <c r="K1468" s="63">
        <v>96.633888935999991</v>
      </c>
      <c r="L1468" s="36" t="s">
        <v>888</v>
      </c>
      <c r="M1468" s="35">
        <v>0</v>
      </c>
      <c r="N1468" s="35">
        <v>0</v>
      </c>
      <c r="O1468" s="20" t="s">
        <v>4697</v>
      </c>
      <c r="P1468" s="74"/>
      <c r="Q1468" s="74"/>
      <c r="R1468" s="26"/>
      <c r="S1468" s="34"/>
      <c r="T1468" s="26"/>
      <c r="U1468" s="63">
        <v>0</v>
      </c>
      <c r="V1468" s="26"/>
      <c r="W1468" s="35"/>
      <c r="X1468" s="35"/>
      <c r="Y1468" s="74"/>
      <c r="Z1468" s="20"/>
      <c r="AA1468" s="20"/>
      <c r="AB1468" s="26"/>
      <c r="AC1468" s="26"/>
      <c r="AD1468" s="26"/>
      <c r="AE1468" s="63">
        <v>0</v>
      </c>
      <c r="AF1468" s="26"/>
      <c r="AG1468" s="35"/>
      <c r="AH1468" s="35"/>
      <c r="AI1468" s="89"/>
    </row>
    <row r="1469" spans="1:35" ht="75">
      <c r="A1469" s="64" t="s">
        <v>4400</v>
      </c>
      <c r="B1469" s="64" t="s">
        <v>20</v>
      </c>
      <c r="C1469" s="64" t="s">
        <v>21</v>
      </c>
      <c r="D1469" s="70" t="s">
        <v>22</v>
      </c>
      <c r="E1469" s="64" t="s">
        <v>152</v>
      </c>
      <c r="F1469" s="20" t="s">
        <v>4698</v>
      </c>
      <c r="G1469" s="20" t="s">
        <v>4626</v>
      </c>
      <c r="H1469" s="26" t="s">
        <v>1181</v>
      </c>
      <c r="I1469" s="26">
        <v>1</v>
      </c>
      <c r="J1469" s="26">
        <v>12</v>
      </c>
      <c r="K1469" s="63">
        <v>75.889170863999993</v>
      </c>
      <c r="L1469" s="36" t="s">
        <v>888</v>
      </c>
      <c r="M1469" s="35">
        <v>0</v>
      </c>
      <c r="N1469" s="35">
        <v>0.1</v>
      </c>
      <c r="O1469" s="20" t="s">
        <v>4699</v>
      </c>
      <c r="P1469" s="74" t="s">
        <v>4698</v>
      </c>
      <c r="Q1469" s="74" t="s">
        <v>4623</v>
      </c>
      <c r="R1469" s="26" t="s">
        <v>1181</v>
      </c>
      <c r="S1469" s="34">
        <v>1</v>
      </c>
      <c r="T1469" s="26">
        <v>12</v>
      </c>
      <c r="U1469" s="63">
        <v>75.889170863999993</v>
      </c>
      <c r="V1469" s="26" t="s">
        <v>888</v>
      </c>
      <c r="W1469" s="35">
        <v>0</v>
      </c>
      <c r="X1469" s="35">
        <v>0.15</v>
      </c>
      <c r="Y1469" s="74" t="s">
        <v>4700</v>
      </c>
      <c r="Z1469" s="20"/>
      <c r="AA1469" s="20"/>
      <c r="AB1469" s="26"/>
      <c r="AC1469" s="26"/>
      <c r="AD1469" s="26"/>
      <c r="AE1469" s="63">
        <v>0</v>
      </c>
      <c r="AF1469" s="26"/>
      <c r="AG1469" s="35"/>
      <c r="AH1469" s="35"/>
      <c r="AI1469" s="89"/>
    </row>
    <row r="1470" spans="1:35">
      <c r="A1470" s="64" t="s">
        <v>4400</v>
      </c>
      <c r="B1470" s="64" t="s">
        <v>20</v>
      </c>
      <c r="C1470" s="64" t="s">
        <v>21</v>
      </c>
      <c r="D1470" s="70" t="s">
        <v>22</v>
      </c>
      <c r="E1470" s="64" t="s">
        <v>152</v>
      </c>
      <c r="F1470" s="20" t="s">
        <v>4484</v>
      </c>
      <c r="G1470" s="20" t="s">
        <v>4507</v>
      </c>
      <c r="H1470" s="26" t="s">
        <v>1181</v>
      </c>
      <c r="I1470" s="26"/>
      <c r="J1470" s="26">
        <v>4</v>
      </c>
      <c r="K1470" s="63">
        <v>18.500345136</v>
      </c>
      <c r="L1470" s="36" t="s">
        <v>888</v>
      </c>
      <c r="M1470" s="35">
        <v>0</v>
      </c>
      <c r="N1470" s="35">
        <v>0.5</v>
      </c>
      <c r="O1470" s="20" t="s">
        <v>4508</v>
      </c>
      <c r="P1470" s="74"/>
      <c r="Q1470" s="74"/>
      <c r="R1470" s="26"/>
      <c r="S1470" s="34"/>
      <c r="T1470" s="26"/>
      <c r="U1470" s="63">
        <v>0</v>
      </c>
      <c r="V1470" s="26"/>
      <c r="W1470" s="35"/>
      <c r="X1470" s="35"/>
      <c r="Y1470" s="74"/>
      <c r="Z1470" s="20" t="s">
        <v>4698</v>
      </c>
      <c r="AA1470" s="20" t="s">
        <v>4623</v>
      </c>
      <c r="AB1470" s="26" t="s">
        <v>1181</v>
      </c>
      <c r="AC1470" s="26">
        <v>1</v>
      </c>
      <c r="AD1470" s="26">
        <v>12</v>
      </c>
      <c r="AE1470" s="63">
        <v>75.889170863999993</v>
      </c>
      <c r="AF1470" s="26" t="s">
        <v>888</v>
      </c>
      <c r="AG1470" s="35">
        <v>0</v>
      </c>
      <c r="AH1470" s="35">
        <v>0.15</v>
      </c>
      <c r="AI1470" s="90" t="s">
        <v>4635</v>
      </c>
    </row>
    <row r="1471" spans="1:35">
      <c r="A1471" s="64" t="s">
        <v>4400</v>
      </c>
      <c r="B1471" s="64" t="s">
        <v>20</v>
      </c>
      <c r="C1471" s="64" t="s">
        <v>21</v>
      </c>
      <c r="D1471" s="70" t="s">
        <v>22</v>
      </c>
      <c r="E1471" s="64" t="s">
        <v>152</v>
      </c>
      <c r="F1471" s="20"/>
      <c r="G1471" s="20"/>
      <c r="H1471" s="26"/>
      <c r="I1471" s="26"/>
      <c r="J1471" s="26"/>
      <c r="K1471" s="63">
        <v>0</v>
      </c>
      <c r="L1471" s="36"/>
      <c r="M1471" s="35"/>
      <c r="N1471" s="35"/>
      <c r="O1471" s="20"/>
      <c r="P1471" s="74" t="s">
        <v>4495</v>
      </c>
      <c r="Q1471" s="74" t="s">
        <v>4415</v>
      </c>
      <c r="R1471" s="26" t="s">
        <v>1181</v>
      </c>
      <c r="S1471" s="34"/>
      <c r="T1471" s="26">
        <v>6</v>
      </c>
      <c r="U1471" s="63">
        <v>42.580159440000003</v>
      </c>
      <c r="V1471" s="26" t="s">
        <v>888</v>
      </c>
      <c r="W1471" s="35">
        <v>0</v>
      </c>
      <c r="X1471" s="35">
        <v>0.75</v>
      </c>
      <c r="Y1471" s="74" t="s">
        <v>4496</v>
      </c>
      <c r="Z1471" s="20"/>
      <c r="AA1471" s="20"/>
      <c r="AB1471" s="26"/>
      <c r="AC1471" s="26"/>
      <c r="AD1471" s="26"/>
      <c r="AE1471" s="63">
        <v>0</v>
      </c>
      <c r="AF1471" s="26"/>
      <c r="AG1471" s="35"/>
      <c r="AH1471" s="35"/>
      <c r="AI1471" s="89"/>
    </row>
    <row r="1472" spans="1:35">
      <c r="A1472" s="64" t="s">
        <v>4400</v>
      </c>
      <c r="B1472" s="64" t="s">
        <v>20</v>
      </c>
      <c r="C1472" s="64" t="s">
        <v>21</v>
      </c>
      <c r="D1472" s="70" t="s">
        <v>22</v>
      </c>
      <c r="E1472" s="64" t="s">
        <v>152</v>
      </c>
      <c r="F1472" s="20"/>
      <c r="G1472" s="20"/>
      <c r="H1472" s="26"/>
      <c r="I1472" s="26"/>
      <c r="J1472" s="26"/>
      <c r="K1472" s="63">
        <v>0</v>
      </c>
      <c r="L1472" s="36"/>
      <c r="M1472" s="35"/>
      <c r="N1472" s="35"/>
      <c r="O1472" s="20"/>
      <c r="P1472" s="74" t="s">
        <v>4504</v>
      </c>
      <c r="Q1472" s="20" t="s">
        <v>891</v>
      </c>
      <c r="R1472" s="26" t="s">
        <v>1181</v>
      </c>
      <c r="S1472" s="34"/>
      <c r="T1472" s="26">
        <v>6</v>
      </c>
      <c r="U1472" s="63">
        <v>39.486280860000001</v>
      </c>
      <c r="V1472" s="26" t="s">
        <v>888</v>
      </c>
      <c r="W1472" s="35">
        <v>0</v>
      </c>
      <c r="X1472" s="35">
        <v>0</v>
      </c>
      <c r="Y1472" s="74" t="s">
        <v>4505</v>
      </c>
      <c r="Z1472" s="20" t="s">
        <v>4471</v>
      </c>
      <c r="AA1472" s="20" t="s">
        <v>93</v>
      </c>
      <c r="AB1472" s="26" t="s">
        <v>1181</v>
      </c>
      <c r="AC1472" s="26"/>
      <c r="AD1472" s="26">
        <v>6</v>
      </c>
      <c r="AE1472" s="63">
        <v>53.959339980000003</v>
      </c>
      <c r="AF1472" s="26" t="s">
        <v>888</v>
      </c>
      <c r="AG1472" s="35">
        <v>0</v>
      </c>
      <c r="AH1472" s="35">
        <v>0</v>
      </c>
      <c r="AI1472" s="90" t="s">
        <v>4472</v>
      </c>
    </row>
    <row r="1473" spans="1:35" ht="30">
      <c r="A1473" s="64" t="s">
        <v>4400</v>
      </c>
      <c r="B1473" s="64" t="s">
        <v>20</v>
      </c>
      <c r="C1473" s="64" t="s">
        <v>21</v>
      </c>
      <c r="D1473" s="70" t="s">
        <v>22</v>
      </c>
      <c r="E1473" s="64" t="s">
        <v>152</v>
      </c>
      <c r="F1473" s="20"/>
      <c r="G1473" s="20"/>
      <c r="H1473" s="26"/>
      <c r="I1473" s="26"/>
      <c r="J1473" s="26"/>
      <c r="K1473" s="63">
        <v>0</v>
      </c>
      <c r="L1473" s="36"/>
      <c r="M1473" s="35"/>
      <c r="N1473" s="35"/>
      <c r="O1473" s="20"/>
      <c r="P1473" s="74" t="s">
        <v>4469</v>
      </c>
      <c r="Q1473" s="74" t="s">
        <v>93</v>
      </c>
      <c r="R1473" s="26" t="s">
        <v>1181</v>
      </c>
      <c r="S1473" s="34"/>
      <c r="T1473" s="26">
        <v>6</v>
      </c>
      <c r="U1473" s="63">
        <v>69.292392468000003</v>
      </c>
      <c r="V1473" s="26" t="s">
        <v>888</v>
      </c>
      <c r="W1473" s="35">
        <v>0</v>
      </c>
      <c r="X1473" s="35">
        <v>0</v>
      </c>
      <c r="Y1473" s="74" t="s">
        <v>4470</v>
      </c>
      <c r="Z1473" s="20"/>
      <c r="AA1473" s="20"/>
      <c r="AB1473" s="26"/>
      <c r="AC1473" s="26"/>
      <c r="AD1473" s="26"/>
      <c r="AE1473" s="63">
        <v>0</v>
      </c>
      <c r="AF1473" s="26"/>
      <c r="AG1473" s="35"/>
      <c r="AH1473" s="35"/>
      <c r="AI1473" s="89"/>
    </row>
    <row r="1474" spans="1:35">
      <c r="A1474" s="64" t="s">
        <v>4400</v>
      </c>
      <c r="B1474" s="64" t="s">
        <v>20</v>
      </c>
      <c r="C1474" s="64" t="s">
        <v>21</v>
      </c>
      <c r="D1474" s="70" t="s">
        <v>22</v>
      </c>
      <c r="E1474" s="64" t="s">
        <v>152</v>
      </c>
      <c r="F1474" s="20"/>
      <c r="G1474" s="20"/>
      <c r="H1474" s="26"/>
      <c r="I1474" s="26"/>
      <c r="J1474" s="26"/>
      <c r="K1474" s="63">
        <v>0</v>
      </c>
      <c r="L1474" s="36"/>
      <c r="M1474" s="35"/>
      <c r="N1474" s="35"/>
      <c r="O1474" s="20"/>
      <c r="P1474" s="20"/>
      <c r="Q1474" s="20"/>
      <c r="R1474" s="26"/>
      <c r="S1474" s="26"/>
      <c r="T1474" s="26"/>
      <c r="U1474" s="63">
        <v>0</v>
      </c>
      <c r="V1474" s="26"/>
      <c r="W1474" s="35"/>
      <c r="X1474" s="35"/>
      <c r="Y1474" s="20"/>
      <c r="Z1474" s="20" t="s">
        <v>4478</v>
      </c>
      <c r="AA1474" s="20" t="s">
        <v>4479</v>
      </c>
      <c r="AB1474" s="26" t="s">
        <v>1181</v>
      </c>
      <c r="AC1474" s="26"/>
      <c r="AD1474" s="26">
        <v>3</v>
      </c>
      <c r="AE1474" s="63">
        <v>71.861884848000003</v>
      </c>
      <c r="AF1474" s="26" t="s">
        <v>888</v>
      </c>
      <c r="AG1474" s="35">
        <v>0</v>
      </c>
      <c r="AH1474" s="35">
        <v>0</v>
      </c>
      <c r="AI1474" s="89" t="s">
        <v>4480</v>
      </c>
    </row>
    <row r="1475" spans="1:35">
      <c r="A1475" s="8" t="s">
        <v>13906</v>
      </c>
      <c r="B1475" s="8" t="s">
        <v>20</v>
      </c>
      <c r="C1475" s="8" t="s">
        <v>21</v>
      </c>
      <c r="D1475" s="10" t="s">
        <v>22</v>
      </c>
      <c r="E1475" s="8" t="s">
        <v>152</v>
      </c>
      <c r="F1475" s="108" t="s">
        <v>15056</v>
      </c>
      <c r="G1475" s="107" t="s">
        <v>10478</v>
      </c>
      <c r="H1475" s="6" t="s">
        <v>887</v>
      </c>
      <c r="I1475" s="6">
        <v>1</v>
      </c>
      <c r="J1475" s="6"/>
      <c r="K1475" s="119">
        <v>3.0099767879999999</v>
      </c>
      <c r="L1475" s="6" t="s">
        <v>27</v>
      </c>
      <c r="M1475" s="123">
        <v>0.02</v>
      </c>
      <c r="N1475" s="123">
        <v>0</v>
      </c>
      <c r="O1475" s="107" t="s">
        <v>15057</v>
      </c>
      <c r="P1475" s="108" t="s">
        <v>15056</v>
      </c>
      <c r="Q1475" s="107" t="s">
        <v>10478</v>
      </c>
      <c r="R1475" s="6" t="s">
        <v>26</v>
      </c>
      <c r="S1475" s="6">
        <v>1</v>
      </c>
      <c r="T1475" s="107"/>
      <c r="U1475" s="119">
        <v>3.0099767879999999</v>
      </c>
      <c r="V1475" s="6" t="s">
        <v>27</v>
      </c>
      <c r="W1475" s="16">
        <v>0.5</v>
      </c>
      <c r="X1475" s="123">
        <v>0</v>
      </c>
      <c r="Y1475" s="23" t="s">
        <v>15057</v>
      </c>
      <c r="Z1475" s="108" t="s">
        <v>15058</v>
      </c>
      <c r="AA1475" s="107" t="s">
        <v>8787</v>
      </c>
      <c r="AB1475" s="6" t="s">
        <v>26</v>
      </c>
      <c r="AC1475" s="6">
        <v>1</v>
      </c>
      <c r="AD1475" s="107"/>
      <c r="AE1475" s="119">
        <v>16.916698811999996</v>
      </c>
      <c r="AF1475" s="6" t="s">
        <v>27</v>
      </c>
      <c r="AG1475" s="123">
        <v>0.02</v>
      </c>
      <c r="AH1475" s="123">
        <v>0</v>
      </c>
      <c r="AI1475" s="7" t="s">
        <v>890</v>
      </c>
    </row>
    <row r="1476" spans="1:35">
      <c r="A1476" s="64" t="s">
        <v>3020</v>
      </c>
      <c r="B1476" s="64" t="s">
        <v>20</v>
      </c>
      <c r="C1476" s="64" t="s">
        <v>21</v>
      </c>
      <c r="D1476" s="70" t="s">
        <v>22</v>
      </c>
      <c r="E1476" s="64" t="s">
        <v>152</v>
      </c>
      <c r="F1476" s="20">
        <v>2030910</v>
      </c>
      <c r="G1476" s="20" t="s">
        <v>10184</v>
      </c>
      <c r="H1476" s="26" t="s">
        <v>887</v>
      </c>
      <c r="I1476" s="26">
        <v>1</v>
      </c>
      <c r="J1476" s="26" t="s">
        <v>931</v>
      </c>
      <c r="K1476" s="63">
        <v>3.3682374398400001</v>
      </c>
      <c r="L1476" s="26" t="s">
        <v>888</v>
      </c>
      <c r="M1476" s="35">
        <v>0</v>
      </c>
      <c r="N1476" s="35">
        <v>0</v>
      </c>
      <c r="O1476" s="20"/>
      <c r="P1476" s="20">
        <v>2030910</v>
      </c>
      <c r="Q1476" s="20" t="s">
        <v>10184</v>
      </c>
      <c r="R1476" s="26" t="s">
        <v>887</v>
      </c>
      <c r="S1476" s="26">
        <v>1</v>
      </c>
      <c r="T1476" s="26" t="s">
        <v>931</v>
      </c>
      <c r="U1476" s="63">
        <v>3.3682374398400001</v>
      </c>
      <c r="V1476" s="26" t="s">
        <v>888</v>
      </c>
      <c r="W1476" s="35">
        <v>0</v>
      </c>
      <c r="X1476" s="35">
        <v>0</v>
      </c>
      <c r="Y1476" s="20"/>
      <c r="Z1476" s="20"/>
      <c r="AA1476" s="20"/>
      <c r="AB1476" s="26"/>
      <c r="AC1476" s="26"/>
      <c r="AD1476" s="26"/>
      <c r="AE1476" s="63">
        <v>0</v>
      </c>
      <c r="AF1476" s="26"/>
      <c r="AG1476" s="35"/>
      <c r="AH1476" s="35"/>
      <c r="AI1476" s="20"/>
    </row>
    <row r="1477" spans="1:35">
      <c r="A1477" s="64" t="s">
        <v>885</v>
      </c>
      <c r="B1477" s="64" t="s">
        <v>20</v>
      </c>
      <c r="C1477" s="64" t="s">
        <v>21</v>
      </c>
      <c r="D1477" s="70" t="s">
        <v>22</v>
      </c>
      <c r="E1477" s="64" t="s">
        <v>152</v>
      </c>
      <c r="F1477" s="20">
        <v>154452</v>
      </c>
      <c r="G1477" s="20" t="s">
        <v>906</v>
      </c>
      <c r="H1477" s="26" t="s">
        <v>887</v>
      </c>
      <c r="I1477" s="26">
        <v>1</v>
      </c>
      <c r="J1477" s="26">
        <v>12</v>
      </c>
      <c r="K1477" s="63">
        <v>1.5731586</v>
      </c>
      <c r="L1477" s="26" t="s">
        <v>888</v>
      </c>
      <c r="M1477" s="136">
        <v>0</v>
      </c>
      <c r="N1477" s="136">
        <v>0</v>
      </c>
      <c r="O1477" s="20" t="s">
        <v>940</v>
      </c>
      <c r="P1477" s="20"/>
      <c r="Q1477" s="20"/>
      <c r="R1477" s="26"/>
      <c r="S1477" s="26"/>
      <c r="T1477" s="26"/>
      <c r="U1477" s="63">
        <v>0</v>
      </c>
      <c r="V1477" s="26"/>
      <c r="W1477" s="136"/>
      <c r="X1477" s="136"/>
      <c r="Y1477" s="20"/>
      <c r="Z1477" s="20">
        <v>153825</v>
      </c>
      <c r="AA1477" s="20" t="s">
        <v>935</v>
      </c>
      <c r="AB1477" s="26" t="s">
        <v>887</v>
      </c>
      <c r="AC1477" s="26">
        <v>1</v>
      </c>
      <c r="AD1477" s="26">
        <v>12</v>
      </c>
      <c r="AE1477" s="63">
        <v>6.1772694359999996</v>
      </c>
      <c r="AF1477" s="26" t="s">
        <v>888</v>
      </c>
      <c r="AG1477" s="136">
        <v>2</v>
      </c>
      <c r="AH1477" s="136">
        <v>0</v>
      </c>
      <c r="AI1477" s="20" t="s">
        <v>907</v>
      </c>
    </row>
    <row r="1478" spans="1:35">
      <c r="A1478" s="64" t="s">
        <v>9433</v>
      </c>
      <c r="B1478" s="64" t="s">
        <v>20</v>
      </c>
      <c r="C1478" s="64" t="s">
        <v>21</v>
      </c>
      <c r="D1478" s="70" t="s">
        <v>22</v>
      </c>
      <c r="E1478" s="64" t="s">
        <v>152</v>
      </c>
      <c r="F1478" s="75" t="s">
        <v>9586</v>
      </c>
      <c r="G1478" s="20" t="s">
        <v>9514</v>
      </c>
      <c r="H1478" s="26" t="s">
        <v>887</v>
      </c>
      <c r="I1478" s="26">
        <v>1</v>
      </c>
      <c r="J1478" s="93">
        <v>10</v>
      </c>
      <c r="K1478" s="65">
        <v>7.6487880000000006</v>
      </c>
      <c r="L1478" s="15" t="s">
        <v>27</v>
      </c>
      <c r="M1478" s="35">
        <v>0</v>
      </c>
      <c r="N1478" s="35">
        <v>0</v>
      </c>
      <c r="O1478" s="20" t="s">
        <v>9587</v>
      </c>
      <c r="P1478" s="75" t="s">
        <v>9588</v>
      </c>
      <c r="Q1478" s="23" t="s">
        <v>36</v>
      </c>
      <c r="R1478" s="26" t="s">
        <v>36</v>
      </c>
      <c r="S1478" s="26" t="s">
        <v>887</v>
      </c>
      <c r="T1478" s="26">
        <v>1</v>
      </c>
      <c r="U1478" s="65">
        <v>7.6487880000000006</v>
      </c>
      <c r="V1478" s="15" t="s">
        <v>27</v>
      </c>
      <c r="W1478" s="35">
        <v>1</v>
      </c>
      <c r="X1478" s="35">
        <v>0</v>
      </c>
      <c r="Y1478" s="20" t="s">
        <v>9589</v>
      </c>
      <c r="Z1478" s="75" t="s">
        <v>9586</v>
      </c>
      <c r="AA1478" s="20" t="s">
        <v>9514</v>
      </c>
      <c r="AB1478" s="26" t="s">
        <v>887</v>
      </c>
      <c r="AC1478" s="26">
        <v>1</v>
      </c>
      <c r="AD1478" s="6">
        <v>10</v>
      </c>
      <c r="AE1478" s="65">
        <v>7.6487880000000006</v>
      </c>
      <c r="AF1478" s="65" t="s">
        <v>27</v>
      </c>
      <c r="AG1478" s="35">
        <v>0</v>
      </c>
      <c r="AH1478" s="35">
        <v>0</v>
      </c>
      <c r="AI1478" s="20" t="s">
        <v>9587</v>
      </c>
    </row>
    <row r="1479" spans="1:35">
      <c r="A1479" s="64" t="s">
        <v>11883</v>
      </c>
      <c r="B1479" s="8" t="s">
        <v>20</v>
      </c>
      <c r="C1479" s="8" t="s">
        <v>21</v>
      </c>
      <c r="D1479" s="10" t="s">
        <v>22</v>
      </c>
      <c r="E1479" s="8" t="s">
        <v>153</v>
      </c>
      <c r="F1479" s="107" t="s">
        <v>12075</v>
      </c>
      <c r="G1479" s="107" t="s">
        <v>10472</v>
      </c>
      <c r="H1479" s="6" t="s">
        <v>6217</v>
      </c>
      <c r="I1479" s="6">
        <v>1</v>
      </c>
      <c r="J1479" s="6"/>
      <c r="K1479" s="118">
        <v>2.8899960000000005</v>
      </c>
      <c r="L1479" s="6" t="s">
        <v>27</v>
      </c>
      <c r="M1479" s="6" t="s">
        <v>10322</v>
      </c>
      <c r="N1479" s="6" t="s">
        <v>931</v>
      </c>
      <c r="O1479" s="107" t="s">
        <v>12076</v>
      </c>
      <c r="P1479" s="107" t="s">
        <v>12075</v>
      </c>
      <c r="Q1479" s="107" t="s">
        <v>10472</v>
      </c>
      <c r="R1479" s="6" t="s">
        <v>6217</v>
      </c>
      <c r="S1479" s="6">
        <v>1</v>
      </c>
      <c r="T1479" s="6"/>
      <c r="U1479" s="117">
        <v>2.8899960000000005</v>
      </c>
      <c r="V1479" s="117"/>
      <c r="W1479" s="15" t="s">
        <v>10322</v>
      </c>
      <c r="X1479" s="6" t="s">
        <v>931</v>
      </c>
      <c r="Y1479" s="108" t="s">
        <v>12076</v>
      </c>
      <c r="Z1479" s="107" t="s">
        <v>12075</v>
      </c>
      <c r="AA1479" s="107" t="s">
        <v>10472</v>
      </c>
      <c r="AB1479" s="6" t="s">
        <v>6217</v>
      </c>
      <c r="AC1479" s="6">
        <v>1</v>
      </c>
      <c r="AD1479" s="6"/>
      <c r="AE1479" s="122">
        <v>2.8899960000000005</v>
      </c>
      <c r="AF1479" s="122"/>
      <c r="AG1479" s="6" t="s">
        <v>10322</v>
      </c>
      <c r="AH1479" s="6" t="s">
        <v>10318</v>
      </c>
      <c r="AI1479" s="15" t="s">
        <v>12077</v>
      </c>
    </row>
    <row r="1480" spans="1:35">
      <c r="A1480" s="64" t="s">
        <v>5996</v>
      </c>
      <c r="B1480" s="64" t="s">
        <v>20</v>
      </c>
      <c r="C1480" s="64" t="s">
        <v>21</v>
      </c>
      <c r="D1480" s="70" t="s">
        <v>22</v>
      </c>
      <c r="E1480" s="64" t="s">
        <v>153</v>
      </c>
      <c r="F1480" s="20" t="s">
        <v>5998</v>
      </c>
      <c r="G1480" s="20" t="s">
        <v>5999</v>
      </c>
      <c r="H1480" s="26" t="s">
        <v>6000</v>
      </c>
      <c r="I1480" s="26">
        <v>500</v>
      </c>
      <c r="J1480" s="26">
        <v>6</v>
      </c>
      <c r="K1480" s="72">
        <v>3.104366304</v>
      </c>
      <c r="L1480" s="26" t="s">
        <v>888</v>
      </c>
      <c r="M1480" s="35">
        <v>1</v>
      </c>
      <c r="N1480" s="35">
        <v>0</v>
      </c>
      <c r="O1480" s="20" t="s">
        <v>6074</v>
      </c>
      <c r="P1480" s="20" t="s">
        <v>6077</v>
      </c>
      <c r="Q1480" s="20" t="s">
        <v>6078</v>
      </c>
      <c r="R1480" s="26" t="s">
        <v>6000</v>
      </c>
      <c r="S1480" s="26">
        <v>500</v>
      </c>
      <c r="T1480" s="26">
        <v>6</v>
      </c>
      <c r="U1480" s="63">
        <v>3.5308670799999997</v>
      </c>
      <c r="V1480" s="26" t="s">
        <v>888</v>
      </c>
      <c r="W1480" s="35">
        <v>0</v>
      </c>
      <c r="X1480" s="35">
        <v>0</v>
      </c>
      <c r="Y1480" s="20" t="s">
        <v>6079</v>
      </c>
      <c r="Z1480" s="20" t="s">
        <v>6076</v>
      </c>
      <c r="AA1480" s="20" t="s">
        <v>906</v>
      </c>
      <c r="AB1480" s="26" t="s">
        <v>6000</v>
      </c>
      <c r="AC1480" s="26">
        <v>500</v>
      </c>
      <c r="AD1480" s="26">
        <v>3</v>
      </c>
      <c r="AE1480" s="63">
        <v>1.8127506547799999</v>
      </c>
      <c r="AF1480" s="26" t="s">
        <v>888</v>
      </c>
      <c r="AG1480" s="35">
        <v>1</v>
      </c>
      <c r="AH1480" s="35">
        <v>0</v>
      </c>
      <c r="AI1480" s="20" t="s">
        <v>6024</v>
      </c>
    </row>
    <row r="1481" spans="1:35">
      <c r="A1481" s="64" t="s">
        <v>19</v>
      </c>
      <c r="B1481" s="64" t="s">
        <v>20</v>
      </c>
      <c r="C1481" s="64" t="s">
        <v>21</v>
      </c>
      <c r="D1481" s="70" t="s">
        <v>22</v>
      </c>
      <c r="E1481" s="64" t="s">
        <v>153</v>
      </c>
      <c r="F1481" s="74" t="s">
        <v>154</v>
      </c>
      <c r="G1481" s="20" t="s">
        <v>63</v>
      </c>
      <c r="H1481" s="26" t="s">
        <v>26</v>
      </c>
      <c r="I1481" s="26">
        <v>1</v>
      </c>
      <c r="J1481" s="26"/>
      <c r="K1481" s="72">
        <v>21.489620194071431</v>
      </c>
      <c r="L1481" s="26" t="s">
        <v>27</v>
      </c>
      <c r="M1481" s="35">
        <v>0.6</v>
      </c>
      <c r="N1481" s="35">
        <v>1</v>
      </c>
      <c r="O1481" s="82" t="s">
        <v>155</v>
      </c>
      <c r="P1481" s="74" t="s">
        <v>156</v>
      </c>
      <c r="Q1481" s="20" t="s">
        <v>36</v>
      </c>
      <c r="R1481" s="26" t="s">
        <v>26</v>
      </c>
      <c r="S1481" s="26">
        <v>1</v>
      </c>
      <c r="T1481" s="26"/>
      <c r="U1481" s="71">
        <v>13.267248179625001</v>
      </c>
      <c r="V1481" s="26" t="s">
        <v>27</v>
      </c>
      <c r="W1481" s="35">
        <v>0.6</v>
      </c>
      <c r="X1481" s="35">
        <v>1</v>
      </c>
      <c r="Y1481" s="20" t="s">
        <v>157</v>
      </c>
      <c r="Z1481" s="20"/>
      <c r="AA1481" s="20"/>
      <c r="AB1481" s="26"/>
      <c r="AC1481" s="26"/>
      <c r="AD1481" s="26"/>
      <c r="AE1481" s="63">
        <v>0</v>
      </c>
      <c r="AF1481" s="26"/>
      <c r="AG1481" s="35"/>
      <c r="AH1481" s="35"/>
      <c r="AI1481" s="20"/>
    </row>
    <row r="1482" spans="1:35" ht="30">
      <c r="A1482" s="64" t="s">
        <v>8776</v>
      </c>
      <c r="B1482" s="64" t="s">
        <v>20</v>
      </c>
      <c r="C1482" s="64" t="s">
        <v>21</v>
      </c>
      <c r="D1482" s="70" t="s">
        <v>22</v>
      </c>
      <c r="E1482" s="64" t="s">
        <v>153</v>
      </c>
      <c r="F1482" s="20" t="s">
        <v>8871</v>
      </c>
      <c r="G1482" s="20" t="s">
        <v>93</v>
      </c>
      <c r="H1482" s="26" t="s">
        <v>26</v>
      </c>
      <c r="I1482" s="26">
        <v>1</v>
      </c>
      <c r="J1482" s="26">
        <v>6</v>
      </c>
      <c r="K1482" s="65">
        <v>10.85479434</v>
      </c>
      <c r="L1482" s="26" t="s">
        <v>27</v>
      </c>
      <c r="M1482" s="35">
        <v>0.02</v>
      </c>
      <c r="N1482" s="35">
        <v>0</v>
      </c>
      <c r="O1482" s="20" t="s">
        <v>8872</v>
      </c>
      <c r="P1482" s="74" t="s">
        <v>8873</v>
      </c>
      <c r="Q1482" s="74" t="s">
        <v>93</v>
      </c>
      <c r="R1482" s="34" t="s">
        <v>26</v>
      </c>
      <c r="S1482" s="26">
        <v>1</v>
      </c>
      <c r="T1482" s="26">
        <v>12</v>
      </c>
      <c r="U1482" s="80">
        <v>16.255972199999999</v>
      </c>
      <c r="V1482" s="34" t="s">
        <v>888</v>
      </c>
      <c r="W1482" s="35">
        <v>0</v>
      </c>
      <c r="X1482" s="35">
        <v>0</v>
      </c>
      <c r="Y1482" s="74" t="s">
        <v>4709</v>
      </c>
      <c r="Z1482" s="74" t="s">
        <v>8871</v>
      </c>
      <c r="AA1482" s="74" t="s">
        <v>93</v>
      </c>
      <c r="AB1482" s="34" t="s">
        <v>26</v>
      </c>
      <c r="AC1482" s="26">
        <v>1</v>
      </c>
      <c r="AD1482" s="26">
        <v>6</v>
      </c>
      <c r="AE1482" s="80">
        <v>10.85479434</v>
      </c>
      <c r="AF1482" s="34" t="s">
        <v>888</v>
      </c>
      <c r="AG1482" s="35">
        <v>0</v>
      </c>
      <c r="AH1482" s="35">
        <v>0</v>
      </c>
      <c r="AI1482" s="74" t="s">
        <v>8872</v>
      </c>
    </row>
    <row r="1483" spans="1:35" ht="30">
      <c r="A1483" s="64" t="s">
        <v>7936</v>
      </c>
      <c r="B1483" s="64" t="s">
        <v>20</v>
      </c>
      <c r="C1483" s="64" t="s">
        <v>21</v>
      </c>
      <c r="D1483" s="70" t="s">
        <v>22</v>
      </c>
      <c r="E1483" s="64" t="s">
        <v>153</v>
      </c>
      <c r="F1483" s="20">
        <v>160558</v>
      </c>
      <c r="G1483" s="20" t="s">
        <v>7971</v>
      </c>
      <c r="H1483" s="26" t="s">
        <v>7938</v>
      </c>
      <c r="I1483" s="26">
        <v>1</v>
      </c>
      <c r="J1483" s="26">
        <v>12</v>
      </c>
      <c r="K1483" s="72">
        <v>12.99</v>
      </c>
      <c r="L1483" s="26" t="s">
        <v>27</v>
      </c>
      <c r="M1483" s="35">
        <v>0</v>
      </c>
      <c r="N1483" s="35">
        <v>0</v>
      </c>
      <c r="O1483" s="20"/>
      <c r="P1483" s="20">
        <v>170684</v>
      </c>
      <c r="Q1483" s="20" t="s">
        <v>7978</v>
      </c>
      <c r="R1483" s="26" t="s">
        <v>6000</v>
      </c>
      <c r="S1483" s="26">
        <v>946</v>
      </c>
      <c r="T1483" s="26">
        <v>12</v>
      </c>
      <c r="U1483" s="63">
        <v>10.68</v>
      </c>
      <c r="V1483" s="26" t="s">
        <v>27</v>
      </c>
      <c r="W1483" s="35">
        <v>0</v>
      </c>
      <c r="X1483" s="35">
        <v>0</v>
      </c>
      <c r="Y1483" s="20"/>
      <c r="Z1483" s="20">
        <v>160558</v>
      </c>
      <c r="AA1483" s="20" t="s">
        <v>7979</v>
      </c>
      <c r="AB1483" s="26">
        <v>1</v>
      </c>
      <c r="AC1483" s="26">
        <v>1</v>
      </c>
      <c r="AD1483" s="26">
        <v>12</v>
      </c>
      <c r="AE1483" s="63">
        <v>12.99</v>
      </c>
      <c r="AF1483" s="26" t="s">
        <v>27</v>
      </c>
      <c r="AG1483" s="35">
        <v>0</v>
      </c>
      <c r="AH1483" s="35">
        <v>0</v>
      </c>
      <c r="AI1483" s="20" t="s">
        <v>7980</v>
      </c>
    </row>
    <row r="1484" spans="1:35">
      <c r="A1484" s="64" t="s">
        <v>12314</v>
      </c>
      <c r="B1484" s="8" t="s">
        <v>20</v>
      </c>
      <c r="C1484" s="8" t="s">
        <v>21</v>
      </c>
      <c r="D1484" s="10" t="s">
        <v>22</v>
      </c>
      <c r="E1484" s="8" t="s">
        <v>153</v>
      </c>
      <c r="F1484" s="107" t="s">
        <v>13443</v>
      </c>
      <c r="G1484" s="107" t="s">
        <v>1549</v>
      </c>
      <c r="H1484" s="6" t="s">
        <v>887</v>
      </c>
      <c r="I1484" s="6">
        <v>1</v>
      </c>
      <c r="J1484" s="6" t="s">
        <v>3339</v>
      </c>
      <c r="K1484" s="119">
        <v>5.3408760000000006</v>
      </c>
      <c r="L1484" s="119"/>
      <c r="M1484" s="124">
        <v>0.25</v>
      </c>
      <c r="N1484" s="124">
        <v>0.6</v>
      </c>
      <c r="O1484" s="107" t="s">
        <v>13489</v>
      </c>
      <c r="P1484" s="107" t="s">
        <v>13443</v>
      </c>
      <c r="Q1484" s="107" t="s">
        <v>1549</v>
      </c>
      <c r="R1484" s="6" t="s">
        <v>887</v>
      </c>
      <c r="S1484" s="6">
        <v>1</v>
      </c>
      <c r="T1484" s="6" t="s">
        <v>3339</v>
      </c>
      <c r="U1484" s="119">
        <v>5.3408760000000006</v>
      </c>
      <c r="V1484" s="16"/>
      <c r="W1484" s="16">
        <v>0.25</v>
      </c>
      <c r="X1484" s="123">
        <v>0.6</v>
      </c>
      <c r="Y1484" s="108" t="s">
        <v>13489</v>
      </c>
      <c r="Z1484" s="107" t="s">
        <v>13443</v>
      </c>
      <c r="AA1484" s="107" t="s">
        <v>10851</v>
      </c>
      <c r="AB1484" s="6" t="s">
        <v>887</v>
      </c>
      <c r="AC1484" s="6">
        <v>1</v>
      </c>
      <c r="AD1484" s="6" t="s">
        <v>3339</v>
      </c>
      <c r="AE1484" s="119">
        <v>5.3408760000000006</v>
      </c>
      <c r="AF1484" s="119"/>
      <c r="AG1484" s="123">
        <v>0.25</v>
      </c>
      <c r="AH1484" s="123">
        <v>0.6</v>
      </c>
      <c r="AI1484" s="7" t="s">
        <v>13489</v>
      </c>
    </row>
    <row r="1485" spans="1:35">
      <c r="A1485" s="64" t="s">
        <v>8243</v>
      </c>
      <c r="B1485" s="64" t="s">
        <v>20</v>
      </c>
      <c r="C1485" s="64" t="s">
        <v>21</v>
      </c>
      <c r="D1485" s="70" t="s">
        <v>22</v>
      </c>
      <c r="E1485" s="64" t="s">
        <v>153</v>
      </c>
      <c r="F1485" s="29" t="s">
        <v>8270</v>
      </c>
      <c r="G1485" s="20" t="s">
        <v>8246</v>
      </c>
      <c r="H1485" s="26" t="s">
        <v>4837</v>
      </c>
      <c r="I1485" s="26">
        <v>1</v>
      </c>
      <c r="J1485" s="26">
        <v>12</v>
      </c>
      <c r="K1485" s="65">
        <v>8.7152986440000006</v>
      </c>
      <c r="L1485" s="26" t="s">
        <v>888</v>
      </c>
      <c r="M1485" s="35">
        <v>0</v>
      </c>
      <c r="N1485" s="35" t="s">
        <v>5403</v>
      </c>
      <c r="O1485" s="20" t="s">
        <v>8271</v>
      </c>
      <c r="P1485" s="20" t="s">
        <v>8270</v>
      </c>
      <c r="Q1485" s="20" t="s">
        <v>8246</v>
      </c>
      <c r="R1485" s="26" t="s">
        <v>4837</v>
      </c>
      <c r="S1485" s="26">
        <v>1</v>
      </c>
      <c r="T1485" s="26">
        <v>12</v>
      </c>
      <c r="U1485" s="65">
        <v>8.7152986440000006</v>
      </c>
      <c r="V1485" s="26" t="s">
        <v>888</v>
      </c>
      <c r="W1485" s="35">
        <v>0</v>
      </c>
      <c r="X1485" s="35" t="s">
        <v>5403</v>
      </c>
      <c r="Y1485" s="20" t="s">
        <v>8338</v>
      </c>
      <c r="Z1485" s="20"/>
      <c r="AA1485" s="20"/>
      <c r="AB1485" s="26"/>
      <c r="AC1485" s="26">
        <v>1</v>
      </c>
      <c r="AD1485" s="26"/>
      <c r="AE1485" s="65">
        <v>0</v>
      </c>
      <c r="AF1485" s="26"/>
      <c r="AG1485" s="66"/>
      <c r="AH1485" s="66"/>
      <c r="AI1485" s="20"/>
    </row>
    <row r="1486" spans="1:35">
      <c r="A1486" s="64" t="s">
        <v>4400</v>
      </c>
      <c r="B1486" s="64" t="s">
        <v>20</v>
      </c>
      <c r="C1486" s="64" t="s">
        <v>21</v>
      </c>
      <c r="D1486" s="70" t="s">
        <v>22</v>
      </c>
      <c r="E1486" s="64" t="s">
        <v>153</v>
      </c>
      <c r="F1486" s="20" t="s">
        <v>4473</v>
      </c>
      <c r="G1486" s="20" t="s">
        <v>906</v>
      </c>
      <c r="H1486" s="26" t="s">
        <v>1181</v>
      </c>
      <c r="I1486" s="26"/>
      <c r="J1486" s="26">
        <v>24</v>
      </c>
      <c r="K1486" s="63">
        <v>96.633888935999991</v>
      </c>
      <c r="L1486" s="36" t="s">
        <v>888</v>
      </c>
      <c r="M1486" s="35">
        <v>0</v>
      </c>
      <c r="N1486" s="35">
        <v>0</v>
      </c>
      <c r="O1486" s="20" t="s">
        <v>4701</v>
      </c>
      <c r="P1486" s="74" t="s">
        <v>4702</v>
      </c>
      <c r="Q1486" s="74" t="s">
        <v>4415</v>
      </c>
      <c r="R1486" s="26" t="s">
        <v>1181</v>
      </c>
      <c r="S1486" s="34"/>
      <c r="T1486" s="26">
        <v>6</v>
      </c>
      <c r="U1486" s="63">
        <v>62.926344000000007</v>
      </c>
      <c r="V1486" s="26" t="s">
        <v>888</v>
      </c>
      <c r="W1486" s="35">
        <v>0</v>
      </c>
      <c r="X1486" s="35">
        <v>0.75</v>
      </c>
      <c r="Y1486" s="74" t="s">
        <v>4703</v>
      </c>
      <c r="Z1486" s="20" t="s">
        <v>4704</v>
      </c>
      <c r="AA1486" s="20" t="s">
        <v>4623</v>
      </c>
      <c r="AB1486" s="26" t="s">
        <v>1181</v>
      </c>
      <c r="AC1486" s="26">
        <v>1</v>
      </c>
      <c r="AD1486" s="26">
        <v>12</v>
      </c>
      <c r="AE1486" s="63">
        <v>87.467618160000001</v>
      </c>
      <c r="AF1486" s="26" t="s">
        <v>888</v>
      </c>
      <c r="AG1486" s="35">
        <v>0</v>
      </c>
      <c r="AH1486" s="35">
        <v>0.15</v>
      </c>
      <c r="AI1486" s="90" t="s">
        <v>4635</v>
      </c>
    </row>
    <row r="1487" spans="1:35">
      <c r="A1487" s="64" t="s">
        <v>4400</v>
      </c>
      <c r="B1487" s="64" t="s">
        <v>20</v>
      </c>
      <c r="C1487" s="64" t="s">
        <v>21</v>
      </c>
      <c r="D1487" s="70" t="s">
        <v>22</v>
      </c>
      <c r="E1487" s="64" t="s">
        <v>153</v>
      </c>
      <c r="F1487" s="20" t="s">
        <v>4647</v>
      </c>
      <c r="G1487" s="20" t="s">
        <v>4648</v>
      </c>
      <c r="H1487" s="26" t="s">
        <v>1181</v>
      </c>
      <c r="I1487" s="26" t="s">
        <v>4408</v>
      </c>
      <c r="J1487" s="26">
        <v>10</v>
      </c>
      <c r="K1487" s="63">
        <v>69.638487360000013</v>
      </c>
      <c r="L1487" s="36" t="s">
        <v>888</v>
      </c>
      <c r="M1487" s="35">
        <v>0</v>
      </c>
      <c r="N1487" s="35">
        <v>0</v>
      </c>
      <c r="O1487" s="20" t="s">
        <v>4649</v>
      </c>
      <c r="P1487" s="20" t="s">
        <v>4705</v>
      </c>
      <c r="Q1487" s="20" t="s">
        <v>891</v>
      </c>
      <c r="R1487" s="26" t="s">
        <v>1181</v>
      </c>
      <c r="S1487" s="26"/>
      <c r="T1487" s="26">
        <v>12</v>
      </c>
      <c r="U1487" s="63">
        <v>115.815936132</v>
      </c>
      <c r="V1487" s="26" t="s">
        <v>888</v>
      </c>
      <c r="W1487" s="35">
        <v>0</v>
      </c>
      <c r="X1487" s="35">
        <v>0</v>
      </c>
      <c r="Y1487" s="20" t="s">
        <v>4706</v>
      </c>
      <c r="Z1487" s="20" t="s">
        <v>4478</v>
      </c>
      <c r="AA1487" s="20" t="s">
        <v>4479</v>
      </c>
      <c r="AB1487" s="26" t="s">
        <v>1181</v>
      </c>
      <c r="AC1487" s="26"/>
      <c r="AD1487" s="26">
        <v>3</v>
      </c>
      <c r="AE1487" s="63">
        <v>71.861884848000003</v>
      </c>
      <c r="AF1487" s="26" t="s">
        <v>888</v>
      </c>
      <c r="AG1487" s="35">
        <v>0</v>
      </c>
      <c r="AH1487" s="35">
        <v>0</v>
      </c>
      <c r="AI1487" s="89" t="s">
        <v>4480</v>
      </c>
    </row>
    <row r="1488" spans="1:35" ht="75">
      <c r="A1488" s="64" t="s">
        <v>4400</v>
      </c>
      <c r="B1488" s="64" t="s">
        <v>20</v>
      </c>
      <c r="C1488" s="64" t="s">
        <v>21</v>
      </c>
      <c r="D1488" s="70" t="s">
        <v>22</v>
      </c>
      <c r="E1488" s="64" t="s">
        <v>153</v>
      </c>
      <c r="F1488" s="20" t="s">
        <v>4704</v>
      </c>
      <c r="G1488" s="20" t="s">
        <v>4626</v>
      </c>
      <c r="H1488" s="26" t="s">
        <v>1181</v>
      </c>
      <c r="I1488" s="26">
        <v>1</v>
      </c>
      <c r="J1488" s="26">
        <v>12</v>
      </c>
      <c r="K1488" s="63">
        <v>87.467618160000001</v>
      </c>
      <c r="L1488" s="36" t="s">
        <v>888</v>
      </c>
      <c r="M1488" s="35">
        <v>0</v>
      </c>
      <c r="N1488" s="35">
        <v>0.15</v>
      </c>
      <c r="O1488" s="20" t="s">
        <v>4707</v>
      </c>
      <c r="P1488" s="74" t="s">
        <v>4708</v>
      </c>
      <c r="Q1488" s="74" t="s">
        <v>93</v>
      </c>
      <c r="R1488" s="26" t="s">
        <v>1181</v>
      </c>
      <c r="S1488" s="34"/>
      <c r="T1488" s="26">
        <v>6</v>
      </c>
      <c r="U1488" s="63">
        <v>165.69555147600002</v>
      </c>
      <c r="V1488" s="26" t="s">
        <v>888</v>
      </c>
      <c r="W1488" s="35">
        <v>0</v>
      </c>
      <c r="X1488" s="35">
        <v>0</v>
      </c>
      <c r="Y1488" s="74" t="s">
        <v>4709</v>
      </c>
      <c r="Z1488" s="20" t="s">
        <v>4710</v>
      </c>
      <c r="AA1488" s="20" t="s">
        <v>93</v>
      </c>
      <c r="AB1488" s="26" t="s">
        <v>1181</v>
      </c>
      <c r="AC1488" s="26"/>
      <c r="AD1488" s="26">
        <v>6</v>
      </c>
      <c r="AE1488" s="63">
        <v>64.656818459999997</v>
      </c>
      <c r="AF1488" s="26" t="s">
        <v>888</v>
      </c>
      <c r="AG1488" s="35">
        <v>0</v>
      </c>
      <c r="AH1488" s="35">
        <v>0</v>
      </c>
      <c r="AI1488" s="90" t="s">
        <v>4711</v>
      </c>
    </row>
    <row r="1489" spans="1:35" ht="75">
      <c r="A1489" s="64" t="s">
        <v>4400</v>
      </c>
      <c r="B1489" s="64" t="s">
        <v>20</v>
      </c>
      <c r="C1489" s="64" t="s">
        <v>21</v>
      </c>
      <c r="D1489" s="70" t="s">
        <v>22</v>
      </c>
      <c r="E1489" s="64" t="s">
        <v>153</v>
      </c>
      <c r="F1489" s="20"/>
      <c r="G1489" s="20"/>
      <c r="H1489" s="26"/>
      <c r="I1489" s="26"/>
      <c r="J1489" s="26"/>
      <c r="K1489" s="63">
        <v>0</v>
      </c>
      <c r="L1489" s="36"/>
      <c r="M1489" s="35"/>
      <c r="N1489" s="35"/>
      <c r="O1489" s="20"/>
      <c r="P1489" s="74" t="s">
        <v>4704</v>
      </c>
      <c r="Q1489" s="74" t="s">
        <v>4623</v>
      </c>
      <c r="R1489" s="26" t="s">
        <v>1181</v>
      </c>
      <c r="S1489" s="34">
        <v>1</v>
      </c>
      <c r="T1489" s="26">
        <v>12</v>
      </c>
      <c r="U1489" s="63">
        <v>87.467618160000001</v>
      </c>
      <c r="V1489" s="26" t="s">
        <v>888</v>
      </c>
      <c r="W1489" s="35">
        <v>0</v>
      </c>
      <c r="X1489" s="35">
        <v>0.15</v>
      </c>
      <c r="Y1489" s="74" t="s">
        <v>4712</v>
      </c>
      <c r="Z1489" s="20"/>
      <c r="AA1489" s="20"/>
      <c r="AB1489" s="26"/>
      <c r="AC1489" s="26"/>
      <c r="AD1489" s="26"/>
      <c r="AE1489" s="63">
        <v>0</v>
      </c>
      <c r="AF1489" s="26"/>
      <c r="AG1489" s="35"/>
      <c r="AH1489" s="35"/>
      <c r="AI1489" s="89"/>
    </row>
    <row r="1490" spans="1:35">
      <c r="A1490" s="8" t="s">
        <v>13906</v>
      </c>
      <c r="B1490" s="8" t="s">
        <v>20</v>
      </c>
      <c r="C1490" s="8" t="s">
        <v>21</v>
      </c>
      <c r="D1490" s="10" t="s">
        <v>22</v>
      </c>
      <c r="E1490" s="8" t="s">
        <v>153</v>
      </c>
      <c r="F1490" s="108" t="s">
        <v>8869</v>
      </c>
      <c r="G1490" s="107" t="s">
        <v>8787</v>
      </c>
      <c r="H1490" s="6" t="s">
        <v>887</v>
      </c>
      <c r="I1490" s="6">
        <v>1</v>
      </c>
      <c r="J1490" s="6"/>
      <c r="K1490" s="119">
        <v>8.0335965840000014</v>
      </c>
      <c r="L1490" s="6" t="s">
        <v>27</v>
      </c>
      <c r="M1490" s="123">
        <v>0.02</v>
      </c>
      <c r="N1490" s="123">
        <v>0</v>
      </c>
      <c r="O1490" s="107" t="s">
        <v>15059</v>
      </c>
      <c r="P1490" s="108" t="s">
        <v>15060</v>
      </c>
      <c r="Q1490" s="107" t="s">
        <v>8787</v>
      </c>
      <c r="R1490" s="6" t="s">
        <v>26</v>
      </c>
      <c r="S1490" s="6">
        <v>1</v>
      </c>
      <c r="T1490" s="107"/>
      <c r="U1490" s="119">
        <v>10.865282064000001</v>
      </c>
      <c r="V1490" s="6" t="s">
        <v>27</v>
      </c>
      <c r="W1490" s="16">
        <v>0.02</v>
      </c>
      <c r="X1490" s="123">
        <v>0</v>
      </c>
      <c r="Y1490" s="23" t="s">
        <v>15061</v>
      </c>
      <c r="Z1490" s="108" t="s">
        <v>15058</v>
      </c>
      <c r="AA1490" s="107" t="s">
        <v>8787</v>
      </c>
      <c r="AB1490" s="6" t="s">
        <v>26</v>
      </c>
      <c r="AC1490" s="6">
        <v>1</v>
      </c>
      <c r="AD1490" s="107"/>
      <c r="AE1490" s="119">
        <v>16.916698811999996</v>
      </c>
      <c r="AF1490" s="6" t="s">
        <v>27</v>
      </c>
      <c r="AG1490" s="123">
        <v>0.02</v>
      </c>
      <c r="AH1490" s="123">
        <v>0</v>
      </c>
      <c r="AI1490" s="7" t="s">
        <v>890</v>
      </c>
    </row>
    <row r="1491" spans="1:35">
      <c r="A1491" s="64" t="s">
        <v>3020</v>
      </c>
      <c r="B1491" s="64" t="s">
        <v>20</v>
      </c>
      <c r="C1491" s="64" t="s">
        <v>21</v>
      </c>
      <c r="D1491" s="70" t="s">
        <v>22</v>
      </c>
      <c r="E1491" s="64" t="s">
        <v>153</v>
      </c>
      <c r="F1491" s="20">
        <v>2030910</v>
      </c>
      <c r="G1491" s="20" t="s">
        <v>10184</v>
      </c>
      <c r="H1491" s="26" t="s">
        <v>887</v>
      </c>
      <c r="I1491" s="26">
        <v>1</v>
      </c>
      <c r="J1491" s="26" t="s">
        <v>931</v>
      </c>
      <c r="K1491" s="63">
        <v>3.3682374398400001</v>
      </c>
      <c r="L1491" s="26" t="s">
        <v>888</v>
      </c>
      <c r="M1491" s="35">
        <v>0</v>
      </c>
      <c r="N1491" s="35">
        <v>0</v>
      </c>
      <c r="O1491" s="20"/>
      <c r="P1491" s="20">
        <v>2030910</v>
      </c>
      <c r="Q1491" s="20" t="s">
        <v>10184</v>
      </c>
      <c r="R1491" s="26" t="s">
        <v>887</v>
      </c>
      <c r="S1491" s="26">
        <v>1</v>
      </c>
      <c r="T1491" s="26" t="s">
        <v>931</v>
      </c>
      <c r="U1491" s="63">
        <v>3.3682374398400001</v>
      </c>
      <c r="V1491" s="26" t="s">
        <v>888</v>
      </c>
      <c r="W1491" s="35">
        <v>0</v>
      </c>
      <c r="X1491" s="35">
        <v>0</v>
      </c>
      <c r="Y1491" s="20"/>
      <c r="Z1491" s="20"/>
      <c r="AA1491" s="20"/>
      <c r="AB1491" s="26"/>
      <c r="AC1491" s="26"/>
      <c r="AD1491" s="26"/>
      <c r="AE1491" s="63">
        <v>0</v>
      </c>
      <c r="AF1491" s="26"/>
      <c r="AG1491" s="35"/>
      <c r="AH1491" s="35"/>
      <c r="AI1491" s="20"/>
    </row>
    <row r="1492" spans="1:35">
      <c r="A1492" s="64" t="s">
        <v>885</v>
      </c>
      <c r="B1492" s="64" t="s">
        <v>20</v>
      </c>
      <c r="C1492" s="64" t="s">
        <v>21</v>
      </c>
      <c r="D1492" s="70" t="s">
        <v>22</v>
      </c>
      <c r="E1492" s="64" t="s">
        <v>153</v>
      </c>
      <c r="F1492" s="20">
        <v>154452</v>
      </c>
      <c r="G1492" s="20" t="s">
        <v>906</v>
      </c>
      <c r="H1492" s="26" t="s">
        <v>887</v>
      </c>
      <c r="I1492" s="26">
        <v>1</v>
      </c>
      <c r="J1492" s="26">
        <v>12</v>
      </c>
      <c r="K1492" s="63">
        <v>1.5731586</v>
      </c>
      <c r="L1492" s="26" t="s">
        <v>888</v>
      </c>
      <c r="M1492" s="136">
        <v>0</v>
      </c>
      <c r="N1492" s="136">
        <v>0</v>
      </c>
      <c r="O1492" s="20" t="s">
        <v>940</v>
      </c>
      <c r="P1492" s="20"/>
      <c r="Q1492" s="20"/>
      <c r="R1492" s="26"/>
      <c r="S1492" s="26"/>
      <c r="T1492" s="26"/>
      <c r="U1492" s="63">
        <v>0</v>
      </c>
      <c r="V1492" s="26"/>
      <c r="W1492" s="136"/>
      <c r="X1492" s="136"/>
      <c r="Y1492" s="20"/>
      <c r="Z1492" s="20"/>
      <c r="AA1492" s="20"/>
      <c r="AB1492" s="26"/>
      <c r="AC1492" s="26"/>
      <c r="AD1492" s="26"/>
      <c r="AE1492" s="63">
        <v>0</v>
      </c>
      <c r="AF1492" s="26"/>
      <c r="AG1492" s="136"/>
      <c r="AH1492" s="136"/>
      <c r="AI1492" s="20"/>
    </row>
    <row r="1493" spans="1:35" ht="30">
      <c r="A1493" s="64" t="s">
        <v>9433</v>
      </c>
      <c r="B1493" s="64" t="s">
        <v>20</v>
      </c>
      <c r="C1493" s="64" t="s">
        <v>21</v>
      </c>
      <c r="D1493" s="70" t="s">
        <v>22</v>
      </c>
      <c r="E1493" s="64" t="s">
        <v>153</v>
      </c>
      <c r="F1493" s="75" t="s">
        <v>9513</v>
      </c>
      <c r="G1493" s="20" t="s">
        <v>9514</v>
      </c>
      <c r="H1493" s="26" t="s">
        <v>887</v>
      </c>
      <c r="I1493" s="26">
        <v>1</v>
      </c>
      <c r="J1493" s="93">
        <v>10</v>
      </c>
      <c r="K1493" s="65">
        <v>7.0973400000000009</v>
      </c>
      <c r="L1493" s="15" t="s">
        <v>27</v>
      </c>
      <c r="M1493" s="35">
        <v>0</v>
      </c>
      <c r="N1493" s="35">
        <v>0</v>
      </c>
      <c r="O1493" s="20" t="s">
        <v>9515</v>
      </c>
      <c r="P1493" s="75" t="s">
        <v>9516</v>
      </c>
      <c r="Q1493" s="23" t="s">
        <v>36</v>
      </c>
      <c r="R1493" s="26" t="s">
        <v>36</v>
      </c>
      <c r="S1493" s="26" t="s">
        <v>887</v>
      </c>
      <c r="T1493" s="26">
        <v>1</v>
      </c>
      <c r="U1493" s="65">
        <v>12.203340000000001</v>
      </c>
      <c r="V1493" s="15" t="s">
        <v>27</v>
      </c>
      <c r="W1493" s="35">
        <v>1</v>
      </c>
      <c r="X1493" s="35">
        <v>0</v>
      </c>
      <c r="Y1493" s="20" t="s">
        <v>9517</v>
      </c>
      <c r="Z1493" s="75" t="s">
        <v>9518</v>
      </c>
      <c r="AA1493" s="20" t="s">
        <v>9514</v>
      </c>
      <c r="AB1493" s="26" t="s">
        <v>887</v>
      </c>
      <c r="AC1493" s="26">
        <v>1</v>
      </c>
      <c r="AD1493" s="6">
        <v>10</v>
      </c>
      <c r="AE1493" s="65">
        <v>7.0973400000000009</v>
      </c>
      <c r="AF1493" s="65" t="s">
        <v>27</v>
      </c>
      <c r="AG1493" s="35">
        <v>0</v>
      </c>
      <c r="AH1493" s="35">
        <v>0</v>
      </c>
      <c r="AI1493" s="20" t="s">
        <v>9515</v>
      </c>
    </row>
    <row r="1494" spans="1:35">
      <c r="A1494" s="64" t="s">
        <v>11883</v>
      </c>
      <c r="B1494" s="8" t="s">
        <v>20</v>
      </c>
      <c r="C1494" s="8" t="s">
        <v>21</v>
      </c>
      <c r="D1494" s="10" t="s">
        <v>22</v>
      </c>
      <c r="E1494" s="8" t="s">
        <v>158</v>
      </c>
      <c r="F1494" s="107" t="s">
        <v>12131</v>
      </c>
      <c r="G1494" s="107" t="s">
        <v>10472</v>
      </c>
      <c r="H1494" s="6" t="s">
        <v>6217</v>
      </c>
      <c r="I1494" s="6">
        <v>1</v>
      </c>
      <c r="J1494" s="6"/>
      <c r="K1494" s="118">
        <v>17.309340000000002</v>
      </c>
      <c r="L1494" s="6" t="s">
        <v>27</v>
      </c>
      <c r="M1494" s="6" t="s">
        <v>10322</v>
      </c>
      <c r="N1494" s="6" t="s">
        <v>931</v>
      </c>
      <c r="O1494" s="107" t="s">
        <v>12132</v>
      </c>
      <c r="P1494" s="107" t="s">
        <v>12133</v>
      </c>
      <c r="Q1494" s="107" t="s">
        <v>4482</v>
      </c>
      <c r="R1494" s="6" t="s">
        <v>6217</v>
      </c>
      <c r="S1494" s="6">
        <v>1</v>
      </c>
      <c r="T1494" s="6"/>
      <c r="U1494" s="117">
        <v>18.563271480000001</v>
      </c>
      <c r="V1494" s="117"/>
      <c r="W1494" s="15" t="s">
        <v>10322</v>
      </c>
      <c r="X1494" s="6" t="s">
        <v>931</v>
      </c>
      <c r="Y1494" s="108" t="s">
        <v>12134</v>
      </c>
      <c r="Z1494" s="107" t="s">
        <v>12133</v>
      </c>
      <c r="AA1494" s="107" t="s">
        <v>4482</v>
      </c>
      <c r="AB1494" s="6" t="s">
        <v>6217</v>
      </c>
      <c r="AC1494" s="6">
        <v>1</v>
      </c>
      <c r="AD1494" s="6"/>
      <c r="AE1494" s="122">
        <v>18.563271480000001</v>
      </c>
      <c r="AF1494" s="122"/>
      <c r="AG1494" s="6" t="s">
        <v>10322</v>
      </c>
      <c r="AH1494" s="6" t="s">
        <v>10318</v>
      </c>
      <c r="AI1494" s="15" t="s">
        <v>12135</v>
      </c>
    </row>
    <row r="1495" spans="1:35">
      <c r="A1495" s="64" t="s">
        <v>5996</v>
      </c>
      <c r="B1495" s="64" t="s">
        <v>20</v>
      </c>
      <c r="C1495" s="64" t="s">
        <v>21</v>
      </c>
      <c r="D1495" s="70" t="s">
        <v>22</v>
      </c>
      <c r="E1495" s="64" t="s">
        <v>158</v>
      </c>
      <c r="F1495" s="20" t="s">
        <v>6080</v>
      </c>
      <c r="G1495" s="20" t="s">
        <v>5999</v>
      </c>
      <c r="H1495" s="26" t="s">
        <v>6026</v>
      </c>
      <c r="I1495" s="26">
        <v>5</v>
      </c>
      <c r="J1495" s="26">
        <v>2</v>
      </c>
      <c r="K1495" s="72">
        <v>8.1426689135999997</v>
      </c>
      <c r="L1495" s="26" t="s">
        <v>888</v>
      </c>
      <c r="M1495" s="35">
        <v>1</v>
      </c>
      <c r="N1495" s="35">
        <v>0</v>
      </c>
      <c r="O1495" s="20" t="s">
        <v>6081</v>
      </c>
      <c r="P1495" s="20" t="s">
        <v>6007</v>
      </c>
      <c r="Q1495" s="20" t="s">
        <v>998</v>
      </c>
      <c r="R1495" s="26" t="s">
        <v>6026</v>
      </c>
      <c r="S1495" s="26">
        <v>5</v>
      </c>
      <c r="T1495" s="26">
        <v>3</v>
      </c>
      <c r="U1495" s="63">
        <v>18.3776387652</v>
      </c>
      <c r="V1495" s="26" t="s">
        <v>888</v>
      </c>
      <c r="W1495" s="35">
        <v>0</v>
      </c>
      <c r="X1495" s="35">
        <v>0</v>
      </c>
      <c r="Y1495" s="20" t="s">
        <v>6082</v>
      </c>
      <c r="Z1495" s="20" t="s">
        <v>6083</v>
      </c>
      <c r="AA1495" s="20" t="s">
        <v>906</v>
      </c>
      <c r="AB1495" s="26" t="s">
        <v>6026</v>
      </c>
      <c r="AC1495" s="26">
        <v>5</v>
      </c>
      <c r="AD1495" s="26">
        <v>3</v>
      </c>
      <c r="AE1495" s="63">
        <v>13.2307882122</v>
      </c>
      <c r="AF1495" s="26" t="s">
        <v>888</v>
      </c>
      <c r="AG1495" s="35">
        <v>1</v>
      </c>
      <c r="AH1495" s="35">
        <v>0</v>
      </c>
      <c r="AI1495" s="20" t="s">
        <v>6024</v>
      </c>
    </row>
    <row r="1496" spans="1:35">
      <c r="A1496" s="64" t="s">
        <v>19</v>
      </c>
      <c r="B1496" s="64" t="s">
        <v>20</v>
      </c>
      <c r="C1496" s="64" t="s">
        <v>21</v>
      </c>
      <c r="D1496" s="70" t="s">
        <v>22</v>
      </c>
      <c r="E1496" s="64" t="s">
        <v>158</v>
      </c>
      <c r="F1496" s="74" t="s">
        <v>159</v>
      </c>
      <c r="G1496" s="20" t="s">
        <v>32</v>
      </c>
      <c r="H1496" s="26" t="s">
        <v>26</v>
      </c>
      <c r="I1496" s="26">
        <v>1</v>
      </c>
      <c r="J1496" s="26"/>
      <c r="K1496" s="72">
        <v>15.597204833142861</v>
      </c>
      <c r="L1496" s="26" t="s">
        <v>27</v>
      </c>
      <c r="M1496" s="35">
        <v>0.6</v>
      </c>
      <c r="N1496" s="35">
        <v>1</v>
      </c>
      <c r="O1496" s="82" t="s">
        <v>160</v>
      </c>
      <c r="P1496" s="74" t="s">
        <v>161</v>
      </c>
      <c r="Q1496" s="20" t="s">
        <v>36</v>
      </c>
      <c r="R1496" s="26" t="s">
        <v>26</v>
      </c>
      <c r="S1496" s="26">
        <v>1</v>
      </c>
      <c r="T1496" s="26"/>
      <c r="U1496" s="71">
        <v>21.547054168875004</v>
      </c>
      <c r="V1496" s="26" t="s">
        <v>27</v>
      </c>
      <c r="W1496" s="35">
        <v>0.6</v>
      </c>
      <c r="X1496" s="35">
        <v>1</v>
      </c>
      <c r="Y1496" s="20" t="s">
        <v>162</v>
      </c>
      <c r="Z1496" s="20"/>
      <c r="AA1496" s="20"/>
      <c r="AB1496" s="26"/>
      <c r="AC1496" s="26"/>
      <c r="AD1496" s="26"/>
      <c r="AE1496" s="63">
        <v>0</v>
      </c>
      <c r="AF1496" s="26"/>
      <c r="AG1496" s="35"/>
      <c r="AH1496" s="35"/>
      <c r="AI1496" s="20"/>
    </row>
    <row r="1497" spans="1:35">
      <c r="A1497" s="64" t="s">
        <v>8776</v>
      </c>
      <c r="B1497" s="64" t="s">
        <v>20</v>
      </c>
      <c r="C1497" s="64" t="s">
        <v>21</v>
      </c>
      <c r="D1497" s="70" t="s">
        <v>22</v>
      </c>
      <c r="E1497" s="64" t="s">
        <v>158</v>
      </c>
      <c r="F1497" s="20" t="s">
        <v>8874</v>
      </c>
      <c r="G1497" s="20" t="s">
        <v>8828</v>
      </c>
      <c r="H1497" s="26" t="s">
        <v>8295</v>
      </c>
      <c r="I1497" s="26">
        <v>1</v>
      </c>
      <c r="J1497" s="26">
        <v>4</v>
      </c>
      <c r="K1497" s="65">
        <v>14.9450067</v>
      </c>
      <c r="L1497" s="26" t="s">
        <v>27</v>
      </c>
      <c r="M1497" s="35">
        <v>0.05</v>
      </c>
      <c r="N1497" s="35">
        <v>0</v>
      </c>
      <c r="O1497" s="20" t="s">
        <v>8875</v>
      </c>
      <c r="P1497" s="74" t="s">
        <v>8876</v>
      </c>
      <c r="Q1497" s="74" t="s">
        <v>93</v>
      </c>
      <c r="R1497" s="34" t="s">
        <v>8295</v>
      </c>
      <c r="S1497" s="26">
        <v>1</v>
      </c>
      <c r="T1497" s="26">
        <v>2</v>
      </c>
      <c r="U1497" s="80">
        <v>28.0546617</v>
      </c>
      <c r="V1497" s="34" t="s">
        <v>888</v>
      </c>
      <c r="W1497" s="35">
        <v>0</v>
      </c>
      <c r="X1497" s="35">
        <v>0</v>
      </c>
      <c r="Y1497" s="74" t="s">
        <v>4718</v>
      </c>
      <c r="Z1497" s="74" t="s">
        <v>8877</v>
      </c>
      <c r="AA1497" s="74" t="s">
        <v>93</v>
      </c>
      <c r="AB1497" s="34" t="s">
        <v>8295</v>
      </c>
      <c r="AC1497" s="26">
        <v>1</v>
      </c>
      <c r="AD1497" s="26">
        <v>2</v>
      </c>
      <c r="AE1497" s="80">
        <v>46.775249039999999</v>
      </c>
      <c r="AF1497" s="34" t="s">
        <v>888</v>
      </c>
      <c r="AG1497" s="35">
        <v>0</v>
      </c>
      <c r="AH1497" s="35">
        <v>0</v>
      </c>
      <c r="AI1497" s="74" t="s">
        <v>4720</v>
      </c>
    </row>
    <row r="1498" spans="1:35" ht="60">
      <c r="A1498" s="64" t="s">
        <v>7936</v>
      </c>
      <c r="B1498" s="64" t="s">
        <v>20</v>
      </c>
      <c r="C1498" s="64" t="s">
        <v>21</v>
      </c>
      <c r="D1498" s="70" t="s">
        <v>22</v>
      </c>
      <c r="E1498" s="64" t="s">
        <v>158</v>
      </c>
      <c r="F1498" s="20">
        <v>160254</v>
      </c>
      <c r="G1498" s="20" t="s">
        <v>7981</v>
      </c>
      <c r="H1498" s="26" t="s">
        <v>7938</v>
      </c>
      <c r="I1498" s="26">
        <v>5</v>
      </c>
      <c r="J1498" s="26">
        <v>4</v>
      </c>
      <c r="K1498" s="72">
        <v>16.79</v>
      </c>
      <c r="L1498" s="26" t="s">
        <v>27</v>
      </c>
      <c r="M1498" s="35">
        <v>0</v>
      </c>
      <c r="N1498" s="35">
        <v>0</v>
      </c>
      <c r="O1498" s="20"/>
      <c r="P1498" s="20">
        <v>160120</v>
      </c>
      <c r="Q1498" s="20" t="s">
        <v>7982</v>
      </c>
      <c r="R1498" s="26" t="s">
        <v>7938</v>
      </c>
      <c r="S1498" s="26">
        <v>5</v>
      </c>
      <c r="T1498" s="26">
        <v>2</v>
      </c>
      <c r="U1498" s="63">
        <v>14.871592632</v>
      </c>
      <c r="V1498" s="26" t="s">
        <v>27</v>
      </c>
      <c r="W1498" s="35">
        <v>0</v>
      </c>
      <c r="X1498" s="35">
        <v>0</v>
      </c>
      <c r="Y1498" s="20"/>
      <c r="Z1498" s="20">
        <v>160524</v>
      </c>
      <c r="AA1498" s="20" t="s">
        <v>7937</v>
      </c>
      <c r="AB1498" s="26" t="s">
        <v>7938</v>
      </c>
      <c r="AC1498" s="26">
        <v>1</v>
      </c>
      <c r="AD1498" s="26">
        <v>12</v>
      </c>
      <c r="AE1498" s="72">
        <v>42.54</v>
      </c>
      <c r="AF1498" s="26" t="s">
        <v>27</v>
      </c>
      <c r="AG1498" s="35">
        <v>0</v>
      </c>
      <c r="AH1498" s="35">
        <v>0</v>
      </c>
      <c r="AI1498" s="20" t="s">
        <v>7939</v>
      </c>
    </row>
    <row r="1499" spans="1:35">
      <c r="A1499" s="64" t="s">
        <v>12314</v>
      </c>
      <c r="B1499" s="8" t="s">
        <v>20</v>
      </c>
      <c r="C1499" s="8" t="s">
        <v>21</v>
      </c>
      <c r="D1499" s="10" t="s">
        <v>22</v>
      </c>
      <c r="E1499" s="8" t="s">
        <v>158</v>
      </c>
      <c r="F1499" s="107" t="s">
        <v>13230</v>
      </c>
      <c r="G1499" s="107" t="s">
        <v>2065</v>
      </c>
      <c r="H1499" s="6" t="s">
        <v>887</v>
      </c>
      <c r="I1499" s="6">
        <v>1</v>
      </c>
      <c r="J1499" s="6">
        <v>12</v>
      </c>
      <c r="K1499" s="119">
        <v>4.95282</v>
      </c>
      <c r="L1499" s="119"/>
      <c r="M1499" s="124">
        <v>0.25</v>
      </c>
      <c r="N1499" s="124">
        <v>0.6</v>
      </c>
      <c r="O1499" s="107" t="s">
        <v>13231</v>
      </c>
      <c r="P1499" s="107" t="s">
        <v>13490</v>
      </c>
      <c r="Q1499" s="107" t="s">
        <v>413</v>
      </c>
      <c r="R1499" s="6" t="s">
        <v>887</v>
      </c>
      <c r="S1499" s="6">
        <v>1</v>
      </c>
      <c r="T1499" s="6" t="s">
        <v>12726</v>
      </c>
      <c r="U1499" s="119">
        <v>14.735916000000001</v>
      </c>
      <c r="V1499" s="16"/>
      <c r="W1499" s="27">
        <v>0.25</v>
      </c>
      <c r="X1499" s="124">
        <v>0.6</v>
      </c>
      <c r="Y1499" s="108" t="s">
        <v>13811</v>
      </c>
      <c r="Z1499" s="107" t="s">
        <v>13812</v>
      </c>
      <c r="AA1499" s="107" t="s">
        <v>13813</v>
      </c>
      <c r="AB1499" s="6" t="s">
        <v>887</v>
      </c>
      <c r="AC1499" s="6">
        <v>1</v>
      </c>
      <c r="AD1499" s="6" t="s">
        <v>13235</v>
      </c>
      <c r="AE1499" s="119">
        <v>17.1051</v>
      </c>
      <c r="AF1499" s="119"/>
      <c r="AG1499" s="123">
        <v>0.25</v>
      </c>
      <c r="AH1499" s="123">
        <v>0.6</v>
      </c>
      <c r="AI1499" s="7" t="s">
        <v>13814</v>
      </c>
    </row>
    <row r="1500" spans="1:35" ht="30">
      <c r="A1500" s="64" t="s">
        <v>8243</v>
      </c>
      <c r="B1500" s="64" t="s">
        <v>20</v>
      </c>
      <c r="C1500" s="64" t="s">
        <v>21</v>
      </c>
      <c r="D1500" s="70" t="s">
        <v>22</v>
      </c>
      <c r="E1500" s="64" t="s">
        <v>158</v>
      </c>
      <c r="F1500" s="20" t="s">
        <v>8339</v>
      </c>
      <c r="G1500" s="20" t="s">
        <v>8292</v>
      </c>
      <c r="H1500" s="26" t="s">
        <v>8295</v>
      </c>
      <c r="I1500" s="26">
        <v>1</v>
      </c>
      <c r="J1500" s="26">
        <v>3</v>
      </c>
      <c r="K1500" s="65">
        <v>10.620480000000002</v>
      </c>
      <c r="L1500" s="26" t="s">
        <v>888</v>
      </c>
      <c r="M1500" s="35">
        <v>0</v>
      </c>
      <c r="N1500" s="35" t="s">
        <v>5403</v>
      </c>
      <c r="O1500" s="20" t="s">
        <v>8340</v>
      </c>
      <c r="P1500" s="20" t="s">
        <v>8341</v>
      </c>
      <c r="Q1500" s="20" t="s">
        <v>8246</v>
      </c>
      <c r="R1500" s="26" t="s">
        <v>8295</v>
      </c>
      <c r="S1500" s="26">
        <v>1</v>
      </c>
      <c r="T1500" s="26">
        <v>3</v>
      </c>
      <c r="U1500" s="65">
        <v>19.852128000000004</v>
      </c>
      <c r="V1500" s="26" t="s">
        <v>888</v>
      </c>
      <c r="W1500" s="35">
        <v>0</v>
      </c>
      <c r="X1500" s="35" t="s">
        <v>5403</v>
      </c>
      <c r="Y1500" s="20" t="s">
        <v>8342</v>
      </c>
      <c r="Z1500" s="20" t="s">
        <v>8343</v>
      </c>
      <c r="AA1500" s="20" t="s">
        <v>8246</v>
      </c>
      <c r="AB1500" s="26" t="s">
        <v>8295</v>
      </c>
      <c r="AC1500" s="26">
        <v>1</v>
      </c>
      <c r="AD1500" s="26">
        <v>3</v>
      </c>
      <c r="AE1500" s="65">
        <v>48.379870812</v>
      </c>
      <c r="AF1500" s="26" t="s">
        <v>888</v>
      </c>
      <c r="AG1500" s="66">
        <v>0</v>
      </c>
      <c r="AH1500" s="66" t="s">
        <v>931</v>
      </c>
      <c r="AI1500" s="20" t="s">
        <v>8344</v>
      </c>
    </row>
    <row r="1501" spans="1:35">
      <c r="A1501" s="64" t="s">
        <v>4400</v>
      </c>
      <c r="B1501" s="64" t="s">
        <v>20</v>
      </c>
      <c r="C1501" s="64" t="s">
        <v>21</v>
      </c>
      <c r="D1501" s="70" t="s">
        <v>22</v>
      </c>
      <c r="E1501" s="64" t="s">
        <v>158</v>
      </c>
      <c r="F1501" s="20" t="s">
        <v>4713</v>
      </c>
      <c r="G1501" s="20" t="s">
        <v>4488</v>
      </c>
      <c r="H1501" s="26" t="s">
        <v>26</v>
      </c>
      <c r="I1501" s="26" t="s">
        <v>4502</v>
      </c>
      <c r="J1501" s="26">
        <v>1</v>
      </c>
      <c r="K1501" s="63">
        <v>10.970159304000001</v>
      </c>
      <c r="L1501" s="36" t="s">
        <v>888</v>
      </c>
      <c r="M1501" s="35">
        <v>0</v>
      </c>
      <c r="N1501" s="35">
        <v>1</v>
      </c>
      <c r="O1501" s="20" t="s">
        <v>4714</v>
      </c>
      <c r="P1501" s="20" t="s">
        <v>4715</v>
      </c>
      <c r="Q1501" s="20" t="s">
        <v>891</v>
      </c>
      <c r="R1501" s="26" t="s">
        <v>1181</v>
      </c>
      <c r="S1501" s="26"/>
      <c r="T1501" s="26">
        <v>2</v>
      </c>
      <c r="U1501" s="63">
        <v>27.194668332000003</v>
      </c>
      <c r="V1501" s="26" t="s">
        <v>888</v>
      </c>
      <c r="W1501" s="35">
        <v>0</v>
      </c>
      <c r="X1501" s="35">
        <v>0</v>
      </c>
      <c r="Y1501" s="20" t="s">
        <v>4716</v>
      </c>
      <c r="Z1501" s="20" t="s">
        <v>4492</v>
      </c>
      <c r="AA1501" s="20" t="s">
        <v>4479</v>
      </c>
      <c r="AB1501" s="26" t="s">
        <v>1181</v>
      </c>
      <c r="AC1501" s="26"/>
      <c r="AD1501" s="26">
        <v>3</v>
      </c>
      <c r="AE1501" s="63">
        <v>41.657239727999993</v>
      </c>
      <c r="AF1501" s="26" t="s">
        <v>888</v>
      </c>
      <c r="AG1501" s="35">
        <v>0</v>
      </c>
      <c r="AH1501" s="35">
        <v>0</v>
      </c>
      <c r="AI1501" s="89" t="s">
        <v>4480</v>
      </c>
    </row>
    <row r="1502" spans="1:35">
      <c r="A1502" s="64" t="s">
        <v>4400</v>
      </c>
      <c r="B1502" s="64" t="s">
        <v>20</v>
      </c>
      <c r="C1502" s="64" t="s">
        <v>21</v>
      </c>
      <c r="D1502" s="70" t="s">
        <v>22</v>
      </c>
      <c r="E1502" s="64" t="s">
        <v>158</v>
      </c>
      <c r="F1502" s="20" t="s">
        <v>4717</v>
      </c>
      <c r="G1502" s="20" t="s">
        <v>93</v>
      </c>
      <c r="H1502" s="26" t="s">
        <v>1181</v>
      </c>
      <c r="I1502" s="26"/>
      <c r="J1502" s="26">
        <v>2</v>
      </c>
      <c r="K1502" s="63">
        <v>47.960361851999991</v>
      </c>
      <c r="L1502" s="36" t="s">
        <v>888</v>
      </c>
      <c r="M1502" s="35">
        <v>0</v>
      </c>
      <c r="N1502" s="35">
        <v>0</v>
      </c>
      <c r="O1502" s="20" t="s">
        <v>4718</v>
      </c>
      <c r="P1502" s="74" t="s">
        <v>4719</v>
      </c>
      <c r="Q1502" s="74" t="s">
        <v>93</v>
      </c>
      <c r="R1502" s="26" t="s">
        <v>1181</v>
      </c>
      <c r="S1502" s="34"/>
      <c r="T1502" s="26">
        <v>2</v>
      </c>
      <c r="U1502" s="63">
        <v>79.570361988000002</v>
      </c>
      <c r="V1502" s="26" t="s">
        <v>888</v>
      </c>
      <c r="W1502" s="35">
        <v>0</v>
      </c>
      <c r="X1502" s="35">
        <v>0</v>
      </c>
      <c r="Y1502" s="74" t="s">
        <v>4720</v>
      </c>
      <c r="Z1502" s="20"/>
      <c r="AA1502" s="20"/>
      <c r="AB1502" s="26"/>
      <c r="AC1502" s="26"/>
      <c r="AD1502" s="26"/>
      <c r="AE1502" s="63">
        <v>0</v>
      </c>
      <c r="AF1502" s="26"/>
      <c r="AG1502" s="35"/>
      <c r="AH1502" s="35"/>
      <c r="AI1502" s="89"/>
    </row>
    <row r="1503" spans="1:35">
      <c r="A1503" s="64" t="s">
        <v>4400</v>
      </c>
      <c r="B1503" s="64" t="s">
        <v>20</v>
      </c>
      <c r="C1503" s="64" t="s">
        <v>21</v>
      </c>
      <c r="D1503" s="70" t="s">
        <v>22</v>
      </c>
      <c r="E1503" s="64" t="s">
        <v>158</v>
      </c>
      <c r="F1503" s="20"/>
      <c r="G1503" s="20"/>
      <c r="H1503" s="26"/>
      <c r="I1503" s="26"/>
      <c r="J1503" s="26"/>
      <c r="K1503" s="63">
        <v>0</v>
      </c>
      <c r="L1503" s="36"/>
      <c r="M1503" s="35"/>
      <c r="N1503" s="35"/>
      <c r="O1503" s="20"/>
      <c r="P1503" s="74" t="s">
        <v>4721</v>
      </c>
      <c r="Q1503" s="74" t="s">
        <v>4415</v>
      </c>
      <c r="R1503" s="26" t="s">
        <v>1181</v>
      </c>
      <c r="S1503" s="34" t="s">
        <v>4408</v>
      </c>
      <c r="T1503" s="26">
        <v>2</v>
      </c>
      <c r="U1503" s="63">
        <v>113.519124576</v>
      </c>
      <c r="V1503" s="26" t="s">
        <v>888</v>
      </c>
      <c r="W1503" s="35">
        <v>0</v>
      </c>
      <c r="X1503" s="35">
        <v>0.8</v>
      </c>
      <c r="Y1503" s="74" t="s">
        <v>4722</v>
      </c>
      <c r="Z1503" s="20"/>
      <c r="AA1503" s="20"/>
      <c r="AB1503" s="26"/>
      <c r="AC1503" s="26"/>
      <c r="AD1503" s="26"/>
      <c r="AE1503" s="63">
        <v>0</v>
      </c>
      <c r="AF1503" s="26"/>
      <c r="AG1503" s="35"/>
      <c r="AH1503" s="35"/>
      <c r="AI1503" s="89"/>
    </row>
    <row r="1504" spans="1:35">
      <c r="A1504" s="64" t="s">
        <v>4400</v>
      </c>
      <c r="B1504" s="64" t="s">
        <v>20</v>
      </c>
      <c r="C1504" s="64" t="s">
        <v>21</v>
      </c>
      <c r="D1504" s="70" t="s">
        <v>22</v>
      </c>
      <c r="E1504" s="64" t="s">
        <v>158</v>
      </c>
      <c r="F1504" s="20" t="s">
        <v>4723</v>
      </c>
      <c r="G1504" s="20" t="s">
        <v>4482</v>
      </c>
      <c r="H1504" s="26" t="s">
        <v>1181</v>
      </c>
      <c r="I1504" s="26"/>
      <c r="J1504" s="26">
        <v>2</v>
      </c>
      <c r="K1504" s="63">
        <v>26.523453996000001</v>
      </c>
      <c r="L1504" s="36" t="s">
        <v>888</v>
      </c>
      <c r="M1504" s="35">
        <v>0</v>
      </c>
      <c r="N1504" s="35">
        <v>0.1</v>
      </c>
      <c r="O1504" s="20" t="s">
        <v>4724</v>
      </c>
      <c r="P1504" s="74" t="s">
        <v>4717</v>
      </c>
      <c r="Q1504" s="74" t="s">
        <v>93</v>
      </c>
      <c r="R1504" s="26" t="s">
        <v>1181</v>
      </c>
      <c r="S1504" s="34"/>
      <c r="T1504" s="26">
        <v>2</v>
      </c>
      <c r="U1504" s="63">
        <v>47.960361851999991</v>
      </c>
      <c r="V1504" s="26" t="s">
        <v>888</v>
      </c>
      <c r="W1504" s="35">
        <v>0</v>
      </c>
      <c r="X1504" s="35">
        <v>0</v>
      </c>
      <c r="Y1504" s="74" t="s">
        <v>4718</v>
      </c>
      <c r="Z1504" s="20" t="s">
        <v>4719</v>
      </c>
      <c r="AA1504" s="20" t="s">
        <v>93</v>
      </c>
      <c r="AB1504" s="26" t="s">
        <v>1181</v>
      </c>
      <c r="AC1504" s="26"/>
      <c r="AD1504" s="26">
        <v>2</v>
      </c>
      <c r="AE1504" s="63">
        <v>79.570361988000002</v>
      </c>
      <c r="AF1504" s="26" t="s">
        <v>888</v>
      </c>
      <c r="AG1504" s="35">
        <v>0</v>
      </c>
      <c r="AH1504" s="35">
        <v>0</v>
      </c>
      <c r="AI1504" s="90" t="s">
        <v>4725</v>
      </c>
    </row>
    <row r="1505" spans="1:35">
      <c r="A1505" s="8" t="s">
        <v>13906</v>
      </c>
      <c r="B1505" s="8" t="s">
        <v>20</v>
      </c>
      <c r="C1505" s="8" t="s">
        <v>21</v>
      </c>
      <c r="D1505" s="10" t="s">
        <v>22</v>
      </c>
      <c r="E1505" s="8" t="s">
        <v>158</v>
      </c>
      <c r="F1505" s="108" t="s">
        <v>15062</v>
      </c>
      <c r="G1505" s="107" t="s">
        <v>8787</v>
      </c>
      <c r="H1505" s="6" t="s">
        <v>887</v>
      </c>
      <c r="I1505" s="6">
        <v>1</v>
      </c>
      <c r="J1505" s="6"/>
      <c r="K1505" s="119">
        <v>17.797667627999999</v>
      </c>
      <c r="L1505" s="6" t="s">
        <v>27</v>
      </c>
      <c r="M1505" s="123">
        <v>0.02</v>
      </c>
      <c r="N1505" s="123">
        <v>0</v>
      </c>
      <c r="O1505" s="107" t="s">
        <v>15063</v>
      </c>
      <c r="P1505" s="108" t="s">
        <v>15064</v>
      </c>
      <c r="Q1505" s="107" t="s">
        <v>8787</v>
      </c>
      <c r="R1505" s="6" t="s">
        <v>26</v>
      </c>
      <c r="S1505" s="6">
        <v>1</v>
      </c>
      <c r="T1505" s="107"/>
      <c r="U1505" s="119">
        <v>21.174714756</v>
      </c>
      <c r="V1505" s="6" t="s">
        <v>27</v>
      </c>
      <c r="W1505" s="16">
        <v>0.5</v>
      </c>
      <c r="X1505" s="123">
        <v>0</v>
      </c>
      <c r="Y1505" s="23" t="s">
        <v>15065</v>
      </c>
      <c r="Z1505" s="108" t="s">
        <v>15062</v>
      </c>
      <c r="AA1505" s="107" t="s">
        <v>8787</v>
      </c>
      <c r="AB1505" s="6" t="s">
        <v>26</v>
      </c>
      <c r="AC1505" s="6">
        <v>1</v>
      </c>
      <c r="AD1505" s="107"/>
      <c r="AE1505" s="119">
        <v>17.797667627999999</v>
      </c>
      <c r="AF1505" s="6" t="s">
        <v>27</v>
      </c>
      <c r="AG1505" s="123">
        <v>0.02</v>
      </c>
      <c r="AH1505" s="123">
        <v>0</v>
      </c>
      <c r="AI1505" s="7" t="s">
        <v>890</v>
      </c>
    </row>
    <row r="1506" spans="1:35">
      <c r="A1506" s="64" t="s">
        <v>3020</v>
      </c>
      <c r="B1506" s="64" t="s">
        <v>20</v>
      </c>
      <c r="C1506" s="64" t="s">
        <v>21</v>
      </c>
      <c r="D1506" s="70" t="s">
        <v>22</v>
      </c>
      <c r="E1506" s="64" t="s">
        <v>158</v>
      </c>
      <c r="F1506" s="20" t="s">
        <v>3029</v>
      </c>
      <c r="G1506" s="20" t="s">
        <v>10185</v>
      </c>
      <c r="H1506" s="26" t="s">
        <v>887</v>
      </c>
      <c r="I1506" s="26">
        <v>1</v>
      </c>
      <c r="J1506" s="26" t="s">
        <v>931</v>
      </c>
      <c r="K1506" s="63">
        <v>10.941339038448001</v>
      </c>
      <c r="L1506" s="26" t="s">
        <v>888</v>
      </c>
      <c r="M1506" s="35">
        <v>0</v>
      </c>
      <c r="N1506" s="35">
        <v>0</v>
      </c>
      <c r="O1506" s="20"/>
      <c r="P1506" s="20">
        <v>5751153</v>
      </c>
      <c r="Q1506" s="20" t="s">
        <v>10186</v>
      </c>
      <c r="R1506" s="26" t="s">
        <v>887</v>
      </c>
      <c r="S1506" s="26">
        <v>1</v>
      </c>
      <c r="T1506" s="26" t="s">
        <v>931</v>
      </c>
      <c r="U1506" s="63">
        <v>14.787648889104</v>
      </c>
      <c r="V1506" s="26" t="s">
        <v>888</v>
      </c>
      <c r="W1506" s="35">
        <v>0</v>
      </c>
      <c r="X1506" s="35">
        <v>0</v>
      </c>
      <c r="Y1506" s="20"/>
      <c r="Z1506" s="20">
        <v>2035474</v>
      </c>
      <c r="AA1506" s="76" t="s">
        <v>10187</v>
      </c>
      <c r="AB1506" s="26" t="s">
        <v>887</v>
      </c>
      <c r="AC1506" s="26">
        <v>1</v>
      </c>
      <c r="AD1506" s="26" t="s">
        <v>931</v>
      </c>
      <c r="AE1506" s="63">
        <v>11.897483860079999</v>
      </c>
      <c r="AF1506" s="26" t="s">
        <v>888</v>
      </c>
      <c r="AG1506" s="35">
        <v>0</v>
      </c>
      <c r="AH1506" s="35">
        <v>0</v>
      </c>
      <c r="AI1506" s="20" t="s">
        <v>3022</v>
      </c>
    </row>
    <row r="1507" spans="1:35">
      <c r="A1507" s="64" t="s">
        <v>885</v>
      </c>
      <c r="B1507" s="64" t="s">
        <v>20</v>
      </c>
      <c r="C1507" s="64" t="s">
        <v>21</v>
      </c>
      <c r="D1507" s="70" t="s">
        <v>22</v>
      </c>
      <c r="E1507" s="64" t="s">
        <v>158</v>
      </c>
      <c r="F1507" s="20">
        <v>154427</v>
      </c>
      <c r="G1507" s="20" t="s">
        <v>906</v>
      </c>
      <c r="H1507" s="26" t="s">
        <v>887</v>
      </c>
      <c r="I1507" s="26">
        <v>1</v>
      </c>
      <c r="J1507" s="26">
        <v>3</v>
      </c>
      <c r="K1507" s="63">
        <v>7.8657930000000009</v>
      </c>
      <c r="L1507" s="26" t="s">
        <v>888</v>
      </c>
      <c r="M1507" s="136">
        <v>0</v>
      </c>
      <c r="N1507" s="136">
        <v>0</v>
      </c>
      <c r="O1507" s="20" t="s">
        <v>941</v>
      </c>
      <c r="P1507" s="20">
        <v>156599</v>
      </c>
      <c r="Q1507" s="20" t="s">
        <v>893</v>
      </c>
      <c r="R1507" s="26" t="s">
        <v>887</v>
      </c>
      <c r="S1507" s="26">
        <v>1</v>
      </c>
      <c r="T1507" s="26">
        <v>3</v>
      </c>
      <c r="U1507" s="63">
        <v>10.38284676</v>
      </c>
      <c r="V1507" s="26" t="s">
        <v>888</v>
      </c>
      <c r="W1507" s="136">
        <v>0</v>
      </c>
      <c r="X1507" s="136">
        <v>0</v>
      </c>
      <c r="Y1507" s="20" t="s">
        <v>942</v>
      </c>
      <c r="Z1507" s="20">
        <v>154256</v>
      </c>
      <c r="AA1507" s="20" t="s">
        <v>906</v>
      </c>
      <c r="AB1507" s="26" t="s">
        <v>887</v>
      </c>
      <c r="AC1507" s="26">
        <v>1</v>
      </c>
      <c r="AD1507" s="26">
        <v>3</v>
      </c>
      <c r="AE1507" s="63">
        <v>12.123808944</v>
      </c>
      <c r="AF1507" s="26" t="s">
        <v>888</v>
      </c>
      <c r="AG1507" s="136">
        <v>2</v>
      </c>
      <c r="AH1507" s="136">
        <v>0</v>
      </c>
      <c r="AI1507" s="20" t="s">
        <v>907</v>
      </c>
    </row>
    <row r="1508" spans="1:35">
      <c r="A1508" s="64" t="s">
        <v>9433</v>
      </c>
      <c r="B1508" s="64" t="s">
        <v>20</v>
      </c>
      <c r="C1508" s="64" t="s">
        <v>21</v>
      </c>
      <c r="D1508" s="70" t="s">
        <v>22</v>
      </c>
      <c r="E1508" s="64" t="s">
        <v>158</v>
      </c>
      <c r="F1508" s="75" t="s">
        <v>9448</v>
      </c>
      <c r="G1508" s="20" t="s">
        <v>9441</v>
      </c>
      <c r="H1508" s="26" t="s">
        <v>887</v>
      </c>
      <c r="I1508" s="26">
        <v>1</v>
      </c>
      <c r="J1508" s="93">
        <v>3</v>
      </c>
      <c r="K1508" s="65">
        <v>20.37294</v>
      </c>
      <c r="L1508" s="102" t="s">
        <v>27</v>
      </c>
      <c r="M1508" s="35">
        <v>1</v>
      </c>
      <c r="N1508" s="35">
        <v>0</v>
      </c>
      <c r="O1508" s="20" t="s">
        <v>9449</v>
      </c>
      <c r="P1508" s="75" t="s">
        <v>9450</v>
      </c>
      <c r="Q1508" s="23" t="s">
        <v>36</v>
      </c>
      <c r="R1508" s="26" t="s">
        <v>36</v>
      </c>
      <c r="S1508" s="26" t="s">
        <v>887</v>
      </c>
      <c r="T1508" s="26">
        <v>1</v>
      </c>
      <c r="U1508" s="65">
        <v>20.37294</v>
      </c>
      <c r="V1508" s="15" t="s">
        <v>27</v>
      </c>
      <c r="W1508" s="35">
        <v>1</v>
      </c>
      <c r="X1508" s="35">
        <v>0</v>
      </c>
      <c r="Y1508" s="20" t="s">
        <v>9451</v>
      </c>
      <c r="Z1508" s="75"/>
      <c r="AA1508" s="20"/>
      <c r="AB1508" s="26"/>
      <c r="AC1508" s="26"/>
      <c r="AD1508" s="6"/>
      <c r="AE1508" s="65">
        <v>0</v>
      </c>
      <c r="AF1508" s="65" t="s">
        <v>27</v>
      </c>
      <c r="AG1508" s="35"/>
      <c r="AH1508" s="35"/>
      <c r="AI1508" s="20"/>
    </row>
    <row r="1509" spans="1:35">
      <c r="A1509" s="64" t="s">
        <v>11883</v>
      </c>
      <c r="B1509" s="8" t="s">
        <v>20</v>
      </c>
      <c r="C1509" s="8" t="s">
        <v>21</v>
      </c>
      <c r="D1509" s="10" t="s">
        <v>22</v>
      </c>
      <c r="E1509" s="8" t="s">
        <v>163</v>
      </c>
      <c r="F1509" s="107" t="s">
        <v>10471</v>
      </c>
      <c r="G1509" s="107" t="s">
        <v>10472</v>
      </c>
      <c r="H1509" s="6" t="s">
        <v>6217</v>
      </c>
      <c r="I1509" s="6">
        <v>1</v>
      </c>
      <c r="J1509" s="6"/>
      <c r="K1509" s="118">
        <v>5.2489680000000005</v>
      </c>
      <c r="L1509" s="6" t="s">
        <v>27</v>
      </c>
      <c r="M1509" s="6" t="s">
        <v>10322</v>
      </c>
      <c r="N1509" s="6" t="s">
        <v>931</v>
      </c>
      <c r="O1509" s="107" t="s">
        <v>10473</v>
      </c>
      <c r="P1509" s="107" t="s">
        <v>10474</v>
      </c>
      <c r="Q1509" s="107" t="s">
        <v>4482</v>
      </c>
      <c r="R1509" s="6" t="s">
        <v>6217</v>
      </c>
      <c r="S1509" s="6">
        <v>1</v>
      </c>
      <c r="T1509" s="6"/>
      <c r="U1509" s="117">
        <v>5.7577604760000005</v>
      </c>
      <c r="V1509" s="117"/>
      <c r="W1509" s="15" t="s">
        <v>10322</v>
      </c>
      <c r="X1509" s="6" t="s">
        <v>931</v>
      </c>
      <c r="Y1509" s="108" t="s">
        <v>10475</v>
      </c>
      <c r="Z1509" s="107" t="s">
        <v>10474</v>
      </c>
      <c r="AA1509" s="107" t="s">
        <v>4482</v>
      </c>
      <c r="AB1509" s="6" t="s">
        <v>6217</v>
      </c>
      <c r="AC1509" s="6">
        <v>1</v>
      </c>
      <c r="AD1509" s="6"/>
      <c r="AE1509" s="122">
        <v>5.7577604760000005</v>
      </c>
      <c r="AF1509" s="122"/>
      <c r="AG1509" s="6" t="s">
        <v>10322</v>
      </c>
      <c r="AH1509" s="6" t="s">
        <v>10318</v>
      </c>
      <c r="AI1509" s="15" t="s">
        <v>10476</v>
      </c>
    </row>
    <row r="1510" spans="1:35">
      <c r="A1510" s="64" t="s">
        <v>5996</v>
      </c>
      <c r="B1510" s="64" t="s">
        <v>20</v>
      </c>
      <c r="C1510" s="64" t="s">
        <v>21</v>
      </c>
      <c r="D1510" s="70" t="s">
        <v>22</v>
      </c>
      <c r="E1510" s="64" t="s">
        <v>163</v>
      </c>
      <c r="F1510" s="20" t="s">
        <v>6084</v>
      </c>
      <c r="G1510" s="20" t="s">
        <v>5999</v>
      </c>
      <c r="H1510" s="26" t="s">
        <v>6000</v>
      </c>
      <c r="I1510" s="26">
        <v>750</v>
      </c>
      <c r="J1510" s="26">
        <v>6</v>
      </c>
      <c r="K1510" s="72">
        <v>3.9895302095999998</v>
      </c>
      <c r="L1510" s="26" t="s">
        <v>888</v>
      </c>
      <c r="M1510" s="35">
        <v>1</v>
      </c>
      <c r="N1510" s="35">
        <v>0</v>
      </c>
      <c r="O1510" s="20" t="s">
        <v>6085</v>
      </c>
      <c r="P1510" s="20" t="s">
        <v>6086</v>
      </c>
      <c r="Q1510" s="20" t="s">
        <v>945</v>
      </c>
      <c r="R1510" s="26" t="s">
        <v>6000</v>
      </c>
      <c r="S1510" s="26">
        <v>750</v>
      </c>
      <c r="T1510" s="26">
        <v>6</v>
      </c>
      <c r="U1510" s="63">
        <v>5.5359451134000004</v>
      </c>
      <c r="V1510" s="26" t="s">
        <v>888</v>
      </c>
      <c r="W1510" s="35">
        <v>0</v>
      </c>
      <c r="X1510" s="35">
        <v>0.5</v>
      </c>
      <c r="Y1510" s="20" t="s">
        <v>6087</v>
      </c>
      <c r="Z1510" s="20" t="s">
        <v>6083</v>
      </c>
      <c r="AA1510" s="20" t="s">
        <v>906</v>
      </c>
      <c r="AB1510" s="26" t="s">
        <v>6000</v>
      </c>
      <c r="AC1510" s="26">
        <v>750</v>
      </c>
      <c r="AD1510" s="26">
        <v>3</v>
      </c>
      <c r="AE1510" s="63">
        <v>1.9846182318299999</v>
      </c>
      <c r="AF1510" s="26" t="s">
        <v>888</v>
      </c>
      <c r="AG1510" s="35">
        <v>1</v>
      </c>
      <c r="AH1510" s="35">
        <v>0</v>
      </c>
      <c r="AI1510" s="20" t="s">
        <v>6024</v>
      </c>
    </row>
    <row r="1511" spans="1:35">
      <c r="A1511" s="64" t="s">
        <v>19</v>
      </c>
      <c r="B1511" s="64" t="s">
        <v>20</v>
      </c>
      <c r="C1511" s="64" t="s">
        <v>21</v>
      </c>
      <c r="D1511" s="70" t="s">
        <v>22</v>
      </c>
      <c r="E1511" s="64" t="s">
        <v>163</v>
      </c>
      <c r="F1511" s="74" t="s">
        <v>164</v>
      </c>
      <c r="G1511" s="20" t="s">
        <v>32</v>
      </c>
      <c r="H1511" s="26" t="s">
        <v>33</v>
      </c>
      <c r="I1511" s="26">
        <v>1</v>
      </c>
      <c r="J1511" s="26"/>
      <c r="K1511" s="72">
        <v>4.8027221092500003</v>
      </c>
      <c r="L1511" s="26" t="s">
        <v>27</v>
      </c>
      <c r="M1511" s="35">
        <v>0.6</v>
      </c>
      <c r="N1511" s="35">
        <v>1</v>
      </c>
      <c r="O1511" s="82" t="s">
        <v>165</v>
      </c>
      <c r="P1511" s="74" t="s">
        <v>166</v>
      </c>
      <c r="Q1511" s="20" t="s">
        <v>36</v>
      </c>
      <c r="R1511" s="26" t="s">
        <v>53</v>
      </c>
      <c r="S1511" s="26">
        <v>9</v>
      </c>
      <c r="T1511" s="26"/>
      <c r="U1511" s="71">
        <v>75.160893513214305</v>
      </c>
      <c r="V1511" s="26" t="s">
        <v>27</v>
      </c>
      <c r="W1511" s="35">
        <v>0.6</v>
      </c>
      <c r="X1511" s="35">
        <v>1</v>
      </c>
      <c r="Y1511" s="20" t="s">
        <v>167</v>
      </c>
      <c r="Z1511" s="20"/>
      <c r="AA1511" s="20"/>
      <c r="AB1511" s="26"/>
      <c r="AC1511" s="26"/>
      <c r="AD1511" s="26"/>
      <c r="AE1511" s="63">
        <v>0</v>
      </c>
      <c r="AF1511" s="26"/>
      <c r="AG1511" s="35"/>
      <c r="AH1511" s="35"/>
      <c r="AI1511" s="20"/>
    </row>
    <row r="1512" spans="1:35" ht="30">
      <c r="A1512" s="64" t="s">
        <v>8776</v>
      </c>
      <c r="B1512" s="64" t="s">
        <v>20</v>
      </c>
      <c r="C1512" s="64" t="s">
        <v>21</v>
      </c>
      <c r="D1512" s="70" t="s">
        <v>22</v>
      </c>
      <c r="E1512" s="64" t="s">
        <v>163</v>
      </c>
      <c r="F1512" s="20" t="s">
        <v>8878</v>
      </c>
      <c r="G1512" s="20" t="s">
        <v>8787</v>
      </c>
      <c r="H1512" s="26" t="s">
        <v>8247</v>
      </c>
      <c r="I1512" s="26">
        <v>1</v>
      </c>
      <c r="J1512" s="26">
        <v>8</v>
      </c>
      <c r="K1512" s="65">
        <v>7.2365295600000001</v>
      </c>
      <c r="L1512" s="26" t="s">
        <v>888</v>
      </c>
      <c r="M1512" s="35">
        <v>0.02</v>
      </c>
      <c r="N1512" s="35">
        <v>0</v>
      </c>
      <c r="O1512" s="20" t="s">
        <v>8879</v>
      </c>
      <c r="P1512" s="74" t="s">
        <v>8880</v>
      </c>
      <c r="Q1512" s="74" t="s">
        <v>93</v>
      </c>
      <c r="R1512" s="34" t="s">
        <v>8881</v>
      </c>
      <c r="S1512" s="26">
        <v>1</v>
      </c>
      <c r="T1512" s="26">
        <v>6</v>
      </c>
      <c r="U1512" s="80">
        <v>14.892568079999998</v>
      </c>
      <c r="V1512" s="34" t="s">
        <v>888</v>
      </c>
      <c r="W1512" s="35">
        <v>0</v>
      </c>
      <c r="X1512" s="35">
        <v>0</v>
      </c>
      <c r="Y1512" s="74" t="s">
        <v>8882</v>
      </c>
      <c r="Z1512" s="74" t="s">
        <v>8883</v>
      </c>
      <c r="AA1512" s="74" t="s">
        <v>93</v>
      </c>
      <c r="AB1512" s="34" t="s">
        <v>26</v>
      </c>
      <c r="AC1512" s="26">
        <v>1</v>
      </c>
      <c r="AD1512" s="26">
        <v>6</v>
      </c>
      <c r="AE1512" s="80">
        <v>10.592601239999999</v>
      </c>
      <c r="AF1512" s="34" t="s">
        <v>888</v>
      </c>
      <c r="AG1512" s="35">
        <v>0</v>
      </c>
      <c r="AH1512" s="35">
        <v>0</v>
      </c>
      <c r="AI1512" s="74" t="s">
        <v>8884</v>
      </c>
    </row>
    <row r="1513" spans="1:35" ht="60">
      <c r="A1513" s="64" t="s">
        <v>7936</v>
      </c>
      <c r="B1513" s="64" t="s">
        <v>20</v>
      </c>
      <c r="C1513" s="64" t="s">
        <v>21</v>
      </c>
      <c r="D1513" s="70" t="s">
        <v>22</v>
      </c>
      <c r="E1513" s="64" t="s">
        <v>163</v>
      </c>
      <c r="F1513" s="20">
        <v>144068</v>
      </c>
      <c r="G1513" s="20" t="s">
        <v>7983</v>
      </c>
      <c r="H1513" s="26" t="s">
        <v>6000</v>
      </c>
      <c r="I1513" s="26">
        <v>750</v>
      </c>
      <c r="J1513" s="26" t="s">
        <v>931</v>
      </c>
      <c r="K1513" s="72">
        <v>4.21</v>
      </c>
      <c r="L1513" s="26" t="s">
        <v>27</v>
      </c>
      <c r="M1513" s="35">
        <v>0</v>
      </c>
      <c r="N1513" s="35">
        <v>0</v>
      </c>
      <c r="O1513" s="20"/>
      <c r="P1513" s="20">
        <v>160576</v>
      </c>
      <c r="Q1513" s="20" t="s">
        <v>7984</v>
      </c>
      <c r="R1513" s="26" t="s">
        <v>6000</v>
      </c>
      <c r="S1513" s="26">
        <v>750</v>
      </c>
      <c r="T1513" s="26">
        <v>9</v>
      </c>
      <c r="U1513" s="63">
        <v>6.91</v>
      </c>
      <c r="V1513" s="26" t="s">
        <v>27</v>
      </c>
      <c r="W1513" s="35">
        <v>0</v>
      </c>
      <c r="X1513" s="35">
        <v>0</v>
      </c>
      <c r="Y1513" s="20"/>
      <c r="Z1513" s="20">
        <v>144134</v>
      </c>
      <c r="AA1513" s="20" t="s">
        <v>7985</v>
      </c>
      <c r="AB1513" s="26" t="s">
        <v>6000</v>
      </c>
      <c r="AC1513" s="26">
        <v>750</v>
      </c>
      <c r="AD1513" s="26" t="s">
        <v>931</v>
      </c>
      <c r="AE1513" s="63">
        <v>4.2999668399999997</v>
      </c>
      <c r="AF1513" s="26" t="s">
        <v>27</v>
      </c>
      <c r="AG1513" s="35">
        <v>0</v>
      </c>
      <c r="AH1513" s="35">
        <v>0</v>
      </c>
      <c r="AI1513" s="20" t="s">
        <v>7939</v>
      </c>
    </row>
    <row r="1514" spans="1:35">
      <c r="A1514" s="64" t="s">
        <v>12314</v>
      </c>
      <c r="B1514" s="8" t="s">
        <v>20</v>
      </c>
      <c r="C1514" s="8" t="s">
        <v>21</v>
      </c>
      <c r="D1514" s="10" t="s">
        <v>22</v>
      </c>
      <c r="E1514" s="8" t="s">
        <v>163</v>
      </c>
      <c r="F1514" s="107" t="s">
        <v>13230</v>
      </c>
      <c r="G1514" s="107" t="s">
        <v>2065</v>
      </c>
      <c r="H1514" s="6" t="s">
        <v>887</v>
      </c>
      <c r="I1514" s="6">
        <v>1</v>
      </c>
      <c r="J1514" s="6">
        <v>12</v>
      </c>
      <c r="K1514" s="119">
        <v>4.95282</v>
      </c>
      <c r="L1514" s="119"/>
      <c r="M1514" s="124">
        <v>0.25</v>
      </c>
      <c r="N1514" s="124">
        <v>0.6</v>
      </c>
      <c r="O1514" s="107" t="s">
        <v>13231</v>
      </c>
      <c r="P1514" s="107" t="s">
        <v>13232</v>
      </c>
      <c r="Q1514" s="107" t="s">
        <v>1539</v>
      </c>
      <c r="R1514" s="6" t="s">
        <v>887</v>
      </c>
      <c r="S1514" s="6">
        <v>1</v>
      </c>
      <c r="T1514" s="6" t="s">
        <v>3339</v>
      </c>
      <c r="U1514" s="119">
        <v>5.2796040000000009</v>
      </c>
      <c r="V1514" s="16"/>
      <c r="W1514" s="27">
        <v>0.25</v>
      </c>
      <c r="X1514" s="124">
        <v>0.6</v>
      </c>
      <c r="Y1514" s="108" t="s">
        <v>13233</v>
      </c>
      <c r="Z1514" s="107" t="s">
        <v>13815</v>
      </c>
      <c r="AA1514" s="107" t="s">
        <v>12917</v>
      </c>
      <c r="AB1514" s="6" t="s">
        <v>887</v>
      </c>
      <c r="AC1514" s="6">
        <v>1</v>
      </c>
      <c r="AD1514" s="6" t="s">
        <v>3396</v>
      </c>
      <c r="AE1514" s="119">
        <v>6.0659280000000013</v>
      </c>
      <c r="AF1514" s="119"/>
      <c r="AG1514" s="123">
        <v>0.25</v>
      </c>
      <c r="AH1514" s="123">
        <v>0.6</v>
      </c>
      <c r="AI1514" s="7" t="s">
        <v>13816</v>
      </c>
    </row>
    <row r="1515" spans="1:35" ht="30">
      <c r="A1515" s="64" t="s">
        <v>8243</v>
      </c>
      <c r="B1515" s="64" t="s">
        <v>20</v>
      </c>
      <c r="C1515" s="64" t="s">
        <v>21</v>
      </c>
      <c r="D1515" s="70" t="s">
        <v>22</v>
      </c>
      <c r="E1515" s="64" t="s">
        <v>163</v>
      </c>
      <c r="F1515" s="20" t="s">
        <v>8244</v>
      </c>
      <c r="G1515" s="20" t="s">
        <v>945</v>
      </c>
      <c r="H1515" s="26" t="s">
        <v>8247</v>
      </c>
      <c r="I1515" s="26">
        <v>1</v>
      </c>
      <c r="J1515" s="26">
        <v>6</v>
      </c>
      <c r="K1515" s="65">
        <v>4.4782581480000001</v>
      </c>
      <c r="L1515" s="26" t="s">
        <v>888</v>
      </c>
      <c r="M1515" s="35">
        <v>0</v>
      </c>
      <c r="N1515" s="35" t="s">
        <v>5403</v>
      </c>
      <c r="O1515" s="20" t="s">
        <v>8345</v>
      </c>
      <c r="P1515" s="20" t="s">
        <v>8245</v>
      </c>
      <c r="Q1515" s="20" t="s">
        <v>8246</v>
      </c>
      <c r="R1515" s="26" t="s">
        <v>8247</v>
      </c>
      <c r="S1515" s="26">
        <v>1</v>
      </c>
      <c r="T1515" s="26">
        <v>12</v>
      </c>
      <c r="U1515" s="65">
        <v>8.1279860999999993</v>
      </c>
      <c r="V1515" s="26" t="s">
        <v>888</v>
      </c>
      <c r="W1515" s="35">
        <v>0</v>
      </c>
      <c r="X1515" s="35" t="s">
        <v>5403</v>
      </c>
      <c r="Y1515" s="85" t="s">
        <v>8346</v>
      </c>
      <c r="Z1515" s="20" t="s">
        <v>8347</v>
      </c>
      <c r="AA1515" s="20" t="s">
        <v>8246</v>
      </c>
      <c r="AB1515" s="26" t="s">
        <v>8247</v>
      </c>
      <c r="AC1515" s="26">
        <v>1</v>
      </c>
      <c r="AD1515" s="26">
        <v>3</v>
      </c>
      <c r="AE1515" s="65">
        <v>10.319920416</v>
      </c>
      <c r="AF1515" s="26" t="s">
        <v>888</v>
      </c>
      <c r="AG1515" s="66">
        <v>0</v>
      </c>
      <c r="AH1515" s="66" t="s">
        <v>931</v>
      </c>
      <c r="AI1515" s="20" t="s">
        <v>8344</v>
      </c>
    </row>
    <row r="1516" spans="1:35" ht="30">
      <c r="A1516" s="64" t="s">
        <v>4400</v>
      </c>
      <c r="B1516" s="64" t="s">
        <v>20</v>
      </c>
      <c r="C1516" s="64" t="s">
        <v>21</v>
      </c>
      <c r="D1516" s="70" t="s">
        <v>22</v>
      </c>
      <c r="E1516" s="64" t="s">
        <v>163</v>
      </c>
      <c r="F1516" s="20" t="s">
        <v>4497</v>
      </c>
      <c r="G1516" s="20" t="s">
        <v>4456</v>
      </c>
      <c r="H1516" s="26" t="s">
        <v>1181</v>
      </c>
      <c r="I1516" s="26"/>
      <c r="J1516" s="26">
        <v>6</v>
      </c>
      <c r="K1516" s="63">
        <v>47.498901996000001</v>
      </c>
      <c r="L1516" s="36" t="s">
        <v>888</v>
      </c>
      <c r="M1516" s="35">
        <v>0</v>
      </c>
      <c r="N1516" s="35">
        <v>0</v>
      </c>
      <c r="O1516" s="20" t="s">
        <v>4726</v>
      </c>
      <c r="P1516" s="74" t="s">
        <v>4495</v>
      </c>
      <c r="Q1516" s="74" t="s">
        <v>4415</v>
      </c>
      <c r="R1516" s="26" t="s">
        <v>1181</v>
      </c>
      <c r="S1516" s="34" t="s">
        <v>4408</v>
      </c>
      <c r="T1516" s="26">
        <v>6</v>
      </c>
      <c r="U1516" s="63">
        <v>42.580159440000003</v>
      </c>
      <c r="V1516" s="26" t="s">
        <v>888</v>
      </c>
      <c r="W1516" s="35">
        <v>0</v>
      </c>
      <c r="X1516" s="35">
        <v>0.75</v>
      </c>
      <c r="Y1516" s="74" t="s">
        <v>4496</v>
      </c>
      <c r="Z1516" s="20"/>
      <c r="AA1516" s="20"/>
      <c r="AB1516" s="26"/>
      <c r="AC1516" s="26"/>
      <c r="AD1516" s="26"/>
      <c r="AE1516" s="63">
        <v>0</v>
      </c>
      <c r="AF1516" s="26"/>
      <c r="AG1516" s="35"/>
      <c r="AH1516" s="35"/>
      <c r="AI1516" s="89"/>
    </row>
    <row r="1517" spans="1:35">
      <c r="A1517" s="64" t="s">
        <v>4400</v>
      </c>
      <c r="B1517" s="64" t="s">
        <v>20</v>
      </c>
      <c r="C1517" s="64" t="s">
        <v>21</v>
      </c>
      <c r="D1517" s="70" t="s">
        <v>22</v>
      </c>
      <c r="E1517" s="64" t="s">
        <v>163</v>
      </c>
      <c r="F1517" s="20" t="s">
        <v>4487</v>
      </c>
      <c r="G1517" s="20" t="s">
        <v>4488</v>
      </c>
      <c r="H1517" s="26" t="s">
        <v>1181</v>
      </c>
      <c r="I1517" s="26" t="s">
        <v>4502</v>
      </c>
      <c r="J1517" s="26">
        <v>12</v>
      </c>
      <c r="K1517" s="63">
        <v>48.453284880000005</v>
      </c>
      <c r="L1517" s="36" t="s">
        <v>888</v>
      </c>
      <c r="M1517" s="35">
        <v>0</v>
      </c>
      <c r="N1517" s="35">
        <v>1</v>
      </c>
      <c r="O1517" s="20" t="s">
        <v>4727</v>
      </c>
      <c r="P1517" s="20" t="s">
        <v>4490</v>
      </c>
      <c r="Q1517" s="20" t="s">
        <v>891</v>
      </c>
      <c r="R1517" s="26" t="s">
        <v>1181</v>
      </c>
      <c r="S1517" s="26"/>
      <c r="T1517" s="26">
        <v>9</v>
      </c>
      <c r="U1517" s="63">
        <v>56.088347951999999</v>
      </c>
      <c r="V1517" s="26" t="s">
        <v>888</v>
      </c>
      <c r="W1517" s="35">
        <v>0</v>
      </c>
      <c r="X1517" s="35">
        <v>0</v>
      </c>
      <c r="Y1517" s="20" t="s">
        <v>4491</v>
      </c>
      <c r="Z1517" s="20" t="s">
        <v>4492</v>
      </c>
      <c r="AA1517" s="20" t="s">
        <v>4479</v>
      </c>
      <c r="AB1517" s="26" t="s">
        <v>1181</v>
      </c>
      <c r="AC1517" s="26"/>
      <c r="AD1517" s="26">
        <v>3</v>
      </c>
      <c r="AE1517" s="63">
        <v>41.657239727999993</v>
      </c>
      <c r="AF1517" s="26" t="s">
        <v>888</v>
      </c>
      <c r="AG1517" s="35">
        <v>0</v>
      </c>
      <c r="AH1517" s="35">
        <v>0</v>
      </c>
      <c r="AI1517" s="89" t="s">
        <v>4480</v>
      </c>
    </row>
    <row r="1518" spans="1:35" ht="30">
      <c r="A1518" s="64" t="s">
        <v>4400</v>
      </c>
      <c r="B1518" s="64" t="s">
        <v>20</v>
      </c>
      <c r="C1518" s="64" t="s">
        <v>21</v>
      </c>
      <c r="D1518" s="70" t="s">
        <v>22</v>
      </c>
      <c r="E1518" s="64" t="s">
        <v>163</v>
      </c>
      <c r="F1518" s="20" t="s">
        <v>4493</v>
      </c>
      <c r="G1518" s="20" t="s">
        <v>4482</v>
      </c>
      <c r="H1518" s="26" t="s">
        <v>1181</v>
      </c>
      <c r="I1518" s="26"/>
      <c r="J1518" s="26">
        <v>6</v>
      </c>
      <c r="K1518" s="63">
        <v>30.414399599999999</v>
      </c>
      <c r="L1518" s="36" t="s">
        <v>888</v>
      </c>
      <c r="M1518" s="35">
        <v>0</v>
      </c>
      <c r="N1518" s="35">
        <v>0.5</v>
      </c>
      <c r="O1518" s="20" t="s">
        <v>4494</v>
      </c>
      <c r="P1518" s="74" t="s">
        <v>4728</v>
      </c>
      <c r="Q1518" s="74" t="s">
        <v>93</v>
      </c>
      <c r="R1518" s="26" t="s">
        <v>1181</v>
      </c>
      <c r="S1518" s="34"/>
      <c r="T1518" s="26">
        <v>6</v>
      </c>
      <c r="U1518" s="63">
        <v>98.678995115999996</v>
      </c>
      <c r="V1518" s="26" t="s">
        <v>888</v>
      </c>
      <c r="W1518" s="35">
        <v>0</v>
      </c>
      <c r="X1518" s="35">
        <v>0</v>
      </c>
      <c r="Y1518" s="74" t="s">
        <v>4729</v>
      </c>
      <c r="Z1518" s="20" t="s">
        <v>4730</v>
      </c>
      <c r="AA1518" s="20" t="s">
        <v>93</v>
      </c>
      <c r="AB1518" s="26" t="s">
        <v>1181</v>
      </c>
      <c r="AC1518" s="26"/>
      <c r="AD1518" s="26">
        <v>6</v>
      </c>
      <c r="AE1518" s="63">
        <v>53.697146880000005</v>
      </c>
      <c r="AF1518" s="26" t="s">
        <v>888</v>
      </c>
      <c r="AG1518" s="35">
        <v>0</v>
      </c>
      <c r="AH1518" s="35">
        <v>0</v>
      </c>
      <c r="AI1518" s="90" t="s">
        <v>4472</v>
      </c>
    </row>
    <row r="1519" spans="1:35">
      <c r="A1519" s="8" t="s">
        <v>13906</v>
      </c>
      <c r="B1519" s="8" t="s">
        <v>20</v>
      </c>
      <c r="C1519" s="8" t="s">
        <v>21</v>
      </c>
      <c r="D1519" s="10" t="s">
        <v>22</v>
      </c>
      <c r="E1519" s="8" t="s">
        <v>163</v>
      </c>
      <c r="F1519" s="108" t="s">
        <v>8878</v>
      </c>
      <c r="G1519" s="107" t="s">
        <v>8787</v>
      </c>
      <c r="H1519" s="6" t="s">
        <v>887</v>
      </c>
      <c r="I1519" s="6">
        <v>1</v>
      </c>
      <c r="J1519" s="6"/>
      <c r="K1519" s="119">
        <v>6.3870239159999995</v>
      </c>
      <c r="L1519" s="6" t="s">
        <v>27</v>
      </c>
      <c r="M1519" s="123">
        <v>0.02</v>
      </c>
      <c r="N1519" s="123">
        <v>0</v>
      </c>
      <c r="O1519" s="107" t="s">
        <v>15066</v>
      </c>
      <c r="P1519" s="108" t="s">
        <v>8878</v>
      </c>
      <c r="Q1519" s="107" t="s">
        <v>8787</v>
      </c>
      <c r="R1519" s="6" t="s">
        <v>26</v>
      </c>
      <c r="S1519" s="6">
        <v>1</v>
      </c>
      <c r="T1519" s="107"/>
      <c r="U1519" s="119">
        <v>6.3870239159999995</v>
      </c>
      <c r="V1519" s="6" t="s">
        <v>27</v>
      </c>
      <c r="W1519" s="16">
        <v>0.02</v>
      </c>
      <c r="X1519" s="123">
        <v>0</v>
      </c>
      <c r="Y1519" s="23" t="s">
        <v>15067</v>
      </c>
      <c r="Z1519" s="108" t="s">
        <v>8878</v>
      </c>
      <c r="AA1519" s="107" t="s">
        <v>8787</v>
      </c>
      <c r="AB1519" s="6" t="s">
        <v>26</v>
      </c>
      <c r="AC1519" s="6">
        <v>1</v>
      </c>
      <c r="AD1519" s="107"/>
      <c r="AE1519" s="119">
        <v>6.3870239159999995</v>
      </c>
      <c r="AF1519" s="6" t="s">
        <v>27</v>
      </c>
      <c r="AG1519" s="123">
        <v>0.02</v>
      </c>
      <c r="AH1519" s="123">
        <v>0</v>
      </c>
      <c r="AI1519" s="7" t="s">
        <v>890</v>
      </c>
    </row>
    <row r="1520" spans="1:35">
      <c r="A1520" s="64" t="s">
        <v>3020</v>
      </c>
      <c r="B1520" s="64" t="s">
        <v>20</v>
      </c>
      <c r="C1520" s="64" t="s">
        <v>21</v>
      </c>
      <c r="D1520" s="70" t="s">
        <v>22</v>
      </c>
      <c r="E1520" s="64" t="s">
        <v>163</v>
      </c>
      <c r="F1520" s="20">
        <v>3000140</v>
      </c>
      <c r="G1520" s="20" t="s">
        <v>10188</v>
      </c>
      <c r="H1520" s="26" t="s">
        <v>887</v>
      </c>
      <c r="I1520" s="26">
        <v>1</v>
      </c>
      <c r="J1520" s="26" t="s">
        <v>931</v>
      </c>
      <c r="K1520" s="63">
        <v>3.2595846192000004</v>
      </c>
      <c r="L1520" s="26" t="s">
        <v>888</v>
      </c>
      <c r="M1520" s="35">
        <v>0</v>
      </c>
      <c r="N1520" s="35">
        <v>0</v>
      </c>
      <c r="O1520" s="20"/>
      <c r="P1520" s="20">
        <v>5751161</v>
      </c>
      <c r="Q1520" s="20" t="s">
        <v>10131</v>
      </c>
      <c r="R1520" s="26" t="s">
        <v>887</v>
      </c>
      <c r="S1520" s="26">
        <v>1</v>
      </c>
      <c r="T1520" s="26" t="s">
        <v>931</v>
      </c>
      <c r="U1520" s="63">
        <v>7.0081069312799995</v>
      </c>
      <c r="V1520" s="26" t="s">
        <v>888</v>
      </c>
      <c r="W1520" s="35">
        <v>0</v>
      </c>
      <c r="X1520" s="35">
        <v>0</v>
      </c>
      <c r="Y1520" s="20"/>
      <c r="Z1520" s="20"/>
      <c r="AA1520" s="20"/>
      <c r="AB1520" s="26"/>
      <c r="AC1520" s="26"/>
      <c r="AD1520" s="26"/>
      <c r="AE1520" s="63">
        <v>0</v>
      </c>
      <c r="AF1520" s="26"/>
      <c r="AG1520" s="35"/>
      <c r="AH1520" s="35"/>
      <c r="AI1520" s="20"/>
    </row>
    <row r="1521" spans="1:35">
      <c r="A1521" s="64" t="s">
        <v>885</v>
      </c>
      <c r="B1521" s="64" t="s">
        <v>20</v>
      </c>
      <c r="C1521" s="64" t="s">
        <v>21</v>
      </c>
      <c r="D1521" s="70" t="s">
        <v>22</v>
      </c>
      <c r="E1521" s="64" t="s">
        <v>163</v>
      </c>
      <c r="F1521" s="20">
        <v>154492</v>
      </c>
      <c r="G1521" s="20" t="s">
        <v>943</v>
      </c>
      <c r="H1521" s="26" t="s">
        <v>887</v>
      </c>
      <c r="I1521" s="26">
        <v>1</v>
      </c>
      <c r="J1521" s="26">
        <v>12</v>
      </c>
      <c r="K1521" s="63">
        <v>1.5102322559999999</v>
      </c>
      <c r="L1521" s="26" t="s">
        <v>888</v>
      </c>
      <c r="M1521" s="136">
        <v>30</v>
      </c>
      <c r="N1521" s="136">
        <v>0</v>
      </c>
      <c r="O1521" s="20" t="s">
        <v>944</v>
      </c>
      <c r="P1521" s="20">
        <v>154108</v>
      </c>
      <c r="Q1521" s="20" t="s">
        <v>945</v>
      </c>
      <c r="R1521" s="26" t="s">
        <v>887</v>
      </c>
      <c r="S1521" s="26">
        <v>1</v>
      </c>
      <c r="T1521" s="26">
        <v>6</v>
      </c>
      <c r="U1521" s="63">
        <v>3.6707033999999998</v>
      </c>
      <c r="V1521" s="26" t="s">
        <v>888</v>
      </c>
      <c r="W1521" s="136">
        <v>30</v>
      </c>
      <c r="X1521" s="136">
        <v>0</v>
      </c>
      <c r="Y1521" s="20" t="s">
        <v>946</v>
      </c>
      <c r="Z1521" s="20">
        <v>153810</v>
      </c>
      <c r="AA1521" s="20" t="s">
        <v>886</v>
      </c>
      <c r="AB1521" s="26" t="s">
        <v>887</v>
      </c>
      <c r="AC1521" s="26">
        <v>1</v>
      </c>
      <c r="AD1521" s="26">
        <v>8</v>
      </c>
      <c r="AE1521" s="63">
        <v>4.7299635240000004</v>
      </c>
      <c r="AF1521" s="26" t="s">
        <v>888</v>
      </c>
      <c r="AG1521" s="136">
        <v>30</v>
      </c>
      <c r="AH1521" s="136">
        <v>0</v>
      </c>
      <c r="AI1521" s="20" t="s">
        <v>890</v>
      </c>
    </row>
    <row r="1522" spans="1:35">
      <c r="A1522" s="64" t="s">
        <v>9433</v>
      </c>
      <c r="B1522" s="64" t="s">
        <v>20</v>
      </c>
      <c r="C1522" s="64" t="s">
        <v>21</v>
      </c>
      <c r="D1522" s="70" t="s">
        <v>22</v>
      </c>
      <c r="E1522" s="64" t="s">
        <v>163</v>
      </c>
      <c r="F1522" s="75" t="s">
        <v>9564</v>
      </c>
      <c r="G1522" s="20" t="s">
        <v>9514</v>
      </c>
      <c r="H1522" s="26" t="s">
        <v>887</v>
      </c>
      <c r="I1522" s="26">
        <v>1</v>
      </c>
      <c r="J1522" s="93">
        <v>10</v>
      </c>
      <c r="K1522" s="65">
        <v>5.0549400000000011</v>
      </c>
      <c r="L1522" s="15" t="s">
        <v>27</v>
      </c>
      <c r="M1522" s="35">
        <v>0</v>
      </c>
      <c r="N1522" s="35">
        <v>0</v>
      </c>
      <c r="O1522" s="20" t="s">
        <v>9565</v>
      </c>
      <c r="P1522" s="75" t="s">
        <v>9566</v>
      </c>
      <c r="Q1522" s="23" t="s">
        <v>36</v>
      </c>
      <c r="R1522" s="26" t="s">
        <v>36</v>
      </c>
      <c r="S1522" s="26" t="s">
        <v>887</v>
      </c>
      <c r="T1522" s="26">
        <v>1</v>
      </c>
      <c r="U1522" s="65">
        <v>8.1185400000000012</v>
      </c>
      <c r="V1522" s="15" t="s">
        <v>27</v>
      </c>
      <c r="W1522" s="35">
        <v>1</v>
      </c>
      <c r="X1522" s="35">
        <v>0</v>
      </c>
      <c r="Y1522" s="20" t="s">
        <v>9567</v>
      </c>
      <c r="Z1522" s="75" t="s">
        <v>9564</v>
      </c>
      <c r="AA1522" s="20" t="s">
        <v>9514</v>
      </c>
      <c r="AB1522" s="26" t="s">
        <v>887</v>
      </c>
      <c r="AC1522" s="26">
        <v>1</v>
      </c>
      <c r="AD1522" s="6">
        <v>10</v>
      </c>
      <c r="AE1522" s="65">
        <v>5.0549400000000011</v>
      </c>
      <c r="AF1522" s="65" t="s">
        <v>27</v>
      </c>
      <c r="AG1522" s="35">
        <v>0</v>
      </c>
      <c r="AH1522" s="35">
        <v>0</v>
      </c>
      <c r="AI1522" s="20" t="s">
        <v>9565</v>
      </c>
    </row>
    <row r="1523" spans="1:35" ht="30">
      <c r="A1523" s="64" t="s">
        <v>11883</v>
      </c>
      <c r="B1523" s="8" t="s">
        <v>20</v>
      </c>
      <c r="C1523" s="8" t="s">
        <v>279</v>
      </c>
      <c r="D1523" s="10" t="s">
        <v>363</v>
      </c>
      <c r="E1523" s="8" t="s">
        <v>452</v>
      </c>
      <c r="F1523" s="107" t="s">
        <v>11858</v>
      </c>
      <c r="G1523" s="107" t="s">
        <v>11859</v>
      </c>
      <c r="H1523" s="6" t="s">
        <v>8038</v>
      </c>
      <c r="I1523" s="6">
        <v>15</v>
      </c>
      <c r="J1523" s="6"/>
      <c r="K1523" s="118">
        <v>0.47194757999999998</v>
      </c>
      <c r="L1523" s="6" t="s">
        <v>27</v>
      </c>
      <c r="M1523" s="6" t="s">
        <v>10317</v>
      </c>
      <c r="N1523" s="6" t="s">
        <v>931</v>
      </c>
      <c r="O1523" s="107" t="s">
        <v>11873</v>
      </c>
      <c r="P1523" s="107" t="s">
        <v>12136</v>
      </c>
      <c r="Q1523" s="107" t="s">
        <v>394</v>
      </c>
      <c r="R1523" s="6" t="s">
        <v>8038</v>
      </c>
      <c r="S1523" s="6">
        <v>15</v>
      </c>
      <c r="T1523" s="6"/>
      <c r="U1523" s="117">
        <v>2.7878760000000002</v>
      </c>
      <c r="V1523" s="117"/>
      <c r="W1523" s="15" t="s">
        <v>10317</v>
      </c>
      <c r="X1523" s="6" t="s">
        <v>10318</v>
      </c>
      <c r="Y1523" s="108" t="s">
        <v>12137</v>
      </c>
      <c r="Z1523" s="107"/>
      <c r="AA1523" s="107"/>
      <c r="AB1523" s="6"/>
      <c r="AC1523" s="6"/>
      <c r="AD1523" s="6"/>
      <c r="AE1523" s="122">
        <v>0</v>
      </c>
      <c r="AF1523" s="122"/>
      <c r="AG1523" s="6"/>
      <c r="AH1523" s="6"/>
      <c r="AI1523" s="15"/>
    </row>
    <row r="1524" spans="1:35">
      <c r="A1524" s="64" t="s">
        <v>5996</v>
      </c>
      <c r="B1524" s="64" t="s">
        <v>20</v>
      </c>
      <c r="C1524" s="64" t="s">
        <v>279</v>
      </c>
      <c r="D1524" s="70" t="s">
        <v>363</v>
      </c>
      <c r="E1524" s="64" t="s">
        <v>452</v>
      </c>
      <c r="F1524" s="20"/>
      <c r="G1524" s="20"/>
      <c r="H1524" s="26"/>
      <c r="I1524" s="26"/>
      <c r="J1524" s="26"/>
      <c r="K1524" s="72">
        <v>0</v>
      </c>
      <c r="L1524" s="26"/>
      <c r="M1524" s="35"/>
      <c r="N1524" s="35"/>
      <c r="O1524" s="20"/>
      <c r="P1524" s="20" t="s">
        <v>6295</v>
      </c>
      <c r="Q1524" s="20" t="s">
        <v>6296</v>
      </c>
      <c r="R1524" s="26" t="s">
        <v>898</v>
      </c>
      <c r="S1524" s="26">
        <v>150</v>
      </c>
      <c r="T1524" s="26">
        <v>4</v>
      </c>
      <c r="U1524" s="63">
        <v>18.015812287199999</v>
      </c>
      <c r="V1524" s="26" t="s">
        <v>888</v>
      </c>
      <c r="W1524" s="35">
        <v>0</v>
      </c>
      <c r="X1524" s="35">
        <v>0</v>
      </c>
      <c r="Y1524" s="20" t="s">
        <v>6297</v>
      </c>
      <c r="Z1524" s="20"/>
      <c r="AA1524" s="20"/>
      <c r="AB1524" s="26"/>
      <c r="AC1524" s="26"/>
      <c r="AD1524" s="26"/>
      <c r="AE1524" s="63">
        <v>0</v>
      </c>
      <c r="AF1524" s="26"/>
      <c r="AG1524" s="35"/>
      <c r="AH1524" s="35"/>
      <c r="AI1524" s="20"/>
    </row>
    <row r="1525" spans="1:35" ht="30">
      <c r="A1525" s="64" t="s">
        <v>19</v>
      </c>
      <c r="B1525" s="64" t="s">
        <v>20</v>
      </c>
      <c r="C1525" s="64" t="s">
        <v>279</v>
      </c>
      <c r="D1525" s="70" t="s">
        <v>363</v>
      </c>
      <c r="E1525" s="64" t="s">
        <v>452</v>
      </c>
      <c r="F1525" s="74" t="s">
        <v>453</v>
      </c>
      <c r="G1525" s="20" t="s">
        <v>454</v>
      </c>
      <c r="H1525" s="26" t="s">
        <v>44</v>
      </c>
      <c r="I1525" s="26">
        <v>100</v>
      </c>
      <c r="J1525" s="26"/>
      <c r="K1525" s="72">
        <v>4.9763310236309275</v>
      </c>
      <c r="L1525" s="26" t="s">
        <v>27</v>
      </c>
      <c r="M1525" s="35">
        <v>0.2</v>
      </c>
      <c r="N1525" s="35">
        <v>1</v>
      </c>
      <c r="O1525" s="82" t="s">
        <v>455</v>
      </c>
      <c r="P1525" s="74" t="s">
        <v>456</v>
      </c>
      <c r="Q1525" s="20" t="s">
        <v>394</v>
      </c>
      <c r="R1525" s="26" t="s">
        <v>44</v>
      </c>
      <c r="S1525" s="26">
        <v>60</v>
      </c>
      <c r="T1525" s="26"/>
      <c r="U1525" s="71">
        <v>9.4967009520101957</v>
      </c>
      <c r="V1525" s="26" t="s">
        <v>27</v>
      </c>
      <c r="W1525" s="35">
        <v>0</v>
      </c>
      <c r="X1525" s="35">
        <v>0</v>
      </c>
      <c r="Y1525" s="20" t="s">
        <v>457</v>
      </c>
      <c r="Z1525" s="20"/>
      <c r="AA1525" s="20"/>
      <c r="AB1525" s="26"/>
      <c r="AC1525" s="26"/>
      <c r="AD1525" s="26"/>
      <c r="AE1525" s="63">
        <v>0</v>
      </c>
      <c r="AF1525" s="26"/>
      <c r="AG1525" s="35"/>
      <c r="AH1525" s="35"/>
      <c r="AI1525" s="20"/>
    </row>
    <row r="1526" spans="1:35" ht="30">
      <c r="A1526" s="64" t="s">
        <v>8776</v>
      </c>
      <c r="B1526" s="64" t="s">
        <v>20</v>
      </c>
      <c r="C1526" s="64" t="s">
        <v>279</v>
      </c>
      <c r="D1526" s="70" t="s">
        <v>363</v>
      </c>
      <c r="E1526" s="64" t="s">
        <v>452</v>
      </c>
      <c r="F1526" s="20" t="s">
        <v>9069</v>
      </c>
      <c r="G1526" s="20" t="s">
        <v>1014</v>
      </c>
      <c r="H1526" s="26" t="s">
        <v>26</v>
      </c>
      <c r="I1526" s="26">
        <v>100</v>
      </c>
      <c r="J1526" s="26">
        <v>800</v>
      </c>
      <c r="K1526" s="65">
        <v>12.229357398336001</v>
      </c>
      <c r="L1526" s="26" t="s">
        <v>888</v>
      </c>
      <c r="M1526" s="35">
        <v>0.05</v>
      </c>
      <c r="N1526" s="35">
        <v>0</v>
      </c>
      <c r="O1526" s="20" t="s">
        <v>9070</v>
      </c>
      <c r="P1526" s="20" t="s">
        <v>9041</v>
      </c>
      <c r="Q1526" s="20" t="s">
        <v>275</v>
      </c>
      <c r="R1526" s="26" t="s">
        <v>26</v>
      </c>
      <c r="S1526" s="26">
        <v>75</v>
      </c>
      <c r="T1526" s="26">
        <v>900</v>
      </c>
      <c r="U1526" s="65">
        <v>10.85479434</v>
      </c>
      <c r="V1526" s="26" t="s">
        <v>888</v>
      </c>
      <c r="W1526" s="35">
        <v>0</v>
      </c>
      <c r="X1526" s="35">
        <v>1</v>
      </c>
      <c r="Y1526" s="20" t="s">
        <v>9042</v>
      </c>
      <c r="Z1526" s="76" t="s">
        <v>9432</v>
      </c>
      <c r="AA1526" s="20"/>
      <c r="AB1526" s="26"/>
      <c r="AC1526" s="26"/>
      <c r="AD1526" s="26"/>
      <c r="AE1526" s="80">
        <v>0</v>
      </c>
      <c r="AF1526" s="26"/>
      <c r="AG1526" s="35"/>
      <c r="AH1526" s="35"/>
      <c r="AI1526" s="20"/>
    </row>
    <row r="1527" spans="1:35" ht="30">
      <c r="A1527" s="64" t="s">
        <v>7936</v>
      </c>
      <c r="B1527" s="64" t="s">
        <v>20</v>
      </c>
      <c r="C1527" s="64" t="s">
        <v>279</v>
      </c>
      <c r="D1527" s="70" t="s">
        <v>363</v>
      </c>
      <c r="E1527" s="64" t="s">
        <v>452</v>
      </c>
      <c r="F1527" s="20">
        <v>2316794</v>
      </c>
      <c r="G1527" s="20" t="s">
        <v>8083</v>
      </c>
      <c r="H1527" s="26" t="s">
        <v>8052</v>
      </c>
      <c r="I1527" s="26">
        <v>72</v>
      </c>
      <c r="J1527" s="26">
        <v>4</v>
      </c>
      <c r="K1527" s="72">
        <v>71.222133683999999</v>
      </c>
      <c r="L1527" s="26" t="s">
        <v>27</v>
      </c>
      <c r="M1527" s="35">
        <v>0.5</v>
      </c>
      <c r="N1527" s="35">
        <v>1</v>
      </c>
      <c r="O1527" s="84" t="s">
        <v>8053</v>
      </c>
      <c r="P1527" s="20">
        <v>144351</v>
      </c>
      <c r="Q1527" s="20" t="s">
        <v>8084</v>
      </c>
      <c r="R1527" s="26" t="s">
        <v>8038</v>
      </c>
      <c r="S1527" s="26">
        <v>4</v>
      </c>
      <c r="T1527" s="26">
        <v>4</v>
      </c>
      <c r="U1527" s="201">
        <v>80.260049999999993</v>
      </c>
      <c r="V1527" s="26" t="s">
        <v>27</v>
      </c>
      <c r="W1527" s="35">
        <v>0</v>
      </c>
      <c r="X1527" s="35">
        <v>0</v>
      </c>
      <c r="Y1527" s="20"/>
      <c r="Z1527" s="20"/>
      <c r="AA1527" s="20"/>
      <c r="AB1527" s="26"/>
      <c r="AC1527" s="26"/>
      <c r="AD1527" s="26"/>
      <c r="AE1527" s="63">
        <v>0</v>
      </c>
      <c r="AF1527" s="26"/>
      <c r="AG1527" s="35"/>
      <c r="AH1527" s="35"/>
      <c r="AI1527" s="20"/>
    </row>
    <row r="1528" spans="1:35">
      <c r="A1528" s="64" t="s">
        <v>12314</v>
      </c>
      <c r="B1528" s="8" t="s">
        <v>20</v>
      </c>
      <c r="C1528" s="8" t="s">
        <v>279</v>
      </c>
      <c r="D1528" s="10" t="s">
        <v>363</v>
      </c>
      <c r="E1528" s="8" t="s">
        <v>452</v>
      </c>
      <c r="F1528" s="107" t="s">
        <v>13603</v>
      </c>
      <c r="G1528" s="107" t="s">
        <v>13594</v>
      </c>
      <c r="H1528" s="6" t="s">
        <v>3137</v>
      </c>
      <c r="I1528" s="6">
        <v>15</v>
      </c>
      <c r="J1528" s="6" t="s">
        <v>13604</v>
      </c>
      <c r="K1528" s="119">
        <v>1.7564640000000002</v>
      </c>
      <c r="L1528" s="119"/>
      <c r="M1528" s="124">
        <v>0.25</v>
      </c>
      <c r="N1528" s="124">
        <v>0.6</v>
      </c>
      <c r="O1528" s="107" t="s">
        <v>13605</v>
      </c>
      <c r="P1528" s="107" t="s">
        <v>13606</v>
      </c>
      <c r="Q1528" s="107" t="s">
        <v>1366</v>
      </c>
      <c r="R1528" s="6" t="s">
        <v>887</v>
      </c>
      <c r="S1528" s="6">
        <v>1</v>
      </c>
      <c r="T1528" s="6" t="s">
        <v>3695</v>
      </c>
      <c r="U1528" s="119">
        <v>15.757116000000002</v>
      </c>
      <c r="V1528" s="16"/>
      <c r="W1528" s="27">
        <v>0.25</v>
      </c>
      <c r="X1528" s="124">
        <v>0.6</v>
      </c>
      <c r="Y1528" s="108" t="s">
        <v>13857</v>
      </c>
      <c r="Z1528" s="107" t="s">
        <v>13603</v>
      </c>
      <c r="AA1528" s="107" t="s">
        <v>12804</v>
      </c>
      <c r="AB1528" s="6" t="s">
        <v>3137</v>
      </c>
      <c r="AC1528" s="6">
        <v>15</v>
      </c>
      <c r="AD1528" s="6" t="s">
        <v>13604</v>
      </c>
      <c r="AE1528" s="119">
        <v>1.7564640000000002</v>
      </c>
      <c r="AF1528" s="119"/>
      <c r="AG1528" s="123">
        <v>0.25</v>
      </c>
      <c r="AH1528" s="123">
        <v>0.6</v>
      </c>
      <c r="AI1528" s="7" t="s">
        <v>13605</v>
      </c>
    </row>
    <row r="1529" spans="1:35">
      <c r="A1529" s="64" t="s">
        <v>8243</v>
      </c>
      <c r="B1529" s="64" t="s">
        <v>20</v>
      </c>
      <c r="C1529" s="64" t="s">
        <v>279</v>
      </c>
      <c r="D1529" s="70" t="s">
        <v>363</v>
      </c>
      <c r="E1529" s="64" t="s">
        <v>452</v>
      </c>
      <c r="F1529" s="20" t="s">
        <v>8514</v>
      </c>
      <c r="G1529" s="20" t="s">
        <v>8515</v>
      </c>
      <c r="H1529" s="26" t="s">
        <v>887</v>
      </c>
      <c r="I1529" s="26">
        <v>1</v>
      </c>
      <c r="J1529" s="26">
        <v>25</v>
      </c>
      <c r="K1529" s="65">
        <v>8.1489615479999991</v>
      </c>
      <c r="L1529" s="26" t="s">
        <v>888</v>
      </c>
      <c r="M1529" s="35">
        <v>0.5</v>
      </c>
      <c r="N1529" s="35">
        <v>1</v>
      </c>
      <c r="O1529" s="20" t="s">
        <v>8516</v>
      </c>
      <c r="P1529" s="20" t="s">
        <v>8514</v>
      </c>
      <c r="Q1529" s="20" t="s">
        <v>8515</v>
      </c>
      <c r="R1529" s="26" t="s">
        <v>887</v>
      </c>
      <c r="S1529" s="26">
        <v>1</v>
      </c>
      <c r="T1529" s="26">
        <v>25</v>
      </c>
      <c r="U1529" s="65">
        <v>8.1489615479999991</v>
      </c>
      <c r="V1529" s="26" t="s">
        <v>888</v>
      </c>
      <c r="W1529" s="35">
        <v>0.5</v>
      </c>
      <c r="X1529" s="35">
        <v>1</v>
      </c>
      <c r="Y1529" s="20" t="s">
        <v>8516</v>
      </c>
      <c r="Z1529" s="20"/>
      <c r="AA1529" s="20"/>
      <c r="AB1529" s="26"/>
      <c r="AC1529" s="26"/>
      <c r="AD1529" s="26"/>
      <c r="AE1529" s="65">
        <v>0</v>
      </c>
      <c r="AF1529" s="26"/>
      <c r="AG1529" s="66"/>
      <c r="AH1529" s="66"/>
      <c r="AI1529" s="20"/>
    </row>
    <row r="1530" spans="1:35" ht="30">
      <c r="A1530" s="64" t="s">
        <v>4400</v>
      </c>
      <c r="B1530" s="64" t="s">
        <v>20</v>
      </c>
      <c r="C1530" s="64" t="s">
        <v>279</v>
      </c>
      <c r="D1530" s="64" t="s">
        <v>363</v>
      </c>
      <c r="E1530" s="64" t="s">
        <v>452</v>
      </c>
      <c r="F1530" s="20" t="s">
        <v>5110</v>
      </c>
      <c r="G1530" s="20" t="s">
        <v>908</v>
      </c>
      <c r="H1530" s="26" t="s">
        <v>1181</v>
      </c>
      <c r="I1530" s="26" t="s">
        <v>5111</v>
      </c>
      <c r="J1530" s="26" t="s">
        <v>5112</v>
      </c>
      <c r="K1530" s="63">
        <v>74.001380544</v>
      </c>
      <c r="L1530" s="36" t="s">
        <v>888</v>
      </c>
      <c r="M1530" s="35">
        <v>0.5</v>
      </c>
      <c r="N1530" s="35">
        <v>1</v>
      </c>
      <c r="O1530" s="20" t="s">
        <v>5113</v>
      </c>
      <c r="P1530" s="20" t="s">
        <v>5114</v>
      </c>
      <c r="Q1530" s="20" t="s">
        <v>4806</v>
      </c>
      <c r="R1530" s="26" t="s">
        <v>1181</v>
      </c>
      <c r="S1530" s="26"/>
      <c r="T1530" s="26">
        <v>4</v>
      </c>
      <c r="U1530" s="63">
        <v>75.805269072000016</v>
      </c>
      <c r="V1530" s="26" t="s">
        <v>888</v>
      </c>
      <c r="W1530" s="35">
        <v>0</v>
      </c>
      <c r="X1530" s="35">
        <v>0</v>
      </c>
      <c r="Y1530" s="20" t="s">
        <v>5115</v>
      </c>
      <c r="Z1530" s="20" t="s">
        <v>5110</v>
      </c>
      <c r="AA1530" s="20" t="s">
        <v>908</v>
      </c>
      <c r="AB1530" s="26" t="s">
        <v>1181</v>
      </c>
      <c r="AC1530" s="26" t="s">
        <v>5111</v>
      </c>
      <c r="AD1530" s="26">
        <v>4</v>
      </c>
      <c r="AE1530" s="63">
        <v>74.001380544</v>
      </c>
      <c r="AF1530" s="26" t="s">
        <v>888</v>
      </c>
      <c r="AG1530" s="35">
        <v>0.5</v>
      </c>
      <c r="AH1530" s="35">
        <v>1</v>
      </c>
      <c r="AI1530" s="89" t="s">
        <v>5116</v>
      </c>
    </row>
    <row r="1531" spans="1:35" ht="180">
      <c r="A1531" s="64" t="s">
        <v>4400</v>
      </c>
      <c r="B1531" s="64" t="s">
        <v>20</v>
      </c>
      <c r="C1531" s="64" t="s">
        <v>279</v>
      </c>
      <c r="D1531" s="64" t="s">
        <v>363</v>
      </c>
      <c r="E1531" s="64" t="s">
        <v>452</v>
      </c>
      <c r="F1531" s="20" t="s">
        <v>5117</v>
      </c>
      <c r="G1531" s="20" t="s">
        <v>4626</v>
      </c>
      <c r="H1531" s="26" t="s">
        <v>1181</v>
      </c>
      <c r="I1531" s="26">
        <v>75</v>
      </c>
      <c r="J1531" s="26">
        <v>12</v>
      </c>
      <c r="K1531" s="63">
        <v>86.20909128000001</v>
      </c>
      <c r="L1531" s="26" t="s">
        <v>888</v>
      </c>
      <c r="M1531" s="35">
        <v>0</v>
      </c>
      <c r="N1531" s="35">
        <v>1</v>
      </c>
      <c r="O1531" s="20" t="s">
        <v>5118</v>
      </c>
      <c r="P1531" s="20" t="s">
        <v>5100</v>
      </c>
      <c r="Q1531" s="20" t="s">
        <v>4415</v>
      </c>
      <c r="R1531" s="26" t="s">
        <v>1181</v>
      </c>
      <c r="S1531" s="26"/>
      <c r="T1531" s="26">
        <v>12</v>
      </c>
      <c r="U1531" s="63">
        <v>83.933255172000003</v>
      </c>
      <c r="V1531" s="26" t="s">
        <v>888</v>
      </c>
      <c r="W1531" s="35">
        <v>0</v>
      </c>
      <c r="X1531" s="35">
        <v>0.75</v>
      </c>
      <c r="Y1531" s="20" t="s">
        <v>5101</v>
      </c>
      <c r="Z1531" s="20" t="s">
        <v>4630</v>
      </c>
      <c r="AA1531" s="20" t="s">
        <v>4623</v>
      </c>
      <c r="AB1531" s="26" t="s">
        <v>1181</v>
      </c>
      <c r="AC1531" s="26">
        <v>1</v>
      </c>
      <c r="AD1531" s="26">
        <v>16</v>
      </c>
      <c r="AE1531" s="63">
        <v>99.675328895999996</v>
      </c>
      <c r="AF1531" s="26" t="s">
        <v>888</v>
      </c>
      <c r="AG1531" s="35">
        <v>0</v>
      </c>
      <c r="AH1531" s="35">
        <v>1</v>
      </c>
      <c r="AI1531" s="90" t="s">
        <v>4631</v>
      </c>
    </row>
    <row r="1532" spans="1:35">
      <c r="A1532" s="8" t="s">
        <v>13906</v>
      </c>
      <c r="B1532" s="8" t="s">
        <v>20</v>
      </c>
      <c r="C1532" s="8" t="s">
        <v>279</v>
      </c>
      <c r="D1532" s="10" t="s">
        <v>363</v>
      </c>
      <c r="E1532" s="8" t="s">
        <v>452</v>
      </c>
      <c r="F1532" s="108" t="s">
        <v>15219</v>
      </c>
      <c r="G1532" s="107" t="s">
        <v>394</v>
      </c>
      <c r="H1532" s="6" t="s">
        <v>15202</v>
      </c>
      <c r="I1532" s="6">
        <v>90</v>
      </c>
      <c r="J1532" s="6"/>
      <c r="K1532" s="119">
        <v>0</v>
      </c>
      <c r="L1532" s="6" t="s">
        <v>27</v>
      </c>
      <c r="M1532" s="123">
        <v>0</v>
      </c>
      <c r="N1532" s="123">
        <v>1</v>
      </c>
      <c r="O1532" s="107" t="s">
        <v>15220</v>
      </c>
      <c r="P1532" s="108" t="s">
        <v>15219</v>
      </c>
      <c r="Q1532" s="107" t="s">
        <v>394</v>
      </c>
      <c r="R1532" s="6" t="s">
        <v>15202</v>
      </c>
      <c r="S1532" s="6">
        <v>90</v>
      </c>
      <c r="T1532" s="107"/>
      <c r="U1532" s="119">
        <v>0</v>
      </c>
      <c r="V1532" s="6" t="s">
        <v>27</v>
      </c>
      <c r="W1532" s="16">
        <v>0</v>
      </c>
      <c r="X1532" s="123">
        <v>1</v>
      </c>
      <c r="Y1532" s="23" t="s">
        <v>15220</v>
      </c>
      <c r="Z1532" s="108"/>
      <c r="AA1532" s="107"/>
      <c r="AB1532" s="6"/>
      <c r="AC1532" s="6"/>
      <c r="AD1532" s="107"/>
      <c r="AE1532" s="134">
        <v>0</v>
      </c>
      <c r="AF1532" s="6"/>
      <c r="AG1532" s="123"/>
      <c r="AH1532" s="123"/>
      <c r="AI1532" s="7"/>
    </row>
    <row r="1533" spans="1:35" ht="30">
      <c r="A1533" s="64" t="s">
        <v>3020</v>
      </c>
      <c r="B1533" s="64" t="s">
        <v>20</v>
      </c>
      <c r="C1533" s="64" t="s">
        <v>279</v>
      </c>
      <c r="D1533" s="70" t="s">
        <v>363</v>
      </c>
      <c r="E1533" s="64" t="s">
        <v>452</v>
      </c>
      <c r="F1533" s="20" t="s">
        <v>15412</v>
      </c>
      <c r="G1533" s="76" t="s">
        <v>10189</v>
      </c>
      <c r="H1533" s="26" t="s">
        <v>1181</v>
      </c>
      <c r="I1533" s="26">
        <v>72</v>
      </c>
      <c r="J1533" s="26">
        <v>288</v>
      </c>
      <c r="K1533" s="63">
        <v>3.7267917479519999</v>
      </c>
      <c r="L1533" s="26" t="s">
        <v>888</v>
      </c>
      <c r="M1533" s="35">
        <v>0.5</v>
      </c>
      <c r="N1533" s="35">
        <v>1</v>
      </c>
      <c r="O1533" s="20"/>
      <c r="P1533" s="20" t="s">
        <v>15440</v>
      </c>
      <c r="Q1533" s="76" t="s">
        <v>10190</v>
      </c>
      <c r="R1533" s="26" t="s">
        <v>887</v>
      </c>
      <c r="S1533" s="26">
        <v>72</v>
      </c>
      <c r="T1533" s="26">
        <v>288</v>
      </c>
      <c r="U1533" s="63">
        <v>17.710409764320001</v>
      </c>
      <c r="V1533" s="26" t="s">
        <v>888</v>
      </c>
      <c r="W1533" s="35">
        <v>50</v>
      </c>
      <c r="X1533" s="35">
        <v>100</v>
      </c>
      <c r="Y1533" s="20"/>
      <c r="Z1533" s="20"/>
      <c r="AA1533" s="20"/>
      <c r="AB1533" s="26"/>
      <c r="AC1533" s="26"/>
      <c r="AD1533" s="26"/>
      <c r="AE1533" s="63">
        <v>0</v>
      </c>
      <c r="AF1533" s="26"/>
      <c r="AG1533" s="35"/>
      <c r="AH1533" s="35"/>
      <c r="AI1533" s="20"/>
    </row>
    <row r="1534" spans="1:35">
      <c r="A1534" s="64" t="s">
        <v>885</v>
      </c>
      <c r="B1534" s="64" t="s">
        <v>20</v>
      </c>
      <c r="C1534" s="64" t="s">
        <v>279</v>
      </c>
      <c r="D1534" s="70" t="s">
        <v>363</v>
      </c>
      <c r="E1534" s="64" t="s">
        <v>452</v>
      </c>
      <c r="F1534" s="20">
        <v>105598</v>
      </c>
      <c r="G1534" s="20" t="s">
        <v>1030</v>
      </c>
      <c r="H1534" s="26" t="s">
        <v>896</v>
      </c>
      <c r="I1534" s="26">
        <v>1</v>
      </c>
      <c r="J1534" s="26">
        <v>20</v>
      </c>
      <c r="K1534" s="63">
        <v>3.0938785800000002</v>
      </c>
      <c r="L1534" s="26" t="s">
        <v>888</v>
      </c>
      <c r="M1534" s="136">
        <v>100</v>
      </c>
      <c r="N1534" s="136">
        <v>100</v>
      </c>
      <c r="O1534" s="20" t="s">
        <v>1031</v>
      </c>
      <c r="P1534" s="20"/>
      <c r="Q1534" s="20"/>
      <c r="R1534" s="26"/>
      <c r="S1534" s="26"/>
      <c r="T1534" s="26"/>
      <c r="U1534" s="63">
        <v>0</v>
      </c>
      <c r="V1534" s="26"/>
      <c r="W1534" s="136"/>
      <c r="X1534" s="136"/>
      <c r="Y1534" s="20"/>
      <c r="Z1534" s="20">
        <v>105272</v>
      </c>
      <c r="AA1534" s="20" t="s">
        <v>895</v>
      </c>
      <c r="AB1534" s="26" t="s">
        <v>1032</v>
      </c>
      <c r="AC1534" s="26">
        <v>1</v>
      </c>
      <c r="AD1534" s="26">
        <v>12</v>
      </c>
      <c r="AE1534" s="63">
        <v>5.0131320720000003</v>
      </c>
      <c r="AF1534" s="26" t="s">
        <v>888</v>
      </c>
      <c r="AG1534" s="136">
        <v>10</v>
      </c>
      <c r="AH1534" s="136">
        <v>5</v>
      </c>
      <c r="AI1534" s="20" t="s">
        <v>1006</v>
      </c>
    </row>
    <row r="1535" spans="1:35" ht="60">
      <c r="A1535" s="64" t="s">
        <v>9433</v>
      </c>
      <c r="B1535" s="64" t="s">
        <v>20</v>
      </c>
      <c r="C1535" s="64" t="s">
        <v>279</v>
      </c>
      <c r="D1535" s="70" t="s">
        <v>363</v>
      </c>
      <c r="E1535" s="64" t="s">
        <v>452</v>
      </c>
      <c r="F1535" s="75" t="s">
        <v>9724</v>
      </c>
      <c r="G1535" s="20" t="s">
        <v>784</v>
      </c>
      <c r="H1535" s="26" t="s">
        <v>8038</v>
      </c>
      <c r="I1535" s="26">
        <v>250</v>
      </c>
      <c r="J1535" s="93">
        <v>6</v>
      </c>
      <c r="K1535" s="65">
        <v>11.18214</v>
      </c>
      <c r="L1535" s="15" t="s">
        <v>27</v>
      </c>
      <c r="M1535" s="35">
        <v>0</v>
      </c>
      <c r="N1535" s="35">
        <v>1</v>
      </c>
      <c r="O1535" s="20" t="s">
        <v>9725</v>
      </c>
      <c r="P1535" s="75" t="s">
        <v>9726</v>
      </c>
      <c r="Q1535" s="23" t="s">
        <v>8047</v>
      </c>
      <c r="R1535" s="26" t="s">
        <v>8047</v>
      </c>
      <c r="S1535" s="26" t="s">
        <v>8038</v>
      </c>
      <c r="T1535" s="26">
        <v>100</v>
      </c>
      <c r="U1535" s="65">
        <v>9.180588000000002</v>
      </c>
      <c r="V1535" s="15" t="s">
        <v>27</v>
      </c>
      <c r="W1535" s="35">
        <v>0</v>
      </c>
      <c r="X1535" s="35">
        <v>0</v>
      </c>
      <c r="Y1535" s="20" t="s">
        <v>9727</v>
      </c>
      <c r="Z1535" s="75" t="s">
        <v>9728</v>
      </c>
      <c r="AA1535" s="20" t="s">
        <v>9729</v>
      </c>
      <c r="AB1535" s="26" t="s">
        <v>3137</v>
      </c>
      <c r="AC1535" s="26" t="s">
        <v>9730</v>
      </c>
      <c r="AD1535" s="6">
        <v>12</v>
      </c>
      <c r="AE1535" s="65">
        <v>7.6590000000000007</v>
      </c>
      <c r="AF1535" s="65" t="s">
        <v>27</v>
      </c>
      <c r="AG1535" s="35">
        <v>1</v>
      </c>
      <c r="AH1535" s="35">
        <v>0</v>
      </c>
      <c r="AI1535" s="20" t="s">
        <v>9731</v>
      </c>
    </row>
    <row r="1536" spans="1:35">
      <c r="A1536" s="64" t="s">
        <v>11883</v>
      </c>
      <c r="B1536" s="8" t="s">
        <v>20</v>
      </c>
      <c r="C1536" s="8" t="s">
        <v>536</v>
      </c>
      <c r="D1536" s="10" t="s">
        <v>537</v>
      </c>
      <c r="E1536" s="8" t="s">
        <v>538</v>
      </c>
      <c r="F1536" s="107" t="s">
        <v>12138</v>
      </c>
      <c r="G1536" s="107" t="s">
        <v>413</v>
      </c>
      <c r="H1536" s="6" t="s">
        <v>8038</v>
      </c>
      <c r="I1536" s="6">
        <v>6</v>
      </c>
      <c r="J1536" s="6"/>
      <c r="K1536" s="118">
        <v>8.261508000000001</v>
      </c>
      <c r="L1536" s="6" t="s">
        <v>27</v>
      </c>
      <c r="M1536" s="6" t="s">
        <v>10322</v>
      </c>
      <c r="N1536" s="6" t="s">
        <v>931</v>
      </c>
      <c r="O1536" s="107" t="s">
        <v>12139</v>
      </c>
      <c r="P1536" s="107" t="s">
        <v>12138</v>
      </c>
      <c r="Q1536" s="107" t="s">
        <v>413</v>
      </c>
      <c r="R1536" s="6" t="s">
        <v>8038</v>
      </c>
      <c r="S1536" s="6">
        <v>6</v>
      </c>
      <c r="T1536" s="6"/>
      <c r="U1536" s="117">
        <v>8.261508000000001</v>
      </c>
      <c r="V1536" s="117"/>
      <c r="W1536" s="15" t="s">
        <v>10322</v>
      </c>
      <c r="X1536" s="6" t="s">
        <v>931</v>
      </c>
      <c r="Y1536" s="108" t="s">
        <v>12139</v>
      </c>
      <c r="Z1536" s="107" t="s">
        <v>12140</v>
      </c>
      <c r="AA1536" s="107" t="s">
        <v>10472</v>
      </c>
      <c r="AB1536" s="6" t="s">
        <v>6217</v>
      </c>
      <c r="AC1536" s="6">
        <v>1</v>
      </c>
      <c r="AD1536" s="6"/>
      <c r="AE1536" s="122">
        <v>3.2167800000000004</v>
      </c>
      <c r="AF1536" s="122"/>
      <c r="AG1536" s="6" t="s">
        <v>10322</v>
      </c>
      <c r="AH1536" s="6" t="s">
        <v>10318</v>
      </c>
      <c r="AI1536" s="15" t="s">
        <v>12141</v>
      </c>
    </row>
    <row r="1537" spans="1:35" ht="255">
      <c r="A1537" s="64" t="s">
        <v>5996</v>
      </c>
      <c r="B1537" s="64" t="s">
        <v>20</v>
      </c>
      <c r="C1537" s="64" t="s">
        <v>536</v>
      </c>
      <c r="D1537" s="70" t="s">
        <v>537</v>
      </c>
      <c r="E1537" s="64" t="s">
        <v>538</v>
      </c>
      <c r="F1537" s="20" t="s">
        <v>6016</v>
      </c>
      <c r="G1537" s="20" t="s">
        <v>5999</v>
      </c>
      <c r="H1537" s="26" t="s">
        <v>6026</v>
      </c>
      <c r="I1537" s="26">
        <v>1</v>
      </c>
      <c r="J1537" s="26">
        <v>6</v>
      </c>
      <c r="K1537" s="72">
        <v>6.645021926400001</v>
      </c>
      <c r="L1537" s="26" t="s">
        <v>888</v>
      </c>
      <c r="M1537" s="35">
        <v>1</v>
      </c>
      <c r="N1537" s="35">
        <v>0</v>
      </c>
      <c r="O1537" s="20" t="s">
        <v>6359</v>
      </c>
      <c r="P1537" s="20"/>
      <c r="Q1537" s="20"/>
      <c r="R1537" s="26"/>
      <c r="S1537" s="26"/>
      <c r="T1537" s="26"/>
      <c r="U1537" s="63">
        <v>0</v>
      </c>
      <c r="V1537" s="26"/>
      <c r="W1537" s="35"/>
      <c r="X1537" s="35"/>
      <c r="Y1537" s="20"/>
      <c r="Z1537" s="20" t="s">
        <v>6360</v>
      </c>
      <c r="AA1537" s="20" t="s">
        <v>6112</v>
      </c>
      <c r="AB1537" s="26" t="s">
        <v>6026</v>
      </c>
      <c r="AC1537" s="26">
        <v>1</v>
      </c>
      <c r="AD1537" s="26">
        <v>8</v>
      </c>
      <c r="AE1537" s="63">
        <v>6.0042219899999996</v>
      </c>
      <c r="AF1537" s="26" t="s">
        <v>888</v>
      </c>
      <c r="AG1537" s="35">
        <v>1</v>
      </c>
      <c r="AH1537" s="35">
        <v>1</v>
      </c>
      <c r="AI1537" s="20" t="s">
        <v>6361</v>
      </c>
    </row>
    <row r="1538" spans="1:35">
      <c r="A1538" s="64" t="s">
        <v>19</v>
      </c>
      <c r="B1538" s="64" t="s">
        <v>20</v>
      </c>
      <c r="C1538" s="64" t="s">
        <v>536</v>
      </c>
      <c r="D1538" s="70" t="s">
        <v>537</v>
      </c>
      <c r="E1538" s="64" t="s">
        <v>538</v>
      </c>
      <c r="F1538" s="74" t="s">
        <v>539</v>
      </c>
      <c r="G1538" s="20" t="s">
        <v>540</v>
      </c>
      <c r="H1538" s="26" t="s">
        <v>26</v>
      </c>
      <c r="I1538" s="26">
        <v>1</v>
      </c>
      <c r="J1538" s="26"/>
      <c r="K1538" s="72">
        <v>10.909350673500002</v>
      </c>
      <c r="L1538" s="26" t="s">
        <v>27</v>
      </c>
      <c r="M1538" s="35">
        <v>0.8</v>
      </c>
      <c r="N1538" s="35">
        <v>1</v>
      </c>
      <c r="O1538" s="82" t="s">
        <v>541</v>
      </c>
      <c r="P1538" s="74" t="s">
        <v>542</v>
      </c>
      <c r="Q1538" s="20" t="s">
        <v>394</v>
      </c>
      <c r="R1538" s="26" t="s">
        <v>26</v>
      </c>
      <c r="S1538" s="26">
        <v>1</v>
      </c>
      <c r="T1538" s="26"/>
      <c r="U1538" s="71">
        <v>17.863518433500005</v>
      </c>
      <c r="V1538" s="26" t="s">
        <v>27</v>
      </c>
      <c r="W1538" s="35">
        <v>0</v>
      </c>
      <c r="X1538" s="35">
        <v>0</v>
      </c>
      <c r="Y1538" s="20" t="s">
        <v>543</v>
      </c>
      <c r="Z1538" s="20"/>
      <c r="AA1538" s="20"/>
      <c r="AB1538" s="26"/>
      <c r="AC1538" s="26"/>
      <c r="AD1538" s="26"/>
      <c r="AE1538" s="63">
        <v>0</v>
      </c>
      <c r="AF1538" s="26"/>
      <c r="AG1538" s="35"/>
      <c r="AH1538" s="35"/>
      <c r="AI1538" s="20"/>
    </row>
    <row r="1539" spans="1:35" ht="30">
      <c r="A1539" s="64" t="s">
        <v>8776</v>
      </c>
      <c r="B1539" s="64" t="s">
        <v>20</v>
      </c>
      <c r="C1539" s="64" t="s">
        <v>536</v>
      </c>
      <c r="D1539" s="70" t="s">
        <v>537</v>
      </c>
      <c r="E1539" s="64" t="s">
        <v>538</v>
      </c>
      <c r="F1539" s="20" t="s">
        <v>8793</v>
      </c>
      <c r="G1539" s="20" t="s">
        <v>8778</v>
      </c>
      <c r="H1539" s="26" t="s">
        <v>8372</v>
      </c>
      <c r="I1539" s="26">
        <v>1</v>
      </c>
      <c r="J1539" s="26">
        <v>8</v>
      </c>
      <c r="K1539" s="65">
        <v>6.1877571600000003</v>
      </c>
      <c r="L1539" s="26" t="s">
        <v>27</v>
      </c>
      <c r="M1539" s="35">
        <v>0.02</v>
      </c>
      <c r="N1539" s="35">
        <v>0</v>
      </c>
      <c r="O1539" s="20" t="s">
        <v>8794</v>
      </c>
      <c r="P1539" s="20" t="s">
        <v>9113</v>
      </c>
      <c r="Q1539" s="20" t="s">
        <v>8787</v>
      </c>
      <c r="R1539" s="26" t="s">
        <v>8372</v>
      </c>
      <c r="S1539" s="26">
        <v>1</v>
      </c>
      <c r="T1539" s="26">
        <v>8</v>
      </c>
      <c r="U1539" s="80">
        <v>6.4499502600000005</v>
      </c>
      <c r="V1539" s="26" t="s">
        <v>27</v>
      </c>
      <c r="W1539" s="35">
        <v>0.02</v>
      </c>
      <c r="X1539" s="35">
        <v>0</v>
      </c>
      <c r="Y1539" s="20" t="s">
        <v>9114</v>
      </c>
      <c r="Z1539" s="20" t="s">
        <v>8795</v>
      </c>
      <c r="AA1539" s="20" t="s">
        <v>8796</v>
      </c>
      <c r="AB1539" s="26" t="s">
        <v>26</v>
      </c>
      <c r="AC1539" s="26">
        <v>1</v>
      </c>
      <c r="AD1539" s="26">
        <v>6</v>
      </c>
      <c r="AE1539" s="80">
        <v>6.9218978399999997</v>
      </c>
      <c r="AF1539" s="26" t="s">
        <v>888</v>
      </c>
      <c r="AG1539" s="35">
        <v>0.02</v>
      </c>
      <c r="AH1539" s="35">
        <v>0</v>
      </c>
      <c r="AI1539" s="20" t="s">
        <v>8797</v>
      </c>
    </row>
    <row r="1540" spans="1:35" ht="45">
      <c r="A1540" s="64" t="s">
        <v>7936</v>
      </c>
      <c r="B1540" s="64" t="s">
        <v>20</v>
      </c>
      <c r="C1540" s="64" t="s">
        <v>536</v>
      </c>
      <c r="D1540" s="70" t="s">
        <v>537</v>
      </c>
      <c r="E1540" s="64" t="s">
        <v>538</v>
      </c>
      <c r="F1540" s="20">
        <v>420501</v>
      </c>
      <c r="G1540" s="20" t="s">
        <v>8106</v>
      </c>
      <c r="H1540" s="26" t="s">
        <v>7938</v>
      </c>
      <c r="I1540" s="26">
        <v>1</v>
      </c>
      <c r="J1540" s="26">
        <v>6</v>
      </c>
      <c r="K1540" s="72">
        <v>55.333231823999995</v>
      </c>
      <c r="L1540" s="26" t="s">
        <v>27</v>
      </c>
      <c r="M1540" s="35">
        <v>0.5</v>
      </c>
      <c r="N1540" s="35">
        <v>1</v>
      </c>
      <c r="O1540" s="84" t="s">
        <v>8107</v>
      </c>
      <c r="P1540" s="20">
        <v>171527</v>
      </c>
      <c r="Q1540" s="20" t="s">
        <v>8108</v>
      </c>
      <c r="R1540" s="26" t="s">
        <v>7938</v>
      </c>
      <c r="S1540" s="26">
        <v>1.3</v>
      </c>
      <c r="T1540" s="26">
        <v>4</v>
      </c>
      <c r="U1540" s="201">
        <v>103.73</v>
      </c>
      <c r="V1540" s="26" t="s">
        <v>27</v>
      </c>
      <c r="W1540" s="35">
        <v>0</v>
      </c>
      <c r="X1540" s="35">
        <v>0</v>
      </c>
      <c r="Y1540" s="20"/>
      <c r="Z1540" s="20"/>
      <c r="AA1540" s="20"/>
      <c r="AB1540" s="26"/>
      <c r="AC1540" s="26"/>
      <c r="AD1540" s="26"/>
      <c r="AE1540" s="63">
        <v>0</v>
      </c>
      <c r="AF1540" s="26"/>
      <c r="AG1540" s="35"/>
      <c r="AH1540" s="35"/>
      <c r="AI1540" s="20"/>
    </row>
    <row r="1541" spans="1:35">
      <c r="A1541" s="64" t="s">
        <v>12314</v>
      </c>
      <c r="B1541" s="8" t="s">
        <v>20</v>
      </c>
      <c r="C1541" s="8" t="s">
        <v>536</v>
      </c>
      <c r="D1541" s="10" t="s">
        <v>537</v>
      </c>
      <c r="E1541" s="8" t="s">
        <v>538</v>
      </c>
      <c r="F1541" s="107" t="s">
        <v>13652</v>
      </c>
      <c r="G1541" s="107" t="s">
        <v>1261</v>
      </c>
      <c r="H1541" s="6" t="s">
        <v>887</v>
      </c>
      <c r="I1541" s="6">
        <v>1</v>
      </c>
      <c r="J1541" s="6">
        <v>6</v>
      </c>
      <c r="K1541" s="119">
        <v>10.314120000000001</v>
      </c>
      <c r="L1541" s="119"/>
      <c r="M1541" s="124">
        <v>0.25</v>
      </c>
      <c r="N1541" s="124">
        <v>0.6</v>
      </c>
      <c r="O1541" s="107" t="s">
        <v>13653</v>
      </c>
      <c r="P1541" s="107" t="s">
        <v>13652</v>
      </c>
      <c r="Q1541" s="107" t="s">
        <v>1261</v>
      </c>
      <c r="R1541" s="6" t="s">
        <v>887</v>
      </c>
      <c r="S1541" s="6">
        <v>1</v>
      </c>
      <c r="T1541" s="6">
        <v>6</v>
      </c>
      <c r="U1541" s="119">
        <v>10.314120000000001</v>
      </c>
      <c r="V1541" s="16"/>
      <c r="W1541" s="16">
        <v>0.25</v>
      </c>
      <c r="X1541" s="123">
        <v>0.6</v>
      </c>
      <c r="Y1541" s="108" t="s">
        <v>13653</v>
      </c>
      <c r="Z1541" s="107" t="s">
        <v>13652</v>
      </c>
      <c r="AA1541" s="107" t="s">
        <v>13649</v>
      </c>
      <c r="AB1541" s="6" t="s">
        <v>887</v>
      </c>
      <c r="AC1541" s="6">
        <v>1</v>
      </c>
      <c r="AD1541" s="6">
        <v>6</v>
      </c>
      <c r="AE1541" s="119">
        <v>10.314120000000001</v>
      </c>
      <c r="AF1541" s="119"/>
      <c r="AG1541" s="123">
        <v>0.25</v>
      </c>
      <c r="AH1541" s="123">
        <v>0.6</v>
      </c>
      <c r="AI1541" s="7" t="s">
        <v>13653</v>
      </c>
    </row>
    <row r="1542" spans="1:35" ht="45">
      <c r="A1542" s="64" t="s">
        <v>8243</v>
      </c>
      <c r="B1542" s="64" t="s">
        <v>20</v>
      </c>
      <c r="C1542" s="64" t="s">
        <v>536</v>
      </c>
      <c r="D1542" s="70" t="s">
        <v>537</v>
      </c>
      <c r="E1542" s="64" t="s">
        <v>538</v>
      </c>
      <c r="F1542" s="29" t="s">
        <v>8266</v>
      </c>
      <c r="G1542" s="29" t="s">
        <v>540</v>
      </c>
      <c r="H1542" s="28">
        <v>6</v>
      </c>
      <c r="I1542" s="28">
        <v>6</v>
      </c>
      <c r="J1542" s="28">
        <v>6</v>
      </c>
      <c r="K1542" s="65">
        <v>84.195448272000007</v>
      </c>
      <c r="L1542" s="26" t="s">
        <v>888</v>
      </c>
      <c r="M1542" s="69">
        <v>0</v>
      </c>
      <c r="N1542" s="69" t="s">
        <v>5403</v>
      </c>
      <c r="O1542" s="29" t="s">
        <v>8583</v>
      </c>
      <c r="P1542" s="20">
        <v>165148</v>
      </c>
      <c r="Q1542" s="20" t="s">
        <v>4467</v>
      </c>
      <c r="R1542" s="26" t="s">
        <v>8584</v>
      </c>
      <c r="S1542" s="26">
        <v>500</v>
      </c>
      <c r="T1542" s="26">
        <v>6000</v>
      </c>
      <c r="U1542" s="80">
        <v>1.6465726679999997E-2</v>
      </c>
      <c r="V1542" s="26" t="s">
        <v>888</v>
      </c>
      <c r="W1542" s="69">
        <v>0</v>
      </c>
      <c r="X1542" s="69" t="s">
        <v>5403</v>
      </c>
      <c r="Y1542" s="20" t="s">
        <v>8585</v>
      </c>
      <c r="Z1542" s="20"/>
      <c r="AA1542" s="20"/>
      <c r="AB1542" s="26"/>
      <c r="AC1542" s="26"/>
      <c r="AD1542" s="26"/>
      <c r="AE1542" s="65">
        <v>0</v>
      </c>
      <c r="AF1542" s="26"/>
      <c r="AG1542" s="66"/>
      <c r="AH1542" s="66"/>
      <c r="AI1542" s="20"/>
    </row>
    <row r="1543" spans="1:35">
      <c r="A1543" s="64" t="s">
        <v>8243</v>
      </c>
      <c r="B1543" s="64" t="s">
        <v>20</v>
      </c>
      <c r="C1543" s="64" t="s">
        <v>536</v>
      </c>
      <c r="D1543" s="70" t="s">
        <v>537</v>
      </c>
      <c r="E1543" s="64" t="s">
        <v>538</v>
      </c>
      <c r="F1543" s="29" t="s">
        <v>8264</v>
      </c>
      <c r="G1543" s="29" t="s">
        <v>8586</v>
      </c>
      <c r="H1543" s="28">
        <v>6</v>
      </c>
      <c r="I1543" s="28">
        <v>6</v>
      </c>
      <c r="J1543" s="28">
        <v>6</v>
      </c>
      <c r="K1543" s="65">
        <v>84.195448272000007</v>
      </c>
      <c r="L1543" s="26" t="s">
        <v>888</v>
      </c>
      <c r="M1543" s="69">
        <v>0</v>
      </c>
      <c r="N1543" s="69" t="s">
        <v>5403</v>
      </c>
      <c r="O1543" s="29" t="s">
        <v>8587</v>
      </c>
      <c r="P1543" s="20" t="s">
        <v>8264</v>
      </c>
      <c r="Q1543" s="20" t="s">
        <v>8586</v>
      </c>
      <c r="R1543" s="26">
        <v>6</v>
      </c>
      <c r="S1543" s="26">
        <v>6</v>
      </c>
      <c r="T1543" s="26">
        <v>6</v>
      </c>
      <c r="U1543" s="65">
        <v>84.195448272000007</v>
      </c>
      <c r="V1543" s="26" t="s">
        <v>888</v>
      </c>
      <c r="W1543" s="69">
        <v>0</v>
      </c>
      <c r="X1543" s="69" t="s">
        <v>5403</v>
      </c>
      <c r="Y1543" s="20" t="s">
        <v>8588</v>
      </c>
      <c r="Z1543" s="20"/>
      <c r="AA1543" s="20"/>
      <c r="AB1543" s="26"/>
      <c r="AC1543" s="26"/>
      <c r="AD1543" s="26"/>
      <c r="AE1543" s="65">
        <v>0</v>
      </c>
      <c r="AF1543" s="26"/>
      <c r="AG1543" s="66"/>
      <c r="AH1543" s="66"/>
      <c r="AI1543" s="20"/>
    </row>
    <row r="1544" spans="1:35" ht="60">
      <c r="A1544" s="64" t="s">
        <v>4400</v>
      </c>
      <c r="B1544" s="64" t="s">
        <v>20</v>
      </c>
      <c r="C1544" s="64" t="s">
        <v>536</v>
      </c>
      <c r="D1544" s="64" t="s">
        <v>537</v>
      </c>
      <c r="E1544" s="64" t="s">
        <v>538</v>
      </c>
      <c r="F1544" s="20" t="s">
        <v>4781</v>
      </c>
      <c r="G1544" s="20" t="s">
        <v>4782</v>
      </c>
      <c r="H1544" s="26" t="s">
        <v>1181</v>
      </c>
      <c r="I1544" s="26"/>
      <c r="J1544" s="26">
        <v>6</v>
      </c>
      <c r="K1544" s="63">
        <v>70.97042830800001</v>
      </c>
      <c r="L1544" s="36" t="s">
        <v>888</v>
      </c>
      <c r="M1544" s="35">
        <v>0</v>
      </c>
      <c r="N1544" s="35">
        <v>0.5</v>
      </c>
      <c r="O1544" s="20" t="s">
        <v>4783</v>
      </c>
      <c r="P1544" s="20" t="s">
        <v>4805</v>
      </c>
      <c r="Q1544" s="20" t="s">
        <v>4806</v>
      </c>
      <c r="R1544" s="26" t="s">
        <v>1181</v>
      </c>
      <c r="S1544" s="26"/>
      <c r="T1544" s="26">
        <v>4</v>
      </c>
      <c r="U1544" s="63">
        <v>92.008802652</v>
      </c>
      <c r="V1544" s="26" t="s">
        <v>888</v>
      </c>
      <c r="W1544" s="35">
        <v>0</v>
      </c>
      <c r="X1544" s="35">
        <v>0</v>
      </c>
      <c r="Y1544" s="20" t="s">
        <v>4807</v>
      </c>
      <c r="Z1544" s="20" t="s">
        <v>4781</v>
      </c>
      <c r="AA1544" s="20" t="s">
        <v>540</v>
      </c>
      <c r="AB1544" s="26" t="s">
        <v>1181</v>
      </c>
      <c r="AC1544" s="26"/>
      <c r="AD1544" s="26">
        <v>6</v>
      </c>
      <c r="AE1544" s="63">
        <v>70.97042830800001</v>
      </c>
      <c r="AF1544" s="36" t="s">
        <v>888</v>
      </c>
      <c r="AG1544" s="35">
        <v>0</v>
      </c>
      <c r="AH1544" s="35">
        <v>0.5</v>
      </c>
      <c r="AI1544" s="90" t="s">
        <v>5367</v>
      </c>
    </row>
    <row r="1545" spans="1:35" ht="30">
      <c r="A1545" s="64" t="s">
        <v>4400</v>
      </c>
      <c r="B1545" s="64" t="s">
        <v>20</v>
      </c>
      <c r="C1545" s="64" t="s">
        <v>536</v>
      </c>
      <c r="D1545" s="64" t="s">
        <v>537</v>
      </c>
      <c r="E1545" s="64" t="s">
        <v>538</v>
      </c>
      <c r="F1545" s="20" t="s">
        <v>5368</v>
      </c>
      <c r="G1545" s="20" t="s">
        <v>578</v>
      </c>
      <c r="H1545" s="26" t="s">
        <v>1181</v>
      </c>
      <c r="I1545" s="26">
        <v>1000</v>
      </c>
      <c r="J1545" s="26">
        <v>6000</v>
      </c>
      <c r="K1545" s="63">
        <v>55.438109064000002</v>
      </c>
      <c r="L1545" s="36" t="s">
        <v>888</v>
      </c>
      <c r="M1545" s="35">
        <v>5.0000000000000044E-2</v>
      </c>
      <c r="N1545" s="35">
        <v>1</v>
      </c>
      <c r="O1545" s="20" t="s">
        <v>5369</v>
      </c>
      <c r="P1545" s="20" t="s">
        <v>4796</v>
      </c>
      <c r="Q1545" s="20" t="s">
        <v>4415</v>
      </c>
      <c r="R1545" s="26" t="s">
        <v>1181</v>
      </c>
      <c r="S1545" s="26"/>
      <c r="T1545" s="26">
        <v>4</v>
      </c>
      <c r="U1545" s="63">
        <v>112.743033</v>
      </c>
      <c r="V1545" s="26" t="s">
        <v>888</v>
      </c>
      <c r="W1545" s="35">
        <v>0</v>
      </c>
      <c r="X1545" s="35">
        <v>0.75</v>
      </c>
      <c r="Y1545" s="20" t="s">
        <v>4797</v>
      </c>
      <c r="Z1545" s="20" t="s">
        <v>5370</v>
      </c>
      <c r="AA1545" s="20" t="s">
        <v>908</v>
      </c>
      <c r="AB1545" s="26" t="s">
        <v>1181</v>
      </c>
      <c r="AC1545" s="26" t="s">
        <v>5371</v>
      </c>
      <c r="AD1545" s="26">
        <v>6</v>
      </c>
      <c r="AE1545" s="63">
        <v>56.759562287999998</v>
      </c>
      <c r="AF1545" s="26" t="s">
        <v>888</v>
      </c>
      <c r="AG1545" s="35">
        <v>0.5</v>
      </c>
      <c r="AH1545" s="35">
        <v>1</v>
      </c>
      <c r="AI1545" s="89" t="s">
        <v>5372</v>
      </c>
    </row>
    <row r="1546" spans="1:35" ht="30">
      <c r="A1546" s="64" t="s">
        <v>4400</v>
      </c>
      <c r="B1546" s="64" t="s">
        <v>20</v>
      </c>
      <c r="C1546" s="64" t="s">
        <v>536</v>
      </c>
      <c r="D1546" s="64" t="s">
        <v>537</v>
      </c>
      <c r="E1546" s="64" t="s">
        <v>538</v>
      </c>
      <c r="F1546" s="20" t="s">
        <v>5374</v>
      </c>
      <c r="G1546" s="20" t="s">
        <v>578</v>
      </c>
      <c r="H1546" s="26" t="s">
        <v>1181</v>
      </c>
      <c r="I1546" s="26">
        <v>1000</v>
      </c>
      <c r="J1546" s="26">
        <v>6000</v>
      </c>
      <c r="K1546" s="63">
        <v>59.727588179999998</v>
      </c>
      <c r="L1546" s="36" t="s">
        <v>888</v>
      </c>
      <c r="M1546" s="35">
        <v>5.0000000000000044E-2</v>
      </c>
      <c r="N1546" s="35">
        <v>1</v>
      </c>
      <c r="O1546" s="20" t="s">
        <v>5375</v>
      </c>
      <c r="P1546" s="20" t="s">
        <v>5376</v>
      </c>
      <c r="Q1546" s="20" t="s">
        <v>4790</v>
      </c>
      <c r="R1546" s="26" t="s">
        <v>1181</v>
      </c>
      <c r="S1546" s="26"/>
      <c r="T1546" s="26">
        <v>6</v>
      </c>
      <c r="U1546" s="63">
        <v>120.50394876</v>
      </c>
      <c r="V1546" s="26" t="s">
        <v>888</v>
      </c>
      <c r="W1546" s="35">
        <v>0.17</v>
      </c>
      <c r="X1546" s="35" t="s">
        <v>5377</v>
      </c>
      <c r="Y1546" s="20" t="s">
        <v>5378</v>
      </c>
      <c r="Z1546" s="20" t="s">
        <v>5368</v>
      </c>
      <c r="AA1546" s="20" t="s">
        <v>578</v>
      </c>
      <c r="AB1546" s="26" t="s">
        <v>1181</v>
      </c>
      <c r="AC1546" s="26">
        <v>1000</v>
      </c>
      <c r="AD1546" s="26">
        <v>6000</v>
      </c>
      <c r="AE1546" s="63">
        <v>55.438109064000002</v>
      </c>
      <c r="AF1546" s="26" t="s">
        <v>888</v>
      </c>
      <c r="AG1546" s="35">
        <v>5.0000000000000044E-2</v>
      </c>
      <c r="AH1546" s="35">
        <v>1</v>
      </c>
      <c r="AI1546" s="89" t="s">
        <v>5379</v>
      </c>
    </row>
    <row r="1547" spans="1:35">
      <c r="A1547" s="64" t="s">
        <v>4400</v>
      </c>
      <c r="B1547" s="64" t="s">
        <v>20</v>
      </c>
      <c r="C1547" s="64" t="s">
        <v>536</v>
      </c>
      <c r="D1547" s="64" t="s">
        <v>537</v>
      </c>
      <c r="E1547" s="64" t="s">
        <v>538</v>
      </c>
      <c r="F1547" s="20" t="s">
        <v>4794</v>
      </c>
      <c r="G1547" s="20" t="s">
        <v>4488</v>
      </c>
      <c r="H1547" s="26" t="s">
        <v>1181</v>
      </c>
      <c r="I1547" s="26"/>
      <c r="J1547" s="26">
        <v>6</v>
      </c>
      <c r="K1547" s="63">
        <v>54.106168115999999</v>
      </c>
      <c r="L1547" s="36" t="s">
        <v>888</v>
      </c>
      <c r="M1547" s="35">
        <v>0</v>
      </c>
      <c r="N1547" s="35">
        <v>0</v>
      </c>
      <c r="O1547" s="20" t="s">
        <v>5380</v>
      </c>
      <c r="P1547" s="20" t="s">
        <v>4801</v>
      </c>
      <c r="Q1547" s="20" t="s">
        <v>4782</v>
      </c>
      <c r="R1547" s="26" t="s">
        <v>1181</v>
      </c>
      <c r="S1547" s="26"/>
      <c r="T1547" s="26">
        <v>6</v>
      </c>
      <c r="U1547" s="63">
        <v>74.9872266</v>
      </c>
      <c r="V1547" s="26" t="s">
        <v>888</v>
      </c>
      <c r="W1547" s="35">
        <v>0</v>
      </c>
      <c r="X1547" s="35">
        <v>0.5</v>
      </c>
      <c r="Y1547" s="20" t="s">
        <v>4802</v>
      </c>
      <c r="Z1547" s="20" t="s">
        <v>4794</v>
      </c>
      <c r="AA1547" s="20" t="s">
        <v>4488</v>
      </c>
      <c r="AB1547" s="26" t="s">
        <v>1181</v>
      </c>
      <c r="AC1547" s="26"/>
      <c r="AD1547" s="26">
        <v>6</v>
      </c>
      <c r="AE1547" s="63">
        <v>54.106168115999999</v>
      </c>
      <c r="AF1547" s="26" t="s">
        <v>888</v>
      </c>
      <c r="AG1547" s="35">
        <v>0</v>
      </c>
      <c r="AH1547" s="35">
        <v>0</v>
      </c>
      <c r="AI1547" s="89" t="s">
        <v>4798</v>
      </c>
    </row>
    <row r="1548" spans="1:35" ht="195">
      <c r="A1548" s="64" t="s">
        <v>4400</v>
      </c>
      <c r="B1548" s="64" t="s">
        <v>20</v>
      </c>
      <c r="C1548" s="64" t="s">
        <v>536</v>
      </c>
      <c r="D1548" s="64" t="s">
        <v>537</v>
      </c>
      <c r="E1548" s="64" t="s">
        <v>538</v>
      </c>
      <c r="F1548" s="20" t="s">
        <v>5381</v>
      </c>
      <c r="G1548" s="20" t="s">
        <v>4799</v>
      </c>
      <c r="H1548" s="26" t="s">
        <v>1181</v>
      </c>
      <c r="I1548" s="26">
        <v>1</v>
      </c>
      <c r="J1548" s="26">
        <v>12</v>
      </c>
      <c r="K1548" s="63">
        <v>120.18931703999999</v>
      </c>
      <c r="L1548" s="26" t="s">
        <v>888</v>
      </c>
      <c r="M1548" s="35">
        <v>0</v>
      </c>
      <c r="N1548" s="35">
        <v>0.05</v>
      </c>
      <c r="O1548" s="20" t="s">
        <v>5382</v>
      </c>
      <c r="P1548" s="20" t="s">
        <v>5370</v>
      </c>
      <c r="Q1548" s="20" t="s">
        <v>908</v>
      </c>
      <c r="R1548" s="26" t="s">
        <v>1181</v>
      </c>
      <c r="S1548" s="26" t="s">
        <v>5371</v>
      </c>
      <c r="T1548" s="26" t="s">
        <v>5383</v>
      </c>
      <c r="U1548" s="63">
        <v>56.759562287999998</v>
      </c>
      <c r="V1548" s="26" t="s">
        <v>888</v>
      </c>
      <c r="W1548" s="35">
        <v>0.5</v>
      </c>
      <c r="X1548" s="35">
        <v>1</v>
      </c>
      <c r="Y1548" s="86" t="s">
        <v>5373</v>
      </c>
      <c r="Z1548" s="20" t="s">
        <v>5374</v>
      </c>
      <c r="AA1548" s="20" t="s">
        <v>578</v>
      </c>
      <c r="AB1548" s="26" t="s">
        <v>1181</v>
      </c>
      <c r="AC1548" s="26">
        <v>1000</v>
      </c>
      <c r="AD1548" s="26">
        <v>6000</v>
      </c>
      <c r="AE1548" s="63">
        <v>59.727588179999998</v>
      </c>
      <c r="AF1548" s="26" t="s">
        <v>888</v>
      </c>
      <c r="AG1548" s="35">
        <v>5.0000000000000044E-2</v>
      </c>
      <c r="AH1548" s="35">
        <v>1</v>
      </c>
      <c r="AI1548" s="89" t="s">
        <v>5379</v>
      </c>
    </row>
    <row r="1549" spans="1:35" ht="240">
      <c r="A1549" s="64" t="s">
        <v>4400</v>
      </c>
      <c r="B1549" s="64" t="s">
        <v>20</v>
      </c>
      <c r="C1549" s="64" t="s">
        <v>536</v>
      </c>
      <c r="D1549" s="64" t="s">
        <v>537</v>
      </c>
      <c r="E1549" s="64" t="s">
        <v>538</v>
      </c>
      <c r="F1549" s="20" t="s">
        <v>5384</v>
      </c>
      <c r="G1549" s="20" t="s">
        <v>4785</v>
      </c>
      <c r="H1549" s="26" t="s">
        <v>1181</v>
      </c>
      <c r="I1549" s="67" t="s">
        <v>4408</v>
      </c>
      <c r="J1549" s="26">
        <v>6</v>
      </c>
      <c r="K1549" s="63">
        <v>151.946145312</v>
      </c>
      <c r="L1549" s="36" t="s">
        <v>888</v>
      </c>
      <c r="M1549" s="35">
        <v>0.7</v>
      </c>
      <c r="N1549" s="35">
        <v>0</v>
      </c>
      <c r="O1549" s="20" t="s">
        <v>5385</v>
      </c>
      <c r="P1549" s="20" t="s">
        <v>5386</v>
      </c>
      <c r="Q1549" s="74" t="s">
        <v>4623</v>
      </c>
      <c r="R1549" s="26" t="s">
        <v>1181</v>
      </c>
      <c r="S1549" s="26">
        <v>1</v>
      </c>
      <c r="T1549" s="26">
        <v>12</v>
      </c>
      <c r="U1549" s="63">
        <v>126.23024606400001</v>
      </c>
      <c r="V1549" s="26" t="s">
        <v>888</v>
      </c>
      <c r="W1549" s="35">
        <v>0</v>
      </c>
      <c r="X1549" s="35">
        <v>0.05</v>
      </c>
      <c r="Y1549" s="20" t="s">
        <v>5387</v>
      </c>
      <c r="Z1549" s="20" t="s">
        <v>5381</v>
      </c>
      <c r="AA1549" s="20" t="s">
        <v>4623</v>
      </c>
      <c r="AB1549" s="26" t="s">
        <v>1181</v>
      </c>
      <c r="AC1549" s="26">
        <v>1</v>
      </c>
      <c r="AD1549" s="26">
        <v>12</v>
      </c>
      <c r="AE1549" s="63">
        <v>120.18931703999999</v>
      </c>
      <c r="AF1549" s="26" t="s">
        <v>888</v>
      </c>
      <c r="AG1549" s="35">
        <v>0</v>
      </c>
      <c r="AH1549" s="35">
        <v>0.05</v>
      </c>
      <c r="AI1549" s="90" t="s">
        <v>4788</v>
      </c>
    </row>
    <row r="1550" spans="1:35" ht="45">
      <c r="A1550" s="64" t="s">
        <v>4400</v>
      </c>
      <c r="B1550" s="64" t="s">
        <v>20</v>
      </c>
      <c r="C1550" s="64" t="s">
        <v>536</v>
      </c>
      <c r="D1550" s="64" t="s">
        <v>537</v>
      </c>
      <c r="E1550" s="64" t="s">
        <v>538</v>
      </c>
      <c r="F1550" s="20"/>
      <c r="G1550" s="20"/>
      <c r="H1550" s="26"/>
      <c r="I1550" s="26"/>
      <c r="J1550" s="26"/>
      <c r="K1550" s="63">
        <v>0</v>
      </c>
      <c r="L1550" s="26"/>
      <c r="M1550" s="35"/>
      <c r="N1550" s="35"/>
      <c r="O1550" s="20"/>
      <c r="P1550" s="20" t="s">
        <v>5388</v>
      </c>
      <c r="Q1550" s="20" t="s">
        <v>4785</v>
      </c>
      <c r="R1550" s="26" t="s">
        <v>1181</v>
      </c>
      <c r="S1550" s="121" t="s">
        <v>4408</v>
      </c>
      <c r="T1550" s="26">
        <v>6</v>
      </c>
      <c r="U1550" s="63">
        <v>196.58189865600002</v>
      </c>
      <c r="V1550" s="26" t="s">
        <v>888</v>
      </c>
      <c r="W1550" s="35">
        <v>0.7</v>
      </c>
      <c r="X1550" s="35">
        <v>0</v>
      </c>
      <c r="Y1550" s="20" t="s">
        <v>5389</v>
      </c>
      <c r="Z1550" s="20"/>
      <c r="AA1550" s="20"/>
      <c r="AB1550" s="26"/>
      <c r="AC1550" s="26"/>
      <c r="AD1550" s="26"/>
      <c r="AE1550" s="63">
        <v>0</v>
      </c>
      <c r="AF1550" s="68"/>
      <c r="AG1550" s="35"/>
      <c r="AH1550" s="35"/>
      <c r="AI1550" s="89"/>
    </row>
    <row r="1551" spans="1:35">
      <c r="A1551" s="8" t="s">
        <v>13906</v>
      </c>
      <c r="B1551" s="8" t="s">
        <v>20</v>
      </c>
      <c r="C1551" s="8" t="s">
        <v>536</v>
      </c>
      <c r="D1551" s="10" t="s">
        <v>537</v>
      </c>
      <c r="E1551" s="8" t="s">
        <v>538</v>
      </c>
      <c r="F1551" s="108" t="s">
        <v>8793</v>
      </c>
      <c r="G1551" s="107" t="s">
        <v>8787</v>
      </c>
      <c r="H1551" s="6" t="s">
        <v>887</v>
      </c>
      <c r="I1551" s="6">
        <v>1</v>
      </c>
      <c r="J1551" s="6"/>
      <c r="K1551" s="119">
        <v>5.4850796520000005</v>
      </c>
      <c r="L1551" s="6" t="s">
        <v>27</v>
      </c>
      <c r="M1551" s="123">
        <v>0.02</v>
      </c>
      <c r="N1551" s="123">
        <v>0</v>
      </c>
      <c r="O1551" s="107" t="s">
        <v>15253</v>
      </c>
      <c r="P1551" s="108" t="s">
        <v>9113</v>
      </c>
      <c r="Q1551" s="107" t="s">
        <v>8787</v>
      </c>
      <c r="R1551" s="6" t="s">
        <v>26</v>
      </c>
      <c r="S1551" s="6">
        <v>1</v>
      </c>
      <c r="T1551" s="107"/>
      <c r="U1551" s="119">
        <v>5.7053218560000003</v>
      </c>
      <c r="V1551" s="6" t="s">
        <v>27</v>
      </c>
      <c r="W1551" s="16">
        <v>0.02</v>
      </c>
      <c r="X1551" s="123">
        <v>0</v>
      </c>
      <c r="Y1551" s="23" t="s">
        <v>15254</v>
      </c>
      <c r="Z1551" s="108" t="s">
        <v>8795</v>
      </c>
      <c r="AA1551" s="107" t="s">
        <v>8787</v>
      </c>
      <c r="AB1551" s="6" t="s">
        <v>26</v>
      </c>
      <c r="AC1551" s="6">
        <v>1</v>
      </c>
      <c r="AD1551" s="107"/>
      <c r="AE1551" s="134">
        <v>6.4919011560000008</v>
      </c>
      <c r="AF1551" s="6" t="s">
        <v>27</v>
      </c>
      <c r="AG1551" s="123">
        <v>0.02</v>
      </c>
      <c r="AH1551" s="123">
        <v>0</v>
      </c>
      <c r="AI1551" s="7" t="s">
        <v>902</v>
      </c>
    </row>
    <row r="1552" spans="1:35" ht="30">
      <c r="A1552" s="64" t="s">
        <v>3020</v>
      </c>
      <c r="B1552" s="64" t="s">
        <v>20</v>
      </c>
      <c r="C1552" s="64" t="s">
        <v>536</v>
      </c>
      <c r="D1552" s="70" t="s">
        <v>537</v>
      </c>
      <c r="E1552" s="64" t="s">
        <v>538</v>
      </c>
      <c r="F1552" s="20">
        <v>2031010</v>
      </c>
      <c r="G1552" s="76" t="s">
        <v>10191</v>
      </c>
      <c r="H1552" s="26" t="s">
        <v>887</v>
      </c>
      <c r="I1552" s="26">
        <v>1</v>
      </c>
      <c r="J1552" s="26">
        <v>3000</v>
      </c>
      <c r="K1552" s="63">
        <v>7.7686766757600001</v>
      </c>
      <c r="L1552" s="26" t="s">
        <v>888</v>
      </c>
      <c r="M1552" s="35">
        <v>0</v>
      </c>
      <c r="N1552" s="35">
        <v>0</v>
      </c>
      <c r="O1552" s="20"/>
      <c r="P1552" s="20">
        <v>4378730</v>
      </c>
      <c r="Q1552" s="20" t="s">
        <v>10192</v>
      </c>
      <c r="R1552" s="26" t="s">
        <v>887</v>
      </c>
      <c r="S1552" s="26">
        <v>1</v>
      </c>
      <c r="T1552" s="26" t="s">
        <v>931</v>
      </c>
      <c r="U1552" s="63">
        <v>3.9115015430400004</v>
      </c>
      <c r="V1552" s="26" t="s">
        <v>888</v>
      </c>
      <c r="W1552" s="35">
        <v>0</v>
      </c>
      <c r="X1552" s="35">
        <v>0</v>
      </c>
      <c r="Y1552" s="20"/>
      <c r="Z1552" s="20">
        <v>2073870</v>
      </c>
      <c r="AA1552" s="76" t="s">
        <v>10193</v>
      </c>
      <c r="AB1552" s="26" t="s">
        <v>1181</v>
      </c>
      <c r="AC1552" s="26">
        <v>1</v>
      </c>
      <c r="AD1552" s="26">
        <v>6</v>
      </c>
      <c r="AE1552" s="63">
        <v>90.616452413760001</v>
      </c>
      <c r="AF1552" s="26" t="s">
        <v>888</v>
      </c>
      <c r="AG1552" s="35">
        <v>0</v>
      </c>
      <c r="AH1552" s="35">
        <v>0</v>
      </c>
      <c r="AI1552" s="20" t="s">
        <v>3022</v>
      </c>
    </row>
    <row r="1553" spans="1:35">
      <c r="A1553" s="64" t="s">
        <v>885</v>
      </c>
      <c r="B1553" s="64" t="s">
        <v>20</v>
      </c>
      <c r="C1553" s="64" t="s">
        <v>536</v>
      </c>
      <c r="D1553" s="70" t="s">
        <v>537</v>
      </c>
      <c r="E1553" s="64" t="s">
        <v>538</v>
      </c>
      <c r="F1553" s="20">
        <v>153796</v>
      </c>
      <c r="G1553" s="20" t="s">
        <v>886</v>
      </c>
      <c r="H1553" s="26" t="s">
        <v>887</v>
      </c>
      <c r="I1553" s="26">
        <v>1</v>
      </c>
      <c r="J1553" s="26">
        <v>8</v>
      </c>
      <c r="K1553" s="63">
        <v>1.52071998</v>
      </c>
      <c r="L1553" s="26" t="s">
        <v>888</v>
      </c>
      <c r="M1553" s="136">
        <v>30</v>
      </c>
      <c r="N1553" s="136">
        <v>0</v>
      </c>
      <c r="O1553" s="20" t="s">
        <v>901</v>
      </c>
      <c r="P1553" s="20"/>
      <c r="Q1553" s="20"/>
      <c r="R1553" s="26"/>
      <c r="S1553" s="26"/>
      <c r="T1553" s="26"/>
      <c r="U1553" s="63">
        <v>0</v>
      </c>
      <c r="V1553" s="26"/>
      <c r="W1553" s="136"/>
      <c r="X1553" s="136"/>
      <c r="Y1553" s="20"/>
      <c r="Z1553" s="20">
        <v>153811</v>
      </c>
      <c r="AA1553" s="20" t="s">
        <v>886</v>
      </c>
      <c r="AB1553" s="26" t="s">
        <v>887</v>
      </c>
      <c r="AC1553" s="26">
        <v>1</v>
      </c>
      <c r="AD1553" s="26">
        <v>6</v>
      </c>
      <c r="AE1553" s="63">
        <v>4.5097213199999997</v>
      </c>
      <c r="AF1553" s="26" t="s">
        <v>888</v>
      </c>
      <c r="AG1553" s="136">
        <v>5</v>
      </c>
      <c r="AH1553" s="136">
        <v>0</v>
      </c>
      <c r="AI1553" s="20" t="s">
        <v>902</v>
      </c>
    </row>
    <row r="1554" spans="1:35" ht="30">
      <c r="A1554" s="64" t="s">
        <v>9433</v>
      </c>
      <c r="B1554" s="64" t="s">
        <v>20</v>
      </c>
      <c r="C1554" s="64" t="s">
        <v>536</v>
      </c>
      <c r="D1554" s="70" t="s">
        <v>537</v>
      </c>
      <c r="E1554" s="64" t="s">
        <v>538</v>
      </c>
      <c r="F1554" s="75" t="s">
        <v>9810</v>
      </c>
      <c r="G1554" s="20" t="s">
        <v>9811</v>
      </c>
      <c r="H1554" s="26" t="s">
        <v>8966</v>
      </c>
      <c r="I1554" s="26">
        <v>4</v>
      </c>
      <c r="J1554" s="94">
        <v>4</v>
      </c>
      <c r="K1554" s="65">
        <v>112.28094000000002</v>
      </c>
      <c r="L1554" s="15" t="s">
        <v>27</v>
      </c>
      <c r="M1554" s="35">
        <v>1</v>
      </c>
      <c r="N1554" s="35">
        <v>0</v>
      </c>
      <c r="O1554" s="20" t="s">
        <v>9491</v>
      </c>
      <c r="P1554" s="75" t="s">
        <v>9489</v>
      </c>
      <c r="Q1554" s="23" t="s">
        <v>578</v>
      </c>
      <c r="R1554" s="26" t="s">
        <v>578</v>
      </c>
      <c r="S1554" s="26" t="s">
        <v>1181</v>
      </c>
      <c r="T1554" s="26">
        <v>1</v>
      </c>
      <c r="U1554" s="65">
        <v>55.655400000000007</v>
      </c>
      <c r="V1554" s="15" t="s">
        <v>27</v>
      </c>
      <c r="W1554" s="35">
        <v>5.0000000000000044E-2</v>
      </c>
      <c r="X1554" s="35" t="s">
        <v>584</v>
      </c>
      <c r="Y1554" s="20" t="s">
        <v>5369</v>
      </c>
      <c r="Z1554" s="75" t="s">
        <v>9489</v>
      </c>
      <c r="AA1554" s="20" t="s">
        <v>578</v>
      </c>
      <c r="AB1554" s="26" t="s">
        <v>1181</v>
      </c>
      <c r="AC1554" s="26">
        <v>1</v>
      </c>
      <c r="AD1554" s="32">
        <v>6</v>
      </c>
      <c r="AE1554" s="65">
        <v>55.655400000000007</v>
      </c>
      <c r="AF1554" s="65" t="s">
        <v>27</v>
      </c>
      <c r="AG1554" s="35">
        <v>5.0000000000000044E-2</v>
      </c>
      <c r="AH1554" s="35" t="s">
        <v>584</v>
      </c>
      <c r="AI1554" s="20" t="s">
        <v>9812</v>
      </c>
    </row>
    <row r="1555" spans="1:35" ht="30">
      <c r="A1555" s="64" t="s">
        <v>9433</v>
      </c>
      <c r="B1555" s="64" t="s">
        <v>20</v>
      </c>
      <c r="C1555" s="64" t="s">
        <v>536</v>
      </c>
      <c r="D1555" s="70" t="s">
        <v>537</v>
      </c>
      <c r="E1555" s="64" t="s">
        <v>538</v>
      </c>
      <c r="F1555" s="75" t="s">
        <v>9813</v>
      </c>
      <c r="G1555" s="20" t="s">
        <v>9811</v>
      </c>
      <c r="H1555" s="26" t="s">
        <v>8966</v>
      </c>
      <c r="I1555" s="26">
        <v>4</v>
      </c>
      <c r="J1555" s="94">
        <v>4</v>
      </c>
      <c r="K1555" s="65">
        <v>163.34094000000002</v>
      </c>
      <c r="L1555" s="15" t="s">
        <v>27</v>
      </c>
      <c r="M1555" s="35">
        <v>1</v>
      </c>
      <c r="N1555" s="35">
        <v>0</v>
      </c>
      <c r="O1555" s="20" t="s">
        <v>9814</v>
      </c>
      <c r="P1555" s="75" t="s">
        <v>9815</v>
      </c>
      <c r="Q1555" s="23" t="s">
        <v>578</v>
      </c>
      <c r="R1555" s="26" t="s">
        <v>578</v>
      </c>
      <c r="S1555" s="26" t="s">
        <v>1181</v>
      </c>
      <c r="T1555" s="26">
        <v>1</v>
      </c>
      <c r="U1555" s="65">
        <v>61.220940000000006</v>
      </c>
      <c r="V1555" s="15" t="s">
        <v>27</v>
      </c>
      <c r="W1555" s="35">
        <v>5.0000000000000044E-2</v>
      </c>
      <c r="X1555" s="35" t="s">
        <v>584</v>
      </c>
      <c r="Y1555" s="20" t="s">
        <v>5375</v>
      </c>
      <c r="Z1555" s="75" t="s">
        <v>9815</v>
      </c>
      <c r="AA1555" s="20" t="s">
        <v>578</v>
      </c>
      <c r="AB1555" s="26" t="s">
        <v>1181</v>
      </c>
      <c r="AC1555" s="26">
        <v>1</v>
      </c>
      <c r="AD1555" s="32">
        <v>6</v>
      </c>
      <c r="AE1555" s="65">
        <v>61.220940000000006</v>
      </c>
      <c r="AF1555" s="65" t="s">
        <v>27</v>
      </c>
      <c r="AG1555" s="35">
        <v>5.0000000000000044E-2</v>
      </c>
      <c r="AH1555" s="35" t="s">
        <v>584</v>
      </c>
      <c r="AI1555" s="20" t="s">
        <v>9816</v>
      </c>
    </row>
    <row r="1556" spans="1:35">
      <c r="A1556" s="64" t="s">
        <v>11883</v>
      </c>
      <c r="B1556" s="8" t="s">
        <v>20</v>
      </c>
      <c r="C1556" s="8" t="s">
        <v>536</v>
      </c>
      <c r="D1556" s="10" t="s">
        <v>537</v>
      </c>
      <c r="E1556" s="8" t="s">
        <v>544</v>
      </c>
      <c r="F1556" s="107" t="s">
        <v>12140</v>
      </c>
      <c r="G1556" s="107" t="s">
        <v>10472</v>
      </c>
      <c r="H1556" s="6" t="s">
        <v>6217</v>
      </c>
      <c r="I1556" s="6">
        <v>1</v>
      </c>
      <c r="J1556" s="6"/>
      <c r="K1556" s="118">
        <v>16.083900000000003</v>
      </c>
      <c r="L1556" s="6" t="s">
        <v>27</v>
      </c>
      <c r="M1556" s="6" t="s">
        <v>10322</v>
      </c>
      <c r="N1556" s="6" t="s">
        <v>931</v>
      </c>
      <c r="O1556" s="107" t="s">
        <v>12142</v>
      </c>
      <c r="P1556" s="107" t="s">
        <v>12140</v>
      </c>
      <c r="Q1556" s="107" t="s">
        <v>10472</v>
      </c>
      <c r="R1556" s="6" t="s">
        <v>6217</v>
      </c>
      <c r="S1556" s="6">
        <v>1</v>
      </c>
      <c r="T1556" s="6"/>
      <c r="U1556" s="117">
        <v>16.083900000000003</v>
      </c>
      <c r="V1556" s="117"/>
      <c r="W1556" s="15" t="s">
        <v>10322</v>
      </c>
      <c r="X1556" s="6" t="s">
        <v>931</v>
      </c>
      <c r="Y1556" s="108" t="s">
        <v>12142</v>
      </c>
      <c r="Z1556" s="107" t="s">
        <v>12140</v>
      </c>
      <c r="AA1556" s="107" t="s">
        <v>10472</v>
      </c>
      <c r="AB1556" s="6" t="s">
        <v>6217</v>
      </c>
      <c r="AC1556" s="6">
        <v>1</v>
      </c>
      <c r="AD1556" s="6"/>
      <c r="AE1556" s="122">
        <v>16.083900000000003</v>
      </c>
      <c r="AF1556" s="122"/>
      <c r="AG1556" s="6" t="s">
        <v>10322</v>
      </c>
      <c r="AH1556" s="6" t="s">
        <v>10318</v>
      </c>
      <c r="AI1556" s="15" t="s">
        <v>12141</v>
      </c>
    </row>
    <row r="1557" spans="1:35">
      <c r="A1557" s="64" t="s">
        <v>5996</v>
      </c>
      <c r="B1557" s="64" t="s">
        <v>20</v>
      </c>
      <c r="C1557" s="64" t="s">
        <v>536</v>
      </c>
      <c r="D1557" s="70" t="s">
        <v>537</v>
      </c>
      <c r="E1557" s="64" t="s">
        <v>544</v>
      </c>
      <c r="F1557" s="20" t="s">
        <v>6362</v>
      </c>
      <c r="G1557" s="20" t="s">
        <v>5999</v>
      </c>
      <c r="H1557" s="26" t="s">
        <v>6026</v>
      </c>
      <c r="I1557" s="26">
        <v>5</v>
      </c>
      <c r="J1557" s="26">
        <v>2</v>
      </c>
      <c r="K1557" s="72">
        <v>16.826504385599996</v>
      </c>
      <c r="L1557" s="26" t="s">
        <v>888</v>
      </c>
      <c r="M1557" s="35">
        <v>1</v>
      </c>
      <c r="N1557" s="35">
        <v>0</v>
      </c>
      <c r="O1557" s="20" t="s">
        <v>6363</v>
      </c>
      <c r="P1557" s="20" t="s">
        <v>6364</v>
      </c>
      <c r="Q1557" s="20" t="s">
        <v>6365</v>
      </c>
      <c r="R1557" s="26" t="s">
        <v>6026</v>
      </c>
      <c r="S1557" s="26">
        <v>5</v>
      </c>
      <c r="T1557" s="26">
        <v>3</v>
      </c>
      <c r="U1557" s="63">
        <v>18.839098621200002</v>
      </c>
      <c r="V1557" s="26" t="s">
        <v>888</v>
      </c>
      <c r="W1557" s="35">
        <v>1</v>
      </c>
      <c r="X1557" s="35">
        <v>0</v>
      </c>
      <c r="Y1557" s="20" t="s">
        <v>6366</v>
      </c>
      <c r="Z1557" s="20" t="s">
        <v>6367</v>
      </c>
      <c r="AA1557" s="20" t="s">
        <v>906</v>
      </c>
      <c r="AB1557" s="26" t="s">
        <v>6026</v>
      </c>
      <c r="AC1557" s="26">
        <v>5</v>
      </c>
      <c r="AD1557" s="26">
        <v>3</v>
      </c>
      <c r="AE1557" s="63">
        <v>19.730030774999999</v>
      </c>
      <c r="AF1557" s="26" t="s">
        <v>888</v>
      </c>
      <c r="AG1557" s="35">
        <v>1</v>
      </c>
      <c r="AH1557" s="35">
        <v>1</v>
      </c>
      <c r="AI1557" s="20" t="s">
        <v>6368</v>
      </c>
    </row>
    <row r="1558" spans="1:35">
      <c r="A1558" s="64" t="s">
        <v>19</v>
      </c>
      <c r="B1558" s="64" t="s">
        <v>20</v>
      </c>
      <c r="C1558" s="64" t="s">
        <v>536</v>
      </c>
      <c r="D1558" s="70" t="s">
        <v>537</v>
      </c>
      <c r="E1558" s="64" t="s">
        <v>544</v>
      </c>
      <c r="F1558" s="74" t="s">
        <v>545</v>
      </c>
      <c r="G1558" s="20" t="s">
        <v>540</v>
      </c>
      <c r="H1558" s="26" t="s">
        <v>26</v>
      </c>
      <c r="I1558" s="26">
        <v>1</v>
      </c>
      <c r="J1558" s="26"/>
      <c r="K1558" s="72">
        <v>31.443160867968761</v>
      </c>
      <c r="L1558" s="26" t="s">
        <v>27</v>
      </c>
      <c r="M1558" s="35">
        <v>0.8</v>
      </c>
      <c r="N1558" s="35">
        <v>1</v>
      </c>
      <c r="O1558" s="82" t="s">
        <v>546</v>
      </c>
      <c r="P1558" s="74" t="s">
        <v>547</v>
      </c>
      <c r="Q1558" s="20" t="s">
        <v>32</v>
      </c>
      <c r="R1558" s="26" t="s">
        <v>26</v>
      </c>
      <c r="S1558" s="26">
        <v>1</v>
      </c>
      <c r="T1558" s="26"/>
      <c r="U1558" s="71">
        <v>16.939918027874999</v>
      </c>
      <c r="V1558" s="26" t="s">
        <v>27</v>
      </c>
      <c r="W1558" s="35">
        <v>0</v>
      </c>
      <c r="X1558" s="35">
        <v>1</v>
      </c>
      <c r="Y1558" s="20" t="s">
        <v>548</v>
      </c>
      <c r="Z1558" s="20"/>
      <c r="AA1558" s="20"/>
      <c r="AB1558" s="26"/>
      <c r="AC1558" s="26"/>
      <c r="AD1558" s="26"/>
      <c r="AE1558" s="63">
        <v>0</v>
      </c>
      <c r="AF1558" s="26"/>
      <c r="AG1558" s="35"/>
      <c r="AH1558" s="35"/>
      <c r="AI1558" s="20"/>
    </row>
    <row r="1559" spans="1:35">
      <c r="A1559" s="64" t="s">
        <v>8776</v>
      </c>
      <c r="B1559" s="64" t="s">
        <v>20</v>
      </c>
      <c r="C1559" s="64" t="s">
        <v>536</v>
      </c>
      <c r="D1559" s="70" t="s">
        <v>537</v>
      </c>
      <c r="E1559" s="64" t="s">
        <v>544</v>
      </c>
      <c r="F1559" s="20" t="s">
        <v>9115</v>
      </c>
      <c r="G1559" s="20" t="s">
        <v>9031</v>
      </c>
      <c r="H1559" s="26" t="s">
        <v>9116</v>
      </c>
      <c r="I1559" s="26">
        <v>1</v>
      </c>
      <c r="J1559" s="26">
        <v>4</v>
      </c>
      <c r="K1559" s="65">
        <v>18.825464579999998</v>
      </c>
      <c r="L1559" s="26" t="s">
        <v>888</v>
      </c>
      <c r="M1559" s="35">
        <v>0.1</v>
      </c>
      <c r="N1559" s="35">
        <v>0</v>
      </c>
      <c r="O1559" s="20" t="s">
        <v>9117</v>
      </c>
      <c r="P1559" s="20" t="s">
        <v>9118</v>
      </c>
      <c r="Q1559" s="20" t="s">
        <v>93</v>
      </c>
      <c r="R1559" s="26" t="s">
        <v>8295</v>
      </c>
      <c r="S1559" s="26">
        <v>1</v>
      </c>
      <c r="T1559" s="26">
        <v>2</v>
      </c>
      <c r="U1559" s="80">
        <v>31.987558199999999</v>
      </c>
      <c r="V1559" s="26" t="s">
        <v>888</v>
      </c>
      <c r="W1559" s="35">
        <v>0.05</v>
      </c>
      <c r="X1559" s="35">
        <v>0</v>
      </c>
      <c r="Y1559" s="20" t="s">
        <v>9119</v>
      </c>
      <c r="Z1559" s="76" t="s">
        <v>9432</v>
      </c>
      <c r="AA1559" s="20"/>
      <c r="AB1559" s="26"/>
      <c r="AC1559" s="26"/>
      <c r="AD1559" s="26"/>
      <c r="AE1559" s="80">
        <v>0</v>
      </c>
      <c r="AF1559" s="26"/>
      <c r="AG1559" s="35"/>
      <c r="AH1559" s="35"/>
      <c r="AI1559" s="20"/>
    </row>
    <row r="1560" spans="1:35" ht="60">
      <c r="A1560" s="64" t="s">
        <v>7936</v>
      </c>
      <c r="B1560" s="64" t="s">
        <v>20</v>
      </c>
      <c r="C1560" s="64" t="s">
        <v>536</v>
      </c>
      <c r="D1560" s="70" t="s">
        <v>537</v>
      </c>
      <c r="E1560" s="64" t="s">
        <v>544</v>
      </c>
      <c r="F1560" s="20">
        <v>420810</v>
      </c>
      <c r="G1560" s="20" t="s">
        <v>8109</v>
      </c>
      <c r="H1560" s="26" t="s">
        <v>7938</v>
      </c>
      <c r="I1560" s="26">
        <v>1</v>
      </c>
      <c r="J1560" s="26">
        <v>6</v>
      </c>
      <c r="K1560" s="72">
        <v>69.040687091999999</v>
      </c>
      <c r="L1560" s="26" t="s">
        <v>27</v>
      </c>
      <c r="M1560" s="35">
        <v>0.5</v>
      </c>
      <c r="N1560" s="35">
        <v>1</v>
      </c>
      <c r="O1560" s="84" t="s">
        <v>8110</v>
      </c>
      <c r="P1560" s="20">
        <v>171269</v>
      </c>
      <c r="Q1560" s="20" t="s">
        <v>8111</v>
      </c>
      <c r="R1560" s="26" t="s">
        <v>7938</v>
      </c>
      <c r="S1560" s="26">
        <v>5</v>
      </c>
      <c r="T1560" s="26">
        <v>2</v>
      </c>
      <c r="U1560" s="63">
        <v>61.36</v>
      </c>
      <c r="V1560" s="26" t="s">
        <v>27</v>
      </c>
      <c r="W1560" s="35">
        <v>0</v>
      </c>
      <c r="X1560" s="35">
        <v>0</v>
      </c>
      <c r="Y1560" s="20"/>
      <c r="Z1560" s="20">
        <v>160375</v>
      </c>
      <c r="AA1560" s="20" t="s">
        <v>8112</v>
      </c>
      <c r="AB1560" s="26" t="s">
        <v>7938</v>
      </c>
      <c r="AC1560" s="26">
        <v>5</v>
      </c>
      <c r="AD1560" s="26">
        <v>4</v>
      </c>
      <c r="AE1560" s="63">
        <v>42.747963024000001</v>
      </c>
      <c r="AF1560" s="26" t="s">
        <v>888</v>
      </c>
      <c r="AG1560" s="35">
        <v>0</v>
      </c>
      <c r="AH1560" s="35">
        <v>0</v>
      </c>
      <c r="AI1560" s="20" t="s">
        <v>8113</v>
      </c>
    </row>
    <row r="1561" spans="1:35">
      <c r="A1561" s="64" t="s">
        <v>12314</v>
      </c>
      <c r="B1561" s="8" t="s">
        <v>20</v>
      </c>
      <c r="C1561" s="8" t="s">
        <v>536</v>
      </c>
      <c r="D1561" s="10" t="s">
        <v>537</v>
      </c>
      <c r="E1561" s="8" t="s">
        <v>544</v>
      </c>
      <c r="F1561" s="107" t="s">
        <v>13654</v>
      </c>
      <c r="G1561" s="107" t="s">
        <v>13655</v>
      </c>
      <c r="H1561" s="6" t="s">
        <v>887</v>
      </c>
      <c r="I1561" s="6">
        <v>1</v>
      </c>
      <c r="J1561" s="6">
        <v>3</v>
      </c>
      <c r="K1561" s="119">
        <v>11.192352000000001</v>
      </c>
      <c r="L1561" s="119"/>
      <c r="M1561" s="124">
        <v>0.25</v>
      </c>
      <c r="N1561" s="124">
        <v>0.6</v>
      </c>
      <c r="O1561" s="107" t="s">
        <v>13656</v>
      </c>
      <c r="P1561" s="107" t="s">
        <v>13654</v>
      </c>
      <c r="Q1561" s="107" t="s">
        <v>13655</v>
      </c>
      <c r="R1561" s="6" t="s">
        <v>887</v>
      </c>
      <c r="S1561" s="6">
        <v>1</v>
      </c>
      <c r="T1561" s="6">
        <v>3</v>
      </c>
      <c r="U1561" s="119">
        <v>11.192352000000001</v>
      </c>
      <c r="V1561" s="16"/>
      <c r="W1561" s="16">
        <v>0.25</v>
      </c>
      <c r="X1561" s="123">
        <v>0.6</v>
      </c>
      <c r="Y1561" s="108" t="s">
        <v>13656</v>
      </c>
      <c r="Z1561" s="107" t="s">
        <v>13654</v>
      </c>
      <c r="AA1561" s="107" t="s">
        <v>1261</v>
      </c>
      <c r="AB1561" s="6" t="s">
        <v>887</v>
      </c>
      <c r="AC1561" s="6">
        <v>1</v>
      </c>
      <c r="AD1561" s="6">
        <v>3</v>
      </c>
      <c r="AE1561" s="119">
        <v>11.192352000000001</v>
      </c>
      <c r="AF1561" s="119"/>
      <c r="AG1561" s="123">
        <v>0.25</v>
      </c>
      <c r="AH1561" s="123">
        <v>0.6</v>
      </c>
      <c r="AI1561" s="7" t="s">
        <v>13656</v>
      </c>
    </row>
    <row r="1562" spans="1:35">
      <c r="A1562" s="64" t="s">
        <v>8243</v>
      </c>
      <c r="B1562" s="64" t="s">
        <v>20</v>
      </c>
      <c r="C1562" s="64" t="s">
        <v>536</v>
      </c>
      <c r="D1562" s="70" t="s">
        <v>537</v>
      </c>
      <c r="E1562" s="64" t="s">
        <v>544</v>
      </c>
      <c r="F1562" s="29" t="s">
        <v>8589</v>
      </c>
      <c r="G1562" s="29" t="s">
        <v>8292</v>
      </c>
      <c r="H1562" s="28" t="s">
        <v>26</v>
      </c>
      <c r="I1562" s="28" t="s">
        <v>931</v>
      </c>
      <c r="J1562" s="28">
        <v>3</v>
      </c>
      <c r="K1562" s="65">
        <v>9.2291971200000003</v>
      </c>
      <c r="L1562" s="26" t="s">
        <v>888</v>
      </c>
      <c r="M1562" s="69">
        <v>0</v>
      </c>
      <c r="N1562" s="69" t="s">
        <v>5403</v>
      </c>
      <c r="O1562" s="29" t="s">
        <v>8590</v>
      </c>
      <c r="P1562" s="20">
        <v>165149</v>
      </c>
      <c r="Q1562" s="20" t="s">
        <v>4467</v>
      </c>
      <c r="R1562" s="26" t="s">
        <v>7938</v>
      </c>
      <c r="S1562" s="26">
        <v>5</v>
      </c>
      <c r="T1562" s="26">
        <v>15</v>
      </c>
      <c r="U1562" s="80">
        <v>9.9843132480000012</v>
      </c>
      <c r="V1562" s="26" t="s">
        <v>888</v>
      </c>
      <c r="W1562" s="69">
        <v>0</v>
      </c>
      <c r="X1562" s="69" t="s">
        <v>5403</v>
      </c>
      <c r="Y1562" s="20" t="s">
        <v>5404</v>
      </c>
      <c r="Z1562" s="20"/>
      <c r="AA1562" s="20"/>
      <c r="AB1562" s="26"/>
      <c r="AC1562" s="26"/>
      <c r="AD1562" s="26"/>
      <c r="AE1562" s="65">
        <v>0</v>
      </c>
      <c r="AF1562" s="26"/>
      <c r="AG1562" s="66"/>
      <c r="AH1562" s="66"/>
      <c r="AI1562" s="20"/>
    </row>
    <row r="1563" spans="1:35" ht="75">
      <c r="A1563" s="64" t="s">
        <v>4400</v>
      </c>
      <c r="B1563" s="64" t="s">
        <v>20</v>
      </c>
      <c r="C1563" s="64" t="s">
        <v>536</v>
      </c>
      <c r="D1563" s="64" t="s">
        <v>537</v>
      </c>
      <c r="E1563" s="64" t="s">
        <v>544</v>
      </c>
      <c r="F1563" s="20" t="s">
        <v>5390</v>
      </c>
      <c r="G1563" s="20" t="s">
        <v>5391</v>
      </c>
      <c r="H1563" s="26" t="s">
        <v>1181</v>
      </c>
      <c r="I1563" s="26"/>
      <c r="J1563" s="26">
        <v>4</v>
      </c>
      <c r="K1563" s="63">
        <v>112.99473837599999</v>
      </c>
      <c r="L1563" s="36" t="s">
        <v>888</v>
      </c>
      <c r="M1563" s="35">
        <v>0</v>
      </c>
      <c r="N1563" s="35">
        <v>1</v>
      </c>
      <c r="O1563" s="20" t="s">
        <v>5392</v>
      </c>
      <c r="P1563" s="20" t="s">
        <v>5393</v>
      </c>
      <c r="Q1563" s="20" t="s">
        <v>908</v>
      </c>
      <c r="R1563" s="26" t="s">
        <v>1181</v>
      </c>
      <c r="S1563" s="26" t="s">
        <v>5371</v>
      </c>
      <c r="T1563" s="26" t="s">
        <v>5383</v>
      </c>
      <c r="U1563" s="63">
        <v>70.802624723999998</v>
      </c>
      <c r="V1563" s="26" t="s">
        <v>888</v>
      </c>
      <c r="W1563" s="35">
        <v>0.5</v>
      </c>
      <c r="X1563" s="35">
        <v>1</v>
      </c>
      <c r="Y1563" s="86" t="s">
        <v>5394</v>
      </c>
      <c r="Z1563" s="20" t="s">
        <v>5395</v>
      </c>
      <c r="AA1563" s="20" t="s">
        <v>4623</v>
      </c>
      <c r="AB1563" s="26" t="s">
        <v>1181</v>
      </c>
      <c r="AC1563" s="26">
        <v>1</v>
      </c>
      <c r="AD1563" s="26">
        <v>3</v>
      </c>
      <c r="AE1563" s="63">
        <v>101.4687297</v>
      </c>
      <c r="AF1563" s="26" t="s">
        <v>888</v>
      </c>
      <c r="AG1563" s="35">
        <v>0</v>
      </c>
      <c r="AH1563" s="35">
        <v>0.05</v>
      </c>
      <c r="AI1563" s="90" t="s">
        <v>4788</v>
      </c>
    </row>
    <row r="1564" spans="1:35">
      <c r="A1564" s="64" t="s">
        <v>4400</v>
      </c>
      <c r="B1564" s="64" t="s">
        <v>20</v>
      </c>
      <c r="C1564" s="64" t="s">
        <v>536</v>
      </c>
      <c r="D1564" s="64" t="s">
        <v>537</v>
      </c>
      <c r="E1564" s="64" t="s">
        <v>544</v>
      </c>
      <c r="F1564" s="20" t="s">
        <v>5396</v>
      </c>
      <c r="G1564" s="20" t="s">
        <v>4488</v>
      </c>
      <c r="H1564" s="26" t="s">
        <v>26</v>
      </c>
      <c r="I1564" s="26" t="s">
        <v>4502</v>
      </c>
      <c r="J1564" s="26">
        <v>1</v>
      </c>
      <c r="K1564" s="63">
        <v>12.5852688</v>
      </c>
      <c r="L1564" s="36" t="s">
        <v>888</v>
      </c>
      <c r="M1564" s="35">
        <v>0</v>
      </c>
      <c r="N1564" s="35">
        <v>1</v>
      </c>
      <c r="O1564" s="20" t="s">
        <v>5397</v>
      </c>
      <c r="P1564" s="20" t="s">
        <v>5398</v>
      </c>
      <c r="Q1564" s="20" t="s">
        <v>4806</v>
      </c>
      <c r="R1564" s="26" t="s">
        <v>1181</v>
      </c>
      <c r="S1564" s="26"/>
      <c r="T1564" s="26">
        <v>2</v>
      </c>
      <c r="U1564" s="63">
        <v>58.238331372000005</v>
      </c>
      <c r="V1564" s="26" t="s">
        <v>888</v>
      </c>
      <c r="W1564" s="35">
        <v>0</v>
      </c>
      <c r="X1564" s="35">
        <v>0</v>
      </c>
      <c r="Y1564" s="20" t="s">
        <v>5399</v>
      </c>
      <c r="Z1564" s="20" t="s">
        <v>5400</v>
      </c>
      <c r="AA1564" s="20" t="s">
        <v>4479</v>
      </c>
      <c r="AB1564" s="26" t="s">
        <v>1181</v>
      </c>
      <c r="AC1564" s="26"/>
      <c r="AD1564" s="26">
        <v>3</v>
      </c>
      <c r="AE1564" s="63">
        <v>125.13952276800001</v>
      </c>
      <c r="AF1564" s="26" t="s">
        <v>888</v>
      </c>
      <c r="AG1564" s="35">
        <v>0</v>
      </c>
      <c r="AH1564" s="35">
        <v>0</v>
      </c>
      <c r="AI1564" s="89" t="s">
        <v>4480</v>
      </c>
    </row>
    <row r="1565" spans="1:35" ht="195">
      <c r="A1565" s="64" t="s">
        <v>4400</v>
      </c>
      <c r="B1565" s="64" t="s">
        <v>20</v>
      </c>
      <c r="C1565" s="64" t="s">
        <v>536</v>
      </c>
      <c r="D1565" s="64" t="s">
        <v>537</v>
      </c>
      <c r="E1565" s="64" t="s">
        <v>544</v>
      </c>
      <c r="F1565" s="20" t="s">
        <v>5395</v>
      </c>
      <c r="G1565" s="20" t="s">
        <v>4799</v>
      </c>
      <c r="H1565" s="26" t="s">
        <v>1181</v>
      </c>
      <c r="I1565" s="26">
        <v>1</v>
      </c>
      <c r="J1565" s="26">
        <v>3</v>
      </c>
      <c r="K1565" s="63">
        <v>101.40580335599999</v>
      </c>
      <c r="L1565" s="26" t="s">
        <v>888</v>
      </c>
      <c r="M1565" s="35">
        <v>0</v>
      </c>
      <c r="N1565" s="35">
        <v>0.05</v>
      </c>
      <c r="O1565" s="20" t="s">
        <v>5401</v>
      </c>
      <c r="P1565" s="20" t="s">
        <v>5402</v>
      </c>
      <c r="Q1565" s="20" t="s">
        <v>4467</v>
      </c>
      <c r="R1565" s="26" t="s">
        <v>26</v>
      </c>
      <c r="S1565" s="26" t="s">
        <v>4408</v>
      </c>
      <c r="T1565" s="26">
        <v>1</v>
      </c>
      <c r="U1565" s="63">
        <v>49.911078516000003</v>
      </c>
      <c r="V1565" s="26" t="s">
        <v>888</v>
      </c>
      <c r="W1565" s="35">
        <v>0</v>
      </c>
      <c r="X1565" s="35" t="s">
        <v>5403</v>
      </c>
      <c r="Y1565" s="20" t="s">
        <v>5404</v>
      </c>
      <c r="Z1565" s="20"/>
      <c r="AA1565" s="20"/>
      <c r="AB1565" s="26"/>
      <c r="AC1565" s="26"/>
      <c r="AD1565" s="26"/>
      <c r="AE1565" s="63">
        <v>0</v>
      </c>
      <c r="AF1565" s="68"/>
      <c r="AG1565" s="35"/>
      <c r="AH1565" s="35"/>
      <c r="AI1565" s="89"/>
    </row>
    <row r="1566" spans="1:35" ht="240">
      <c r="A1566" s="64" t="s">
        <v>4400</v>
      </c>
      <c r="B1566" s="64" t="s">
        <v>20</v>
      </c>
      <c r="C1566" s="64" t="s">
        <v>536</v>
      </c>
      <c r="D1566" s="64" t="s">
        <v>537</v>
      </c>
      <c r="E1566" s="64" t="s">
        <v>544</v>
      </c>
      <c r="F1566" s="20" t="s">
        <v>5405</v>
      </c>
      <c r="G1566" s="20" t="s">
        <v>4785</v>
      </c>
      <c r="H1566" s="26" t="s">
        <v>1181</v>
      </c>
      <c r="I1566" s="26"/>
      <c r="J1566" s="26">
        <v>2</v>
      </c>
      <c r="K1566" s="63">
        <v>142.96865356799998</v>
      </c>
      <c r="L1566" s="36" t="s">
        <v>888</v>
      </c>
      <c r="M1566" s="35">
        <v>0.9</v>
      </c>
      <c r="N1566" s="35">
        <v>0</v>
      </c>
      <c r="O1566" s="20" t="s">
        <v>5406</v>
      </c>
      <c r="P1566" s="20" t="s">
        <v>5407</v>
      </c>
      <c r="Q1566" s="74" t="s">
        <v>4623</v>
      </c>
      <c r="R1566" s="26" t="s">
        <v>1181</v>
      </c>
      <c r="S1566" s="26">
        <v>1</v>
      </c>
      <c r="T1566" s="26">
        <v>3</v>
      </c>
      <c r="U1566" s="63">
        <v>106.53430039199999</v>
      </c>
      <c r="V1566" s="26" t="s">
        <v>888</v>
      </c>
      <c r="W1566" s="35">
        <v>0</v>
      </c>
      <c r="X1566" s="35">
        <v>0.05</v>
      </c>
      <c r="Y1566" s="20" t="s">
        <v>5408</v>
      </c>
      <c r="Z1566" s="20"/>
      <c r="AA1566" s="20"/>
      <c r="AB1566" s="26"/>
      <c r="AC1566" s="26"/>
      <c r="AD1566" s="26"/>
      <c r="AE1566" s="63">
        <v>0</v>
      </c>
      <c r="AF1566" s="68"/>
      <c r="AG1566" s="35"/>
      <c r="AH1566" s="35"/>
      <c r="AI1566" s="89"/>
    </row>
    <row r="1567" spans="1:35" ht="30">
      <c r="A1567" s="64" t="s">
        <v>4400</v>
      </c>
      <c r="B1567" s="64" t="s">
        <v>20</v>
      </c>
      <c r="C1567" s="64" t="s">
        <v>536</v>
      </c>
      <c r="D1567" s="64" t="s">
        <v>537</v>
      </c>
      <c r="E1567" s="64" t="s">
        <v>544</v>
      </c>
      <c r="F1567" s="20"/>
      <c r="G1567" s="20"/>
      <c r="H1567" s="26"/>
      <c r="I1567" s="26"/>
      <c r="J1567" s="26"/>
      <c r="K1567" s="63">
        <v>0</v>
      </c>
      <c r="L1567" s="26"/>
      <c r="M1567" s="35"/>
      <c r="N1567" s="35"/>
      <c r="O1567" s="20"/>
      <c r="P1567" s="20" t="s">
        <v>5409</v>
      </c>
      <c r="Q1567" s="20" t="s">
        <v>4785</v>
      </c>
      <c r="R1567" s="26" t="s">
        <v>1181</v>
      </c>
      <c r="S1567" s="121" t="s">
        <v>4408</v>
      </c>
      <c r="T1567" s="26">
        <v>2</v>
      </c>
      <c r="U1567" s="63">
        <v>202.958434848</v>
      </c>
      <c r="V1567" s="26" t="s">
        <v>888</v>
      </c>
      <c r="W1567" s="35">
        <v>0.9</v>
      </c>
      <c r="X1567" s="35">
        <v>0</v>
      </c>
      <c r="Y1567" s="20" t="s">
        <v>5410</v>
      </c>
      <c r="Z1567" s="20"/>
      <c r="AA1567" s="20"/>
      <c r="AB1567" s="26"/>
      <c r="AC1567" s="26"/>
      <c r="AD1567" s="26"/>
      <c r="AE1567" s="63">
        <v>0</v>
      </c>
      <c r="AF1567" s="68"/>
      <c r="AG1567" s="35"/>
      <c r="AH1567" s="35"/>
      <c r="AI1567" s="89"/>
    </row>
    <row r="1568" spans="1:35" ht="30">
      <c r="A1568" s="64" t="s">
        <v>4400</v>
      </c>
      <c r="B1568" s="64" t="s">
        <v>20</v>
      </c>
      <c r="C1568" s="64" t="s">
        <v>536</v>
      </c>
      <c r="D1568" s="64" t="s">
        <v>537</v>
      </c>
      <c r="E1568" s="64" t="s">
        <v>544</v>
      </c>
      <c r="F1568" s="20" t="s">
        <v>5396</v>
      </c>
      <c r="G1568" s="20" t="s">
        <v>4488</v>
      </c>
      <c r="H1568" s="26" t="s">
        <v>26</v>
      </c>
      <c r="I1568" s="26" t="s">
        <v>4408</v>
      </c>
      <c r="J1568" s="26">
        <v>1</v>
      </c>
      <c r="K1568" s="63">
        <v>12.5852688</v>
      </c>
      <c r="L1568" s="36" t="s">
        <v>888</v>
      </c>
      <c r="M1568" s="35">
        <v>0</v>
      </c>
      <c r="N1568" s="35">
        <v>0</v>
      </c>
      <c r="O1568" s="20" t="s">
        <v>5411</v>
      </c>
      <c r="P1568" s="20" t="s">
        <v>4796</v>
      </c>
      <c r="Q1568" s="20" t="s">
        <v>4415</v>
      </c>
      <c r="R1568" s="26" t="s">
        <v>1181</v>
      </c>
      <c r="S1568" s="26"/>
      <c r="T1568" s="26">
        <v>4</v>
      </c>
      <c r="U1568" s="63">
        <v>112.743033</v>
      </c>
      <c r="V1568" s="26" t="s">
        <v>888</v>
      </c>
      <c r="W1568" s="35">
        <v>0</v>
      </c>
      <c r="X1568" s="35">
        <v>0.75</v>
      </c>
      <c r="Y1568" s="20" t="s">
        <v>4797</v>
      </c>
      <c r="Z1568" s="20" t="s">
        <v>5393</v>
      </c>
      <c r="AA1568" s="20" t="s">
        <v>908</v>
      </c>
      <c r="AB1568" s="26" t="s">
        <v>1181</v>
      </c>
      <c r="AC1568" s="26" t="s">
        <v>5371</v>
      </c>
      <c r="AD1568" s="26">
        <v>6</v>
      </c>
      <c r="AE1568" s="63">
        <v>70.802624723999998</v>
      </c>
      <c r="AF1568" s="26" t="s">
        <v>888</v>
      </c>
      <c r="AG1568" s="35">
        <v>0.5</v>
      </c>
      <c r="AH1568" s="35">
        <v>1</v>
      </c>
      <c r="AI1568" s="89" t="s">
        <v>5412</v>
      </c>
    </row>
    <row r="1569" spans="1:35">
      <c r="A1569" s="8" t="s">
        <v>13906</v>
      </c>
      <c r="B1569" s="8" t="s">
        <v>20</v>
      </c>
      <c r="C1569" s="8" t="s">
        <v>536</v>
      </c>
      <c r="D1569" s="10" t="s">
        <v>537</v>
      </c>
      <c r="E1569" s="8" t="s">
        <v>544</v>
      </c>
      <c r="F1569" s="108" t="s">
        <v>15255</v>
      </c>
      <c r="G1569" s="107" t="s">
        <v>8787</v>
      </c>
      <c r="H1569" s="6" t="s">
        <v>887</v>
      </c>
      <c r="I1569" s="6">
        <v>1</v>
      </c>
      <c r="J1569" s="6"/>
      <c r="K1569" s="119">
        <v>12.123808944</v>
      </c>
      <c r="L1569" s="6" t="s">
        <v>27</v>
      </c>
      <c r="M1569" s="123">
        <v>0.02</v>
      </c>
      <c r="N1569" s="123">
        <v>0</v>
      </c>
      <c r="O1569" s="107" t="s">
        <v>15256</v>
      </c>
      <c r="P1569" s="108" t="s">
        <v>15257</v>
      </c>
      <c r="Q1569" s="107" t="s">
        <v>8787</v>
      </c>
      <c r="R1569" s="6" t="s">
        <v>26</v>
      </c>
      <c r="S1569" s="6">
        <v>1</v>
      </c>
      <c r="T1569" s="107"/>
      <c r="U1569" s="119">
        <v>13.193556792000001</v>
      </c>
      <c r="V1569" s="6" t="s">
        <v>27</v>
      </c>
      <c r="W1569" s="16">
        <v>0.02</v>
      </c>
      <c r="X1569" s="123">
        <v>0</v>
      </c>
      <c r="Y1569" s="23" t="s">
        <v>15258</v>
      </c>
      <c r="Z1569" s="108" t="s">
        <v>15259</v>
      </c>
      <c r="AA1569" s="107" t="s">
        <v>8787</v>
      </c>
      <c r="AB1569" s="6" t="s">
        <v>26</v>
      </c>
      <c r="AC1569" s="6">
        <v>1</v>
      </c>
      <c r="AD1569" s="107"/>
      <c r="AE1569" s="134">
        <v>24.992246292000001</v>
      </c>
      <c r="AF1569" s="6" t="s">
        <v>27</v>
      </c>
      <c r="AG1569" s="123">
        <v>0.02</v>
      </c>
      <c r="AH1569" s="123">
        <v>0</v>
      </c>
      <c r="AI1569" s="7" t="s">
        <v>902</v>
      </c>
    </row>
    <row r="1570" spans="1:35">
      <c r="A1570" s="64" t="s">
        <v>3020</v>
      </c>
      <c r="B1570" s="64" t="s">
        <v>20</v>
      </c>
      <c r="C1570" s="64" t="s">
        <v>536</v>
      </c>
      <c r="D1570" s="70" t="s">
        <v>537</v>
      </c>
      <c r="E1570" s="64" t="s">
        <v>544</v>
      </c>
      <c r="F1570" s="20" t="s">
        <v>3085</v>
      </c>
      <c r="G1570" s="76" t="s">
        <v>10194</v>
      </c>
      <c r="H1570" s="26" t="s">
        <v>887</v>
      </c>
      <c r="I1570" s="26">
        <v>1</v>
      </c>
      <c r="J1570" s="26">
        <v>15</v>
      </c>
      <c r="K1570" s="63">
        <v>12.603727194239999</v>
      </c>
      <c r="L1570" s="26" t="s">
        <v>888</v>
      </c>
      <c r="M1570" s="35">
        <v>0</v>
      </c>
      <c r="N1570" s="35">
        <v>0</v>
      </c>
      <c r="O1570" s="20"/>
      <c r="P1570" s="20" t="s">
        <v>3085</v>
      </c>
      <c r="Q1570" s="76" t="s">
        <v>10194</v>
      </c>
      <c r="R1570" s="26" t="s">
        <v>887</v>
      </c>
      <c r="S1570" s="26">
        <v>1</v>
      </c>
      <c r="T1570" s="26" t="s">
        <v>931</v>
      </c>
      <c r="U1570" s="63">
        <v>12.603727194239999</v>
      </c>
      <c r="V1570" s="26" t="s">
        <v>888</v>
      </c>
      <c r="W1570" s="35">
        <v>0</v>
      </c>
      <c r="X1570" s="35">
        <v>0</v>
      </c>
      <c r="Y1570" s="20"/>
      <c r="Z1570" s="20"/>
      <c r="AA1570" s="20"/>
      <c r="AB1570" s="26"/>
      <c r="AC1570" s="26"/>
      <c r="AD1570" s="26"/>
      <c r="AE1570" s="63">
        <v>0</v>
      </c>
      <c r="AF1570" s="26"/>
      <c r="AG1570" s="35"/>
      <c r="AH1570" s="35"/>
      <c r="AI1570" s="20"/>
    </row>
    <row r="1571" spans="1:35">
      <c r="A1571" s="64" t="s">
        <v>885</v>
      </c>
      <c r="B1571" s="64" t="s">
        <v>20</v>
      </c>
      <c r="C1571" s="64" t="s">
        <v>536</v>
      </c>
      <c r="D1571" s="70" t="s">
        <v>537</v>
      </c>
      <c r="E1571" s="64" t="s">
        <v>544</v>
      </c>
      <c r="F1571" s="20">
        <v>153795</v>
      </c>
      <c r="G1571" s="20" t="s">
        <v>886</v>
      </c>
      <c r="H1571" s="26" t="s">
        <v>887</v>
      </c>
      <c r="I1571" s="26">
        <v>1</v>
      </c>
      <c r="J1571" s="26">
        <v>4</v>
      </c>
      <c r="K1571" s="63">
        <v>7.1316523199999997</v>
      </c>
      <c r="L1571" s="26" t="s">
        <v>888</v>
      </c>
      <c r="M1571" s="136">
        <v>30</v>
      </c>
      <c r="N1571" s="136">
        <v>0</v>
      </c>
      <c r="O1571" s="20" t="s">
        <v>1065</v>
      </c>
      <c r="P1571" s="20">
        <v>980016</v>
      </c>
      <c r="Q1571" s="20" t="s">
        <v>906</v>
      </c>
      <c r="R1571" s="26" t="s">
        <v>887</v>
      </c>
      <c r="S1571" s="26">
        <v>1</v>
      </c>
      <c r="T1571" s="26">
        <v>3</v>
      </c>
      <c r="U1571" s="63">
        <v>10.38284676</v>
      </c>
      <c r="V1571" s="26" t="s">
        <v>888</v>
      </c>
      <c r="W1571" s="136">
        <v>0</v>
      </c>
      <c r="X1571" s="136">
        <v>0</v>
      </c>
      <c r="Y1571" s="20" t="s">
        <v>1066</v>
      </c>
      <c r="Z1571" s="20">
        <v>153826</v>
      </c>
      <c r="AA1571" s="20" t="s">
        <v>886</v>
      </c>
      <c r="AB1571" s="26" t="s">
        <v>887</v>
      </c>
      <c r="AC1571" s="26">
        <v>1</v>
      </c>
      <c r="AD1571" s="26">
        <v>6</v>
      </c>
      <c r="AE1571" s="63">
        <v>17.640351768000002</v>
      </c>
      <c r="AF1571" s="26" t="s">
        <v>888</v>
      </c>
      <c r="AG1571" s="136">
        <v>5</v>
      </c>
      <c r="AH1571" s="136">
        <v>0</v>
      </c>
      <c r="AI1571" s="20" t="s">
        <v>902</v>
      </c>
    </row>
    <row r="1572" spans="1:35">
      <c r="A1572" s="64" t="s">
        <v>9433</v>
      </c>
      <c r="B1572" s="64" t="s">
        <v>20</v>
      </c>
      <c r="C1572" s="64" t="s">
        <v>536</v>
      </c>
      <c r="D1572" s="70" t="s">
        <v>537</v>
      </c>
      <c r="E1572" s="64" t="s">
        <v>544</v>
      </c>
      <c r="F1572" s="75" t="s">
        <v>9817</v>
      </c>
      <c r="G1572" s="20" t="s">
        <v>9811</v>
      </c>
      <c r="H1572" s="26" t="s">
        <v>887</v>
      </c>
      <c r="I1572" s="26">
        <v>1</v>
      </c>
      <c r="J1572" s="93">
        <v>2</v>
      </c>
      <c r="K1572" s="65">
        <v>32.627340000000004</v>
      </c>
      <c r="L1572" s="102" t="s">
        <v>27</v>
      </c>
      <c r="M1572" s="35">
        <v>1</v>
      </c>
      <c r="N1572" s="35">
        <v>0</v>
      </c>
      <c r="O1572" s="20" t="s">
        <v>9818</v>
      </c>
      <c r="P1572" s="75" t="s">
        <v>9817</v>
      </c>
      <c r="Q1572" s="23" t="s">
        <v>9811</v>
      </c>
      <c r="R1572" s="26" t="s">
        <v>9811</v>
      </c>
      <c r="S1572" s="26" t="s">
        <v>887</v>
      </c>
      <c r="T1572" s="26">
        <v>1</v>
      </c>
      <c r="U1572" s="65">
        <v>32.627340000000004</v>
      </c>
      <c r="V1572" s="15" t="s">
        <v>27</v>
      </c>
      <c r="W1572" s="35">
        <v>1</v>
      </c>
      <c r="X1572" s="35">
        <v>0</v>
      </c>
      <c r="Y1572" s="20" t="s">
        <v>9818</v>
      </c>
      <c r="Z1572" s="75"/>
      <c r="AA1572" s="20"/>
      <c r="AB1572" s="26"/>
      <c r="AC1572" s="26"/>
      <c r="AD1572" s="6"/>
      <c r="AE1572" s="65">
        <v>0</v>
      </c>
      <c r="AF1572" s="65" t="s">
        <v>27</v>
      </c>
      <c r="AG1572" s="35"/>
      <c r="AH1572" s="35"/>
      <c r="AI1572" s="20"/>
    </row>
    <row r="1573" spans="1:35">
      <c r="A1573" s="64" t="s">
        <v>11883</v>
      </c>
      <c r="B1573" s="8" t="s">
        <v>20</v>
      </c>
      <c r="C1573" s="8" t="s">
        <v>536</v>
      </c>
      <c r="D1573" s="10" t="s">
        <v>537</v>
      </c>
      <c r="E1573" s="8" t="s">
        <v>549</v>
      </c>
      <c r="F1573" s="107" t="s">
        <v>12143</v>
      </c>
      <c r="G1573" s="107" t="s">
        <v>394</v>
      </c>
      <c r="H1573" s="6" t="s">
        <v>6217</v>
      </c>
      <c r="I1573" s="6">
        <v>1</v>
      </c>
      <c r="J1573" s="6"/>
      <c r="K1573" s="118">
        <v>6.8522520000000009</v>
      </c>
      <c r="L1573" s="6" t="s">
        <v>27</v>
      </c>
      <c r="M1573" s="6" t="s">
        <v>10322</v>
      </c>
      <c r="N1573" s="6" t="s">
        <v>931</v>
      </c>
      <c r="O1573" s="107" t="s">
        <v>12144</v>
      </c>
      <c r="P1573" s="107" t="s">
        <v>12145</v>
      </c>
      <c r="Q1573" s="107" t="s">
        <v>12146</v>
      </c>
      <c r="R1573" s="6" t="s">
        <v>6217</v>
      </c>
      <c r="S1573" s="6">
        <v>1</v>
      </c>
      <c r="T1573" s="6"/>
      <c r="U1573" s="117">
        <v>6.4335600000000008</v>
      </c>
      <c r="V1573" s="117"/>
      <c r="W1573" s="15" t="s">
        <v>10322</v>
      </c>
      <c r="X1573" s="6" t="s">
        <v>931</v>
      </c>
      <c r="Y1573" s="108" t="s">
        <v>12147</v>
      </c>
      <c r="Z1573" s="107" t="s">
        <v>12148</v>
      </c>
      <c r="AA1573" s="107" t="s">
        <v>12149</v>
      </c>
      <c r="AB1573" s="6" t="s">
        <v>6217</v>
      </c>
      <c r="AC1573" s="6">
        <v>1</v>
      </c>
      <c r="AD1573" s="6"/>
      <c r="AE1573" s="122">
        <v>10.845144000000001</v>
      </c>
      <c r="AF1573" s="122"/>
      <c r="AG1573" s="6" t="s">
        <v>931</v>
      </c>
      <c r="AH1573" s="6" t="s">
        <v>10318</v>
      </c>
      <c r="AI1573" s="15" t="s">
        <v>12150</v>
      </c>
    </row>
    <row r="1574" spans="1:35" ht="255">
      <c r="A1574" s="64" t="s">
        <v>5996</v>
      </c>
      <c r="B1574" s="64" t="s">
        <v>20</v>
      </c>
      <c r="C1574" s="64" t="s">
        <v>536</v>
      </c>
      <c r="D1574" s="70" t="s">
        <v>537</v>
      </c>
      <c r="E1574" s="64" t="s">
        <v>549</v>
      </c>
      <c r="F1574" s="20" t="s">
        <v>6016</v>
      </c>
      <c r="G1574" s="20" t="s">
        <v>5999</v>
      </c>
      <c r="H1574" s="26" t="s">
        <v>6000</v>
      </c>
      <c r="I1574" s="26">
        <v>750</v>
      </c>
      <c r="J1574" s="26">
        <v>6</v>
      </c>
      <c r="K1574" s="72">
        <v>4.9837664448000005</v>
      </c>
      <c r="L1574" s="26" t="s">
        <v>888</v>
      </c>
      <c r="M1574" s="35">
        <v>1</v>
      </c>
      <c r="N1574" s="35">
        <v>0</v>
      </c>
      <c r="O1574" s="20" t="s">
        <v>6017</v>
      </c>
      <c r="P1574" s="20"/>
      <c r="Q1574" s="20"/>
      <c r="R1574" s="26"/>
      <c r="S1574" s="26"/>
      <c r="T1574" s="26"/>
      <c r="U1574" s="63">
        <v>0</v>
      </c>
      <c r="V1574" s="26"/>
      <c r="W1574" s="35"/>
      <c r="X1574" s="35"/>
      <c r="Y1574" s="20"/>
      <c r="Z1574" s="20" t="s">
        <v>6360</v>
      </c>
      <c r="AA1574" s="20" t="s">
        <v>6112</v>
      </c>
      <c r="AB1574" s="26" t="s">
        <v>6000</v>
      </c>
      <c r="AC1574" s="26">
        <v>750</v>
      </c>
      <c r="AD1574" s="26">
        <v>8</v>
      </c>
      <c r="AE1574" s="63">
        <v>4.503166492500001</v>
      </c>
      <c r="AF1574" s="26" t="s">
        <v>888</v>
      </c>
      <c r="AG1574" s="35">
        <v>1</v>
      </c>
      <c r="AH1574" s="35">
        <v>1</v>
      </c>
      <c r="AI1574" s="20" t="s">
        <v>6361</v>
      </c>
    </row>
    <row r="1575" spans="1:35">
      <c r="A1575" s="64" t="s">
        <v>19</v>
      </c>
      <c r="B1575" s="64" t="s">
        <v>20</v>
      </c>
      <c r="C1575" s="64" t="s">
        <v>536</v>
      </c>
      <c r="D1575" s="70" t="s">
        <v>537</v>
      </c>
      <c r="E1575" s="64" t="s">
        <v>549</v>
      </c>
      <c r="F1575" s="74" t="s">
        <v>550</v>
      </c>
      <c r="G1575" s="20" t="s">
        <v>551</v>
      </c>
      <c r="H1575" s="26" t="s">
        <v>33</v>
      </c>
      <c r="I1575" s="26">
        <v>1</v>
      </c>
      <c r="J1575" s="26"/>
      <c r="K1575" s="72">
        <v>18.993570694500004</v>
      </c>
      <c r="L1575" s="26" t="s">
        <v>27</v>
      </c>
      <c r="M1575" s="35">
        <v>0.8</v>
      </c>
      <c r="N1575" s="35">
        <v>1</v>
      </c>
      <c r="O1575" s="82" t="s">
        <v>552</v>
      </c>
      <c r="P1575" s="74" t="s">
        <v>542</v>
      </c>
      <c r="Q1575" s="20" t="s">
        <v>394</v>
      </c>
      <c r="R1575" s="26" t="s">
        <v>26</v>
      </c>
      <c r="S1575" s="26">
        <v>1</v>
      </c>
      <c r="T1575" s="26"/>
      <c r="U1575" s="71">
        <v>17.863518433500005</v>
      </c>
      <c r="V1575" s="26" t="s">
        <v>27</v>
      </c>
      <c r="W1575" s="35">
        <v>0</v>
      </c>
      <c r="X1575" s="35">
        <v>1</v>
      </c>
      <c r="Y1575" s="20" t="s">
        <v>543</v>
      </c>
      <c r="Z1575" s="20"/>
      <c r="AA1575" s="20"/>
      <c r="AB1575" s="26"/>
      <c r="AC1575" s="26"/>
      <c r="AD1575" s="26"/>
      <c r="AE1575" s="63">
        <v>0</v>
      </c>
      <c r="AF1575" s="26"/>
      <c r="AG1575" s="35"/>
      <c r="AH1575" s="35"/>
      <c r="AI1575" s="20"/>
    </row>
    <row r="1576" spans="1:35" ht="30">
      <c r="A1576" s="64" t="s">
        <v>8776</v>
      </c>
      <c r="B1576" s="64" t="s">
        <v>20</v>
      </c>
      <c r="C1576" s="64" t="s">
        <v>536</v>
      </c>
      <c r="D1576" s="70" t="s">
        <v>537</v>
      </c>
      <c r="E1576" s="64" t="s">
        <v>549</v>
      </c>
      <c r="F1576" s="20" t="s">
        <v>8793</v>
      </c>
      <c r="G1576" s="20" t="s">
        <v>8778</v>
      </c>
      <c r="H1576" s="26" t="s">
        <v>8372</v>
      </c>
      <c r="I1576" s="26">
        <v>1</v>
      </c>
      <c r="J1576" s="26">
        <v>8</v>
      </c>
      <c r="K1576" s="65">
        <v>6.1877571600000003</v>
      </c>
      <c r="L1576" s="26" t="s">
        <v>27</v>
      </c>
      <c r="M1576" s="35">
        <v>0.02</v>
      </c>
      <c r="N1576" s="35">
        <v>0</v>
      </c>
      <c r="O1576" s="20" t="s">
        <v>8794</v>
      </c>
      <c r="P1576" s="20" t="s">
        <v>9113</v>
      </c>
      <c r="Q1576" s="20" t="s">
        <v>8787</v>
      </c>
      <c r="R1576" s="26" t="s">
        <v>8372</v>
      </c>
      <c r="S1576" s="26">
        <v>1</v>
      </c>
      <c r="T1576" s="26">
        <v>8</v>
      </c>
      <c r="U1576" s="80">
        <v>6.4499502600000005</v>
      </c>
      <c r="V1576" s="26" t="s">
        <v>27</v>
      </c>
      <c r="W1576" s="35">
        <v>0.02</v>
      </c>
      <c r="X1576" s="35">
        <v>0</v>
      </c>
      <c r="Y1576" s="20" t="s">
        <v>9114</v>
      </c>
      <c r="Z1576" s="20" t="s">
        <v>8795</v>
      </c>
      <c r="AA1576" s="20" t="s">
        <v>8796</v>
      </c>
      <c r="AB1576" s="26" t="s">
        <v>26</v>
      </c>
      <c r="AC1576" s="26">
        <v>1</v>
      </c>
      <c r="AD1576" s="26">
        <v>6</v>
      </c>
      <c r="AE1576" s="80">
        <v>6.9218978399999997</v>
      </c>
      <c r="AF1576" s="26" t="s">
        <v>888</v>
      </c>
      <c r="AG1576" s="35">
        <v>0.02</v>
      </c>
      <c r="AH1576" s="35">
        <v>0</v>
      </c>
      <c r="AI1576" s="20" t="s">
        <v>8797</v>
      </c>
    </row>
    <row r="1577" spans="1:35" ht="45">
      <c r="A1577" s="64" t="s">
        <v>7936</v>
      </c>
      <c r="B1577" s="64" t="s">
        <v>20</v>
      </c>
      <c r="C1577" s="64" t="s">
        <v>536</v>
      </c>
      <c r="D1577" s="70" t="s">
        <v>537</v>
      </c>
      <c r="E1577" s="64" t="s">
        <v>549</v>
      </c>
      <c r="F1577" s="20">
        <v>420401</v>
      </c>
      <c r="G1577" s="20" t="s">
        <v>8114</v>
      </c>
      <c r="H1577" s="26" t="s">
        <v>7938</v>
      </c>
      <c r="I1577" s="26">
        <v>1</v>
      </c>
      <c r="J1577" s="26">
        <v>6</v>
      </c>
      <c r="K1577" s="72">
        <v>62.559273660000002</v>
      </c>
      <c r="L1577" s="26" t="s">
        <v>27</v>
      </c>
      <c r="M1577" s="35">
        <v>0.5</v>
      </c>
      <c r="N1577" s="35">
        <v>1</v>
      </c>
      <c r="O1577" s="84" t="s">
        <v>8115</v>
      </c>
      <c r="P1577" s="20">
        <v>170293</v>
      </c>
      <c r="Q1577" s="20" t="s">
        <v>8116</v>
      </c>
      <c r="R1577" s="26" t="s">
        <v>6000</v>
      </c>
      <c r="S1577" s="26">
        <v>500</v>
      </c>
      <c r="T1577" s="26">
        <v>12</v>
      </c>
      <c r="U1577" s="63">
        <v>46.22</v>
      </c>
      <c r="V1577" s="26" t="s">
        <v>27</v>
      </c>
      <c r="W1577" s="35">
        <v>0</v>
      </c>
      <c r="X1577" s="35">
        <v>0</v>
      </c>
      <c r="Y1577" s="20"/>
      <c r="Z1577" s="20"/>
      <c r="AA1577" s="20"/>
      <c r="AB1577" s="26"/>
      <c r="AC1577" s="26"/>
      <c r="AD1577" s="26"/>
      <c r="AE1577" s="63">
        <v>0</v>
      </c>
      <c r="AF1577" s="26"/>
      <c r="AG1577" s="35"/>
      <c r="AH1577" s="35"/>
      <c r="AI1577" s="20"/>
    </row>
    <row r="1578" spans="1:35">
      <c r="A1578" s="64" t="s">
        <v>12314</v>
      </c>
      <c r="B1578" s="8" t="s">
        <v>20</v>
      </c>
      <c r="C1578" s="8" t="s">
        <v>536</v>
      </c>
      <c r="D1578" s="10" t="s">
        <v>537</v>
      </c>
      <c r="E1578" s="8" t="s">
        <v>549</v>
      </c>
      <c r="F1578" s="107" t="s">
        <v>13657</v>
      </c>
      <c r="G1578" s="107" t="s">
        <v>12289</v>
      </c>
      <c r="H1578" s="6" t="s">
        <v>887</v>
      </c>
      <c r="I1578" s="6">
        <v>1</v>
      </c>
      <c r="J1578" s="6" t="s">
        <v>3396</v>
      </c>
      <c r="K1578" s="119">
        <v>8.7618960000000001</v>
      </c>
      <c r="L1578" s="119"/>
      <c r="M1578" s="124">
        <v>0.25</v>
      </c>
      <c r="N1578" s="124">
        <v>0.6</v>
      </c>
      <c r="O1578" s="107" t="s">
        <v>13658</v>
      </c>
      <c r="P1578" s="107" t="s">
        <v>13657</v>
      </c>
      <c r="Q1578" s="107" t="s">
        <v>12289</v>
      </c>
      <c r="R1578" s="6" t="s">
        <v>887</v>
      </c>
      <c r="S1578" s="6">
        <v>1</v>
      </c>
      <c r="T1578" s="6" t="s">
        <v>3396</v>
      </c>
      <c r="U1578" s="119">
        <v>8.7618960000000001</v>
      </c>
      <c r="V1578" s="16"/>
      <c r="W1578" s="16">
        <v>0.25</v>
      </c>
      <c r="X1578" s="123">
        <v>0.6</v>
      </c>
      <c r="Y1578" s="108" t="s">
        <v>13658</v>
      </c>
      <c r="Z1578" s="107" t="s">
        <v>13657</v>
      </c>
      <c r="AA1578" s="107" t="s">
        <v>13655</v>
      </c>
      <c r="AB1578" s="6" t="s">
        <v>887</v>
      </c>
      <c r="AC1578" s="6">
        <v>1</v>
      </c>
      <c r="AD1578" s="6" t="s">
        <v>3396</v>
      </c>
      <c r="AE1578" s="119">
        <v>8.7618960000000001</v>
      </c>
      <c r="AF1578" s="119"/>
      <c r="AG1578" s="123">
        <v>0.25</v>
      </c>
      <c r="AH1578" s="123">
        <v>0.6</v>
      </c>
      <c r="AI1578" s="7" t="s">
        <v>13658</v>
      </c>
    </row>
    <row r="1579" spans="1:35" ht="45">
      <c r="A1579" s="64" t="s">
        <v>8243</v>
      </c>
      <c r="B1579" s="64" t="s">
        <v>20</v>
      </c>
      <c r="C1579" s="64" t="s">
        <v>536</v>
      </c>
      <c r="D1579" s="70" t="s">
        <v>537</v>
      </c>
      <c r="E1579" s="64" t="s">
        <v>549</v>
      </c>
      <c r="F1579" s="20" t="s">
        <v>8591</v>
      </c>
      <c r="G1579" s="29" t="s">
        <v>8292</v>
      </c>
      <c r="H1579" s="28" t="s">
        <v>26</v>
      </c>
      <c r="I1579" s="28">
        <v>1</v>
      </c>
      <c r="J1579" s="28">
        <v>12</v>
      </c>
      <c r="K1579" s="65">
        <v>2.726604</v>
      </c>
      <c r="L1579" s="26" t="s">
        <v>888</v>
      </c>
      <c r="M1579" s="69">
        <v>0</v>
      </c>
      <c r="N1579" s="69" t="s">
        <v>5403</v>
      </c>
      <c r="O1579" s="29" t="s">
        <v>8592</v>
      </c>
      <c r="P1579" s="20">
        <v>165148</v>
      </c>
      <c r="Q1579" s="20" t="s">
        <v>4467</v>
      </c>
      <c r="R1579" s="26" t="s">
        <v>8584</v>
      </c>
      <c r="S1579" s="26">
        <v>500</v>
      </c>
      <c r="T1579" s="26">
        <v>6000</v>
      </c>
      <c r="U1579" s="80">
        <v>3.1657200000000003</v>
      </c>
      <c r="V1579" s="26" t="s">
        <v>888</v>
      </c>
      <c r="W1579" s="69">
        <v>0</v>
      </c>
      <c r="X1579" s="69" t="s">
        <v>5403</v>
      </c>
      <c r="Y1579" s="20" t="s">
        <v>8585</v>
      </c>
      <c r="Z1579" s="20"/>
      <c r="AA1579" s="20"/>
      <c r="AB1579" s="26"/>
      <c r="AC1579" s="26"/>
      <c r="AD1579" s="26"/>
      <c r="AE1579" s="65">
        <v>0</v>
      </c>
      <c r="AF1579" s="26"/>
      <c r="AG1579" s="66"/>
      <c r="AH1579" s="66"/>
      <c r="AI1579" s="20"/>
    </row>
    <row r="1580" spans="1:35">
      <c r="A1580" s="64" t="s">
        <v>4400</v>
      </c>
      <c r="B1580" s="64" t="s">
        <v>20</v>
      </c>
      <c r="C1580" s="64" t="s">
        <v>536</v>
      </c>
      <c r="D1580" s="64" t="s">
        <v>537</v>
      </c>
      <c r="E1580" s="64" t="s">
        <v>549</v>
      </c>
      <c r="F1580" s="20" t="s">
        <v>5413</v>
      </c>
      <c r="G1580" s="20" t="s">
        <v>5414</v>
      </c>
      <c r="H1580" s="26" t="s">
        <v>1181</v>
      </c>
      <c r="I1580" s="26"/>
      <c r="J1580" s="26">
        <v>12</v>
      </c>
      <c r="K1580" s="63">
        <v>98.899237319999997</v>
      </c>
      <c r="L1580" s="36" t="s">
        <v>888</v>
      </c>
      <c r="M1580" s="35">
        <v>0</v>
      </c>
      <c r="N1580" s="35">
        <v>1</v>
      </c>
      <c r="O1580" s="20" t="s">
        <v>5415</v>
      </c>
      <c r="P1580" s="20" t="s">
        <v>5416</v>
      </c>
      <c r="Q1580" s="20" t="s">
        <v>4806</v>
      </c>
      <c r="R1580" s="26" t="s">
        <v>1181</v>
      </c>
      <c r="S1580" s="26"/>
      <c r="T1580" s="26">
        <v>12</v>
      </c>
      <c r="U1580" s="63">
        <v>43.649907288000001</v>
      </c>
      <c r="V1580" s="26" t="s">
        <v>888</v>
      </c>
      <c r="W1580" s="35">
        <v>0</v>
      </c>
      <c r="X1580" s="35">
        <v>0</v>
      </c>
      <c r="Y1580" s="20" t="s">
        <v>5417</v>
      </c>
      <c r="Z1580" s="20" t="s">
        <v>5418</v>
      </c>
      <c r="AA1580" s="20" t="s">
        <v>4479</v>
      </c>
      <c r="AB1580" s="26" t="s">
        <v>1181</v>
      </c>
      <c r="AC1580" s="26"/>
      <c r="AD1580" s="26">
        <v>12</v>
      </c>
      <c r="AE1580" s="63">
        <v>98.888749596000011</v>
      </c>
      <c r="AF1580" s="26" t="s">
        <v>888</v>
      </c>
      <c r="AG1580" s="35">
        <v>0</v>
      </c>
      <c r="AH1580" s="35">
        <v>0</v>
      </c>
      <c r="AI1580" s="89" t="s">
        <v>4480</v>
      </c>
    </row>
    <row r="1581" spans="1:35" ht="60">
      <c r="A1581" s="64" t="s">
        <v>4400</v>
      </c>
      <c r="B1581" s="64" t="s">
        <v>20</v>
      </c>
      <c r="C1581" s="64" t="s">
        <v>536</v>
      </c>
      <c r="D1581" s="64" t="s">
        <v>537</v>
      </c>
      <c r="E1581" s="64" t="s">
        <v>549</v>
      </c>
      <c r="F1581" s="20" t="s">
        <v>5419</v>
      </c>
      <c r="G1581" s="20" t="s">
        <v>4790</v>
      </c>
      <c r="H1581" s="26" t="s">
        <v>1181</v>
      </c>
      <c r="I1581" s="26"/>
      <c r="J1581" s="26">
        <v>12</v>
      </c>
      <c r="K1581" s="63">
        <v>144.436934928</v>
      </c>
      <c r="L1581" s="26" t="s">
        <v>888</v>
      </c>
      <c r="M1581" s="35">
        <v>0.23</v>
      </c>
      <c r="N1581" s="35">
        <v>0.04</v>
      </c>
      <c r="O1581" s="20" t="s">
        <v>5420</v>
      </c>
      <c r="P1581" s="20" t="s">
        <v>5421</v>
      </c>
      <c r="Q1581" s="20" t="s">
        <v>908</v>
      </c>
      <c r="R1581" s="26" t="s">
        <v>1181</v>
      </c>
      <c r="S1581" s="26" t="s">
        <v>5371</v>
      </c>
      <c r="T1581" s="26" t="s">
        <v>5383</v>
      </c>
      <c r="U1581" s="63">
        <v>64.163895432000004</v>
      </c>
      <c r="V1581" s="26" t="s">
        <v>888</v>
      </c>
      <c r="W1581" s="35">
        <v>0.5</v>
      </c>
      <c r="X1581" s="35">
        <v>1</v>
      </c>
      <c r="Y1581" s="86" t="s">
        <v>5422</v>
      </c>
      <c r="Z1581" s="20" t="s">
        <v>4787</v>
      </c>
      <c r="AA1581" s="20" t="s">
        <v>4623</v>
      </c>
      <c r="AB1581" s="26" t="s">
        <v>1181</v>
      </c>
      <c r="AC1581" s="26">
        <v>1</v>
      </c>
      <c r="AD1581" s="26">
        <v>12</v>
      </c>
      <c r="AE1581" s="63">
        <v>110.12110200000001</v>
      </c>
      <c r="AF1581" s="26" t="s">
        <v>888</v>
      </c>
      <c r="AG1581" s="35">
        <v>0</v>
      </c>
      <c r="AH1581" s="35">
        <v>0.15</v>
      </c>
      <c r="AI1581" s="90" t="s">
        <v>4788</v>
      </c>
    </row>
    <row r="1582" spans="1:35" ht="240">
      <c r="A1582" s="64" t="s">
        <v>4400</v>
      </c>
      <c r="B1582" s="64" t="s">
        <v>20</v>
      </c>
      <c r="C1582" s="64" t="s">
        <v>536</v>
      </c>
      <c r="D1582" s="64" t="s">
        <v>537</v>
      </c>
      <c r="E1582" s="64" t="s">
        <v>549</v>
      </c>
      <c r="F1582" s="20" t="s">
        <v>5423</v>
      </c>
      <c r="G1582" s="20" t="s">
        <v>4790</v>
      </c>
      <c r="H1582" s="26" t="s">
        <v>1181</v>
      </c>
      <c r="I1582" s="26"/>
      <c r="J1582" s="26">
        <v>12</v>
      </c>
      <c r="K1582" s="63">
        <v>85.380561083999993</v>
      </c>
      <c r="L1582" s="26" t="s">
        <v>888</v>
      </c>
      <c r="M1582" s="35">
        <v>0.23</v>
      </c>
      <c r="N1582" s="35">
        <v>0.04</v>
      </c>
      <c r="O1582" s="20" t="s">
        <v>5424</v>
      </c>
      <c r="P1582" s="20" t="s">
        <v>4803</v>
      </c>
      <c r="Q1582" s="74" t="s">
        <v>4623</v>
      </c>
      <c r="R1582" s="26" t="s">
        <v>1181</v>
      </c>
      <c r="S1582" s="26">
        <v>1</v>
      </c>
      <c r="T1582" s="26">
        <v>12</v>
      </c>
      <c r="U1582" s="63">
        <v>115.15520952</v>
      </c>
      <c r="V1582" s="26" t="s">
        <v>888</v>
      </c>
      <c r="W1582" s="35">
        <v>0</v>
      </c>
      <c r="X1582" s="35">
        <v>0.05</v>
      </c>
      <c r="Y1582" s="20" t="s">
        <v>5425</v>
      </c>
      <c r="Z1582" s="20"/>
      <c r="AA1582" s="20"/>
      <c r="AB1582" s="26"/>
      <c r="AC1582" s="26"/>
      <c r="AD1582" s="26"/>
      <c r="AE1582" s="63">
        <v>0</v>
      </c>
      <c r="AF1582" s="68"/>
      <c r="AG1582" s="35"/>
      <c r="AH1582" s="35"/>
      <c r="AI1582" s="89"/>
    </row>
    <row r="1583" spans="1:35" ht="255">
      <c r="A1583" s="64" t="s">
        <v>4400</v>
      </c>
      <c r="B1583" s="64" t="s">
        <v>20</v>
      </c>
      <c r="C1583" s="64" t="s">
        <v>536</v>
      </c>
      <c r="D1583" s="64" t="s">
        <v>537</v>
      </c>
      <c r="E1583" s="64" t="s">
        <v>549</v>
      </c>
      <c r="F1583" s="20" t="s">
        <v>4787</v>
      </c>
      <c r="G1583" s="20" t="s">
        <v>4799</v>
      </c>
      <c r="H1583" s="26" t="s">
        <v>1181</v>
      </c>
      <c r="I1583" s="26">
        <v>1</v>
      </c>
      <c r="J1583" s="26">
        <v>12</v>
      </c>
      <c r="K1583" s="63">
        <v>110.12110200000001</v>
      </c>
      <c r="L1583" s="26" t="s">
        <v>888</v>
      </c>
      <c r="M1583" s="35">
        <v>0</v>
      </c>
      <c r="N1583" s="35">
        <v>0.15</v>
      </c>
      <c r="O1583" s="20" t="s">
        <v>5426</v>
      </c>
      <c r="P1583" s="20" t="s">
        <v>4796</v>
      </c>
      <c r="Q1583" s="20" t="s">
        <v>4415</v>
      </c>
      <c r="R1583" s="26" t="s">
        <v>1181</v>
      </c>
      <c r="S1583" s="26"/>
      <c r="T1583" s="26">
        <v>4</v>
      </c>
      <c r="U1583" s="63">
        <v>112.743033</v>
      </c>
      <c r="V1583" s="26" t="s">
        <v>888</v>
      </c>
      <c r="W1583" s="35">
        <v>0</v>
      </c>
      <c r="X1583" s="35">
        <v>0.75</v>
      </c>
      <c r="Y1583" s="20" t="s">
        <v>4797</v>
      </c>
      <c r="Z1583" s="20" t="s">
        <v>5421</v>
      </c>
      <c r="AA1583" s="20" t="s">
        <v>908</v>
      </c>
      <c r="AB1583" s="26" t="s">
        <v>1181</v>
      </c>
      <c r="AC1583" s="26" t="s">
        <v>5371</v>
      </c>
      <c r="AD1583" s="26">
        <v>6</v>
      </c>
      <c r="AE1583" s="63">
        <v>64.163895432000004</v>
      </c>
      <c r="AF1583" s="26" t="s">
        <v>888</v>
      </c>
      <c r="AG1583" s="35">
        <v>0.5</v>
      </c>
      <c r="AH1583" s="35">
        <v>1</v>
      </c>
      <c r="AI1583" s="89" t="s">
        <v>5427</v>
      </c>
    </row>
    <row r="1584" spans="1:35">
      <c r="A1584" s="8" t="s">
        <v>13906</v>
      </c>
      <c r="B1584" s="8" t="s">
        <v>20</v>
      </c>
      <c r="C1584" s="8" t="s">
        <v>536</v>
      </c>
      <c r="D1584" s="10" t="s">
        <v>537</v>
      </c>
      <c r="E1584" s="8" t="s">
        <v>549</v>
      </c>
      <c r="F1584" s="108" t="s">
        <v>8793</v>
      </c>
      <c r="G1584" s="107" t="s">
        <v>8787</v>
      </c>
      <c r="H1584" s="6" t="s">
        <v>887</v>
      </c>
      <c r="I1584" s="6">
        <v>1</v>
      </c>
      <c r="J1584" s="6"/>
      <c r="K1584" s="119">
        <v>5.4850796520000005</v>
      </c>
      <c r="L1584" s="6" t="s">
        <v>27</v>
      </c>
      <c r="M1584" s="123">
        <v>0.02</v>
      </c>
      <c r="N1584" s="123">
        <v>0</v>
      </c>
      <c r="O1584" s="107" t="s">
        <v>15253</v>
      </c>
      <c r="P1584" s="108" t="s">
        <v>9113</v>
      </c>
      <c r="Q1584" s="107" t="s">
        <v>8787</v>
      </c>
      <c r="R1584" s="6" t="s">
        <v>26</v>
      </c>
      <c r="S1584" s="6">
        <v>1</v>
      </c>
      <c r="T1584" s="107"/>
      <c r="U1584" s="119">
        <v>5.7053218560000003</v>
      </c>
      <c r="V1584" s="6" t="s">
        <v>27</v>
      </c>
      <c r="W1584" s="16">
        <v>0.02</v>
      </c>
      <c r="X1584" s="123">
        <v>0</v>
      </c>
      <c r="Y1584" s="23" t="s">
        <v>15254</v>
      </c>
      <c r="Z1584" s="108" t="s">
        <v>8795</v>
      </c>
      <c r="AA1584" s="107" t="s">
        <v>8787</v>
      </c>
      <c r="AB1584" s="6" t="s">
        <v>26</v>
      </c>
      <c r="AC1584" s="6">
        <v>1</v>
      </c>
      <c r="AD1584" s="107"/>
      <c r="AE1584" s="134">
        <v>6.4919011560000008</v>
      </c>
      <c r="AF1584" s="6" t="s">
        <v>27</v>
      </c>
      <c r="AG1584" s="123">
        <v>0.02</v>
      </c>
      <c r="AH1584" s="123">
        <v>0</v>
      </c>
      <c r="AI1584" s="7" t="s">
        <v>902</v>
      </c>
    </row>
    <row r="1585" spans="1:35" ht="45">
      <c r="A1585" s="64" t="s">
        <v>3020</v>
      </c>
      <c r="B1585" s="64" t="s">
        <v>20</v>
      </c>
      <c r="C1585" s="64" t="s">
        <v>536</v>
      </c>
      <c r="D1585" s="70" t="s">
        <v>537</v>
      </c>
      <c r="E1585" s="64" t="s">
        <v>549</v>
      </c>
      <c r="F1585" s="20">
        <v>2031010</v>
      </c>
      <c r="G1585" s="76" t="s">
        <v>10191</v>
      </c>
      <c r="H1585" s="26" t="s">
        <v>887</v>
      </c>
      <c r="I1585" s="26">
        <v>1</v>
      </c>
      <c r="J1585" s="26">
        <v>3000</v>
      </c>
      <c r="K1585" s="63">
        <v>7.7686766757600001</v>
      </c>
      <c r="L1585" s="26" t="s">
        <v>888</v>
      </c>
      <c r="M1585" s="35">
        <v>0</v>
      </c>
      <c r="N1585" s="35">
        <v>0</v>
      </c>
      <c r="O1585" s="20"/>
      <c r="P1585" s="20">
        <v>4378730</v>
      </c>
      <c r="Q1585" s="20" t="s">
        <v>10192</v>
      </c>
      <c r="R1585" s="26" t="s">
        <v>887</v>
      </c>
      <c r="S1585" s="26">
        <v>1</v>
      </c>
      <c r="T1585" s="26" t="s">
        <v>931</v>
      </c>
      <c r="U1585" s="63">
        <v>3.9115015430400004</v>
      </c>
      <c r="V1585" s="26" t="s">
        <v>888</v>
      </c>
      <c r="W1585" s="35">
        <v>0</v>
      </c>
      <c r="X1585" s="35">
        <v>0</v>
      </c>
      <c r="Y1585" s="20"/>
      <c r="Z1585" s="20">
        <v>2073853</v>
      </c>
      <c r="AA1585" s="76" t="s">
        <v>10195</v>
      </c>
      <c r="AB1585" s="26" t="s">
        <v>887</v>
      </c>
      <c r="AC1585" s="26">
        <v>1</v>
      </c>
      <c r="AD1585" s="26" t="s">
        <v>931</v>
      </c>
      <c r="AE1585" s="63">
        <v>6.138884366160001</v>
      </c>
      <c r="AF1585" s="26" t="s">
        <v>888</v>
      </c>
      <c r="AG1585" s="35">
        <v>0</v>
      </c>
      <c r="AH1585" s="35">
        <v>0</v>
      </c>
      <c r="AI1585" s="20" t="s">
        <v>3022</v>
      </c>
    </row>
    <row r="1586" spans="1:35">
      <c r="A1586" s="64" t="s">
        <v>885</v>
      </c>
      <c r="B1586" s="64" t="s">
        <v>20</v>
      </c>
      <c r="C1586" s="64" t="s">
        <v>536</v>
      </c>
      <c r="D1586" s="70" t="s">
        <v>537</v>
      </c>
      <c r="E1586" s="64" t="s">
        <v>549</v>
      </c>
      <c r="F1586" s="20">
        <v>154496</v>
      </c>
      <c r="G1586" s="20" t="s">
        <v>943</v>
      </c>
      <c r="H1586" s="26" t="s">
        <v>887</v>
      </c>
      <c r="I1586" s="26">
        <v>1</v>
      </c>
      <c r="J1586" s="26">
        <v>12</v>
      </c>
      <c r="K1586" s="63">
        <v>1.583646324</v>
      </c>
      <c r="L1586" s="26" t="s">
        <v>888</v>
      </c>
      <c r="M1586" s="136">
        <v>0</v>
      </c>
      <c r="N1586" s="136">
        <v>0</v>
      </c>
      <c r="O1586" s="20" t="s">
        <v>1067</v>
      </c>
      <c r="P1586" s="20">
        <v>154103</v>
      </c>
      <c r="Q1586" s="20" t="s">
        <v>891</v>
      </c>
      <c r="R1586" s="26" t="s">
        <v>887</v>
      </c>
      <c r="S1586" s="26">
        <v>1</v>
      </c>
      <c r="T1586" s="26">
        <v>12</v>
      </c>
      <c r="U1586" s="63">
        <v>2.9890013400000002</v>
      </c>
      <c r="V1586" s="26" t="s">
        <v>888</v>
      </c>
      <c r="W1586" s="136">
        <v>5</v>
      </c>
      <c r="X1586" s="136">
        <v>0</v>
      </c>
      <c r="Y1586" s="20" t="s">
        <v>1068</v>
      </c>
      <c r="Z1586" s="20">
        <v>153811</v>
      </c>
      <c r="AA1586" s="20" t="s">
        <v>886</v>
      </c>
      <c r="AB1586" s="26" t="s">
        <v>887</v>
      </c>
      <c r="AC1586" s="26">
        <v>1</v>
      </c>
      <c r="AD1586" s="26">
        <v>6</v>
      </c>
      <c r="AE1586" s="63">
        <v>4.5097213199999997</v>
      </c>
      <c r="AF1586" s="26" t="s">
        <v>888</v>
      </c>
      <c r="AG1586" s="136">
        <v>5</v>
      </c>
      <c r="AH1586" s="136">
        <v>0</v>
      </c>
      <c r="AI1586" s="20" t="s">
        <v>902</v>
      </c>
    </row>
    <row r="1587" spans="1:35">
      <c r="A1587" s="64" t="s">
        <v>9433</v>
      </c>
      <c r="B1587" s="64" t="s">
        <v>20</v>
      </c>
      <c r="C1587" s="64" t="s">
        <v>536</v>
      </c>
      <c r="D1587" s="70" t="s">
        <v>537</v>
      </c>
      <c r="E1587" s="64" t="s">
        <v>549</v>
      </c>
      <c r="F1587" s="75" t="s">
        <v>9819</v>
      </c>
      <c r="G1587" s="20" t="s">
        <v>9811</v>
      </c>
      <c r="H1587" s="26" t="s">
        <v>887</v>
      </c>
      <c r="I1587" s="26">
        <v>1</v>
      </c>
      <c r="J1587" s="93">
        <v>12</v>
      </c>
      <c r="K1587" s="65">
        <v>5.0549400000000011</v>
      </c>
      <c r="L1587" s="102" t="s">
        <v>27</v>
      </c>
      <c r="M1587" s="35">
        <v>1</v>
      </c>
      <c r="N1587" s="35">
        <v>0</v>
      </c>
      <c r="O1587" s="20" t="s">
        <v>9820</v>
      </c>
      <c r="P1587" s="75" t="s">
        <v>9819</v>
      </c>
      <c r="Q1587" s="23" t="s">
        <v>9811</v>
      </c>
      <c r="R1587" s="26" t="s">
        <v>9811</v>
      </c>
      <c r="S1587" s="26" t="s">
        <v>887</v>
      </c>
      <c r="T1587" s="26">
        <v>1</v>
      </c>
      <c r="U1587" s="65">
        <v>5.0549400000000011</v>
      </c>
      <c r="V1587" s="15" t="s">
        <v>27</v>
      </c>
      <c r="W1587" s="35">
        <v>1</v>
      </c>
      <c r="X1587" s="35">
        <v>0</v>
      </c>
      <c r="Y1587" s="20" t="s">
        <v>9820</v>
      </c>
      <c r="Z1587" s="75"/>
      <c r="AA1587" s="20"/>
      <c r="AB1587" s="26"/>
      <c r="AC1587" s="26"/>
      <c r="AD1587" s="6"/>
      <c r="AE1587" s="65">
        <v>0</v>
      </c>
      <c r="AF1587" s="65" t="s">
        <v>27</v>
      </c>
      <c r="AG1587" s="35"/>
      <c r="AH1587" s="35"/>
      <c r="AI1587" s="20"/>
    </row>
    <row r="1588" spans="1:35">
      <c r="A1588" s="64" t="s">
        <v>11883</v>
      </c>
      <c r="B1588" s="8" t="s">
        <v>20</v>
      </c>
      <c r="C1588" s="8" t="s">
        <v>536</v>
      </c>
      <c r="D1588" s="10" t="s">
        <v>537</v>
      </c>
      <c r="E1588" s="8" t="s">
        <v>553</v>
      </c>
      <c r="F1588" s="107" t="s">
        <v>12151</v>
      </c>
      <c r="G1588" s="107" t="s">
        <v>10472</v>
      </c>
      <c r="H1588" s="6" t="s">
        <v>8038</v>
      </c>
      <c r="I1588" s="6">
        <v>6</v>
      </c>
      <c r="J1588" s="6"/>
      <c r="K1588" s="118">
        <v>12.632244</v>
      </c>
      <c r="L1588" s="6" t="s">
        <v>27</v>
      </c>
      <c r="M1588" s="6" t="s">
        <v>10322</v>
      </c>
      <c r="N1588" s="6" t="s">
        <v>931</v>
      </c>
      <c r="O1588" s="107" t="s">
        <v>12152</v>
      </c>
      <c r="P1588" s="107" t="s">
        <v>12153</v>
      </c>
      <c r="Q1588" s="107" t="s">
        <v>578</v>
      </c>
      <c r="R1588" s="6" t="s">
        <v>8038</v>
      </c>
      <c r="S1588" s="6">
        <v>6</v>
      </c>
      <c r="T1588" s="6"/>
      <c r="U1588" s="117">
        <v>13.099167275999999</v>
      </c>
      <c r="V1588" s="117"/>
      <c r="W1588" s="15" t="s">
        <v>931</v>
      </c>
      <c r="X1588" s="6" t="s">
        <v>931</v>
      </c>
      <c r="Y1588" s="108" t="s">
        <v>12154</v>
      </c>
      <c r="Z1588" s="107" t="s">
        <v>12155</v>
      </c>
      <c r="AA1588" s="107" t="s">
        <v>12149</v>
      </c>
      <c r="AB1588" s="6" t="s">
        <v>6217</v>
      </c>
      <c r="AC1588" s="6">
        <v>1</v>
      </c>
      <c r="AD1588" s="6"/>
      <c r="AE1588" s="122">
        <v>12.877332000000001</v>
      </c>
      <c r="AF1588" s="122"/>
      <c r="AG1588" s="6" t="s">
        <v>931</v>
      </c>
      <c r="AH1588" s="6" t="s">
        <v>10318</v>
      </c>
      <c r="AI1588" s="15" t="s">
        <v>12156</v>
      </c>
    </row>
    <row r="1589" spans="1:35">
      <c r="A1589" s="64" t="s">
        <v>5996</v>
      </c>
      <c r="B1589" s="64" t="s">
        <v>20</v>
      </c>
      <c r="C1589" s="64" t="s">
        <v>536</v>
      </c>
      <c r="D1589" s="70" t="s">
        <v>537</v>
      </c>
      <c r="E1589" s="64" t="s">
        <v>553</v>
      </c>
      <c r="F1589" s="20" t="s">
        <v>6369</v>
      </c>
      <c r="G1589" s="20" t="s">
        <v>5999</v>
      </c>
      <c r="H1589" s="26" t="s">
        <v>6026</v>
      </c>
      <c r="I1589" s="26">
        <v>1</v>
      </c>
      <c r="J1589" s="26">
        <v>6</v>
      </c>
      <c r="K1589" s="72">
        <v>3.6497279520000001</v>
      </c>
      <c r="L1589" s="26" t="s">
        <v>888</v>
      </c>
      <c r="M1589" s="35">
        <v>0</v>
      </c>
      <c r="N1589" s="35">
        <v>0</v>
      </c>
      <c r="O1589" s="20" t="s">
        <v>6370</v>
      </c>
      <c r="P1589" s="20" t="s">
        <v>6371</v>
      </c>
      <c r="Q1589" s="20" t="s">
        <v>4790</v>
      </c>
      <c r="R1589" s="26" t="s">
        <v>6026</v>
      </c>
      <c r="S1589" s="26">
        <v>1</v>
      </c>
      <c r="T1589" s="26">
        <v>6</v>
      </c>
      <c r="U1589" s="63">
        <v>15.604160153400001</v>
      </c>
      <c r="V1589" s="26" t="s">
        <v>888</v>
      </c>
      <c r="W1589" s="35">
        <v>0.17</v>
      </c>
      <c r="X1589" s="35">
        <v>0.03</v>
      </c>
      <c r="Y1589" s="20" t="s">
        <v>6372</v>
      </c>
      <c r="Z1589" s="20"/>
      <c r="AA1589" s="20"/>
      <c r="AB1589" s="26"/>
      <c r="AC1589" s="26"/>
      <c r="AD1589" s="26"/>
      <c r="AE1589" s="63">
        <v>0</v>
      </c>
      <c r="AF1589" s="26"/>
      <c r="AG1589" s="35"/>
      <c r="AH1589" s="35"/>
      <c r="AI1589" s="20"/>
    </row>
    <row r="1590" spans="1:35">
      <c r="A1590" s="64" t="s">
        <v>19</v>
      </c>
      <c r="B1590" s="64" t="s">
        <v>20</v>
      </c>
      <c r="C1590" s="64" t="s">
        <v>536</v>
      </c>
      <c r="D1590" s="70" t="s">
        <v>537</v>
      </c>
      <c r="E1590" s="64" t="s">
        <v>553</v>
      </c>
      <c r="F1590" s="74" t="s">
        <v>539</v>
      </c>
      <c r="G1590" s="20" t="s">
        <v>540</v>
      </c>
      <c r="H1590" s="26" t="s">
        <v>26</v>
      </c>
      <c r="I1590" s="26">
        <v>1</v>
      </c>
      <c r="J1590" s="26"/>
      <c r="K1590" s="72">
        <v>10.909350673500002</v>
      </c>
      <c r="L1590" s="26" t="s">
        <v>27</v>
      </c>
      <c r="M1590" s="35">
        <v>0.8</v>
      </c>
      <c r="N1590" s="35">
        <v>1</v>
      </c>
      <c r="O1590" s="82" t="s">
        <v>541</v>
      </c>
      <c r="P1590" s="74" t="s">
        <v>554</v>
      </c>
      <c r="Q1590" s="20" t="s">
        <v>540</v>
      </c>
      <c r="R1590" s="26" t="s">
        <v>26</v>
      </c>
      <c r="S1590" s="26">
        <v>1</v>
      </c>
      <c r="T1590" s="26"/>
      <c r="U1590" s="71">
        <v>12.936124566710532</v>
      </c>
      <c r="V1590" s="26" t="s">
        <v>27</v>
      </c>
      <c r="W1590" s="35"/>
      <c r="X1590" s="35">
        <v>1</v>
      </c>
      <c r="Y1590" s="20" t="s">
        <v>555</v>
      </c>
      <c r="Z1590" s="20"/>
      <c r="AA1590" s="20"/>
      <c r="AB1590" s="26"/>
      <c r="AC1590" s="26"/>
      <c r="AD1590" s="26"/>
      <c r="AE1590" s="63">
        <v>0</v>
      </c>
      <c r="AF1590" s="26"/>
      <c r="AG1590" s="35"/>
      <c r="AH1590" s="35"/>
      <c r="AI1590" s="20"/>
    </row>
    <row r="1591" spans="1:35">
      <c r="A1591" s="64" t="s">
        <v>8776</v>
      </c>
      <c r="B1591" s="64" t="s">
        <v>20</v>
      </c>
      <c r="C1591" s="64" t="s">
        <v>536</v>
      </c>
      <c r="D1591" s="70" t="s">
        <v>537</v>
      </c>
      <c r="E1591" s="64" t="s">
        <v>553</v>
      </c>
      <c r="F1591" s="20" t="s">
        <v>9120</v>
      </c>
      <c r="G1591" s="20" t="s">
        <v>9031</v>
      </c>
      <c r="H1591" s="26" t="s">
        <v>1181</v>
      </c>
      <c r="I1591" s="26">
        <v>1</v>
      </c>
      <c r="J1591" s="26">
        <v>6</v>
      </c>
      <c r="K1591" s="65">
        <v>94.389516</v>
      </c>
      <c r="L1591" s="26" t="s">
        <v>888</v>
      </c>
      <c r="M1591" s="35">
        <v>0.2</v>
      </c>
      <c r="N1591" s="35">
        <v>0</v>
      </c>
      <c r="O1591" s="20" t="s">
        <v>9121</v>
      </c>
      <c r="P1591" s="20" t="s">
        <v>9120</v>
      </c>
      <c r="Q1591" s="20" t="s">
        <v>9031</v>
      </c>
      <c r="R1591" s="26" t="s">
        <v>1181</v>
      </c>
      <c r="S1591" s="26">
        <v>1</v>
      </c>
      <c r="T1591" s="26">
        <v>6</v>
      </c>
      <c r="U1591" s="80">
        <v>94.389516</v>
      </c>
      <c r="V1591" s="26" t="s">
        <v>888</v>
      </c>
      <c r="W1591" s="35">
        <v>0.2</v>
      </c>
      <c r="X1591" s="35">
        <v>0</v>
      </c>
      <c r="Y1591" s="20" t="s">
        <v>9121</v>
      </c>
      <c r="Z1591" s="76" t="s">
        <v>9432</v>
      </c>
      <c r="AA1591" s="20"/>
      <c r="AB1591" s="26"/>
      <c r="AC1591" s="26"/>
      <c r="AD1591" s="26"/>
      <c r="AE1591" s="80">
        <v>0</v>
      </c>
      <c r="AF1591" s="26"/>
      <c r="AG1591" s="35"/>
      <c r="AH1591" s="35"/>
      <c r="AI1591" s="20"/>
    </row>
    <row r="1592" spans="1:35" ht="45">
      <c r="A1592" s="64" t="s">
        <v>7936</v>
      </c>
      <c r="B1592" s="64" t="s">
        <v>20</v>
      </c>
      <c r="C1592" s="64" t="s">
        <v>536</v>
      </c>
      <c r="D1592" s="70" t="s">
        <v>537</v>
      </c>
      <c r="E1592" s="64" t="s">
        <v>553</v>
      </c>
      <c r="F1592" s="20">
        <v>520501</v>
      </c>
      <c r="G1592" s="20" t="s">
        <v>8117</v>
      </c>
      <c r="H1592" s="26" t="s">
        <v>7938</v>
      </c>
      <c r="I1592" s="26">
        <v>1</v>
      </c>
      <c r="J1592" s="26">
        <v>6</v>
      </c>
      <c r="K1592" s="72">
        <v>73.256752139999989</v>
      </c>
      <c r="L1592" s="26" t="s">
        <v>27</v>
      </c>
      <c r="M1592" s="35">
        <v>0.5</v>
      </c>
      <c r="N1592" s="35">
        <v>1</v>
      </c>
      <c r="O1592" s="84" t="s">
        <v>8107</v>
      </c>
      <c r="P1592" s="20">
        <v>171527</v>
      </c>
      <c r="Q1592" s="20" t="s">
        <v>8118</v>
      </c>
      <c r="R1592" s="26" t="s">
        <v>7938</v>
      </c>
      <c r="S1592" s="26">
        <v>1.3</v>
      </c>
      <c r="T1592" s="26">
        <v>4</v>
      </c>
      <c r="U1592" s="201">
        <v>103.73</v>
      </c>
      <c r="V1592" s="26" t="s">
        <v>27</v>
      </c>
      <c r="W1592" s="35">
        <v>0</v>
      </c>
      <c r="X1592" s="35">
        <v>0</v>
      </c>
      <c r="Y1592" s="20"/>
      <c r="Z1592" s="20"/>
      <c r="AA1592" s="20"/>
      <c r="AB1592" s="26"/>
      <c r="AC1592" s="26"/>
      <c r="AD1592" s="26"/>
      <c r="AE1592" s="63">
        <v>0</v>
      </c>
      <c r="AF1592" s="26"/>
      <c r="AG1592" s="35"/>
      <c r="AH1592" s="35"/>
      <c r="AI1592" s="20"/>
    </row>
    <row r="1593" spans="1:35">
      <c r="A1593" s="64" t="s">
        <v>12314</v>
      </c>
      <c r="B1593" s="8" t="s">
        <v>20</v>
      </c>
      <c r="C1593" s="8" t="s">
        <v>536</v>
      </c>
      <c r="D1593" s="10" t="s">
        <v>537</v>
      </c>
      <c r="E1593" s="8" t="s">
        <v>553</v>
      </c>
      <c r="F1593" s="107" t="s">
        <v>13659</v>
      </c>
      <c r="G1593" s="107" t="s">
        <v>12917</v>
      </c>
      <c r="H1593" s="6" t="s">
        <v>887</v>
      </c>
      <c r="I1593" s="6">
        <v>1</v>
      </c>
      <c r="J1593" s="6" t="s">
        <v>3339</v>
      </c>
      <c r="K1593" s="119">
        <v>10.028184000000001</v>
      </c>
      <c r="L1593" s="119"/>
      <c r="M1593" s="124">
        <v>0.25</v>
      </c>
      <c r="N1593" s="124">
        <v>0.6</v>
      </c>
      <c r="O1593" s="107" t="s">
        <v>13660</v>
      </c>
      <c r="P1593" s="107" t="s">
        <v>13661</v>
      </c>
      <c r="Q1593" s="107" t="s">
        <v>374</v>
      </c>
      <c r="R1593" s="6" t="s">
        <v>887</v>
      </c>
      <c r="S1593" s="6">
        <v>1</v>
      </c>
      <c r="T1593" s="6" t="s">
        <v>13662</v>
      </c>
      <c r="U1593" s="119">
        <v>30.748332000000001</v>
      </c>
      <c r="V1593" s="16"/>
      <c r="W1593" s="27">
        <v>0.25</v>
      </c>
      <c r="X1593" s="124">
        <v>0.6</v>
      </c>
      <c r="Y1593" s="108" t="s">
        <v>13867</v>
      </c>
      <c r="Z1593" s="107" t="s">
        <v>13659</v>
      </c>
      <c r="AA1593" s="107" t="s">
        <v>12289</v>
      </c>
      <c r="AB1593" s="6" t="s">
        <v>887</v>
      </c>
      <c r="AC1593" s="6">
        <v>1</v>
      </c>
      <c r="AD1593" s="6" t="s">
        <v>3339</v>
      </c>
      <c r="AE1593" s="119">
        <v>10.028184000000001</v>
      </c>
      <c r="AF1593" s="119"/>
      <c r="AG1593" s="123">
        <v>0.25</v>
      </c>
      <c r="AH1593" s="123">
        <v>0.6</v>
      </c>
      <c r="AI1593" s="7" t="s">
        <v>13660</v>
      </c>
    </row>
    <row r="1594" spans="1:35">
      <c r="A1594" s="64" t="s">
        <v>8243</v>
      </c>
      <c r="B1594" s="64" t="s">
        <v>20</v>
      </c>
      <c r="C1594" s="64" t="s">
        <v>536</v>
      </c>
      <c r="D1594" s="70" t="s">
        <v>537</v>
      </c>
      <c r="E1594" s="64" t="s">
        <v>553</v>
      </c>
      <c r="F1594" s="20" t="s">
        <v>8266</v>
      </c>
      <c r="G1594" s="20" t="s">
        <v>540</v>
      </c>
      <c r="H1594" s="26">
        <v>6</v>
      </c>
      <c r="I1594" s="26">
        <v>6</v>
      </c>
      <c r="J1594" s="26">
        <v>6</v>
      </c>
      <c r="K1594" s="65">
        <v>84.195448272000007</v>
      </c>
      <c r="L1594" s="26" t="s">
        <v>888</v>
      </c>
      <c r="M1594" s="69">
        <v>0</v>
      </c>
      <c r="N1594" s="69" t="s">
        <v>5403</v>
      </c>
      <c r="O1594" s="20" t="s">
        <v>8583</v>
      </c>
      <c r="P1594" s="20" t="s">
        <v>8266</v>
      </c>
      <c r="Q1594" s="20" t="s">
        <v>540</v>
      </c>
      <c r="R1594" s="26">
        <v>6</v>
      </c>
      <c r="S1594" s="26">
        <v>6</v>
      </c>
      <c r="T1594" s="26">
        <v>6</v>
      </c>
      <c r="U1594" s="65">
        <v>84.195448272000007</v>
      </c>
      <c r="V1594" s="26" t="s">
        <v>888</v>
      </c>
      <c r="W1594" s="69">
        <v>0</v>
      </c>
      <c r="X1594" s="69" t="s">
        <v>5403</v>
      </c>
      <c r="Y1594" s="20" t="s">
        <v>8427</v>
      </c>
      <c r="Z1594" s="20" t="s">
        <v>8266</v>
      </c>
      <c r="AA1594" s="20" t="s">
        <v>540</v>
      </c>
      <c r="AB1594" s="26">
        <v>6</v>
      </c>
      <c r="AC1594" s="26">
        <v>6</v>
      </c>
      <c r="AD1594" s="26">
        <v>6</v>
      </c>
      <c r="AE1594" s="65">
        <v>84.195448272000007</v>
      </c>
      <c r="AF1594" s="26" t="s">
        <v>888</v>
      </c>
      <c r="AG1594" s="35">
        <v>0</v>
      </c>
      <c r="AH1594" s="66">
        <v>1</v>
      </c>
      <c r="AI1594" s="20" t="s">
        <v>8427</v>
      </c>
    </row>
    <row r="1595" spans="1:35">
      <c r="A1595" s="64" t="s">
        <v>8243</v>
      </c>
      <c r="B1595" s="64" t="s">
        <v>20</v>
      </c>
      <c r="C1595" s="64" t="s">
        <v>536</v>
      </c>
      <c r="D1595" s="70" t="s">
        <v>537</v>
      </c>
      <c r="E1595" s="64" t="s">
        <v>553</v>
      </c>
      <c r="F1595" s="29" t="s">
        <v>8264</v>
      </c>
      <c r="G1595" s="29" t="s">
        <v>8586</v>
      </c>
      <c r="H1595" s="28">
        <v>6</v>
      </c>
      <c r="I1595" s="28">
        <v>6</v>
      </c>
      <c r="J1595" s="28">
        <v>6</v>
      </c>
      <c r="K1595" s="65">
        <v>84.195448272000007</v>
      </c>
      <c r="L1595" s="26" t="s">
        <v>888</v>
      </c>
      <c r="M1595" s="69">
        <v>0</v>
      </c>
      <c r="N1595" s="69" t="s">
        <v>5403</v>
      </c>
      <c r="O1595" s="29" t="s">
        <v>8587</v>
      </c>
      <c r="P1595" s="20"/>
      <c r="Q1595" s="20"/>
      <c r="R1595" s="26"/>
      <c r="S1595" s="26"/>
      <c r="T1595" s="26"/>
      <c r="U1595" s="65">
        <v>0</v>
      </c>
      <c r="V1595" s="26" t="s">
        <v>888</v>
      </c>
      <c r="W1595" s="69">
        <v>0</v>
      </c>
      <c r="X1595" s="69" t="s">
        <v>5403</v>
      </c>
      <c r="Y1595" s="20"/>
      <c r="Z1595" s="20"/>
      <c r="AA1595" s="20"/>
      <c r="AB1595" s="26"/>
      <c r="AC1595" s="26"/>
      <c r="AD1595" s="26"/>
      <c r="AE1595" s="65">
        <v>0</v>
      </c>
      <c r="AF1595" s="26"/>
      <c r="AG1595" s="66"/>
      <c r="AH1595" s="66"/>
      <c r="AI1595" s="20"/>
    </row>
    <row r="1596" spans="1:35">
      <c r="A1596" s="64" t="s">
        <v>8243</v>
      </c>
      <c r="B1596" s="64" t="s">
        <v>20</v>
      </c>
      <c r="C1596" s="64" t="s">
        <v>536</v>
      </c>
      <c r="D1596" s="70" t="s">
        <v>537</v>
      </c>
      <c r="E1596" s="64" t="s">
        <v>553</v>
      </c>
      <c r="F1596" s="29" t="s">
        <v>8593</v>
      </c>
      <c r="G1596" s="29" t="s">
        <v>908</v>
      </c>
      <c r="H1596" s="28">
        <v>6</v>
      </c>
      <c r="I1596" s="28">
        <v>6</v>
      </c>
      <c r="J1596" s="28">
        <v>6</v>
      </c>
      <c r="K1596" s="65">
        <v>73.256752139999989</v>
      </c>
      <c r="L1596" s="26" t="s">
        <v>888</v>
      </c>
      <c r="M1596" s="69">
        <v>0</v>
      </c>
      <c r="N1596" s="69" t="s">
        <v>5403</v>
      </c>
      <c r="O1596" s="29" t="s">
        <v>8594</v>
      </c>
      <c r="P1596" s="20" t="s">
        <v>8264</v>
      </c>
      <c r="Q1596" s="20" t="s">
        <v>8586</v>
      </c>
      <c r="R1596" s="26">
        <v>6</v>
      </c>
      <c r="S1596" s="26">
        <v>6</v>
      </c>
      <c r="T1596" s="26">
        <v>6</v>
      </c>
      <c r="U1596" s="65">
        <v>84.195448272000007</v>
      </c>
      <c r="V1596" s="26" t="s">
        <v>888</v>
      </c>
      <c r="W1596" s="69">
        <v>0</v>
      </c>
      <c r="X1596" s="69" t="s">
        <v>5403</v>
      </c>
      <c r="Y1596" s="20" t="s">
        <v>8587</v>
      </c>
      <c r="Z1596" s="20"/>
      <c r="AA1596" s="20"/>
      <c r="AB1596" s="26"/>
      <c r="AC1596" s="26"/>
      <c r="AD1596" s="26"/>
      <c r="AE1596" s="65">
        <v>0</v>
      </c>
      <c r="AF1596" s="26"/>
      <c r="AG1596" s="66"/>
      <c r="AH1596" s="66"/>
      <c r="AI1596" s="20"/>
    </row>
    <row r="1597" spans="1:35" ht="75">
      <c r="A1597" s="64" t="s">
        <v>4400</v>
      </c>
      <c r="B1597" s="64" t="s">
        <v>20</v>
      </c>
      <c r="C1597" s="64" t="s">
        <v>536</v>
      </c>
      <c r="D1597" s="64" t="s">
        <v>537</v>
      </c>
      <c r="E1597" s="64" t="s">
        <v>553</v>
      </c>
      <c r="F1597" s="20" t="s">
        <v>4794</v>
      </c>
      <c r="G1597" s="20" t="s">
        <v>4488</v>
      </c>
      <c r="H1597" s="26" t="s">
        <v>1181</v>
      </c>
      <c r="I1597" s="26" t="s">
        <v>4502</v>
      </c>
      <c r="J1597" s="26">
        <v>6</v>
      </c>
      <c r="K1597" s="63">
        <v>54.106168115999999</v>
      </c>
      <c r="L1597" s="36" t="s">
        <v>888</v>
      </c>
      <c r="M1597" s="35">
        <v>0</v>
      </c>
      <c r="N1597" s="35">
        <v>1</v>
      </c>
      <c r="O1597" s="20" t="s">
        <v>5428</v>
      </c>
      <c r="P1597" s="20" t="s">
        <v>5429</v>
      </c>
      <c r="Q1597" s="20" t="s">
        <v>5430</v>
      </c>
      <c r="R1597" s="26" t="s">
        <v>1181</v>
      </c>
      <c r="S1597" s="26"/>
      <c r="T1597" s="26">
        <v>4</v>
      </c>
      <c r="U1597" s="63">
        <v>44.855995548000003</v>
      </c>
      <c r="V1597" s="26" t="s">
        <v>888</v>
      </c>
      <c r="W1597" s="35">
        <v>0.1</v>
      </c>
      <c r="X1597" s="35">
        <v>0.1</v>
      </c>
      <c r="Y1597" s="20" t="s">
        <v>5431</v>
      </c>
      <c r="Z1597" s="20" t="s">
        <v>5418</v>
      </c>
      <c r="AA1597" s="20" t="s">
        <v>4479</v>
      </c>
      <c r="AB1597" s="26" t="s">
        <v>1181</v>
      </c>
      <c r="AC1597" s="26"/>
      <c r="AD1597" s="26">
        <v>12</v>
      </c>
      <c r="AE1597" s="63">
        <v>98.888749596000011</v>
      </c>
      <c r="AF1597" s="26" t="s">
        <v>888</v>
      </c>
      <c r="AG1597" s="35">
        <v>0</v>
      </c>
      <c r="AH1597" s="35">
        <v>0</v>
      </c>
      <c r="AI1597" s="89" t="s">
        <v>4480</v>
      </c>
    </row>
    <row r="1598" spans="1:35" ht="60">
      <c r="A1598" s="64" t="s">
        <v>4400</v>
      </c>
      <c r="B1598" s="64" t="s">
        <v>20</v>
      </c>
      <c r="C1598" s="64" t="s">
        <v>536</v>
      </c>
      <c r="D1598" s="64" t="s">
        <v>537</v>
      </c>
      <c r="E1598" s="64" t="s">
        <v>553</v>
      </c>
      <c r="F1598" s="20" t="s">
        <v>4794</v>
      </c>
      <c r="G1598" s="20" t="s">
        <v>4488</v>
      </c>
      <c r="H1598" s="26" t="s">
        <v>1181</v>
      </c>
      <c r="I1598" s="26"/>
      <c r="J1598" s="26">
        <v>6</v>
      </c>
      <c r="K1598" s="63">
        <v>54.106168115999999</v>
      </c>
      <c r="L1598" s="36" t="s">
        <v>888</v>
      </c>
      <c r="M1598" s="35">
        <v>0</v>
      </c>
      <c r="N1598" s="35">
        <v>0</v>
      </c>
      <c r="O1598" s="20" t="s">
        <v>5380</v>
      </c>
      <c r="P1598" s="20" t="s">
        <v>5432</v>
      </c>
      <c r="Q1598" s="20" t="s">
        <v>5430</v>
      </c>
      <c r="R1598" s="26" t="s">
        <v>1181</v>
      </c>
      <c r="S1598" s="26"/>
      <c r="T1598" s="26">
        <v>4</v>
      </c>
      <c r="U1598" s="63">
        <v>59.926854935999998</v>
      </c>
      <c r="V1598" s="26" t="s">
        <v>888</v>
      </c>
      <c r="W1598" s="35">
        <v>0.1</v>
      </c>
      <c r="X1598" s="35">
        <v>0.1</v>
      </c>
      <c r="Y1598" s="20" t="s">
        <v>5433</v>
      </c>
      <c r="Z1598" s="20" t="s">
        <v>5429</v>
      </c>
      <c r="AA1598" s="20" t="s">
        <v>5430</v>
      </c>
      <c r="AB1598" s="26" t="s">
        <v>1181</v>
      </c>
      <c r="AC1598" s="26"/>
      <c r="AD1598" s="26">
        <v>4</v>
      </c>
      <c r="AE1598" s="63">
        <v>44.855995548000003</v>
      </c>
      <c r="AF1598" s="26" t="s">
        <v>888</v>
      </c>
      <c r="AG1598" s="35">
        <v>0.1</v>
      </c>
      <c r="AH1598" s="35">
        <v>0.1</v>
      </c>
      <c r="AI1598" s="89" t="s">
        <v>5434</v>
      </c>
    </row>
    <row r="1599" spans="1:35" ht="60">
      <c r="A1599" s="64" t="s">
        <v>4400</v>
      </c>
      <c r="B1599" s="64" t="s">
        <v>20</v>
      </c>
      <c r="C1599" s="64" t="s">
        <v>536</v>
      </c>
      <c r="D1599" s="64" t="s">
        <v>537</v>
      </c>
      <c r="E1599" s="64" t="s">
        <v>553</v>
      </c>
      <c r="F1599" s="20" t="s">
        <v>4781</v>
      </c>
      <c r="G1599" s="20" t="s">
        <v>4782</v>
      </c>
      <c r="H1599" s="26" t="s">
        <v>1181</v>
      </c>
      <c r="I1599" s="26"/>
      <c r="J1599" s="26">
        <v>6</v>
      </c>
      <c r="K1599" s="63">
        <v>70.97042830800001</v>
      </c>
      <c r="L1599" s="36" t="s">
        <v>888</v>
      </c>
      <c r="M1599" s="35">
        <v>0</v>
      </c>
      <c r="N1599" s="35">
        <v>0.5</v>
      </c>
      <c r="O1599" s="20" t="s">
        <v>4783</v>
      </c>
      <c r="P1599" s="20" t="s">
        <v>4801</v>
      </c>
      <c r="Q1599" s="20" t="s">
        <v>4782</v>
      </c>
      <c r="R1599" s="26" t="s">
        <v>1181</v>
      </c>
      <c r="S1599" s="26"/>
      <c r="T1599" s="26">
        <v>6</v>
      </c>
      <c r="U1599" s="63">
        <v>74.9872266</v>
      </c>
      <c r="V1599" s="26" t="s">
        <v>888</v>
      </c>
      <c r="W1599" s="35">
        <v>0</v>
      </c>
      <c r="X1599" s="35">
        <v>0.5</v>
      </c>
      <c r="Y1599" s="20" t="s">
        <v>4802</v>
      </c>
      <c r="Z1599" s="20" t="s">
        <v>5435</v>
      </c>
      <c r="AA1599" s="20" t="s">
        <v>540</v>
      </c>
      <c r="AB1599" s="26" t="s">
        <v>1181</v>
      </c>
      <c r="AC1599" s="26"/>
      <c r="AD1599" s="26">
        <v>6</v>
      </c>
      <c r="AE1599" s="63">
        <v>82.286682503999984</v>
      </c>
      <c r="AF1599" s="26" t="s">
        <v>888</v>
      </c>
      <c r="AG1599" s="35">
        <v>0</v>
      </c>
      <c r="AH1599" s="35">
        <v>0.5</v>
      </c>
      <c r="AI1599" s="89" t="s">
        <v>4798</v>
      </c>
    </row>
    <row r="1600" spans="1:35" ht="195">
      <c r="A1600" s="64" t="s">
        <v>4400</v>
      </c>
      <c r="B1600" s="64" t="s">
        <v>20</v>
      </c>
      <c r="C1600" s="64" t="s">
        <v>536</v>
      </c>
      <c r="D1600" s="64" t="s">
        <v>537</v>
      </c>
      <c r="E1600" s="64" t="s">
        <v>553</v>
      </c>
      <c r="F1600" s="20" t="s">
        <v>5429</v>
      </c>
      <c r="G1600" s="20" t="s">
        <v>5430</v>
      </c>
      <c r="H1600" s="26" t="s">
        <v>1181</v>
      </c>
      <c r="I1600" s="26"/>
      <c r="J1600" s="26">
        <v>4</v>
      </c>
      <c r="K1600" s="63">
        <v>44.855995548000003</v>
      </c>
      <c r="L1600" s="36" t="s">
        <v>888</v>
      </c>
      <c r="M1600" s="35">
        <v>0.1</v>
      </c>
      <c r="N1600" s="35">
        <v>0.1</v>
      </c>
      <c r="O1600" s="20" t="s">
        <v>5431</v>
      </c>
      <c r="P1600" s="20" t="s">
        <v>5436</v>
      </c>
      <c r="Q1600" s="20" t="s">
        <v>5229</v>
      </c>
      <c r="R1600" s="26" t="s">
        <v>1181</v>
      </c>
      <c r="S1600" s="26"/>
      <c r="T1600" s="26">
        <v>2</v>
      </c>
      <c r="U1600" s="63">
        <v>38.133364463999996</v>
      </c>
      <c r="V1600" s="26" t="s">
        <v>888</v>
      </c>
      <c r="W1600" s="35">
        <v>0.1</v>
      </c>
      <c r="X1600" s="35">
        <v>0.1</v>
      </c>
      <c r="Y1600" s="20" t="s">
        <v>5437</v>
      </c>
      <c r="Z1600" s="20" t="s">
        <v>5432</v>
      </c>
      <c r="AA1600" s="20" t="s">
        <v>5430</v>
      </c>
      <c r="AB1600" s="26" t="s">
        <v>1181</v>
      </c>
      <c r="AC1600" s="26"/>
      <c r="AD1600" s="26">
        <v>4</v>
      </c>
      <c r="AE1600" s="63">
        <v>59.926854935999998</v>
      </c>
      <c r="AF1600" s="26" t="s">
        <v>888</v>
      </c>
      <c r="AG1600" s="35">
        <v>0.1</v>
      </c>
      <c r="AH1600" s="35">
        <v>0.1</v>
      </c>
      <c r="AI1600" s="89" t="s">
        <v>5438</v>
      </c>
    </row>
    <row r="1601" spans="1:35" ht="60">
      <c r="A1601" s="64" t="s">
        <v>4400</v>
      </c>
      <c r="B1601" s="64" t="s">
        <v>20</v>
      </c>
      <c r="C1601" s="64" t="s">
        <v>536</v>
      </c>
      <c r="D1601" s="64" t="s">
        <v>537</v>
      </c>
      <c r="E1601" s="64" t="s">
        <v>553</v>
      </c>
      <c r="F1601" s="20" t="s">
        <v>5439</v>
      </c>
      <c r="G1601" s="20" t="s">
        <v>5154</v>
      </c>
      <c r="H1601" s="26" t="s">
        <v>1181</v>
      </c>
      <c r="I1601" s="26">
        <v>1000</v>
      </c>
      <c r="J1601" s="26">
        <v>6000</v>
      </c>
      <c r="K1601" s="63">
        <v>68.988248472000009</v>
      </c>
      <c r="L1601" s="36" t="s">
        <v>888</v>
      </c>
      <c r="M1601" s="35">
        <v>5.0000000000000044E-2</v>
      </c>
      <c r="N1601" s="35">
        <v>1</v>
      </c>
      <c r="O1601" s="20" t="s">
        <v>5440</v>
      </c>
      <c r="P1601" s="20" t="s">
        <v>5441</v>
      </c>
      <c r="Q1601" s="20" t="s">
        <v>908</v>
      </c>
      <c r="R1601" s="26" t="s">
        <v>1181</v>
      </c>
      <c r="S1601" s="26" t="s">
        <v>5442</v>
      </c>
      <c r="T1601" s="26" t="s">
        <v>5383</v>
      </c>
      <c r="U1601" s="63">
        <v>75.134054735999996</v>
      </c>
      <c r="V1601" s="26" t="s">
        <v>888</v>
      </c>
      <c r="W1601" s="35">
        <v>0.5</v>
      </c>
      <c r="X1601" s="35">
        <v>1</v>
      </c>
      <c r="Y1601" s="86" t="s">
        <v>5443</v>
      </c>
      <c r="Z1601" s="20" t="s">
        <v>5439</v>
      </c>
      <c r="AA1601" s="20" t="s">
        <v>5154</v>
      </c>
      <c r="AB1601" s="26" t="s">
        <v>1181</v>
      </c>
      <c r="AC1601" s="26">
        <v>1000</v>
      </c>
      <c r="AD1601" s="26">
        <v>6000</v>
      </c>
      <c r="AE1601" s="63">
        <v>68.988248472000009</v>
      </c>
      <c r="AF1601" s="26" t="s">
        <v>888</v>
      </c>
      <c r="AG1601" s="35">
        <v>5.0000000000000044E-2</v>
      </c>
      <c r="AH1601" s="35">
        <v>1</v>
      </c>
      <c r="AI1601" s="89" t="s">
        <v>5379</v>
      </c>
    </row>
    <row r="1602" spans="1:35" ht="30">
      <c r="A1602" s="64" t="s">
        <v>4400</v>
      </c>
      <c r="B1602" s="64" t="s">
        <v>20</v>
      </c>
      <c r="C1602" s="64" t="s">
        <v>536</v>
      </c>
      <c r="D1602" s="64" t="s">
        <v>537</v>
      </c>
      <c r="E1602" s="64" t="s">
        <v>553</v>
      </c>
      <c r="F1602" s="20" t="s">
        <v>5444</v>
      </c>
      <c r="G1602" s="20" t="s">
        <v>5154</v>
      </c>
      <c r="H1602" s="26" t="s">
        <v>1181</v>
      </c>
      <c r="I1602" s="26">
        <v>1000</v>
      </c>
      <c r="J1602" s="26">
        <v>6000</v>
      </c>
      <c r="K1602" s="63">
        <v>68.495325444000002</v>
      </c>
      <c r="L1602" s="36" t="s">
        <v>888</v>
      </c>
      <c r="M1602" s="35">
        <v>5.0000000000000044E-2</v>
      </c>
      <c r="N1602" s="35">
        <v>1</v>
      </c>
      <c r="O1602" s="20" t="s">
        <v>5445</v>
      </c>
      <c r="P1602" s="20" t="s">
        <v>4805</v>
      </c>
      <c r="Q1602" s="20" t="s">
        <v>4806</v>
      </c>
      <c r="R1602" s="26" t="s">
        <v>1181</v>
      </c>
      <c r="S1602" s="26"/>
      <c r="T1602" s="26">
        <v>4</v>
      </c>
      <c r="U1602" s="63">
        <v>92.008802652</v>
      </c>
      <c r="V1602" s="26" t="s">
        <v>888</v>
      </c>
      <c r="W1602" s="35">
        <v>0</v>
      </c>
      <c r="X1602" s="35">
        <v>0</v>
      </c>
      <c r="Y1602" s="20" t="s">
        <v>4807</v>
      </c>
      <c r="Z1602" s="20" t="s">
        <v>5444</v>
      </c>
      <c r="AA1602" s="20" t="s">
        <v>5154</v>
      </c>
      <c r="AB1602" s="26" t="s">
        <v>1181</v>
      </c>
      <c r="AC1602" s="26">
        <v>1000</v>
      </c>
      <c r="AD1602" s="26">
        <v>6000</v>
      </c>
      <c r="AE1602" s="63">
        <v>68.495325444000002</v>
      </c>
      <c r="AF1602" s="26" t="s">
        <v>888</v>
      </c>
      <c r="AG1602" s="35">
        <v>5.0000000000000044E-2</v>
      </c>
      <c r="AH1602" s="35">
        <v>1</v>
      </c>
      <c r="AI1602" s="89" t="s">
        <v>5379</v>
      </c>
    </row>
    <row r="1603" spans="1:35" ht="30">
      <c r="A1603" s="64" t="s">
        <v>4400</v>
      </c>
      <c r="B1603" s="64" t="s">
        <v>20</v>
      </c>
      <c r="C1603" s="64" t="s">
        <v>536</v>
      </c>
      <c r="D1603" s="64" t="s">
        <v>537</v>
      </c>
      <c r="E1603" s="64" t="s">
        <v>553</v>
      </c>
      <c r="F1603" s="20" t="s">
        <v>5446</v>
      </c>
      <c r="G1603" s="20" t="s">
        <v>578</v>
      </c>
      <c r="H1603" s="26" t="s">
        <v>1181</v>
      </c>
      <c r="I1603" s="26">
        <v>1000</v>
      </c>
      <c r="J1603" s="26">
        <v>6000</v>
      </c>
      <c r="K1603" s="63">
        <v>87.142498716000006</v>
      </c>
      <c r="L1603" s="36" t="s">
        <v>888</v>
      </c>
      <c r="M1603" s="35">
        <v>5.0000000000000044E-2</v>
      </c>
      <c r="N1603" s="35">
        <v>1</v>
      </c>
      <c r="O1603" s="20" t="s">
        <v>5447</v>
      </c>
      <c r="P1603" s="20" t="s">
        <v>4796</v>
      </c>
      <c r="Q1603" s="20" t="s">
        <v>4415</v>
      </c>
      <c r="R1603" s="26" t="s">
        <v>1181</v>
      </c>
      <c r="S1603" s="26"/>
      <c r="T1603" s="26">
        <v>4</v>
      </c>
      <c r="U1603" s="63">
        <v>112.743033</v>
      </c>
      <c r="V1603" s="26" t="s">
        <v>888</v>
      </c>
      <c r="W1603" s="35">
        <v>0</v>
      </c>
      <c r="X1603" s="35">
        <v>0.75</v>
      </c>
      <c r="Y1603" s="20" t="s">
        <v>4797</v>
      </c>
      <c r="Z1603" s="20" t="s">
        <v>5446</v>
      </c>
      <c r="AA1603" s="20" t="s">
        <v>578</v>
      </c>
      <c r="AB1603" s="26" t="s">
        <v>1181</v>
      </c>
      <c r="AC1603" s="26">
        <v>1000</v>
      </c>
      <c r="AD1603" s="26">
        <v>6000</v>
      </c>
      <c r="AE1603" s="63">
        <v>87.142498716000006</v>
      </c>
      <c r="AF1603" s="26" t="s">
        <v>888</v>
      </c>
      <c r="AG1603" s="35">
        <v>5.0000000000000044E-2</v>
      </c>
      <c r="AH1603" s="35">
        <v>1</v>
      </c>
      <c r="AI1603" s="89" t="s">
        <v>5379</v>
      </c>
    </row>
    <row r="1604" spans="1:35" ht="195">
      <c r="A1604" s="64" t="s">
        <v>4400</v>
      </c>
      <c r="B1604" s="64" t="s">
        <v>20</v>
      </c>
      <c r="C1604" s="64" t="s">
        <v>536</v>
      </c>
      <c r="D1604" s="64" t="s">
        <v>537</v>
      </c>
      <c r="E1604" s="64" t="s">
        <v>553</v>
      </c>
      <c r="F1604" s="20" t="s">
        <v>5448</v>
      </c>
      <c r="G1604" s="20" t="s">
        <v>4799</v>
      </c>
      <c r="H1604" s="26" t="s">
        <v>1181</v>
      </c>
      <c r="I1604" s="26">
        <v>1</v>
      </c>
      <c r="J1604" s="26">
        <v>12</v>
      </c>
      <c r="K1604" s="63">
        <v>122.07710736000001</v>
      </c>
      <c r="L1604" s="26" t="s">
        <v>888</v>
      </c>
      <c r="M1604" s="35">
        <v>0</v>
      </c>
      <c r="N1604" s="35">
        <v>0.05</v>
      </c>
      <c r="O1604" s="20" t="s">
        <v>5449</v>
      </c>
      <c r="P1604" s="20"/>
      <c r="Q1604" s="20"/>
      <c r="R1604" s="26"/>
      <c r="S1604" s="26"/>
      <c r="T1604" s="26"/>
      <c r="U1604" s="63">
        <v>0</v>
      </c>
      <c r="V1604" s="26"/>
      <c r="W1604" s="35"/>
      <c r="X1604" s="35"/>
      <c r="Y1604" s="20"/>
      <c r="Z1604" s="20" t="s">
        <v>5441</v>
      </c>
      <c r="AA1604" s="20" t="s">
        <v>908</v>
      </c>
      <c r="AB1604" s="26" t="s">
        <v>1181</v>
      </c>
      <c r="AC1604" s="26" t="s">
        <v>5442</v>
      </c>
      <c r="AD1604" s="26">
        <v>6</v>
      </c>
      <c r="AE1604" s="63">
        <v>75.134054735999996</v>
      </c>
      <c r="AF1604" s="26" t="s">
        <v>888</v>
      </c>
      <c r="AG1604" s="35">
        <v>0.5</v>
      </c>
      <c r="AH1604" s="35">
        <v>1</v>
      </c>
      <c r="AI1604" s="89" t="s">
        <v>5450</v>
      </c>
    </row>
    <row r="1605" spans="1:35">
      <c r="A1605" s="64" t="s">
        <v>4400</v>
      </c>
      <c r="B1605" s="64" t="s">
        <v>20</v>
      </c>
      <c r="C1605" s="64" t="s">
        <v>536</v>
      </c>
      <c r="D1605" s="64" t="s">
        <v>537</v>
      </c>
      <c r="E1605" s="64" t="s">
        <v>553</v>
      </c>
      <c r="F1605" s="20"/>
      <c r="G1605" s="20"/>
      <c r="H1605" s="26"/>
      <c r="I1605" s="26"/>
      <c r="J1605" s="26"/>
      <c r="K1605" s="63">
        <v>0</v>
      </c>
      <c r="L1605" s="26"/>
      <c r="M1605" s="35"/>
      <c r="N1605" s="35"/>
      <c r="O1605" s="20"/>
      <c r="P1605" s="20"/>
      <c r="Q1605" s="20"/>
      <c r="R1605" s="26"/>
      <c r="S1605" s="26"/>
      <c r="T1605" s="26"/>
      <c r="U1605" s="63">
        <v>0</v>
      </c>
      <c r="V1605" s="26"/>
      <c r="W1605" s="35"/>
      <c r="X1605" s="35"/>
      <c r="Y1605" s="20"/>
      <c r="Z1605" s="20" t="s">
        <v>5448</v>
      </c>
      <c r="AA1605" s="20" t="s">
        <v>4623</v>
      </c>
      <c r="AB1605" s="26" t="s">
        <v>1181</v>
      </c>
      <c r="AC1605" s="26">
        <v>1</v>
      </c>
      <c r="AD1605" s="26">
        <v>12</v>
      </c>
      <c r="AE1605" s="63">
        <v>122.07710736000001</v>
      </c>
      <c r="AF1605" s="26" t="s">
        <v>888</v>
      </c>
      <c r="AG1605" s="35">
        <v>0</v>
      </c>
      <c r="AH1605" s="35">
        <v>0.05</v>
      </c>
      <c r="AI1605" s="90" t="s">
        <v>4788</v>
      </c>
    </row>
    <row r="1606" spans="1:35">
      <c r="A1606" s="8" t="s">
        <v>13906</v>
      </c>
      <c r="B1606" s="8" t="s">
        <v>20</v>
      </c>
      <c r="C1606" s="8" t="s">
        <v>536</v>
      </c>
      <c r="D1606" s="10" t="s">
        <v>537</v>
      </c>
      <c r="E1606" s="8" t="s">
        <v>553</v>
      </c>
      <c r="F1606" s="108" t="s">
        <v>15260</v>
      </c>
      <c r="G1606" s="107" t="s">
        <v>8787</v>
      </c>
      <c r="H1606" s="6" t="s">
        <v>887</v>
      </c>
      <c r="I1606" s="6">
        <v>1</v>
      </c>
      <c r="J1606" s="6"/>
      <c r="K1606" s="119">
        <v>5.7787359240000002</v>
      </c>
      <c r="L1606" s="6" t="s">
        <v>27</v>
      </c>
      <c r="M1606" s="123">
        <v>0.02</v>
      </c>
      <c r="N1606" s="123">
        <v>0</v>
      </c>
      <c r="O1606" s="107" t="s">
        <v>15261</v>
      </c>
      <c r="P1606" s="108" t="s">
        <v>15260</v>
      </c>
      <c r="Q1606" s="107" t="s">
        <v>10472</v>
      </c>
      <c r="R1606" s="6" t="s">
        <v>26</v>
      </c>
      <c r="S1606" s="6">
        <v>1</v>
      </c>
      <c r="T1606" s="107"/>
      <c r="U1606" s="119">
        <v>5.7787359240000002</v>
      </c>
      <c r="V1606" s="6" t="s">
        <v>27</v>
      </c>
      <c r="W1606" s="16">
        <v>0.02</v>
      </c>
      <c r="X1606" s="123">
        <v>0</v>
      </c>
      <c r="Y1606" s="23" t="s">
        <v>15261</v>
      </c>
      <c r="Z1606" s="108" t="s">
        <v>15260</v>
      </c>
      <c r="AA1606" s="107" t="s">
        <v>10472</v>
      </c>
      <c r="AB1606" s="6" t="s">
        <v>26</v>
      </c>
      <c r="AC1606" s="6">
        <v>1</v>
      </c>
      <c r="AD1606" s="107"/>
      <c r="AE1606" s="134">
        <v>5.7787359240000002</v>
      </c>
      <c r="AF1606" s="6" t="s">
        <v>27</v>
      </c>
      <c r="AG1606" s="123">
        <v>0.02</v>
      </c>
      <c r="AH1606" s="123">
        <v>0</v>
      </c>
      <c r="AI1606" s="7" t="s">
        <v>890</v>
      </c>
    </row>
    <row r="1607" spans="1:35" ht="45">
      <c r="A1607" s="64" t="s">
        <v>3020</v>
      </c>
      <c r="B1607" s="64" t="s">
        <v>20</v>
      </c>
      <c r="C1607" s="64" t="s">
        <v>536</v>
      </c>
      <c r="D1607" s="70" t="s">
        <v>537</v>
      </c>
      <c r="E1607" s="64" t="s">
        <v>553</v>
      </c>
      <c r="F1607" s="20" t="s">
        <v>15413</v>
      </c>
      <c r="G1607" s="76" t="s">
        <v>10196</v>
      </c>
      <c r="H1607" s="26" t="s">
        <v>1181</v>
      </c>
      <c r="I1607" s="26">
        <v>1</v>
      </c>
      <c r="J1607" s="26">
        <v>6</v>
      </c>
      <c r="K1607" s="63">
        <v>63.953050228704008</v>
      </c>
      <c r="L1607" s="26" t="s">
        <v>888</v>
      </c>
      <c r="M1607" s="35">
        <v>0.05</v>
      </c>
      <c r="N1607" s="35">
        <v>1</v>
      </c>
      <c r="O1607" s="20"/>
      <c r="P1607" s="20" t="s">
        <v>15413</v>
      </c>
      <c r="Q1607" s="76" t="s">
        <v>10196</v>
      </c>
      <c r="R1607" s="26" t="s">
        <v>1181</v>
      </c>
      <c r="S1607" s="26">
        <v>1</v>
      </c>
      <c r="T1607" s="26">
        <v>6</v>
      </c>
      <c r="U1607" s="63">
        <v>63.953050228704008</v>
      </c>
      <c r="V1607" s="26" t="s">
        <v>888</v>
      </c>
      <c r="W1607" s="35">
        <v>5</v>
      </c>
      <c r="X1607" s="35">
        <v>100</v>
      </c>
      <c r="Y1607" s="20"/>
      <c r="Z1607" s="20">
        <v>2073853</v>
      </c>
      <c r="AA1607" s="76" t="s">
        <v>10195</v>
      </c>
      <c r="AB1607" s="26" t="s">
        <v>887</v>
      </c>
      <c r="AC1607" s="26">
        <v>1</v>
      </c>
      <c r="AD1607" s="26" t="s">
        <v>931</v>
      </c>
      <c r="AE1607" s="63">
        <v>6.138884366160001</v>
      </c>
      <c r="AF1607" s="26" t="s">
        <v>888</v>
      </c>
      <c r="AG1607" s="35">
        <v>0</v>
      </c>
      <c r="AH1607" s="35">
        <v>0</v>
      </c>
      <c r="AI1607" s="20" t="s">
        <v>3022</v>
      </c>
    </row>
    <row r="1608" spans="1:35" ht="30">
      <c r="A1608" s="64" t="s">
        <v>885</v>
      </c>
      <c r="B1608" s="64" t="s">
        <v>20</v>
      </c>
      <c r="C1608" s="64" t="s">
        <v>536</v>
      </c>
      <c r="D1608" s="70" t="s">
        <v>537</v>
      </c>
      <c r="E1608" s="64" t="s">
        <v>553</v>
      </c>
      <c r="F1608" s="20">
        <v>153797</v>
      </c>
      <c r="G1608" s="20" t="s">
        <v>886</v>
      </c>
      <c r="H1608" s="26" t="s">
        <v>887</v>
      </c>
      <c r="I1608" s="26">
        <v>1</v>
      </c>
      <c r="J1608" s="26">
        <v>8</v>
      </c>
      <c r="K1608" s="63">
        <v>1.9926675600000001</v>
      </c>
      <c r="L1608" s="26" t="s">
        <v>888</v>
      </c>
      <c r="M1608" s="136">
        <v>30</v>
      </c>
      <c r="N1608" s="136">
        <v>0</v>
      </c>
      <c r="O1608" s="20" t="s">
        <v>1069</v>
      </c>
      <c r="P1608" s="20">
        <v>154264</v>
      </c>
      <c r="Q1608" s="20" t="s">
        <v>906</v>
      </c>
      <c r="R1608" s="26" t="s">
        <v>887</v>
      </c>
      <c r="S1608" s="26">
        <v>1</v>
      </c>
      <c r="T1608" s="26">
        <v>6</v>
      </c>
      <c r="U1608" s="63">
        <v>7.4462840399999992</v>
      </c>
      <c r="V1608" s="26" t="s">
        <v>888</v>
      </c>
      <c r="W1608" s="136">
        <v>0</v>
      </c>
      <c r="X1608" s="136">
        <v>0</v>
      </c>
      <c r="Y1608" s="20" t="s">
        <v>1070</v>
      </c>
      <c r="Z1608" s="20">
        <v>154264</v>
      </c>
      <c r="AA1608" s="20" t="s">
        <v>906</v>
      </c>
      <c r="AB1608" s="26" t="s">
        <v>887</v>
      </c>
      <c r="AC1608" s="26">
        <v>1</v>
      </c>
      <c r="AD1608" s="26">
        <v>6</v>
      </c>
      <c r="AE1608" s="63">
        <v>7.4462840399999992</v>
      </c>
      <c r="AF1608" s="26" t="s">
        <v>888</v>
      </c>
      <c r="AG1608" s="136">
        <v>0</v>
      </c>
      <c r="AH1608" s="136">
        <v>0</v>
      </c>
      <c r="AI1608" s="20" t="s">
        <v>907</v>
      </c>
    </row>
    <row r="1609" spans="1:35" ht="30">
      <c r="A1609" s="64" t="s">
        <v>9433</v>
      </c>
      <c r="B1609" s="64" t="s">
        <v>20</v>
      </c>
      <c r="C1609" s="64" t="s">
        <v>536</v>
      </c>
      <c r="D1609" s="70" t="s">
        <v>537</v>
      </c>
      <c r="E1609" s="64" t="s">
        <v>553</v>
      </c>
      <c r="F1609" s="75" t="s">
        <v>9821</v>
      </c>
      <c r="G1609" s="20" t="s">
        <v>9811</v>
      </c>
      <c r="H1609" s="26" t="s">
        <v>8966</v>
      </c>
      <c r="I1609" s="26">
        <v>4</v>
      </c>
      <c r="J1609" s="94">
        <v>4</v>
      </c>
      <c r="K1609" s="65">
        <v>112.28094000000002</v>
      </c>
      <c r="L1609" s="15" t="s">
        <v>27</v>
      </c>
      <c r="M1609" s="35">
        <v>1</v>
      </c>
      <c r="N1609" s="35">
        <v>0</v>
      </c>
      <c r="O1609" s="20" t="s">
        <v>9491</v>
      </c>
      <c r="P1609" s="75" t="s">
        <v>9822</v>
      </c>
      <c r="Q1609" s="23" t="s">
        <v>578</v>
      </c>
      <c r="R1609" s="26" t="s">
        <v>578</v>
      </c>
      <c r="S1609" s="26" t="s">
        <v>8966</v>
      </c>
      <c r="T1609" s="26">
        <v>1</v>
      </c>
      <c r="U1609" s="80">
        <v>88.793340000000015</v>
      </c>
      <c r="V1609" s="15" t="s">
        <v>27</v>
      </c>
      <c r="W1609" s="35">
        <v>5.0000000000000044E-2</v>
      </c>
      <c r="X1609" s="35" t="s">
        <v>584</v>
      </c>
      <c r="Y1609" s="20" t="s">
        <v>5447</v>
      </c>
      <c r="Z1609" s="75" t="s">
        <v>9822</v>
      </c>
      <c r="AA1609" s="20" t="s">
        <v>578</v>
      </c>
      <c r="AB1609" s="26" t="s">
        <v>8966</v>
      </c>
      <c r="AC1609" s="26">
        <v>1</v>
      </c>
      <c r="AD1609" s="6">
        <v>6</v>
      </c>
      <c r="AE1609" s="65">
        <v>88.793340000000015</v>
      </c>
      <c r="AF1609" s="65" t="s">
        <v>27</v>
      </c>
      <c r="AG1609" s="35">
        <v>5.0000000000000044E-2</v>
      </c>
      <c r="AH1609" s="35" t="s">
        <v>584</v>
      </c>
      <c r="AI1609" s="20" t="s">
        <v>9823</v>
      </c>
    </row>
    <row r="1610" spans="1:35" ht="30">
      <c r="A1610" s="64" t="s">
        <v>9433</v>
      </c>
      <c r="B1610" s="64" t="s">
        <v>20</v>
      </c>
      <c r="C1610" s="64" t="s">
        <v>536</v>
      </c>
      <c r="D1610" s="70" t="s">
        <v>537</v>
      </c>
      <c r="E1610" s="64" t="s">
        <v>553</v>
      </c>
      <c r="F1610" s="75" t="s">
        <v>9821</v>
      </c>
      <c r="G1610" s="20" t="s">
        <v>9811</v>
      </c>
      <c r="H1610" s="26" t="s">
        <v>8966</v>
      </c>
      <c r="I1610" s="26">
        <v>4</v>
      </c>
      <c r="J1610" s="94">
        <v>4</v>
      </c>
      <c r="K1610" s="65">
        <v>112.28094000000002</v>
      </c>
      <c r="L1610" s="15" t="s">
        <v>27</v>
      </c>
      <c r="M1610" s="35">
        <v>1</v>
      </c>
      <c r="N1610" s="35">
        <v>0</v>
      </c>
      <c r="O1610" s="20" t="s">
        <v>9491</v>
      </c>
      <c r="P1610" s="75" t="s">
        <v>9824</v>
      </c>
      <c r="Q1610" s="23" t="s">
        <v>5154</v>
      </c>
      <c r="R1610" s="26" t="s">
        <v>5154</v>
      </c>
      <c r="S1610" s="26" t="s">
        <v>8966</v>
      </c>
      <c r="T1610" s="26">
        <v>1</v>
      </c>
      <c r="U1610" s="80">
        <v>66.888600000000011</v>
      </c>
      <c r="V1610" s="15" t="s">
        <v>27</v>
      </c>
      <c r="W1610" s="35">
        <v>5.0000000000000044E-2</v>
      </c>
      <c r="X1610" s="35" t="s">
        <v>584</v>
      </c>
      <c r="Y1610" s="20" t="s">
        <v>5445</v>
      </c>
      <c r="Z1610" s="75" t="s">
        <v>9824</v>
      </c>
      <c r="AA1610" s="20" t="s">
        <v>5154</v>
      </c>
      <c r="AB1610" s="26" t="s">
        <v>8966</v>
      </c>
      <c r="AC1610" s="26">
        <v>1</v>
      </c>
      <c r="AD1610" s="6">
        <v>6</v>
      </c>
      <c r="AE1610" s="65">
        <v>66.888600000000011</v>
      </c>
      <c r="AF1610" s="65" t="s">
        <v>27</v>
      </c>
      <c r="AG1610" s="35">
        <v>5.0000000000000044E-2</v>
      </c>
      <c r="AH1610" s="35" t="s">
        <v>584</v>
      </c>
      <c r="AI1610" s="20" t="s">
        <v>9825</v>
      </c>
    </row>
    <row r="1611" spans="1:35" ht="30">
      <c r="A1611" s="64" t="s">
        <v>9433</v>
      </c>
      <c r="B1611" s="64" t="s">
        <v>20</v>
      </c>
      <c r="C1611" s="64" t="s">
        <v>536</v>
      </c>
      <c r="D1611" s="70" t="s">
        <v>537</v>
      </c>
      <c r="E1611" s="64" t="s">
        <v>553</v>
      </c>
      <c r="F1611" s="75" t="s">
        <v>9821</v>
      </c>
      <c r="G1611" s="20" t="s">
        <v>9811</v>
      </c>
      <c r="H1611" s="26" t="s">
        <v>8966</v>
      </c>
      <c r="I1611" s="26">
        <v>4</v>
      </c>
      <c r="J1611" s="94">
        <v>4</v>
      </c>
      <c r="K1611" s="65">
        <v>112.28094000000002</v>
      </c>
      <c r="L1611" s="15" t="s">
        <v>27</v>
      </c>
      <c r="M1611" s="35">
        <v>1</v>
      </c>
      <c r="N1611" s="35">
        <v>0</v>
      </c>
      <c r="O1611" s="20" t="s">
        <v>9491</v>
      </c>
      <c r="P1611" s="75" t="s">
        <v>9824</v>
      </c>
      <c r="Q1611" s="23" t="s">
        <v>5154</v>
      </c>
      <c r="R1611" s="26" t="s">
        <v>5154</v>
      </c>
      <c r="S1611" s="26" t="s">
        <v>8966</v>
      </c>
      <c r="T1611" s="26">
        <v>1</v>
      </c>
      <c r="U1611" s="80">
        <v>70.411740000000009</v>
      </c>
      <c r="V1611" s="15" t="s">
        <v>27</v>
      </c>
      <c r="W1611" s="35">
        <v>5.0000000000000044E-2</v>
      </c>
      <c r="X1611" s="35" t="s">
        <v>584</v>
      </c>
      <c r="Y1611" s="20" t="s">
        <v>5440</v>
      </c>
      <c r="Z1611" s="75" t="s">
        <v>9824</v>
      </c>
      <c r="AA1611" s="20" t="s">
        <v>5154</v>
      </c>
      <c r="AB1611" s="26" t="s">
        <v>8966</v>
      </c>
      <c r="AC1611" s="26">
        <v>1</v>
      </c>
      <c r="AD1611" s="6">
        <v>6</v>
      </c>
      <c r="AE1611" s="65">
        <v>70.411740000000009</v>
      </c>
      <c r="AF1611" s="65" t="s">
        <v>27</v>
      </c>
      <c r="AG1611" s="35">
        <v>5.0000000000000044E-2</v>
      </c>
      <c r="AH1611" s="35" t="s">
        <v>584</v>
      </c>
      <c r="AI1611" s="20" t="s">
        <v>9826</v>
      </c>
    </row>
    <row r="1612" spans="1:35">
      <c r="A1612" s="64" t="s">
        <v>11883</v>
      </c>
      <c r="B1612" s="8" t="s">
        <v>20</v>
      </c>
      <c r="C1612" s="8" t="s">
        <v>536</v>
      </c>
      <c r="D1612" s="10" t="s">
        <v>537</v>
      </c>
      <c r="E1612" s="8" t="s">
        <v>556</v>
      </c>
      <c r="F1612" s="107" t="s">
        <v>12157</v>
      </c>
      <c r="G1612" s="107" t="s">
        <v>578</v>
      </c>
      <c r="H1612" s="6" t="s">
        <v>8038</v>
      </c>
      <c r="I1612" s="6">
        <v>6</v>
      </c>
      <c r="J1612" s="6"/>
      <c r="K1612" s="118">
        <v>17.860593972</v>
      </c>
      <c r="L1612" s="6" t="s">
        <v>27</v>
      </c>
      <c r="M1612" s="6" t="s">
        <v>931</v>
      </c>
      <c r="N1612" s="6" t="s">
        <v>931</v>
      </c>
      <c r="O1612" s="107" t="s">
        <v>12158</v>
      </c>
      <c r="P1612" s="107" t="s">
        <v>12157</v>
      </c>
      <c r="Q1612" s="107" t="s">
        <v>578</v>
      </c>
      <c r="R1612" s="6" t="s">
        <v>8038</v>
      </c>
      <c r="S1612" s="6">
        <v>6</v>
      </c>
      <c r="T1612" s="6"/>
      <c r="U1612" s="117">
        <v>17.860593972</v>
      </c>
      <c r="V1612" s="117"/>
      <c r="W1612" s="15" t="s">
        <v>931</v>
      </c>
      <c r="X1612" s="6" t="s">
        <v>931</v>
      </c>
      <c r="Y1612" s="108" t="s">
        <v>12158</v>
      </c>
      <c r="Z1612" s="107" t="s">
        <v>12159</v>
      </c>
      <c r="AA1612" s="107" t="s">
        <v>11279</v>
      </c>
      <c r="AB1612" s="6" t="s">
        <v>6217</v>
      </c>
      <c r="AC1612" s="6">
        <v>1</v>
      </c>
      <c r="AD1612" s="6"/>
      <c r="AE1612" s="122">
        <v>25.866996</v>
      </c>
      <c r="AF1612" s="122"/>
      <c r="AG1612" s="6" t="s">
        <v>931</v>
      </c>
      <c r="AH1612" s="6" t="s">
        <v>10318</v>
      </c>
      <c r="AI1612" s="15" t="s">
        <v>12160</v>
      </c>
    </row>
    <row r="1613" spans="1:35">
      <c r="A1613" s="64" t="s">
        <v>5996</v>
      </c>
      <c r="B1613" s="64" t="s">
        <v>20</v>
      </c>
      <c r="C1613" s="64" t="s">
        <v>536</v>
      </c>
      <c r="D1613" s="70" t="s">
        <v>537</v>
      </c>
      <c r="E1613" s="64" t="s">
        <v>556</v>
      </c>
      <c r="F1613" s="20"/>
      <c r="G1613" s="20"/>
      <c r="H1613" s="26"/>
      <c r="I1613" s="26"/>
      <c r="J1613" s="26"/>
      <c r="K1613" s="72">
        <v>0</v>
      </c>
      <c r="L1613" s="26"/>
      <c r="M1613" s="35"/>
      <c r="N1613" s="35"/>
      <c r="O1613" s="20"/>
      <c r="P1613" s="20" t="s">
        <v>6373</v>
      </c>
      <c r="Q1613" s="20" t="s">
        <v>540</v>
      </c>
      <c r="R1613" s="26" t="s">
        <v>6026</v>
      </c>
      <c r="S1613" s="26">
        <v>1</v>
      </c>
      <c r="T1613" s="26">
        <v>6</v>
      </c>
      <c r="U1613" s="63">
        <v>25.210390951200004</v>
      </c>
      <c r="V1613" s="26" t="s">
        <v>888</v>
      </c>
      <c r="W1613" s="35">
        <v>1</v>
      </c>
      <c r="X1613" s="35">
        <v>0.5</v>
      </c>
      <c r="Y1613" s="20" t="s">
        <v>6374</v>
      </c>
      <c r="Z1613" s="20"/>
      <c r="AA1613" s="20"/>
      <c r="AB1613" s="26"/>
      <c r="AC1613" s="26"/>
      <c r="AD1613" s="26"/>
      <c r="AE1613" s="63">
        <v>0</v>
      </c>
      <c r="AF1613" s="26"/>
      <c r="AG1613" s="35"/>
      <c r="AH1613" s="35"/>
      <c r="AI1613" s="20"/>
    </row>
    <row r="1614" spans="1:35">
      <c r="A1614" s="64" t="s">
        <v>19</v>
      </c>
      <c r="B1614" s="64" t="s">
        <v>20</v>
      </c>
      <c r="C1614" s="64" t="s">
        <v>536</v>
      </c>
      <c r="D1614" s="70" t="s">
        <v>537</v>
      </c>
      <c r="E1614" s="64" t="s">
        <v>556</v>
      </c>
      <c r="F1614" s="74" t="s">
        <v>557</v>
      </c>
      <c r="G1614" s="20" t="s">
        <v>551</v>
      </c>
      <c r="H1614" s="26" t="s">
        <v>26</v>
      </c>
      <c r="I1614" s="26">
        <v>1</v>
      </c>
      <c r="J1614" s="26"/>
      <c r="K1614" s="72">
        <v>21.318870539250007</v>
      </c>
      <c r="L1614" s="26" t="s">
        <v>27</v>
      </c>
      <c r="M1614" s="35">
        <v>0.8</v>
      </c>
      <c r="N1614" s="35">
        <v>1</v>
      </c>
      <c r="O1614" s="82" t="s">
        <v>558</v>
      </c>
      <c r="P1614" s="74" t="s">
        <v>559</v>
      </c>
      <c r="Q1614" s="20" t="s">
        <v>394</v>
      </c>
      <c r="R1614" s="26" t="s">
        <v>26</v>
      </c>
      <c r="S1614" s="26">
        <v>1</v>
      </c>
      <c r="T1614" s="26"/>
      <c r="U1614" s="71">
        <v>10.326427787735296</v>
      </c>
      <c r="V1614" s="26" t="s">
        <v>27</v>
      </c>
      <c r="W1614" s="35">
        <v>0</v>
      </c>
      <c r="X1614" s="35">
        <v>1</v>
      </c>
      <c r="Y1614" s="20" t="s">
        <v>560</v>
      </c>
      <c r="Z1614" s="20"/>
      <c r="AA1614" s="20"/>
      <c r="AB1614" s="26"/>
      <c r="AC1614" s="26"/>
      <c r="AD1614" s="26"/>
      <c r="AE1614" s="63">
        <v>0</v>
      </c>
      <c r="AF1614" s="26"/>
      <c r="AG1614" s="35"/>
      <c r="AH1614" s="35"/>
      <c r="AI1614" s="20"/>
    </row>
    <row r="1615" spans="1:35">
      <c r="A1615" s="64" t="s">
        <v>8776</v>
      </c>
      <c r="B1615" s="64" t="s">
        <v>20</v>
      </c>
      <c r="C1615" s="64" t="s">
        <v>536</v>
      </c>
      <c r="D1615" s="70" t="s">
        <v>537</v>
      </c>
      <c r="E1615" s="64" t="s">
        <v>556</v>
      </c>
      <c r="F1615" s="20" t="s">
        <v>9122</v>
      </c>
      <c r="G1615" s="20" t="s">
        <v>9123</v>
      </c>
      <c r="H1615" s="26" t="s">
        <v>1181</v>
      </c>
      <c r="I1615" s="26">
        <v>1</v>
      </c>
      <c r="J1615" s="26">
        <v>6</v>
      </c>
      <c r="K1615" s="65">
        <v>101.94067728</v>
      </c>
      <c r="L1615" s="26" t="s">
        <v>888</v>
      </c>
      <c r="M1615" s="35">
        <v>0.2</v>
      </c>
      <c r="N1615" s="35">
        <v>0</v>
      </c>
      <c r="O1615" s="20" t="s">
        <v>9124</v>
      </c>
      <c r="P1615" s="20" t="s">
        <v>9122</v>
      </c>
      <c r="Q1615" s="20" t="s">
        <v>9123</v>
      </c>
      <c r="R1615" s="26" t="s">
        <v>1181</v>
      </c>
      <c r="S1615" s="26">
        <v>1</v>
      </c>
      <c r="T1615" s="26">
        <v>6</v>
      </c>
      <c r="U1615" s="80">
        <v>101.94067728</v>
      </c>
      <c r="V1615" s="26" t="s">
        <v>888</v>
      </c>
      <c r="W1615" s="35">
        <v>0.05</v>
      </c>
      <c r="X1615" s="35">
        <v>0</v>
      </c>
      <c r="Y1615" s="20" t="s">
        <v>9124</v>
      </c>
      <c r="Z1615" s="76" t="s">
        <v>9432</v>
      </c>
      <c r="AA1615" s="20"/>
      <c r="AB1615" s="26"/>
      <c r="AC1615" s="26"/>
      <c r="AD1615" s="26"/>
      <c r="AE1615" s="80">
        <v>0</v>
      </c>
      <c r="AF1615" s="26"/>
      <c r="AG1615" s="35"/>
      <c r="AH1615" s="35"/>
      <c r="AI1615" s="20"/>
    </row>
    <row r="1616" spans="1:35" ht="60">
      <c r="A1616" s="64" t="s">
        <v>7936</v>
      </c>
      <c r="B1616" s="64" t="s">
        <v>20</v>
      </c>
      <c r="C1616" s="64" t="s">
        <v>536</v>
      </c>
      <c r="D1616" s="70" t="s">
        <v>537</v>
      </c>
      <c r="E1616" s="64" t="s">
        <v>556</v>
      </c>
      <c r="F1616" s="20">
        <v>420124</v>
      </c>
      <c r="G1616" s="20" t="s">
        <v>8119</v>
      </c>
      <c r="H1616" s="26" t="s">
        <v>7938</v>
      </c>
      <c r="I1616" s="26">
        <v>1</v>
      </c>
      <c r="J1616" s="26">
        <v>6</v>
      </c>
      <c r="K1616" s="72">
        <v>86.00982452400001</v>
      </c>
      <c r="L1616" s="26" t="s">
        <v>27</v>
      </c>
      <c r="M1616" s="35">
        <v>0.5</v>
      </c>
      <c r="N1616" s="35">
        <v>1</v>
      </c>
      <c r="O1616" s="20" t="s">
        <v>8120</v>
      </c>
      <c r="P1616" s="20">
        <v>171551</v>
      </c>
      <c r="Q1616" s="20" t="s">
        <v>8121</v>
      </c>
      <c r="R1616" s="26" t="s">
        <v>7938</v>
      </c>
      <c r="S1616" s="26">
        <v>1.3</v>
      </c>
      <c r="T1616" s="26">
        <v>4</v>
      </c>
      <c r="U1616" s="63">
        <v>152</v>
      </c>
      <c r="V1616" s="26" t="s">
        <v>27</v>
      </c>
      <c r="W1616" s="35">
        <v>0</v>
      </c>
      <c r="X1616" s="35">
        <v>0</v>
      </c>
      <c r="Y1616" s="20"/>
      <c r="Z1616" s="20"/>
      <c r="AA1616" s="20"/>
      <c r="AB1616" s="26"/>
      <c r="AC1616" s="26"/>
      <c r="AD1616" s="26"/>
      <c r="AE1616" s="63">
        <v>0</v>
      </c>
      <c r="AF1616" s="26"/>
      <c r="AG1616" s="35"/>
      <c r="AH1616" s="35"/>
      <c r="AI1616" s="20"/>
    </row>
    <row r="1617" spans="1:35">
      <c r="A1617" s="64" t="s">
        <v>12314</v>
      </c>
      <c r="B1617" s="8" t="s">
        <v>20</v>
      </c>
      <c r="C1617" s="8" t="s">
        <v>536</v>
      </c>
      <c r="D1617" s="10" t="s">
        <v>537</v>
      </c>
      <c r="E1617" s="8" t="s">
        <v>556</v>
      </c>
      <c r="F1617" s="107" t="s">
        <v>13659</v>
      </c>
      <c r="G1617" s="107" t="s">
        <v>12917</v>
      </c>
      <c r="H1617" s="6" t="s">
        <v>887</v>
      </c>
      <c r="I1617" s="6">
        <v>1</v>
      </c>
      <c r="J1617" s="6" t="s">
        <v>3339</v>
      </c>
      <c r="K1617" s="119">
        <v>10.028184000000001</v>
      </c>
      <c r="L1617" s="119"/>
      <c r="M1617" s="124">
        <v>0.25</v>
      </c>
      <c r="N1617" s="124">
        <v>0.6</v>
      </c>
      <c r="O1617" s="107" t="s">
        <v>13660</v>
      </c>
      <c r="P1617" s="107" t="s">
        <v>13661</v>
      </c>
      <c r="Q1617" s="107" t="s">
        <v>374</v>
      </c>
      <c r="R1617" s="6" t="s">
        <v>887</v>
      </c>
      <c r="S1617" s="6">
        <v>1</v>
      </c>
      <c r="T1617" s="6" t="s">
        <v>13662</v>
      </c>
      <c r="U1617" s="119">
        <v>30.748332000000001</v>
      </c>
      <c r="V1617" s="16"/>
      <c r="W1617" s="27">
        <v>0.25</v>
      </c>
      <c r="X1617" s="124">
        <v>0.6</v>
      </c>
      <c r="Y1617" s="108" t="s">
        <v>13867</v>
      </c>
      <c r="Z1617" s="107" t="s">
        <v>13659</v>
      </c>
      <c r="AA1617" s="107" t="s">
        <v>12917</v>
      </c>
      <c r="AB1617" s="6" t="s">
        <v>887</v>
      </c>
      <c r="AC1617" s="6">
        <v>1</v>
      </c>
      <c r="AD1617" s="6" t="s">
        <v>3339</v>
      </c>
      <c r="AE1617" s="119">
        <v>10.028184000000001</v>
      </c>
      <c r="AF1617" s="119"/>
      <c r="AG1617" s="123">
        <v>0.25</v>
      </c>
      <c r="AH1617" s="123">
        <v>0.6</v>
      </c>
      <c r="AI1617" s="7" t="s">
        <v>13660</v>
      </c>
    </row>
    <row r="1618" spans="1:35">
      <c r="A1618" s="64" t="s">
        <v>8243</v>
      </c>
      <c r="B1618" s="64" t="s">
        <v>20</v>
      </c>
      <c r="C1618" s="64" t="s">
        <v>536</v>
      </c>
      <c r="D1618" s="70" t="s">
        <v>537</v>
      </c>
      <c r="E1618" s="64" t="s">
        <v>556</v>
      </c>
      <c r="F1618" s="20" t="s">
        <v>8595</v>
      </c>
      <c r="G1618" s="20" t="s">
        <v>540</v>
      </c>
      <c r="H1618" s="26">
        <v>1</v>
      </c>
      <c r="I1618" s="26">
        <v>1</v>
      </c>
      <c r="J1618" s="26">
        <v>6</v>
      </c>
      <c r="K1618" s="65">
        <v>27.435885984000002</v>
      </c>
      <c r="L1618" s="26" t="s">
        <v>888</v>
      </c>
      <c r="M1618" s="69">
        <v>0</v>
      </c>
      <c r="N1618" s="69" t="s">
        <v>5403</v>
      </c>
      <c r="O1618" s="20" t="s">
        <v>8596</v>
      </c>
      <c r="P1618" s="20"/>
      <c r="Q1618" s="20"/>
      <c r="R1618" s="26"/>
      <c r="S1618" s="26"/>
      <c r="T1618" s="26"/>
      <c r="U1618" s="65">
        <v>0</v>
      </c>
      <c r="V1618" s="26" t="s">
        <v>888</v>
      </c>
      <c r="W1618" s="69">
        <v>0</v>
      </c>
      <c r="X1618" s="69" t="s">
        <v>5403</v>
      </c>
      <c r="Y1618" s="20"/>
      <c r="Z1618" s="20"/>
      <c r="AA1618" s="20"/>
      <c r="AB1618" s="26"/>
      <c r="AC1618" s="26"/>
      <c r="AD1618" s="26"/>
      <c r="AE1618" s="65">
        <v>0</v>
      </c>
      <c r="AF1618" s="26"/>
      <c r="AG1618" s="66"/>
      <c r="AH1618" s="66"/>
      <c r="AI1618" s="20"/>
    </row>
    <row r="1619" spans="1:35">
      <c r="A1619" s="64" t="s">
        <v>8243</v>
      </c>
      <c r="B1619" s="64" t="s">
        <v>20</v>
      </c>
      <c r="C1619" s="64" t="s">
        <v>536</v>
      </c>
      <c r="D1619" s="70" t="s">
        <v>537</v>
      </c>
      <c r="E1619" s="64" t="s">
        <v>556</v>
      </c>
      <c r="F1619" s="20" t="s">
        <v>8597</v>
      </c>
      <c r="G1619" s="20" t="s">
        <v>8586</v>
      </c>
      <c r="H1619" s="26">
        <v>1</v>
      </c>
      <c r="I1619" s="26">
        <v>1</v>
      </c>
      <c r="J1619" s="26">
        <v>6</v>
      </c>
      <c r="K1619" s="65">
        <v>28.662949691999998</v>
      </c>
      <c r="L1619" s="26" t="s">
        <v>888</v>
      </c>
      <c r="M1619" s="69">
        <v>0</v>
      </c>
      <c r="N1619" s="69" t="s">
        <v>5403</v>
      </c>
      <c r="O1619" s="29" t="s">
        <v>8598</v>
      </c>
      <c r="P1619" s="20" t="s">
        <v>8597</v>
      </c>
      <c r="Q1619" s="20" t="s">
        <v>8586</v>
      </c>
      <c r="R1619" s="26">
        <v>1</v>
      </c>
      <c r="S1619" s="26">
        <v>1</v>
      </c>
      <c r="T1619" s="26">
        <v>6</v>
      </c>
      <c r="U1619" s="65">
        <v>28.662949691999998</v>
      </c>
      <c r="V1619" s="26" t="s">
        <v>888</v>
      </c>
      <c r="W1619" s="69">
        <v>0</v>
      </c>
      <c r="X1619" s="69" t="s">
        <v>5403</v>
      </c>
      <c r="Y1619" s="20" t="s">
        <v>8598</v>
      </c>
      <c r="Z1619" s="20"/>
      <c r="AA1619" s="20"/>
      <c r="AB1619" s="26"/>
      <c r="AC1619" s="26"/>
      <c r="AD1619" s="26"/>
      <c r="AE1619" s="65">
        <v>0</v>
      </c>
      <c r="AF1619" s="26"/>
      <c r="AG1619" s="66"/>
      <c r="AH1619" s="66"/>
      <c r="AI1619" s="20"/>
    </row>
    <row r="1620" spans="1:35" ht="90">
      <c r="A1620" s="64" t="s">
        <v>4400</v>
      </c>
      <c r="B1620" s="64" t="s">
        <v>20</v>
      </c>
      <c r="C1620" s="64" t="s">
        <v>536</v>
      </c>
      <c r="D1620" s="64" t="s">
        <v>537</v>
      </c>
      <c r="E1620" s="64" t="s">
        <v>556</v>
      </c>
      <c r="F1620" s="20" t="s">
        <v>5451</v>
      </c>
      <c r="G1620" s="20" t="s">
        <v>4488</v>
      </c>
      <c r="H1620" s="26" t="s">
        <v>1181</v>
      </c>
      <c r="I1620" s="26" t="s">
        <v>4502</v>
      </c>
      <c r="J1620" s="26">
        <v>6</v>
      </c>
      <c r="K1620" s="63">
        <v>64.530965772000002</v>
      </c>
      <c r="L1620" s="36" t="s">
        <v>888</v>
      </c>
      <c r="M1620" s="35">
        <v>0</v>
      </c>
      <c r="N1620" s="35">
        <v>1</v>
      </c>
      <c r="O1620" s="20" t="s">
        <v>5452</v>
      </c>
      <c r="P1620" s="20" t="s">
        <v>5453</v>
      </c>
      <c r="Q1620" s="20" t="s">
        <v>5229</v>
      </c>
      <c r="R1620" s="26" t="s">
        <v>1181</v>
      </c>
      <c r="S1620" s="26"/>
      <c r="T1620" s="26">
        <v>3</v>
      </c>
      <c r="U1620" s="63">
        <v>54.483726180000005</v>
      </c>
      <c r="V1620" s="26" t="s">
        <v>888</v>
      </c>
      <c r="W1620" s="35">
        <v>0.1</v>
      </c>
      <c r="X1620" s="35">
        <v>0.1</v>
      </c>
      <c r="Y1620" s="20" t="s">
        <v>5454</v>
      </c>
      <c r="Z1620" s="20" t="s">
        <v>5453</v>
      </c>
      <c r="AA1620" s="20" t="s">
        <v>5229</v>
      </c>
      <c r="AB1620" s="26" t="s">
        <v>1181</v>
      </c>
      <c r="AC1620" s="26"/>
      <c r="AD1620" s="26">
        <v>3</v>
      </c>
      <c r="AE1620" s="63">
        <v>54.483726180000005</v>
      </c>
      <c r="AF1620" s="26" t="s">
        <v>888</v>
      </c>
      <c r="AG1620" s="35">
        <v>0.1</v>
      </c>
      <c r="AH1620" s="35">
        <v>0.1</v>
      </c>
      <c r="AI1620" s="89" t="s">
        <v>5455</v>
      </c>
    </row>
    <row r="1621" spans="1:35">
      <c r="A1621" s="64" t="s">
        <v>4400</v>
      </c>
      <c r="B1621" s="64" t="s">
        <v>20</v>
      </c>
      <c r="C1621" s="64" t="s">
        <v>536</v>
      </c>
      <c r="D1621" s="64" t="s">
        <v>537</v>
      </c>
      <c r="E1621" s="64" t="s">
        <v>556</v>
      </c>
      <c r="F1621" s="20" t="s">
        <v>5456</v>
      </c>
      <c r="G1621" s="20" t="s">
        <v>4782</v>
      </c>
      <c r="H1621" s="26" t="s">
        <v>1181</v>
      </c>
      <c r="I1621" s="26"/>
      <c r="J1621" s="26">
        <v>6</v>
      </c>
      <c r="K1621" s="63">
        <v>141.90939344400002</v>
      </c>
      <c r="L1621" s="36" t="s">
        <v>888</v>
      </c>
      <c r="M1621" s="35">
        <v>0</v>
      </c>
      <c r="N1621" s="35">
        <v>0.5</v>
      </c>
      <c r="O1621" s="20" t="s">
        <v>5457</v>
      </c>
      <c r="P1621" s="20" t="s">
        <v>5458</v>
      </c>
      <c r="Q1621" s="20" t="s">
        <v>4415</v>
      </c>
      <c r="R1621" s="26" t="s">
        <v>1181</v>
      </c>
      <c r="S1621" s="26"/>
      <c r="T1621" s="26">
        <v>4</v>
      </c>
      <c r="U1621" s="63">
        <v>150.17371995600001</v>
      </c>
      <c r="V1621" s="26" t="s">
        <v>888</v>
      </c>
      <c r="W1621" s="35">
        <v>0</v>
      </c>
      <c r="X1621" s="35">
        <v>0.75</v>
      </c>
      <c r="Y1621" s="20" t="s">
        <v>5459</v>
      </c>
      <c r="Z1621" s="20" t="s">
        <v>5460</v>
      </c>
      <c r="AA1621" s="20" t="s">
        <v>4623</v>
      </c>
      <c r="AB1621" s="26" t="s">
        <v>1181</v>
      </c>
      <c r="AC1621" s="26">
        <v>1</v>
      </c>
      <c r="AD1621" s="26">
        <v>12</v>
      </c>
      <c r="AE1621" s="63">
        <v>167.13236966400004</v>
      </c>
      <c r="AF1621" s="26" t="s">
        <v>888</v>
      </c>
      <c r="AG1621" s="35">
        <v>0</v>
      </c>
      <c r="AH1621" s="35">
        <v>0.15</v>
      </c>
      <c r="AI1621" s="90" t="s">
        <v>4788</v>
      </c>
    </row>
    <row r="1622" spans="1:35" ht="75">
      <c r="A1622" s="64" t="s">
        <v>4400</v>
      </c>
      <c r="B1622" s="64" t="s">
        <v>20</v>
      </c>
      <c r="C1622" s="64" t="s">
        <v>536</v>
      </c>
      <c r="D1622" s="64" t="s">
        <v>537</v>
      </c>
      <c r="E1622" s="64" t="s">
        <v>556</v>
      </c>
      <c r="F1622" s="20" t="s">
        <v>5453</v>
      </c>
      <c r="G1622" s="20" t="s">
        <v>5229</v>
      </c>
      <c r="H1622" s="26" t="s">
        <v>1181</v>
      </c>
      <c r="I1622" s="26"/>
      <c r="J1622" s="26">
        <v>3</v>
      </c>
      <c r="K1622" s="63">
        <v>54.483726180000005</v>
      </c>
      <c r="L1622" s="36" t="s">
        <v>888</v>
      </c>
      <c r="M1622" s="35">
        <v>0.1</v>
      </c>
      <c r="N1622" s="35">
        <v>0.1</v>
      </c>
      <c r="O1622" s="20" t="s">
        <v>5461</v>
      </c>
      <c r="P1622" s="20" t="s">
        <v>5462</v>
      </c>
      <c r="Q1622" s="20" t="s">
        <v>4806</v>
      </c>
      <c r="R1622" s="26" t="s">
        <v>1181</v>
      </c>
      <c r="S1622" s="26"/>
      <c r="T1622" s="26">
        <v>4</v>
      </c>
      <c r="U1622" s="63">
        <v>141.15427731600002</v>
      </c>
      <c r="V1622" s="26" t="s">
        <v>888</v>
      </c>
      <c r="W1622" s="35">
        <v>0</v>
      </c>
      <c r="X1622" s="35">
        <v>0</v>
      </c>
      <c r="Y1622" s="20" t="s">
        <v>5463</v>
      </c>
      <c r="Z1622" s="20" t="s">
        <v>5464</v>
      </c>
      <c r="AA1622" s="20" t="s">
        <v>540</v>
      </c>
      <c r="AB1622" s="26" t="s">
        <v>1181</v>
      </c>
      <c r="AC1622" s="26"/>
      <c r="AD1622" s="26">
        <v>6</v>
      </c>
      <c r="AE1622" s="63">
        <v>128.589983964</v>
      </c>
      <c r="AF1622" s="26" t="s">
        <v>888</v>
      </c>
      <c r="AG1622" s="35">
        <v>0</v>
      </c>
      <c r="AH1622" s="35">
        <v>0.5</v>
      </c>
      <c r="AI1622" s="90" t="s">
        <v>4798</v>
      </c>
    </row>
    <row r="1623" spans="1:35" ht="30">
      <c r="A1623" s="64" t="s">
        <v>4400</v>
      </c>
      <c r="B1623" s="64" t="s">
        <v>20</v>
      </c>
      <c r="C1623" s="64" t="s">
        <v>536</v>
      </c>
      <c r="D1623" s="64" t="s">
        <v>537</v>
      </c>
      <c r="E1623" s="64" t="s">
        <v>556</v>
      </c>
      <c r="F1623" s="20" t="s">
        <v>5465</v>
      </c>
      <c r="G1623" s="20" t="s">
        <v>578</v>
      </c>
      <c r="H1623" s="26" t="s">
        <v>1181</v>
      </c>
      <c r="I1623" s="26">
        <v>1000</v>
      </c>
      <c r="J1623" s="26">
        <v>6000</v>
      </c>
      <c r="K1623" s="63">
        <v>109.69110531600001</v>
      </c>
      <c r="L1623" s="36" t="s">
        <v>888</v>
      </c>
      <c r="M1623" s="35">
        <v>5.0000000000000044E-2</v>
      </c>
      <c r="N1623" s="35">
        <v>1</v>
      </c>
      <c r="O1623" s="20" t="s">
        <v>5466</v>
      </c>
      <c r="P1623" s="20"/>
      <c r="Q1623" s="20"/>
      <c r="R1623" s="26"/>
      <c r="S1623" s="26"/>
      <c r="T1623" s="26"/>
      <c r="U1623" s="63">
        <v>0</v>
      </c>
      <c r="V1623" s="26"/>
      <c r="W1623" s="35"/>
      <c r="X1623" s="35"/>
      <c r="Y1623" s="20"/>
      <c r="Z1623" s="20"/>
      <c r="AA1623" s="20"/>
      <c r="AB1623" s="26"/>
      <c r="AC1623" s="26"/>
      <c r="AD1623" s="26"/>
      <c r="AE1623" s="63">
        <v>0</v>
      </c>
      <c r="AF1623" s="68"/>
      <c r="AG1623" s="35"/>
      <c r="AH1623" s="35"/>
      <c r="AI1623" s="89"/>
    </row>
    <row r="1624" spans="1:35" ht="90">
      <c r="A1624" s="64" t="s">
        <v>4400</v>
      </c>
      <c r="B1624" s="64" t="s">
        <v>20</v>
      </c>
      <c r="C1624" s="64" t="s">
        <v>536</v>
      </c>
      <c r="D1624" s="64" t="s">
        <v>537</v>
      </c>
      <c r="E1624" s="64" t="s">
        <v>556</v>
      </c>
      <c r="F1624" s="20" t="s">
        <v>5451</v>
      </c>
      <c r="G1624" s="20" t="s">
        <v>4488</v>
      </c>
      <c r="H1624" s="26" t="s">
        <v>1181</v>
      </c>
      <c r="I1624" s="26"/>
      <c r="J1624" s="26">
        <v>6</v>
      </c>
      <c r="K1624" s="63">
        <v>64.530965772000002</v>
      </c>
      <c r="L1624" s="36" t="s">
        <v>888</v>
      </c>
      <c r="M1624" s="35">
        <v>0</v>
      </c>
      <c r="N1624" s="35">
        <v>1</v>
      </c>
      <c r="O1624" s="20" t="s">
        <v>5452</v>
      </c>
      <c r="P1624" s="20" t="s">
        <v>5467</v>
      </c>
      <c r="Q1624" s="20" t="s">
        <v>5229</v>
      </c>
      <c r="R1624" s="26" t="s">
        <v>1181</v>
      </c>
      <c r="S1624" s="26"/>
      <c r="T1624" s="26">
        <v>2</v>
      </c>
      <c r="U1624" s="63">
        <v>57.210534419999995</v>
      </c>
      <c r="V1624" s="26" t="s">
        <v>888</v>
      </c>
      <c r="W1624" s="35">
        <v>0.1</v>
      </c>
      <c r="X1624" s="35">
        <v>0.1</v>
      </c>
      <c r="Y1624" s="20" t="s">
        <v>5468</v>
      </c>
      <c r="Z1624" s="20" t="s">
        <v>5465</v>
      </c>
      <c r="AA1624" s="20" t="s">
        <v>578</v>
      </c>
      <c r="AB1624" s="26" t="s">
        <v>1181</v>
      </c>
      <c r="AC1624" s="26">
        <v>1000</v>
      </c>
      <c r="AD1624" s="26">
        <v>6000</v>
      </c>
      <c r="AE1624" s="63">
        <v>109.69110531600001</v>
      </c>
      <c r="AF1624" s="26" t="s">
        <v>888</v>
      </c>
      <c r="AG1624" s="35">
        <v>5.0000000000000044E-2</v>
      </c>
      <c r="AH1624" s="35">
        <v>1</v>
      </c>
      <c r="AI1624" s="89" t="s">
        <v>5379</v>
      </c>
    </row>
    <row r="1625" spans="1:35" ht="120">
      <c r="A1625" s="64" t="s">
        <v>4400</v>
      </c>
      <c r="B1625" s="64" t="s">
        <v>20</v>
      </c>
      <c r="C1625" s="64" t="s">
        <v>536</v>
      </c>
      <c r="D1625" s="64" t="s">
        <v>537</v>
      </c>
      <c r="E1625" s="64" t="s">
        <v>556</v>
      </c>
      <c r="F1625" s="20" t="s">
        <v>5460</v>
      </c>
      <c r="G1625" s="20" t="s">
        <v>4799</v>
      </c>
      <c r="H1625" s="26" t="s">
        <v>1181</v>
      </c>
      <c r="I1625" s="26">
        <v>1</v>
      </c>
      <c r="J1625" s="26">
        <v>12</v>
      </c>
      <c r="K1625" s="63">
        <v>167.13236966400004</v>
      </c>
      <c r="L1625" s="26" t="s">
        <v>888</v>
      </c>
      <c r="M1625" s="35">
        <v>0</v>
      </c>
      <c r="N1625" s="35">
        <v>0.15</v>
      </c>
      <c r="O1625" s="20" t="s">
        <v>5469</v>
      </c>
      <c r="P1625" s="20"/>
      <c r="Q1625" s="20"/>
      <c r="R1625" s="26"/>
      <c r="S1625" s="26"/>
      <c r="T1625" s="26"/>
      <c r="U1625" s="63">
        <v>0</v>
      </c>
      <c r="V1625" s="26"/>
      <c r="W1625" s="35"/>
      <c r="X1625" s="35"/>
      <c r="Y1625" s="20"/>
      <c r="Z1625" s="20"/>
      <c r="AA1625" s="20"/>
      <c r="AB1625" s="26"/>
      <c r="AC1625" s="26"/>
      <c r="AD1625" s="26"/>
      <c r="AE1625" s="63">
        <v>0</v>
      </c>
      <c r="AF1625" s="68"/>
      <c r="AG1625" s="35"/>
      <c r="AH1625" s="35"/>
      <c r="AI1625" s="89"/>
    </row>
    <row r="1626" spans="1:35">
      <c r="A1626" s="8" t="s">
        <v>13906</v>
      </c>
      <c r="B1626" s="8" t="s">
        <v>20</v>
      </c>
      <c r="C1626" s="8" t="s">
        <v>536</v>
      </c>
      <c r="D1626" s="10" t="s">
        <v>537</v>
      </c>
      <c r="E1626" s="8" t="s">
        <v>556</v>
      </c>
      <c r="F1626" s="108" t="s">
        <v>15262</v>
      </c>
      <c r="G1626" s="107" t="s">
        <v>4782</v>
      </c>
      <c r="H1626" s="6" t="s">
        <v>887</v>
      </c>
      <c r="I1626" s="6">
        <v>1</v>
      </c>
      <c r="J1626" s="6"/>
      <c r="K1626" s="119">
        <v>27.551250948000003</v>
      </c>
      <c r="L1626" s="6" t="s">
        <v>27</v>
      </c>
      <c r="M1626" s="123">
        <v>0.5</v>
      </c>
      <c r="N1626" s="123">
        <v>0</v>
      </c>
      <c r="O1626" s="107" t="s">
        <v>15263</v>
      </c>
      <c r="P1626" s="108" t="s">
        <v>15262</v>
      </c>
      <c r="Q1626" s="107" t="s">
        <v>4782</v>
      </c>
      <c r="R1626" s="6" t="s">
        <v>26</v>
      </c>
      <c r="S1626" s="6">
        <v>1</v>
      </c>
      <c r="T1626" s="107"/>
      <c r="U1626" s="119">
        <v>27.551250948000003</v>
      </c>
      <c r="V1626" s="6" t="s">
        <v>27</v>
      </c>
      <c r="W1626" s="16">
        <v>0.5</v>
      </c>
      <c r="X1626" s="123">
        <v>0</v>
      </c>
      <c r="Y1626" s="23" t="s">
        <v>15263</v>
      </c>
      <c r="Z1626" s="108"/>
      <c r="AA1626" s="107"/>
      <c r="AB1626" s="6"/>
      <c r="AC1626" s="6"/>
      <c r="AD1626" s="107"/>
      <c r="AE1626" s="134">
        <v>0</v>
      </c>
      <c r="AF1626" s="6"/>
      <c r="AG1626" s="123"/>
      <c r="AH1626" s="123"/>
      <c r="AI1626" s="7"/>
    </row>
    <row r="1627" spans="1:35" ht="30">
      <c r="A1627" s="64" t="s">
        <v>3020</v>
      </c>
      <c r="B1627" s="64" t="s">
        <v>20</v>
      </c>
      <c r="C1627" s="64" t="s">
        <v>536</v>
      </c>
      <c r="D1627" s="70" t="s">
        <v>537</v>
      </c>
      <c r="E1627" s="64" t="s">
        <v>556</v>
      </c>
      <c r="F1627" s="20">
        <v>2073741</v>
      </c>
      <c r="G1627" s="76" t="s">
        <v>10197</v>
      </c>
      <c r="H1627" s="26" t="s">
        <v>1181</v>
      </c>
      <c r="I1627" s="26">
        <v>1</v>
      </c>
      <c r="J1627" s="26">
        <v>6</v>
      </c>
      <c r="K1627" s="63">
        <v>97.765808011871997</v>
      </c>
      <c r="L1627" s="26" t="s">
        <v>888</v>
      </c>
      <c r="M1627" s="35">
        <v>0</v>
      </c>
      <c r="N1627" s="35">
        <v>0</v>
      </c>
      <c r="O1627" s="20"/>
      <c r="P1627" s="20">
        <v>2073741</v>
      </c>
      <c r="Q1627" s="76" t="s">
        <v>10197</v>
      </c>
      <c r="R1627" s="26" t="s">
        <v>1181</v>
      </c>
      <c r="S1627" s="26">
        <v>1</v>
      </c>
      <c r="T1627" s="26">
        <v>6</v>
      </c>
      <c r="U1627" s="63">
        <v>97.765808011871997</v>
      </c>
      <c r="V1627" s="26" t="s">
        <v>888</v>
      </c>
      <c r="W1627" s="35">
        <v>0</v>
      </c>
      <c r="X1627" s="35">
        <v>0</v>
      </c>
      <c r="Y1627" s="20"/>
      <c r="Z1627" s="20"/>
      <c r="AA1627" s="76"/>
      <c r="AB1627" s="26"/>
      <c r="AC1627" s="26"/>
      <c r="AD1627" s="26"/>
      <c r="AE1627" s="63">
        <v>0</v>
      </c>
      <c r="AF1627" s="26"/>
      <c r="AG1627" s="35"/>
      <c r="AH1627" s="35"/>
      <c r="AI1627" s="20"/>
    </row>
    <row r="1628" spans="1:35">
      <c r="A1628" s="64" t="s">
        <v>885</v>
      </c>
      <c r="B1628" s="64" t="s">
        <v>20</v>
      </c>
      <c r="C1628" s="64" t="s">
        <v>536</v>
      </c>
      <c r="D1628" s="70" t="s">
        <v>537</v>
      </c>
      <c r="E1628" s="64" t="s">
        <v>556</v>
      </c>
      <c r="F1628" s="20">
        <v>154446</v>
      </c>
      <c r="G1628" s="20" t="s">
        <v>906</v>
      </c>
      <c r="H1628" s="26" t="s">
        <v>887</v>
      </c>
      <c r="I1628" s="26">
        <v>1</v>
      </c>
      <c r="J1628" s="26">
        <v>6</v>
      </c>
      <c r="K1628" s="63">
        <v>10.466748552</v>
      </c>
      <c r="L1628" s="26" t="s">
        <v>888</v>
      </c>
      <c r="M1628" s="136">
        <v>0</v>
      </c>
      <c r="N1628" s="136">
        <v>0</v>
      </c>
      <c r="O1628" s="20" t="s">
        <v>1071</v>
      </c>
      <c r="P1628" s="20">
        <v>154445</v>
      </c>
      <c r="Q1628" s="20" t="s">
        <v>906</v>
      </c>
      <c r="R1628" s="26" t="s">
        <v>887</v>
      </c>
      <c r="S1628" s="26">
        <v>1</v>
      </c>
      <c r="T1628" s="26">
        <v>6</v>
      </c>
      <c r="U1628" s="63">
        <v>11.431619160000002</v>
      </c>
      <c r="V1628" s="26" t="s">
        <v>888</v>
      </c>
      <c r="W1628" s="136">
        <v>0</v>
      </c>
      <c r="X1628" s="136">
        <v>0</v>
      </c>
      <c r="Y1628" s="20" t="s">
        <v>1072</v>
      </c>
      <c r="Z1628" s="20"/>
      <c r="AA1628" s="20"/>
      <c r="AB1628" s="26"/>
      <c r="AC1628" s="26"/>
      <c r="AD1628" s="26"/>
      <c r="AE1628" s="63">
        <v>0</v>
      </c>
      <c r="AF1628" s="26"/>
      <c r="AG1628" s="136"/>
      <c r="AH1628" s="136"/>
      <c r="AI1628" s="20"/>
    </row>
    <row r="1629" spans="1:35" ht="30">
      <c r="A1629" s="64" t="s">
        <v>9433</v>
      </c>
      <c r="B1629" s="64" t="s">
        <v>20</v>
      </c>
      <c r="C1629" s="64" t="s">
        <v>536</v>
      </c>
      <c r="D1629" s="70" t="s">
        <v>537</v>
      </c>
      <c r="E1629" s="64" t="s">
        <v>556</v>
      </c>
      <c r="F1629" s="75" t="s">
        <v>9813</v>
      </c>
      <c r="G1629" s="20" t="s">
        <v>9811</v>
      </c>
      <c r="H1629" s="26" t="s">
        <v>8966</v>
      </c>
      <c r="I1629" s="26">
        <v>4</v>
      </c>
      <c r="J1629" s="94">
        <v>4</v>
      </c>
      <c r="K1629" s="65">
        <v>163.34094000000002</v>
      </c>
      <c r="L1629" s="15" t="s">
        <v>27</v>
      </c>
      <c r="M1629" s="35">
        <v>1</v>
      </c>
      <c r="N1629" s="35">
        <v>0</v>
      </c>
      <c r="O1629" s="20" t="s">
        <v>9814</v>
      </c>
      <c r="P1629" s="75" t="s">
        <v>9827</v>
      </c>
      <c r="Q1629" s="23" t="s">
        <v>578</v>
      </c>
      <c r="R1629" s="26" t="s">
        <v>578</v>
      </c>
      <c r="S1629" s="26" t="s">
        <v>8966</v>
      </c>
      <c r="T1629" s="26">
        <v>1</v>
      </c>
      <c r="U1629" s="80">
        <v>121.01220000000001</v>
      </c>
      <c r="V1629" s="15" t="s">
        <v>27</v>
      </c>
      <c r="W1629" s="35">
        <v>5.0000000000000044E-2</v>
      </c>
      <c r="X1629" s="35" t="s">
        <v>584</v>
      </c>
      <c r="Y1629" s="20" t="s">
        <v>5466</v>
      </c>
      <c r="Z1629" s="75" t="s">
        <v>9827</v>
      </c>
      <c r="AA1629" s="20" t="s">
        <v>578</v>
      </c>
      <c r="AB1629" s="26" t="s">
        <v>8966</v>
      </c>
      <c r="AC1629" s="26">
        <v>1</v>
      </c>
      <c r="AD1629" s="6">
        <v>6</v>
      </c>
      <c r="AE1629" s="65">
        <v>121.01220000000001</v>
      </c>
      <c r="AF1629" s="65" t="s">
        <v>27</v>
      </c>
      <c r="AG1629" s="35">
        <v>5.0000000000000044E-2</v>
      </c>
      <c r="AH1629" s="35" t="s">
        <v>584</v>
      </c>
      <c r="AI1629" s="20" t="s">
        <v>9828</v>
      </c>
    </row>
    <row r="1630" spans="1:35">
      <c r="A1630" s="64" t="s">
        <v>11883</v>
      </c>
      <c r="B1630" s="8" t="s">
        <v>20</v>
      </c>
      <c r="C1630" s="8" t="s">
        <v>536</v>
      </c>
      <c r="D1630" s="10" t="s">
        <v>537</v>
      </c>
      <c r="E1630" s="8" t="s">
        <v>561</v>
      </c>
      <c r="F1630" s="107" t="s">
        <v>12161</v>
      </c>
      <c r="G1630" s="107" t="s">
        <v>12162</v>
      </c>
      <c r="H1630" s="6" t="s">
        <v>6217</v>
      </c>
      <c r="I1630" s="6">
        <v>1</v>
      </c>
      <c r="J1630" s="6"/>
      <c r="K1630" s="118">
        <v>12.050160000000002</v>
      </c>
      <c r="L1630" s="6" t="s">
        <v>27</v>
      </c>
      <c r="M1630" s="6" t="s">
        <v>10322</v>
      </c>
      <c r="N1630" s="6" t="s">
        <v>10318</v>
      </c>
      <c r="O1630" s="107" t="s">
        <v>12163</v>
      </c>
      <c r="P1630" s="107" t="s">
        <v>12161</v>
      </c>
      <c r="Q1630" s="107" t="s">
        <v>12162</v>
      </c>
      <c r="R1630" s="6" t="s">
        <v>6217</v>
      </c>
      <c r="S1630" s="6">
        <v>1</v>
      </c>
      <c r="T1630" s="6"/>
      <c r="U1630" s="117">
        <v>12.050160000000002</v>
      </c>
      <c r="V1630" s="117"/>
      <c r="W1630" s="15" t="s">
        <v>10322</v>
      </c>
      <c r="X1630" s="6" t="s">
        <v>10318</v>
      </c>
      <c r="Y1630" s="108" t="s">
        <v>12163</v>
      </c>
      <c r="Z1630" s="107" t="s">
        <v>12159</v>
      </c>
      <c r="AA1630" s="107" t="s">
        <v>11279</v>
      </c>
      <c r="AB1630" s="6" t="s">
        <v>6217</v>
      </c>
      <c r="AC1630" s="6">
        <v>1</v>
      </c>
      <c r="AD1630" s="6"/>
      <c r="AE1630" s="122">
        <v>25.866996</v>
      </c>
      <c r="AF1630" s="122"/>
      <c r="AG1630" s="6" t="s">
        <v>931</v>
      </c>
      <c r="AH1630" s="6" t="s">
        <v>10318</v>
      </c>
      <c r="AI1630" s="15" t="s">
        <v>12160</v>
      </c>
    </row>
    <row r="1631" spans="1:35">
      <c r="A1631" s="64" t="s">
        <v>5996</v>
      </c>
      <c r="B1631" s="64" t="s">
        <v>20</v>
      </c>
      <c r="C1631" s="64" t="s">
        <v>536</v>
      </c>
      <c r="D1631" s="70" t="s">
        <v>537</v>
      </c>
      <c r="E1631" s="64" t="s">
        <v>561</v>
      </c>
      <c r="F1631" s="20" t="s">
        <v>6375</v>
      </c>
      <c r="G1631" s="20" t="s">
        <v>5999</v>
      </c>
      <c r="H1631" s="26" t="s">
        <v>6026</v>
      </c>
      <c r="I1631" s="26">
        <v>1</v>
      </c>
      <c r="J1631" s="26">
        <v>6</v>
      </c>
      <c r="K1631" s="72">
        <v>12.522342456000001</v>
      </c>
      <c r="L1631" s="26" t="s">
        <v>888</v>
      </c>
      <c r="M1631" s="35">
        <v>1</v>
      </c>
      <c r="N1631" s="35">
        <v>0</v>
      </c>
      <c r="O1631" s="20" t="s">
        <v>6376</v>
      </c>
      <c r="P1631" s="20" t="s">
        <v>6377</v>
      </c>
      <c r="Q1631" s="20" t="s">
        <v>5478</v>
      </c>
      <c r="R1631" s="26" t="s">
        <v>6026</v>
      </c>
      <c r="S1631" s="26">
        <v>1</v>
      </c>
      <c r="T1631" s="26">
        <v>6</v>
      </c>
      <c r="U1631" s="63">
        <v>13.025753208000001</v>
      </c>
      <c r="V1631" s="26" t="s">
        <v>888</v>
      </c>
      <c r="W1631" s="35">
        <v>0</v>
      </c>
      <c r="X1631" s="35">
        <v>0.97</v>
      </c>
      <c r="Y1631" s="20" t="s">
        <v>6378</v>
      </c>
      <c r="Z1631" s="20"/>
      <c r="AA1631" s="20"/>
      <c r="AB1631" s="26"/>
      <c r="AC1631" s="26"/>
      <c r="AD1631" s="26"/>
      <c r="AE1631" s="63">
        <v>0</v>
      </c>
      <c r="AF1631" s="26"/>
      <c r="AG1631" s="35"/>
      <c r="AH1631" s="35"/>
      <c r="AI1631" s="20"/>
    </row>
    <row r="1632" spans="1:35">
      <c r="A1632" s="64" t="s">
        <v>19</v>
      </c>
      <c r="B1632" s="64" t="s">
        <v>20</v>
      </c>
      <c r="C1632" s="64" t="s">
        <v>536</v>
      </c>
      <c r="D1632" s="70" t="s">
        <v>537</v>
      </c>
      <c r="E1632" s="64" t="s">
        <v>561</v>
      </c>
      <c r="F1632" s="74" t="s">
        <v>557</v>
      </c>
      <c r="G1632" s="20" t="s">
        <v>551</v>
      </c>
      <c r="H1632" s="26" t="s">
        <v>26</v>
      </c>
      <c r="I1632" s="26">
        <v>1</v>
      </c>
      <c r="J1632" s="26"/>
      <c r="K1632" s="72">
        <v>21.318870539250007</v>
      </c>
      <c r="L1632" s="26" t="s">
        <v>27</v>
      </c>
      <c r="M1632" s="35">
        <v>0.8</v>
      </c>
      <c r="N1632" s="35">
        <v>1</v>
      </c>
      <c r="O1632" s="82" t="s">
        <v>558</v>
      </c>
      <c r="P1632" s="74" t="s">
        <v>562</v>
      </c>
      <c r="Q1632" s="20" t="s">
        <v>49</v>
      </c>
      <c r="R1632" s="26" t="s">
        <v>26</v>
      </c>
      <c r="S1632" s="26">
        <v>1</v>
      </c>
      <c r="T1632" s="26"/>
      <c r="U1632" s="71">
        <v>17.028032344592098</v>
      </c>
      <c r="V1632" s="26" t="s">
        <v>27</v>
      </c>
      <c r="W1632" s="35">
        <v>0.01</v>
      </c>
      <c r="X1632" s="35">
        <v>1</v>
      </c>
      <c r="Y1632" s="20" t="s">
        <v>563</v>
      </c>
      <c r="Z1632" s="20"/>
      <c r="AA1632" s="20"/>
      <c r="AB1632" s="26"/>
      <c r="AC1632" s="26"/>
      <c r="AD1632" s="26"/>
      <c r="AE1632" s="63">
        <v>0</v>
      </c>
      <c r="AF1632" s="26"/>
      <c r="AG1632" s="35"/>
      <c r="AH1632" s="35"/>
      <c r="AI1632" s="20"/>
    </row>
    <row r="1633" spans="1:35">
      <c r="A1633" s="64" t="s">
        <v>8776</v>
      </c>
      <c r="B1633" s="64" t="s">
        <v>20</v>
      </c>
      <c r="C1633" s="64" t="s">
        <v>536</v>
      </c>
      <c r="D1633" s="70" t="s">
        <v>537</v>
      </c>
      <c r="E1633" s="64" t="s">
        <v>561</v>
      </c>
      <c r="F1633" s="20" t="s">
        <v>9125</v>
      </c>
      <c r="G1633" s="20" t="s">
        <v>9126</v>
      </c>
      <c r="H1633" s="26" t="s">
        <v>8372</v>
      </c>
      <c r="I1633" s="26">
        <v>1</v>
      </c>
      <c r="J1633" s="26">
        <v>8</v>
      </c>
      <c r="K1633" s="65">
        <v>13.109655</v>
      </c>
      <c r="L1633" s="26" t="s">
        <v>27</v>
      </c>
      <c r="M1633" s="35">
        <v>0.02</v>
      </c>
      <c r="N1633" s="35">
        <v>0</v>
      </c>
      <c r="O1633" s="20" t="s">
        <v>9127</v>
      </c>
      <c r="P1633" s="20" t="s">
        <v>9125</v>
      </c>
      <c r="Q1633" s="20" t="s">
        <v>8787</v>
      </c>
      <c r="R1633" s="26" t="s">
        <v>8372</v>
      </c>
      <c r="S1633" s="26">
        <v>1</v>
      </c>
      <c r="T1633" s="26">
        <v>8</v>
      </c>
      <c r="U1633" s="80">
        <v>13.109655</v>
      </c>
      <c r="V1633" s="26" t="s">
        <v>27</v>
      </c>
      <c r="W1633" s="35">
        <v>0.02</v>
      </c>
      <c r="X1633" s="35">
        <v>0</v>
      </c>
      <c r="Y1633" s="20" t="s">
        <v>9127</v>
      </c>
      <c r="Z1633" s="20" t="s">
        <v>9128</v>
      </c>
      <c r="AA1633" s="20" t="s">
        <v>8787</v>
      </c>
      <c r="AB1633" s="26" t="s">
        <v>8372</v>
      </c>
      <c r="AC1633" s="26">
        <v>1</v>
      </c>
      <c r="AD1633" s="26">
        <v>8</v>
      </c>
      <c r="AE1633" s="80">
        <v>13.109655</v>
      </c>
      <c r="AF1633" s="26" t="s">
        <v>27</v>
      </c>
      <c r="AG1633" s="35">
        <v>0.02</v>
      </c>
      <c r="AH1633" s="35">
        <v>0</v>
      </c>
      <c r="AI1633" s="20" t="s">
        <v>9129</v>
      </c>
    </row>
    <row r="1634" spans="1:35" ht="60">
      <c r="A1634" s="64" t="s">
        <v>7936</v>
      </c>
      <c r="B1634" s="64" t="s">
        <v>20</v>
      </c>
      <c r="C1634" s="64" t="s">
        <v>536</v>
      </c>
      <c r="D1634" s="70" t="s">
        <v>537</v>
      </c>
      <c r="E1634" s="64" t="s">
        <v>561</v>
      </c>
      <c r="F1634" s="20">
        <v>420123</v>
      </c>
      <c r="G1634" s="20" t="s">
        <v>8122</v>
      </c>
      <c r="H1634" s="26" t="s">
        <v>7938</v>
      </c>
      <c r="I1634" s="26">
        <v>1</v>
      </c>
      <c r="J1634" s="26">
        <v>6</v>
      </c>
      <c r="K1634" s="72">
        <v>86.00982452400001</v>
      </c>
      <c r="L1634" s="26" t="s">
        <v>27</v>
      </c>
      <c r="M1634" s="35">
        <v>0.5</v>
      </c>
      <c r="N1634" s="35">
        <v>1</v>
      </c>
      <c r="O1634" s="20" t="s">
        <v>8120</v>
      </c>
      <c r="P1634" s="20">
        <v>171551</v>
      </c>
      <c r="Q1634" s="20" t="s">
        <v>8121</v>
      </c>
      <c r="R1634" s="26" t="s">
        <v>7938</v>
      </c>
      <c r="S1634" s="26">
        <v>1.3</v>
      </c>
      <c r="T1634" s="26">
        <v>4</v>
      </c>
      <c r="U1634" s="63">
        <v>152</v>
      </c>
      <c r="V1634" s="26" t="s">
        <v>27</v>
      </c>
      <c r="W1634" s="35">
        <v>0</v>
      </c>
      <c r="X1634" s="35">
        <v>0</v>
      </c>
      <c r="Y1634" s="20"/>
      <c r="Z1634" s="20"/>
      <c r="AA1634" s="20"/>
      <c r="AB1634" s="26"/>
      <c r="AC1634" s="26"/>
      <c r="AD1634" s="26"/>
      <c r="AE1634" s="63">
        <v>0</v>
      </c>
      <c r="AF1634" s="26"/>
      <c r="AG1634" s="35"/>
      <c r="AH1634" s="35"/>
      <c r="AI1634" s="20"/>
    </row>
    <row r="1635" spans="1:35">
      <c r="A1635" s="64" t="s">
        <v>12314</v>
      </c>
      <c r="B1635" s="8" t="s">
        <v>20</v>
      </c>
      <c r="C1635" s="8" t="s">
        <v>536</v>
      </c>
      <c r="D1635" s="10" t="s">
        <v>537</v>
      </c>
      <c r="E1635" s="8" t="s">
        <v>561</v>
      </c>
      <c r="F1635" s="107" t="s">
        <v>13663</v>
      </c>
      <c r="G1635" s="107" t="s">
        <v>10418</v>
      </c>
      <c r="H1635" s="6" t="s">
        <v>887</v>
      </c>
      <c r="I1635" s="6">
        <v>1</v>
      </c>
      <c r="J1635" s="6" t="s">
        <v>12293</v>
      </c>
      <c r="K1635" s="119">
        <v>14.562312000000002</v>
      </c>
      <c r="L1635" s="119"/>
      <c r="M1635" s="124">
        <v>0.25</v>
      </c>
      <c r="N1635" s="124">
        <v>0.6</v>
      </c>
      <c r="O1635" s="107" t="s">
        <v>13664</v>
      </c>
      <c r="P1635" s="107" t="s">
        <v>13663</v>
      </c>
      <c r="Q1635" s="107" t="s">
        <v>10418</v>
      </c>
      <c r="R1635" s="6" t="s">
        <v>887</v>
      </c>
      <c r="S1635" s="6">
        <v>1</v>
      </c>
      <c r="T1635" s="6" t="s">
        <v>12293</v>
      </c>
      <c r="U1635" s="119">
        <v>14.562312000000002</v>
      </c>
      <c r="V1635" s="16"/>
      <c r="W1635" s="16">
        <v>0.25</v>
      </c>
      <c r="X1635" s="123">
        <v>0.6</v>
      </c>
      <c r="Y1635" s="108" t="s">
        <v>13664</v>
      </c>
      <c r="Z1635" s="107" t="s">
        <v>13663</v>
      </c>
      <c r="AA1635" s="107" t="s">
        <v>12917</v>
      </c>
      <c r="AB1635" s="6" t="s">
        <v>887</v>
      </c>
      <c r="AC1635" s="6">
        <v>1</v>
      </c>
      <c r="AD1635" s="6" t="s">
        <v>12293</v>
      </c>
      <c r="AE1635" s="119">
        <v>14.562312000000002</v>
      </c>
      <c r="AF1635" s="119"/>
      <c r="AG1635" s="123">
        <v>0.25</v>
      </c>
      <c r="AH1635" s="123">
        <v>0.6</v>
      </c>
      <c r="AI1635" s="7" t="s">
        <v>13664</v>
      </c>
    </row>
    <row r="1636" spans="1:35" ht="60">
      <c r="A1636" s="64" t="s">
        <v>8243</v>
      </c>
      <c r="B1636" s="64" t="s">
        <v>20</v>
      </c>
      <c r="C1636" s="64" t="s">
        <v>536</v>
      </c>
      <c r="D1636" s="70" t="s">
        <v>537</v>
      </c>
      <c r="E1636" s="64" t="s">
        <v>561</v>
      </c>
      <c r="F1636" s="20" t="s">
        <v>8599</v>
      </c>
      <c r="G1636" s="20" t="s">
        <v>908</v>
      </c>
      <c r="H1636" s="26">
        <v>1</v>
      </c>
      <c r="I1636" s="26">
        <v>1</v>
      </c>
      <c r="J1636" s="26">
        <v>6</v>
      </c>
      <c r="K1636" s="65">
        <v>21.468371028</v>
      </c>
      <c r="L1636" s="26" t="s">
        <v>888</v>
      </c>
      <c r="M1636" s="69">
        <v>0</v>
      </c>
      <c r="N1636" s="69" t="s">
        <v>5403</v>
      </c>
      <c r="O1636" s="20" t="s">
        <v>8600</v>
      </c>
      <c r="P1636" s="20"/>
      <c r="Q1636" s="20"/>
      <c r="R1636" s="26"/>
      <c r="S1636" s="26"/>
      <c r="T1636" s="26"/>
      <c r="U1636" s="65">
        <v>0</v>
      </c>
      <c r="V1636" s="26" t="s">
        <v>888</v>
      </c>
      <c r="W1636" s="69">
        <v>0</v>
      </c>
      <c r="X1636" s="69" t="s">
        <v>5403</v>
      </c>
      <c r="Y1636" s="20" t="s">
        <v>8120</v>
      </c>
      <c r="Z1636" s="20"/>
      <c r="AA1636" s="20"/>
      <c r="AB1636" s="26"/>
      <c r="AC1636" s="26"/>
      <c r="AD1636" s="26"/>
      <c r="AE1636" s="65">
        <v>0</v>
      </c>
      <c r="AF1636" s="26"/>
      <c r="AG1636" s="66"/>
      <c r="AH1636" s="66"/>
      <c r="AI1636" s="20"/>
    </row>
    <row r="1637" spans="1:35" ht="165">
      <c r="A1637" s="64" t="s">
        <v>4400</v>
      </c>
      <c r="B1637" s="64" t="s">
        <v>20</v>
      </c>
      <c r="C1637" s="64" t="s">
        <v>536</v>
      </c>
      <c r="D1637" s="64" t="s">
        <v>537</v>
      </c>
      <c r="E1637" s="64" t="s">
        <v>561</v>
      </c>
      <c r="F1637" s="20" t="s">
        <v>5470</v>
      </c>
      <c r="G1637" s="20" t="s">
        <v>4488</v>
      </c>
      <c r="H1637" s="26" t="s">
        <v>1181</v>
      </c>
      <c r="I1637" s="26" t="s">
        <v>4502</v>
      </c>
      <c r="J1637" s="26">
        <v>6</v>
      </c>
      <c r="K1637" s="63">
        <v>67.394114424000009</v>
      </c>
      <c r="L1637" s="36" t="s">
        <v>888</v>
      </c>
      <c r="M1637" s="35">
        <v>0</v>
      </c>
      <c r="N1637" s="35">
        <v>1</v>
      </c>
      <c r="O1637" s="20" t="s">
        <v>5471</v>
      </c>
      <c r="P1637" s="20" t="s">
        <v>5472</v>
      </c>
      <c r="Q1637" s="20" t="s">
        <v>5229</v>
      </c>
      <c r="R1637" s="26" t="s">
        <v>1181</v>
      </c>
      <c r="S1637" s="26"/>
      <c r="T1637" s="26">
        <v>3</v>
      </c>
      <c r="U1637" s="63">
        <v>39.570182652</v>
      </c>
      <c r="V1637" s="26" t="s">
        <v>888</v>
      </c>
      <c r="W1637" s="35">
        <v>0.1</v>
      </c>
      <c r="X1637" s="35">
        <v>0.1</v>
      </c>
      <c r="Y1637" s="20" t="s">
        <v>5473</v>
      </c>
      <c r="Z1637" s="20" t="s">
        <v>5472</v>
      </c>
      <c r="AA1637" s="20" t="s">
        <v>5229</v>
      </c>
      <c r="AB1637" s="26" t="s">
        <v>1181</v>
      </c>
      <c r="AC1637" s="26"/>
      <c r="AD1637" s="26">
        <v>3</v>
      </c>
      <c r="AE1637" s="63">
        <v>39.570182652</v>
      </c>
      <c r="AF1637" s="26" t="s">
        <v>888</v>
      </c>
      <c r="AG1637" s="35">
        <v>0.1</v>
      </c>
      <c r="AH1637" s="35">
        <v>0.1</v>
      </c>
      <c r="AI1637" s="89" t="s">
        <v>5474</v>
      </c>
    </row>
    <row r="1638" spans="1:35" ht="30">
      <c r="A1638" s="64" t="s">
        <v>4400</v>
      </c>
      <c r="B1638" s="64" t="s">
        <v>20</v>
      </c>
      <c r="C1638" s="64" t="s">
        <v>536</v>
      </c>
      <c r="D1638" s="64" t="s">
        <v>537</v>
      </c>
      <c r="E1638" s="64" t="s">
        <v>561</v>
      </c>
      <c r="F1638" s="20" t="s">
        <v>5456</v>
      </c>
      <c r="G1638" s="20" t="s">
        <v>4782</v>
      </c>
      <c r="H1638" s="26" t="s">
        <v>1181</v>
      </c>
      <c r="I1638" s="26"/>
      <c r="J1638" s="26">
        <v>6</v>
      </c>
      <c r="K1638" s="63">
        <v>141.90939344400002</v>
      </c>
      <c r="L1638" s="36" t="s">
        <v>888</v>
      </c>
      <c r="M1638" s="35">
        <v>0</v>
      </c>
      <c r="N1638" s="35">
        <v>0.5</v>
      </c>
      <c r="O1638" s="20" t="s">
        <v>5457</v>
      </c>
      <c r="P1638" s="20" t="s">
        <v>5475</v>
      </c>
      <c r="Q1638" s="20" t="s">
        <v>4785</v>
      </c>
      <c r="R1638" s="26" t="s">
        <v>1181</v>
      </c>
      <c r="S1638" s="121" t="s">
        <v>4408</v>
      </c>
      <c r="T1638" s="26">
        <v>8</v>
      </c>
      <c r="U1638" s="63">
        <v>294.32748633599999</v>
      </c>
      <c r="V1638" s="26" t="s">
        <v>888</v>
      </c>
      <c r="W1638" s="35">
        <v>0.8</v>
      </c>
      <c r="X1638" s="35">
        <v>0</v>
      </c>
      <c r="Y1638" s="20" t="s">
        <v>5476</v>
      </c>
      <c r="Z1638" s="20"/>
      <c r="AA1638" s="20"/>
      <c r="AB1638" s="26"/>
      <c r="AC1638" s="26"/>
      <c r="AD1638" s="26"/>
      <c r="AE1638" s="63">
        <v>0</v>
      </c>
      <c r="AF1638" s="68"/>
      <c r="AG1638" s="35"/>
      <c r="AH1638" s="35"/>
      <c r="AI1638" s="89"/>
    </row>
    <row r="1639" spans="1:35">
      <c r="A1639" s="64" t="s">
        <v>4400</v>
      </c>
      <c r="B1639" s="64" t="s">
        <v>20</v>
      </c>
      <c r="C1639" s="64" t="s">
        <v>536</v>
      </c>
      <c r="D1639" s="64" t="s">
        <v>537</v>
      </c>
      <c r="E1639" s="64" t="s">
        <v>561</v>
      </c>
      <c r="F1639" s="20" t="s">
        <v>5477</v>
      </c>
      <c r="G1639" s="20" t="s">
        <v>5478</v>
      </c>
      <c r="H1639" s="26" t="s">
        <v>1181</v>
      </c>
      <c r="I1639" s="26"/>
      <c r="J1639" s="26">
        <v>6</v>
      </c>
      <c r="K1639" s="63">
        <v>73.917478752000008</v>
      </c>
      <c r="L1639" s="26" t="s">
        <v>888</v>
      </c>
      <c r="M1639" s="35">
        <v>1</v>
      </c>
      <c r="N1639" s="35" t="s">
        <v>5377</v>
      </c>
      <c r="O1639" s="20" t="s">
        <v>5479</v>
      </c>
      <c r="P1639" s="20" t="s">
        <v>5462</v>
      </c>
      <c r="Q1639" s="20" t="s">
        <v>4806</v>
      </c>
      <c r="R1639" s="26" t="s">
        <v>1181</v>
      </c>
      <c r="S1639" s="26"/>
      <c r="T1639" s="26">
        <v>4</v>
      </c>
      <c r="U1639" s="63">
        <v>141.15427731600002</v>
      </c>
      <c r="V1639" s="26" t="s">
        <v>888</v>
      </c>
      <c r="W1639" s="35">
        <v>0</v>
      </c>
      <c r="X1639" s="35">
        <v>0</v>
      </c>
      <c r="Y1639" s="20" t="s">
        <v>5463</v>
      </c>
      <c r="Z1639" s="20"/>
      <c r="AA1639" s="20"/>
      <c r="AB1639" s="26"/>
      <c r="AC1639" s="26"/>
      <c r="AD1639" s="26"/>
      <c r="AE1639" s="63">
        <v>0</v>
      </c>
      <c r="AF1639" s="68"/>
      <c r="AG1639" s="35"/>
      <c r="AH1639" s="35"/>
      <c r="AI1639" s="89"/>
    </row>
    <row r="1640" spans="1:35" ht="120">
      <c r="A1640" s="64" t="s">
        <v>4400</v>
      </c>
      <c r="B1640" s="64" t="s">
        <v>20</v>
      </c>
      <c r="C1640" s="64" t="s">
        <v>536</v>
      </c>
      <c r="D1640" s="64" t="s">
        <v>537</v>
      </c>
      <c r="E1640" s="64" t="s">
        <v>561</v>
      </c>
      <c r="F1640" s="20" t="s">
        <v>5470</v>
      </c>
      <c r="G1640" s="20" t="s">
        <v>4488</v>
      </c>
      <c r="H1640" s="26" t="s">
        <v>1181</v>
      </c>
      <c r="I1640" s="26"/>
      <c r="J1640" s="26">
        <v>6</v>
      </c>
      <c r="K1640" s="63">
        <v>67.394114424000009</v>
      </c>
      <c r="L1640" s="36" t="s">
        <v>888</v>
      </c>
      <c r="M1640" s="35">
        <v>0</v>
      </c>
      <c r="N1640" s="35">
        <v>0</v>
      </c>
      <c r="O1640" s="20" t="s">
        <v>5480</v>
      </c>
      <c r="P1640" s="20" t="s">
        <v>5481</v>
      </c>
      <c r="Q1640" s="20" t="s">
        <v>5229</v>
      </c>
      <c r="R1640" s="26" t="s">
        <v>1181</v>
      </c>
      <c r="S1640" s="26"/>
      <c r="T1640" s="26">
        <v>2</v>
      </c>
      <c r="U1640" s="63">
        <v>49.984492584000002</v>
      </c>
      <c r="V1640" s="26" t="s">
        <v>888</v>
      </c>
      <c r="W1640" s="35">
        <v>0.1</v>
      </c>
      <c r="X1640" s="35">
        <v>0.1</v>
      </c>
      <c r="Y1640" s="20" t="s">
        <v>5482</v>
      </c>
      <c r="Z1640" s="20" t="s">
        <v>5483</v>
      </c>
      <c r="AA1640" s="20" t="s">
        <v>4623</v>
      </c>
      <c r="AB1640" s="26" t="s">
        <v>1181</v>
      </c>
      <c r="AC1640" s="26">
        <v>1</v>
      </c>
      <c r="AD1640" s="26">
        <v>12</v>
      </c>
      <c r="AE1640" s="63">
        <v>203.62964918399999</v>
      </c>
      <c r="AF1640" s="26" t="s">
        <v>888</v>
      </c>
      <c r="AG1640" s="35">
        <v>0</v>
      </c>
      <c r="AH1640" s="35">
        <v>0.15</v>
      </c>
      <c r="AI1640" s="89" t="s">
        <v>5484</v>
      </c>
    </row>
    <row r="1641" spans="1:35" ht="285">
      <c r="A1641" s="64" t="s">
        <v>4400</v>
      </c>
      <c r="B1641" s="64" t="s">
        <v>20</v>
      </c>
      <c r="C1641" s="64" t="s">
        <v>536</v>
      </c>
      <c r="D1641" s="64" t="s">
        <v>537</v>
      </c>
      <c r="E1641" s="64" t="s">
        <v>561</v>
      </c>
      <c r="F1641" s="20" t="s">
        <v>5483</v>
      </c>
      <c r="G1641" s="20" t="s">
        <v>4799</v>
      </c>
      <c r="H1641" s="26" t="s">
        <v>1181</v>
      </c>
      <c r="I1641" s="26">
        <v>1</v>
      </c>
      <c r="J1641" s="26">
        <v>12</v>
      </c>
      <c r="K1641" s="63">
        <v>203.62964918399999</v>
      </c>
      <c r="L1641" s="26" t="s">
        <v>888</v>
      </c>
      <c r="M1641" s="35">
        <v>0</v>
      </c>
      <c r="N1641" s="35">
        <v>0.15</v>
      </c>
      <c r="O1641" s="20" t="s">
        <v>5485</v>
      </c>
      <c r="P1641" s="20" t="s">
        <v>5486</v>
      </c>
      <c r="Q1641" s="20" t="s">
        <v>4415</v>
      </c>
      <c r="R1641" s="26" t="s">
        <v>1181</v>
      </c>
      <c r="S1641" s="26"/>
      <c r="T1641" s="26">
        <v>4</v>
      </c>
      <c r="U1641" s="63">
        <v>94.389516</v>
      </c>
      <c r="V1641" s="26" t="s">
        <v>888</v>
      </c>
      <c r="W1641" s="35">
        <v>0</v>
      </c>
      <c r="X1641" s="35">
        <v>0.75</v>
      </c>
      <c r="Y1641" s="20" t="s">
        <v>5487</v>
      </c>
      <c r="Z1641" s="20"/>
      <c r="AA1641" s="20"/>
      <c r="AB1641" s="26"/>
      <c r="AC1641" s="26"/>
      <c r="AD1641" s="26"/>
      <c r="AE1641" s="63">
        <v>0</v>
      </c>
      <c r="AF1641" s="68"/>
      <c r="AG1641" s="35"/>
      <c r="AH1641" s="35"/>
      <c r="AI1641" s="89"/>
    </row>
    <row r="1642" spans="1:35">
      <c r="A1642" s="8" t="s">
        <v>13906</v>
      </c>
      <c r="B1642" s="8" t="s">
        <v>20</v>
      </c>
      <c r="C1642" s="8" t="s">
        <v>536</v>
      </c>
      <c r="D1642" s="10" t="s">
        <v>537</v>
      </c>
      <c r="E1642" s="8" t="s">
        <v>561</v>
      </c>
      <c r="F1642" s="108" t="s">
        <v>9125</v>
      </c>
      <c r="G1642" s="107" t="s">
        <v>8787</v>
      </c>
      <c r="H1642" s="6" t="s">
        <v>887</v>
      </c>
      <c r="I1642" s="6">
        <v>1</v>
      </c>
      <c r="J1642" s="6"/>
      <c r="K1642" s="119">
        <v>11.630885916</v>
      </c>
      <c r="L1642" s="6" t="s">
        <v>27</v>
      </c>
      <c r="M1642" s="123">
        <v>0.02</v>
      </c>
      <c r="N1642" s="123">
        <v>0</v>
      </c>
      <c r="O1642" s="107" t="s">
        <v>15264</v>
      </c>
      <c r="P1642" s="108" t="s">
        <v>9125</v>
      </c>
      <c r="Q1642" s="107" t="s">
        <v>8787</v>
      </c>
      <c r="R1642" s="6" t="s">
        <v>26</v>
      </c>
      <c r="S1642" s="6">
        <v>1</v>
      </c>
      <c r="T1642" s="107"/>
      <c r="U1642" s="119">
        <v>11.630885916</v>
      </c>
      <c r="V1642" s="6" t="s">
        <v>27</v>
      </c>
      <c r="W1642" s="16">
        <v>0.02</v>
      </c>
      <c r="X1642" s="123">
        <v>0</v>
      </c>
      <c r="Y1642" s="23" t="s">
        <v>15264</v>
      </c>
      <c r="Z1642" s="108" t="s">
        <v>9128</v>
      </c>
      <c r="AA1642" s="107" t="s">
        <v>8787</v>
      </c>
      <c r="AB1642" s="6" t="s">
        <v>26</v>
      </c>
      <c r="AC1642" s="6">
        <v>1</v>
      </c>
      <c r="AD1642" s="107"/>
      <c r="AE1642" s="134">
        <v>12.983802312000002</v>
      </c>
      <c r="AF1642" s="6" t="s">
        <v>27</v>
      </c>
      <c r="AG1642" s="123">
        <v>0.02</v>
      </c>
      <c r="AH1642" s="123">
        <v>0</v>
      </c>
      <c r="AI1642" s="7" t="s">
        <v>890</v>
      </c>
    </row>
    <row r="1643" spans="1:35" ht="30">
      <c r="A1643" s="64" t="s">
        <v>3020</v>
      </c>
      <c r="B1643" s="64" t="s">
        <v>20</v>
      </c>
      <c r="C1643" s="64" t="s">
        <v>536</v>
      </c>
      <c r="D1643" s="70" t="s">
        <v>537</v>
      </c>
      <c r="E1643" s="64" t="s">
        <v>561</v>
      </c>
      <c r="F1643" s="20">
        <v>2071772</v>
      </c>
      <c r="G1643" s="76" t="s">
        <v>10198</v>
      </c>
      <c r="H1643" s="26" t="s">
        <v>1181</v>
      </c>
      <c r="I1643" s="26">
        <v>1</v>
      </c>
      <c r="J1643" s="26">
        <v>6</v>
      </c>
      <c r="K1643" s="63">
        <v>79.772900913887995</v>
      </c>
      <c r="L1643" s="26" t="s">
        <v>888</v>
      </c>
      <c r="M1643" s="35">
        <v>0</v>
      </c>
      <c r="N1643" s="35">
        <v>0</v>
      </c>
      <c r="O1643" s="20"/>
      <c r="P1643" s="20">
        <v>2071772</v>
      </c>
      <c r="Q1643" s="76" t="s">
        <v>10198</v>
      </c>
      <c r="R1643" s="26" t="s">
        <v>1181</v>
      </c>
      <c r="S1643" s="26">
        <v>1</v>
      </c>
      <c r="T1643" s="26">
        <v>6</v>
      </c>
      <c r="U1643" s="63">
        <v>79.772900913887995</v>
      </c>
      <c r="V1643" s="26" t="s">
        <v>888</v>
      </c>
      <c r="W1643" s="35">
        <v>0</v>
      </c>
      <c r="X1643" s="35">
        <v>0</v>
      </c>
      <c r="Y1643" s="20"/>
      <c r="Z1643" s="20" t="s">
        <v>15448</v>
      </c>
      <c r="AA1643" s="76" t="s">
        <v>10199</v>
      </c>
      <c r="AB1643" s="26" t="s">
        <v>1181</v>
      </c>
      <c r="AC1643" s="26">
        <v>1</v>
      </c>
      <c r="AD1643" s="26">
        <v>6</v>
      </c>
      <c r="AE1643" s="63">
        <v>89.106178206864001</v>
      </c>
      <c r="AF1643" s="26" t="s">
        <v>888</v>
      </c>
      <c r="AG1643" s="35">
        <v>50</v>
      </c>
      <c r="AH1643" s="35">
        <v>100</v>
      </c>
      <c r="AI1643" s="20" t="s">
        <v>3086</v>
      </c>
    </row>
    <row r="1644" spans="1:35">
      <c r="A1644" s="64" t="s">
        <v>885</v>
      </c>
      <c r="B1644" s="64" t="s">
        <v>20</v>
      </c>
      <c r="C1644" s="64" t="s">
        <v>536</v>
      </c>
      <c r="D1644" s="70" t="s">
        <v>537</v>
      </c>
      <c r="E1644" s="64" t="s">
        <v>561</v>
      </c>
      <c r="F1644" s="20">
        <v>153798</v>
      </c>
      <c r="G1644" s="20" t="s">
        <v>886</v>
      </c>
      <c r="H1644" s="26" t="s">
        <v>887</v>
      </c>
      <c r="I1644" s="26">
        <v>1</v>
      </c>
      <c r="J1644" s="26">
        <v>8</v>
      </c>
      <c r="K1644" s="63">
        <v>7.3309190760000007</v>
      </c>
      <c r="L1644" s="26" t="s">
        <v>888</v>
      </c>
      <c r="M1644" s="136">
        <v>30</v>
      </c>
      <c r="N1644" s="136">
        <v>0</v>
      </c>
      <c r="O1644" s="20" t="s">
        <v>1073</v>
      </c>
      <c r="P1644" s="20"/>
      <c r="Q1644" s="20"/>
      <c r="R1644" s="26"/>
      <c r="S1644" s="26"/>
      <c r="T1644" s="26"/>
      <c r="U1644" s="63">
        <v>0</v>
      </c>
      <c r="V1644" s="26"/>
      <c r="W1644" s="136"/>
      <c r="X1644" s="136"/>
      <c r="Y1644" s="20"/>
      <c r="Z1644" s="20">
        <v>156737</v>
      </c>
      <c r="AA1644" s="20" t="s">
        <v>886</v>
      </c>
      <c r="AB1644" s="26" t="s">
        <v>887</v>
      </c>
      <c r="AC1644" s="26">
        <v>1</v>
      </c>
      <c r="AD1644" s="26">
        <v>15</v>
      </c>
      <c r="AE1644" s="63">
        <v>6.2716589520000001</v>
      </c>
      <c r="AF1644" s="26" t="s">
        <v>888</v>
      </c>
      <c r="AG1644" s="136">
        <v>15</v>
      </c>
      <c r="AH1644" s="136">
        <v>0</v>
      </c>
      <c r="AI1644" s="20" t="s">
        <v>890</v>
      </c>
    </row>
    <row r="1645" spans="1:35">
      <c r="A1645" s="64" t="s">
        <v>9433</v>
      </c>
      <c r="B1645" s="64" t="s">
        <v>20</v>
      </c>
      <c r="C1645" s="64" t="s">
        <v>536</v>
      </c>
      <c r="D1645" s="70" t="s">
        <v>537</v>
      </c>
      <c r="E1645" s="64" t="s">
        <v>561</v>
      </c>
      <c r="F1645" s="75" t="s">
        <v>9813</v>
      </c>
      <c r="G1645" s="20" t="s">
        <v>9811</v>
      </c>
      <c r="H1645" s="26" t="s">
        <v>8966</v>
      </c>
      <c r="I1645" s="26">
        <v>4</v>
      </c>
      <c r="J1645" s="94">
        <v>4</v>
      </c>
      <c r="K1645" s="65">
        <v>163.34094000000002</v>
      </c>
      <c r="L1645" s="102" t="s">
        <v>27</v>
      </c>
      <c r="M1645" s="35">
        <v>1</v>
      </c>
      <c r="N1645" s="35">
        <v>0</v>
      </c>
      <c r="O1645" s="20" t="s">
        <v>9814</v>
      </c>
      <c r="P1645" s="75" t="s">
        <v>9813</v>
      </c>
      <c r="Q1645" s="23" t="s">
        <v>9811</v>
      </c>
      <c r="R1645" s="26" t="s">
        <v>9811</v>
      </c>
      <c r="S1645" s="26" t="s">
        <v>8966</v>
      </c>
      <c r="T1645" s="26">
        <v>4</v>
      </c>
      <c r="U1645" s="65">
        <v>163.34094000000002</v>
      </c>
      <c r="V1645" s="15" t="s">
        <v>27</v>
      </c>
      <c r="W1645" s="35">
        <v>1</v>
      </c>
      <c r="X1645" s="35">
        <v>0</v>
      </c>
      <c r="Y1645" s="20" t="s">
        <v>9814</v>
      </c>
      <c r="Z1645" s="75"/>
      <c r="AA1645" s="20"/>
      <c r="AB1645" s="26"/>
      <c r="AC1645" s="26"/>
      <c r="AD1645" s="6"/>
      <c r="AE1645" s="65">
        <v>0</v>
      </c>
      <c r="AF1645" s="65" t="s">
        <v>27</v>
      </c>
      <c r="AG1645" s="35"/>
      <c r="AH1645" s="35"/>
      <c r="AI1645" s="20"/>
    </row>
    <row r="1646" spans="1:35">
      <c r="A1646" s="64" t="s">
        <v>11883</v>
      </c>
      <c r="B1646" s="8" t="s">
        <v>20</v>
      </c>
      <c r="C1646" s="8" t="s">
        <v>536</v>
      </c>
      <c r="D1646" s="10" t="s">
        <v>537</v>
      </c>
      <c r="E1646" s="8" t="s">
        <v>564</v>
      </c>
      <c r="F1646" s="107" t="s">
        <v>12161</v>
      </c>
      <c r="G1646" s="107" t="s">
        <v>12162</v>
      </c>
      <c r="H1646" s="6" t="s">
        <v>6217</v>
      </c>
      <c r="I1646" s="6">
        <v>1</v>
      </c>
      <c r="J1646" s="6"/>
      <c r="K1646" s="118">
        <v>4.5239159999999998</v>
      </c>
      <c r="L1646" s="6" t="s">
        <v>27</v>
      </c>
      <c r="M1646" s="6" t="s">
        <v>10322</v>
      </c>
      <c r="N1646" s="6" t="s">
        <v>10318</v>
      </c>
      <c r="O1646" s="107" t="s">
        <v>12163</v>
      </c>
      <c r="P1646" s="107" t="s">
        <v>12164</v>
      </c>
      <c r="Q1646" s="107" t="s">
        <v>10472</v>
      </c>
      <c r="R1646" s="6" t="s">
        <v>6217</v>
      </c>
      <c r="S1646" s="6">
        <v>1</v>
      </c>
      <c r="T1646" s="6"/>
      <c r="U1646" s="117">
        <v>5.0753640000000004</v>
      </c>
      <c r="V1646" s="117"/>
      <c r="W1646" s="15" t="s">
        <v>10322</v>
      </c>
      <c r="X1646" s="6" t="s">
        <v>10318</v>
      </c>
      <c r="Y1646" s="108" t="s">
        <v>12165</v>
      </c>
      <c r="Z1646" s="107" t="s">
        <v>12159</v>
      </c>
      <c r="AA1646" s="107" t="s">
        <v>11279</v>
      </c>
      <c r="AB1646" s="6" t="s">
        <v>6217</v>
      </c>
      <c r="AC1646" s="6">
        <v>1</v>
      </c>
      <c r="AD1646" s="6"/>
      <c r="AE1646" s="122">
        <v>9.7014000000000014</v>
      </c>
      <c r="AF1646" s="122"/>
      <c r="AG1646" s="6" t="s">
        <v>931</v>
      </c>
      <c r="AH1646" s="6" t="s">
        <v>10318</v>
      </c>
      <c r="AI1646" s="15" t="s">
        <v>12160</v>
      </c>
    </row>
    <row r="1647" spans="1:35">
      <c r="A1647" s="64" t="s">
        <v>5996</v>
      </c>
      <c r="B1647" s="64" t="s">
        <v>20</v>
      </c>
      <c r="C1647" s="64" t="s">
        <v>536</v>
      </c>
      <c r="D1647" s="70" t="s">
        <v>537</v>
      </c>
      <c r="E1647" s="64" t="s">
        <v>564</v>
      </c>
      <c r="F1647" s="20" t="s">
        <v>6379</v>
      </c>
      <c r="G1647" s="20" t="s">
        <v>5999</v>
      </c>
      <c r="H1647" s="26" t="s">
        <v>6000</v>
      </c>
      <c r="I1647" s="26">
        <v>375</v>
      </c>
      <c r="J1647" s="26">
        <v>12</v>
      </c>
      <c r="K1647" s="72">
        <v>5.66337096</v>
      </c>
      <c r="L1647" s="26" t="s">
        <v>888</v>
      </c>
      <c r="M1647" s="35">
        <v>1</v>
      </c>
      <c r="N1647" s="35">
        <v>0</v>
      </c>
      <c r="O1647" s="20" t="s">
        <v>6380</v>
      </c>
      <c r="P1647" s="20" t="s">
        <v>6381</v>
      </c>
      <c r="Q1647" s="20" t="s">
        <v>5478</v>
      </c>
      <c r="R1647" s="26" t="s">
        <v>6000</v>
      </c>
      <c r="S1647" s="26">
        <v>375</v>
      </c>
      <c r="T1647" s="26">
        <v>12</v>
      </c>
      <c r="U1647" s="63">
        <v>5.4509945490000007</v>
      </c>
      <c r="V1647" s="26" t="s">
        <v>888</v>
      </c>
      <c r="W1647" s="35">
        <v>7.0000000000000007E-2</v>
      </c>
      <c r="X1647" s="35">
        <v>0.96</v>
      </c>
      <c r="Y1647" s="20" t="s">
        <v>6382</v>
      </c>
      <c r="Z1647" s="20"/>
      <c r="AA1647" s="20"/>
      <c r="AB1647" s="26"/>
      <c r="AC1647" s="26"/>
      <c r="AD1647" s="26"/>
      <c r="AE1647" s="63">
        <v>0</v>
      </c>
      <c r="AF1647" s="26"/>
      <c r="AG1647" s="35"/>
      <c r="AH1647" s="35"/>
      <c r="AI1647" s="20"/>
    </row>
    <row r="1648" spans="1:35">
      <c r="A1648" s="64" t="s">
        <v>19</v>
      </c>
      <c r="B1648" s="64" t="s">
        <v>20</v>
      </c>
      <c r="C1648" s="64" t="s">
        <v>536</v>
      </c>
      <c r="D1648" s="70" t="s">
        <v>537</v>
      </c>
      <c r="E1648" s="64" t="s">
        <v>564</v>
      </c>
      <c r="F1648" s="74" t="s">
        <v>565</v>
      </c>
      <c r="G1648" s="20" t="s">
        <v>540</v>
      </c>
      <c r="H1648" s="26" t="s">
        <v>33</v>
      </c>
      <c r="I1648" s="26">
        <v>1</v>
      </c>
      <c r="J1648" s="26"/>
      <c r="K1648" s="72">
        <v>8.913766242370972</v>
      </c>
      <c r="L1648" s="26" t="s">
        <v>27</v>
      </c>
      <c r="M1648" s="35">
        <v>0.8</v>
      </c>
      <c r="N1648" s="35">
        <v>1</v>
      </c>
      <c r="O1648" s="82" t="s">
        <v>566</v>
      </c>
      <c r="P1648" s="74" t="s">
        <v>567</v>
      </c>
      <c r="Q1648" s="20" t="s">
        <v>394</v>
      </c>
      <c r="R1648" s="26" t="s">
        <v>26</v>
      </c>
      <c r="S1648" s="26">
        <v>1</v>
      </c>
      <c r="T1648" s="26"/>
      <c r="U1648" s="71">
        <v>13.102918405203706</v>
      </c>
      <c r="V1648" s="26" t="s">
        <v>27</v>
      </c>
      <c r="W1648" s="35">
        <v>0</v>
      </c>
      <c r="X1648" s="35">
        <v>1</v>
      </c>
      <c r="Y1648" s="20" t="s">
        <v>568</v>
      </c>
      <c r="Z1648" s="20"/>
      <c r="AA1648" s="20"/>
      <c r="AB1648" s="26"/>
      <c r="AC1648" s="26"/>
      <c r="AD1648" s="26"/>
      <c r="AE1648" s="63">
        <v>0</v>
      </c>
      <c r="AF1648" s="26"/>
      <c r="AG1648" s="35"/>
      <c r="AH1648" s="35"/>
      <c r="AI1648" s="20"/>
    </row>
    <row r="1649" spans="1:35" ht="60">
      <c r="A1649" s="64" t="s">
        <v>8776</v>
      </c>
      <c r="B1649" s="64" t="s">
        <v>20</v>
      </c>
      <c r="C1649" s="64" t="s">
        <v>536</v>
      </c>
      <c r="D1649" s="70" t="s">
        <v>537</v>
      </c>
      <c r="E1649" s="64" t="s">
        <v>564</v>
      </c>
      <c r="F1649" s="20" t="s">
        <v>9130</v>
      </c>
      <c r="G1649" s="20" t="s">
        <v>9131</v>
      </c>
      <c r="H1649" s="26" t="s">
        <v>26</v>
      </c>
      <c r="I1649" s="26">
        <v>1</v>
      </c>
      <c r="J1649" s="26">
        <v>12</v>
      </c>
      <c r="K1649" s="65">
        <v>2.93656272</v>
      </c>
      <c r="L1649" s="26" t="s">
        <v>888</v>
      </c>
      <c r="M1649" s="35">
        <v>0.1</v>
      </c>
      <c r="N1649" s="35">
        <v>0</v>
      </c>
      <c r="O1649" s="20" t="s">
        <v>9132</v>
      </c>
      <c r="P1649" s="20" t="s">
        <v>9133</v>
      </c>
      <c r="Q1649" s="20" t="s">
        <v>8848</v>
      </c>
      <c r="R1649" s="26" t="s">
        <v>26</v>
      </c>
      <c r="S1649" s="26">
        <v>1</v>
      </c>
      <c r="T1649" s="26">
        <v>24</v>
      </c>
      <c r="U1649" s="80">
        <v>10.330408139999999</v>
      </c>
      <c r="V1649" s="26" t="s">
        <v>888</v>
      </c>
      <c r="W1649" s="35">
        <v>0.05</v>
      </c>
      <c r="X1649" s="35">
        <v>0</v>
      </c>
      <c r="Y1649" s="20" t="s">
        <v>9134</v>
      </c>
      <c r="Z1649" s="20" t="s">
        <v>9135</v>
      </c>
      <c r="AA1649" s="20" t="s">
        <v>8787</v>
      </c>
      <c r="AB1649" s="26" t="s">
        <v>26</v>
      </c>
      <c r="AC1649" s="26">
        <v>1</v>
      </c>
      <c r="AD1649" s="26">
        <v>15</v>
      </c>
      <c r="AE1649" s="65">
        <v>8.8096881600000003</v>
      </c>
      <c r="AF1649" s="26" t="s">
        <v>27</v>
      </c>
      <c r="AG1649" s="35">
        <v>0.02</v>
      </c>
      <c r="AH1649" s="35">
        <v>0</v>
      </c>
      <c r="AI1649" s="20" t="s">
        <v>9136</v>
      </c>
    </row>
    <row r="1650" spans="1:35" ht="30">
      <c r="A1650" s="64" t="s">
        <v>7936</v>
      </c>
      <c r="B1650" s="64" t="s">
        <v>20</v>
      </c>
      <c r="C1650" s="64" t="s">
        <v>536</v>
      </c>
      <c r="D1650" s="70" t="s">
        <v>537</v>
      </c>
      <c r="E1650" s="64" t="s">
        <v>564</v>
      </c>
      <c r="F1650" s="20">
        <v>420125</v>
      </c>
      <c r="G1650" s="20" t="s">
        <v>8123</v>
      </c>
      <c r="H1650" s="26" t="s">
        <v>6000</v>
      </c>
      <c r="I1650" s="26">
        <v>500</v>
      </c>
      <c r="J1650" s="26">
        <v>12</v>
      </c>
      <c r="K1650" s="72">
        <v>119.43420091199999</v>
      </c>
      <c r="L1650" s="26" t="s">
        <v>27</v>
      </c>
      <c r="M1650" s="35">
        <v>0.5</v>
      </c>
      <c r="N1650" s="35">
        <v>1</v>
      </c>
      <c r="O1650" s="20" t="s">
        <v>8124</v>
      </c>
      <c r="P1650" s="20">
        <v>171575</v>
      </c>
      <c r="Q1650" s="20" t="s">
        <v>8125</v>
      </c>
      <c r="R1650" s="26" t="s">
        <v>6000</v>
      </c>
      <c r="S1650" s="26">
        <v>500</v>
      </c>
      <c r="T1650" s="26">
        <v>12</v>
      </c>
      <c r="U1650" s="63">
        <v>9.0299303640000002</v>
      </c>
      <c r="V1650" s="26" t="s">
        <v>27</v>
      </c>
      <c r="W1650" s="35">
        <v>0</v>
      </c>
      <c r="X1650" s="35">
        <v>0</v>
      </c>
      <c r="Y1650" s="20"/>
      <c r="Z1650" s="20"/>
      <c r="AA1650" s="20"/>
      <c r="AB1650" s="26"/>
      <c r="AC1650" s="26"/>
      <c r="AD1650" s="26"/>
      <c r="AE1650" s="63">
        <v>0</v>
      </c>
      <c r="AF1650" s="26"/>
      <c r="AG1650" s="35"/>
      <c r="AH1650" s="35"/>
      <c r="AI1650" s="20"/>
    </row>
    <row r="1651" spans="1:35">
      <c r="A1651" s="64" t="s">
        <v>12314</v>
      </c>
      <c r="B1651" s="8" t="s">
        <v>20</v>
      </c>
      <c r="C1651" s="8" t="s">
        <v>536</v>
      </c>
      <c r="D1651" s="10" t="s">
        <v>537</v>
      </c>
      <c r="E1651" s="8" t="s">
        <v>564</v>
      </c>
      <c r="F1651" s="107" t="s">
        <v>13665</v>
      </c>
      <c r="G1651" s="107" t="s">
        <v>2251</v>
      </c>
      <c r="H1651" s="6" t="s">
        <v>887</v>
      </c>
      <c r="I1651" s="6">
        <v>1</v>
      </c>
      <c r="J1651" s="6" t="s">
        <v>3396</v>
      </c>
      <c r="K1651" s="119">
        <v>5.7799920000000009</v>
      </c>
      <c r="L1651" s="119"/>
      <c r="M1651" s="124">
        <v>0.25</v>
      </c>
      <c r="N1651" s="124">
        <v>0.6</v>
      </c>
      <c r="O1651" s="107" t="s">
        <v>13666</v>
      </c>
      <c r="P1651" s="107" t="s">
        <v>13665</v>
      </c>
      <c r="Q1651" s="107" t="s">
        <v>2251</v>
      </c>
      <c r="R1651" s="6" t="s">
        <v>887</v>
      </c>
      <c r="S1651" s="6">
        <v>1</v>
      </c>
      <c r="T1651" s="6" t="s">
        <v>3396</v>
      </c>
      <c r="U1651" s="119">
        <v>5.7799920000000009</v>
      </c>
      <c r="V1651" s="16"/>
      <c r="W1651" s="16">
        <v>0.25</v>
      </c>
      <c r="X1651" s="123">
        <v>0.6</v>
      </c>
      <c r="Y1651" s="108" t="s">
        <v>13666</v>
      </c>
      <c r="Z1651" s="107" t="s">
        <v>13665</v>
      </c>
      <c r="AA1651" s="107" t="s">
        <v>10418</v>
      </c>
      <c r="AB1651" s="6" t="s">
        <v>887</v>
      </c>
      <c r="AC1651" s="6">
        <v>1</v>
      </c>
      <c r="AD1651" s="6" t="s">
        <v>3396</v>
      </c>
      <c r="AE1651" s="119">
        <v>5.7799920000000009</v>
      </c>
      <c r="AF1651" s="119"/>
      <c r="AG1651" s="123">
        <v>0.25</v>
      </c>
      <c r="AH1651" s="123">
        <v>0.6</v>
      </c>
      <c r="AI1651" s="7" t="s">
        <v>13666</v>
      </c>
    </row>
    <row r="1652" spans="1:35" ht="30">
      <c r="A1652" s="64" t="s">
        <v>8243</v>
      </c>
      <c r="B1652" s="64" t="s">
        <v>20</v>
      </c>
      <c r="C1652" s="64" t="s">
        <v>536</v>
      </c>
      <c r="D1652" s="70" t="s">
        <v>537</v>
      </c>
      <c r="E1652" s="64" t="s">
        <v>564</v>
      </c>
      <c r="F1652" s="20" t="s">
        <v>8601</v>
      </c>
      <c r="G1652" s="20" t="s">
        <v>540</v>
      </c>
      <c r="H1652" s="26">
        <v>1</v>
      </c>
      <c r="I1652" s="26">
        <v>1</v>
      </c>
      <c r="J1652" s="26">
        <v>6</v>
      </c>
      <c r="K1652" s="65">
        <v>14.724764495999999</v>
      </c>
      <c r="L1652" s="26" t="s">
        <v>888</v>
      </c>
      <c r="M1652" s="69">
        <v>0</v>
      </c>
      <c r="N1652" s="69" t="s">
        <v>5403</v>
      </c>
      <c r="O1652" s="20" t="s">
        <v>8602</v>
      </c>
      <c r="P1652" s="20" t="s">
        <v>8603</v>
      </c>
      <c r="Q1652" s="20" t="s">
        <v>8586</v>
      </c>
      <c r="R1652" s="26">
        <v>1</v>
      </c>
      <c r="S1652" s="26">
        <v>1</v>
      </c>
      <c r="T1652" s="26">
        <v>12</v>
      </c>
      <c r="U1652" s="65">
        <v>18.710099615999997</v>
      </c>
      <c r="V1652" s="26" t="s">
        <v>888</v>
      </c>
      <c r="W1652" s="69">
        <v>0</v>
      </c>
      <c r="X1652" s="69" t="s">
        <v>5403</v>
      </c>
      <c r="Y1652" s="20" t="s">
        <v>8604</v>
      </c>
      <c r="Z1652" s="20"/>
      <c r="AA1652" s="20"/>
      <c r="AB1652" s="26"/>
      <c r="AC1652" s="26"/>
      <c r="AD1652" s="26"/>
      <c r="AE1652" s="65">
        <v>0</v>
      </c>
      <c r="AF1652" s="26"/>
      <c r="AG1652" s="66"/>
      <c r="AH1652" s="66"/>
      <c r="AI1652" s="20"/>
    </row>
    <row r="1653" spans="1:35">
      <c r="A1653" s="64" t="s">
        <v>8243</v>
      </c>
      <c r="B1653" s="64" t="s">
        <v>20</v>
      </c>
      <c r="C1653" s="64" t="s">
        <v>536</v>
      </c>
      <c r="D1653" s="70" t="s">
        <v>537</v>
      </c>
      <c r="E1653" s="64" t="s">
        <v>564</v>
      </c>
      <c r="F1653" s="20" t="s">
        <v>8603</v>
      </c>
      <c r="G1653" s="20" t="s">
        <v>8586</v>
      </c>
      <c r="H1653" s="26">
        <v>1</v>
      </c>
      <c r="I1653" s="26">
        <v>1</v>
      </c>
      <c r="J1653" s="26">
        <v>12</v>
      </c>
      <c r="K1653" s="65">
        <v>18.710099615999997</v>
      </c>
      <c r="L1653" s="26" t="s">
        <v>888</v>
      </c>
      <c r="M1653" s="69">
        <v>0</v>
      </c>
      <c r="N1653" s="69" t="s">
        <v>5403</v>
      </c>
      <c r="O1653" s="29" t="s">
        <v>8604</v>
      </c>
      <c r="P1653" s="20"/>
      <c r="Q1653" s="20"/>
      <c r="R1653" s="26"/>
      <c r="S1653" s="26"/>
      <c r="T1653" s="26"/>
      <c r="U1653" s="65">
        <v>0</v>
      </c>
      <c r="V1653" s="26" t="s">
        <v>888</v>
      </c>
      <c r="W1653" s="69">
        <v>0</v>
      </c>
      <c r="X1653" s="69" t="s">
        <v>5403</v>
      </c>
      <c r="Y1653" s="20"/>
      <c r="Z1653" s="20"/>
      <c r="AA1653" s="20"/>
      <c r="AB1653" s="26"/>
      <c r="AC1653" s="26"/>
      <c r="AD1653" s="26"/>
      <c r="AE1653" s="65">
        <v>0</v>
      </c>
      <c r="AF1653" s="26"/>
      <c r="AG1653" s="66"/>
      <c r="AH1653" s="66"/>
      <c r="AI1653" s="20"/>
    </row>
    <row r="1654" spans="1:35">
      <c r="A1654" s="64" t="s">
        <v>4400</v>
      </c>
      <c r="B1654" s="64" t="s">
        <v>20</v>
      </c>
      <c r="C1654" s="64" t="s">
        <v>536</v>
      </c>
      <c r="D1654" s="64" t="s">
        <v>537</v>
      </c>
      <c r="E1654" s="64" t="s">
        <v>564</v>
      </c>
      <c r="F1654" s="20" t="s">
        <v>5488</v>
      </c>
      <c r="G1654" s="20" t="s">
        <v>4782</v>
      </c>
      <c r="H1654" s="26" t="s">
        <v>1181</v>
      </c>
      <c r="I1654" s="26"/>
      <c r="J1654" s="26">
        <v>6</v>
      </c>
      <c r="K1654" s="63">
        <v>53.382515160000004</v>
      </c>
      <c r="L1654" s="36" t="s">
        <v>888</v>
      </c>
      <c r="M1654" s="35">
        <v>0</v>
      </c>
      <c r="N1654" s="35">
        <v>0.5</v>
      </c>
      <c r="O1654" s="20" t="s">
        <v>5489</v>
      </c>
      <c r="P1654" s="20" t="s">
        <v>5490</v>
      </c>
      <c r="Q1654" s="20" t="s">
        <v>540</v>
      </c>
      <c r="R1654" s="26" t="s">
        <v>1181</v>
      </c>
      <c r="S1654" s="26"/>
      <c r="T1654" s="26">
        <v>6</v>
      </c>
      <c r="U1654" s="63">
        <v>80.807913420000006</v>
      </c>
      <c r="V1654" s="26" t="s">
        <v>888</v>
      </c>
      <c r="W1654" s="35">
        <v>0</v>
      </c>
      <c r="X1654" s="35">
        <v>0.5</v>
      </c>
      <c r="Y1654" s="20" t="s">
        <v>5491</v>
      </c>
      <c r="Z1654" s="20" t="s">
        <v>5492</v>
      </c>
      <c r="AA1654" s="20" t="s">
        <v>540</v>
      </c>
      <c r="AB1654" s="26" t="s">
        <v>1181</v>
      </c>
      <c r="AC1654" s="26"/>
      <c r="AD1654" s="26">
        <v>6</v>
      </c>
      <c r="AE1654" s="63">
        <v>46.30330146</v>
      </c>
      <c r="AF1654" s="26" t="s">
        <v>888</v>
      </c>
      <c r="AG1654" s="35">
        <v>0</v>
      </c>
      <c r="AH1654" s="35">
        <v>0.5</v>
      </c>
      <c r="AI1654" s="90" t="s">
        <v>5493</v>
      </c>
    </row>
    <row r="1655" spans="1:35">
      <c r="A1655" s="64" t="s">
        <v>4400</v>
      </c>
      <c r="B1655" s="64" t="s">
        <v>20</v>
      </c>
      <c r="C1655" s="64" t="s">
        <v>536</v>
      </c>
      <c r="D1655" s="64" t="s">
        <v>537</v>
      </c>
      <c r="E1655" s="64" t="s">
        <v>564</v>
      </c>
      <c r="F1655" s="20" t="s">
        <v>5494</v>
      </c>
      <c r="G1655" s="20" t="s">
        <v>5478</v>
      </c>
      <c r="H1655" s="26" t="s">
        <v>1181</v>
      </c>
      <c r="I1655" s="26"/>
      <c r="J1655" s="26">
        <v>36</v>
      </c>
      <c r="K1655" s="63">
        <v>80.608646663999991</v>
      </c>
      <c r="L1655" s="26" t="s">
        <v>888</v>
      </c>
      <c r="M1655" s="35">
        <v>0.27</v>
      </c>
      <c r="N1655" s="35" t="s">
        <v>5495</v>
      </c>
      <c r="O1655" s="20" t="s">
        <v>5496</v>
      </c>
      <c r="P1655" s="20" t="s">
        <v>5497</v>
      </c>
      <c r="Q1655" s="20" t="s">
        <v>4415</v>
      </c>
      <c r="R1655" s="26" t="s">
        <v>1181</v>
      </c>
      <c r="S1655" s="26"/>
      <c r="T1655" s="26">
        <v>6</v>
      </c>
      <c r="U1655" s="63">
        <v>99.538988484000001</v>
      </c>
      <c r="V1655" s="26" t="s">
        <v>888</v>
      </c>
      <c r="W1655" s="35">
        <v>0</v>
      </c>
      <c r="X1655" s="35">
        <v>0.75</v>
      </c>
      <c r="Y1655" s="20" t="s">
        <v>5498</v>
      </c>
      <c r="Z1655" s="20"/>
      <c r="AA1655" s="20"/>
      <c r="AB1655" s="26"/>
      <c r="AC1655" s="26"/>
      <c r="AD1655" s="26"/>
      <c r="AE1655" s="63">
        <v>0</v>
      </c>
      <c r="AF1655" s="68"/>
      <c r="AG1655" s="35"/>
      <c r="AH1655" s="35"/>
      <c r="AI1655" s="89"/>
    </row>
    <row r="1656" spans="1:35">
      <c r="A1656" s="64" t="s">
        <v>4400</v>
      </c>
      <c r="B1656" s="64" t="s">
        <v>20</v>
      </c>
      <c r="C1656" s="64" t="s">
        <v>536</v>
      </c>
      <c r="D1656" s="64" t="s">
        <v>537</v>
      </c>
      <c r="E1656" s="64" t="s">
        <v>564</v>
      </c>
      <c r="F1656" s="20" t="s">
        <v>5499</v>
      </c>
      <c r="G1656" s="20" t="s">
        <v>5478</v>
      </c>
      <c r="H1656" s="26" t="s">
        <v>1181</v>
      </c>
      <c r="I1656" s="26"/>
      <c r="J1656" s="26">
        <v>12</v>
      </c>
      <c r="K1656" s="63">
        <v>64.457551704000011</v>
      </c>
      <c r="L1656" s="26" t="s">
        <v>888</v>
      </c>
      <c r="M1656" s="35">
        <v>0.27</v>
      </c>
      <c r="N1656" s="35" t="s">
        <v>5495</v>
      </c>
      <c r="O1656" s="20" t="s">
        <v>5500</v>
      </c>
      <c r="P1656" s="20"/>
      <c r="Q1656" s="20"/>
      <c r="R1656" s="26"/>
      <c r="S1656" s="26"/>
      <c r="T1656" s="26"/>
      <c r="U1656" s="63">
        <v>0</v>
      </c>
      <c r="V1656" s="26"/>
      <c r="W1656" s="35"/>
      <c r="X1656" s="35"/>
      <c r="Y1656" s="20"/>
      <c r="Z1656" s="101"/>
      <c r="AA1656" s="20"/>
      <c r="AB1656" s="26"/>
      <c r="AC1656" s="26"/>
      <c r="AD1656" s="26"/>
      <c r="AE1656" s="63">
        <v>0</v>
      </c>
      <c r="AF1656" s="68"/>
      <c r="AG1656" s="35"/>
      <c r="AH1656" s="35"/>
      <c r="AI1656" s="89"/>
    </row>
    <row r="1657" spans="1:35" ht="45">
      <c r="A1657" s="64" t="s">
        <v>4400</v>
      </c>
      <c r="B1657" s="64" t="s">
        <v>20</v>
      </c>
      <c r="C1657" s="64" t="s">
        <v>536</v>
      </c>
      <c r="D1657" s="64" t="s">
        <v>537</v>
      </c>
      <c r="E1657" s="64" t="s">
        <v>564</v>
      </c>
      <c r="F1657" s="20" t="s">
        <v>5501</v>
      </c>
      <c r="G1657" s="20" t="s">
        <v>5229</v>
      </c>
      <c r="H1657" s="26" t="s">
        <v>1181</v>
      </c>
      <c r="I1657" s="26"/>
      <c r="J1657" s="26">
        <v>12</v>
      </c>
      <c r="K1657" s="63">
        <v>59.685637284000002</v>
      </c>
      <c r="L1657" s="36" t="s">
        <v>888</v>
      </c>
      <c r="M1657" s="35">
        <v>0.1</v>
      </c>
      <c r="N1657" s="35">
        <v>0.1</v>
      </c>
      <c r="O1657" s="20" t="s">
        <v>5502</v>
      </c>
      <c r="P1657" s="20" t="s">
        <v>5501</v>
      </c>
      <c r="Q1657" s="20" t="s">
        <v>5229</v>
      </c>
      <c r="R1657" s="26" t="s">
        <v>1181</v>
      </c>
      <c r="S1657" s="26"/>
      <c r="T1657" s="26">
        <v>12</v>
      </c>
      <c r="U1657" s="63">
        <v>59.685637284000002</v>
      </c>
      <c r="V1657" s="26" t="s">
        <v>888</v>
      </c>
      <c r="W1657" s="35">
        <v>0.1</v>
      </c>
      <c r="X1657" s="35">
        <v>0.1</v>
      </c>
      <c r="Y1657" s="20" t="s">
        <v>5503</v>
      </c>
      <c r="Z1657" s="20" t="s">
        <v>5501</v>
      </c>
      <c r="AA1657" s="20" t="s">
        <v>5229</v>
      </c>
      <c r="AB1657" s="26" t="s">
        <v>1181</v>
      </c>
      <c r="AC1657" s="26"/>
      <c r="AD1657" s="26">
        <v>12</v>
      </c>
      <c r="AE1657" s="63">
        <v>59.685637284000002</v>
      </c>
      <c r="AF1657" s="26" t="s">
        <v>888</v>
      </c>
      <c r="AG1657" s="35">
        <v>0.1</v>
      </c>
      <c r="AH1657" s="35">
        <v>0.1</v>
      </c>
      <c r="AI1657" s="89" t="s">
        <v>5504</v>
      </c>
    </row>
    <row r="1658" spans="1:35">
      <c r="A1658" s="8" t="s">
        <v>13906</v>
      </c>
      <c r="B1658" s="8" t="s">
        <v>20</v>
      </c>
      <c r="C1658" s="8" t="s">
        <v>536</v>
      </c>
      <c r="D1658" s="10" t="s">
        <v>537</v>
      </c>
      <c r="E1658" s="8" t="s">
        <v>564</v>
      </c>
      <c r="F1658" s="108" t="s">
        <v>15265</v>
      </c>
      <c r="G1658" s="107" t="s">
        <v>8787</v>
      </c>
      <c r="H1658" s="6" t="s">
        <v>887</v>
      </c>
      <c r="I1658" s="6">
        <v>1</v>
      </c>
      <c r="J1658" s="6"/>
      <c r="K1658" s="119">
        <v>6.4184870880000009</v>
      </c>
      <c r="L1658" s="6" t="s">
        <v>27</v>
      </c>
      <c r="M1658" s="123">
        <v>0.02</v>
      </c>
      <c r="N1658" s="123">
        <v>0</v>
      </c>
      <c r="O1658" s="107" t="s">
        <v>15266</v>
      </c>
      <c r="P1658" s="108" t="s">
        <v>15265</v>
      </c>
      <c r="Q1658" s="107" t="s">
        <v>8787</v>
      </c>
      <c r="R1658" s="6" t="s">
        <v>26</v>
      </c>
      <c r="S1658" s="6">
        <v>1</v>
      </c>
      <c r="T1658" s="107"/>
      <c r="U1658" s="119">
        <v>6.4184870880000009</v>
      </c>
      <c r="V1658" s="6" t="s">
        <v>27</v>
      </c>
      <c r="W1658" s="16">
        <v>0.02</v>
      </c>
      <c r="X1658" s="123">
        <v>0</v>
      </c>
      <c r="Y1658" s="23" t="s">
        <v>15266</v>
      </c>
      <c r="Z1658" s="108" t="s">
        <v>9135</v>
      </c>
      <c r="AA1658" s="107" t="s">
        <v>8787</v>
      </c>
      <c r="AB1658" s="6" t="s">
        <v>26</v>
      </c>
      <c r="AC1658" s="6">
        <v>1</v>
      </c>
      <c r="AD1658" s="107"/>
      <c r="AE1658" s="134">
        <v>8.3062774079999997</v>
      </c>
      <c r="AF1658" s="6" t="s">
        <v>27</v>
      </c>
      <c r="AG1658" s="123">
        <v>0.02</v>
      </c>
      <c r="AH1658" s="123">
        <v>0</v>
      </c>
      <c r="AI1658" s="7" t="s">
        <v>890</v>
      </c>
    </row>
    <row r="1659" spans="1:35">
      <c r="A1659" s="64" t="s">
        <v>3020</v>
      </c>
      <c r="B1659" s="64" t="s">
        <v>20</v>
      </c>
      <c r="C1659" s="64" t="s">
        <v>536</v>
      </c>
      <c r="D1659" s="70" t="s">
        <v>537</v>
      </c>
      <c r="E1659" s="64" t="s">
        <v>564</v>
      </c>
      <c r="F1659" s="20">
        <v>3000110</v>
      </c>
      <c r="G1659" s="76" t="s">
        <v>10200</v>
      </c>
      <c r="H1659" s="26" t="s">
        <v>887</v>
      </c>
      <c r="I1659" s="26">
        <v>1</v>
      </c>
      <c r="J1659" s="26" t="s">
        <v>931</v>
      </c>
      <c r="K1659" s="63">
        <v>6.19321077648</v>
      </c>
      <c r="L1659" s="26" t="s">
        <v>888</v>
      </c>
      <c r="M1659" s="35">
        <v>0</v>
      </c>
      <c r="N1659" s="35">
        <v>0</v>
      </c>
      <c r="O1659" s="20"/>
      <c r="P1659" s="20">
        <v>3000110</v>
      </c>
      <c r="Q1659" s="76" t="s">
        <v>10200</v>
      </c>
      <c r="R1659" s="26" t="s">
        <v>887</v>
      </c>
      <c r="S1659" s="26">
        <v>1</v>
      </c>
      <c r="T1659" s="26" t="s">
        <v>931</v>
      </c>
      <c r="U1659" s="63">
        <v>6.19321077648</v>
      </c>
      <c r="V1659" s="26" t="s">
        <v>888</v>
      </c>
      <c r="W1659" s="35">
        <v>0</v>
      </c>
      <c r="X1659" s="35">
        <v>0</v>
      </c>
      <c r="Y1659" s="20"/>
      <c r="Z1659" s="20"/>
      <c r="AA1659" s="76"/>
      <c r="AB1659" s="26"/>
      <c r="AC1659" s="26"/>
      <c r="AD1659" s="26"/>
      <c r="AE1659" s="63">
        <v>0</v>
      </c>
      <c r="AF1659" s="26"/>
      <c r="AG1659" s="35"/>
      <c r="AH1659" s="35"/>
      <c r="AI1659" s="20"/>
    </row>
    <row r="1660" spans="1:35">
      <c r="A1660" s="64" t="s">
        <v>885</v>
      </c>
      <c r="B1660" s="64" t="s">
        <v>20</v>
      </c>
      <c r="C1660" s="64" t="s">
        <v>536</v>
      </c>
      <c r="D1660" s="70" t="s">
        <v>537</v>
      </c>
      <c r="E1660" s="64" t="s">
        <v>564</v>
      </c>
      <c r="F1660" s="20">
        <v>154520</v>
      </c>
      <c r="G1660" s="20" t="s">
        <v>1074</v>
      </c>
      <c r="H1660" s="26" t="s">
        <v>887</v>
      </c>
      <c r="I1660" s="26">
        <v>1</v>
      </c>
      <c r="J1660" s="26">
        <v>12</v>
      </c>
      <c r="K1660" s="63">
        <v>4.4572827000000004</v>
      </c>
      <c r="L1660" s="26" t="s">
        <v>888</v>
      </c>
      <c r="M1660" s="136">
        <v>30</v>
      </c>
      <c r="N1660" s="136">
        <v>3</v>
      </c>
      <c r="O1660" s="20" t="s">
        <v>1075</v>
      </c>
      <c r="P1660" s="20">
        <v>156743</v>
      </c>
      <c r="Q1660" s="20" t="s">
        <v>1074</v>
      </c>
      <c r="R1660" s="26" t="s">
        <v>887</v>
      </c>
      <c r="S1660" s="26">
        <v>1</v>
      </c>
      <c r="T1660" s="26">
        <v>12</v>
      </c>
      <c r="U1660" s="63">
        <v>3.4085103000000001</v>
      </c>
      <c r="V1660" s="26" t="s">
        <v>888</v>
      </c>
      <c r="W1660" s="136">
        <v>27</v>
      </c>
      <c r="X1660" s="136">
        <v>2</v>
      </c>
      <c r="Y1660" s="20" t="s">
        <v>1076</v>
      </c>
      <c r="Z1660" s="20">
        <v>156737</v>
      </c>
      <c r="AA1660" s="20" t="s">
        <v>886</v>
      </c>
      <c r="AB1660" s="26" t="s">
        <v>887</v>
      </c>
      <c r="AC1660" s="26">
        <v>1</v>
      </c>
      <c r="AD1660" s="26">
        <v>15</v>
      </c>
      <c r="AE1660" s="63">
        <v>6.2716589520000001</v>
      </c>
      <c r="AF1660" s="26" t="s">
        <v>888</v>
      </c>
      <c r="AG1660" s="136">
        <v>15</v>
      </c>
      <c r="AH1660" s="136">
        <v>0</v>
      </c>
      <c r="AI1660" s="20" t="s">
        <v>890</v>
      </c>
    </row>
    <row r="1661" spans="1:35">
      <c r="A1661" s="64" t="s">
        <v>9433</v>
      </c>
      <c r="B1661" s="64" t="s">
        <v>20</v>
      </c>
      <c r="C1661" s="64" t="s">
        <v>536</v>
      </c>
      <c r="D1661" s="70" t="s">
        <v>537</v>
      </c>
      <c r="E1661" s="64" t="s">
        <v>564</v>
      </c>
      <c r="F1661" s="75" t="s">
        <v>9490</v>
      </c>
      <c r="G1661" s="20" t="s">
        <v>9811</v>
      </c>
      <c r="H1661" s="26" t="s">
        <v>887</v>
      </c>
      <c r="I1661" s="26">
        <v>1</v>
      </c>
      <c r="J1661" s="93">
        <v>12</v>
      </c>
      <c r="K1661" s="65">
        <v>9.6911880000000004</v>
      </c>
      <c r="L1661" s="102" t="s">
        <v>27</v>
      </c>
      <c r="M1661" s="35">
        <v>1</v>
      </c>
      <c r="N1661" s="35">
        <v>0</v>
      </c>
      <c r="O1661" s="20" t="s">
        <v>9829</v>
      </c>
      <c r="P1661" s="75" t="s">
        <v>9490</v>
      </c>
      <c r="Q1661" s="23" t="s">
        <v>9811</v>
      </c>
      <c r="R1661" s="26" t="s">
        <v>9811</v>
      </c>
      <c r="S1661" s="26" t="s">
        <v>887</v>
      </c>
      <c r="T1661" s="26">
        <v>1</v>
      </c>
      <c r="U1661" s="65">
        <v>9.6911880000000004</v>
      </c>
      <c r="V1661" s="15" t="s">
        <v>27</v>
      </c>
      <c r="W1661" s="35">
        <v>1</v>
      </c>
      <c r="X1661" s="35">
        <v>0</v>
      </c>
      <c r="Y1661" s="20" t="s">
        <v>9829</v>
      </c>
      <c r="Z1661" s="75"/>
      <c r="AA1661" s="20"/>
      <c r="AB1661" s="26"/>
      <c r="AC1661" s="26"/>
      <c r="AD1661" s="6"/>
      <c r="AE1661" s="65">
        <v>0</v>
      </c>
      <c r="AF1661" s="65" t="s">
        <v>27</v>
      </c>
      <c r="AG1661" s="35"/>
      <c r="AH1661" s="35"/>
      <c r="AI1661" s="20"/>
    </row>
    <row r="1662" spans="1:35">
      <c r="A1662" s="64" t="s">
        <v>11883</v>
      </c>
      <c r="B1662" s="8" t="s">
        <v>20</v>
      </c>
      <c r="C1662" s="8" t="s">
        <v>536</v>
      </c>
      <c r="D1662" s="10" t="s">
        <v>537</v>
      </c>
      <c r="E1662" s="8" t="s">
        <v>569</v>
      </c>
      <c r="F1662" s="107" t="s">
        <v>12166</v>
      </c>
      <c r="G1662" s="107" t="s">
        <v>12162</v>
      </c>
      <c r="H1662" s="6" t="s">
        <v>6217</v>
      </c>
      <c r="I1662" s="6">
        <v>1</v>
      </c>
      <c r="J1662" s="6"/>
      <c r="K1662" s="118">
        <v>6.4846200000000005</v>
      </c>
      <c r="L1662" s="6" t="s">
        <v>27</v>
      </c>
      <c r="M1662" s="6" t="s">
        <v>10322</v>
      </c>
      <c r="N1662" s="6" t="s">
        <v>10318</v>
      </c>
      <c r="O1662" s="107" t="s">
        <v>12167</v>
      </c>
      <c r="P1662" s="107" t="s">
        <v>12164</v>
      </c>
      <c r="Q1662" s="107" t="s">
        <v>10472</v>
      </c>
      <c r="R1662" s="6" t="s">
        <v>6217</v>
      </c>
      <c r="S1662" s="6">
        <v>1</v>
      </c>
      <c r="T1662" s="6"/>
      <c r="U1662" s="117">
        <v>6.7603440000000008</v>
      </c>
      <c r="V1662" s="117"/>
      <c r="W1662" s="15" t="s">
        <v>10322</v>
      </c>
      <c r="X1662" s="6" t="s">
        <v>10318</v>
      </c>
      <c r="Y1662" s="108" t="s">
        <v>12165</v>
      </c>
      <c r="Z1662" s="107" t="s">
        <v>12159</v>
      </c>
      <c r="AA1662" s="107" t="s">
        <v>11279</v>
      </c>
      <c r="AB1662" s="6" t="s">
        <v>6217</v>
      </c>
      <c r="AC1662" s="6">
        <v>1</v>
      </c>
      <c r="AD1662" s="6"/>
      <c r="AE1662" s="122">
        <v>12.928392000000002</v>
      </c>
      <c r="AF1662" s="122"/>
      <c r="AG1662" s="6" t="s">
        <v>931</v>
      </c>
      <c r="AH1662" s="6" t="s">
        <v>10318</v>
      </c>
      <c r="AI1662" s="15" t="s">
        <v>12160</v>
      </c>
    </row>
    <row r="1663" spans="1:35">
      <c r="A1663" s="64" t="s">
        <v>5996</v>
      </c>
      <c r="B1663" s="64" t="s">
        <v>20</v>
      </c>
      <c r="C1663" s="64" t="s">
        <v>536</v>
      </c>
      <c r="D1663" s="70" t="s">
        <v>537</v>
      </c>
      <c r="E1663" s="64" t="s">
        <v>569</v>
      </c>
      <c r="F1663" s="20" t="s">
        <v>6383</v>
      </c>
      <c r="G1663" s="20" t="s">
        <v>6384</v>
      </c>
      <c r="H1663" s="26" t="s">
        <v>6000</v>
      </c>
      <c r="I1663" s="26">
        <v>500</v>
      </c>
      <c r="J1663" s="26">
        <v>12</v>
      </c>
      <c r="K1663" s="72">
        <v>9.4892926751999997</v>
      </c>
      <c r="L1663" s="26" t="s">
        <v>888</v>
      </c>
      <c r="M1663" s="35">
        <v>0.9</v>
      </c>
      <c r="N1663" s="35">
        <v>0</v>
      </c>
      <c r="O1663" s="20" t="s">
        <v>6385</v>
      </c>
      <c r="P1663" s="20" t="s">
        <v>6377</v>
      </c>
      <c r="Q1663" s="20" t="s">
        <v>5478</v>
      </c>
      <c r="R1663" s="26" t="s">
        <v>6000</v>
      </c>
      <c r="S1663" s="26">
        <v>500</v>
      </c>
      <c r="T1663" s="26">
        <v>6</v>
      </c>
      <c r="U1663" s="63">
        <v>6.5128766040000006</v>
      </c>
      <c r="V1663" s="26" t="s">
        <v>888</v>
      </c>
      <c r="W1663" s="35">
        <v>0</v>
      </c>
      <c r="X1663" s="35">
        <v>0.97</v>
      </c>
      <c r="Y1663" s="20" t="s">
        <v>6386</v>
      </c>
      <c r="Z1663" s="20"/>
      <c r="AA1663" s="20"/>
      <c r="AB1663" s="26"/>
      <c r="AC1663" s="26"/>
      <c r="AD1663" s="26"/>
      <c r="AE1663" s="63">
        <v>0</v>
      </c>
      <c r="AF1663" s="26"/>
      <c r="AG1663" s="35"/>
      <c r="AH1663" s="35"/>
      <c r="AI1663" s="20"/>
    </row>
    <row r="1664" spans="1:35">
      <c r="A1664" s="64" t="s">
        <v>19</v>
      </c>
      <c r="B1664" s="64" t="s">
        <v>20</v>
      </c>
      <c r="C1664" s="64" t="s">
        <v>536</v>
      </c>
      <c r="D1664" s="70" t="s">
        <v>537</v>
      </c>
      <c r="E1664" s="64" t="s">
        <v>569</v>
      </c>
      <c r="F1664" s="74" t="s">
        <v>570</v>
      </c>
      <c r="G1664" s="20" t="s">
        <v>540</v>
      </c>
      <c r="H1664" s="26" t="s">
        <v>26</v>
      </c>
      <c r="I1664" s="26">
        <v>1</v>
      </c>
      <c r="J1664" s="26"/>
      <c r="K1664" s="72">
        <v>16.690002624000002</v>
      </c>
      <c r="L1664" s="26" t="s">
        <v>27</v>
      </c>
      <c r="M1664" s="35">
        <v>0.8</v>
      </c>
      <c r="N1664" s="35">
        <v>1</v>
      </c>
      <c r="O1664" s="82" t="s">
        <v>571</v>
      </c>
      <c r="P1664" s="74" t="s">
        <v>567</v>
      </c>
      <c r="Q1664" s="20" t="s">
        <v>394</v>
      </c>
      <c r="R1664" s="26" t="s">
        <v>26</v>
      </c>
      <c r="S1664" s="26">
        <v>1</v>
      </c>
      <c r="T1664" s="26"/>
      <c r="U1664" s="71">
        <v>13.102918405203706</v>
      </c>
      <c r="V1664" s="26" t="s">
        <v>27</v>
      </c>
      <c r="W1664" s="35">
        <v>0</v>
      </c>
      <c r="X1664" s="35">
        <v>100</v>
      </c>
      <c r="Y1664" s="20" t="s">
        <v>568</v>
      </c>
      <c r="Z1664" s="20"/>
      <c r="AA1664" s="20"/>
      <c r="AB1664" s="26"/>
      <c r="AC1664" s="26"/>
      <c r="AD1664" s="26"/>
      <c r="AE1664" s="63">
        <v>0</v>
      </c>
      <c r="AF1664" s="26"/>
      <c r="AG1664" s="35"/>
      <c r="AH1664" s="35"/>
      <c r="AI1664" s="20"/>
    </row>
    <row r="1665" spans="1:35" ht="60">
      <c r="A1665" s="64" t="s">
        <v>8776</v>
      </c>
      <c r="B1665" s="64" t="s">
        <v>20</v>
      </c>
      <c r="C1665" s="64" t="s">
        <v>536</v>
      </c>
      <c r="D1665" s="70" t="s">
        <v>537</v>
      </c>
      <c r="E1665" s="64" t="s">
        <v>569</v>
      </c>
      <c r="F1665" s="20" t="s">
        <v>9130</v>
      </c>
      <c r="G1665" s="20" t="s">
        <v>9131</v>
      </c>
      <c r="H1665" s="26" t="s">
        <v>26</v>
      </c>
      <c r="I1665" s="26">
        <v>1</v>
      </c>
      <c r="J1665" s="26">
        <v>12</v>
      </c>
      <c r="K1665" s="65">
        <v>2.93656272</v>
      </c>
      <c r="L1665" s="26" t="s">
        <v>888</v>
      </c>
      <c r="M1665" s="35">
        <v>0.1</v>
      </c>
      <c r="N1665" s="35">
        <v>0</v>
      </c>
      <c r="O1665" s="20" t="s">
        <v>9132</v>
      </c>
      <c r="P1665" s="20" t="s">
        <v>9133</v>
      </c>
      <c r="Q1665" s="20" t="s">
        <v>8848</v>
      </c>
      <c r="R1665" s="26" t="s">
        <v>26</v>
      </c>
      <c r="S1665" s="26">
        <v>1</v>
      </c>
      <c r="T1665" s="26">
        <v>24</v>
      </c>
      <c r="U1665" s="80">
        <v>10.330408139999999</v>
      </c>
      <c r="V1665" s="26" t="s">
        <v>888</v>
      </c>
      <c r="W1665" s="35">
        <v>0.05</v>
      </c>
      <c r="X1665" s="35">
        <v>0</v>
      </c>
      <c r="Y1665" s="20" t="s">
        <v>9134</v>
      </c>
      <c r="Z1665" s="20" t="s">
        <v>9135</v>
      </c>
      <c r="AA1665" s="20" t="s">
        <v>8787</v>
      </c>
      <c r="AB1665" s="26" t="s">
        <v>26</v>
      </c>
      <c r="AC1665" s="26">
        <v>1</v>
      </c>
      <c r="AD1665" s="26">
        <v>15</v>
      </c>
      <c r="AE1665" s="65">
        <v>8.8096881600000003</v>
      </c>
      <c r="AF1665" s="26" t="s">
        <v>27</v>
      </c>
      <c r="AG1665" s="35">
        <v>0.02</v>
      </c>
      <c r="AH1665" s="35">
        <v>0</v>
      </c>
      <c r="AI1665" s="20" t="s">
        <v>9137</v>
      </c>
    </row>
    <row r="1666" spans="1:35" ht="30">
      <c r="A1666" s="64" t="s">
        <v>7936</v>
      </c>
      <c r="B1666" s="64" t="s">
        <v>20</v>
      </c>
      <c r="C1666" s="64" t="s">
        <v>536</v>
      </c>
      <c r="D1666" s="70" t="s">
        <v>537</v>
      </c>
      <c r="E1666" s="64" t="s">
        <v>569</v>
      </c>
      <c r="F1666" s="20">
        <v>420125</v>
      </c>
      <c r="G1666" s="20" t="s">
        <v>8126</v>
      </c>
      <c r="H1666" s="26" t="s">
        <v>6000</v>
      </c>
      <c r="I1666" s="26">
        <v>500</v>
      </c>
      <c r="J1666" s="26">
        <v>12</v>
      </c>
      <c r="K1666" s="72">
        <v>119.43420091199999</v>
      </c>
      <c r="L1666" s="26" t="s">
        <v>27</v>
      </c>
      <c r="M1666" s="35">
        <v>0.5</v>
      </c>
      <c r="N1666" s="35">
        <v>1</v>
      </c>
      <c r="O1666" s="20" t="s">
        <v>8124</v>
      </c>
      <c r="P1666" s="20">
        <v>171575</v>
      </c>
      <c r="Q1666" s="20" t="s">
        <v>8125</v>
      </c>
      <c r="R1666" s="26" t="s">
        <v>6000</v>
      </c>
      <c r="S1666" s="26">
        <v>500</v>
      </c>
      <c r="T1666" s="26">
        <v>12</v>
      </c>
      <c r="U1666" s="63">
        <v>9.0299303640000002</v>
      </c>
      <c r="V1666" s="26" t="s">
        <v>27</v>
      </c>
      <c r="W1666" s="35">
        <v>0</v>
      </c>
      <c r="X1666" s="35">
        <v>0</v>
      </c>
      <c r="Y1666" s="20"/>
      <c r="Z1666" s="20"/>
      <c r="AA1666" s="20"/>
      <c r="AB1666" s="26"/>
      <c r="AC1666" s="26"/>
      <c r="AD1666" s="26"/>
      <c r="AE1666" s="63">
        <v>0</v>
      </c>
      <c r="AF1666" s="26"/>
      <c r="AG1666" s="35"/>
      <c r="AH1666" s="35"/>
      <c r="AI1666" s="20"/>
    </row>
    <row r="1667" spans="1:35">
      <c r="A1667" s="64" t="s">
        <v>12314</v>
      </c>
      <c r="B1667" s="8" t="s">
        <v>20</v>
      </c>
      <c r="C1667" s="8" t="s">
        <v>536</v>
      </c>
      <c r="D1667" s="10" t="s">
        <v>537</v>
      </c>
      <c r="E1667" s="8" t="s">
        <v>569</v>
      </c>
      <c r="F1667" s="107" t="s">
        <v>13665</v>
      </c>
      <c r="G1667" s="107" t="s">
        <v>2251</v>
      </c>
      <c r="H1667" s="6" t="s">
        <v>887</v>
      </c>
      <c r="I1667" s="6">
        <v>1</v>
      </c>
      <c r="J1667" s="6" t="s">
        <v>3396</v>
      </c>
      <c r="K1667" s="119">
        <v>5.7799920000000009</v>
      </c>
      <c r="L1667" s="119"/>
      <c r="M1667" s="124">
        <v>0.25</v>
      </c>
      <c r="N1667" s="124">
        <v>0.6</v>
      </c>
      <c r="O1667" s="107" t="s">
        <v>13666</v>
      </c>
      <c r="P1667" s="107" t="s">
        <v>13667</v>
      </c>
      <c r="Q1667" s="107" t="s">
        <v>1236</v>
      </c>
      <c r="R1667" s="6" t="s">
        <v>887</v>
      </c>
      <c r="S1667" s="6">
        <v>1</v>
      </c>
      <c r="T1667" s="6" t="s">
        <v>3396</v>
      </c>
      <c r="U1667" s="119">
        <v>6.5765280000000015</v>
      </c>
      <c r="V1667" s="16"/>
      <c r="W1667" s="27">
        <v>0.25</v>
      </c>
      <c r="X1667" s="124">
        <v>0.6</v>
      </c>
      <c r="Y1667" s="108" t="s">
        <v>13868</v>
      </c>
      <c r="Z1667" s="107" t="s">
        <v>13665</v>
      </c>
      <c r="AA1667" s="107" t="s">
        <v>2251</v>
      </c>
      <c r="AB1667" s="6" t="s">
        <v>887</v>
      </c>
      <c r="AC1667" s="6">
        <v>1</v>
      </c>
      <c r="AD1667" s="6" t="s">
        <v>3396</v>
      </c>
      <c r="AE1667" s="119">
        <v>5.7799920000000009</v>
      </c>
      <c r="AF1667" s="119"/>
      <c r="AG1667" s="123">
        <v>0.25</v>
      </c>
      <c r="AH1667" s="123">
        <v>0.6</v>
      </c>
      <c r="AI1667" s="7" t="s">
        <v>13666</v>
      </c>
    </row>
    <row r="1668" spans="1:35">
      <c r="A1668" s="64" t="s">
        <v>8243</v>
      </c>
      <c r="B1668" s="64" t="s">
        <v>20</v>
      </c>
      <c r="C1668" s="64" t="s">
        <v>536</v>
      </c>
      <c r="D1668" s="70" t="s">
        <v>537</v>
      </c>
      <c r="E1668" s="64" t="s">
        <v>569</v>
      </c>
      <c r="F1668" s="20" t="s">
        <v>8605</v>
      </c>
      <c r="G1668" s="20" t="s">
        <v>1146</v>
      </c>
      <c r="H1668" s="26">
        <v>1</v>
      </c>
      <c r="I1668" s="26">
        <v>1</v>
      </c>
      <c r="J1668" s="26">
        <v>12</v>
      </c>
      <c r="K1668" s="65">
        <v>2.3177870039999999</v>
      </c>
      <c r="L1668" s="26" t="s">
        <v>888</v>
      </c>
      <c r="M1668" s="69">
        <v>0</v>
      </c>
      <c r="N1668" s="69" t="s">
        <v>5403</v>
      </c>
      <c r="O1668" s="20" t="s">
        <v>8606</v>
      </c>
      <c r="P1668" s="20" t="s">
        <v>8603</v>
      </c>
      <c r="Q1668" s="20" t="s">
        <v>8586</v>
      </c>
      <c r="R1668" s="26">
        <v>1</v>
      </c>
      <c r="S1668" s="26">
        <v>1</v>
      </c>
      <c r="T1668" s="26">
        <v>12</v>
      </c>
      <c r="U1668" s="65">
        <v>18.710099615999997</v>
      </c>
      <c r="V1668" s="26" t="s">
        <v>888</v>
      </c>
      <c r="W1668" s="69">
        <v>0</v>
      </c>
      <c r="X1668" s="69" t="s">
        <v>5403</v>
      </c>
      <c r="Y1668" s="29" t="s">
        <v>8604</v>
      </c>
      <c r="Z1668" s="20"/>
      <c r="AA1668" s="20"/>
      <c r="AB1668" s="26"/>
      <c r="AC1668" s="26"/>
      <c r="AD1668" s="26"/>
      <c r="AE1668" s="65">
        <v>0</v>
      </c>
      <c r="AF1668" s="26"/>
      <c r="AG1668" s="66"/>
      <c r="AH1668" s="66"/>
      <c r="AI1668" s="20"/>
    </row>
    <row r="1669" spans="1:35">
      <c r="A1669" s="64" t="s">
        <v>4400</v>
      </c>
      <c r="B1669" s="64" t="s">
        <v>20</v>
      </c>
      <c r="C1669" s="64" t="s">
        <v>536</v>
      </c>
      <c r="D1669" s="64" t="s">
        <v>537</v>
      </c>
      <c r="E1669" s="64" t="s">
        <v>569</v>
      </c>
      <c r="F1669" s="20" t="s">
        <v>5505</v>
      </c>
      <c r="G1669" s="20" t="s">
        <v>5478</v>
      </c>
      <c r="H1669" s="26" t="s">
        <v>1181</v>
      </c>
      <c r="I1669" s="26"/>
      <c r="J1669" s="26">
        <v>12</v>
      </c>
      <c r="K1669" s="63">
        <v>70.666284312000002</v>
      </c>
      <c r="L1669" s="36" t="s">
        <v>888</v>
      </c>
      <c r="M1669" s="35">
        <v>0.27</v>
      </c>
      <c r="N1669" s="35" t="s">
        <v>5495</v>
      </c>
      <c r="O1669" s="20" t="s">
        <v>5506</v>
      </c>
      <c r="P1669" s="20" t="s">
        <v>5490</v>
      </c>
      <c r="Q1669" s="20" t="s">
        <v>540</v>
      </c>
      <c r="R1669" s="26" t="s">
        <v>1181</v>
      </c>
      <c r="S1669" s="26"/>
      <c r="T1669" s="26">
        <v>6</v>
      </c>
      <c r="U1669" s="63">
        <v>80.807913420000006</v>
      </c>
      <c r="V1669" s="26" t="s">
        <v>888</v>
      </c>
      <c r="W1669" s="35">
        <v>0</v>
      </c>
      <c r="X1669" s="35">
        <v>0.5</v>
      </c>
      <c r="Y1669" s="20" t="s">
        <v>5489</v>
      </c>
      <c r="Z1669" s="20" t="s">
        <v>5507</v>
      </c>
      <c r="AA1669" s="20" t="s">
        <v>4623</v>
      </c>
      <c r="AB1669" s="26" t="s">
        <v>1181</v>
      </c>
      <c r="AC1669" s="26">
        <v>1</v>
      </c>
      <c r="AD1669" s="26">
        <v>12</v>
      </c>
      <c r="AE1669" s="63">
        <v>147.87690839999999</v>
      </c>
      <c r="AF1669" s="26" t="s">
        <v>888</v>
      </c>
      <c r="AG1669" s="35">
        <v>0</v>
      </c>
      <c r="AH1669" s="35">
        <v>0.15</v>
      </c>
      <c r="AI1669" s="89" t="s">
        <v>5484</v>
      </c>
    </row>
    <row r="1670" spans="1:35" ht="30">
      <c r="A1670" s="64" t="s">
        <v>4400</v>
      </c>
      <c r="B1670" s="64" t="s">
        <v>20</v>
      </c>
      <c r="C1670" s="64" t="s">
        <v>536</v>
      </c>
      <c r="D1670" s="64" t="s">
        <v>537</v>
      </c>
      <c r="E1670" s="64" t="s">
        <v>569</v>
      </c>
      <c r="F1670" s="20" t="s">
        <v>5508</v>
      </c>
      <c r="G1670" s="20" t="s">
        <v>5478</v>
      </c>
      <c r="H1670" s="26" t="s">
        <v>1181</v>
      </c>
      <c r="I1670" s="26"/>
      <c r="J1670" s="26">
        <v>36</v>
      </c>
      <c r="K1670" s="63">
        <v>86.230066727999997</v>
      </c>
      <c r="L1670" s="26" t="s">
        <v>888</v>
      </c>
      <c r="M1670" s="35">
        <v>0.27</v>
      </c>
      <c r="N1670" s="35" t="s">
        <v>5495</v>
      </c>
      <c r="O1670" s="20" t="s">
        <v>5509</v>
      </c>
      <c r="P1670" s="20" t="s">
        <v>5510</v>
      </c>
      <c r="Q1670" s="20" t="s">
        <v>4785</v>
      </c>
      <c r="R1670" s="26" t="s">
        <v>1181</v>
      </c>
      <c r="S1670" s="121" t="s">
        <v>4408</v>
      </c>
      <c r="T1670" s="26">
        <v>12</v>
      </c>
      <c r="U1670" s="63">
        <v>199.0045629</v>
      </c>
      <c r="V1670" s="26" t="s">
        <v>888</v>
      </c>
      <c r="W1670" s="35">
        <v>0.9</v>
      </c>
      <c r="X1670" s="35">
        <v>0</v>
      </c>
      <c r="Y1670" s="20" t="s">
        <v>5511</v>
      </c>
      <c r="Z1670" s="20"/>
      <c r="AA1670" s="20"/>
      <c r="AB1670" s="26"/>
      <c r="AC1670" s="26"/>
      <c r="AD1670" s="26"/>
      <c r="AE1670" s="63">
        <v>0</v>
      </c>
      <c r="AF1670" s="68"/>
      <c r="AG1670" s="35"/>
      <c r="AH1670" s="35"/>
      <c r="AI1670" s="89"/>
    </row>
    <row r="1671" spans="1:35" ht="300">
      <c r="A1671" s="64" t="s">
        <v>4400</v>
      </c>
      <c r="B1671" s="64" t="s">
        <v>20</v>
      </c>
      <c r="C1671" s="64" t="s">
        <v>536</v>
      </c>
      <c r="D1671" s="64" t="s">
        <v>537</v>
      </c>
      <c r="E1671" s="64" t="s">
        <v>569</v>
      </c>
      <c r="F1671" s="20" t="s">
        <v>5507</v>
      </c>
      <c r="G1671" s="20" t="s">
        <v>4799</v>
      </c>
      <c r="H1671" s="26" t="s">
        <v>1181</v>
      </c>
      <c r="I1671" s="26">
        <v>1</v>
      </c>
      <c r="J1671" s="26">
        <v>12</v>
      </c>
      <c r="K1671" s="63">
        <v>147.87690839999999</v>
      </c>
      <c r="L1671" s="26" t="s">
        <v>888</v>
      </c>
      <c r="M1671" s="35">
        <v>0</v>
      </c>
      <c r="N1671" s="35">
        <v>0.15</v>
      </c>
      <c r="O1671" s="20" t="s">
        <v>5512</v>
      </c>
      <c r="P1671" s="20" t="s">
        <v>5513</v>
      </c>
      <c r="Q1671" s="20" t="s">
        <v>4806</v>
      </c>
      <c r="R1671" s="26" t="s">
        <v>1181</v>
      </c>
      <c r="S1671" s="26"/>
      <c r="T1671" s="26">
        <v>12</v>
      </c>
      <c r="U1671" s="63">
        <v>102.01409134800001</v>
      </c>
      <c r="V1671" s="26" t="s">
        <v>888</v>
      </c>
      <c r="W1671" s="35">
        <v>0</v>
      </c>
      <c r="X1671" s="35">
        <v>0</v>
      </c>
      <c r="Y1671" s="20" t="s">
        <v>5514</v>
      </c>
      <c r="Z1671" s="20"/>
      <c r="AA1671" s="20"/>
      <c r="AB1671" s="26"/>
      <c r="AC1671" s="26"/>
      <c r="AD1671" s="26"/>
      <c r="AE1671" s="63">
        <v>0</v>
      </c>
      <c r="AF1671" s="68"/>
      <c r="AG1671" s="35"/>
      <c r="AH1671" s="35"/>
      <c r="AI1671" s="89"/>
    </row>
    <row r="1672" spans="1:35">
      <c r="A1672" s="64" t="s">
        <v>4400</v>
      </c>
      <c r="B1672" s="64" t="s">
        <v>20</v>
      </c>
      <c r="C1672" s="64" t="s">
        <v>536</v>
      </c>
      <c r="D1672" s="64" t="s">
        <v>537</v>
      </c>
      <c r="E1672" s="64" t="s">
        <v>569</v>
      </c>
      <c r="F1672" s="74" t="s">
        <v>5515</v>
      </c>
      <c r="G1672" s="74" t="s">
        <v>93</v>
      </c>
      <c r="H1672" s="26" t="s">
        <v>1181</v>
      </c>
      <c r="I1672" s="34"/>
      <c r="J1672" s="26">
        <v>6</v>
      </c>
      <c r="K1672" s="63">
        <v>68.453374547999999</v>
      </c>
      <c r="L1672" s="26" t="s">
        <v>888</v>
      </c>
      <c r="M1672" s="35">
        <v>1</v>
      </c>
      <c r="N1672" s="35">
        <v>0</v>
      </c>
      <c r="O1672" s="74" t="s">
        <v>5516</v>
      </c>
      <c r="P1672" s="20" t="s">
        <v>5497</v>
      </c>
      <c r="Q1672" s="20" t="s">
        <v>4415</v>
      </c>
      <c r="R1672" s="26" t="s">
        <v>1181</v>
      </c>
      <c r="S1672" s="26"/>
      <c r="T1672" s="26">
        <v>6</v>
      </c>
      <c r="U1672" s="63">
        <v>99.538988484000001</v>
      </c>
      <c r="V1672" s="26" t="s">
        <v>888</v>
      </c>
      <c r="W1672" s="35">
        <v>0</v>
      </c>
      <c r="X1672" s="35">
        <v>0.75</v>
      </c>
      <c r="Y1672" s="20" t="s">
        <v>5498</v>
      </c>
      <c r="Z1672" s="20"/>
      <c r="AA1672" s="20"/>
      <c r="AB1672" s="26"/>
      <c r="AC1672" s="26"/>
      <c r="AD1672" s="26"/>
      <c r="AE1672" s="63">
        <v>0</v>
      </c>
      <c r="AF1672" s="68"/>
      <c r="AG1672" s="35"/>
      <c r="AH1672" s="35"/>
      <c r="AI1672" s="89"/>
    </row>
    <row r="1673" spans="1:35">
      <c r="A1673" s="8" t="s">
        <v>13906</v>
      </c>
      <c r="B1673" s="8" t="s">
        <v>20</v>
      </c>
      <c r="C1673" s="8" t="s">
        <v>536</v>
      </c>
      <c r="D1673" s="10" t="s">
        <v>537</v>
      </c>
      <c r="E1673" s="8" t="s">
        <v>569</v>
      </c>
      <c r="F1673" s="108" t="s">
        <v>15265</v>
      </c>
      <c r="G1673" s="107" t="s">
        <v>8787</v>
      </c>
      <c r="H1673" s="6" t="s">
        <v>887</v>
      </c>
      <c r="I1673" s="6">
        <v>1</v>
      </c>
      <c r="J1673" s="6"/>
      <c r="K1673" s="119">
        <v>6.4184870880000009</v>
      </c>
      <c r="L1673" s="6" t="s">
        <v>27</v>
      </c>
      <c r="M1673" s="123">
        <v>0.02</v>
      </c>
      <c r="N1673" s="123">
        <v>0</v>
      </c>
      <c r="O1673" s="107" t="s">
        <v>15267</v>
      </c>
      <c r="P1673" s="108" t="s">
        <v>15265</v>
      </c>
      <c r="Q1673" s="107" t="s">
        <v>8787</v>
      </c>
      <c r="R1673" s="6" t="s">
        <v>26</v>
      </c>
      <c r="S1673" s="6">
        <v>1</v>
      </c>
      <c r="T1673" s="107"/>
      <c r="U1673" s="119">
        <v>6.4184870880000009</v>
      </c>
      <c r="V1673" s="6" t="s">
        <v>27</v>
      </c>
      <c r="W1673" s="16">
        <v>0.02</v>
      </c>
      <c r="X1673" s="123">
        <v>0</v>
      </c>
      <c r="Y1673" s="23" t="s">
        <v>15267</v>
      </c>
      <c r="Z1673" s="108" t="s">
        <v>9135</v>
      </c>
      <c r="AA1673" s="107" t="s">
        <v>8787</v>
      </c>
      <c r="AB1673" s="6" t="s">
        <v>26</v>
      </c>
      <c r="AC1673" s="6">
        <v>1</v>
      </c>
      <c r="AD1673" s="107"/>
      <c r="AE1673" s="134">
        <v>8.3062774079999997</v>
      </c>
      <c r="AF1673" s="6" t="s">
        <v>27</v>
      </c>
      <c r="AG1673" s="123">
        <v>0.02</v>
      </c>
      <c r="AH1673" s="123">
        <v>0</v>
      </c>
      <c r="AI1673" s="7" t="s">
        <v>890</v>
      </c>
    </row>
    <row r="1674" spans="1:35" ht="30">
      <c r="A1674" s="64" t="s">
        <v>3020</v>
      </c>
      <c r="B1674" s="64" t="s">
        <v>20</v>
      </c>
      <c r="C1674" s="64" t="s">
        <v>536</v>
      </c>
      <c r="D1674" s="70" t="s">
        <v>537</v>
      </c>
      <c r="E1674" s="64" t="s">
        <v>569</v>
      </c>
      <c r="F1674" s="20">
        <v>3000110</v>
      </c>
      <c r="G1674" s="76" t="s">
        <v>10200</v>
      </c>
      <c r="H1674" s="26" t="s">
        <v>887</v>
      </c>
      <c r="I1674" s="26">
        <v>1</v>
      </c>
      <c r="J1674" s="26" t="s">
        <v>931</v>
      </c>
      <c r="K1674" s="63">
        <v>6.19321077648</v>
      </c>
      <c r="L1674" s="26" t="s">
        <v>888</v>
      </c>
      <c r="M1674" s="35">
        <v>0</v>
      </c>
      <c r="N1674" s="35">
        <v>0</v>
      </c>
      <c r="O1674" s="20"/>
      <c r="P1674" s="20">
        <v>3000110</v>
      </c>
      <c r="Q1674" s="76" t="s">
        <v>10200</v>
      </c>
      <c r="R1674" s="26" t="s">
        <v>887</v>
      </c>
      <c r="S1674" s="26">
        <v>1</v>
      </c>
      <c r="T1674" s="26" t="s">
        <v>931</v>
      </c>
      <c r="U1674" s="63">
        <v>6.19321077648</v>
      </c>
      <c r="V1674" s="26" t="s">
        <v>888</v>
      </c>
      <c r="W1674" s="35">
        <v>0</v>
      </c>
      <c r="X1674" s="35">
        <v>0</v>
      </c>
      <c r="Y1674" s="20"/>
      <c r="Z1674" s="20" t="s">
        <v>15449</v>
      </c>
      <c r="AA1674" s="76" t="s">
        <v>10201</v>
      </c>
      <c r="AB1674" s="26" t="s">
        <v>1181</v>
      </c>
      <c r="AC1674" s="26">
        <v>1</v>
      </c>
      <c r="AD1674" s="26">
        <v>12</v>
      </c>
      <c r="AE1674" s="63">
        <v>123.73383214483201</v>
      </c>
      <c r="AF1674" s="26" t="s">
        <v>888</v>
      </c>
      <c r="AG1674" s="35">
        <v>50</v>
      </c>
      <c r="AH1674" s="35">
        <v>100</v>
      </c>
      <c r="AI1674" s="20" t="s">
        <v>3086</v>
      </c>
    </row>
    <row r="1675" spans="1:35">
      <c r="A1675" s="64" t="s">
        <v>885</v>
      </c>
      <c r="B1675" s="64" t="s">
        <v>20</v>
      </c>
      <c r="C1675" s="64" t="s">
        <v>536</v>
      </c>
      <c r="D1675" s="70" t="s">
        <v>537</v>
      </c>
      <c r="E1675" s="64" t="s">
        <v>569</v>
      </c>
      <c r="F1675" s="20">
        <v>156740</v>
      </c>
      <c r="G1675" s="20" t="s">
        <v>886</v>
      </c>
      <c r="H1675" s="26" t="s">
        <v>887</v>
      </c>
      <c r="I1675" s="26">
        <v>1</v>
      </c>
      <c r="J1675" s="26">
        <v>15</v>
      </c>
      <c r="K1675" s="63">
        <v>5.0865461399999994</v>
      </c>
      <c r="L1675" s="26" t="s">
        <v>888</v>
      </c>
      <c r="M1675" s="136">
        <v>30</v>
      </c>
      <c r="N1675" s="136">
        <v>0</v>
      </c>
      <c r="O1675" s="20" t="s">
        <v>1077</v>
      </c>
      <c r="P1675" s="20">
        <v>156743</v>
      </c>
      <c r="Q1675" s="20" t="s">
        <v>1074</v>
      </c>
      <c r="R1675" s="26" t="s">
        <v>887</v>
      </c>
      <c r="S1675" s="26">
        <v>1</v>
      </c>
      <c r="T1675" s="26">
        <v>12</v>
      </c>
      <c r="U1675" s="63">
        <v>3.4085103000000001</v>
      </c>
      <c r="V1675" s="26" t="s">
        <v>888</v>
      </c>
      <c r="W1675" s="136">
        <v>27</v>
      </c>
      <c r="X1675" s="136">
        <v>2</v>
      </c>
      <c r="Y1675" s="20" t="s">
        <v>1076</v>
      </c>
      <c r="Z1675" s="20">
        <v>156737</v>
      </c>
      <c r="AA1675" s="20" t="s">
        <v>886</v>
      </c>
      <c r="AB1675" s="26" t="s">
        <v>887</v>
      </c>
      <c r="AC1675" s="26">
        <v>1</v>
      </c>
      <c r="AD1675" s="26">
        <v>15</v>
      </c>
      <c r="AE1675" s="63">
        <v>6.2716589520000001</v>
      </c>
      <c r="AF1675" s="26" t="s">
        <v>888</v>
      </c>
      <c r="AG1675" s="136">
        <v>15</v>
      </c>
      <c r="AH1675" s="136">
        <v>0</v>
      </c>
      <c r="AI1675" s="20" t="s">
        <v>890</v>
      </c>
    </row>
    <row r="1676" spans="1:35">
      <c r="A1676" s="64" t="s">
        <v>9433</v>
      </c>
      <c r="B1676" s="64" t="s">
        <v>20</v>
      </c>
      <c r="C1676" s="64" t="s">
        <v>536</v>
      </c>
      <c r="D1676" s="70" t="s">
        <v>537</v>
      </c>
      <c r="E1676" s="64" t="s">
        <v>569</v>
      </c>
      <c r="F1676" s="75" t="s">
        <v>9490</v>
      </c>
      <c r="G1676" s="20" t="s">
        <v>9811</v>
      </c>
      <c r="H1676" s="26" t="s">
        <v>887</v>
      </c>
      <c r="I1676" s="26">
        <v>1</v>
      </c>
      <c r="J1676" s="93">
        <v>12</v>
      </c>
      <c r="K1676" s="65">
        <v>9.6911880000000004</v>
      </c>
      <c r="L1676" s="102" t="s">
        <v>27</v>
      </c>
      <c r="M1676" s="35">
        <v>1</v>
      </c>
      <c r="N1676" s="35">
        <v>0</v>
      </c>
      <c r="O1676" s="20" t="s">
        <v>9829</v>
      </c>
      <c r="P1676" s="75" t="s">
        <v>9490</v>
      </c>
      <c r="Q1676" s="23" t="s">
        <v>9811</v>
      </c>
      <c r="R1676" s="26" t="s">
        <v>9811</v>
      </c>
      <c r="S1676" s="26" t="s">
        <v>887</v>
      </c>
      <c r="T1676" s="26">
        <v>1</v>
      </c>
      <c r="U1676" s="65">
        <v>9.6911880000000004</v>
      </c>
      <c r="V1676" s="15" t="s">
        <v>27</v>
      </c>
      <c r="W1676" s="35">
        <v>1</v>
      </c>
      <c r="X1676" s="35">
        <v>0</v>
      </c>
      <c r="Y1676" s="20" t="s">
        <v>9829</v>
      </c>
      <c r="Z1676" s="75"/>
      <c r="AA1676" s="20"/>
      <c r="AB1676" s="26"/>
      <c r="AC1676" s="26"/>
      <c r="AD1676" s="6"/>
      <c r="AE1676" s="65">
        <v>0</v>
      </c>
      <c r="AF1676" s="65" t="s">
        <v>27</v>
      </c>
      <c r="AG1676" s="35"/>
      <c r="AH1676" s="35"/>
      <c r="AI1676" s="20"/>
    </row>
    <row r="1677" spans="1:35" ht="30">
      <c r="A1677" s="64" t="s">
        <v>11883</v>
      </c>
      <c r="B1677" s="8" t="s">
        <v>20</v>
      </c>
      <c r="C1677" s="8" t="s">
        <v>279</v>
      </c>
      <c r="D1677" s="10" t="s">
        <v>280</v>
      </c>
      <c r="E1677" s="8" t="s">
        <v>325</v>
      </c>
      <c r="F1677" s="107" t="s">
        <v>931</v>
      </c>
      <c r="G1677" s="107"/>
      <c r="H1677" s="6"/>
      <c r="I1677" s="6"/>
      <c r="J1677" s="6"/>
      <c r="K1677" s="118">
        <v>0</v>
      </c>
      <c r="L1677" s="6"/>
      <c r="M1677" s="6"/>
      <c r="N1677" s="6"/>
      <c r="O1677" s="107" t="s">
        <v>10905</v>
      </c>
      <c r="P1677" s="107" t="s">
        <v>931</v>
      </c>
      <c r="Q1677" s="107"/>
      <c r="R1677" s="6"/>
      <c r="S1677" s="6"/>
      <c r="T1677" s="6"/>
      <c r="U1677" s="117">
        <v>0</v>
      </c>
      <c r="V1677" s="117"/>
      <c r="W1677" s="15"/>
      <c r="X1677" s="6"/>
      <c r="Y1677" s="108" t="s">
        <v>10905</v>
      </c>
      <c r="Z1677" s="107"/>
      <c r="AA1677" s="107"/>
      <c r="AB1677" s="6"/>
      <c r="AC1677" s="6"/>
      <c r="AD1677" s="6"/>
      <c r="AE1677" s="122">
        <v>0</v>
      </c>
      <c r="AF1677" s="122"/>
      <c r="AG1677" s="6"/>
      <c r="AH1677" s="6"/>
      <c r="AI1677" s="15"/>
    </row>
    <row r="1678" spans="1:35" ht="30">
      <c r="A1678" s="64" t="s">
        <v>5996</v>
      </c>
      <c r="B1678" s="64" t="s">
        <v>20</v>
      </c>
      <c r="C1678" s="64" t="s">
        <v>279</v>
      </c>
      <c r="D1678" s="70" t="s">
        <v>280</v>
      </c>
      <c r="E1678" s="64" t="s">
        <v>325</v>
      </c>
      <c r="F1678" s="20" t="s">
        <v>6196</v>
      </c>
      <c r="G1678" s="20" t="s">
        <v>5996</v>
      </c>
      <c r="H1678" s="26" t="s">
        <v>896</v>
      </c>
      <c r="I1678" s="26">
        <v>50</v>
      </c>
      <c r="J1678" s="26">
        <v>1000</v>
      </c>
      <c r="K1678" s="72">
        <v>1.56495195597</v>
      </c>
      <c r="L1678" s="26" t="s">
        <v>888</v>
      </c>
      <c r="M1678" s="35">
        <v>1</v>
      </c>
      <c r="N1678" s="35">
        <v>1</v>
      </c>
      <c r="O1678" s="20" t="s">
        <v>6197</v>
      </c>
      <c r="P1678" s="20" t="s">
        <v>6198</v>
      </c>
      <c r="Q1678" s="20" t="s">
        <v>6192</v>
      </c>
      <c r="R1678" s="26" t="s">
        <v>896</v>
      </c>
      <c r="S1678" s="26">
        <v>50</v>
      </c>
      <c r="T1678" s="26">
        <v>20</v>
      </c>
      <c r="U1678" s="63">
        <v>2.4176301364799997</v>
      </c>
      <c r="V1678" s="26" t="s">
        <v>888</v>
      </c>
      <c r="W1678" s="35">
        <v>1</v>
      </c>
      <c r="X1678" s="35">
        <v>0</v>
      </c>
      <c r="Y1678" s="20" t="s">
        <v>6199</v>
      </c>
      <c r="Z1678" s="20" t="s">
        <v>6200</v>
      </c>
      <c r="AA1678" s="20" t="s">
        <v>5996</v>
      </c>
      <c r="AB1678" s="26" t="s">
        <v>896</v>
      </c>
      <c r="AC1678" s="26">
        <v>50</v>
      </c>
      <c r="AD1678" s="26">
        <v>10</v>
      </c>
      <c r="AE1678" s="63">
        <v>3.8101901292</v>
      </c>
      <c r="AF1678" s="26" t="s">
        <v>888</v>
      </c>
      <c r="AG1678" s="35">
        <v>1</v>
      </c>
      <c r="AH1678" s="35">
        <v>1</v>
      </c>
      <c r="AI1678" s="20" t="s">
        <v>6195</v>
      </c>
    </row>
    <row r="1679" spans="1:35" ht="30">
      <c r="A1679" s="64" t="s">
        <v>19</v>
      </c>
      <c r="B1679" s="64" t="s">
        <v>20</v>
      </c>
      <c r="C1679" s="64" t="s">
        <v>279</v>
      </c>
      <c r="D1679" s="70" t="s">
        <v>280</v>
      </c>
      <c r="E1679" s="64" t="s">
        <v>325</v>
      </c>
      <c r="F1679" s="74"/>
      <c r="G1679" s="20"/>
      <c r="H1679" s="26"/>
      <c r="I1679" s="26"/>
      <c r="J1679" s="26"/>
      <c r="K1679" s="72">
        <v>0</v>
      </c>
      <c r="L1679" s="26"/>
      <c r="M1679" s="35"/>
      <c r="N1679" s="35"/>
      <c r="O1679" s="82"/>
      <c r="P1679" s="74" t="s">
        <v>326</v>
      </c>
      <c r="Q1679" s="20" t="s">
        <v>283</v>
      </c>
      <c r="R1679" s="26" t="s">
        <v>53</v>
      </c>
      <c r="S1679" s="26">
        <v>25</v>
      </c>
      <c r="T1679" s="26">
        <v>250</v>
      </c>
      <c r="U1679" s="71">
        <v>27.141842260657903</v>
      </c>
      <c r="V1679" s="26" t="s">
        <v>27</v>
      </c>
      <c r="W1679" s="35">
        <v>0.5</v>
      </c>
      <c r="X1679" s="35">
        <v>0.2</v>
      </c>
      <c r="Y1679" s="20" t="s">
        <v>327</v>
      </c>
      <c r="Z1679" s="20"/>
      <c r="AA1679" s="20"/>
      <c r="AB1679" s="26"/>
      <c r="AC1679" s="26"/>
      <c r="AD1679" s="26"/>
      <c r="AE1679" s="63">
        <v>0</v>
      </c>
      <c r="AF1679" s="26"/>
      <c r="AG1679" s="35"/>
      <c r="AH1679" s="35"/>
      <c r="AI1679" s="20"/>
    </row>
    <row r="1680" spans="1:35" ht="30">
      <c r="A1680" s="64" t="s">
        <v>8776</v>
      </c>
      <c r="B1680" s="64" t="s">
        <v>20</v>
      </c>
      <c r="C1680" s="64" t="s">
        <v>279</v>
      </c>
      <c r="D1680" s="70" t="s">
        <v>280</v>
      </c>
      <c r="E1680" s="64" t="s">
        <v>325</v>
      </c>
      <c r="F1680" s="20" t="s">
        <v>8990</v>
      </c>
      <c r="G1680" s="20" t="s">
        <v>8959</v>
      </c>
      <c r="H1680" s="26" t="s">
        <v>1181</v>
      </c>
      <c r="I1680" s="26">
        <v>25</v>
      </c>
      <c r="J1680" s="26">
        <v>250</v>
      </c>
      <c r="K1680" s="65">
        <v>32.701541474472002</v>
      </c>
      <c r="L1680" s="26" t="s">
        <v>888</v>
      </c>
      <c r="M1680" s="35">
        <v>0.05</v>
      </c>
      <c r="N1680" s="35">
        <v>1</v>
      </c>
      <c r="O1680" s="20" t="s">
        <v>8988</v>
      </c>
      <c r="P1680" s="20" t="s">
        <v>8991</v>
      </c>
      <c r="Q1680" s="20" t="s">
        <v>8959</v>
      </c>
      <c r="R1680" s="26" t="s">
        <v>1181</v>
      </c>
      <c r="S1680" s="26">
        <v>25</v>
      </c>
      <c r="T1680" s="26">
        <v>250</v>
      </c>
      <c r="U1680" s="80">
        <v>38.699701560000001</v>
      </c>
      <c r="V1680" s="34" t="s">
        <v>888</v>
      </c>
      <c r="W1680" s="35">
        <v>0.05</v>
      </c>
      <c r="X1680" s="35">
        <v>1</v>
      </c>
      <c r="Y1680" s="20" t="s">
        <v>8963</v>
      </c>
      <c r="Z1680" s="20" t="s">
        <v>8992</v>
      </c>
      <c r="AA1680" s="20" t="s">
        <v>8965</v>
      </c>
      <c r="AB1680" s="26" t="s">
        <v>8966</v>
      </c>
      <c r="AC1680" s="26">
        <v>15</v>
      </c>
      <c r="AD1680" s="26">
        <v>360</v>
      </c>
      <c r="AE1680" s="80">
        <v>117.77714051999999</v>
      </c>
      <c r="AF1680" s="34" t="s">
        <v>888</v>
      </c>
      <c r="AG1680" s="35"/>
      <c r="AH1680" s="35"/>
      <c r="AI1680" s="20"/>
    </row>
    <row r="1681" spans="1:35" ht="30">
      <c r="A1681" s="64" t="s">
        <v>7936</v>
      </c>
      <c r="B1681" s="64" t="s">
        <v>20</v>
      </c>
      <c r="C1681" s="64" t="s">
        <v>279</v>
      </c>
      <c r="D1681" s="70" t="s">
        <v>280</v>
      </c>
      <c r="E1681" s="64" t="s">
        <v>325</v>
      </c>
      <c r="F1681" s="20">
        <v>130042</v>
      </c>
      <c r="G1681" s="20" t="s">
        <v>8024</v>
      </c>
      <c r="H1681" s="26" t="s">
        <v>7938</v>
      </c>
      <c r="I1681" s="26">
        <v>80</v>
      </c>
      <c r="J1681" s="26">
        <v>250</v>
      </c>
      <c r="K1681" s="72">
        <v>21.47</v>
      </c>
      <c r="L1681" s="26" t="s">
        <v>27</v>
      </c>
      <c r="M1681" s="35">
        <v>0</v>
      </c>
      <c r="N1681" s="35">
        <v>0</v>
      </c>
      <c r="O1681" s="20"/>
      <c r="P1681" s="20">
        <v>130042</v>
      </c>
      <c r="Q1681" s="20" t="s">
        <v>8024</v>
      </c>
      <c r="R1681" s="26" t="s">
        <v>7938</v>
      </c>
      <c r="S1681" s="26">
        <v>80</v>
      </c>
      <c r="T1681" s="26">
        <v>250</v>
      </c>
      <c r="U1681" s="72">
        <v>21.47</v>
      </c>
      <c r="V1681" s="26" t="s">
        <v>27</v>
      </c>
      <c r="W1681" s="35">
        <v>0</v>
      </c>
      <c r="X1681" s="35">
        <v>0</v>
      </c>
      <c r="Y1681" s="20"/>
      <c r="Z1681" s="20">
        <v>130433</v>
      </c>
      <c r="AA1681" s="20" t="s">
        <v>8025</v>
      </c>
      <c r="AB1681" s="26" t="s">
        <v>7938</v>
      </c>
      <c r="AC1681" s="26">
        <v>80</v>
      </c>
      <c r="AD1681" s="26">
        <v>100</v>
      </c>
      <c r="AE1681" s="201">
        <v>53.054819999999992</v>
      </c>
      <c r="AF1681" s="26" t="s">
        <v>27</v>
      </c>
      <c r="AG1681" s="35">
        <v>0</v>
      </c>
      <c r="AH1681" s="35">
        <v>0</v>
      </c>
      <c r="AI1681" s="20" t="s">
        <v>8016</v>
      </c>
    </row>
    <row r="1682" spans="1:35" ht="30">
      <c r="A1682" s="64" t="s">
        <v>4400</v>
      </c>
      <c r="B1682" s="64" t="s">
        <v>20</v>
      </c>
      <c r="C1682" s="64" t="s">
        <v>279</v>
      </c>
      <c r="D1682" s="70" t="s">
        <v>280</v>
      </c>
      <c r="E1682" s="64" t="s">
        <v>325</v>
      </c>
      <c r="F1682" s="20"/>
      <c r="G1682" s="20"/>
      <c r="H1682" s="26"/>
      <c r="I1682" s="26"/>
      <c r="J1682" s="26"/>
      <c r="K1682" s="63">
        <v>0</v>
      </c>
      <c r="L1682" s="36"/>
      <c r="M1682" s="35"/>
      <c r="N1682" s="35"/>
      <c r="O1682" s="20"/>
      <c r="P1682" s="20" t="s">
        <v>4966</v>
      </c>
      <c r="Q1682" s="20" t="s">
        <v>4488</v>
      </c>
      <c r="R1682" s="26" t="s">
        <v>1181</v>
      </c>
      <c r="S1682" s="26">
        <v>250</v>
      </c>
      <c r="T1682" s="26" t="s">
        <v>4502</v>
      </c>
      <c r="U1682" s="63">
        <v>48.243530400000004</v>
      </c>
      <c r="V1682" s="26" t="s">
        <v>888</v>
      </c>
      <c r="W1682" s="35">
        <v>0</v>
      </c>
      <c r="X1682" s="35">
        <v>1</v>
      </c>
      <c r="Y1682" s="20" t="s">
        <v>4967</v>
      </c>
      <c r="Z1682" s="20" t="s">
        <v>4959</v>
      </c>
      <c r="AA1682" s="20" t="s">
        <v>4488</v>
      </c>
      <c r="AB1682" s="26" t="s">
        <v>1181</v>
      </c>
      <c r="AC1682" s="26"/>
      <c r="AD1682" s="26">
        <v>120</v>
      </c>
      <c r="AE1682" s="63">
        <v>62.360006904000002</v>
      </c>
      <c r="AF1682" s="26" t="s">
        <v>888</v>
      </c>
      <c r="AG1682" s="35">
        <v>0</v>
      </c>
      <c r="AH1682" s="35">
        <v>0</v>
      </c>
      <c r="AI1682" s="89" t="s">
        <v>4939</v>
      </c>
    </row>
    <row r="1683" spans="1:35" ht="30">
      <c r="A1683" s="8" t="s">
        <v>13906</v>
      </c>
      <c r="B1683" s="8" t="s">
        <v>20</v>
      </c>
      <c r="C1683" s="8" t="s">
        <v>279</v>
      </c>
      <c r="D1683" s="10" t="s">
        <v>280</v>
      </c>
      <c r="E1683" s="8" t="s">
        <v>325</v>
      </c>
      <c r="F1683" s="108" t="s">
        <v>13981</v>
      </c>
      <c r="G1683" s="107"/>
      <c r="H1683" s="6"/>
      <c r="I1683" s="6"/>
      <c r="J1683" s="6"/>
      <c r="K1683" s="119">
        <v>0</v>
      </c>
      <c r="L1683" s="6"/>
      <c r="M1683" s="123"/>
      <c r="N1683" s="123"/>
      <c r="O1683" s="107" t="s">
        <v>13982</v>
      </c>
      <c r="P1683" s="108"/>
      <c r="Q1683" s="107"/>
      <c r="R1683" s="6"/>
      <c r="S1683" s="6"/>
      <c r="T1683" s="107"/>
      <c r="U1683" s="119">
        <v>0</v>
      </c>
      <c r="V1683" s="6"/>
      <c r="X1683" s="123"/>
      <c r="Z1683" s="108"/>
      <c r="AA1683" s="107"/>
      <c r="AB1683" s="6"/>
      <c r="AC1683" s="6"/>
      <c r="AD1683" s="107"/>
      <c r="AE1683" s="134">
        <v>0</v>
      </c>
      <c r="AF1683" s="6"/>
      <c r="AG1683" s="123"/>
      <c r="AH1683" s="123"/>
      <c r="AI1683" s="7"/>
    </row>
    <row r="1684" spans="1:35" ht="45">
      <c r="A1684" s="64" t="s">
        <v>3020</v>
      </c>
      <c r="B1684" s="64" t="s">
        <v>20</v>
      </c>
      <c r="C1684" s="64" t="s">
        <v>279</v>
      </c>
      <c r="D1684" s="70" t="s">
        <v>280</v>
      </c>
      <c r="E1684" s="64" t="s">
        <v>325</v>
      </c>
      <c r="F1684" s="20" t="s">
        <v>3063</v>
      </c>
      <c r="G1684" s="20" t="s">
        <v>10104</v>
      </c>
      <c r="H1684" s="26" t="s">
        <v>1181</v>
      </c>
      <c r="I1684" s="26">
        <v>25</v>
      </c>
      <c r="J1684" s="26">
        <v>100</v>
      </c>
      <c r="K1684" s="63">
        <v>8.6904120000000002</v>
      </c>
      <c r="L1684" s="26" t="s">
        <v>888</v>
      </c>
      <c r="M1684" s="35">
        <v>0</v>
      </c>
      <c r="N1684" s="35">
        <v>0</v>
      </c>
      <c r="O1684" s="20"/>
      <c r="P1684" s="20" t="s">
        <v>3064</v>
      </c>
      <c r="Q1684" s="20" t="s">
        <v>10104</v>
      </c>
      <c r="R1684" s="26" t="s">
        <v>1181</v>
      </c>
      <c r="S1684" s="26">
        <v>25</v>
      </c>
      <c r="T1684" s="26">
        <v>100</v>
      </c>
      <c r="U1684" s="63">
        <v>17.384451302400002</v>
      </c>
      <c r="V1684" s="26" t="s">
        <v>888</v>
      </c>
      <c r="W1684" s="35">
        <v>0</v>
      </c>
      <c r="X1684" s="35">
        <v>0</v>
      </c>
      <c r="Y1684" s="20"/>
      <c r="Z1684" s="20" t="s">
        <v>3065</v>
      </c>
      <c r="AA1684" s="20" t="s">
        <v>10105</v>
      </c>
      <c r="AB1684" s="26" t="s">
        <v>1181</v>
      </c>
      <c r="AC1684" s="26">
        <v>25</v>
      </c>
      <c r="AD1684" s="26">
        <v>100</v>
      </c>
      <c r="AE1684" s="63">
        <v>17.384451302400002</v>
      </c>
      <c r="AF1684" s="26" t="s">
        <v>888</v>
      </c>
      <c r="AG1684" s="35">
        <v>0</v>
      </c>
      <c r="AH1684" s="35">
        <v>0</v>
      </c>
      <c r="AI1684" s="20" t="s">
        <v>3041</v>
      </c>
    </row>
    <row r="1685" spans="1:35" ht="30">
      <c r="A1685" s="64" t="s">
        <v>885</v>
      </c>
      <c r="B1685" s="64" t="s">
        <v>20</v>
      </c>
      <c r="C1685" s="64" t="s">
        <v>279</v>
      </c>
      <c r="D1685" s="70" t="s">
        <v>280</v>
      </c>
      <c r="E1685" s="64" t="s">
        <v>325</v>
      </c>
      <c r="F1685" s="20">
        <v>150011</v>
      </c>
      <c r="G1685" s="20" t="s">
        <v>979</v>
      </c>
      <c r="H1685" s="26" t="s">
        <v>980</v>
      </c>
      <c r="I1685" s="26">
        <v>1</v>
      </c>
      <c r="J1685" s="26">
        <v>10</v>
      </c>
      <c r="K1685" s="63">
        <v>2.3052017351999998</v>
      </c>
      <c r="L1685" s="26" t="s">
        <v>888</v>
      </c>
      <c r="M1685" s="136">
        <v>100</v>
      </c>
      <c r="N1685" s="136">
        <v>100</v>
      </c>
      <c r="O1685" s="20" t="s">
        <v>993</v>
      </c>
      <c r="P1685" s="20">
        <v>150012</v>
      </c>
      <c r="Q1685" s="20" t="s">
        <v>979</v>
      </c>
      <c r="R1685" s="26" t="s">
        <v>980</v>
      </c>
      <c r="S1685" s="26">
        <v>1</v>
      </c>
      <c r="T1685" s="26">
        <v>10</v>
      </c>
      <c r="U1685" s="63">
        <v>3.0309522360000001</v>
      </c>
      <c r="V1685" s="26" t="s">
        <v>888</v>
      </c>
      <c r="W1685" s="136">
        <v>100</v>
      </c>
      <c r="X1685" s="136">
        <v>100</v>
      </c>
      <c r="Y1685" s="20" t="s">
        <v>994</v>
      </c>
      <c r="Z1685" s="20">
        <v>150104</v>
      </c>
      <c r="AA1685" s="20" t="s">
        <v>982</v>
      </c>
      <c r="AB1685" s="26" t="s">
        <v>983</v>
      </c>
      <c r="AC1685" s="26">
        <v>1</v>
      </c>
      <c r="AD1685" s="26">
        <v>8</v>
      </c>
      <c r="AE1685" s="63">
        <v>14.326230984</v>
      </c>
      <c r="AF1685" s="26" t="s">
        <v>888</v>
      </c>
      <c r="AG1685" s="136">
        <v>1</v>
      </c>
      <c r="AH1685" s="136">
        <v>0</v>
      </c>
      <c r="AI1685" s="20" t="s">
        <v>984</v>
      </c>
    </row>
    <row r="1686" spans="1:35" ht="30">
      <c r="A1686" s="64" t="s">
        <v>9433</v>
      </c>
      <c r="B1686" s="64" t="s">
        <v>20</v>
      </c>
      <c r="C1686" s="64" t="s">
        <v>279</v>
      </c>
      <c r="D1686" s="70" t="s">
        <v>280</v>
      </c>
      <c r="E1686" s="64" t="s">
        <v>325</v>
      </c>
      <c r="F1686" s="75" t="s">
        <v>9637</v>
      </c>
      <c r="G1686" s="20" t="s">
        <v>979</v>
      </c>
      <c r="H1686" s="26" t="s">
        <v>1181</v>
      </c>
      <c r="I1686" s="26">
        <v>25</v>
      </c>
      <c r="J1686" s="93">
        <v>250</v>
      </c>
      <c r="K1686" s="65">
        <v>32.627340000000004</v>
      </c>
      <c r="L1686" s="15" t="s">
        <v>27</v>
      </c>
      <c r="M1686" s="35">
        <v>1</v>
      </c>
      <c r="N1686" s="35">
        <v>0</v>
      </c>
      <c r="O1686" s="20" t="s">
        <v>9638</v>
      </c>
      <c r="P1686" s="75" t="s">
        <v>9637</v>
      </c>
      <c r="Q1686" s="23" t="s">
        <v>979</v>
      </c>
      <c r="R1686" s="26" t="s">
        <v>979</v>
      </c>
      <c r="S1686" s="26" t="s">
        <v>1181</v>
      </c>
      <c r="T1686" s="26">
        <v>25</v>
      </c>
      <c r="U1686" s="80">
        <v>32.627340000000004</v>
      </c>
      <c r="V1686" s="15" t="s">
        <v>27</v>
      </c>
      <c r="W1686" s="35">
        <v>1</v>
      </c>
      <c r="X1686" s="35">
        <v>0</v>
      </c>
      <c r="Y1686" s="20" t="s">
        <v>9638</v>
      </c>
      <c r="Z1686" s="75" t="s">
        <v>9639</v>
      </c>
      <c r="AA1686" s="20" t="s">
        <v>982</v>
      </c>
      <c r="AB1686" s="26" t="s">
        <v>1181</v>
      </c>
      <c r="AC1686" s="26">
        <v>25</v>
      </c>
      <c r="AD1686" s="6">
        <v>200</v>
      </c>
      <c r="AE1686" s="65">
        <v>136.33020000000002</v>
      </c>
      <c r="AF1686" s="65" t="s">
        <v>27</v>
      </c>
      <c r="AG1686" s="35">
        <v>1</v>
      </c>
      <c r="AH1686" s="35">
        <v>0</v>
      </c>
      <c r="AI1686" s="20" t="s">
        <v>9640</v>
      </c>
    </row>
    <row r="1687" spans="1:35" ht="30">
      <c r="A1687" s="64" t="s">
        <v>11883</v>
      </c>
      <c r="B1687" s="8" t="s">
        <v>20</v>
      </c>
      <c r="C1687" s="8" t="s">
        <v>279</v>
      </c>
      <c r="D1687" s="10" t="s">
        <v>280</v>
      </c>
      <c r="E1687" s="8" t="s">
        <v>305</v>
      </c>
      <c r="F1687" s="107" t="s">
        <v>931</v>
      </c>
      <c r="G1687" s="107"/>
      <c r="H1687" s="6"/>
      <c r="I1687" s="6"/>
      <c r="J1687" s="6"/>
      <c r="K1687" s="118">
        <v>0</v>
      </c>
      <c r="L1687" s="6"/>
      <c r="M1687" s="6"/>
      <c r="N1687" s="6"/>
      <c r="O1687" s="107" t="s">
        <v>10905</v>
      </c>
      <c r="P1687" s="107" t="s">
        <v>931</v>
      </c>
      <c r="Q1687" s="107"/>
      <c r="R1687" s="6"/>
      <c r="S1687" s="6"/>
      <c r="T1687" s="6"/>
      <c r="U1687" s="117">
        <v>0</v>
      </c>
      <c r="V1687" s="117"/>
      <c r="W1687" s="15"/>
      <c r="X1687" s="6"/>
      <c r="Y1687" s="108" t="s">
        <v>10905</v>
      </c>
      <c r="Z1687" s="107"/>
      <c r="AA1687" s="107"/>
      <c r="AB1687" s="6"/>
      <c r="AC1687" s="6"/>
      <c r="AD1687" s="6"/>
      <c r="AE1687" s="122">
        <v>0</v>
      </c>
      <c r="AF1687" s="122"/>
      <c r="AG1687" s="6"/>
      <c r="AH1687" s="6"/>
      <c r="AI1687" s="15"/>
    </row>
    <row r="1688" spans="1:35" ht="30">
      <c r="A1688" s="64" t="s">
        <v>5996</v>
      </c>
      <c r="B1688" s="64" t="s">
        <v>20</v>
      </c>
      <c r="C1688" s="64" t="s">
        <v>279</v>
      </c>
      <c r="D1688" s="70" t="s">
        <v>280</v>
      </c>
      <c r="E1688" s="64" t="s">
        <v>305</v>
      </c>
      <c r="F1688" s="20" t="s">
        <v>6180</v>
      </c>
      <c r="G1688" s="20" t="s">
        <v>5996</v>
      </c>
      <c r="H1688" s="26" t="s">
        <v>896</v>
      </c>
      <c r="I1688" s="26">
        <v>50</v>
      </c>
      <c r="J1688" s="26">
        <v>20</v>
      </c>
      <c r="K1688" s="72">
        <v>1.1856371982</v>
      </c>
      <c r="L1688" s="26" t="s">
        <v>888</v>
      </c>
      <c r="M1688" s="35">
        <v>1</v>
      </c>
      <c r="N1688" s="35">
        <v>1</v>
      </c>
      <c r="O1688" s="20" t="s">
        <v>6181</v>
      </c>
      <c r="P1688" s="20" t="s">
        <v>6182</v>
      </c>
      <c r="Q1688" s="20" t="s">
        <v>3272</v>
      </c>
      <c r="R1688" s="26" t="s">
        <v>896</v>
      </c>
      <c r="S1688" s="26">
        <v>50</v>
      </c>
      <c r="T1688" s="26">
        <v>1000</v>
      </c>
      <c r="U1688" s="63">
        <v>0.74213756954999999</v>
      </c>
      <c r="V1688" s="26" t="s">
        <v>888</v>
      </c>
      <c r="W1688" s="35">
        <v>1</v>
      </c>
      <c r="X1688" s="35">
        <v>1</v>
      </c>
      <c r="Y1688" s="20" t="s">
        <v>6183</v>
      </c>
      <c r="Z1688" s="20"/>
      <c r="AA1688" s="20"/>
      <c r="AB1688" s="26"/>
      <c r="AC1688" s="26"/>
      <c r="AD1688" s="26"/>
      <c r="AE1688" s="63">
        <v>0</v>
      </c>
      <c r="AF1688" s="26"/>
      <c r="AG1688" s="35"/>
      <c r="AH1688" s="35"/>
      <c r="AI1688" s="20"/>
    </row>
    <row r="1689" spans="1:35" ht="30">
      <c r="A1689" s="64" t="s">
        <v>19</v>
      </c>
      <c r="B1689" s="64" t="s">
        <v>20</v>
      </c>
      <c r="C1689" s="64" t="s">
        <v>279</v>
      </c>
      <c r="D1689" s="70" t="s">
        <v>280</v>
      </c>
      <c r="E1689" s="64" t="s">
        <v>305</v>
      </c>
      <c r="F1689" s="74" t="s">
        <v>306</v>
      </c>
      <c r="G1689" s="20" t="s">
        <v>283</v>
      </c>
      <c r="H1689" s="26" t="s">
        <v>53</v>
      </c>
      <c r="I1689" s="26">
        <v>50</v>
      </c>
      <c r="J1689" s="26">
        <v>250</v>
      </c>
      <c r="K1689" s="72">
        <v>29.757008026607153</v>
      </c>
      <c r="L1689" s="26" t="s">
        <v>27</v>
      </c>
      <c r="M1689" s="35">
        <v>0.5</v>
      </c>
      <c r="N1689" s="35">
        <v>0.2</v>
      </c>
      <c r="O1689" s="139" t="s">
        <v>307</v>
      </c>
      <c r="P1689" s="74" t="s">
        <v>308</v>
      </c>
      <c r="Q1689" s="20" t="s">
        <v>283</v>
      </c>
      <c r="R1689" s="26" t="s">
        <v>53</v>
      </c>
      <c r="S1689" s="26">
        <v>50</v>
      </c>
      <c r="T1689" s="26">
        <v>1000</v>
      </c>
      <c r="U1689" s="71">
        <v>55.052793253607163</v>
      </c>
      <c r="V1689" s="26" t="s">
        <v>27</v>
      </c>
      <c r="W1689" s="35">
        <v>0.5</v>
      </c>
      <c r="X1689" s="35">
        <v>0.2</v>
      </c>
      <c r="Y1689" s="20" t="s">
        <v>309</v>
      </c>
      <c r="Z1689" s="20"/>
      <c r="AA1689" s="20"/>
      <c r="AB1689" s="26"/>
      <c r="AC1689" s="26"/>
      <c r="AD1689" s="26"/>
      <c r="AE1689" s="63">
        <v>0</v>
      </c>
      <c r="AF1689" s="26"/>
      <c r="AG1689" s="35"/>
      <c r="AH1689" s="35"/>
      <c r="AI1689" s="20"/>
    </row>
    <row r="1690" spans="1:35" ht="30">
      <c r="A1690" s="64" t="s">
        <v>8776</v>
      </c>
      <c r="B1690" s="64" t="s">
        <v>20</v>
      </c>
      <c r="C1690" s="64" t="s">
        <v>279</v>
      </c>
      <c r="D1690" s="70" t="s">
        <v>280</v>
      </c>
      <c r="E1690" s="64" t="s">
        <v>305</v>
      </c>
      <c r="F1690" s="20" t="s">
        <v>8981</v>
      </c>
      <c r="G1690" s="20" t="s">
        <v>8959</v>
      </c>
      <c r="H1690" s="26" t="s">
        <v>1181</v>
      </c>
      <c r="I1690" s="26">
        <v>50</v>
      </c>
      <c r="J1690" s="26">
        <v>500</v>
      </c>
      <c r="K1690" s="65">
        <v>37.617263565960002</v>
      </c>
      <c r="L1690" s="26" t="s">
        <v>888</v>
      </c>
      <c r="M1690" s="35">
        <v>0.05</v>
      </c>
      <c r="N1690" s="35">
        <v>1</v>
      </c>
      <c r="O1690" s="20" t="s">
        <v>8982</v>
      </c>
      <c r="P1690" s="20" t="s">
        <v>8983</v>
      </c>
      <c r="Q1690" s="20" t="s">
        <v>8962</v>
      </c>
      <c r="R1690" s="26" t="s">
        <v>1181</v>
      </c>
      <c r="S1690" s="26">
        <v>50</v>
      </c>
      <c r="T1690" s="26">
        <v>500</v>
      </c>
      <c r="U1690" s="80">
        <v>64.574414914285711</v>
      </c>
      <c r="V1690" s="34" t="s">
        <v>888</v>
      </c>
      <c r="W1690" s="35">
        <v>0.05</v>
      </c>
      <c r="X1690" s="35">
        <v>1</v>
      </c>
      <c r="Y1690" s="20" t="s">
        <v>8984</v>
      </c>
      <c r="Z1690" s="76" t="s">
        <v>9432</v>
      </c>
      <c r="AA1690" s="20"/>
      <c r="AB1690" s="26"/>
      <c r="AC1690" s="26"/>
      <c r="AD1690" s="26"/>
      <c r="AE1690" s="80">
        <v>0</v>
      </c>
      <c r="AF1690" s="26"/>
      <c r="AG1690" s="35"/>
      <c r="AH1690" s="35"/>
      <c r="AI1690" s="20"/>
    </row>
    <row r="1691" spans="1:35" ht="30">
      <c r="A1691" s="64" t="s">
        <v>7936</v>
      </c>
      <c r="B1691" s="64" t="s">
        <v>20</v>
      </c>
      <c r="C1691" s="64" t="s">
        <v>279</v>
      </c>
      <c r="D1691" s="70" t="s">
        <v>280</v>
      </c>
      <c r="E1691" s="64" t="s">
        <v>305</v>
      </c>
      <c r="F1691" s="20">
        <v>130040</v>
      </c>
      <c r="G1691" s="20" t="s">
        <v>8022</v>
      </c>
      <c r="H1691" s="26" t="s">
        <v>7938</v>
      </c>
      <c r="I1691" s="26">
        <v>54</v>
      </c>
      <c r="J1691" s="26">
        <v>250</v>
      </c>
      <c r="K1691" s="72">
        <v>21.81</v>
      </c>
      <c r="L1691" s="26" t="s">
        <v>27</v>
      </c>
      <c r="M1691" s="35">
        <v>0</v>
      </c>
      <c r="N1691" s="35">
        <v>0</v>
      </c>
      <c r="O1691" s="20"/>
      <c r="P1691" s="20">
        <v>130040</v>
      </c>
      <c r="Q1691" s="20" t="s">
        <v>8022</v>
      </c>
      <c r="R1691" s="26" t="s">
        <v>7938</v>
      </c>
      <c r="S1691" s="26">
        <v>54</v>
      </c>
      <c r="T1691" s="26">
        <v>250</v>
      </c>
      <c r="U1691" s="63">
        <v>21.81</v>
      </c>
      <c r="V1691" s="26" t="s">
        <v>27</v>
      </c>
      <c r="W1691" s="35">
        <v>0</v>
      </c>
      <c r="X1691" s="35">
        <v>0</v>
      </c>
      <c r="Y1691" s="20"/>
      <c r="Z1691" s="20"/>
      <c r="AA1691" s="20"/>
      <c r="AB1691" s="26"/>
      <c r="AC1691" s="26"/>
      <c r="AD1691" s="26"/>
      <c r="AE1691" s="63">
        <v>0</v>
      </c>
      <c r="AF1691" s="26"/>
      <c r="AG1691" s="35"/>
      <c r="AH1691" s="35"/>
      <c r="AI1691" s="20"/>
    </row>
    <row r="1692" spans="1:35" ht="30">
      <c r="A1692" s="64" t="s">
        <v>4400</v>
      </c>
      <c r="B1692" s="64" t="s">
        <v>20</v>
      </c>
      <c r="C1692" s="64" t="s">
        <v>279</v>
      </c>
      <c r="D1692" s="70" t="s">
        <v>280</v>
      </c>
      <c r="E1692" s="64" t="s">
        <v>305</v>
      </c>
      <c r="F1692" s="20" t="s">
        <v>4968</v>
      </c>
      <c r="G1692" s="20" t="s">
        <v>4488</v>
      </c>
      <c r="H1692" s="26" t="s">
        <v>1181</v>
      </c>
      <c r="I1692" s="26" t="s">
        <v>4408</v>
      </c>
      <c r="J1692" s="26">
        <v>500</v>
      </c>
      <c r="K1692" s="63">
        <v>41.950896</v>
      </c>
      <c r="L1692" s="36" t="s">
        <v>888</v>
      </c>
      <c r="M1692" s="35">
        <v>0</v>
      </c>
      <c r="N1692" s="35">
        <v>1</v>
      </c>
      <c r="O1692" s="20" t="s">
        <v>4969</v>
      </c>
      <c r="P1692" s="20" t="s">
        <v>4970</v>
      </c>
      <c r="Q1692" s="20" t="s">
        <v>4488</v>
      </c>
      <c r="R1692" s="26" t="s">
        <v>1181</v>
      </c>
      <c r="S1692" s="26">
        <v>500</v>
      </c>
      <c r="T1692" s="26" t="s">
        <v>4502</v>
      </c>
      <c r="U1692" s="63">
        <v>56.864439527999998</v>
      </c>
      <c r="V1692" s="26" t="s">
        <v>888</v>
      </c>
      <c r="W1692" s="35">
        <v>0</v>
      </c>
      <c r="X1692" s="35">
        <v>1</v>
      </c>
      <c r="Y1692" s="20" t="s">
        <v>4971</v>
      </c>
      <c r="Z1692" s="20" t="s">
        <v>4956</v>
      </c>
      <c r="AA1692" s="20" t="s">
        <v>4488</v>
      </c>
      <c r="AB1692" s="26" t="s">
        <v>1181</v>
      </c>
      <c r="AC1692" s="26"/>
      <c r="AD1692" s="26">
        <v>150</v>
      </c>
      <c r="AE1692" s="63">
        <v>64.856085215999997</v>
      </c>
      <c r="AF1692" s="26" t="s">
        <v>888</v>
      </c>
      <c r="AG1692" s="35">
        <v>0</v>
      </c>
      <c r="AH1692" s="35">
        <v>0</v>
      </c>
      <c r="AI1692" s="89" t="s">
        <v>4939</v>
      </c>
    </row>
    <row r="1693" spans="1:35" ht="30">
      <c r="A1693" s="8" t="s">
        <v>13906</v>
      </c>
      <c r="B1693" s="8" t="s">
        <v>20</v>
      </c>
      <c r="C1693" s="8" t="s">
        <v>279</v>
      </c>
      <c r="D1693" s="10" t="s">
        <v>280</v>
      </c>
      <c r="E1693" s="8" t="s">
        <v>305</v>
      </c>
      <c r="F1693" s="108" t="s">
        <v>13981</v>
      </c>
      <c r="G1693" s="107"/>
      <c r="H1693" s="6"/>
      <c r="I1693" s="6"/>
      <c r="J1693" s="6"/>
      <c r="K1693" s="119">
        <v>0</v>
      </c>
      <c r="L1693" s="6"/>
      <c r="M1693" s="123"/>
      <c r="N1693" s="123"/>
      <c r="O1693" s="107" t="s">
        <v>13982</v>
      </c>
      <c r="P1693" s="108"/>
      <c r="Q1693" s="107"/>
      <c r="R1693" s="6"/>
      <c r="S1693" s="6"/>
      <c r="T1693" s="107"/>
      <c r="U1693" s="119">
        <v>0</v>
      </c>
      <c r="V1693" s="6"/>
      <c r="X1693" s="123"/>
      <c r="Z1693" s="108"/>
      <c r="AA1693" s="107"/>
      <c r="AB1693" s="6"/>
      <c r="AC1693" s="6"/>
      <c r="AD1693" s="107"/>
      <c r="AE1693" s="134">
        <v>0</v>
      </c>
      <c r="AF1693" s="6"/>
      <c r="AG1693" s="123"/>
      <c r="AH1693" s="123"/>
      <c r="AI1693" s="7"/>
    </row>
    <row r="1694" spans="1:35" ht="45">
      <c r="A1694" s="64" t="s">
        <v>3020</v>
      </c>
      <c r="B1694" s="64" t="s">
        <v>20</v>
      </c>
      <c r="C1694" s="64" t="s">
        <v>279</v>
      </c>
      <c r="D1694" s="70" t="s">
        <v>280</v>
      </c>
      <c r="E1694" s="64" t="s">
        <v>305</v>
      </c>
      <c r="F1694" s="20" t="s">
        <v>3054</v>
      </c>
      <c r="G1694" s="20" t="s">
        <v>10202</v>
      </c>
      <c r="H1694" s="26" t="s">
        <v>1181</v>
      </c>
      <c r="I1694" s="26">
        <v>50</v>
      </c>
      <c r="J1694" s="26">
        <v>250</v>
      </c>
      <c r="K1694" s="63">
        <v>21.730564128000001</v>
      </c>
      <c r="L1694" s="26" t="s">
        <v>888</v>
      </c>
      <c r="M1694" s="35">
        <v>0</v>
      </c>
      <c r="N1694" s="35">
        <v>0</v>
      </c>
      <c r="O1694" s="20"/>
      <c r="P1694" s="20" t="s">
        <v>3055</v>
      </c>
      <c r="Q1694" s="20" t="s">
        <v>10202</v>
      </c>
      <c r="R1694" s="26" t="s">
        <v>1181</v>
      </c>
      <c r="S1694" s="26">
        <v>50</v>
      </c>
      <c r="T1694" s="26">
        <v>250</v>
      </c>
      <c r="U1694" s="63">
        <v>29.879525675999997</v>
      </c>
      <c r="V1694" s="26" t="s">
        <v>888</v>
      </c>
      <c r="W1694" s="35">
        <v>0</v>
      </c>
      <c r="X1694" s="35">
        <v>0</v>
      </c>
      <c r="Y1694" s="20"/>
      <c r="Z1694" s="20" t="s">
        <v>3056</v>
      </c>
      <c r="AA1694" s="20" t="s">
        <v>10203</v>
      </c>
      <c r="AB1694" s="26" t="s">
        <v>1181</v>
      </c>
      <c r="AC1694" s="26">
        <v>50</v>
      </c>
      <c r="AD1694" s="26">
        <v>250</v>
      </c>
      <c r="AE1694" s="63">
        <v>46.178664000000005</v>
      </c>
      <c r="AF1694" s="26" t="s">
        <v>888</v>
      </c>
      <c r="AG1694" s="35">
        <v>0</v>
      </c>
      <c r="AH1694" s="35">
        <v>0</v>
      </c>
      <c r="AI1694" s="20" t="s">
        <v>3041</v>
      </c>
    </row>
    <row r="1695" spans="1:35" ht="30">
      <c r="A1695" s="64" t="s">
        <v>885</v>
      </c>
      <c r="B1695" s="64" t="s">
        <v>20</v>
      </c>
      <c r="C1695" s="64" t="s">
        <v>279</v>
      </c>
      <c r="D1695" s="70" t="s">
        <v>280</v>
      </c>
      <c r="E1695" s="64" t="s">
        <v>305</v>
      </c>
      <c r="F1695" s="20">
        <v>150007</v>
      </c>
      <c r="G1695" s="20" t="s">
        <v>985</v>
      </c>
      <c r="H1695" s="26" t="s">
        <v>896</v>
      </c>
      <c r="I1695" s="26">
        <v>1</v>
      </c>
      <c r="J1695" s="26">
        <v>5</v>
      </c>
      <c r="K1695" s="63">
        <v>4.1783092416000001</v>
      </c>
      <c r="L1695" s="26" t="s">
        <v>888</v>
      </c>
      <c r="M1695" s="136">
        <v>100</v>
      </c>
      <c r="N1695" s="136">
        <v>100</v>
      </c>
      <c r="O1695" s="20" t="s">
        <v>990</v>
      </c>
      <c r="P1695" s="20"/>
      <c r="Q1695" s="20"/>
      <c r="R1695" s="26"/>
      <c r="S1695" s="26"/>
      <c r="T1695" s="26"/>
      <c r="U1695" s="63">
        <v>0</v>
      </c>
      <c r="V1695" s="26"/>
      <c r="W1695" s="136"/>
      <c r="X1695" s="136"/>
      <c r="Y1695" s="20"/>
      <c r="Z1695" s="20">
        <v>150103</v>
      </c>
      <c r="AA1695" s="20" t="s">
        <v>982</v>
      </c>
      <c r="AB1695" s="26" t="s">
        <v>983</v>
      </c>
      <c r="AC1695" s="26">
        <v>1</v>
      </c>
      <c r="AD1695" s="26">
        <v>16</v>
      </c>
      <c r="AE1695" s="63">
        <v>7.8133543799999998</v>
      </c>
      <c r="AF1695" s="26" t="s">
        <v>888</v>
      </c>
      <c r="AG1695" s="136">
        <v>1</v>
      </c>
      <c r="AH1695" s="136">
        <v>0</v>
      </c>
      <c r="AI1695" s="20" t="s">
        <v>984</v>
      </c>
    </row>
    <row r="1696" spans="1:35" ht="30">
      <c r="A1696" s="64" t="s">
        <v>9433</v>
      </c>
      <c r="B1696" s="64" t="s">
        <v>20</v>
      </c>
      <c r="C1696" s="64" t="s">
        <v>279</v>
      </c>
      <c r="D1696" s="70" t="s">
        <v>280</v>
      </c>
      <c r="E1696" s="64" t="s">
        <v>305</v>
      </c>
      <c r="F1696" s="75" t="s">
        <v>9626</v>
      </c>
      <c r="G1696" s="20" t="s">
        <v>979</v>
      </c>
      <c r="H1696" s="26" t="s">
        <v>1181</v>
      </c>
      <c r="I1696" s="26">
        <v>25</v>
      </c>
      <c r="J1696" s="93">
        <v>250</v>
      </c>
      <c r="K1696" s="65">
        <v>28.083000000000002</v>
      </c>
      <c r="L1696" s="15" t="s">
        <v>27</v>
      </c>
      <c r="M1696" s="35">
        <v>1</v>
      </c>
      <c r="N1696" s="35">
        <v>0</v>
      </c>
      <c r="O1696" s="20" t="s">
        <v>9627</v>
      </c>
      <c r="P1696" s="75" t="s">
        <v>9626</v>
      </c>
      <c r="Q1696" s="23" t="s">
        <v>979</v>
      </c>
      <c r="R1696" s="26" t="s">
        <v>979</v>
      </c>
      <c r="S1696" s="26" t="s">
        <v>1181</v>
      </c>
      <c r="T1696" s="26">
        <v>25</v>
      </c>
      <c r="U1696" s="80">
        <v>28.083000000000002</v>
      </c>
      <c r="V1696" s="15" t="s">
        <v>27</v>
      </c>
      <c r="W1696" s="35">
        <v>1</v>
      </c>
      <c r="X1696" s="35">
        <v>0</v>
      </c>
      <c r="Y1696" s="20" t="s">
        <v>9627</v>
      </c>
      <c r="Z1696" s="75" t="s">
        <v>9628</v>
      </c>
      <c r="AA1696" s="20" t="s">
        <v>982</v>
      </c>
      <c r="AB1696" s="26" t="s">
        <v>1181</v>
      </c>
      <c r="AC1696" s="26">
        <v>25</v>
      </c>
      <c r="AD1696" s="6">
        <v>400</v>
      </c>
      <c r="AE1696" s="65">
        <v>149.04414</v>
      </c>
      <c r="AF1696" s="65" t="s">
        <v>27</v>
      </c>
      <c r="AG1696" s="35">
        <v>1</v>
      </c>
      <c r="AH1696" s="35">
        <v>0</v>
      </c>
      <c r="AI1696" s="20" t="s">
        <v>9611</v>
      </c>
    </row>
    <row r="1697" spans="1:35" ht="30">
      <c r="A1697" s="64" t="s">
        <v>11883</v>
      </c>
      <c r="B1697" s="8" t="s">
        <v>20</v>
      </c>
      <c r="C1697" s="8" t="s">
        <v>279</v>
      </c>
      <c r="D1697" s="10" t="s">
        <v>280</v>
      </c>
      <c r="E1697" s="8" t="s">
        <v>320</v>
      </c>
      <c r="F1697" s="107" t="s">
        <v>931</v>
      </c>
      <c r="G1697" s="107"/>
      <c r="H1697" s="6"/>
      <c r="I1697" s="6"/>
      <c r="J1697" s="6"/>
      <c r="K1697" s="118">
        <v>0</v>
      </c>
      <c r="L1697" s="6"/>
      <c r="M1697" s="6"/>
      <c r="N1697" s="6"/>
      <c r="O1697" s="107" t="s">
        <v>10905</v>
      </c>
      <c r="P1697" s="107" t="s">
        <v>931</v>
      </c>
      <c r="Q1697" s="107"/>
      <c r="R1697" s="6"/>
      <c r="S1697" s="6"/>
      <c r="T1697" s="6"/>
      <c r="U1697" s="117">
        <v>0</v>
      </c>
      <c r="V1697" s="117"/>
      <c r="W1697" s="15"/>
      <c r="X1697" s="6"/>
      <c r="Y1697" s="108" t="s">
        <v>10905</v>
      </c>
      <c r="Z1697" s="107"/>
      <c r="AA1697" s="107"/>
      <c r="AB1697" s="6"/>
      <c r="AC1697" s="6"/>
      <c r="AD1697" s="6"/>
      <c r="AE1697" s="122">
        <v>0</v>
      </c>
      <c r="AF1697" s="122"/>
      <c r="AG1697" s="6"/>
      <c r="AH1697" s="6"/>
      <c r="AI1697" s="15"/>
    </row>
    <row r="1698" spans="1:35" ht="30">
      <c r="A1698" s="64" t="s">
        <v>5996</v>
      </c>
      <c r="B1698" s="64" t="s">
        <v>20</v>
      </c>
      <c r="C1698" s="64" t="s">
        <v>279</v>
      </c>
      <c r="D1698" s="70" t="s">
        <v>280</v>
      </c>
      <c r="E1698" s="64" t="s">
        <v>320</v>
      </c>
      <c r="F1698" s="20" t="s">
        <v>6196</v>
      </c>
      <c r="G1698" s="20" t="s">
        <v>5996</v>
      </c>
      <c r="H1698" s="26" t="s">
        <v>896</v>
      </c>
      <c r="I1698" s="26">
        <v>50</v>
      </c>
      <c r="J1698" s="26">
        <v>1000</v>
      </c>
      <c r="K1698" s="72">
        <v>1.56495195597</v>
      </c>
      <c r="L1698" s="26" t="s">
        <v>888</v>
      </c>
      <c r="M1698" s="35">
        <v>1</v>
      </c>
      <c r="N1698" s="35">
        <v>1</v>
      </c>
      <c r="O1698" s="20" t="s">
        <v>6197</v>
      </c>
      <c r="P1698" s="20" t="s">
        <v>6198</v>
      </c>
      <c r="Q1698" s="20" t="s">
        <v>6192</v>
      </c>
      <c r="R1698" s="26" t="s">
        <v>896</v>
      </c>
      <c r="S1698" s="26">
        <v>50</v>
      </c>
      <c r="T1698" s="26">
        <v>20</v>
      </c>
      <c r="U1698" s="63">
        <v>2.4176301364799997</v>
      </c>
      <c r="V1698" s="26" t="s">
        <v>888</v>
      </c>
      <c r="W1698" s="35">
        <v>1</v>
      </c>
      <c r="X1698" s="35">
        <v>0</v>
      </c>
      <c r="Y1698" s="20" t="s">
        <v>6199</v>
      </c>
      <c r="Z1698" s="20" t="s">
        <v>6200</v>
      </c>
      <c r="AA1698" s="20" t="s">
        <v>5996</v>
      </c>
      <c r="AB1698" s="26" t="s">
        <v>896</v>
      </c>
      <c r="AC1698" s="26">
        <v>50</v>
      </c>
      <c r="AD1698" s="26">
        <v>10</v>
      </c>
      <c r="AE1698" s="63">
        <v>3.8101901292</v>
      </c>
      <c r="AF1698" s="26" t="s">
        <v>888</v>
      </c>
      <c r="AG1698" s="35">
        <v>1</v>
      </c>
      <c r="AH1698" s="35">
        <v>1</v>
      </c>
      <c r="AI1698" s="20" t="s">
        <v>6195</v>
      </c>
    </row>
    <row r="1699" spans="1:35" ht="30">
      <c r="A1699" s="64" t="s">
        <v>19</v>
      </c>
      <c r="B1699" s="64" t="s">
        <v>20</v>
      </c>
      <c r="C1699" s="64" t="s">
        <v>279</v>
      </c>
      <c r="D1699" s="70" t="s">
        <v>280</v>
      </c>
      <c r="E1699" s="64" t="s">
        <v>320</v>
      </c>
      <c r="F1699" s="74" t="s">
        <v>321</v>
      </c>
      <c r="G1699" s="20" t="s">
        <v>283</v>
      </c>
      <c r="H1699" s="26" t="s">
        <v>53</v>
      </c>
      <c r="I1699" s="26">
        <v>50</v>
      </c>
      <c r="J1699" s="26">
        <v>250</v>
      </c>
      <c r="K1699" s="72">
        <v>17.548407706875</v>
      </c>
      <c r="L1699" s="26" t="s">
        <v>27</v>
      </c>
      <c r="M1699" s="35">
        <v>0.5</v>
      </c>
      <c r="N1699" s="35">
        <v>0.2</v>
      </c>
      <c r="O1699" s="82" t="s">
        <v>322</v>
      </c>
      <c r="P1699" s="74" t="s">
        <v>323</v>
      </c>
      <c r="Q1699" s="20" t="s">
        <v>283</v>
      </c>
      <c r="R1699" s="26" t="s">
        <v>53</v>
      </c>
      <c r="S1699" s="26">
        <v>50</v>
      </c>
      <c r="T1699" s="26">
        <v>250</v>
      </c>
      <c r="U1699" s="71">
        <v>33.926197174150012</v>
      </c>
      <c r="V1699" s="26" t="s">
        <v>27</v>
      </c>
      <c r="W1699" s="35">
        <v>0.5</v>
      </c>
      <c r="X1699" s="35">
        <v>0.2</v>
      </c>
      <c r="Y1699" s="20" t="s">
        <v>324</v>
      </c>
      <c r="Z1699" s="20"/>
      <c r="AA1699" s="20"/>
      <c r="AB1699" s="26"/>
      <c r="AC1699" s="26"/>
      <c r="AD1699" s="26"/>
      <c r="AE1699" s="63">
        <v>0</v>
      </c>
      <c r="AF1699" s="26"/>
      <c r="AG1699" s="35"/>
      <c r="AH1699" s="35"/>
      <c r="AI1699" s="20"/>
    </row>
    <row r="1700" spans="1:35" ht="30">
      <c r="A1700" s="64" t="s">
        <v>8776</v>
      </c>
      <c r="B1700" s="64" t="s">
        <v>20</v>
      </c>
      <c r="C1700" s="64" t="s">
        <v>279</v>
      </c>
      <c r="D1700" s="70" t="s">
        <v>280</v>
      </c>
      <c r="E1700" s="64" t="s">
        <v>320</v>
      </c>
      <c r="F1700" s="20" t="s">
        <v>8987</v>
      </c>
      <c r="G1700" s="20" t="s">
        <v>8959</v>
      </c>
      <c r="H1700" s="26" t="s">
        <v>1181</v>
      </c>
      <c r="I1700" s="26">
        <v>25</v>
      </c>
      <c r="J1700" s="26">
        <v>250</v>
      </c>
      <c r="K1700" s="65">
        <v>30.288641301516005</v>
      </c>
      <c r="L1700" s="26" t="s">
        <v>888</v>
      </c>
      <c r="M1700" s="35">
        <v>0.05</v>
      </c>
      <c r="N1700" s="35">
        <v>1</v>
      </c>
      <c r="O1700" s="20" t="s">
        <v>8988</v>
      </c>
      <c r="P1700" s="20" t="s">
        <v>8989</v>
      </c>
      <c r="Q1700" s="20" t="s">
        <v>8959</v>
      </c>
      <c r="R1700" s="26" t="s">
        <v>1181</v>
      </c>
      <c r="S1700" s="26">
        <v>25</v>
      </c>
      <c r="T1700" s="26">
        <v>250</v>
      </c>
      <c r="U1700" s="80">
        <v>35.133875400000001</v>
      </c>
      <c r="V1700" s="34" t="s">
        <v>888</v>
      </c>
      <c r="W1700" s="35">
        <v>0.05</v>
      </c>
      <c r="X1700" s="35">
        <v>1</v>
      </c>
      <c r="Y1700" s="20" t="s">
        <v>8963</v>
      </c>
      <c r="Z1700" s="76" t="s">
        <v>9432</v>
      </c>
      <c r="AA1700" s="20"/>
      <c r="AB1700" s="26"/>
      <c r="AC1700" s="26"/>
      <c r="AD1700" s="26"/>
      <c r="AE1700" s="80">
        <v>0</v>
      </c>
      <c r="AF1700" s="26"/>
      <c r="AG1700" s="35"/>
      <c r="AH1700" s="35"/>
      <c r="AI1700" s="20"/>
    </row>
    <row r="1701" spans="1:35" ht="30">
      <c r="A1701" s="64" t="s">
        <v>7936</v>
      </c>
      <c r="B1701" s="64" t="s">
        <v>20</v>
      </c>
      <c r="C1701" s="64" t="s">
        <v>279</v>
      </c>
      <c r="D1701" s="70" t="s">
        <v>280</v>
      </c>
      <c r="E1701" s="64" t="s">
        <v>320</v>
      </c>
      <c r="F1701" s="20">
        <v>130042</v>
      </c>
      <c r="G1701" s="20" t="s">
        <v>8024</v>
      </c>
      <c r="H1701" s="26" t="s">
        <v>7938</v>
      </c>
      <c r="I1701" s="26">
        <v>80</v>
      </c>
      <c r="J1701" s="26">
        <v>250</v>
      </c>
      <c r="K1701" s="72">
        <v>21.47</v>
      </c>
      <c r="L1701" s="26" t="s">
        <v>27</v>
      </c>
      <c r="M1701" s="35">
        <v>0</v>
      </c>
      <c r="N1701" s="35">
        <v>0</v>
      </c>
      <c r="O1701" s="20"/>
      <c r="P1701" s="20">
        <v>130042</v>
      </c>
      <c r="Q1701" s="20" t="s">
        <v>8024</v>
      </c>
      <c r="R1701" s="26" t="s">
        <v>7938</v>
      </c>
      <c r="S1701" s="26">
        <v>80</v>
      </c>
      <c r="T1701" s="26">
        <v>250</v>
      </c>
      <c r="U1701" s="72">
        <v>21.47</v>
      </c>
      <c r="V1701" s="26" t="s">
        <v>27</v>
      </c>
      <c r="W1701" s="35">
        <v>0</v>
      </c>
      <c r="X1701" s="35">
        <v>0</v>
      </c>
      <c r="Y1701" s="20"/>
      <c r="Z1701" s="20">
        <v>130433</v>
      </c>
      <c r="AA1701" s="20" t="s">
        <v>8025</v>
      </c>
      <c r="AB1701" s="26" t="s">
        <v>7938</v>
      </c>
      <c r="AC1701" s="26">
        <v>80</v>
      </c>
      <c r="AD1701" s="26">
        <v>100</v>
      </c>
      <c r="AE1701" s="201">
        <v>53.054819999999992</v>
      </c>
      <c r="AF1701" s="26" t="s">
        <v>27</v>
      </c>
      <c r="AG1701" s="35">
        <v>0</v>
      </c>
      <c r="AH1701" s="35">
        <v>0</v>
      </c>
      <c r="AI1701" s="20" t="s">
        <v>8016</v>
      </c>
    </row>
    <row r="1702" spans="1:35" ht="30">
      <c r="A1702" s="64" t="s">
        <v>4400</v>
      </c>
      <c r="B1702" s="64" t="s">
        <v>20</v>
      </c>
      <c r="C1702" s="64" t="s">
        <v>279</v>
      </c>
      <c r="D1702" s="70" t="s">
        <v>280</v>
      </c>
      <c r="E1702" s="64" t="s">
        <v>320</v>
      </c>
      <c r="F1702" s="20" t="s">
        <v>4972</v>
      </c>
      <c r="G1702" s="20" t="s">
        <v>4488</v>
      </c>
      <c r="H1702" s="26" t="s">
        <v>1181</v>
      </c>
      <c r="I1702" s="26">
        <v>250</v>
      </c>
      <c r="J1702" s="26" t="s">
        <v>4502</v>
      </c>
      <c r="K1702" s="63">
        <v>35.500945740000006</v>
      </c>
      <c r="L1702" s="36" t="s">
        <v>888</v>
      </c>
      <c r="M1702" s="35">
        <v>0</v>
      </c>
      <c r="N1702" s="35">
        <v>1</v>
      </c>
      <c r="O1702" s="20" t="s">
        <v>4973</v>
      </c>
      <c r="P1702" s="20" t="s">
        <v>4974</v>
      </c>
      <c r="Q1702" s="20" t="s">
        <v>4488</v>
      </c>
      <c r="R1702" s="26" t="s">
        <v>1181</v>
      </c>
      <c r="S1702" s="26">
        <v>500</v>
      </c>
      <c r="T1702" s="26" t="s">
        <v>4502</v>
      </c>
      <c r="U1702" s="63">
        <v>57.158095799999998</v>
      </c>
      <c r="V1702" s="26" t="s">
        <v>888</v>
      </c>
      <c r="W1702" s="35">
        <v>0</v>
      </c>
      <c r="X1702" s="35">
        <v>1</v>
      </c>
      <c r="Y1702" s="20" t="s">
        <v>4975</v>
      </c>
      <c r="Z1702" s="20" t="s">
        <v>4959</v>
      </c>
      <c r="AA1702" s="20" t="s">
        <v>4488</v>
      </c>
      <c r="AB1702" s="26" t="s">
        <v>1181</v>
      </c>
      <c r="AC1702" s="26"/>
      <c r="AD1702" s="26">
        <v>120</v>
      </c>
      <c r="AE1702" s="63">
        <v>62.360006904000002</v>
      </c>
      <c r="AF1702" s="26" t="s">
        <v>888</v>
      </c>
      <c r="AG1702" s="35">
        <v>0</v>
      </c>
      <c r="AH1702" s="35">
        <v>0</v>
      </c>
      <c r="AI1702" s="89" t="s">
        <v>4939</v>
      </c>
    </row>
    <row r="1703" spans="1:35" ht="30">
      <c r="A1703" s="8" t="s">
        <v>13906</v>
      </c>
      <c r="B1703" s="8" t="s">
        <v>20</v>
      </c>
      <c r="C1703" s="8" t="s">
        <v>279</v>
      </c>
      <c r="D1703" s="10" t="s">
        <v>280</v>
      </c>
      <c r="E1703" s="8" t="s">
        <v>320</v>
      </c>
      <c r="F1703" s="108" t="s">
        <v>13981</v>
      </c>
      <c r="G1703" s="107"/>
      <c r="H1703" s="6"/>
      <c r="I1703" s="6"/>
      <c r="J1703" s="6"/>
      <c r="K1703" s="119">
        <v>0</v>
      </c>
      <c r="L1703" s="6"/>
      <c r="M1703" s="123"/>
      <c r="N1703" s="123"/>
      <c r="O1703" s="107" t="s">
        <v>13982</v>
      </c>
      <c r="P1703" s="108"/>
      <c r="Q1703" s="107"/>
      <c r="R1703" s="6"/>
      <c r="S1703" s="6"/>
      <c r="T1703" s="107"/>
      <c r="U1703" s="119">
        <v>0</v>
      </c>
      <c r="V1703" s="6"/>
      <c r="X1703" s="123"/>
      <c r="Z1703" s="108"/>
      <c r="AA1703" s="107"/>
      <c r="AB1703" s="6"/>
      <c r="AC1703" s="6"/>
      <c r="AD1703" s="107"/>
      <c r="AE1703" s="134">
        <v>0</v>
      </c>
      <c r="AF1703" s="6"/>
      <c r="AG1703" s="123"/>
      <c r="AH1703" s="123"/>
      <c r="AI1703" s="7"/>
    </row>
    <row r="1704" spans="1:35" ht="45">
      <c r="A1704" s="64" t="s">
        <v>3020</v>
      </c>
      <c r="B1704" s="64" t="s">
        <v>20</v>
      </c>
      <c r="C1704" s="64" t="s">
        <v>279</v>
      </c>
      <c r="D1704" s="70" t="s">
        <v>280</v>
      </c>
      <c r="E1704" s="64" t="s">
        <v>320</v>
      </c>
      <c r="F1704" s="20" t="s">
        <v>3060</v>
      </c>
      <c r="G1704" s="20" t="s">
        <v>10102</v>
      </c>
      <c r="H1704" s="26" t="s">
        <v>1181</v>
      </c>
      <c r="I1704" s="26">
        <v>25</v>
      </c>
      <c r="J1704" s="26">
        <v>250</v>
      </c>
      <c r="K1704" s="63">
        <v>21.730564128000001</v>
      </c>
      <c r="L1704" s="26" t="s">
        <v>888</v>
      </c>
      <c r="M1704" s="35">
        <v>0</v>
      </c>
      <c r="N1704" s="35">
        <v>0</v>
      </c>
      <c r="O1704" s="20"/>
      <c r="P1704" s="20" t="s">
        <v>3061</v>
      </c>
      <c r="Q1704" s="20" t="s">
        <v>10102</v>
      </c>
      <c r="R1704" s="26" t="s">
        <v>1181</v>
      </c>
      <c r="S1704" s="26">
        <v>25</v>
      </c>
      <c r="T1704" s="26">
        <v>250</v>
      </c>
      <c r="U1704" s="63">
        <v>29.879525675999997</v>
      </c>
      <c r="V1704" s="26" t="s">
        <v>888</v>
      </c>
      <c r="W1704" s="35">
        <v>0</v>
      </c>
      <c r="X1704" s="35">
        <v>0</v>
      </c>
      <c r="Y1704" s="20"/>
      <c r="Z1704" s="20" t="s">
        <v>3062</v>
      </c>
      <c r="AA1704" s="20" t="s">
        <v>10103</v>
      </c>
      <c r="AB1704" s="26" t="s">
        <v>1181</v>
      </c>
      <c r="AC1704" s="26">
        <v>25</v>
      </c>
      <c r="AD1704" s="26">
        <v>250</v>
      </c>
      <c r="AE1704" s="63">
        <v>57.042730836000004</v>
      </c>
      <c r="AF1704" s="26" t="s">
        <v>888</v>
      </c>
      <c r="AG1704" s="35">
        <v>0</v>
      </c>
      <c r="AH1704" s="35">
        <v>0</v>
      </c>
      <c r="AI1704" s="20" t="s">
        <v>3041</v>
      </c>
    </row>
    <row r="1705" spans="1:35" ht="30">
      <c r="A1705" s="64" t="s">
        <v>885</v>
      </c>
      <c r="B1705" s="64" t="s">
        <v>20</v>
      </c>
      <c r="C1705" s="64" t="s">
        <v>279</v>
      </c>
      <c r="D1705" s="70" t="s">
        <v>280</v>
      </c>
      <c r="E1705" s="64" t="s">
        <v>320</v>
      </c>
      <c r="F1705" s="20">
        <v>150011</v>
      </c>
      <c r="G1705" s="20" t="s">
        <v>979</v>
      </c>
      <c r="H1705" s="26" t="s">
        <v>980</v>
      </c>
      <c r="I1705" s="26">
        <v>1</v>
      </c>
      <c r="J1705" s="26">
        <v>10</v>
      </c>
      <c r="K1705" s="63">
        <v>2.3052017351999998</v>
      </c>
      <c r="L1705" s="26" t="s">
        <v>888</v>
      </c>
      <c r="M1705" s="136">
        <v>100</v>
      </c>
      <c r="N1705" s="136">
        <v>100</v>
      </c>
      <c r="O1705" s="20" t="s">
        <v>993</v>
      </c>
      <c r="P1705" s="20">
        <v>150012</v>
      </c>
      <c r="Q1705" s="20" t="s">
        <v>979</v>
      </c>
      <c r="R1705" s="26" t="s">
        <v>980</v>
      </c>
      <c r="S1705" s="26">
        <v>1</v>
      </c>
      <c r="T1705" s="26">
        <v>10</v>
      </c>
      <c r="U1705" s="63">
        <v>3.0309522360000001</v>
      </c>
      <c r="V1705" s="26" t="s">
        <v>888</v>
      </c>
      <c r="W1705" s="136">
        <v>100</v>
      </c>
      <c r="X1705" s="136">
        <v>100</v>
      </c>
      <c r="Y1705" s="20" t="s">
        <v>994</v>
      </c>
      <c r="Z1705" s="20">
        <v>150104</v>
      </c>
      <c r="AA1705" s="20" t="s">
        <v>982</v>
      </c>
      <c r="AB1705" s="26" t="s">
        <v>983</v>
      </c>
      <c r="AC1705" s="26">
        <v>1</v>
      </c>
      <c r="AD1705" s="26">
        <v>8</v>
      </c>
      <c r="AE1705" s="63">
        <v>14.326230984</v>
      </c>
      <c r="AF1705" s="26" t="s">
        <v>888</v>
      </c>
      <c r="AG1705" s="136">
        <v>1</v>
      </c>
      <c r="AH1705" s="136">
        <v>0</v>
      </c>
      <c r="AI1705" s="20" t="s">
        <v>984</v>
      </c>
    </row>
    <row r="1706" spans="1:35" ht="30">
      <c r="A1706" s="64" t="s">
        <v>9433</v>
      </c>
      <c r="B1706" s="64" t="s">
        <v>20</v>
      </c>
      <c r="C1706" s="64" t="s">
        <v>279</v>
      </c>
      <c r="D1706" s="70" t="s">
        <v>280</v>
      </c>
      <c r="E1706" s="64" t="s">
        <v>320</v>
      </c>
      <c r="F1706" s="75" t="s">
        <v>9633</v>
      </c>
      <c r="G1706" s="20" t="s">
        <v>979</v>
      </c>
      <c r="H1706" s="26" t="s">
        <v>1181</v>
      </c>
      <c r="I1706" s="26">
        <v>25</v>
      </c>
      <c r="J1706" s="93">
        <v>250</v>
      </c>
      <c r="K1706" s="65">
        <v>30.125400000000003</v>
      </c>
      <c r="L1706" s="15" t="s">
        <v>27</v>
      </c>
      <c r="M1706" s="35">
        <v>1</v>
      </c>
      <c r="N1706" s="35">
        <v>0</v>
      </c>
      <c r="O1706" s="20" t="s">
        <v>9634</v>
      </c>
      <c r="P1706" s="75" t="s">
        <v>9633</v>
      </c>
      <c r="Q1706" s="23" t="s">
        <v>979</v>
      </c>
      <c r="R1706" s="26" t="s">
        <v>979</v>
      </c>
      <c r="S1706" s="26" t="s">
        <v>1181</v>
      </c>
      <c r="T1706" s="26">
        <v>25</v>
      </c>
      <c r="U1706" s="80">
        <v>30.125400000000003</v>
      </c>
      <c r="V1706" s="15" t="s">
        <v>27</v>
      </c>
      <c r="W1706" s="35">
        <v>1</v>
      </c>
      <c r="X1706" s="35">
        <v>0</v>
      </c>
      <c r="Y1706" s="20" t="s">
        <v>9634</v>
      </c>
      <c r="Z1706" s="75" t="s">
        <v>9635</v>
      </c>
      <c r="AA1706" s="20" t="s">
        <v>982</v>
      </c>
      <c r="AB1706" s="26" t="s">
        <v>1181</v>
      </c>
      <c r="AC1706" s="26">
        <v>25</v>
      </c>
      <c r="AD1706" s="6">
        <v>250</v>
      </c>
      <c r="AE1706" s="65">
        <v>138.83214000000001</v>
      </c>
      <c r="AF1706" s="65" t="s">
        <v>27</v>
      </c>
      <c r="AG1706" s="35">
        <v>1</v>
      </c>
      <c r="AH1706" s="35">
        <v>0</v>
      </c>
      <c r="AI1706" s="20" t="s">
        <v>9636</v>
      </c>
    </row>
    <row r="1707" spans="1:35" ht="30">
      <c r="A1707" s="64" t="s">
        <v>11883</v>
      </c>
      <c r="B1707" s="8" t="s">
        <v>20</v>
      </c>
      <c r="C1707" s="8" t="s">
        <v>279</v>
      </c>
      <c r="D1707" s="10" t="s">
        <v>280</v>
      </c>
      <c r="E1707" s="8" t="s">
        <v>315</v>
      </c>
      <c r="F1707" s="107" t="s">
        <v>931</v>
      </c>
      <c r="G1707" s="107"/>
      <c r="H1707" s="6"/>
      <c r="I1707" s="6"/>
      <c r="J1707" s="6"/>
      <c r="K1707" s="118">
        <v>0</v>
      </c>
      <c r="L1707" s="6"/>
      <c r="M1707" s="6"/>
      <c r="N1707" s="6"/>
      <c r="O1707" s="107" t="s">
        <v>10905</v>
      </c>
      <c r="P1707" s="107" t="s">
        <v>931</v>
      </c>
      <c r="Q1707" s="107"/>
      <c r="R1707" s="6"/>
      <c r="S1707" s="6"/>
      <c r="T1707" s="6"/>
      <c r="U1707" s="117">
        <v>0</v>
      </c>
      <c r="V1707" s="117"/>
      <c r="W1707" s="15"/>
      <c r="X1707" s="6"/>
      <c r="Y1707" s="108" t="s">
        <v>10905</v>
      </c>
      <c r="Z1707" s="107"/>
      <c r="AA1707" s="107"/>
      <c r="AB1707" s="6"/>
      <c r="AC1707" s="6"/>
      <c r="AD1707" s="6"/>
      <c r="AE1707" s="122">
        <v>0</v>
      </c>
      <c r="AF1707" s="122"/>
      <c r="AG1707" s="6"/>
      <c r="AH1707" s="6"/>
      <c r="AI1707" s="15"/>
    </row>
    <row r="1708" spans="1:35" ht="30">
      <c r="A1708" s="64" t="s">
        <v>5996</v>
      </c>
      <c r="B1708" s="64" t="s">
        <v>20</v>
      </c>
      <c r="C1708" s="64" t="s">
        <v>279</v>
      </c>
      <c r="D1708" s="70" t="s">
        <v>280</v>
      </c>
      <c r="E1708" s="64" t="s">
        <v>315</v>
      </c>
      <c r="F1708" s="20" t="s">
        <v>6189</v>
      </c>
      <c r="G1708" s="20" t="s">
        <v>5996</v>
      </c>
      <c r="H1708" s="26" t="s">
        <v>896</v>
      </c>
      <c r="I1708" s="26">
        <v>50</v>
      </c>
      <c r="J1708" s="26">
        <v>1000</v>
      </c>
      <c r="K1708" s="72">
        <v>1.4129586158999998</v>
      </c>
      <c r="L1708" s="26" t="s">
        <v>888</v>
      </c>
      <c r="M1708" s="35">
        <v>1</v>
      </c>
      <c r="N1708" s="35">
        <v>1</v>
      </c>
      <c r="O1708" s="20" t="s">
        <v>6190</v>
      </c>
      <c r="P1708" s="20" t="s">
        <v>6191</v>
      </c>
      <c r="Q1708" s="20" t="s">
        <v>6192</v>
      </c>
      <c r="R1708" s="26" t="s">
        <v>896</v>
      </c>
      <c r="S1708" s="26">
        <v>50</v>
      </c>
      <c r="T1708" s="26">
        <v>20</v>
      </c>
      <c r="U1708" s="63">
        <v>2.0218234327200002</v>
      </c>
      <c r="V1708" s="26" t="s">
        <v>888</v>
      </c>
      <c r="W1708" s="35">
        <v>1</v>
      </c>
      <c r="X1708" s="35">
        <v>0</v>
      </c>
      <c r="Y1708" s="20" t="s">
        <v>6193</v>
      </c>
      <c r="Z1708" s="20" t="s">
        <v>6194</v>
      </c>
      <c r="AA1708" s="20" t="s">
        <v>5996</v>
      </c>
      <c r="AB1708" s="26" t="s">
        <v>896</v>
      </c>
      <c r="AC1708" s="26">
        <v>50</v>
      </c>
      <c r="AD1708" s="26">
        <v>10</v>
      </c>
      <c r="AE1708" s="63">
        <v>3.6560205863999999</v>
      </c>
      <c r="AF1708" s="26" t="s">
        <v>888</v>
      </c>
      <c r="AG1708" s="35">
        <v>1</v>
      </c>
      <c r="AH1708" s="35">
        <v>1</v>
      </c>
      <c r="AI1708" s="20" t="s">
        <v>6195</v>
      </c>
    </row>
    <row r="1709" spans="1:35" ht="30">
      <c r="A1709" s="64" t="s">
        <v>19</v>
      </c>
      <c r="B1709" s="64" t="s">
        <v>20</v>
      </c>
      <c r="C1709" s="64" t="s">
        <v>279</v>
      </c>
      <c r="D1709" s="70" t="s">
        <v>280</v>
      </c>
      <c r="E1709" s="64" t="s">
        <v>315</v>
      </c>
      <c r="F1709" s="74" t="s">
        <v>316</v>
      </c>
      <c r="G1709" s="20" t="s">
        <v>283</v>
      </c>
      <c r="H1709" s="26" t="s">
        <v>53</v>
      </c>
      <c r="I1709" s="26">
        <v>50</v>
      </c>
      <c r="J1709" s="26">
        <v>250</v>
      </c>
      <c r="K1709" s="72">
        <v>32.375108011342938</v>
      </c>
      <c r="L1709" s="26" t="s">
        <v>27</v>
      </c>
      <c r="M1709" s="35">
        <v>0.5</v>
      </c>
      <c r="N1709" s="35">
        <v>0.2</v>
      </c>
      <c r="O1709" s="82" t="s">
        <v>317</v>
      </c>
      <c r="P1709" s="74" t="s">
        <v>318</v>
      </c>
      <c r="Q1709" s="20" t="s">
        <v>283</v>
      </c>
      <c r="R1709" s="26" t="s">
        <v>53</v>
      </c>
      <c r="S1709" s="26">
        <v>50</v>
      </c>
      <c r="T1709" s="26">
        <v>500</v>
      </c>
      <c r="U1709" s="71">
        <v>49.445484383949719</v>
      </c>
      <c r="V1709" s="26" t="s">
        <v>27</v>
      </c>
      <c r="W1709" s="35">
        <v>0.5</v>
      </c>
      <c r="X1709" s="35">
        <v>0.2</v>
      </c>
      <c r="Y1709" s="20" t="s">
        <v>319</v>
      </c>
      <c r="Z1709" s="20"/>
      <c r="AA1709" s="20"/>
      <c r="AB1709" s="26"/>
      <c r="AC1709" s="26"/>
      <c r="AD1709" s="26"/>
      <c r="AE1709" s="63">
        <v>0</v>
      </c>
      <c r="AF1709" s="26"/>
      <c r="AG1709" s="35"/>
      <c r="AH1709" s="35"/>
      <c r="AI1709" s="20"/>
    </row>
    <row r="1710" spans="1:35" ht="30">
      <c r="A1710" s="64" t="s">
        <v>8776</v>
      </c>
      <c r="B1710" s="64" t="s">
        <v>20</v>
      </c>
      <c r="C1710" s="64" t="s">
        <v>279</v>
      </c>
      <c r="D1710" s="70" t="s">
        <v>280</v>
      </c>
      <c r="E1710" s="64" t="s">
        <v>315</v>
      </c>
      <c r="F1710" s="20" t="s">
        <v>8987</v>
      </c>
      <c r="G1710" s="20" t="s">
        <v>8959</v>
      </c>
      <c r="H1710" s="26" t="s">
        <v>1181</v>
      </c>
      <c r="I1710" s="26">
        <v>25</v>
      </c>
      <c r="J1710" s="26">
        <v>250</v>
      </c>
      <c r="K1710" s="65">
        <v>30.288641301516005</v>
      </c>
      <c r="L1710" s="26" t="s">
        <v>888</v>
      </c>
      <c r="M1710" s="35">
        <v>0.05</v>
      </c>
      <c r="N1710" s="35">
        <v>1</v>
      </c>
      <c r="O1710" s="20" t="s">
        <v>8988</v>
      </c>
      <c r="P1710" s="20" t="s">
        <v>8989</v>
      </c>
      <c r="Q1710" s="20" t="s">
        <v>8959</v>
      </c>
      <c r="R1710" s="26" t="s">
        <v>1181</v>
      </c>
      <c r="S1710" s="26">
        <v>25</v>
      </c>
      <c r="T1710" s="26">
        <v>250</v>
      </c>
      <c r="U1710" s="80">
        <v>35.133875400000001</v>
      </c>
      <c r="V1710" s="34" t="s">
        <v>888</v>
      </c>
      <c r="W1710" s="35">
        <v>0.05</v>
      </c>
      <c r="X1710" s="35">
        <v>1</v>
      </c>
      <c r="Y1710" s="20" t="s">
        <v>8963</v>
      </c>
      <c r="Z1710" s="76" t="s">
        <v>9432</v>
      </c>
      <c r="AA1710" s="20"/>
      <c r="AB1710" s="26"/>
      <c r="AC1710" s="26"/>
      <c r="AD1710" s="26"/>
      <c r="AE1710" s="80">
        <v>0</v>
      </c>
      <c r="AF1710" s="26"/>
      <c r="AG1710" s="35"/>
      <c r="AH1710" s="35"/>
      <c r="AI1710" s="20"/>
    </row>
    <row r="1711" spans="1:35" ht="30">
      <c r="A1711" s="64" t="s">
        <v>7936</v>
      </c>
      <c r="B1711" s="64" t="s">
        <v>20</v>
      </c>
      <c r="C1711" s="64" t="s">
        <v>279</v>
      </c>
      <c r="D1711" s="70" t="s">
        <v>280</v>
      </c>
      <c r="E1711" s="64" t="s">
        <v>315</v>
      </c>
      <c r="F1711" s="20">
        <v>130042</v>
      </c>
      <c r="G1711" s="20" t="s">
        <v>8024</v>
      </c>
      <c r="H1711" s="26" t="s">
        <v>7938</v>
      </c>
      <c r="I1711" s="26">
        <v>80</v>
      </c>
      <c r="J1711" s="26">
        <v>250</v>
      </c>
      <c r="K1711" s="72">
        <v>21.47</v>
      </c>
      <c r="L1711" s="26" t="s">
        <v>27</v>
      </c>
      <c r="M1711" s="35">
        <v>0</v>
      </c>
      <c r="N1711" s="35">
        <v>0</v>
      </c>
      <c r="O1711" s="20"/>
      <c r="P1711" s="20">
        <v>130042</v>
      </c>
      <c r="Q1711" s="20" t="s">
        <v>8024</v>
      </c>
      <c r="R1711" s="26" t="s">
        <v>7938</v>
      </c>
      <c r="S1711" s="26">
        <v>80</v>
      </c>
      <c r="T1711" s="26">
        <v>250</v>
      </c>
      <c r="U1711" s="72">
        <v>21.47</v>
      </c>
      <c r="V1711" s="26" t="s">
        <v>27</v>
      </c>
      <c r="W1711" s="35">
        <v>0</v>
      </c>
      <c r="X1711" s="35">
        <v>0</v>
      </c>
      <c r="Y1711" s="20"/>
      <c r="Z1711" s="20">
        <v>130433</v>
      </c>
      <c r="AA1711" s="20" t="s">
        <v>8025</v>
      </c>
      <c r="AB1711" s="26" t="s">
        <v>7938</v>
      </c>
      <c r="AC1711" s="26">
        <v>80</v>
      </c>
      <c r="AD1711" s="26">
        <v>100</v>
      </c>
      <c r="AE1711" s="201">
        <v>53.054819999999992</v>
      </c>
      <c r="AF1711" s="26" t="s">
        <v>27</v>
      </c>
      <c r="AG1711" s="35">
        <v>0</v>
      </c>
      <c r="AH1711" s="35">
        <v>0</v>
      </c>
      <c r="AI1711" s="20" t="s">
        <v>8016</v>
      </c>
    </row>
    <row r="1712" spans="1:35" ht="30">
      <c r="A1712" s="64" t="s">
        <v>4400</v>
      </c>
      <c r="B1712" s="64" t="s">
        <v>20</v>
      </c>
      <c r="C1712" s="64" t="s">
        <v>279</v>
      </c>
      <c r="D1712" s="70" t="s">
        <v>280</v>
      </c>
      <c r="E1712" s="64" t="s">
        <v>315</v>
      </c>
      <c r="F1712" s="20"/>
      <c r="G1712" s="20"/>
      <c r="H1712" s="26"/>
      <c r="I1712" s="26"/>
      <c r="J1712" s="26"/>
      <c r="K1712" s="63">
        <v>0</v>
      </c>
      <c r="L1712" s="36"/>
      <c r="M1712" s="35"/>
      <c r="N1712" s="35"/>
      <c r="O1712" s="20"/>
      <c r="P1712" s="20" t="s">
        <v>4976</v>
      </c>
      <c r="Q1712" s="20" t="s">
        <v>4488</v>
      </c>
      <c r="R1712" s="26" t="s">
        <v>1181</v>
      </c>
      <c r="S1712" s="26">
        <v>300</v>
      </c>
      <c r="T1712" s="26" t="s">
        <v>4502</v>
      </c>
      <c r="U1712" s="63">
        <v>108.54794339999999</v>
      </c>
      <c r="V1712" s="26" t="s">
        <v>888</v>
      </c>
      <c r="W1712" s="35">
        <v>0</v>
      </c>
      <c r="X1712" s="35">
        <v>1</v>
      </c>
      <c r="Y1712" s="20" t="s">
        <v>4977</v>
      </c>
      <c r="Z1712" s="20" t="s">
        <v>4959</v>
      </c>
      <c r="AA1712" s="20" t="s">
        <v>4488</v>
      </c>
      <c r="AB1712" s="26" t="s">
        <v>1181</v>
      </c>
      <c r="AC1712" s="26"/>
      <c r="AD1712" s="26">
        <v>120</v>
      </c>
      <c r="AE1712" s="63">
        <v>62.360006904000002</v>
      </c>
      <c r="AF1712" s="26" t="s">
        <v>888</v>
      </c>
      <c r="AG1712" s="35">
        <v>0</v>
      </c>
      <c r="AH1712" s="35">
        <v>0</v>
      </c>
      <c r="AI1712" s="89" t="s">
        <v>4939</v>
      </c>
    </row>
    <row r="1713" spans="1:35" ht="30">
      <c r="A1713" s="8" t="s">
        <v>13906</v>
      </c>
      <c r="B1713" s="8" t="s">
        <v>20</v>
      </c>
      <c r="C1713" s="8" t="s">
        <v>279</v>
      </c>
      <c r="D1713" s="10" t="s">
        <v>280</v>
      </c>
      <c r="E1713" s="8" t="s">
        <v>315</v>
      </c>
      <c r="F1713" s="108" t="s">
        <v>13981</v>
      </c>
      <c r="G1713" s="107"/>
      <c r="H1713" s="6"/>
      <c r="I1713" s="6"/>
      <c r="J1713" s="6"/>
      <c r="K1713" s="119">
        <v>0</v>
      </c>
      <c r="L1713" s="6"/>
      <c r="M1713" s="123"/>
      <c r="N1713" s="123"/>
      <c r="O1713" s="107" t="s">
        <v>13982</v>
      </c>
      <c r="P1713" s="108"/>
      <c r="Q1713" s="107"/>
      <c r="R1713" s="6"/>
      <c r="S1713" s="6"/>
      <c r="T1713" s="107"/>
      <c r="U1713" s="119">
        <v>0</v>
      </c>
      <c r="V1713" s="6"/>
      <c r="X1713" s="123"/>
      <c r="Z1713" s="108"/>
      <c r="AA1713" s="107"/>
      <c r="AB1713" s="6"/>
      <c r="AC1713" s="6"/>
      <c r="AD1713" s="107"/>
      <c r="AE1713" s="134">
        <v>0</v>
      </c>
      <c r="AF1713" s="6"/>
      <c r="AG1713" s="123"/>
      <c r="AH1713" s="123"/>
      <c r="AI1713" s="7"/>
    </row>
    <row r="1714" spans="1:35" ht="45">
      <c r="A1714" s="64" t="s">
        <v>3020</v>
      </c>
      <c r="B1714" s="64" t="s">
        <v>20</v>
      </c>
      <c r="C1714" s="64" t="s">
        <v>279</v>
      </c>
      <c r="D1714" s="70" t="s">
        <v>280</v>
      </c>
      <c r="E1714" s="64" t="s">
        <v>315</v>
      </c>
      <c r="F1714" s="20" t="s">
        <v>3060</v>
      </c>
      <c r="G1714" s="20" t="s">
        <v>10102</v>
      </c>
      <c r="H1714" s="26" t="s">
        <v>1181</v>
      </c>
      <c r="I1714" s="26">
        <v>25</v>
      </c>
      <c r="J1714" s="26">
        <v>250</v>
      </c>
      <c r="K1714" s="63">
        <v>21.730564128000001</v>
      </c>
      <c r="L1714" s="26" t="s">
        <v>888</v>
      </c>
      <c r="M1714" s="35">
        <v>0</v>
      </c>
      <c r="N1714" s="35">
        <v>0</v>
      </c>
      <c r="O1714" s="20"/>
      <c r="P1714" s="20" t="s">
        <v>3061</v>
      </c>
      <c r="Q1714" s="20" t="s">
        <v>10102</v>
      </c>
      <c r="R1714" s="26" t="s">
        <v>1181</v>
      </c>
      <c r="S1714" s="26">
        <v>25</v>
      </c>
      <c r="T1714" s="26">
        <v>250</v>
      </c>
      <c r="U1714" s="63">
        <v>29.879525675999997</v>
      </c>
      <c r="V1714" s="26" t="s">
        <v>888</v>
      </c>
      <c r="W1714" s="35">
        <v>0</v>
      </c>
      <c r="X1714" s="35">
        <v>0</v>
      </c>
      <c r="Y1714" s="20"/>
      <c r="Z1714" s="20" t="s">
        <v>3062</v>
      </c>
      <c r="AA1714" s="20" t="s">
        <v>10103</v>
      </c>
      <c r="AB1714" s="26" t="s">
        <v>1181</v>
      </c>
      <c r="AC1714" s="26">
        <v>25</v>
      </c>
      <c r="AD1714" s="26">
        <v>250</v>
      </c>
      <c r="AE1714" s="63">
        <v>57.042730836000004</v>
      </c>
      <c r="AF1714" s="26" t="s">
        <v>888</v>
      </c>
      <c r="AG1714" s="35">
        <v>0</v>
      </c>
      <c r="AH1714" s="35">
        <v>0</v>
      </c>
      <c r="AI1714" s="20" t="s">
        <v>3041</v>
      </c>
    </row>
    <row r="1715" spans="1:35" ht="30">
      <c r="A1715" s="64" t="s">
        <v>885</v>
      </c>
      <c r="B1715" s="64" t="s">
        <v>20</v>
      </c>
      <c r="C1715" s="64" t="s">
        <v>279</v>
      </c>
      <c r="D1715" s="70" t="s">
        <v>280</v>
      </c>
      <c r="E1715" s="64" t="s">
        <v>315</v>
      </c>
      <c r="F1715" s="20">
        <v>150009</v>
      </c>
      <c r="G1715" s="20" t="s">
        <v>979</v>
      </c>
      <c r="H1715" s="26" t="s">
        <v>980</v>
      </c>
      <c r="I1715" s="26">
        <v>1</v>
      </c>
      <c r="J1715" s="26">
        <v>10</v>
      </c>
      <c r="K1715" s="63">
        <v>5.2123988279999995</v>
      </c>
      <c r="L1715" s="26" t="s">
        <v>888</v>
      </c>
      <c r="M1715" s="136">
        <v>100</v>
      </c>
      <c r="N1715" s="136">
        <v>100</v>
      </c>
      <c r="O1715" s="20" t="s">
        <v>992</v>
      </c>
      <c r="P1715" s="20"/>
      <c r="Q1715" s="20"/>
      <c r="R1715" s="26"/>
      <c r="S1715" s="26"/>
      <c r="T1715" s="26"/>
      <c r="U1715" s="63">
        <v>0</v>
      </c>
      <c r="V1715" s="26"/>
      <c r="W1715" s="136"/>
      <c r="X1715" s="136"/>
      <c r="Y1715" s="20"/>
      <c r="Z1715" s="20">
        <v>150102</v>
      </c>
      <c r="AA1715" s="20" t="s">
        <v>982</v>
      </c>
      <c r="AB1715" s="26" t="s">
        <v>983</v>
      </c>
      <c r="AC1715" s="26">
        <v>1</v>
      </c>
      <c r="AD1715" s="26">
        <v>10</v>
      </c>
      <c r="AE1715" s="63">
        <v>11.788201775999999</v>
      </c>
      <c r="AF1715" s="26" t="s">
        <v>888</v>
      </c>
      <c r="AG1715" s="136">
        <v>1</v>
      </c>
      <c r="AH1715" s="136">
        <v>0</v>
      </c>
      <c r="AI1715" s="20" t="s">
        <v>984</v>
      </c>
    </row>
    <row r="1716" spans="1:35" ht="30">
      <c r="A1716" s="64" t="s">
        <v>9433</v>
      </c>
      <c r="B1716" s="64" t="s">
        <v>20</v>
      </c>
      <c r="C1716" s="64" t="s">
        <v>279</v>
      </c>
      <c r="D1716" s="70" t="s">
        <v>280</v>
      </c>
      <c r="E1716" s="64" t="s">
        <v>315</v>
      </c>
      <c r="F1716" s="75" t="s">
        <v>9633</v>
      </c>
      <c r="G1716" s="20" t="s">
        <v>979</v>
      </c>
      <c r="H1716" s="26" t="s">
        <v>1181</v>
      </c>
      <c r="I1716" s="26">
        <v>25</v>
      </c>
      <c r="J1716" s="93">
        <v>250</v>
      </c>
      <c r="K1716" s="65">
        <v>30.125400000000003</v>
      </c>
      <c r="L1716" s="15" t="s">
        <v>27</v>
      </c>
      <c r="M1716" s="35">
        <v>1</v>
      </c>
      <c r="N1716" s="35">
        <v>0</v>
      </c>
      <c r="O1716" s="20" t="s">
        <v>9634</v>
      </c>
      <c r="P1716" s="75" t="s">
        <v>9633</v>
      </c>
      <c r="Q1716" s="23" t="s">
        <v>979</v>
      </c>
      <c r="R1716" s="26" t="s">
        <v>979</v>
      </c>
      <c r="S1716" s="26" t="s">
        <v>1181</v>
      </c>
      <c r="T1716" s="26">
        <v>25</v>
      </c>
      <c r="U1716" s="80">
        <v>30.125400000000003</v>
      </c>
      <c r="V1716" s="15" t="s">
        <v>27</v>
      </c>
      <c r="W1716" s="35">
        <v>1</v>
      </c>
      <c r="X1716" s="35">
        <v>0</v>
      </c>
      <c r="Y1716" s="20" t="s">
        <v>9634</v>
      </c>
      <c r="Z1716" s="75" t="s">
        <v>9635</v>
      </c>
      <c r="AA1716" s="20" t="s">
        <v>982</v>
      </c>
      <c r="AB1716" s="26" t="s">
        <v>1181</v>
      </c>
      <c r="AC1716" s="26">
        <v>25</v>
      </c>
      <c r="AD1716" s="6">
        <v>250</v>
      </c>
      <c r="AE1716" s="65">
        <v>138.83214000000001</v>
      </c>
      <c r="AF1716" s="65" t="s">
        <v>27</v>
      </c>
      <c r="AG1716" s="35">
        <v>1</v>
      </c>
      <c r="AH1716" s="35">
        <v>0</v>
      </c>
      <c r="AI1716" s="20" t="s">
        <v>9636</v>
      </c>
    </row>
    <row r="1717" spans="1:35" ht="30">
      <c r="A1717" s="64" t="s">
        <v>11883</v>
      </c>
      <c r="B1717" s="8" t="s">
        <v>20</v>
      </c>
      <c r="C1717" s="8" t="s">
        <v>279</v>
      </c>
      <c r="D1717" s="10" t="s">
        <v>363</v>
      </c>
      <c r="E1717" s="8" t="s">
        <v>400</v>
      </c>
      <c r="F1717" s="107" t="s">
        <v>12168</v>
      </c>
      <c r="G1717" s="107" t="s">
        <v>12169</v>
      </c>
      <c r="H1717" s="6" t="s">
        <v>8038</v>
      </c>
      <c r="I1717" s="6">
        <v>6</v>
      </c>
      <c r="J1717" s="6"/>
      <c r="K1717" s="118">
        <v>31.299780000000002</v>
      </c>
      <c r="L1717" s="6" t="s">
        <v>27</v>
      </c>
      <c r="M1717" s="6" t="s">
        <v>10374</v>
      </c>
      <c r="N1717" s="6" t="s">
        <v>931</v>
      </c>
      <c r="O1717" s="107" t="s">
        <v>12170</v>
      </c>
      <c r="P1717" s="107" t="s">
        <v>12171</v>
      </c>
      <c r="Q1717" s="107" t="s">
        <v>11859</v>
      </c>
      <c r="R1717" s="6" t="s">
        <v>8038</v>
      </c>
      <c r="S1717" s="6">
        <v>12</v>
      </c>
      <c r="T1717" s="6"/>
      <c r="U1717" s="117">
        <v>7.1526277680000003</v>
      </c>
      <c r="V1717" s="117"/>
      <c r="W1717" s="15" t="s">
        <v>10317</v>
      </c>
      <c r="X1717" s="6" t="s">
        <v>931</v>
      </c>
      <c r="Y1717" s="108" t="s">
        <v>12172</v>
      </c>
      <c r="Z1717" s="107"/>
      <c r="AA1717" s="107"/>
      <c r="AB1717" s="6"/>
      <c r="AC1717" s="6"/>
      <c r="AD1717" s="6"/>
      <c r="AE1717" s="122">
        <v>0</v>
      </c>
      <c r="AF1717" s="122"/>
      <c r="AG1717" s="6"/>
      <c r="AH1717" s="6"/>
      <c r="AI1717" s="15"/>
    </row>
    <row r="1718" spans="1:35">
      <c r="A1718" s="64" t="s">
        <v>5996</v>
      </c>
      <c r="B1718" s="64" t="s">
        <v>20</v>
      </c>
      <c r="C1718" s="64" t="s">
        <v>279</v>
      </c>
      <c r="D1718" s="70" t="s">
        <v>363</v>
      </c>
      <c r="E1718" s="64" t="s">
        <v>400</v>
      </c>
      <c r="F1718" s="20"/>
      <c r="G1718" s="20"/>
      <c r="H1718" s="26"/>
      <c r="I1718" s="26"/>
      <c r="J1718" s="26"/>
      <c r="K1718" s="72">
        <v>0</v>
      </c>
      <c r="L1718" s="26"/>
      <c r="M1718" s="35"/>
      <c r="N1718" s="35"/>
      <c r="O1718" s="20"/>
      <c r="P1718" s="20" t="s">
        <v>6255</v>
      </c>
      <c r="Q1718" s="20" t="s">
        <v>6256</v>
      </c>
      <c r="R1718" s="26" t="s">
        <v>896</v>
      </c>
      <c r="S1718" s="26">
        <v>225</v>
      </c>
      <c r="T1718" s="26">
        <v>4</v>
      </c>
      <c r="U1718" s="63">
        <v>18.3776387652</v>
      </c>
      <c r="V1718" s="26" t="s">
        <v>888</v>
      </c>
      <c r="W1718" s="35">
        <v>0</v>
      </c>
      <c r="X1718" s="35">
        <v>0</v>
      </c>
      <c r="Y1718" s="20" t="s">
        <v>6257</v>
      </c>
      <c r="Z1718" s="20" t="s">
        <v>6252</v>
      </c>
      <c r="AA1718" s="20" t="s">
        <v>6253</v>
      </c>
      <c r="AB1718" s="26" t="s">
        <v>235</v>
      </c>
      <c r="AC1718" s="26">
        <v>225</v>
      </c>
      <c r="AD1718" s="26">
        <v>4</v>
      </c>
      <c r="AE1718" s="63">
        <v>10.448943018579001</v>
      </c>
      <c r="AF1718" s="26" t="s">
        <v>888</v>
      </c>
      <c r="AG1718" s="35">
        <v>0.2</v>
      </c>
      <c r="AH1718" s="35">
        <v>0</v>
      </c>
      <c r="AI1718" s="20" t="s">
        <v>6254</v>
      </c>
    </row>
    <row r="1719" spans="1:35">
      <c r="A1719" s="64" t="s">
        <v>19</v>
      </c>
      <c r="B1719" s="64" t="s">
        <v>20</v>
      </c>
      <c r="C1719" s="64" t="s">
        <v>279</v>
      </c>
      <c r="D1719" s="70" t="s">
        <v>363</v>
      </c>
      <c r="E1719" s="64" t="s">
        <v>400</v>
      </c>
      <c r="F1719" s="74" t="s">
        <v>397</v>
      </c>
      <c r="G1719" s="20" t="s">
        <v>398</v>
      </c>
      <c r="H1719" s="26" t="s">
        <v>44</v>
      </c>
      <c r="I1719" s="26">
        <v>100</v>
      </c>
      <c r="J1719" s="26"/>
      <c r="K1719" s="72">
        <v>9.5099273803064239</v>
      </c>
      <c r="L1719" s="26" t="s">
        <v>27</v>
      </c>
      <c r="M1719" s="35">
        <v>1</v>
      </c>
      <c r="N1719" s="35">
        <v>1</v>
      </c>
      <c r="O1719" s="82" t="s">
        <v>399</v>
      </c>
      <c r="P1719" s="74" t="s">
        <v>397</v>
      </c>
      <c r="Q1719" s="20">
        <v>0</v>
      </c>
      <c r="R1719" s="26" t="s">
        <v>44</v>
      </c>
      <c r="S1719" s="26">
        <v>100</v>
      </c>
      <c r="T1719" s="26"/>
      <c r="U1719" s="71">
        <v>9.5099273803064239</v>
      </c>
      <c r="V1719" s="26" t="s">
        <v>27</v>
      </c>
      <c r="W1719" s="35"/>
      <c r="X1719" s="35"/>
      <c r="Y1719" s="20" t="s">
        <v>399</v>
      </c>
      <c r="Z1719" s="20"/>
      <c r="AA1719" s="20"/>
      <c r="AB1719" s="26"/>
      <c r="AC1719" s="26"/>
      <c r="AD1719" s="26"/>
      <c r="AE1719" s="63">
        <v>0</v>
      </c>
      <c r="AF1719" s="26"/>
      <c r="AG1719" s="35"/>
      <c r="AH1719" s="35"/>
      <c r="AI1719" s="20"/>
    </row>
    <row r="1720" spans="1:35" ht="30">
      <c r="A1720" s="64" t="s">
        <v>8776</v>
      </c>
      <c r="B1720" s="64" t="s">
        <v>20</v>
      </c>
      <c r="C1720" s="64" t="s">
        <v>279</v>
      </c>
      <c r="D1720" s="70" t="s">
        <v>363</v>
      </c>
      <c r="E1720" s="64" t="s">
        <v>400</v>
      </c>
      <c r="F1720" s="20" t="s">
        <v>9041</v>
      </c>
      <c r="G1720" s="20" t="s">
        <v>275</v>
      </c>
      <c r="H1720" s="26" t="s">
        <v>26</v>
      </c>
      <c r="I1720" s="26">
        <v>75</v>
      </c>
      <c r="J1720" s="26">
        <v>900</v>
      </c>
      <c r="K1720" s="65">
        <v>10.85479434</v>
      </c>
      <c r="L1720" s="26" t="s">
        <v>888</v>
      </c>
      <c r="M1720" s="35">
        <v>0</v>
      </c>
      <c r="N1720" s="35">
        <v>1</v>
      </c>
      <c r="O1720" s="20" t="s">
        <v>9042</v>
      </c>
      <c r="P1720" s="20" t="s">
        <v>9039</v>
      </c>
      <c r="Q1720" s="20" t="s">
        <v>8819</v>
      </c>
      <c r="R1720" s="26" t="s">
        <v>26</v>
      </c>
      <c r="S1720" s="26">
        <v>85</v>
      </c>
      <c r="T1720" s="26">
        <v>6</v>
      </c>
      <c r="U1720" s="65">
        <v>17.304744599999999</v>
      </c>
      <c r="V1720" s="26" t="s">
        <v>888</v>
      </c>
      <c r="W1720" s="35">
        <v>1</v>
      </c>
      <c r="X1720" s="35">
        <v>0</v>
      </c>
      <c r="Y1720" s="20" t="s">
        <v>9040</v>
      </c>
      <c r="Z1720" s="76" t="s">
        <v>9432</v>
      </c>
      <c r="AA1720" s="20"/>
      <c r="AB1720" s="26"/>
      <c r="AC1720" s="26"/>
      <c r="AD1720" s="26"/>
      <c r="AE1720" s="80">
        <v>0</v>
      </c>
      <c r="AF1720" s="26"/>
      <c r="AG1720" s="35"/>
      <c r="AH1720" s="35"/>
      <c r="AI1720" s="20"/>
    </row>
    <row r="1721" spans="1:35">
      <c r="A1721" s="64" t="s">
        <v>7936</v>
      </c>
      <c r="B1721" s="64" t="s">
        <v>20</v>
      </c>
      <c r="C1721" s="64" t="s">
        <v>279</v>
      </c>
      <c r="D1721" s="70" t="s">
        <v>363</v>
      </c>
      <c r="E1721" s="64" t="s">
        <v>400</v>
      </c>
      <c r="F1721" s="20">
        <v>171553</v>
      </c>
      <c r="G1721" s="20" t="s">
        <v>8046</v>
      </c>
      <c r="H1721" s="26" t="s">
        <v>8038</v>
      </c>
      <c r="I1721" s="26">
        <v>80</v>
      </c>
      <c r="J1721" s="26" t="s">
        <v>931</v>
      </c>
      <c r="K1721" s="72">
        <v>10.456260828</v>
      </c>
      <c r="L1721" s="26" t="s">
        <v>27</v>
      </c>
      <c r="M1721" s="35">
        <v>0</v>
      </c>
      <c r="N1721" s="35">
        <v>0</v>
      </c>
      <c r="O1721" s="20"/>
      <c r="P1721" s="20">
        <v>120330</v>
      </c>
      <c r="Q1721" s="20" t="s">
        <v>8047</v>
      </c>
      <c r="R1721" s="26" t="s">
        <v>8038</v>
      </c>
      <c r="S1721" s="26">
        <v>100</v>
      </c>
      <c r="T1721" s="26">
        <v>24</v>
      </c>
      <c r="U1721" s="201">
        <v>207.65939999999998</v>
      </c>
      <c r="V1721" s="26" t="s">
        <v>27</v>
      </c>
      <c r="W1721" s="35">
        <v>0</v>
      </c>
      <c r="X1721" s="35">
        <v>0</v>
      </c>
      <c r="Y1721" s="20"/>
      <c r="Z1721" s="20"/>
      <c r="AA1721" s="20"/>
      <c r="AB1721" s="26"/>
      <c r="AC1721" s="26"/>
      <c r="AD1721" s="26"/>
      <c r="AE1721" s="63">
        <v>0</v>
      </c>
      <c r="AF1721" s="26"/>
      <c r="AG1721" s="35"/>
      <c r="AH1721" s="35"/>
      <c r="AI1721" s="20"/>
    </row>
    <row r="1722" spans="1:35">
      <c r="A1722" s="64" t="s">
        <v>12314</v>
      </c>
      <c r="B1722" s="8" t="s">
        <v>20</v>
      </c>
      <c r="C1722" s="8" t="s">
        <v>279</v>
      </c>
      <c r="D1722" s="10" t="s">
        <v>363</v>
      </c>
      <c r="E1722" s="8" t="s">
        <v>400</v>
      </c>
      <c r="F1722" s="107" t="s">
        <v>13579</v>
      </c>
      <c r="G1722" s="107" t="s">
        <v>12289</v>
      </c>
      <c r="H1722" s="6" t="s">
        <v>3137</v>
      </c>
      <c r="I1722" s="6">
        <v>50</v>
      </c>
      <c r="J1722" s="6" t="s">
        <v>12293</v>
      </c>
      <c r="K1722" s="119">
        <v>9.5686440000000008</v>
      </c>
      <c r="L1722" s="119"/>
      <c r="M1722" s="124">
        <v>0.25</v>
      </c>
      <c r="N1722" s="124">
        <v>0.6</v>
      </c>
      <c r="O1722" s="107" t="s">
        <v>13580</v>
      </c>
      <c r="P1722" s="107" t="s">
        <v>13579</v>
      </c>
      <c r="Q1722" s="107" t="s">
        <v>12289</v>
      </c>
      <c r="R1722" s="6" t="s">
        <v>3137</v>
      </c>
      <c r="S1722" s="6">
        <v>50</v>
      </c>
      <c r="T1722" s="6" t="s">
        <v>12293</v>
      </c>
      <c r="U1722" s="119">
        <v>9.5686440000000008</v>
      </c>
      <c r="V1722" s="16"/>
      <c r="W1722" s="16">
        <v>0.25</v>
      </c>
      <c r="X1722" s="123">
        <v>0.6</v>
      </c>
      <c r="Y1722" s="108" t="s">
        <v>13580</v>
      </c>
      <c r="Z1722" s="107" t="s">
        <v>13579</v>
      </c>
      <c r="AA1722" s="107" t="s">
        <v>2213</v>
      </c>
      <c r="AB1722" s="6" t="s">
        <v>3137</v>
      </c>
      <c r="AC1722" s="6">
        <v>50</v>
      </c>
      <c r="AD1722" s="6" t="s">
        <v>12293</v>
      </c>
      <c r="AE1722" s="119">
        <v>9.5686440000000008</v>
      </c>
      <c r="AF1722" s="119"/>
      <c r="AG1722" s="123">
        <v>0.25</v>
      </c>
      <c r="AH1722" s="123">
        <v>0.6</v>
      </c>
      <c r="AI1722" s="7" t="s">
        <v>13580</v>
      </c>
    </row>
    <row r="1723" spans="1:35">
      <c r="A1723" s="64" t="s">
        <v>8243</v>
      </c>
      <c r="B1723" s="64" t="s">
        <v>20</v>
      </c>
      <c r="C1723" s="64" t="s">
        <v>279</v>
      </c>
      <c r="D1723" s="70" t="s">
        <v>363</v>
      </c>
      <c r="E1723" s="64" t="s">
        <v>400</v>
      </c>
      <c r="F1723" s="20" t="s">
        <v>8514</v>
      </c>
      <c r="G1723" s="20" t="s">
        <v>8515</v>
      </c>
      <c r="H1723" s="26" t="s">
        <v>887</v>
      </c>
      <c r="I1723" s="26">
        <v>1</v>
      </c>
      <c r="J1723" s="26">
        <v>25</v>
      </c>
      <c r="K1723" s="65">
        <v>8.1489615479999991</v>
      </c>
      <c r="L1723" s="26" t="s">
        <v>888</v>
      </c>
      <c r="M1723" s="35">
        <v>0.5</v>
      </c>
      <c r="N1723" s="35">
        <v>1</v>
      </c>
      <c r="O1723" s="20" t="s">
        <v>8516</v>
      </c>
      <c r="P1723" s="20" t="s">
        <v>8514</v>
      </c>
      <c r="Q1723" s="20" t="s">
        <v>8515</v>
      </c>
      <c r="R1723" s="26" t="s">
        <v>887</v>
      </c>
      <c r="S1723" s="26">
        <v>1</v>
      </c>
      <c r="T1723" s="26">
        <v>25</v>
      </c>
      <c r="U1723" s="65">
        <v>8.1489615479999991</v>
      </c>
      <c r="V1723" s="26" t="s">
        <v>888</v>
      </c>
      <c r="W1723" s="35">
        <v>0.5</v>
      </c>
      <c r="X1723" s="35">
        <v>1</v>
      </c>
      <c r="Y1723" s="20" t="s">
        <v>8516</v>
      </c>
      <c r="Z1723" s="20"/>
      <c r="AA1723" s="20"/>
      <c r="AB1723" s="26"/>
      <c r="AC1723" s="26"/>
      <c r="AD1723" s="26"/>
      <c r="AE1723" s="65">
        <v>0</v>
      </c>
      <c r="AF1723" s="26"/>
      <c r="AG1723" s="66"/>
      <c r="AH1723" s="66"/>
      <c r="AI1723" s="20"/>
    </row>
    <row r="1724" spans="1:35" ht="45">
      <c r="A1724" s="64" t="s">
        <v>4400</v>
      </c>
      <c r="B1724" s="64" t="s">
        <v>20</v>
      </c>
      <c r="C1724" s="64" t="s">
        <v>279</v>
      </c>
      <c r="D1724" s="64" t="s">
        <v>363</v>
      </c>
      <c r="E1724" s="64" t="s">
        <v>400</v>
      </c>
      <c r="F1724" s="20" t="s">
        <v>5102</v>
      </c>
      <c r="G1724" s="20" t="s">
        <v>5084</v>
      </c>
      <c r="H1724" s="26" t="s">
        <v>1181</v>
      </c>
      <c r="I1724" s="26" t="s">
        <v>5085</v>
      </c>
      <c r="J1724" s="26" t="s">
        <v>5086</v>
      </c>
      <c r="K1724" s="63">
        <v>63.545119716000002</v>
      </c>
      <c r="L1724" s="26" t="s">
        <v>888</v>
      </c>
      <c r="M1724" s="35">
        <v>0</v>
      </c>
      <c r="N1724" s="35">
        <v>1</v>
      </c>
      <c r="O1724" s="20" t="s">
        <v>5103</v>
      </c>
      <c r="P1724" s="20" t="s">
        <v>5094</v>
      </c>
      <c r="Q1724" s="20" t="s">
        <v>891</v>
      </c>
      <c r="R1724" s="26" t="s">
        <v>1181</v>
      </c>
      <c r="S1724" s="26">
        <v>100</v>
      </c>
      <c r="T1724" s="26">
        <v>2400</v>
      </c>
      <c r="U1724" s="63">
        <v>140.5355016</v>
      </c>
      <c r="V1724" s="26" t="s">
        <v>888</v>
      </c>
      <c r="W1724" s="35">
        <v>0</v>
      </c>
      <c r="X1724" s="35">
        <v>0</v>
      </c>
      <c r="Y1724" s="20" t="s">
        <v>5095</v>
      </c>
      <c r="Z1724" s="20"/>
      <c r="AA1724" s="20"/>
      <c r="AB1724" s="26"/>
      <c r="AC1724" s="26"/>
      <c r="AD1724" s="26"/>
      <c r="AE1724" s="63">
        <v>0</v>
      </c>
      <c r="AF1724" s="68"/>
      <c r="AG1724" s="35"/>
      <c r="AH1724" s="35"/>
      <c r="AI1724" s="89"/>
    </row>
    <row r="1725" spans="1:35" ht="45">
      <c r="A1725" s="64" t="s">
        <v>4400</v>
      </c>
      <c r="B1725" s="64" t="s">
        <v>20</v>
      </c>
      <c r="C1725" s="64" t="s">
        <v>279</v>
      </c>
      <c r="D1725" s="64" t="s">
        <v>363</v>
      </c>
      <c r="E1725" s="64" t="s">
        <v>400</v>
      </c>
      <c r="F1725" s="20" t="s">
        <v>5106</v>
      </c>
      <c r="G1725" s="20" t="s">
        <v>5084</v>
      </c>
      <c r="H1725" s="26" t="s">
        <v>1181</v>
      </c>
      <c r="I1725" s="26" t="s">
        <v>5085</v>
      </c>
      <c r="J1725" s="26" t="s">
        <v>5086</v>
      </c>
      <c r="K1725" s="63">
        <v>63.545119716000002</v>
      </c>
      <c r="L1725" s="26" t="s">
        <v>888</v>
      </c>
      <c r="M1725" s="35">
        <v>0</v>
      </c>
      <c r="N1725" s="35">
        <v>1</v>
      </c>
      <c r="O1725" s="20" t="s">
        <v>5107</v>
      </c>
      <c r="P1725" s="20" t="s">
        <v>5100</v>
      </c>
      <c r="Q1725" s="20" t="s">
        <v>4415</v>
      </c>
      <c r="R1725" s="26" t="s">
        <v>1181</v>
      </c>
      <c r="S1725" s="26"/>
      <c r="T1725" s="26">
        <v>12</v>
      </c>
      <c r="U1725" s="63">
        <v>83.933255172000003</v>
      </c>
      <c r="V1725" s="26" t="s">
        <v>888</v>
      </c>
      <c r="W1725" s="35">
        <v>0</v>
      </c>
      <c r="X1725" s="35">
        <v>0.75</v>
      </c>
      <c r="Y1725" s="20" t="s">
        <v>5101</v>
      </c>
      <c r="Z1725" s="20"/>
      <c r="AA1725" s="20"/>
      <c r="AB1725" s="26"/>
      <c r="AC1725" s="26"/>
      <c r="AD1725" s="26"/>
      <c r="AE1725" s="63">
        <v>0</v>
      </c>
      <c r="AF1725" s="68"/>
      <c r="AG1725" s="35"/>
      <c r="AH1725" s="35"/>
      <c r="AI1725" s="89"/>
    </row>
    <row r="1726" spans="1:35">
      <c r="A1726" s="64" t="s">
        <v>4400</v>
      </c>
      <c r="B1726" s="64" t="s">
        <v>20</v>
      </c>
      <c r="C1726" s="64" t="s">
        <v>279</v>
      </c>
      <c r="D1726" s="64" t="s">
        <v>363</v>
      </c>
      <c r="E1726" s="64" t="s">
        <v>400</v>
      </c>
      <c r="F1726" s="20" t="s">
        <v>5108</v>
      </c>
      <c r="G1726" s="20" t="s">
        <v>5084</v>
      </c>
      <c r="H1726" s="26" t="s">
        <v>26</v>
      </c>
      <c r="I1726" s="26">
        <v>225</v>
      </c>
      <c r="J1726" s="26"/>
      <c r="K1726" s="63">
        <v>15.731586000000002</v>
      </c>
      <c r="L1726" s="36" t="s">
        <v>888</v>
      </c>
      <c r="M1726" s="35">
        <v>0</v>
      </c>
      <c r="N1726" s="35">
        <v>1</v>
      </c>
      <c r="O1726" s="20" t="s">
        <v>5109</v>
      </c>
      <c r="P1726" s="20" t="s">
        <v>5094</v>
      </c>
      <c r="Q1726" s="20" t="s">
        <v>891</v>
      </c>
      <c r="R1726" s="26" t="s">
        <v>1181</v>
      </c>
      <c r="S1726" s="26">
        <v>100</v>
      </c>
      <c r="T1726" s="26">
        <v>2400</v>
      </c>
      <c r="U1726" s="63">
        <v>140.5355016</v>
      </c>
      <c r="V1726" s="26" t="s">
        <v>888</v>
      </c>
      <c r="W1726" s="35">
        <v>0</v>
      </c>
      <c r="X1726" s="35">
        <v>0</v>
      </c>
      <c r="Y1726" s="20" t="s">
        <v>5095</v>
      </c>
      <c r="Z1726" s="20" t="s">
        <v>5119</v>
      </c>
      <c r="AA1726" s="20" t="s">
        <v>4623</v>
      </c>
      <c r="AB1726" s="26" t="s">
        <v>1181</v>
      </c>
      <c r="AC1726" s="26">
        <v>150</v>
      </c>
      <c r="AD1726" s="26">
        <v>12</v>
      </c>
      <c r="AE1726" s="63">
        <v>198.2179836</v>
      </c>
      <c r="AF1726" s="26" t="s">
        <v>888</v>
      </c>
      <c r="AG1726" s="35">
        <v>0</v>
      </c>
      <c r="AH1726" s="35">
        <v>1</v>
      </c>
      <c r="AI1726" s="90" t="s">
        <v>5096</v>
      </c>
    </row>
    <row r="1727" spans="1:35" ht="150">
      <c r="A1727" s="64" t="s">
        <v>4400</v>
      </c>
      <c r="B1727" s="64" t="s">
        <v>20</v>
      </c>
      <c r="C1727" s="64" t="s">
        <v>279</v>
      </c>
      <c r="D1727" s="64" t="s">
        <v>363</v>
      </c>
      <c r="E1727" s="64" t="s">
        <v>400</v>
      </c>
      <c r="F1727" s="20"/>
      <c r="G1727" s="20"/>
      <c r="H1727" s="26"/>
      <c r="I1727" s="26"/>
      <c r="J1727" s="26"/>
      <c r="K1727" s="63">
        <v>0</v>
      </c>
      <c r="L1727" s="26"/>
      <c r="M1727" s="35"/>
      <c r="N1727" s="35"/>
      <c r="O1727" s="20"/>
      <c r="P1727" s="20" t="s">
        <v>5120</v>
      </c>
      <c r="Q1727" s="74" t="s">
        <v>4623</v>
      </c>
      <c r="R1727" s="26" t="s">
        <v>1181</v>
      </c>
      <c r="S1727" s="26">
        <v>150</v>
      </c>
      <c r="T1727" s="26">
        <v>12</v>
      </c>
      <c r="U1727" s="63">
        <v>157.31585999999999</v>
      </c>
      <c r="V1727" s="26" t="s">
        <v>888</v>
      </c>
      <c r="W1727" s="35">
        <v>0</v>
      </c>
      <c r="X1727" s="35">
        <v>1</v>
      </c>
      <c r="Y1727" s="20" t="s">
        <v>5121</v>
      </c>
      <c r="Z1727" s="20"/>
      <c r="AA1727" s="20"/>
      <c r="AB1727" s="26"/>
      <c r="AC1727" s="26"/>
      <c r="AD1727" s="26"/>
      <c r="AE1727" s="63">
        <v>0</v>
      </c>
      <c r="AF1727" s="68"/>
      <c r="AG1727" s="35"/>
      <c r="AH1727" s="35"/>
      <c r="AI1727" s="89"/>
    </row>
    <row r="1728" spans="1:35">
      <c r="A1728" s="8" t="s">
        <v>13906</v>
      </c>
      <c r="B1728" s="8" t="s">
        <v>20</v>
      </c>
      <c r="C1728" s="8" t="s">
        <v>279</v>
      </c>
      <c r="D1728" s="10" t="s">
        <v>363</v>
      </c>
      <c r="E1728" s="8" t="s">
        <v>400</v>
      </c>
      <c r="F1728" s="108" t="s">
        <v>15195</v>
      </c>
      <c r="G1728" s="107" t="s">
        <v>12169</v>
      </c>
      <c r="H1728" s="6" t="s">
        <v>5858</v>
      </c>
      <c r="I1728" s="6">
        <v>225</v>
      </c>
      <c r="J1728" s="6"/>
      <c r="K1728" s="119">
        <v>48.432309432000004</v>
      </c>
      <c r="L1728" s="6" t="s">
        <v>27</v>
      </c>
      <c r="M1728" s="123">
        <v>0.5</v>
      </c>
      <c r="N1728" s="123">
        <v>1</v>
      </c>
      <c r="O1728" s="107" t="s">
        <v>400</v>
      </c>
      <c r="P1728" s="108" t="s">
        <v>15195</v>
      </c>
      <c r="Q1728" s="107" t="s">
        <v>12169</v>
      </c>
      <c r="R1728" s="6" t="s">
        <v>5858</v>
      </c>
      <c r="S1728" s="6">
        <v>225</v>
      </c>
      <c r="T1728" s="107"/>
      <c r="U1728" s="119">
        <v>48.432309432000004</v>
      </c>
      <c r="V1728" s="6" t="s">
        <v>27</v>
      </c>
      <c r="W1728" s="16">
        <v>0.5</v>
      </c>
      <c r="X1728" s="123">
        <v>1</v>
      </c>
      <c r="Y1728" s="23" t="s">
        <v>400</v>
      </c>
      <c r="Z1728" s="108"/>
      <c r="AA1728" s="107"/>
      <c r="AB1728" s="6"/>
      <c r="AC1728" s="6"/>
      <c r="AD1728" s="107"/>
      <c r="AE1728" s="134">
        <v>0</v>
      </c>
      <c r="AF1728" s="6"/>
      <c r="AG1728" s="123"/>
      <c r="AH1728" s="123"/>
      <c r="AI1728" s="7"/>
    </row>
    <row r="1729" spans="1:35">
      <c r="A1729" s="64" t="s">
        <v>3020</v>
      </c>
      <c r="B1729" s="64" t="s">
        <v>20</v>
      </c>
      <c r="C1729" s="64" t="s">
        <v>279</v>
      </c>
      <c r="D1729" s="70" t="s">
        <v>363</v>
      </c>
      <c r="E1729" s="64" t="s">
        <v>400</v>
      </c>
      <c r="F1729" s="20">
        <v>70024385</v>
      </c>
      <c r="G1729" s="20" t="s">
        <v>10163</v>
      </c>
      <c r="H1729" s="26" t="s">
        <v>896</v>
      </c>
      <c r="I1729" s="26">
        <v>100</v>
      </c>
      <c r="J1729" s="26" t="s">
        <v>931</v>
      </c>
      <c r="K1729" s="63">
        <v>8.7900131897759994</v>
      </c>
      <c r="L1729" s="26" t="s">
        <v>888</v>
      </c>
      <c r="M1729" s="35">
        <v>0</v>
      </c>
      <c r="N1729" s="35">
        <v>0</v>
      </c>
      <c r="O1729" s="20"/>
      <c r="P1729" s="20">
        <v>70024385</v>
      </c>
      <c r="Q1729" s="20" t="s">
        <v>10163</v>
      </c>
      <c r="R1729" s="26" t="s">
        <v>896</v>
      </c>
      <c r="S1729" s="26">
        <v>100</v>
      </c>
      <c r="T1729" s="26" t="s">
        <v>931</v>
      </c>
      <c r="U1729" s="63">
        <v>8.7900131897759994</v>
      </c>
      <c r="V1729" s="26" t="s">
        <v>888</v>
      </c>
      <c r="W1729" s="35">
        <v>0</v>
      </c>
      <c r="X1729" s="35">
        <v>0</v>
      </c>
      <c r="Y1729" s="20"/>
      <c r="Z1729" s="20"/>
      <c r="AA1729" s="20"/>
      <c r="AB1729" s="26"/>
      <c r="AC1729" s="26"/>
      <c r="AD1729" s="26"/>
      <c r="AE1729" s="63">
        <v>0</v>
      </c>
      <c r="AF1729" s="26"/>
      <c r="AG1729" s="35"/>
      <c r="AH1729" s="35"/>
      <c r="AI1729" s="20"/>
    </row>
    <row r="1730" spans="1:35" ht="30">
      <c r="A1730" s="64" t="s">
        <v>885</v>
      </c>
      <c r="B1730" s="64" t="s">
        <v>20</v>
      </c>
      <c r="C1730" s="64" t="s">
        <v>279</v>
      </c>
      <c r="D1730" s="70" t="s">
        <v>363</v>
      </c>
      <c r="E1730" s="64" t="s">
        <v>400</v>
      </c>
      <c r="F1730" s="20">
        <v>156092</v>
      </c>
      <c r="G1730" s="20" t="s">
        <v>895</v>
      </c>
      <c r="H1730" s="26" t="s">
        <v>896</v>
      </c>
      <c r="I1730" s="26">
        <v>1</v>
      </c>
      <c r="J1730" s="26">
        <v>12</v>
      </c>
      <c r="K1730" s="63">
        <v>6.8694592199999995</v>
      </c>
      <c r="L1730" s="26" t="s">
        <v>888</v>
      </c>
      <c r="M1730" s="136">
        <v>100</v>
      </c>
      <c r="N1730" s="136">
        <v>100</v>
      </c>
      <c r="O1730" s="20" t="s">
        <v>1016</v>
      </c>
      <c r="P1730" s="20"/>
      <c r="Q1730" s="20"/>
      <c r="R1730" s="26"/>
      <c r="S1730" s="26"/>
      <c r="T1730" s="26"/>
      <c r="U1730" s="63">
        <v>0</v>
      </c>
      <c r="V1730" s="26"/>
      <c r="W1730" s="136"/>
      <c r="X1730" s="136"/>
      <c r="Y1730" s="20"/>
      <c r="Z1730" s="20">
        <v>156092</v>
      </c>
      <c r="AA1730" s="20" t="s">
        <v>895</v>
      </c>
      <c r="AB1730" s="26" t="s">
        <v>896</v>
      </c>
      <c r="AC1730" s="26">
        <v>1</v>
      </c>
      <c r="AD1730" s="26">
        <v>12</v>
      </c>
      <c r="AE1730" s="63">
        <v>6.8694592199999995</v>
      </c>
      <c r="AF1730" s="26" t="s">
        <v>888</v>
      </c>
      <c r="AG1730" s="136">
        <v>5</v>
      </c>
      <c r="AH1730" s="136">
        <v>10</v>
      </c>
      <c r="AI1730" s="20" t="s">
        <v>1017</v>
      </c>
    </row>
    <row r="1731" spans="1:35" ht="60">
      <c r="A1731" s="64" t="s">
        <v>9433</v>
      </c>
      <c r="B1731" s="64" t="s">
        <v>20</v>
      </c>
      <c r="C1731" s="64" t="s">
        <v>279</v>
      </c>
      <c r="D1731" s="70" t="s">
        <v>363</v>
      </c>
      <c r="E1731" s="64" t="s">
        <v>400</v>
      </c>
      <c r="F1731" s="75" t="s">
        <v>9726</v>
      </c>
      <c r="G1731" s="20" t="s">
        <v>8047</v>
      </c>
      <c r="H1731" s="26" t="s">
        <v>8038</v>
      </c>
      <c r="I1731" s="26">
        <v>100</v>
      </c>
      <c r="J1731" s="94">
        <v>24</v>
      </c>
      <c r="K1731" s="65">
        <v>9.180588000000002</v>
      </c>
      <c r="L1731" s="15" t="s">
        <v>27</v>
      </c>
      <c r="M1731" s="35">
        <v>0</v>
      </c>
      <c r="N1731" s="35">
        <v>0</v>
      </c>
      <c r="O1731" s="20" t="s">
        <v>9727</v>
      </c>
      <c r="P1731" s="75" t="s">
        <v>9726</v>
      </c>
      <c r="Q1731" s="23" t="s">
        <v>8047</v>
      </c>
      <c r="R1731" s="26" t="s">
        <v>8047</v>
      </c>
      <c r="S1731" s="26" t="s">
        <v>8038</v>
      </c>
      <c r="T1731" s="26">
        <v>100</v>
      </c>
      <c r="U1731" s="65">
        <v>9.180588000000002</v>
      </c>
      <c r="V1731" s="15" t="s">
        <v>27</v>
      </c>
      <c r="W1731" s="35">
        <v>0</v>
      </c>
      <c r="X1731" s="35">
        <v>0</v>
      </c>
      <c r="Y1731" s="20" t="s">
        <v>9727</v>
      </c>
      <c r="Z1731" s="75" t="s">
        <v>9732</v>
      </c>
      <c r="AA1731" s="20" t="s">
        <v>9729</v>
      </c>
      <c r="AB1731" s="26" t="s">
        <v>887</v>
      </c>
      <c r="AC1731" s="26" t="s">
        <v>9733</v>
      </c>
      <c r="AD1731" s="6">
        <v>1</v>
      </c>
      <c r="AE1731" s="65">
        <v>35.231400000000001</v>
      </c>
      <c r="AF1731" s="65" t="s">
        <v>27</v>
      </c>
      <c r="AG1731" s="35">
        <v>1</v>
      </c>
      <c r="AH1731" s="35">
        <v>0</v>
      </c>
      <c r="AI1731" s="20" t="s">
        <v>9734</v>
      </c>
    </row>
    <row r="1732" spans="1:35" ht="30">
      <c r="A1732" s="64" t="s">
        <v>11883</v>
      </c>
      <c r="B1732" s="8" t="s">
        <v>20</v>
      </c>
      <c r="C1732" s="8" t="s">
        <v>536</v>
      </c>
      <c r="D1732" s="10" t="s">
        <v>621</v>
      </c>
      <c r="E1732" s="8" t="s">
        <v>647</v>
      </c>
      <c r="F1732" s="107" t="s">
        <v>12173</v>
      </c>
      <c r="G1732" s="107" t="s">
        <v>413</v>
      </c>
      <c r="H1732" s="6" t="s">
        <v>8038</v>
      </c>
      <c r="I1732" s="6">
        <v>6</v>
      </c>
      <c r="J1732" s="6"/>
      <c r="K1732" s="118">
        <v>4.7077320000000009</v>
      </c>
      <c r="L1732" s="6" t="s">
        <v>27</v>
      </c>
      <c r="M1732" s="6" t="s">
        <v>10317</v>
      </c>
      <c r="N1732" s="6" t="s">
        <v>931</v>
      </c>
      <c r="O1732" s="107" t="s">
        <v>12174</v>
      </c>
      <c r="P1732" s="107" t="s">
        <v>12173</v>
      </c>
      <c r="Q1732" s="107" t="s">
        <v>413</v>
      </c>
      <c r="R1732" s="6" t="s">
        <v>8038</v>
      </c>
      <c r="S1732" s="6">
        <v>6</v>
      </c>
      <c r="T1732" s="6"/>
      <c r="U1732" s="117">
        <v>4.7077320000000009</v>
      </c>
      <c r="V1732" s="117"/>
      <c r="W1732" s="15" t="s">
        <v>10317</v>
      </c>
      <c r="X1732" s="6" t="s">
        <v>931</v>
      </c>
      <c r="Y1732" s="108" t="s">
        <v>12174</v>
      </c>
      <c r="Z1732" s="107" t="s">
        <v>12173</v>
      </c>
      <c r="AA1732" s="107" t="s">
        <v>413</v>
      </c>
      <c r="AB1732" s="6" t="s">
        <v>8038</v>
      </c>
      <c r="AC1732" s="6">
        <v>6</v>
      </c>
      <c r="AD1732" s="6"/>
      <c r="AE1732" s="122">
        <v>4.7077320000000009</v>
      </c>
      <c r="AF1732" s="122"/>
      <c r="AG1732" s="6" t="s">
        <v>10317</v>
      </c>
      <c r="AH1732" s="6" t="s">
        <v>10318</v>
      </c>
      <c r="AI1732" s="15" t="s">
        <v>12175</v>
      </c>
    </row>
    <row r="1733" spans="1:35" ht="30">
      <c r="A1733" s="64" t="s">
        <v>11883</v>
      </c>
      <c r="B1733" s="8" t="s">
        <v>20</v>
      </c>
      <c r="C1733" s="8" t="s">
        <v>536</v>
      </c>
      <c r="D1733" s="10" t="s">
        <v>621</v>
      </c>
      <c r="E1733" s="8" t="s">
        <v>647</v>
      </c>
      <c r="F1733" s="107" t="s">
        <v>12173</v>
      </c>
      <c r="G1733" s="107" t="s">
        <v>413</v>
      </c>
      <c r="H1733" s="6" t="s">
        <v>8038</v>
      </c>
      <c r="I1733" s="6">
        <v>6</v>
      </c>
      <c r="J1733" s="6"/>
      <c r="K1733" s="118">
        <v>4.4115840000000004</v>
      </c>
      <c r="L1733" s="6" t="s">
        <v>27</v>
      </c>
      <c r="M1733" s="6" t="s">
        <v>10317</v>
      </c>
      <c r="N1733" s="6" t="s">
        <v>931</v>
      </c>
      <c r="O1733" s="107" t="s">
        <v>12176</v>
      </c>
      <c r="P1733" s="107" t="s">
        <v>12177</v>
      </c>
      <c r="Q1733" s="107" t="s">
        <v>10316</v>
      </c>
      <c r="R1733" s="6" t="s">
        <v>8038</v>
      </c>
      <c r="S1733" s="6">
        <v>6</v>
      </c>
      <c r="T1733" s="6"/>
      <c r="U1733" s="117">
        <v>4.7077320000000009</v>
      </c>
      <c r="V1733" s="117"/>
      <c r="W1733" s="15" t="s">
        <v>10317</v>
      </c>
      <c r="X1733" s="6" t="s">
        <v>931</v>
      </c>
      <c r="Y1733" s="108" t="s">
        <v>12178</v>
      </c>
      <c r="Z1733" s="107" t="s">
        <v>12177</v>
      </c>
      <c r="AA1733" s="107" t="s">
        <v>10316</v>
      </c>
      <c r="AB1733" s="6" t="s">
        <v>8038</v>
      </c>
      <c r="AC1733" s="6">
        <v>6</v>
      </c>
      <c r="AD1733" s="6"/>
      <c r="AE1733" s="122">
        <v>4.7077320000000009</v>
      </c>
      <c r="AF1733" s="122"/>
      <c r="AG1733" s="6" t="s">
        <v>10317</v>
      </c>
      <c r="AH1733" s="6" t="s">
        <v>10318</v>
      </c>
      <c r="AI1733" s="15" t="s">
        <v>12179</v>
      </c>
    </row>
    <row r="1734" spans="1:35">
      <c r="A1734" s="64" t="s">
        <v>5996</v>
      </c>
      <c r="B1734" s="64" t="s">
        <v>20</v>
      </c>
      <c r="C1734" s="64" t="s">
        <v>536</v>
      </c>
      <c r="D1734" s="70" t="s">
        <v>621</v>
      </c>
      <c r="E1734" s="64" t="s">
        <v>647</v>
      </c>
      <c r="F1734" s="20" t="s">
        <v>6457</v>
      </c>
      <c r="G1734" s="20" t="s">
        <v>908</v>
      </c>
      <c r="H1734" s="26" t="s">
        <v>1181</v>
      </c>
      <c r="I1734" s="26">
        <v>6</v>
      </c>
      <c r="J1734" s="26">
        <v>1</v>
      </c>
      <c r="K1734" s="72">
        <v>28.214494613760007</v>
      </c>
      <c r="L1734" s="26" t="s">
        <v>888</v>
      </c>
      <c r="M1734" s="35">
        <v>0</v>
      </c>
      <c r="N1734" s="35">
        <v>1</v>
      </c>
      <c r="O1734" s="20" t="s">
        <v>6458</v>
      </c>
      <c r="P1734" s="20" t="s">
        <v>6459</v>
      </c>
      <c r="Q1734" s="20" t="s">
        <v>6392</v>
      </c>
      <c r="R1734" s="26" t="s">
        <v>1181</v>
      </c>
      <c r="S1734" s="26">
        <v>6</v>
      </c>
      <c r="T1734" s="26">
        <v>1</v>
      </c>
      <c r="U1734" s="63">
        <v>31.759974589200006</v>
      </c>
      <c r="V1734" s="26" t="s">
        <v>888</v>
      </c>
      <c r="W1734" s="35">
        <v>0</v>
      </c>
      <c r="X1734" s="35">
        <v>1</v>
      </c>
      <c r="Y1734" s="20" t="s">
        <v>6460</v>
      </c>
      <c r="Z1734" s="20" t="s">
        <v>6461</v>
      </c>
      <c r="AA1734" s="20" t="s">
        <v>6392</v>
      </c>
      <c r="AB1734" s="26" t="s">
        <v>1181</v>
      </c>
      <c r="AC1734" s="26">
        <v>6</v>
      </c>
      <c r="AD1734" s="26">
        <v>1</v>
      </c>
      <c r="AE1734" s="63">
        <v>47.345781225600007</v>
      </c>
      <c r="AF1734" s="26" t="s">
        <v>888</v>
      </c>
      <c r="AG1734" s="35">
        <v>0</v>
      </c>
      <c r="AH1734" s="35">
        <v>1</v>
      </c>
      <c r="AI1734" s="20" t="s">
        <v>6449</v>
      </c>
    </row>
    <row r="1735" spans="1:35">
      <c r="A1735" s="64" t="s">
        <v>5996</v>
      </c>
      <c r="B1735" s="64" t="s">
        <v>20</v>
      </c>
      <c r="C1735" s="64" t="s">
        <v>536</v>
      </c>
      <c r="D1735" s="70" t="s">
        <v>621</v>
      </c>
      <c r="E1735" s="64" t="s">
        <v>647</v>
      </c>
      <c r="F1735" s="20" t="s">
        <v>6457</v>
      </c>
      <c r="G1735" s="20" t="s">
        <v>908</v>
      </c>
      <c r="H1735" s="26" t="s">
        <v>1181</v>
      </c>
      <c r="I1735" s="26">
        <v>6</v>
      </c>
      <c r="J1735" s="26">
        <v>1</v>
      </c>
      <c r="K1735" s="72">
        <v>28.214494613760007</v>
      </c>
      <c r="L1735" s="26" t="s">
        <v>888</v>
      </c>
      <c r="M1735" s="35">
        <v>0</v>
      </c>
      <c r="N1735" s="35">
        <v>1</v>
      </c>
      <c r="O1735" s="20" t="s">
        <v>6458</v>
      </c>
      <c r="P1735" s="20" t="s">
        <v>6459</v>
      </c>
      <c r="Q1735" s="20" t="s">
        <v>6392</v>
      </c>
      <c r="R1735" s="26" t="s">
        <v>1181</v>
      </c>
      <c r="S1735" s="26">
        <v>6</v>
      </c>
      <c r="T1735" s="26">
        <v>1</v>
      </c>
      <c r="U1735" s="63">
        <v>31.759974589200006</v>
      </c>
      <c r="V1735" s="26" t="s">
        <v>888</v>
      </c>
      <c r="W1735" s="35">
        <v>0</v>
      </c>
      <c r="X1735" s="35">
        <v>1</v>
      </c>
      <c r="Y1735" s="20" t="s">
        <v>6460</v>
      </c>
      <c r="Z1735" s="20" t="s">
        <v>6461</v>
      </c>
      <c r="AA1735" s="20" t="s">
        <v>6392</v>
      </c>
      <c r="AB1735" s="26" t="s">
        <v>1181</v>
      </c>
      <c r="AC1735" s="26">
        <v>6</v>
      </c>
      <c r="AD1735" s="26">
        <v>1</v>
      </c>
      <c r="AE1735" s="63">
        <v>47.345781225600007</v>
      </c>
      <c r="AF1735" s="26" t="s">
        <v>888</v>
      </c>
      <c r="AG1735" s="35">
        <v>0</v>
      </c>
      <c r="AH1735" s="35">
        <v>1</v>
      </c>
      <c r="AI1735" s="20" t="s">
        <v>6449</v>
      </c>
    </row>
    <row r="1736" spans="1:35">
      <c r="A1736" s="64" t="s">
        <v>19</v>
      </c>
      <c r="B1736" s="64" t="s">
        <v>20</v>
      </c>
      <c r="C1736" s="64" t="s">
        <v>536</v>
      </c>
      <c r="D1736" s="70" t="s">
        <v>621</v>
      </c>
      <c r="E1736" s="64" t="s">
        <v>647</v>
      </c>
      <c r="F1736" s="74" t="s">
        <v>648</v>
      </c>
      <c r="G1736" s="20" t="s">
        <v>575</v>
      </c>
      <c r="H1736" s="26" t="s">
        <v>53</v>
      </c>
      <c r="I1736" s="26">
        <v>250</v>
      </c>
      <c r="J1736" s="26">
        <v>8</v>
      </c>
      <c r="K1736" s="72">
        <v>31.641463308000009</v>
      </c>
      <c r="L1736" s="26" t="s">
        <v>27</v>
      </c>
      <c r="M1736" s="35">
        <v>0.05</v>
      </c>
      <c r="N1736" s="35">
        <v>1</v>
      </c>
      <c r="O1736" s="82" t="s">
        <v>649</v>
      </c>
      <c r="P1736" s="74" t="s">
        <v>650</v>
      </c>
      <c r="Q1736" s="20" t="s">
        <v>578</v>
      </c>
      <c r="R1736" s="26" t="s">
        <v>53</v>
      </c>
      <c r="S1736" s="26">
        <v>300</v>
      </c>
      <c r="T1736" s="26">
        <v>2400</v>
      </c>
      <c r="U1736" s="71">
        <v>41.026956753331497</v>
      </c>
      <c r="V1736" s="26" t="s">
        <v>27</v>
      </c>
      <c r="W1736" s="35">
        <v>0</v>
      </c>
      <c r="X1736" s="35">
        <v>1</v>
      </c>
      <c r="Y1736" s="20" t="s">
        <v>651</v>
      </c>
      <c r="Z1736" s="20"/>
      <c r="AA1736" s="20"/>
      <c r="AB1736" s="26"/>
      <c r="AC1736" s="26"/>
      <c r="AD1736" s="26"/>
      <c r="AE1736" s="63">
        <v>0</v>
      </c>
      <c r="AF1736" s="26"/>
      <c r="AG1736" s="35"/>
      <c r="AH1736" s="35"/>
      <c r="AI1736" s="20"/>
    </row>
    <row r="1737" spans="1:35">
      <c r="A1737" s="64" t="s">
        <v>19</v>
      </c>
      <c r="B1737" s="64" t="s">
        <v>20</v>
      </c>
      <c r="C1737" s="64" t="s">
        <v>536</v>
      </c>
      <c r="D1737" s="70" t="s">
        <v>621</v>
      </c>
      <c r="E1737" s="64" t="s">
        <v>647</v>
      </c>
      <c r="F1737" s="74" t="s">
        <v>648</v>
      </c>
      <c r="G1737" s="20" t="s">
        <v>575</v>
      </c>
      <c r="H1737" s="26" t="s">
        <v>53</v>
      </c>
      <c r="I1737" s="26">
        <v>250</v>
      </c>
      <c r="J1737" s="26">
        <v>8</v>
      </c>
      <c r="K1737" s="72">
        <v>31.641463308000009</v>
      </c>
      <c r="L1737" s="26" t="s">
        <v>27</v>
      </c>
      <c r="M1737" s="35">
        <v>0.05</v>
      </c>
      <c r="N1737" s="35">
        <v>1</v>
      </c>
      <c r="O1737" s="82" t="s">
        <v>649</v>
      </c>
      <c r="P1737" s="74" t="s">
        <v>652</v>
      </c>
      <c r="Q1737" s="20" t="s">
        <v>578</v>
      </c>
      <c r="R1737" s="26" t="s">
        <v>53</v>
      </c>
      <c r="S1737" s="26">
        <v>400</v>
      </c>
      <c r="T1737" s="26">
        <v>2400</v>
      </c>
      <c r="U1737" s="71">
        <v>53.394969332250014</v>
      </c>
      <c r="V1737" s="26" t="s">
        <v>27</v>
      </c>
      <c r="W1737" s="35">
        <v>0</v>
      </c>
      <c r="X1737" s="35">
        <v>1</v>
      </c>
      <c r="Y1737" s="20" t="s">
        <v>653</v>
      </c>
      <c r="Z1737" s="20"/>
      <c r="AA1737" s="20"/>
      <c r="AB1737" s="26"/>
      <c r="AC1737" s="26"/>
      <c r="AD1737" s="26"/>
      <c r="AE1737" s="63">
        <v>0</v>
      </c>
      <c r="AF1737" s="26"/>
      <c r="AG1737" s="35"/>
      <c r="AH1737" s="35"/>
      <c r="AI1737" s="20"/>
    </row>
    <row r="1738" spans="1:35" ht="45">
      <c r="A1738" s="64" t="s">
        <v>8776</v>
      </c>
      <c r="B1738" s="64" t="s">
        <v>20</v>
      </c>
      <c r="C1738" s="64" t="s">
        <v>536</v>
      </c>
      <c r="D1738" s="70" t="s">
        <v>621</v>
      </c>
      <c r="E1738" s="64" t="s">
        <v>647</v>
      </c>
      <c r="F1738" s="20" t="s">
        <v>9219</v>
      </c>
      <c r="G1738" s="20" t="s">
        <v>9031</v>
      </c>
      <c r="H1738" s="26" t="s">
        <v>1181</v>
      </c>
      <c r="I1738" s="26">
        <v>8</v>
      </c>
      <c r="J1738" s="26" t="s">
        <v>931</v>
      </c>
      <c r="K1738" s="65">
        <v>34.557050580000002</v>
      </c>
      <c r="L1738" s="26" t="s">
        <v>888</v>
      </c>
      <c r="M1738" s="35">
        <v>0</v>
      </c>
      <c r="N1738" s="35" t="s">
        <v>9139</v>
      </c>
      <c r="O1738" s="20" t="s">
        <v>9220</v>
      </c>
      <c r="P1738" s="20" t="s">
        <v>9221</v>
      </c>
      <c r="Q1738" s="20" t="s">
        <v>9166</v>
      </c>
      <c r="R1738" s="26" t="s">
        <v>1181</v>
      </c>
      <c r="S1738" s="26">
        <v>8</v>
      </c>
      <c r="T1738" s="26" t="s">
        <v>931</v>
      </c>
      <c r="U1738" s="80">
        <v>46.670371799999998</v>
      </c>
      <c r="V1738" s="26" t="s">
        <v>888</v>
      </c>
      <c r="W1738" s="35">
        <v>0</v>
      </c>
      <c r="X1738" s="35">
        <v>0</v>
      </c>
      <c r="Y1738" s="20" t="s">
        <v>9222</v>
      </c>
      <c r="Z1738" s="20" t="s">
        <v>9223</v>
      </c>
      <c r="AA1738" s="20" t="s">
        <v>9145</v>
      </c>
      <c r="AB1738" s="26" t="s">
        <v>1181</v>
      </c>
      <c r="AC1738" s="26">
        <v>8</v>
      </c>
      <c r="AD1738" s="26" t="s">
        <v>931</v>
      </c>
      <c r="AE1738" s="80">
        <v>39.853351199999999</v>
      </c>
      <c r="AF1738" s="34" t="s">
        <v>888</v>
      </c>
      <c r="AG1738" s="35">
        <v>0</v>
      </c>
      <c r="AH1738" s="35">
        <v>0</v>
      </c>
      <c r="AI1738" s="20" t="s">
        <v>9213</v>
      </c>
    </row>
    <row r="1739" spans="1:35" ht="45">
      <c r="A1739" s="64" t="s">
        <v>8776</v>
      </c>
      <c r="B1739" s="64" t="s">
        <v>20</v>
      </c>
      <c r="C1739" s="64" t="s">
        <v>536</v>
      </c>
      <c r="D1739" s="70" t="s">
        <v>621</v>
      </c>
      <c r="E1739" s="64" t="s">
        <v>647</v>
      </c>
      <c r="F1739" s="20" t="s">
        <v>9219</v>
      </c>
      <c r="G1739" s="20" t="s">
        <v>9031</v>
      </c>
      <c r="H1739" s="26" t="s">
        <v>1181</v>
      </c>
      <c r="I1739" s="26">
        <v>8</v>
      </c>
      <c r="J1739" s="26" t="s">
        <v>931</v>
      </c>
      <c r="K1739" s="65">
        <v>34.557050580000002</v>
      </c>
      <c r="L1739" s="26" t="s">
        <v>888</v>
      </c>
      <c r="M1739" s="35">
        <v>0</v>
      </c>
      <c r="N1739" s="35" t="s">
        <v>9139</v>
      </c>
      <c r="O1739" s="20" t="s">
        <v>9220</v>
      </c>
      <c r="P1739" s="20" t="s">
        <v>9221</v>
      </c>
      <c r="Q1739" s="20" t="s">
        <v>9166</v>
      </c>
      <c r="R1739" s="26" t="s">
        <v>1181</v>
      </c>
      <c r="S1739" s="26">
        <v>8</v>
      </c>
      <c r="T1739" s="26" t="s">
        <v>931</v>
      </c>
      <c r="U1739" s="80">
        <v>46.670371799999998</v>
      </c>
      <c r="V1739" s="26" t="s">
        <v>888</v>
      </c>
      <c r="W1739" s="35">
        <v>0</v>
      </c>
      <c r="X1739" s="35">
        <v>0</v>
      </c>
      <c r="Y1739" s="20" t="s">
        <v>9222</v>
      </c>
      <c r="Z1739" s="20" t="s">
        <v>9223</v>
      </c>
      <c r="AA1739" s="20" t="s">
        <v>9145</v>
      </c>
      <c r="AB1739" s="26" t="s">
        <v>1181</v>
      </c>
      <c r="AC1739" s="26">
        <v>8</v>
      </c>
      <c r="AD1739" s="26" t="s">
        <v>931</v>
      </c>
      <c r="AE1739" s="80">
        <v>39.853351199999999</v>
      </c>
      <c r="AF1739" s="34" t="s">
        <v>888</v>
      </c>
      <c r="AG1739" s="35">
        <v>0</v>
      </c>
      <c r="AH1739" s="35">
        <v>0</v>
      </c>
      <c r="AI1739" s="20" t="s">
        <v>9213</v>
      </c>
    </row>
    <row r="1740" spans="1:35" ht="60">
      <c r="A1740" s="64" t="s">
        <v>7936</v>
      </c>
      <c r="B1740" s="64" t="s">
        <v>20</v>
      </c>
      <c r="C1740" s="64" t="s">
        <v>536</v>
      </c>
      <c r="D1740" s="70" t="s">
        <v>621</v>
      </c>
      <c r="E1740" s="64" t="s">
        <v>647</v>
      </c>
      <c r="F1740" s="20">
        <v>100157</v>
      </c>
      <c r="G1740" s="20" t="s">
        <v>8175</v>
      </c>
      <c r="H1740" s="26" t="s">
        <v>4394</v>
      </c>
      <c r="I1740" s="26">
        <v>8</v>
      </c>
      <c r="J1740" s="26" t="s">
        <v>931</v>
      </c>
      <c r="K1740" s="72">
        <v>28.15</v>
      </c>
      <c r="L1740" s="26" t="s">
        <v>27</v>
      </c>
      <c r="M1740" s="35">
        <v>0.5</v>
      </c>
      <c r="N1740" s="35">
        <v>1</v>
      </c>
      <c r="O1740" s="20"/>
      <c r="P1740" s="20">
        <v>2306898</v>
      </c>
      <c r="Q1740" s="20" t="s">
        <v>8176</v>
      </c>
      <c r="R1740" s="26" t="s">
        <v>4394</v>
      </c>
      <c r="S1740" s="26">
        <v>200</v>
      </c>
      <c r="T1740" s="26">
        <v>12</v>
      </c>
      <c r="U1740" s="63">
        <v>46.261350563999997</v>
      </c>
      <c r="V1740" s="26" t="s">
        <v>27</v>
      </c>
      <c r="W1740" s="35">
        <v>0</v>
      </c>
      <c r="X1740" s="35">
        <v>1</v>
      </c>
      <c r="Y1740" s="84" t="s">
        <v>8161</v>
      </c>
      <c r="Z1740" s="20">
        <v>100259</v>
      </c>
      <c r="AA1740" s="20" t="s">
        <v>8177</v>
      </c>
      <c r="AB1740" s="26" t="s">
        <v>4394</v>
      </c>
      <c r="AC1740" s="26">
        <v>8</v>
      </c>
      <c r="AD1740" s="26" t="s">
        <v>931</v>
      </c>
      <c r="AE1740" s="63">
        <v>25.726386972</v>
      </c>
      <c r="AF1740" s="26" t="s">
        <v>27</v>
      </c>
      <c r="AG1740" s="35">
        <v>0</v>
      </c>
      <c r="AH1740" s="35">
        <v>0</v>
      </c>
      <c r="AI1740" s="20" t="s">
        <v>8137</v>
      </c>
    </row>
    <row r="1741" spans="1:35" ht="45">
      <c r="A1741" s="64" t="s">
        <v>7936</v>
      </c>
      <c r="B1741" s="64" t="s">
        <v>20</v>
      </c>
      <c r="C1741" s="64" t="s">
        <v>536</v>
      </c>
      <c r="D1741" s="70" t="s">
        <v>621</v>
      </c>
      <c r="E1741" s="64" t="s">
        <v>647</v>
      </c>
      <c r="F1741" s="20">
        <v>100157</v>
      </c>
      <c r="G1741" s="20" t="s">
        <v>8175</v>
      </c>
      <c r="H1741" s="26" t="s">
        <v>4394</v>
      </c>
      <c r="I1741" s="26">
        <v>8</v>
      </c>
      <c r="J1741" s="26" t="s">
        <v>931</v>
      </c>
      <c r="K1741" s="72">
        <v>28.15</v>
      </c>
      <c r="L1741" s="26" t="s">
        <v>27</v>
      </c>
      <c r="M1741" s="35">
        <v>0.5</v>
      </c>
      <c r="N1741" s="35">
        <v>1</v>
      </c>
      <c r="O1741" s="20"/>
      <c r="P1741" s="20">
        <v>2179144</v>
      </c>
      <c r="Q1741" s="20" t="s">
        <v>8178</v>
      </c>
      <c r="R1741" s="26" t="s">
        <v>4394</v>
      </c>
      <c r="S1741" s="26">
        <v>300</v>
      </c>
      <c r="T1741" s="26">
        <v>6</v>
      </c>
      <c r="U1741" s="63">
        <v>31.494635172000002</v>
      </c>
      <c r="V1741" s="26" t="s">
        <v>27</v>
      </c>
      <c r="W1741" s="35">
        <v>0</v>
      </c>
      <c r="X1741" s="35">
        <v>1</v>
      </c>
      <c r="Y1741" s="84" t="s">
        <v>8179</v>
      </c>
      <c r="Z1741" s="20">
        <v>100259</v>
      </c>
      <c r="AA1741" s="20" t="s">
        <v>8177</v>
      </c>
      <c r="AB1741" s="26" t="s">
        <v>4394</v>
      </c>
      <c r="AC1741" s="26">
        <v>8</v>
      </c>
      <c r="AD1741" s="26" t="s">
        <v>931</v>
      </c>
      <c r="AE1741" s="63">
        <v>25.726386972</v>
      </c>
      <c r="AF1741" s="26" t="s">
        <v>27</v>
      </c>
      <c r="AG1741" s="35">
        <v>0</v>
      </c>
      <c r="AH1741" s="35">
        <v>0</v>
      </c>
      <c r="AI1741" s="20" t="s">
        <v>8137</v>
      </c>
    </row>
    <row r="1742" spans="1:35">
      <c r="A1742" s="64" t="s">
        <v>12314</v>
      </c>
      <c r="B1742" s="8" t="s">
        <v>20</v>
      </c>
      <c r="C1742" s="8" t="s">
        <v>536</v>
      </c>
      <c r="D1742" s="10" t="s">
        <v>621</v>
      </c>
      <c r="E1742" s="8" t="s">
        <v>647</v>
      </c>
      <c r="F1742" s="107" t="s">
        <v>13691</v>
      </c>
      <c r="G1742" s="107" t="s">
        <v>2213</v>
      </c>
      <c r="H1742" s="6" t="s">
        <v>1181</v>
      </c>
      <c r="I1742" s="6">
        <v>6</v>
      </c>
      <c r="J1742" s="6" t="s">
        <v>12293</v>
      </c>
      <c r="K1742" s="119">
        <v>25.918056</v>
      </c>
      <c r="L1742" s="119"/>
      <c r="M1742" s="124">
        <v>0.25</v>
      </c>
      <c r="N1742" s="124">
        <v>0.6</v>
      </c>
      <c r="O1742" s="107" t="s">
        <v>13692</v>
      </c>
      <c r="P1742" s="107" t="s">
        <v>13693</v>
      </c>
      <c r="Q1742" s="107" t="s">
        <v>12307</v>
      </c>
      <c r="R1742" s="6" t="s">
        <v>1181</v>
      </c>
      <c r="S1742" s="6">
        <v>6</v>
      </c>
      <c r="T1742" s="6" t="s">
        <v>12293</v>
      </c>
      <c r="U1742" s="119">
        <v>43.472484000000001</v>
      </c>
      <c r="V1742" s="16"/>
      <c r="W1742" s="27">
        <v>0.25</v>
      </c>
      <c r="X1742" s="124">
        <v>0.6</v>
      </c>
      <c r="Y1742" s="108" t="s">
        <v>13872</v>
      </c>
      <c r="Z1742" s="107" t="s">
        <v>13691</v>
      </c>
      <c r="AA1742" s="107" t="s">
        <v>374</v>
      </c>
      <c r="AB1742" s="6" t="s">
        <v>1181</v>
      </c>
      <c r="AC1742" s="6">
        <v>6</v>
      </c>
      <c r="AD1742" s="6" t="s">
        <v>12293</v>
      </c>
      <c r="AE1742" s="119">
        <v>25.918056</v>
      </c>
      <c r="AF1742" s="119"/>
      <c r="AG1742" s="123">
        <v>0.25</v>
      </c>
      <c r="AH1742" s="123">
        <v>0.6</v>
      </c>
      <c r="AI1742" s="7" t="s">
        <v>13692</v>
      </c>
    </row>
    <row r="1743" spans="1:35">
      <c r="A1743" s="64" t="s">
        <v>12314</v>
      </c>
      <c r="B1743" s="8" t="s">
        <v>20</v>
      </c>
      <c r="C1743" s="8" t="s">
        <v>536</v>
      </c>
      <c r="D1743" s="10" t="s">
        <v>621</v>
      </c>
      <c r="E1743" s="8" t="s">
        <v>647</v>
      </c>
      <c r="F1743" s="107" t="s">
        <v>13691</v>
      </c>
      <c r="G1743" s="107" t="s">
        <v>2213</v>
      </c>
      <c r="H1743" s="6" t="s">
        <v>1181</v>
      </c>
      <c r="I1743" s="6">
        <v>6</v>
      </c>
      <c r="J1743" s="6" t="s">
        <v>12293</v>
      </c>
      <c r="K1743" s="119">
        <v>25.918056</v>
      </c>
      <c r="L1743" s="119"/>
      <c r="M1743" s="124">
        <v>0.25</v>
      </c>
      <c r="N1743" s="124">
        <v>0.6</v>
      </c>
      <c r="O1743" s="107" t="s">
        <v>13692</v>
      </c>
      <c r="P1743" s="107" t="s">
        <v>13693</v>
      </c>
      <c r="Q1743" s="107" t="s">
        <v>12307</v>
      </c>
      <c r="R1743" s="6" t="s">
        <v>1181</v>
      </c>
      <c r="S1743" s="6">
        <v>6</v>
      </c>
      <c r="T1743" s="6" t="s">
        <v>12293</v>
      </c>
      <c r="U1743" s="119">
        <v>43.472484000000001</v>
      </c>
      <c r="V1743" s="16"/>
      <c r="W1743" s="27">
        <v>0.25</v>
      </c>
      <c r="X1743" s="124">
        <v>0.6</v>
      </c>
      <c r="Y1743" s="108" t="s">
        <v>13872</v>
      </c>
      <c r="Z1743" s="107" t="s">
        <v>13691</v>
      </c>
      <c r="AA1743" s="107" t="s">
        <v>2213</v>
      </c>
      <c r="AB1743" s="6" t="s">
        <v>1181</v>
      </c>
      <c r="AC1743" s="6">
        <v>6</v>
      </c>
      <c r="AD1743" s="6" t="s">
        <v>12293</v>
      </c>
      <c r="AE1743" s="119">
        <v>25.918056</v>
      </c>
      <c r="AF1743" s="119"/>
      <c r="AG1743" s="123">
        <v>0.25</v>
      </c>
      <c r="AH1743" s="123">
        <v>0.6</v>
      </c>
      <c r="AI1743" s="7" t="s">
        <v>13692</v>
      </c>
    </row>
    <row r="1744" spans="1:35" ht="45">
      <c r="A1744" s="64" t="s">
        <v>8243</v>
      </c>
      <c r="B1744" s="64" t="s">
        <v>20</v>
      </c>
      <c r="C1744" s="64" t="s">
        <v>536</v>
      </c>
      <c r="D1744" s="70" t="s">
        <v>621</v>
      </c>
      <c r="E1744" s="64" t="s">
        <v>647</v>
      </c>
      <c r="F1744" s="20" t="s">
        <v>8640</v>
      </c>
      <c r="G1744" s="20" t="s">
        <v>6891</v>
      </c>
      <c r="H1744" s="26">
        <v>1</v>
      </c>
      <c r="I1744" s="26">
        <v>1</v>
      </c>
      <c r="J1744" s="26" t="s">
        <v>8641</v>
      </c>
      <c r="K1744" s="65">
        <v>30.972996000000002</v>
      </c>
      <c r="L1744" s="26" t="s">
        <v>888</v>
      </c>
      <c r="M1744" s="35">
        <v>0</v>
      </c>
      <c r="N1744" s="35">
        <v>1</v>
      </c>
      <c r="O1744" s="20" t="s">
        <v>8642</v>
      </c>
      <c r="P1744" s="20">
        <v>2179144</v>
      </c>
      <c r="Q1744" s="20" t="s">
        <v>908</v>
      </c>
      <c r="R1744" s="26" t="s">
        <v>4394</v>
      </c>
      <c r="S1744" s="26" t="s">
        <v>5702</v>
      </c>
      <c r="T1744" s="26" t="s">
        <v>5190</v>
      </c>
      <c r="U1744" s="65">
        <v>30.656424000000001</v>
      </c>
      <c r="V1744" s="26" t="s">
        <v>888</v>
      </c>
      <c r="W1744" s="35">
        <v>0</v>
      </c>
      <c r="X1744" s="35">
        <v>1</v>
      </c>
      <c r="Y1744" s="29" t="s">
        <v>8179</v>
      </c>
      <c r="Z1744" s="20">
        <v>2179144</v>
      </c>
      <c r="AA1744" s="20" t="s">
        <v>908</v>
      </c>
      <c r="AB1744" s="26" t="s">
        <v>4394</v>
      </c>
      <c r="AC1744" s="26" t="s">
        <v>5702</v>
      </c>
      <c r="AD1744" s="26" t="s">
        <v>5190</v>
      </c>
      <c r="AE1744" s="65">
        <v>31.484147447999998</v>
      </c>
      <c r="AF1744" s="26" t="s">
        <v>888</v>
      </c>
      <c r="AG1744" s="35">
        <v>0</v>
      </c>
      <c r="AH1744" s="66">
        <v>1</v>
      </c>
      <c r="AI1744" s="20" t="s">
        <v>8179</v>
      </c>
    </row>
    <row r="1745" spans="1:35" ht="45">
      <c r="A1745" s="64" t="s">
        <v>8243</v>
      </c>
      <c r="B1745" s="64" t="s">
        <v>20</v>
      </c>
      <c r="C1745" s="64" t="s">
        <v>536</v>
      </c>
      <c r="D1745" s="70" t="s">
        <v>621</v>
      </c>
      <c r="E1745" s="64" t="s">
        <v>647</v>
      </c>
      <c r="F1745" s="20" t="s">
        <v>8640</v>
      </c>
      <c r="G1745" s="20" t="s">
        <v>6891</v>
      </c>
      <c r="H1745" s="26">
        <v>1</v>
      </c>
      <c r="I1745" s="26">
        <v>1</v>
      </c>
      <c r="J1745" s="26" t="s">
        <v>8641</v>
      </c>
      <c r="K1745" s="65">
        <v>30.972996000000002</v>
      </c>
      <c r="L1745" s="26" t="s">
        <v>888</v>
      </c>
      <c r="M1745" s="35">
        <v>0</v>
      </c>
      <c r="N1745" s="35">
        <v>1</v>
      </c>
      <c r="O1745" s="20" t="s">
        <v>8642</v>
      </c>
      <c r="P1745" s="20">
        <v>2179144</v>
      </c>
      <c r="Q1745" s="20" t="s">
        <v>908</v>
      </c>
      <c r="R1745" s="26" t="s">
        <v>4394</v>
      </c>
      <c r="S1745" s="26" t="s">
        <v>5702</v>
      </c>
      <c r="T1745" s="26" t="s">
        <v>5190</v>
      </c>
      <c r="U1745" s="65">
        <v>30.656424000000001</v>
      </c>
      <c r="V1745" s="26" t="s">
        <v>888</v>
      </c>
      <c r="W1745" s="35">
        <v>0</v>
      </c>
      <c r="X1745" s="35">
        <v>1</v>
      </c>
      <c r="Y1745" s="29" t="s">
        <v>8179</v>
      </c>
      <c r="Z1745" s="20">
        <v>2179144</v>
      </c>
      <c r="AA1745" s="20" t="s">
        <v>908</v>
      </c>
      <c r="AB1745" s="26" t="s">
        <v>4394</v>
      </c>
      <c r="AC1745" s="26" t="s">
        <v>5702</v>
      </c>
      <c r="AD1745" s="26" t="s">
        <v>5190</v>
      </c>
      <c r="AE1745" s="65">
        <v>31.484147447999998</v>
      </c>
      <c r="AF1745" s="26" t="s">
        <v>888</v>
      </c>
      <c r="AG1745" s="35">
        <v>0</v>
      </c>
      <c r="AH1745" s="66">
        <v>1</v>
      </c>
      <c r="AI1745" s="20" t="s">
        <v>8179</v>
      </c>
    </row>
    <row r="1746" spans="1:35" ht="30">
      <c r="A1746" s="64" t="s">
        <v>4400</v>
      </c>
      <c r="B1746" s="64" t="s">
        <v>20</v>
      </c>
      <c r="C1746" s="64" t="s">
        <v>536</v>
      </c>
      <c r="D1746" s="64" t="s">
        <v>621</v>
      </c>
      <c r="E1746" s="64" t="s">
        <v>647</v>
      </c>
      <c r="F1746" s="20" t="s">
        <v>5683</v>
      </c>
      <c r="G1746" s="20" t="s">
        <v>5154</v>
      </c>
      <c r="H1746" s="26" t="s">
        <v>1181</v>
      </c>
      <c r="I1746" s="26">
        <v>600</v>
      </c>
      <c r="J1746" s="26">
        <v>3600</v>
      </c>
      <c r="K1746" s="63">
        <v>38.699701560000001</v>
      </c>
      <c r="L1746" s="36" t="s">
        <v>888</v>
      </c>
      <c r="M1746" s="35">
        <v>0.5</v>
      </c>
      <c r="N1746" s="35">
        <v>1</v>
      </c>
      <c r="O1746" s="20" t="s">
        <v>5684</v>
      </c>
      <c r="P1746" s="20" t="s">
        <v>5685</v>
      </c>
      <c r="Q1746" s="20" t="s">
        <v>578</v>
      </c>
      <c r="R1746" s="26" t="s">
        <v>1181</v>
      </c>
      <c r="S1746" s="26">
        <v>300</v>
      </c>
      <c r="T1746" s="26">
        <v>1800</v>
      </c>
      <c r="U1746" s="63">
        <v>34.966071816000003</v>
      </c>
      <c r="V1746" s="26" t="s">
        <v>888</v>
      </c>
      <c r="W1746" s="35">
        <v>0.5</v>
      </c>
      <c r="X1746" s="35">
        <v>1</v>
      </c>
      <c r="Y1746" s="20" t="s">
        <v>5686</v>
      </c>
      <c r="Z1746" s="20" t="s">
        <v>5685</v>
      </c>
      <c r="AA1746" s="20" t="s">
        <v>578</v>
      </c>
      <c r="AB1746" s="26" t="s">
        <v>1181</v>
      </c>
      <c r="AC1746" s="26">
        <v>300</v>
      </c>
      <c r="AD1746" s="26">
        <v>2400</v>
      </c>
      <c r="AE1746" s="63">
        <v>34.966071816000003</v>
      </c>
      <c r="AF1746" s="26" t="s">
        <v>888</v>
      </c>
      <c r="AG1746" s="35">
        <v>0.5</v>
      </c>
      <c r="AH1746" s="35">
        <v>1</v>
      </c>
      <c r="AI1746" s="89" t="s">
        <v>3091</v>
      </c>
    </row>
    <row r="1747" spans="1:35" ht="30">
      <c r="A1747" s="64" t="s">
        <v>4400</v>
      </c>
      <c r="B1747" s="64" t="s">
        <v>20</v>
      </c>
      <c r="C1747" s="64" t="s">
        <v>536</v>
      </c>
      <c r="D1747" s="64" t="s">
        <v>621</v>
      </c>
      <c r="E1747" s="64" t="s">
        <v>647</v>
      </c>
      <c r="F1747" s="20"/>
      <c r="G1747" s="20"/>
      <c r="H1747" s="26"/>
      <c r="I1747" s="26"/>
      <c r="J1747" s="26"/>
      <c r="K1747" s="63">
        <v>0</v>
      </c>
      <c r="L1747" s="26"/>
      <c r="M1747" s="35"/>
      <c r="N1747" s="35"/>
      <c r="O1747" s="20"/>
      <c r="P1747" s="20" t="s">
        <v>5687</v>
      </c>
      <c r="Q1747" s="20" t="s">
        <v>908</v>
      </c>
      <c r="R1747" s="26" t="s">
        <v>1181</v>
      </c>
      <c r="S1747" s="26" t="s">
        <v>5688</v>
      </c>
      <c r="T1747" s="26">
        <v>2400</v>
      </c>
      <c r="U1747" s="63">
        <v>46.261350563999997</v>
      </c>
      <c r="V1747" s="26" t="s">
        <v>888</v>
      </c>
      <c r="W1747" s="35">
        <v>0</v>
      </c>
      <c r="X1747" s="35">
        <v>1</v>
      </c>
      <c r="Y1747" s="86" t="s">
        <v>5689</v>
      </c>
      <c r="Z1747" s="20" t="s">
        <v>5687</v>
      </c>
      <c r="AA1747" s="20" t="s">
        <v>908</v>
      </c>
      <c r="AB1747" s="26" t="s">
        <v>1181</v>
      </c>
      <c r="AC1747" s="26" t="s">
        <v>5688</v>
      </c>
      <c r="AD1747" s="26">
        <v>2400</v>
      </c>
      <c r="AE1747" s="63">
        <v>46.261350563999997</v>
      </c>
      <c r="AF1747" s="26" t="s">
        <v>888</v>
      </c>
      <c r="AG1747" s="35">
        <v>0</v>
      </c>
      <c r="AH1747" s="35">
        <v>1</v>
      </c>
      <c r="AI1747" s="89" t="s">
        <v>5690</v>
      </c>
    </row>
    <row r="1748" spans="1:35">
      <c r="A1748" s="64" t="s">
        <v>4400</v>
      </c>
      <c r="B1748" s="64" t="s">
        <v>20</v>
      </c>
      <c r="C1748" s="64" t="s">
        <v>536</v>
      </c>
      <c r="D1748" s="64" t="s">
        <v>621</v>
      </c>
      <c r="E1748" s="64" t="s">
        <v>647</v>
      </c>
      <c r="F1748" s="20"/>
      <c r="G1748" s="20"/>
      <c r="H1748" s="26"/>
      <c r="I1748" s="26"/>
      <c r="J1748" s="26"/>
      <c r="K1748" s="63">
        <v>0</v>
      </c>
      <c r="L1748" s="26"/>
      <c r="M1748" s="35"/>
      <c r="N1748" s="35"/>
      <c r="O1748" s="20"/>
      <c r="P1748" s="20" t="s">
        <v>5691</v>
      </c>
      <c r="Q1748" s="20" t="s">
        <v>5523</v>
      </c>
      <c r="R1748" s="26" t="s">
        <v>1181</v>
      </c>
      <c r="S1748" s="26">
        <v>300</v>
      </c>
      <c r="T1748" s="26">
        <v>2400</v>
      </c>
      <c r="U1748" s="63">
        <v>33.885836244000004</v>
      </c>
      <c r="V1748" s="26" t="s">
        <v>888</v>
      </c>
      <c r="W1748" s="35">
        <v>0</v>
      </c>
      <c r="X1748" s="35">
        <v>0</v>
      </c>
      <c r="Y1748" s="20" t="s">
        <v>5692</v>
      </c>
      <c r="Z1748" s="20" t="s">
        <v>5693</v>
      </c>
      <c r="AA1748" s="20" t="s">
        <v>5523</v>
      </c>
      <c r="AB1748" s="26" t="s">
        <v>1181</v>
      </c>
      <c r="AC1748" s="26">
        <v>300</v>
      </c>
      <c r="AD1748" s="26">
        <v>2400</v>
      </c>
      <c r="AE1748" s="63">
        <v>34.148029344000008</v>
      </c>
      <c r="AF1748" s="26" t="s">
        <v>888</v>
      </c>
      <c r="AG1748" s="35">
        <v>1</v>
      </c>
      <c r="AH1748" s="35">
        <v>1</v>
      </c>
      <c r="AI1748" s="89" t="s">
        <v>5671</v>
      </c>
    </row>
    <row r="1749" spans="1:35" ht="30">
      <c r="A1749" s="64" t="s">
        <v>4400</v>
      </c>
      <c r="B1749" s="64" t="s">
        <v>20</v>
      </c>
      <c r="C1749" s="64" t="s">
        <v>536</v>
      </c>
      <c r="D1749" s="64" t="s">
        <v>621</v>
      </c>
      <c r="E1749" s="64" t="s">
        <v>647</v>
      </c>
      <c r="F1749" s="20" t="s">
        <v>5694</v>
      </c>
      <c r="G1749" s="20" t="s">
        <v>5154</v>
      </c>
      <c r="H1749" s="26" t="s">
        <v>1181</v>
      </c>
      <c r="I1749" s="26">
        <v>800</v>
      </c>
      <c r="J1749" s="26">
        <v>4800</v>
      </c>
      <c r="K1749" s="63">
        <v>49.407667764000003</v>
      </c>
      <c r="L1749" s="36" t="s">
        <v>888</v>
      </c>
      <c r="M1749" s="35">
        <v>0.5</v>
      </c>
      <c r="N1749" s="35">
        <v>1</v>
      </c>
      <c r="O1749" s="20" t="s">
        <v>5695</v>
      </c>
      <c r="P1749" s="20" t="s">
        <v>5696</v>
      </c>
      <c r="Q1749" s="20" t="s">
        <v>578</v>
      </c>
      <c r="R1749" s="26" t="s">
        <v>1181</v>
      </c>
      <c r="S1749" s="26">
        <v>400</v>
      </c>
      <c r="T1749" s="26">
        <v>2400</v>
      </c>
      <c r="U1749" s="63">
        <v>54.630554316000001</v>
      </c>
      <c r="V1749" s="26" t="s">
        <v>888</v>
      </c>
      <c r="W1749" s="35">
        <v>0.5</v>
      </c>
      <c r="X1749" s="35">
        <v>1</v>
      </c>
      <c r="Y1749" s="20" t="s">
        <v>5697</v>
      </c>
      <c r="Z1749" s="20" t="s">
        <v>5693</v>
      </c>
      <c r="AA1749" s="20" t="s">
        <v>5523</v>
      </c>
      <c r="AB1749" s="26" t="s">
        <v>1181</v>
      </c>
      <c r="AC1749" s="26">
        <v>300</v>
      </c>
      <c r="AD1749" s="26">
        <v>2400</v>
      </c>
      <c r="AE1749" s="63">
        <v>34.148029344000008</v>
      </c>
      <c r="AF1749" s="26" t="s">
        <v>888</v>
      </c>
      <c r="AG1749" s="35">
        <v>1</v>
      </c>
      <c r="AH1749" s="35">
        <v>1</v>
      </c>
      <c r="AI1749" s="89" t="s">
        <v>5671</v>
      </c>
    </row>
    <row r="1750" spans="1:35" ht="30">
      <c r="A1750" s="64" t="s">
        <v>4400</v>
      </c>
      <c r="B1750" s="64" t="s">
        <v>20</v>
      </c>
      <c r="C1750" s="64" t="s">
        <v>536</v>
      </c>
      <c r="D1750" s="64" t="s">
        <v>621</v>
      </c>
      <c r="E1750" s="64" t="s">
        <v>647</v>
      </c>
      <c r="F1750" s="20" t="s">
        <v>5693</v>
      </c>
      <c r="G1750" s="20" t="s">
        <v>5523</v>
      </c>
      <c r="H1750" s="26" t="s">
        <v>1181</v>
      </c>
      <c r="I1750" s="26">
        <v>300</v>
      </c>
      <c r="J1750" s="26">
        <v>2400</v>
      </c>
      <c r="K1750" s="63">
        <v>34.148029344000008</v>
      </c>
      <c r="L1750" s="26" t="s">
        <v>888</v>
      </c>
      <c r="M1750" s="35">
        <v>1</v>
      </c>
      <c r="N1750" s="35">
        <v>1</v>
      </c>
      <c r="O1750" s="20" t="s">
        <v>5698</v>
      </c>
      <c r="P1750" s="20" t="s">
        <v>5691</v>
      </c>
      <c r="Q1750" s="20" t="s">
        <v>5523</v>
      </c>
      <c r="R1750" s="26" t="s">
        <v>1181</v>
      </c>
      <c r="S1750" s="26">
        <v>300</v>
      </c>
      <c r="T1750" s="26">
        <v>2400</v>
      </c>
      <c r="U1750" s="63">
        <v>33.885836244000004</v>
      </c>
      <c r="V1750" s="26" t="s">
        <v>888</v>
      </c>
      <c r="W1750" s="35">
        <v>0</v>
      </c>
      <c r="X1750" s="35">
        <v>0</v>
      </c>
      <c r="Y1750" s="20" t="s">
        <v>5692</v>
      </c>
      <c r="Z1750" s="20" t="s">
        <v>5699</v>
      </c>
      <c r="AA1750" s="20" t="s">
        <v>5553</v>
      </c>
      <c r="AB1750" s="26" t="s">
        <v>1181</v>
      </c>
      <c r="AC1750" s="26">
        <v>300</v>
      </c>
      <c r="AD1750" s="26">
        <v>2400</v>
      </c>
      <c r="AE1750" s="63">
        <v>31.138052556000002</v>
      </c>
      <c r="AF1750" s="26" t="s">
        <v>888</v>
      </c>
      <c r="AG1750" s="35">
        <v>0</v>
      </c>
      <c r="AH1750" s="35">
        <v>1</v>
      </c>
      <c r="AI1750" s="89" t="s">
        <v>5700</v>
      </c>
    </row>
    <row r="1751" spans="1:35" ht="45">
      <c r="A1751" s="64" t="s">
        <v>4400</v>
      </c>
      <c r="B1751" s="64" t="s">
        <v>20</v>
      </c>
      <c r="C1751" s="64" t="s">
        <v>536</v>
      </c>
      <c r="D1751" s="64" t="s">
        <v>621</v>
      </c>
      <c r="E1751" s="64" t="s">
        <v>647</v>
      </c>
      <c r="F1751" s="20"/>
      <c r="G1751" s="20"/>
      <c r="H1751" s="26"/>
      <c r="I1751" s="26"/>
      <c r="J1751" s="26"/>
      <c r="K1751" s="63">
        <v>0</v>
      </c>
      <c r="L1751" s="26"/>
      <c r="M1751" s="35"/>
      <c r="N1751" s="35"/>
      <c r="O1751" s="20"/>
      <c r="P1751" s="20" t="s">
        <v>5701</v>
      </c>
      <c r="Q1751" s="20" t="s">
        <v>908</v>
      </c>
      <c r="R1751" s="26" t="s">
        <v>1181</v>
      </c>
      <c r="S1751" s="26" t="s">
        <v>5702</v>
      </c>
      <c r="T1751" s="26">
        <v>1920</v>
      </c>
      <c r="U1751" s="63">
        <v>32.711211155999997</v>
      </c>
      <c r="V1751" s="26" t="s">
        <v>888</v>
      </c>
      <c r="W1751" s="35">
        <v>0</v>
      </c>
      <c r="X1751" s="35">
        <v>1</v>
      </c>
      <c r="Y1751" s="86" t="s">
        <v>5703</v>
      </c>
      <c r="Z1751" s="20" t="s">
        <v>5701</v>
      </c>
      <c r="AA1751" s="20" t="s">
        <v>908</v>
      </c>
      <c r="AB1751" s="26" t="s">
        <v>1181</v>
      </c>
      <c r="AC1751" s="26" t="s">
        <v>5702</v>
      </c>
      <c r="AD1751" s="26">
        <v>1920</v>
      </c>
      <c r="AE1751" s="63">
        <v>32.711211155999997</v>
      </c>
      <c r="AF1751" s="26" t="s">
        <v>888</v>
      </c>
      <c r="AG1751" s="35">
        <v>0</v>
      </c>
      <c r="AH1751" s="35">
        <v>1</v>
      </c>
      <c r="AI1751" s="89" t="s">
        <v>5704</v>
      </c>
    </row>
    <row r="1752" spans="1:35">
      <c r="A1752" s="8" t="s">
        <v>13906</v>
      </c>
      <c r="B1752" s="8" t="s">
        <v>20</v>
      </c>
      <c r="C1752" s="8" t="s">
        <v>536</v>
      </c>
      <c r="D1752" s="10" t="s">
        <v>621</v>
      </c>
      <c r="E1752" s="8" t="s">
        <v>647</v>
      </c>
      <c r="F1752" s="108" t="s">
        <v>15303</v>
      </c>
      <c r="G1752" s="107" t="s">
        <v>578</v>
      </c>
      <c r="H1752" s="6" t="s">
        <v>14572</v>
      </c>
      <c r="I1752" s="6">
        <v>6</v>
      </c>
      <c r="J1752" s="6"/>
      <c r="K1752" s="119">
        <v>64.195358604000006</v>
      </c>
      <c r="L1752" s="6" t="s">
        <v>27</v>
      </c>
      <c r="M1752" s="123">
        <v>0</v>
      </c>
      <c r="N1752" s="123">
        <v>1</v>
      </c>
      <c r="O1752" s="107" t="s">
        <v>15304</v>
      </c>
      <c r="P1752" s="108" t="s">
        <v>15303</v>
      </c>
      <c r="Q1752" s="107" t="s">
        <v>578</v>
      </c>
      <c r="R1752" s="6" t="s">
        <v>14572</v>
      </c>
      <c r="S1752" s="6">
        <v>6</v>
      </c>
      <c r="T1752" s="107"/>
      <c r="U1752" s="119">
        <v>64.195358604000006</v>
      </c>
      <c r="V1752" s="6" t="s">
        <v>27</v>
      </c>
      <c r="W1752" s="16">
        <v>0</v>
      </c>
      <c r="X1752" s="123">
        <v>1</v>
      </c>
      <c r="Y1752" s="23" t="s">
        <v>15304</v>
      </c>
      <c r="Z1752" s="108" t="s">
        <v>15303</v>
      </c>
      <c r="AA1752" s="107" t="s">
        <v>578</v>
      </c>
      <c r="AB1752" s="6" t="s">
        <v>14572</v>
      </c>
      <c r="AC1752" s="6">
        <v>6</v>
      </c>
      <c r="AD1752" s="107"/>
      <c r="AE1752" s="134">
        <v>64.195358604000006</v>
      </c>
      <c r="AF1752" s="6" t="s">
        <v>27</v>
      </c>
      <c r="AG1752" s="123">
        <v>0</v>
      </c>
      <c r="AH1752" s="123">
        <v>1</v>
      </c>
      <c r="AI1752" s="7" t="s">
        <v>1026</v>
      </c>
    </row>
    <row r="1753" spans="1:35">
      <c r="A1753" s="8" t="s">
        <v>13906</v>
      </c>
      <c r="B1753" s="8" t="s">
        <v>20</v>
      </c>
      <c r="C1753" s="8" t="s">
        <v>536</v>
      </c>
      <c r="D1753" s="10" t="s">
        <v>621</v>
      </c>
      <c r="E1753" s="8" t="s">
        <v>647</v>
      </c>
      <c r="F1753" s="108" t="s">
        <v>15305</v>
      </c>
      <c r="G1753" s="107" t="s">
        <v>13932</v>
      </c>
      <c r="H1753" s="6" t="s">
        <v>15306</v>
      </c>
      <c r="I1753" s="6">
        <v>8</v>
      </c>
      <c r="J1753" s="6"/>
      <c r="K1753" s="119">
        <v>29.229286788000003</v>
      </c>
      <c r="L1753" s="6" t="s">
        <v>27</v>
      </c>
      <c r="M1753" s="123">
        <v>0.5</v>
      </c>
      <c r="N1753" s="123">
        <v>1</v>
      </c>
      <c r="O1753" s="107" t="s">
        <v>15307</v>
      </c>
      <c r="P1753" s="108" t="s">
        <v>15308</v>
      </c>
      <c r="Q1753" s="107" t="s">
        <v>575</v>
      </c>
      <c r="R1753" s="6" t="s">
        <v>15306</v>
      </c>
      <c r="S1753" s="6">
        <v>8</v>
      </c>
      <c r="T1753" s="107"/>
      <c r="U1753" s="119">
        <v>40.902123600000003</v>
      </c>
      <c r="V1753" s="6" t="s">
        <v>27</v>
      </c>
      <c r="W1753" s="16">
        <v>0.5</v>
      </c>
      <c r="X1753" s="123">
        <v>1</v>
      </c>
      <c r="Y1753" s="23" t="s">
        <v>15309</v>
      </c>
      <c r="Z1753" s="108"/>
      <c r="AA1753" s="107"/>
      <c r="AB1753" s="6"/>
      <c r="AC1753" s="6"/>
      <c r="AD1753" s="107"/>
      <c r="AE1753" s="134">
        <v>0</v>
      </c>
      <c r="AF1753" s="6"/>
      <c r="AG1753" s="123"/>
      <c r="AH1753" s="123"/>
      <c r="AI1753" s="7"/>
    </row>
    <row r="1754" spans="1:35" ht="45">
      <c r="A1754" s="64" t="s">
        <v>3020</v>
      </c>
      <c r="B1754" s="64" t="s">
        <v>20</v>
      </c>
      <c r="C1754" s="64" t="s">
        <v>536</v>
      </c>
      <c r="D1754" s="70" t="s">
        <v>621</v>
      </c>
      <c r="E1754" s="64" t="s">
        <v>647</v>
      </c>
      <c r="F1754" s="20">
        <v>3000</v>
      </c>
      <c r="G1754" s="76" t="s">
        <v>10204</v>
      </c>
      <c r="H1754" s="26" t="s">
        <v>1181</v>
      </c>
      <c r="I1754" s="26">
        <v>1</v>
      </c>
      <c r="J1754" s="26">
        <v>8</v>
      </c>
      <c r="K1754" s="63">
        <v>31.292012344320003</v>
      </c>
      <c r="L1754" s="26" t="s">
        <v>888</v>
      </c>
      <c r="M1754" s="35">
        <v>0</v>
      </c>
      <c r="N1754" s="35">
        <v>0</v>
      </c>
      <c r="O1754" s="20" t="s">
        <v>3089</v>
      </c>
      <c r="P1754" s="20">
        <v>3000</v>
      </c>
      <c r="Q1754" s="76" t="s">
        <v>10204</v>
      </c>
      <c r="R1754" s="26" t="s">
        <v>1181</v>
      </c>
      <c r="S1754" s="26">
        <v>1</v>
      </c>
      <c r="T1754" s="26">
        <v>8</v>
      </c>
      <c r="U1754" s="63">
        <v>31.292012344320003</v>
      </c>
      <c r="V1754" s="26" t="s">
        <v>888</v>
      </c>
      <c r="W1754" s="35">
        <v>0</v>
      </c>
      <c r="X1754" s="35">
        <v>0</v>
      </c>
      <c r="Y1754" s="20" t="s">
        <v>3089</v>
      </c>
      <c r="Z1754" s="20" t="s">
        <v>15450</v>
      </c>
      <c r="AA1754" s="76" t="s">
        <v>10205</v>
      </c>
      <c r="AB1754" s="26" t="s">
        <v>1181</v>
      </c>
      <c r="AC1754" s="26">
        <v>1</v>
      </c>
      <c r="AD1754" s="26">
        <v>8</v>
      </c>
      <c r="AE1754" s="63">
        <v>32.269887730080001</v>
      </c>
      <c r="AF1754" s="26" t="s">
        <v>888</v>
      </c>
      <c r="AG1754" s="35">
        <v>0</v>
      </c>
      <c r="AH1754" s="35">
        <v>0</v>
      </c>
      <c r="AI1754" s="20" t="s">
        <v>3096</v>
      </c>
    </row>
    <row r="1755" spans="1:35" ht="45">
      <c r="A1755" s="64" t="s">
        <v>3020</v>
      </c>
      <c r="B1755" s="64" t="s">
        <v>20</v>
      </c>
      <c r="C1755" s="64" t="s">
        <v>536</v>
      </c>
      <c r="D1755" s="70" t="s">
        <v>621</v>
      </c>
      <c r="E1755" s="64" t="s">
        <v>647</v>
      </c>
      <c r="F1755" s="20">
        <v>3000</v>
      </c>
      <c r="G1755" s="76" t="s">
        <v>10204</v>
      </c>
      <c r="H1755" s="26" t="s">
        <v>1181</v>
      </c>
      <c r="I1755" s="26">
        <v>1</v>
      </c>
      <c r="J1755" s="26">
        <v>8</v>
      </c>
      <c r="K1755" s="63">
        <v>31.292012344320003</v>
      </c>
      <c r="L1755" s="26" t="s">
        <v>888</v>
      </c>
      <c r="M1755" s="35">
        <v>0</v>
      </c>
      <c r="N1755" s="35">
        <v>0</v>
      </c>
      <c r="O1755" s="20" t="s">
        <v>3089</v>
      </c>
      <c r="P1755" s="20">
        <v>3000</v>
      </c>
      <c r="Q1755" s="76" t="s">
        <v>10204</v>
      </c>
      <c r="R1755" s="26" t="s">
        <v>1181</v>
      </c>
      <c r="S1755" s="26">
        <v>1</v>
      </c>
      <c r="T1755" s="26">
        <v>8</v>
      </c>
      <c r="U1755" s="63">
        <v>31.292012344320003</v>
      </c>
      <c r="V1755" s="26" t="s">
        <v>888</v>
      </c>
      <c r="W1755" s="35">
        <v>0</v>
      </c>
      <c r="X1755" s="35">
        <v>0</v>
      </c>
      <c r="Y1755" s="20" t="s">
        <v>3089</v>
      </c>
      <c r="Z1755" s="20">
        <v>3000</v>
      </c>
      <c r="AA1755" s="76" t="s">
        <v>10204</v>
      </c>
      <c r="AB1755" s="26" t="s">
        <v>1181</v>
      </c>
      <c r="AC1755" s="26">
        <v>1</v>
      </c>
      <c r="AD1755" s="26">
        <v>8</v>
      </c>
      <c r="AE1755" s="63">
        <v>31.292012344320003</v>
      </c>
      <c r="AF1755" s="26" t="s">
        <v>888</v>
      </c>
      <c r="AG1755" s="35">
        <v>0</v>
      </c>
      <c r="AH1755" s="35">
        <v>0</v>
      </c>
      <c r="AI1755" s="20" t="s">
        <v>3094</v>
      </c>
    </row>
    <row r="1756" spans="1:35">
      <c r="A1756" s="64" t="s">
        <v>885</v>
      </c>
      <c r="B1756" s="64" t="s">
        <v>20</v>
      </c>
      <c r="C1756" s="64" t="s">
        <v>536</v>
      </c>
      <c r="D1756" s="70" t="s">
        <v>621</v>
      </c>
      <c r="E1756" s="64" t="s">
        <v>647</v>
      </c>
      <c r="F1756" s="20">
        <v>250768</v>
      </c>
      <c r="G1756" s="20" t="s">
        <v>1078</v>
      </c>
      <c r="H1756" s="26" t="s">
        <v>980</v>
      </c>
      <c r="I1756" s="26">
        <v>1</v>
      </c>
      <c r="J1756" s="26">
        <v>8</v>
      </c>
      <c r="K1756" s="63">
        <v>2.8316854800000004</v>
      </c>
      <c r="L1756" s="26" t="s">
        <v>888</v>
      </c>
      <c r="M1756" s="136">
        <v>0</v>
      </c>
      <c r="N1756" s="136">
        <v>100</v>
      </c>
      <c r="O1756" s="20" t="s">
        <v>1106</v>
      </c>
      <c r="P1756" s="20">
        <v>250773</v>
      </c>
      <c r="Q1756" s="20" t="s">
        <v>1078</v>
      </c>
      <c r="R1756" s="26" t="s">
        <v>980</v>
      </c>
      <c r="S1756" s="26">
        <v>1</v>
      </c>
      <c r="T1756" s="26">
        <v>8</v>
      </c>
      <c r="U1756" s="63">
        <v>3.3875348519999999</v>
      </c>
      <c r="V1756" s="26" t="s">
        <v>888</v>
      </c>
      <c r="W1756" s="136">
        <v>0</v>
      </c>
      <c r="X1756" s="136">
        <v>100</v>
      </c>
      <c r="Y1756" s="20" t="s">
        <v>1107</v>
      </c>
      <c r="Z1756" s="20">
        <v>250520</v>
      </c>
      <c r="AA1756" s="20" t="s">
        <v>908</v>
      </c>
      <c r="AB1756" s="26" t="s">
        <v>980</v>
      </c>
      <c r="AC1756" s="26">
        <v>1</v>
      </c>
      <c r="AD1756" s="26">
        <v>6</v>
      </c>
      <c r="AE1756" s="63">
        <v>4.268503668000001</v>
      </c>
      <c r="AF1756" s="26" t="s">
        <v>888</v>
      </c>
      <c r="AG1756" s="136">
        <v>0</v>
      </c>
      <c r="AH1756" s="136">
        <v>100</v>
      </c>
      <c r="AI1756" s="20" t="s">
        <v>1102</v>
      </c>
    </row>
    <row r="1757" spans="1:35">
      <c r="A1757" s="64" t="s">
        <v>885</v>
      </c>
      <c r="B1757" s="64" t="s">
        <v>20</v>
      </c>
      <c r="C1757" s="64" t="s">
        <v>536</v>
      </c>
      <c r="D1757" s="70" t="s">
        <v>621</v>
      </c>
      <c r="E1757" s="64" t="s">
        <v>647</v>
      </c>
      <c r="F1757" s="20">
        <v>250768</v>
      </c>
      <c r="G1757" s="20" t="s">
        <v>1078</v>
      </c>
      <c r="H1757" s="26" t="s">
        <v>980</v>
      </c>
      <c r="I1757" s="26">
        <v>1</v>
      </c>
      <c r="J1757" s="26">
        <v>8</v>
      </c>
      <c r="K1757" s="63">
        <v>2.8316854800000004</v>
      </c>
      <c r="L1757" s="26" t="s">
        <v>888</v>
      </c>
      <c r="M1757" s="136">
        <v>0</v>
      </c>
      <c r="N1757" s="136">
        <v>100</v>
      </c>
      <c r="O1757" s="20" t="s">
        <v>1106</v>
      </c>
      <c r="P1757" s="20">
        <v>250773</v>
      </c>
      <c r="Q1757" s="20" t="s">
        <v>1078</v>
      </c>
      <c r="R1757" s="26" t="s">
        <v>980</v>
      </c>
      <c r="S1757" s="26">
        <v>1</v>
      </c>
      <c r="T1757" s="26">
        <v>8</v>
      </c>
      <c r="U1757" s="63">
        <v>3.3875348519999999</v>
      </c>
      <c r="V1757" s="26" t="s">
        <v>888</v>
      </c>
      <c r="W1757" s="136">
        <v>0</v>
      </c>
      <c r="X1757" s="136">
        <v>100</v>
      </c>
      <c r="Y1757" s="20" t="s">
        <v>1107</v>
      </c>
      <c r="Z1757" s="20">
        <v>250520</v>
      </c>
      <c r="AA1757" s="20" t="s">
        <v>908</v>
      </c>
      <c r="AB1757" s="26" t="s">
        <v>980</v>
      </c>
      <c r="AC1757" s="26">
        <v>1</v>
      </c>
      <c r="AD1757" s="26">
        <v>6</v>
      </c>
      <c r="AE1757" s="63">
        <v>4.268503668000001</v>
      </c>
      <c r="AF1757" s="26" t="s">
        <v>888</v>
      </c>
      <c r="AG1757" s="136">
        <v>0</v>
      </c>
      <c r="AH1757" s="136">
        <v>100</v>
      </c>
      <c r="AI1757" s="20" t="s">
        <v>1102</v>
      </c>
    </row>
    <row r="1758" spans="1:35" ht="30">
      <c r="A1758" s="64" t="s">
        <v>9433</v>
      </c>
      <c r="B1758" s="64" t="s">
        <v>20</v>
      </c>
      <c r="C1758" s="64" t="s">
        <v>536</v>
      </c>
      <c r="D1758" s="70" t="s">
        <v>621</v>
      </c>
      <c r="E1758" s="64" t="s">
        <v>647</v>
      </c>
      <c r="F1758" s="75" t="s">
        <v>9885</v>
      </c>
      <c r="G1758" s="20" t="s">
        <v>784</v>
      </c>
      <c r="H1758" s="26" t="s">
        <v>8966</v>
      </c>
      <c r="I1758" s="26">
        <v>300</v>
      </c>
      <c r="J1758" s="93">
        <v>8</v>
      </c>
      <c r="K1758" s="65">
        <v>31.146600000000003</v>
      </c>
      <c r="L1758" s="15" t="s">
        <v>27</v>
      </c>
      <c r="M1758" s="35" t="s">
        <v>584</v>
      </c>
      <c r="N1758" s="35" t="s">
        <v>584</v>
      </c>
      <c r="O1758" s="20" t="s">
        <v>9886</v>
      </c>
      <c r="P1758" s="75" t="s">
        <v>9887</v>
      </c>
      <c r="Q1758" s="23" t="s">
        <v>578</v>
      </c>
      <c r="R1758" s="26" t="s">
        <v>578</v>
      </c>
      <c r="S1758" s="26" t="s">
        <v>8966</v>
      </c>
      <c r="T1758" s="26">
        <v>300</v>
      </c>
      <c r="U1758" s="65">
        <v>37.733340000000005</v>
      </c>
      <c r="V1758" s="15" t="s">
        <v>27</v>
      </c>
      <c r="W1758" s="35">
        <v>0</v>
      </c>
      <c r="X1758" s="35" t="s">
        <v>584</v>
      </c>
      <c r="Y1758" s="20" t="s">
        <v>5686</v>
      </c>
      <c r="Z1758" s="75" t="s">
        <v>9887</v>
      </c>
      <c r="AA1758" s="20" t="s">
        <v>578</v>
      </c>
      <c r="AB1758" s="26" t="s">
        <v>8966</v>
      </c>
      <c r="AC1758" s="26">
        <v>300</v>
      </c>
      <c r="AD1758" s="32">
        <v>6</v>
      </c>
      <c r="AE1758" s="65">
        <v>37.733340000000005</v>
      </c>
      <c r="AF1758" s="65" t="s">
        <v>27</v>
      </c>
      <c r="AG1758" s="35">
        <v>0</v>
      </c>
      <c r="AH1758" s="35" t="s">
        <v>584</v>
      </c>
      <c r="AI1758" s="20" t="s">
        <v>5686</v>
      </c>
    </row>
    <row r="1759" spans="1:35" ht="30">
      <c r="A1759" s="64" t="s">
        <v>9433</v>
      </c>
      <c r="B1759" s="64" t="s">
        <v>20</v>
      </c>
      <c r="C1759" s="64" t="s">
        <v>536</v>
      </c>
      <c r="D1759" s="70" t="s">
        <v>621</v>
      </c>
      <c r="E1759" s="64" t="s">
        <v>647</v>
      </c>
      <c r="F1759" s="75" t="s">
        <v>9885</v>
      </c>
      <c r="G1759" s="20" t="s">
        <v>784</v>
      </c>
      <c r="H1759" s="26" t="s">
        <v>8966</v>
      </c>
      <c r="I1759" s="26">
        <v>300</v>
      </c>
      <c r="J1759" s="93">
        <v>8</v>
      </c>
      <c r="K1759" s="65">
        <v>31.146600000000003</v>
      </c>
      <c r="L1759" s="15" t="s">
        <v>27</v>
      </c>
      <c r="M1759" s="35" t="s">
        <v>584</v>
      </c>
      <c r="N1759" s="35" t="s">
        <v>584</v>
      </c>
      <c r="O1759" s="20" t="s">
        <v>9886</v>
      </c>
      <c r="P1759" s="75" t="s">
        <v>9888</v>
      </c>
      <c r="Q1759" s="23" t="s">
        <v>5154</v>
      </c>
      <c r="R1759" s="26" t="s">
        <v>5154</v>
      </c>
      <c r="S1759" s="26" t="s">
        <v>8966</v>
      </c>
      <c r="T1759" s="26">
        <v>600</v>
      </c>
      <c r="U1759" s="65">
        <v>37.733340000000005</v>
      </c>
      <c r="V1759" s="15" t="s">
        <v>27</v>
      </c>
      <c r="W1759" s="35">
        <v>0</v>
      </c>
      <c r="X1759" s="35" t="s">
        <v>584</v>
      </c>
      <c r="Y1759" s="20" t="s">
        <v>5684</v>
      </c>
      <c r="Z1759" s="75" t="s">
        <v>9888</v>
      </c>
      <c r="AA1759" s="20" t="s">
        <v>5154</v>
      </c>
      <c r="AB1759" s="26" t="s">
        <v>8966</v>
      </c>
      <c r="AC1759" s="26">
        <v>600</v>
      </c>
      <c r="AD1759" s="32">
        <v>6</v>
      </c>
      <c r="AE1759" s="65">
        <v>37.733340000000005</v>
      </c>
      <c r="AF1759" s="65" t="s">
        <v>27</v>
      </c>
      <c r="AG1759" s="35">
        <v>0</v>
      </c>
      <c r="AH1759" s="35" t="s">
        <v>584</v>
      </c>
      <c r="AI1759" s="20" t="s">
        <v>5684</v>
      </c>
    </row>
    <row r="1760" spans="1:35" ht="30">
      <c r="A1760" s="64" t="s">
        <v>9433</v>
      </c>
      <c r="B1760" s="64" t="s">
        <v>20</v>
      </c>
      <c r="C1760" s="64" t="s">
        <v>536</v>
      </c>
      <c r="D1760" s="70" t="s">
        <v>621</v>
      </c>
      <c r="E1760" s="64" t="s">
        <v>647</v>
      </c>
      <c r="F1760" s="75" t="s">
        <v>9885</v>
      </c>
      <c r="G1760" s="20" t="s">
        <v>784</v>
      </c>
      <c r="H1760" s="26" t="s">
        <v>8966</v>
      </c>
      <c r="I1760" s="26">
        <v>300</v>
      </c>
      <c r="J1760" s="93">
        <v>8</v>
      </c>
      <c r="K1760" s="65">
        <v>31.146600000000003</v>
      </c>
      <c r="L1760" s="15" t="s">
        <v>27</v>
      </c>
      <c r="M1760" s="35" t="s">
        <v>584</v>
      </c>
      <c r="N1760" s="35" t="s">
        <v>584</v>
      </c>
      <c r="O1760" s="20" t="s">
        <v>9886</v>
      </c>
      <c r="P1760" s="75" t="s">
        <v>9889</v>
      </c>
      <c r="Q1760" s="23" t="s">
        <v>578</v>
      </c>
      <c r="R1760" s="26" t="s">
        <v>578</v>
      </c>
      <c r="S1760" s="26" t="s">
        <v>8966</v>
      </c>
      <c r="T1760" s="26">
        <v>400</v>
      </c>
      <c r="U1760" s="65">
        <v>56.114940000000011</v>
      </c>
      <c r="V1760" s="15" t="s">
        <v>27</v>
      </c>
      <c r="W1760" s="35">
        <v>0</v>
      </c>
      <c r="X1760" s="35" t="s">
        <v>584</v>
      </c>
      <c r="Y1760" s="20" t="s">
        <v>5697</v>
      </c>
      <c r="Z1760" s="75" t="s">
        <v>9889</v>
      </c>
      <c r="AA1760" s="20" t="s">
        <v>578</v>
      </c>
      <c r="AB1760" s="26" t="s">
        <v>8966</v>
      </c>
      <c r="AC1760" s="26">
        <v>400</v>
      </c>
      <c r="AD1760" s="32">
        <v>6</v>
      </c>
      <c r="AE1760" s="65">
        <v>56.114940000000011</v>
      </c>
      <c r="AF1760" s="65" t="s">
        <v>27</v>
      </c>
      <c r="AG1760" s="35">
        <v>0</v>
      </c>
      <c r="AH1760" s="35" t="s">
        <v>584</v>
      </c>
      <c r="AI1760" s="20" t="s">
        <v>5697</v>
      </c>
    </row>
    <row r="1761" spans="1:35" ht="30">
      <c r="A1761" s="64" t="s">
        <v>9433</v>
      </c>
      <c r="B1761" s="64" t="s">
        <v>20</v>
      </c>
      <c r="C1761" s="64" t="s">
        <v>536</v>
      </c>
      <c r="D1761" s="70" t="s">
        <v>621</v>
      </c>
      <c r="E1761" s="64" t="s">
        <v>647</v>
      </c>
      <c r="F1761" s="75" t="s">
        <v>9885</v>
      </c>
      <c r="G1761" s="20" t="s">
        <v>784</v>
      </c>
      <c r="H1761" s="26" t="s">
        <v>8966</v>
      </c>
      <c r="I1761" s="26">
        <v>300</v>
      </c>
      <c r="J1761" s="93">
        <v>8</v>
      </c>
      <c r="K1761" s="65">
        <v>31.146600000000003</v>
      </c>
      <c r="L1761" s="15" t="s">
        <v>27</v>
      </c>
      <c r="M1761" s="35" t="s">
        <v>584</v>
      </c>
      <c r="N1761" s="35" t="s">
        <v>584</v>
      </c>
      <c r="O1761" s="20" t="s">
        <v>9886</v>
      </c>
      <c r="P1761" s="75" t="s">
        <v>9890</v>
      </c>
      <c r="Q1761" s="23" t="s">
        <v>5154</v>
      </c>
      <c r="R1761" s="26" t="s">
        <v>5154</v>
      </c>
      <c r="S1761" s="26" t="s">
        <v>8966</v>
      </c>
      <c r="T1761" s="26">
        <v>800</v>
      </c>
      <c r="U1761" s="65">
        <v>54.634200000000007</v>
      </c>
      <c r="V1761" s="15" t="s">
        <v>27</v>
      </c>
      <c r="W1761" s="35">
        <v>0</v>
      </c>
      <c r="X1761" s="35" t="s">
        <v>584</v>
      </c>
      <c r="Y1761" s="20" t="s">
        <v>5695</v>
      </c>
      <c r="Z1761" s="75" t="s">
        <v>9890</v>
      </c>
      <c r="AA1761" s="20" t="s">
        <v>5154</v>
      </c>
      <c r="AB1761" s="26" t="s">
        <v>8966</v>
      </c>
      <c r="AC1761" s="26">
        <v>800</v>
      </c>
      <c r="AD1761" s="32">
        <v>6</v>
      </c>
      <c r="AE1761" s="65">
        <v>54.634200000000007</v>
      </c>
      <c r="AF1761" s="65" t="s">
        <v>27</v>
      </c>
      <c r="AG1761" s="35">
        <v>0</v>
      </c>
      <c r="AH1761" s="35" t="s">
        <v>584</v>
      </c>
      <c r="AI1761" s="20" t="s">
        <v>5695</v>
      </c>
    </row>
    <row r="1762" spans="1:35">
      <c r="A1762" s="64" t="s">
        <v>11883</v>
      </c>
      <c r="B1762" s="8" t="s">
        <v>654</v>
      </c>
      <c r="C1762" s="8" t="s">
        <v>665</v>
      </c>
      <c r="D1762" s="10" t="s">
        <v>678</v>
      </c>
      <c r="E1762" s="8" t="s">
        <v>687</v>
      </c>
      <c r="F1762" s="107" t="s">
        <v>12180</v>
      </c>
      <c r="G1762" s="107" t="s">
        <v>9247</v>
      </c>
      <c r="H1762" s="6" t="s">
        <v>8038</v>
      </c>
      <c r="I1762" s="6">
        <v>100</v>
      </c>
      <c r="J1762" s="6"/>
      <c r="K1762" s="118">
        <v>3.7171680000000005</v>
      </c>
      <c r="L1762" s="6" t="s">
        <v>27</v>
      </c>
      <c r="M1762" s="6" t="s">
        <v>10317</v>
      </c>
      <c r="N1762" s="6" t="s">
        <v>10322</v>
      </c>
      <c r="O1762" s="107" t="s">
        <v>12181</v>
      </c>
      <c r="P1762" s="107" t="s">
        <v>11020</v>
      </c>
      <c r="Q1762" s="107" t="s">
        <v>10316</v>
      </c>
      <c r="R1762" s="6" t="s">
        <v>8038</v>
      </c>
      <c r="S1762" s="6">
        <v>100</v>
      </c>
      <c r="T1762" s="6"/>
      <c r="U1762" s="117">
        <v>4.1321632559999992</v>
      </c>
      <c r="V1762" s="117"/>
      <c r="W1762" s="15" t="s">
        <v>10322</v>
      </c>
      <c r="X1762" s="6" t="s">
        <v>10322</v>
      </c>
      <c r="Y1762" s="108" t="s">
        <v>11021</v>
      </c>
      <c r="Z1762" s="107" t="s">
        <v>11020</v>
      </c>
      <c r="AA1762" s="107" t="s">
        <v>10316</v>
      </c>
      <c r="AB1762" s="6" t="s">
        <v>8038</v>
      </c>
      <c r="AC1762" s="6">
        <v>100</v>
      </c>
      <c r="AD1762" s="6"/>
      <c r="AE1762" s="122">
        <v>4.1321632559999992</v>
      </c>
      <c r="AF1762" s="122"/>
      <c r="AG1762" s="6" t="s">
        <v>10322</v>
      </c>
      <c r="AH1762" s="6" t="s">
        <v>10322</v>
      </c>
      <c r="AI1762" s="15" t="s">
        <v>11022</v>
      </c>
    </row>
    <row r="1763" spans="1:35" ht="30">
      <c r="A1763" s="64" t="s">
        <v>5996</v>
      </c>
      <c r="B1763" s="64" t="s">
        <v>654</v>
      </c>
      <c r="C1763" s="64" t="s">
        <v>665</v>
      </c>
      <c r="D1763" s="70" t="s">
        <v>678</v>
      </c>
      <c r="E1763" s="64" t="s">
        <v>687</v>
      </c>
      <c r="F1763" s="20" t="s">
        <v>6501</v>
      </c>
      <c r="G1763" s="20" t="s">
        <v>5996</v>
      </c>
      <c r="H1763" s="26" t="s">
        <v>896</v>
      </c>
      <c r="I1763" s="26">
        <v>100</v>
      </c>
      <c r="J1763" s="26">
        <v>10</v>
      </c>
      <c r="K1763" s="72">
        <v>4.1111878080000004</v>
      </c>
      <c r="L1763" s="26" t="s">
        <v>888</v>
      </c>
      <c r="M1763" s="35">
        <v>1</v>
      </c>
      <c r="N1763" s="35">
        <v>1</v>
      </c>
      <c r="O1763" s="20" t="s">
        <v>6502</v>
      </c>
      <c r="P1763" s="20" t="s">
        <v>6503</v>
      </c>
      <c r="Q1763" s="20" t="s">
        <v>6487</v>
      </c>
      <c r="R1763" s="26" t="s">
        <v>896</v>
      </c>
      <c r="S1763" s="26">
        <v>100</v>
      </c>
      <c r="T1763" s="26">
        <v>10</v>
      </c>
      <c r="U1763" s="63">
        <v>4.60966932972</v>
      </c>
      <c r="V1763" s="26" t="s">
        <v>888</v>
      </c>
      <c r="W1763" s="35">
        <v>0</v>
      </c>
      <c r="X1763" s="35">
        <v>1</v>
      </c>
      <c r="Y1763" s="20" t="s">
        <v>6504</v>
      </c>
      <c r="Z1763" s="20" t="s">
        <v>6505</v>
      </c>
      <c r="AA1763" s="20" t="s">
        <v>1112</v>
      </c>
      <c r="AB1763" s="26" t="s">
        <v>896</v>
      </c>
      <c r="AC1763" s="26">
        <v>100</v>
      </c>
      <c r="AD1763" s="26">
        <v>10</v>
      </c>
      <c r="AE1763" s="63">
        <v>4.3841308250999997</v>
      </c>
      <c r="AF1763" s="26" t="s">
        <v>888</v>
      </c>
      <c r="AG1763" s="35">
        <v>1</v>
      </c>
      <c r="AH1763" s="35">
        <v>1</v>
      </c>
      <c r="AI1763" s="20" t="s">
        <v>6495</v>
      </c>
    </row>
    <row r="1764" spans="1:35">
      <c r="A1764" s="64" t="s">
        <v>19</v>
      </c>
      <c r="B1764" s="64" t="s">
        <v>654</v>
      </c>
      <c r="C1764" s="64" t="s">
        <v>665</v>
      </c>
      <c r="D1764" s="70" t="s">
        <v>678</v>
      </c>
      <c r="E1764" s="64" t="s">
        <v>687</v>
      </c>
      <c r="F1764" s="74"/>
      <c r="G1764" s="20"/>
      <c r="H1764" s="26"/>
      <c r="I1764" s="26"/>
      <c r="J1764" s="33"/>
      <c r="K1764" s="72">
        <v>0</v>
      </c>
      <c r="L1764" s="26"/>
      <c r="M1764" s="35"/>
      <c r="N1764" s="35"/>
      <c r="O1764" s="82"/>
      <c r="P1764" s="20" t="s">
        <v>688</v>
      </c>
      <c r="Q1764" s="20" t="s">
        <v>685</v>
      </c>
      <c r="R1764" s="26" t="s">
        <v>44</v>
      </c>
      <c r="S1764" s="26">
        <v>100</v>
      </c>
      <c r="T1764" s="26"/>
      <c r="U1764" s="71">
        <v>5.0083788997134153</v>
      </c>
      <c r="V1764" s="26" t="s">
        <v>27</v>
      </c>
      <c r="W1764" s="35">
        <v>0</v>
      </c>
      <c r="X1764" s="35">
        <v>0</v>
      </c>
      <c r="Y1764" s="20" t="s">
        <v>689</v>
      </c>
      <c r="Z1764" s="20"/>
      <c r="AA1764" s="20"/>
      <c r="AB1764" s="26"/>
      <c r="AC1764" s="26"/>
      <c r="AD1764" s="26"/>
      <c r="AE1764" s="63">
        <v>0</v>
      </c>
      <c r="AF1764" s="26"/>
      <c r="AG1764" s="35"/>
      <c r="AH1764" s="35"/>
      <c r="AI1764" s="20"/>
    </row>
    <row r="1765" spans="1:35" ht="60">
      <c r="A1765" s="64" t="s">
        <v>8776</v>
      </c>
      <c r="B1765" s="64" t="s">
        <v>654</v>
      </c>
      <c r="C1765" s="64" t="s">
        <v>665</v>
      </c>
      <c r="D1765" s="70" t="s">
        <v>678</v>
      </c>
      <c r="E1765" s="64" t="s">
        <v>687</v>
      </c>
      <c r="F1765" s="20" t="s">
        <v>9269</v>
      </c>
      <c r="G1765" s="20" t="s">
        <v>9265</v>
      </c>
      <c r="H1765" s="26" t="s">
        <v>896</v>
      </c>
      <c r="I1765" s="26">
        <v>100</v>
      </c>
      <c r="J1765" s="26">
        <v>1000</v>
      </c>
      <c r="K1765" s="65">
        <v>3.4609489199999999</v>
      </c>
      <c r="L1765" s="26" t="s">
        <v>27</v>
      </c>
      <c r="M1765" s="35">
        <v>0.02</v>
      </c>
      <c r="N1765" s="35">
        <v>0</v>
      </c>
      <c r="O1765" s="20" t="s">
        <v>9270</v>
      </c>
      <c r="P1765" s="20" t="s">
        <v>9271</v>
      </c>
      <c r="Q1765" s="20" t="s">
        <v>9247</v>
      </c>
      <c r="R1765" s="26" t="s">
        <v>896</v>
      </c>
      <c r="S1765" s="26">
        <v>100</v>
      </c>
      <c r="T1765" s="26">
        <v>1000</v>
      </c>
      <c r="U1765" s="80">
        <v>3.7021665719999999</v>
      </c>
      <c r="V1765" s="26" t="s">
        <v>27</v>
      </c>
      <c r="W1765" s="35">
        <v>0.02</v>
      </c>
      <c r="X1765" s="35">
        <v>0</v>
      </c>
      <c r="Y1765" s="20" t="s">
        <v>9272</v>
      </c>
      <c r="Z1765" s="20" t="s">
        <v>9271</v>
      </c>
      <c r="AA1765" s="20" t="s">
        <v>9247</v>
      </c>
      <c r="AB1765" s="26" t="s">
        <v>896</v>
      </c>
      <c r="AC1765" s="26">
        <v>100</v>
      </c>
      <c r="AD1765" s="26">
        <v>1000</v>
      </c>
      <c r="AE1765" s="80">
        <v>3.7021665719999999</v>
      </c>
      <c r="AF1765" s="34" t="s">
        <v>888</v>
      </c>
      <c r="AG1765" s="35">
        <v>0.02</v>
      </c>
      <c r="AH1765" s="35">
        <v>0</v>
      </c>
      <c r="AI1765" s="20" t="s">
        <v>9263</v>
      </c>
    </row>
    <row r="1766" spans="1:35">
      <c r="A1766" s="64" t="s">
        <v>7936</v>
      </c>
      <c r="B1766" s="64" t="s">
        <v>654</v>
      </c>
      <c r="C1766" s="64" t="s">
        <v>665</v>
      </c>
      <c r="D1766" s="70" t="s">
        <v>678</v>
      </c>
      <c r="E1766" s="64" t="s">
        <v>687</v>
      </c>
      <c r="F1766" s="20">
        <v>220653</v>
      </c>
      <c r="G1766" s="20" t="s">
        <v>8191</v>
      </c>
      <c r="H1766" s="26" t="s">
        <v>8181</v>
      </c>
      <c r="I1766" s="26">
        <v>165</v>
      </c>
      <c r="J1766" s="26">
        <v>1000</v>
      </c>
      <c r="K1766" s="72">
        <v>41</v>
      </c>
      <c r="L1766" s="26" t="s">
        <v>27</v>
      </c>
      <c r="M1766" s="35">
        <v>0</v>
      </c>
      <c r="N1766" s="35">
        <v>0</v>
      </c>
      <c r="O1766" s="20"/>
      <c r="P1766" s="20">
        <v>220653</v>
      </c>
      <c r="Q1766" s="20" t="s">
        <v>8191</v>
      </c>
      <c r="R1766" s="26" t="s">
        <v>8181</v>
      </c>
      <c r="S1766" s="26">
        <v>165</v>
      </c>
      <c r="T1766" s="26">
        <v>1000</v>
      </c>
      <c r="U1766" s="63">
        <v>41</v>
      </c>
      <c r="V1766" s="26" t="s">
        <v>27</v>
      </c>
      <c r="W1766" s="35">
        <v>0</v>
      </c>
      <c r="X1766" s="35">
        <v>0</v>
      </c>
      <c r="Y1766" s="20"/>
      <c r="Z1766" s="20"/>
      <c r="AA1766" s="20"/>
      <c r="AB1766" s="26"/>
      <c r="AC1766" s="26"/>
      <c r="AD1766" s="26"/>
      <c r="AE1766" s="63">
        <v>0</v>
      </c>
      <c r="AF1766" s="26"/>
      <c r="AG1766" s="35"/>
      <c r="AH1766" s="35"/>
      <c r="AI1766" s="20"/>
    </row>
    <row r="1767" spans="1:35">
      <c r="A1767" s="64" t="s">
        <v>12314</v>
      </c>
      <c r="B1767" s="8" t="s">
        <v>654</v>
      </c>
      <c r="C1767" s="8" t="s">
        <v>665</v>
      </c>
      <c r="D1767" s="10" t="s">
        <v>678</v>
      </c>
      <c r="E1767" s="8" t="s">
        <v>687</v>
      </c>
      <c r="F1767" s="107" t="s">
        <v>13715</v>
      </c>
      <c r="G1767" s="107" t="s">
        <v>2213</v>
      </c>
      <c r="H1767" s="6" t="s">
        <v>1181</v>
      </c>
      <c r="I1767" s="6">
        <v>1000</v>
      </c>
      <c r="J1767" s="6" t="s">
        <v>3295</v>
      </c>
      <c r="K1767" s="119">
        <v>26.602260000000005</v>
      </c>
      <c r="L1767" s="119"/>
      <c r="M1767" s="124">
        <v>0.25</v>
      </c>
      <c r="N1767" s="124">
        <v>0.6</v>
      </c>
      <c r="O1767" s="107" t="s">
        <v>13716</v>
      </c>
      <c r="P1767" s="107" t="s">
        <v>13717</v>
      </c>
      <c r="Q1767" s="107" t="s">
        <v>342</v>
      </c>
      <c r="R1767" s="6" t="s">
        <v>1181</v>
      </c>
      <c r="S1767" s="6">
        <v>1000</v>
      </c>
      <c r="T1767" s="6" t="s">
        <v>12293</v>
      </c>
      <c r="U1767" s="119">
        <v>30.135612000000005</v>
      </c>
      <c r="V1767" s="16"/>
      <c r="W1767" s="27">
        <v>0.25</v>
      </c>
      <c r="X1767" s="124">
        <v>0.6</v>
      </c>
      <c r="Y1767" s="108" t="s">
        <v>13878</v>
      </c>
      <c r="Z1767" s="107" t="s">
        <v>13717</v>
      </c>
      <c r="AA1767" s="107" t="s">
        <v>342</v>
      </c>
      <c r="AB1767" s="6" t="s">
        <v>1181</v>
      </c>
      <c r="AC1767" s="6">
        <v>1000</v>
      </c>
      <c r="AD1767" s="6" t="s">
        <v>12293</v>
      </c>
      <c r="AE1767" s="119">
        <v>30.135612000000005</v>
      </c>
      <c r="AF1767" s="119"/>
      <c r="AG1767" s="123">
        <v>0.25</v>
      </c>
      <c r="AH1767" s="123">
        <v>0.6</v>
      </c>
      <c r="AI1767" s="7" t="s">
        <v>13878</v>
      </c>
    </row>
    <row r="1768" spans="1:35">
      <c r="A1768" s="64" t="s">
        <v>8243</v>
      </c>
      <c r="B1768" s="64" t="s">
        <v>654</v>
      </c>
      <c r="C1768" s="64" t="s">
        <v>665</v>
      </c>
      <c r="D1768" s="70" t="s">
        <v>678</v>
      </c>
      <c r="E1768" s="64" t="s">
        <v>687</v>
      </c>
      <c r="F1768" s="20" t="s">
        <v>8669</v>
      </c>
      <c r="G1768" s="20" t="s">
        <v>3272</v>
      </c>
      <c r="H1768" s="26" t="s">
        <v>1181</v>
      </c>
      <c r="I1768" s="26">
        <v>1</v>
      </c>
      <c r="J1768" s="26">
        <v>1000</v>
      </c>
      <c r="K1768" s="65">
        <v>63.660484680000003</v>
      </c>
      <c r="L1768" s="26" t="s">
        <v>888</v>
      </c>
      <c r="M1768" s="35">
        <v>0</v>
      </c>
      <c r="N1768" s="35">
        <v>1</v>
      </c>
      <c r="O1768" s="20" t="s">
        <v>8670</v>
      </c>
      <c r="P1768" s="20" t="s">
        <v>8669</v>
      </c>
      <c r="Q1768" s="20" t="s">
        <v>3272</v>
      </c>
      <c r="R1768" s="26" t="s">
        <v>1181</v>
      </c>
      <c r="S1768" s="26">
        <v>1</v>
      </c>
      <c r="T1768" s="26">
        <v>1000</v>
      </c>
      <c r="U1768" s="65">
        <v>63.660484680000003</v>
      </c>
      <c r="V1768" s="26" t="s">
        <v>888</v>
      </c>
      <c r="W1768" s="35">
        <v>0</v>
      </c>
      <c r="X1768" s="35">
        <v>1</v>
      </c>
      <c r="Y1768" s="20" t="s">
        <v>8670</v>
      </c>
      <c r="Z1768" s="20" t="s">
        <v>8669</v>
      </c>
      <c r="AA1768" s="20" t="s">
        <v>3272</v>
      </c>
      <c r="AB1768" s="26" t="s">
        <v>1181</v>
      </c>
      <c r="AC1768" s="26">
        <v>1</v>
      </c>
      <c r="AD1768" s="26">
        <v>1000</v>
      </c>
      <c r="AE1768" s="65">
        <v>63.660484680000003</v>
      </c>
      <c r="AF1768" s="26" t="s">
        <v>888</v>
      </c>
      <c r="AG1768" s="35">
        <v>0</v>
      </c>
      <c r="AH1768" s="66">
        <v>1</v>
      </c>
      <c r="AI1768" s="20" t="s">
        <v>8666</v>
      </c>
    </row>
    <row r="1769" spans="1:35">
      <c r="A1769" s="64" t="s">
        <v>4400</v>
      </c>
      <c r="B1769" s="64" t="s">
        <v>5705</v>
      </c>
      <c r="C1769" s="64" t="s">
        <v>5706</v>
      </c>
      <c r="D1769" s="64" t="s">
        <v>678</v>
      </c>
      <c r="E1769" s="64" t="s">
        <v>687</v>
      </c>
      <c r="F1769" s="20" t="s">
        <v>5738</v>
      </c>
      <c r="G1769" s="20" t="s">
        <v>755</v>
      </c>
      <c r="H1769" s="26" t="s">
        <v>1181</v>
      </c>
      <c r="I1769" s="26">
        <v>100</v>
      </c>
      <c r="J1769" s="26">
        <v>2000</v>
      </c>
      <c r="K1769" s="63">
        <v>80.262551771999995</v>
      </c>
      <c r="L1769" s="67" t="s">
        <v>888</v>
      </c>
      <c r="M1769" s="35">
        <v>0</v>
      </c>
      <c r="N1769" s="35">
        <v>0</v>
      </c>
      <c r="O1769" s="20" t="s">
        <v>5739</v>
      </c>
      <c r="P1769" s="20"/>
      <c r="Q1769" s="20"/>
      <c r="R1769" s="26"/>
      <c r="S1769" s="26"/>
      <c r="T1769" s="26"/>
      <c r="U1769" s="63">
        <v>0</v>
      </c>
      <c r="V1769" s="26"/>
      <c r="W1769" s="35"/>
      <c r="X1769" s="35"/>
      <c r="Y1769" s="20"/>
      <c r="Z1769" s="20"/>
      <c r="AA1769" s="20"/>
      <c r="AB1769" s="26"/>
      <c r="AC1769" s="26"/>
      <c r="AD1769" s="26"/>
      <c r="AE1769" s="63">
        <v>0</v>
      </c>
      <c r="AF1769" s="26"/>
      <c r="AG1769" s="35"/>
      <c r="AH1769" s="35"/>
      <c r="AI1769" s="89"/>
    </row>
    <row r="1770" spans="1:35" ht="30">
      <c r="A1770" s="64" t="s">
        <v>4400</v>
      </c>
      <c r="B1770" s="64" t="s">
        <v>654</v>
      </c>
      <c r="C1770" s="64" t="s">
        <v>665</v>
      </c>
      <c r="D1770" s="64" t="s">
        <v>678</v>
      </c>
      <c r="E1770" s="64" t="s">
        <v>687</v>
      </c>
      <c r="F1770" s="20" t="s">
        <v>5813</v>
      </c>
      <c r="G1770" s="20" t="s">
        <v>685</v>
      </c>
      <c r="H1770" s="26" t="s">
        <v>1181</v>
      </c>
      <c r="I1770" s="26">
        <v>100</v>
      </c>
      <c r="J1770" s="26">
        <v>1000</v>
      </c>
      <c r="K1770" s="63">
        <v>3.5028998159999998</v>
      </c>
      <c r="L1770" s="36" t="s">
        <v>888</v>
      </c>
      <c r="M1770" s="35">
        <v>0</v>
      </c>
      <c r="N1770" s="35">
        <v>0</v>
      </c>
      <c r="O1770" s="20" t="s">
        <v>5814</v>
      </c>
      <c r="P1770" s="20" t="s">
        <v>5813</v>
      </c>
      <c r="Q1770" s="20" t="s">
        <v>685</v>
      </c>
      <c r="R1770" s="26" t="s">
        <v>1181</v>
      </c>
      <c r="S1770" s="26">
        <v>100</v>
      </c>
      <c r="T1770" s="26">
        <v>1000</v>
      </c>
      <c r="U1770" s="63">
        <v>34.987047264000005</v>
      </c>
      <c r="V1770" s="26" t="s">
        <v>888</v>
      </c>
      <c r="W1770" s="35">
        <v>0</v>
      </c>
      <c r="X1770" s="35">
        <v>0</v>
      </c>
      <c r="Y1770" s="20" t="s">
        <v>5814</v>
      </c>
      <c r="Z1770" s="20" t="s">
        <v>5815</v>
      </c>
      <c r="AA1770" s="20" t="s">
        <v>5710</v>
      </c>
      <c r="AB1770" s="26" t="s">
        <v>4453</v>
      </c>
      <c r="AC1770" s="26"/>
      <c r="AD1770" s="26">
        <v>100</v>
      </c>
      <c r="AE1770" s="63">
        <v>3.3560716800000003</v>
      </c>
      <c r="AF1770" s="26" t="s">
        <v>888</v>
      </c>
      <c r="AG1770" s="35">
        <v>0.05</v>
      </c>
      <c r="AH1770" s="35">
        <v>0</v>
      </c>
      <c r="AI1770" s="89" t="s">
        <v>5711</v>
      </c>
    </row>
    <row r="1771" spans="1:35" ht="30">
      <c r="A1771" s="64" t="s">
        <v>4400</v>
      </c>
      <c r="B1771" s="64" t="s">
        <v>654</v>
      </c>
      <c r="C1771" s="64" t="s">
        <v>665</v>
      </c>
      <c r="D1771" s="64" t="s">
        <v>678</v>
      </c>
      <c r="E1771" s="64" t="s">
        <v>687</v>
      </c>
      <c r="F1771" s="20" t="s">
        <v>5816</v>
      </c>
      <c r="G1771" s="20" t="s">
        <v>685</v>
      </c>
      <c r="H1771" s="26" t="s">
        <v>1181</v>
      </c>
      <c r="I1771" s="26">
        <v>100</v>
      </c>
      <c r="J1771" s="26">
        <v>1000</v>
      </c>
      <c r="K1771" s="63">
        <v>50.267661132000001</v>
      </c>
      <c r="L1771" s="36" t="s">
        <v>888</v>
      </c>
      <c r="M1771" s="35">
        <v>0</v>
      </c>
      <c r="N1771" s="35">
        <v>0</v>
      </c>
      <c r="O1771" s="20" t="s">
        <v>5817</v>
      </c>
      <c r="P1771" s="20" t="s">
        <v>5816</v>
      </c>
      <c r="Q1771" s="20" t="s">
        <v>685</v>
      </c>
      <c r="R1771" s="26" t="s">
        <v>1181</v>
      </c>
      <c r="S1771" s="26">
        <v>100</v>
      </c>
      <c r="T1771" s="26">
        <v>1000</v>
      </c>
      <c r="U1771" s="63">
        <v>50.267661132000001</v>
      </c>
      <c r="V1771" s="26" t="s">
        <v>888</v>
      </c>
      <c r="W1771" s="35">
        <v>0</v>
      </c>
      <c r="X1771" s="35">
        <v>0</v>
      </c>
      <c r="Y1771" s="20" t="s">
        <v>5817</v>
      </c>
      <c r="Z1771" s="20" t="s">
        <v>5816</v>
      </c>
      <c r="AA1771" s="20" t="s">
        <v>685</v>
      </c>
      <c r="AB1771" s="26" t="s">
        <v>1181</v>
      </c>
      <c r="AC1771" s="26">
        <v>100</v>
      </c>
      <c r="AD1771" s="26">
        <v>1000</v>
      </c>
      <c r="AE1771" s="63">
        <v>50.267661132000001</v>
      </c>
      <c r="AF1771" s="26" t="s">
        <v>888</v>
      </c>
      <c r="AG1771" s="35">
        <v>0</v>
      </c>
      <c r="AH1771" s="35">
        <v>0</v>
      </c>
      <c r="AI1771" s="89" t="s">
        <v>5744</v>
      </c>
    </row>
    <row r="1772" spans="1:35">
      <c r="A1772" s="64" t="s">
        <v>4400</v>
      </c>
      <c r="B1772" s="64" t="s">
        <v>654</v>
      </c>
      <c r="C1772" s="64" t="s">
        <v>665</v>
      </c>
      <c r="D1772" s="64" t="s">
        <v>678</v>
      </c>
      <c r="E1772" s="64" t="s">
        <v>687</v>
      </c>
      <c r="F1772" s="20" t="s">
        <v>5815</v>
      </c>
      <c r="G1772" s="20" t="s">
        <v>5710</v>
      </c>
      <c r="H1772" s="26" t="s">
        <v>4453</v>
      </c>
      <c r="I1772" s="26">
        <v>100</v>
      </c>
      <c r="J1772" s="26">
        <v>1000</v>
      </c>
      <c r="K1772" s="63">
        <v>3.3560716800000003</v>
      </c>
      <c r="L1772" s="36" t="s">
        <v>888</v>
      </c>
      <c r="M1772" s="35">
        <v>0</v>
      </c>
      <c r="N1772" s="35">
        <v>0</v>
      </c>
      <c r="O1772" s="20" t="s">
        <v>5818</v>
      </c>
      <c r="P1772" s="20" t="s">
        <v>5815</v>
      </c>
      <c r="Q1772" s="20" t="s">
        <v>5710</v>
      </c>
      <c r="R1772" s="26" t="s">
        <v>4453</v>
      </c>
      <c r="S1772" s="26">
        <v>100</v>
      </c>
      <c r="T1772" s="26">
        <v>1000</v>
      </c>
      <c r="U1772" s="63">
        <v>3.3560716800000003</v>
      </c>
      <c r="V1772" s="26" t="s">
        <v>888</v>
      </c>
      <c r="W1772" s="35">
        <v>0</v>
      </c>
      <c r="X1772" s="35">
        <v>0</v>
      </c>
      <c r="Y1772" s="20" t="s">
        <v>5818</v>
      </c>
      <c r="Z1772" s="20" t="s">
        <v>5813</v>
      </c>
      <c r="AA1772" s="20" t="s">
        <v>685</v>
      </c>
      <c r="AB1772" s="26" t="s">
        <v>1181</v>
      </c>
      <c r="AC1772" s="26">
        <v>100</v>
      </c>
      <c r="AD1772" s="26">
        <v>1000</v>
      </c>
      <c r="AE1772" s="63">
        <v>34.987047264000005</v>
      </c>
      <c r="AF1772" s="26" t="s">
        <v>888</v>
      </c>
      <c r="AG1772" s="35">
        <v>0</v>
      </c>
      <c r="AH1772" s="35">
        <v>0</v>
      </c>
      <c r="AI1772" s="89" t="s">
        <v>5744</v>
      </c>
    </row>
    <row r="1773" spans="1:35">
      <c r="A1773" s="8" t="s">
        <v>13906</v>
      </c>
      <c r="B1773" s="8" t="s">
        <v>654</v>
      </c>
      <c r="C1773" s="8" t="s">
        <v>665</v>
      </c>
      <c r="D1773" s="10" t="s">
        <v>678</v>
      </c>
      <c r="E1773" s="8" t="s">
        <v>687</v>
      </c>
      <c r="F1773" s="108" t="s">
        <v>14849</v>
      </c>
      <c r="G1773" s="107" t="s">
        <v>9289</v>
      </c>
      <c r="H1773" s="6" t="s">
        <v>14307</v>
      </c>
      <c r="I1773" s="6">
        <v>100</v>
      </c>
      <c r="J1773" s="6"/>
      <c r="K1773" s="119">
        <v>2.8421732039999998</v>
      </c>
      <c r="L1773" s="6" t="s">
        <v>27</v>
      </c>
      <c r="M1773" s="123">
        <v>0</v>
      </c>
      <c r="N1773" s="123">
        <v>0</v>
      </c>
      <c r="O1773" s="107" t="s">
        <v>15331</v>
      </c>
      <c r="P1773" s="108" t="s">
        <v>14849</v>
      </c>
      <c r="Q1773" s="107" t="s">
        <v>9289</v>
      </c>
      <c r="R1773" s="6" t="s">
        <v>14307</v>
      </c>
      <c r="S1773" s="6">
        <v>100</v>
      </c>
      <c r="T1773" s="107"/>
      <c r="U1773" s="119">
        <v>2.8421732039999998</v>
      </c>
      <c r="V1773" s="6" t="s">
        <v>27</v>
      </c>
      <c r="W1773" s="16">
        <v>0</v>
      </c>
      <c r="X1773" s="123">
        <v>0</v>
      </c>
      <c r="Y1773" s="23" t="s">
        <v>15331</v>
      </c>
      <c r="Z1773" s="108" t="s">
        <v>14849</v>
      </c>
      <c r="AA1773" s="107" t="s">
        <v>9289</v>
      </c>
      <c r="AB1773" s="6" t="s">
        <v>14307</v>
      </c>
      <c r="AC1773" s="6">
        <v>100</v>
      </c>
      <c r="AD1773" s="107"/>
      <c r="AE1773" s="134">
        <v>3.0414399599999999</v>
      </c>
      <c r="AF1773" s="6" t="s">
        <v>27</v>
      </c>
      <c r="AG1773" s="123">
        <v>0</v>
      </c>
      <c r="AH1773" s="123">
        <v>0</v>
      </c>
      <c r="AI1773" s="7" t="s">
        <v>1026</v>
      </c>
    </row>
    <row r="1774" spans="1:35" ht="30">
      <c r="A1774" s="64" t="s">
        <v>3020</v>
      </c>
      <c r="B1774" s="64" t="s">
        <v>654</v>
      </c>
      <c r="C1774" s="64" t="s">
        <v>665</v>
      </c>
      <c r="D1774" s="70" t="s">
        <v>678</v>
      </c>
      <c r="E1774" s="64" t="s">
        <v>687</v>
      </c>
      <c r="F1774" s="20" t="s">
        <v>3108</v>
      </c>
      <c r="G1774" s="76" t="s">
        <v>10206</v>
      </c>
      <c r="H1774" s="26" t="s">
        <v>1181</v>
      </c>
      <c r="I1774" s="26">
        <v>1</v>
      </c>
      <c r="J1774" s="26">
        <v>1000</v>
      </c>
      <c r="K1774" s="63">
        <v>26.185329774240003</v>
      </c>
      <c r="L1774" s="26" t="s">
        <v>888</v>
      </c>
      <c r="M1774" s="35">
        <v>0</v>
      </c>
      <c r="N1774" s="35">
        <v>0</v>
      </c>
      <c r="O1774" s="20"/>
      <c r="P1774" s="20" t="s">
        <v>3108</v>
      </c>
      <c r="Q1774" s="76" t="s">
        <v>10206</v>
      </c>
      <c r="R1774" s="26" t="s">
        <v>1181</v>
      </c>
      <c r="S1774" s="26">
        <v>1</v>
      </c>
      <c r="T1774" s="26">
        <v>1000</v>
      </c>
      <c r="U1774" s="63">
        <v>26.185329774240003</v>
      </c>
      <c r="V1774" s="26" t="s">
        <v>888</v>
      </c>
      <c r="W1774" s="35">
        <v>0</v>
      </c>
      <c r="X1774" s="35">
        <v>0</v>
      </c>
      <c r="Y1774" s="20"/>
      <c r="Z1774" s="20" t="s">
        <v>3108</v>
      </c>
      <c r="AA1774" s="76" t="s">
        <v>10206</v>
      </c>
      <c r="AB1774" s="26" t="s">
        <v>1181</v>
      </c>
      <c r="AC1774" s="26">
        <v>1</v>
      </c>
      <c r="AD1774" s="26">
        <v>1000</v>
      </c>
      <c r="AE1774" s="63">
        <v>26.185329774240003</v>
      </c>
      <c r="AF1774" s="26" t="s">
        <v>888</v>
      </c>
      <c r="AG1774" s="35">
        <v>0</v>
      </c>
      <c r="AH1774" s="35">
        <v>0</v>
      </c>
      <c r="AI1774" s="20" t="s">
        <v>3106</v>
      </c>
    </row>
    <row r="1775" spans="1:35">
      <c r="A1775" s="64" t="s">
        <v>885</v>
      </c>
      <c r="B1775" s="64" t="s">
        <v>654</v>
      </c>
      <c r="C1775" s="64" t="s">
        <v>665</v>
      </c>
      <c r="D1775" s="70" t="s">
        <v>678</v>
      </c>
      <c r="E1775" s="64" t="s">
        <v>687</v>
      </c>
      <c r="F1775" s="20">
        <v>205609</v>
      </c>
      <c r="G1775" s="20" t="s">
        <v>982</v>
      </c>
      <c r="H1775" s="26" t="s">
        <v>896</v>
      </c>
      <c r="I1775" s="26">
        <v>1</v>
      </c>
      <c r="J1775" s="26">
        <v>10</v>
      </c>
      <c r="K1775" s="63">
        <v>1.761937632</v>
      </c>
      <c r="L1775" s="26" t="s">
        <v>888</v>
      </c>
      <c r="M1775" s="136">
        <v>0</v>
      </c>
      <c r="N1775" s="136">
        <v>0</v>
      </c>
      <c r="O1775" s="20" t="s">
        <v>1119</v>
      </c>
      <c r="P1775" s="20"/>
      <c r="Q1775" s="20"/>
      <c r="R1775" s="26"/>
      <c r="S1775" s="26"/>
      <c r="T1775" s="26"/>
      <c r="U1775" s="63">
        <v>0</v>
      </c>
      <c r="V1775" s="26"/>
      <c r="W1775" s="136"/>
      <c r="X1775" s="136"/>
      <c r="Y1775" s="20"/>
      <c r="Z1775" s="20">
        <v>205609</v>
      </c>
      <c r="AA1775" s="20" t="s">
        <v>982</v>
      </c>
      <c r="AB1775" s="26" t="s">
        <v>896</v>
      </c>
      <c r="AC1775" s="26">
        <v>1</v>
      </c>
      <c r="AD1775" s="26">
        <v>10</v>
      </c>
      <c r="AE1775" s="63">
        <v>1.761937632</v>
      </c>
      <c r="AF1775" s="26" t="s">
        <v>888</v>
      </c>
      <c r="AG1775" s="136">
        <v>0</v>
      </c>
      <c r="AH1775" s="136">
        <v>0</v>
      </c>
      <c r="AI1775" s="20" t="s">
        <v>984</v>
      </c>
    </row>
    <row r="1776" spans="1:35">
      <c r="A1776" s="64" t="s">
        <v>9433</v>
      </c>
      <c r="B1776" s="64" t="s">
        <v>654</v>
      </c>
      <c r="C1776" s="64" t="s">
        <v>665</v>
      </c>
      <c r="D1776" s="70" t="s">
        <v>678</v>
      </c>
      <c r="E1776" s="64" t="s">
        <v>687</v>
      </c>
      <c r="F1776" s="75" t="s">
        <v>9912</v>
      </c>
      <c r="G1776" s="20" t="s">
        <v>982</v>
      </c>
      <c r="H1776" s="26" t="s">
        <v>1181</v>
      </c>
      <c r="I1776" s="26">
        <v>100</v>
      </c>
      <c r="J1776" s="93">
        <v>1000</v>
      </c>
      <c r="K1776" s="65">
        <v>27.521340000000002</v>
      </c>
      <c r="L1776" s="15" t="s">
        <v>27</v>
      </c>
      <c r="M1776" s="35" t="s">
        <v>584</v>
      </c>
      <c r="N1776" s="35">
        <v>0</v>
      </c>
      <c r="O1776" s="20" t="s">
        <v>9913</v>
      </c>
      <c r="P1776" s="75" t="s">
        <v>9912</v>
      </c>
      <c r="Q1776" s="23" t="s">
        <v>982</v>
      </c>
      <c r="R1776" s="26" t="s">
        <v>982</v>
      </c>
      <c r="S1776" s="26" t="s">
        <v>1181</v>
      </c>
      <c r="T1776" s="26">
        <v>100</v>
      </c>
      <c r="U1776" s="80">
        <v>27.521340000000002</v>
      </c>
      <c r="V1776" s="15" t="s">
        <v>27</v>
      </c>
      <c r="W1776" s="35" t="s">
        <v>584</v>
      </c>
      <c r="X1776" s="35">
        <v>0</v>
      </c>
      <c r="Y1776" s="20" t="s">
        <v>9913</v>
      </c>
      <c r="Z1776" s="75" t="s">
        <v>9912</v>
      </c>
      <c r="AA1776" s="20" t="s">
        <v>982</v>
      </c>
      <c r="AB1776" s="26" t="s">
        <v>1181</v>
      </c>
      <c r="AC1776" s="26">
        <v>100</v>
      </c>
      <c r="AD1776" s="6">
        <v>1000</v>
      </c>
      <c r="AE1776" s="65">
        <v>27.521340000000002</v>
      </c>
      <c r="AF1776" s="65" t="s">
        <v>27</v>
      </c>
      <c r="AG1776" s="35" t="s">
        <v>584</v>
      </c>
      <c r="AH1776" s="35">
        <v>0</v>
      </c>
      <c r="AI1776" s="20" t="s">
        <v>9913</v>
      </c>
    </row>
    <row r="1777" spans="1:35" ht="30">
      <c r="A1777" s="64" t="s">
        <v>11883</v>
      </c>
      <c r="B1777" s="8" t="s">
        <v>711</v>
      </c>
      <c r="C1777" s="8" t="s">
        <v>712</v>
      </c>
      <c r="D1777" s="10" t="s">
        <v>713</v>
      </c>
      <c r="E1777" s="8" t="s">
        <v>714</v>
      </c>
      <c r="F1777" s="107" t="s">
        <v>12182</v>
      </c>
      <c r="G1777" s="107" t="s">
        <v>6253</v>
      </c>
      <c r="H1777" s="6" t="s">
        <v>8038</v>
      </c>
      <c r="I1777" s="6">
        <v>100</v>
      </c>
      <c r="J1777" s="6"/>
      <c r="K1777" s="118">
        <v>5.197908</v>
      </c>
      <c r="L1777" s="6" t="s">
        <v>27</v>
      </c>
      <c r="M1777" s="6" t="s">
        <v>10322</v>
      </c>
      <c r="N1777" s="6" t="s">
        <v>10318</v>
      </c>
      <c r="O1777" s="107" t="s">
        <v>12183</v>
      </c>
      <c r="P1777" s="107" t="s">
        <v>12182</v>
      </c>
      <c r="Q1777" s="107" t="s">
        <v>6253</v>
      </c>
      <c r="R1777" s="6" t="s">
        <v>8038</v>
      </c>
      <c r="S1777" s="6">
        <v>100</v>
      </c>
      <c r="T1777" s="6"/>
      <c r="U1777" s="117">
        <v>5.197908</v>
      </c>
      <c r="V1777" s="117"/>
      <c r="W1777" s="15" t="s">
        <v>10322</v>
      </c>
      <c r="X1777" s="6" t="s">
        <v>10318</v>
      </c>
      <c r="Y1777" s="108" t="s">
        <v>12183</v>
      </c>
      <c r="Z1777" s="107"/>
      <c r="AA1777" s="107"/>
      <c r="AB1777" s="6"/>
      <c r="AC1777" s="6"/>
      <c r="AD1777" s="6"/>
      <c r="AE1777" s="122">
        <v>0</v>
      </c>
      <c r="AF1777" s="122"/>
      <c r="AG1777" s="6"/>
      <c r="AH1777" s="6"/>
      <c r="AI1777" s="15"/>
    </row>
    <row r="1778" spans="1:35" ht="30">
      <c r="A1778" s="64" t="s">
        <v>5996</v>
      </c>
      <c r="B1778" s="64" t="s">
        <v>711</v>
      </c>
      <c r="C1778" s="64" t="s">
        <v>712</v>
      </c>
      <c r="D1778" s="70" t="s">
        <v>713</v>
      </c>
      <c r="E1778" s="64" t="s">
        <v>714</v>
      </c>
      <c r="F1778" s="20"/>
      <c r="G1778" s="20"/>
      <c r="H1778" s="26"/>
      <c r="I1778" s="26"/>
      <c r="J1778" s="26"/>
      <c r="K1778" s="72">
        <v>0</v>
      </c>
      <c r="L1778" s="26"/>
      <c r="M1778" s="35"/>
      <c r="N1778" s="35"/>
      <c r="O1778" s="20"/>
      <c r="P1778" s="20" t="s">
        <v>6527</v>
      </c>
      <c r="Q1778" s="20" t="s">
        <v>6528</v>
      </c>
      <c r="R1778" s="26" t="s">
        <v>235</v>
      </c>
      <c r="S1778" s="26">
        <v>100</v>
      </c>
      <c r="T1778" s="26">
        <v>10</v>
      </c>
      <c r="U1778" s="63">
        <v>19.612043880000005</v>
      </c>
      <c r="V1778" s="26" t="s">
        <v>888</v>
      </c>
      <c r="W1778" s="35">
        <v>1</v>
      </c>
      <c r="X1778" s="35">
        <v>1</v>
      </c>
      <c r="Y1778" s="20" t="s">
        <v>6529</v>
      </c>
      <c r="Z1778" s="20"/>
      <c r="AA1778" s="20"/>
      <c r="AB1778" s="26"/>
      <c r="AC1778" s="26"/>
      <c r="AD1778" s="26"/>
      <c r="AE1778" s="63">
        <v>0</v>
      </c>
      <c r="AF1778" s="26"/>
      <c r="AG1778" s="35"/>
      <c r="AH1778" s="35"/>
      <c r="AI1778" s="20"/>
    </row>
    <row r="1779" spans="1:35" ht="30">
      <c r="A1779" s="64" t="s">
        <v>19</v>
      </c>
      <c r="B1779" s="64" t="s">
        <v>711</v>
      </c>
      <c r="C1779" s="64" t="s">
        <v>712</v>
      </c>
      <c r="D1779" s="70" t="s">
        <v>713</v>
      </c>
      <c r="E1779" s="64" t="s">
        <v>714</v>
      </c>
      <c r="F1779" s="74"/>
      <c r="G1779" s="20"/>
      <c r="H1779" s="26"/>
      <c r="I1779" s="26"/>
      <c r="J1779" s="33"/>
      <c r="K1779" s="72">
        <v>0</v>
      </c>
      <c r="L1779" s="26"/>
      <c r="M1779" s="35"/>
      <c r="N1779" s="35"/>
      <c r="O1779" s="82"/>
      <c r="P1779" s="20" t="s">
        <v>715</v>
      </c>
      <c r="Q1779" s="20" t="s">
        <v>283</v>
      </c>
      <c r="R1779" s="26" t="s">
        <v>235</v>
      </c>
      <c r="S1779" s="26">
        <v>100</v>
      </c>
      <c r="T1779" s="26"/>
      <c r="U1779" s="71">
        <v>18.632001883553155</v>
      </c>
      <c r="V1779" s="26" t="s">
        <v>27</v>
      </c>
      <c r="W1779" s="35"/>
      <c r="X1779" s="35"/>
      <c r="Y1779" s="20" t="s">
        <v>716</v>
      </c>
      <c r="Z1779" s="20"/>
      <c r="AA1779" s="20"/>
      <c r="AB1779" s="26"/>
      <c r="AC1779" s="26"/>
      <c r="AD1779" s="26"/>
      <c r="AE1779" s="63">
        <v>0</v>
      </c>
      <c r="AF1779" s="26"/>
      <c r="AG1779" s="35"/>
      <c r="AH1779" s="35"/>
      <c r="AI1779" s="20"/>
    </row>
    <row r="1780" spans="1:35" ht="180">
      <c r="A1780" s="64" t="s">
        <v>8776</v>
      </c>
      <c r="B1780" s="64" t="s">
        <v>711</v>
      </c>
      <c r="C1780" s="64" t="s">
        <v>712</v>
      </c>
      <c r="D1780" s="70" t="s">
        <v>713</v>
      </c>
      <c r="E1780" s="64" t="s">
        <v>714</v>
      </c>
      <c r="F1780" s="20" t="s">
        <v>9303</v>
      </c>
      <c r="G1780" s="20" t="s">
        <v>9304</v>
      </c>
      <c r="H1780" s="26" t="s">
        <v>896</v>
      </c>
      <c r="I1780" s="26">
        <v>100</v>
      </c>
      <c r="J1780" s="26">
        <v>1000</v>
      </c>
      <c r="K1780" s="65">
        <v>13.896234300000001</v>
      </c>
      <c r="L1780" s="26" t="s">
        <v>888</v>
      </c>
      <c r="M1780" s="35">
        <v>0</v>
      </c>
      <c r="N1780" s="35">
        <v>1</v>
      </c>
      <c r="O1780" s="20" t="s">
        <v>9305</v>
      </c>
      <c r="P1780" s="20" t="s">
        <v>9306</v>
      </c>
      <c r="Q1780" s="20" t="s">
        <v>9307</v>
      </c>
      <c r="R1780" s="26" t="s">
        <v>896</v>
      </c>
      <c r="S1780" s="26">
        <v>100</v>
      </c>
      <c r="T1780" s="26">
        <v>1000</v>
      </c>
      <c r="U1780" s="80">
        <v>14.4206205</v>
      </c>
      <c r="V1780" s="26" t="s">
        <v>888</v>
      </c>
      <c r="W1780" s="35">
        <v>0</v>
      </c>
      <c r="X1780" s="35">
        <v>1</v>
      </c>
      <c r="Y1780" s="20" t="s">
        <v>9308</v>
      </c>
      <c r="Z1780" s="76" t="s">
        <v>9432</v>
      </c>
      <c r="AA1780" s="20"/>
      <c r="AB1780" s="26"/>
      <c r="AC1780" s="26"/>
      <c r="AD1780" s="26"/>
      <c r="AE1780" s="80">
        <v>0</v>
      </c>
      <c r="AF1780" s="26"/>
      <c r="AG1780" s="35"/>
      <c r="AH1780" s="35"/>
      <c r="AI1780" s="20"/>
    </row>
    <row r="1781" spans="1:35" ht="30">
      <c r="A1781" s="64" t="s">
        <v>7936</v>
      </c>
      <c r="B1781" s="64" t="s">
        <v>711</v>
      </c>
      <c r="C1781" s="64" t="s">
        <v>712</v>
      </c>
      <c r="D1781" s="70" t="s">
        <v>713</v>
      </c>
      <c r="E1781" s="64" t="s">
        <v>714</v>
      </c>
      <c r="F1781" s="20">
        <v>210045</v>
      </c>
      <c r="G1781" s="20" t="s">
        <v>8199</v>
      </c>
      <c r="H1781" s="26" t="s">
        <v>8128</v>
      </c>
      <c r="I1781" s="26">
        <v>100</v>
      </c>
      <c r="J1781" s="26">
        <v>10</v>
      </c>
      <c r="K1781" s="72">
        <v>6.83</v>
      </c>
      <c r="L1781" s="26" t="s">
        <v>27</v>
      </c>
      <c r="M1781" s="35">
        <v>0</v>
      </c>
      <c r="N1781" s="35">
        <v>0</v>
      </c>
      <c r="O1781" s="20"/>
      <c r="P1781" s="20">
        <v>210045</v>
      </c>
      <c r="Q1781" s="20" t="s">
        <v>8199</v>
      </c>
      <c r="R1781" s="26" t="s">
        <v>8128</v>
      </c>
      <c r="S1781" s="26">
        <v>100</v>
      </c>
      <c r="T1781" s="26">
        <v>10</v>
      </c>
      <c r="U1781" s="72">
        <v>6.83</v>
      </c>
      <c r="V1781" s="26" t="s">
        <v>27</v>
      </c>
      <c r="W1781" s="35">
        <v>0</v>
      </c>
      <c r="X1781" s="35">
        <v>0</v>
      </c>
      <c r="Y1781" s="20"/>
      <c r="Z1781" s="20"/>
      <c r="AA1781" s="20"/>
      <c r="AB1781" s="26"/>
      <c r="AC1781" s="26"/>
      <c r="AD1781" s="26"/>
      <c r="AE1781" s="63">
        <v>0</v>
      </c>
      <c r="AF1781" s="26"/>
      <c r="AG1781" s="35"/>
      <c r="AH1781" s="35"/>
      <c r="AI1781" s="20"/>
    </row>
    <row r="1782" spans="1:35" ht="30">
      <c r="A1782" s="64" t="s">
        <v>12314</v>
      </c>
      <c r="B1782" s="8" t="s">
        <v>711</v>
      </c>
      <c r="C1782" s="8" t="s">
        <v>712</v>
      </c>
      <c r="D1782" s="10" t="s">
        <v>713</v>
      </c>
      <c r="E1782" s="8" t="s">
        <v>714</v>
      </c>
      <c r="F1782" s="107" t="s">
        <v>13728</v>
      </c>
      <c r="G1782" s="107" t="s">
        <v>12289</v>
      </c>
      <c r="H1782" s="6" t="s">
        <v>235</v>
      </c>
      <c r="I1782" s="6">
        <v>100</v>
      </c>
      <c r="J1782" s="6" t="s">
        <v>3661</v>
      </c>
      <c r="K1782" s="119">
        <v>8.7006240000000012</v>
      </c>
      <c r="L1782" s="119"/>
      <c r="M1782" s="124">
        <v>0.25</v>
      </c>
      <c r="N1782" s="124">
        <v>0.6</v>
      </c>
      <c r="O1782" s="107" t="s">
        <v>13729</v>
      </c>
      <c r="P1782" s="107" t="s">
        <v>13730</v>
      </c>
      <c r="Q1782" s="107" t="s">
        <v>13349</v>
      </c>
      <c r="R1782" s="6" t="s">
        <v>235</v>
      </c>
      <c r="S1782" s="6">
        <v>100</v>
      </c>
      <c r="T1782" s="6" t="s">
        <v>3661</v>
      </c>
      <c r="U1782" s="119">
        <v>9.9771239999999999</v>
      </c>
      <c r="V1782" s="16"/>
      <c r="W1782" s="27">
        <v>0.25</v>
      </c>
      <c r="X1782" s="124">
        <v>0.6</v>
      </c>
      <c r="Y1782" s="108" t="s">
        <v>13738</v>
      </c>
      <c r="Z1782" s="107" t="s">
        <v>13728</v>
      </c>
      <c r="AA1782" s="107" t="s">
        <v>12307</v>
      </c>
      <c r="AB1782" s="6" t="s">
        <v>235</v>
      </c>
      <c r="AC1782" s="6">
        <v>100</v>
      </c>
      <c r="AD1782" s="6" t="s">
        <v>3661</v>
      </c>
      <c r="AE1782" s="119">
        <v>8.7006240000000012</v>
      </c>
      <c r="AF1782" s="119"/>
      <c r="AG1782" s="123">
        <v>0.25</v>
      </c>
      <c r="AH1782" s="123">
        <v>0.6</v>
      </c>
      <c r="AI1782" s="7" t="s">
        <v>13729</v>
      </c>
    </row>
    <row r="1783" spans="1:35" ht="30">
      <c r="A1783" s="64" t="s">
        <v>8243</v>
      </c>
      <c r="B1783" s="64" t="s">
        <v>711</v>
      </c>
      <c r="C1783" s="64" t="s">
        <v>712</v>
      </c>
      <c r="D1783" s="70" t="s">
        <v>713</v>
      </c>
      <c r="E1783" s="64" t="s">
        <v>714</v>
      </c>
      <c r="F1783" s="20" t="s">
        <v>8685</v>
      </c>
      <c r="G1783" s="20" t="s">
        <v>8686</v>
      </c>
      <c r="H1783" s="26" t="s">
        <v>8510</v>
      </c>
      <c r="I1783" s="26">
        <v>1</v>
      </c>
      <c r="J1783" s="26">
        <v>10</v>
      </c>
      <c r="K1783" s="65">
        <v>10.875780000000001</v>
      </c>
      <c r="L1783" s="26" t="s">
        <v>888</v>
      </c>
      <c r="M1783" s="35">
        <v>0</v>
      </c>
      <c r="N1783" s="35">
        <v>1</v>
      </c>
      <c r="O1783" s="29" t="s">
        <v>714</v>
      </c>
      <c r="P1783" s="20"/>
      <c r="Q1783" s="20"/>
      <c r="R1783" s="26"/>
      <c r="S1783" s="26"/>
      <c r="T1783" s="26"/>
      <c r="U1783" s="65">
        <v>0</v>
      </c>
      <c r="V1783" s="26"/>
      <c r="W1783" s="35"/>
      <c r="X1783" s="35"/>
      <c r="Y1783" s="20"/>
      <c r="Z1783" s="20"/>
      <c r="AA1783" s="20"/>
      <c r="AB1783" s="26"/>
      <c r="AC1783" s="26"/>
      <c r="AD1783" s="26"/>
      <c r="AE1783" s="65">
        <v>0</v>
      </c>
      <c r="AF1783" s="26"/>
      <c r="AG1783" s="66"/>
      <c r="AH1783" s="66"/>
      <c r="AI1783" s="20"/>
    </row>
    <row r="1784" spans="1:35" ht="30">
      <c r="A1784" s="64" t="s">
        <v>4400</v>
      </c>
      <c r="B1784" s="64" t="s">
        <v>711</v>
      </c>
      <c r="C1784" s="64" t="s">
        <v>712</v>
      </c>
      <c r="D1784" s="64" t="s">
        <v>713</v>
      </c>
      <c r="E1784" s="64" t="s">
        <v>714</v>
      </c>
      <c r="F1784" s="20"/>
      <c r="G1784" s="20"/>
      <c r="H1784" s="26"/>
      <c r="I1784" s="26"/>
      <c r="J1784" s="26"/>
      <c r="K1784" s="63">
        <v>0</v>
      </c>
      <c r="L1784" s="36"/>
      <c r="M1784" s="35"/>
      <c r="N1784" s="35"/>
      <c r="O1784" s="20"/>
      <c r="P1784" s="20" t="s">
        <v>5856</v>
      </c>
      <c r="Q1784" s="20" t="s">
        <v>5857</v>
      </c>
      <c r="R1784" s="26" t="s">
        <v>5858</v>
      </c>
      <c r="S1784" s="26">
        <v>100</v>
      </c>
      <c r="T1784" s="26"/>
      <c r="U1784" s="63">
        <v>6.8170206000000002</v>
      </c>
      <c r="V1784" s="26" t="s">
        <v>888</v>
      </c>
      <c r="W1784" s="35">
        <v>0</v>
      </c>
      <c r="X1784" s="35">
        <v>0</v>
      </c>
      <c r="Y1784" s="20" t="s">
        <v>5859</v>
      </c>
      <c r="Z1784" s="20"/>
      <c r="AA1784" s="20"/>
      <c r="AB1784" s="26"/>
      <c r="AC1784" s="26"/>
      <c r="AD1784" s="26"/>
      <c r="AE1784" s="63">
        <v>0</v>
      </c>
      <c r="AF1784" s="26"/>
      <c r="AG1784" s="35"/>
      <c r="AH1784" s="35"/>
      <c r="AI1784" s="89"/>
    </row>
    <row r="1785" spans="1:35" ht="30">
      <c r="A1785" s="8" t="s">
        <v>13906</v>
      </c>
      <c r="B1785" s="8" t="s">
        <v>711</v>
      </c>
      <c r="C1785" s="8" t="s">
        <v>712</v>
      </c>
      <c r="D1785" s="10" t="s">
        <v>713</v>
      </c>
      <c r="E1785" s="8" t="s">
        <v>714</v>
      </c>
      <c r="F1785" s="108" t="s">
        <v>15341</v>
      </c>
      <c r="G1785" s="107" t="s">
        <v>15342</v>
      </c>
      <c r="H1785" s="6" t="s">
        <v>14255</v>
      </c>
      <c r="I1785" s="6">
        <v>100</v>
      </c>
      <c r="J1785" s="6"/>
      <c r="K1785" s="119">
        <v>12.448928388000001</v>
      </c>
      <c r="L1785" s="6" t="s">
        <v>27</v>
      </c>
      <c r="M1785" s="123">
        <v>0.5</v>
      </c>
      <c r="N1785" s="123">
        <v>1</v>
      </c>
      <c r="O1785" s="107" t="s">
        <v>15343</v>
      </c>
      <c r="P1785" s="108" t="s">
        <v>15341</v>
      </c>
      <c r="Q1785" s="107" t="s">
        <v>15342</v>
      </c>
      <c r="R1785" s="6" t="s">
        <v>14255</v>
      </c>
      <c r="S1785" s="6">
        <v>100</v>
      </c>
      <c r="T1785" s="107"/>
      <c r="U1785" s="119">
        <v>12.448928388000001</v>
      </c>
      <c r="V1785" s="6" t="s">
        <v>27</v>
      </c>
      <c r="W1785" s="16">
        <v>0.5</v>
      </c>
      <c r="X1785" s="123">
        <v>1</v>
      </c>
      <c r="Y1785" s="23" t="s">
        <v>15343</v>
      </c>
      <c r="Z1785" s="108"/>
      <c r="AA1785" s="107"/>
      <c r="AB1785" s="6"/>
      <c r="AC1785" s="6"/>
      <c r="AD1785" s="107"/>
      <c r="AE1785" s="134">
        <v>0</v>
      </c>
      <c r="AF1785" s="6"/>
      <c r="AG1785" s="123"/>
      <c r="AH1785" s="123"/>
      <c r="AI1785" s="7"/>
    </row>
    <row r="1786" spans="1:35" ht="45">
      <c r="A1786" s="64" t="s">
        <v>3020</v>
      </c>
      <c r="B1786" s="64" t="s">
        <v>711</v>
      </c>
      <c r="C1786" s="64" t="s">
        <v>712</v>
      </c>
      <c r="D1786" s="70" t="s">
        <v>713</v>
      </c>
      <c r="E1786" s="64" t="s">
        <v>714</v>
      </c>
      <c r="F1786" s="20" t="s">
        <v>15414</v>
      </c>
      <c r="G1786" s="76" t="s">
        <v>10207</v>
      </c>
      <c r="H1786" s="26" t="s">
        <v>896</v>
      </c>
      <c r="I1786" s="26">
        <v>100</v>
      </c>
      <c r="J1786" s="26" t="s">
        <v>931</v>
      </c>
      <c r="K1786" s="63">
        <v>7.6056974447999997</v>
      </c>
      <c r="L1786" s="26" t="s">
        <v>888</v>
      </c>
      <c r="M1786" s="35">
        <v>0.8</v>
      </c>
      <c r="N1786" s="35">
        <v>0</v>
      </c>
      <c r="O1786" s="20"/>
      <c r="P1786" s="20" t="s">
        <v>15414</v>
      </c>
      <c r="Q1786" s="76" t="s">
        <v>10207</v>
      </c>
      <c r="R1786" s="26" t="s">
        <v>896</v>
      </c>
      <c r="S1786" s="26">
        <v>100</v>
      </c>
      <c r="T1786" s="26" t="s">
        <v>931</v>
      </c>
      <c r="U1786" s="63">
        <v>7.6056974447999997</v>
      </c>
      <c r="V1786" s="26" t="s">
        <v>888</v>
      </c>
      <c r="W1786" s="35">
        <v>80</v>
      </c>
      <c r="X1786" s="35">
        <v>0</v>
      </c>
      <c r="Y1786" s="20"/>
      <c r="Z1786" s="20" t="s">
        <v>15451</v>
      </c>
      <c r="AA1786" s="76" t="s">
        <v>10208</v>
      </c>
      <c r="AB1786" s="26" t="s">
        <v>896</v>
      </c>
      <c r="AC1786" s="26">
        <v>100</v>
      </c>
      <c r="AD1786" s="26" t="s">
        <v>931</v>
      </c>
      <c r="AE1786" s="63">
        <v>9.7787538575999999</v>
      </c>
      <c r="AF1786" s="26" t="s">
        <v>888</v>
      </c>
      <c r="AG1786" s="35">
        <v>0</v>
      </c>
      <c r="AH1786" s="35">
        <v>100</v>
      </c>
      <c r="AI1786" s="20" t="s">
        <v>3041</v>
      </c>
    </row>
    <row r="1787" spans="1:35" ht="30">
      <c r="A1787" s="64" t="s">
        <v>885</v>
      </c>
      <c r="B1787" s="64" t="s">
        <v>711</v>
      </c>
      <c r="C1787" s="64" t="s">
        <v>712</v>
      </c>
      <c r="D1787" s="70" t="s">
        <v>713</v>
      </c>
      <c r="E1787" s="64" t="s">
        <v>714</v>
      </c>
      <c r="F1787" s="20">
        <v>275381</v>
      </c>
      <c r="G1787" s="20" t="s">
        <v>1127</v>
      </c>
      <c r="H1787" s="26" t="s">
        <v>235</v>
      </c>
      <c r="I1787" s="26">
        <v>1</v>
      </c>
      <c r="J1787" s="26">
        <v>10</v>
      </c>
      <c r="K1787" s="63">
        <v>5.1389847600000005</v>
      </c>
      <c r="L1787" s="26" t="s">
        <v>888</v>
      </c>
      <c r="M1787" s="136">
        <v>0</v>
      </c>
      <c r="N1787" s="136">
        <v>100</v>
      </c>
      <c r="O1787" s="20" t="s">
        <v>1128</v>
      </c>
      <c r="P1787" s="20">
        <v>275368</v>
      </c>
      <c r="Q1787" s="20" t="s">
        <v>1129</v>
      </c>
      <c r="R1787" s="26" t="s">
        <v>235</v>
      </c>
      <c r="S1787" s="26">
        <v>1</v>
      </c>
      <c r="T1787" s="26">
        <v>10</v>
      </c>
      <c r="U1787" s="63">
        <v>5.7682482000000004</v>
      </c>
      <c r="V1787" s="26" t="s">
        <v>888</v>
      </c>
      <c r="W1787" s="136">
        <v>0</v>
      </c>
      <c r="X1787" s="136">
        <v>100</v>
      </c>
      <c r="Y1787" s="20" t="s">
        <v>1130</v>
      </c>
      <c r="Z1787" s="20">
        <v>275577</v>
      </c>
      <c r="AA1787" s="20" t="s">
        <v>1129</v>
      </c>
      <c r="AB1787" s="26" t="s">
        <v>1131</v>
      </c>
      <c r="AC1787" s="26">
        <v>1</v>
      </c>
      <c r="AD1787" s="26">
        <v>100</v>
      </c>
      <c r="AE1787" s="63">
        <v>6.5548275</v>
      </c>
      <c r="AF1787" s="26" t="s">
        <v>888</v>
      </c>
      <c r="AG1787" s="136">
        <v>0</v>
      </c>
      <c r="AH1787" s="136">
        <v>0</v>
      </c>
      <c r="AI1787" s="77" t="s">
        <v>1132</v>
      </c>
    </row>
    <row r="1788" spans="1:35" ht="30">
      <c r="A1788" s="64" t="s">
        <v>9433</v>
      </c>
      <c r="B1788" s="64" t="s">
        <v>711</v>
      </c>
      <c r="C1788" s="64" t="s">
        <v>712</v>
      </c>
      <c r="D1788" s="70" t="s">
        <v>713</v>
      </c>
      <c r="E1788" s="64" t="s">
        <v>714</v>
      </c>
      <c r="F1788" s="75" t="s">
        <v>9928</v>
      </c>
      <c r="G1788" s="20" t="s">
        <v>9929</v>
      </c>
      <c r="H1788" s="26" t="s">
        <v>3137</v>
      </c>
      <c r="I1788" s="26">
        <v>100</v>
      </c>
      <c r="J1788" s="93">
        <v>1000</v>
      </c>
      <c r="K1788" s="65">
        <v>12.203340000000001</v>
      </c>
      <c r="L1788" s="102" t="s">
        <v>27</v>
      </c>
      <c r="M1788" s="35">
        <v>0</v>
      </c>
      <c r="N1788" s="35">
        <v>1</v>
      </c>
      <c r="O1788" s="20" t="s">
        <v>9930</v>
      </c>
      <c r="P1788" s="75" t="s">
        <v>9931</v>
      </c>
      <c r="Q1788" s="23" t="s">
        <v>9932</v>
      </c>
      <c r="R1788" s="26" t="s">
        <v>9932</v>
      </c>
      <c r="S1788" s="26" t="s">
        <v>3137</v>
      </c>
      <c r="T1788" s="26">
        <v>100</v>
      </c>
      <c r="U1788" s="65">
        <v>15.266940000000002</v>
      </c>
      <c r="V1788" s="15" t="s">
        <v>27</v>
      </c>
      <c r="W1788" s="35">
        <v>1</v>
      </c>
      <c r="X1788" s="35">
        <v>1</v>
      </c>
      <c r="Y1788" s="20" t="s">
        <v>9933</v>
      </c>
      <c r="Z1788" s="75"/>
      <c r="AA1788" s="20"/>
      <c r="AB1788" s="26"/>
      <c r="AC1788" s="26"/>
      <c r="AD1788" s="6"/>
      <c r="AE1788" s="65">
        <v>0</v>
      </c>
      <c r="AF1788" s="65" t="s">
        <v>27</v>
      </c>
      <c r="AG1788" s="35"/>
      <c r="AH1788" s="35"/>
      <c r="AI1788" s="20"/>
    </row>
    <row r="1789" spans="1:35" ht="30">
      <c r="A1789" s="64" t="s">
        <v>11883</v>
      </c>
      <c r="B1789" s="8" t="s">
        <v>711</v>
      </c>
      <c r="C1789" s="8" t="s">
        <v>712</v>
      </c>
      <c r="D1789" s="10" t="s">
        <v>713</v>
      </c>
      <c r="E1789" s="8" t="s">
        <v>717</v>
      </c>
      <c r="F1789" s="107" t="s">
        <v>12184</v>
      </c>
      <c r="G1789" s="107" t="s">
        <v>6253</v>
      </c>
      <c r="H1789" s="6" t="s">
        <v>8038</v>
      </c>
      <c r="I1789" s="6">
        <v>100</v>
      </c>
      <c r="J1789" s="6"/>
      <c r="K1789" s="118">
        <v>5.197908</v>
      </c>
      <c r="L1789" s="6" t="s">
        <v>27</v>
      </c>
      <c r="M1789" s="6" t="s">
        <v>10322</v>
      </c>
      <c r="N1789" s="6" t="s">
        <v>10318</v>
      </c>
      <c r="O1789" s="107" t="s">
        <v>12185</v>
      </c>
      <c r="P1789" s="107" t="s">
        <v>12184</v>
      </c>
      <c r="Q1789" s="107" t="s">
        <v>6253</v>
      </c>
      <c r="R1789" s="6" t="s">
        <v>8038</v>
      </c>
      <c r="S1789" s="6">
        <v>100</v>
      </c>
      <c r="T1789" s="6"/>
      <c r="U1789" s="117">
        <v>5.197908</v>
      </c>
      <c r="V1789" s="117"/>
      <c r="W1789" s="15" t="s">
        <v>10322</v>
      </c>
      <c r="X1789" s="6" t="s">
        <v>10318</v>
      </c>
      <c r="Y1789" s="108" t="s">
        <v>12185</v>
      </c>
      <c r="Z1789" s="107"/>
      <c r="AA1789" s="107"/>
      <c r="AB1789" s="6"/>
      <c r="AC1789" s="6"/>
      <c r="AD1789" s="6"/>
      <c r="AE1789" s="122">
        <v>0</v>
      </c>
      <c r="AF1789" s="122"/>
      <c r="AG1789" s="6"/>
      <c r="AH1789" s="6"/>
      <c r="AI1789" s="15"/>
    </row>
    <row r="1790" spans="1:35" ht="30">
      <c r="A1790" s="64" t="s">
        <v>5996</v>
      </c>
      <c r="B1790" s="64" t="s">
        <v>711</v>
      </c>
      <c r="C1790" s="64" t="s">
        <v>712</v>
      </c>
      <c r="D1790" s="70" t="s">
        <v>713</v>
      </c>
      <c r="E1790" s="64" t="s">
        <v>717</v>
      </c>
      <c r="F1790" s="20"/>
      <c r="G1790" s="20"/>
      <c r="H1790" s="26"/>
      <c r="I1790" s="26"/>
      <c r="J1790" s="26"/>
      <c r="K1790" s="72">
        <v>0</v>
      </c>
      <c r="L1790" s="26"/>
      <c r="M1790" s="35"/>
      <c r="N1790" s="35"/>
      <c r="O1790" s="20"/>
      <c r="P1790" s="20" t="s">
        <v>6530</v>
      </c>
      <c r="Q1790" s="20" t="s">
        <v>6528</v>
      </c>
      <c r="R1790" s="26" t="s">
        <v>235</v>
      </c>
      <c r="S1790" s="26">
        <v>100</v>
      </c>
      <c r="T1790" s="26">
        <v>10</v>
      </c>
      <c r="U1790" s="63">
        <v>19.612043880000005</v>
      </c>
      <c r="V1790" s="26" t="s">
        <v>888</v>
      </c>
      <c r="W1790" s="35">
        <v>1</v>
      </c>
      <c r="X1790" s="35">
        <v>1</v>
      </c>
      <c r="Y1790" s="20" t="s">
        <v>6531</v>
      </c>
      <c r="Z1790" s="20"/>
      <c r="AA1790" s="20"/>
      <c r="AB1790" s="26"/>
      <c r="AC1790" s="26"/>
      <c r="AD1790" s="26"/>
      <c r="AE1790" s="63">
        <v>0</v>
      </c>
      <c r="AF1790" s="26"/>
      <c r="AG1790" s="35"/>
      <c r="AH1790" s="35"/>
      <c r="AI1790" s="20"/>
    </row>
    <row r="1791" spans="1:35" ht="30">
      <c r="A1791" s="64" t="s">
        <v>19</v>
      </c>
      <c r="B1791" s="64" t="s">
        <v>711</v>
      </c>
      <c r="C1791" s="64" t="s">
        <v>712</v>
      </c>
      <c r="D1791" s="70" t="s">
        <v>713</v>
      </c>
      <c r="E1791" s="64" t="s">
        <v>717</v>
      </c>
      <c r="F1791" s="74"/>
      <c r="G1791" s="20"/>
      <c r="H1791" s="26"/>
      <c r="I1791" s="26"/>
      <c r="J1791" s="33"/>
      <c r="K1791" s="72">
        <v>0</v>
      </c>
      <c r="L1791" s="26"/>
      <c r="M1791" s="35"/>
      <c r="N1791" s="35"/>
      <c r="O1791" s="82"/>
      <c r="P1791" s="20" t="s">
        <v>715</v>
      </c>
      <c r="Q1791" s="20" t="s">
        <v>283</v>
      </c>
      <c r="R1791" s="26" t="s">
        <v>235</v>
      </c>
      <c r="S1791" s="26">
        <v>100</v>
      </c>
      <c r="T1791" s="26"/>
      <c r="U1791" s="71">
        <v>18.632001883553155</v>
      </c>
      <c r="V1791" s="26" t="s">
        <v>27</v>
      </c>
      <c r="W1791" s="35"/>
      <c r="X1791" s="35"/>
      <c r="Y1791" s="20" t="s">
        <v>716</v>
      </c>
      <c r="Z1791" s="20"/>
      <c r="AA1791" s="20"/>
      <c r="AB1791" s="26"/>
      <c r="AC1791" s="26"/>
      <c r="AD1791" s="26"/>
      <c r="AE1791" s="63">
        <v>0</v>
      </c>
      <c r="AF1791" s="26"/>
      <c r="AG1791" s="35"/>
      <c r="AH1791" s="35"/>
      <c r="AI1791" s="20"/>
    </row>
    <row r="1792" spans="1:35" ht="195">
      <c r="A1792" s="64" t="s">
        <v>8776</v>
      </c>
      <c r="B1792" s="64" t="s">
        <v>711</v>
      </c>
      <c r="C1792" s="64" t="s">
        <v>712</v>
      </c>
      <c r="D1792" s="70" t="s">
        <v>713</v>
      </c>
      <c r="E1792" s="64" t="s">
        <v>717</v>
      </c>
      <c r="F1792" s="20" t="s">
        <v>9303</v>
      </c>
      <c r="G1792" s="20" t="s">
        <v>9304</v>
      </c>
      <c r="H1792" s="26" t="s">
        <v>896</v>
      </c>
      <c r="I1792" s="26">
        <v>100</v>
      </c>
      <c r="J1792" s="26">
        <v>1000</v>
      </c>
      <c r="K1792" s="65">
        <v>13.896234300000001</v>
      </c>
      <c r="L1792" s="26" t="s">
        <v>888</v>
      </c>
      <c r="M1792" s="35">
        <v>0</v>
      </c>
      <c r="N1792" s="35">
        <v>1</v>
      </c>
      <c r="O1792" s="20" t="s">
        <v>9305</v>
      </c>
      <c r="P1792" s="20" t="s">
        <v>9309</v>
      </c>
      <c r="Q1792" s="20" t="s">
        <v>9304</v>
      </c>
      <c r="R1792" s="26" t="s">
        <v>896</v>
      </c>
      <c r="S1792" s="26">
        <v>50</v>
      </c>
      <c r="T1792" s="26">
        <v>500</v>
      </c>
      <c r="U1792" s="80">
        <v>19.402289400000001</v>
      </c>
      <c r="V1792" s="26" t="s">
        <v>888</v>
      </c>
      <c r="W1792" s="35">
        <v>0</v>
      </c>
      <c r="X1792" s="35">
        <v>1</v>
      </c>
      <c r="Y1792" s="20" t="s">
        <v>9310</v>
      </c>
      <c r="Z1792" s="76" t="s">
        <v>9432</v>
      </c>
      <c r="AA1792" s="20"/>
      <c r="AB1792" s="26"/>
      <c r="AC1792" s="26"/>
      <c r="AD1792" s="26"/>
      <c r="AE1792" s="80">
        <v>0</v>
      </c>
      <c r="AF1792" s="26"/>
      <c r="AG1792" s="35"/>
      <c r="AH1792" s="35"/>
      <c r="AI1792" s="20"/>
    </row>
    <row r="1793" spans="1:35" ht="30">
      <c r="A1793" s="64" t="s">
        <v>7936</v>
      </c>
      <c r="B1793" s="64" t="s">
        <v>711</v>
      </c>
      <c r="C1793" s="64" t="s">
        <v>712</v>
      </c>
      <c r="D1793" s="70" t="s">
        <v>713</v>
      </c>
      <c r="E1793" s="64" t="s">
        <v>717</v>
      </c>
      <c r="F1793" s="20">
        <v>210045</v>
      </c>
      <c r="G1793" s="20" t="s">
        <v>8199</v>
      </c>
      <c r="H1793" s="26" t="s">
        <v>8128</v>
      </c>
      <c r="I1793" s="26">
        <v>100</v>
      </c>
      <c r="J1793" s="26">
        <v>10</v>
      </c>
      <c r="K1793" s="72">
        <v>6.83</v>
      </c>
      <c r="L1793" s="26" t="s">
        <v>27</v>
      </c>
      <c r="M1793" s="35">
        <v>0</v>
      </c>
      <c r="N1793" s="35">
        <v>0</v>
      </c>
      <c r="O1793" s="20"/>
      <c r="P1793" s="20">
        <v>210045</v>
      </c>
      <c r="Q1793" s="20" t="s">
        <v>8199</v>
      </c>
      <c r="R1793" s="26" t="s">
        <v>8128</v>
      </c>
      <c r="S1793" s="26">
        <v>100</v>
      </c>
      <c r="T1793" s="26">
        <v>10</v>
      </c>
      <c r="U1793" s="72">
        <v>6.83</v>
      </c>
      <c r="V1793" s="26" t="s">
        <v>27</v>
      </c>
      <c r="W1793" s="35">
        <v>0</v>
      </c>
      <c r="X1793" s="35">
        <v>0</v>
      </c>
      <c r="Y1793" s="20"/>
      <c r="Z1793" s="20"/>
      <c r="AA1793" s="20"/>
      <c r="AB1793" s="26"/>
      <c r="AC1793" s="26"/>
      <c r="AD1793" s="26"/>
      <c r="AE1793" s="63">
        <v>0</v>
      </c>
      <c r="AF1793" s="26"/>
      <c r="AG1793" s="35"/>
      <c r="AH1793" s="35"/>
      <c r="AI1793" s="20"/>
    </row>
    <row r="1794" spans="1:35" ht="30">
      <c r="A1794" s="64" t="s">
        <v>12314</v>
      </c>
      <c r="B1794" s="8" t="s">
        <v>711</v>
      </c>
      <c r="C1794" s="8" t="s">
        <v>712</v>
      </c>
      <c r="D1794" s="10" t="s">
        <v>713</v>
      </c>
      <c r="E1794" s="8" t="s">
        <v>717</v>
      </c>
      <c r="F1794" s="107" t="s">
        <v>13731</v>
      </c>
      <c r="G1794" s="107" t="s">
        <v>12289</v>
      </c>
      <c r="H1794" s="6" t="s">
        <v>235</v>
      </c>
      <c r="I1794" s="6">
        <v>100</v>
      </c>
      <c r="J1794" s="6" t="s">
        <v>3661</v>
      </c>
      <c r="K1794" s="119">
        <v>8.7006240000000012</v>
      </c>
      <c r="L1794" s="119"/>
      <c r="M1794" s="124">
        <v>0.25</v>
      </c>
      <c r="N1794" s="124">
        <v>0.6</v>
      </c>
      <c r="O1794" s="107" t="s">
        <v>13732</v>
      </c>
      <c r="P1794" s="107" t="s">
        <v>13733</v>
      </c>
      <c r="Q1794" s="107" t="s">
        <v>12289</v>
      </c>
      <c r="R1794" s="6" t="s">
        <v>235</v>
      </c>
      <c r="S1794" s="6">
        <v>100</v>
      </c>
      <c r="T1794" s="6" t="s">
        <v>3295</v>
      </c>
      <c r="U1794" s="119">
        <v>9.8137319999999999</v>
      </c>
      <c r="V1794" s="16"/>
      <c r="W1794" s="27">
        <v>0.25</v>
      </c>
      <c r="X1794" s="124">
        <v>0.6</v>
      </c>
      <c r="Y1794" s="108" t="s">
        <v>13884</v>
      </c>
      <c r="Z1794" s="107" t="s">
        <v>13731</v>
      </c>
      <c r="AA1794" s="107" t="s">
        <v>12289</v>
      </c>
      <c r="AB1794" s="6" t="s">
        <v>235</v>
      </c>
      <c r="AC1794" s="6">
        <v>100</v>
      </c>
      <c r="AD1794" s="6" t="s">
        <v>3661</v>
      </c>
      <c r="AE1794" s="119">
        <v>8.7006240000000012</v>
      </c>
      <c r="AF1794" s="119"/>
      <c r="AG1794" s="123">
        <v>0.25</v>
      </c>
      <c r="AH1794" s="123">
        <v>0.6</v>
      </c>
      <c r="AI1794" s="7" t="s">
        <v>13732</v>
      </c>
    </row>
    <row r="1795" spans="1:35" ht="30">
      <c r="A1795" s="64" t="s">
        <v>8243</v>
      </c>
      <c r="B1795" s="64" t="s">
        <v>711</v>
      </c>
      <c r="C1795" s="64" t="s">
        <v>712</v>
      </c>
      <c r="D1795" s="70" t="s">
        <v>713</v>
      </c>
      <c r="E1795" s="64" t="s">
        <v>717</v>
      </c>
      <c r="F1795" s="20" t="s">
        <v>8687</v>
      </c>
      <c r="G1795" s="20" t="s">
        <v>8686</v>
      </c>
      <c r="H1795" s="26" t="s">
        <v>8510</v>
      </c>
      <c r="I1795" s="26">
        <v>1</v>
      </c>
      <c r="J1795" s="26">
        <v>10</v>
      </c>
      <c r="K1795" s="65">
        <v>10.875780000000001</v>
      </c>
      <c r="L1795" s="26" t="s">
        <v>888</v>
      </c>
      <c r="M1795" s="35">
        <v>0</v>
      </c>
      <c r="N1795" s="35">
        <v>1</v>
      </c>
      <c r="O1795" s="29" t="s">
        <v>717</v>
      </c>
      <c r="P1795" s="20"/>
      <c r="Q1795" s="20"/>
      <c r="R1795" s="26"/>
      <c r="S1795" s="26"/>
      <c r="T1795" s="26"/>
      <c r="U1795" s="65">
        <v>0</v>
      </c>
      <c r="V1795" s="26"/>
      <c r="W1795" s="35"/>
      <c r="X1795" s="35"/>
      <c r="Y1795" s="20"/>
      <c r="Z1795" s="20"/>
      <c r="AA1795" s="20"/>
      <c r="AB1795" s="26"/>
      <c r="AC1795" s="26"/>
      <c r="AD1795" s="26"/>
      <c r="AE1795" s="65">
        <v>0</v>
      </c>
      <c r="AF1795" s="26"/>
      <c r="AG1795" s="66"/>
      <c r="AH1795" s="66"/>
      <c r="AI1795" s="20"/>
    </row>
    <row r="1796" spans="1:35" ht="30">
      <c r="A1796" s="64" t="s">
        <v>4400</v>
      </c>
      <c r="B1796" s="64" t="s">
        <v>711</v>
      </c>
      <c r="C1796" s="64" t="s">
        <v>712</v>
      </c>
      <c r="D1796" s="64" t="s">
        <v>713</v>
      </c>
      <c r="E1796" s="64" t="s">
        <v>717</v>
      </c>
      <c r="F1796" s="20"/>
      <c r="G1796" s="20"/>
      <c r="H1796" s="26"/>
      <c r="I1796" s="26"/>
      <c r="J1796" s="26"/>
      <c r="K1796" s="63">
        <v>0</v>
      </c>
      <c r="L1796" s="36"/>
      <c r="M1796" s="35"/>
      <c r="N1796" s="35"/>
      <c r="O1796" s="20"/>
      <c r="P1796" s="20" t="s">
        <v>5856</v>
      </c>
      <c r="Q1796" s="20" t="s">
        <v>5857</v>
      </c>
      <c r="R1796" s="26" t="s">
        <v>5858</v>
      </c>
      <c r="S1796" s="26">
        <v>100</v>
      </c>
      <c r="T1796" s="26"/>
      <c r="U1796" s="63">
        <v>6.8170206000000002</v>
      </c>
      <c r="V1796" s="26" t="s">
        <v>888</v>
      </c>
      <c r="W1796" s="35">
        <v>0</v>
      </c>
      <c r="X1796" s="35">
        <v>0</v>
      </c>
      <c r="Y1796" s="20" t="s">
        <v>5859</v>
      </c>
      <c r="Z1796" s="20"/>
      <c r="AA1796" s="20"/>
      <c r="AB1796" s="26"/>
      <c r="AC1796" s="26"/>
      <c r="AD1796" s="26"/>
      <c r="AE1796" s="63">
        <v>0</v>
      </c>
      <c r="AF1796" s="26"/>
      <c r="AG1796" s="35"/>
      <c r="AH1796" s="35"/>
      <c r="AI1796" s="89"/>
    </row>
    <row r="1797" spans="1:35" ht="30">
      <c r="A1797" s="8" t="s">
        <v>13906</v>
      </c>
      <c r="B1797" s="8" t="s">
        <v>711</v>
      </c>
      <c r="C1797" s="8" t="s">
        <v>712</v>
      </c>
      <c r="D1797" s="10" t="s">
        <v>713</v>
      </c>
      <c r="E1797" s="8" t="s">
        <v>717</v>
      </c>
      <c r="F1797" s="126" t="s">
        <v>15344</v>
      </c>
      <c r="G1797" s="107" t="s">
        <v>15342</v>
      </c>
      <c r="H1797" s="6" t="s">
        <v>14255</v>
      </c>
      <c r="I1797" s="6">
        <v>100</v>
      </c>
      <c r="J1797" s="6"/>
      <c r="K1797" s="119">
        <v>13.52916396</v>
      </c>
      <c r="L1797" s="6" t="s">
        <v>27</v>
      </c>
      <c r="M1797" s="123">
        <v>0.5</v>
      </c>
      <c r="N1797" s="123">
        <v>1</v>
      </c>
      <c r="O1797" s="107" t="s">
        <v>15345</v>
      </c>
      <c r="P1797" s="126" t="s">
        <v>15344</v>
      </c>
      <c r="Q1797" s="107" t="s">
        <v>15342</v>
      </c>
      <c r="R1797" s="6" t="s">
        <v>14255</v>
      </c>
      <c r="S1797" s="6">
        <v>100</v>
      </c>
      <c r="T1797" s="107"/>
      <c r="U1797" s="119">
        <v>13.52916396</v>
      </c>
      <c r="V1797" s="6" t="s">
        <v>27</v>
      </c>
      <c r="W1797" s="16">
        <v>0.5</v>
      </c>
      <c r="X1797" s="123">
        <v>1</v>
      </c>
      <c r="Y1797" s="23" t="s">
        <v>15345</v>
      </c>
      <c r="Z1797" s="108"/>
      <c r="AA1797" s="107"/>
      <c r="AB1797" s="6"/>
      <c r="AC1797" s="6"/>
      <c r="AD1797" s="107"/>
      <c r="AE1797" s="134">
        <v>0</v>
      </c>
      <c r="AF1797" s="6"/>
      <c r="AG1797" s="123"/>
      <c r="AH1797" s="123"/>
      <c r="AI1797" s="7"/>
    </row>
    <row r="1798" spans="1:35" ht="45">
      <c r="A1798" s="64" t="s">
        <v>3020</v>
      </c>
      <c r="B1798" s="64" t="s">
        <v>711</v>
      </c>
      <c r="C1798" s="64" t="s">
        <v>712</v>
      </c>
      <c r="D1798" s="70" t="s">
        <v>713</v>
      </c>
      <c r="E1798" s="64" t="s">
        <v>717</v>
      </c>
      <c r="F1798" s="20" t="s">
        <v>15415</v>
      </c>
      <c r="G1798" s="76" t="s">
        <v>10207</v>
      </c>
      <c r="H1798" s="26" t="s">
        <v>896</v>
      </c>
      <c r="I1798" s="26">
        <v>100</v>
      </c>
      <c r="J1798" s="26" t="s">
        <v>931</v>
      </c>
      <c r="K1798" s="63">
        <v>7.6056974447999997</v>
      </c>
      <c r="L1798" s="26" t="s">
        <v>888</v>
      </c>
      <c r="M1798" s="35">
        <v>0.8</v>
      </c>
      <c r="N1798" s="35">
        <v>0</v>
      </c>
      <c r="O1798" s="20"/>
      <c r="P1798" s="20" t="s">
        <v>15415</v>
      </c>
      <c r="Q1798" s="76" t="s">
        <v>10207</v>
      </c>
      <c r="R1798" s="26" t="s">
        <v>896</v>
      </c>
      <c r="S1798" s="26">
        <v>100</v>
      </c>
      <c r="T1798" s="26" t="s">
        <v>931</v>
      </c>
      <c r="U1798" s="63">
        <v>7.6056974447999997</v>
      </c>
      <c r="V1798" s="26" t="s">
        <v>888</v>
      </c>
      <c r="W1798" s="35">
        <v>80</v>
      </c>
      <c r="X1798" s="35">
        <v>0</v>
      </c>
      <c r="Y1798" s="20"/>
      <c r="Z1798" s="20" t="s">
        <v>15452</v>
      </c>
      <c r="AA1798" s="76" t="s">
        <v>10208</v>
      </c>
      <c r="AB1798" s="26" t="s">
        <v>896</v>
      </c>
      <c r="AC1798" s="26">
        <v>100</v>
      </c>
      <c r="AD1798" s="26" t="s">
        <v>931</v>
      </c>
      <c r="AE1798" s="63">
        <v>9.7787538575999999</v>
      </c>
      <c r="AF1798" s="26" t="s">
        <v>888</v>
      </c>
      <c r="AG1798" s="35">
        <v>0</v>
      </c>
      <c r="AH1798" s="35">
        <v>100</v>
      </c>
      <c r="AI1798" s="20" t="s">
        <v>3041</v>
      </c>
    </row>
    <row r="1799" spans="1:35" ht="30">
      <c r="A1799" s="64" t="s">
        <v>885</v>
      </c>
      <c r="B1799" s="64" t="s">
        <v>711</v>
      </c>
      <c r="C1799" s="64" t="s">
        <v>712</v>
      </c>
      <c r="D1799" s="70" t="s">
        <v>713</v>
      </c>
      <c r="E1799" s="64" t="s">
        <v>717</v>
      </c>
      <c r="F1799" s="20">
        <v>275381</v>
      </c>
      <c r="G1799" s="20" t="s">
        <v>1127</v>
      </c>
      <c r="H1799" s="26" t="s">
        <v>235</v>
      </c>
      <c r="I1799" s="26">
        <v>1</v>
      </c>
      <c r="J1799" s="26">
        <v>10</v>
      </c>
      <c r="K1799" s="63">
        <v>5.1389847600000005</v>
      </c>
      <c r="L1799" s="26" t="s">
        <v>888</v>
      </c>
      <c r="M1799" s="136">
        <v>0</v>
      </c>
      <c r="N1799" s="136">
        <v>100</v>
      </c>
      <c r="O1799" s="20" t="s">
        <v>1128</v>
      </c>
      <c r="P1799" s="20">
        <v>275368</v>
      </c>
      <c r="Q1799" s="20" t="s">
        <v>1129</v>
      </c>
      <c r="R1799" s="26" t="s">
        <v>235</v>
      </c>
      <c r="S1799" s="26">
        <v>1</v>
      </c>
      <c r="T1799" s="26">
        <v>10</v>
      </c>
      <c r="U1799" s="63">
        <v>5.7682482000000004</v>
      </c>
      <c r="V1799" s="26" t="s">
        <v>888</v>
      </c>
      <c r="W1799" s="136">
        <v>0</v>
      </c>
      <c r="X1799" s="136">
        <v>100</v>
      </c>
      <c r="Y1799" s="20" t="s">
        <v>1130</v>
      </c>
      <c r="Z1799" s="20">
        <v>275577</v>
      </c>
      <c r="AA1799" s="20" t="s">
        <v>1129</v>
      </c>
      <c r="AB1799" s="26" t="s">
        <v>1131</v>
      </c>
      <c r="AC1799" s="26">
        <v>1</v>
      </c>
      <c r="AD1799" s="26">
        <v>100</v>
      </c>
      <c r="AE1799" s="63">
        <v>6.5548275</v>
      </c>
      <c r="AF1799" s="26" t="s">
        <v>888</v>
      </c>
      <c r="AG1799" s="136">
        <v>0</v>
      </c>
      <c r="AH1799" s="136">
        <v>0</v>
      </c>
      <c r="AI1799" s="77" t="s">
        <v>1132</v>
      </c>
    </row>
    <row r="1800" spans="1:35" ht="30">
      <c r="A1800" s="64" t="s">
        <v>9433</v>
      </c>
      <c r="B1800" s="64" t="s">
        <v>711</v>
      </c>
      <c r="C1800" s="64" t="s">
        <v>712</v>
      </c>
      <c r="D1800" s="70" t="s">
        <v>713</v>
      </c>
      <c r="E1800" s="64" t="s">
        <v>717</v>
      </c>
      <c r="F1800" s="75" t="s">
        <v>9928</v>
      </c>
      <c r="G1800" s="20" t="s">
        <v>9929</v>
      </c>
      <c r="H1800" s="26" t="s">
        <v>3137</v>
      </c>
      <c r="I1800" s="26">
        <v>100</v>
      </c>
      <c r="J1800" s="93">
        <v>1000</v>
      </c>
      <c r="K1800" s="65">
        <v>12.203340000000001</v>
      </c>
      <c r="L1800" s="102" t="s">
        <v>27</v>
      </c>
      <c r="M1800" s="35">
        <v>0</v>
      </c>
      <c r="N1800" s="35">
        <v>1</v>
      </c>
      <c r="O1800" s="20" t="s">
        <v>9930</v>
      </c>
      <c r="P1800" s="75" t="s">
        <v>9934</v>
      </c>
      <c r="Q1800" s="23" t="s">
        <v>9932</v>
      </c>
      <c r="R1800" s="26" t="s">
        <v>9932</v>
      </c>
      <c r="S1800" s="26" t="s">
        <v>3137</v>
      </c>
      <c r="T1800" s="26">
        <v>100</v>
      </c>
      <c r="U1800" s="65">
        <v>25.478940000000001</v>
      </c>
      <c r="V1800" s="15" t="s">
        <v>27</v>
      </c>
      <c r="W1800" s="35">
        <v>1</v>
      </c>
      <c r="X1800" s="35">
        <v>1</v>
      </c>
      <c r="Y1800" s="20" t="s">
        <v>9935</v>
      </c>
      <c r="Z1800" s="75"/>
      <c r="AA1800" s="20"/>
      <c r="AB1800" s="26"/>
      <c r="AC1800" s="26"/>
      <c r="AD1800" s="6"/>
      <c r="AE1800" s="65">
        <v>0</v>
      </c>
      <c r="AF1800" s="65" t="s">
        <v>27</v>
      </c>
      <c r="AG1800" s="35"/>
      <c r="AH1800" s="35"/>
      <c r="AI1800" s="20"/>
    </row>
    <row r="1801" spans="1:35" ht="30">
      <c r="A1801" s="64" t="s">
        <v>11883</v>
      </c>
      <c r="B1801" s="8" t="s">
        <v>711</v>
      </c>
      <c r="C1801" s="8" t="s">
        <v>712</v>
      </c>
      <c r="D1801" s="10" t="s">
        <v>713</v>
      </c>
      <c r="E1801" s="8" t="s">
        <v>718</v>
      </c>
      <c r="F1801" s="107" t="s">
        <v>12184</v>
      </c>
      <c r="G1801" s="107" t="s">
        <v>6253</v>
      </c>
      <c r="H1801" s="6" t="s">
        <v>8038</v>
      </c>
      <c r="I1801" s="6">
        <v>100</v>
      </c>
      <c r="J1801" s="6"/>
      <c r="K1801" s="118">
        <v>5.197908</v>
      </c>
      <c r="L1801" s="6" t="s">
        <v>27</v>
      </c>
      <c r="M1801" s="6" t="s">
        <v>10322</v>
      </c>
      <c r="N1801" s="6" t="s">
        <v>10318</v>
      </c>
      <c r="O1801" s="107" t="s">
        <v>12185</v>
      </c>
      <c r="P1801" s="107" t="s">
        <v>12184</v>
      </c>
      <c r="Q1801" s="107" t="s">
        <v>6253</v>
      </c>
      <c r="R1801" s="6" t="s">
        <v>8038</v>
      </c>
      <c r="S1801" s="6">
        <v>100</v>
      </c>
      <c r="T1801" s="6"/>
      <c r="U1801" s="117">
        <v>5.197908</v>
      </c>
      <c r="V1801" s="117"/>
      <c r="W1801" s="15" t="s">
        <v>10322</v>
      </c>
      <c r="X1801" s="6" t="s">
        <v>10318</v>
      </c>
      <c r="Y1801" s="108" t="s">
        <v>12185</v>
      </c>
      <c r="Z1801" s="107"/>
      <c r="AA1801" s="107"/>
      <c r="AB1801" s="6"/>
      <c r="AC1801" s="6"/>
      <c r="AD1801" s="6"/>
      <c r="AE1801" s="122">
        <v>0</v>
      </c>
      <c r="AF1801" s="122"/>
      <c r="AG1801" s="6"/>
      <c r="AH1801" s="6"/>
      <c r="AI1801" s="15"/>
    </row>
    <row r="1802" spans="1:35" ht="30">
      <c r="A1802" s="64" t="s">
        <v>5996</v>
      </c>
      <c r="B1802" s="64" t="s">
        <v>711</v>
      </c>
      <c r="C1802" s="64" t="s">
        <v>712</v>
      </c>
      <c r="D1802" s="70" t="s">
        <v>713</v>
      </c>
      <c r="E1802" s="64" t="s">
        <v>718</v>
      </c>
      <c r="F1802" s="20"/>
      <c r="G1802" s="20"/>
      <c r="H1802" s="26"/>
      <c r="I1802" s="26"/>
      <c r="J1802" s="26"/>
      <c r="K1802" s="72">
        <v>0</v>
      </c>
      <c r="L1802" s="26"/>
      <c r="M1802" s="35"/>
      <c r="N1802" s="35"/>
      <c r="O1802" s="20"/>
      <c r="P1802" s="20" t="s">
        <v>6532</v>
      </c>
      <c r="Q1802" s="20" t="s">
        <v>6528</v>
      </c>
      <c r="R1802" s="26" t="s">
        <v>235</v>
      </c>
      <c r="S1802" s="26">
        <v>100</v>
      </c>
      <c r="T1802" s="26">
        <v>10</v>
      </c>
      <c r="U1802" s="63">
        <v>19.612043880000005</v>
      </c>
      <c r="V1802" s="26" t="s">
        <v>888</v>
      </c>
      <c r="W1802" s="35">
        <v>1</v>
      </c>
      <c r="X1802" s="35">
        <v>1</v>
      </c>
      <c r="Y1802" s="20" t="s">
        <v>6533</v>
      </c>
      <c r="Z1802" s="20"/>
      <c r="AA1802" s="20"/>
      <c r="AB1802" s="26"/>
      <c r="AC1802" s="26"/>
      <c r="AD1802" s="26"/>
      <c r="AE1802" s="63">
        <v>0</v>
      </c>
      <c r="AF1802" s="26"/>
      <c r="AG1802" s="35"/>
      <c r="AH1802" s="35"/>
      <c r="AI1802" s="20"/>
    </row>
    <row r="1803" spans="1:35" ht="30">
      <c r="A1803" s="64" t="s">
        <v>19</v>
      </c>
      <c r="B1803" s="64" t="s">
        <v>711</v>
      </c>
      <c r="C1803" s="64" t="s">
        <v>712</v>
      </c>
      <c r="D1803" s="70" t="s">
        <v>713</v>
      </c>
      <c r="E1803" s="64" t="s">
        <v>718</v>
      </c>
      <c r="F1803" s="74"/>
      <c r="G1803" s="20"/>
      <c r="H1803" s="26"/>
      <c r="I1803" s="26"/>
      <c r="J1803" s="33"/>
      <c r="K1803" s="72">
        <v>0</v>
      </c>
      <c r="L1803" s="26"/>
      <c r="M1803" s="35"/>
      <c r="N1803" s="35"/>
      <c r="O1803" s="82"/>
      <c r="P1803" s="20" t="s">
        <v>715</v>
      </c>
      <c r="Q1803" s="20" t="s">
        <v>283</v>
      </c>
      <c r="R1803" s="26" t="s">
        <v>235</v>
      </c>
      <c r="S1803" s="26">
        <v>100</v>
      </c>
      <c r="T1803" s="26"/>
      <c r="U1803" s="71">
        <v>18.632001883553155</v>
      </c>
      <c r="V1803" s="26" t="s">
        <v>27</v>
      </c>
      <c r="W1803" s="35"/>
      <c r="X1803" s="35"/>
      <c r="Y1803" s="20" t="s">
        <v>716</v>
      </c>
      <c r="Z1803" s="20"/>
      <c r="AA1803" s="20"/>
      <c r="AB1803" s="26"/>
      <c r="AC1803" s="26"/>
      <c r="AD1803" s="26"/>
      <c r="AE1803" s="63">
        <v>0</v>
      </c>
      <c r="AF1803" s="26"/>
      <c r="AG1803" s="35"/>
      <c r="AH1803" s="35"/>
      <c r="AI1803" s="20"/>
    </row>
    <row r="1804" spans="1:35" ht="120">
      <c r="A1804" s="64" t="s">
        <v>8776</v>
      </c>
      <c r="B1804" s="64" t="s">
        <v>711</v>
      </c>
      <c r="C1804" s="64" t="s">
        <v>712</v>
      </c>
      <c r="D1804" s="70" t="s">
        <v>713</v>
      </c>
      <c r="E1804" s="64" t="s">
        <v>718</v>
      </c>
      <c r="F1804" s="20" t="s">
        <v>9303</v>
      </c>
      <c r="G1804" s="20" t="s">
        <v>9304</v>
      </c>
      <c r="H1804" s="26" t="s">
        <v>896</v>
      </c>
      <c r="I1804" s="26">
        <v>100</v>
      </c>
      <c r="J1804" s="26">
        <v>1000</v>
      </c>
      <c r="K1804" s="65">
        <v>13.896234300000001</v>
      </c>
      <c r="L1804" s="26" t="s">
        <v>888</v>
      </c>
      <c r="M1804" s="35">
        <v>0</v>
      </c>
      <c r="N1804" s="35">
        <v>1</v>
      </c>
      <c r="O1804" s="20" t="s">
        <v>9311</v>
      </c>
      <c r="P1804" s="20" t="s">
        <v>9312</v>
      </c>
      <c r="Q1804" s="20" t="s">
        <v>9307</v>
      </c>
      <c r="R1804" s="26" t="s">
        <v>896</v>
      </c>
      <c r="S1804" s="26">
        <v>100</v>
      </c>
      <c r="T1804" s="26">
        <v>1000</v>
      </c>
      <c r="U1804" s="80">
        <v>12.480391560000001</v>
      </c>
      <c r="V1804" s="26" t="s">
        <v>888</v>
      </c>
      <c r="W1804" s="35">
        <v>0</v>
      </c>
      <c r="X1804" s="35">
        <v>1</v>
      </c>
      <c r="Y1804" s="20" t="s">
        <v>9313</v>
      </c>
      <c r="Z1804" s="76" t="s">
        <v>9432</v>
      </c>
      <c r="AA1804" s="20"/>
      <c r="AB1804" s="26"/>
      <c r="AC1804" s="26"/>
      <c r="AD1804" s="26"/>
      <c r="AE1804" s="80">
        <v>0</v>
      </c>
      <c r="AF1804" s="26"/>
      <c r="AG1804" s="35"/>
      <c r="AH1804" s="35"/>
      <c r="AI1804" s="20"/>
    </row>
    <row r="1805" spans="1:35" ht="30">
      <c r="A1805" s="64" t="s">
        <v>7936</v>
      </c>
      <c r="B1805" s="64" t="s">
        <v>711</v>
      </c>
      <c r="C1805" s="64" t="s">
        <v>712</v>
      </c>
      <c r="D1805" s="70" t="s">
        <v>713</v>
      </c>
      <c r="E1805" s="64" t="s">
        <v>718</v>
      </c>
      <c r="F1805" s="20">
        <v>210045</v>
      </c>
      <c r="G1805" s="20" t="s">
        <v>8199</v>
      </c>
      <c r="H1805" s="26" t="s">
        <v>8128</v>
      </c>
      <c r="I1805" s="26">
        <v>100</v>
      </c>
      <c r="J1805" s="26">
        <v>10</v>
      </c>
      <c r="K1805" s="72">
        <v>6.83</v>
      </c>
      <c r="L1805" s="26" t="s">
        <v>27</v>
      </c>
      <c r="M1805" s="35">
        <v>0</v>
      </c>
      <c r="N1805" s="35">
        <v>0</v>
      </c>
      <c r="O1805" s="20"/>
      <c r="P1805" s="20">
        <v>210045</v>
      </c>
      <c r="Q1805" s="20" t="s">
        <v>8199</v>
      </c>
      <c r="R1805" s="26" t="s">
        <v>8128</v>
      </c>
      <c r="S1805" s="26">
        <v>100</v>
      </c>
      <c r="T1805" s="26">
        <v>10</v>
      </c>
      <c r="U1805" s="72">
        <v>6.83</v>
      </c>
      <c r="V1805" s="26" t="s">
        <v>27</v>
      </c>
      <c r="W1805" s="35">
        <v>0</v>
      </c>
      <c r="X1805" s="35">
        <v>0</v>
      </c>
      <c r="Y1805" s="20"/>
      <c r="Z1805" s="20"/>
      <c r="AA1805" s="20"/>
      <c r="AB1805" s="26"/>
      <c r="AC1805" s="26"/>
      <c r="AD1805" s="26"/>
      <c r="AE1805" s="63">
        <v>0</v>
      </c>
      <c r="AF1805" s="26"/>
      <c r="AG1805" s="35"/>
      <c r="AH1805" s="35"/>
      <c r="AI1805" s="20"/>
    </row>
    <row r="1806" spans="1:35" ht="30">
      <c r="A1806" s="64" t="s">
        <v>12314</v>
      </c>
      <c r="B1806" s="8" t="s">
        <v>711</v>
      </c>
      <c r="C1806" s="8" t="s">
        <v>712</v>
      </c>
      <c r="D1806" s="10" t="s">
        <v>713</v>
      </c>
      <c r="E1806" s="8" t="s">
        <v>718</v>
      </c>
      <c r="F1806" s="107" t="s">
        <v>13728</v>
      </c>
      <c r="G1806" s="107" t="s">
        <v>12289</v>
      </c>
      <c r="H1806" s="6" t="s">
        <v>235</v>
      </c>
      <c r="I1806" s="6">
        <v>100</v>
      </c>
      <c r="J1806" s="6" t="s">
        <v>3661</v>
      </c>
      <c r="K1806" s="119">
        <v>8.7006240000000012</v>
      </c>
      <c r="L1806" s="119"/>
      <c r="M1806" s="124">
        <v>0.25</v>
      </c>
      <c r="N1806" s="124">
        <v>0.6</v>
      </c>
      <c r="O1806" s="107" t="s">
        <v>13729</v>
      </c>
      <c r="P1806" s="107" t="s">
        <v>13730</v>
      </c>
      <c r="Q1806" s="107" t="s">
        <v>13349</v>
      </c>
      <c r="R1806" s="6" t="s">
        <v>235</v>
      </c>
      <c r="S1806" s="6">
        <v>100</v>
      </c>
      <c r="T1806" s="6" t="s">
        <v>3661</v>
      </c>
      <c r="U1806" s="119">
        <v>9.9771239999999999</v>
      </c>
      <c r="V1806" s="16"/>
      <c r="W1806" s="27">
        <v>0.25</v>
      </c>
      <c r="X1806" s="124">
        <v>0.6</v>
      </c>
      <c r="Y1806" s="108" t="s">
        <v>13738</v>
      </c>
      <c r="Z1806" s="107" t="s">
        <v>13728</v>
      </c>
      <c r="AA1806" s="107" t="s">
        <v>12289</v>
      </c>
      <c r="AB1806" s="6" t="s">
        <v>235</v>
      </c>
      <c r="AC1806" s="6">
        <v>100</v>
      </c>
      <c r="AD1806" s="6" t="s">
        <v>3661</v>
      </c>
      <c r="AE1806" s="119">
        <v>8.7006240000000012</v>
      </c>
      <c r="AF1806" s="119"/>
      <c r="AG1806" s="123">
        <v>0.25</v>
      </c>
      <c r="AH1806" s="123">
        <v>0.6</v>
      </c>
      <c r="AI1806" s="7" t="s">
        <v>13729</v>
      </c>
    </row>
    <row r="1807" spans="1:35" ht="30">
      <c r="A1807" s="64" t="s">
        <v>8243</v>
      </c>
      <c r="B1807" s="64" t="s">
        <v>711</v>
      </c>
      <c r="C1807" s="64" t="s">
        <v>712</v>
      </c>
      <c r="D1807" s="70" t="s">
        <v>713</v>
      </c>
      <c r="E1807" s="64" t="s">
        <v>718</v>
      </c>
      <c r="F1807" s="20" t="s">
        <v>8688</v>
      </c>
      <c r="G1807" s="20" t="s">
        <v>8686</v>
      </c>
      <c r="H1807" s="26" t="s">
        <v>8510</v>
      </c>
      <c r="I1807" s="26">
        <v>1</v>
      </c>
      <c r="J1807" s="26">
        <v>10</v>
      </c>
      <c r="K1807" s="65">
        <v>10.875780000000001</v>
      </c>
      <c r="L1807" s="26" t="s">
        <v>888</v>
      </c>
      <c r="M1807" s="35">
        <v>0</v>
      </c>
      <c r="N1807" s="35">
        <v>1</v>
      </c>
      <c r="O1807" s="29" t="s">
        <v>718</v>
      </c>
      <c r="P1807" s="20"/>
      <c r="Q1807" s="20"/>
      <c r="R1807" s="26"/>
      <c r="S1807" s="26"/>
      <c r="T1807" s="26"/>
      <c r="U1807" s="65">
        <v>0</v>
      </c>
      <c r="V1807" s="26"/>
      <c r="W1807" s="35"/>
      <c r="X1807" s="35"/>
      <c r="Y1807" s="20"/>
      <c r="Z1807" s="20"/>
      <c r="AA1807" s="20"/>
      <c r="AB1807" s="26"/>
      <c r="AC1807" s="26"/>
      <c r="AD1807" s="26"/>
      <c r="AE1807" s="65">
        <v>0</v>
      </c>
      <c r="AF1807" s="26"/>
      <c r="AG1807" s="66"/>
      <c r="AH1807" s="66"/>
      <c r="AI1807" s="20"/>
    </row>
    <row r="1808" spans="1:35" ht="30">
      <c r="A1808" s="64" t="s">
        <v>4400</v>
      </c>
      <c r="B1808" s="64" t="s">
        <v>711</v>
      </c>
      <c r="C1808" s="64" t="s">
        <v>712</v>
      </c>
      <c r="D1808" s="64" t="s">
        <v>713</v>
      </c>
      <c r="E1808" s="64" t="s">
        <v>718</v>
      </c>
      <c r="F1808" s="20"/>
      <c r="G1808" s="20"/>
      <c r="H1808" s="26"/>
      <c r="I1808" s="26"/>
      <c r="J1808" s="26"/>
      <c r="K1808" s="63">
        <v>0</v>
      </c>
      <c r="L1808" s="36"/>
      <c r="M1808" s="35"/>
      <c r="N1808" s="35"/>
      <c r="O1808" s="20"/>
      <c r="P1808" s="20" t="s">
        <v>5856</v>
      </c>
      <c r="Q1808" s="20" t="s">
        <v>5857</v>
      </c>
      <c r="R1808" s="26" t="s">
        <v>5858</v>
      </c>
      <c r="S1808" s="26">
        <v>100</v>
      </c>
      <c r="T1808" s="26"/>
      <c r="U1808" s="63">
        <v>6.8170206000000002</v>
      </c>
      <c r="V1808" s="26" t="s">
        <v>888</v>
      </c>
      <c r="W1808" s="35">
        <v>0</v>
      </c>
      <c r="X1808" s="35">
        <v>0</v>
      </c>
      <c r="Y1808" s="20" t="s">
        <v>5859</v>
      </c>
      <c r="Z1808" s="20"/>
      <c r="AA1808" s="20"/>
      <c r="AB1808" s="26"/>
      <c r="AC1808" s="26"/>
      <c r="AD1808" s="26"/>
      <c r="AE1808" s="63">
        <v>0</v>
      </c>
      <c r="AF1808" s="26"/>
      <c r="AG1808" s="35"/>
      <c r="AH1808" s="35"/>
      <c r="AI1808" s="89"/>
    </row>
    <row r="1809" spans="1:35" ht="30">
      <c r="A1809" s="8" t="s">
        <v>13906</v>
      </c>
      <c r="B1809" s="8" t="s">
        <v>711</v>
      </c>
      <c r="C1809" s="8" t="s">
        <v>712</v>
      </c>
      <c r="D1809" s="10" t="s">
        <v>713</v>
      </c>
      <c r="E1809" s="8" t="s">
        <v>718</v>
      </c>
      <c r="F1809" s="126" t="s">
        <v>15346</v>
      </c>
      <c r="G1809" s="107" t="s">
        <v>15347</v>
      </c>
      <c r="H1809" s="6" t="s">
        <v>14462</v>
      </c>
      <c r="I1809" s="6">
        <v>1000</v>
      </c>
      <c r="J1809" s="6"/>
      <c r="K1809" s="119">
        <v>13.52916396</v>
      </c>
      <c r="L1809" s="6" t="s">
        <v>27</v>
      </c>
      <c r="M1809" s="123">
        <v>0.5</v>
      </c>
      <c r="N1809" s="123">
        <v>1</v>
      </c>
      <c r="O1809" s="107" t="s">
        <v>15348</v>
      </c>
      <c r="P1809" s="126" t="s">
        <v>15346</v>
      </c>
      <c r="Q1809" s="107" t="s">
        <v>15347</v>
      </c>
      <c r="R1809" s="6" t="s">
        <v>14462</v>
      </c>
      <c r="S1809" s="6">
        <v>1000</v>
      </c>
      <c r="T1809" s="107"/>
      <c r="U1809" s="119">
        <v>13.52916396</v>
      </c>
      <c r="V1809" s="6" t="s">
        <v>27</v>
      </c>
      <c r="W1809" s="16">
        <v>0.5</v>
      </c>
      <c r="X1809" s="123">
        <v>1</v>
      </c>
      <c r="Y1809" s="23" t="s">
        <v>15348</v>
      </c>
      <c r="Z1809" s="108"/>
      <c r="AA1809" s="107"/>
      <c r="AB1809" s="6"/>
      <c r="AC1809" s="6"/>
      <c r="AD1809" s="107"/>
      <c r="AE1809" s="134">
        <v>0</v>
      </c>
      <c r="AF1809" s="6"/>
      <c r="AG1809" s="123"/>
      <c r="AH1809" s="123"/>
      <c r="AI1809" s="7"/>
    </row>
    <row r="1810" spans="1:35" ht="45">
      <c r="A1810" s="64" t="s">
        <v>3020</v>
      </c>
      <c r="B1810" s="64" t="s">
        <v>711</v>
      </c>
      <c r="C1810" s="64" t="s">
        <v>712</v>
      </c>
      <c r="D1810" s="70" t="s">
        <v>713</v>
      </c>
      <c r="E1810" s="64" t="s">
        <v>718</v>
      </c>
      <c r="F1810" s="20" t="s">
        <v>15416</v>
      </c>
      <c r="G1810" s="76" t="s">
        <v>10207</v>
      </c>
      <c r="H1810" s="26" t="s">
        <v>896</v>
      </c>
      <c r="I1810" s="26">
        <v>100</v>
      </c>
      <c r="J1810" s="26" t="s">
        <v>931</v>
      </c>
      <c r="K1810" s="63">
        <v>7.6056974447999997</v>
      </c>
      <c r="L1810" s="26" t="s">
        <v>888</v>
      </c>
      <c r="M1810" s="35">
        <v>0.8</v>
      </c>
      <c r="N1810" s="35">
        <v>0</v>
      </c>
      <c r="O1810" s="20"/>
      <c r="P1810" s="20" t="s">
        <v>15441</v>
      </c>
      <c r="Q1810" s="76" t="s">
        <v>10207</v>
      </c>
      <c r="R1810" s="26" t="s">
        <v>896</v>
      </c>
      <c r="S1810" s="26">
        <v>100</v>
      </c>
      <c r="T1810" s="26" t="s">
        <v>931</v>
      </c>
      <c r="U1810" s="63">
        <v>7.6056974447999997</v>
      </c>
      <c r="V1810" s="26" t="s">
        <v>888</v>
      </c>
      <c r="W1810" s="35">
        <v>80</v>
      </c>
      <c r="X1810" s="35">
        <v>0</v>
      </c>
      <c r="Y1810" s="20"/>
      <c r="Z1810" s="20" t="s">
        <v>15453</v>
      </c>
      <c r="AA1810" s="76" t="s">
        <v>10208</v>
      </c>
      <c r="AB1810" s="26" t="s">
        <v>896</v>
      </c>
      <c r="AC1810" s="26">
        <v>100</v>
      </c>
      <c r="AD1810" s="26" t="s">
        <v>931</v>
      </c>
      <c r="AE1810" s="63">
        <v>9.7787538575999999</v>
      </c>
      <c r="AF1810" s="26" t="s">
        <v>888</v>
      </c>
      <c r="AG1810" s="35">
        <v>0</v>
      </c>
      <c r="AH1810" s="35">
        <v>100</v>
      </c>
      <c r="AI1810" s="20" t="s">
        <v>3041</v>
      </c>
    </row>
    <row r="1811" spans="1:35" ht="30">
      <c r="A1811" s="64" t="s">
        <v>885</v>
      </c>
      <c r="B1811" s="64" t="s">
        <v>711</v>
      </c>
      <c r="C1811" s="64" t="s">
        <v>712</v>
      </c>
      <c r="D1811" s="70" t="s">
        <v>713</v>
      </c>
      <c r="E1811" s="64" t="s">
        <v>718</v>
      </c>
      <c r="F1811" s="20">
        <v>275381</v>
      </c>
      <c r="G1811" s="20" t="s">
        <v>1127</v>
      </c>
      <c r="H1811" s="26" t="s">
        <v>235</v>
      </c>
      <c r="I1811" s="26">
        <v>1</v>
      </c>
      <c r="J1811" s="26">
        <v>10</v>
      </c>
      <c r="K1811" s="63">
        <v>5.1389847600000005</v>
      </c>
      <c r="L1811" s="26" t="s">
        <v>888</v>
      </c>
      <c r="M1811" s="136">
        <v>0</v>
      </c>
      <c r="N1811" s="136">
        <v>100</v>
      </c>
      <c r="O1811" s="20" t="s">
        <v>1128</v>
      </c>
      <c r="P1811" s="20">
        <v>275368</v>
      </c>
      <c r="Q1811" s="20" t="s">
        <v>1129</v>
      </c>
      <c r="R1811" s="26" t="s">
        <v>235</v>
      </c>
      <c r="S1811" s="26">
        <v>1</v>
      </c>
      <c r="T1811" s="26">
        <v>10</v>
      </c>
      <c r="U1811" s="63">
        <v>5.7682482000000004</v>
      </c>
      <c r="V1811" s="26" t="s">
        <v>888</v>
      </c>
      <c r="W1811" s="136">
        <v>0</v>
      </c>
      <c r="X1811" s="136">
        <v>100</v>
      </c>
      <c r="Y1811" s="20" t="s">
        <v>1130</v>
      </c>
      <c r="Z1811" s="20">
        <v>275577</v>
      </c>
      <c r="AA1811" s="20" t="s">
        <v>1129</v>
      </c>
      <c r="AB1811" s="26" t="s">
        <v>1131</v>
      </c>
      <c r="AC1811" s="26">
        <v>1</v>
      </c>
      <c r="AD1811" s="26">
        <v>100</v>
      </c>
      <c r="AE1811" s="63">
        <v>6.5548275</v>
      </c>
      <c r="AF1811" s="26" t="s">
        <v>888</v>
      </c>
      <c r="AG1811" s="136">
        <v>0</v>
      </c>
      <c r="AH1811" s="136">
        <v>0</v>
      </c>
      <c r="AI1811" s="77" t="s">
        <v>1132</v>
      </c>
    </row>
    <row r="1812" spans="1:35" ht="30">
      <c r="A1812" s="64" t="s">
        <v>9433</v>
      </c>
      <c r="B1812" s="64" t="s">
        <v>711</v>
      </c>
      <c r="C1812" s="64" t="s">
        <v>712</v>
      </c>
      <c r="D1812" s="70" t="s">
        <v>713</v>
      </c>
      <c r="E1812" s="64" t="s">
        <v>718</v>
      </c>
      <c r="F1812" s="75" t="s">
        <v>9928</v>
      </c>
      <c r="G1812" s="20" t="s">
        <v>9929</v>
      </c>
      <c r="H1812" s="26" t="s">
        <v>3137</v>
      </c>
      <c r="I1812" s="26">
        <v>100</v>
      </c>
      <c r="J1812" s="93">
        <v>1000</v>
      </c>
      <c r="K1812" s="65">
        <v>12.203340000000001</v>
      </c>
      <c r="L1812" s="102" t="s">
        <v>27</v>
      </c>
      <c r="M1812" s="35">
        <v>0</v>
      </c>
      <c r="N1812" s="35">
        <v>1</v>
      </c>
      <c r="O1812" s="20" t="s">
        <v>9930</v>
      </c>
      <c r="P1812" s="75" t="s">
        <v>9934</v>
      </c>
      <c r="Q1812" s="23" t="s">
        <v>9932</v>
      </c>
      <c r="R1812" s="26" t="s">
        <v>9932</v>
      </c>
      <c r="S1812" s="26" t="s">
        <v>3137</v>
      </c>
      <c r="T1812" s="26">
        <v>100</v>
      </c>
      <c r="U1812" s="65">
        <v>25.478940000000001</v>
      </c>
      <c r="V1812" s="15" t="s">
        <v>27</v>
      </c>
      <c r="W1812" s="35">
        <v>1</v>
      </c>
      <c r="X1812" s="35">
        <v>1</v>
      </c>
      <c r="Y1812" s="20" t="s">
        <v>9935</v>
      </c>
      <c r="Z1812" s="75"/>
      <c r="AA1812" s="20"/>
      <c r="AB1812" s="26"/>
      <c r="AC1812" s="26"/>
      <c r="AD1812" s="6"/>
      <c r="AE1812" s="65">
        <v>0</v>
      </c>
      <c r="AF1812" s="65" t="s">
        <v>27</v>
      </c>
      <c r="AG1812" s="35"/>
      <c r="AH1812" s="35"/>
      <c r="AI1812" s="20"/>
    </row>
    <row r="1813" spans="1:35">
      <c r="A1813" s="64" t="s">
        <v>11883</v>
      </c>
      <c r="B1813" s="8" t="s">
        <v>20</v>
      </c>
      <c r="C1813" s="8" t="s">
        <v>21</v>
      </c>
      <c r="D1813" s="10" t="s">
        <v>22</v>
      </c>
      <c r="E1813" s="8" t="s">
        <v>237</v>
      </c>
      <c r="F1813" s="107" t="s">
        <v>12186</v>
      </c>
      <c r="G1813" s="107" t="s">
        <v>10472</v>
      </c>
      <c r="H1813" s="6" t="s">
        <v>6217</v>
      </c>
      <c r="I1813" s="6">
        <v>1</v>
      </c>
      <c r="J1813" s="6"/>
      <c r="K1813" s="118">
        <v>19.637676000000003</v>
      </c>
      <c r="L1813" s="6" t="s">
        <v>27</v>
      </c>
      <c r="M1813" s="6" t="s">
        <v>10322</v>
      </c>
      <c r="N1813" s="6" t="s">
        <v>931</v>
      </c>
      <c r="O1813" s="107" t="s">
        <v>12187</v>
      </c>
      <c r="P1813" s="107" t="s">
        <v>12186</v>
      </c>
      <c r="Q1813" s="107" t="s">
        <v>10472</v>
      </c>
      <c r="R1813" s="6" t="s">
        <v>6217</v>
      </c>
      <c r="S1813" s="6">
        <v>1</v>
      </c>
      <c r="T1813" s="6"/>
      <c r="U1813" s="117">
        <v>19.637676000000003</v>
      </c>
      <c r="V1813" s="117"/>
      <c r="W1813" s="15" t="s">
        <v>10322</v>
      </c>
      <c r="X1813" s="6" t="s">
        <v>931</v>
      </c>
      <c r="Y1813" s="108" t="s">
        <v>12187</v>
      </c>
      <c r="Z1813" s="107" t="s">
        <v>12186</v>
      </c>
      <c r="AA1813" s="107" t="s">
        <v>10472</v>
      </c>
      <c r="AB1813" s="6" t="s">
        <v>6217</v>
      </c>
      <c r="AC1813" s="6">
        <v>1</v>
      </c>
      <c r="AD1813" s="6"/>
      <c r="AE1813" s="122">
        <v>19.637676000000003</v>
      </c>
      <c r="AF1813" s="122"/>
      <c r="AG1813" s="6" t="s">
        <v>10322</v>
      </c>
      <c r="AH1813" s="6" t="s">
        <v>10318</v>
      </c>
      <c r="AI1813" s="15" t="s">
        <v>12188</v>
      </c>
    </row>
    <row r="1814" spans="1:35">
      <c r="A1814" s="64" t="s">
        <v>5996</v>
      </c>
      <c r="B1814" s="64" t="s">
        <v>20</v>
      </c>
      <c r="C1814" s="64" t="s">
        <v>21</v>
      </c>
      <c r="D1814" s="70" t="s">
        <v>22</v>
      </c>
      <c r="E1814" s="64" t="s">
        <v>237</v>
      </c>
      <c r="F1814" s="20"/>
      <c r="G1814" s="20"/>
      <c r="H1814" s="26"/>
      <c r="I1814" s="26"/>
      <c r="J1814" s="26"/>
      <c r="K1814" s="72">
        <v>0</v>
      </c>
      <c r="L1814" s="26"/>
      <c r="M1814" s="35"/>
      <c r="N1814" s="35"/>
      <c r="O1814" s="20"/>
      <c r="P1814" s="20" t="s">
        <v>6139</v>
      </c>
      <c r="Q1814" s="20" t="s">
        <v>906</v>
      </c>
      <c r="R1814" s="26" t="s">
        <v>6026</v>
      </c>
      <c r="S1814" s="26">
        <v>5</v>
      </c>
      <c r="T1814" s="26">
        <v>3</v>
      </c>
      <c r="U1814" s="63">
        <v>19.788762029400001</v>
      </c>
      <c r="V1814" s="26" t="s">
        <v>888</v>
      </c>
      <c r="W1814" s="35">
        <v>1</v>
      </c>
      <c r="X1814" s="35">
        <v>0</v>
      </c>
      <c r="Y1814" s="20" t="s">
        <v>6140</v>
      </c>
      <c r="Z1814" s="20" t="s">
        <v>6141</v>
      </c>
      <c r="AA1814" s="20" t="s">
        <v>906</v>
      </c>
      <c r="AB1814" s="26" t="s">
        <v>6026</v>
      </c>
      <c r="AC1814" s="26">
        <v>5</v>
      </c>
      <c r="AD1814" s="26">
        <v>3</v>
      </c>
      <c r="AE1814" s="63">
        <v>34.204663053600001</v>
      </c>
      <c r="AF1814" s="26" t="s">
        <v>888</v>
      </c>
      <c r="AG1814" s="35">
        <v>1</v>
      </c>
      <c r="AH1814" s="35">
        <v>0</v>
      </c>
      <c r="AI1814" s="20" t="s">
        <v>6024</v>
      </c>
    </row>
    <row r="1815" spans="1:35">
      <c r="A1815" s="64" t="s">
        <v>19</v>
      </c>
      <c r="B1815" s="64" t="s">
        <v>20</v>
      </c>
      <c r="C1815" s="64" t="s">
        <v>21</v>
      </c>
      <c r="D1815" s="70" t="s">
        <v>22</v>
      </c>
      <c r="E1815" s="64" t="s">
        <v>237</v>
      </c>
      <c r="F1815" s="74" t="s">
        <v>238</v>
      </c>
      <c r="G1815" s="20" t="s">
        <v>32</v>
      </c>
      <c r="H1815" s="26" t="s">
        <v>26</v>
      </c>
      <c r="I1815" s="26">
        <v>1</v>
      </c>
      <c r="J1815" s="26"/>
      <c r="K1815" s="72">
        <v>28.027469250225</v>
      </c>
      <c r="L1815" s="26" t="s">
        <v>27</v>
      </c>
      <c r="M1815" s="35">
        <v>0.6</v>
      </c>
      <c r="N1815" s="35">
        <v>1</v>
      </c>
      <c r="O1815" s="82" t="s">
        <v>239</v>
      </c>
      <c r="P1815" s="74" t="s">
        <v>240</v>
      </c>
      <c r="Q1815" s="20" t="s">
        <v>36</v>
      </c>
      <c r="R1815" s="26" t="s">
        <v>26</v>
      </c>
      <c r="S1815" s="26">
        <v>1</v>
      </c>
      <c r="T1815" s="26"/>
      <c r="U1815" s="71">
        <v>36.996172483200006</v>
      </c>
      <c r="V1815" s="26" t="s">
        <v>27</v>
      </c>
      <c r="W1815" s="35">
        <v>0.6</v>
      </c>
      <c r="X1815" s="35">
        <v>1</v>
      </c>
      <c r="Y1815" s="20" t="s">
        <v>241</v>
      </c>
      <c r="Z1815" s="20"/>
      <c r="AA1815" s="20"/>
      <c r="AB1815" s="26"/>
      <c r="AC1815" s="26"/>
      <c r="AD1815" s="26"/>
      <c r="AE1815" s="63">
        <v>0</v>
      </c>
      <c r="AF1815" s="26"/>
      <c r="AG1815" s="35"/>
      <c r="AH1815" s="35"/>
      <c r="AI1815" s="20"/>
    </row>
    <row r="1816" spans="1:35" ht="30">
      <c r="A1816" s="64" t="s">
        <v>8776</v>
      </c>
      <c r="B1816" s="64" t="s">
        <v>20</v>
      </c>
      <c r="C1816" s="64" t="s">
        <v>21</v>
      </c>
      <c r="D1816" s="70" t="s">
        <v>22</v>
      </c>
      <c r="E1816" s="64" t="s">
        <v>237</v>
      </c>
      <c r="F1816" s="20" t="s">
        <v>8935</v>
      </c>
      <c r="G1816" s="20" t="s">
        <v>8778</v>
      </c>
      <c r="H1816" s="26" t="s">
        <v>8295</v>
      </c>
      <c r="I1816" s="26">
        <v>1</v>
      </c>
      <c r="J1816" s="26">
        <v>4</v>
      </c>
      <c r="K1816" s="65">
        <v>17.724253559999998</v>
      </c>
      <c r="L1816" s="26" t="s">
        <v>888</v>
      </c>
      <c r="M1816" s="35">
        <v>0.02</v>
      </c>
      <c r="N1816" s="35">
        <v>0</v>
      </c>
      <c r="O1816" s="20" t="s">
        <v>8936</v>
      </c>
      <c r="P1816" s="74" t="s">
        <v>8937</v>
      </c>
      <c r="Q1816" s="74" t="s">
        <v>93</v>
      </c>
      <c r="R1816" s="34" t="s">
        <v>8295</v>
      </c>
      <c r="S1816" s="26">
        <v>1</v>
      </c>
      <c r="T1816" s="26">
        <v>2</v>
      </c>
      <c r="U1816" s="80">
        <v>38.175315359999999</v>
      </c>
      <c r="V1816" s="34" t="s">
        <v>888</v>
      </c>
      <c r="W1816" s="35">
        <v>0</v>
      </c>
      <c r="X1816" s="35">
        <v>0</v>
      </c>
      <c r="Y1816" s="74" t="s">
        <v>4738</v>
      </c>
      <c r="Z1816" s="20" t="s">
        <v>8938</v>
      </c>
      <c r="AA1816" s="20" t="s">
        <v>8939</v>
      </c>
      <c r="AB1816" s="26" t="s">
        <v>8295</v>
      </c>
      <c r="AC1816" s="26">
        <v>1</v>
      </c>
      <c r="AD1816" s="26">
        <v>2</v>
      </c>
      <c r="AE1816" s="80">
        <v>19.769359740000002</v>
      </c>
      <c r="AF1816" s="34" t="s">
        <v>888</v>
      </c>
      <c r="AG1816" s="35">
        <v>0.02</v>
      </c>
      <c r="AH1816" s="35">
        <v>0</v>
      </c>
      <c r="AI1816" s="20" t="s">
        <v>902</v>
      </c>
    </row>
    <row r="1817" spans="1:35">
      <c r="A1817" s="64" t="s">
        <v>7936</v>
      </c>
      <c r="B1817" s="64" t="s">
        <v>20</v>
      </c>
      <c r="C1817" s="64" t="s">
        <v>21</v>
      </c>
      <c r="D1817" s="70" t="s">
        <v>22</v>
      </c>
      <c r="E1817" s="64" t="s">
        <v>237</v>
      </c>
      <c r="F1817" s="20">
        <v>171536</v>
      </c>
      <c r="G1817" s="20" t="s">
        <v>8008</v>
      </c>
      <c r="H1817" s="26" t="s">
        <v>7938</v>
      </c>
      <c r="I1817" s="26">
        <v>5</v>
      </c>
      <c r="J1817" s="26">
        <v>2</v>
      </c>
      <c r="K1817" s="72">
        <v>61.31</v>
      </c>
      <c r="L1817" s="26" t="s">
        <v>27</v>
      </c>
      <c r="M1817" s="35">
        <v>0</v>
      </c>
      <c r="N1817" s="35">
        <v>0</v>
      </c>
      <c r="O1817" s="20"/>
      <c r="P1817" s="20">
        <v>171536</v>
      </c>
      <c r="Q1817" s="20" t="s">
        <v>8008</v>
      </c>
      <c r="R1817" s="26" t="s">
        <v>7938</v>
      </c>
      <c r="S1817" s="26">
        <v>5</v>
      </c>
      <c r="T1817" s="26">
        <v>2</v>
      </c>
      <c r="U1817" s="72">
        <v>61.31</v>
      </c>
      <c r="V1817" s="26" t="s">
        <v>27</v>
      </c>
      <c r="W1817" s="35">
        <v>0</v>
      </c>
      <c r="X1817" s="35">
        <v>0</v>
      </c>
      <c r="Y1817" s="20"/>
      <c r="Z1817" s="20"/>
      <c r="AA1817" s="20"/>
      <c r="AB1817" s="26"/>
      <c r="AC1817" s="26"/>
      <c r="AD1817" s="26"/>
      <c r="AE1817" s="63">
        <v>0</v>
      </c>
      <c r="AF1817" s="26"/>
      <c r="AG1817" s="35"/>
      <c r="AH1817" s="35"/>
      <c r="AI1817" s="20"/>
    </row>
    <row r="1818" spans="1:35">
      <c r="A1818" s="64" t="s">
        <v>12314</v>
      </c>
      <c r="B1818" s="8" t="s">
        <v>20</v>
      </c>
      <c r="C1818" s="8" t="s">
        <v>21</v>
      </c>
      <c r="D1818" s="10" t="s">
        <v>22</v>
      </c>
      <c r="E1818" s="8" t="s">
        <v>237</v>
      </c>
      <c r="F1818" s="107" t="s">
        <v>13519</v>
      </c>
      <c r="G1818" s="107" t="s">
        <v>2213</v>
      </c>
      <c r="H1818" s="6" t="s">
        <v>887</v>
      </c>
      <c r="I1818" s="6">
        <v>1</v>
      </c>
      <c r="J1818" s="6" t="s">
        <v>13235</v>
      </c>
      <c r="K1818" s="119">
        <v>15.859236000000001</v>
      </c>
      <c r="L1818" s="119"/>
      <c r="M1818" s="124">
        <v>0.25</v>
      </c>
      <c r="N1818" s="124">
        <v>0.6</v>
      </c>
      <c r="O1818" s="107" t="s">
        <v>13520</v>
      </c>
      <c r="P1818" s="107" t="s">
        <v>13521</v>
      </c>
      <c r="Q1818" s="107" t="s">
        <v>1615</v>
      </c>
      <c r="R1818" s="6" t="s">
        <v>887</v>
      </c>
      <c r="S1818" s="6">
        <v>1</v>
      </c>
      <c r="T1818" s="6" t="s">
        <v>12293</v>
      </c>
      <c r="U1818" s="119">
        <v>36.814260000000004</v>
      </c>
      <c r="V1818" s="16"/>
      <c r="W1818" s="27">
        <v>0.25</v>
      </c>
      <c r="X1818" s="124">
        <v>0.6</v>
      </c>
      <c r="Y1818" s="108" t="s">
        <v>13825</v>
      </c>
      <c r="Z1818" s="107" t="s">
        <v>13826</v>
      </c>
      <c r="AA1818" s="107" t="s">
        <v>12289</v>
      </c>
      <c r="AB1818" s="6" t="s">
        <v>887</v>
      </c>
      <c r="AC1818" s="6">
        <v>1</v>
      </c>
      <c r="AD1818" s="6" t="s">
        <v>13235</v>
      </c>
      <c r="AE1818" s="119">
        <v>15.859236000000001</v>
      </c>
      <c r="AF1818" s="119"/>
      <c r="AG1818" s="123">
        <v>0.25</v>
      </c>
      <c r="AH1818" s="123">
        <v>0.6</v>
      </c>
      <c r="AI1818" s="7" t="s">
        <v>13827</v>
      </c>
    </row>
    <row r="1819" spans="1:35">
      <c r="A1819" s="64" t="s">
        <v>8243</v>
      </c>
      <c r="B1819" s="64" t="s">
        <v>20</v>
      </c>
      <c r="C1819" s="64" t="s">
        <v>21</v>
      </c>
      <c r="D1819" s="70" t="s">
        <v>22</v>
      </c>
      <c r="E1819" s="64" t="s">
        <v>237</v>
      </c>
      <c r="F1819" s="20" t="s">
        <v>8418</v>
      </c>
      <c r="G1819" s="20" t="s">
        <v>1146</v>
      </c>
      <c r="H1819" s="26" t="s">
        <v>8295</v>
      </c>
      <c r="I1819" s="26">
        <v>1</v>
      </c>
      <c r="J1819" s="26">
        <v>3</v>
      </c>
      <c r="K1819" s="65">
        <v>20.346184559999998</v>
      </c>
      <c r="L1819" s="26" t="s">
        <v>888</v>
      </c>
      <c r="M1819" s="35">
        <v>0</v>
      </c>
      <c r="N1819" s="35" t="s">
        <v>5403</v>
      </c>
      <c r="O1819" s="20" t="s">
        <v>8419</v>
      </c>
      <c r="P1819" s="20" t="s">
        <v>8420</v>
      </c>
      <c r="Q1819" s="20" t="s">
        <v>8246</v>
      </c>
      <c r="R1819" s="26" t="s">
        <v>8295</v>
      </c>
      <c r="S1819" s="26">
        <v>1</v>
      </c>
      <c r="T1819" s="26">
        <v>3</v>
      </c>
      <c r="U1819" s="65">
        <v>26.764671648</v>
      </c>
      <c r="V1819" s="26" t="s">
        <v>888</v>
      </c>
      <c r="W1819" s="35">
        <v>0</v>
      </c>
      <c r="X1819" s="35" t="s">
        <v>5403</v>
      </c>
      <c r="Y1819" s="20" t="s">
        <v>8421</v>
      </c>
      <c r="Z1819" s="20"/>
      <c r="AA1819" s="20"/>
      <c r="AB1819" s="26"/>
      <c r="AC1819" s="26"/>
      <c r="AD1819" s="26"/>
      <c r="AE1819" s="65">
        <v>0</v>
      </c>
      <c r="AF1819" s="26"/>
      <c r="AG1819" s="66"/>
      <c r="AH1819" s="66"/>
      <c r="AI1819" s="20"/>
    </row>
    <row r="1820" spans="1:35" ht="30">
      <c r="A1820" s="64" t="s">
        <v>4400</v>
      </c>
      <c r="B1820" s="64" t="s">
        <v>20</v>
      </c>
      <c r="C1820" s="64" t="s">
        <v>21</v>
      </c>
      <c r="D1820" s="70" t="s">
        <v>22</v>
      </c>
      <c r="E1820" s="64" t="s">
        <v>237</v>
      </c>
      <c r="F1820" s="20" t="s">
        <v>4731</v>
      </c>
      <c r="G1820" s="20" t="s">
        <v>4488</v>
      </c>
      <c r="H1820" s="26" t="s">
        <v>26</v>
      </c>
      <c r="I1820" s="26" t="s">
        <v>4408</v>
      </c>
      <c r="J1820" s="26">
        <v>1</v>
      </c>
      <c r="K1820" s="63">
        <v>25.170537599999999</v>
      </c>
      <c r="L1820" s="36" t="s">
        <v>888</v>
      </c>
      <c r="M1820" s="35">
        <v>0</v>
      </c>
      <c r="N1820" s="35">
        <v>1</v>
      </c>
      <c r="O1820" s="20" t="s">
        <v>4732</v>
      </c>
      <c r="P1820" s="20" t="s">
        <v>4733</v>
      </c>
      <c r="Q1820" s="20" t="s">
        <v>891</v>
      </c>
      <c r="R1820" s="26" t="s">
        <v>1181</v>
      </c>
      <c r="S1820" s="26"/>
      <c r="T1820" s="26">
        <v>2</v>
      </c>
      <c r="U1820" s="63">
        <v>61.258795883999994</v>
      </c>
      <c r="V1820" s="26" t="s">
        <v>888</v>
      </c>
      <c r="W1820" s="35">
        <v>0</v>
      </c>
      <c r="X1820" s="35">
        <v>0</v>
      </c>
      <c r="Y1820" s="20" t="s">
        <v>4734</v>
      </c>
      <c r="Z1820" s="20" t="s">
        <v>4735</v>
      </c>
      <c r="AA1820" s="20" t="s">
        <v>4479</v>
      </c>
      <c r="AB1820" s="26" t="s">
        <v>1181</v>
      </c>
      <c r="AC1820" s="26"/>
      <c r="AD1820" s="26">
        <v>3</v>
      </c>
      <c r="AE1820" s="63">
        <v>109.42891221600001</v>
      </c>
      <c r="AF1820" s="26" t="s">
        <v>888</v>
      </c>
      <c r="AG1820" s="35">
        <v>0</v>
      </c>
      <c r="AH1820" s="35">
        <v>0</v>
      </c>
      <c r="AI1820" s="89" t="s">
        <v>4480</v>
      </c>
    </row>
    <row r="1821" spans="1:35">
      <c r="A1821" s="64" t="s">
        <v>4400</v>
      </c>
      <c r="B1821" s="64" t="s">
        <v>20</v>
      </c>
      <c r="C1821" s="64" t="s">
        <v>21</v>
      </c>
      <c r="D1821" s="70" t="s">
        <v>22</v>
      </c>
      <c r="E1821" s="64" t="s">
        <v>237</v>
      </c>
      <c r="F1821" s="20" t="s">
        <v>4731</v>
      </c>
      <c r="G1821" s="20" t="s">
        <v>4488</v>
      </c>
      <c r="H1821" s="26" t="s">
        <v>26</v>
      </c>
      <c r="I1821" s="26"/>
      <c r="J1821" s="26">
        <v>1</v>
      </c>
      <c r="K1821" s="63">
        <v>25.170537599999999</v>
      </c>
      <c r="L1821" s="36" t="s">
        <v>888</v>
      </c>
      <c r="M1821" s="35">
        <v>0</v>
      </c>
      <c r="N1821" s="35">
        <v>0</v>
      </c>
      <c r="O1821" s="20" t="s">
        <v>4736</v>
      </c>
      <c r="P1821" s="74" t="s">
        <v>4737</v>
      </c>
      <c r="Q1821" s="74" t="s">
        <v>93</v>
      </c>
      <c r="R1821" s="26" t="s">
        <v>1181</v>
      </c>
      <c r="S1821" s="34"/>
      <c r="T1821" s="26">
        <v>2</v>
      </c>
      <c r="U1821" s="63">
        <v>64.856085215999997</v>
      </c>
      <c r="V1821" s="26" t="s">
        <v>888</v>
      </c>
      <c r="W1821" s="35">
        <v>0</v>
      </c>
      <c r="X1821" s="35">
        <v>0</v>
      </c>
      <c r="Y1821" s="74" t="s">
        <v>4738</v>
      </c>
      <c r="Z1821" s="20"/>
      <c r="AA1821" s="20"/>
      <c r="AB1821" s="26"/>
      <c r="AC1821" s="26"/>
      <c r="AD1821" s="26"/>
      <c r="AE1821" s="63">
        <v>0</v>
      </c>
      <c r="AF1821" s="26"/>
      <c r="AG1821" s="35"/>
      <c r="AH1821" s="35"/>
      <c r="AI1821" s="89"/>
    </row>
    <row r="1822" spans="1:35">
      <c r="A1822" s="64" t="s">
        <v>4400</v>
      </c>
      <c r="B1822" s="64" t="s">
        <v>20</v>
      </c>
      <c r="C1822" s="64" t="s">
        <v>21</v>
      </c>
      <c r="D1822" s="70" t="s">
        <v>22</v>
      </c>
      <c r="E1822" s="64" t="s">
        <v>237</v>
      </c>
      <c r="F1822" s="20" t="s">
        <v>4731</v>
      </c>
      <c r="G1822" s="20" t="s">
        <v>4488</v>
      </c>
      <c r="H1822" s="26" t="s">
        <v>26</v>
      </c>
      <c r="I1822" s="26" t="s">
        <v>4408</v>
      </c>
      <c r="J1822" s="26">
        <v>1</v>
      </c>
      <c r="K1822" s="63">
        <v>25.170537599999999</v>
      </c>
      <c r="L1822" s="36" t="s">
        <v>888</v>
      </c>
      <c r="M1822" s="35">
        <v>0</v>
      </c>
      <c r="N1822" s="35">
        <v>1</v>
      </c>
      <c r="O1822" s="20" t="s">
        <v>4732</v>
      </c>
      <c r="P1822" s="74" t="s">
        <v>4739</v>
      </c>
      <c r="Q1822" s="74" t="s">
        <v>4415</v>
      </c>
      <c r="R1822" s="26" t="s">
        <v>1181</v>
      </c>
      <c r="S1822" s="34"/>
      <c r="T1822" s="26">
        <v>4</v>
      </c>
      <c r="U1822" s="63">
        <v>242.43422798399999</v>
      </c>
      <c r="V1822" s="26" t="s">
        <v>888</v>
      </c>
      <c r="W1822" s="35">
        <v>0</v>
      </c>
      <c r="X1822" s="35">
        <v>0.6</v>
      </c>
      <c r="Y1822" s="74" t="s">
        <v>4740</v>
      </c>
      <c r="Z1822" s="20"/>
      <c r="AA1822" s="20"/>
      <c r="AB1822" s="26"/>
      <c r="AC1822" s="26"/>
      <c r="AD1822" s="26"/>
      <c r="AE1822" s="63">
        <v>0</v>
      </c>
      <c r="AF1822" s="26"/>
      <c r="AG1822" s="35"/>
      <c r="AH1822" s="35"/>
      <c r="AI1822" s="89"/>
    </row>
    <row r="1823" spans="1:35">
      <c r="A1823" s="8" t="s">
        <v>13906</v>
      </c>
      <c r="B1823" s="8" t="s">
        <v>20</v>
      </c>
      <c r="C1823" s="8" t="s">
        <v>21</v>
      </c>
      <c r="D1823" s="10" t="s">
        <v>22</v>
      </c>
      <c r="E1823" s="8" t="s">
        <v>237</v>
      </c>
      <c r="F1823" s="108" t="s">
        <v>8935</v>
      </c>
      <c r="G1823" s="107" t="s">
        <v>8787</v>
      </c>
      <c r="H1823" s="6" t="s">
        <v>887</v>
      </c>
      <c r="I1823" s="6">
        <v>1</v>
      </c>
      <c r="J1823" s="6"/>
      <c r="K1823" s="119">
        <v>15.689635104000002</v>
      </c>
      <c r="L1823" s="6" t="s">
        <v>27</v>
      </c>
      <c r="M1823" s="123">
        <v>0.02</v>
      </c>
      <c r="N1823" s="123">
        <v>0</v>
      </c>
      <c r="O1823" s="107" t="s">
        <v>15113</v>
      </c>
      <c r="P1823" s="108" t="s">
        <v>8935</v>
      </c>
      <c r="Q1823" s="107" t="s">
        <v>8787</v>
      </c>
      <c r="R1823" s="6" t="s">
        <v>26</v>
      </c>
      <c r="S1823" s="6">
        <v>1</v>
      </c>
      <c r="T1823" s="107"/>
      <c r="U1823" s="119">
        <v>15.689635104000002</v>
      </c>
      <c r="V1823" s="6" t="s">
        <v>27</v>
      </c>
      <c r="W1823" s="16">
        <v>0.02</v>
      </c>
      <c r="X1823" s="123">
        <v>0</v>
      </c>
      <c r="Y1823" s="23" t="s">
        <v>15114</v>
      </c>
      <c r="Z1823" s="108" t="s">
        <v>8938</v>
      </c>
      <c r="AA1823" s="107" t="s">
        <v>8787</v>
      </c>
      <c r="AB1823" s="6" t="s">
        <v>26</v>
      </c>
      <c r="AC1823" s="6">
        <v>1</v>
      </c>
      <c r="AD1823" s="107"/>
      <c r="AE1823" s="119">
        <v>18.720587340000002</v>
      </c>
      <c r="AF1823" s="6" t="s">
        <v>27</v>
      </c>
      <c r="AG1823" s="123">
        <v>0.02</v>
      </c>
      <c r="AH1823" s="123">
        <v>0</v>
      </c>
      <c r="AI1823" s="7" t="s">
        <v>902</v>
      </c>
    </row>
    <row r="1824" spans="1:35">
      <c r="A1824" s="64" t="s">
        <v>3020</v>
      </c>
      <c r="B1824" s="64" t="s">
        <v>20</v>
      </c>
      <c r="C1824" s="64" t="s">
        <v>21</v>
      </c>
      <c r="D1824" s="70" t="s">
        <v>22</v>
      </c>
      <c r="E1824" s="64" t="s">
        <v>237</v>
      </c>
      <c r="F1824" s="20">
        <v>2066111</v>
      </c>
      <c r="G1824" s="20" t="s">
        <v>10209</v>
      </c>
      <c r="H1824" s="26" t="s">
        <v>887</v>
      </c>
      <c r="I1824" s="26">
        <v>1</v>
      </c>
      <c r="J1824" s="26" t="s">
        <v>931</v>
      </c>
      <c r="K1824" s="63">
        <v>20.187694074911999</v>
      </c>
      <c r="L1824" s="26" t="s">
        <v>888</v>
      </c>
      <c r="M1824" s="35">
        <v>0</v>
      </c>
      <c r="N1824" s="35">
        <v>0</v>
      </c>
      <c r="O1824" s="20"/>
      <c r="P1824" s="20">
        <v>2066111</v>
      </c>
      <c r="Q1824" s="20" t="s">
        <v>10209</v>
      </c>
      <c r="R1824" s="26" t="s">
        <v>887</v>
      </c>
      <c r="S1824" s="26">
        <v>1</v>
      </c>
      <c r="T1824" s="26" t="s">
        <v>931</v>
      </c>
      <c r="U1824" s="63">
        <v>20.187694074911999</v>
      </c>
      <c r="V1824" s="26" t="s">
        <v>888</v>
      </c>
      <c r="W1824" s="35">
        <v>0</v>
      </c>
      <c r="X1824" s="35">
        <v>0</v>
      </c>
      <c r="Y1824" s="20"/>
      <c r="Z1824" s="20">
        <v>2066634</v>
      </c>
      <c r="AA1824" s="76" t="s">
        <v>10210</v>
      </c>
      <c r="AB1824" s="26" t="s">
        <v>887</v>
      </c>
      <c r="AC1824" s="26">
        <v>1</v>
      </c>
      <c r="AD1824" s="26" t="s">
        <v>931</v>
      </c>
      <c r="AE1824" s="63">
        <v>42.102967998000004</v>
      </c>
      <c r="AF1824" s="26" t="s">
        <v>888</v>
      </c>
      <c r="AG1824" s="35">
        <v>0</v>
      </c>
      <c r="AH1824" s="35">
        <v>0</v>
      </c>
      <c r="AI1824" s="20" t="s">
        <v>3022</v>
      </c>
    </row>
    <row r="1825" spans="1:35">
      <c r="A1825" s="64" t="s">
        <v>885</v>
      </c>
      <c r="B1825" s="64" t="s">
        <v>20</v>
      </c>
      <c r="C1825" s="64" t="s">
        <v>21</v>
      </c>
      <c r="D1825" s="70" t="s">
        <v>22</v>
      </c>
      <c r="E1825" s="64" t="s">
        <v>237</v>
      </c>
      <c r="F1825" s="20">
        <v>153799</v>
      </c>
      <c r="G1825" s="20" t="s">
        <v>886</v>
      </c>
      <c r="H1825" s="26" t="s">
        <v>887</v>
      </c>
      <c r="I1825" s="26">
        <v>1</v>
      </c>
      <c r="J1825" s="26">
        <v>4</v>
      </c>
      <c r="K1825" s="63">
        <v>8.9145654000000007</v>
      </c>
      <c r="L1825" s="26" t="s">
        <v>888</v>
      </c>
      <c r="M1825" s="136">
        <v>5</v>
      </c>
      <c r="N1825" s="136">
        <v>0</v>
      </c>
      <c r="O1825" s="20" t="s">
        <v>969</v>
      </c>
      <c r="P1825" s="20">
        <v>155284</v>
      </c>
      <c r="Q1825" s="20" t="s">
        <v>930</v>
      </c>
      <c r="R1825" s="26" t="s">
        <v>887</v>
      </c>
      <c r="S1825" s="26">
        <v>1</v>
      </c>
      <c r="T1825" s="26">
        <v>3</v>
      </c>
      <c r="U1825" s="63">
        <v>14.577936360000001</v>
      </c>
      <c r="V1825" s="26" t="s">
        <v>888</v>
      </c>
      <c r="W1825" s="136">
        <v>5</v>
      </c>
      <c r="X1825" s="136">
        <v>0</v>
      </c>
      <c r="Y1825" s="20" t="s">
        <v>970</v>
      </c>
      <c r="Z1825" s="20">
        <v>153812</v>
      </c>
      <c r="AA1825" s="20" t="s">
        <v>886</v>
      </c>
      <c r="AB1825" s="26" t="s">
        <v>887</v>
      </c>
      <c r="AC1825" s="26">
        <v>1</v>
      </c>
      <c r="AD1825" s="26">
        <v>2</v>
      </c>
      <c r="AE1825" s="63">
        <v>14.315743260000001</v>
      </c>
      <c r="AF1825" s="26" t="s">
        <v>888</v>
      </c>
      <c r="AG1825" s="136">
        <v>2</v>
      </c>
      <c r="AH1825" s="136">
        <v>0</v>
      </c>
      <c r="AI1825" s="20" t="s">
        <v>902</v>
      </c>
    </row>
    <row r="1826" spans="1:35" ht="30">
      <c r="A1826" s="64" t="s">
        <v>9433</v>
      </c>
      <c r="B1826" s="64" t="s">
        <v>20</v>
      </c>
      <c r="C1826" s="64" t="s">
        <v>21</v>
      </c>
      <c r="D1826" s="70" t="s">
        <v>22</v>
      </c>
      <c r="E1826" s="64" t="s">
        <v>237</v>
      </c>
      <c r="F1826" s="75" t="s">
        <v>9590</v>
      </c>
      <c r="G1826" s="20" t="s">
        <v>9514</v>
      </c>
      <c r="H1826" s="26" t="s">
        <v>887</v>
      </c>
      <c r="I1826" s="26">
        <v>1</v>
      </c>
      <c r="J1826" s="93">
        <v>3</v>
      </c>
      <c r="K1826" s="65">
        <v>25.478940000000001</v>
      </c>
      <c r="L1826" s="15" t="s">
        <v>27</v>
      </c>
      <c r="M1826" s="35">
        <v>0</v>
      </c>
      <c r="N1826" s="35">
        <v>0</v>
      </c>
      <c r="O1826" s="20" t="s">
        <v>9591</v>
      </c>
      <c r="P1826" s="75" t="s">
        <v>9592</v>
      </c>
      <c r="Q1826" s="23" t="s">
        <v>36</v>
      </c>
      <c r="R1826" s="26" t="s">
        <v>36</v>
      </c>
      <c r="S1826" s="26" t="s">
        <v>887</v>
      </c>
      <c r="T1826" s="26">
        <v>1</v>
      </c>
      <c r="U1826" s="65">
        <v>33.648540000000004</v>
      </c>
      <c r="V1826" s="15" t="s">
        <v>27</v>
      </c>
      <c r="W1826" s="35">
        <v>1</v>
      </c>
      <c r="X1826" s="35">
        <v>0</v>
      </c>
      <c r="Y1826" s="20" t="s">
        <v>241</v>
      </c>
      <c r="Z1826" s="75" t="s">
        <v>9593</v>
      </c>
      <c r="AA1826" s="20" t="s">
        <v>893</v>
      </c>
      <c r="AB1826" s="26" t="s">
        <v>887</v>
      </c>
      <c r="AC1826" s="26">
        <v>1</v>
      </c>
      <c r="AD1826" s="6">
        <v>3</v>
      </c>
      <c r="AE1826" s="65">
        <v>22.41534</v>
      </c>
      <c r="AF1826" s="65" t="s">
        <v>27</v>
      </c>
      <c r="AG1826" s="35">
        <v>1</v>
      </c>
      <c r="AH1826" s="35">
        <v>0</v>
      </c>
      <c r="AI1826" s="20" t="s">
        <v>9594</v>
      </c>
    </row>
    <row r="1827" spans="1:35">
      <c r="A1827" s="64" t="s">
        <v>11883</v>
      </c>
      <c r="B1827" s="8" t="s">
        <v>20</v>
      </c>
      <c r="C1827" s="8" t="s">
        <v>21</v>
      </c>
      <c r="D1827" s="10" t="s">
        <v>22</v>
      </c>
      <c r="E1827" s="8" t="s">
        <v>231</v>
      </c>
      <c r="F1827" s="107" t="s">
        <v>12189</v>
      </c>
      <c r="G1827" s="107" t="s">
        <v>10646</v>
      </c>
      <c r="H1827" s="6" t="s">
        <v>6217</v>
      </c>
      <c r="I1827" s="6">
        <v>1</v>
      </c>
      <c r="J1827" s="6"/>
      <c r="K1827" s="118">
        <v>128.36974176000001</v>
      </c>
      <c r="L1827" s="6" t="s">
        <v>27</v>
      </c>
      <c r="M1827" s="6" t="s">
        <v>10322</v>
      </c>
      <c r="N1827" s="6" t="s">
        <v>931</v>
      </c>
      <c r="O1827" s="107" t="s">
        <v>12190</v>
      </c>
      <c r="P1827" s="107" t="s">
        <v>12189</v>
      </c>
      <c r="Q1827" s="107" t="s">
        <v>10646</v>
      </c>
      <c r="R1827" s="6" t="s">
        <v>6217</v>
      </c>
      <c r="S1827" s="6">
        <v>1</v>
      </c>
      <c r="T1827" s="6"/>
      <c r="U1827" s="117">
        <v>128.36974176000001</v>
      </c>
      <c r="V1827" s="117"/>
      <c r="W1827" s="15" t="s">
        <v>10322</v>
      </c>
      <c r="X1827" s="6" t="s">
        <v>931</v>
      </c>
      <c r="Y1827" s="108" t="s">
        <v>12190</v>
      </c>
      <c r="Z1827" s="107" t="s">
        <v>12189</v>
      </c>
      <c r="AA1827" s="107" t="s">
        <v>10646</v>
      </c>
      <c r="AB1827" s="6" t="s">
        <v>6217</v>
      </c>
      <c r="AC1827" s="6">
        <v>1</v>
      </c>
      <c r="AD1827" s="6"/>
      <c r="AE1827" s="122">
        <v>128.36974176000001</v>
      </c>
      <c r="AF1827" s="122"/>
      <c r="AG1827" s="6" t="s">
        <v>931</v>
      </c>
      <c r="AH1827" s="6" t="s">
        <v>10318</v>
      </c>
      <c r="AI1827" s="15" t="s">
        <v>12191</v>
      </c>
    </row>
    <row r="1828" spans="1:35">
      <c r="A1828" s="64" t="s">
        <v>5996</v>
      </c>
      <c r="B1828" s="64" t="s">
        <v>20</v>
      </c>
      <c r="C1828" s="64" t="s">
        <v>21</v>
      </c>
      <c r="D1828" s="70" t="s">
        <v>22</v>
      </c>
      <c r="E1828" s="64" t="s">
        <v>231</v>
      </c>
      <c r="F1828" s="20"/>
      <c r="G1828" s="20"/>
      <c r="H1828" s="26"/>
      <c r="I1828" s="26"/>
      <c r="J1828" s="26"/>
      <c r="K1828" s="72">
        <v>0</v>
      </c>
      <c r="L1828" s="26"/>
      <c r="M1828" s="35"/>
      <c r="N1828" s="35"/>
      <c r="O1828" s="20"/>
      <c r="P1828" s="20" t="s">
        <v>6137</v>
      </c>
      <c r="Q1828" s="20" t="s">
        <v>906</v>
      </c>
      <c r="R1828" s="26" t="s">
        <v>6026</v>
      </c>
      <c r="S1828" s="26">
        <v>15</v>
      </c>
      <c r="T1828" s="26">
        <v>1</v>
      </c>
      <c r="U1828" s="63">
        <v>38.366191936800007</v>
      </c>
      <c r="V1828" s="26" t="s">
        <v>888</v>
      </c>
      <c r="W1828" s="35">
        <v>1</v>
      </c>
      <c r="X1828" s="35">
        <v>0</v>
      </c>
      <c r="Y1828" s="20" t="s">
        <v>6138</v>
      </c>
      <c r="Z1828" s="20" t="s">
        <v>6136</v>
      </c>
      <c r="AA1828" s="20" t="s">
        <v>906</v>
      </c>
      <c r="AB1828" s="26" t="s">
        <v>1181</v>
      </c>
      <c r="AC1828" s="26">
        <v>3</v>
      </c>
      <c r="AD1828" s="26">
        <v>1</v>
      </c>
      <c r="AE1828" s="63">
        <v>124.61303902319999</v>
      </c>
      <c r="AF1828" s="26" t="s">
        <v>888</v>
      </c>
      <c r="AG1828" s="35">
        <v>1</v>
      </c>
      <c r="AH1828" s="35">
        <v>0</v>
      </c>
      <c r="AI1828" s="20" t="s">
        <v>6024</v>
      </c>
    </row>
    <row r="1829" spans="1:35">
      <c r="A1829" s="64" t="s">
        <v>19</v>
      </c>
      <c r="B1829" s="64" t="s">
        <v>20</v>
      </c>
      <c r="C1829" s="64" t="s">
        <v>21</v>
      </c>
      <c r="D1829" s="70" t="s">
        <v>22</v>
      </c>
      <c r="E1829" s="64" t="s">
        <v>231</v>
      </c>
      <c r="F1829" s="74" t="s">
        <v>232</v>
      </c>
      <c r="G1829" s="20" t="s">
        <v>32</v>
      </c>
      <c r="H1829" s="26" t="s">
        <v>26</v>
      </c>
      <c r="I1829" s="26">
        <v>1</v>
      </c>
      <c r="J1829" s="26"/>
      <c r="K1829" s="72">
        <v>45.10095410599039</v>
      </c>
      <c r="L1829" s="26" t="s">
        <v>27</v>
      </c>
      <c r="M1829" s="35">
        <v>0.6</v>
      </c>
      <c r="N1829" s="35">
        <v>1</v>
      </c>
      <c r="O1829" s="82" t="s">
        <v>233</v>
      </c>
      <c r="P1829" s="74" t="s">
        <v>234</v>
      </c>
      <c r="Q1829" s="20" t="s">
        <v>36</v>
      </c>
      <c r="R1829" s="26" t="s">
        <v>235</v>
      </c>
      <c r="S1829" s="26">
        <v>1</v>
      </c>
      <c r="T1829" s="26"/>
      <c r="U1829" s="71">
        <v>47.863456650830365</v>
      </c>
      <c r="V1829" s="26" t="s">
        <v>27</v>
      </c>
      <c r="W1829" s="35">
        <v>0.6</v>
      </c>
      <c r="X1829" s="35">
        <v>1</v>
      </c>
      <c r="Y1829" s="20" t="s">
        <v>236</v>
      </c>
      <c r="Z1829" s="20"/>
      <c r="AA1829" s="20"/>
      <c r="AB1829" s="26"/>
      <c r="AC1829" s="26"/>
      <c r="AD1829" s="26"/>
      <c r="AE1829" s="63">
        <v>0</v>
      </c>
      <c r="AF1829" s="26"/>
      <c r="AG1829" s="35"/>
      <c r="AH1829" s="35"/>
      <c r="AI1829" s="20"/>
    </row>
    <row r="1830" spans="1:35" ht="30">
      <c r="A1830" s="64" t="s">
        <v>8776</v>
      </c>
      <c r="B1830" s="64" t="s">
        <v>20</v>
      </c>
      <c r="C1830" s="64" t="s">
        <v>21</v>
      </c>
      <c r="D1830" s="70" t="s">
        <v>22</v>
      </c>
      <c r="E1830" s="64" t="s">
        <v>231</v>
      </c>
      <c r="F1830" s="20" t="s">
        <v>8928</v>
      </c>
      <c r="G1830" s="20" t="s">
        <v>1000</v>
      </c>
      <c r="H1830" s="26" t="s">
        <v>8929</v>
      </c>
      <c r="I1830" s="26">
        <v>1</v>
      </c>
      <c r="J1830" s="26">
        <v>1</v>
      </c>
      <c r="K1830" s="65">
        <v>36.707034000000007</v>
      </c>
      <c r="L1830" s="26" t="s">
        <v>888</v>
      </c>
      <c r="M1830" s="35">
        <v>1</v>
      </c>
      <c r="N1830" s="35">
        <v>0</v>
      </c>
      <c r="O1830" s="20" t="s">
        <v>8930</v>
      </c>
      <c r="P1830" s="74" t="s">
        <v>8931</v>
      </c>
      <c r="Q1830" s="74" t="s">
        <v>93</v>
      </c>
      <c r="R1830" s="34" t="s">
        <v>26</v>
      </c>
      <c r="S1830" s="26">
        <v>1</v>
      </c>
      <c r="T1830" s="26">
        <v>1</v>
      </c>
      <c r="U1830" s="80">
        <v>131.51605896000001</v>
      </c>
      <c r="V1830" s="34" t="s">
        <v>888</v>
      </c>
      <c r="W1830" s="35">
        <v>0</v>
      </c>
      <c r="X1830" s="35">
        <v>0</v>
      </c>
      <c r="Y1830" s="74" t="s">
        <v>4748</v>
      </c>
      <c r="Z1830" s="20" t="s">
        <v>8932</v>
      </c>
      <c r="AA1830" s="20" t="s">
        <v>8787</v>
      </c>
      <c r="AB1830" s="26" t="s">
        <v>8933</v>
      </c>
      <c r="AC1830" s="26">
        <v>1</v>
      </c>
      <c r="AD1830" s="26">
        <v>1</v>
      </c>
      <c r="AE1830" s="80">
        <v>151.80980489999999</v>
      </c>
      <c r="AF1830" s="34" t="s">
        <v>888</v>
      </c>
      <c r="AG1830" s="35">
        <v>0.05</v>
      </c>
      <c r="AH1830" s="35">
        <v>0</v>
      </c>
      <c r="AI1830" s="20" t="s">
        <v>8934</v>
      </c>
    </row>
    <row r="1831" spans="1:35">
      <c r="A1831" s="64" t="s">
        <v>7936</v>
      </c>
      <c r="B1831" s="64" t="s">
        <v>20</v>
      </c>
      <c r="C1831" s="64" t="s">
        <v>21</v>
      </c>
      <c r="D1831" s="70" t="s">
        <v>22</v>
      </c>
      <c r="E1831" s="64" t="s">
        <v>231</v>
      </c>
      <c r="F1831" s="20">
        <v>170716</v>
      </c>
      <c r="G1831" s="20" t="s">
        <v>8007</v>
      </c>
      <c r="H1831" s="26" t="s">
        <v>6134</v>
      </c>
      <c r="I1831" s="26">
        <v>12</v>
      </c>
      <c r="J1831" s="26" t="s">
        <v>931</v>
      </c>
      <c r="K1831" s="72">
        <v>45.663550296000004</v>
      </c>
      <c r="L1831" s="26" t="s">
        <v>27</v>
      </c>
      <c r="M1831" s="35">
        <v>0</v>
      </c>
      <c r="N1831" s="35">
        <v>0</v>
      </c>
      <c r="O1831" s="20"/>
      <c r="P1831" s="20">
        <v>170716</v>
      </c>
      <c r="Q1831" s="20" t="s">
        <v>8007</v>
      </c>
      <c r="R1831" s="26" t="s">
        <v>6134</v>
      </c>
      <c r="S1831" s="26">
        <v>12</v>
      </c>
      <c r="T1831" s="26" t="s">
        <v>931</v>
      </c>
      <c r="U1831" s="63">
        <v>45.663550296000004</v>
      </c>
      <c r="V1831" s="26" t="s">
        <v>27</v>
      </c>
      <c r="W1831" s="35">
        <v>0</v>
      </c>
      <c r="X1831" s="35">
        <v>0</v>
      </c>
      <c r="Y1831" s="20"/>
      <c r="Z1831" s="20"/>
      <c r="AA1831" s="20"/>
      <c r="AB1831" s="26"/>
      <c r="AC1831" s="26"/>
      <c r="AD1831" s="26"/>
      <c r="AE1831" s="63">
        <v>0</v>
      </c>
      <c r="AF1831" s="26"/>
      <c r="AG1831" s="35"/>
      <c r="AH1831" s="35"/>
      <c r="AI1831" s="20"/>
    </row>
    <row r="1832" spans="1:35">
      <c r="A1832" s="64" t="s">
        <v>12314</v>
      </c>
      <c r="B1832" s="8" t="s">
        <v>20</v>
      </c>
      <c r="C1832" s="8" t="s">
        <v>21</v>
      </c>
      <c r="D1832" s="10" t="s">
        <v>22</v>
      </c>
      <c r="E1832" s="8" t="s">
        <v>231</v>
      </c>
      <c r="F1832" s="107" t="s">
        <v>13517</v>
      </c>
      <c r="G1832" s="107" t="s">
        <v>791</v>
      </c>
      <c r="H1832" s="6" t="s">
        <v>887</v>
      </c>
      <c r="I1832" s="6">
        <v>1</v>
      </c>
      <c r="J1832" s="6" t="s">
        <v>12293</v>
      </c>
      <c r="K1832" s="119">
        <v>35.221188000000005</v>
      </c>
      <c r="L1832" s="119"/>
      <c r="M1832" s="124">
        <v>0.25</v>
      </c>
      <c r="N1832" s="124">
        <v>0.6</v>
      </c>
      <c r="O1832" s="107" t="s">
        <v>13518</v>
      </c>
      <c r="P1832" s="107" t="s">
        <v>13517</v>
      </c>
      <c r="Q1832" s="107" t="s">
        <v>791</v>
      </c>
      <c r="R1832" s="6" t="s">
        <v>887</v>
      </c>
      <c r="S1832" s="6">
        <v>1</v>
      </c>
      <c r="T1832" s="6" t="s">
        <v>12293</v>
      </c>
      <c r="U1832" s="119">
        <v>35.221188000000005</v>
      </c>
      <c r="V1832" s="16"/>
      <c r="W1832" s="16">
        <v>0.25</v>
      </c>
      <c r="X1832" s="123">
        <v>0.6</v>
      </c>
      <c r="Y1832" s="108" t="s">
        <v>13518</v>
      </c>
      <c r="Z1832" s="107" t="s">
        <v>13823</v>
      </c>
      <c r="AA1832" s="107" t="s">
        <v>1479</v>
      </c>
      <c r="AB1832" s="6" t="s">
        <v>887</v>
      </c>
      <c r="AC1832" s="6">
        <v>1</v>
      </c>
      <c r="AD1832" s="6" t="s">
        <v>12293</v>
      </c>
      <c r="AE1832" s="119">
        <v>48.690816000000005</v>
      </c>
      <c r="AF1832" s="119"/>
      <c r="AG1832" s="123">
        <v>0.25</v>
      </c>
      <c r="AH1832" s="123">
        <v>0.6</v>
      </c>
      <c r="AI1832" s="7" t="s">
        <v>13824</v>
      </c>
    </row>
    <row r="1833" spans="1:35">
      <c r="A1833" s="64" t="s">
        <v>8243</v>
      </c>
      <c r="B1833" s="64" t="s">
        <v>20</v>
      </c>
      <c r="C1833" s="64" t="s">
        <v>21</v>
      </c>
      <c r="D1833" s="70" t="s">
        <v>22</v>
      </c>
      <c r="E1833" s="64" t="s">
        <v>231</v>
      </c>
      <c r="F1833" s="20" t="s">
        <v>8414</v>
      </c>
      <c r="G1833" s="20" t="s">
        <v>8292</v>
      </c>
      <c r="H1833" s="26" t="s">
        <v>8415</v>
      </c>
      <c r="I1833" s="26">
        <v>1</v>
      </c>
      <c r="J1833" s="26">
        <v>1</v>
      </c>
      <c r="K1833" s="65">
        <v>61.877571600000003</v>
      </c>
      <c r="L1833" s="26" t="s">
        <v>888</v>
      </c>
      <c r="M1833" s="35">
        <v>0</v>
      </c>
      <c r="N1833" s="35" t="s">
        <v>5403</v>
      </c>
      <c r="O1833" s="20" t="s">
        <v>8410</v>
      </c>
      <c r="P1833" s="20" t="s">
        <v>8416</v>
      </c>
      <c r="Q1833" s="20" t="s">
        <v>8246</v>
      </c>
      <c r="R1833" s="26" t="s">
        <v>8415</v>
      </c>
      <c r="S1833" s="26">
        <v>1</v>
      </c>
      <c r="T1833" s="26">
        <v>1</v>
      </c>
      <c r="U1833" s="65">
        <v>83.901792</v>
      </c>
      <c r="V1833" s="26" t="s">
        <v>888</v>
      </c>
      <c r="W1833" s="35">
        <v>0</v>
      </c>
      <c r="X1833" s="35" t="s">
        <v>5403</v>
      </c>
      <c r="Y1833" s="20" t="s">
        <v>8417</v>
      </c>
      <c r="Z1833" s="20"/>
      <c r="AA1833" s="20"/>
      <c r="AB1833" s="26"/>
      <c r="AC1833" s="26"/>
      <c r="AD1833" s="26"/>
      <c r="AE1833" s="65">
        <v>0</v>
      </c>
      <c r="AF1833" s="26"/>
      <c r="AG1833" s="66"/>
      <c r="AH1833" s="66"/>
      <c r="AI1833" s="20"/>
    </row>
    <row r="1834" spans="1:35">
      <c r="A1834" s="64" t="s">
        <v>4400</v>
      </c>
      <c r="B1834" s="64" t="s">
        <v>20</v>
      </c>
      <c r="C1834" s="64" t="s">
        <v>21</v>
      </c>
      <c r="D1834" s="70" t="s">
        <v>22</v>
      </c>
      <c r="E1834" s="64" t="s">
        <v>231</v>
      </c>
      <c r="F1834" s="20" t="s">
        <v>4741</v>
      </c>
      <c r="G1834" s="20" t="s">
        <v>4488</v>
      </c>
      <c r="H1834" s="26" t="s">
        <v>1181</v>
      </c>
      <c r="I1834" s="26" t="s">
        <v>4502</v>
      </c>
      <c r="J1834" s="26">
        <v>1</v>
      </c>
      <c r="K1834" s="63">
        <v>50.865461400000001</v>
      </c>
      <c r="L1834" s="36" t="s">
        <v>888</v>
      </c>
      <c r="M1834" s="35">
        <v>0</v>
      </c>
      <c r="N1834" s="35">
        <v>1</v>
      </c>
      <c r="O1834" s="20" t="s">
        <v>4742</v>
      </c>
      <c r="P1834" s="20" t="s">
        <v>4743</v>
      </c>
      <c r="Q1834" s="20" t="s">
        <v>891</v>
      </c>
      <c r="R1834" s="26" t="s">
        <v>1181</v>
      </c>
      <c r="S1834" s="26"/>
      <c r="T1834" s="26">
        <v>1</v>
      </c>
      <c r="U1834" s="63">
        <v>42.234064548000006</v>
      </c>
      <c r="V1834" s="26" t="s">
        <v>888</v>
      </c>
      <c r="W1834" s="35">
        <v>0</v>
      </c>
      <c r="X1834" s="35">
        <v>0</v>
      </c>
      <c r="Y1834" s="20" t="s">
        <v>4744</v>
      </c>
      <c r="Z1834" s="20" t="s">
        <v>4745</v>
      </c>
      <c r="AA1834" s="20" t="s">
        <v>4479</v>
      </c>
      <c r="AB1834" s="26" t="s">
        <v>1181</v>
      </c>
      <c r="AC1834" s="26"/>
      <c r="AD1834" s="26">
        <v>1</v>
      </c>
      <c r="AE1834" s="63">
        <v>52.533009516000007</v>
      </c>
      <c r="AF1834" s="26" t="s">
        <v>888</v>
      </c>
      <c r="AG1834" s="35">
        <v>0</v>
      </c>
      <c r="AH1834" s="35">
        <v>0</v>
      </c>
      <c r="AI1834" s="89" t="s">
        <v>4480</v>
      </c>
    </row>
    <row r="1835" spans="1:35" ht="30">
      <c r="A1835" s="64" t="s">
        <v>4400</v>
      </c>
      <c r="B1835" s="64" t="s">
        <v>20</v>
      </c>
      <c r="C1835" s="64" t="s">
        <v>21</v>
      </c>
      <c r="D1835" s="70" t="s">
        <v>22</v>
      </c>
      <c r="E1835" s="64" t="s">
        <v>231</v>
      </c>
      <c r="F1835" s="20"/>
      <c r="G1835" s="20"/>
      <c r="H1835" s="26"/>
      <c r="I1835" s="26"/>
      <c r="J1835" s="26"/>
      <c r="K1835" s="63">
        <v>0</v>
      </c>
      <c r="L1835" s="36"/>
      <c r="M1835" s="35"/>
      <c r="N1835" s="35"/>
      <c r="O1835" s="20"/>
      <c r="P1835" s="74" t="s">
        <v>4746</v>
      </c>
      <c r="Q1835" s="74" t="s">
        <v>93</v>
      </c>
      <c r="R1835" s="26" t="s">
        <v>4747</v>
      </c>
      <c r="S1835" s="34"/>
      <c r="T1835" s="26">
        <v>1</v>
      </c>
      <c r="U1835" s="63">
        <v>118.34347761600002</v>
      </c>
      <c r="V1835" s="26" t="s">
        <v>888</v>
      </c>
      <c r="W1835" s="35">
        <v>0</v>
      </c>
      <c r="X1835" s="35">
        <v>0</v>
      </c>
      <c r="Y1835" s="74" t="s">
        <v>4748</v>
      </c>
      <c r="Z1835" s="20"/>
      <c r="AA1835" s="20"/>
      <c r="AB1835" s="26"/>
      <c r="AC1835" s="26"/>
      <c r="AD1835" s="26"/>
      <c r="AE1835" s="63">
        <v>0</v>
      </c>
      <c r="AF1835" s="26"/>
      <c r="AG1835" s="35"/>
      <c r="AH1835" s="35"/>
      <c r="AI1835" s="89"/>
    </row>
    <row r="1836" spans="1:35">
      <c r="A1836" s="64" t="s">
        <v>4400</v>
      </c>
      <c r="B1836" s="64" t="s">
        <v>20</v>
      </c>
      <c r="C1836" s="64" t="s">
        <v>21</v>
      </c>
      <c r="D1836" s="70" t="s">
        <v>22</v>
      </c>
      <c r="E1836" s="64" t="s">
        <v>231</v>
      </c>
      <c r="F1836" s="20"/>
      <c r="G1836" s="20"/>
      <c r="H1836" s="26"/>
      <c r="I1836" s="26"/>
      <c r="J1836" s="26"/>
      <c r="K1836" s="63">
        <v>0</v>
      </c>
      <c r="L1836" s="36"/>
      <c r="M1836" s="35"/>
      <c r="N1836" s="35"/>
      <c r="O1836" s="20"/>
      <c r="P1836" s="74" t="s">
        <v>4749</v>
      </c>
      <c r="Q1836" s="74" t="s">
        <v>4415</v>
      </c>
      <c r="R1836" s="26" t="s">
        <v>1181</v>
      </c>
      <c r="S1836" s="34"/>
      <c r="T1836" s="26">
        <v>1</v>
      </c>
      <c r="U1836" s="63">
        <v>252.921951984</v>
      </c>
      <c r="V1836" s="26" t="s">
        <v>888</v>
      </c>
      <c r="W1836" s="35">
        <v>0</v>
      </c>
      <c r="X1836" s="35">
        <v>0.9</v>
      </c>
      <c r="Y1836" s="74" t="s">
        <v>4750</v>
      </c>
      <c r="Z1836" s="20"/>
      <c r="AA1836" s="20"/>
      <c r="AB1836" s="26"/>
      <c r="AC1836" s="26"/>
      <c r="AD1836" s="26"/>
      <c r="AE1836" s="63">
        <v>0</v>
      </c>
      <c r="AF1836" s="26"/>
      <c r="AG1836" s="35"/>
      <c r="AH1836" s="35"/>
      <c r="AI1836" s="89"/>
    </row>
    <row r="1837" spans="1:35">
      <c r="A1837" s="8" t="s">
        <v>13906</v>
      </c>
      <c r="B1837" s="8" t="s">
        <v>20</v>
      </c>
      <c r="C1837" s="8" t="s">
        <v>21</v>
      </c>
      <c r="D1837" s="10" t="s">
        <v>22</v>
      </c>
      <c r="E1837" s="8" t="s">
        <v>231</v>
      </c>
      <c r="F1837" s="108" t="s">
        <v>15109</v>
      </c>
      <c r="G1837" s="107" t="s">
        <v>8787</v>
      </c>
      <c r="H1837" s="6" t="s">
        <v>887</v>
      </c>
      <c r="I1837" s="6">
        <v>1</v>
      </c>
      <c r="J1837" s="6"/>
      <c r="K1837" s="119">
        <v>47.226221172000002</v>
      </c>
      <c r="L1837" s="6" t="s">
        <v>27</v>
      </c>
      <c r="M1837" s="123">
        <v>0.02</v>
      </c>
      <c r="N1837" s="123">
        <v>0</v>
      </c>
      <c r="O1837" s="107" t="s">
        <v>15110</v>
      </c>
      <c r="P1837" s="108" t="s">
        <v>15111</v>
      </c>
      <c r="Q1837" s="107" t="s">
        <v>10472</v>
      </c>
      <c r="R1837" s="6" t="s">
        <v>26</v>
      </c>
      <c r="S1837" s="6">
        <v>1</v>
      </c>
      <c r="T1837" s="107"/>
      <c r="U1837" s="119">
        <v>64.090481363999999</v>
      </c>
      <c r="V1837" s="6" t="s">
        <v>27</v>
      </c>
      <c r="W1837" s="16">
        <v>0.02</v>
      </c>
      <c r="X1837" s="123">
        <v>0</v>
      </c>
      <c r="Y1837" s="23" t="s">
        <v>15112</v>
      </c>
      <c r="Z1837" s="108" t="s">
        <v>8932</v>
      </c>
      <c r="AA1837" s="107" t="s">
        <v>8787</v>
      </c>
      <c r="AB1837" s="6" t="s">
        <v>26</v>
      </c>
      <c r="AC1837" s="6">
        <v>1</v>
      </c>
      <c r="AD1837" s="107"/>
      <c r="AE1837" s="119">
        <v>143.78669604000001</v>
      </c>
      <c r="AF1837" s="6" t="s">
        <v>27</v>
      </c>
      <c r="AG1837" s="123">
        <v>0.05</v>
      </c>
      <c r="AH1837" s="123">
        <v>0</v>
      </c>
      <c r="AI1837" s="7" t="s">
        <v>890</v>
      </c>
    </row>
    <row r="1838" spans="1:35" ht="30">
      <c r="A1838" s="64" t="s">
        <v>3020</v>
      </c>
      <c r="B1838" s="64" t="s">
        <v>20</v>
      </c>
      <c r="C1838" s="64" t="s">
        <v>21</v>
      </c>
      <c r="D1838" s="70" t="s">
        <v>22</v>
      </c>
      <c r="E1838" s="64" t="s">
        <v>231</v>
      </c>
      <c r="F1838" s="20">
        <v>56472</v>
      </c>
      <c r="G1838" s="20" t="s">
        <v>10211</v>
      </c>
      <c r="H1838" s="26" t="s">
        <v>887</v>
      </c>
      <c r="I1838" s="26">
        <v>1</v>
      </c>
      <c r="J1838" s="26" t="s">
        <v>931</v>
      </c>
      <c r="K1838" s="63">
        <v>40.592693791103997</v>
      </c>
      <c r="L1838" s="26" t="s">
        <v>888</v>
      </c>
      <c r="M1838" s="35">
        <v>0</v>
      </c>
      <c r="N1838" s="35">
        <v>0</v>
      </c>
      <c r="O1838" s="20"/>
      <c r="P1838" s="20">
        <v>5637414</v>
      </c>
      <c r="Q1838" s="20" t="s">
        <v>10212</v>
      </c>
      <c r="R1838" s="26" t="s">
        <v>887</v>
      </c>
      <c r="S1838" s="26">
        <v>1</v>
      </c>
      <c r="T1838" s="26" t="s">
        <v>931</v>
      </c>
      <c r="U1838" s="63">
        <v>45.406013745456008</v>
      </c>
      <c r="V1838" s="26" t="s">
        <v>888</v>
      </c>
      <c r="W1838" s="35">
        <v>0</v>
      </c>
      <c r="X1838" s="35">
        <v>0</v>
      </c>
      <c r="Y1838" s="20"/>
      <c r="Z1838" s="20">
        <v>2066620</v>
      </c>
      <c r="AA1838" s="76" t="s">
        <v>10213</v>
      </c>
      <c r="AB1838" s="26" t="s">
        <v>887</v>
      </c>
      <c r="AC1838" s="26">
        <v>1</v>
      </c>
      <c r="AD1838" s="26" t="s">
        <v>931</v>
      </c>
      <c r="AE1838" s="63">
        <v>48.350505184799992</v>
      </c>
      <c r="AF1838" s="26" t="s">
        <v>888</v>
      </c>
      <c r="AG1838" s="35">
        <v>0</v>
      </c>
      <c r="AH1838" s="35">
        <v>0</v>
      </c>
      <c r="AI1838" s="20" t="s">
        <v>3022</v>
      </c>
    </row>
    <row r="1839" spans="1:35">
      <c r="A1839" s="64" t="s">
        <v>885</v>
      </c>
      <c r="B1839" s="64" t="s">
        <v>20</v>
      </c>
      <c r="C1839" s="64" t="s">
        <v>21</v>
      </c>
      <c r="D1839" s="70" t="s">
        <v>22</v>
      </c>
      <c r="E1839" s="64" t="s">
        <v>231</v>
      </c>
      <c r="F1839" s="20">
        <v>153804</v>
      </c>
      <c r="G1839" s="20" t="s">
        <v>906</v>
      </c>
      <c r="H1839" s="26" t="s">
        <v>887</v>
      </c>
      <c r="I1839" s="26">
        <v>1</v>
      </c>
      <c r="J1839" s="26" t="s">
        <v>931</v>
      </c>
      <c r="K1839" s="63">
        <v>31.305856139999999</v>
      </c>
      <c r="L1839" s="26" t="s">
        <v>888</v>
      </c>
      <c r="M1839" s="136">
        <v>5</v>
      </c>
      <c r="N1839" s="136">
        <v>0</v>
      </c>
      <c r="O1839" s="20" t="s">
        <v>965</v>
      </c>
      <c r="P1839" s="20">
        <v>155286</v>
      </c>
      <c r="Q1839" s="20" t="s">
        <v>930</v>
      </c>
      <c r="R1839" s="26" t="s">
        <v>966</v>
      </c>
      <c r="S1839" s="26">
        <v>1</v>
      </c>
      <c r="T1839" s="26">
        <v>1</v>
      </c>
      <c r="U1839" s="63">
        <v>36.549718139999996</v>
      </c>
      <c r="V1839" s="26" t="s">
        <v>888</v>
      </c>
      <c r="W1839" s="136">
        <v>100</v>
      </c>
      <c r="X1839" s="136">
        <v>0</v>
      </c>
      <c r="Y1839" s="20" t="s">
        <v>967</v>
      </c>
      <c r="Z1839" s="20">
        <v>153824</v>
      </c>
      <c r="AA1839" s="20" t="s">
        <v>893</v>
      </c>
      <c r="AB1839" s="26" t="s">
        <v>887</v>
      </c>
      <c r="AC1839" s="26">
        <v>1</v>
      </c>
      <c r="AD1839" s="26">
        <v>1</v>
      </c>
      <c r="AE1839" s="63">
        <v>95.438288400000005</v>
      </c>
      <c r="AF1839" s="26" t="s">
        <v>888</v>
      </c>
      <c r="AG1839" s="136">
        <v>0</v>
      </c>
      <c r="AH1839" s="136">
        <v>0</v>
      </c>
      <c r="AI1839" s="20" t="s">
        <v>968</v>
      </c>
    </row>
    <row r="1840" spans="1:35" ht="30">
      <c r="A1840" s="64" t="s">
        <v>9433</v>
      </c>
      <c r="B1840" s="64" t="s">
        <v>20</v>
      </c>
      <c r="C1840" s="64" t="s">
        <v>21</v>
      </c>
      <c r="D1840" s="70" t="s">
        <v>22</v>
      </c>
      <c r="E1840" s="64" t="s">
        <v>231</v>
      </c>
      <c r="F1840" s="75" t="s">
        <v>9595</v>
      </c>
      <c r="G1840" s="20" t="s">
        <v>9514</v>
      </c>
      <c r="H1840" s="26" t="s">
        <v>887</v>
      </c>
      <c r="I1840" s="26">
        <v>1</v>
      </c>
      <c r="J1840" s="93">
        <v>1</v>
      </c>
      <c r="K1840" s="65">
        <v>43.860540000000007</v>
      </c>
      <c r="L1840" s="15" t="s">
        <v>27</v>
      </c>
      <c r="M1840" s="35">
        <v>0</v>
      </c>
      <c r="N1840" s="35">
        <v>0</v>
      </c>
      <c r="O1840" s="20" t="s">
        <v>9596</v>
      </c>
      <c r="P1840" s="75" t="s">
        <v>9597</v>
      </c>
      <c r="Q1840" s="23" t="s">
        <v>36</v>
      </c>
      <c r="R1840" s="26" t="s">
        <v>36</v>
      </c>
      <c r="S1840" s="26" t="s">
        <v>887</v>
      </c>
      <c r="T1840" s="26">
        <v>1</v>
      </c>
      <c r="U1840" s="65">
        <v>48.966540000000009</v>
      </c>
      <c r="V1840" s="15" t="s">
        <v>27</v>
      </c>
      <c r="W1840" s="35">
        <v>1</v>
      </c>
      <c r="X1840" s="35">
        <v>0</v>
      </c>
      <c r="Y1840" s="20" t="s">
        <v>236</v>
      </c>
      <c r="Z1840" s="75" t="s">
        <v>9598</v>
      </c>
      <c r="AA1840" s="20" t="s">
        <v>893</v>
      </c>
      <c r="AB1840" s="26" t="s">
        <v>887</v>
      </c>
      <c r="AC1840" s="26">
        <v>1</v>
      </c>
      <c r="AD1840" s="6">
        <v>1</v>
      </c>
      <c r="AE1840" s="65">
        <v>117.38694000000001</v>
      </c>
      <c r="AF1840" s="65" t="s">
        <v>27</v>
      </c>
      <c r="AG1840" s="35">
        <v>1</v>
      </c>
      <c r="AH1840" s="35">
        <v>0</v>
      </c>
      <c r="AI1840" s="20" t="s">
        <v>9599</v>
      </c>
    </row>
    <row r="1841" spans="1:35">
      <c r="A1841" s="64" t="s">
        <v>11883</v>
      </c>
      <c r="B1841" s="8" t="s">
        <v>20</v>
      </c>
      <c r="C1841" s="8" t="s">
        <v>21</v>
      </c>
      <c r="D1841" s="10" t="s">
        <v>22</v>
      </c>
      <c r="E1841" s="8" t="s">
        <v>227</v>
      </c>
      <c r="F1841" s="107" t="s">
        <v>12189</v>
      </c>
      <c r="G1841" s="107" t="s">
        <v>10646</v>
      </c>
      <c r="H1841" s="6" t="s">
        <v>6217</v>
      </c>
      <c r="I1841" s="6">
        <v>1</v>
      </c>
      <c r="J1841" s="6"/>
      <c r="K1841" s="118">
        <v>8.557982784</v>
      </c>
      <c r="L1841" s="6" t="s">
        <v>27</v>
      </c>
      <c r="M1841" s="6" t="s">
        <v>10322</v>
      </c>
      <c r="N1841" s="6" t="s">
        <v>931</v>
      </c>
      <c r="O1841" s="107" t="s">
        <v>12190</v>
      </c>
      <c r="P1841" s="107" t="s">
        <v>12189</v>
      </c>
      <c r="Q1841" s="107" t="s">
        <v>10646</v>
      </c>
      <c r="R1841" s="6" t="s">
        <v>6217</v>
      </c>
      <c r="S1841" s="6">
        <v>1</v>
      </c>
      <c r="T1841" s="6"/>
      <c r="U1841" s="117">
        <v>8.557982784</v>
      </c>
      <c r="V1841" s="117"/>
      <c r="W1841" s="15" t="s">
        <v>10322</v>
      </c>
      <c r="X1841" s="6" t="s">
        <v>931</v>
      </c>
      <c r="Y1841" s="108" t="s">
        <v>12190</v>
      </c>
      <c r="Z1841" s="107" t="s">
        <v>12189</v>
      </c>
      <c r="AA1841" s="107" t="s">
        <v>10646</v>
      </c>
      <c r="AB1841" s="6" t="s">
        <v>6217</v>
      </c>
      <c r="AC1841" s="6">
        <v>1</v>
      </c>
      <c r="AD1841" s="6"/>
      <c r="AE1841" s="122">
        <v>8.557982784</v>
      </c>
      <c r="AF1841" s="122"/>
      <c r="AG1841" s="6" t="s">
        <v>931</v>
      </c>
      <c r="AH1841" s="6" t="s">
        <v>10318</v>
      </c>
      <c r="AI1841" s="15" t="s">
        <v>12191</v>
      </c>
    </row>
    <row r="1842" spans="1:35">
      <c r="A1842" s="64" t="s">
        <v>5996</v>
      </c>
      <c r="B1842" s="64" t="s">
        <v>20</v>
      </c>
      <c r="C1842" s="64" t="s">
        <v>21</v>
      </c>
      <c r="D1842" s="70" t="s">
        <v>22</v>
      </c>
      <c r="E1842" s="64" t="s">
        <v>227</v>
      </c>
      <c r="F1842" s="20"/>
      <c r="G1842" s="20"/>
      <c r="H1842" s="26"/>
      <c r="I1842" s="26"/>
      <c r="J1842" s="26"/>
      <c r="K1842" s="72">
        <v>0</v>
      </c>
      <c r="L1842" s="26"/>
      <c r="M1842" s="35"/>
      <c r="N1842" s="35"/>
      <c r="O1842" s="20"/>
      <c r="P1842" s="20" t="s">
        <v>6133</v>
      </c>
      <c r="Q1842" s="20" t="s">
        <v>4274</v>
      </c>
      <c r="R1842" s="26" t="s">
        <v>6134</v>
      </c>
      <c r="S1842" s="26">
        <v>1</v>
      </c>
      <c r="T1842" s="26">
        <v>4</v>
      </c>
      <c r="U1842" s="63">
        <v>5.3206321396800016</v>
      </c>
      <c r="V1842" s="26" t="s">
        <v>888</v>
      </c>
      <c r="W1842" s="35">
        <v>0</v>
      </c>
      <c r="X1842" s="35">
        <v>0</v>
      </c>
      <c r="Y1842" s="20" t="s">
        <v>6135</v>
      </c>
      <c r="Z1842" s="20" t="s">
        <v>6136</v>
      </c>
      <c r="AA1842" s="20" t="s">
        <v>906</v>
      </c>
      <c r="AB1842" s="26" t="s">
        <v>6134</v>
      </c>
      <c r="AC1842" s="26">
        <v>1</v>
      </c>
      <c r="AD1842" s="26">
        <v>1</v>
      </c>
      <c r="AE1842" s="63">
        <v>8.3075359348799989</v>
      </c>
      <c r="AF1842" s="26" t="s">
        <v>888</v>
      </c>
      <c r="AG1842" s="35">
        <v>1</v>
      </c>
      <c r="AH1842" s="35">
        <v>0</v>
      </c>
      <c r="AI1842" s="20" t="s">
        <v>6024</v>
      </c>
    </row>
    <row r="1843" spans="1:35" ht="30">
      <c r="A1843" s="64" t="s">
        <v>19</v>
      </c>
      <c r="B1843" s="64" t="s">
        <v>20</v>
      </c>
      <c r="C1843" s="64" t="s">
        <v>21</v>
      </c>
      <c r="D1843" s="70" t="s">
        <v>22</v>
      </c>
      <c r="E1843" s="64" t="s">
        <v>227</v>
      </c>
      <c r="F1843" s="74" t="s">
        <v>228</v>
      </c>
      <c r="G1843" s="20" t="s">
        <v>229</v>
      </c>
      <c r="H1843" s="26" t="s">
        <v>26</v>
      </c>
      <c r="I1843" s="26">
        <v>1</v>
      </c>
      <c r="J1843" s="26"/>
      <c r="K1843" s="72">
        <v>21.036357474000003</v>
      </c>
      <c r="L1843" s="26" t="s">
        <v>27</v>
      </c>
      <c r="M1843" s="35">
        <v>0.5</v>
      </c>
      <c r="N1843" s="35">
        <v>1</v>
      </c>
      <c r="O1843" s="82" t="s">
        <v>230</v>
      </c>
      <c r="P1843" s="74" t="s">
        <v>228</v>
      </c>
      <c r="Q1843" s="20" t="s">
        <v>229</v>
      </c>
      <c r="R1843" s="26" t="s">
        <v>26</v>
      </c>
      <c r="S1843" s="26">
        <v>1</v>
      </c>
      <c r="T1843" s="26"/>
      <c r="U1843" s="71">
        <v>21.036357474000003</v>
      </c>
      <c r="V1843" s="26" t="s">
        <v>27</v>
      </c>
      <c r="W1843" s="35"/>
      <c r="X1843" s="35"/>
      <c r="Y1843" s="20" t="s">
        <v>230</v>
      </c>
      <c r="Z1843" s="20"/>
      <c r="AA1843" s="20"/>
      <c r="AB1843" s="26"/>
      <c r="AC1843" s="26"/>
      <c r="AD1843" s="26"/>
      <c r="AE1843" s="63">
        <v>0</v>
      </c>
      <c r="AF1843" s="26"/>
      <c r="AG1843" s="35"/>
      <c r="AH1843" s="35"/>
      <c r="AI1843" s="20"/>
    </row>
    <row r="1844" spans="1:35" ht="30">
      <c r="A1844" s="64" t="s">
        <v>8776</v>
      </c>
      <c r="B1844" s="64" t="s">
        <v>20</v>
      </c>
      <c r="C1844" s="64" t="s">
        <v>21</v>
      </c>
      <c r="D1844" s="70" t="s">
        <v>22</v>
      </c>
      <c r="E1844" s="64" t="s">
        <v>227</v>
      </c>
      <c r="F1844" s="20" t="s">
        <v>8923</v>
      </c>
      <c r="G1844" s="20" t="s">
        <v>1000</v>
      </c>
      <c r="H1844" s="26" t="s">
        <v>8904</v>
      </c>
      <c r="I1844" s="26">
        <v>1</v>
      </c>
      <c r="J1844" s="26">
        <v>6</v>
      </c>
      <c r="K1844" s="65">
        <v>4.9292302800000005</v>
      </c>
      <c r="L1844" s="26" t="s">
        <v>888</v>
      </c>
      <c r="M1844" s="35">
        <v>1</v>
      </c>
      <c r="N1844" s="35">
        <v>0</v>
      </c>
      <c r="O1844" s="20" t="s">
        <v>8924</v>
      </c>
      <c r="P1844" s="74" t="s">
        <v>8925</v>
      </c>
      <c r="Q1844" s="74" t="s">
        <v>93</v>
      </c>
      <c r="R1844" s="34" t="s">
        <v>26</v>
      </c>
      <c r="S1844" s="26">
        <v>1</v>
      </c>
      <c r="T1844" s="26">
        <v>1</v>
      </c>
      <c r="U1844" s="80">
        <v>44.887458720000005</v>
      </c>
      <c r="V1844" s="34" t="s">
        <v>888</v>
      </c>
      <c r="W1844" s="35">
        <v>0</v>
      </c>
      <c r="X1844" s="35">
        <v>0</v>
      </c>
      <c r="Y1844" s="74" t="s">
        <v>4759</v>
      </c>
      <c r="Z1844" s="20" t="s">
        <v>8926</v>
      </c>
      <c r="AA1844" s="20" t="s">
        <v>8927</v>
      </c>
      <c r="AB1844" s="26" t="s">
        <v>8904</v>
      </c>
      <c r="AC1844" s="26">
        <v>1</v>
      </c>
      <c r="AD1844" s="26">
        <v>8</v>
      </c>
      <c r="AE1844" s="80">
        <v>12.375514320000001</v>
      </c>
      <c r="AF1844" s="34" t="s">
        <v>888</v>
      </c>
      <c r="AG1844" s="35">
        <v>0.05</v>
      </c>
      <c r="AH1844" s="35">
        <v>0</v>
      </c>
      <c r="AI1844" s="20" t="s">
        <v>902</v>
      </c>
    </row>
    <row r="1845" spans="1:35" ht="30">
      <c r="A1845" s="64" t="s">
        <v>7936</v>
      </c>
      <c r="B1845" s="64" t="s">
        <v>20</v>
      </c>
      <c r="C1845" s="64" t="s">
        <v>21</v>
      </c>
      <c r="D1845" s="70" t="s">
        <v>22</v>
      </c>
      <c r="E1845" s="64" t="s">
        <v>227</v>
      </c>
      <c r="F1845" s="20">
        <v>171630</v>
      </c>
      <c r="G1845" s="20" t="s">
        <v>8006</v>
      </c>
      <c r="H1845" s="26" t="s">
        <v>6134</v>
      </c>
      <c r="I1845" s="26">
        <v>4</v>
      </c>
      <c r="J1845" s="26">
        <v>3</v>
      </c>
      <c r="K1845" s="72">
        <v>60.19</v>
      </c>
      <c r="L1845" s="26" t="s">
        <v>27</v>
      </c>
      <c r="M1845" s="35">
        <v>0</v>
      </c>
      <c r="N1845" s="35">
        <v>0</v>
      </c>
      <c r="O1845" s="20"/>
      <c r="P1845" s="20">
        <v>171630</v>
      </c>
      <c r="Q1845" s="20" t="s">
        <v>8006</v>
      </c>
      <c r="R1845" s="26" t="s">
        <v>6134</v>
      </c>
      <c r="S1845" s="26">
        <v>4</v>
      </c>
      <c r="T1845" s="26">
        <v>3</v>
      </c>
      <c r="U1845" s="63">
        <v>60.19</v>
      </c>
      <c r="V1845" s="26" t="s">
        <v>27</v>
      </c>
      <c r="W1845" s="35">
        <v>0</v>
      </c>
      <c r="X1845" s="35">
        <v>0</v>
      </c>
      <c r="Y1845" s="20"/>
      <c r="Z1845" s="20"/>
      <c r="AA1845" s="20"/>
      <c r="AB1845" s="26"/>
      <c r="AC1845" s="26"/>
      <c r="AD1845" s="26"/>
      <c r="AE1845" s="63">
        <v>0</v>
      </c>
      <c r="AF1845" s="26"/>
      <c r="AG1845" s="35"/>
      <c r="AH1845" s="35"/>
      <c r="AI1845" s="20"/>
    </row>
    <row r="1846" spans="1:35">
      <c r="A1846" s="64" t="s">
        <v>12314</v>
      </c>
      <c r="B1846" s="8" t="s">
        <v>20</v>
      </c>
      <c r="C1846" s="8" t="s">
        <v>21</v>
      </c>
      <c r="D1846" s="10" t="s">
        <v>22</v>
      </c>
      <c r="E1846" s="8" t="s">
        <v>227</v>
      </c>
      <c r="F1846" s="107" t="s">
        <v>13515</v>
      </c>
      <c r="G1846" s="107" t="s">
        <v>743</v>
      </c>
      <c r="H1846" s="6" t="s">
        <v>743</v>
      </c>
      <c r="I1846" s="6">
        <v>1</v>
      </c>
      <c r="J1846" s="6"/>
      <c r="K1846" s="119">
        <v>8.5985040000000001</v>
      </c>
      <c r="L1846" s="119"/>
      <c r="M1846" s="124">
        <v>0.25</v>
      </c>
      <c r="N1846" s="124">
        <v>0.6</v>
      </c>
      <c r="O1846" s="107" t="s">
        <v>743</v>
      </c>
      <c r="P1846" s="107" t="s">
        <v>13516</v>
      </c>
      <c r="Q1846" s="107" t="s">
        <v>413</v>
      </c>
      <c r="R1846" s="6" t="s">
        <v>887</v>
      </c>
      <c r="S1846" s="6">
        <v>1</v>
      </c>
      <c r="T1846" s="6" t="s">
        <v>12302</v>
      </c>
      <c r="U1846" s="119">
        <v>6.0761400000000005</v>
      </c>
      <c r="V1846" s="16"/>
      <c r="W1846" s="27">
        <v>0.25</v>
      </c>
      <c r="X1846" s="124">
        <v>0.6</v>
      </c>
      <c r="Y1846" s="108" t="s">
        <v>13820</v>
      </c>
      <c r="Z1846" s="107" t="s">
        <v>13821</v>
      </c>
      <c r="AA1846" s="107" t="s">
        <v>12289</v>
      </c>
      <c r="AB1846" s="6" t="s">
        <v>887</v>
      </c>
      <c r="AC1846" s="6">
        <v>1</v>
      </c>
      <c r="AD1846" s="6" t="s">
        <v>3339</v>
      </c>
      <c r="AE1846" s="119">
        <v>8.7312600000000025</v>
      </c>
      <c r="AF1846" s="119"/>
      <c r="AG1846" s="123">
        <v>0.25</v>
      </c>
      <c r="AH1846" s="123">
        <v>0.6</v>
      </c>
      <c r="AI1846" s="7" t="s">
        <v>13822</v>
      </c>
    </row>
    <row r="1847" spans="1:35">
      <c r="A1847" s="64" t="s">
        <v>8243</v>
      </c>
      <c r="B1847" s="64" t="s">
        <v>20</v>
      </c>
      <c r="C1847" s="64" t="s">
        <v>21</v>
      </c>
      <c r="D1847" s="70" t="s">
        <v>22</v>
      </c>
      <c r="E1847" s="64" t="s">
        <v>227</v>
      </c>
      <c r="F1847" s="20" t="s">
        <v>8408</v>
      </c>
      <c r="G1847" s="20" t="s">
        <v>8292</v>
      </c>
      <c r="H1847" s="26" t="s">
        <v>8409</v>
      </c>
      <c r="I1847" s="26">
        <v>1</v>
      </c>
      <c r="J1847" s="26">
        <v>1</v>
      </c>
      <c r="K1847" s="65">
        <v>10.212000000000002</v>
      </c>
      <c r="L1847" s="26" t="s">
        <v>888</v>
      </c>
      <c r="M1847" s="35">
        <v>0</v>
      </c>
      <c r="N1847" s="35" t="s">
        <v>5403</v>
      </c>
      <c r="O1847" s="20" t="s">
        <v>8410</v>
      </c>
      <c r="P1847" s="20" t="s">
        <v>8411</v>
      </c>
      <c r="Q1847" s="20" t="s">
        <v>8246</v>
      </c>
      <c r="R1847" s="26" t="s">
        <v>8412</v>
      </c>
      <c r="S1847" s="26">
        <v>1</v>
      </c>
      <c r="T1847" s="26">
        <v>1</v>
      </c>
      <c r="U1847" s="65">
        <v>15.318000000000001</v>
      </c>
      <c r="V1847" s="26" t="s">
        <v>888</v>
      </c>
      <c r="W1847" s="35">
        <v>0</v>
      </c>
      <c r="X1847" s="35" t="s">
        <v>5403</v>
      </c>
      <c r="Y1847" s="20" t="s">
        <v>8413</v>
      </c>
      <c r="Z1847" s="20"/>
      <c r="AA1847" s="20"/>
      <c r="AB1847" s="26"/>
      <c r="AC1847" s="26"/>
      <c r="AD1847" s="26"/>
      <c r="AE1847" s="65">
        <v>0</v>
      </c>
      <c r="AF1847" s="26"/>
      <c r="AG1847" s="66"/>
      <c r="AH1847" s="66"/>
      <c r="AI1847" s="20"/>
    </row>
    <row r="1848" spans="1:35">
      <c r="A1848" s="64" t="s">
        <v>4400</v>
      </c>
      <c r="B1848" s="64" t="s">
        <v>20</v>
      </c>
      <c r="C1848" s="64" t="s">
        <v>21</v>
      </c>
      <c r="D1848" s="70" t="s">
        <v>22</v>
      </c>
      <c r="E1848" s="64" t="s">
        <v>227</v>
      </c>
      <c r="F1848" s="20" t="s">
        <v>4751</v>
      </c>
      <c r="G1848" s="20" t="s">
        <v>4752</v>
      </c>
      <c r="H1848" s="26" t="s">
        <v>1181</v>
      </c>
      <c r="I1848" s="26"/>
      <c r="J1848" s="26">
        <v>6</v>
      </c>
      <c r="K1848" s="63">
        <v>47.184270275999999</v>
      </c>
      <c r="L1848" s="36" t="s">
        <v>888</v>
      </c>
      <c r="M1848" s="35">
        <v>0</v>
      </c>
      <c r="N1848" s="35">
        <v>0</v>
      </c>
      <c r="O1848" s="20" t="s">
        <v>4753</v>
      </c>
      <c r="P1848" s="20" t="s">
        <v>4754</v>
      </c>
      <c r="Q1848" s="20" t="s">
        <v>891</v>
      </c>
      <c r="R1848" s="26" t="s">
        <v>1181</v>
      </c>
      <c r="S1848" s="26"/>
      <c r="T1848" s="26">
        <v>3</v>
      </c>
      <c r="U1848" s="63">
        <v>57.871261032</v>
      </c>
      <c r="V1848" s="26" t="s">
        <v>888</v>
      </c>
      <c r="W1848" s="35">
        <v>0</v>
      </c>
      <c r="X1848" s="35">
        <v>0</v>
      </c>
      <c r="Y1848" s="20" t="s">
        <v>4755</v>
      </c>
      <c r="Z1848" s="20"/>
      <c r="AA1848" s="20"/>
      <c r="AB1848" s="26"/>
      <c r="AC1848" s="26"/>
      <c r="AD1848" s="26"/>
      <c r="AE1848" s="63">
        <v>0</v>
      </c>
      <c r="AF1848" s="26"/>
      <c r="AG1848" s="35"/>
      <c r="AH1848" s="35"/>
      <c r="AI1848" s="89"/>
    </row>
    <row r="1849" spans="1:35">
      <c r="A1849" s="64" t="s">
        <v>4400</v>
      </c>
      <c r="B1849" s="64" t="s">
        <v>20</v>
      </c>
      <c r="C1849" s="64" t="s">
        <v>21</v>
      </c>
      <c r="D1849" s="70" t="s">
        <v>22</v>
      </c>
      <c r="E1849" s="64" t="s">
        <v>227</v>
      </c>
      <c r="F1849" s="20"/>
      <c r="G1849" s="20"/>
      <c r="H1849" s="26"/>
      <c r="I1849" s="26"/>
      <c r="J1849" s="26"/>
      <c r="K1849" s="63">
        <v>0</v>
      </c>
      <c r="L1849" s="36"/>
      <c r="M1849" s="35"/>
      <c r="N1849" s="35"/>
      <c r="O1849" s="20"/>
      <c r="P1849" s="74" t="s">
        <v>4756</v>
      </c>
      <c r="Q1849" s="74" t="s">
        <v>4415</v>
      </c>
      <c r="R1849" s="26" t="s">
        <v>1181</v>
      </c>
      <c r="S1849" s="34"/>
      <c r="T1849" s="26">
        <v>1</v>
      </c>
      <c r="U1849" s="63">
        <v>86.376894863999993</v>
      </c>
      <c r="V1849" s="26" t="s">
        <v>888</v>
      </c>
      <c r="W1849" s="35">
        <v>0</v>
      </c>
      <c r="X1849" s="35">
        <v>0.9</v>
      </c>
      <c r="Y1849" s="74" t="s">
        <v>4757</v>
      </c>
      <c r="Z1849" s="20"/>
      <c r="AA1849" s="20"/>
      <c r="AB1849" s="26"/>
      <c r="AC1849" s="26"/>
      <c r="AD1849" s="26"/>
      <c r="AE1849" s="63">
        <v>0</v>
      </c>
      <c r="AF1849" s="26"/>
      <c r="AG1849" s="35"/>
      <c r="AH1849" s="35"/>
      <c r="AI1849" s="89"/>
    </row>
    <row r="1850" spans="1:35" ht="30">
      <c r="A1850" s="64" t="s">
        <v>4400</v>
      </c>
      <c r="B1850" s="64" t="s">
        <v>20</v>
      </c>
      <c r="C1850" s="64" t="s">
        <v>21</v>
      </c>
      <c r="D1850" s="70" t="s">
        <v>22</v>
      </c>
      <c r="E1850" s="64" t="s">
        <v>227</v>
      </c>
      <c r="F1850" s="20"/>
      <c r="G1850" s="20"/>
      <c r="H1850" s="26"/>
      <c r="I1850" s="26"/>
      <c r="J1850" s="26"/>
      <c r="K1850" s="63">
        <v>0</v>
      </c>
      <c r="L1850" s="36"/>
      <c r="M1850" s="35"/>
      <c r="N1850" s="35"/>
      <c r="O1850" s="20"/>
      <c r="P1850" s="74" t="s">
        <v>4758</v>
      </c>
      <c r="Q1850" s="74" t="s">
        <v>93</v>
      </c>
      <c r="R1850" s="26" t="s">
        <v>26</v>
      </c>
      <c r="S1850" s="34"/>
      <c r="T1850" s="26">
        <v>1</v>
      </c>
      <c r="U1850" s="63">
        <v>39.989691612000001</v>
      </c>
      <c r="V1850" s="26" t="s">
        <v>888</v>
      </c>
      <c r="W1850" s="35">
        <v>0</v>
      </c>
      <c r="X1850" s="35">
        <v>0</v>
      </c>
      <c r="Y1850" s="74" t="s">
        <v>4759</v>
      </c>
      <c r="Z1850" s="20"/>
      <c r="AA1850" s="20"/>
      <c r="AB1850" s="26"/>
      <c r="AC1850" s="26"/>
      <c r="AD1850" s="26"/>
      <c r="AE1850" s="63">
        <v>0</v>
      </c>
      <c r="AF1850" s="26"/>
      <c r="AG1850" s="35"/>
      <c r="AH1850" s="35"/>
      <c r="AI1850" s="89"/>
    </row>
    <row r="1851" spans="1:35">
      <c r="A1851" s="8" t="s">
        <v>13906</v>
      </c>
      <c r="B1851" s="8" t="s">
        <v>20</v>
      </c>
      <c r="C1851" s="8" t="s">
        <v>21</v>
      </c>
      <c r="D1851" s="10" t="s">
        <v>22</v>
      </c>
      <c r="E1851" s="8" t="s">
        <v>227</v>
      </c>
      <c r="F1851" s="108" t="s">
        <v>15105</v>
      </c>
      <c r="G1851" s="107" t="s">
        <v>8787</v>
      </c>
      <c r="H1851" s="6" t="s">
        <v>887</v>
      </c>
      <c r="I1851" s="6">
        <v>1</v>
      </c>
      <c r="J1851" s="6"/>
      <c r="K1851" s="119">
        <v>7.8343298279999996</v>
      </c>
      <c r="L1851" s="6" t="s">
        <v>27</v>
      </c>
      <c r="M1851" s="123">
        <v>0.02</v>
      </c>
      <c r="N1851" s="123">
        <v>0</v>
      </c>
      <c r="O1851" s="107" t="s">
        <v>15106</v>
      </c>
      <c r="P1851" s="108" t="s">
        <v>15107</v>
      </c>
      <c r="Q1851" s="107" t="s">
        <v>8787</v>
      </c>
      <c r="R1851" s="6" t="s">
        <v>26</v>
      </c>
      <c r="S1851" s="6">
        <v>1</v>
      </c>
      <c r="T1851" s="107"/>
      <c r="U1851" s="119">
        <v>8.9145654000000007</v>
      </c>
      <c r="V1851" s="6" t="s">
        <v>27</v>
      </c>
      <c r="W1851" s="16">
        <v>0.02</v>
      </c>
      <c r="X1851" s="123">
        <v>0</v>
      </c>
      <c r="Y1851" s="23" t="s">
        <v>15108</v>
      </c>
      <c r="Z1851" s="108" t="s">
        <v>8926</v>
      </c>
      <c r="AA1851" s="107" t="s">
        <v>8787</v>
      </c>
      <c r="AB1851" s="6" t="s">
        <v>26</v>
      </c>
      <c r="AC1851" s="6">
        <v>1</v>
      </c>
      <c r="AD1851" s="107"/>
      <c r="AE1851" s="119">
        <v>11.69381226</v>
      </c>
      <c r="AF1851" s="6" t="s">
        <v>27</v>
      </c>
      <c r="AG1851" s="123">
        <v>0.05</v>
      </c>
      <c r="AH1851" s="123">
        <v>0</v>
      </c>
      <c r="AI1851" s="7" t="s">
        <v>902</v>
      </c>
    </row>
    <row r="1852" spans="1:35">
      <c r="A1852" s="64" t="s">
        <v>3020</v>
      </c>
      <c r="B1852" s="64" t="s">
        <v>20</v>
      </c>
      <c r="C1852" s="64" t="s">
        <v>21</v>
      </c>
      <c r="D1852" s="70" t="s">
        <v>22</v>
      </c>
      <c r="E1852" s="64" t="s">
        <v>227</v>
      </c>
      <c r="F1852" s="20">
        <v>56470</v>
      </c>
      <c r="G1852" s="20" t="s">
        <v>10214</v>
      </c>
      <c r="H1852" s="26" t="s">
        <v>887</v>
      </c>
      <c r="I1852" s="26">
        <v>1</v>
      </c>
      <c r="J1852" s="26" t="s">
        <v>931</v>
      </c>
      <c r="K1852" s="63">
        <v>3.9875585174879999</v>
      </c>
      <c r="L1852" s="26" t="s">
        <v>888</v>
      </c>
      <c r="M1852" s="35">
        <v>0</v>
      </c>
      <c r="N1852" s="35">
        <v>0</v>
      </c>
      <c r="O1852" s="20"/>
      <c r="P1852" s="20">
        <v>56470</v>
      </c>
      <c r="Q1852" s="20" t="s">
        <v>10214</v>
      </c>
      <c r="R1852" s="26" t="s">
        <v>887</v>
      </c>
      <c r="S1852" s="26">
        <v>1</v>
      </c>
      <c r="T1852" s="26" t="s">
        <v>931</v>
      </c>
      <c r="U1852" s="63">
        <v>3.9875585174879999</v>
      </c>
      <c r="V1852" s="26" t="s">
        <v>888</v>
      </c>
      <c r="W1852" s="35">
        <v>0</v>
      </c>
      <c r="X1852" s="35">
        <v>0</v>
      </c>
      <c r="Y1852" s="20"/>
      <c r="Z1852" s="20"/>
      <c r="AA1852" s="20"/>
      <c r="AB1852" s="26"/>
      <c r="AC1852" s="26"/>
      <c r="AD1852" s="26"/>
      <c r="AE1852" s="63">
        <v>0</v>
      </c>
      <c r="AF1852" s="26"/>
      <c r="AG1852" s="35"/>
      <c r="AH1852" s="35"/>
      <c r="AI1852" s="20"/>
    </row>
    <row r="1853" spans="1:35">
      <c r="A1853" s="64" t="s">
        <v>885</v>
      </c>
      <c r="B1853" s="64" t="s">
        <v>20</v>
      </c>
      <c r="C1853" s="64" t="s">
        <v>21</v>
      </c>
      <c r="D1853" s="70" t="s">
        <v>22</v>
      </c>
      <c r="E1853" s="64" t="s">
        <v>227</v>
      </c>
      <c r="F1853" s="20">
        <v>153800</v>
      </c>
      <c r="G1853" s="20" t="s">
        <v>886</v>
      </c>
      <c r="H1853" s="26" t="s">
        <v>887</v>
      </c>
      <c r="I1853" s="26">
        <v>1</v>
      </c>
      <c r="J1853" s="26">
        <v>8</v>
      </c>
      <c r="K1853" s="63">
        <v>4.0902123599999998</v>
      </c>
      <c r="L1853" s="26" t="s">
        <v>888</v>
      </c>
      <c r="M1853" s="136">
        <v>5</v>
      </c>
      <c r="N1853" s="136">
        <v>0</v>
      </c>
      <c r="O1853" s="20" t="s">
        <v>964</v>
      </c>
      <c r="P1853" s="20"/>
      <c r="Q1853" s="20"/>
      <c r="R1853" s="26"/>
      <c r="S1853" s="26"/>
      <c r="T1853" s="26"/>
      <c r="U1853" s="63">
        <v>0</v>
      </c>
      <c r="V1853" s="26"/>
      <c r="W1853" s="136"/>
      <c r="X1853" s="136"/>
      <c r="Y1853" s="20"/>
      <c r="Z1853" s="20">
        <v>153813</v>
      </c>
      <c r="AA1853" s="20" t="s">
        <v>886</v>
      </c>
      <c r="AB1853" s="26" t="s">
        <v>887</v>
      </c>
      <c r="AC1853" s="26">
        <v>1</v>
      </c>
      <c r="AD1853" s="26">
        <v>8</v>
      </c>
      <c r="AE1853" s="63">
        <v>7.3204313519999999</v>
      </c>
      <c r="AF1853" s="26" t="s">
        <v>888</v>
      </c>
      <c r="AG1853" s="136">
        <v>5</v>
      </c>
      <c r="AH1853" s="136">
        <v>0</v>
      </c>
      <c r="AI1853" s="20" t="s">
        <v>902</v>
      </c>
    </row>
    <row r="1854" spans="1:35">
      <c r="A1854" s="64" t="s">
        <v>9433</v>
      </c>
      <c r="B1854" s="64" t="s">
        <v>20</v>
      </c>
      <c r="C1854" s="64" t="s">
        <v>21</v>
      </c>
      <c r="D1854" s="70" t="s">
        <v>22</v>
      </c>
      <c r="E1854" s="64" t="s">
        <v>227</v>
      </c>
      <c r="F1854" s="75" t="s">
        <v>9600</v>
      </c>
      <c r="G1854" s="20" t="s">
        <v>9514</v>
      </c>
      <c r="H1854" s="26" t="s">
        <v>887</v>
      </c>
      <c r="I1854" s="26">
        <v>1</v>
      </c>
      <c r="J1854" s="93">
        <v>1</v>
      </c>
      <c r="K1854" s="65">
        <v>20.37294</v>
      </c>
      <c r="L1854" s="102" t="s">
        <v>27</v>
      </c>
      <c r="M1854" s="35">
        <v>0</v>
      </c>
      <c r="N1854" s="35">
        <v>0</v>
      </c>
      <c r="O1854" s="20" t="s">
        <v>9601</v>
      </c>
      <c r="P1854" s="75" t="s">
        <v>9602</v>
      </c>
      <c r="Q1854" s="23" t="s">
        <v>36</v>
      </c>
      <c r="R1854" s="26" t="s">
        <v>36</v>
      </c>
      <c r="S1854" s="26" t="s">
        <v>887</v>
      </c>
      <c r="T1854" s="26">
        <v>1</v>
      </c>
      <c r="U1854" s="65">
        <v>22.41534</v>
      </c>
      <c r="V1854" s="15" t="s">
        <v>27</v>
      </c>
      <c r="W1854" s="35">
        <v>1</v>
      </c>
      <c r="X1854" s="35">
        <v>0</v>
      </c>
      <c r="Y1854" s="20" t="s">
        <v>9603</v>
      </c>
      <c r="Z1854" s="75"/>
      <c r="AA1854" s="20"/>
      <c r="AB1854" s="26"/>
      <c r="AC1854" s="26"/>
      <c r="AD1854" s="6"/>
      <c r="AE1854" s="65">
        <v>0</v>
      </c>
      <c r="AF1854" s="65" t="s">
        <v>27</v>
      </c>
      <c r="AG1854" s="35"/>
      <c r="AH1854" s="35"/>
      <c r="AI1854" s="20"/>
    </row>
    <row r="1855" spans="1:35">
      <c r="A1855" s="64" t="s">
        <v>11883</v>
      </c>
      <c r="B1855" s="8" t="s">
        <v>20</v>
      </c>
      <c r="C1855" s="8" t="s">
        <v>21</v>
      </c>
      <c r="D1855" s="10" t="s">
        <v>22</v>
      </c>
      <c r="E1855" s="8" t="s">
        <v>173</v>
      </c>
      <c r="F1855" s="107" t="s">
        <v>12128</v>
      </c>
      <c r="G1855" s="107" t="s">
        <v>10472</v>
      </c>
      <c r="H1855" s="6" t="s">
        <v>6217</v>
      </c>
      <c r="I1855" s="6">
        <v>1</v>
      </c>
      <c r="J1855" s="6"/>
      <c r="K1855" s="118">
        <v>13.224540000000001</v>
      </c>
      <c r="L1855" s="6" t="s">
        <v>27</v>
      </c>
      <c r="M1855" s="6" t="s">
        <v>10322</v>
      </c>
      <c r="N1855" s="6" t="s">
        <v>931</v>
      </c>
      <c r="O1855" s="107" t="s">
        <v>12129</v>
      </c>
      <c r="P1855" s="107" t="s">
        <v>12128</v>
      </c>
      <c r="Q1855" s="107" t="s">
        <v>10472</v>
      </c>
      <c r="R1855" s="6" t="s">
        <v>6217</v>
      </c>
      <c r="S1855" s="6">
        <v>1</v>
      </c>
      <c r="T1855" s="6"/>
      <c r="U1855" s="117">
        <v>13.224540000000001</v>
      </c>
      <c r="V1855" s="117"/>
      <c r="W1855" s="15" t="s">
        <v>10322</v>
      </c>
      <c r="X1855" s="6" t="s">
        <v>931</v>
      </c>
      <c r="Y1855" s="108" t="s">
        <v>12129</v>
      </c>
      <c r="Z1855" s="107" t="s">
        <v>12128</v>
      </c>
      <c r="AA1855" s="107" t="s">
        <v>10472</v>
      </c>
      <c r="AB1855" s="6" t="s">
        <v>6217</v>
      </c>
      <c r="AC1855" s="6">
        <v>1</v>
      </c>
      <c r="AD1855" s="6"/>
      <c r="AE1855" s="122">
        <v>13.224540000000001</v>
      </c>
      <c r="AF1855" s="122"/>
      <c r="AG1855" s="6" t="s">
        <v>10322</v>
      </c>
      <c r="AH1855" s="6" t="s">
        <v>10318</v>
      </c>
      <c r="AI1855" s="15" t="s">
        <v>12130</v>
      </c>
    </row>
    <row r="1856" spans="1:35">
      <c r="A1856" s="64" t="s">
        <v>5996</v>
      </c>
      <c r="B1856" s="64" t="s">
        <v>20</v>
      </c>
      <c r="C1856" s="64" t="s">
        <v>21</v>
      </c>
      <c r="D1856" s="70" t="s">
        <v>22</v>
      </c>
      <c r="E1856" s="64" t="s">
        <v>173</v>
      </c>
      <c r="F1856" s="20" t="s">
        <v>6007</v>
      </c>
      <c r="G1856" s="20" t="s">
        <v>998</v>
      </c>
      <c r="H1856" s="26" t="s">
        <v>6026</v>
      </c>
      <c r="I1856" s="26">
        <v>5</v>
      </c>
      <c r="J1856" s="26">
        <v>3</v>
      </c>
      <c r="K1856" s="72">
        <v>22.484631483600001</v>
      </c>
      <c r="L1856" s="26" t="s">
        <v>888</v>
      </c>
      <c r="M1856" s="35">
        <v>0</v>
      </c>
      <c r="N1856" s="35">
        <v>0</v>
      </c>
      <c r="O1856" s="20" t="s">
        <v>6088</v>
      </c>
      <c r="P1856" s="20" t="s">
        <v>6091</v>
      </c>
      <c r="Q1856" s="20" t="s">
        <v>974</v>
      </c>
      <c r="R1856" s="26" t="s">
        <v>6026</v>
      </c>
      <c r="S1856" s="26">
        <v>5</v>
      </c>
      <c r="T1856" s="26">
        <v>2</v>
      </c>
      <c r="U1856" s="63">
        <v>18.494839080900004</v>
      </c>
      <c r="V1856" s="26" t="s">
        <v>888</v>
      </c>
      <c r="W1856" s="35">
        <v>1</v>
      </c>
      <c r="X1856" s="35">
        <v>0</v>
      </c>
      <c r="Y1856" s="20" t="s">
        <v>6092</v>
      </c>
      <c r="Z1856" s="20"/>
      <c r="AA1856" s="20"/>
      <c r="AB1856" s="26"/>
      <c r="AC1856" s="26"/>
      <c r="AD1856" s="26"/>
      <c r="AE1856" s="63">
        <v>0</v>
      </c>
      <c r="AF1856" s="26"/>
      <c r="AG1856" s="35"/>
      <c r="AH1856" s="35"/>
      <c r="AI1856" s="20"/>
    </row>
    <row r="1857" spans="1:35">
      <c r="A1857" s="64" t="s">
        <v>19</v>
      </c>
      <c r="B1857" s="64" t="s">
        <v>20</v>
      </c>
      <c r="C1857" s="64" t="s">
        <v>21</v>
      </c>
      <c r="D1857" s="70" t="s">
        <v>22</v>
      </c>
      <c r="E1857" s="64" t="s">
        <v>173</v>
      </c>
      <c r="F1857" s="74" t="s">
        <v>174</v>
      </c>
      <c r="G1857" s="20" t="s">
        <v>93</v>
      </c>
      <c r="H1857" s="26" t="s">
        <v>26</v>
      </c>
      <c r="I1857" s="26">
        <v>1</v>
      </c>
      <c r="J1857" s="26"/>
      <c r="K1857" s="72">
        <v>18.243824482875002</v>
      </c>
      <c r="L1857" s="26" t="s">
        <v>27</v>
      </c>
      <c r="M1857" s="35">
        <v>0.6</v>
      </c>
      <c r="N1857" s="35">
        <v>1</v>
      </c>
      <c r="O1857" s="82" t="s">
        <v>175</v>
      </c>
      <c r="P1857" s="74" t="s">
        <v>176</v>
      </c>
      <c r="Q1857" s="20" t="s">
        <v>177</v>
      </c>
      <c r="R1857" s="26" t="s">
        <v>26</v>
      </c>
      <c r="S1857" s="26">
        <v>1</v>
      </c>
      <c r="T1857" s="26"/>
      <c r="U1857" s="71">
        <v>39.041132440125004</v>
      </c>
      <c r="V1857" s="26" t="s">
        <v>27</v>
      </c>
      <c r="W1857" s="35">
        <v>0</v>
      </c>
      <c r="X1857" s="35">
        <v>0</v>
      </c>
      <c r="Y1857" s="20" t="s">
        <v>178</v>
      </c>
      <c r="Z1857" s="20"/>
      <c r="AA1857" s="20"/>
      <c r="AB1857" s="26"/>
      <c r="AC1857" s="26"/>
      <c r="AD1857" s="26"/>
      <c r="AE1857" s="63">
        <v>0</v>
      </c>
      <c r="AF1857" s="26"/>
      <c r="AG1857" s="35"/>
      <c r="AH1857" s="35"/>
      <c r="AI1857" s="20"/>
    </row>
    <row r="1858" spans="1:35">
      <c r="A1858" s="64" t="s">
        <v>8776</v>
      </c>
      <c r="B1858" s="64" t="s">
        <v>20</v>
      </c>
      <c r="C1858" s="64" t="s">
        <v>21</v>
      </c>
      <c r="D1858" s="70" t="s">
        <v>22</v>
      </c>
      <c r="E1858" s="64" t="s">
        <v>173</v>
      </c>
      <c r="F1858" s="20" t="s">
        <v>8867</v>
      </c>
      <c r="G1858" s="20" t="s">
        <v>93</v>
      </c>
      <c r="H1858" s="26" t="s">
        <v>8295</v>
      </c>
      <c r="I1858" s="26">
        <v>1</v>
      </c>
      <c r="J1858" s="26">
        <v>2</v>
      </c>
      <c r="K1858" s="65">
        <v>30.152206500000002</v>
      </c>
      <c r="L1858" s="26" t="s">
        <v>888</v>
      </c>
      <c r="M1858" s="35">
        <v>0.02</v>
      </c>
      <c r="N1858" s="35">
        <v>0</v>
      </c>
      <c r="O1858" s="20" t="s">
        <v>4688</v>
      </c>
      <c r="P1858" s="74" t="s">
        <v>8889</v>
      </c>
      <c r="Q1858" s="74" t="s">
        <v>8848</v>
      </c>
      <c r="R1858" s="34" t="s">
        <v>8295</v>
      </c>
      <c r="S1858" s="26">
        <v>1</v>
      </c>
      <c r="T1858" s="26">
        <v>4</v>
      </c>
      <c r="U1858" s="80">
        <v>29.890013400000001</v>
      </c>
      <c r="V1858" s="34" t="s">
        <v>888</v>
      </c>
      <c r="W1858" s="35">
        <v>0.05</v>
      </c>
      <c r="X1858" s="35">
        <v>0</v>
      </c>
      <c r="Y1858" s="74" t="s">
        <v>8890</v>
      </c>
      <c r="Z1858" s="74" t="s">
        <v>8804</v>
      </c>
      <c r="AA1858" s="74" t="s">
        <v>93</v>
      </c>
      <c r="AB1858" s="34" t="s">
        <v>8295</v>
      </c>
      <c r="AC1858" s="26">
        <v>1</v>
      </c>
      <c r="AD1858" s="26">
        <v>2</v>
      </c>
      <c r="AE1858" s="80">
        <v>38.594824319999994</v>
      </c>
      <c r="AF1858" s="34" t="s">
        <v>888</v>
      </c>
      <c r="AG1858" s="35">
        <v>0</v>
      </c>
      <c r="AH1858" s="35">
        <v>0</v>
      </c>
      <c r="AI1858" s="74" t="s">
        <v>4691</v>
      </c>
    </row>
    <row r="1859" spans="1:35" ht="60">
      <c r="A1859" s="64" t="s">
        <v>7936</v>
      </c>
      <c r="B1859" s="64" t="s">
        <v>20</v>
      </c>
      <c r="C1859" s="64" t="s">
        <v>21</v>
      </c>
      <c r="D1859" s="70" t="s">
        <v>22</v>
      </c>
      <c r="E1859" s="64" t="s">
        <v>173</v>
      </c>
      <c r="F1859" s="20">
        <v>160252</v>
      </c>
      <c r="G1859" s="20" t="s">
        <v>7976</v>
      </c>
      <c r="H1859" s="26" t="s">
        <v>7938</v>
      </c>
      <c r="I1859" s="26">
        <v>5</v>
      </c>
      <c r="J1859" s="26">
        <v>4</v>
      </c>
      <c r="K1859" s="72">
        <v>28.92</v>
      </c>
      <c r="L1859" s="26" t="s">
        <v>27</v>
      </c>
      <c r="M1859" s="35">
        <v>0</v>
      </c>
      <c r="N1859" s="35">
        <v>0</v>
      </c>
      <c r="O1859" s="20"/>
      <c r="P1859" s="20">
        <v>170117</v>
      </c>
      <c r="Q1859" s="20" t="s">
        <v>7988</v>
      </c>
      <c r="R1859" s="26" t="s">
        <v>7938</v>
      </c>
      <c r="S1859" s="26">
        <v>5</v>
      </c>
      <c r="T1859" s="26">
        <v>2</v>
      </c>
      <c r="U1859" s="63">
        <v>27.5</v>
      </c>
      <c r="V1859" s="26" t="s">
        <v>27</v>
      </c>
      <c r="W1859" s="35">
        <v>0</v>
      </c>
      <c r="X1859" s="35">
        <v>0</v>
      </c>
      <c r="Y1859" s="20"/>
      <c r="Z1859" s="20">
        <v>160541</v>
      </c>
      <c r="AA1859" s="20" t="s">
        <v>7989</v>
      </c>
      <c r="AB1859" s="26" t="s">
        <v>7938</v>
      </c>
      <c r="AC1859" s="26">
        <v>2.5</v>
      </c>
      <c r="AD1859" s="26">
        <v>6</v>
      </c>
      <c r="AE1859" s="201">
        <v>104.84643</v>
      </c>
      <c r="AF1859" s="26" t="s">
        <v>27</v>
      </c>
      <c r="AG1859" s="35">
        <v>0</v>
      </c>
      <c r="AH1859" s="35">
        <v>0</v>
      </c>
      <c r="AI1859" s="20" t="s">
        <v>7939</v>
      </c>
    </row>
    <row r="1860" spans="1:35">
      <c r="A1860" s="64" t="s">
        <v>12314</v>
      </c>
      <c r="B1860" s="8" t="s">
        <v>20</v>
      </c>
      <c r="C1860" s="8" t="s">
        <v>21</v>
      </c>
      <c r="D1860" s="10" t="s">
        <v>22</v>
      </c>
      <c r="E1860" s="8" t="s">
        <v>173</v>
      </c>
      <c r="F1860" s="107" t="s">
        <v>13493</v>
      </c>
      <c r="G1860" s="107" t="s">
        <v>1475</v>
      </c>
      <c r="H1860" s="6" t="s">
        <v>887</v>
      </c>
      <c r="I1860" s="6">
        <v>1</v>
      </c>
      <c r="J1860" s="6" t="s">
        <v>13235</v>
      </c>
      <c r="K1860" s="119">
        <v>18.820716000000001</v>
      </c>
      <c r="L1860" s="119"/>
      <c r="M1860" s="124">
        <v>0.25</v>
      </c>
      <c r="N1860" s="124">
        <v>0.6</v>
      </c>
      <c r="O1860" s="107" t="s">
        <v>13494</v>
      </c>
      <c r="P1860" s="107" t="s">
        <v>13493</v>
      </c>
      <c r="Q1860" s="107" t="s">
        <v>1475</v>
      </c>
      <c r="R1860" s="6" t="s">
        <v>887</v>
      </c>
      <c r="S1860" s="6">
        <v>1</v>
      </c>
      <c r="T1860" s="6" t="s">
        <v>13235</v>
      </c>
      <c r="U1860" s="119">
        <v>18.820716000000001</v>
      </c>
      <c r="V1860" s="16"/>
      <c r="W1860" s="16">
        <v>0.25</v>
      </c>
      <c r="X1860" s="123">
        <v>0.6</v>
      </c>
      <c r="Y1860" s="108" t="s">
        <v>13494</v>
      </c>
      <c r="Z1860" s="107" t="s">
        <v>13493</v>
      </c>
      <c r="AA1860" s="107" t="s">
        <v>10851</v>
      </c>
      <c r="AB1860" s="6" t="s">
        <v>887</v>
      </c>
      <c r="AC1860" s="6">
        <v>1</v>
      </c>
      <c r="AD1860" s="6" t="s">
        <v>13235</v>
      </c>
      <c r="AE1860" s="119">
        <v>18.820716000000001</v>
      </c>
      <c r="AF1860" s="119"/>
      <c r="AG1860" s="123">
        <v>0.25</v>
      </c>
      <c r="AH1860" s="123">
        <v>0.6</v>
      </c>
      <c r="AI1860" s="7" t="s">
        <v>13494</v>
      </c>
    </row>
    <row r="1861" spans="1:35">
      <c r="A1861" s="64" t="s">
        <v>8243</v>
      </c>
      <c r="B1861" s="64" t="s">
        <v>20</v>
      </c>
      <c r="C1861" s="64" t="s">
        <v>21</v>
      </c>
      <c r="D1861" s="70" t="s">
        <v>22</v>
      </c>
      <c r="E1861" s="64" t="s">
        <v>173</v>
      </c>
      <c r="F1861" s="20" t="s">
        <v>8353</v>
      </c>
      <c r="G1861" s="20" t="s">
        <v>8246</v>
      </c>
      <c r="H1861" s="26" t="s">
        <v>8295</v>
      </c>
      <c r="I1861" s="26">
        <v>1</v>
      </c>
      <c r="J1861" s="26">
        <v>3</v>
      </c>
      <c r="K1861" s="65">
        <v>27.991735356</v>
      </c>
      <c r="L1861" s="26" t="s">
        <v>888</v>
      </c>
      <c r="M1861" s="35">
        <v>0</v>
      </c>
      <c r="N1861" s="35" t="s">
        <v>5403</v>
      </c>
      <c r="O1861" s="20" t="s">
        <v>8354</v>
      </c>
      <c r="P1861" s="20" t="s">
        <v>8355</v>
      </c>
      <c r="Q1861" s="20" t="s">
        <v>8246</v>
      </c>
      <c r="R1861" s="26" t="s">
        <v>8295</v>
      </c>
      <c r="S1861" s="26">
        <v>1</v>
      </c>
      <c r="T1861" s="26">
        <v>3</v>
      </c>
      <c r="U1861" s="65">
        <v>30.026353811999996</v>
      </c>
      <c r="V1861" s="26" t="s">
        <v>888</v>
      </c>
      <c r="W1861" s="35">
        <v>0</v>
      </c>
      <c r="X1861" s="35" t="s">
        <v>5403</v>
      </c>
      <c r="Y1861" s="20" t="s">
        <v>8356</v>
      </c>
      <c r="Z1861" s="20"/>
      <c r="AA1861" s="20"/>
      <c r="AB1861" s="26"/>
      <c r="AC1861" s="26">
        <v>1</v>
      </c>
      <c r="AD1861" s="26"/>
      <c r="AE1861" s="65">
        <v>0</v>
      </c>
      <c r="AF1861" s="26"/>
      <c r="AG1861" s="66"/>
      <c r="AH1861" s="66"/>
      <c r="AI1861" s="20"/>
    </row>
    <row r="1862" spans="1:35">
      <c r="A1862" s="64" t="s">
        <v>4400</v>
      </c>
      <c r="B1862" s="64" t="s">
        <v>20</v>
      </c>
      <c r="C1862" s="64" t="s">
        <v>21</v>
      </c>
      <c r="D1862" s="70" t="s">
        <v>22</v>
      </c>
      <c r="E1862" s="64" t="s">
        <v>173</v>
      </c>
      <c r="F1862" s="20" t="s">
        <v>4760</v>
      </c>
      <c r="G1862" s="20" t="s">
        <v>4415</v>
      </c>
      <c r="H1862" s="26" t="s">
        <v>1181</v>
      </c>
      <c r="I1862" s="26"/>
      <c r="J1862" s="26">
        <v>2</v>
      </c>
      <c r="K1862" s="63">
        <v>63.220000272</v>
      </c>
      <c r="L1862" s="36" t="s">
        <v>888</v>
      </c>
      <c r="M1862" s="35">
        <v>0</v>
      </c>
      <c r="N1862" s="35">
        <v>0.8</v>
      </c>
      <c r="O1862" s="20" t="s">
        <v>4761</v>
      </c>
      <c r="P1862" s="74" t="s">
        <v>4687</v>
      </c>
      <c r="Q1862" s="74" t="s">
        <v>93</v>
      </c>
      <c r="R1862" s="26" t="s">
        <v>1181</v>
      </c>
      <c r="S1862" s="34"/>
      <c r="T1862" s="26">
        <v>2</v>
      </c>
      <c r="U1862" s="63">
        <v>49.281815076000008</v>
      </c>
      <c r="V1862" s="26" t="s">
        <v>888</v>
      </c>
      <c r="W1862" s="35">
        <v>0</v>
      </c>
      <c r="X1862" s="35">
        <v>0</v>
      </c>
      <c r="Y1862" s="74" t="s">
        <v>4688</v>
      </c>
      <c r="Z1862" s="20"/>
      <c r="AA1862" s="20"/>
      <c r="AB1862" s="26"/>
      <c r="AC1862" s="26"/>
      <c r="AD1862" s="26"/>
      <c r="AE1862" s="63">
        <v>0</v>
      </c>
      <c r="AF1862" s="26"/>
      <c r="AG1862" s="35"/>
      <c r="AH1862" s="35"/>
      <c r="AI1862" s="89"/>
    </row>
    <row r="1863" spans="1:35" ht="45">
      <c r="A1863" s="64" t="s">
        <v>4400</v>
      </c>
      <c r="B1863" s="64" t="s">
        <v>20</v>
      </c>
      <c r="C1863" s="64" t="s">
        <v>21</v>
      </c>
      <c r="D1863" s="70" t="s">
        <v>22</v>
      </c>
      <c r="E1863" s="64" t="s">
        <v>173</v>
      </c>
      <c r="F1863" s="20" t="s">
        <v>4762</v>
      </c>
      <c r="G1863" s="20" t="s">
        <v>4456</v>
      </c>
      <c r="H1863" s="26" t="s">
        <v>26</v>
      </c>
      <c r="I1863" s="26"/>
      <c r="J1863" s="26">
        <v>1</v>
      </c>
      <c r="K1863" s="63">
        <v>24.929319948</v>
      </c>
      <c r="L1863" s="36" t="s">
        <v>888</v>
      </c>
      <c r="M1863" s="35">
        <v>0</v>
      </c>
      <c r="N1863" s="35">
        <v>0</v>
      </c>
      <c r="O1863" s="20" t="s">
        <v>4763</v>
      </c>
      <c r="P1863" s="20" t="s">
        <v>4764</v>
      </c>
      <c r="Q1863" s="20" t="s">
        <v>891</v>
      </c>
      <c r="R1863" s="26" t="s">
        <v>1181</v>
      </c>
      <c r="S1863" s="26"/>
      <c r="T1863" s="26">
        <v>2</v>
      </c>
      <c r="U1863" s="63">
        <v>62.181715596000004</v>
      </c>
      <c r="V1863" s="26" t="s">
        <v>888</v>
      </c>
      <c r="W1863" s="35">
        <v>0</v>
      </c>
      <c r="X1863" s="35">
        <v>0</v>
      </c>
      <c r="Y1863" s="20" t="s">
        <v>4765</v>
      </c>
      <c r="Z1863" s="20" t="s">
        <v>4690</v>
      </c>
      <c r="AA1863" s="20" t="s">
        <v>93</v>
      </c>
      <c r="AB1863" s="26" t="s">
        <v>1181</v>
      </c>
      <c r="AC1863" s="26"/>
      <c r="AD1863" s="26">
        <v>2</v>
      </c>
      <c r="AE1863" s="63">
        <v>65.642664515999996</v>
      </c>
      <c r="AF1863" s="26" t="s">
        <v>888</v>
      </c>
      <c r="AG1863" s="35">
        <v>0</v>
      </c>
      <c r="AH1863" s="35">
        <v>0</v>
      </c>
      <c r="AI1863" s="90" t="s">
        <v>4673</v>
      </c>
    </row>
    <row r="1864" spans="1:35">
      <c r="A1864" s="8" t="s">
        <v>13906</v>
      </c>
      <c r="B1864" s="8" t="s">
        <v>20</v>
      </c>
      <c r="C1864" s="8" t="s">
        <v>21</v>
      </c>
      <c r="D1864" s="10" t="s">
        <v>22</v>
      </c>
      <c r="E1864" s="8" t="s">
        <v>173</v>
      </c>
      <c r="F1864" s="108" t="s">
        <v>15012</v>
      </c>
      <c r="G1864" s="107" t="s">
        <v>8787</v>
      </c>
      <c r="H1864" s="6" t="s">
        <v>887</v>
      </c>
      <c r="I1864" s="6">
        <v>1</v>
      </c>
      <c r="J1864" s="6"/>
      <c r="K1864" s="119">
        <v>20.146917804000001</v>
      </c>
      <c r="L1864" s="6" t="s">
        <v>27</v>
      </c>
      <c r="M1864" s="123">
        <v>0.02</v>
      </c>
      <c r="N1864" s="123">
        <v>0</v>
      </c>
      <c r="O1864" s="107" t="s">
        <v>15013</v>
      </c>
      <c r="P1864" s="108" t="s">
        <v>15012</v>
      </c>
      <c r="Q1864" s="107" t="s">
        <v>8787</v>
      </c>
      <c r="R1864" s="6" t="s">
        <v>26</v>
      </c>
      <c r="S1864" s="6">
        <v>1</v>
      </c>
      <c r="T1864" s="107"/>
      <c r="U1864" s="119">
        <v>20.146917804000001</v>
      </c>
      <c r="V1864" s="6" t="s">
        <v>27</v>
      </c>
      <c r="W1864" s="16">
        <v>0.02</v>
      </c>
      <c r="X1864" s="123">
        <v>0</v>
      </c>
      <c r="Y1864" s="23" t="s">
        <v>15013</v>
      </c>
      <c r="Z1864" s="108" t="s">
        <v>15012</v>
      </c>
      <c r="AA1864" s="107" t="s">
        <v>8787</v>
      </c>
      <c r="AB1864" s="6" t="s">
        <v>26</v>
      </c>
      <c r="AC1864" s="6">
        <v>1</v>
      </c>
      <c r="AD1864" s="107"/>
      <c r="AE1864" s="119">
        <v>20.146917804000001</v>
      </c>
      <c r="AF1864" s="6" t="s">
        <v>27</v>
      </c>
      <c r="AG1864" s="123">
        <v>0.02</v>
      </c>
      <c r="AH1864" s="123">
        <v>0</v>
      </c>
      <c r="AI1864" s="7" t="s">
        <v>890</v>
      </c>
    </row>
    <row r="1865" spans="1:35" ht="30">
      <c r="A1865" s="64" t="s">
        <v>3020</v>
      </c>
      <c r="B1865" s="64" t="s">
        <v>20</v>
      </c>
      <c r="C1865" s="64" t="s">
        <v>21</v>
      </c>
      <c r="D1865" s="70" t="s">
        <v>22</v>
      </c>
      <c r="E1865" s="64" t="s">
        <v>173</v>
      </c>
      <c r="F1865" s="20">
        <v>2102291</v>
      </c>
      <c r="G1865" s="20" t="s">
        <v>10215</v>
      </c>
      <c r="H1865" s="26" t="s">
        <v>887</v>
      </c>
      <c r="I1865" s="26">
        <v>1</v>
      </c>
      <c r="J1865" s="26" t="s">
        <v>931</v>
      </c>
      <c r="K1865" s="63">
        <v>17.417047148592001</v>
      </c>
      <c r="L1865" s="26" t="s">
        <v>888</v>
      </c>
      <c r="M1865" s="35">
        <v>0</v>
      </c>
      <c r="N1865" s="35">
        <v>0</v>
      </c>
      <c r="O1865" s="20"/>
      <c r="P1865" s="20">
        <v>2102291</v>
      </c>
      <c r="Q1865" s="20" t="s">
        <v>10215</v>
      </c>
      <c r="R1865" s="26" t="s">
        <v>887</v>
      </c>
      <c r="S1865" s="26">
        <v>1</v>
      </c>
      <c r="T1865" s="26" t="s">
        <v>931</v>
      </c>
      <c r="U1865" s="63">
        <v>17.417047148592001</v>
      </c>
      <c r="V1865" s="26" t="s">
        <v>888</v>
      </c>
      <c r="W1865" s="35">
        <v>0</v>
      </c>
      <c r="X1865" s="35">
        <v>0</v>
      </c>
      <c r="Y1865" s="20"/>
      <c r="Z1865" s="20" t="s">
        <v>3030</v>
      </c>
      <c r="AA1865" s="76" t="s">
        <v>10216</v>
      </c>
      <c r="AB1865" s="26" t="s">
        <v>887</v>
      </c>
      <c r="AC1865" s="26">
        <v>1</v>
      </c>
      <c r="AD1865" s="26" t="s">
        <v>931</v>
      </c>
      <c r="AE1865" s="63">
        <v>31.857007011648001</v>
      </c>
      <c r="AF1865" s="26" t="s">
        <v>888</v>
      </c>
      <c r="AG1865" s="35">
        <v>5</v>
      </c>
      <c r="AH1865" s="35">
        <v>0</v>
      </c>
      <c r="AI1865" s="20" t="s">
        <v>3031</v>
      </c>
    </row>
    <row r="1866" spans="1:35">
      <c r="A1866" s="64" t="s">
        <v>885</v>
      </c>
      <c r="B1866" s="64" t="s">
        <v>20</v>
      </c>
      <c r="C1866" s="64" t="s">
        <v>21</v>
      </c>
      <c r="D1866" s="70" t="s">
        <v>22</v>
      </c>
      <c r="E1866" s="64" t="s">
        <v>173</v>
      </c>
      <c r="F1866" s="20">
        <v>153774</v>
      </c>
      <c r="G1866" s="20" t="s">
        <v>923</v>
      </c>
      <c r="H1866" s="26" t="s">
        <v>887</v>
      </c>
      <c r="I1866" s="26">
        <v>1</v>
      </c>
      <c r="J1866" s="26">
        <v>3</v>
      </c>
      <c r="K1866" s="63">
        <v>8.9145654000000007</v>
      </c>
      <c r="L1866" s="26" t="s">
        <v>888</v>
      </c>
      <c r="M1866" s="136">
        <v>5</v>
      </c>
      <c r="N1866" s="136">
        <v>0</v>
      </c>
      <c r="O1866" s="20" t="s">
        <v>948</v>
      </c>
      <c r="P1866" s="20">
        <v>154453</v>
      </c>
      <c r="Q1866" s="20" t="s">
        <v>906</v>
      </c>
      <c r="R1866" s="26" t="s">
        <v>887</v>
      </c>
      <c r="S1866" s="26">
        <v>1</v>
      </c>
      <c r="T1866" s="26">
        <v>3</v>
      </c>
      <c r="U1866" s="63">
        <v>16.67548116</v>
      </c>
      <c r="V1866" s="26" t="s">
        <v>888</v>
      </c>
      <c r="W1866" s="136">
        <v>0</v>
      </c>
      <c r="X1866" s="136">
        <v>0</v>
      </c>
      <c r="Y1866" s="20" t="s">
        <v>949</v>
      </c>
      <c r="Z1866" s="20">
        <v>153809</v>
      </c>
      <c r="AA1866" s="20" t="s">
        <v>886</v>
      </c>
      <c r="AB1866" s="26" t="s">
        <v>887</v>
      </c>
      <c r="AC1866" s="26">
        <v>1</v>
      </c>
      <c r="AD1866" s="26">
        <v>4</v>
      </c>
      <c r="AE1866" s="63">
        <v>15.637196484</v>
      </c>
      <c r="AF1866" s="26" t="s">
        <v>888</v>
      </c>
      <c r="AG1866" s="136">
        <v>2</v>
      </c>
      <c r="AH1866" s="136">
        <v>0</v>
      </c>
      <c r="AI1866" s="20" t="s">
        <v>890</v>
      </c>
    </row>
    <row r="1867" spans="1:35">
      <c r="A1867" s="64" t="s">
        <v>9433</v>
      </c>
      <c r="B1867" s="64" t="s">
        <v>20</v>
      </c>
      <c r="C1867" s="64" t="s">
        <v>21</v>
      </c>
      <c r="D1867" s="70" t="s">
        <v>22</v>
      </c>
      <c r="E1867" s="64" t="s">
        <v>173</v>
      </c>
      <c r="F1867" s="75" t="s">
        <v>9582</v>
      </c>
      <c r="G1867" s="20" t="s">
        <v>9514</v>
      </c>
      <c r="H1867" s="26" t="s">
        <v>887</v>
      </c>
      <c r="I1867" s="26">
        <v>1</v>
      </c>
      <c r="J1867" s="93">
        <v>3</v>
      </c>
      <c r="K1867" s="65">
        <v>20.37294</v>
      </c>
      <c r="L1867" s="15" t="s">
        <v>27</v>
      </c>
      <c r="M1867" s="35">
        <v>0</v>
      </c>
      <c r="N1867" s="35">
        <v>0</v>
      </c>
      <c r="O1867" s="20" t="s">
        <v>9583</v>
      </c>
      <c r="P1867" s="75" t="s">
        <v>9584</v>
      </c>
      <c r="Q1867" s="23" t="s">
        <v>36</v>
      </c>
      <c r="R1867" s="26" t="s">
        <v>36</v>
      </c>
      <c r="S1867" s="26" t="s">
        <v>887</v>
      </c>
      <c r="T1867" s="26">
        <v>1</v>
      </c>
      <c r="U1867" s="65">
        <v>45.902940000000008</v>
      </c>
      <c r="V1867" s="15" t="s">
        <v>27</v>
      </c>
      <c r="W1867" s="35">
        <v>1</v>
      </c>
      <c r="X1867" s="35">
        <v>0</v>
      </c>
      <c r="Y1867" s="20" t="s">
        <v>9585</v>
      </c>
      <c r="Z1867" s="75" t="s">
        <v>9582</v>
      </c>
      <c r="AA1867" s="20" t="s">
        <v>9514</v>
      </c>
      <c r="AB1867" s="26" t="s">
        <v>887</v>
      </c>
      <c r="AC1867" s="26">
        <v>1</v>
      </c>
      <c r="AD1867" s="6">
        <v>3</v>
      </c>
      <c r="AE1867" s="65">
        <v>20.37294</v>
      </c>
      <c r="AF1867" s="65" t="s">
        <v>27</v>
      </c>
      <c r="AG1867" s="35">
        <v>0</v>
      </c>
      <c r="AH1867" s="35">
        <v>0</v>
      </c>
      <c r="AI1867" s="20" t="s">
        <v>9583</v>
      </c>
    </row>
    <row r="1868" spans="1:35">
      <c r="A1868" s="64" t="s">
        <v>11883</v>
      </c>
      <c r="B1868" s="8" t="s">
        <v>20</v>
      </c>
      <c r="C1868" s="8" t="s">
        <v>21</v>
      </c>
      <c r="D1868" s="10" t="s">
        <v>22</v>
      </c>
      <c r="E1868" s="8" t="s">
        <v>168</v>
      </c>
      <c r="F1868" s="107" t="s">
        <v>12192</v>
      </c>
      <c r="G1868" s="107" t="s">
        <v>10472</v>
      </c>
      <c r="H1868" s="6" t="s">
        <v>6217</v>
      </c>
      <c r="I1868" s="6">
        <v>1</v>
      </c>
      <c r="J1868" s="6"/>
      <c r="K1868" s="118">
        <v>14.633796000000002</v>
      </c>
      <c r="L1868" s="6" t="s">
        <v>27</v>
      </c>
      <c r="M1868" s="6" t="s">
        <v>10322</v>
      </c>
      <c r="N1868" s="6" t="s">
        <v>931</v>
      </c>
      <c r="O1868" s="107" t="s">
        <v>12193</v>
      </c>
      <c r="P1868" s="107" t="s">
        <v>12192</v>
      </c>
      <c r="Q1868" s="107" t="s">
        <v>10472</v>
      </c>
      <c r="R1868" s="6" t="s">
        <v>6217</v>
      </c>
      <c r="S1868" s="6">
        <v>1</v>
      </c>
      <c r="T1868" s="6"/>
      <c r="U1868" s="117">
        <v>14.633796000000002</v>
      </c>
      <c r="V1868" s="117"/>
      <c r="W1868" s="15" t="s">
        <v>10322</v>
      </c>
      <c r="X1868" s="6" t="s">
        <v>931</v>
      </c>
      <c r="Y1868" s="108" t="s">
        <v>12193</v>
      </c>
      <c r="Z1868" s="107" t="s">
        <v>12065</v>
      </c>
      <c r="AA1868" s="107" t="s">
        <v>10472</v>
      </c>
      <c r="AB1868" s="6" t="s">
        <v>6217</v>
      </c>
      <c r="AC1868" s="6">
        <v>1</v>
      </c>
      <c r="AD1868" s="6"/>
      <c r="AE1868" s="122">
        <v>21.057144000000005</v>
      </c>
      <c r="AF1868" s="122"/>
      <c r="AG1868" s="6" t="s">
        <v>931</v>
      </c>
      <c r="AH1868" s="6" t="s">
        <v>10318</v>
      </c>
      <c r="AI1868" s="15" t="s">
        <v>12066</v>
      </c>
    </row>
    <row r="1869" spans="1:35">
      <c r="A1869" s="64" t="s">
        <v>5996</v>
      </c>
      <c r="B1869" s="64" t="s">
        <v>20</v>
      </c>
      <c r="C1869" s="64" t="s">
        <v>21</v>
      </c>
      <c r="D1869" s="70" t="s">
        <v>22</v>
      </c>
      <c r="E1869" s="64" t="s">
        <v>168</v>
      </c>
      <c r="F1869" s="20" t="s">
        <v>6007</v>
      </c>
      <c r="G1869" s="20" t="s">
        <v>998</v>
      </c>
      <c r="H1869" s="26" t="s">
        <v>6026</v>
      </c>
      <c r="I1869" s="26">
        <v>5</v>
      </c>
      <c r="J1869" s="26">
        <v>3</v>
      </c>
      <c r="K1869" s="72">
        <v>22.484631483600001</v>
      </c>
      <c r="L1869" s="26" t="s">
        <v>888</v>
      </c>
      <c r="M1869" s="35">
        <v>0</v>
      </c>
      <c r="N1869" s="35">
        <v>0</v>
      </c>
      <c r="O1869" s="20" t="s">
        <v>6088</v>
      </c>
      <c r="P1869" s="20" t="s">
        <v>6089</v>
      </c>
      <c r="Q1869" s="20" t="s">
        <v>974</v>
      </c>
      <c r="R1869" s="26" t="s">
        <v>6026</v>
      </c>
      <c r="S1869" s="26">
        <v>5</v>
      </c>
      <c r="T1869" s="26">
        <v>2</v>
      </c>
      <c r="U1869" s="63">
        <v>24.601054186800003</v>
      </c>
      <c r="V1869" s="26" t="s">
        <v>888</v>
      </c>
      <c r="W1869" s="35">
        <v>1</v>
      </c>
      <c r="X1869" s="35">
        <v>0</v>
      </c>
      <c r="Y1869" s="20" t="s">
        <v>6090</v>
      </c>
      <c r="Z1869" s="20"/>
      <c r="AA1869" s="20"/>
      <c r="AB1869" s="26"/>
      <c r="AC1869" s="26"/>
      <c r="AD1869" s="26"/>
      <c r="AE1869" s="63">
        <v>0</v>
      </c>
      <c r="AF1869" s="26"/>
      <c r="AG1869" s="35"/>
      <c r="AH1869" s="35"/>
      <c r="AI1869" s="20"/>
    </row>
    <row r="1870" spans="1:35">
      <c r="A1870" s="64" t="s">
        <v>19</v>
      </c>
      <c r="B1870" s="64" t="s">
        <v>20</v>
      </c>
      <c r="C1870" s="64" t="s">
        <v>21</v>
      </c>
      <c r="D1870" s="70" t="s">
        <v>22</v>
      </c>
      <c r="E1870" s="64" t="s">
        <v>168</v>
      </c>
      <c r="F1870" s="74" t="s">
        <v>169</v>
      </c>
      <c r="G1870" s="20" t="s">
        <v>93</v>
      </c>
      <c r="H1870" s="26" t="s">
        <v>26</v>
      </c>
      <c r="I1870" s="26">
        <v>1</v>
      </c>
      <c r="J1870" s="26"/>
      <c r="K1870" s="72">
        <v>24.274391837250008</v>
      </c>
      <c r="L1870" s="26" t="s">
        <v>27</v>
      </c>
      <c r="M1870" s="35">
        <v>0.6</v>
      </c>
      <c r="N1870" s="35">
        <v>1</v>
      </c>
      <c r="O1870" s="82" t="s">
        <v>170</v>
      </c>
      <c r="P1870" s="74" t="s">
        <v>171</v>
      </c>
      <c r="Q1870" s="20" t="s">
        <v>36</v>
      </c>
      <c r="R1870" s="26" t="s">
        <v>26</v>
      </c>
      <c r="S1870" s="26">
        <v>1</v>
      </c>
      <c r="T1870" s="26"/>
      <c r="U1870" s="71">
        <v>44.963040923250013</v>
      </c>
      <c r="V1870" s="26" t="s">
        <v>27</v>
      </c>
      <c r="W1870" s="35">
        <v>0.6</v>
      </c>
      <c r="X1870" s="35">
        <v>1</v>
      </c>
      <c r="Y1870" s="20" t="s">
        <v>172</v>
      </c>
      <c r="Z1870" s="20"/>
      <c r="AA1870" s="20"/>
      <c r="AB1870" s="26"/>
      <c r="AC1870" s="26"/>
      <c r="AD1870" s="26"/>
      <c r="AE1870" s="63">
        <v>0</v>
      </c>
      <c r="AF1870" s="26"/>
      <c r="AG1870" s="35"/>
      <c r="AH1870" s="35"/>
      <c r="AI1870" s="20"/>
    </row>
    <row r="1871" spans="1:35">
      <c r="A1871" s="64" t="s">
        <v>8776</v>
      </c>
      <c r="B1871" s="64" t="s">
        <v>20</v>
      </c>
      <c r="C1871" s="64" t="s">
        <v>21</v>
      </c>
      <c r="D1871" s="70" t="s">
        <v>22</v>
      </c>
      <c r="E1871" s="64" t="s">
        <v>168</v>
      </c>
      <c r="F1871" s="20" t="s">
        <v>8885</v>
      </c>
      <c r="G1871" s="20" t="s">
        <v>8828</v>
      </c>
      <c r="H1871" s="26" t="s">
        <v>8295</v>
      </c>
      <c r="I1871" s="26">
        <v>1</v>
      </c>
      <c r="J1871" s="26">
        <v>4</v>
      </c>
      <c r="K1871" s="65">
        <v>12.375514320000001</v>
      </c>
      <c r="L1871" s="26" t="s">
        <v>888</v>
      </c>
      <c r="M1871" s="35">
        <v>0.05</v>
      </c>
      <c r="N1871" s="35">
        <v>0</v>
      </c>
      <c r="O1871" s="20" t="s">
        <v>8886</v>
      </c>
      <c r="P1871" s="74" t="s">
        <v>8887</v>
      </c>
      <c r="Q1871" s="74" t="s">
        <v>93</v>
      </c>
      <c r="R1871" s="34" t="s">
        <v>8295</v>
      </c>
      <c r="S1871" s="26">
        <v>1</v>
      </c>
      <c r="T1871" s="26">
        <v>2</v>
      </c>
      <c r="U1871" s="80">
        <v>22.601045220000003</v>
      </c>
      <c r="V1871" s="34" t="s">
        <v>888</v>
      </c>
      <c r="W1871" s="35">
        <v>0</v>
      </c>
      <c r="X1871" s="35">
        <v>0</v>
      </c>
      <c r="Y1871" s="74" t="s">
        <v>4772</v>
      </c>
      <c r="Z1871" s="74" t="s">
        <v>8888</v>
      </c>
      <c r="AA1871" s="74" t="s">
        <v>93</v>
      </c>
      <c r="AB1871" s="34" t="s">
        <v>8295</v>
      </c>
      <c r="AC1871" s="26">
        <v>1</v>
      </c>
      <c r="AD1871" s="26">
        <v>2</v>
      </c>
      <c r="AE1871" s="80">
        <v>39.853351199999999</v>
      </c>
      <c r="AF1871" s="34" t="s">
        <v>888</v>
      </c>
      <c r="AG1871" s="35">
        <v>0</v>
      </c>
      <c r="AH1871" s="35">
        <v>0</v>
      </c>
      <c r="AI1871" s="74" t="s">
        <v>4774</v>
      </c>
    </row>
    <row r="1872" spans="1:35" ht="60">
      <c r="A1872" s="64" t="s">
        <v>7936</v>
      </c>
      <c r="B1872" s="64" t="s">
        <v>20</v>
      </c>
      <c r="C1872" s="64" t="s">
        <v>21</v>
      </c>
      <c r="D1872" s="70" t="s">
        <v>22</v>
      </c>
      <c r="E1872" s="64" t="s">
        <v>168</v>
      </c>
      <c r="F1872" s="20">
        <v>160417</v>
      </c>
      <c r="G1872" s="20" t="s">
        <v>7986</v>
      </c>
      <c r="H1872" s="26" t="s">
        <v>7938</v>
      </c>
      <c r="I1872" s="26">
        <v>1</v>
      </c>
      <c r="J1872" s="26">
        <v>12</v>
      </c>
      <c r="K1872" s="72">
        <v>42.54</v>
      </c>
      <c r="L1872" s="26" t="s">
        <v>27</v>
      </c>
      <c r="M1872" s="35">
        <v>0</v>
      </c>
      <c r="N1872" s="35">
        <v>0</v>
      </c>
      <c r="O1872" s="20"/>
      <c r="P1872" s="20">
        <v>160104</v>
      </c>
      <c r="Q1872" s="20" t="s">
        <v>7987</v>
      </c>
      <c r="R1872" s="26" t="s">
        <v>7938</v>
      </c>
      <c r="S1872" s="26">
        <v>5</v>
      </c>
      <c r="T1872" s="26">
        <v>2</v>
      </c>
      <c r="U1872" s="63">
        <v>23.2</v>
      </c>
      <c r="V1872" s="26" t="s">
        <v>27</v>
      </c>
      <c r="W1872" s="35">
        <v>0</v>
      </c>
      <c r="X1872" s="35">
        <v>0</v>
      </c>
      <c r="Y1872" s="20"/>
      <c r="Z1872" s="20">
        <v>160417</v>
      </c>
      <c r="AA1872" s="20" t="s">
        <v>7986</v>
      </c>
      <c r="AB1872" s="26" t="s">
        <v>7938</v>
      </c>
      <c r="AC1872" s="26">
        <v>1</v>
      </c>
      <c r="AD1872" s="26">
        <v>12</v>
      </c>
      <c r="AE1872" s="72">
        <v>42.54</v>
      </c>
      <c r="AF1872" s="26" t="s">
        <v>27</v>
      </c>
      <c r="AG1872" s="35">
        <v>0</v>
      </c>
      <c r="AH1872" s="35">
        <v>0</v>
      </c>
      <c r="AI1872" s="20" t="s">
        <v>7939</v>
      </c>
    </row>
    <row r="1873" spans="1:35">
      <c r="A1873" s="64" t="s">
        <v>12314</v>
      </c>
      <c r="B1873" s="8" t="s">
        <v>20</v>
      </c>
      <c r="C1873" s="8" t="s">
        <v>21</v>
      </c>
      <c r="D1873" s="10" t="s">
        <v>22</v>
      </c>
      <c r="E1873" s="8" t="s">
        <v>168</v>
      </c>
      <c r="F1873" s="107" t="s">
        <v>13491</v>
      </c>
      <c r="G1873" s="107" t="s">
        <v>10851</v>
      </c>
      <c r="H1873" s="6" t="s">
        <v>887</v>
      </c>
      <c r="I1873" s="6">
        <v>1</v>
      </c>
      <c r="J1873" s="6">
        <v>3</v>
      </c>
      <c r="K1873" s="119">
        <v>16.390260000000001</v>
      </c>
      <c r="L1873" s="119"/>
      <c r="M1873" s="124">
        <v>0.25</v>
      </c>
      <c r="N1873" s="124">
        <v>0.6</v>
      </c>
      <c r="O1873" s="107" t="s">
        <v>13492</v>
      </c>
      <c r="P1873" s="107" t="s">
        <v>13491</v>
      </c>
      <c r="Q1873" s="107" t="s">
        <v>10851</v>
      </c>
      <c r="R1873" s="6" t="s">
        <v>887</v>
      </c>
      <c r="S1873" s="6">
        <v>1</v>
      </c>
      <c r="T1873" s="6">
        <v>3</v>
      </c>
      <c r="U1873" s="119">
        <v>16.390260000000001</v>
      </c>
      <c r="V1873" s="16"/>
      <c r="W1873" s="16">
        <v>0.25</v>
      </c>
      <c r="X1873" s="123">
        <v>0.6</v>
      </c>
      <c r="Y1873" s="108" t="s">
        <v>13492</v>
      </c>
      <c r="Z1873" s="107" t="s">
        <v>13491</v>
      </c>
      <c r="AA1873" s="107" t="s">
        <v>12310</v>
      </c>
      <c r="AB1873" s="6" t="s">
        <v>887</v>
      </c>
      <c r="AC1873" s="6">
        <v>1</v>
      </c>
      <c r="AD1873" s="6">
        <v>3</v>
      </c>
      <c r="AE1873" s="119">
        <v>16.390260000000001</v>
      </c>
      <c r="AF1873" s="119"/>
      <c r="AG1873" s="123">
        <v>0.25</v>
      </c>
      <c r="AH1873" s="123">
        <v>0.6</v>
      </c>
      <c r="AI1873" s="7" t="s">
        <v>13492</v>
      </c>
    </row>
    <row r="1874" spans="1:35">
      <c r="A1874" s="64" t="s">
        <v>8243</v>
      </c>
      <c r="B1874" s="64" t="s">
        <v>20</v>
      </c>
      <c r="C1874" s="64" t="s">
        <v>21</v>
      </c>
      <c r="D1874" s="70" t="s">
        <v>22</v>
      </c>
      <c r="E1874" s="64" t="s">
        <v>168</v>
      </c>
      <c r="F1874" s="20" t="s">
        <v>8348</v>
      </c>
      <c r="G1874" s="20" t="s">
        <v>8292</v>
      </c>
      <c r="H1874" s="26" t="s">
        <v>8295</v>
      </c>
      <c r="I1874" s="26">
        <v>1</v>
      </c>
      <c r="J1874" s="26">
        <v>3</v>
      </c>
      <c r="K1874" s="65">
        <v>15.318000000000001</v>
      </c>
      <c r="L1874" s="26" t="s">
        <v>888</v>
      </c>
      <c r="M1874" s="35">
        <v>0</v>
      </c>
      <c r="N1874" s="35" t="s">
        <v>5403</v>
      </c>
      <c r="O1874" s="20" t="s">
        <v>8349</v>
      </c>
      <c r="P1874" s="20" t="s">
        <v>8350</v>
      </c>
      <c r="Q1874" s="20" t="s">
        <v>8246</v>
      </c>
      <c r="R1874" s="26" t="s">
        <v>8295</v>
      </c>
      <c r="S1874" s="26">
        <v>1</v>
      </c>
      <c r="T1874" s="26">
        <v>3</v>
      </c>
      <c r="U1874" s="65">
        <v>29.501967612000001</v>
      </c>
      <c r="V1874" s="26" t="s">
        <v>888</v>
      </c>
      <c r="W1874" s="35">
        <v>0</v>
      </c>
      <c r="X1874" s="35" t="s">
        <v>5403</v>
      </c>
      <c r="Y1874" s="20" t="s">
        <v>8351</v>
      </c>
      <c r="Z1874" s="20" t="s">
        <v>8350</v>
      </c>
      <c r="AA1874" s="20" t="s">
        <v>8246</v>
      </c>
      <c r="AB1874" s="26" t="s">
        <v>8295</v>
      </c>
      <c r="AC1874" s="26">
        <v>1</v>
      </c>
      <c r="AD1874" s="26">
        <v>3</v>
      </c>
      <c r="AE1874" s="65">
        <v>29.501967612000001</v>
      </c>
      <c r="AF1874" s="26" t="s">
        <v>888</v>
      </c>
      <c r="AG1874" s="35">
        <v>0</v>
      </c>
      <c r="AH1874" s="66" t="s">
        <v>931</v>
      </c>
      <c r="AI1874" s="20" t="s">
        <v>8352</v>
      </c>
    </row>
    <row r="1875" spans="1:35">
      <c r="A1875" s="64" t="s">
        <v>4400</v>
      </c>
      <c r="B1875" s="64" t="s">
        <v>20</v>
      </c>
      <c r="C1875" s="64" t="s">
        <v>21</v>
      </c>
      <c r="D1875" s="70" t="s">
        <v>22</v>
      </c>
      <c r="E1875" s="64" t="s">
        <v>168</v>
      </c>
      <c r="F1875" s="20" t="s">
        <v>4766</v>
      </c>
      <c r="G1875" s="20" t="s">
        <v>4488</v>
      </c>
      <c r="H1875" s="26" t="s">
        <v>1181</v>
      </c>
      <c r="I1875" s="26" t="s">
        <v>4502</v>
      </c>
      <c r="J1875" s="26">
        <v>3</v>
      </c>
      <c r="K1875" s="63">
        <v>44.048440799999995</v>
      </c>
      <c r="L1875" s="36" t="s">
        <v>888</v>
      </c>
      <c r="M1875" s="35">
        <v>0</v>
      </c>
      <c r="N1875" s="35">
        <v>1</v>
      </c>
      <c r="O1875" s="20" t="s">
        <v>4767</v>
      </c>
      <c r="P1875" s="20" t="s">
        <v>4768</v>
      </c>
      <c r="Q1875" s="20" t="s">
        <v>891</v>
      </c>
      <c r="R1875" s="26" t="s">
        <v>1181</v>
      </c>
      <c r="S1875" s="26"/>
      <c r="T1875" s="26">
        <v>2</v>
      </c>
      <c r="U1875" s="63">
        <v>43.817710872000006</v>
      </c>
      <c r="V1875" s="26" t="s">
        <v>888</v>
      </c>
      <c r="W1875" s="35">
        <v>0</v>
      </c>
      <c r="X1875" s="35">
        <v>0</v>
      </c>
      <c r="Y1875" s="20" t="s">
        <v>4769</v>
      </c>
      <c r="Z1875" s="20" t="s">
        <v>4770</v>
      </c>
      <c r="AA1875" s="20" t="s">
        <v>4479</v>
      </c>
      <c r="AB1875" s="26" t="s">
        <v>1181</v>
      </c>
      <c r="AC1875" s="26"/>
      <c r="AD1875" s="26">
        <v>3</v>
      </c>
      <c r="AE1875" s="63">
        <v>112.826934792</v>
      </c>
      <c r="AF1875" s="26" t="s">
        <v>888</v>
      </c>
      <c r="AG1875" s="35">
        <v>0</v>
      </c>
      <c r="AH1875" s="35">
        <v>0</v>
      </c>
      <c r="AI1875" s="89" t="s">
        <v>4480</v>
      </c>
    </row>
    <row r="1876" spans="1:35">
      <c r="A1876" s="64" t="s">
        <v>4400</v>
      </c>
      <c r="B1876" s="64" t="s">
        <v>20</v>
      </c>
      <c r="C1876" s="64" t="s">
        <v>21</v>
      </c>
      <c r="D1876" s="70" t="s">
        <v>22</v>
      </c>
      <c r="E1876" s="64" t="s">
        <v>168</v>
      </c>
      <c r="F1876" s="20" t="s">
        <v>4771</v>
      </c>
      <c r="G1876" s="20" t="s">
        <v>93</v>
      </c>
      <c r="H1876" s="26" t="s">
        <v>1181</v>
      </c>
      <c r="I1876" s="26"/>
      <c r="J1876" s="26">
        <v>2</v>
      </c>
      <c r="K1876" s="63">
        <v>59.098324740000002</v>
      </c>
      <c r="L1876" s="36" t="s">
        <v>888</v>
      </c>
      <c r="M1876" s="35">
        <v>0</v>
      </c>
      <c r="N1876" s="35">
        <v>0</v>
      </c>
      <c r="O1876" s="20" t="s">
        <v>4772</v>
      </c>
      <c r="P1876" s="74" t="s">
        <v>4773</v>
      </c>
      <c r="Q1876" s="74" t="s">
        <v>93</v>
      </c>
      <c r="R1876" s="26" t="s">
        <v>1181</v>
      </c>
      <c r="S1876" s="34"/>
      <c r="T1876" s="26">
        <v>2</v>
      </c>
      <c r="U1876" s="63">
        <v>67.761184763999992</v>
      </c>
      <c r="V1876" s="26" t="s">
        <v>888</v>
      </c>
      <c r="W1876" s="35">
        <v>0</v>
      </c>
      <c r="X1876" s="35">
        <v>0</v>
      </c>
      <c r="Y1876" s="74" t="s">
        <v>4774</v>
      </c>
      <c r="Z1876" s="20"/>
      <c r="AA1876" s="20"/>
      <c r="AB1876" s="26"/>
      <c r="AC1876" s="26"/>
      <c r="AD1876" s="26"/>
      <c r="AE1876" s="63">
        <v>0</v>
      </c>
      <c r="AF1876" s="26"/>
      <c r="AG1876" s="35"/>
      <c r="AH1876" s="35"/>
      <c r="AI1876" s="89"/>
    </row>
    <row r="1877" spans="1:35" ht="45">
      <c r="A1877" s="64" t="s">
        <v>4400</v>
      </c>
      <c r="B1877" s="64" t="s">
        <v>20</v>
      </c>
      <c r="C1877" s="64" t="s">
        <v>21</v>
      </c>
      <c r="D1877" s="70" t="s">
        <v>22</v>
      </c>
      <c r="E1877" s="64" t="s">
        <v>168</v>
      </c>
      <c r="F1877" s="20" t="s">
        <v>4762</v>
      </c>
      <c r="G1877" s="20" t="s">
        <v>4456</v>
      </c>
      <c r="H1877" s="26" t="s">
        <v>26</v>
      </c>
      <c r="I1877" s="26"/>
      <c r="J1877" s="26">
        <v>1</v>
      </c>
      <c r="K1877" s="63">
        <v>24.929319948</v>
      </c>
      <c r="L1877" s="36" t="s">
        <v>888</v>
      </c>
      <c r="M1877" s="35">
        <v>0</v>
      </c>
      <c r="N1877" s="35">
        <v>0</v>
      </c>
      <c r="O1877" s="20" t="s">
        <v>4763</v>
      </c>
      <c r="P1877" s="74" t="s">
        <v>4775</v>
      </c>
      <c r="Q1877" s="74" t="s">
        <v>4415</v>
      </c>
      <c r="R1877" s="26" t="s">
        <v>1181</v>
      </c>
      <c r="S1877" s="34"/>
      <c r="T1877" s="26">
        <v>2</v>
      </c>
      <c r="U1877" s="63">
        <v>259.38238996799998</v>
      </c>
      <c r="V1877" s="26" t="s">
        <v>888</v>
      </c>
      <c r="W1877" s="35">
        <v>0</v>
      </c>
      <c r="X1877" s="35">
        <v>0.8</v>
      </c>
      <c r="Y1877" s="74" t="s">
        <v>4776</v>
      </c>
      <c r="Z1877" s="20" t="s">
        <v>4773</v>
      </c>
      <c r="AA1877" s="20" t="s">
        <v>93</v>
      </c>
      <c r="AB1877" s="26" t="s">
        <v>1181</v>
      </c>
      <c r="AC1877" s="26"/>
      <c r="AD1877" s="26">
        <v>2</v>
      </c>
      <c r="AE1877" s="63">
        <v>67.761184763999992</v>
      </c>
      <c r="AF1877" s="26" t="s">
        <v>888</v>
      </c>
      <c r="AG1877" s="35">
        <v>0</v>
      </c>
      <c r="AH1877" s="35">
        <v>0</v>
      </c>
      <c r="AI1877" s="90" t="s">
        <v>4673</v>
      </c>
    </row>
    <row r="1878" spans="1:35">
      <c r="A1878" s="8" t="s">
        <v>13906</v>
      </c>
      <c r="B1878" s="8" t="s">
        <v>20</v>
      </c>
      <c r="C1878" s="8" t="s">
        <v>21</v>
      </c>
      <c r="D1878" s="10" t="s">
        <v>22</v>
      </c>
      <c r="E1878" s="8" t="s">
        <v>168</v>
      </c>
      <c r="F1878" s="108" t="s">
        <v>15068</v>
      </c>
      <c r="G1878" s="107" t="s">
        <v>8787</v>
      </c>
      <c r="H1878" s="6" t="s">
        <v>887</v>
      </c>
      <c r="I1878" s="6">
        <v>1</v>
      </c>
      <c r="J1878" s="6"/>
      <c r="K1878" s="119">
        <v>22.768848804000001</v>
      </c>
      <c r="L1878" s="6" t="s">
        <v>27</v>
      </c>
      <c r="M1878" s="123">
        <v>0.02</v>
      </c>
      <c r="N1878" s="123">
        <v>0</v>
      </c>
      <c r="O1878" s="107" t="s">
        <v>15069</v>
      </c>
      <c r="P1878" s="108" t="s">
        <v>15070</v>
      </c>
      <c r="Q1878" s="107" t="s">
        <v>8787</v>
      </c>
      <c r="R1878" s="6" t="s">
        <v>26</v>
      </c>
      <c r="S1878" s="6">
        <v>1</v>
      </c>
      <c r="T1878" s="107"/>
      <c r="U1878" s="119">
        <v>29.952939743999998</v>
      </c>
      <c r="V1878" s="6" t="s">
        <v>27</v>
      </c>
      <c r="W1878" s="16">
        <v>0.02</v>
      </c>
      <c r="X1878" s="123">
        <v>0</v>
      </c>
      <c r="Y1878" s="23" t="s">
        <v>15071</v>
      </c>
      <c r="Z1878" s="108" t="s">
        <v>15070</v>
      </c>
      <c r="AA1878" s="107" t="s">
        <v>8787</v>
      </c>
      <c r="AB1878" s="6" t="s">
        <v>26</v>
      </c>
      <c r="AC1878" s="6">
        <v>1</v>
      </c>
      <c r="AD1878" s="107"/>
      <c r="AE1878" s="119">
        <v>29.952939743999998</v>
      </c>
      <c r="AF1878" s="6" t="s">
        <v>27</v>
      </c>
      <c r="AG1878" s="123">
        <v>0.02</v>
      </c>
      <c r="AH1878" s="123">
        <v>0</v>
      </c>
      <c r="AI1878" s="7" t="s">
        <v>890</v>
      </c>
    </row>
    <row r="1879" spans="1:35" ht="30">
      <c r="A1879" s="64" t="s">
        <v>3020</v>
      </c>
      <c r="B1879" s="64" t="s">
        <v>20</v>
      </c>
      <c r="C1879" s="64" t="s">
        <v>21</v>
      </c>
      <c r="D1879" s="70" t="s">
        <v>22</v>
      </c>
      <c r="E1879" s="64" t="s">
        <v>168</v>
      </c>
      <c r="F1879" s="20">
        <v>5687366</v>
      </c>
      <c r="G1879" s="20" t="s">
        <v>10217</v>
      </c>
      <c r="H1879" s="26" t="s">
        <v>887</v>
      </c>
      <c r="I1879" s="26">
        <v>1</v>
      </c>
      <c r="J1879" s="26" t="s">
        <v>931</v>
      </c>
      <c r="K1879" s="63">
        <v>23.555931514752004</v>
      </c>
      <c r="L1879" s="26" t="s">
        <v>888</v>
      </c>
      <c r="M1879" s="35">
        <v>0</v>
      </c>
      <c r="N1879" s="35">
        <v>0</v>
      </c>
      <c r="O1879" s="20"/>
      <c r="P1879" s="20">
        <v>5687366</v>
      </c>
      <c r="Q1879" s="20" t="s">
        <v>10217</v>
      </c>
      <c r="R1879" s="26" t="s">
        <v>887</v>
      </c>
      <c r="S1879" s="26">
        <v>1</v>
      </c>
      <c r="T1879" s="26" t="s">
        <v>931</v>
      </c>
      <c r="U1879" s="63">
        <v>23.555931514752004</v>
      </c>
      <c r="V1879" s="26" t="s">
        <v>888</v>
      </c>
      <c r="W1879" s="35">
        <v>0</v>
      </c>
      <c r="X1879" s="35">
        <v>0</v>
      </c>
      <c r="Y1879" s="20"/>
      <c r="Z1879" s="20">
        <v>2035506</v>
      </c>
      <c r="AA1879" s="76" t="s">
        <v>10218</v>
      </c>
      <c r="AB1879" s="26" t="s">
        <v>887</v>
      </c>
      <c r="AC1879" s="26">
        <v>1</v>
      </c>
      <c r="AD1879" s="26" t="s">
        <v>931</v>
      </c>
      <c r="AE1879" s="63">
        <v>25.891967158511999</v>
      </c>
      <c r="AF1879" s="26" t="s">
        <v>888</v>
      </c>
      <c r="AG1879" s="35">
        <v>0</v>
      </c>
      <c r="AH1879" s="35">
        <v>0</v>
      </c>
      <c r="AI1879" s="20" t="s">
        <v>3022</v>
      </c>
    </row>
    <row r="1880" spans="1:35">
      <c r="A1880" s="64" t="s">
        <v>885</v>
      </c>
      <c r="B1880" s="64" t="s">
        <v>20</v>
      </c>
      <c r="C1880" s="64" t="s">
        <v>21</v>
      </c>
      <c r="D1880" s="70" t="s">
        <v>22</v>
      </c>
      <c r="E1880" s="64" t="s">
        <v>168</v>
      </c>
      <c r="F1880" s="20">
        <v>153793</v>
      </c>
      <c r="G1880" s="20" t="s">
        <v>893</v>
      </c>
      <c r="H1880" s="26" t="s">
        <v>887</v>
      </c>
      <c r="I1880" s="26">
        <v>1</v>
      </c>
      <c r="J1880" s="26">
        <v>3</v>
      </c>
      <c r="K1880" s="63">
        <v>9.3340743600000007</v>
      </c>
      <c r="L1880" s="26" t="s">
        <v>888</v>
      </c>
      <c r="M1880" s="136">
        <v>0</v>
      </c>
      <c r="N1880" s="136">
        <v>0</v>
      </c>
      <c r="O1880" s="20" t="s">
        <v>947</v>
      </c>
      <c r="P1880" s="20"/>
      <c r="Q1880" s="20"/>
      <c r="R1880" s="26"/>
      <c r="S1880" s="26"/>
      <c r="T1880" s="26"/>
      <c r="U1880" s="63">
        <v>0</v>
      </c>
      <c r="V1880" s="26"/>
      <c r="W1880" s="136"/>
      <c r="X1880" s="136"/>
      <c r="Y1880" s="20"/>
      <c r="Z1880" s="20">
        <v>154258</v>
      </c>
      <c r="AA1880" s="20" t="s">
        <v>906</v>
      </c>
      <c r="AB1880" s="26" t="s">
        <v>887</v>
      </c>
      <c r="AC1880" s="26">
        <v>1</v>
      </c>
      <c r="AD1880" s="26">
        <v>3</v>
      </c>
      <c r="AE1880" s="63">
        <v>15.312077039999998</v>
      </c>
      <c r="AF1880" s="26" t="s">
        <v>888</v>
      </c>
      <c r="AG1880" s="136">
        <v>2</v>
      </c>
      <c r="AH1880" s="136">
        <v>0</v>
      </c>
      <c r="AI1880" s="20" t="s">
        <v>907</v>
      </c>
    </row>
    <row r="1881" spans="1:35" ht="30">
      <c r="A1881" s="64" t="s">
        <v>9433</v>
      </c>
      <c r="B1881" s="64" t="s">
        <v>20</v>
      </c>
      <c r="C1881" s="64" t="s">
        <v>21</v>
      </c>
      <c r="D1881" s="70" t="s">
        <v>22</v>
      </c>
      <c r="E1881" s="64" t="s">
        <v>168</v>
      </c>
      <c r="F1881" s="75" t="s">
        <v>9440</v>
      </c>
      <c r="G1881" s="20" t="s">
        <v>9441</v>
      </c>
      <c r="H1881" s="26" t="s">
        <v>887</v>
      </c>
      <c r="I1881" s="26">
        <v>1</v>
      </c>
      <c r="J1881" s="93">
        <v>1</v>
      </c>
      <c r="K1881" s="65">
        <v>23.436540000000001</v>
      </c>
      <c r="L1881" s="15" t="s">
        <v>27</v>
      </c>
      <c r="M1881" s="35">
        <v>1</v>
      </c>
      <c r="N1881" s="35">
        <v>0</v>
      </c>
      <c r="O1881" s="20" t="s">
        <v>9442</v>
      </c>
      <c r="P1881" s="75" t="s">
        <v>9443</v>
      </c>
      <c r="Q1881" s="23" t="s">
        <v>36</v>
      </c>
      <c r="R1881" s="26" t="s">
        <v>36</v>
      </c>
      <c r="S1881" s="26" t="s">
        <v>887</v>
      </c>
      <c r="T1881" s="26">
        <v>1</v>
      </c>
      <c r="U1881" s="65">
        <v>25.478940000000001</v>
      </c>
      <c r="V1881" s="15" t="s">
        <v>27</v>
      </c>
      <c r="W1881" s="35">
        <v>1</v>
      </c>
      <c r="X1881" s="35">
        <v>0</v>
      </c>
      <c r="Y1881" s="20" t="s">
        <v>9444</v>
      </c>
      <c r="Z1881" s="75" t="s">
        <v>9440</v>
      </c>
      <c r="AA1881" s="20" t="s">
        <v>893</v>
      </c>
      <c r="AB1881" s="26" t="s">
        <v>887</v>
      </c>
      <c r="AC1881" s="26">
        <v>1</v>
      </c>
      <c r="AD1881" s="6">
        <v>3</v>
      </c>
      <c r="AE1881" s="65">
        <v>25.478940000000001</v>
      </c>
      <c r="AF1881" s="65" t="s">
        <v>27</v>
      </c>
      <c r="AG1881" s="35">
        <v>1</v>
      </c>
      <c r="AH1881" s="35">
        <v>0</v>
      </c>
      <c r="AI1881" s="20" t="s">
        <v>9445</v>
      </c>
    </row>
    <row r="1882" spans="1:35">
      <c r="A1882" s="64" t="s">
        <v>11883</v>
      </c>
      <c r="B1882" s="8" t="s">
        <v>20</v>
      </c>
      <c r="C1882" s="8" t="s">
        <v>279</v>
      </c>
      <c r="D1882" s="10" t="s">
        <v>339</v>
      </c>
      <c r="E1882" s="8" t="s">
        <v>340</v>
      </c>
      <c r="F1882" s="107" t="s">
        <v>12194</v>
      </c>
      <c r="G1882" s="107" t="s">
        <v>351</v>
      </c>
      <c r="H1882" s="6" t="s">
        <v>6217</v>
      </c>
      <c r="I1882" s="6">
        <v>1</v>
      </c>
      <c r="J1882" s="6"/>
      <c r="K1882" s="118">
        <v>57.085080000000005</v>
      </c>
      <c r="L1882" s="6" t="s">
        <v>27</v>
      </c>
      <c r="M1882" s="6" t="s">
        <v>10322</v>
      </c>
      <c r="N1882" s="6" t="s">
        <v>931</v>
      </c>
      <c r="O1882" s="107" t="s">
        <v>12195</v>
      </c>
      <c r="P1882" s="107" t="s">
        <v>12194</v>
      </c>
      <c r="Q1882" s="107" t="s">
        <v>351</v>
      </c>
      <c r="R1882" s="6" t="s">
        <v>6217</v>
      </c>
      <c r="S1882" s="6">
        <v>1</v>
      </c>
      <c r="T1882" s="6"/>
      <c r="U1882" s="117">
        <v>57.085080000000005</v>
      </c>
      <c r="V1882" s="117"/>
      <c r="W1882" s="15" t="s">
        <v>10322</v>
      </c>
      <c r="X1882" s="6" t="s">
        <v>931</v>
      </c>
      <c r="Y1882" s="108" t="s">
        <v>12195</v>
      </c>
      <c r="Z1882" s="107"/>
      <c r="AA1882" s="107"/>
      <c r="AB1882" s="6"/>
      <c r="AC1882" s="6"/>
      <c r="AD1882" s="6"/>
      <c r="AE1882" s="122">
        <v>0</v>
      </c>
      <c r="AF1882" s="122"/>
      <c r="AG1882" s="6"/>
      <c r="AH1882" s="6"/>
      <c r="AI1882" s="15"/>
    </row>
    <row r="1883" spans="1:35">
      <c r="A1883" s="64" t="s">
        <v>5996</v>
      </c>
      <c r="B1883" s="64" t="s">
        <v>20</v>
      </c>
      <c r="C1883" s="64" t="s">
        <v>279</v>
      </c>
      <c r="D1883" s="70" t="s">
        <v>339</v>
      </c>
      <c r="E1883" s="64" t="s">
        <v>340</v>
      </c>
      <c r="F1883" s="20"/>
      <c r="G1883" s="20"/>
      <c r="H1883" s="26"/>
      <c r="I1883" s="26"/>
      <c r="J1883" s="26"/>
      <c r="K1883" s="72">
        <v>0</v>
      </c>
      <c r="L1883" s="26"/>
      <c r="M1883" s="35"/>
      <c r="N1883" s="35"/>
      <c r="O1883" s="20"/>
      <c r="P1883" s="20" t="s">
        <v>6221</v>
      </c>
      <c r="Q1883" s="20" t="s">
        <v>998</v>
      </c>
      <c r="R1883" s="26" t="s">
        <v>887</v>
      </c>
      <c r="S1883" s="26">
        <v>1</v>
      </c>
      <c r="T1883" s="26">
        <v>2</v>
      </c>
      <c r="U1883" s="63">
        <v>33.010314489652501</v>
      </c>
      <c r="V1883" s="26" t="s">
        <v>888</v>
      </c>
      <c r="W1883" s="35">
        <v>0.05</v>
      </c>
      <c r="X1883" s="35">
        <v>1</v>
      </c>
      <c r="Y1883" s="20" t="s">
        <v>6222</v>
      </c>
      <c r="Z1883" s="20"/>
      <c r="AA1883" s="20"/>
      <c r="AB1883" s="26"/>
      <c r="AC1883" s="26"/>
      <c r="AD1883" s="26"/>
      <c r="AE1883" s="63">
        <v>0</v>
      </c>
      <c r="AF1883" s="26"/>
      <c r="AG1883" s="35"/>
      <c r="AH1883" s="35"/>
      <c r="AI1883" s="20"/>
    </row>
    <row r="1884" spans="1:35">
      <c r="A1884" s="64" t="s">
        <v>19</v>
      </c>
      <c r="B1884" s="64" t="s">
        <v>20</v>
      </c>
      <c r="C1884" s="64" t="s">
        <v>279</v>
      </c>
      <c r="D1884" s="70" t="s">
        <v>339</v>
      </c>
      <c r="E1884" s="64" t="s">
        <v>340</v>
      </c>
      <c r="F1884" s="74" t="s">
        <v>341</v>
      </c>
      <c r="G1884" s="20" t="s">
        <v>342</v>
      </c>
      <c r="H1884" s="26" t="s">
        <v>26</v>
      </c>
      <c r="I1884" s="26">
        <v>1</v>
      </c>
      <c r="J1884" s="26"/>
      <c r="K1884" s="72">
        <v>32.575929600750008</v>
      </c>
      <c r="L1884" s="26" t="s">
        <v>27</v>
      </c>
      <c r="M1884" s="35">
        <v>0.05</v>
      </c>
      <c r="N1884" s="35">
        <v>1</v>
      </c>
      <c r="O1884" s="82" t="s">
        <v>343</v>
      </c>
      <c r="P1884" s="74" t="s">
        <v>344</v>
      </c>
      <c r="Q1884" s="20" t="s">
        <v>342</v>
      </c>
      <c r="R1884" s="26" t="s">
        <v>26</v>
      </c>
      <c r="S1884" s="26"/>
      <c r="T1884" s="26">
        <v>1</v>
      </c>
      <c r="U1884" s="71">
        <v>173.96285287125005</v>
      </c>
      <c r="V1884" s="26" t="s">
        <v>27</v>
      </c>
      <c r="W1884" s="35">
        <v>0.05</v>
      </c>
      <c r="X1884" s="35">
        <v>1</v>
      </c>
      <c r="Y1884" s="20" t="s">
        <v>345</v>
      </c>
      <c r="Z1884" s="20"/>
      <c r="AA1884" s="20"/>
      <c r="AB1884" s="26"/>
      <c r="AC1884" s="26"/>
      <c r="AD1884" s="26"/>
      <c r="AE1884" s="63">
        <v>0</v>
      </c>
      <c r="AF1884" s="26"/>
      <c r="AG1884" s="35"/>
      <c r="AH1884" s="35"/>
      <c r="AI1884" s="20"/>
    </row>
    <row r="1885" spans="1:35">
      <c r="A1885" s="64" t="s">
        <v>8776</v>
      </c>
      <c r="B1885" s="64" t="s">
        <v>20</v>
      </c>
      <c r="C1885" s="64" t="s">
        <v>279</v>
      </c>
      <c r="D1885" s="70" t="s">
        <v>339</v>
      </c>
      <c r="E1885" s="64" t="s">
        <v>340</v>
      </c>
      <c r="F1885" s="20" t="s">
        <v>9000</v>
      </c>
      <c r="G1885" s="20" t="s">
        <v>1000</v>
      </c>
      <c r="H1885" s="26" t="s">
        <v>26</v>
      </c>
      <c r="I1885" s="26">
        <v>1</v>
      </c>
      <c r="J1885" s="26">
        <v>2</v>
      </c>
      <c r="K1885" s="65">
        <v>41.888557870907768</v>
      </c>
      <c r="L1885" s="26" t="s">
        <v>888</v>
      </c>
      <c r="M1885" s="35">
        <v>0.01</v>
      </c>
      <c r="N1885" s="35">
        <v>0.05</v>
      </c>
      <c r="O1885" s="20" t="s">
        <v>9001</v>
      </c>
      <c r="P1885" s="20" t="s">
        <v>9002</v>
      </c>
      <c r="Q1885" s="20" t="s">
        <v>1000</v>
      </c>
      <c r="R1885" s="26" t="s">
        <v>26</v>
      </c>
      <c r="S1885" s="26">
        <v>1</v>
      </c>
      <c r="T1885" s="26">
        <v>2</v>
      </c>
      <c r="U1885" s="80">
        <v>72.889681800000005</v>
      </c>
      <c r="V1885" s="34" t="s">
        <v>888</v>
      </c>
      <c r="W1885" s="35">
        <v>0.01</v>
      </c>
      <c r="X1885" s="35">
        <v>0.05</v>
      </c>
      <c r="Y1885" s="20" t="s">
        <v>9003</v>
      </c>
      <c r="Z1885" s="76" t="s">
        <v>9432</v>
      </c>
      <c r="AA1885" s="20"/>
      <c r="AB1885" s="26"/>
      <c r="AC1885" s="26"/>
      <c r="AD1885" s="26"/>
      <c r="AE1885" s="80">
        <v>0</v>
      </c>
      <c r="AF1885" s="26"/>
      <c r="AG1885" s="35"/>
      <c r="AH1885" s="35"/>
      <c r="AI1885" s="20"/>
    </row>
    <row r="1886" spans="1:35" ht="30">
      <c r="A1886" s="64" t="s">
        <v>7936</v>
      </c>
      <c r="B1886" s="64" t="s">
        <v>20</v>
      </c>
      <c r="C1886" s="64" t="s">
        <v>279</v>
      </c>
      <c r="D1886" s="70" t="s">
        <v>339</v>
      </c>
      <c r="E1886" s="64" t="s">
        <v>340</v>
      </c>
      <c r="F1886" s="20">
        <v>143684</v>
      </c>
      <c r="G1886" s="20" t="s">
        <v>8031</v>
      </c>
      <c r="H1886" s="26" t="s">
        <v>7938</v>
      </c>
      <c r="I1886" s="26">
        <v>16</v>
      </c>
      <c r="J1886" s="26">
        <v>2</v>
      </c>
      <c r="K1886" s="72">
        <v>30.204645119999999</v>
      </c>
      <c r="L1886" s="26" t="s">
        <v>27</v>
      </c>
      <c r="M1886" s="35">
        <v>0</v>
      </c>
      <c r="N1886" s="35">
        <v>0</v>
      </c>
      <c r="O1886" s="20"/>
      <c r="P1886" s="20">
        <v>143684</v>
      </c>
      <c r="Q1886" s="20" t="s">
        <v>8031</v>
      </c>
      <c r="R1886" s="26" t="s">
        <v>7938</v>
      </c>
      <c r="S1886" s="26">
        <v>16</v>
      </c>
      <c r="T1886" s="26">
        <v>2</v>
      </c>
      <c r="U1886" s="63">
        <v>30.204645119999999</v>
      </c>
      <c r="V1886" s="26" t="s">
        <v>27</v>
      </c>
      <c r="W1886" s="35">
        <v>0</v>
      </c>
      <c r="X1886" s="35">
        <v>0</v>
      </c>
      <c r="Y1886" s="20"/>
      <c r="Z1886" s="20"/>
      <c r="AA1886" s="20"/>
      <c r="AB1886" s="26"/>
      <c r="AC1886" s="26"/>
      <c r="AD1886" s="26"/>
      <c r="AE1886" s="63">
        <v>0</v>
      </c>
      <c r="AF1886" s="26"/>
      <c r="AG1886" s="35"/>
      <c r="AH1886" s="35"/>
      <c r="AI1886" s="20"/>
    </row>
    <row r="1887" spans="1:35">
      <c r="A1887" s="64" t="s">
        <v>12314</v>
      </c>
      <c r="B1887" s="8" t="s">
        <v>20</v>
      </c>
      <c r="C1887" s="8" t="s">
        <v>279</v>
      </c>
      <c r="D1887" s="10" t="s">
        <v>339</v>
      </c>
      <c r="E1887" s="8" t="s">
        <v>340</v>
      </c>
      <c r="F1887" s="107" t="s">
        <v>13559</v>
      </c>
      <c r="G1887" s="107" t="s">
        <v>1212</v>
      </c>
      <c r="H1887" s="6" t="s">
        <v>887</v>
      </c>
      <c r="I1887" s="6">
        <v>1</v>
      </c>
      <c r="J1887" s="6" t="s">
        <v>12726</v>
      </c>
      <c r="K1887" s="119">
        <v>72.505200000000002</v>
      </c>
      <c r="L1887" s="119"/>
      <c r="M1887" s="124">
        <v>0.25</v>
      </c>
      <c r="N1887" s="124">
        <v>0.6</v>
      </c>
      <c r="O1887" s="107" t="s">
        <v>13560</v>
      </c>
      <c r="P1887" s="107" t="s">
        <v>13559</v>
      </c>
      <c r="Q1887" s="107" t="s">
        <v>1212</v>
      </c>
      <c r="R1887" s="6" t="s">
        <v>887</v>
      </c>
      <c r="S1887" s="6">
        <v>1</v>
      </c>
      <c r="T1887" s="6" t="s">
        <v>12726</v>
      </c>
      <c r="U1887" s="119">
        <v>72.505200000000002</v>
      </c>
      <c r="V1887" s="16"/>
      <c r="W1887" s="16">
        <v>0.25</v>
      </c>
      <c r="X1887" s="123">
        <v>0.6</v>
      </c>
      <c r="Y1887" s="108" t="s">
        <v>13560</v>
      </c>
      <c r="Z1887" s="107" t="s">
        <v>13559</v>
      </c>
      <c r="AA1887" s="107" t="s">
        <v>660</v>
      </c>
      <c r="AB1887" s="6" t="s">
        <v>887</v>
      </c>
      <c r="AC1887" s="6">
        <v>1</v>
      </c>
      <c r="AD1887" s="6" t="s">
        <v>12726</v>
      </c>
      <c r="AE1887" s="119">
        <v>72.505200000000002</v>
      </c>
      <c r="AF1887" s="119"/>
      <c r="AG1887" s="123">
        <v>0.25</v>
      </c>
      <c r="AH1887" s="123">
        <v>0.6</v>
      </c>
      <c r="AI1887" s="7" t="s">
        <v>13560</v>
      </c>
    </row>
    <row r="1888" spans="1:35" ht="30">
      <c r="A1888" s="64" t="s">
        <v>8243</v>
      </c>
      <c r="B1888" s="64" t="s">
        <v>20</v>
      </c>
      <c r="C1888" s="64" t="s">
        <v>279</v>
      </c>
      <c r="D1888" s="70" t="s">
        <v>339</v>
      </c>
      <c r="E1888" s="64" t="s">
        <v>340</v>
      </c>
      <c r="F1888" s="20" t="s">
        <v>8486</v>
      </c>
      <c r="G1888" s="29" t="s">
        <v>342</v>
      </c>
      <c r="H1888" s="28" t="s">
        <v>8487</v>
      </c>
      <c r="I1888" s="28" t="s">
        <v>931</v>
      </c>
      <c r="J1888" s="28">
        <v>2</v>
      </c>
      <c r="K1888" s="65">
        <v>39.307989551999995</v>
      </c>
      <c r="L1888" s="26" t="s">
        <v>888</v>
      </c>
      <c r="M1888" s="35">
        <v>0.05</v>
      </c>
      <c r="N1888" s="69">
        <v>1</v>
      </c>
      <c r="O1888" s="29" t="s">
        <v>8488</v>
      </c>
      <c r="P1888" s="20" t="s">
        <v>8486</v>
      </c>
      <c r="Q1888" s="20" t="s">
        <v>998</v>
      </c>
      <c r="R1888" s="26" t="s">
        <v>26</v>
      </c>
      <c r="S1888" s="26" t="s">
        <v>931</v>
      </c>
      <c r="T1888" s="26">
        <v>2</v>
      </c>
      <c r="U1888" s="80">
        <v>42.076748687999995</v>
      </c>
      <c r="V1888" s="26" t="s">
        <v>888</v>
      </c>
      <c r="W1888" s="35">
        <v>0.05</v>
      </c>
      <c r="X1888" s="69">
        <v>1</v>
      </c>
      <c r="Y1888" s="20" t="s">
        <v>4996</v>
      </c>
      <c r="Z1888" s="20"/>
      <c r="AA1888" s="20"/>
      <c r="AB1888" s="26"/>
      <c r="AC1888" s="26"/>
      <c r="AD1888" s="26"/>
      <c r="AE1888" s="65">
        <v>0</v>
      </c>
      <c r="AF1888" s="26"/>
      <c r="AG1888" s="66"/>
      <c r="AH1888" s="66"/>
      <c r="AI1888" s="20"/>
    </row>
    <row r="1889" spans="1:35" ht="30">
      <c r="A1889" s="64" t="s">
        <v>4400</v>
      </c>
      <c r="B1889" s="64" t="s">
        <v>20</v>
      </c>
      <c r="C1889" s="64" t="s">
        <v>279</v>
      </c>
      <c r="D1889" s="70" t="s">
        <v>339</v>
      </c>
      <c r="E1889" s="64" t="s">
        <v>340</v>
      </c>
      <c r="F1889" s="20" t="s">
        <v>4993</v>
      </c>
      <c r="G1889" s="20" t="s">
        <v>342</v>
      </c>
      <c r="H1889" s="26" t="s">
        <v>26</v>
      </c>
      <c r="I1889" s="26"/>
      <c r="J1889" s="26">
        <v>1</v>
      </c>
      <c r="K1889" s="63">
        <v>38.343118944000004</v>
      </c>
      <c r="L1889" s="36" t="s">
        <v>888</v>
      </c>
      <c r="M1889" s="35">
        <v>0.05</v>
      </c>
      <c r="N1889" s="35">
        <v>1</v>
      </c>
      <c r="O1889" s="20" t="s">
        <v>4994</v>
      </c>
      <c r="P1889" s="20" t="s">
        <v>4995</v>
      </c>
      <c r="Q1889" s="20" t="s">
        <v>342</v>
      </c>
      <c r="R1889" s="26" t="s">
        <v>26</v>
      </c>
      <c r="S1889" s="26" t="s">
        <v>4408</v>
      </c>
      <c r="T1889" s="26">
        <v>1</v>
      </c>
      <c r="U1889" s="63">
        <v>40.27286016</v>
      </c>
      <c r="V1889" s="26" t="s">
        <v>888</v>
      </c>
      <c r="W1889" s="35">
        <v>5.0000000000000044E-2</v>
      </c>
      <c r="X1889" s="35">
        <v>1</v>
      </c>
      <c r="Y1889" s="20" t="s">
        <v>4996</v>
      </c>
      <c r="Z1889" s="20"/>
      <c r="AA1889" s="20"/>
      <c r="AB1889" s="26"/>
      <c r="AC1889" s="26"/>
      <c r="AD1889" s="26"/>
      <c r="AE1889" s="63">
        <v>0</v>
      </c>
      <c r="AF1889" s="26"/>
      <c r="AG1889" s="35"/>
      <c r="AH1889" s="35"/>
      <c r="AI1889" s="89"/>
    </row>
    <row r="1890" spans="1:35">
      <c r="A1890" s="8" t="s">
        <v>13906</v>
      </c>
      <c r="B1890" s="8" t="s">
        <v>20</v>
      </c>
      <c r="C1890" s="8" t="s">
        <v>279</v>
      </c>
      <c r="D1890" s="10" t="s">
        <v>339</v>
      </c>
      <c r="E1890" s="8" t="s">
        <v>340</v>
      </c>
      <c r="F1890" s="126" t="s">
        <v>15171</v>
      </c>
      <c r="G1890" s="107" t="s">
        <v>779</v>
      </c>
      <c r="H1890" s="6" t="s">
        <v>887</v>
      </c>
      <c r="I1890" s="6">
        <v>1</v>
      </c>
      <c r="J1890" s="6"/>
      <c r="K1890" s="119">
        <v>40.902123600000003</v>
      </c>
      <c r="L1890" s="6" t="s">
        <v>27</v>
      </c>
      <c r="M1890" s="123">
        <v>0.5</v>
      </c>
      <c r="N1890" s="123">
        <v>1</v>
      </c>
      <c r="O1890" s="107" t="s">
        <v>15172</v>
      </c>
      <c r="P1890" s="126" t="s">
        <v>15171</v>
      </c>
      <c r="Q1890" s="107" t="s">
        <v>779</v>
      </c>
      <c r="R1890" s="6" t="s">
        <v>26</v>
      </c>
      <c r="S1890" s="6">
        <v>1</v>
      </c>
      <c r="T1890" s="107"/>
      <c r="U1890" s="119">
        <v>40.902123600000003</v>
      </c>
      <c r="V1890" s="6" t="s">
        <v>27</v>
      </c>
      <c r="W1890" s="16">
        <v>0.5</v>
      </c>
      <c r="X1890" s="123">
        <v>1</v>
      </c>
      <c r="Y1890" s="23" t="s">
        <v>15172</v>
      </c>
      <c r="Z1890" s="108"/>
      <c r="AA1890" s="107"/>
      <c r="AB1890" s="6"/>
      <c r="AC1890" s="6"/>
      <c r="AD1890" s="107"/>
      <c r="AE1890" s="134">
        <v>0</v>
      </c>
      <c r="AF1890" s="6"/>
      <c r="AG1890" s="123"/>
      <c r="AH1890" s="123"/>
      <c r="AI1890" s="7"/>
    </row>
    <row r="1891" spans="1:35">
      <c r="A1891" s="64" t="s">
        <v>3020</v>
      </c>
      <c r="B1891" s="64" t="s">
        <v>20</v>
      </c>
      <c r="C1891" s="64" t="s">
        <v>279</v>
      </c>
      <c r="D1891" s="70" t="s">
        <v>339</v>
      </c>
      <c r="E1891" s="64" t="s">
        <v>340</v>
      </c>
      <c r="F1891" s="20">
        <v>28560</v>
      </c>
      <c r="G1891" s="20" t="s">
        <v>10219</v>
      </c>
      <c r="H1891" s="26" t="s">
        <v>887</v>
      </c>
      <c r="I1891" s="26">
        <v>1</v>
      </c>
      <c r="J1891" s="26" t="s">
        <v>931</v>
      </c>
      <c r="K1891" s="63">
        <v>36.442156042655995</v>
      </c>
      <c r="L1891" s="26" t="s">
        <v>888</v>
      </c>
      <c r="M1891" s="35">
        <v>0.01</v>
      </c>
      <c r="N1891" s="35">
        <v>0.05</v>
      </c>
      <c r="O1891" s="20"/>
      <c r="P1891" s="20">
        <v>28560</v>
      </c>
      <c r="Q1891" s="20" t="s">
        <v>10219</v>
      </c>
      <c r="R1891" s="26" t="s">
        <v>887</v>
      </c>
      <c r="S1891" s="26">
        <v>1</v>
      </c>
      <c r="T1891" s="26" t="s">
        <v>931</v>
      </c>
      <c r="U1891" s="63">
        <v>36.446628000000004</v>
      </c>
      <c r="V1891" s="26" t="s">
        <v>888</v>
      </c>
      <c r="W1891" s="35">
        <v>1</v>
      </c>
      <c r="X1891" s="35">
        <v>5</v>
      </c>
      <c r="Y1891" s="20"/>
      <c r="Z1891" s="20"/>
      <c r="AA1891" s="20"/>
      <c r="AB1891" s="26"/>
      <c r="AC1891" s="26"/>
      <c r="AD1891" s="26"/>
      <c r="AE1891" s="63">
        <v>0</v>
      </c>
      <c r="AF1891" s="26"/>
      <c r="AG1891" s="35"/>
      <c r="AH1891" s="35"/>
      <c r="AI1891" s="20"/>
    </row>
    <row r="1892" spans="1:35">
      <c r="A1892" s="64" t="s">
        <v>885</v>
      </c>
      <c r="B1892" s="64" t="s">
        <v>20</v>
      </c>
      <c r="C1892" s="64" t="s">
        <v>279</v>
      </c>
      <c r="D1892" s="70" t="s">
        <v>339</v>
      </c>
      <c r="E1892" s="64" t="s">
        <v>340</v>
      </c>
      <c r="F1892" s="20">
        <v>100510</v>
      </c>
      <c r="G1892" s="20" t="s">
        <v>998</v>
      </c>
      <c r="H1892" s="26" t="s">
        <v>887</v>
      </c>
      <c r="I1892" s="26">
        <v>1</v>
      </c>
      <c r="J1892" s="26">
        <v>2</v>
      </c>
      <c r="K1892" s="63">
        <v>29.260749959999998</v>
      </c>
      <c r="L1892" s="26" t="s">
        <v>888</v>
      </c>
      <c r="M1892" s="136">
        <v>0</v>
      </c>
      <c r="N1892" s="136">
        <v>100</v>
      </c>
      <c r="O1892" s="20" t="s">
        <v>999</v>
      </c>
      <c r="P1892" s="20">
        <v>100574</v>
      </c>
      <c r="Q1892" s="20" t="s">
        <v>1000</v>
      </c>
      <c r="R1892" s="26" t="s">
        <v>887</v>
      </c>
      <c r="S1892" s="26">
        <v>1</v>
      </c>
      <c r="T1892" s="26">
        <v>2</v>
      </c>
      <c r="U1892" s="63">
        <v>31.347807036000003</v>
      </c>
      <c r="V1892" s="26" t="s">
        <v>888</v>
      </c>
      <c r="W1892" s="136">
        <v>0</v>
      </c>
      <c r="X1892" s="136">
        <v>100</v>
      </c>
      <c r="Y1892" s="20" t="s">
        <v>1001</v>
      </c>
      <c r="Z1892" s="20"/>
      <c r="AA1892" s="20"/>
      <c r="AB1892" s="26"/>
      <c r="AC1892" s="26"/>
      <c r="AD1892" s="26"/>
      <c r="AE1892" s="63">
        <v>0</v>
      </c>
      <c r="AF1892" s="26"/>
      <c r="AG1892" s="136"/>
      <c r="AH1892" s="136"/>
      <c r="AI1892" s="20"/>
    </row>
    <row r="1893" spans="1:35">
      <c r="A1893" s="64" t="s">
        <v>9433</v>
      </c>
      <c r="B1893" s="64" t="s">
        <v>20</v>
      </c>
      <c r="C1893" s="64" t="s">
        <v>279</v>
      </c>
      <c r="D1893" s="70" t="s">
        <v>339</v>
      </c>
      <c r="E1893" s="64" t="s">
        <v>340</v>
      </c>
      <c r="F1893" s="75" t="s">
        <v>9647</v>
      </c>
      <c r="G1893" s="20" t="s">
        <v>342</v>
      </c>
      <c r="H1893" s="26" t="s">
        <v>887</v>
      </c>
      <c r="I1893" s="26">
        <v>1</v>
      </c>
      <c r="J1893" s="93">
        <v>2</v>
      </c>
      <c r="K1893" s="65">
        <v>43.860540000000007</v>
      </c>
      <c r="L1893" s="102" t="s">
        <v>27</v>
      </c>
      <c r="M1893" s="35">
        <v>0.5</v>
      </c>
      <c r="N1893" s="35">
        <v>1</v>
      </c>
      <c r="O1893" s="20" t="s">
        <v>9648</v>
      </c>
      <c r="P1893" s="75" t="s">
        <v>9649</v>
      </c>
      <c r="Q1893" s="23" t="s">
        <v>342</v>
      </c>
      <c r="R1893" s="26" t="s">
        <v>342</v>
      </c>
      <c r="S1893" s="26" t="s">
        <v>8487</v>
      </c>
      <c r="T1893" s="26">
        <v>1</v>
      </c>
      <c r="U1893" s="65">
        <v>46.924140000000008</v>
      </c>
      <c r="V1893" s="15" t="s">
        <v>27</v>
      </c>
      <c r="W1893" s="35">
        <v>0</v>
      </c>
      <c r="X1893" s="35">
        <v>1</v>
      </c>
      <c r="Y1893" s="20" t="s">
        <v>9650</v>
      </c>
      <c r="Z1893" s="20"/>
      <c r="AA1893" s="20"/>
      <c r="AB1893" s="26"/>
      <c r="AC1893" s="26"/>
      <c r="AD1893" s="6"/>
      <c r="AE1893" s="65">
        <v>0</v>
      </c>
      <c r="AF1893" s="65" t="s">
        <v>27</v>
      </c>
      <c r="AG1893" s="35"/>
      <c r="AH1893" s="35"/>
      <c r="AI1893" s="20"/>
    </row>
    <row r="1894" spans="1:35">
      <c r="A1894" s="64" t="s">
        <v>9433</v>
      </c>
      <c r="B1894" s="64" t="s">
        <v>20</v>
      </c>
      <c r="C1894" s="64" t="s">
        <v>279</v>
      </c>
      <c r="D1894" s="70" t="s">
        <v>339</v>
      </c>
      <c r="E1894" s="64" t="s">
        <v>340</v>
      </c>
      <c r="F1894" s="75" t="s">
        <v>9651</v>
      </c>
      <c r="G1894" s="20" t="s">
        <v>342</v>
      </c>
      <c r="H1894" s="26" t="s">
        <v>887</v>
      </c>
      <c r="I1894" s="26">
        <v>1</v>
      </c>
      <c r="J1894" s="93">
        <v>2</v>
      </c>
      <c r="K1894" s="65">
        <v>43.860540000000007</v>
      </c>
      <c r="L1894" s="102" t="s">
        <v>27</v>
      </c>
      <c r="M1894" s="35">
        <v>0.5</v>
      </c>
      <c r="N1894" s="35">
        <v>1</v>
      </c>
      <c r="O1894" s="20" t="s">
        <v>9652</v>
      </c>
      <c r="P1894" s="75" t="s">
        <v>9653</v>
      </c>
      <c r="Q1894" s="23" t="s">
        <v>342</v>
      </c>
      <c r="R1894" s="26" t="s">
        <v>342</v>
      </c>
      <c r="S1894" s="26" t="s">
        <v>8487</v>
      </c>
      <c r="T1894" s="26">
        <v>1</v>
      </c>
      <c r="U1894" s="65">
        <v>46.924140000000008</v>
      </c>
      <c r="V1894" s="15" t="s">
        <v>27</v>
      </c>
      <c r="W1894" s="35">
        <v>0</v>
      </c>
      <c r="X1894" s="35">
        <v>1</v>
      </c>
      <c r="Y1894" s="20" t="s">
        <v>9654</v>
      </c>
      <c r="Z1894" s="75"/>
      <c r="AA1894" s="20"/>
      <c r="AB1894" s="26"/>
      <c r="AC1894" s="26"/>
      <c r="AD1894" s="6"/>
      <c r="AE1894" s="65">
        <v>0</v>
      </c>
      <c r="AF1894" s="65" t="s">
        <v>27</v>
      </c>
      <c r="AG1894" s="35"/>
      <c r="AH1894" s="35"/>
      <c r="AI1894" s="20"/>
    </row>
    <row r="1895" spans="1:35">
      <c r="A1895" s="64" t="s">
        <v>9433</v>
      </c>
      <c r="B1895" s="64" t="s">
        <v>20</v>
      </c>
      <c r="C1895" s="64" t="s">
        <v>279</v>
      </c>
      <c r="D1895" s="70" t="s">
        <v>339</v>
      </c>
      <c r="E1895" s="64" t="s">
        <v>340</v>
      </c>
      <c r="F1895" s="75" t="s">
        <v>9655</v>
      </c>
      <c r="G1895" s="20" t="s">
        <v>342</v>
      </c>
      <c r="H1895" s="26" t="s">
        <v>887</v>
      </c>
      <c r="I1895" s="26">
        <v>1</v>
      </c>
      <c r="J1895" s="93">
        <v>2</v>
      </c>
      <c r="K1895" s="65">
        <v>43.860540000000007</v>
      </c>
      <c r="L1895" s="102" t="s">
        <v>27</v>
      </c>
      <c r="M1895" s="35">
        <v>0.5</v>
      </c>
      <c r="N1895" s="35">
        <v>1</v>
      </c>
      <c r="O1895" s="20" t="s">
        <v>9656</v>
      </c>
      <c r="P1895" s="75" t="s">
        <v>9657</v>
      </c>
      <c r="Q1895" s="23" t="s">
        <v>342</v>
      </c>
      <c r="R1895" s="26" t="s">
        <v>342</v>
      </c>
      <c r="S1895" s="26" t="s">
        <v>8487</v>
      </c>
      <c r="T1895" s="26">
        <v>1</v>
      </c>
      <c r="U1895" s="65">
        <v>46.924140000000008</v>
      </c>
      <c r="V1895" s="15" t="s">
        <v>27</v>
      </c>
      <c r="W1895" s="35">
        <v>0</v>
      </c>
      <c r="X1895" s="35">
        <v>1</v>
      </c>
      <c r="Y1895" s="20" t="s">
        <v>9658</v>
      </c>
      <c r="Z1895" s="75"/>
      <c r="AA1895" s="20"/>
      <c r="AB1895" s="26"/>
      <c r="AC1895" s="26"/>
      <c r="AD1895" s="6"/>
      <c r="AE1895" s="65">
        <v>0</v>
      </c>
      <c r="AF1895" s="65" t="s">
        <v>27</v>
      </c>
      <c r="AG1895" s="35"/>
      <c r="AH1895" s="35"/>
      <c r="AI1895" s="20"/>
    </row>
    <row r="1896" spans="1:35">
      <c r="A1896" s="64" t="s">
        <v>9433</v>
      </c>
      <c r="B1896" s="64" t="s">
        <v>20</v>
      </c>
      <c r="C1896" s="64" t="s">
        <v>279</v>
      </c>
      <c r="D1896" s="70" t="s">
        <v>339</v>
      </c>
      <c r="E1896" s="64" t="s">
        <v>340</v>
      </c>
      <c r="F1896" s="75" t="s">
        <v>9659</v>
      </c>
      <c r="G1896" s="20" t="s">
        <v>342</v>
      </c>
      <c r="H1896" s="26" t="s">
        <v>887</v>
      </c>
      <c r="I1896" s="26">
        <v>1</v>
      </c>
      <c r="J1896" s="93">
        <v>2</v>
      </c>
      <c r="K1896" s="65">
        <v>43.860540000000007</v>
      </c>
      <c r="L1896" s="102" t="s">
        <v>27</v>
      </c>
      <c r="M1896" s="35">
        <v>0.5</v>
      </c>
      <c r="N1896" s="35">
        <v>1</v>
      </c>
      <c r="O1896" s="20" t="s">
        <v>9660</v>
      </c>
      <c r="P1896" s="75" t="s">
        <v>9661</v>
      </c>
      <c r="Q1896" s="23" t="s">
        <v>342</v>
      </c>
      <c r="R1896" s="26" t="s">
        <v>342</v>
      </c>
      <c r="S1896" s="26" t="s">
        <v>8487</v>
      </c>
      <c r="T1896" s="26">
        <v>1</v>
      </c>
      <c r="U1896" s="65">
        <v>46.924140000000008</v>
      </c>
      <c r="V1896" s="15" t="s">
        <v>27</v>
      </c>
      <c r="W1896" s="35">
        <v>0</v>
      </c>
      <c r="X1896" s="35">
        <v>1</v>
      </c>
      <c r="Y1896" s="20" t="s">
        <v>9662</v>
      </c>
      <c r="Z1896" s="75"/>
      <c r="AA1896" s="20"/>
      <c r="AB1896" s="26"/>
      <c r="AC1896" s="26"/>
      <c r="AD1896" s="6"/>
      <c r="AE1896" s="65">
        <v>0</v>
      </c>
      <c r="AF1896" s="65" t="s">
        <v>27</v>
      </c>
      <c r="AG1896" s="35"/>
      <c r="AH1896" s="35"/>
      <c r="AI1896" s="20"/>
    </row>
    <row r="1897" spans="1:35">
      <c r="A1897" s="64" t="s">
        <v>9433</v>
      </c>
      <c r="B1897" s="64" t="s">
        <v>20</v>
      </c>
      <c r="C1897" s="64" t="s">
        <v>279</v>
      </c>
      <c r="D1897" s="70" t="s">
        <v>339</v>
      </c>
      <c r="E1897" s="64" t="s">
        <v>340</v>
      </c>
      <c r="F1897" s="75" t="s">
        <v>9663</v>
      </c>
      <c r="G1897" s="20" t="s">
        <v>342</v>
      </c>
      <c r="H1897" s="26" t="s">
        <v>887</v>
      </c>
      <c r="I1897" s="26">
        <v>1</v>
      </c>
      <c r="J1897" s="93">
        <v>2</v>
      </c>
      <c r="K1897" s="65">
        <v>43.860540000000007</v>
      </c>
      <c r="L1897" s="102" t="s">
        <v>27</v>
      </c>
      <c r="M1897" s="35">
        <v>0.5</v>
      </c>
      <c r="N1897" s="35">
        <v>1</v>
      </c>
      <c r="O1897" s="20" t="s">
        <v>9664</v>
      </c>
      <c r="P1897" s="75" t="s">
        <v>9665</v>
      </c>
      <c r="Q1897" s="23" t="s">
        <v>342</v>
      </c>
      <c r="R1897" s="26" t="s">
        <v>342</v>
      </c>
      <c r="S1897" s="26" t="s">
        <v>8487</v>
      </c>
      <c r="T1897" s="26">
        <v>1</v>
      </c>
      <c r="U1897" s="65">
        <v>46.924140000000008</v>
      </c>
      <c r="V1897" s="15" t="s">
        <v>27</v>
      </c>
      <c r="W1897" s="35">
        <v>0</v>
      </c>
      <c r="X1897" s="35">
        <v>1</v>
      </c>
      <c r="Y1897" s="20" t="s">
        <v>9666</v>
      </c>
      <c r="Z1897" s="75"/>
      <c r="AA1897" s="20"/>
      <c r="AB1897" s="26"/>
      <c r="AC1897" s="26"/>
      <c r="AD1897" s="6"/>
      <c r="AE1897" s="65">
        <v>0</v>
      </c>
      <c r="AF1897" s="65" t="s">
        <v>27</v>
      </c>
      <c r="AG1897" s="35"/>
      <c r="AH1897" s="35"/>
      <c r="AI1897" s="20"/>
    </row>
    <row r="1898" spans="1:35">
      <c r="A1898" s="64" t="s">
        <v>9433</v>
      </c>
      <c r="B1898" s="64" t="s">
        <v>20</v>
      </c>
      <c r="C1898" s="64" t="s">
        <v>279</v>
      </c>
      <c r="D1898" s="70" t="s">
        <v>339</v>
      </c>
      <c r="E1898" s="64" t="s">
        <v>340</v>
      </c>
      <c r="F1898" s="75" t="s">
        <v>9667</v>
      </c>
      <c r="G1898" s="20" t="s">
        <v>342</v>
      </c>
      <c r="H1898" s="26" t="s">
        <v>887</v>
      </c>
      <c r="I1898" s="26">
        <v>1</v>
      </c>
      <c r="J1898" s="93">
        <v>2</v>
      </c>
      <c r="K1898" s="65">
        <v>43.860540000000007</v>
      </c>
      <c r="L1898" s="102" t="s">
        <v>27</v>
      </c>
      <c r="M1898" s="35">
        <v>0.5</v>
      </c>
      <c r="N1898" s="35">
        <v>1</v>
      </c>
      <c r="O1898" s="20" t="s">
        <v>9668</v>
      </c>
      <c r="P1898" s="75" t="s">
        <v>9669</v>
      </c>
      <c r="Q1898" s="23" t="s">
        <v>342</v>
      </c>
      <c r="R1898" s="26" t="s">
        <v>342</v>
      </c>
      <c r="S1898" s="26" t="s">
        <v>8487</v>
      </c>
      <c r="T1898" s="26">
        <v>1</v>
      </c>
      <c r="U1898" s="65">
        <v>46.924140000000008</v>
      </c>
      <c r="V1898" s="15" t="s">
        <v>27</v>
      </c>
      <c r="W1898" s="35">
        <v>0</v>
      </c>
      <c r="X1898" s="35">
        <v>1</v>
      </c>
      <c r="Y1898" s="20" t="s">
        <v>9670</v>
      </c>
      <c r="Z1898" s="75"/>
      <c r="AA1898" s="20"/>
      <c r="AB1898" s="26"/>
      <c r="AC1898" s="26"/>
      <c r="AD1898" s="6"/>
      <c r="AE1898" s="65">
        <v>0</v>
      </c>
      <c r="AF1898" s="65" t="s">
        <v>27</v>
      </c>
      <c r="AG1898" s="35"/>
      <c r="AH1898" s="35"/>
      <c r="AI1898" s="20"/>
    </row>
    <row r="1899" spans="1:35">
      <c r="A1899" s="64" t="s">
        <v>11883</v>
      </c>
      <c r="B1899" s="8" t="s">
        <v>20</v>
      </c>
      <c r="C1899" s="8" t="s">
        <v>279</v>
      </c>
      <c r="D1899" s="10" t="s">
        <v>339</v>
      </c>
      <c r="E1899" s="8" t="s">
        <v>346</v>
      </c>
      <c r="F1899" s="107" t="s">
        <v>12196</v>
      </c>
      <c r="G1899" s="107" t="s">
        <v>351</v>
      </c>
      <c r="H1899" s="6" t="s">
        <v>6217</v>
      </c>
      <c r="I1899" s="6">
        <v>1</v>
      </c>
      <c r="J1899" s="6"/>
      <c r="K1899" s="118">
        <v>57.085080000000005</v>
      </c>
      <c r="L1899" s="6" t="s">
        <v>27</v>
      </c>
      <c r="M1899" s="6" t="s">
        <v>10322</v>
      </c>
      <c r="N1899" s="6" t="s">
        <v>931</v>
      </c>
      <c r="O1899" s="107" t="s">
        <v>12197</v>
      </c>
      <c r="P1899" s="107" t="s">
        <v>12196</v>
      </c>
      <c r="Q1899" s="107" t="s">
        <v>351</v>
      </c>
      <c r="R1899" s="6" t="s">
        <v>6217</v>
      </c>
      <c r="S1899" s="6">
        <v>1</v>
      </c>
      <c r="T1899" s="6"/>
      <c r="U1899" s="117">
        <v>57.085080000000005</v>
      </c>
      <c r="V1899" s="117"/>
      <c r="W1899" s="15" t="s">
        <v>10322</v>
      </c>
      <c r="X1899" s="6" t="s">
        <v>931</v>
      </c>
      <c r="Y1899" s="108" t="s">
        <v>12197</v>
      </c>
      <c r="Z1899" s="107"/>
      <c r="AA1899" s="107"/>
      <c r="AB1899" s="6"/>
      <c r="AC1899" s="6"/>
      <c r="AD1899" s="6"/>
      <c r="AE1899" s="122">
        <v>0</v>
      </c>
      <c r="AF1899" s="122"/>
      <c r="AG1899" s="6"/>
      <c r="AH1899" s="6"/>
      <c r="AI1899" s="15"/>
    </row>
    <row r="1900" spans="1:35">
      <c r="A1900" s="64" t="s">
        <v>5996</v>
      </c>
      <c r="B1900" s="64" t="s">
        <v>20</v>
      </c>
      <c r="C1900" s="64" t="s">
        <v>279</v>
      </c>
      <c r="D1900" s="70" t="s">
        <v>339</v>
      </c>
      <c r="E1900" s="64" t="s">
        <v>346</v>
      </c>
      <c r="F1900" s="20"/>
      <c r="G1900" s="20"/>
      <c r="H1900" s="26"/>
      <c r="I1900" s="26"/>
      <c r="J1900" s="26"/>
      <c r="K1900" s="72">
        <v>0</v>
      </c>
      <c r="L1900" s="26"/>
      <c r="M1900" s="35"/>
      <c r="N1900" s="35"/>
      <c r="O1900" s="20"/>
      <c r="P1900" s="20" t="s">
        <v>6007</v>
      </c>
      <c r="Q1900" s="20" t="s">
        <v>998</v>
      </c>
      <c r="R1900" s="26" t="s">
        <v>887</v>
      </c>
      <c r="S1900" s="26">
        <v>1</v>
      </c>
      <c r="T1900" s="26">
        <v>6</v>
      </c>
      <c r="U1900" s="63">
        <v>37.85397149664</v>
      </c>
      <c r="V1900" s="26" t="s">
        <v>888</v>
      </c>
      <c r="W1900" s="35">
        <v>0.05</v>
      </c>
      <c r="X1900" s="35">
        <v>1</v>
      </c>
      <c r="Y1900" s="20" t="s">
        <v>6223</v>
      </c>
      <c r="Z1900" s="20"/>
      <c r="AA1900" s="20"/>
      <c r="AB1900" s="26"/>
      <c r="AC1900" s="26"/>
      <c r="AD1900" s="26"/>
      <c r="AE1900" s="63">
        <v>0</v>
      </c>
      <c r="AF1900" s="26"/>
      <c r="AG1900" s="35"/>
      <c r="AH1900" s="35"/>
      <c r="AI1900" s="20"/>
    </row>
    <row r="1901" spans="1:35">
      <c r="A1901" s="64" t="s">
        <v>19</v>
      </c>
      <c r="B1901" s="64" t="s">
        <v>20</v>
      </c>
      <c r="C1901" s="64" t="s">
        <v>279</v>
      </c>
      <c r="D1901" s="70" t="s">
        <v>339</v>
      </c>
      <c r="E1901" s="64" t="s">
        <v>346</v>
      </c>
      <c r="F1901" s="74" t="s">
        <v>347</v>
      </c>
      <c r="G1901" s="20" t="s">
        <v>348</v>
      </c>
      <c r="H1901" s="26" t="s">
        <v>26</v>
      </c>
      <c r="I1901" s="26">
        <v>1</v>
      </c>
      <c r="J1901" s="26"/>
      <c r="K1901" s="72">
        <v>25.938424836964295</v>
      </c>
      <c r="L1901" s="26" t="s">
        <v>27</v>
      </c>
      <c r="M1901" s="35">
        <v>0.05</v>
      </c>
      <c r="N1901" s="35">
        <v>1</v>
      </c>
      <c r="O1901" s="82" t="s">
        <v>349</v>
      </c>
      <c r="P1901" s="74" t="s">
        <v>350</v>
      </c>
      <c r="Q1901" s="20" t="s">
        <v>351</v>
      </c>
      <c r="R1901" s="26" t="s">
        <v>26</v>
      </c>
      <c r="S1901" s="26">
        <v>1</v>
      </c>
      <c r="T1901" s="26">
        <v>1</v>
      </c>
      <c r="U1901" s="71">
        <v>70.943377039125039</v>
      </c>
      <c r="V1901" s="26" t="s">
        <v>27</v>
      </c>
      <c r="W1901" s="35">
        <v>0</v>
      </c>
      <c r="X1901" s="35">
        <v>1</v>
      </c>
      <c r="Y1901" s="20" t="s">
        <v>352</v>
      </c>
      <c r="Z1901" s="20"/>
      <c r="AA1901" s="20"/>
      <c r="AB1901" s="26"/>
      <c r="AC1901" s="26"/>
      <c r="AD1901" s="26"/>
      <c r="AE1901" s="63">
        <v>0</v>
      </c>
      <c r="AF1901" s="26"/>
      <c r="AG1901" s="35"/>
      <c r="AH1901" s="35"/>
      <c r="AI1901" s="20"/>
    </row>
    <row r="1902" spans="1:35">
      <c r="A1902" s="64" t="s">
        <v>8776</v>
      </c>
      <c r="B1902" s="64" t="s">
        <v>20</v>
      </c>
      <c r="C1902" s="64" t="s">
        <v>279</v>
      </c>
      <c r="D1902" s="70" t="s">
        <v>339</v>
      </c>
      <c r="E1902" s="64" t="s">
        <v>346</v>
      </c>
      <c r="F1902" s="20" t="s">
        <v>9004</v>
      </c>
      <c r="G1902" s="20" t="s">
        <v>1000</v>
      </c>
      <c r="H1902" s="26" t="s">
        <v>26</v>
      </c>
      <c r="I1902" s="26">
        <v>1</v>
      </c>
      <c r="J1902" s="26">
        <v>2</v>
      </c>
      <c r="K1902" s="65">
        <v>41.888557870907768</v>
      </c>
      <c r="L1902" s="26" t="s">
        <v>888</v>
      </c>
      <c r="M1902" s="35">
        <v>0.01</v>
      </c>
      <c r="N1902" s="35">
        <v>0.05</v>
      </c>
      <c r="O1902" s="20" t="s">
        <v>9001</v>
      </c>
      <c r="P1902" s="20" t="s">
        <v>9004</v>
      </c>
      <c r="Q1902" s="20" t="s">
        <v>1000</v>
      </c>
      <c r="R1902" s="26" t="s">
        <v>26</v>
      </c>
      <c r="S1902" s="26">
        <v>1</v>
      </c>
      <c r="T1902" s="26">
        <v>2</v>
      </c>
      <c r="U1902" s="80">
        <v>72.889681800000005</v>
      </c>
      <c r="V1902" s="34" t="s">
        <v>888</v>
      </c>
      <c r="W1902" s="35">
        <v>0.01</v>
      </c>
      <c r="X1902" s="35">
        <v>0.05</v>
      </c>
      <c r="Y1902" s="20" t="s">
        <v>9003</v>
      </c>
      <c r="Z1902" s="76" t="s">
        <v>9432</v>
      </c>
      <c r="AA1902" s="20"/>
      <c r="AB1902" s="26"/>
      <c r="AC1902" s="26"/>
      <c r="AD1902" s="26"/>
      <c r="AE1902" s="80">
        <v>0</v>
      </c>
      <c r="AF1902" s="26"/>
      <c r="AG1902" s="35"/>
      <c r="AH1902" s="35"/>
      <c r="AI1902" s="20"/>
    </row>
    <row r="1903" spans="1:35" ht="30">
      <c r="A1903" s="64" t="s">
        <v>7936</v>
      </c>
      <c r="B1903" s="64" t="s">
        <v>20</v>
      </c>
      <c r="C1903" s="64" t="s">
        <v>279</v>
      </c>
      <c r="D1903" s="70" t="s">
        <v>339</v>
      </c>
      <c r="E1903" s="64" t="s">
        <v>346</v>
      </c>
      <c r="F1903" s="20">
        <v>143684</v>
      </c>
      <c r="G1903" s="20" t="s">
        <v>8031</v>
      </c>
      <c r="H1903" s="26" t="s">
        <v>7938</v>
      </c>
      <c r="I1903" s="26">
        <v>16</v>
      </c>
      <c r="J1903" s="26">
        <v>2</v>
      </c>
      <c r="K1903" s="72">
        <v>30.204645119999999</v>
      </c>
      <c r="L1903" s="26" t="s">
        <v>27</v>
      </c>
      <c r="M1903" s="35">
        <v>0</v>
      </c>
      <c r="N1903" s="35">
        <v>0</v>
      </c>
      <c r="O1903" s="20"/>
      <c r="P1903" s="20">
        <v>143684</v>
      </c>
      <c r="Q1903" s="20" t="s">
        <v>8031</v>
      </c>
      <c r="R1903" s="26" t="s">
        <v>7938</v>
      </c>
      <c r="S1903" s="26">
        <v>16</v>
      </c>
      <c r="T1903" s="26">
        <v>2</v>
      </c>
      <c r="U1903" s="63">
        <v>30.204645119999999</v>
      </c>
      <c r="V1903" s="26" t="s">
        <v>27</v>
      </c>
      <c r="W1903" s="35">
        <v>0</v>
      </c>
      <c r="X1903" s="35">
        <v>0</v>
      </c>
      <c r="Y1903" s="20"/>
      <c r="Z1903" s="20"/>
      <c r="AA1903" s="20"/>
      <c r="AB1903" s="26"/>
      <c r="AC1903" s="26"/>
      <c r="AD1903" s="26"/>
      <c r="AE1903" s="63">
        <v>0</v>
      </c>
      <c r="AF1903" s="26"/>
      <c r="AG1903" s="35"/>
      <c r="AH1903" s="35"/>
      <c r="AI1903" s="20"/>
    </row>
    <row r="1904" spans="1:35">
      <c r="A1904" s="64" t="s">
        <v>12314</v>
      </c>
      <c r="B1904" s="8" t="s">
        <v>20</v>
      </c>
      <c r="C1904" s="8" t="s">
        <v>279</v>
      </c>
      <c r="D1904" s="10" t="s">
        <v>339</v>
      </c>
      <c r="E1904" s="8" t="s">
        <v>346</v>
      </c>
      <c r="F1904" s="107" t="s">
        <v>13561</v>
      </c>
      <c r="G1904" s="107" t="s">
        <v>791</v>
      </c>
      <c r="H1904" s="6" t="s">
        <v>887</v>
      </c>
      <c r="I1904" s="6">
        <v>1</v>
      </c>
      <c r="J1904" s="6" t="s">
        <v>12293</v>
      </c>
      <c r="K1904" s="119">
        <v>40.265916000000004</v>
      </c>
      <c r="L1904" s="119"/>
      <c r="M1904" s="124">
        <v>0.25</v>
      </c>
      <c r="N1904" s="124">
        <v>0.6</v>
      </c>
      <c r="O1904" s="107" t="s">
        <v>13562</v>
      </c>
      <c r="P1904" s="107" t="s">
        <v>13561</v>
      </c>
      <c r="Q1904" s="107" t="s">
        <v>791</v>
      </c>
      <c r="R1904" s="6" t="s">
        <v>887</v>
      </c>
      <c r="S1904" s="6">
        <v>1</v>
      </c>
      <c r="T1904" s="6" t="s">
        <v>12293</v>
      </c>
      <c r="U1904" s="119">
        <v>40.265916000000004</v>
      </c>
      <c r="V1904" s="16"/>
      <c r="W1904" s="16">
        <v>0.25</v>
      </c>
      <c r="X1904" s="123">
        <v>0.6</v>
      </c>
      <c r="Y1904" s="108" t="s">
        <v>13562</v>
      </c>
      <c r="Z1904" s="107" t="s">
        <v>13561</v>
      </c>
      <c r="AA1904" s="107" t="s">
        <v>1212</v>
      </c>
      <c r="AB1904" s="6" t="s">
        <v>887</v>
      </c>
      <c r="AC1904" s="6">
        <v>1</v>
      </c>
      <c r="AD1904" s="6" t="s">
        <v>12293</v>
      </c>
      <c r="AE1904" s="119">
        <v>40.265916000000004</v>
      </c>
      <c r="AF1904" s="119"/>
      <c r="AG1904" s="123">
        <v>0.25</v>
      </c>
      <c r="AH1904" s="123">
        <v>0.6</v>
      </c>
      <c r="AI1904" s="7" t="s">
        <v>13562</v>
      </c>
    </row>
    <row r="1905" spans="1:35" ht="30">
      <c r="A1905" s="64" t="s">
        <v>8243</v>
      </c>
      <c r="B1905" s="64" t="s">
        <v>20</v>
      </c>
      <c r="C1905" s="64" t="s">
        <v>279</v>
      </c>
      <c r="D1905" s="70" t="s">
        <v>339</v>
      </c>
      <c r="E1905" s="64" t="s">
        <v>346</v>
      </c>
      <c r="F1905" s="20" t="s">
        <v>8489</v>
      </c>
      <c r="G1905" s="29" t="s">
        <v>342</v>
      </c>
      <c r="H1905" s="28" t="s">
        <v>8487</v>
      </c>
      <c r="I1905" s="28" t="s">
        <v>931</v>
      </c>
      <c r="J1905" s="28">
        <v>2</v>
      </c>
      <c r="K1905" s="65">
        <v>43.807223148000006</v>
      </c>
      <c r="L1905" s="26" t="s">
        <v>888</v>
      </c>
      <c r="M1905" s="35">
        <v>0.05</v>
      </c>
      <c r="N1905" s="69">
        <v>1</v>
      </c>
      <c r="O1905" s="29" t="s">
        <v>8490</v>
      </c>
      <c r="P1905" s="20" t="s">
        <v>8489</v>
      </c>
      <c r="Q1905" s="20" t="s">
        <v>342</v>
      </c>
      <c r="R1905" s="26" t="s">
        <v>8487</v>
      </c>
      <c r="S1905" s="26" t="s">
        <v>931</v>
      </c>
      <c r="T1905" s="26">
        <v>2</v>
      </c>
      <c r="U1905" s="65">
        <v>43.807223148000006</v>
      </c>
      <c r="V1905" s="26" t="s">
        <v>888</v>
      </c>
      <c r="W1905" s="35">
        <v>0.05</v>
      </c>
      <c r="X1905" s="69">
        <v>1</v>
      </c>
      <c r="Y1905" s="20" t="s">
        <v>8490</v>
      </c>
      <c r="Z1905" s="20"/>
      <c r="AA1905" s="20"/>
      <c r="AB1905" s="26"/>
      <c r="AC1905" s="26"/>
      <c r="AD1905" s="26"/>
      <c r="AE1905" s="80">
        <v>0</v>
      </c>
      <c r="AF1905" s="26"/>
      <c r="AG1905" s="35"/>
      <c r="AH1905" s="35"/>
      <c r="AI1905" s="20"/>
    </row>
    <row r="1906" spans="1:35" ht="45">
      <c r="A1906" s="64" t="s">
        <v>4400</v>
      </c>
      <c r="B1906" s="64" t="s">
        <v>20</v>
      </c>
      <c r="C1906" s="64" t="s">
        <v>279</v>
      </c>
      <c r="D1906" s="70" t="s">
        <v>339</v>
      </c>
      <c r="E1906" s="64" t="s">
        <v>346</v>
      </c>
      <c r="F1906" s="20" t="s">
        <v>4997</v>
      </c>
      <c r="G1906" s="20" t="s">
        <v>342</v>
      </c>
      <c r="H1906" s="26" t="s">
        <v>26</v>
      </c>
      <c r="I1906" s="26" t="s">
        <v>4408</v>
      </c>
      <c r="J1906" s="26">
        <v>1</v>
      </c>
      <c r="K1906" s="63">
        <v>43.817710872000006</v>
      </c>
      <c r="L1906" s="36" t="s">
        <v>888</v>
      </c>
      <c r="M1906" s="35">
        <v>0.05</v>
      </c>
      <c r="N1906" s="35">
        <v>1</v>
      </c>
      <c r="O1906" s="20" t="s">
        <v>4998</v>
      </c>
      <c r="P1906" s="20" t="s">
        <v>4999</v>
      </c>
      <c r="Q1906" s="20" t="s">
        <v>4407</v>
      </c>
      <c r="R1906" s="26" t="s">
        <v>26</v>
      </c>
      <c r="S1906" s="26">
        <v>1</v>
      </c>
      <c r="T1906" s="26">
        <v>1</v>
      </c>
      <c r="U1906" s="63">
        <v>172.63842476400004</v>
      </c>
      <c r="V1906" s="26" t="s">
        <v>888</v>
      </c>
      <c r="W1906" s="35">
        <v>0</v>
      </c>
      <c r="X1906" s="35">
        <v>1</v>
      </c>
      <c r="Y1906" s="20" t="s">
        <v>5000</v>
      </c>
      <c r="Z1906" s="20" t="s">
        <v>4999</v>
      </c>
      <c r="AA1906" s="20" t="s">
        <v>4407</v>
      </c>
      <c r="AB1906" s="26" t="s">
        <v>26</v>
      </c>
      <c r="AC1906" s="26" t="s">
        <v>4408</v>
      </c>
      <c r="AD1906" s="26">
        <v>1</v>
      </c>
      <c r="AE1906" s="63">
        <v>172.63842476400004</v>
      </c>
      <c r="AF1906" s="26" t="s">
        <v>888</v>
      </c>
      <c r="AG1906" s="35">
        <v>0</v>
      </c>
      <c r="AH1906" s="35">
        <v>1</v>
      </c>
      <c r="AI1906" s="89" t="s">
        <v>4988</v>
      </c>
    </row>
    <row r="1907" spans="1:35">
      <c r="A1907" s="8" t="s">
        <v>13906</v>
      </c>
      <c r="B1907" s="8" t="s">
        <v>20</v>
      </c>
      <c r="C1907" s="8" t="s">
        <v>279</v>
      </c>
      <c r="D1907" s="10" t="s">
        <v>339</v>
      </c>
      <c r="E1907" s="8" t="s">
        <v>346</v>
      </c>
      <c r="F1907" s="108" t="s">
        <v>15173</v>
      </c>
      <c r="G1907" s="107" t="s">
        <v>779</v>
      </c>
      <c r="H1907" s="6" t="s">
        <v>887</v>
      </c>
      <c r="I1907" s="6">
        <v>1</v>
      </c>
      <c r="J1907" s="6"/>
      <c r="K1907" s="119">
        <v>48.946207908000005</v>
      </c>
      <c r="L1907" s="6" t="s">
        <v>27</v>
      </c>
      <c r="M1907" s="123">
        <v>0.5</v>
      </c>
      <c r="N1907" s="123">
        <v>1</v>
      </c>
      <c r="O1907" s="107" t="s">
        <v>15174</v>
      </c>
      <c r="P1907" s="108" t="s">
        <v>15173</v>
      </c>
      <c r="Q1907" s="107" t="s">
        <v>779</v>
      </c>
      <c r="R1907" s="6" t="s">
        <v>26</v>
      </c>
      <c r="S1907" s="6">
        <v>1</v>
      </c>
      <c r="T1907" s="107"/>
      <c r="U1907" s="119">
        <v>48.946207908000005</v>
      </c>
      <c r="V1907" s="6" t="s">
        <v>27</v>
      </c>
      <c r="W1907" s="16">
        <v>0.5</v>
      </c>
      <c r="X1907" s="123">
        <v>1</v>
      </c>
      <c r="Y1907" s="23" t="s">
        <v>15174</v>
      </c>
      <c r="Z1907" s="108"/>
      <c r="AA1907" s="107"/>
      <c r="AB1907" s="6"/>
      <c r="AC1907" s="6"/>
      <c r="AD1907" s="107"/>
      <c r="AE1907" s="134">
        <v>0</v>
      </c>
      <c r="AF1907" s="6"/>
      <c r="AG1907" s="123"/>
      <c r="AH1907" s="123"/>
      <c r="AI1907" s="7"/>
    </row>
    <row r="1908" spans="1:35">
      <c r="A1908" s="64" t="s">
        <v>3020</v>
      </c>
      <c r="B1908" s="64" t="s">
        <v>20</v>
      </c>
      <c r="C1908" s="64" t="s">
        <v>279</v>
      </c>
      <c r="D1908" s="70" t="s">
        <v>339</v>
      </c>
      <c r="E1908" s="64" t="s">
        <v>346</v>
      </c>
      <c r="F1908" s="20">
        <v>28550</v>
      </c>
      <c r="G1908" s="20" t="s">
        <v>10220</v>
      </c>
      <c r="H1908" s="26" t="s">
        <v>887</v>
      </c>
      <c r="I1908" s="26">
        <v>1</v>
      </c>
      <c r="J1908" s="26" t="s">
        <v>931</v>
      </c>
      <c r="K1908" s="63">
        <v>36.442156042655995</v>
      </c>
      <c r="L1908" s="26" t="s">
        <v>888</v>
      </c>
      <c r="M1908" s="35">
        <v>0.01</v>
      </c>
      <c r="N1908" s="35">
        <v>0.05</v>
      </c>
      <c r="O1908" s="20"/>
      <c r="P1908" s="20">
        <v>28550</v>
      </c>
      <c r="Q1908" s="20" t="s">
        <v>10220</v>
      </c>
      <c r="R1908" s="26" t="s">
        <v>887</v>
      </c>
      <c r="S1908" s="26">
        <v>1</v>
      </c>
      <c r="T1908" s="26" t="s">
        <v>931</v>
      </c>
      <c r="U1908" s="63">
        <v>36.442156042655995</v>
      </c>
      <c r="V1908" s="26" t="s">
        <v>888</v>
      </c>
      <c r="W1908" s="35">
        <v>1</v>
      </c>
      <c r="X1908" s="35">
        <v>5</v>
      </c>
      <c r="Y1908" s="20"/>
      <c r="Z1908" s="20"/>
      <c r="AA1908" s="20"/>
      <c r="AB1908" s="26"/>
      <c r="AC1908" s="26"/>
      <c r="AD1908" s="26"/>
      <c r="AE1908" s="63">
        <v>0</v>
      </c>
      <c r="AF1908" s="26"/>
      <c r="AG1908" s="35"/>
      <c r="AH1908" s="35"/>
      <c r="AI1908" s="20"/>
    </row>
    <row r="1909" spans="1:35">
      <c r="A1909" s="64" t="s">
        <v>885</v>
      </c>
      <c r="B1909" s="64" t="s">
        <v>20</v>
      </c>
      <c r="C1909" s="64" t="s">
        <v>279</v>
      </c>
      <c r="D1909" s="70" t="s">
        <v>339</v>
      </c>
      <c r="E1909" s="64" t="s">
        <v>346</v>
      </c>
      <c r="F1909" s="20">
        <v>100510</v>
      </c>
      <c r="G1909" s="20" t="s">
        <v>998</v>
      </c>
      <c r="H1909" s="26" t="s">
        <v>887</v>
      </c>
      <c r="I1909" s="26">
        <v>1</v>
      </c>
      <c r="J1909" s="26">
        <v>2</v>
      </c>
      <c r="K1909" s="63">
        <v>29.260749959999998</v>
      </c>
      <c r="L1909" s="26" t="s">
        <v>888</v>
      </c>
      <c r="M1909" s="136">
        <v>0</v>
      </c>
      <c r="N1909" s="136">
        <v>100</v>
      </c>
      <c r="O1909" s="20" t="s">
        <v>999</v>
      </c>
      <c r="P1909" s="20">
        <v>100574</v>
      </c>
      <c r="Q1909" s="20" t="s">
        <v>1000</v>
      </c>
      <c r="R1909" s="26" t="s">
        <v>887</v>
      </c>
      <c r="S1909" s="26">
        <v>1</v>
      </c>
      <c r="T1909" s="26">
        <v>2</v>
      </c>
      <c r="U1909" s="63">
        <v>31.347807036000003</v>
      </c>
      <c r="V1909" s="26" t="s">
        <v>888</v>
      </c>
      <c r="W1909" s="136">
        <v>0</v>
      </c>
      <c r="X1909" s="136">
        <v>100</v>
      </c>
      <c r="Y1909" s="20" t="s">
        <v>1001</v>
      </c>
      <c r="Z1909" s="20"/>
      <c r="AA1909" s="20"/>
      <c r="AB1909" s="26"/>
      <c r="AC1909" s="26"/>
      <c r="AD1909" s="26"/>
      <c r="AE1909" s="63">
        <v>0</v>
      </c>
      <c r="AF1909" s="26"/>
      <c r="AG1909" s="136"/>
      <c r="AH1909" s="136"/>
      <c r="AI1909" s="20"/>
    </row>
    <row r="1910" spans="1:35">
      <c r="A1910" s="64" t="s">
        <v>9433</v>
      </c>
      <c r="B1910" s="64" t="s">
        <v>20</v>
      </c>
      <c r="C1910" s="64" t="s">
        <v>279</v>
      </c>
      <c r="D1910" s="70" t="s">
        <v>339</v>
      </c>
      <c r="E1910" s="64" t="s">
        <v>346</v>
      </c>
      <c r="F1910" s="75" t="s">
        <v>9671</v>
      </c>
      <c r="G1910" s="20" t="s">
        <v>342</v>
      </c>
      <c r="H1910" s="26" t="s">
        <v>887</v>
      </c>
      <c r="I1910" s="26">
        <v>1</v>
      </c>
      <c r="J1910" s="93">
        <v>2</v>
      </c>
      <c r="K1910" s="65">
        <v>48.966540000000009</v>
      </c>
      <c r="L1910" s="102" t="s">
        <v>27</v>
      </c>
      <c r="M1910" s="35">
        <v>0.5</v>
      </c>
      <c r="N1910" s="35">
        <v>1</v>
      </c>
      <c r="O1910" s="20" t="s">
        <v>9672</v>
      </c>
      <c r="P1910" s="75" t="s">
        <v>9673</v>
      </c>
      <c r="Q1910" s="23" t="s">
        <v>342</v>
      </c>
      <c r="R1910" s="26" t="s">
        <v>342</v>
      </c>
      <c r="S1910" s="26" t="s">
        <v>8487</v>
      </c>
      <c r="T1910" s="26">
        <v>1</v>
      </c>
      <c r="U1910" s="65">
        <v>56.666388000000005</v>
      </c>
      <c r="V1910" s="15" t="s">
        <v>27</v>
      </c>
      <c r="W1910" s="35">
        <v>0</v>
      </c>
      <c r="X1910" s="35">
        <v>1</v>
      </c>
      <c r="Y1910" s="20" t="s">
        <v>9674</v>
      </c>
      <c r="Z1910" s="75"/>
      <c r="AA1910" s="20"/>
      <c r="AB1910" s="26"/>
      <c r="AC1910" s="26"/>
      <c r="AD1910" s="6"/>
      <c r="AE1910" s="65">
        <v>0</v>
      </c>
      <c r="AF1910" s="65" t="s">
        <v>27</v>
      </c>
      <c r="AG1910" s="35"/>
      <c r="AH1910" s="35"/>
      <c r="AI1910" s="20"/>
    </row>
    <row r="1911" spans="1:35">
      <c r="A1911" s="64" t="s">
        <v>9433</v>
      </c>
      <c r="B1911" s="64" t="s">
        <v>20</v>
      </c>
      <c r="C1911" s="64" t="s">
        <v>279</v>
      </c>
      <c r="D1911" s="70" t="s">
        <v>339</v>
      </c>
      <c r="E1911" s="64" t="s">
        <v>346</v>
      </c>
      <c r="F1911" s="75" t="s">
        <v>9675</v>
      </c>
      <c r="G1911" s="20" t="s">
        <v>342</v>
      </c>
      <c r="H1911" s="26" t="s">
        <v>887</v>
      </c>
      <c r="I1911" s="26">
        <v>1</v>
      </c>
      <c r="J1911" s="93">
        <v>2</v>
      </c>
      <c r="K1911" s="65">
        <v>48.966540000000009</v>
      </c>
      <c r="L1911" s="102" t="s">
        <v>27</v>
      </c>
      <c r="M1911" s="35">
        <v>0.5</v>
      </c>
      <c r="N1911" s="35">
        <v>1</v>
      </c>
      <c r="O1911" s="20" t="s">
        <v>9676</v>
      </c>
      <c r="P1911" s="75" t="s">
        <v>9677</v>
      </c>
      <c r="Q1911" s="23" t="s">
        <v>342</v>
      </c>
      <c r="R1911" s="26" t="s">
        <v>342</v>
      </c>
      <c r="S1911" s="26" t="s">
        <v>8487</v>
      </c>
      <c r="T1911" s="26">
        <v>1</v>
      </c>
      <c r="U1911" s="65">
        <v>56.666388000000005</v>
      </c>
      <c r="V1911" s="15" t="s">
        <v>27</v>
      </c>
      <c r="W1911" s="35">
        <v>0</v>
      </c>
      <c r="X1911" s="35">
        <v>1</v>
      </c>
      <c r="Y1911" s="20" t="s">
        <v>9678</v>
      </c>
      <c r="Z1911" s="75"/>
      <c r="AA1911" s="20"/>
      <c r="AB1911" s="26"/>
      <c r="AC1911" s="26"/>
      <c r="AD1911" s="6"/>
      <c r="AE1911" s="65">
        <v>0</v>
      </c>
      <c r="AF1911" s="65" t="s">
        <v>27</v>
      </c>
      <c r="AG1911" s="35"/>
      <c r="AH1911" s="35"/>
      <c r="AI1911" s="20"/>
    </row>
    <row r="1912" spans="1:35">
      <c r="A1912" s="64" t="s">
        <v>9433</v>
      </c>
      <c r="B1912" s="64" t="s">
        <v>20</v>
      </c>
      <c r="C1912" s="64" t="s">
        <v>279</v>
      </c>
      <c r="D1912" s="70" t="s">
        <v>339</v>
      </c>
      <c r="E1912" s="64" t="s">
        <v>346</v>
      </c>
      <c r="F1912" s="75" t="s">
        <v>9679</v>
      </c>
      <c r="G1912" s="20" t="s">
        <v>342</v>
      </c>
      <c r="H1912" s="26" t="s">
        <v>887</v>
      </c>
      <c r="I1912" s="26">
        <v>1</v>
      </c>
      <c r="J1912" s="93">
        <v>2</v>
      </c>
      <c r="K1912" s="65">
        <v>48.966540000000009</v>
      </c>
      <c r="L1912" s="102" t="s">
        <v>27</v>
      </c>
      <c r="M1912" s="35">
        <v>0.5</v>
      </c>
      <c r="N1912" s="35">
        <v>1</v>
      </c>
      <c r="O1912" s="20" t="s">
        <v>9680</v>
      </c>
      <c r="P1912" s="75" t="s">
        <v>9681</v>
      </c>
      <c r="Q1912" s="23" t="s">
        <v>342</v>
      </c>
      <c r="R1912" s="26" t="s">
        <v>342</v>
      </c>
      <c r="S1912" s="26" t="s">
        <v>8487</v>
      </c>
      <c r="T1912" s="26">
        <v>1</v>
      </c>
      <c r="U1912" s="65">
        <v>56.666388000000005</v>
      </c>
      <c r="V1912" s="15" t="s">
        <v>27</v>
      </c>
      <c r="W1912" s="35">
        <v>0</v>
      </c>
      <c r="X1912" s="35">
        <v>1</v>
      </c>
      <c r="Y1912" s="20" t="s">
        <v>9682</v>
      </c>
      <c r="Z1912" s="75"/>
      <c r="AA1912" s="20"/>
      <c r="AB1912" s="26"/>
      <c r="AC1912" s="26"/>
      <c r="AD1912" s="6"/>
      <c r="AE1912" s="65">
        <v>0</v>
      </c>
      <c r="AF1912" s="65" t="s">
        <v>27</v>
      </c>
      <c r="AG1912" s="35"/>
      <c r="AH1912" s="35"/>
      <c r="AI1912" s="20"/>
    </row>
    <row r="1913" spans="1:35">
      <c r="A1913" s="64" t="s">
        <v>9433</v>
      </c>
      <c r="B1913" s="64" t="s">
        <v>20</v>
      </c>
      <c r="C1913" s="64" t="s">
        <v>279</v>
      </c>
      <c r="D1913" s="70" t="s">
        <v>339</v>
      </c>
      <c r="E1913" s="64" t="s">
        <v>346</v>
      </c>
      <c r="F1913" s="75" t="s">
        <v>9683</v>
      </c>
      <c r="G1913" s="20" t="s">
        <v>342</v>
      </c>
      <c r="H1913" s="26" t="s">
        <v>887</v>
      </c>
      <c r="I1913" s="26">
        <v>1</v>
      </c>
      <c r="J1913" s="93">
        <v>2</v>
      </c>
      <c r="K1913" s="65">
        <v>48.966540000000009</v>
      </c>
      <c r="L1913" s="102" t="s">
        <v>27</v>
      </c>
      <c r="M1913" s="35">
        <v>0.5</v>
      </c>
      <c r="N1913" s="35">
        <v>1</v>
      </c>
      <c r="O1913" s="20" t="s">
        <v>9684</v>
      </c>
      <c r="P1913" s="75" t="s">
        <v>9685</v>
      </c>
      <c r="Q1913" s="23" t="s">
        <v>342</v>
      </c>
      <c r="R1913" s="26" t="s">
        <v>342</v>
      </c>
      <c r="S1913" s="26" t="s">
        <v>8487</v>
      </c>
      <c r="T1913" s="26">
        <v>1</v>
      </c>
      <c r="U1913" s="65">
        <v>56.666388000000005</v>
      </c>
      <c r="V1913" s="15" t="s">
        <v>27</v>
      </c>
      <c r="W1913" s="35">
        <v>0</v>
      </c>
      <c r="X1913" s="35">
        <v>1</v>
      </c>
      <c r="Y1913" s="20" t="s">
        <v>9686</v>
      </c>
      <c r="Z1913" s="75"/>
      <c r="AA1913" s="20"/>
      <c r="AB1913" s="26"/>
      <c r="AC1913" s="26"/>
      <c r="AD1913" s="6"/>
      <c r="AE1913" s="65">
        <v>0</v>
      </c>
      <c r="AF1913" s="65" t="s">
        <v>27</v>
      </c>
      <c r="AG1913" s="35"/>
      <c r="AH1913" s="35"/>
      <c r="AI1913" s="20"/>
    </row>
    <row r="1914" spans="1:35">
      <c r="A1914" s="64" t="s">
        <v>11883</v>
      </c>
      <c r="B1914" s="8" t="s">
        <v>20</v>
      </c>
      <c r="C1914" s="8" t="s">
        <v>21</v>
      </c>
      <c r="D1914" s="10" t="s">
        <v>22</v>
      </c>
      <c r="E1914" s="8" t="s">
        <v>179</v>
      </c>
      <c r="F1914" s="107" t="s">
        <v>12099</v>
      </c>
      <c r="G1914" s="107" t="s">
        <v>10478</v>
      </c>
      <c r="H1914" s="6" t="s">
        <v>6217</v>
      </c>
      <c r="I1914" s="6">
        <v>1</v>
      </c>
      <c r="J1914" s="6"/>
      <c r="K1914" s="118">
        <v>14.276376000000003</v>
      </c>
      <c r="L1914" s="6" t="s">
        <v>27</v>
      </c>
      <c r="M1914" s="6" t="s">
        <v>10322</v>
      </c>
      <c r="N1914" s="6" t="s">
        <v>931</v>
      </c>
      <c r="O1914" s="107" t="s">
        <v>12100</v>
      </c>
      <c r="P1914" s="107" t="s">
        <v>12065</v>
      </c>
      <c r="Q1914" s="107" t="s">
        <v>10472</v>
      </c>
      <c r="R1914" s="6" t="s">
        <v>6217</v>
      </c>
      <c r="S1914" s="6">
        <v>1</v>
      </c>
      <c r="T1914" s="6"/>
      <c r="U1914" s="117">
        <v>21.057144000000005</v>
      </c>
      <c r="V1914" s="117"/>
      <c r="W1914" s="15" t="s">
        <v>10322</v>
      </c>
      <c r="X1914" s="6" t="s">
        <v>931</v>
      </c>
      <c r="Y1914" s="108" t="s">
        <v>12198</v>
      </c>
      <c r="Z1914" s="107" t="s">
        <v>12123</v>
      </c>
      <c r="AA1914" s="107" t="s">
        <v>10472</v>
      </c>
      <c r="AB1914" s="6" t="s">
        <v>6217</v>
      </c>
      <c r="AC1914" s="6">
        <v>1</v>
      </c>
      <c r="AD1914" s="6"/>
      <c r="AE1914" s="122">
        <v>17.043828000000005</v>
      </c>
      <c r="AF1914" s="122"/>
      <c r="AG1914" s="6" t="s">
        <v>931</v>
      </c>
      <c r="AH1914" s="6" t="s">
        <v>10318</v>
      </c>
      <c r="AI1914" s="15" t="s">
        <v>12124</v>
      </c>
    </row>
    <row r="1915" spans="1:35">
      <c r="A1915" s="64" t="s">
        <v>5996</v>
      </c>
      <c r="B1915" s="64" t="s">
        <v>20</v>
      </c>
      <c r="C1915" s="64" t="s">
        <v>21</v>
      </c>
      <c r="D1915" s="70" t="s">
        <v>22</v>
      </c>
      <c r="E1915" s="64" t="s">
        <v>179</v>
      </c>
      <c r="F1915" s="20" t="s">
        <v>6093</v>
      </c>
      <c r="G1915" s="20" t="s">
        <v>5999</v>
      </c>
      <c r="H1915" s="26" t="s">
        <v>6026</v>
      </c>
      <c r="I1915" s="26">
        <v>5</v>
      </c>
      <c r="J1915" s="26">
        <v>2</v>
      </c>
      <c r="K1915" s="72">
        <v>11.465179876799999</v>
      </c>
      <c r="L1915" s="26" t="s">
        <v>888</v>
      </c>
      <c r="M1915" s="35">
        <v>1</v>
      </c>
      <c r="N1915" s="35">
        <v>0</v>
      </c>
      <c r="O1915" s="20" t="s">
        <v>6094</v>
      </c>
      <c r="P1915" s="20" t="s">
        <v>6007</v>
      </c>
      <c r="Q1915" s="20" t="s">
        <v>998</v>
      </c>
      <c r="R1915" s="26" t="s">
        <v>6026</v>
      </c>
      <c r="S1915" s="26">
        <v>5</v>
      </c>
      <c r="T1915" s="26">
        <v>3</v>
      </c>
      <c r="U1915" s="63">
        <v>5.1614284893600004</v>
      </c>
      <c r="V1915" s="26" t="s">
        <v>888</v>
      </c>
      <c r="W1915" s="35">
        <v>0</v>
      </c>
      <c r="X1915" s="35">
        <v>0</v>
      </c>
      <c r="Y1915" s="20" t="s">
        <v>6095</v>
      </c>
      <c r="Z1915" s="20" t="s">
        <v>6076</v>
      </c>
      <c r="AA1915" s="20" t="s">
        <v>906</v>
      </c>
      <c r="AB1915" s="26" t="s">
        <v>6026</v>
      </c>
      <c r="AC1915" s="26">
        <v>5</v>
      </c>
      <c r="AD1915" s="26">
        <v>3</v>
      </c>
      <c r="AE1915" s="63">
        <v>18.127506547799999</v>
      </c>
      <c r="AF1915" s="26" t="s">
        <v>888</v>
      </c>
      <c r="AG1915" s="35">
        <v>1</v>
      </c>
      <c r="AH1915" s="35">
        <v>0</v>
      </c>
      <c r="AI1915" s="20" t="s">
        <v>6024</v>
      </c>
    </row>
    <row r="1916" spans="1:35">
      <c r="A1916" s="64" t="s">
        <v>19</v>
      </c>
      <c r="B1916" s="64" t="s">
        <v>20</v>
      </c>
      <c r="C1916" s="64" t="s">
        <v>21</v>
      </c>
      <c r="D1916" s="70" t="s">
        <v>22</v>
      </c>
      <c r="E1916" s="64" t="s">
        <v>179</v>
      </c>
      <c r="F1916" s="74" t="s">
        <v>180</v>
      </c>
      <c r="G1916" s="20" t="s">
        <v>32</v>
      </c>
      <c r="H1916" s="26" t="s">
        <v>26</v>
      </c>
      <c r="I1916" s="26">
        <v>1</v>
      </c>
      <c r="J1916" s="26"/>
      <c r="K1916" s="72">
        <v>16.635673188375005</v>
      </c>
      <c r="L1916" s="26" t="s">
        <v>27</v>
      </c>
      <c r="M1916" s="35">
        <v>0.6</v>
      </c>
      <c r="N1916" s="35">
        <v>1</v>
      </c>
      <c r="O1916" s="82" t="s">
        <v>181</v>
      </c>
      <c r="P1916" s="74" t="s">
        <v>182</v>
      </c>
      <c r="Q1916" s="20" t="s">
        <v>112</v>
      </c>
      <c r="R1916" s="26" t="s">
        <v>33</v>
      </c>
      <c r="S1916" s="26">
        <v>1</v>
      </c>
      <c r="T1916" s="26"/>
      <c r="U1916" s="71">
        <v>25.224380825892862</v>
      </c>
      <c r="V1916" s="26" t="s">
        <v>27</v>
      </c>
      <c r="W1916" s="35">
        <v>0.35</v>
      </c>
      <c r="X1916" s="35">
        <v>1</v>
      </c>
      <c r="Y1916" s="20" t="s">
        <v>183</v>
      </c>
      <c r="Z1916" s="20"/>
      <c r="AA1916" s="20"/>
      <c r="AB1916" s="26"/>
      <c r="AC1916" s="26"/>
      <c r="AD1916" s="26"/>
      <c r="AE1916" s="63">
        <v>0</v>
      </c>
      <c r="AF1916" s="26"/>
      <c r="AG1916" s="35"/>
      <c r="AH1916" s="35"/>
      <c r="AI1916" s="20"/>
    </row>
    <row r="1917" spans="1:35">
      <c r="A1917" s="64" t="s">
        <v>8776</v>
      </c>
      <c r="B1917" s="64" t="s">
        <v>20</v>
      </c>
      <c r="C1917" s="64" t="s">
        <v>21</v>
      </c>
      <c r="D1917" s="70" t="s">
        <v>22</v>
      </c>
      <c r="E1917" s="64" t="s">
        <v>179</v>
      </c>
      <c r="F1917" s="20" t="s">
        <v>8885</v>
      </c>
      <c r="G1917" s="20" t="s">
        <v>8828</v>
      </c>
      <c r="H1917" s="26" t="s">
        <v>8295</v>
      </c>
      <c r="I1917" s="26">
        <v>1</v>
      </c>
      <c r="J1917" s="26">
        <v>4</v>
      </c>
      <c r="K1917" s="65">
        <v>12.375514320000001</v>
      </c>
      <c r="L1917" s="26" t="s">
        <v>888</v>
      </c>
      <c r="M1917" s="35">
        <v>0.05</v>
      </c>
      <c r="N1917" s="35">
        <v>0</v>
      </c>
      <c r="O1917" s="20" t="s">
        <v>8886</v>
      </c>
      <c r="P1917" s="74" t="s">
        <v>8803</v>
      </c>
      <c r="Q1917" s="74" t="s">
        <v>93</v>
      </c>
      <c r="R1917" s="34" t="s">
        <v>8295</v>
      </c>
      <c r="S1917" s="26">
        <v>1</v>
      </c>
      <c r="T1917" s="26">
        <v>2</v>
      </c>
      <c r="U1917" s="80">
        <v>24.960783120000002</v>
      </c>
      <c r="V1917" s="34" t="s">
        <v>888</v>
      </c>
      <c r="W1917" s="35">
        <v>0</v>
      </c>
      <c r="X1917" s="35">
        <v>0</v>
      </c>
      <c r="Y1917" s="74" t="s">
        <v>4695</v>
      </c>
      <c r="Z1917" s="74" t="s">
        <v>8891</v>
      </c>
      <c r="AA1917" s="74" t="s">
        <v>8824</v>
      </c>
      <c r="AB1917" s="34" t="s">
        <v>8295</v>
      </c>
      <c r="AC1917" s="26">
        <v>1</v>
      </c>
      <c r="AD1917" s="26">
        <v>4</v>
      </c>
      <c r="AE1917" s="80">
        <v>17.304744599999999</v>
      </c>
      <c r="AF1917" s="34" t="s">
        <v>888</v>
      </c>
      <c r="AG1917" s="35">
        <v>0.05</v>
      </c>
      <c r="AH1917" s="35">
        <v>0</v>
      </c>
      <c r="AI1917" s="74" t="s">
        <v>8892</v>
      </c>
    </row>
    <row r="1918" spans="1:35" ht="60">
      <c r="A1918" s="64" t="s">
        <v>7936</v>
      </c>
      <c r="B1918" s="64" t="s">
        <v>20</v>
      </c>
      <c r="C1918" s="64" t="s">
        <v>21</v>
      </c>
      <c r="D1918" s="70" t="s">
        <v>22</v>
      </c>
      <c r="E1918" s="64" t="s">
        <v>179</v>
      </c>
      <c r="F1918" s="20">
        <v>160359</v>
      </c>
      <c r="G1918" s="20" t="s">
        <v>7990</v>
      </c>
      <c r="H1918" s="26" t="s">
        <v>7938</v>
      </c>
      <c r="I1918" s="26">
        <v>5</v>
      </c>
      <c r="J1918" s="26">
        <v>4</v>
      </c>
      <c r="K1918" s="72">
        <v>34.979999999999997</v>
      </c>
      <c r="L1918" s="26" t="s">
        <v>27</v>
      </c>
      <c r="M1918" s="35">
        <v>0</v>
      </c>
      <c r="N1918" s="35">
        <v>0</v>
      </c>
      <c r="O1918" s="20"/>
      <c r="P1918" s="20">
        <v>160127</v>
      </c>
      <c r="Q1918" s="20" t="s">
        <v>7991</v>
      </c>
      <c r="R1918" s="26" t="s">
        <v>7938</v>
      </c>
      <c r="S1918" s="26">
        <v>5</v>
      </c>
      <c r="T1918" s="26">
        <v>2</v>
      </c>
      <c r="U1918" s="63">
        <v>20.86</v>
      </c>
      <c r="V1918" s="26" t="s">
        <v>27</v>
      </c>
      <c r="W1918" s="35">
        <v>0</v>
      </c>
      <c r="X1918" s="35">
        <v>0</v>
      </c>
      <c r="Y1918" s="20"/>
      <c r="Z1918" s="20">
        <v>160359</v>
      </c>
      <c r="AA1918" s="20" t="s">
        <v>7990</v>
      </c>
      <c r="AB1918" s="26" t="s">
        <v>7938</v>
      </c>
      <c r="AC1918" s="26">
        <v>5</v>
      </c>
      <c r="AD1918" s="26">
        <v>4</v>
      </c>
      <c r="AE1918" s="63">
        <v>34.979999999999997</v>
      </c>
      <c r="AF1918" s="26" t="s">
        <v>27</v>
      </c>
      <c r="AG1918" s="35">
        <v>0</v>
      </c>
      <c r="AH1918" s="35">
        <v>0</v>
      </c>
      <c r="AI1918" s="20" t="s">
        <v>7939</v>
      </c>
    </row>
    <row r="1919" spans="1:35">
      <c r="A1919" s="64" t="s">
        <v>12314</v>
      </c>
      <c r="B1919" s="8" t="s">
        <v>20</v>
      </c>
      <c r="C1919" s="8" t="s">
        <v>21</v>
      </c>
      <c r="D1919" s="10" t="s">
        <v>22</v>
      </c>
      <c r="E1919" s="8" t="s">
        <v>179</v>
      </c>
      <c r="F1919" s="107" t="s">
        <v>13495</v>
      </c>
      <c r="G1919" s="107" t="s">
        <v>9294</v>
      </c>
      <c r="H1919" s="6" t="s">
        <v>887</v>
      </c>
      <c r="I1919" s="6">
        <v>1</v>
      </c>
      <c r="J1919" s="6" t="s">
        <v>12293</v>
      </c>
      <c r="K1919" s="119">
        <v>60.220164000000004</v>
      </c>
      <c r="L1919" s="119"/>
      <c r="M1919" s="124">
        <v>0.25</v>
      </c>
      <c r="N1919" s="124">
        <v>0.6</v>
      </c>
      <c r="O1919" s="107" t="s">
        <v>13496</v>
      </c>
      <c r="P1919" s="107" t="s">
        <v>13495</v>
      </c>
      <c r="Q1919" s="107" t="s">
        <v>9294</v>
      </c>
      <c r="R1919" s="6" t="s">
        <v>887</v>
      </c>
      <c r="S1919" s="6">
        <v>1</v>
      </c>
      <c r="T1919" s="6" t="s">
        <v>12293</v>
      </c>
      <c r="U1919" s="119">
        <v>60.220164000000004</v>
      </c>
      <c r="V1919" s="16"/>
      <c r="W1919" s="16">
        <v>0.25</v>
      </c>
      <c r="X1919" s="123">
        <v>0.6</v>
      </c>
      <c r="Y1919" s="108" t="s">
        <v>13496</v>
      </c>
      <c r="Z1919" s="107" t="s">
        <v>13495</v>
      </c>
      <c r="AA1919" s="107" t="s">
        <v>1475</v>
      </c>
      <c r="AB1919" s="6" t="s">
        <v>887</v>
      </c>
      <c r="AC1919" s="6">
        <v>1</v>
      </c>
      <c r="AD1919" s="6" t="s">
        <v>12293</v>
      </c>
      <c r="AE1919" s="119">
        <v>60.220164000000004</v>
      </c>
      <c r="AF1919" s="119"/>
      <c r="AG1919" s="123">
        <v>0.25</v>
      </c>
      <c r="AH1919" s="123">
        <v>0.6</v>
      </c>
      <c r="AI1919" s="7" t="s">
        <v>13496</v>
      </c>
    </row>
    <row r="1920" spans="1:35">
      <c r="A1920" s="64" t="s">
        <v>8243</v>
      </c>
      <c r="B1920" s="64" t="s">
        <v>20</v>
      </c>
      <c r="C1920" s="64" t="s">
        <v>21</v>
      </c>
      <c r="D1920" s="70" t="s">
        <v>22</v>
      </c>
      <c r="E1920" s="64" t="s">
        <v>179</v>
      </c>
      <c r="F1920" s="20" t="s">
        <v>8348</v>
      </c>
      <c r="G1920" s="20" t="s">
        <v>8292</v>
      </c>
      <c r="H1920" s="26" t="s">
        <v>8295</v>
      </c>
      <c r="I1920" s="26">
        <v>1</v>
      </c>
      <c r="J1920" s="26">
        <v>3</v>
      </c>
      <c r="K1920" s="65">
        <v>15.318000000000001</v>
      </c>
      <c r="L1920" s="26" t="s">
        <v>888</v>
      </c>
      <c r="M1920" s="35">
        <v>0</v>
      </c>
      <c r="N1920" s="35" t="s">
        <v>5403</v>
      </c>
      <c r="O1920" s="20" t="s">
        <v>8349</v>
      </c>
      <c r="P1920" s="20" t="s">
        <v>8330</v>
      </c>
      <c r="Q1920" s="20" t="s">
        <v>8246</v>
      </c>
      <c r="R1920" s="26" t="s">
        <v>8295</v>
      </c>
      <c r="S1920" s="26">
        <v>1</v>
      </c>
      <c r="T1920" s="26">
        <v>3</v>
      </c>
      <c r="U1920" s="65">
        <v>34.465500000000006</v>
      </c>
      <c r="V1920" s="26" t="s">
        <v>888</v>
      </c>
      <c r="W1920" s="35">
        <v>0</v>
      </c>
      <c r="X1920" s="35" t="s">
        <v>5403</v>
      </c>
      <c r="Y1920" s="20" t="s">
        <v>8357</v>
      </c>
      <c r="Z1920" s="20" t="s">
        <v>8358</v>
      </c>
      <c r="AA1920" s="20" t="s">
        <v>8246</v>
      </c>
      <c r="AB1920" s="26" t="s">
        <v>8295</v>
      </c>
      <c r="AC1920" s="26">
        <v>1</v>
      </c>
      <c r="AD1920" s="26">
        <v>3</v>
      </c>
      <c r="AE1920" s="65">
        <v>23.796645756000004</v>
      </c>
      <c r="AF1920" s="26" t="s">
        <v>888</v>
      </c>
      <c r="AG1920" s="66">
        <v>0</v>
      </c>
      <c r="AH1920" s="66" t="s">
        <v>931</v>
      </c>
      <c r="AI1920" s="20" t="s">
        <v>8359</v>
      </c>
    </row>
    <row r="1921" spans="1:35">
      <c r="A1921" s="64" t="s">
        <v>4400</v>
      </c>
      <c r="B1921" s="64" t="s">
        <v>20</v>
      </c>
      <c r="C1921" s="64" t="s">
        <v>21</v>
      </c>
      <c r="D1921" s="70" t="s">
        <v>22</v>
      </c>
      <c r="E1921" s="64" t="s">
        <v>179</v>
      </c>
      <c r="F1921" s="20" t="s">
        <v>4777</v>
      </c>
      <c r="G1921" s="20" t="s">
        <v>4488</v>
      </c>
      <c r="H1921" s="26" t="s">
        <v>26</v>
      </c>
      <c r="I1921" s="26" t="s">
        <v>4502</v>
      </c>
      <c r="J1921" s="26"/>
      <c r="K1921" s="63">
        <v>11.536496400000001</v>
      </c>
      <c r="L1921" s="36" t="s">
        <v>888</v>
      </c>
      <c r="M1921" s="35">
        <v>0</v>
      </c>
      <c r="N1921" s="35">
        <v>1</v>
      </c>
      <c r="O1921" s="20" t="s">
        <v>4778</v>
      </c>
      <c r="P1921" s="20" t="s">
        <v>4779</v>
      </c>
      <c r="Q1921" s="20" t="s">
        <v>891</v>
      </c>
      <c r="R1921" s="26" t="s">
        <v>1181</v>
      </c>
      <c r="S1921" s="26"/>
      <c r="T1921" s="26">
        <v>2</v>
      </c>
      <c r="U1921" s="63">
        <v>39.402379068000002</v>
      </c>
      <c r="V1921" s="26" t="s">
        <v>888</v>
      </c>
      <c r="W1921" s="35">
        <v>0</v>
      </c>
      <c r="X1921" s="35">
        <v>0</v>
      </c>
      <c r="Y1921" s="20" t="s">
        <v>4780</v>
      </c>
      <c r="Z1921" s="20" t="s">
        <v>4506</v>
      </c>
      <c r="AA1921" s="20" t="s">
        <v>4479</v>
      </c>
      <c r="AB1921" s="26" t="s">
        <v>1181</v>
      </c>
      <c r="AC1921" s="26"/>
      <c r="AD1921" s="26">
        <v>3</v>
      </c>
      <c r="AE1921" s="63">
        <v>56.906390424000001</v>
      </c>
      <c r="AF1921" s="26" t="s">
        <v>888</v>
      </c>
      <c r="AG1921" s="35">
        <v>0</v>
      </c>
      <c r="AH1921" s="35">
        <v>0</v>
      </c>
      <c r="AI1921" s="89" t="s">
        <v>4480</v>
      </c>
    </row>
    <row r="1922" spans="1:35">
      <c r="A1922" s="64" t="s">
        <v>4400</v>
      </c>
      <c r="B1922" s="64" t="s">
        <v>20</v>
      </c>
      <c r="C1922" s="64" t="s">
        <v>21</v>
      </c>
      <c r="D1922" s="70" t="s">
        <v>22</v>
      </c>
      <c r="E1922" s="64" t="s">
        <v>179</v>
      </c>
      <c r="F1922" s="20" t="s">
        <v>4694</v>
      </c>
      <c r="G1922" s="20" t="s">
        <v>93</v>
      </c>
      <c r="H1922" s="26" t="s">
        <v>1181</v>
      </c>
      <c r="I1922" s="26"/>
      <c r="J1922" s="26">
        <v>2</v>
      </c>
      <c r="K1922" s="63">
        <v>43.031131572</v>
      </c>
      <c r="L1922" s="36" t="s">
        <v>888</v>
      </c>
      <c r="M1922" s="35">
        <v>0</v>
      </c>
      <c r="N1922" s="35">
        <v>0</v>
      </c>
      <c r="O1922" s="20" t="s">
        <v>4695</v>
      </c>
      <c r="P1922" s="74" t="s">
        <v>4760</v>
      </c>
      <c r="Q1922" s="74" t="s">
        <v>4415</v>
      </c>
      <c r="R1922" s="26" t="s">
        <v>1181</v>
      </c>
      <c r="S1922" s="34"/>
      <c r="T1922" s="26">
        <v>2</v>
      </c>
      <c r="U1922" s="63">
        <v>63.220000272</v>
      </c>
      <c r="V1922" s="26" t="s">
        <v>888</v>
      </c>
      <c r="W1922" s="35">
        <v>0</v>
      </c>
      <c r="X1922" s="35">
        <v>0.8</v>
      </c>
      <c r="Y1922" s="74" t="s">
        <v>4761</v>
      </c>
      <c r="Z1922" s="20" t="s">
        <v>4690</v>
      </c>
      <c r="AA1922" s="20" t="s">
        <v>93</v>
      </c>
      <c r="AB1922" s="26" t="s">
        <v>1181</v>
      </c>
      <c r="AC1922" s="26"/>
      <c r="AD1922" s="26">
        <v>2</v>
      </c>
      <c r="AE1922" s="63">
        <v>65.642664515999996</v>
      </c>
      <c r="AF1922" s="26" t="s">
        <v>888</v>
      </c>
      <c r="AG1922" s="35">
        <v>0</v>
      </c>
      <c r="AH1922" s="35">
        <v>0</v>
      </c>
      <c r="AI1922" s="90" t="s">
        <v>4673</v>
      </c>
    </row>
    <row r="1923" spans="1:35">
      <c r="A1923" s="8" t="s">
        <v>13906</v>
      </c>
      <c r="B1923" s="8" t="s">
        <v>20</v>
      </c>
      <c r="C1923" s="8" t="s">
        <v>21</v>
      </c>
      <c r="D1923" s="10" t="s">
        <v>22</v>
      </c>
      <c r="E1923" s="8" t="s">
        <v>179</v>
      </c>
      <c r="F1923" s="108" t="s">
        <v>15042</v>
      </c>
      <c r="G1923" s="107" t="s">
        <v>8787</v>
      </c>
      <c r="H1923" s="6" t="s">
        <v>887</v>
      </c>
      <c r="I1923" s="6">
        <v>1</v>
      </c>
      <c r="J1923" s="6"/>
      <c r="K1923" s="119">
        <v>21.059349791999999</v>
      </c>
      <c r="L1923" s="6" t="s">
        <v>27</v>
      </c>
      <c r="M1923" s="123">
        <v>0.02</v>
      </c>
      <c r="N1923" s="123">
        <v>0</v>
      </c>
      <c r="O1923" s="107" t="s">
        <v>15043</v>
      </c>
      <c r="P1923" s="108" t="s">
        <v>15072</v>
      </c>
      <c r="Q1923" s="107" t="s">
        <v>10472</v>
      </c>
      <c r="R1923" s="6" t="s">
        <v>26</v>
      </c>
      <c r="S1923" s="6">
        <v>1</v>
      </c>
      <c r="T1923" s="107"/>
      <c r="U1923" s="119">
        <v>20.146917804000001</v>
      </c>
      <c r="V1923" s="6" t="s">
        <v>27</v>
      </c>
      <c r="W1923" s="16">
        <v>0.02</v>
      </c>
      <c r="X1923" s="123">
        <v>0</v>
      </c>
      <c r="Y1923" s="23" t="s">
        <v>15073</v>
      </c>
      <c r="Z1923" s="108" t="s">
        <v>15074</v>
      </c>
      <c r="AA1923" s="107" t="s">
        <v>8787</v>
      </c>
      <c r="AB1923" s="6" t="s">
        <v>26</v>
      </c>
      <c r="AC1923" s="6">
        <v>1</v>
      </c>
      <c r="AD1923" s="107"/>
      <c r="AE1923" s="119">
        <v>31.337319311999998</v>
      </c>
      <c r="AF1923" s="6" t="s">
        <v>27</v>
      </c>
      <c r="AG1923" s="123">
        <v>0.02</v>
      </c>
      <c r="AH1923" s="123">
        <v>0</v>
      </c>
      <c r="AI1923" s="7" t="s">
        <v>902</v>
      </c>
    </row>
    <row r="1924" spans="1:35" ht="30">
      <c r="A1924" s="64" t="s">
        <v>3020</v>
      </c>
      <c r="B1924" s="64" t="s">
        <v>20</v>
      </c>
      <c r="C1924" s="64" t="s">
        <v>21</v>
      </c>
      <c r="D1924" s="70" t="s">
        <v>22</v>
      </c>
      <c r="E1924" s="64" t="s">
        <v>179</v>
      </c>
      <c r="F1924" s="20">
        <v>2035195</v>
      </c>
      <c r="G1924" s="20" t="s">
        <v>10221</v>
      </c>
      <c r="H1924" s="26" t="s">
        <v>887</v>
      </c>
      <c r="I1924" s="26">
        <v>1</v>
      </c>
      <c r="J1924" s="26" t="s">
        <v>931</v>
      </c>
      <c r="K1924" s="63">
        <v>17.656083354000003</v>
      </c>
      <c r="L1924" s="26" t="s">
        <v>888</v>
      </c>
      <c r="M1924" s="35">
        <v>0</v>
      </c>
      <c r="N1924" s="35">
        <v>0</v>
      </c>
      <c r="O1924" s="20"/>
      <c r="P1924" s="20">
        <v>2035195</v>
      </c>
      <c r="Q1924" s="20" t="s">
        <v>10221</v>
      </c>
      <c r="R1924" s="26" t="s">
        <v>887</v>
      </c>
      <c r="S1924" s="26">
        <v>1</v>
      </c>
      <c r="T1924" s="26" t="s">
        <v>931</v>
      </c>
      <c r="U1924" s="63">
        <v>17.656083354000003</v>
      </c>
      <c r="V1924" s="26" t="s">
        <v>888</v>
      </c>
      <c r="W1924" s="35">
        <v>0</v>
      </c>
      <c r="X1924" s="35">
        <v>0</v>
      </c>
      <c r="Y1924" s="20"/>
      <c r="Z1924" s="20">
        <v>2035514</v>
      </c>
      <c r="AA1924" s="76" t="s">
        <v>10222</v>
      </c>
      <c r="AB1924" s="26" t="s">
        <v>887</v>
      </c>
      <c r="AC1924" s="26">
        <v>1</v>
      </c>
      <c r="AD1924" s="26" t="s">
        <v>931</v>
      </c>
      <c r="AE1924" s="63">
        <v>17.569161097488003</v>
      </c>
      <c r="AF1924" s="26" t="s">
        <v>888</v>
      </c>
      <c r="AG1924" s="35">
        <v>0</v>
      </c>
      <c r="AH1924" s="35">
        <v>0</v>
      </c>
      <c r="AI1924" s="20" t="s">
        <v>3022</v>
      </c>
    </row>
    <row r="1925" spans="1:35">
      <c r="A1925" s="64" t="s">
        <v>885</v>
      </c>
      <c r="B1925" s="64" t="s">
        <v>20</v>
      </c>
      <c r="C1925" s="64" t="s">
        <v>21</v>
      </c>
      <c r="D1925" s="70" t="s">
        <v>22</v>
      </c>
      <c r="E1925" s="64" t="s">
        <v>179</v>
      </c>
      <c r="F1925" s="20">
        <v>156537</v>
      </c>
      <c r="G1925" s="20" t="s">
        <v>893</v>
      </c>
      <c r="H1925" s="26" t="s">
        <v>887</v>
      </c>
      <c r="I1925" s="26">
        <v>1</v>
      </c>
      <c r="J1925" s="26">
        <v>3</v>
      </c>
      <c r="K1925" s="63">
        <v>8.1279860999999993</v>
      </c>
      <c r="L1925" s="26" t="s">
        <v>888</v>
      </c>
      <c r="M1925" s="136">
        <v>0</v>
      </c>
      <c r="N1925" s="136">
        <v>0</v>
      </c>
      <c r="O1925" s="20" t="s">
        <v>926</v>
      </c>
      <c r="P1925" s="20"/>
      <c r="Q1925" s="20"/>
      <c r="R1925" s="26"/>
      <c r="S1925" s="26"/>
      <c r="T1925" s="26"/>
      <c r="U1925" s="63">
        <v>0</v>
      </c>
      <c r="V1925" s="26"/>
      <c r="W1925" s="136"/>
      <c r="X1925" s="136"/>
      <c r="Y1925" s="20"/>
      <c r="Z1925" s="20">
        <v>154259</v>
      </c>
      <c r="AA1925" s="20" t="s">
        <v>906</v>
      </c>
      <c r="AB1925" s="26" t="s">
        <v>887</v>
      </c>
      <c r="AC1925" s="26">
        <v>1</v>
      </c>
      <c r="AD1925" s="26">
        <v>3</v>
      </c>
      <c r="AE1925" s="63">
        <v>16.413288060000003</v>
      </c>
      <c r="AF1925" s="26" t="s">
        <v>888</v>
      </c>
      <c r="AG1925" s="136">
        <v>2</v>
      </c>
      <c r="AH1925" s="136">
        <v>0</v>
      </c>
      <c r="AI1925" s="20" t="s">
        <v>907</v>
      </c>
    </row>
    <row r="1926" spans="1:35" ht="30">
      <c r="A1926" s="64" t="s">
        <v>9433</v>
      </c>
      <c r="B1926" s="64" t="s">
        <v>20</v>
      </c>
      <c r="C1926" s="64" t="s">
        <v>21</v>
      </c>
      <c r="D1926" s="70" t="s">
        <v>22</v>
      </c>
      <c r="E1926" s="64" t="s">
        <v>179</v>
      </c>
      <c r="F1926" s="75" t="s">
        <v>10019</v>
      </c>
      <c r="G1926" s="20" t="s">
        <v>9441</v>
      </c>
      <c r="H1926" s="26" t="s">
        <v>6217</v>
      </c>
      <c r="I1926" s="26">
        <v>1</v>
      </c>
      <c r="J1926" s="93">
        <v>3</v>
      </c>
      <c r="K1926" s="65">
        <v>20.37294</v>
      </c>
      <c r="L1926" s="15" t="s">
        <v>27</v>
      </c>
      <c r="M1926" s="35">
        <v>1</v>
      </c>
      <c r="N1926" s="35">
        <v>0</v>
      </c>
      <c r="O1926" s="20" t="s">
        <v>10020</v>
      </c>
      <c r="P1926" s="75" t="s">
        <v>10023</v>
      </c>
      <c r="Q1926" s="23" t="s">
        <v>36</v>
      </c>
      <c r="R1926" s="26" t="s">
        <v>36</v>
      </c>
      <c r="S1926" s="26" t="s">
        <v>6217</v>
      </c>
      <c r="T1926" s="26">
        <v>1</v>
      </c>
      <c r="U1926" s="65">
        <v>25.478940000000001</v>
      </c>
      <c r="V1926" s="15" t="s">
        <v>27</v>
      </c>
      <c r="W1926" s="35">
        <v>1</v>
      </c>
      <c r="X1926" s="35">
        <v>0</v>
      </c>
      <c r="Y1926" s="20" t="s">
        <v>10024</v>
      </c>
      <c r="Z1926" s="20" t="s">
        <v>10019</v>
      </c>
      <c r="AA1926" s="20" t="s">
        <v>893</v>
      </c>
      <c r="AB1926" s="26" t="s">
        <v>6217</v>
      </c>
      <c r="AC1926" s="26">
        <v>1</v>
      </c>
      <c r="AD1926" s="6">
        <v>3</v>
      </c>
      <c r="AE1926" s="65">
        <v>20.37294</v>
      </c>
      <c r="AF1926" s="65" t="s">
        <v>27</v>
      </c>
      <c r="AG1926" s="35">
        <v>1</v>
      </c>
      <c r="AH1926" s="35">
        <v>0</v>
      </c>
      <c r="AI1926" s="20" t="s">
        <v>9575</v>
      </c>
    </row>
    <row r="1927" spans="1:35" ht="30">
      <c r="A1927" s="64" t="s">
        <v>11883</v>
      </c>
      <c r="B1927" s="8" t="s">
        <v>711</v>
      </c>
      <c r="C1927" s="8" t="s">
        <v>712</v>
      </c>
      <c r="D1927" s="10" t="s">
        <v>713</v>
      </c>
      <c r="E1927" s="8" t="s">
        <v>719</v>
      </c>
      <c r="F1927" s="107" t="s">
        <v>12199</v>
      </c>
      <c r="G1927" s="107" t="s">
        <v>6253</v>
      </c>
      <c r="H1927" s="6" t="s">
        <v>8038</v>
      </c>
      <c r="I1927" s="6">
        <v>100</v>
      </c>
      <c r="J1927" s="6"/>
      <c r="K1927" s="118">
        <v>12.387156000000003</v>
      </c>
      <c r="L1927" s="6" t="s">
        <v>27</v>
      </c>
      <c r="M1927" s="6" t="s">
        <v>10322</v>
      </c>
      <c r="N1927" s="6" t="s">
        <v>10318</v>
      </c>
      <c r="O1927" s="107" t="s">
        <v>12200</v>
      </c>
      <c r="P1927" s="107" t="s">
        <v>12199</v>
      </c>
      <c r="Q1927" s="107" t="s">
        <v>6253</v>
      </c>
      <c r="R1927" s="6" t="s">
        <v>8038</v>
      </c>
      <c r="S1927" s="6">
        <v>100</v>
      </c>
      <c r="T1927" s="6"/>
      <c r="U1927" s="117">
        <v>12.387156000000003</v>
      </c>
      <c r="V1927" s="117"/>
      <c r="W1927" s="15" t="s">
        <v>10322</v>
      </c>
      <c r="X1927" s="6" t="s">
        <v>10318</v>
      </c>
      <c r="Y1927" s="108" t="s">
        <v>12200</v>
      </c>
      <c r="Z1927" s="107"/>
      <c r="AA1927" s="107"/>
      <c r="AB1927" s="6"/>
      <c r="AC1927" s="6"/>
      <c r="AD1927" s="6"/>
      <c r="AE1927" s="122">
        <v>0</v>
      </c>
      <c r="AF1927" s="122"/>
      <c r="AG1927" s="6"/>
      <c r="AH1927" s="6"/>
      <c r="AI1927" s="15"/>
    </row>
    <row r="1928" spans="1:35" ht="30">
      <c r="A1928" s="64" t="s">
        <v>5996</v>
      </c>
      <c r="B1928" s="64" t="s">
        <v>711</v>
      </c>
      <c r="C1928" s="64" t="s">
        <v>712</v>
      </c>
      <c r="D1928" s="70" t="s">
        <v>713</v>
      </c>
      <c r="E1928" s="64" t="s">
        <v>719</v>
      </c>
      <c r="F1928" s="20"/>
      <c r="G1928" s="20"/>
      <c r="H1928" s="26"/>
      <c r="I1928" s="26"/>
      <c r="J1928" s="26"/>
      <c r="K1928" s="72">
        <v>0</v>
      </c>
      <c r="L1928" s="26"/>
      <c r="M1928" s="35"/>
      <c r="N1928" s="35"/>
      <c r="O1928" s="20"/>
      <c r="P1928" s="20" t="s">
        <v>6534</v>
      </c>
      <c r="Q1928" s="20" t="s">
        <v>3272</v>
      </c>
      <c r="R1928" s="26" t="s">
        <v>235</v>
      </c>
      <c r="S1928" s="26">
        <v>100</v>
      </c>
      <c r="T1928" s="26">
        <v>30</v>
      </c>
      <c r="U1928" s="63">
        <v>18.825464579999998</v>
      </c>
      <c r="V1928" s="26" t="s">
        <v>888</v>
      </c>
      <c r="W1928" s="35">
        <v>1</v>
      </c>
      <c r="X1928" s="35">
        <v>0</v>
      </c>
      <c r="Y1928" s="20" t="s">
        <v>6535</v>
      </c>
      <c r="Z1928" s="20"/>
      <c r="AA1928" s="20"/>
      <c r="AB1928" s="26"/>
      <c r="AC1928" s="26"/>
      <c r="AD1928" s="26"/>
      <c r="AE1928" s="63">
        <v>0</v>
      </c>
      <c r="AF1928" s="26"/>
      <c r="AG1928" s="35"/>
      <c r="AH1928" s="35"/>
      <c r="AI1928" s="20"/>
    </row>
    <row r="1929" spans="1:35" ht="30">
      <c r="A1929" s="64" t="s">
        <v>19</v>
      </c>
      <c r="B1929" s="64" t="s">
        <v>711</v>
      </c>
      <c r="C1929" s="64" t="s">
        <v>712</v>
      </c>
      <c r="D1929" s="70" t="s">
        <v>713</v>
      </c>
      <c r="E1929" s="64" t="s">
        <v>719</v>
      </c>
      <c r="F1929" s="74"/>
      <c r="G1929" s="20"/>
      <c r="H1929" s="26"/>
      <c r="I1929" s="26"/>
      <c r="J1929" s="33"/>
      <c r="K1929" s="72">
        <v>0</v>
      </c>
      <c r="L1929" s="26"/>
      <c r="M1929" s="35"/>
      <c r="N1929" s="35"/>
      <c r="O1929" s="82"/>
      <c r="P1929" s="74" t="s">
        <v>720</v>
      </c>
      <c r="Q1929" s="20" t="s">
        <v>721</v>
      </c>
      <c r="R1929" s="26" t="s">
        <v>235</v>
      </c>
      <c r="S1929" s="26">
        <v>200</v>
      </c>
      <c r="T1929" s="26"/>
      <c r="U1929" s="71">
        <v>42.366093900375006</v>
      </c>
      <c r="V1929" s="26" t="s">
        <v>27</v>
      </c>
      <c r="W1929" s="35"/>
      <c r="X1929" s="35"/>
      <c r="Y1929" s="20" t="s">
        <v>722</v>
      </c>
      <c r="Z1929" s="20"/>
      <c r="AA1929" s="20"/>
      <c r="AB1929" s="26"/>
      <c r="AC1929" s="26"/>
      <c r="AD1929" s="26"/>
      <c r="AE1929" s="63">
        <v>0</v>
      </c>
      <c r="AF1929" s="26"/>
      <c r="AG1929" s="35"/>
      <c r="AH1929" s="35"/>
      <c r="AI1929" s="20"/>
    </row>
    <row r="1930" spans="1:35" ht="120">
      <c r="A1930" s="64" t="s">
        <v>8776</v>
      </c>
      <c r="B1930" s="64" t="s">
        <v>711</v>
      </c>
      <c r="C1930" s="64" t="s">
        <v>712</v>
      </c>
      <c r="D1930" s="70" t="s">
        <v>713</v>
      </c>
      <c r="E1930" s="64" t="s">
        <v>719</v>
      </c>
      <c r="F1930" s="20" t="s">
        <v>9314</v>
      </c>
      <c r="G1930" s="20" t="s">
        <v>9304</v>
      </c>
      <c r="H1930" s="26" t="s">
        <v>896</v>
      </c>
      <c r="I1930" s="26">
        <v>100</v>
      </c>
      <c r="J1930" s="26">
        <v>1000</v>
      </c>
      <c r="K1930" s="65">
        <v>7.8657930000000009</v>
      </c>
      <c r="L1930" s="26" t="s">
        <v>888</v>
      </c>
      <c r="M1930" s="35">
        <v>0</v>
      </c>
      <c r="N1930" s="35">
        <v>1</v>
      </c>
      <c r="O1930" s="20" t="s">
        <v>9315</v>
      </c>
      <c r="P1930" s="20" t="s">
        <v>9316</v>
      </c>
      <c r="Q1930" s="20" t="s">
        <v>9307</v>
      </c>
      <c r="R1930" s="26" t="s">
        <v>896</v>
      </c>
      <c r="S1930" s="26">
        <v>200</v>
      </c>
      <c r="T1930" s="26">
        <v>2000</v>
      </c>
      <c r="U1930" s="80">
        <v>21.604711439999999</v>
      </c>
      <c r="V1930" s="26" t="s">
        <v>888</v>
      </c>
      <c r="W1930" s="35">
        <v>0</v>
      </c>
      <c r="X1930" s="35">
        <v>1</v>
      </c>
      <c r="Y1930" s="20" t="s">
        <v>9317</v>
      </c>
      <c r="Z1930" s="76" t="s">
        <v>9318</v>
      </c>
      <c r="AA1930" s="20" t="s">
        <v>9319</v>
      </c>
      <c r="AB1930" s="26" t="s">
        <v>896</v>
      </c>
      <c r="AC1930" s="26">
        <v>200</v>
      </c>
      <c r="AD1930" s="26">
        <v>2000</v>
      </c>
      <c r="AE1930" s="80">
        <v>22.548606599999999</v>
      </c>
      <c r="AF1930" s="26" t="s">
        <v>9320</v>
      </c>
      <c r="AG1930" s="35">
        <v>0</v>
      </c>
      <c r="AH1930" s="35">
        <v>0</v>
      </c>
      <c r="AI1930" s="20" t="s">
        <v>9321</v>
      </c>
    </row>
    <row r="1931" spans="1:35" ht="30">
      <c r="A1931" s="64" t="s">
        <v>7936</v>
      </c>
      <c r="B1931" s="64" t="s">
        <v>711</v>
      </c>
      <c r="C1931" s="64" t="s">
        <v>712</v>
      </c>
      <c r="D1931" s="70" t="s">
        <v>713</v>
      </c>
      <c r="E1931" s="64" t="s">
        <v>719</v>
      </c>
      <c r="F1931" s="20">
        <v>211318</v>
      </c>
      <c r="G1931" s="20" t="s">
        <v>8200</v>
      </c>
      <c r="H1931" s="26" t="s">
        <v>8128</v>
      </c>
      <c r="I1931" s="26">
        <v>100</v>
      </c>
      <c r="J1931" s="26">
        <v>10</v>
      </c>
      <c r="K1931" s="72">
        <v>8.51</v>
      </c>
      <c r="L1931" s="26" t="s">
        <v>27</v>
      </c>
      <c r="M1931" s="35">
        <v>0</v>
      </c>
      <c r="N1931" s="35">
        <v>0</v>
      </c>
      <c r="O1931" s="20"/>
      <c r="P1931" s="20">
        <v>211318</v>
      </c>
      <c r="Q1931" s="20" t="s">
        <v>8200</v>
      </c>
      <c r="R1931" s="26" t="s">
        <v>8128</v>
      </c>
      <c r="S1931" s="26">
        <v>100</v>
      </c>
      <c r="T1931" s="26">
        <v>10</v>
      </c>
      <c r="U1931" s="72">
        <v>8.51</v>
      </c>
      <c r="V1931" s="26" t="s">
        <v>27</v>
      </c>
      <c r="W1931" s="35">
        <v>0</v>
      </c>
      <c r="X1931" s="35">
        <v>0</v>
      </c>
      <c r="Y1931" s="20"/>
      <c r="Z1931" s="20"/>
      <c r="AA1931" s="20"/>
      <c r="AB1931" s="26"/>
      <c r="AC1931" s="26"/>
      <c r="AD1931" s="26"/>
      <c r="AE1931" s="63">
        <v>0</v>
      </c>
      <c r="AF1931" s="26"/>
      <c r="AG1931" s="35"/>
      <c r="AH1931" s="35"/>
      <c r="AI1931" s="20"/>
    </row>
    <row r="1932" spans="1:35" ht="30">
      <c r="A1932" s="64" t="s">
        <v>12314</v>
      </c>
      <c r="B1932" s="8" t="s">
        <v>711</v>
      </c>
      <c r="C1932" s="8" t="s">
        <v>712</v>
      </c>
      <c r="D1932" s="10" t="s">
        <v>713</v>
      </c>
      <c r="E1932" s="8" t="s">
        <v>719</v>
      </c>
      <c r="F1932" s="107" t="s">
        <v>13734</v>
      </c>
      <c r="G1932" s="107" t="s">
        <v>12940</v>
      </c>
      <c r="H1932" s="6" t="s">
        <v>235</v>
      </c>
      <c r="I1932" s="6">
        <v>1</v>
      </c>
      <c r="J1932" s="6" t="s">
        <v>3295</v>
      </c>
      <c r="K1932" s="119">
        <v>19.964460000000003</v>
      </c>
      <c r="L1932" s="119"/>
      <c r="M1932" s="124">
        <v>0.25</v>
      </c>
      <c r="N1932" s="124">
        <v>0.6</v>
      </c>
      <c r="O1932" s="107" t="s">
        <v>13735</v>
      </c>
      <c r="P1932" s="107" t="s">
        <v>13734</v>
      </c>
      <c r="Q1932" s="107" t="s">
        <v>12940</v>
      </c>
      <c r="R1932" s="6" t="s">
        <v>235</v>
      </c>
      <c r="S1932" s="6">
        <v>1</v>
      </c>
      <c r="T1932" s="6" t="s">
        <v>3295</v>
      </c>
      <c r="U1932" s="119">
        <v>19.964460000000003</v>
      </c>
      <c r="V1932" s="16"/>
      <c r="W1932" s="16">
        <v>0.25</v>
      </c>
      <c r="X1932" s="123">
        <v>0.6</v>
      </c>
      <c r="Y1932" s="108" t="s">
        <v>13735</v>
      </c>
      <c r="Z1932" s="107" t="s">
        <v>13734</v>
      </c>
      <c r="AA1932" s="107" t="s">
        <v>12289</v>
      </c>
      <c r="AB1932" s="6" t="s">
        <v>235</v>
      </c>
      <c r="AC1932" s="6">
        <v>1</v>
      </c>
      <c r="AD1932" s="6" t="s">
        <v>3295</v>
      </c>
      <c r="AE1932" s="119">
        <v>19.964460000000003</v>
      </c>
      <c r="AF1932" s="119"/>
      <c r="AG1932" s="123">
        <v>0.25</v>
      </c>
      <c r="AH1932" s="123">
        <v>0.6</v>
      </c>
      <c r="AI1932" s="7" t="s">
        <v>13735</v>
      </c>
    </row>
    <row r="1933" spans="1:35" ht="30">
      <c r="A1933" s="64" t="s">
        <v>8243</v>
      </c>
      <c r="B1933" s="64" t="s">
        <v>711</v>
      </c>
      <c r="C1933" s="64" t="s">
        <v>712</v>
      </c>
      <c r="D1933" s="70" t="s">
        <v>713</v>
      </c>
      <c r="E1933" s="64" t="s">
        <v>719</v>
      </c>
      <c r="F1933" s="20" t="s">
        <v>8689</v>
      </c>
      <c r="G1933" s="20" t="s">
        <v>8686</v>
      </c>
      <c r="H1933" s="26" t="s">
        <v>8510</v>
      </c>
      <c r="I1933" s="26">
        <v>1</v>
      </c>
      <c r="J1933" s="26">
        <v>10</v>
      </c>
      <c r="K1933" s="65">
        <v>9.5175840000000012</v>
      </c>
      <c r="L1933" s="26" t="s">
        <v>888</v>
      </c>
      <c r="M1933" s="35">
        <v>0</v>
      </c>
      <c r="N1933" s="35">
        <v>1</v>
      </c>
      <c r="O1933" s="29" t="s">
        <v>719</v>
      </c>
      <c r="P1933" s="20"/>
      <c r="Q1933" s="20"/>
      <c r="R1933" s="26"/>
      <c r="S1933" s="26"/>
      <c r="T1933" s="26"/>
      <c r="U1933" s="65">
        <v>0</v>
      </c>
      <c r="V1933" s="26"/>
      <c r="W1933" s="35"/>
      <c r="X1933" s="35"/>
      <c r="Y1933" s="20"/>
      <c r="Z1933" s="20"/>
      <c r="AA1933" s="20"/>
      <c r="AB1933" s="26"/>
      <c r="AC1933" s="26"/>
      <c r="AD1933" s="26"/>
      <c r="AE1933" s="65">
        <v>0</v>
      </c>
      <c r="AF1933" s="26"/>
      <c r="AG1933" s="66"/>
      <c r="AH1933" s="66"/>
      <c r="AI1933" s="20"/>
    </row>
    <row r="1934" spans="1:35" ht="30">
      <c r="A1934" s="64" t="s">
        <v>4400</v>
      </c>
      <c r="B1934" s="64" t="s">
        <v>711</v>
      </c>
      <c r="C1934" s="64" t="s">
        <v>712</v>
      </c>
      <c r="D1934" s="64" t="s">
        <v>713</v>
      </c>
      <c r="E1934" s="64" t="s">
        <v>719</v>
      </c>
      <c r="F1934" s="20"/>
      <c r="G1934" s="20"/>
      <c r="H1934" s="26"/>
      <c r="I1934" s="26"/>
      <c r="J1934" s="26"/>
      <c r="K1934" s="63">
        <v>0</v>
      </c>
      <c r="L1934" s="36"/>
      <c r="M1934" s="35"/>
      <c r="N1934" s="35"/>
      <c r="O1934" s="20"/>
      <c r="P1934" s="20" t="s">
        <v>5860</v>
      </c>
      <c r="Q1934" s="20" t="s">
        <v>5098</v>
      </c>
      <c r="R1934" s="26" t="s">
        <v>5858</v>
      </c>
      <c r="S1934" s="26">
        <v>200</v>
      </c>
      <c r="T1934" s="26"/>
      <c r="U1934" s="63">
        <v>20.451061800000002</v>
      </c>
      <c r="V1934" s="26" t="s">
        <v>888</v>
      </c>
      <c r="W1934" s="35">
        <v>0</v>
      </c>
      <c r="X1934" s="35">
        <v>0</v>
      </c>
      <c r="Y1934" s="20" t="s">
        <v>5861</v>
      </c>
      <c r="Z1934" s="20"/>
      <c r="AA1934" s="20"/>
      <c r="AB1934" s="26"/>
      <c r="AC1934" s="26"/>
      <c r="AD1934" s="26"/>
      <c r="AE1934" s="63">
        <v>0</v>
      </c>
      <c r="AF1934" s="26"/>
      <c r="AG1934" s="35"/>
      <c r="AH1934" s="35"/>
      <c r="AI1934" s="89"/>
    </row>
    <row r="1935" spans="1:35" ht="30">
      <c r="A1935" s="8" t="s">
        <v>13906</v>
      </c>
      <c r="B1935" s="8" t="s">
        <v>711</v>
      </c>
      <c r="C1935" s="8" t="s">
        <v>712</v>
      </c>
      <c r="D1935" s="10" t="s">
        <v>713</v>
      </c>
      <c r="E1935" s="8" t="s">
        <v>719</v>
      </c>
      <c r="F1935" s="108" t="s">
        <v>15349</v>
      </c>
      <c r="G1935" s="107" t="s">
        <v>15342</v>
      </c>
      <c r="H1935" s="6" t="s">
        <v>14255</v>
      </c>
      <c r="I1935" s="6">
        <v>100</v>
      </c>
      <c r="J1935" s="6"/>
      <c r="K1935" s="119">
        <v>11.137962887999999</v>
      </c>
      <c r="L1935" s="6" t="s">
        <v>27</v>
      </c>
      <c r="M1935" s="123">
        <v>0.5</v>
      </c>
      <c r="N1935" s="123">
        <v>1</v>
      </c>
      <c r="O1935" s="107" t="s">
        <v>15350</v>
      </c>
      <c r="P1935" s="108" t="s">
        <v>15349</v>
      </c>
      <c r="Q1935" s="107" t="s">
        <v>15342</v>
      </c>
      <c r="R1935" s="6" t="s">
        <v>14255</v>
      </c>
      <c r="S1935" s="6">
        <v>100</v>
      </c>
      <c r="T1935" s="107"/>
      <c r="U1935" s="119">
        <v>11.137962887999999</v>
      </c>
      <c r="V1935" s="6" t="s">
        <v>27</v>
      </c>
      <c r="W1935" s="16">
        <v>0.5</v>
      </c>
      <c r="X1935" s="123">
        <v>1</v>
      </c>
      <c r="Y1935" s="23" t="s">
        <v>15350</v>
      </c>
      <c r="Z1935" s="108"/>
      <c r="AA1935" s="107"/>
      <c r="AB1935" s="6"/>
      <c r="AC1935" s="6"/>
      <c r="AD1935" s="107"/>
      <c r="AE1935" s="134">
        <v>0</v>
      </c>
      <c r="AF1935" s="6"/>
      <c r="AG1935" s="123"/>
      <c r="AH1935" s="123"/>
      <c r="AI1935" s="7"/>
    </row>
    <row r="1936" spans="1:35" ht="45">
      <c r="A1936" s="64" t="s">
        <v>3020</v>
      </c>
      <c r="B1936" s="64" t="s">
        <v>711</v>
      </c>
      <c r="C1936" s="64" t="s">
        <v>712</v>
      </c>
      <c r="D1936" s="70" t="s">
        <v>713</v>
      </c>
      <c r="E1936" s="64" t="s">
        <v>719</v>
      </c>
      <c r="F1936" s="20" t="s">
        <v>15417</v>
      </c>
      <c r="G1936" s="76" t="s">
        <v>10223</v>
      </c>
      <c r="H1936" s="26" t="s">
        <v>896</v>
      </c>
      <c r="I1936" s="26">
        <v>100</v>
      </c>
      <c r="J1936" s="26" t="s">
        <v>931</v>
      </c>
      <c r="K1936" s="63">
        <v>6.5191692384000008</v>
      </c>
      <c r="L1936" s="26" t="s">
        <v>888</v>
      </c>
      <c r="M1936" s="35">
        <v>0.8</v>
      </c>
      <c r="N1936" s="35">
        <v>0</v>
      </c>
      <c r="O1936" s="20"/>
      <c r="P1936" s="20" t="s">
        <v>15442</v>
      </c>
      <c r="Q1936" s="76" t="s">
        <v>10223</v>
      </c>
      <c r="R1936" s="26" t="s">
        <v>896</v>
      </c>
      <c r="S1936" s="26">
        <v>100</v>
      </c>
      <c r="T1936" s="26" t="s">
        <v>931</v>
      </c>
      <c r="U1936" s="63">
        <v>6.5191692384000008</v>
      </c>
      <c r="V1936" s="26" t="s">
        <v>888</v>
      </c>
      <c r="W1936" s="35">
        <v>80</v>
      </c>
      <c r="X1936" s="35">
        <v>0</v>
      </c>
      <c r="Y1936" s="20"/>
      <c r="Z1936" s="20" t="s">
        <v>15454</v>
      </c>
      <c r="AA1936" s="76" t="s">
        <v>10224</v>
      </c>
      <c r="AB1936" s="26" t="s">
        <v>896</v>
      </c>
      <c r="AC1936" s="26">
        <v>100</v>
      </c>
      <c r="AD1936" s="26" t="s">
        <v>931</v>
      </c>
      <c r="AE1936" s="63">
        <v>7.6056974447999997</v>
      </c>
      <c r="AF1936" s="26" t="s">
        <v>888</v>
      </c>
      <c r="AG1936" s="35">
        <v>0</v>
      </c>
      <c r="AH1936" s="35">
        <v>100</v>
      </c>
      <c r="AI1936" s="20" t="s">
        <v>3117</v>
      </c>
    </row>
    <row r="1937" spans="1:35" ht="30">
      <c r="A1937" s="64" t="s">
        <v>885</v>
      </c>
      <c r="B1937" s="64" t="s">
        <v>711</v>
      </c>
      <c r="C1937" s="64" t="s">
        <v>712</v>
      </c>
      <c r="D1937" s="70" t="s">
        <v>713</v>
      </c>
      <c r="E1937" s="64" t="s">
        <v>719</v>
      </c>
      <c r="F1937" s="20">
        <v>275371</v>
      </c>
      <c r="G1937" s="20" t="s">
        <v>1129</v>
      </c>
      <c r="H1937" s="26" t="s">
        <v>235</v>
      </c>
      <c r="I1937" s="26">
        <v>1</v>
      </c>
      <c r="J1937" s="26">
        <v>10</v>
      </c>
      <c r="K1937" s="63">
        <v>5.7158095800000011</v>
      </c>
      <c r="L1937" s="26" t="s">
        <v>888</v>
      </c>
      <c r="M1937" s="136">
        <v>0</v>
      </c>
      <c r="N1937" s="136">
        <v>100</v>
      </c>
      <c r="O1937" s="20" t="s">
        <v>1133</v>
      </c>
      <c r="P1937" s="20">
        <v>275577</v>
      </c>
      <c r="Q1937" s="20" t="s">
        <v>1129</v>
      </c>
      <c r="R1937" s="26" t="s">
        <v>1131</v>
      </c>
      <c r="S1937" s="26">
        <v>1</v>
      </c>
      <c r="T1937" s="26">
        <v>100</v>
      </c>
      <c r="U1937" s="63">
        <v>6.5548275</v>
      </c>
      <c r="V1937" s="26" t="s">
        <v>888</v>
      </c>
      <c r="W1937" s="136">
        <v>0</v>
      </c>
      <c r="X1937" s="136">
        <v>0</v>
      </c>
      <c r="Y1937" s="77" t="s">
        <v>1134</v>
      </c>
      <c r="Z1937" s="20">
        <v>275577</v>
      </c>
      <c r="AA1937" s="20" t="s">
        <v>1129</v>
      </c>
      <c r="AB1937" s="26" t="s">
        <v>1131</v>
      </c>
      <c r="AC1937" s="26">
        <v>1</v>
      </c>
      <c r="AD1937" s="26">
        <v>100</v>
      </c>
      <c r="AE1937" s="63">
        <v>6.5548275</v>
      </c>
      <c r="AF1937" s="26" t="s">
        <v>888</v>
      </c>
      <c r="AG1937" s="136">
        <v>0</v>
      </c>
      <c r="AH1937" s="136">
        <v>0</v>
      </c>
      <c r="AI1937" s="77" t="s">
        <v>1132</v>
      </c>
    </row>
    <row r="1938" spans="1:35" ht="30">
      <c r="A1938" s="64" t="s">
        <v>9433</v>
      </c>
      <c r="B1938" s="64" t="s">
        <v>711</v>
      </c>
      <c r="C1938" s="64" t="s">
        <v>712</v>
      </c>
      <c r="D1938" s="70" t="s">
        <v>713</v>
      </c>
      <c r="E1938" s="64" t="s">
        <v>719</v>
      </c>
      <c r="F1938" s="75" t="s">
        <v>9936</v>
      </c>
      <c r="G1938" s="20" t="s">
        <v>9929</v>
      </c>
      <c r="H1938" s="26" t="s">
        <v>3137</v>
      </c>
      <c r="I1938" s="26">
        <v>100</v>
      </c>
      <c r="J1938" s="93">
        <v>1000</v>
      </c>
      <c r="K1938" s="65">
        <v>20.37294</v>
      </c>
      <c r="L1938" s="102" t="s">
        <v>27</v>
      </c>
      <c r="M1938" s="35">
        <v>0</v>
      </c>
      <c r="N1938" s="35">
        <v>1</v>
      </c>
      <c r="O1938" s="20" t="s">
        <v>9937</v>
      </c>
      <c r="P1938" s="75" t="s">
        <v>9938</v>
      </c>
      <c r="Q1938" s="23" t="s">
        <v>9932</v>
      </c>
      <c r="R1938" s="26" t="s">
        <v>9932</v>
      </c>
      <c r="S1938" s="26" t="s">
        <v>3137</v>
      </c>
      <c r="T1938" s="26">
        <v>100</v>
      </c>
      <c r="U1938" s="65">
        <v>20.37294</v>
      </c>
      <c r="V1938" s="15" t="s">
        <v>27</v>
      </c>
      <c r="W1938" s="35">
        <v>1</v>
      </c>
      <c r="X1938" s="35">
        <v>1</v>
      </c>
      <c r="Y1938" s="20" t="s">
        <v>9939</v>
      </c>
      <c r="Z1938" s="75"/>
      <c r="AA1938" s="20"/>
      <c r="AB1938" s="26"/>
      <c r="AC1938" s="26"/>
      <c r="AD1938" s="6"/>
      <c r="AE1938" s="65">
        <v>0</v>
      </c>
      <c r="AF1938" s="65" t="s">
        <v>27</v>
      </c>
      <c r="AG1938" s="35"/>
      <c r="AH1938" s="35"/>
      <c r="AI1938" s="20"/>
    </row>
    <row r="1939" spans="1:35">
      <c r="A1939" s="64" t="s">
        <v>11883</v>
      </c>
      <c r="B1939" s="8" t="s">
        <v>711</v>
      </c>
      <c r="C1939" s="8" t="s">
        <v>712</v>
      </c>
      <c r="D1939" s="10" t="s">
        <v>713</v>
      </c>
      <c r="E1939" s="8" t="s">
        <v>723</v>
      </c>
      <c r="F1939" s="107" t="s">
        <v>12199</v>
      </c>
      <c r="G1939" s="107" t="s">
        <v>6253</v>
      </c>
      <c r="H1939" s="6" t="s">
        <v>8038</v>
      </c>
      <c r="I1939" s="6">
        <v>100</v>
      </c>
      <c r="J1939" s="6"/>
      <c r="K1939" s="118">
        <v>12.387156000000003</v>
      </c>
      <c r="L1939" s="6" t="s">
        <v>27</v>
      </c>
      <c r="M1939" s="6" t="s">
        <v>10322</v>
      </c>
      <c r="N1939" s="6" t="s">
        <v>10318</v>
      </c>
      <c r="O1939" s="107" t="s">
        <v>12200</v>
      </c>
      <c r="P1939" s="107" t="s">
        <v>12199</v>
      </c>
      <c r="Q1939" s="107" t="s">
        <v>6253</v>
      </c>
      <c r="R1939" s="6" t="s">
        <v>8038</v>
      </c>
      <c r="S1939" s="6">
        <v>100</v>
      </c>
      <c r="T1939" s="6"/>
      <c r="U1939" s="117">
        <v>12.387156000000003</v>
      </c>
      <c r="V1939" s="117"/>
      <c r="W1939" s="15" t="s">
        <v>10322</v>
      </c>
      <c r="X1939" s="6" t="s">
        <v>10318</v>
      </c>
      <c r="Y1939" s="108" t="s">
        <v>12200</v>
      </c>
      <c r="Z1939" s="107"/>
      <c r="AA1939" s="107"/>
      <c r="AB1939" s="6"/>
      <c r="AC1939" s="6"/>
      <c r="AD1939" s="6"/>
      <c r="AE1939" s="122">
        <v>0</v>
      </c>
      <c r="AF1939" s="122"/>
      <c r="AG1939" s="6"/>
      <c r="AH1939" s="6"/>
      <c r="AI1939" s="15"/>
    </row>
    <row r="1940" spans="1:35">
      <c r="A1940" s="64" t="s">
        <v>5996</v>
      </c>
      <c r="B1940" s="64" t="s">
        <v>711</v>
      </c>
      <c r="C1940" s="64" t="s">
        <v>712</v>
      </c>
      <c r="D1940" s="70" t="s">
        <v>713</v>
      </c>
      <c r="E1940" s="64" t="s">
        <v>723</v>
      </c>
      <c r="F1940" s="20"/>
      <c r="G1940" s="20"/>
      <c r="H1940" s="26"/>
      <c r="I1940" s="26"/>
      <c r="J1940" s="26"/>
      <c r="K1940" s="72">
        <v>0</v>
      </c>
      <c r="L1940" s="26"/>
      <c r="M1940" s="35"/>
      <c r="N1940" s="35"/>
      <c r="O1940" s="20"/>
      <c r="P1940" s="20" t="s">
        <v>6536</v>
      </c>
      <c r="Q1940" s="20" t="s">
        <v>3272</v>
      </c>
      <c r="R1940" s="26" t="s">
        <v>235</v>
      </c>
      <c r="S1940" s="26">
        <v>100</v>
      </c>
      <c r="T1940" s="26">
        <v>30</v>
      </c>
      <c r="U1940" s="63">
        <v>18.825464579999998</v>
      </c>
      <c r="V1940" s="26" t="s">
        <v>888</v>
      </c>
      <c r="W1940" s="35">
        <v>1</v>
      </c>
      <c r="X1940" s="35">
        <v>0</v>
      </c>
      <c r="Y1940" s="20" t="s">
        <v>6537</v>
      </c>
      <c r="Z1940" s="20"/>
      <c r="AA1940" s="20"/>
      <c r="AB1940" s="26"/>
      <c r="AC1940" s="26"/>
      <c r="AD1940" s="26"/>
      <c r="AE1940" s="63">
        <v>0</v>
      </c>
      <c r="AF1940" s="26"/>
      <c r="AG1940" s="35"/>
      <c r="AH1940" s="35"/>
      <c r="AI1940" s="20"/>
    </row>
    <row r="1941" spans="1:35" ht="30">
      <c r="A1941" s="64" t="s">
        <v>19</v>
      </c>
      <c r="B1941" s="64" t="s">
        <v>711</v>
      </c>
      <c r="C1941" s="64" t="s">
        <v>712</v>
      </c>
      <c r="D1941" s="70" t="s">
        <v>713</v>
      </c>
      <c r="E1941" s="64" t="s">
        <v>723</v>
      </c>
      <c r="F1941" s="74"/>
      <c r="G1941" s="20"/>
      <c r="H1941" s="26"/>
      <c r="I1941" s="26"/>
      <c r="J1941" s="33"/>
      <c r="K1941" s="72">
        <v>0</v>
      </c>
      <c r="L1941" s="26"/>
      <c r="M1941" s="35"/>
      <c r="N1941" s="35"/>
      <c r="O1941" s="82"/>
      <c r="P1941" s="74" t="s">
        <v>720</v>
      </c>
      <c r="Q1941" s="20" t="s">
        <v>721</v>
      </c>
      <c r="R1941" s="26" t="s">
        <v>235</v>
      </c>
      <c r="S1941" s="26">
        <v>200</v>
      </c>
      <c r="T1941" s="26"/>
      <c r="U1941" s="71">
        <v>42.366093900375006</v>
      </c>
      <c r="V1941" s="26" t="s">
        <v>27</v>
      </c>
      <c r="W1941" s="35"/>
      <c r="X1941" s="35"/>
      <c r="Y1941" s="20" t="s">
        <v>722</v>
      </c>
      <c r="Z1941" s="20"/>
      <c r="AA1941" s="20"/>
      <c r="AB1941" s="26"/>
      <c r="AC1941" s="26"/>
      <c r="AD1941" s="26"/>
      <c r="AE1941" s="63">
        <v>0</v>
      </c>
      <c r="AF1941" s="26"/>
      <c r="AG1941" s="35"/>
      <c r="AH1941" s="35"/>
      <c r="AI1941" s="20"/>
    </row>
    <row r="1942" spans="1:35" ht="150">
      <c r="A1942" s="64" t="s">
        <v>8776</v>
      </c>
      <c r="B1942" s="64" t="s">
        <v>711</v>
      </c>
      <c r="C1942" s="64" t="s">
        <v>712</v>
      </c>
      <c r="D1942" s="70" t="s">
        <v>713</v>
      </c>
      <c r="E1942" s="64" t="s">
        <v>723</v>
      </c>
      <c r="F1942" s="20" t="s">
        <v>9314</v>
      </c>
      <c r="G1942" s="20" t="s">
        <v>9304</v>
      </c>
      <c r="H1942" s="26" t="s">
        <v>896</v>
      </c>
      <c r="I1942" s="26">
        <v>100</v>
      </c>
      <c r="J1942" s="26">
        <v>1000</v>
      </c>
      <c r="K1942" s="65">
        <v>7.8657930000000009</v>
      </c>
      <c r="L1942" s="26" t="s">
        <v>888</v>
      </c>
      <c r="M1942" s="35">
        <v>0</v>
      </c>
      <c r="N1942" s="35">
        <v>1</v>
      </c>
      <c r="O1942" s="20" t="s">
        <v>9322</v>
      </c>
      <c r="P1942" s="20" t="s">
        <v>9323</v>
      </c>
      <c r="Q1942" s="20" t="s">
        <v>9304</v>
      </c>
      <c r="R1942" s="26" t="s">
        <v>896</v>
      </c>
      <c r="S1942" s="26">
        <v>100</v>
      </c>
      <c r="T1942" s="26">
        <v>1000</v>
      </c>
      <c r="U1942" s="80">
        <v>12.060882600000001</v>
      </c>
      <c r="V1942" s="26" t="s">
        <v>888</v>
      </c>
      <c r="W1942" s="35">
        <v>0</v>
      </c>
      <c r="X1942" s="35">
        <v>1</v>
      </c>
      <c r="Y1942" s="20" t="s">
        <v>9324</v>
      </c>
      <c r="Z1942" s="76" t="s">
        <v>9432</v>
      </c>
      <c r="AA1942" s="20"/>
      <c r="AB1942" s="26"/>
      <c r="AC1942" s="26"/>
      <c r="AD1942" s="26"/>
      <c r="AE1942" s="80">
        <v>0</v>
      </c>
      <c r="AF1942" s="26"/>
      <c r="AG1942" s="35"/>
      <c r="AH1942" s="35"/>
      <c r="AI1942" s="20"/>
    </row>
    <row r="1943" spans="1:35">
      <c r="A1943" s="64" t="s">
        <v>7936</v>
      </c>
      <c r="B1943" s="64" t="s">
        <v>711</v>
      </c>
      <c r="C1943" s="64" t="s">
        <v>712</v>
      </c>
      <c r="D1943" s="70" t="s">
        <v>713</v>
      </c>
      <c r="E1943" s="64" t="s">
        <v>723</v>
      </c>
      <c r="F1943" s="20">
        <v>211318</v>
      </c>
      <c r="G1943" s="20" t="s">
        <v>8200</v>
      </c>
      <c r="H1943" s="26" t="s">
        <v>8128</v>
      </c>
      <c r="I1943" s="26">
        <v>100</v>
      </c>
      <c r="J1943" s="26">
        <v>10</v>
      </c>
      <c r="K1943" s="72">
        <v>8.51</v>
      </c>
      <c r="L1943" s="26" t="s">
        <v>27</v>
      </c>
      <c r="M1943" s="35">
        <v>0</v>
      </c>
      <c r="N1943" s="35">
        <v>0</v>
      </c>
      <c r="O1943" s="20"/>
      <c r="P1943" s="20">
        <v>211318</v>
      </c>
      <c r="Q1943" s="20" t="s">
        <v>8200</v>
      </c>
      <c r="R1943" s="26" t="s">
        <v>8128</v>
      </c>
      <c r="S1943" s="26">
        <v>100</v>
      </c>
      <c r="T1943" s="26">
        <v>10</v>
      </c>
      <c r="U1943" s="72">
        <v>8.51</v>
      </c>
      <c r="V1943" s="26" t="s">
        <v>27</v>
      </c>
      <c r="W1943" s="35">
        <v>0</v>
      </c>
      <c r="X1943" s="35">
        <v>0</v>
      </c>
      <c r="Y1943" s="20"/>
      <c r="Z1943" s="20"/>
      <c r="AA1943" s="20"/>
      <c r="AB1943" s="26"/>
      <c r="AC1943" s="26"/>
      <c r="AD1943" s="26"/>
      <c r="AE1943" s="63">
        <v>0</v>
      </c>
      <c r="AF1943" s="26"/>
      <c r="AG1943" s="35"/>
      <c r="AH1943" s="35"/>
      <c r="AI1943" s="20"/>
    </row>
    <row r="1944" spans="1:35">
      <c r="A1944" s="64" t="s">
        <v>12314</v>
      </c>
      <c r="B1944" s="8" t="s">
        <v>711</v>
      </c>
      <c r="C1944" s="8" t="s">
        <v>712</v>
      </c>
      <c r="D1944" s="10" t="s">
        <v>713</v>
      </c>
      <c r="E1944" s="8" t="s">
        <v>723</v>
      </c>
      <c r="F1944" s="107" t="s">
        <v>13736</v>
      </c>
      <c r="G1944" s="107" t="s">
        <v>12289</v>
      </c>
      <c r="H1944" s="6" t="s">
        <v>235</v>
      </c>
      <c r="I1944" s="6">
        <v>1</v>
      </c>
      <c r="J1944" s="6" t="s">
        <v>3295</v>
      </c>
      <c r="K1944" s="119">
        <v>9.8647920000000013</v>
      </c>
      <c r="L1944" s="119"/>
      <c r="M1944" s="124">
        <v>0.25</v>
      </c>
      <c r="N1944" s="124">
        <v>0.6</v>
      </c>
      <c r="O1944" s="107" t="s">
        <v>13737</v>
      </c>
      <c r="P1944" s="107" t="s">
        <v>13736</v>
      </c>
      <c r="Q1944" s="107" t="s">
        <v>12289</v>
      </c>
      <c r="R1944" s="6" t="s">
        <v>235</v>
      </c>
      <c r="S1944" s="6">
        <v>1</v>
      </c>
      <c r="T1944" s="6" t="s">
        <v>3295</v>
      </c>
      <c r="U1944" s="119">
        <v>9.8647920000000013</v>
      </c>
      <c r="V1944" s="16"/>
      <c r="W1944" s="16">
        <v>0.25</v>
      </c>
      <c r="X1944" s="123">
        <v>0.6</v>
      </c>
      <c r="Y1944" s="108" t="s">
        <v>13737</v>
      </c>
      <c r="Z1944" s="107" t="s">
        <v>13736</v>
      </c>
      <c r="AA1944" s="107" t="s">
        <v>12940</v>
      </c>
      <c r="AB1944" s="6" t="s">
        <v>235</v>
      </c>
      <c r="AC1944" s="6">
        <v>1</v>
      </c>
      <c r="AD1944" s="6" t="s">
        <v>3295</v>
      </c>
      <c r="AE1944" s="119">
        <v>9.8647920000000013</v>
      </c>
      <c r="AF1944" s="119"/>
      <c r="AG1944" s="123">
        <v>0.25</v>
      </c>
      <c r="AH1944" s="123">
        <v>0.6</v>
      </c>
      <c r="AI1944" s="7" t="s">
        <v>13737</v>
      </c>
    </row>
    <row r="1945" spans="1:35">
      <c r="A1945" s="64" t="s">
        <v>8243</v>
      </c>
      <c r="B1945" s="64" t="s">
        <v>711</v>
      </c>
      <c r="C1945" s="64" t="s">
        <v>712</v>
      </c>
      <c r="D1945" s="70" t="s">
        <v>713</v>
      </c>
      <c r="E1945" s="64" t="s">
        <v>723</v>
      </c>
      <c r="F1945" s="20" t="s">
        <v>8690</v>
      </c>
      <c r="G1945" s="20" t="s">
        <v>8686</v>
      </c>
      <c r="H1945" s="26" t="s">
        <v>8510</v>
      </c>
      <c r="I1945" s="26">
        <v>1</v>
      </c>
      <c r="J1945" s="26">
        <v>10</v>
      </c>
      <c r="K1945" s="65">
        <v>9.5175840000000012</v>
      </c>
      <c r="L1945" s="26" t="s">
        <v>888</v>
      </c>
      <c r="M1945" s="35">
        <v>0</v>
      </c>
      <c r="N1945" s="35">
        <v>1</v>
      </c>
      <c r="O1945" s="29" t="s">
        <v>723</v>
      </c>
      <c r="P1945" s="20"/>
      <c r="Q1945" s="20"/>
      <c r="R1945" s="26"/>
      <c r="S1945" s="26"/>
      <c r="T1945" s="26"/>
      <c r="U1945" s="65">
        <v>0</v>
      </c>
      <c r="V1945" s="26"/>
      <c r="W1945" s="35"/>
      <c r="X1945" s="35"/>
      <c r="Y1945" s="20"/>
      <c r="Z1945" s="20"/>
      <c r="AA1945" s="20"/>
      <c r="AB1945" s="26"/>
      <c r="AC1945" s="26"/>
      <c r="AD1945" s="26"/>
      <c r="AE1945" s="65">
        <v>0</v>
      </c>
      <c r="AF1945" s="26"/>
      <c r="AG1945" s="66"/>
      <c r="AH1945" s="66"/>
      <c r="AI1945" s="20"/>
    </row>
    <row r="1946" spans="1:35">
      <c r="A1946" s="64" t="s">
        <v>4400</v>
      </c>
      <c r="B1946" s="64" t="s">
        <v>711</v>
      </c>
      <c r="C1946" s="64" t="s">
        <v>712</v>
      </c>
      <c r="D1946" s="64" t="s">
        <v>713</v>
      </c>
      <c r="E1946" s="64" t="s">
        <v>723</v>
      </c>
      <c r="F1946" s="20"/>
      <c r="G1946" s="20"/>
      <c r="H1946" s="26"/>
      <c r="I1946" s="26"/>
      <c r="J1946" s="26"/>
      <c r="K1946" s="63">
        <v>0</v>
      </c>
      <c r="L1946" s="36"/>
      <c r="M1946" s="35"/>
      <c r="N1946" s="35"/>
      <c r="O1946" s="20"/>
      <c r="P1946" s="20" t="s">
        <v>5862</v>
      </c>
      <c r="Q1946" s="20" t="s">
        <v>5758</v>
      </c>
      <c r="R1946" s="26" t="s">
        <v>5858</v>
      </c>
      <c r="S1946" s="26">
        <v>300</v>
      </c>
      <c r="T1946" s="26"/>
      <c r="U1946" s="63">
        <v>17.934008040000002</v>
      </c>
      <c r="V1946" s="26" t="s">
        <v>888</v>
      </c>
      <c r="W1946" s="35">
        <v>0</v>
      </c>
      <c r="X1946" s="35">
        <v>0</v>
      </c>
      <c r="Y1946" s="20" t="s">
        <v>5863</v>
      </c>
      <c r="Z1946" s="20"/>
      <c r="AA1946" s="20"/>
      <c r="AB1946" s="26"/>
      <c r="AC1946" s="26"/>
      <c r="AD1946" s="26"/>
      <c r="AE1946" s="63">
        <v>0</v>
      </c>
      <c r="AF1946" s="26"/>
      <c r="AG1946" s="35"/>
      <c r="AH1946" s="35"/>
      <c r="AI1946" s="89"/>
    </row>
    <row r="1947" spans="1:35" ht="30">
      <c r="A1947" s="8" t="s">
        <v>13906</v>
      </c>
      <c r="B1947" s="8" t="s">
        <v>711</v>
      </c>
      <c r="C1947" s="8" t="s">
        <v>712</v>
      </c>
      <c r="D1947" s="10" t="s">
        <v>713</v>
      </c>
      <c r="E1947" s="8" t="s">
        <v>723</v>
      </c>
      <c r="F1947" s="108" t="s">
        <v>15349</v>
      </c>
      <c r="G1947" s="107" t="s">
        <v>15342</v>
      </c>
      <c r="H1947" s="6" t="s">
        <v>14255</v>
      </c>
      <c r="I1947" s="6">
        <v>100</v>
      </c>
      <c r="J1947" s="6"/>
      <c r="K1947" s="119">
        <v>11.137962887999999</v>
      </c>
      <c r="L1947" s="6" t="s">
        <v>27</v>
      </c>
      <c r="M1947" s="123">
        <v>0.5</v>
      </c>
      <c r="N1947" s="123">
        <v>1</v>
      </c>
      <c r="O1947" s="107" t="s">
        <v>15350</v>
      </c>
      <c r="P1947" s="108" t="s">
        <v>15349</v>
      </c>
      <c r="Q1947" s="107" t="s">
        <v>15342</v>
      </c>
      <c r="R1947" s="6" t="s">
        <v>14255</v>
      </c>
      <c r="S1947" s="6">
        <v>100</v>
      </c>
      <c r="T1947" s="107"/>
      <c r="U1947" s="119">
        <v>11.137962887999999</v>
      </c>
      <c r="V1947" s="6" t="s">
        <v>27</v>
      </c>
      <c r="W1947" s="16">
        <v>0.5</v>
      </c>
      <c r="X1947" s="123">
        <v>1</v>
      </c>
      <c r="Y1947" s="23" t="s">
        <v>15350</v>
      </c>
      <c r="Z1947" s="108"/>
      <c r="AA1947" s="107"/>
      <c r="AB1947" s="6"/>
      <c r="AC1947" s="6"/>
      <c r="AD1947" s="107"/>
      <c r="AE1947" s="134">
        <v>0</v>
      </c>
      <c r="AF1947" s="6"/>
      <c r="AG1947" s="123"/>
      <c r="AH1947" s="123"/>
      <c r="AI1947" s="7"/>
    </row>
    <row r="1948" spans="1:35" ht="30">
      <c r="A1948" s="64" t="s">
        <v>3020</v>
      </c>
      <c r="B1948" s="64" t="s">
        <v>711</v>
      </c>
      <c r="C1948" s="64" t="s">
        <v>712</v>
      </c>
      <c r="D1948" s="70" t="s">
        <v>713</v>
      </c>
      <c r="E1948" s="64" t="s">
        <v>723</v>
      </c>
      <c r="F1948" s="20" t="s">
        <v>15418</v>
      </c>
      <c r="G1948" s="76" t="s">
        <v>10223</v>
      </c>
      <c r="H1948" s="26" t="s">
        <v>896</v>
      </c>
      <c r="I1948" s="26">
        <v>100</v>
      </c>
      <c r="J1948" s="26" t="s">
        <v>931</v>
      </c>
      <c r="K1948" s="63">
        <v>6.5191692384000008</v>
      </c>
      <c r="L1948" s="26" t="s">
        <v>888</v>
      </c>
      <c r="M1948" s="35">
        <v>0.8</v>
      </c>
      <c r="N1948" s="35">
        <v>0</v>
      </c>
      <c r="O1948" s="20"/>
      <c r="P1948" s="20" t="s">
        <v>15443</v>
      </c>
      <c r="Q1948" s="76" t="s">
        <v>10223</v>
      </c>
      <c r="R1948" s="26" t="s">
        <v>896</v>
      </c>
      <c r="S1948" s="26">
        <v>100</v>
      </c>
      <c r="T1948" s="26" t="s">
        <v>931</v>
      </c>
      <c r="U1948" s="63">
        <v>6.5191692384000008</v>
      </c>
      <c r="V1948" s="26" t="s">
        <v>888</v>
      </c>
      <c r="W1948" s="35">
        <v>80</v>
      </c>
      <c r="X1948" s="35">
        <v>0</v>
      </c>
      <c r="Y1948" s="20"/>
      <c r="Z1948" s="20"/>
      <c r="AA1948" s="20"/>
      <c r="AB1948" s="26"/>
      <c r="AC1948" s="26"/>
      <c r="AD1948" s="26"/>
      <c r="AE1948" s="63">
        <v>0</v>
      </c>
      <c r="AF1948" s="26"/>
      <c r="AG1948" s="35"/>
      <c r="AH1948" s="35"/>
      <c r="AI1948" s="20"/>
    </row>
    <row r="1949" spans="1:35" ht="30">
      <c r="A1949" s="64" t="s">
        <v>885</v>
      </c>
      <c r="B1949" s="64" t="s">
        <v>711</v>
      </c>
      <c r="C1949" s="64" t="s">
        <v>712</v>
      </c>
      <c r="D1949" s="70" t="s">
        <v>713</v>
      </c>
      <c r="E1949" s="64" t="s">
        <v>723</v>
      </c>
      <c r="F1949" s="20">
        <v>275371</v>
      </c>
      <c r="G1949" s="20" t="s">
        <v>1129</v>
      </c>
      <c r="H1949" s="26" t="s">
        <v>235</v>
      </c>
      <c r="I1949" s="26">
        <v>1</v>
      </c>
      <c r="J1949" s="26">
        <v>10</v>
      </c>
      <c r="K1949" s="63">
        <v>5.7158095800000011</v>
      </c>
      <c r="L1949" s="26" t="s">
        <v>888</v>
      </c>
      <c r="M1949" s="136">
        <v>0</v>
      </c>
      <c r="N1949" s="136">
        <v>100</v>
      </c>
      <c r="O1949" s="20" t="s">
        <v>1133</v>
      </c>
      <c r="P1949" s="20">
        <v>275577</v>
      </c>
      <c r="Q1949" s="20" t="s">
        <v>1129</v>
      </c>
      <c r="R1949" s="26" t="s">
        <v>1131</v>
      </c>
      <c r="S1949" s="26">
        <v>1</v>
      </c>
      <c r="T1949" s="26">
        <v>100</v>
      </c>
      <c r="U1949" s="63">
        <v>6.5548275</v>
      </c>
      <c r="V1949" s="26" t="s">
        <v>888</v>
      </c>
      <c r="W1949" s="136">
        <v>0</v>
      </c>
      <c r="X1949" s="136">
        <v>0</v>
      </c>
      <c r="Y1949" s="77" t="s">
        <v>1134</v>
      </c>
      <c r="Z1949" s="20">
        <v>275577</v>
      </c>
      <c r="AA1949" s="20" t="s">
        <v>1129</v>
      </c>
      <c r="AB1949" s="26" t="s">
        <v>1131</v>
      </c>
      <c r="AC1949" s="26">
        <v>1</v>
      </c>
      <c r="AD1949" s="26">
        <v>100</v>
      </c>
      <c r="AE1949" s="63">
        <v>6.5548275</v>
      </c>
      <c r="AF1949" s="26" t="s">
        <v>888</v>
      </c>
      <c r="AG1949" s="136">
        <v>0</v>
      </c>
      <c r="AH1949" s="136">
        <v>0</v>
      </c>
      <c r="AI1949" s="77" t="s">
        <v>1132</v>
      </c>
    </row>
    <row r="1950" spans="1:35" ht="30">
      <c r="A1950" s="64" t="s">
        <v>9433</v>
      </c>
      <c r="B1950" s="64" t="s">
        <v>711</v>
      </c>
      <c r="C1950" s="64" t="s">
        <v>712</v>
      </c>
      <c r="D1950" s="70" t="s">
        <v>713</v>
      </c>
      <c r="E1950" s="64" t="s">
        <v>723</v>
      </c>
      <c r="F1950" s="75" t="s">
        <v>9936</v>
      </c>
      <c r="G1950" s="20" t="s">
        <v>9929</v>
      </c>
      <c r="H1950" s="26" t="s">
        <v>3137</v>
      </c>
      <c r="I1950" s="26">
        <v>100</v>
      </c>
      <c r="J1950" s="93">
        <v>1000</v>
      </c>
      <c r="K1950" s="65">
        <v>20.37294</v>
      </c>
      <c r="L1950" s="102" t="s">
        <v>27</v>
      </c>
      <c r="M1950" s="35">
        <v>0</v>
      </c>
      <c r="N1950" s="35">
        <v>1</v>
      </c>
      <c r="O1950" s="20" t="s">
        <v>9937</v>
      </c>
      <c r="P1950" s="75" t="s">
        <v>9940</v>
      </c>
      <c r="Q1950" s="23" t="s">
        <v>9932</v>
      </c>
      <c r="R1950" s="26" t="s">
        <v>9932</v>
      </c>
      <c r="S1950" s="26" t="s">
        <v>3137</v>
      </c>
      <c r="T1950" s="26">
        <v>100</v>
      </c>
      <c r="U1950" s="65">
        <v>45.902940000000008</v>
      </c>
      <c r="V1950" s="15" t="s">
        <v>27</v>
      </c>
      <c r="W1950" s="35">
        <v>1</v>
      </c>
      <c r="X1950" s="35">
        <v>1</v>
      </c>
      <c r="Y1950" s="20" t="s">
        <v>9941</v>
      </c>
      <c r="Z1950" s="75"/>
      <c r="AA1950" s="20"/>
      <c r="AB1950" s="26"/>
      <c r="AC1950" s="26"/>
      <c r="AD1950" s="6"/>
      <c r="AE1950" s="65">
        <v>0</v>
      </c>
      <c r="AF1950" s="65" t="s">
        <v>27</v>
      </c>
      <c r="AG1950" s="35"/>
      <c r="AH1950" s="35"/>
      <c r="AI1950" s="20"/>
    </row>
    <row r="1951" spans="1:35" ht="30">
      <c r="A1951" s="64" t="s">
        <v>11883</v>
      </c>
      <c r="B1951" s="8" t="s">
        <v>711</v>
      </c>
      <c r="C1951" s="8" t="s">
        <v>712</v>
      </c>
      <c r="D1951" s="10" t="s">
        <v>713</v>
      </c>
      <c r="E1951" s="8" t="s">
        <v>724</v>
      </c>
      <c r="F1951" s="107" t="s">
        <v>12199</v>
      </c>
      <c r="G1951" s="107" t="s">
        <v>6253</v>
      </c>
      <c r="H1951" s="6" t="s">
        <v>8038</v>
      </c>
      <c r="I1951" s="6">
        <v>100</v>
      </c>
      <c r="J1951" s="6"/>
      <c r="K1951" s="118">
        <v>12.387156000000003</v>
      </c>
      <c r="L1951" s="6" t="s">
        <v>27</v>
      </c>
      <c r="M1951" s="6" t="s">
        <v>10322</v>
      </c>
      <c r="N1951" s="6" t="s">
        <v>10318</v>
      </c>
      <c r="O1951" s="107" t="s">
        <v>12200</v>
      </c>
      <c r="P1951" s="107" t="s">
        <v>12199</v>
      </c>
      <c r="Q1951" s="107" t="s">
        <v>6253</v>
      </c>
      <c r="R1951" s="6" t="s">
        <v>8038</v>
      </c>
      <c r="S1951" s="6">
        <v>100</v>
      </c>
      <c r="T1951" s="6"/>
      <c r="U1951" s="117">
        <v>12.387156000000003</v>
      </c>
      <c r="V1951" s="117"/>
      <c r="W1951" s="15" t="s">
        <v>10322</v>
      </c>
      <c r="X1951" s="6" t="s">
        <v>10318</v>
      </c>
      <c r="Y1951" s="108" t="s">
        <v>12200</v>
      </c>
      <c r="Z1951" s="107"/>
      <c r="AA1951" s="107"/>
      <c r="AB1951" s="6"/>
      <c r="AC1951" s="6"/>
      <c r="AD1951" s="6"/>
      <c r="AE1951" s="122">
        <v>0</v>
      </c>
      <c r="AF1951" s="122"/>
      <c r="AG1951" s="6"/>
      <c r="AH1951" s="6"/>
      <c r="AI1951" s="15"/>
    </row>
    <row r="1952" spans="1:35" ht="30">
      <c r="A1952" s="64" t="s">
        <v>5996</v>
      </c>
      <c r="B1952" s="64" t="s">
        <v>711</v>
      </c>
      <c r="C1952" s="64" t="s">
        <v>712</v>
      </c>
      <c r="D1952" s="70" t="s">
        <v>713</v>
      </c>
      <c r="E1952" s="64" t="s">
        <v>724</v>
      </c>
      <c r="F1952" s="20"/>
      <c r="G1952" s="20"/>
      <c r="H1952" s="26"/>
      <c r="I1952" s="26"/>
      <c r="J1952" s="26"/>
      <c r="K1952" s="72">
        <v>0</v>
      </c>
      <c r="L1952" s="26"/>
      <c r="M1952" s="35"/>
      <c r="N1952" s="35"/>
      <c r="O1952" s="20"/>
      <c r="P1952" s="20" t="s">
        <v>6538</v>
      </c>
      <c r="Q1952" s="20" t="s">
        <v>3272</v>
      </c>
      <c r="R1952" s="26" t="s">
        <v>235</v>
      </c>
      <c r="S1952" s="26">
        <v>100</v>
      </c>
      <c r="T1952" s="26">
        <v>30</v>
      </c>
      <c r="U1952" s="63">
        <v>18.825464579999998</v>
      </c>
      <c r="V1952" s="26" t="s">
        <v>888</v>
      </c>
      <c r="W1952" s="35">
        <v>1</v>
      </c>
      <c r="X1952" s="35">
        <v>0</v>
      </c>
      <c r="Y1952" s="20" t="s">
        <v>6539</v>
      </c>
      <c r="Z1952" s="20"/>
      <c r="AA1952" s="20"/>
      <c r="AB1952" s="26"/>
      <c r="AC1952" s="26"/>
      <c r="AD1952" s="26"/>
      <c r="AE1952" s="63">
        <v>0</v>
      </c>
      <c r="AF1952" s="26"/>
      <c r="AG1952" s="35"/>
      <c r="AH1952" s="35"/>
      <c r="AI1952" s="20"/>
    </row>
    <row r="1953" spans="1:35" ht="30">
      <c r="A1953" s="64" t="s">
        <v>19</v>
      </c>
      <c r="B1953" s="64" t="s">
        <v>711</v>
      </c>
      <c r="C1953" s="64" t="s">
        <v>712</v>
      </c>
      <c r="D1953" s="70" t="s">
        <v>713</v>
      </c>
      <c r="E1953" s="64" t="s">
        <v>724</v>
      </c>
      <c r="F1953" s="74"/>
      <c r="G1953" s="20"/>
      <c r="H1953" s="26"/>
      <c r="I1953" s="26"/>
      <c r="J1953" s="33"/>
      <c r="K1953" s="72">
        <v>0</v>
      </c>
      <c r="L1953" s="26"/>
      <c r="M1953" s="35"/>
      <c r="N1953" s="35"/>
      <c r="O1953" s="82"/>
      <c r="P1953" s="74" t="s">
        <v>725</v>
      </c>
      <c r="Q1953" s="20">
        <v>0</v>
      </c>
      <c r="R1953" s="26" t="s">
        <v>235</v>
      </c>
      <c r="S1953" s="26">
        <v>100</v>
      </c>
      <c r="T1953" s="26"/>
      <c r="U1953" s="71">
        <v>33.03302125247501</v>
      </c>
      <c r="V1953" s="26" t="s">
        <v>27</v>
      </c>
      <c r="W1953" s="35"/>
      <c r="X1953" s="35"/>
      <c r="Y1953" s="20" t="s">
        <v>726</v>
      </c>
      <c r="Z1953" s="20"/>
      <c r="AA1953" s="20"/>
      <c r="AB1953" s="26"/>
      <c r="AC1953" s="26"/>
      <c r="AD1953" s="26"/>
      <c r="AE1953" s="63">
        <v>0</v>
      </c>
      <c r="AF1953" s="26"/>
      <c r="AG1953" s="35"/>
      <c r="AH1953" s="35"/>
      <c r="AI1953" s="20"/>
    </row>
    <row r="1954" spans="1:35" ht="210">
      <c r="A1954" s="64" t="s">
        <v>8776</v>
      </c>
      <c r="B1954" s="64" t="s">
        <v>711</v>
      </c>
      <c r="C1954" s="64" t="s">
        <v>712</v>
      </c>
      <c r="D1954" s="70" t="s">
        <v>713</v>
      </c>
      <c r="E1954" s="64" t="s">
        <v>724</v>
      </c>
      <c r="F1954" s="20" t="s">
        <v>9325</v>
      </c>
      <c r="G1954" s="20" t="s">
        <v>9304</v>
      </c>
      <c r="H1954" s="26" t="s">
        <v>896</v>
      </c>
      <c r="I1954" s="26">
        <v>100</v>
      </c>
      <c r="J1954" s="26">
        <v>1000</v>
      </c>
      <c r="K1954" s="65">
        <v>15.731586000000002</v>
      </c>
      <c r="L1954" s="26" t="s">
        <v>888</v>
      </c>
      <c r="M1954" s="35">
        <v>0</v>
      </c>
      <c r="N1954" s="35">
        <v>1</v>
      </c>
      <c r="O1954" s="20" t="s">
        <v>9326</v>
      </c>
      <c r="P1954" s="20" t="s">
        <v>9325</v>
      </c>
      <c r="Q1954" s="20" t="s">
        <v>9304</v>
      </c>
      <c r="R1954" s="26" t="s">
        <v>896</v>
      </c>
      <c r="S1954" s="26">
        <v>100</v>
      </c>
      <c r="T1954" s="26">
        <v>1000</v>
      </c>
      <c r="U1954" s="80">
        <v>15.731586000000002</v>
      </c>
      <c r="V1954" s="26" t="s">
        <v>888</v>
      </c>
      <c r="W1954" s="35">
        <v>0</v>
      </c>
      <c r="X1954" s="35">
        <v>1</v>
      </c>
      <c r="Y1954" s="20" t="s">
        <v>9326</v>
      </c>
      <c r="Z1954" s="76" t="s">
        <v>9432</v>
      </c>
      <c r="AA1954" s="20"/>
      <c r="AB1954" s="26"/>
      <c r="AC1954" s="26"/>
      <c r="AD1954" s="26"/>
      <c r="AE1954" s="80">
        <v>0</v>
      </c>
      <c r="AF1954" s="26"/>
      <c r="AG1954" s="35"/>
      <c r="AH1954" s="35"/>
      <c r="AI1954" s="20"/>
    </row>
    <row r="1955" spans="1:35" ht="30">
      <c r="A1955" s="64" t="s">
        <v>7936</v>
      </c>
      <c r="B1955" s="64" t="s">
        <v>711</v>
      </c>
      <c r="C1955" s="64" t="s">
        <v>712</v>
      </c>
      <c r="D1955" s="70" t="s">
        <v>713</v>
      </c>
      <c r="E1955" s="64" t="s">
        <v>724</v>
      </c>
      <c r="F1955" s="20">
        <v>211318</v>
      </c>
      <c r="G1955" s="20" t="s">
        <v>8200</v>
      </c>
      <c r="H1955" s="26" t="s">
        <v>8128</v>
      </c>
      <c r="I1955" s="26">
        <v>100</v>
      </c>
      <c r="J1955" s="26">
        <v>10</v>
      </c>
      <c r="K1955" s="72">
        <v>8.51</v>
      </c>
      <c r="L1955" s="26" t="s">
        <v>27</v>
      </c>
      <c r="M1955" s="35">
        <v>0</v>
      </c>
      <c r="N1955" s="35">
        <v>0</v>
      </c>
      <c r="O1955" s="20"/>
      <c r="P1955" s="20">
        <v>211318</v>
      </c>
      <c r="Q1955" s="20" t="s">
        <v>8200</v>
      </c>
      <c r="R1955" s="26" t="s">
        <v>8128</v>
      </c>
      <c r="S1955" s="26">
        <v>100</v>
      </c>
      <c r="T1955" s="26">
        <v>10</v>
      </c>
      <c r="U1955" s="72">
        <v>8.51</v>
      </c>
      <c r="V1955" s="26" t="s">
        <v>27</v>
      </c>
      <c r="W1955" s="35">
        <v>0</v>
      </c>
      <c r="X1955" s="35">
        <v>0</v>
      </c>
      <c r="Y1955" s="20"/>
      <c r="Z1955" s="20"/>
      <c r="AA1955" s="20"/>
      <c r="AB1955" s="26"/>
      <c r="AC1955" s="26"/>
      <c r="AD1955" s="26"/>
      <c r="AE1955" s="63">
        <v>0</v>
      </c>
      <c r="AF1955" s="26"/>
      <c r="AG1955" s="35"/>
      <c r="AH1955" s="35"/>
      <c r="AI1955" s="20"/>
    </row>
    <row r="1956" spans="1:35" ht="30">
      <c r="A1956" s="64" t="s">
        <v>12314</v>
      </c>
      <c r="B1956" s="8" t="s">
        <v>711</v>
      </c>
      <c r="C1956" s="8" t="s">
        <v>712</v>
      </c>
      <c r="D1956" s="10" t="s">
        <v>713</v>
      </c>
      <c r="E1956" s="8" t="s">
        <v>724</v>
      </c>
      <c r="F1956" s="107" t="s">
        <v>13734</v>
      </c>
      <c r="G1956" s="107" t="s">
        <v>12940</v>
      </c>
      <c r="H1956" s="6" t="s">
        <v>235</v>
      </c>
      <c r="I1956" s="6">
        <v>1</v>
      </c>
      <c r="J1956" s="6" t="s">
        <v>3295</v>
      </c>
      <c r="K1956" s="119">
        <v>19.964460000000003</v>
      </c>
      <c r="L1956" s="119"/>
      <c r="M1956" s="124">
        <v>0.25</v>
      </c>
      <c r="N1956" s="124">
        <v>0.6</v>
      </c>
      <c r="O1956" s="107" t="s">
        <v>13735</v>
      </c>
      <c r="P1956" s="107" t="s">
        <v>13734</v>
      </c>
      <c r="Q1956" s="107" t="s">
        <v>12940</v>
      </c>
      <c r="R1956" s="6" t="s">
        <v>235</v>
      </c>
      <c r="S1956" s="6">
        <v>1</v>
      </c>
      <c r="T1956" s="6" t="s">
        <v>3295</v>
      </c>
      <c r="U1956" s="119">
        <v>19.964460000000003</v>
      </c>
      <c r="V1956" s="16"/>
      <c r="W1956" s="16">
        <v>0.25</v>
      </c>
      <c r="X1956" s="123">
        <v>0.6</v>
      </c>
      <c r="Y1956" s="108" t="s">
        <v>13735</v>
      </c>
      <c r="Z1956" s="107" t="s">
        <v>13734</v>
      </c>
      <c r="AA1956" s="107" t="s">
        <v>12289</v>
      </c>
      <c r="AB1956" s="6" t="s">
        <v>235</v>
      </c>
      <c r="AC1956" s="6">
        <v>1</v>
      </c>
      <c r="AD1956" s="6" t="s">
        <v>3295</v>
      </c>
      <c r="AE1956" s="119">
        <v>19.964460000000003</v>
      </c>
      <c r="AF1956" s="119"/>
      <c r="AG1956" s="123">
        <v>0.25</v>
      </c>
      <c r="AH1956" s="123">
        <v>0.6</v>
      </c>
      <c r="AI1956" s="7" t="s">
        <v>13735</v>
      </c>
    </row>
    <row r="1957" spans="1:35" ht="30">
      <c r="A1957" s="64" t="s">
        <v>8243</v>
      </c>
      <c r="B1957" s="64" t="s">
        <v>711</v>
      </c>
      <c r="C1957" s="64" t="s">
        <v>712</v>
      </c>
      <c r="D1957" s="70" t="s">
        <v>713</v>
      </c>
      <c r="E1957" s="64" t="s">
        <v>724</v>
      </c>
      <c r="F1957" s="20" t="s">
        <v>8691</v>
      </c>
      <c r="G1957" s="20" t="s">
        <v>8686</v>
      </c>
      <c r="H1957" s="26" t="s">
        <v>8510</v>
      </c>
      <c r="I1957" s="26">
        <v>1</v>
      </c>
      <c r="J1957" s="26">
        <v>10</v>
      </c>
      <c r="K1957" s="65">
        <v>24.478164000000003</v>
      </c>
      <c r="L1957" s="26" t="s">
        <v>888</v>
      </c>
      <c r="M1957" s="35">
        <v>0</v>
      </c>
      <c r="N1957" s="35">
        <v>1</v>
      </c>
      <c r="O1957" s="29" t="s">
        <v>724</v>
      </c>
      <c r="P1957" s="20"/>
      <c r="Q1957" s="20"/>
      <c r="R1957" s="26"/>
      <c r="S1957" s="26"/>
      <c r="T1957" s="26"/>
      <c r="U1957" s="65">
        <v>0</v>
      </c>
      <c r="V1957" s="26"/>
      <c r="W1957" s="35"/>
      <c r="X1957" s="35"/>
      <c r="Y1957" s="20"/>
      <c r="Z1957" s="20"/>
      <c r="AA1957" s="20"/>
      <c r="AB1957" s="26"/>
      <c r="AC1957" s="26"/>
      <c r="AD1957" s="26"/>
      <c r="AE1957" s="65">
        <v>0</v>
      </c>
      <c r="AF1957" s="26"/>
      <c r="AG1957" s="66"/>
      <c r="AH1957" s="66"/>
      <c r="AI1957" s="20"/>
    </row>
    <row r="1958" spans="1:35" ht="30">
      <c r="A1958" s="64" t="s">
        <v>4400</v>
      </c>
      <c r="B1958" s="64" t="s">
        <v>711</v>
      </c>
      <c r="C1958" s="64" t="s">
        <v>712</v>
      </c>
      <c r="D1958" s="64" t="s">
        <v>713</v>
      </c>
      <c r="E1958" s="64" t="s">
        <v>724</v>
      </c>
      <c r="F1958" s="20"/>
      <c r="G1958" s="20"/>
      <c r="H1958" s="26"/>
      <c r="I1958" s="26"/>
      <c r="J1958" s="26"/>
      <c r="K1958" s="63">
        <v>0</v>
      </c>
      <c r="L1958" s="36"/>
      <c r="M1958" s="35"/>
      <c r="N1958" s="35"/>
      <c r="O1958" s="20"/>
      <c r="P1958" s="20" t="s">
        <v>5864</v>
      </c>
      <c r="Q1958" s="20" t="s">
        <v>5857</v>
      </c>
      <c r="R1958" s="26" t="s">
        <v>5858</v>
      </c>
      <c r="S1958" s="26">
        <v>100</v>
      </c>
      <c r="T1958" s="26"/>
      <c r="U1958" s="63">
        <v>11.956005360000001</v>
      </c>
      <c r="V1958" s="26" t="s">
        <v>888</v>
      </c>
      <c r="W1958" s="35">
        <v>0</v>
      </c>
      <c r="X1958" s="35">
        <v>0</v>
      </c>
      <c r="Y1958" s="20" t="s">
        <v>5865</v>
      </c>
      <c r="Z1958" s="20"/>
      <c r="AA1958" s="20"/>
      <c r="AB1958" s="26"/>
      <c r="AC1958" s="26"/>
      <c r="AD1958" s="26"/>
      <c r="AE1958" s="63">
        <v>0</v>
      </c>
      <c r="AF1958" s="26"/>
      <c r="AG1958" s="35"/>
      <c r="AH1958" s="35"/>
      <c r="AI1958" s="89"/>
    </row>
    <row r="1959" spans="1:35" ht="30">
      <c r="A1959" s="8" t="s">
        <v>13906</v>
      </c>
      <c r="B1959" s="8" t="s">
        <v>711</v>
      </c>
      <c r="C1959" s="8" t="s">
        <v>712</v>
      </c>
      <c r="D1959" s="10" t="s">
        <v>713</v>
      </c>
      <c r="E1959" s="8" t="s">
        <v>724</v>
      </c>
      <c r="F1959" s="108" t="s">
        <v>15351</v>
      </c>
      <c r="G1959" s="107" t="s">
        <v>15342</v>
      </c>
      <c r="H1959" s="6" t="s">
        <v>14255</v>
      </c>
      <c r="I1959" s="6">
        <v>100</v>
      </c>
      <c r="J1959" s="6"/>
      <c r="K1959" s="119">
        <v>18.552783756</v>
      </c>
      <c r="L1959" s="6" t="s">
        <v>27</v>
      </c>
      <c r="M1959" s="123">
        <v>0.5</v>
      </c>
      <c r="N1959" s="123">
        <v>1</v>
      </c>
      <c r="O1959" s="107" t="s">
        <v>15352</v>
      </c>
      <c r="P1959" s="108" t="s">
        <v>15351</v>
      </c>
      <c r="Q1959" s="107" t="s">
        <v>15342</v>
      </c>
      <c r="R1959" s="6" t="s">
        <v>14255</v>
      </c>
      <c r="S1959" s="6">
        <v>100</v>
      </c>
      <c r="T1959" s="107"/>
      <c r="U1959" s="119">
        <v>18.552783756</v>
      </c>
      <c r="V1959" s="6" t="s">
        <v>27</v>
      </c>
      <c r="W1959" s="16">
        <v>0.5</v>
      </c>
      <c r="X1959" s="123">
        <v>1</v>
      </c>
      <c r="Y1959" s="23" t="s">
        <v>15352</v>
      </c>
      <c r="Z1959" s="108"/>
      <c r="AA1959" s="107"/>
      <c r="AB1959" s="6"/>
      <c r="AC1959" s="6"/>
      <c r="AD1959" s="107"/>
      <c r="AE1959" s="134">
        <v>0</v>
      </c>
      <c r="AF1959" s="6"/>
      <c r="AG1959" s="123"/>
      <c r="AH1959" s="123"/>
      <c r="AI1959" s="7"/>
    </row>
    <row r="1960" spans="1:35" ht="30">
      <c r="A1960" s="64" t="s">
        <v>3020</v>
      </c>
      <c r="B1960" s="64" t="s">
        <v>711</v>
      </c>
      <c r="C1960" s="64" t="s">
        <v>712</v>
      </c>
      <c r="D1960" s="70" t="s">
        <v>713</v>
      </c>
      <c r="E1960" s="64" t="s">
        <v>724</v>
      </c>
      <c r="F1960" s="20" t="s">
        <v>15419</v>
      </c>
      <c r="G1960" s="76" t="s">
        <v>10225</v>
      </c>
      <c r="H1960" s="26" t="s">
        <v>896</v>
      </c>
      <c r="I1960" s="26">
        <v>100</v>
      </c>
      <c r="J1960" s="26" t="s">
        <v>931</v>
      </c>
      <c r="K1960" s="63">
        <v>11.897483860079999</v>
      </c>
      <c r="L1960" s="26" t="s">
        <v>888</v>
      </c>
      <c r="M1960" s="35">
        <v>0.8</v>
      </c>
      <c r="N1960" s="35">
        <v>0</v>
      </c>
      <c r="O1960" s="20"/>
      <c r="P1960" s="20" t="s">
        <v>15444</v>
      </c>
      <c r="Q1960" s="76" t="s">
        <v>10225</v>
      </c>
      <c r="R1960" s="26" t="s">
        <v>896</v>
      </c>
      <c r="S1960" s="26">
        <v>100</v>
      </c>
      <c r="T1960" s="26" t="s">
        <v>931</v>
      </c>
      <c r="U1960" s="63">
        <v>11.897483860079999</v>
      </c>
      <c r="V1960" s="26" t="s">
        <v>888</v>
      </c>
      <c r="W1960" s="35">
        <v>80</v>
      </c>
      <c r="X1960" s="35">
        <v>0</v>
      </c>
      <c r="Y1960" s="20"/>
      <c r="Z1960" s="20"/>
      <c r="AA1960" s="20"/>
      <c r="AB1960" s="26"/>
      <c r="AC1960" s="26"/>
      <c r="AD1960" s="26"/>
      <c r="AE1960" s="63">
        <v>0</v>
      </c>
      <c r="AF1960" s="26"/>
      <c r="AG1960" s="35"/>
      <c r="AH1960" s="35"/>
      <c r="AI1960" s="20"/>
    </row>
    <row r="1961" spans="1:35" ht="30">
      <c r="A1961" s="64" t="s">
        <v>885</v>
      </c>
      <c r="B1961" s="64" t="s">
        <v>711</v>
      </c>
      <c r="C1961" s="64" t="s">
        <v>712</v>
      </c>
      <c r="D1961" s="70" t="s">
        <v>713</v>
      </c>
      <c r="E1961" s="64" t="s">
        <v>724</v>
      </c>
      <c r="F1961" s="20">
        <v>275380</v>
      </c>
      <c r="G1961" s="20" t="s">
        <v>1129</v>
      </c>
      <c r="H1961" s="26" t="s">
        <v>235</v>
      </c>
      <c r="I1961" s="26">
        <v>1</v>
      </c>
      <c r="J1961" s="26">
        <v>10</v>
      </c>
      <c r="K1961" s="63">
        <v>9.8794360080000008</v>
      </c>
      <c r="L1961" s="26" t="s">
        <v>888</v>
      </c>
      <c r="M1961" s="136">
        <v>0</v>
      </c>
      <c r="N1961" s="136">
        <v>100</v>
      </c>
      <c r="O1961" s="20" t="s">
        <v>1135</v>
      </c>
      <c r="P1961" s="20"/>
      <c r="Q1961" s="20"/>
      <c r="R1961" s="26"/>
      <c r="S1961" s="26"/>
      <c r="T1961" s="26"/>
      <c r="U1961" s="63">
        <v>0</v>
      </c>
      <c r="V1961" s="26"/>
      <c r="W1961" s="136"/>
      <c r="X1961" s="136"/>
      <c r="Y1961" s="20"/>
      <c r="Z1961" s="20">
        <v>275577</v>
      </c>
      <c r="AA1961" s="20" t="s">
        <v>1129</v>
      </c>
      <c r="AB1961" s="26" t="s">
        <v>1131</v>
      </c>
      <c r="AC1961" s="26">
        <v>1</v>
      </c>
      <c r="AD1961" s="26">
        <v>100</v>
      </c>
      <c r="AE1961" s="63">
        <v>6.5548275</v>
      </c>
      <c r="AF1961" s="26" t="s">
        <v>888</v>
      </c>
      <c r="AG1961" s="136">
        <v>0</v>
      </c>
      <c r="AH1961" s="136">
        <v>0</v>
      </c>
      <c r="AI1961" s="77" t="s">
        <v>1132</v>
      </c>
    </row>
    <row r="1962" spans="1:35" ht="30">
      <c r="A1962" s="64" t="s">
        <v>9433</v>
      </c>
      <c r="B1962" s="64" t="s">
        <v>711</v>
      </c>
      <c r="C1962" s="64" t="s">
        <v>712</v>
      </c>
      <c r="D1962" s="70" t="s">
        <v>713</v>
      </c>
      <c r="E1962" s="64" t="s">
        <v>724</v>
      </c>
      <c r="F1962" s="75" t="s">
        <v>9942</v>
      </c>
      <c r="G1962" s="20" t="s">
        <v>9932</v>
      </c>
      <c r="H1962" s="26" t="s">
        <v>3137</v>
      </c>
      <c r="I1962" s="26">
        <v>50</v>
      </c>
      <c r="J1962" s="93">
        <v>500</v>
      </c>
      <c r="K1962" s="65">
        <v>25.478940000000001</v>
      </c>
      <c r="L1962" s="102" t="s">
        <v>27</v>
      </c>
      <c r="M1962" s="35">
        <v>1</v>
      </c>
      <c r="N1962" s="35">
        <v>1</v>
      </c>
      <c r="O1962" s="20" t="s">
        <v>9943</v>
      </c>
      <c r="P1962" s="75" t="s">
        <v>9942</v>
      </c>
      <c r="Q1962" s="23" t="s">
        <v>9932</v>
      </c>
      <c r="R1962" s="26" t="s">
        <v>9932</v>
      </c>
      <c r="S1962" s="26" t="s">
        <v>3137</v>
      </c>
      <c r="T1962" s="26">
        <v>50</v>
      </c>
      <c r="U1962" s="65">
        <v>25.478940000000001</v>
      </c>
      <c r="V1962" s="15" t="s">
        <v>27</v>
      </c>
      <c r="W1962" s="35">
        <v>1</v>
      </c>
      <c r="X1962" s="35">
        <v>1</v>
      </c>
      <c r="Y1962" s="20" t="s">
        <v>9943</v>
      </c>
      <c r="Z1962" s="75"/>
      <c r="AA1962" s="20"/>
      <c r="AB1962" s="26"/>
      <c r="AC1962" s="26"/>
      <c r="AD1962" s="6"/>
      <c r="AE1962" s="65">
        <v>0</v>
      </c>
      <c r="AF1962" s="65" t="s">
        <v>27</v>
      </c>
      <c r="AG1962" s="35"/>
      <c r="AH1962" s="35"/>
      <c r="AI1962" s="20"/>
    </row>
    <row r="1963" spans="1:35">
      <c r="A1963" s="64" t="s">
        <v>11883</v>
      </c>
      <c r="B1963" s="8" t="s">
        <v>20</v>
      </c>
      <c r="C1963" s="8" t="s">
        <v>21</v>
      </c>
      <c r="D1963" s="10" t="s">
        <v>22</v>
      </c>
      <c r="E1963" s="8" t="s">
        <v>47</v>
      </c>
      <c r="F1963" s="107" t="s">
        <v>12145</v>
      </c>
      <c r="G1963" s="107" t="s">
        <v>12146</v>
      </c>
      <c r="H1963" s="6" t="s">
        <v>6217</v>
      </c>
      <c r="I1963" s="6">
        <v>1</v>
      </c>
      <c r="J1963" s="6"/>
      <c r="K1963" s="118">
        <v>6.4335600000000008</v>
      </c>
      <c r="L1963" s="6" t="s">
        <v>27</v>
      </c>
      <c r="M1963" s="6" t="s">
        <v>10322</v>
      </c>
      <c r="N1963" s="6" t="s">
        <v>931</v>
      </c>
      <c r="O1963" s="107" t="s">
        <v>12201</v>
      </c>
      <c r="P1963" s="107" t="s">
        <v>12145</v>
      </c>
      <c r="Q1963" s="107" t="s">
        <v>12146</v>
      </c>
      <c r="R1963" s="6" t="s">
        <v>6217</v>
      </c>
      <c r="S1963" s="6">
        <v>1</v>
      </c>
      <c r="T1963" s="6"/>
      <c r="U1963" s="117">
        <v>6.4335600000000008</v>
      </c>
      <c r="V1963" s="117"/>
      <c r="W1963" s="15" t="s">
        <v>10322</v>
      </c>
      <c r="X1963" s="6" t="s">
        <v>931</v>
      </c>
      <c r="Y1963" s="108" t="s">
        <v>12147</v>
      </c>
      <c r="Z1963" s="107" t="s">
        <v>12148</v>
      </c>
      <c r="AA1963" s="107" t="s">
        <v>12149</v>
      </c>
      <c r="AB1963" s="6" t="s">
        <v>6217</v>
      </c>
      <c r="AC1963" s="6">
        <v>1</v>
      </c>
      <c r="AD1963" s="6"/>
      <c r="AE1963" s="122">
        <v>10.845144000000001</v>
      </c>
      <c r="AF1963" s="122"/>
      <c r="AG1963" s="6" t="s">
        <v>931</v>
      </c>
      <c r="AH1963" s="6" t="s">
        <v>10318</v>
      </c>
      <c r="AI1963" s="15" t="s">
        <v>12150</v>
      </c>
    </row>
    <row r="1964" spans="1:35">
      <c r="A1964" s="64" t="s">
        <v>5996</v>
      </c>
      <c r="B1964" s="64" t="s">
        <v>20</v>
      </c>
      <c r="C1964" s="64" t="s">
        <v>21</v>
      </c>
      <c r="D1964" s="70" t="s">
        <v>22</v>
      </c>
      <c r="E1964" s="64" t="s">
        <v>47</v>
      </c>
      <c r="F1964" s="20" t="s">
        <v>6016</v>
      </c>
      <c r="G1964" s="20" t="s">
        <v>5999</v>
      </c>
      <c r="H1964" s="26" t="s">
        <v>6000</v>
      </c>
      <c r="I1964" s="26">
        <v>750</v>
      </c>
      <c r="J1964" s="26">
        <v>6</v>
      </c>
      <c r="K1964" s="72">
        <v>4.9837664448000005</v>
      </c>
      <c r="L1964" s="26" t="s">
        <v>888</v>
      </c>
      <c r="M1964" s="35">
        <v>1</v>
      </c>
      <c r="N1964" s="35">
        <v>0</v>
      </c>
      <c r="O1964" s="20" t="s">
        <v>6017</v>
      </c>
      <c r="P1964" s="20" t="s">
        <v>6018</v>
      </c>
      <c r="Q1964" s="20" t="s">
        <v>6019</v>
      </c>
      <c r="R1964" s="26" t="s">
        <v>6000</v>
      </c>
      <c r="S1964" s="26">
        <v>750</v>
      </c>
      <c r="T1964" s="26">
        <v>12</v>
      </c>
      <c r="U1964" s="63">
        <v>7.8002447250000007</v>
      </c>
      <c r="V1964" s="26" t="s">
        <v>888</v>
      </c>
      <c r="W1964" s="35">
        <v>0</v>
      </c>
      <c r="X1964" s="35">
        <v>0</v>
      </c>
      <c r="Y1964" s="20" t="s">
        <v>6020</v>
      </c>
      <c r="Z1964" s="20"/>
      <c r="AA1964" s="20"/>
      <c r="AB1964" s="26"/>
      <c r="AC1964" s="26"/>
      <c r="AD1964" s="26"/>
      <c r="AE1964" s="63">
        <v>0</v>
      </c>
      <c r="AF1964" s="26"/>
      <c r="AG1964" s="35"/>
      <c r="AH1964" s="35"/>
      <c r="AI1964" s="20"/>
    </row>
    <row r="1965" spans="1:35">
      <c r="A1965" s="64" t="s">
        <v>19</v>
      </c>
      <c r="B1965" s="64" t="s">
        <v>20</v>
      </c>
      <c r="C1965" s="64" t="s">
        <v>21</v>
      </c>
      <c r="D1965" s="70" t="s">
        <v>22</v>
      </c>
      <c r="E1965" s="64" t="s">
        <v>47</v>
      </c>
      <c r="F1965" s="74" t="s">
        <v>48</v>
      </c>
      <c r="G1965" s="20" t="s">
        <v>49</v>
      </c>
      <c r="H1965" s="26" t="s">
        <v>26</v>
      </c>
      <c r="I1965" s="26">
        <v>1</v>
      </c>
      <c r="J1965" s="26"/>
      <c r="K1965" s="72">
        <v>32.423807181000008</v>
      </c>
      <c r="L1965" s="26" t="s">
        <v>27</v>
      </c>
      <c r="M1965" s="35">
        <v>0.17</v>
      </c>
      <c r="N1965" s="35">
        <v>0.03</v>
      </c>
      <c r="O1965" s="82" t="s">
        <v>50</v>
      </c>
      <c r="P1965" s="74" t="s">
        <v>51</v>
      </c>
      <c r="Q1965" s="20" t="s">
        <v>52</v>
      </c>
      <c r="R1965" s="26" t="s">
        <v>53</v>
      </c>
      <c r="S1965" s="26">
        <v>4</v>
      </c>
      <c r="T1965" s="26"/>
      <c r="U1965" s="71">
        <v>125.42338281428574</v>
      </c>
      <c r="V1965" s="26" t="s">
        <v>27</v>
      </c>
      <c r="W1965" s="35">
        <v>0.6</v>
      </c>
      <c r="X1965" s="35">
        <v>1</v>
      </c>
      <c r="Y1965" s="20" t="s">
        <v>54</v>
      </c>
      <c r="Z1965" s="20"/>
      <c r="AA1965" s="20"/>
      <c r="AB1965" s="26"/>
      <c r="AC1965" s="26"/>
      <c r="AD1965" s="26"/>
      <c r="AE1965" s="63">
        <v>0</v>
      </c>
      <c r="AF1965" s="26"/>
      <c r="AG1965" s="35"/>
      <c r="AH1965" s="35"/>
      <c r="AI1965" s="20"/>
    </row>
    <row r="1966" spans="1:35" ht="30">
      <c r="A1966" s="64" t="s">
        <v>8776</v>
      </c>
      <c r="B1966" s="64" t="s">
        <v>20</v>
      </c>
      <c r="C1966" s="64" t="s">
        <v>21</v>
      </c>
      <c r="D1966" s="70" t="s">
        <v>22</v>
      </c>
      <c r="E1966" s="64" t="s">
        <v>47</v>
      </c>
      <c r="F1966" s="20" t="s">
        <v>8793</v>
      </c>
      <c r="G1966" s="20" t="s">
        <v>8778</v>
      </c>
      <c r="H1966" s="26" t="s">
        <v>8372</v>
      </c>
      <c r="I1966" s="26">
        <v>1</v>
      </c>
      <c r="J1966" s="26">
        <v>8</v>
      </c>
      <c r="K1966" s="65">
        <v>6.1877571600000003</v>
      </c>
      <c r="L1966" s="26" t="s">
        <v>888</v>
      </c>
      <c r="M1966" s="35">
        <v>0.02</v>
      </c>
      <c r="N1966" s="35">
        <v>0</v>
      </c>
      <c r="O1966" s="20" t="s">
        <v>8794</v>
      </c>
      <c r="P1966" s="20" t="s">
        <v>8793</v>
      </c>
      <c r="Q1966" s="20" t="s">
        <v>8778</v>
      </c>
      <c r="R1966" s="26" t="s">
        <v>8372</v>
      </c>
      <c r="S1966" s="26">
        <v>1</v>
      </c>
      <c r="T1966" s="26">
        <v>8</v>
      </c>
      <c r="U1966" s="80">
        <v>6.1877571600000003</v>
      </c>
      <c r="V1966" s="26" t="s">
        <v>888</v>
      </c>
      <c r="W1966" s="35">
        <v>0.02</v>
      </c>
      <c r="X1966" s="35">
        <v>0</v>
      </c>
      <c r="Y1966" s="20" t="s">
        <v>8794</v>
      </c>
      <c r="Z1966" s="20" t="s">
        <v>8795</v>
      </c>
      <c r="AA1966" s="20" t="s">
        <v>8796</v>
      </c>
      <c r="AB1966" s="26" t="s">
        <v>26</v>
      </c>
      <c r="AC1966" s="26">
        <v>1</v>
      </c>
      <c r="AD1966" s="93">
        <v>6</v>
      </c>
      <c r="AE1966" s="80">
        <v>6.9218978399999997</v>
      </c>
      <c r="AF1966" s="34" t="s">
        <v>888</v>
      </c>
      <c r="AG1966" s="35">
        <v>0.02</v>
      </c>
      <c r="AH1966" s="35">
        <v>0</v>
      </c>
      <c r="AI1966" s="20" t="s">
        <v>8797</v>
      </c>
    </row>
    <row r="1967" spans="1:35" ht="30">
      <c r="A1967" s="64" t="s">
        <v>7936</v>
      </c>
      <c r="B1967" s="64" t="s">
        <v>20</v>
      </c>
      <c r="C1967" s="64" t="s">
        <v>21</v>
      </c>
      <c r="D1967" s="70" t="s">
        <v>22</v>
      </c>
      <c r="E1967" s="64" t="s">
        <v>47</v>
      </c>
      <c r="F1967" s="20">
        <v>171527</v>
      </c>
      <c r="G1967" s="20" t="s">
        <v>7943</v>
      </c>
      <c r="H1967" s="26" t="s">
        <v>7938</v>
      </c>
      <c r="I1967" s="26">
        <v>1.3</v>
      </c>
      <c r="J1967" s="26">
        <v>4</v>
      </c>
      <c r="K1967" s="72">
        <v>103.73</v>
      </c>
      <c r="L1967" s="26" t="s">
        <v>27</v>
      </c>
      <c r="M1967" s="35">
        <v>0</v>
      </c>
      <c r="N1967" s="35">
        <v>0</v>
      </c>
      <c r="O1967" s="20"/>
      <c r="P1967" s="20">
        <v>171527</v>
      </c>
      <c r="Q1967" s="20" t="s">
        <v>7943</v>
      </c>
      <c r="R1967" s="26" t="s">
        <v>7938</v>
      </c>
      <c r="S1967" s="26">
        <v>1.3</v>
      </c>
      <c r="T1967" s="26">
        <v>4</v>
      </c>
      <c r="U1967" s="201">
        <v>103.73</v>
      </c>
      <c r="V1967" s="26" t="s">
        <v>27</v>
      </c>
      <c r="W1967" s="35">
        <v>0</v>
      </c>
      <c r="X1967" s="35">
        <v>0</v>
      </c>
      <c r="Y1967" s="20"/>
      <c r="Z1967" s="20"/>
      <c r="AA1967" s="75"/>
      <c r="AB1967" s="26" t="s">
        <v>7938</v>
      </c>
      <c r="AC1967" s="26">
        <v>1</v>
      </c>
      <c r="AD1967" s="26">
        <v>6</v>
      </c>
      <c r="AE1967" s="63">
        <v>0</v>
      </c>
      <c r="AF1967" s="26" t="s">
        <v>27</v>
      </c>
      <c r="AG1967" s="35"/>
      <c r="AH1967" s="35"/>
      <c r="AI1967" s="20" t="s">
        <v>7944</v>
      </c>
    </row>
    <row r="1968" spans="1:35">
      <c r="A1968" s="64" t="s">
        <v>12314</v>
      </c>
      <c r="B1968" s="8" t="s">
        <v>20</v>
      </c>
      <c r="C1968" s="8" t="s">
        <v>21</v>
      </c>
      <c r="D1968" s="10" t="s">
        <v>22</v>
      </c>
      <c r="E1968" s="8" t="s">
        <v>47</v>
      </c>
      <c r="F1968" s="107" t="s">
        <v>13439</v>
      </c>
      <c r="G1968" s="107" t="s">
        <v>12289</v>
      </c>
      <c r="H1968" s="6" t="s">
        <v>887</v>
      </c>
      <c r="I1968" s="6">
        <v>1</v>
      </c>
      <c r="J1968" s="6" t="s">
        <v>12324</v>
      </c>
      <c r="K1968" s="119">
        <v>8.7618960000000001</v>
      </c>
      <c r="L1968" s="119"/>
      <c r="M1968" s="124">
        <v>0.25</v>
      </c>
      <c r="N1968" s="124">
        <v>0.6</v>
      </c>
      <c r="O1968" s="107" t="s">
        <v>13440</v>
      </c>
      <c r="P1968" s="107" t="s">
        <v>13439</v>
      </c>
      <c r="Q1968" s="107" t="s">
        <v>12289</v>
      </c>
      <c r="R1968" s="6" t="s">
        <v>887</v>
      </c>
      <c r="S1968" s="6">
        <v>1</v>
      </c>
      <c r="T1968" s="6" t="s">
        <v>12324</v>
      </c>
      <c r="U1968" s="119">
        <v>8.7618960000000001</v>
      </c>
      <c r="V1968" s="16"/>
      <c r="W1968" s="16">
        <v>0.25</v>
      </c>
      <c r="X1968" s="123">
        <v>0.6</v>
      </c>
      <c r="Y1968" s="108" t="s">
        <v>13440</v>
      </c>
      <c r="Z1968" s="107" t="s">
        <v>13439</v>
      </c>
      <c r="AA1968" s="107" t="s">
        <v>36</v>
      </c>
      <c r="AB1968" s="6" t="s">
        <v>887</v>
      </c>
      <c r="AC1968" s="6">
        <v>1</v>
      </c>
      <c r="AD1968" s="6" t="s">
        <v>12324</v>
      </c>
      <c r="AE1968" s="119">
        <v>8.7618960000000001</v>
      </c>
      <c r="AF1968" s="119"/>
      <c r="AG1968" s="123">
        <v>0.25</v>
      </c>
      <c r="AH1968" s="123">
        <v>0.6</v>
      </c>
      <c r="AI1968" s="7" t="s">
        <v>13440</v>
      </c>
    </row>
    <row r="1969" spans="1:35">
      <c r="A1969" s="64" t="s">
        <v>8243</v>
      </c>
      <c r="B1969" s="64" t="s">
        <v>20</v>
      </c>
      <c r="C1969" s="64" t="s">
        <v>21</v>
      </c>
      <c r="D1969" s="70" t="s">
        <v>22</v>
      </c>
      <c r="E1969" s="64" t="s">
        <v>47</v>
      </c>
      <c r="F1969" s="20" t="s">
        <v>8264</v>
      </c>
      <c r="G1969" s="20" t="s">
        <v>4931</v>
      </c>
      <c r="H1969" s="26" t="s">
        <v>7938</v>
      </c>
      <c r="I1969" s="26">
        <v>1</v>
      </c>
      <c r="J1969" s="26">
        <v>6</v>
      </c>
      <c r="K1969" s="65">
        <v>84.195448272000007</v>
      </c>
      <c r="L1969" s="26" t="s">
        <v>888</v>
      </c>
      <c r="M1969" s="35">
        <v>0</v>
      </c>
      <c r="N1969" s="35" t="s">
        <v>5403</v>
      </c>
      <c r="O1969" s="29" t="s">
        <v>8265</v>
      </c>
      <c r="P1969" s="20" t="s">
        <v>8266</v>
      </c>
      <c r="Q1969" s="20" t="s">
        <v>4931</v>
      </c>
      <c r="R1969" s="26" t="s">
        <v>7938</v>
      </c>
      <c r="S1969" s="26">
        <v>1</v>
      </c>
      <c r="T1969" s="26">
        <v>6</v>
      </c>
      <c r="U1969" s="65">
        <v>84.195448272000007</v>
      </c>
      <c r="V1969" s="26" t="s">
        <v>888</v>
      </c>
      <c r="W1969" s="35">
        <v>0</v>
      </c>
      <c r="X1969" s="35" t="s">
        <v>5403</v>
      </c>
      <c r="Y1969" s="20" t="s">
        <v>8265</v>
      </c>
      <c r="Z1969" s="20"/>
      <c r="AA1969" s="20"/>
      <c r="AB1969" s="26"/>
      <c r="AC1969" s="26"/>
      <c r="AD1969" s="26"/>
      <c r="AE1969" s="65">
        <v>0</v>
      </c>
      <c r="AF1969" s="26"/>
      <c r="AG1969" s="66"/>
      <c r="AH1969" s="66"/>
      <c r="AI1969" s="20"/>
    </row>
    <row r="1970" spans="1:35" ht="60">
      <c r="A1970" s="64" t="s">
        <v>4400</v>
      </c>
      <c r="B1970" s="64" t="s">
        <v>20</v>
      </c>
      <c r="C1970" s="64" t="s">
        <v>21</v>
      </c>
      <c r="D1970" s="70" t="s">
        <v>22</v>
      </c>
      <c r="E1970" s="64" t="s">
        <v>47</v>
      </c>
      <c r="F1970" s="20" t="s">
        <v>4781</v>
      </c>
      <c r="G1970" s="20" t="s">
        <v>4782</v>
      </c>
      <c r="H1970" s="26" t="s">
        <v>1181</v>
      </c>
      <c r="I1970" s="26"/>
      <c r="J1970" s="26">
        <v>6</v>
      </c>
      <c r="K1970" s="63">
        <v>70.97042830800001</v>
      </c>
      <c r="L1970" s="36" t="s">
        <v>888</v>
      </c>
      <c r="M1970" s="35">
        <v>0</v>
      </c>
      <c r="N1970" s="35">
        <v>0.55000000000000004</v>
      </c>
      <c r="O1970" s="20" t="s">
        <v>4783</v>
      </c>
      <c r="P1970" s="74" t="s">
        <v>4784</v>
      </c>
      <c r="Q1970" s="74" t="s">
        <v>4785</v>
      </c>
      <c r="R1970" s="26" t="s">
        <v>1181</v>
      </c>
      <c r="S1970" s="34" t="s">
        <v>4408</v>
      </c>
      <c r="T1970" s="26">
        <v>12</v>
      </c>
      <c r="U1970" s="63">
        <v>94.473417792000006</v>
      </c>
      <c r="V1970" s="26" t="s">
        <v>888</v>
      </c>
      <c r="W1970" s="35">
        <v>0.9</v>
      </c>
      <c r="X1970" s="35">
        <v>0</v>
      </c>
      <c r="Y1970" s="74" t="s">
        <v>4786</v>
      </c>
      <c r="Z1970" s="20" t="s">
        <v>4787</v>
      </c>
      <c r="AA1970" s="20" t="s">
        <v>4623</v>
      </c>
      <c r="AB1970" s="26" t="s">
        <v>1181</v>
      </c>
      <c r="AC1970" s="26">
        <v>1</v>
      </c>
      <c r="AD1970" s="26">
        <v>12</v>
      </c>
      <c r="AE1970" s="63">
        <v>110.12110200000001</v>
      </c>
      <c r="AF1970" s="26" t="s">
        <v>888</v>
      </c>
      <c r="AG1970" s="35">
        <v>0</v>
      </c>
      <c r="AH1970" s="35">
        <v>0.2</v>
      </c>
      <c r="AI1970" s="90" t="s">
        <v>4788</v>
      </c>
    </row>
    <row r="1971" spans="1:35" ht="45">
      <c r="A1971" s="64" t="s">
        <v>4400</v>
      </c>
      <c r="B1971" s="64" t="s">
        <v>20</v>
      </c>
      <c r="C1971" s="64" t="s">
        <v>21</v>
      </c>
      <c r="D1971" s="70" t="s">
        <v>22</v>
      </c>
      <c r="E1971" s="64" t="s">
        <v>47</v>
      </c>
      <c r="F1971" s="20" t="s">
        <v>4789</v>
      </c>
      <c r="G1971" s="20" t="s">
        <v>4790</v>
      </c>
      <c r="H1971" s="26" t="s">
        <v>1181</v>
      </c>
      <c r="I1971" s="26"/>
      <c r="J1971" s="26">
        <v>6</v>
      </c>
      <c r="K1971" s="63">
        <v>120.50394876</v>
      </c>
      <c r="L1971" s="36" t="s">
        <v>888</v>
      </c>
      <c r="M1971" s="35">
        <v>0.17</v>
      </c>
      <c r="N1971" s="35">
        <v>0.03</v>
      </c>
      <c r="O1971" s="20" t="s">
        <v>4791</v>
      </c>
      <c r="P1971" s="74" t="s">
        <v>4792</v>
      </c>
      <c r="Q1971" s="74" t="s">
        <v>4785</v>
      </c>
      <c r="R1971" s="26" t="s">
        <v>1181</v>
      </c>
      <c r="S1971" s="34" t="s">
        <v>4408</v>
      </c>
      <c r="T1971" s="26">
        <v>12</v>
      </c>
      <c r="U1971" s="63">
        <v>119.07761829600001</v>
      </c>
      <c r="V1971" s="26" t="s">
        <v>888</v>
      </c>
      <c r="W1971" s="35">
        <v>0.9</v>
      </c>
      <c r="X1971" s="35">
        <v>0</v>
      </c>
      <c r="Y1971" s="74" t="s">
        <v>4793</v>
      </c>
      <c r="Z1971" s="20"/>
      <c r="AA1971" s="20"/>
      <c r="AB1971" s="26"/>
      <c r="AC1971" s="26"/>
      <c r="AD1971" s="26"/>
      <c r="AE1971" s="63">
        <v>0</v>
      </c>
      <c r="AF1971" s="26"/>
      <c r="AG1971" s="35"/>
      <c r="AH1971" s="35"/>
      <c r="AI1971" s="89"/>
    </row>
    <row r="1972" spans="1:35" ht="30">
      <c r="A1972" s="64" t="s">
        <v>4400</v>
      </c>
      <c r="B1972" s="64" t="s">
        <v>20</v>
      </c>
      <c r="C1972" s="64" t="s">
        <v>21</v>
      </c>
      <c r="D1972" s="70" t="s">
        <v>22</v>
      </c>
      <c r="E1972" s="64" t="s">
        <v>47</v>
      </c>
      <c r="F1972" s="20" t="s">
        <v>4794</v>
      </c>
      <c r="G1972" s="20" t="s">
        <v>4488</v>
      </c>
      <c r="H1972" s="26" t="s">
        <v>1181</v>
      </c>
      <c r="I1972" s="26"/>
      <c r="J1972" s="26">
        <v>6</v>
      </c>
      <c r="K1972" s="63">
        <v>54.106168115999999</v>
      </c>
      <c r="L1972" s="36" t="s">
        <v>888</v>
      </c>
      <c r="M1972" s="35">
        <v>0</v>
      </c>
      <c r="N1972" s="35">
        <v>0</v>
      </c>
      <c r="O1972" s="20" t="s">
        <v>4795</v>
      </c>
      <c r="P1972" s="20" t="s">
        <v>4796</v>
      </c>
      <c r="Q1972" s="20" t="s">
        <v>4415</v>
      </c>
      <c r="R1972" s="26" t="s">
        <v>1181</v>
      </c>
      <c r="S1972" s="26"/>
      <c r="T1972" s="26">
        <v>4</v>
      </c>
      <c r="U1972" s="63">
        <v>112.743033</v>
      </c>
      <c r="V1972" s="26" t="s">
        <v>888</v>
      </c>
      <c r="W1972" s="66">
        <v>0</v>
      </c>
      <c r="X1972" s="35">
        <v>0.75</v>
      </c>
      <c r="Y1972" s="20" t="s">
        <v>4797</v>
      </c>
      <c r="Z1972" s="20" t="s">
        <v>4794</v>
      </c>
      <c r="AA1972" s="20" t="s">
        <v>4488</v>
      </c>
      <c r="AB1972" s="26" t="s">
        <v>1181</v>
      </c>
      <c r="AC1972" s="26"/>
      <c r="AD1972" s="26">
        <v>6</v>
      </c>
      <c r="AE1972" s="63">
        <v>54.106168115999999</v>
      </c>
      <c r="AF1972" s="26" t="s">
        <v>888</v>
      </c>
      <c r="AG1972" s="35">
        <v>0</v>
      </c>
      <c r="AH1972" s="35">
        <v>0</v>
      </c>
      <c r="AI1972" s="89" t="s">
        <v>4798</v>
      </c>
    </row>
    <row r="1973" spans="1:35" ht="210">
      <c r="A1973" s="64" t="s">
        <v>4400</v>
      </c>
      <c r="B1973" s="64" t="s">
        <v>20</v>
      </c>
      <c r="C1973" s="64" t="s">
        <v>21</v>
      </c>
      <c r="D1973" s="70" t="s">
        <v>22</v>
      </c>
      <c r="E1973" s="64" t="s">
        <v>47</v>
      </c>
      <c r="F1973" s="20" t="s">
        <v>4787</v>
      </c>
      <c r="G1973" s="20" t="s">
        <v>4799</v>
      </c>
      <c r="H1973" s="26" t="s">
        <v>1181</v>
      </c>
      <c r="I1973" s="26">
        <v>1</v>
      </c>
      <c r="J1973" s="26">
        <v>12</v>
      </c>
      <c r="K1973" s="63">
        <v>110.12110200000001</v>
      </c>
      <c r="L1973" s="36" t="s">
        <v>888</v>
      </c>
      <c r="M1973" s="35">
        <v>0</v>
      </c>
      <c r="N1973" s="35">
        <v>0.15</v>
      </c>
      <c r="O1973" s="20" t="s">
        <v>4800</v>
      </c>
      <c r="P1973" s="74" t="s">
        <v>4801</v>
      </c>
      <c r="Q1973" s="74" t="s">
        <v>4782</v>
      </c>
      <c r="R1973" s="26" t="s">
        <v>1181</v>
      </c>
      <c r="S1973" s="34"/>
      <c r="T1973" s="26">
        <v>6</v>
      </c>
      <c r="U1973" s="63">
        <v>74.9872266</v>
      </c>
      <c r="V1973" s="26" t="s">
        <v>888</v>
      </c>
      <c r="W1973" s="35">
        <v>0</v>
      </c>
      <c r="X1973" s="35">
        <v>0.5</v>
      </c>
      <c r="Y1973" s="74" t="s">
        <v>4802</v>
      </c>
      <c r="Z1973" s="20"/>
      <c r="AA1973" s="20"/>
      <c r="AB1973" s="26"/>
      <c r="AC1973" s="26"/>
      <c r="AD1973" s="26"/>
      <c r="AE1973" s="63">
        <v>0</v>
      </c>
      <c r="AF1973" s="26"/>
      <c r="AG1973" s="35"/>
      <c r="AH1973" s="35"/>
      <c r="AI1973" s="89"/>
    </row>
    <row r="1974" spans="1:35" ht="240">
      <c r="A1974" s="64" t="s">
        <v>4400</v>
      </c>
      <c r="B1974" s="64" t="s">
        <v>20</v>
      </c>
      <c r="C1974" s="64" t="s">
        <v>21</v>
      </c>
      <c r="D1974" s="70" t="s">
        <v>22</v>
      </c>
      <c r="E1974" s="64" t="s">
        <v>47</v>
      </c>
      <c r="F1974" s="20" t="s">
        <v>4803</v>
      </c>
      <c r="G1974" s="20" t="s">
        <v>4799</v>
      </c>
      <c r="H1974" s="26" t="s">
        <v>1181</v>
      </c>
      <c r="I1974" s="26">
        <v>1</v>
      </c>
      <c r="J1974" s="26">
        <v>12</v>
      </c>
      <c r="K1974" s="63">
        <v>115.15520952</v>
      </c>
      <c r="L1974" s="36" t="s">
        <v>888</v>
      </c>
      <c r="M1974" s="35">
        <v>0</v>
      </c>
      <c r="N1974" s="35">
        <v>0.2</v>
      </c>
      <c r="O1974" s="20" t="s">
        <v>4804</v>
      </c>
      <c r="P1974" s="74" t="s">
        <v>4805</v>
      </c>
      <c r="Q1974" s="20" t="s">
        <v>4806</v>
      </c>
      <c r="R1974" s="26" t="s">
        <v>1181</v>
      </c>
      <c r="S1974" s="34"/>
      <c r="T1974" s="26">
        <v>4</v>
      </c>
      <c r="U1974" s="63">
        <v>91.998314927999999</v>
      </c>
      <c r="V1974" s="26" t="s">
        <v>888</v>
      </c>
      <c r="W1974" s="35">
        <v>0</v>
      </c>
      <c r="X1974" s="35">
        <v>0</v>
      </c>
      <c r="Y1974" s="74" t="s">
        <v>4807</v>
      </c>
      <c r="Z1974" s="20"/>
      <c r="AA1974" s="20"/>
      <c r="AB1974" s="26"/>
      <c r="AC1974" s="26"/>
      <c r="AD1974" s="26"/>
      <c r="AE1974" s="63">
        <v>0</v>
      </c>
      <c r="AF1974" s="26"/>
      <c r="AG1974" s="35"/>
      <c r="AH1974" s="35"/>
      <c r="AI1974" s="89"/>
    </row>
    <row r="1975" spans="1:35">
      <c r="A1975" s="8" t="s">
        <v>13906</v>
      </c>
      <c r="B1975" s="8" t="s">
        <v>20</v>
      </c>
      <c r="C1975" s="8" t="s">
        <v>21</v>
      </c>
      <c r="D1975" s="10" t="s">
        <v>22</v>
      </c>
      <c r="E1975" s="8" t="s">
        <v>47</v>
      </c>
      <c r="F1975" s="108" t="s">
        <v>8793</v>
      </c>
      <c r="G1975" s="107" t="s">
        <v>8787</v>
      </c>
      <c r="H1975" s="6" t="s">
        <v>887</v>
      </c>
      <c r="I1975" s="6">
        <v>1</v>
      </c>
      <c r="J1975" s="6"/>
      <c r="K1975" s="119">
        <v>5.4850796520000005</v>
      </c>
      <c r="L1975" s="6" t="s">
        <v>27</v>
      </c>
      <c r="M1975" s="123">
        <v>0.02</v>
      </c>
      <c r="N1975" s="123">
        <v>0</v>
      </c>
      <c r="O1975" s="107" t="s">
        <v>15003</v>
      </c>
      <c r="P1975" s="108" t="s">
        <v>9113</v>
      </c>
      <c r="Q1975" s="107" t="s">
        <v>8787</v>
      </c>
      <c r="R1975" s="6" t="s">
        <v>26</v>
      </c>
      <c r="S1975" s="6">
        <v>1</v>
      </c>
      <c r="T1975" s="107"/>
      <c r="U1975" s="119">
        <v>5.7053218560000003</v>
      </c>
      <c r="V1975" s="6" t="s">
        <v>27</v>
      </c>
      <c r="W1975" s="16">
        <v>0.02</v>
      </c>
      <c r="X1975" s="123">
        <v>0</v>
      </c>
      <c r="Y1975" s="23" t="s">
        <v>15004</v>
      </c>
      <c r="Z1975" s="108"/>
      <c r="AA1975" s="107"/>
      <c r="AB1975" s="6"/>
      <c r="AC1975" s="6"/>
      <c r="AD1975" s="107"/>
      <c r="AE1975" s="119">
        <v>0</v>
      </c>
      <c r="AF1975" s="6"/>
      <c r="AG1975" s="123"/>
      <c r="AH1975" s="123"/>
      <c r="AI1975" s="7"/>
    </row>
    <row r="1976" spans="1:35" ht="30">
      <c r="A1976" s="64" t="s">
        <v>3020</v>
      </c>
      <c r="B1976" s="64" t="s">
        <v>20</v>
      </c>
      <c r="C1976" s="64" t="s">
        <v>21</v>
      </c>
      <c r="D1976" s="70" t="s">
        <v>22</v>
      </c>
      <c r="E1976" s="64" t="s">
        <v>47</v>
      </c>
      <c r="F1976" s="20">
        <v>2031010</v>
      </c>
      <c r="G1976" s="20" t="s">
        <v>10226</v>
      </c>
      <c r="H1976" s="26" t="s">
        <v>887</v>
      </c>
      <c r="I1976" s="26">
        <v>1</v>
      </c>
      <c r="J1976" s="26" t="s">
        <v>931</v>
      </c>
      <c r="K1976" s="63">
        <v>3.8601360000000002</v>
      </c>
      <c r="L1976" s="26" t="s">
        <v>888</v>
      </c>
      <c r="M1976" s="35">
        <v>0</v>
      </c>
      <c r="N1976" s="35">
        <v>0</v>
      </c>
      <c r="O1976" s="20"/>
      <c r="P1976" s="20">
        <v>2031010</v>
      </c>
      <c r="Q1976" s="20" t="s">
        <v>10226</v>
      </c>
      <c r="R1976" s="26" t="s">
        <v>887</v>
      </c>
      <c r="S1976" s="26">
        <v>1</v>
      </c>
      <c r="T1976" s="26" t="s">
        <v>931</v>
      </c>
      <c r="U1976" s="63">
        <v>3.8571751327200001</v>
      </c>
      <c r="V1976" s="26" t="s">
        <v>888</v>
      </c>
      <c r="W1976" s="35">
        <v>0</v>
      </c>
      <c r="X1976" s="35">
        <v>0</v>
      </c>
      <c r="Y1976" s="20"/>
      <c r="Z1976" s="20">
        <v>2073871</v>
      </c>
      <c r="AA1976" s="76" t="s">
        <v>10227</v>
      </c>
      <c r="AB1976" s="26" t="s">
        <v>1181</v>
      </c>
      <c r="AC1976" s="26">
        <v>1</v>
      </c>
      <c r="AD1976" s="26">
        <v>6</v>
      </c>
      <c r="AE1976" s="63">
        <v>86.770142563104002</v>
      </c>
      <c r="AF1976" s="26" t="s">
        <v>888</v>
      </c>
      <c r="AG1976" s="35">
        <v>0</v>
      </c>
      <c r="AH1976" s="35">
        <v>0</v>
      </c>
      <c r="AI1976" s="20" t="s">
        <v>3022</v>
      </c>
    </row>
    <row r="1977" spans="1:35">
      <c r="A1977" s="64" t="s">
        <v>885</v>
      </c>
      <c r="B1977" s="64" t="s">
        <v>20</v>
      </c>
      <c r="C1977" s="64" t="s">
        <v>21</v>
      </c>
      <c r="D1977" s="70" t="s">
        <v>22</v>
      </c>
      <c r="E1977" s="64" t="s">
        <v>47</v>
      </c>
      <c r="F1977" s="20">
        <v>153796</v>
      </c>
      <c r="G1977" s="20" t="s">
        <v>886</v>
      </c>
      <c r="H1977" s="26" t="s">
        <v>887</v>
      </c>
      <c r="I1977" s="26">
        <v>1</v>
      </c>
      <c r="J1977" s="26">
        <v>8</v>
      </c>
      <c r="K1977" s="63">
        <v>1.52071998</v>
      </c>
      <c r="L1977" s="26" t="s">
        <v>888</v>
      </c>
      <c r="M1977" s="136">
        <v>5</v>
      </c>
      <c r="N1977" s="136">
        <v>0</v>
      </c>
      <c r="O1977" s="20" t="s">
        <v>901</v>
      </c>
      <c r="P1977" s="20"/>
      <c r="Q1977" s="20"/>
      <c r="R1977" s="26"/>
      <c r="S1977" s="26"/>
      <c r="T1977" s="26"/>
      <c r="U1977" s="63">
        <v>0</v>
      </c>
      <c r="V1977" s="26"/>
      <c r="W1977" s="136"/>
      <c r="X1977" s="136"/>
      <c r="Y1977" s="20"/>
      <c r="Z1977" s="20">
        <v>153811</v>
      </c>
      <c r="AA1977" s="20" t="s">
        <v>886</v>
      </c>
      <c r="AB1977" s="26" t="s">
        <v>887</v>
      </c>
      <c r="AC1977" s="26">
        <v>1</v>
      </c>
      <c r="AD1977" s="26">
        <v>6</v>
      </c>
      <c r="AE1977" s="63">
        <v>4.5097213199999997</v>
      </c>
      <c r="AF1977" s="26" t="s">
        <v>888</v>
      </c>
      <c r="AG1977" s="136">
        <v>2</v>
      </c>
      <c r="AH1977" s="136">
        <v>0</v>
      </c>
      <c r="AI1977" s="20" t="s">
        <v>902</v>
      </c>
    </row>
    <row r="1978" spans="1:35" ht="30">
      <c r="A1978" s="64" t="s">
        <v>9433</v>
      </c>
      <c r="B1978" s="64" t="s">
        <v>20</v>
      </c>
      <c r="C1978" s="64" t="s">
        <v>21</v>
      </c>
      <c r="D1978" s="70" t="s">
        <v>22</v>
      </c>
      <c r="E1978" s="64" t="s">
        <v>47</v>
      </c>
      <c r="F1978" s="75" t="s">
        <v>9489</v>
      </c>
      <c r="G1978" s="20" t="s">
        <v>578</v>
      </c>
      <c r="H1978" s="26" t="s">
        <v>8966</v>
      </c>
      <c r="I1978" s="26">
        <v>6</v>
      </c>
      <c r="J1978" s="93">
        <v>6</v>
      </c>
      <c r="K1978" s="65">
        <v>61.220940000000006</v>
      </c>
      <c r="L1978" s="102" t="s">
        <v>27</v>
      </c>
      <c r="M1978" s="35">
        <v>0.05</v>
      </c>
      <c r="N1978" s="35">
        <v>1</v>
      </c>
      <c r="O1978" s="20" t="s">
        <v>5369</v>
      </c>
      <c r="P1978" s="75" t="s">
        <v>9490</v>
      </c>
      <c r="Q1978" s="23" t="s">
        <v>36</v>
      </c>
      <c r="R1978" s="26" t="s">
        <v>36</v>
      </c>
      <c r="S1978" s="26" t="s">
        <v>8966</v>
      </c>
      <c r="T1978" s="26">
        <v>4</v>
      </c>
      <c r="U1978" s="65">
        <v>112.28094000000002</v>
      </c>
      <c r="V1978" s="15" t="s">
        <v>27</v>
      </c>
      <c r="W1978" s="35">
        <v>1</v>
      </c>
      <c r="X1978" s="35">
        <v>0</v>
      </c>
      <c r="Y1978" s="20" t="s">
        <v>9491</v>
      </c>
      <c r="Z1978" s="75"/>
      <c r="AA1978" s="20"/>
      <c r="AB1978" s="26"/>
      <c r="AC1978" s="26"/>
      <c r="AD1978" s="6"/>
      <c r="AE1978" s="65">
        <v>0</v>
      </c>
      <c r="AF1978" s="65" t="s">
        <v>27</v>
      </c>
      <c r="AG1978" s="35"/>
      <c r="AH1978" s="35"/>
      <c r="AI1978" s="20"/>
    </row>
    <row r="1979" spans="1:35">
      <c r="A1979" s="64" t="s">
        <v>11883</v>
      </c>
      <c r="B1979" s="8" t="s">
        <v>20</v>
      </c>
      <c r="C1979" s="8" t="s">
        <v>21</v>
      </c>
      <c r="D1979" s="10" t="s">
        <v>22</v>
      </c>
      <c r="E1979" s="8" t="s">
        <v>184</v>
      </c>
      <c r="F1979" s="107" t="s">
        <v>931</v>
      </c>
      <c r="G1979" s="107"/>
      <c r="H1979" s="6"/>
      <c r="I1979" s="6"/>
      <c r="J1979" s="6"/>
      <c r="K1979" s="118">
        <v>0</v>
      </c>
      <c r="L1979" s="6"/>
      <c r="M1979" s="6"/>
      <c r="N1979" s="6"/>
      <c r="O1979" s="107" t="s">
        <v>10905</v>
      </c>
      <c r="P1979" s="107" t="s">
        <v>931</v>
      </c>
      <c r="Q1979" s="107"/>
      <c r="R1979" s="6"/>
      <c r="S1979" s="6"/>
      <c r="T1979" s="6"/>
      <c r="U1979" s="117">
        <v>0</v>
      </c>
      <c r="V1979" s="117"/>
      <c r="W1979" s="15"/>
      <c r="X1979" s="6"/>
      <c r="Y1979" s="108" t="s">
        <v>10905</v>
      </c>
      <c r="Z1979" s="107"/>
      <c r="AA1979" s="107"/>
      <c r="AB1979" s="6"/>
      <c r="AC1979" s="6"/>
      <c r="AD1979" s="6"/>
      <c r="AE1979" s="122">
        <v>0</v>
      </c>
      <c r="AF1979" s="122"/>
      <c r="AG1979" s="6"/>
      <c r="AH1979" s="6"/>
      <c r="AI1979" s="15"/>
    </row>
    <row r="1980" spans="1:35">
      <c r="A1980" s="64" t="s">
        <v>5996</v>
      </c>
      <c r="B1980" s="64" t="s">
        <v>20</v>
      </c>
      <c r="C1980" s="64" t="s">
        <v>21</v>
      </c>
      <c r="D1980" s="70" t="s">
        <v>22</v>
      </c>
      <c r="E1980" s="64" t="s">
        <v>184</v>
      </c>
      <c r="F1980" s="20"/>
      <c r="G1980" s="20"/>
      <c r="H1980" s="26"/>
      <c r="I1980" s="26"/>
      <c r="J1980" s="26"/>
      <c r="K1980" s="72">
        <v>0</v>
      </c>
      <c r="L1980" s="26"/>
      <c r="M1980" s="35"/>
      <c r="N1980" s="35"/>
      <c r="O1980" s="20"/>
      <c r="P1980" s="20" t="s">
        <v>6007</v>
      </c>
      <c r="Q1980" s="20" t="s">
        <v>998</v>
      </c>
      <c r="R1980" s="26" t="s">
        <v>6026</v>
      </c>
      <c r="S1980" s="26">
        <v>2</v>
      </c>
      <c r="T1980" s="26">
        <v>6</v>
      </c>
      <c r="U1980" s="63">
        <v>2.7069235152960003</v>
      </c>
      <c r="V1980" s="26" t="s">
        <v>888</v>
      </c>
      <c r="W1980" s="35">
        <v>0</v>
      </c>
      <c r="X1980" s="35">
        <v>0</v>
      </c>
      <c r="Y1980" s="20" t="s">
        <v>6096</v>
      </c>
      <c r="Z1980" s="20"/>
      <c r="AA1980" s="20"/>
      <c r="AB1980" s="26"/>
      <c r="AC1980" s="26"/>
      <c r="AD1980" s="26"/>
      <c r="AE1980" s="63">
        <v>0</v>
      </c>
      <c r="AF1980" s="26"/>
      <c r="AG1980" s="35"/>
      <c r="AH1980" s="35"/>
      <c r="AI1980" s="20"/>
    </row>
    <row r="1981" spans="1:35">
      <c r="A1981" s="64" t="s">
        <v>19</v>
      </c>
      <c r="B1981" s="64" t="s">
        <v>20</v>
      </c>
      <c r="C1981" s="64" t="s">
        <v>21</v>
      </c>
      <c r="D1981" s="70" t="s">
        <v>22</v>
      </c>
      <c r="E1981" s="64" t="s">
        <v>184</v>
      </c>
      <c r="F1981" s="74" t="s">
        <v>185</v>
      </c>
      <c r="G1981" s="20" t="s">
        <v>112</v>
      </c>
      <c r="H1981" s="26" t="s">
        <v>26</v>
      </c>
      <c r="I1981" s="26">
        <v>6</v>
      </c>
      <c r="J1981" s="26"/>
      <c r="K1981" s="72">
        <v>50.537241018375013</v>
      </c>
      <c r="L1981" s="26" t="s">
        <v>27</v>
      </c>
      <c r="M1981" s="35">
        <v>0.35</v>
      </c>
      <c r="N1981" s="35">
        <v>1</v>
      </c>
      <c r="O1981" s="82" t="s">
        <v>186</v>
      </c>
      <c r="P1981" s="74" t="s">
        <v>185</v>
      </c>
      <c r="Q1981" s="20" t="s">
        <v>112</v>
      </c>
      <c r="R1981" s="26" t="s">
        <v>26</v>
      </c>
      <c r="S1981" s="26">
        <v>1</v>
      </c>
      <c r="T1981" s="26"/>
      <c r="U1981" s="71">
        <v>50.537241018375013</v>
      </c>
      <c r="V1981" s="26" t="s">
        <v>27</v>
      </c>
      <c r="W1981" s="35">
        <v>0.6</v>
      </c>
      <c r="X1981" s="35">
        <v>1</v>
      </c>
      <c r="Y1981" s="20" t="s">
        <v>186</v>
      </c>
      <c r="Z1981" s="20"/>
      <c r="AA1981" s="20"/>
      <c r="AB1981" s="26"/>
      <c r="AC1981" s="26"/>
      <c r="AD1981" s="26"/>
      <c r="AE1981" s="63">
        <v>0</v>
      </c>
      <c r="AF1981" s="26"/>
      <c r="AG1981" s="35"/>
      <c r="AH1981" s="35"/>
      <c r="AI1981" s="20"/>
    </row>
    <row r="1982" spans="1:35">
      <c r="A1982" s="64" t="s">
        <v>8776</v>
      </c>
      <c r="B1982" s="64" t="s">
        <v>20</v>
      </c>
      <c r="C1982" s="64" t="s">
        <v>21</v>
      </c>
      <c r="D1982" s="70" t="s">
        <v>22</v>
      </c>
      <c r="E1982" s="64" t="s">
        <v>184</v>
      </c>
      <c r="F1982" s="20" t="s">
        <v>8893</v>
      </c>
      <c r="G1982" s="20" t="s">
        <v>8828</v>
      </c>
      <c r="H1982" s="26" t="s">
        <v>8295</v>
      </c>
      <c r="I1982" s="26">
        <v>1</v>
      </c>
      <c r="J1982" s="26">
        <v>4</v>
      </c>
      <c r="K1982" s="65">
        <v>15.416954279999999</v>
      </c>
      <c r="L1982" s="26" t="s">
        <v>888</v>
      </c>
      <c r="M1982" s="35">
        <v>0.15</v>
      </c>
      <c r="N1982" s="35">
        <v>0</v>
      </c>
      <c r="O1982" s="20" t="s">
        <v>8894</v>
      </c>
      <c r="P1982" s="74" t="s">
        <v>8895</v>
      </c>
      <c r="Q1982" s="74" t="s">
        <v>93</v>
      </c>
      <c r="R1982" s="34" t="s">
        <v>26</v>
      </c>
      <c r="S1982" s="26">
        <v>1</v>
      </c>
      <c r="T1982" s="26">
        <v>6</v>
      </c>
      <c r="U1982" s="80">
        <v>10.645039860000001</v>
      </c>
      <c r="V1982" s="34" t="s">
        <v>888</v>
      </c>
      <c r="W1982" s="35">
        <v>0</v>
      </c>
      <c r="X1982" s="35">
        <v>0</v>
      </c>
      <c r="Y1982" s="74" t="s">
        <v>4813</v>
      </c>
      <c r="Z1982" s="20" t="s">
        <v>8896</v>
      </c>
      <c r="AA1982" s="20" t="s">
        <v>8824</v>
      </c>
      <c r="AB1982" s="26" t="s">
        <v>8295</v>
      </c>
      <c r="AC1982" s="26">
        <v>1</v>
      </c>
      <c r="AD1982" s="26">
        <v>4</v>
      </c>
      <c r="AE1982" s="80">
        <v>20.346184559999998</v>
      </c>
      <c r="AF1982" s="34" t="s">
        <v>888</v>
      </c>
      <c r="AG1982" s="35">
        <v>0.05</v>
      </c>
      <c r="AH1982" s="35">
        <v>0</v>
      </c>
      <c r="AI1982" s="20" t="s">
        <v>8897</v>
      </c>
    </row>
    <row r="1983" spans="1:35" ht="60">
      <c r="A1983" s="64" t="s">
        <v>7936</v>
      </c>
      <c r="B1983" s="64" t="s">
        <v>20</v>
      </c>
      <c r="C1983" s="64" t="s">
        <v>21</v>
      </c>
      <c r="D1983" s="70" t="s">
        <v>22</v>
      </c>
      <c r="E1983" s="64" t="s">
        <v>184</v>
      </c>
      <c r="F1983" s="20">
        <v>171086</v>
      </c>
      <c r="G1983" s="20" t="s">
        <v>7992</v>
      </c>
      <c r="H1983" s="26" t="s">
        <v>7938</v>
      </c>
      <c r="I1983" s="26">
        <v>5</v>
      </c>
      <c r="J1983" s="26">
        <v>4</v>
      </c>
      <c r="K1983" s="72">
        <v>44.572826999999997</v>
      </c>
      <c r="L1983" s="26" t="s">
        <v>27</v>
      </c>
      <c r="M1983" s="35">
        <v>0</v>
      </c>
      <c r="N1983" s="35">
        <v>0</v>
      </c>
      <c r="O1983" s="20"/>
      <c r="P1983" s="20">
        <v>171409</v>
      </c>
      <c r="Q1983" s="20" t="s">
        <v>7993</v>
      </c>
      <c r="R1983" s="26" t="s">
        <v>7938</v>
      </c>
      <c r="S1983" s="26">
        <v>2</v>
      </c>
      <c r="T1983" s="26">
        <v>6</v>
      </c>
      <c r="U1983" s="63">
        <v>78.650000000000006</v>
      </c>
      <c r="V1983" s="26" t="s">
        <v>27</v>
      </c>
      <c r="W1983" s="35">
        <v>0</v>
      </c>
      <c r="X1983" s="35">
        <v>0</v>
      </c>
      <c r="Y1983" s="20"/>
      <c r="Z1983" s="20">
        <v>160526</v>
      </c>
      <c r="AA1983" s="20" t="s">
        <v>7969</v>
      </c>
      <c r="AB1983" s="26" t="s">
        <v>7938</v>
      </c>
      <c r="AC1983" s="26">
        <v>1</v>
      </c>
      <c r="AD1983" s="26">
        <v>12</v>
      </c>
      <c r="AE1983" s="63">
        <v>78.58</v>
      </c>
      <c r="AF1983" s="26" t="s">
        <v>27</v>
      </c>
      <c r="AG1983" s="35">
        <v>0</v>
      </c>
      <c r="AH1983" s="35">
        <v>0</v>
      </c>
      <c r="AI1983" s="20" t="s">
        <v>7939</v>
      </c>
    </row>
    <row r="1984" spans="1:35">
      <c r="A1984" s="64" t="s">
        <v>12314</v>
      </c>
      <c r="B1984" s="8" t="s">
        <v>20</v>
      </c>
      <c r="C1984" s="8" t="s">
        <v>21</v>
      </c>
      <c r="D1984" s="10" t="s">
        <v>22</v>
      </c>
      <c r="E1984" s="8" t="s">
        <v>184</v>
      </c>
      <c r="F1984" s="107" t="s">
        <v>13497</v>
      </c>
      <c r="G1984" s="107" t="s">
        <v>2065</v>
      </c>
      <c r="H1984" s="6" t="s">
        <v>887</v>
      </c>
      <c r="I1984" s="6">
        <v>1</v>
      </c>
      <c r="J1984" s="6" t="s">
        <v>13235</v>
      </c>
      <c r="K1984" s="119">
        <v>18.657324000000003</v>
      </c>
      <c r="L1984" s="119"/>
      <c r="M1984" s="124">
        <v>0.25</v>
      </c>
      <c r="N1984" s="124">
        <v>0.6</v>
      </c>
      <c r="O1984" s="107" t="s">
        <v>13498</v>
      </c>
      <c r="P1984" s="107" t="s">
        <v>13497</v>
      </c>
      <c r="Q1984" s="107" t="s">
        <v>2065</v>
      </c>
      <c r="R1984" s="6" t="s">
        <v>887</v>
      </c>
      <c r="S1984" s="6">
        <v>1</v>
      </c>
      <c r="T1984" s="6" t="s">
        <v>13235</v>
      </c>
      <c r="U1984" s="119">
        <v>18.657324000000003</v>
      </c>
      <c r="V1984" s="16"/>
      <c r="W1984" s="16">
        <v>0.25</v>
      </c>
      <c r="X1984" s="123">
        <v>0.6</v>
      </c>
      <c r="Y1984" s="108" t="s">
        <v>13498</v>
      </c>
      <c r="Z1984" s="107" t="s">
        <v>13497</v>
      </c>
      <c r="AA1984" s="107" t="s">
        <v>9294</v>
      </c>
      <c r="AB1984" s="6" t="s">
        <v>887</v>
      </c>
      <c r="AC1984" s="6">
        <v>1</v>
      </c>
      <c r="AD1984" s="6" t="s">
        <v>13235</v>
      </c>
      <c r="AE1984" s="119">
        <v>18.657324000000003</v>
      </c>
      <c r="AF1984" s="119"/>
      <c r="AG1984" s="123">
        <v>0.25</v>
      </c>
      <c r="AH1984" s="123">
        <v>0.6</v>
      </c>
      <c r="AI1984" s="7" t="s">
        <v>13498</v>
      </c>
    </row>
    <row r="1985" spans="1:35">
      <c r="A1985" s="64" t="s">
        <v>8243</v>
      </c>
      <c r="B1985" s="64" t="s">
        <v>20</v>
      </c>
      <c r="C1985" s="64" t="s">
        <v>21</v>
      </c>
      <c r="D1985" s="70" t="s">
        <v>22</v>
      </c>
      <c r="E1985" s="64" t="s">
        <v>184</v>
      </c>
      <c r="F1985" s="20" t="s">
        <v>8360</v>
      </c>
      <c r="G1985" s="20" t="s">
        <v>8246</v>
      </c>
      <c r="H1985" s="26" t="s">
        <v>8361</v>
      </c>
      <c r="I1985" s="26">
        <v>1</v>
      </c>
      <c r="J1985" s="26">
        <v>3</v>
      </c>
      <c r="K1985" s="65">
        <v>11.190401507999999</v>
      </c>
      <c r="L1985" s="26" t="s">
        <v>888</v>
      </c>
      <c r="M1985" s="35">
        <v>0</v>
      </c>
      <c r="N1985" s="35" t="s">
        <v>5403</v>
      </c>
      <c r="O1985" s="20" t="s">
        <v>8362</v>
      </c>
      <c r="P1985" s="20" t="s">
        <v>8363</v>
      </c>
      <c r="Q1985" s="20" t="s">
        <v>8246</v>
      </c>
      <c r="R1985" s="26" t="s">
        <v>8295</v>
      </c>
      <c r="S1985" s="26">
        <v>1</v>
      </c>
      <c r="T1985" s="26">
        <v>3</v>
      </c>
      <c r="U1985" s="65">
        <v>13.025753207999999</v>
      </c>
      <c r="V1985" s="26" t="s">
        <v>888</v>
      </c>
      <c r="W1985" s="35">
        <v>0</v>
      </c>
      <c r="X1985" s="35" t="s">
        <v>5403</v>
      </c>
      <c r="Y1985" s="20" t="s">
        <v>8364</v>
      </c>
      <c r="Z1985" s="20"/>
      <c r="AA1985" s="20"/>
      <c r="AB1985" s="26"/>
      <c r="AC1985" s="26"/>
      <c r="AD1985" s="26"/>
      <c r="AE1985" s="65">
        <v>0</v>
      </c>
      <c r="AF1985" s="26"/>
      <c r="AG1985" s="66"/>
      <c r="AH1985" s="66"/>
      <c r="AI1985" s="20"/>
    </row>
    <row r="1986" spans="1:35">
      <c r="A1986" s="64" t="s">
        <v>4400</v>
      </c>
      <c r="B1986" s="64" t="s">
        <v>20</v>
      </c>
      <c r="C1986" s="64" t="s">
        <v>21</v>
      </c>
      <c r="D1986" s="70" t="s">
        <v>22</v>
      </c>
      <c r="E1986" s="64" t="s">
        <v>184</v>
      </c>
      <c r="F1986" s="20" t="s">
        <v>4808</v>
      </c>
      <c r="G1986" s="20" t="s">
        <v>4488</v>
      </c>
      <c r="H1986" s="26" t="s">
        <v>1181</v>
      </c>
      <c r="I1986" s="26" t="s">
        <v>4502</v>
      </c>
      <c r="J1986" s="26">
        <v>3</v>
      </c>
      <c r="K1986" s="63">
        <v>42.685036680000003</v>
      </c>
      <c r="L1986" s="36" t="s">
        <v>888</v>
      </c>
      <c r="M1986" s="35">
        <v>0</v>
      </c>
      <c r="N1986" s="35">
        <v>1</v>
      </c>
      <c r="O1986" s="20" t="s">
        <v>4809</v>
      </c>
      <c r="P1986" s="20" t="s">
        <v>4810</v>
      </c>
      <c r="Q1986" s="20" t="s">
        <v>891</v>
      </c>
      <c r="R1986" s="26" t="s">
        <v>1181</v>
      </c>
      <c r="S1986" s="26"/>
      <c r="T1986" s="26">
        <v>6</v>
      </c>
      <c r="U1986" s="63">
        <v>71.064817824000002</v>
      </c>
      <c r="V1986" s="26" t="s">
        <v>888</v>
      </c>
      <c r="W1986" s="35">
        <v>0</v>
      </c>
      <c r="X1986" s="35">
        <v>0</v>
      </c>
      <c r="Y1986" s="20" t="s">
        <v>4811</v>
      </c>
      <c r="Z1986" s="20"/>
      <c r="AA1986" s="20"/>
      <c r="AB1986" s="26"/>
      <c r="AC1986" s="26"/>
      <c r="AD1986" s="26"/>
      <c r="AE1986" s="63">
        <v>0</v>
      </c>
      <c r="AF1986" s="26"/>
      <c r="AG1986" s="35"/>
      <c r="AH1986" s="35"/>
      <c r="AI1986" s="89"/>
    </row>
    <row r="1987" spans="1:35">
      <c r="A1987" s="64" t="s">
        <v>4400</v>
      </c>
      <c r="B1987" s="64" t="s">
        <v>20</v>
      </c>
      <c r="C1987" s="64" t="s">
        <v>21</v>
      </c>
      <c r="D1987" s="70" t="s">
        <v>22</v>
      </c>
      <c r="E1987" s="64" t="s">
        <v>184</v>
      </c>
      <c r="F1987" s="20" t="s">
        <v>4812</v>
      </c>
      <c r="G1987" s="20" t="s">
        <v>93</v>
      </c>
      <c r="H1987" s="26" t="s">
        <v>1181</v>
      </c>
      <c r="I1987" s="26"/>
      <c r="J1987" s="26">
        <v>6</v>
      </c>
      <c r="K1987" s="63">
        <v>54.808845624</v>
      </c>
      <c r="L1987" s="36" t="s">
        <v>888</v>
      </c>
      <c r="M1987" s="35">
        <v>0</v>
      </c>
      <c r="N1987" s="35">
        <v>0</v>
      </c>
      <c r="O1987" s="20" t="s">
        <v>4813</v>
      </c>
      <c r="P1987" s="74" t="s">
        <v>4814</v>
      </c>
      <c r="Q1987" s="74" t="s">
        <v>4415</v>
      </c>
      <c r="R1987" s="26" t="s">
        <v>1181</v>
      </c>
      <c r="S1987" s="34"/>
      <c r="T1987" s="26">
        <v>6</v>
      </c>
      <c r="U1987" s="63">
        <v>63.765361920000004</v>
      </c>
      <c r="V1987" s="26" t="s">
        <v>888</v>
      </c>
      <c r="W1987" s="35">
        <v>0</v>
      </c>
      <c r="X1987" s="35">
        <v>0.75</v>
      </c>
      <c r="Y1987" s="74" t="s">
        <v>4815</v>
      </c>
      <c r="Z1987" s="20"/>
      <c r="AA1987" s="20"/>
      <c r="AB1987" s="26"/>
      <c r="AC1987" s="26"/>
      <c r="AD1987" s="26"/>
      <c r="AE1987" s="63">
        <v>0</v>
      </c>
      <c r="AF1987" s="26"/>
      <c r="AG1987" s="35"/>
      <c r="AH1987" s="35"/>
      <c r="AI1987" s="89"/>
    </row>
    <row r="1988" spans="1:35">
      <c r="A1988" s="8" t="s">
        <v>13906</v>
      </c>
      <c r="B1988" s="8" t="s">
        <v>20</v>
      </c>
      <c r="C1988" s="8" t="s">
        <v>21</v>
      </c>
      <c r="D1988" s="10" t="s">
        <v>22</v>
      </c>
      <c r="E1988" s="8" t="s">
        <v>184</v>
      </c>
      <c r="F1988" s="108" t="s">
        <v>15075</v>
      </c>
      <c r="G1988" s="107" t="s">
        <v>8787</v>
      </c>
      <c r="H1988" s="6" t="s">
        <v>887</v>
      </c>
      <c r="I1988" s="6">
        <v>1</v>
      </c>
      <c r="J1988" s="6"/>
      <c r="K1988" s="119">
        <v>20.597889936000001</v>
      </c>
      <c r="L1988" s="6" t="s">
        <v>27</v>
      </c>
      <c r="M1988" s="123">
        <v>0.02</v>
      </c>
      <c r="N1988" s="123">
        <v>0</v>
      </c>
      <c r="O1988" s="107" t="s">
        <v>15076</v>
      </c>
      <c r="P1988" s="108" t="s">
        <v>15077</v>
      </c>
      <c r="Q1988" s="107" t="s">
        <v>8787</v>
      </c>
      <c r="R1988" s="6" t="s">
        <v>26</v>
      </c>
      <c r="S1988" s="6">
        <v>1</v>
      </c>
      <c r="T1988" s="107"/>
      <c r="U1988" s="119">
        <v>25.32785346</v>
      </c>
      <c r="V1988" s="6" t="s">
        <v>27</v>
      </c>
      <c r="W1988" s="16">
        <v>0.02</v>
      </c>
      <c r="X1988" s="123">
        <v>0</v>
      </c>
      <c r="Y1988" s="23" t="s">
        <v>15078</v>
      </c>
      <c r="Z1988" s="108" t="s">
        <v>15079</v>
      </c>
      <c r="AA1988" s="107" t="s">
        <v>8787</v>
      </c>
      <c r="AB1988" s="6" t="s">
        <v>26</v>
      </c>
      <c r="AC1988" s="6">
        <v>1</v>
      </c>
      <c r="AD1988" s="107"/>
      <c r="AE1988" s="119">
        <v>32.239263575999999</v>
      </c>
      <c r="AF1988" s="6" t="s">
        <v>27</v>
      </c>
      <c r="AG1988" s="123">
        <v>0.02</v>
      </c>
      <c r="AH1988" s="123">
        <v>0</v>
      </c>
      <c r="AI1988" s="7" t="s">
        <v>902</v>
      </c>
    </row>
    <row r="1989" spans="1:35">
      <c r="A1989" s="64" t="s">
        <v>3020</v>
      </c>
      <c r="B1989" s="64" t="s">
        <v>20</v>
      </c>
      <c r="C1989" s="64" t="s">
        <v>21</v>
      </c>
      <c r="D1989" s="70" t="s">
        <v>22</v>
      </c>
      <c r="E1989" s="64" t="s">
        <v>184</v>
      </c>
      <c r="F1989" s="20">
        <v>7010033</v>
      </c>
      <c r="G1989" s="20" t="s">
        <v>10228</v>
      </c>
      <c r="H1989" s="26" t="s">
        <v>887</v>
      </c>
      <c r="I1989" s="26">
        <v>1</v>
      </c>
      <c r="J1989" s="26" t="s">
        <v>931</v>
      </c>
      <c r="K1989" s="63">
        <v>13.309970528400001</v>
      </c>
      <c r="L1989" s="26" t="s">
        <v>888</v>
      </c>
      <c r="M1989" s="35">
        <v>0</v>
      </c>
      <c r="N1989" s="35">
        <v>0</v>
      </c>
      <c r="O1989" s="20"/>
      <c r="P1989" s="20">
        <v>7010033</v>
      </c>
      <c r="Q1989" s="20" t="s">
        <v>10228</v>
      </c>
      <c r="R1989" s="26" t="s">
        <v>887</v>
      </c>
      <c r="S1989" s="26">
        <v>1</v>
      </c>
      <c r="T1989" s="26" t="s">
        <v>931</v>
      </c>
      <c r="U1989" s="63">
        <v>13.309970528400001</v>
      </c>
      <c r="V1989" s="26" t="s">
        <v>888</v>
      </c>
      <c r="W1989" s="35">
        <v>0</v>
      </c>
      <c r="X1989" s="35">
        <v>0</v>
      </c>
      <c r="Y1989" s="20"/>
      <c r="Z1989" s="20"/>
      <c r="AA1989" s="20"/>
      <c r="AB1989" s="26"/>
      <c r="AC1989" s="26"/>
      <c r="AD1989" s="26"/>
      <c r="AE1989" s="63">
        <v>0</v>
      </c>
      <c r="AF1989" s="26"/>
      <c r="AG1989" s="35"/>
      <c r="AH1989" s="35"/>
      <c r="AI1989" s="20"/>
    </row>
    <row r="1990" spans="1:35">
      <c r="A1990" s="64" t="s">
        <v>885</v>
      </c>
      <c r="B1990" s="64" t="s">
        <v>20</v>
      </c>
      <c r="C1990" s="64" t="s">
        <v>21</v>
      </c>
      <c r="D1990" s="70" t="s">
        <v>22</v>
      </c>
      <c r="E1990" s="64" t="s">
        <v>184</v>
      </c>
      <c r="F1990" s="20">
        <v>154118</v>
      </c>
      <c r="G1990" s="20" t="s">
        <v>891</v>
      </c>
      <c r="H1990" s="26" t="s">
        <v>887</v>
      </c>
      <c r="I1990" s="26">
        <v>1</v>
      </c>
      <c r="J1990" s="26">
        <v>6</v>
      </c>
      <c r="K1990" s="63">
        <v>9.1348076040000024</v>
      </c>
      <c r="L1990" s="26" t="s">
        <v>888</v>
      </c>
      <c r="M1990" s="136">
        <v>5</v>
      </c>
      <c r="N1990" s="136">
        <v>0</v>
      </c>
      <c r="O1990" s="20" t="s">
        <v>950</v>
      </c>
      <c r="P1990" s="20"/>
      <c r="Q1990" s="20"/>
      <c r="R1990" s="26"/>
      <c r="S1990" s="26"/>
      <c r="T1990" s="26"/>
      <c r="U1990" s="63">
        <v>0</v>
      </c>
      <c r="V1990" s="26"/>
      <c r="W1990" s="136"/>
      <c r="X1990" s="136"/>
      <c r="Y1990" s="20"/>
      <c r="Z1990" s="20">
        <v>153814</v>
      </c>
      <c r="AA1990" s="20" t="s">
        <v>886</v>
      </c>
      <c r="AB1990" s="26" t="s">
        <v>887</v>
      </c>
      <c r="AC1990" s="26">
        <v>1</v>
      </c>
      <c r="AD1990" s="26">
        <v>2</v>
      </c>
      <c r="AE1990" s="63">
        <v>22.129097640000001</v>
      </c>
      <c r="AF1990" s="26" t="s">
        <v>888</v>
      </c>
      <c r="AG1990" s="136">
        <v>2</v>
      </c>
      <c r="AH1990" s="136">
        <v>0</v>
      </c>
      <c r="AI1990" s="20" t="s">
        <v>902</v>
      </c>
    </row>
    <row r="1991" spans="1:35" ht="30">
      <c r="A1991" s="64" t="s">
        <v>9433</v>
      </c>
      <c r="B1991" s="64" t="s">
        <v>20</v>
      </c>
      <c r="C1991" s="64" t="s">
        <v>21</v>
      </c>
      <c r="D1991" s="70" t="s">
        <v>22</v>
      </c>
      <c r="E1991" s="64" t="s">
        <v>184</v>
      </c>
      <c r="F1991" s="75" t="s">
        <v>9547</v>
      </c>
      <c r="G1991" s="20" t="s">
        <v>9514</v>
      </c>
      <c r="H1991" s="26" t="s">
        <v>887</v>
      </c>
      <c r="I1991" s="26">
        <v>1</v>
      </c>
      <c r="J1991" s="93">
        <v>3</v>
      </c>
      <c r="K1991" s="65">
        <v>20.37294</v>
      </c>
      <c r="L1991" s="15" t="s">
        <v>27</v>
      </c>
      <c r="M1991" s="35">
        <v>0</v>
      </c>
      <c r="N1991" s="35">
        <v>0</v>
      </c>
      <c r="O1991" s="20" t="s">
        <v>9548</v>
      </c>
      <c r="P1991" s="75" t="s">
        <v>9549</v>
      </c>
      <c r="Q1991" s="23" t="s">
        <v>36</v>
      </c>
      <c r="R1991" s="26" t="s">
        <v>36</v>
      </c>
      <c r="S1991" s="26" t="s">
        <v>887</v>
      </c>
      <c r="T1991" s="26">
        <v>1</v>
      </c>
      <c r="U1991" s="65">
        <v>18.330540000000003</v>
      </c>
      <c r="V1991" s="15" t="s">
        <v>27</v>
      </c>
      <c r="W1991" s="35">
        <v>1</v>
      </c>
      <c r="X1991" s="35">
        <v>0</v>
      </c>
      <c r="Y1991" s="20" t="s">
        <v>9550</v>
      </c>
      <c r="Z1991" s="75" t="s">
        <v>9551</v>
      </c>
      <c r="AA1991" s="20" t="s">
        <v>893</v>
      </c>
      <c r="AB1991" s="26" t="s">
        <v>887</v>
      </c>
      <c r="AC1991" s="26">
        <v>1</v>
      </c>
      <c r="AD1991" s="6">
        <v>3</v>
      </c>
      <c r="AE1991" s="65">
        <v>76.538940000000011</v>
      </c>
      <c r="AF1991" s="65" t="s">
        <v>27</v>
      </c>
      <c r="AG1991" s="35">
        <v>1</v>
      </c>
      <c r="AH1991" s="35">
        <v>0</v>
      </c>
      <c r="AI1991" s="20" t="s">
        <v>9552</v>
      </c>
    </row>
    <row r="1992" spans="1:35" ht="30">
      <c r="A1992" s="64" t="s">
        <v>11883</v>
      </c>
      <c r="B1992" s="8" t="s">
        <v>20</v>
      </c>
      <c r="C1992" s="8" t="s">
        <v>279</v>
      </c>
      <c r="D1992" s="10" t="s">
        <v>363</v>
      </c>
      <c r="E1992" s="8" t="s">
        <v>401</v>
      </c>
      <c r="F1992" s="107" t="s">
        <v>12168</v>
      </c>
      <c r="G1992" s="107" t="s">
        <v>12169</v>
      </c>
      <c r="H1992" s="6" t="s">
        <v>8038</v>
      </c>
      <c r="I1992" s="6">
        <v>6</v>
      </c>
      <c r="J1992" s="6"/>
      <c r="K1992" s="118">
        <v>22.262160000000002</v>
      </c>
      <c r="L1992" s="6" t="s">
        <v>27</v>
      </c>
      <c r="M1992" s="6" t="s">
        <v>10374</v>
      </c>
      <c r="N1992" s="6" t="s">
        <v>931</v>
      </c>
      <c r="O1992" s="107" t="s">
        <v>12170</v>
      </c>
      <c r="P1992" s="107" t="s">
        <v>12202</v>
      </c>
      <c r="Q1992" s="107" t="s">
        <v>6253</v>
      </c>
      <c r="R1992" s="6" t="s">
        <v>8038</v>
      </c>
      <c r="S1992" s="6">
        <v>1</v>
      </c>
      <c r="T1992" s="6"/>
      <c r="U1992" s="117">
        <v>15.228175247999999</v>
      </c>
      <c r="V1992" s="117"/>
      <c r="W1992" s="15" t="s">
        <v>10317</v>
      </c>
      <c r="X1992" s="6" t="s">
        <v>10318</v>
      </c>
      <c r="Y1992" s="108" t="s">
        <v>12203</v>
      </c>
      <c r="Z1992" s="107"/>
      <c r="AA1992" s="107"/>
      <c r="AB1992" s="6"/>
      <c r="AC1992" s="6"/>
      <c r="AD1992" s="6"/>
      <c r="AE1992" s="122">
        <v>0</v>
      </c>
      <c r="AF1992" s="122"/>
      <c r="AG1992" s="6"/>
      <c r="AH1992" s="6"/>
      <c r="AI1992" s="15"/>
    </row>
    <row r="1993" spans="1:35">
      <c r="A1993" s="64" t="s">
        <v>5996</v>
      </c>
      <c r="B1993" s="64" t="s">
        <v>20</v>
      </c>
      <c r="C1993" s="64" t="s">
        <v>279</v>
      </c>
      <c r="D1993" s="70" t="s">
        <v>363</v>
      </c>
      <c r="E1993" s="64" t="s">
        <v>401</v>
      </c>
      <c r="F1993" s="20"/>
      <c r="G1993" s="20"/>
      <c r="H1993" s="26"/>
      <c r="I1993" s="26"/>
      <c r="J1993" s="26"/>
      <c r="K1993" s="72">
        <v>0</v>
      </c>
      <c r="L1993" s="26"/>
      <c r="M1993" s="35"/>
      <c r="N1993" s="35"/>
      <c r="O1993" s="20"/>
      <c r="P1993" s="20" t="s">
        <v>6258</v>
      </c>
      <c r="Q1993" s="20" t="s">
        <v>5127</v>
      </c>
      <c r="R1993" s="26" t="s">
        <v>898</v>
      </c>
      <c r="S1993" s="26">
        <v>160</v>
      </c>
      <c r="T1993" s="26">
        <v>4</v>
      </c>
      <c r="U1993" s="63">
        <v>80.047029043800009</v>
      </c>
      <c r="V1993" s="26" t="s">
        <v>888</v>
      </c>
      <c r="W1993" s="35">
        <v>0</v>
      </c>
      <c r="X1993" s="35">
        <v>0</v>
      </c>
      <c r="Y1993" s="20" t="s">
        <v>6259</v>
      </c>
      <c r="Z1993" s="20"/>
      <c r="AA1993" s="20"/>
      <c r="AB1993" s="26"/>
      <c r="AC1993" s="26"/>
      <c r="AD1993" s="26"/>
      <c r="AE1993" s="63">
        <v>0</v>
      </c>
      <c r="AF1993" s="26"/>
      <c r="AG1993" s="35"/>
      <c r="AH1993" s="35"/>
      <c r="AI1993" s="20"/>
    </row>
    <row r="1994" spans="1:35">
      <c r="A1994" s="64" t="s">
        <v>19</v>
      </c>
      <c r="B1994" s="64" t="s">
        <v>20</v>
      </c>
      <c r="C1994" s="64" t="s">
        <v>279</v>
      </c>
      <c r="D1994" s="70" t="s">
        <v>363</v>
      </c>
      <c r="E1994" s="64" t="s">
        <v>401</v>
      </c>
      <c r="F1994" s="74"/>
      <c r="G1994" s="20"/>
      <c r="H1994" s="26"/>
      <c r="I1994" s="26"/>
      <c r="J1994" s="26"/>
      <c r="K1994" s="72">
        <v>0</v>
      </c>
      <c r="L1994" s="26"/>
      <c r="M1994" s="35"/>
      <c r="N1994" s="35"/>
      <c r="O1994" s="82"/>
      <c r="P1994" s="20" t="s">
        <v>397</v>
      </c>
      <c r="Q1994" s="20">
        <v>0</v>
      </c>
      <c r="R1994" s="26" t="s">
        <v>44</v>
      </c>
      <c r="S1994" s="26">
        <v>200</v>
      </c>
      <c r="T1994" s="26"/>
      <c r="U1994" s="71">
        <v>9.5099273803064239</v>
      </c>
      <c r="V1994" s="26" t="s">
        <v>27</v>
      </c>
      <c r="W1994" s="35"/>
      <c r="X1994" s="35"/>
      <c r="Y1994" s="20" t="s">
        <v>399</v>
      </c>
      <c r="Z1994" s="20"/>
      <c r="AA1994" s="20"/>
      <c r="AB1994" s="26"/>
      <c r="AC1994" s="26"/>
      <c r="AD1994" s="26"/>
      <c r="AE1994" s="63">
        <v>0</v>
      </c>
      <c r="AF1994" s="26"/>
      <c r="AG1994" s="35"/>
      <c r="AH1994" s="35"/>
      <c r="AI1994" s="20"/>
    </row>
    <row r="1995" spans="1:35" ht="30">
      <c r="A1995" s="64" t="s">
        <v>8776</v>
      </c>
      <c r="B1995" s="64" t="s">
        <v>20</v>
      </c>
      <c r="C1995" s="64" t="s">
        <v>279</v>
      </c>
      <c r="D1995" s="70" t="s">
        <v>363</v>
      </c>
      <c r="E1995" s="64" t="s">
        <v>401</v>
      </c>
      <c r="F1995" s="20" t="s">
        <v>9041</v>
      </c>
      <c r="G1995" s="20" t="s">
        <v>275</v>
      </c>
      <c r="H1995" s="26" t="s">
        <v>26</v>
      </c>
      <c r="I1995" s="26">
        <v>75</v>
      </c>
      <c r="J1995" s="26">
        <v>900</v>
      </c>
      <c r="K1995" s="65">
        <v>10.85479434</v>
      </c>
      <c r="L1995" s="26" t="s">
        <v>888</v>
      </c>
      <c r="M1995" s="35">
        <v>0</v>
      </c>
      <c r="N1995" s="35">
        <v>1</v>
      </c>
      <c r="O1995" s="20" t="s">
        <v>9042</v>
      </c>
      <c r="P1995" s="20" t="s">
        <v>9039</v>
      </c>
      <c r="Q1995" s="20" t="s">
        <v>8819</v>
      </c>
      <c r="R1995" s="26" t="s">
        <v>26</v>
      </c>
      <c r="S1995" s="26">
        <v>85</v>
      </c>
      <c r="T1995" s="26">
        <v>6</v>
      </c>
      <c r="U1995" s="65">
        <v>17.304744599999999</v>
      </c>
      <c r="V1995" s="26" t="s">
        <v>888</v>
      </c>
      <c r="W1995" s="35">
        <v>1</v>
      </c>
      <c r="X1995" s="35">
        <v>0</v>
      </c>
      <c r="Y1995" s="20" t="s">
        <v>9040</v>
      </c>
      <c r="Z1995" s="76" t="s">
        <v>9432</v>
      </c>
      <c r="AA1995" s="20"/>
      <c r="AB1995" s="26"/>
      <c r="AC1995" s="26"/>
      <c r="AD1995" s="26"/>
      <c r="AE1995" s="80">
        <v>0</v>
      </c>
      <c r="AF1995" s="26"/>
      <c r="AG1995" s="35"/>
      <c r="AH1995" s="35"/>
      <c r="AI1995" s="20"/>
    </row>
    <row r="1996" spans="1:35">
      <c r="A1996" s="64" t="s">
        <v>7936</v>
      </c>
      <c r="B1996" s="64" t="s">
        <v>20</v>
      </c>
      <c r="C1996" s="64" t="s">
        <v>279</v>
      </c>
      <c r="D1996" s="70" t="s">
        <v>363</v>
      </c>
      <c r="E1996" s="64" t="s">
        <v>401</v>
      </c>
      <c r="F1996" s="20">
        <v>171553</v>
      </c>
      <c r="G1996" s="20" t="s">
        <v>8046</v>
      </c>
      <c r="H1996" s="26" t="s">
        <v>8038</v>
      </c>
      <c r="I1996" s="26">
        <v>80</v>
      </c>
      <c r="J1996" s="26" t="s">
        <v>931</v>
      </c>
      <c r="K1996" s="72">
        <v>10.456260828</v>
      </c>
      <c r="L1996" s="26" t="s">
        <v>27</v>
      </c>
      <c r="M1996" s="35">
        <v>0</v>
      </c>
      <c r="N1996" s="35">
        <v>0</v>
      </c>
      <c r="O1996" s="20"/>
      <c r="P1996" s="20">
        <v>171636</v>
      </c>
      <c r="Q1996" s="20" t="s">
        <v>8048</v>
      </c>
      <c r="R1996" s="26" t="s">
        <v>8038</v>
      </c>
      <c r="S1996" s="26">
        <v>160</v>
      </c>
      <c r="T1996" s="26">
        <v>12</v>
      </c>
      <c r="U1996" s="63">
        <v>261.03945035999999</v>
      </c>
      <c r="V1996" s="26" t="s">
        <v>27</v>
      </c>
      <c r="W1996" s="35">
        <v>0</v>
      </c>
      <c r="X1996" s="35">
        <v>0</v>
      </c>
      <c r="Y1996" s="20"/>
      <c r="Z1996" s="20"/>
      <c r="AA1996" s="20"/>
      <c r="AB1996" s="26"/>
      <c r="AC1996" s="26"/>
      <c r="AD1996" s="26"/>
      <c r="AE1996" s="63">
        <v>0</v>
      </c>
      <c r="AF1996" s="26"/>
      <c r="AG1996" s="35"/>
      <c r="AH1996" s="35"/>
      <c r="AI1996" s="20"/>
    </row>
    <row r="1997" spans="1:35">
      <c r="A1997" s="64" t="s">
        <v>12314</v>
      </c>
      <c r="B1997" s="8" t="s">
        <v>20</v>
      </c>
      <c r="C1997" s="8" t="s">
        <v>279</v>
      </c>
      <c r="D1997" s="10" t="s">
        <v>363</v>
      </c>
      <c r="E1997" s="8" t="s">
        <v>401</v>
      </c>
      <c r="F1997" s="107" t="s">
        <v>13581</v>
      </c>
      <c r="G1997" s="107" t="s">
        <v>10472</v>
      </c>
      <c r="H1997" s="6" t="s">
        <v>887</v>
      </c>
      <c r="I1997" s="6">
        <v>160</v>
      </c>
      <c r="J1997" s="6" t="s">
        <v>3396</v>
      </c>
      <c r="K1997" s="119">
        <v>28.297452000000003</v>
      </c>
      <c r="L1997" s="119"/>
      <c r="M1997" s="124">
        <v>0.25</v>
      </c>
      <c r="N1997" s="124">
        <v>0.6</v>
      </c>
      <c r="O1997" s="107" t="s">
        <v>13582</v>
      </c>
      <c r="P1997" s="107" t="s">
        <v>13581</v>
      </c>
      <c r="Q1997" s="107" t="s">
        <v>10472</v>
      </c>
      <c r="R1997" s="6" t="s">
        <v>887</v>
      </c>
      <c r="S1997" s="6">
        <v>160</v>
      </c>
      <c r="T1997" s="6" t="s">
        <v>3396</v>
      </c>
      <c r="U1997" s="119">
        <v>28.297452000000003</v>
      </c>
      <c r="V1997" s="16"/>
      <c r="W1997" s="16">
        <v>0.25</v>
      </c>
      <c r="X1997" s="123">
        <v>0.6</v>
      </c>
      <c r="Y1997" s="108" t="s">
        <v>13582</v>
      </c>
      <c r="Z1997" s="107" t="s">
        <v>13844</v>
      </c>
      <c r="AA1997" s="107" t="s">
        <v>36</v>
      </c>
      <c r="AB1997" s="6" t="s">
        <v>1181</v>
      </c>
      <c r="AC1997" s="6">
        <v>1920</v>
      </c>
      <c r="AD1997" s="6"/>
      <c r="AE1997" s="119">
        <v>329.40848400000004</v>
      </c>
      <c r="AF1997" s="119"/>
      <c r="AG1997" s="123">
        <v>0.25</v>
      </c>
      <c r="AH1997" s="123">
        <v>0.6</v>
      </c>
      <c r="AI1997" s="7" t="s">
        <v>13845</v>
      </c>
    </row>
    <row r="1998" spans="1:35">
      <c r="A1998" s="64" t="s">
        <v>8243</v>
      </c>
      <c r="B1998" s="64" t="s">
        <v>20</v>
      </c>
      <c r="C1998" s="64" t="s">
        <v>279</v>
      </c>
      <c r="D1998" s="70" t="s">
        <v>363</v>
      </c>
      <c r="E1998" s="64" t="s">
        <v>401</v>
      </c>
      <c r="F1998" s="29" t="s">
        <v>8517</v>
      </c>
      <c r="G1998" s="29" t="s">
        <v>8518</v>
      </c>
      <c r="H1998" s="28" t="s">
        <v>8519</v>
      </c>
      <c r="I1998" s="28">
        <v>1</v>
      </c>
      <c r="J1998" s="28">
        <v>6</v>
      </c>
      <c r="K1998" s="65">
        <v>12.029419428000002</v>
      </c>
      <c r="L1998" s="26" t="s">
        <v>888</v>
      </c>
      <c r="M1998" s="69">
        <v>0.5</v>
      </c>
      <c r="N1998" s="69">
        <v>1</v>
      </c>
      <c r="O1998" s="20" t="s">
        <v>8520</v>
      </c>
      <c r="P1998" s="20" t="s">
        <v>8517</v>
      </c>
      <c r="Q1998" s="20" t="s">
        <v>8518</v>
      </c>
      <c r="R1998" s="26" t="s">
        <v>8519</v>
      </c>
      <c r="S1998" s="26">
        <v>1</v>
      </c>
      <c r="T1998" s="26">
        <v>6</v>
      </c>
      <c r="U1998" s="65">
        <v>12.029419428000002</v>
      </c>
      <c r="V1998" s="26" t="s">
        <v>888</v>
      </c>
      <c r="W1998" s="69">
        <v>0.5</v>
      </c>
      <c r="X1998" s="69">
        <v>1</v>
      </c>
      <c r="Y1998" s="20" t="s">
        <v>8520</v>
      </c>
      <c r="Z1998" s="20"/>
      <c r="AA1998" s="20"/>
      <c r="AB1998" s="26"/>
      <c r="AC1998" s="26"/>
      <c r="AD1998" s="26"/>
      <c r="AE1998" s="65">
        <v>0</v>
      </c>
      <c r="AF1998" s="26"/>
      <c r="AG1998" s="66"/>
      <c r="AH1998" s="66"/>
      <c r="AI1998" s="20"/>
    </row>
    <row r="1999" spans="1:35" ht="45">
      <c r="A1999" s="64" t="s">
        <v>4400</v>
      </c>
      <c r="B1999" s="64" t="s">
        <v>20</v>
      </c>
      <c r="C1999" s="64" t="s">
        <v>279</v>
      </c>
      <c r="D1999" s="64" t="s">
        <v>363</v>
      </c>
      <c r="E1999" s="64" t="s">
        <v>401</v>
      </c>
      <c r="F1999" s="20" t="s">
        <v>5100</v>
      </c>
      <c r="G1999" s="20" t="s">
        <v>4415</v>
      </c>
      <c r="H1999" s="26" t="s">
        <v>1181</v>
      </c>
      <c r="I1999" s="26"/>
      <c r="J1999" s="26">
        <v>12</v>
      </c>
      <c r="K1999" s="63">
        <v>83.933255172000003</v>
      </c>
      <c r="L1999" s="26" t="s">
        <v>888</v>
      </c>
      <c r="M1999" s="35">
        <v>0</v>
      </c>
      <c r="N1999" s="35">
        <v>0.75</v>
      </c>
      <c r="O1999" s="20" t="s">
        <v>5101</v>
      </c>
      <c r="P1999" s="20" t="s">
        <v>5122</v>
      </c>
      <c r="Q1999" s="20" t="s">
        <v>5123</v>
      </c>
      <c r="R1999" s="26" t="s">
        <v>1181</v>
      </c>
      <c r="S1999" s="26">
        <v>120</v>
      </c>
      <c r="T1999" s="26" t="s">
        <v>5124</v>
      </c>
      <c r="U1999" s="63">
        <v>83.817890208000009</v>
      </c>
      <c r="V1999" s="26" t="s">
        <v>888</v>
      </c>
      <c r="W1999" s="35">
        <v>0.7</v>
      </c>
      <c r="X1999" s="35">
        <v>0</v>
      </c>
      <c r="Y1999" s="20" t="s">
        <v>5125</v>
      </c>
      <c r="Z1999" s="20"/>
      <c r="AA1999" s="20"/>
      <c r="AB1999" s="26"/>
      <c r="AC1999" s="26"/>
      <c r="AD1999" s="26"/>
      <c r="AE1999" s="63">
        <v>0</v>
      </c>
      <c r="AF1999" s="68"/>
      <c r="AG1999" s="35"/>
      <c r="AH1999" s="35"/>
      <c r="AI1999" s="89"/>
    </row>
    <row r="2000" spans="1:35">
      <c r="A2000" s="64" t="s">
        <v>4400</v>
      </c>
      <c r="B2000" s="64" t="s">
        <v>20</v>
      </c>
      <c r="C2000" s="64" t="s">
        <v>279</v>
      </c>
      <c r="D2000" s="64" t="s">
        <v>363</v>
      </c>
      <c r="E2000" s="64" t="s">
        <v>401</v>
      </c>
      <c r="F2000" s="20" t="s">
        <v>5126</v>
      </c>
      <c r="G2000" s="20" t="s">
        <v>5127</v>
      </c>
      <c r="H2000" s="26" t="s">
        <v>1181</v>
      </c>
      <c r="I2000" s="26"/>
      <c r="J2000" s="26">
        <v>12</v>
      </c>
      <c r="K2000" s="63">
        <v>193.91801676</v>
      </c>
      <c r="L2000" s="36" t="s">
        <v>888</v>
      </c>
      <c r="M2000" s="35">
        <v>0</v>
      </c>
      <c r="N2000" s="35">
        <v>0</v>
      </c>
      <c r="O2000" s="20" t="s">
        <v>5128</v>
      </c>
      <c r="P2000" s="20" t="s">
        <v>5126</v>
      </c>
      <c r="Q2000" s="20" t="s">
        <v>891</v>
      </c>
      <c r="R2000" s="26" t="s">
        <v>1181</v>
      </c>
      <c r="S2000" s="26"/>
      <c r="T2000" s="26">
        <v>12</v>
      </c>
      <c r="U2000" s="63">
        <v>193.91801676</v>
      </c>
      <c r="V2000" s="26" t="s">
        <v>888</v>
      </c>
      <c r="W2000" s="35">
        <v>0</v>
      </c>
      <c r="X2000" s="35">
        <v>0</v>
      </c>
      <c r="Y2000" s="20" t="s">
        <v>5128</v>
      </c>
      <c r="Z2000" s="20" t="s">
        <v>5129</v>
      </c>
      <c r="AA2000" s="20" t="s">
        <v>4623</v>
      </c>
      <c r="AB2000" s="26" t="s">
        <v>1181</v>
      </c>
      <c r="AC2000" s="26">
        <v>150</v>
      </c>
      <c r="AD2000" s="26">
        <v>12</v>
      </c>
      <c r="AE2000" s="63">
        <v>201.99356424000001</v>
      </c>
      <c r="AF2000" s="26" t="s">
        <v>888</v>
      </c>
      <c r="AG2000" s="35">
        <v>0</v>
      </c>
      <c r="AH2000" s="35">
        <v>1</v>
      </c>
      <c r="AI2000" s="90" t="s">
        <v>5130</v>
      </c>
    </row>
    <row r="2001" spans="1:35" ht="270">
      <c r="A2001" s="64" t="s">
        <v>4400</v>
      </c>
      <c r="B2001" s="64" t="s">
        <v>20</v>
      </c>
      <c r="C2001" s="64" t="s">
        <v>279</v>
      </c>
      <c r="D2001" s="64" t="s">
        <v>363</v>
      </c>
      <c r="E2001" s="64" t="s">
        <v>401</v>
      </c>
      <c r="F2001" s="20" t="s">
        <v>5129</v>
      </c>
      <c r="G2001" s="20" t="s">
        <v>4626</v>
      </c>
      <c r="H2001" s="26" t="s">
        <v>1181</v>
      </c>
      <c r="I2001" s="26">
        <v>150</v>
      </c>
      <c r="J2001" s="26">
        <v>12</v>
      </c>
      <c r="K2001" s="63">
        <v>162.34996752000004</v>
      </c>
      <c r="L2001" s="26" t="s">
        <v>888</v>
      </c>
      <c r="M2001" s="35">
        <v>0</v>
      </c>
      <c r="N2001" s="35">
        <v>1</v>
      </c>
      <c r="O2001" s="20" t="s">
        <v>5131</v>
      </c>
      <c r="P2001" s="20"/>
      <c r="Q2001" s="20"/>
      <c r="R2001" s="26"/>
      <c r="S2001" s="26"/>
      <c r="T2001" s="26"/>
      <c r="U2001" s="63">
        <v>0</v>
      </c>
      <c r="V2001" s="26"/>
      <c r="W2001" s="35"/>
      <c r="X2001" s="35"/>
      <c r="Y2001" s="20"/>
      <c r="Z2001" s="20"/>
      <c r="AA2001" s="20"/>
      <c r="AB2001" s="26"/>
      <c r="AC2001" s="26"/>
      <c r="AD2001" s="26"/>
      <c r="AE2001" s="63">
        <v>0</v>
      </c>
      <c r="AF2001" s="68"/>
      <c r="AG2001" s="35"/>
      <c r="AH2001" s="35"/>
      <c r="AI2001" s="89"/>
    </row>
    <row r="2002" spans="1:35">
      <c r="A2002" s="8" t="s">
        <v>13906</v>
      </c>
      <c r="B2002" s="8" t="s">
        <v>20</v>
      </c>
      <c r="C2002" s="8" t="s">
        <v>279</v>
      </c>
      <c r="D2002" s="10" t="s">
        <v>363</v>
      </c>
      <c r="E2002" s="8" t="s">
        <v>401</v>
      </c>
      <c r="F2002" s="108" t="s">
        <v>15196</v>
      </c>
      <c r="G2002" s="107" t="s">
        <v>15197</v>
      </c>
      <c r="H2002" s="6" t="s">
        <v>887</v>
      </c>
      <c r="I2002" s="6">
        <v>160</v>
      </c>
      <c r="J2002" s="6"/>
      <c r="K2002" s="119">
        <v>31.494635172000002</v>
      </c>
      <c r="L2002" s="6" t="s">
        <v>27</v>
      </c>
      <c r="M2002" s="123">
        <v>0.5</v>
      </c>
      <c r="N2002" s="123">
        <v>0</v>
      </c>
      <c r="O2002" s="107" t="s">
        <v>15198</v>
      </c>
      <c r="P2002" s="108" t="s">
        <v>15196</v>
      </c>
      <c r="Q2002" s="107" t="s">
        <v>15197</v>
      </c>
      <c r="R2002" s="6" t="s">
        <v>26</v>
      </c>
      <c r="S2002" s="6">
        <v>160</v>
      </c>
      <c r="T2002" s="107"/>
      <c r="U2002" s="119">
        <v>31.494635172000002</v>
      </c>
      <c r="V2002" s="6" t="s">
        <v>27</v>
      </c>
      <c r="W2002" s="16">
        <v>0.5</v>
      </c>
      <c r="X2002" s="123">
        <v>0</v>
      </c>
      <c r="Y2002" s="23" t="s">
        <v>15198</v>
      </c>
      <c r="Z2002" s="108"/>
      <c r="AA2002" s="107"/>
      <c r="AB2002" s="6"/>
      <c r="AC2002" s="6"/>
      <c r="AD2002" s="107"/>
      <c r="AE2002" s="134">
        <v>0</v>
      </c>
      <c r="AF2002" s="6"/>
      <c r="AG2002" s="123"/>
      <c r="AH2002" s="123"/>
      <c r="AI2002" s="7"/>
    </row>
    <row r="2003" spans="1:35">
      <c r="A2003" s="64" t="s">
        <v>3020</v>
      </c>
      <c r="B2003" s="64" t="s">
        <v>20</v>
      </c>
      <c r="C2003" s="64" t="s">
        <v>279</v>
      </c>
      <c r="D2003" s="70" t="s">
        <v>363</v>
      </c>
      <c r="E2003" s="64" t="s">
        <v>401</v>
      </c>
      <c r="F2003" s="20">
        <v>101104557</v>
      </c>
      <c r="G2003" s="20" t="s">
        <v>10229</v>
      </c>
      <c r="H2003" s="26" t="s">
        <v>896</v>
      </c>
      <c r="I2003" s="26">
        <v>160</v>
      </c>
      <c r="J2003" s="26" t="s">
        <v>931</v>
      </c>
      <c r="K2003" s="63">
        <v>21.643641871488004</v>
      </c>
      <c r="L2003" s="26" t="s">
        <v>888</v>
      </c>
      <c r="M2003" s="35">
        <v>0</v>
      </c>
      <c r="N2003" s="35">
        <v>0</v>
      </c>
      <c r="O2003" s="20"/>
      <c r="P2003" s="20">
        <v>101104557</v>
      </c>
      <c r="Q2003" s="20" t="s">
        <v>10229</v>
      </c>
      <c r="R2003" s="26" t="s">
        <v>896</v>
      </c>
      <c r="S2003" s="26">
        <v>160</v>
      </c>
      <c r="T2003" s="26" t="s">
        <v>931</v>
      </c>
      <c r="U2003" s="63">
        <v>21.643641871488004</v>
      </c>
      <c r="V2003" s="26" t="s">
        <v>888</v>
      </c>
      <c r="W2003" s="35">
        <v>0</v>
      </c>
      <c r="X2003" s="35">
        <v>0</v>
      </c>
      <c r="Y2003" s="20"/>
      <c r="Z2003" s="20"/>
      <c r="AA2003" s="20"/>
      <c r="AB2003" s="26"/>
      <c r="AC2003" s="26"/>
      <c r="AD2003" s="26"/>
      <c r="AE2003" s="63">
        <v>0</v>
      </c>
      <c r="AF2003" s="26"/>
      <c r="AG2003" s="35"/>
      <c r="AH2003" s="35"/>
      <c r="AI2003" s="20"/>
    </row>
    <row r="2004" spans="1:35" ht="30">
      <c r="A2004" s="64" t="s">
        <v>885</v>
      </c>
      <c r="B2004" s="64" t="s">
        <v>20</v>
      </c>
      <c r="C2004" s="64" t="s">
        <v>279</v>
      </c>
      <c r="D2004" s="70" t="s">
        <v>363</v>
      </c>
      <c r="E2004" s="64" t="s">
        <v>401</v>
      </c>
      <c r="F2004" s="20">
        <v>154142</v>
      </c>
      <c r="G2004" s="20" t="s">
        <v>891</v>
      </c>
      <c r="H2004" s="26" t="s">
        <v>896</v>
      </c>
      <c r="I2004" s="26">
        <v>1</v>
      </c>
      <c r="J2004" s="26">
        <v>12</v>
      </c>
      <c r="K2004" s="63">
        <v>17.409621840000003</v>
      </c>
      <c r="L2004" s="26" t="s">
        <v>888</v>
      </c>
      <c r="M2004" s="136">
        <v>100</v>
      </c>
      <c r="N2004" s="136">
        <v>100</v>
      </c>
      <c r="O2004" s="20" t="s">
        <v>1018</v>
      </c>
      <c r="P2004" s="20"/>
      <c r="Q2004" s="20"/>
      <c r="R2004" s="26"/>
      <c r="S2004" s="26"/>
      <c r="T2004" s="26"/>
      <c r="U2004" s="63">
        <v>0</v>
      </c>
      <c r="V2004" s="26"/>
      <c r="W2004" s="136"/>
      <c r="X2004" s="136"/>
      <c r="Y2004" s="20"/>
      <c r="Z2004" s="20">
        <v>156092</v>
      </c>
      <c r="AA2004" s="20" t="s">
        <v>895</v>
      </c>
      <c r="AB2004" s="26" t="s">
        <v>896</v>
      </c>
      <c r="AC2004" s="26">
        <v>1</v>
      </c>
      <c r="AD2004" s="26">
        <v>12</v>
      </c>
      <c r="AE2004" s="63">
        <v>6.8694592199999995</v>
      </c>
      <c r="AF2004" s="26" t="s">
        <v>888</v>
      </c>
      <c r="AG2004" s="136">
        <v>5</v>
      </c>
      <c r="AH2004" s="136">
        <v>10</v>
      </c>
      <c r="AI2004" s="20" t="s">
        <v>1017</v>
      </c>
    </row>
    <row r="2005" spans="1:35" ht="60">
      <c r="A2005" s="64" t="s">
        <v>9433</v>
      </c>
      <c r="B2005" s="64" t="s">
        <v>20</v>
      </c>
      <c r="C2005" s="64" t="s">
        <v>279</v>
      </c>
      <c r="D2005" s="70" t="s">
        <v>363</v>
      </c>
      <c r="E2005" s="64" t="s">
        <v>401</v>
      </c>
      <c r="F2005" s="75" t="s">
        <v>9735</v>
      </c>
      <c r="G2005" s="20" t="s">
        <v>9736</v>
      </c>
      <c r="H2005" s="26" t="s">
        <v>6217</v>
      </c>
      <c r="I2005" s="26">
        <v>100</v>
      </c>
      <c r="J2005" s="94">
        <v>12</v>
      </c>
      <c r="K2005" s="65">
        <v>22.977000000000004</v>
      </c>
      <c r="L2005" s="15" t="s">
        <v>27</v>
      </c>
      <c r="M2005" s="35">
        <v>0</v>
      </c>
      <c r="N2005" s="35">
        <v>0</v>
      </c>
      <c r="O2005" s="20" t="s">
        <v>9737</v>
      </c>
      <c r="P2005" s="75" t="s">
        <v>9735</v>
      </c>
      <c r="Q2005" s="23" t="s">
        <v>9736</v>
      </c>
      <c r="R2005" s="26" t="s">
        <v>9736</v>
      </c>
      <c r="S2005" s="26" t="s">
        <v>6217</v>
      </c>
      <c r="T2005" s="26">
        <v>100</v>
      </c>
      <c r="U2005" s="65">
        <v>22.977000000000004</v>
      </c>
      <c r="V2005" s="15" t="s">
        <v>27</v>
      </c>
      <c r="W2005" s="35">
        <v>0</v>
      </c>
      <c r="X2005" s="35">
        <v>0</v>
      </c>
      <c r="Y2005" s="20" t="s">
        <v>9737</v>
      </c>
      <c r="Z2005" s="75" t="s">
        <v>9732</v>
      </c>
      <c r="AA2005" s="20" t="s">
        <v>9729</v>
      </c>
      <c r="AB2005" s="26" t="s">
        <v>887</v>
      </c>
      <c r="AC2005" s="26" t="s">
        <v>9733</v>
      </c>
      <c r="AD2005" s="6">
        <v>1</v>
      </c>
      <c r="AE2005" s="65">
        <v>35.231400000000001</v>
      </c>
      <c r="AF2005" s="65" t="s">
        <v>27</v>
      </c>
      <c r="AG2005" s="35">
        <v>1</v>
      </c>
      <c r="AH2005" s="35">
        <v>0</v>
      </c>
      <c r="AI2005" s="20" t="s">
        <v>9734</v>
      </c>
    </row>
    <row r="2006" spans="1:35" ht="30">
      <c r="A2006" s="64" t="s">
        <v>11883</v>
      </c>
      <c r="B2006" s="8" t="s">
        <v>711</v>
      </c>
      <c r="C2006" s="8" t="s">
        <v>712</v>
      </c>
      <c r="D2006" s="10" t="s">
        <v>741</v>
      </c>
      <c r="E2006" s="8" t="s">
        <v>742</v>
      </c>
      <c r="F2006" s="107" t="s">
        <v>12204</v>
      </c>
      <c r="G2006" s="107" t="s">
        <v>472</v>
      </c>
      <c r="H2006" s="6" t="s">
        <v>8038</v>
      </c>
      <c r="I2006" s="6">
        <v>5</v>
      </c>
      <c r="J2006" s="6"/>
      <c r="K2006" s="118">
        <v>3.7988640000000005</v>
      </c>
      <c r="L2006" s="6" t="s">
        <v>27</v>
      </c>
      <c r="M2006" s="6" t="s">
        <v>10317</v>
      </c>
      <c r="N2006" s="6" t="s">
        <v>10318</v>
      </c>
      <c r="O2006" s="107" t="s">
        <v>12205</v>
      </c>
      <c r="P2006" s="107" t="s">
        <v>12204</v>
      </c>
      <c r="Q2006" s="107" t="s">
        <v>472</v>
      </c>
      <c r="R2006" s="6" t="s">
        <v>8038</v>
      </c>
      <c r="S2006" s="6">
        <v>5</v>
      </c>
      <c r="T2006" s="6"/>
      <c r="U2006" s="117">
        <v>3.798864</v>
      </c>
      <c r="V2006" s="117"/>
      <c r="W2006" s="15" t="s">
        <v>10317</v>
      </c>
      <c r="X2006" s="6" t="s">
        <v>10318</v>
      </c>
      <c r="Y2006" s="108" t="s">
        <v>12205</v>
      </c>
      <c r="Z2006" s="107"/>
      <c r="AA2006" s="107"/>
      <c r="AB2006" s="6"/>
      <c r="AC2006" s="6"/>
      <c r="AD2006" s="6"/>
      <c r="AE2006" s="122">
        <v>0</v>
      </c>
      <c r="AF2006" s="122"/>
      <c r="AG2006" s="6"/>
      <c r="AH2006" s="6"/>
      <c r="AI2006" s="15"/>
    </row>
    <row r="2007" spans="1:35">
      <c r="A2007" s="64" t="s">
        <v>5996</v>
      </c>
      <c r="B2007" s="64" t="s">
        <v>711</v>
      </c>
      <c r="C2007" s="64" t="s">
        <v>712</v>
      </c>
      <c r="D2007" s="70" t="s">
        <v>741</v>
      </c>
      <c r="E2007" s="64" t="s">
        <v>742</v>
      </c>
      <c r="F2007" s="20"/>
      <c r="G2007" s="20"/>
      <c r="H2007" s="26"/>
      <c r="I2007" s="26"/>
      <c r="J2007" s="26"/>
      <c r="K2007" s="72">
        <v>0</v>
      </c>
      <c r="L2007" s="26"/>
      <c r="M2007" s="35"/>
      <c r="N2007" s="35"/>
      <c r="O2007" s="20"/>
      <c r="P2007" s="20" t="s">
        <v>6548</v>
      </c>
      <c r="Q2007" s="20" t="s">
        <v>1143</v>
      </c>
      <c r="R2007" s="26" t="s">
        <v>887</v>
      </c>
      <c r="S2007" s="26">
        <v>1</v>
      </c>
      <c r="T2007" s="26">
        <v>20</v>
      </c>
      <c r="U2007" s="63">
        <v>2.0188868700000002</v>
      </c>
      <c r="V2007" s="26" t="s">
        <v>888</v>
      </c>
      <c r="W2007" s="35">
        <v>0.95</v>
      </c>
      <c r="X2007" s="35">
        <v>0.05</v>
      </c>
      <c r="Y2007" s="20" t="s">
        <v>6549</v>
      </c>
      <c r="Z2007" s="20"/>
      <c r="AA2007" s="20"/>
      <c r="AB2007" s="26"/>
      <c r="AC2007" s="26"/>
      <c r="AD2007" s="26"/>
      <c r="AE2007" s="63">
        <v>0</v>
      </c>
      <c r="AF2007" s="26"/>
      <c r="AG2007" s="35"/>
      <c r="AH2007" s="35"/>
      <c r="AI2007" s="20"/>
    </row>
    <row r="2008" spans="1:35">
      <c r="A2008" s="64" t="s">
        <v>19</v>
      </c>
      <c r="B2008" s="64" t="s">
        <v>711</v>
      </c>
      <c r="C2008" s="64" t="s">
        <v>712</v>
      </c>
      <c r="D2008" s="70" t="s">
        <v>741</v>
      </c>
      <c r="E2008" s="64" t="s">
        <v>742</v>
      </c>
      <c r="F2008" s="74"/>
      <c r="G2008" s="20"/>
      <c r="H2008" s="26"/>
      <c r="I2008" s="26"/>
      <c r="J2008" s="33"/>
      <c r="K2008" s="72">
        <v>0</v>
      </c>
      <c r="L2008" s="26"/>
      <c r="M2008" s="35"/>
      <c r="N2008" s="35"/>
      <c r="O2008" s="82"/>
      <c r="P2008" s="74" t="s">
        <v>744</v>
      </c>
      <c r="Q2008" s="20" t="s">
        <v>745</v>
      </c>
      <c r="R2008" s="26" t="s">
        <v>235</v>
      </c>
      <c r="S2008" s="26">
        <v>12</v>
      </c>
      <c r="T2008" s="26"/>
      <c r="U2008" s="71">
        <v>23.210174068830888</v>
      </c>
      <c r="V2008" s="26" t="s">
        <v>27</v>
      </c>
      <c r="W2008" s="35"/>
      <c r="X2008" s="35"/>
      <c r="Y2008" s="20" t="s">
        <v>746</v>
      </c>
      <c r="Z2008" s="20"/>
      <c r="AA2008" s="20"/>
      <c r="AB2008" s="26"/>
      <c r="AC2008" s="26"/>
      <c r="AD2008" s="26"/>
      <c r="AE2008" s="63">
        <v>0</v>
      </c>
      <c r="AF2008" s="26"/>
      <c r="AG2008" s="35"/>
      <c r="AH2008" s="35"/>
      <c r="AI2008" s="20"/>
    </row>
    <row r="2009" spans="1:35" ht="105">
      <c r="A2009" s="64" t="s">
        <v>8776</v>
      </c>
      <c r="B2009" s="64" t="s">
        <v>711</v>
      </c>
      <c r="C2009" s="64" t="s">
        <v>712</v>
      </c>
      <c r="D2009" s="70" t="s">
        <v>741</v>
      </c>
      <c r="E2009" s="64" t="s">
        <v>742</v>
      </c>
      <c r="F2009" s="20" t="s">
        <v>9337</v>
      </c>
      <c r="G2009" s="20" t="s">
        <v>9304</v>
      </c>
      <c r="H2009" s="26" t="s">
        <v>896</v>
      </c>
      <c r="I2009" s="26">
        <v>10</v>
      </c>
      <c r="J2009" s="26">
        <v>240</v>
      </c>
      <c r="K2009" s="65">
        <v>13.6340412</v>
      </c>
      <c r="L2009" s="26" t="s">
        <v>888</v>
      </c>
      <c r="M2009" s="35">
        <v>0</v>
      </c>
      <c r="N2009" s="35">
        <v>1</v>
      </c>
      <c r="O2009" s="20" t="s">
        <v>9338</v>
      </c>
      <c r="P2009" s="20" t="s">
        <v>9339</v>
      </c>
      <c r="Q2009" s="20" t="s">
        <v>9304</v>
      </c>
      <c r="R2009" s="26" t="s">
        <v>896</v>
      </c>
      <c r="S2009" s="26">
        <v>10</v>
      </c>
      <c r="T2009" s="26">
        <v>120</v>
      </c>
      <c r="U2009" s="80">
        <v>24.016887959999998</v>
      </c>
      <c r="V2009" s="26" t="s">
        <v>888</v>
      </c>
      <c r="W2009" s="35">
        <v>0</v>
      </c>
      <c r="X2009" s="35">
        <v>1</v>
      </c>
      <c r="Y2009" s="20" t="s">
        <v>9340</v>
      </c>
      <c r="Z2009" s="76" t="s">
        <v>9432</v>
      </c>
      <c r="AA2009" s="20"/>
      <c r="AB2009" s="26"/>
      <c r="AC2009" s="26"/>
      <c r="AD2009" s="26"/>
      <c r="AE2009" s="80">
        <v>0</v>
      </c>
      <c r="AF2009" s="26"/>
      <c r="AG2009" s="35"/>
      <c r="AH2009" s="35"/>
      <c r="AI2009" s="20"/>
    </row>
    <row r="2010" spans="1:35">
      <c r="A2010" s="64" t="s">
        <v>7936</v>
      </c>
      <c r="B2010" s="64" t="s">
        <v>711</v>
      </c>
      <c r="C2010" s="64" t="s">
        <v>712</v>
      </c>
      <c r="D2010" s="70" t="s">
        <v>741</v>
      </c>
      <c r="E2010" s="64" t="s">
        <v>742</v>
      </c>
      <c r="F2010" s="20">
        <v>211560</v>
      </c>
      <c r="G2010" s="20" t="s">
        <v>8206</v>
      </c>
      <c r="H2010" s="26" t="s">
        <v>8038</v>
      </c>
      <c r="I2010" s="26">
        <v>20</v>
      </c>
      <c r="J2010" s="26" t="s">
        <v>931</v>
      </c>
      <c r="K2010" s="72">
        <v>25.68</v>
      </c>
      <c r="L2010" s="26" t="s">
        <v>27</v>
      </c>
      <c r="M2010" s="35">
        <v>0</v>
      </c>
      <c r="N2010" s="35">
        <v>0</v>
      </c>
      <c r="O2010" s="20"/>
      <c r="P2010" s="20">
        <v>211560</v>
      </c>
      <c r="Q2010" s="20" t="s">
        <v>8206</v>
      </c>
      <c r="R2010" s="26" t="s">
        <v>8038</v>
      </c>
      <c r="S2010" s="26">
        <v>20</v>
      </c>
      <c r="T2010" s="26" t="s">
        <v>931</v>
      </c>
      <c r="U2010" s="72">
        <v>25.68</v>
      </c>
      <c r="V2010" s="26" t="s">
        <v>27</v>
      </c>
      <c r="W2010" s="35">
        <v>0</v>
      </c>
      <c r="X2010" s="35">
        <v>0</v>
      </c>
      <c r="Y2010" s="20"/>
      <c r="Z2010" s="20"/>
      <c r="AA2010" s="20"/>
      <c r="AB2010" s="26"/>
      <c r="AC2010" s="26"/>
      <c r="AD2010" s="26"/>
      <c r="AE2010" s="63">
        <v>0</v>
      </c>
      <c r="AF2010" s="26"/>
      <c r="AG2010" s="35"/>
      <c r="AH2010" s="35"/>
      <c r="AI2010" s="20"/>
    </row>
    <row r="2011" spans="1:35">
      <c r="A2011" s="64" t="s">
        <v>12314</v>
      </c>
      <c r="B2011" s="8" t="s">
        <v>711</v>
      </c>
      <c r="C2011" s="8" t="s">
        <v>712</v>
      </c>
      <c r="D2011" s="10" t="s">
        <v>741</v>
      </c>
      <c r="E2011" s="8" t="s">
        <v>742</v>
      </c>
      <c r="F2011" s="107" t="s">
        <v>13745</v>
      </c>
      <c r="G2011" s="107" t="s">
        <v>7821</v>
      </c>
      <c r="H2011" s="6" t="s">
        <v>3137</v>
      </c>
      <c r="I2011" s="6">
        <v>10</v>
      </c>
      <c r="J2011" s="6" t="s">
        <v>3564</v>
      </c>
      <c r="K2011" s="119">
        <v>10.579632</v>
      </c>
      <c r="L2011" s="119"/>
      <c r="M2011" s="124">
        <v>0.25</v>
      </c>
      <c r="N2011" s="124">
        <v>0.6</v>
      </c>
      <c r="O2011" s="107" t="s">
        <v>13746</v>
      </c>
      <c r="P2011" s="107" t="s">
        <v>13747</v>
      </c>
      <c r="Q2011" s="107" t="s">
        <v>1815</v>
      </c>
      <c r="R2011" s="6" t="s">
        <v>3137</v>
      </c>
      <c r="S2011" s="6">
        <v>10</v>
      </c>
      <c r="T2011" s="6" t="s">
        <v>12302</v>
      </c>
      <c r="U2011" s="119">
        <v>30.452184000000003</v>
      </c>
      <c r="V2011" s="16"/>
      <c r="W2011" s="27">
        <v>0.25</v>
      </c>
      <c r="X2011" s="124">
        <v>0.6</v>
      </c>
      <c r="Y2011" s="108" t="s">
        <v>13885</v>
      </c>
      <c r="Z2011" s="107" t="s">
        <v>13745</v>
      </c>
      <c r="AA2011" s="107" t="s">
        <v>10316</v>
      </c>
      <c r="AB2011" s="6" t="s">
        <v>3137</v>
      </c>
      <c r="AC2011" s="6">
        <v>10</v>
      </c>
      <c r="AD2011" s="6" t="s">
        <v>3564</v>
      </c>
      <c r="AE2011" s="119">
        <v>10.579632</v>
      </c>
      <c r="AF2011" s="119"/>
      <c r="AG2011" s="123">
        <v>0.25</v>
      </c>
      <c r="AH2011" s="123">
        <v>0.6</v>
      </c>
      <c r="AI2011" s="7" t="s">
        <v>13746</v>
      </c>
    </row>
    <row r="2012" spans="1:35">
      <c r="A2012" s="64" t="s">
        <v>8243</v>
      </c>
      <c r="B2012" s="64" t="s">
        <v>711</v>
      </c>
      <c r="C2012" s="64" t="s">
        <v>712</v>
      </c>
      <c r="D2012" s="70" t="s">
        <v>741</v>
      </c>
      <c r="E2012" s="64" t="s">
        <v>742</v>
      </c>
      <c r="F2012" s="20" t="s">
        <v>8701</v>
      </c>
      <c r="G2012" s="20" t="s">
        <v>8686</v>
      </c>
      <c r="H2012" s="26" t="s">
        <v>8503</v>
      </c>
      <c r="I2012" s="26">
        <v>1</v>
      </c>
      <c r="J2012" s="26">
        <v>24</v>
      </c>
      <c r="K2012" s="65">
        <v>34.892657748000005</v>
      </c>
      <c r="L2012" s="26" t="s">
        <v>888</v>
      </c>
      <c r="M2012" s="35">
        <v>0</v>
      </c>
      <c r="N2012" s="35">
        <v>0.9</v>
      </c>
      <c r="O2012" s="20" t="s">
        <v>8702</v>
      </c>
      <c r="P2012" s="20"/>
      <c r="Q2012" s="20"/>
      <c r="R2012" s="26"/>
      <c r="S2012" s="26"/>
      <c r="T2012" s="26"/>
      <c r="U2012" s="65">
        <v>0</v>
      </c>
      <c r="V2012" s="26"/>
      <c r="W2012" s="35"/>
      <c r="X2012" s="35"/>
      <c r="Y2012" s="20"/>
      <c r="Z2012" s="20"/>
      <c r="AA2012" s="20"/>
      <c r="AB2012" s="26"/>
      <c r="AC2012" s="26"/>
      <c r="AD2012" s="26"/>
      <c r="AE2012" s="65">
        <v>0</v>
      </c>
      <c r="AF2012" s="26"/>
      <c r="AG2012" s="66"/>
      <c r="AH2012" s="66"/>
      <c r="AI2012" s="20"/>
    </row>
    <row r="2013" spans="1:35">
      <c r="A2013" s="64" t="s">
        <v>4400</v>
      </c>
      <c r="B2013" s="64" t="s">
        <v>711</v>
      </c>
      <c r="C2013" s="64" t="s">
        <v>712</v>
      </c>
      <c r="D2013" s="64" t="s">
        <v>741</v>
      </c>
      <c r="E2013" s="64" t="s">
        <v>742</v>
      </c>
      <c r="F2013" s="20"/>
      <c r="G2013" s="20"/>
      <c r="H2013" s="26"/>
      <c r="I2013" s="26"/>
      <c r="J2013" s="26"/>
      <c r="K2013" s="63">
        <v>0</v>
      </c>
      <c r="L2013" s="36"/>
      <c r="M2013" s="35"/>
      <c r="N2013" s="35"/>
      <c r="O2013" s="20"/>
      <c r="P2013" s="20" t="s">
        <v>5886</v>
      </c>
      <c r="Q2013" s="20" t="s">
        <v>5887</v>
      </c>
      <c r="R2013" s="26" t="s">
        <v>5858</v>
      </c>
      <c r="S2013" s="26">
        <v>10</v>
      </c>
      <c r="T2013" s="26" t="s">
        <v>4408</v>
      </c>
      <c r="U2013" s="63">
        <v>11.452594608</v>
      </c>
      <c r="V2013" s="26" t="s">
        <v>888</v>
      </c>
      <c r="W2013" s="35">
        <v>0</v>
      </c>
      <c r="X2013" s="35">
        <v>0</v>
      </c>
      <c r="Y2013" s="20" t="s">
        <v>5888</v>
      </c>
      <c r="Z2013" s="20"/>
      <c r="AA2013" s="20"/>
      <c r="AB2013" s="26"/>
      <c r="AC2013" s="26"/>
      <c r="AD2013" s="26"/>
      <c r="AE2013" s="63">
        <v>0</v>
      </c>
      <c r="AF2013" s="26"/>
      <c r="AG2013" s="35"/>
      <c r="AH2013" s="35"/>
      <c r="AI2013" s="89"/>
    </row>
    <row r="2014" spans="1:35">
      <c r="A2014" s="8" t="s">
        <v>13906</v>
      </c>
      <c r="B2014" s="8" t="s">
        <v>711</v>
      </c>
      <c r="C2014" s="8" t="s">
        <v>712</v>
      </c>
      <c r="D2014" s="10" t="s">
        <v>741</v>
      </c>
      <c r="E2014" s="8" t="s">
        <v>742</v>
      </c>
      <c r="F2014" s="108" t="s">
        <v>15357</v>
      </c>
      <c r="G2014" s="107" t="s">
        <v>15358</v>
      </c>
      <c r="H2014" s="6" t="s">
        <v>14635</v>
      </c>
      <c r="I2014" s="6">
        <v>20</v>
      </c>
      <c r="J2014" s="6"/>
      <c r="K2014" s="119">
        <v>30.068304708000003</v>
      </c>
      <c r="L2014" s="6" t="s">
        <v>27</v>
      </c>
      <c r="M2014" s="123">
        <v>0.5</v>
      </c>
      <c r="N2014" s="123">
        <v>1</v>
      </c>
      <c r="O2014" s="107" t="s">
        <v>15359</v>
      </c>
      <c r="P2014" s="108" t="s">
        <v>15357</v>
      </c>
      <c r="Q2014" s="107" t="s">
        <v>15358</v>
      </c>
      <c r="R2014" s="6" t="s">
        <v>14635</v>
      </c>
      <c r="S2014" s="6">
        <v>20</v>
      </c>
      <c r="T2014" s="107"/>
      <c r="U2014" s="119">
        <v>30.068304708000003</v>
      </c>
      <c r="V2014" s="6" t="s">
        <v>27</v>
      </c>
      <c r="W2014" s="16">
        <v>0.5</v>
      </c>
      <c r="X2014" s="123">
        <v>1</v>
      </c>
      <c r="Y2014" s="23" t="s">
        <v>15359</v>
      </c>
      <c r="Z2014" s="108"/>
      <c r="AA2014" s="107"/>
      <c r="AB2014" s="6"/>
      <c r="AC2014" s="6"/>
      <c r="AD2014" s="107"/>
      <c r="AE2014" s="134">
        <v>0</v>
      </c>
      <c r="AF2014" s="6"/>
      <c r="AG2014" s="123"/>
      <c r="AH2014" s="123"/>
      <c r="AI2014" s="7"/>
    </row>
    <row r="2015" spans="1:35" ht="30">
      <c r="A2015" s="64" t="s">
        <v>3020</v>
      </c>
      <c r="B2015" s="64" t="s">
        <v>711</v>
      </c>
      <c r="C2015" s="64" t="s">
        <v>712</v>
      </c>
      <c r="D2015" s="70" t="s">
        <v>741</v>
      </c>
      <c r="E2015" s="64" t="s">
        <v>742</v>
      </c>
      <c r="F2015" s="20" t="s">
        <v>3119</v>
      </c>
      <c r="G2015" s="76" t="s">
        <v>10230</v>
      </c>
      <c r="H2015" s="26" t="s">
        <v>1181</v>
      </c>
      <c r="I2015" s="26">
        <v>1</v>
      </c>
      <c r="J2015" s="26">
        <v>12</v>
      </c>
      <c r="K2015" s="63">
        <v>19.5575077152</v>
      </c>
      <c r="L2015" s="26" t="s">
        <v>888</v>
      </c>
      <c r="M2015" s="35">
        <v>0.1</v>
      </c>
      <c r="N2015" s="35">
        <v>0.2</v>
      </c>
      <c r="O2015" s="20"/>
      <c r="P2015" s="20" t="s">
        <v>3119</v>
      </c>
      <c r="Q2015" s="76" t="s">
        <v>10230</v>
      </c>
      <c r="R2015" s="26" t="s">
        <v>1181</v>
      </c>
      <c r="S2015" s="26">
        <v>1</v>
      </c>
      <c r="T2015" s="26">
        <v>12</v>
      </c>
      <c r="U2015" s="63">
        <v>19.5575077152</v>
      </c>
      <c r="V2015" s="26" t="s">
        <v>888</v>
      </c>
      <c r="W2015" s="35">
        <v>10</v>
      </c>
      <c r="X2015" s="35">
        <v>20</v>
      </c>
      <c r="Y2015" s="20"/>
      <c r="Z2015" s="20"/>
      <c r="AA2015" s="20"/>
      <c r="AB2015" s="26"/>
      <c r="AC2015" s="26"/>
      <c r="AD2015" s="26"/>
      <c r="AE2015" s="63">
        <v>0</v>
      </c>
      <c r="AF2015" s="26"/>
      <c r="AG2015" s="35"/>
      <c r="AH2015" s="35"/>
      <c r="AI2015" s="20"/>
    </row>
    <row r="2016" spans="1:35">
      <c r="A2016" s="64" t="s">
        <v>885</v>
      </c>
      <c r="B2016" s="64" t="s">
        <v>711</v>
      </c>
      <c r="C2016" s="64" t="s">
        <v>712</v>
      </c>
      <c r="D2016" s="70" t="s">
        <v>741</v>
      </c>
      <c r="E2016" s="64" t="s">
        <v>742</v>
      </c>
      <c r="F2016" s="20">
        <v>275066</v>
      </c>
      <c r="G2016" s="20" t="s">
        <v>1141</v>
      </c>
      <c r="H2016" s="26" t="s">
        <v>235</v>
      </c>
      <c r="I2016" s="26">
        <v>1</v>
      </c>
      <c r="J2016" s="26">
        <v>12</v>
      </c>
      <c r="K2016" s="63">
        <v>5.3487392399999996</v>
      </c>
      <c r="L2016" s="26" t="s">
        <v>888</v>
      </c>
      <c r="M2016" s="136">
        <v>0</v>
      </c>
      <c r="N2016" s="136">
        <v>100</v>
      </c>
      <c r="O2016" s="20" t="s">
        <v>1142</v>
      </c>
      <c r="P2016" s="20">
        <v>275051</v>
      </c>
      <c r="Q2016" s="20" t="s">
        <v>1143</v>
      </c>
      <c r="R2016" s="26" t="s">
        <v>235</v>
      </c>
      <c r="S2016" s="26">
        <v>1</v>
      </c>
      <c r="T2016" s="26">
        <v>10</v>
      </c>
      <c r="U2016" s="63">
        <v>7.1840909399999999</v>
      </c>
      <c r="V2016" s="26" t="s">
        <v>888</v>
      </c>
      <c r="W2016" s="136">
        <v>0</v>
      </c>
      <c r="X2016" s="136">
        <v>100</v>
      </c>
      <c r="Y2016" s="20" t="s">
        <v>1144</v>
      </c>
      <c r="Z2016" s="20"/>
      <c r="AA2016" s="20"/>
      <c r="AB2016" s="26"/>
      <c r="AC2016" s="26"/>
      <c r="AD2016" s="26"/>
      <c r="AE2016" s="63">
        <v>0</v>
      </c>
      <c r="AF2016" s="26"/>
      <c r="AG2016" s="136"/>
      <c r="AH2016" s="136"/>
      <c r="AI2016" s="20"/>
    </row>
    <row r="2017" spans="1:35">
      <c r="A2017" s="64" t="s">
        <v>9433</v>
      </c>
      <c r="B2017" s="64" t="s">
        <v>711</v>
      </c>
      <c r="C2017" s="64" t="s">
        <v>712</v>
      </c>
      <c r="D2017" s="70" t="s">
        <v>741</v>
      </c>
      <c r="E2017" s="64" t="s">
        <v>742</v>
      </c>
      <c r="F2017" s="75" t="s">
        <v>9958</v>
      </c>
      <c r="G2017" s="20" t="s">
        <v>9929</v>
      </c>
      <c r="H2017" s="26" t="s">
        <v>887</v>
      </c>
      <c r="I2017" s="26">
        <v>1</v>
      </c>
      <c r="J2017" s="93">
        <v>20</v>
      </c>
      <c r="K2017" s="65">
        <v>4.0745880000000003</v>
      </c>
      <c r="L2017" s="102" t="s">
        <v>27</v>
      </c>
      <c r="M2017" s="35">
        <v>0</v>
      </c>
      <c r="N2017" s="35">
        <v>1</v>
      </c>
      <c r="O2017" s="20" t="s">
        <v>9959</v>
      </c>
      <c r="P2017" s="75" t="s">
        <v>9960</v>
      </c>
      <c r="Q2017" s="23" t="s">
        <v>472</v>
      </c>
      <c r="R2017" s="26" t="s">
        <v>472</v>
      </c>
      <c r="S2017" s="26" t="s">
        <v>235</v>
      </c>
      <c r="T2017" s="26">
        <v>10</v>
      </c>
      <c r="U2017" s="65">
        <v>10.722600000000002</v>
      </c>
      <c r="V2017" s="15" t="s">
        <v>27</v>
      </c>
      <c r="W2017" s="35">
        <v>0</v>
      </c>
      <c r="X2017" s="35">
        <v>1</v>
      </c>
      <c r="Y2017" s="20" t="s">
        <v>9961</v>
      </c>
      <c r="Z2017" s="20"/>
      <c r="AA2017" s="20"/>
      <c r="AB2017" s="26"/>
      <c r="AC2017" s="26"/>
      <c r="AD2017" s="6"/>
      <c r="AE2017" s="65">
        <v>0</v>
      </c>
      <c r="AF2017" s="65" t="s">
        <v>27</v>
      </c>
      <c r="AG2017" s="35"/>
      <c r="AH2017" s="35"/>
      <c r="AI2017" s="20"/>
    </row>
    <row r="2018" spans="1:35" ht="30">
      <c r="A2018" s="64" t="s">
        <v>11883</v>
      </c>
      <c r="B2018" s="8" t="s">
        <v>711</v>
      </c>
      <c r="C2018" s="8" t="s">
        <v>712</v>
      </c>
      <c r="D2018" s="10" t="s">
        <v>741</v>
      </c>
      <c r="E2018" s="8" t="s">
        <v>747</v>
      </c>
      <c r="F2018" s="107" t="s">
        <v>12204</v>
      </c>
      <c r="G2018" s="107" t="s">
        <v>472</v>
      </c>
      <c r="H2018" s="6" t="s">
        <v>8038</v>
      </c>
      <c r="I2018" s="6">
        <v>5</v>
      </c>
      <c r="J2018" s="6"/>
      <c r="K2018" s="118">
        <v>3.7988640000000005</v>
      </c>
      <c r="L2018" s="6" t="s">
        <v>27</v>
      </c>
      <c r="M2018" s="6" t="s">
        <v>10317</v>
      </c>
      <c r="N2018" s="6" t="s">
        <v>10318</v>
      </c>
      <c r="O2018" s="107" t="s">
        <v>12205</v>
      </c>
      <c r="P2018" s="107" t="s">
        <v>12204</v>
      </c>
      <c r="Q2018" s="107" t="s">
        <v>472</v>
      </c>
      <c r="R2018" s="6" t="s">
        <v>8038</v>
      </c>
      <c r="S2018" s="6">
        <v>5</v>
      </c>
      <c r="T2018" s="6"/>
      <c r="U2018" s="117">
        <v>3.798864</v>
      </c>
      <c r="V2018" s="117"/>
      <c r="W2018" s="15" t="s">
        <v>10317</v>
      </c>
      <c r="X2018" s="6" t="s">
        <v>10318</v>
      </c>
      <c r="Y2018" s="108" t="s">
        <v>12205</v>
      </c>
      <c r="Z2018" s="107"/>
      <c r="AA2018" s="107"/>
      <c r="AB2018" s="6"/>
      <c r="AC2018" s="6"/>
      <c r="AD2018" s="6"/>
      <c r="AE2018" s="122">
        <v>0</v>
      </c>
      <c r="AF2018" s="122"/>
      <c r="AG2018" s="6"/>
      <c r="AH2018" s="6"/>
      <c r="AI2018" s="15"/>
    </row>
    <row r="2019" spans="1:35">
      <c r="A2019" s="64" t="s">
        <v>5996</v>
      </c>
      <c r="B2019" s="64" t="s">
        <v>711</v>
      </c>
      <c r="C2019" s="64" t="s">
        <v>712</v>
      </c>
      <c r="D2019" s="70" t="s">
        <v>741</v>
      </c>
      <c r="E2019" s="64" t="s">
        <v>747</v>
      </c>
      <c r="F2019" s="20"/>
      <c r="G2019" s="20"/>
      <c r="H2019" s="26"/>
      <c r="I2019" s="26"/>
      <c r="J2019" s="26"/>
      <c r="K2019" s="72">
        <v>0</v>
      </c>
      <c r="L2019" s="26"/>
      <c r="M2019" s="35"/>
      <c r="N2019" s="35"/>
      <c r="O2019" s="20"/>
      <c r="P2019" s="20" t="s">
        <v>6550</v>
      </c>
      <c r="Q2019" s="20" t="s">
        <v>1143</v>
      </c>
      <c r="R2019" s="26" t="s">
        <v>887</v>
      </c>
      <c r="S2019" s="26">
        <v>1</v>
      </c>
      <c r="T2019" s="26">
        <v>20</v>
      </c>
      <c r="U2019" s="63">
        <v>2.9369297903400007</v>
      </c>
      <c r="V2019" s="26" t="s">
        <v>888</v>
      </c>
      <c r="W2019" s="35">
        <v>0.95</v>
      </c>
      <c r="X2019" s="35">
        <v>0.05</v>
      </c>
      <c r="Y2019" s="20" t="s">
        <v>6551</v>
      </c>
      <c r="Z2019" s="20"/>
      <c r="AA2019" s="20"/>
      <c r="AB2019" s="26"/>
      <c r="AC2019" s="26"/>
      <c r="AD2019" s="26"/>
      <c r="AE2019" s="63">
        <v>0</v>
      </c>
      <c r="AF2019" s="26"/>
      <c r="AG2019" s="35"/>
      <c r="AH2019" s="35"/>
      <c r="AI2019" s="20"/>
    </row>
    <row r="2020" spans="1:35">
      <c r="A2020" s="64" t="s">
        <v>19</v>
      </c>
      <c r="B2020" s="64" t="s">
        <v>711</v>
      </c>
      <c r="C2020" s="64" t="s">
        <v>712</v>
      </c>
      <c r="D2020" s="70" t="s">
        <v>741</v>
      </c>
      <c r="E2020" s="64" t="s">
        <v>747</v>
      </c>
      <c r="F2020" s="74"/>
      <c r="G2020" s="20"/>
      <c r="H2020" s="26"/>
      <c r="I2020" s="26"/>
      <c r="J2020" s="33"/>
      <c r="K2020" s="72">
        <v>0</v>
      </c>
      <c r="L2020" s="26"/>
      <c r="M2020" s="35"/>
      <c r="N2020" s="35"/>
      <c r="O2020" s="82"/>
      <c r="P2020" s="74" t="s">
        <v>748</v>
      </c>
      <c r="Q2020" s="20" t="s">
        <v>745</v>
      </c>
      <c r="R2020" s="26" t="s">
        <v>235</v>
      </c>
      <c r="S2020" s="26">
        <v>10</v>
      </c>
      <c r="T2020" s="26"/>
      <c r="U2020" s="71">
        <v>32.586795487875008</v>
      </c>
      <c r="V2020" s="26" t="s">
        <v>27</v>
      </c>
      <c r="W2020" s="35"/>
      <c r="X2020" s="35"/>
      <c r="Y2020" s="20" t="s">
        <v>749</v>
      </c>
      <c r="Z2020" s="20"/>
      <c r="AA2020" s="20"/>
      <c r="AB2020" s="26"/>
      <c r="AC2020" s="26"/>
      <c r="AD2020" s="26"/>
      <c r="AE2020" s="63">
        <v>0</v>
      </c>
      <c r="AF2020" s="26"/>
      <c r="AG2020" s="35"/>
      <c r="AH2020" s="35"/>
      <c r="AI2020" s="20"/>
    </row>
    <row r="2021" spans="1:35" ht="105">
      <c r="A2021" s="64" t="s">
        <v>8776</v>
      </c>
      <c r="B2021" s="64" t="s">
        <v>711</v>
      </c>
      <c r="C2021" s="64" t="s">
        <v>712</v>
      </c>
      <c r="D2021" s="70" t="s">
        <v>741</v>
      </c>
      <c r="E2021" s="64" t="s">
        <v>747</v>
      </c>
      <c r="F2021" s="20" t="s">
        <v>9341</v>
      </c>
      <c r="G2021" s="20" t="s">
        <v>9304</v>
      </c>
      <c r="H2021" s="26" t="s">
        <v>896</v>
      </c>
      <c r="I2021" s="26">
        <v>10</v>
      </c>
      <c r="J2021" s="26">
        <v>240</v>
      </c>
      <c r="K2021" s="65">
        <v>13.6340412</v>
      </c>
      <c r="L2021" s="26" t="s">
        <v>888</v>
      </c>
      <c r="M2021" s="35">
        <v>0</v>
      </c>
      <c r="N2021" s="35">
        <v>1</v>
      </c>
      <c r="O2021" s="20" t="s">
        <v>9338</v>
      </c>
      <c r="P2021" s="20" t="s">
        <v>9342</v>
      </c>
      <c r="Q2021" s="20" t="s">
        <v>9304</v>
      </c>
      <c r="R2021" s="26" t="s">
        <v>896</v>
      </c>
      <c r="S2021" s="26">
        <v>10</v>
      </c>
      <c r="T2021" s="26">
        <v>120</v>
      </c>
      <c r="U2021" s="80">
        <v>24.016887959999998</v>
      </c>
      <c r="V2021" s="26" t="s">
        <v>888</v>
      </c>
      <c r="W2021" s="35">
        <v>0</v>
      </c>
      <c r="X2021" s="35">
        <v>1</v>
      </c>
      <c r="Y2021" s="20" t="s">
        <v>9340</v>
      </c>
      <c r="Z2021" s="76" t="s">
        <v>9432</v>
      </c>
      <c r="AA2021" s="20"/>
      <c r="AB2021" s="26"/>
      <c r="AC2021" s="26"/>
      <c r="AD2021" s="26"/>
      <c r="AE2021" s="80">
        <v>0</v>
      </c>
      <c r="AF2021" s="26"/>
      <c r="AG2021" s="35"/>
      <c r="AH2021" s="35"/>
      <c r="AI2021" s="20"/>
    </row>
    <row r="2022" spans="1:35">
      <c r="A2022" s="64" t="s">
        <v>7936</v>
      </c>
      <c r="B2022" s="64" t="s">
        <v>711</v>
      </c>
      <c r="C2022" s="64" t="s">
        <v>712</v>
      </c>
      <c r="D2022" s="70" t="s">
        <v>741</v>
      </c>
      <c r="E2022" s="64" t="s">
        <v>747</v>
      </c>
      <c r="F2022" s="20">
        <v>211556</v>
      </c>
      <c r="G2022" s="20" t="s">
        <v>8207</v>
      </c>
      <c r="H2022" s="26" t="s">
        <v>8038</v>
      </c>
      <c r="I2022" s="26">
        <v>20</v>
      </c>
      <c r="J2022" s="26" t="s">
        <v>931</v>
      </c>
      <c r="K2022" s="72">
        <v>18.8</v>
      </c>
      <c r="L2022" s="26" t="s">
        <v>27</v>
      </c>
      <c r="M2022" s="35">
        <v>0</v>
      </c>
      <c r="N2022" s="35">
        <v>0</v>
      </c>
      <c r="O2022" s="20"/>
      <c r="P2022" s="20">
        <v>211659</v>
      </c>
      <c r="Q2022" s="20" t="s">
        <v>8208</v>
      </c>
      <c r="R2022" s="26" t="s">
        <v>8038</v>
      </c>
      <c r="S2022" s="26">
        <v>20</v>
      </c>
      <c r="T2022" s="26" t="s">
        <v>931</v>
      </c>
      <c r="U2022" s="63">
        <v>19.260000000000002</v>
      </c>
      <c r="V2022" s="26" t="s">
        <v>27</v>
      </c>
      <c r="W2022" s="35">
        <v>0</v>
      </c>
      <c r="X2022" s="35">
        <v>0</v>
      </c>
      <c r="Y2022" s="20"/>
      <c r="Z2022" s="20"/>
      <c r="AA2022" s="20"/>
      <c r="AB2022" s="26"/>
      <c r="AC2022" s="26"/>
      <c r="AD2022" s="26"/>
      <c r="AE2022" s="63">
        <v>0</v>
      </c>
      <c r="AF2022" s="26"/>
      <c r="AG2022" s="35"/>
      <c r="AH2022" s="35"/>
      <c r="AI2022" s="20"/>
    </row>
    <row r="2023" spans="1:35">
      <c r="A2023" s="64" t="s">
        <v>12314</v>
      </c>
      <c r="B2023" s="8" t="s">
        <v>711</v>
      </c>
      <c r="C2023" s="8" t="s">
        <v>712</v>
      </c>
      <c r="D2023" s="10" t="s">
        <v>741</v>
      </c>
      <c r="E2023" s="8" t="s">
        <v>747</v>
      </c>
      <c r="F2023" s="107" t="s">
        <v>13748</v>
      </c>
      <c r="G2023" s="107" t="s">
        <v>1212</v>
      </c>
      <c r="H2023" s="6" t="s">
        <v>235</v>
      </c>
      <c r="I2023" s="6">
        <v>20</v>
      </c>
      <c r="J2023" s="6" t="s">
        <v>12293</v>
      </c>
      <c r="K2023" s="119">
        <v>44.98386</v>
      </c>
      <c r="L2023" s="119"/>
      <c r="M2023" s="124">
        <v>0.25</v>
      </c>
      <c r="N2023" s="124">
        <v>0.6</v>
      </c>
      <c r="O2023" s="107" t="s">
        <v>13749</v>
      </c>
      <c r="P2023" s="107" t="s">
        <v>13750</v>
      </c>
      <c r="Q2023" s="107" t="s">
        <v>7821</v>
      </c>
      <c r="R2023" s="6" t="s">
        <v>3137</v>
      </c>
      <c r="S2023" s="6">
        <v>10</v>
      </c>
      <c r="T2023" s="6" t="s">
        <v>12293</v>
      </c>
      <c r="U2023" s="119">
        <v>17.728032000000002</v>
      </c>
      <c r="V2023" s="16"/>
      <c r="W2023" s="27">
        <v>0.25</v>
      </c>
      <c r="X2023" s="124">
        <v>0.6</v>
      </c>
      <c r="Y2023" s="108" t="s">
        <v>13886</v>
      </c>
      <c r="Z2023" s="107" t="s">
        <v>13750</v>
      </c>
      <c r="AA2023" s="107" t="s">
        <v>7821</v>
      </c>
      <c r="AB2023" s="6" t="s">
        <v>3137</v>
      </c>
      <c r="AC2023" s="6">
        <v>10</v>
      </c>
      <c r="AD2023" s="6" t="s">
        <v>12293</v>
      </c>
      <c r="AE2023" s="119">
        <v>17.728032000000002</v>
      </c>
      <c r="AF2023" s="119"/>
      <c r="AG2023" s="123">
        <v>0.25</v>
      </c>
      <c r="AH2023" s="123">
        <v>0.6</v>
      </c>
      <c r="AI2023" s="7" t="s">
        <v>13886</v>
      </c>
    </row>
    <row r="2024" spans="1:35">
      <c r="A2024" s="64" t="s">
        <v>8243</v>
      </c>
      <c r="B2024" s="64" t="s">
        <v>711</v>
      </c>
      <c r="C2024" s="64" t="s">
        <v>712</v>
      </c>
      <c r="D2024" s="70" t="s">
        <v>741</v>
      </c>
      <c r="E2024" s="64" t="s">
        <v>747</v>
      </c>
      <c r="F2024" s="20" t="s">
        <v>8701</v>
      </c>
      <c r="G2024" s="20" t="s">
        <v>8686</v>
      </c>
      <c r="H2024" s="26" t="s">
        <v>8503</v>
      </c>
      <c r="I2024" s="26">
        <v>1</v>
      </c>
      <c r="J2024" s="26">
        <v>24</v>
      </c>
      <c r="K2024" s="65">
        <v>34.892657748000005</v>
      </c>
      <c r="L2024" s="26" t="s">
        <v>888</v>
      </c>
      <c r="M2024" s="35">
        <v>0</v>
      </c>
      <c r="N2024" s="35">
        <v>0.9</v>
      </c>
      <c r="O2024" s="20" t="s">
        <v>8702</v>
      </c>
      <c r="P2024" s="20"/>
      <c r="Q2024" s="20"/>
      <c r="R2024" s="26"/>
      <c r="S2024" s="26"/>
      <c r="T2024" s="26"/>
      <c r="U2024" s="65">
        <v>0</v>
      </c>
      <c r="V2024" s="26"/>
      <c r="W2024" s="35"/>
      <c r="X2024" s="35"/>
      <c r="Y2024" s="20"/>
      <c r="Z2024" s="20"/>
      <c r="AA2024" s="20"/>
      <c r="AB2024" s="26"/>
      <c r="AC2024" s="26"/>
      <c r="AD2024" s="26"/>
      <c r="AE2024" s="65">
        <v>0</v>
      </c>
      <c r="AF2024" s="26"/>
      <c r="AG2024" s="66"/>
      <c r="AH2024" s="66"/>
      <c r="AI2024" s="20"/>
    </row>
    <row r="2025" spans="1:35">
      <c r="A2025" s="64" t="s">
        <v>4400</v>
      </c>
      <c r="B2025" s="64" t="s">
        <v>711</v>
      </c>
      <c r="C2025" s="64" t="s">
        <v>712</v>
      </c>
      <c r="D2025" s="64" t="s">
        <v>741</v>
      </c>
      <c r="E2025" s="64" t="s">
        <v>747</v>
      </c>
      <c r="F2025" s="20"/>
      <c r="G2025" s="20"/>
      <c r="H2025" s="26"/>
      <c r="I2025" s="26"/>
      <c r="J2025" s="26"/>
      <c r="K2025" s="63">
        <v>0</v>
      </c>
      <c r="L2025" s="36"/>
      <c r="M2025" s="35"/>
      <c r="N2025" s="35"/>
      <c r="O2025" s="20"/>
      <c r="P2025" s="20" t="s">
        <v>5889</v>
      </c>
      <c r="Q2025" s="20" t="s">
        <v>5887</v>
      </c>
      <c r="R2025" s="26" t="s">
        <v>5858</v>
      </c>
      <c r="S2025" s="26">
        <v>10</v>
      </c>
      <c r="T2025" s="26" t="s">
        <v>4408</v>
      </c>
      <c r="U2025" s="63">
        <v>15.081347112000001</v>
      </c>
      <c r="V2025" s="26" t="s">
        <v>888</v>
      </c>
      <c r="W2025" s="35">
        <v>0</v>
      </c>
      <c r="X2025" s="35">
        <v>0</v>
      </c>
      <c r="Y2025" s="20" t="s">
        <v>5888</v>
      </c>
      <c r="Z2025" s="20"/>
      <c r="AA2025" s="20"/>
      <c r="AB2025" s="26"/>
      <c r="AC2025" s="26"/>
      <c r="AD2025" s="26"/>
      <c r="AE2025" s="63">
        <v>0</v>
      </c>
      <c r="AF2025" s="26"/>
      <c r="AG2025" s="35"/>
      <c r="AH2025" s="35"/>
      <c r="AI2025" s="89"/>
    </row>
    <row r="2026" spans="1:35">
      <c r="A2026" s="8" t="s">
        <v>13906</v>
      </c>
      <c r="B2026" s="8" t="s">
        <v>711</v>
      </c>
      <c r="C2026" s="8" t="s">
        <v>712</v>
      </c>
      <c r="D2026" s="10" t="s">
        <v>741</v>
      </c>
      <c r="E2026" s="8" t="s">
        <v>747</v>
      </c>
      <c r="F2026" s="108" t="s">
        <v>15360</v>
      </c>
      <c r="G2026" s="107" t="s">
        <v>472</v>
      </c>
      <c r="H2026" s="6" t="s">
        <v>13974</v>
      </c>
      <c r="I2026" s="6">
        <v>10</v>
      </c>
      <c r="J2026" s="6"/>
      <c r="K2026" s="119">
        <v>64.279260395999998</v>
      </c>
      <c r="L2026" s="6" t="s">
        <v>27</v>
      </c>
      <c r="M2026" s="123">
        <v>0.5</v>
      </c>
      <c r="N2026" s="123">
        <v>1</v>
      </c>
      <c r="O2026" s="107" t="s">
        <v>15361</v>
      </c>
      <c r="P2026" s="108" t="s">
        <v>15360</v>
      </c>
      <c r="Q2026" s="107" t="s">
        <v>472</v>
      </c>
      <c r="R2026" s="6" t="s">
        <v>13974</v>
      </c>
      <c r="S2026" s="6">
        <v>10</v>
      </c>
      <c r="T2026" s="107"/>
      <c r="U2026" s="119">
        <v>64.279260395999998</v>
      </c>
      <c r="V2026" s="6" t="s">
        <v>27</v>
      </c>
      <c r="W2026" s="16">
        <v>0.5</v>
      </c>
      <c r="X2026" s="123">
        <v>1</v>
      </c>
      <c r="Y2026" s="23" t="s">
        <v>15361</v>
      </c>
      <c r="Z2026" s="108"/>
      <c r="AA2026" s="107"/>
      <c r="AB2026" s="6"/>
      <c r="AC2026" s="6"/>
      <c r="AD2026" s="107"/>
      <c r="AE2026" s="134">
        <v>0</v>
      </c>
      <c r="AF2026" s="6"/>
      <c r="AG2026" s="123"/>
      <c r="AH2026" s="123"/>
      <c r="AI2026" s="7"/>
    </row>
    <row r="2027" spans="1:35">
      <c r="A2027" s="64" t="s">
        <v>3020</v>
      </c>
      <c r="B2027" s="64" t="s">
        <v>711</v>
      </c>
      <c r="C2027" s="64" t="s">
        <v>712</v>
      </c>
      <c r="D2027" s="70" t="s">
        <v>741</v>
      </c>
      <c r="E2027" s="64" t="s">
        <v>747</v>
      </c>
      <c r="F2027" s="20" t="s">
        <v>3120</v>
      </c>
      <c r="G2027" s="76" t="s">
        <v>10231</v>
      </c>
      <c r="H2027" s="26" t="s">
        <v>1181</v>
      </c>
      <c r="I2027" s="26">
        <v>1</v>
      </c>
      <c r="J2027" s="26">
        <v>10</v>
      </c>
      <c r="K2027" s="63">
        <v>21.122108332416005</v>
      </c>
      <c r="L2027" s="26" t="s">
        <v>888</v>
      </c>
      <c r="M2027" s="35">
        <v>0.1</v>
      </c>
      <c r="N2027" s="35">
        <v>0.2</v>
      </c>
      <c r="O2027" s="20"/>
      <c r="P2027" s="20" t="s">
        <v>3120</v>
      </c>
      <c r="Q2027" s="76" t="s">
        <v>10231</v>
      </c>
      <c r="R2027" s="26" t="s">
        <v>1181</v>
      </c>
      <c r="S2027" s="26">
        <v>1</v>
      </c>
      <c r="T2027" s="26">
        <v>10</v>
      </c>
      <c r="U2027" s="63">
        <v>21.122108332416005</v>
      </c>
      <c r="V2027" s="26" t="s">
        <v>888</v>
      </c>
      <c r="W2027" s="35">
        <v>10</v>
      </c>
      <c r="X2027" s="35">
        <v>20</v>
      </c>
      <c r="Y2027" s="20"/>
      <c r="Z2027" s="20"/>
      <c r="AA2027" s="20"/>
      <c r="AB2027" s="26"/>
      <c r="AC2027" s="26"/>
      <c r="AD2027" s="26"/>
      <c r="AE2027" s="63">
        <v>0</v>
      </c>
      <c r="AF2027" s="26"/>
      <c r="AG2027" s="35"/>
      <c r="AH2027" s="35"/>
      <c r="AI2027" s="20"/>
    </row>
    <row r="2028" spans="1:35">
      <c r="A2028" s="64" t="s">
        <v>885</v>
      </c>
      <c r="B2028" s="64" t="s">
        <v>711</v>
      </c>
      <c r="C2028" s="64" t="s">
        <v>712</v>
      </c>
      <c r="D2028" s="70" t="s">
        <v>741</v>
      </c>
      <c r="E2028" s="64" t="s">
        <v>747</v>
      </c>
      <c r="F2028" s="20">
        <v>275066</v>
      </c>
      <c r="G2028" s="20" t="s">
        <v>1141</v>
      </c>
      <c r="H2028" s="26" t="s">
        <v>235</v>
      </c>
      <c r="I2028" s="26">
        <v>1</v>
      </c>
      <c r="J2028" s="26">
        <v>12</v>
      </c>
      <c r="K2028" s="63">
        <v>5.3487392399999996</v>
      </c>
      <c r="L2028" s="26" t="s">
        <v>888</v>
      </c>
      <c r="M2028" s="136">
        <v>0</v>
      </c>
      <c r="N2028" s="136">
        <v>100</v>
      </c>
      <c r="O2028" s="20" t="s">
        <v>1142</v>
      </c>
      <c r="P2028" s="20">
        <v>275051</v>
      </c>
      <c r="Q2028" s="20" t="s">
        <v>1143</v>
      </c>
      <c r="R2028" s="26" t="s">
        <v>235</v>
      </c>
      <c r="S2028" s="26">
        <v>1</v>
      </c>
      <c r="T2028" s="26">
        <v>10</v>
      </c>
      <c r="U2028" s="63">
        <v>7.1840909399999999</v>
      </c>
      <c r="V2028" s="26" t="s">
        <v>888</v>
      </c>
      <c r="W2028" s="136">
        <v>0</v>
      </c>
      <c r="X2028" s="136">
        <v>100</v>
      </c>
      <c r="Y2028" s="20" t="s">
        <v>1144</v>
      </c>
      <c r="Z2028" s="20"/>
      <c r="AA2028" s="20"/>
      <c r="AB2028" s="26"/>
      <c r="AC2028" s="26"/>
      <c r="AD2028" s="26"/>
      <c r="AE2028" s="63">
        <v>0</v>
      </c>
      <c r="AF2028" s="26"/>
      <c r="AG2028" s="136"/>
      <c r="AH2028" s="136"/>
      <c r="AI2028" s="20"/>
    </row>
    <row r="2029" spans="1:35">
      <c r="A2029" s="64" t="s">
        <v>9433</v>
      </c>
      <c r="B2029" s="64" t="s">
        <v>711</v>
      </c>
      <c r="C2029" s="64" t="s">
        <v>712</v>
      </c>
      <c r="D2029" s="70" t="s">
        <v>741</v>
      </c>
      <c r="E2029" s="64" t="s">
        <v>747</v>
      </c>
      <c r="F2029" s="75" t="s">
        <v>9962</v>
      </c>
      <c r="G2029" s="20" t="s">
        <v>472</v>
      </c>
      <c r="H2029" s="26" t="s">
        <v>887</v>
      </c>
      <c r="I2029" s="26">
        <v>1</v>
      </c>
      <c r="J2029" s="93">
        <v>20</v>
      </c>
      <c r="K2029" s="65">
        <v>10.201788000000001</v>
      </c>
      <c r="L2029" s="102" t="s">
        <v>27</v>
      </c>
      <c r="M2029" s="35">
        <v>0</v>
      </c>
      <c r="N2029" s="35">
        <v>1</v>
      </c>
      <c r="O2029" s="20" t="s">
        <v>9963</v>
      </c>
      <c r="P2029" s="75" t="s">
        <v>9962</v>
      </c>
      <c r="Q2029" s="23" t="s">
        <v>472</v>
      </c>
      <c r="R2029" s="26" t="s">
        <v>472</v>
      </c>
      <c r="S2029" s="26" t="s">
        <v>887</v>
      </c>
      <c r="T2029" s="26">
        <v>1</v>
      </c>
      <c r="U2029" s="65">
        <v>10.201788000000001</v>
      </c>
      <c r="V2029" s="15" t="s">
        <v>27</v>
      </c>
      <c r="W2029" s="35">
        <v>0</v>
      </c>
      <c r="X2029" s="35">
        <v>1</v>
      </c>
      <c r="Y2029" s="20" t="s">
        <v>9963</v>
      </c>
      <c r="Z2029" s="20"/>
      <c r="AA2029" s="20"/>
      <c r="AB2029" s="26"/>
      <c r="AC2029" s="26"/>
      <c r="AD2029" s="6"/>
      <c r="AE2029" s="65">
        <v>0</v>
      </c>
      <c r="AF2029" s="65" t="s">
        <v>27</v>
      </c>
      <c r="AG2029" s="35"/>
      <c r="AH2029" s="35"/>
      <c r="AI2029" s="20"/>
    </row>
    <row r="2030" spans="1:35" ht="30">
      <c r="A2030" s="64" t="s">
        <v>11883</v>
      </c>
      <c r="B2030" s="8" t="s">
        <v>711</v>
      </c>
      <c r="C2030" s="8" t="s">
        <v>712</v>
      </c>
      <c r="D2030" s="10" t="s">
        <v>736</v>
      </c>
      <c r="E2030" s="8" t="s">
        <v>737</v>
      </c>
      <c r="F2030" s="107" t="s">
        <v>12086</v>
      </c>
      <c r="G2030" s="107"/>
      <c r="H2030" s="6"/>
      <c r="I2030" s="6"/>
      <c r="J2030" s="6"/>
      <c r="K2030" s="118">
        <v>0</v>
      </c>
      <c r="L2030" s="6"/>
      <c r="M2030" s="6"/>
      <c r="N2030" s="6"/>
      <c r="O2030" s="107" t="s">
        <v>12087</v>
      </c>
      <c r="P2030" s="107" t="s">
        <v>12086</v>
      </c>
      <c r="Q2030" s="107"/>
      <c r="R2030" s="6"/>
      <c r="S2030" s="6"/>
      <c r="T2030" s="6"/>
      <c r="U2030" s="117">
        <v>0</v>
      </c>
      <c r="V2030" s="117"/>
      <c r="W2030" s="15"/>
      <c r="X2030" s="6"/>
      <c r="Y2030" s="108" t="s">
        <v>12087</v>
      </c>
      <c r="Z2030" s="107"/>
      <c r="AA2030" s="107"/>
      <c r="AB2030" s="6"/>
      <c r="AC2030" s="6"/>
      <c r="AD2030" s="6"/>
      <c r="AE2030" s="122">
        <v>0</v>
      </c>
      <c r="AF2030" s="122"/>
      <c r="AG2030" s="6"/>
      <c r="AH2030" s="6"/>
      <c r="AI2030" s="15"/>
    </row>
    <row r="2031" spans="1:35" ht="30">
      <c r="A2031" s="64" t="s">
        <v>5996</v>
      </c>
      <c r="B2031" s="64" t="s">
        <v>711</v>
      </c>
      <c r="C2031" s="64" t="s">
        <v>712</v>
      </c>
      <c r="D2031" s="70" t="s">
        <v>736</v>
      </c>
      <c r="E2031" s="64" t="s">
        <v>737</v>
      </c>
      <c r="F2031" s="20"/>
      <c r="G2031" s="20"/>
      <c r="H2031" s="26"/>
      <c r="I2031" s="26"/>
      <c r="J2031" s="26"/>
      <c r="K2031" s="72">
        <v>0</v>
      </c>
      <c r="L2031" s="26"/>
      <c r="M2031" s="35"/>
      <c r="N2031" s="35"/>
      <c r="O2031" s="20"/>
      <c r="P2031" s="20" t="s">
        <v>6546</v>
      </c>
      <c r="Q2031" s="20" t="s">
        <v>3272</v>
      </c>
      <c r="R2031" s="26" t="s">
        <v>1181</v>
      </c>
      <c r="S2031" s="26">
        <v>500</v>
      </c>
      <c r="T2031" s="26">
        <v>1</v>
      </c>
      <c r="U2031" s="63">
        <v>66.072661199999999</v>
      </c>
      <c r="V2031" s="26" t="s">
        <v>888</v>
      </c>
      <c r="W2031" s="35">
        <v>1</v>
      </c>
      <c r="X2031" s="35">
        <v>1</v>
      </c>
      <c r="Y2031" s="20" t="s">
        <v>6547</v>
      </c>
      <c r="Z2031" s="20"/>
      <c r="AA2031" s="20"/>
      <c r="AB2031" s="26"/>
      <c r="AC2031" s="26"/>
      <c r="AD2031" s="26"/>
      <c r="AE2031" s="63">
        <v>0</v>
      </c>
      <c r="AF2031" s="26"/>
      <c r="AG2031" s="35"/>
      <c r="AH2031" s="35"/>
      <c r="AI2031" s="20"/>
    </row>
    <row r="2032" spans="1:35" ht="30">
      <c r="A2032" s="64" t="s">
        <v>19</v>
      </c>
      <c r="B2032" s="64" t="s">
        <v>711</v>
      </c>
      <c r="C2032" s="64" t="s">
        <v>712</v>
      </c>
      <c r="D2032" s="70" t="s">
        <v>736</v>
      </c>
      <c r="E2032" s="64" t="s">
        <v>737</v>
      </c>
      <c r="F2032" s="74"/>
      <c r="G2032" s="20"/>
      <c r="H2032" s="26"/>
      <c r="I2032" s="26"/>
      <c r="J2032" s="33"/>
      <c r="K2032" s="72">
        <v>0</v>
      </c>
      <c r="L2032" s="26"/>
      <c r="M2032" s="35"/>
      <c r="N2032" s="35"/>
      <c r="O2032" s="82"/>
      <c r="P2032" s="74" t="s">
        <v>738</v>
      </c>
      <c r="Q2032" s="20" t="s">
        <v>283</v>
      </c>
      <c r="R2032" s="26" t="s">
        <v>44</v>
      </c>
      <c r="S2032" s="26">
        <v>25</v>
      </c>
      <c r="T2032" s="26"/>
      <c r="U2032" s="71">
        <v>5.1694457997187513</v>
      </c>
      <c r="V2032" s="26" t="s">
        <v>27</v>
      </c>
      <c r="W2032" s="35"/>
      <c r="X2032" s="35"/>
      <c r="Y2032" s="20" t="s">
        <v>739</v>
      </c>
      <c r="Z2032" s="20"/>
      <c r="AA2032" s="20"/>
      <c r="AB2032" s="26"/>
      <c r="AC2032" s="26"/>
      <c r="AD2032" s="26"/>
      <c r="AE2032" s="63">
        <v>0</v>
      </c>
      <c r="AF2032" s="26"/>
      <c r="AG2032" s="35"/>
      <c r="AH2032" s="35"/>
      <c r="AI2032" s="20"/>
    </row>
    <row r="2033" spans="1:35" ht="30">
      <c r="A2033" s="64" t="s">
        <v>7936</v>
      </c>
      <c r="B2033" s="64" t="s">
        <v>711</v>
      </c>
      <c r="C2033" s="64" t="s">
        <v>712</v>
      </c>
      <c r="D2033" s="70" t="s">
        <v>736</v>
      </c>
      <c r="E2033" s="64" t="s">
        <v>737</v>
      </c>
      <c r="F2033" s="20">
        <v>120323</v>
      </c>
      <c r="G2033" s="20" t="s">
        <v>8204</v>
      </c>
      <c r="H2033" s="26" t="s">
        <v>8205</v>
      </c>
      <c r="I2033" s="26">
        <v>1000</v>
      </c>
      <c r="J2033" s="26" t="s">
        <v>931</v>
      </c>
      <c r="K2033" s="201">
        <v>82.149729999999991</v>
      </c>
      <c r="L2033" s="26" t="s">
        <v>27</v>
      </c>
      <c r="M2033" s="35">
        <v>0.5</v>
      </c>
      <c r="N2033" s="35">
        <v>1</v>
      </c>
      <c r="O2033" s="20"/>
      <c r="P2033" s="20">
        <v>120323</v>
      </c>
      <c r="Q2033" s="20" t="s">
        <v>8204</v>
      </c>
      <c r="R2033" s="26" t="s">
        <v>8205</v>
      </c>
      <c r="S2033" s="26">
        <v>1000</v>
      </c>
      <c r="T2033" s="26" t="s">
        <v>931</v>
      </c>
      <c r="U2033" s="201">
        <v>82.149729999999991</v>
      </c>
      <c r="V2033" s="26" t="s">
        <v>27</v>
      </c>
      <c r="W2033" s="35">
        <v>0.5</v>
      </c>
      <c r="X2033" s="35">
        <v>1</v>
      </c>
      <c r="Y2033" s="20"/>
      <c r="Z2033" s="20"/>
      <c r="AA2033" s="20"/>
      <c r="AB2033" s="26"/>
      <c r="AC2033" s="26"/>
      <c r="AD2033" s="26"/>
      <c r="AE2033" s="63">
        <v>0</v>
      </c>
      <c r="AF2033" s="26"/>
      <c r="AG2033" s="35"/>
      <c r="AH2033" s="35"/>
      <c r="AI2033" s="20"/>
    </row>
    <row r="2034" spans="1:35" ht="30">
      <c r="A2034" s="64" t="s">
        <v>12314</v>
      </c>
      <c r="B2034" s="8" t="s">
        <v>711</v>
      </c>
      <c r="C2034" s="8" t="s">
        <v>712</v>
      </c>
      <c r="D2034" s="10" t="s">
        <v>736</v>
      </c>
      <c r="E2034" s="8" t="s">
        <v>737</v>
      </c>
      <c r="F2034" s="107" t="s">
        <v>13741</v>
      </c>
      <c r="G2034" s="107" t="s">
        <v>809</v>
      </c>
      <c r="H2034" s="6" t="s">
        <v>887</v>
      </c>
      <c r="I2034" s="6">
        <v>1</v>
      </c>
      <c r="J2034" s="6" t="s">
        <v>12293</v>
      </c>
      <c r="K2034" s="119">
        <v>13.306236</v>
      </c>
      <c r="L2034" s="119"/>
      <c r="M2034" s="124">
        <v>0.25</v>
      </c>
      <c r="N2034" s="124">
        <v>0.6</v>
      </c>
      <c r="O2034" s="107" t="s">
        <v>13742</v>
      </c>
      <c r="P2034" s="107" t="s">
        <v>13741</v>
      </c>
      <c r="Q2034" s="107" t="s">
        <v>809</v>
      </c>
      <c r="R2034" s="6" t="s">
        <v>887</v>
      </c>
      <c r="S2034" s="6">
        <v>1</v>
      </c>
      <c r="T2034" s="6" t="s">
        <v>12293</v>
      </c>
      <c r="U2034" s="119">
        <v>13.306236</v>
      </c>
      <c r="V2034" s="16"/>
      <c r="W2034" s="16">
        <v>0.25</v>
      </c>
      <c r="X2034" s="123">
        <v>0.6</v>
      </c>
      <c r="Y2034" s="108" t="s">
        <v>13742</v>
      </c>
      <c r="Z2034" s="107" t="s">
        <v>13741</v>
      </c>
      <c r="AA2034" s="107" t="s">
        <v>12289</v>
      </c>
      <c r="AB2034" s="6" t="s">
        <v>887</v>
      </c>
      <c r="AC2034" s="6">
        <v>1</v>
      </c>
      <c r="AD2034" s="6" t="s">
        <v>12293</v>
      </c>
      <c r="AE2034" s="119">
        <v>13.306236</v>
      </c>
      <c r="AF2034" s="119"/>
      <c r="AG2034" s="123">
        <v>0.25</v>
      </c>
      <c r="AH2034" s="123">
        <v>0.6</v>
      </c>
      <c r="AI2034" s="7" t="s">
        <v>13742</v>
      </c>
    </row>
    <row r="2035" spans="1:35" ht="30">
      <c r="A2035" s="64" t="s">
        <v>8243</v>
      </c>
      <c r="B2035" s="64" t="s">
        <v>711</v>
      </c>
      <c r="C2035" s="64" t="s">
        <v>712</v>
      </c>
      <c r="D2035" s="70" t="s">
        <v>736</v>
      </c>
      <c r="E2035" s="64" t="s">
        <v>737</v>
      </c>
      <c r="F2035" s="20" t="s">
        <v>8695</v>
      </c>
      <c r="G2035" s="20" t="s">
        <v>995</v>
      </c>
      <c r="H2035" s="26" t="s">
        <v>8696</v>
      </c>
      <c r="I2035" s="26">
        <v>1</v>
      </c>
      <c r="J2035" s="26">
        <v>1</v>
      </c>
      <c r="K2035" s="65">
        <v>105.44357709600001</v>
      </c>
      <c r="L2035" s="26" t="s">
        <v>888</v>
      </c>
      <c r="M2035" s="35">
        <v>0</v>
      </c>
      <c r="N2035" s="35">
        <v>1</v>
      </c>
      <c r="O2035" s="97" t="s">
        <v>8697</v>
      </c>
      <c r="P2035" s="20"/>
      <c r="Q2035" s="20"/>
      <c r="R2035" s="26"/>
      <c r="S2035" s="26"/>
      <c r="T2035" s="26"/>
      <c r="U2035" s="65">
        <v>0</v>
      </c>
      <c r="V2035" s="26"/>
      <c r="W2035" s="35"/>
      <c r="X2035" s="35"/>
      <c r="Y2035" s="20"/>
      <c r="Z2035" s="20"/>
      <c r="AA2035" s="20"/>
      <c r="AB2035" s="26"/>
      <c r="AC2035" s="26"/>
      <c r="AD2035" s="26"/>
      <c r="AE2035" s="65">
        <v>0</v>
      </c>
      <c r="AF2035" s="26"/>
      <c r="AG2035" s="66"/>
      <c r="AH2035" s="66"/>
      <c r="AI2035" s="20"/>
    </row>
    <row r="2036" spans="1:35" ht="30">
      <c r="A2036" s="64" t="s">
        <v>4400</v>
      </c>
      <c r="B2036" s="64" t="s">
        <v>711</v>
      </c>
      <c r="C2036" s="64" t="s">
        <v>712</v>
      </c>
      <c r="D2036" s="64" t="s">
        <v>736</v>
      </c>
      <c r="E2036" s="64" t="s">
        <v>737</v>
      </c>
      <c r="F2036" s="20"/>
      <c r="G2036" s="20"/>
      <c r="H2036" s="26"/>
      <c r="I2036" s="26"/>
      <c r="J2036" s="26"/>
      <c r="K2036" s="63">
        <v>0</v>
      </c>
      <c r="L2036" s="36"/>
      <c r="M2036" s="35"/>
      <c r="N2036" s="35"/>
      <c r="O2036" s="20"/>
      <c r="P2036" s="20" t="s">
        <v>5884</v>
      </c>
      <c r="Q2036" s="20" t="s">
        <v>4488</v>
      </c>
      <c r="R2036" s="26" t="s">
        <v>1181</v>
      </c>
      <c r="S2036" s="26"/>
      <c r="T2036" s="26">
        <v>500</v>
      </c>
      <c r="U2036" s="63">
        <v>135.46993090799998</v>
      </c>
      <c r="V2036" s="26" t="s">
        <v>888</v>
      </c>
      <c r="W2036" s="35">
        <v>1</v>
      </c>
      <c r="X2036" s="35">
        <v>1</v>
      </c>
      <c r="Y2036" s="20" t="s">
        <v>5885</v>
      </c>
      <c r="Z2036" s="20"/>
      <c r="AA2036" s="20"/>
      <c r="AB2036" s="26"/>
      <c r="AC2036" s="26"/>
      <c r="AD2036" s="26"/>
      <c r="AE2036" s="63">
        <v>0</v>
      </c>
      <c r="AF2036" s="26"/>
      <c r="AG2036" s="35"/>
      <c r="AH2036" s="35"/>
      <c r="AI2036" s="89"/>
    </row>
    <row r="2037" spans="1:35" ht="30">
      <c r="A2037" s="8" t="s">
        <v>13906</v>
      </c>
      <c r="B2037" s="8" t="s">
        <v>711</v>
      </c>
      <c r="C2037" s="8" t="s">
        <v>712</v>
      </c>
      <c r="D2037" s="10" t="s">
        <v>736</v>
      </c>
      <c r="E2037" s="8" t="s">
        <v>737</v>
      </c>
      <c r="F2037" s="108" t="s">
        <v>13981</v>
      </c>
      <c r="G2037" s="107"/>
      <c r="H2037" s="6"/>
      <c r="I2037" s="6"/>
      <c r="J2037" s="6"/>
      <c r="K2037" s="119">
        <v>0</v>
      </c>
      <c r="L2037" s="6"/>
      <c r="M2037" s="123"/>
      <c r="N2037" s="123"/>
      <c r="O2037" s="107" t="s">
        <v>13982</v>
      </c>
      <c r="P2037" s="108"/>
      <c r="Q2037" s="107"/>
      <c r="R2037" s="6"/>
      <c r="S2037" s="6"/>
      <c r="T2037" s="107"/>
      <c r="U2037" s="119">
        <v>0</v>
      </c>
      <c r="V2037" s="6"/>
      <c r="X2037" s="123"/>
      <c r="Z2037" s="108"/>
      <c r="AA2037" s="107"/>
      <c r="AB2037" s="6"/>
      <c r="AC2037" s="6"/>
      <c r="AD2037" s="107"/>
      <c r="AE2037" s="134">
        <v>0</v>
      </c>
      <c r="AF2037" s="6"/>
      <c r="AG2037" s="123"/>
      <c r="AH2037" s="123"/>
      <c r="AI2037" s="7"/>
    </row>
    <row r="2038" spans="1:35" ht="30">
      <c r="A2038" s="64" t="s">
        <v>885</v>
      </c>
      <c r="B2038" s="64" t="s">
        <v>711</v>
      </c>
      <c r="C2038" s="64" t="s">
        <v>712</v>
      </c>
      <c r="D2038" s="70" t="s">
        <v>736</v>
      </c>
      <c r="E2038" s="64" t="s">
        <v>737</v>
      </c>
      <c r="F2038" s="20">
        <v>980124</v>
      </c>
      <c r="G2038" s="20" t="s">
        <v>995</v>
      </c>
      <c r="H2038" s="26" t="s">
        <v>896</v>
      </c>
      <c r="I2038" s="26">
        <v>1</v>
      </c>
      <c r="J2038" s="26">
        <v>5</v>
      </c>
      <c r="K2038" s="63">
        <v>4.5306967680000003</v>
      </c>
      <c r="L2038" s="26" t="s">
        <v>888</v>
      </c>
      <c r="M2038" s="136">
        <v>2</v>
      </c>
      <c r="N2038" s="136">
        <v>100</v>
      </c>
      <c r="O2038" s="20" t="s">
        <v>1140</v>
      </c>
      <c r="P2038" s="20"/>
      <c r="Q2038" s="20"/>
      <c r="R2038" s="26"/>
      <c r="S2038" s="26"/>
      <c r="T2038" s="26"/>
      <c r="U2038" s="63">
        <v>0</v>
      </c>
      <c r="V2038" s="26"/>
      <c r="W2038" s="136"/>
      <c r="X2038" s="136"/>
      <c r="Y2038" s="20"/>
      <c r="Z2038" s="20"/>
      <c r="AA2038" s="20"/>
      <c r="AB2038" s="26"/>
      <c r="AC2038" s="26"/>
      <c r="AD2038" s="26"/>
      <c r="AE2038" s="63">
        <v>0</v>
      </c>
      <c r="AF2038" s="26"/>
      <c r="AG2038" s="136"/>
      <c r="AH2038" s="136"/>
      <c r="AI2038" s="20"/>
    </row>
    <row r="2039" spans="1:35" ht="30">
      <c r="A2039" s="64" t="s">
        <v>9433</v>
      </c>
      <c r="B2039" s="64" t="s">
        <v>711</v>
      </c>
      <c r="C2039" s="64" t="s">
        <v>712</v>
      </c>
      <c r="D2039" s="70" t="s">
        <v>736</v>
      </c>
      <c r="E2039" s="64" t="s">
        <v>737</v>
      </c>
      <c r="F2039" s="75" t="s">
        <v>9953</v>
      </c>
      <c r="G2039" s="20" t="s">
        <v>9954</v>
      </c>
      <c r="H2039" s="26" t="s">
        <v>8447</v>
      </c>
      <c r="I2039" s="26">
        <v>250</v>
      </c>
      <c r="J2039" s="93">
        <v>1</v>
      </c>
      <c r="K2039" s="65">
        <v>136.33020000000002</v>
      </c>
      <c r="L2039" s="102" t="s">
        <v>27</v>
      </c>
      <c r="M2039" s="35">
        <v>0</v>
      </c>
      <c r="N2039" s="35">
        <v>1</v>
      </c>
      <c r="O2039" s="20" t="s">
        <v>9955</v>
      </c>
      <c r="P2039" s="75" t="s">
        <v>9956</v>
      </c>
      <c r="Q2039" s="23" t="s">
        <v>8962</v>
      </c>
      <c r="R2039" s="26" t="s">
        <v>8962</v>
      </c>
      <c r="S2039" s="26" t="s">
        <v>8966</v>
      </c>
      <c r="T2039" s="26">
        <v>1</v>
      </c>
      <c r="U2039" s="65">
        <v>61.26178800000001</v>
      </c>
      <c r="V2039" s="15" t="s">
        <v>27</v>
      </c>
      <c r="W2039" s="35"/>
      <c r="X2039" s="35"/>
      <c r="Y2039" s="20" t="s">
        <v>9957</v>
      </c>
      <c r="Z2039" s="20"/>
      <c r="AA2039" s="20"/>
      <c r="AB2039" s="26"/>
      <c r="AC2039" s="26"/>
      <c r="AD2039" s="6"/>
      <c r="AE2039" s="65">
        <v>0</v>
      </c>
      <c r="AF2039" s="65" t="s">
        <v>27</v>
      </c>
      <c r="AG2039" s="35"/>
      <c r="AH2039" s="35"/>
      <c r="AI2039" s="20"/>
    </row>
    <row r="2040" spans="1:35">
      <c r="A2040" s="64" t="s">
        <v>11883</v>
      </c>
      <c r="B2040" s="8" t="s">
        <v>20</v>
      </c>
      <c r="C2040" s="8" t="s">
        <v>536</v>
      </c>
      <c r="D2040" s="10" t="s">
        <v>572</v>
      </c>
      <c r="E2040" s="8" t="s">
        <v>586</v>
      </c>
      <c r="F2040" s="107" t="s">
        <v>12206</v>
      </c>
      <c r="G2040" s="107" t="s">
        <v>12207</v>
      </c>
      <c r="H2040" s="6" t="s">
        <v>8038</v>
      </c>
      <c r="I2040" s="6">
        <v>144</v>
      </c>
      <c r="J2040" s="6"/>
      <c r="K2040" s="118">
        <v>0.115364964</v>
      </c>
      <c r="L2040" s="6" t="s">
        <v>27</v>
      </c>
      <c r="M2040" s="6" t="s">
        <v>10322</v>
      </c>
      <c r="N2040" s="6" t="s">
        <v>10318</v>
      </c>
      <c r="O2040" s="107" t="s">
        <v>12208</v>
      </c>
      <c r="P2040" s="107" t="s">
        <v>12209</v>
      </c>
      <c r="Q2040" s="107" t="s">
        <v>578</v>
      </c>
      <c r="R2040" s="6" t="s">
        <v>8038</v>
      </c>
      <c r="S2040" s="6">
        <v>144</v>
      </c>
      <c r="T2040" s="6"/>
      <c r="U2040" s="117">
        <v>0.293656272</v>
      </c>
      <c r="V2040" s="117"/>
      <c r="W2040" s="15" t="s">
        <v>931</v>
      </c>
      <c r="X2040" s="6" t="s">
        <v>931</v>
      </c>
      <c r="Y2040" s="108" t="s">
        <v>12210</v>
      </c>
      <c r="Z2040" s="107" t="s">
        <v>12209</v>
      </c>
      <c r="AA2040" s="107" t="s">
        <v>578</v>
      </c>
      <c r="AB2040" s="6" t="s">
        <v>8038</v>
      </c>
      <c r="AC2040" s="6">
        <v>144</v>
      </c>
      <c r="AD2040" s="6"/>
      <c r="AE2040" s="122">
        <v>0.293656272</v>
      </c>
      <c r="AF2040" s="122"/>
      <c r="AG2040" s="6" t="s">
        <v>931</v>
      </c>
      <c r="AH2040" s="6" t="s">
        <v>10318</v>
      </c>
      <c r="AI2040" s="15" t="s">
        <v>12211</v>
      </c>
    </row>
    <row r="2041" spans="1:35">
      <c r="A2041" s="64" t="s">
        <v>5996</v>
      </c>
      <c r="B2041" s="64" t="s">
        <v>20</v>
      </c>
      <c r="C2041" s="64" t="s">
        <v>536</v>
      </c>
      <c r="D2041" s="70" t="s">
        <v>572</v>
      </c>
      <c r="E2041" s="64" t="s">
        <v>586</v>
      </c>
      <c r="F2041" s="20"/>
      <c r="G2041" s="20"/>
      <c r="H2041" s="26"/>
      <c r="I2041" s="26"/>
      <c r="J2041" s="26"/>
      <c r="K2041" s="72">
        <v>0</v>
      </c>
      <c r="L2041" s="26"/>
      <c r="M2041" s="35"/>
      <c r="N2041" s="35"/>
      <c r="O2041" s="20"/>
      <c r="P2041" s="20" t="s">
        <v>6399</v>
      </c>
      <c r="Q2041" s="20" t="s">
        <v>6392</v>
      </c>
      <c r="R2041" s="26" t="s">
        <v>6400</v>
      </c>
      <c r="S2041" s="26">
        <v>9</v>
      </c>
      <c r="T2041" s="26" t="s">
        <v>6401</v>
      </c>
      <c r="U2041" s="63">
        <v>0.28329673129333333</v>
      </c>
      <c r="V2041" s="26" t="s">
        <v>888</v>
      </c>
      <c r="W2041" s="35">
        <v>0.35</v>
      </c>
      <c r="X2041" s="35">
        <v>1</v>
      </c>
      <c r="Y2041" s="20" t="s">
        <v>6402</v>
      </c>
      <c r="Z2041" s="20"/>
      <c r="AA2041" s="20"/>
      <c r="AB2041" s="26"/>
      <c r="AC2041" s="26"/>
      <c r="AD2041" s="26"/>
      <c r="AE2041" s="63">
        <v>0</v>
      </c>
      <c r="AF2041" s="26"/>
      <c r="AG2041" s="35"/>
      <c r="AH2041" s="35"/>
      <c r="AI2041" s="20"/>
    </row>
    <row r="2042" spans="1:35">
      <c r="A2042" s="64" t="s">
        <v>19</v>
      </c>
      <c r="B2042" s="64" t="s">
        <v>20</v>
      </c>
      <c r="C2042" s="64" t="s">
        <v>536</v>
      </c>
      <c r="D2042" s="70" t="s">
        <v>572</v>
      </c>
      <c r="E2042" s="64" t="s">
        <v>586</v>
      </c>
      <c r="F2042" s="74"/>
      <c r="G2042" s="20"/>
      <c r="H2042" s="26"/>
      <c r="I2042" s="26"/>
      <c r="J2042" s="26"/>
      <c r="K2042" s="72">
        <v>0</v>
      </c>
      <c r="L2042" s="26"/>
      <c r="M2042" s="35"/>
      <c r="N2042" s="35"/>
      <c r="O2042" s="82"/>
      <c r="P2042" s="74" t="s">
        <v>587</v>
      </c>
      <c r="Q2042" s="20" t="s">
        <v>578</v>
      </c>
      <c r="R2042" s="26" t="s">
        <v>53</v>
      </c>
      <c r="S2042" s="26">
        <v>9</v>
      </c>
      <c r="T2042" s="26">
        <v>1296</v>
      </c>
      <c r="U2042" s="71">
        <v>50.316301313500013</v>
      </c>
      <c r="V2042" s="26" t="s">
        <v>27</v>
      </c>
      <c r="W2042" s="35">
        <v>0.35</v>
      </c>
      <c r="X2042" s="35" t="s">
        <v>584</v>
      </c>
      <c r="Y2042" s="20" t="s">
        <v>588</v>
      </c>
      <c r="Z2042" s="20"/>
      <c r="AA2042" s="20"/>
      <c r="AB2042" s="26"/>
      <c r="AC2042" s="26"/>
      <c r="AD2042" s="26"/>
      <c r="AE2042" s="63">
        <v>0</v>
      </c>
      <c r="AF2042" s="26"/>
      <c r="AG2042" s="35"/>
      <c r="AH2042" s="35"/>
      <c r="AI2042" s="20"/>
    </row>
    <row r="2043" spans="1:35">
      <c r="A2043" s="64" t="s">
        <v>8776</v>
      </c>
      <c r="B2043" s="64" t="s">
        <v>20</v>
      </c>
      <c r="C2043" s="64" t="s">
        <v>536</v>
      </c>
      <c r="D2043" s="70" t="s">
        <v>572</v>
      </c>
      <c r="E2043" s="64" t="s">
        <v>586</v>
      </c>
      <c r="F2043" s="20" t="s">
        <v>9152</v>
      </c>
      <c r="G2043" s="20" t="s">
        <v>9031</v>
      </c>
      <c r="H2043" s="26" t="s">
        <v>1181</v>
      </c>
      <c r="I2043" s="26">
        <v>4</v>
      </c>
      <c r="J2043" s="26">
        <v>288</v>
      </c>
      <c r="K2043" s="65">
        <v>31.463172000000004</v>
      </c>
      <c r="L2043" s="26" t="s">
        <v>888</v>
      </c>
      <c r="M2043" s="35">
        <v>0.1</v>
      </c>
      <c r="N2043" s="35">
        <v>0</v>
      </c>
      <c r="O2043" s="20" t="s">
        <v>9153</v>
      </c>
      <c r="P2043" s="20" t="s">
        <v>9154</v>
      </c>
      <c r="Q2043" s="20" t="s">
        <v>9031</v>
      </c>
      <c r="R2043" s="26" t="s">
        <v>1181</v>
      </c>
      <c r="S2043" s="26">
        <v>6</v>
      </c>
      <c r="T2043" s="26">
        <v>432</v>
      </c>
      <c r="U2043" s="80">
        <v>47.194758</v>
      </c>
      <c r="V2043" s="26" t="s">
        <v>888</v>
      </c>
      <c r="W2043" s="35">
        <v>0.1</v>
      </c>
      <c r="X2043" s="35">
        <v>0</v>
      </c>
      <c r="Y2043" s="20" t="s">
        <v>9155</v>
      </c>
      <c r="Z2043" s="76" t="s">
        <v>9432</v>
      </c>
      <c r="AA2043" s="20"/>
      <c r="AB2043" s="26"/>
      <c r="AC2043" s="26"/>
      <c r="AD2043" s="26"/>
      <c r="AE2043" s="80">
        <v>0</v>
      </c>
      <c r="AF2043" s="34"/>
      <c r="AG2043" s="35"/>
      <c r="AH2043" s="35"/>
      <c r="AI2043" s="20" t="s">
        <v>9029</v>
      </c>
    </row>
    <row r="2044" spans="1:35" ht="30">
      <c r="A2044" s="64" t="s">
        <v>7936</v>
      </c>
      <c r="B2044" s="64" t="s">
        <v>20</v>
      </c>
      <c r="C2044" s="64" t="s">
        <v>536</v>
      </c>
      <c r="D2044" s="70" t="s">
        <v>572</v>
      </c>
      <c r="E2044" s="64" t="s">
        <v>586</v>
      </c>
      <c r="F2044" s="20">
        <v>2170301</v>
      </c>
      <c r="G2044" s="20" t="s">
        <v>8132</v>
      </c>
      <c r="H2044" s="104" t="s">
        <v>8128</v>
      </c>
      <c r="I2044" s="104">
        <v>90</v>
      </c>
      <c r="J2044" s="104">
        <v>24</v>
      </c>
      <c r="K2044" s="72">
        <v>32.826576120000006</v>
      </c>
      <c r="L2044" s="26" t="s">
        <v>27</v>
      </c>
      <c r="M2044" s="35">
        <v>0.99</v>
      </c>
      <c r="N2044" s="35">
        <v>1</v>
      </c>
      <c r="O2044" s="84" t="s">
        <v>8082</v>
      </c>
      <c r="P2044" s="20">
        <v>2170301</v>
      </c>
      <c r="Q2044" s="20" t="s">
        <v>8132</v>
      </c>
      <c r="R2044" s="104" t="s">
        <v>8128</v>
      </c>
      <c r="S2044" s="104">
        <v>90</v>
      </c>
      <c r="T2044" s="104">
        <v>24</v>
      </c>
      <c r="U2044" s="63">
        <v>32.826576120000006</v>
      </c>
      <c r="V2044" s="26" t="s">
        <v>27</v>
      </c>
      <c r="W2044" s="35">
        <v>0.99</v>
      </c>
      <c r="X2044" s="35">
        <v>1</v>
      </c>
      <c r="Y2044" s="84" t="s">
        <v>8082</v>
      </c>
      <c r="Z2044" s="20"/>
      <c r="AA2044" s="20"/>
      <c r="AB2044" s="26"/>
      <c r="AC2044" s="26"/>
      <c r="AD2044" s="26"/>
      <c r="AE2044" s="63">
        <v>0</v>
      </c>
      <c r="AF2044" s="26"/>
      <c r="AG2044" s="35"/>
      <c r="AH2044" s="35"/>
      <c r="AI2044" s="20"/>
    </row>
    <row r="2045" spans="1:35">
      <c r="A2045" s="64" t="s">
        <v>12314</v>
      </c>
      <c r="B2045" s="8" t="s">
        <v>20</v>
      </c>
      <c r="C2045" s="8" t="s">
        <v>536</v>
      </c>
      <c r="D2045" s="10" t="s">
        <v>572</v>
      </c>
      <c r="E2045" s="8" t="s">
        <v>586</v>
      </c>
      <c r="F2045" s="107" t="s">
        <v>13668</v>
      </c>
      <c r="G2045" s="107" t="s">
        <v>1212</v>
      </c>
      <c r="H2045" s="6" t="s">
        <v>1181</v>
      </c>
      <c r="I2045" s="6">
        <v>1</v>
      </c>
      <c r="J2045" s="6" t="s">
        <v>12293</v>
      </c>
      <c r="K2045" s="119">
        <v>58.861968000000005</v>
      </c>
      <c r="L2045" s="119"/>
      <c r="M2045" s="124">
        <v>0.25</v>
      </c>
      <c r="N2045" s="124">
        <v>0.6</v>
      </c>
      <c r="O2045" s="107" t="s">
        <v>13669</v>
      </c>
      <c r="P2045" s="107" t="s">
        <v>13668</v>
      </c>
      <c r="Q2045" s="107" t="s">
        <v>1212</v>
      </c>
      <c r="R2045" s="6" t="s">
        <v>1181</v>
      </c>
      <c r="S2045" s="6">
        <v>1</v>
      </c>
      <c r="T2045" s="6" t="s">
        <v>12293</v>
      </c>
      <c r="U2045" s="119">
        <v>58.861968000000005</v>
      </c>
      <c r="V2045" s="16"/>
      <c r="W2045" s="16">
        <v>0.25</v>
      </c>
      <c r="X2045" s="123">
        <v>0.6</v>
      </c>
      <c r="Y2045" s="108" t="s">
        <v>13669</v>
      </c>
      <c r="Z2045" s="107" t="s">
        <v>13668</v>
      </c>
      <c r="AA2045" s="107" t="s">
        <v>13846</v>
      </c>
      <c r="AB2045" s="6" t="s">
        <v>1181</v>
      </c>
      <c r="AC2045" s="6">
        <v>1</v>
      </c>
      <c r="AD2045" s="6" t="s">
        <v>12293</v>
      </c>
      <c r="AE2045" s="119">
        <v>58.861968000000005</v>
      </c>
      <c r="AF2045" s="119"/>
      <c r="AG2045" s="123">
        <v>0.25</v>
      </c>
      <c r="AH2045" s="123">
        <v>0.6</v>
      </c>
      <c r="AI2045" s="7" t="s">
        <v>13669</v>
      </c>
    </row>
    <row r="2046" spans="1:35" ht="30">
      <c r="A2046" s="64" t="s">
        <v>8243</v>
      </c>
      <c r="B2046" s="64" t="s">
        <v>20</v>
      </c>
      <c r="C2046" s="64" t="s">
        <v>536</v>
      </c>
      <c r="D2046" s="70" t="s">
        <v>8607</v>
      </c>
      <c r="E2046" s="64" t="s">
        <v>586</v>
      </c>
      <c r="F2046" s="20" t="s">
        <v>8612</v>
      </c>
      <c r="G2046" s="29" t="s">
        <v>908</v>
      </c>
      <c r="H2046" s="28" t="s">
        <v>8128</v>
      </c>
      <c r="I2046" s="28" t="s">
        <v>5538</v>
      </c>
      <c r="J2046" s="28" t="s">
        <v>5533</v>
      </c>
      <c r="K2046" s="80">
        <v>35.018510436</v>
      </c>
      <c r="L2046" s="26" t="s">
        <v>888</v>
      </c>
      <c r="M2046" s="35">
        <v>0</v>
      </c>
      <c r="N2046" s="35">
        <v>1</v>
      </c>
      <c r="O2046" s="29" t="s">
        <v>8607</v>
      </c>
      <c r="P2046" s="20" t="s">
        <v>8612</v>
      </c>
      <c r="Q2046" s="20" t="s">
        <v>908</v>
      </c>
      <c r="R2046" s="26" t="s">
        <v>8128</v>
      </c>
      <c r="S2046" s="26" t="s">
        <v>5538</v>
      </c>
      <c r="T2046" s="26" t="s">
        <v>5533</v>
      </c>
      <c r="U2046" s="80">
        <v>35.018510436</v>
      </c>
      <c r="V2046" s="26" t="s">
        <v>888</v>
      </c>
      <c r="W2046" s="35">
        <v>0</v>
      </c>
      <c r="X2046" s="35">
        <v>1</v>
      </c>
      <c r="Y2046" s="29" t="s">
        <v>8082</v>
      </c>
      <c r="Z2046" s="20"/>
      <c r="AA2046" s="20"/>
      <c r="AB2046" s="26"/>
      <c r="AC2046" s="26"/>
      <c r="AD2046" s="65"/>
      <c r="AE2046" s="65">
        <v>0</v>
      </c>
      <c r="AF2046" s="26"/>
      <c r="AG2046" s="66"/>
      <c r="AH2046" s="35"/>
      <c r="AI2046" s="20"/>
    </row>
    <row r="2047" spans="1:35" ht="45">
      <c r="A2047" s="64" t="s">
        <v>4400</v>
      </c>
      <c r="B2047" s="64" t="s">
        <v>20</v>
      </c>
      <c r="C2047" s="64" t="s">
        <v>536</v>
      </c>
      <c r="D2047" s="64" t="s">
        <v>572</v>
      </c>
      <c r="E2047" s="64" t="s">
        <v>586</v>
      </c>
      <c r="F2047" s="20" t="s">
        <v>5535</v>
      </c>
      <c r="G2047" s="20" t="s">
        <v>578</v>
      </c>
      <c r="H2047" s="26" t="s">
        <v>1181</v>
      </c>
      <c r="I2047" s="26">
        <v>9</v>
      </c>
      <c r="J2047" s="26">
        <v>1296</v>
      </c>
      <c r="K2047" s="63">
        <v>70.246775352000014</v>
      </c>
      <c r="L2047" s="36" t="s">
        <v>888</v>
      </c>
      <c r="M2047" s="35">
        <v>0.35</v>
      </c>
      <c r="N2047" s="35">
        <v>1</v>
      </c>
      <c r="O2047" s="20" t="s">
        <v>5536</v>
      </c>
      <c r="P2047" s="20" t="s">
        <v>5537</v>
      </c>
      <c r="Q2047" s="20" t="s">
        <v>908</v>
      </c>
      <c r="R2047" s="26" t="s">
        <v>1181</v>
      </c>
      <c r="S2047" s="26" t="s">
        <v>5538</v>
      </c>
      <c r="T2047" s="26" t="s">
        <v>5533</v>
      </c>
      <c r="U2047" s="63">
        <v>34.557050580000002</v>
      </c>
      <c r="V2047" s="26" t="s">
        <v>888</v>
      </c>
      <c r="W2047" s="35">
        <v>0.99</v>
      </c>
      <c r="X2047" s="35">
        <v>1</v>
      </c>
      <c r="Y2047" s="20" t="s">
        <v>5539</v>
      </c>
      <c r="Z2047" s="20" t="s">
        <v>5535</v>
      </c>
      <c r="AA2047" s="20" t="s">
        <v>578</v>
      </c>
      <c r="AB2047" s="26" t="s">
        <v>1181</v>
      </c>
      <c r="AC2047" s="26">
        <v>9</v>
      </c>
      <c r="AD2047" s="26">
        <v>1296</v>
      </c>
      <c r="AE2047" s="63">
        <v>70.246775352000014</v>
      </c>
      <c r="AF2047" s="26" t="s">
        <v>888</v>
      </c>
      <c r="AG2047" s="35">
        <v>0.35</v>
      </c>
      <c r="AH2047" s="35">
        <v>1</v>
      </c>
      <c r="AI2047" s="89" t="s">
        <v>3091</v>
      </c>
    </row>
    <row r="2048" spans="1:35" ht="60">
      <c r="A2048" s="64" t="s">
        <v>4400</v>
      </c>
      <c r="B2048" s="64" t="s">
        <v>20</v>
      </c>
      <c r="C2048" s="64" t="s">
        <v>536</v>
      </c>
      <c r="D2048" s="64" t="s">
        <v>572</v>
      </c>
      <c r="E2048" s="64" t="s">
        <v>586</v>
      </c>
      <c r="F2048" s="20"/>
      <c r="G2048" s="20"/>
      <c r="H2048" s="26"/>
      <c r="I2048" s="26"/>
      <c r="J2048" s="26"/>
      <c r="K2048" s="63">
        <v>0</v>
      </c>
      <c r="L2048" s="26"/>
      <c r="M2048" s="35"/>
      <c r="N2048" s="35"/>
      <c r="O2048" s="20"/>
      <c r="P2048" s="20" t="s">
        <v>5540</v>
      </c>
      <c r="Q2048" s="20" t="s">
        <v>5523</v>
      </c>
      <c r="R2048" s="26" t="s">
        <v>1181</v>
      </c>
      <c r="S2048" s="26">
        <v>90</v>
      </c>
      <c r="T2048" s="26">
        <v>2160</v>
      </c>
      <c r="U2048" s="63">
        <v>28.400756592</v>
      </c>
      <c r="V2048" s="26" t="s">
        <v>888</v>
      </c>
      <c r="W2048" s="35">
        <v>0</v>
      </c>
      <c r="X2048" s="35">
        <v>1</v>
      </c>
      <c r="Y2048" s="89" t="s">
        <v>5541</v>
      </c>
      <c r="Z2048" s="20" t="s">
        <v>5537</v>
      </c>
      <c r="AA2048" s="20" t="s">
        <v>908</v>
      </c>
      <c r="AB2048" s="26" t="s">
        <v>1181</v>
      </c>
      <c r="AC2048" s="26">
        <v>90</v>
      </c>
      <c r="AD2048" s="26">
        <v>24</v>
      </c>
      <c r="AE2048" s="63">
        <v>34.557050580000002</v>
      </c>
      <c r="AF2048" s="26" t="s">
        <v>888</v>
      </c>
      <c r="AG2048" s="35">
        <v>0.99</v>
      </c>
      <c r="AH2048" s="35">
        <v>1</v>
      </c>
      <c r="AI2048" s="89" t="s">
        <v>1080</v>
      </c>
    </row>
    <row r="2049" spans="1:35">
      <c r="A2049" s="64" t="s">
        <v>4400</v>
      </c>
      <c r="B2049" s="64" t="s">
        <v>20</v>
      </c>
      <c r="C2049" s="64" t="s">
        <v>536</v>
      </c>
      <c r="D2049" s="64" t="s">
        <v>572</v>
      </c>
      <c r="E2049" s="64" t="s">
        <v>586</v>
      </c>
      <c r="F2049" s="20"/>
      <c r="G2049" s="20"/>
      <c r="H2049" s="26"/>
      <c r="I2049" s="26"/>
      <c r="J2049" s="26"/>
      <c r="K2049" s="63">
        <v>0</v>
      </c>
      <c r="L2049" s="26"/>
      <c r="M2049" s="35"/>
      <c r="N2049" s="35"/>
      <c r="O2049" s="20"/>
      <c r="P2049" s="20"/>
      <c r="Q2049" s="20"/>
      <c r="R2049" s="26"/>
      <c r="S2049" s="26"/>
      <c r="T2049" s="26"/>
      <c r="U2049" s="63">
        <v>0</v>
      </c>
      <c r="V2049" s="26"/>
      <c r="W2049" s="35"/>
      <c r="X2049" s="35"/>
      <c r="Y2049" s="20"/>
      <c r="Z2049" s="20" t="s">
        <v>5542</v>
      </c>
      <c r="AA2049" s="20" t="s">
        <v>5523</v>
      </c>
      <c r="AB2049" s="26" t="s">
        <v>1181</v>
      </c>
      <c r="AC2049" s="26">
        <v>90</v>
      </c>
      <c r="AD2049" s="26">
        <v>2160</v>
      </c>
      <c r="AE2049" s="63">
        <v>30.896834904000002</v>
      </c>
      <c r="AF2049" s="26" t="s">
        <v>888</v>
      </c>
      <c r="AG2049" s="35">
        <v>0</v>
      </c>
      <c r="AH2049" s="35">
        <v>0</v>
      </c>
      <c r="AI2049" s="89" t="s">
        <v>5543</v>
      </c>
    </row>
    <row r="2050" spans="1:35">
      <c r="A2050" s="8" t="s">
        <v>13906</v>
      </c>
      <c r="B2050" s="8" t="s">
        <v>20</v>
      </c>
      <c r="C2050" s="8" t="s">
        <v>536</v>
      </c>
      <c r="D2050" s="10" t="s">
        <v>572</v>
      </c>
      <c r="E2050" s="8" t="s">
        <v>586</v>
      </c>
      <c r="F2050" s="108" t="s">
        <v>15269</v>
      </c>
      <c r="G2050" s="107" t="s">
        <v>578</v>
      </c>
      <c r="H2050" s="6" t="s">
        <v>5858</v>
      </c>
      <c r="I2050" s="6">
        <v>1926</v>
      </c>
      <c r="J2050" s="6"/>
      <c r="K2050" s="119">
        <v>49.544008175999998</v>
      </c>
      <c r="L2050" s="6" t="s">
        <v>27</v>
      </c>
      <c r="M2050" s="123">
        <v>0.35</v>
      </c>
      <c r="N2050" s="123">
        <v>1</v>
      </c>
      <c r="O2050" s="107" t="s">
        <v>15270</v>
      </c>
      <c r="P2050" s="108" t="s">
        <v>15269</v>
      </c>
      <c r="Q2050" s="107" t="s">
        <v>578</v>
      </c>
      <c r="R2050" s="6" t="s">
        <v>5858</v>
      </c>
      <c r="S2050" s="6">
        <v>1926</v>
      </c>
      <c r="T2050" s="107"/>
      <c r="U2050" s="119">
        <v>49.544008175999998</v>
      </c>
      <c r="V2050" s="6" t="s">
        <v>27</v>
      </c>
      <c r="W2050" s="16">
        <v>0.35</v>
      </c>
      <c r="X2050" s="123">
        <v>1</v>
      </c>
      <c r="Y2050" s="23" t="s">
        <v>15270</v>
      </c>
      <c r="Z2050" s="108" t="s">
        <v>15269</v>
      </c>
      <c r="AA2050" s="107" t="s">
        <v>578</v>
      </c>
      <c r="AB2050" s="6" t="s">
        <v>5858</v>
      </c>
      <c r="AC2050" s="6">
        <v>1926</v>
      </c>
      <c r="AD2050" s="107"/>
      <c r="AE2050" s="134">
        <v>49.544008175999998</v>
      </c>
      <c r="AF2050" s="6" t="s">
        <v>27</v>
      </c>
      <c r="AG2050" s="123">
        <v>0.35</v>
      </c>
      <c r="AH2050" s="123">
        <v>1</v>
      </c>
      <c r="AI2050" s="7" t="s">
        <v>1026</v>
      </c>
    </row>
    <row r="2051" spans="1:35" ht="30">
      <c r="A2051" s="64" t="s">
        <v>3020</v>
      </c>
      <c r="B2051" s="64" t="s">
        <v>20</v>
      </c>
      <c r="C2051" s="64" t="s">
        <v>536</v>
      </c>
      <c r="D2051" s="70" t="s">
        <v>572</v>
      </c>
      <c r="E2051" s="64" t="s">
        <v>586</v>
      </c>
      <c r="F2051" s="20" t="s">
        <v>15420</v>
      </c>
      <c r="G2051" s="76" t="s">
        <v>10232</v>
      </c>
      <c r="H2051" s="26" t="s">
        <v>1181</v>
      </c>
      <c r="I2051" s="26">
        <v>9</v>
      </c>
      <c r="J2051" s="26">
        <v>1296</v>
      </c>
      <c r="K2051" s="63">
        <v>45.340822053071996</v>
      </c>
      <c r="L2051" s="26" t="s">
        <v>888</v>
      </c>
      <c r="M2051" s="35">
        <v>0</v>
      </c>
      <c r="N2051" s="35">
        <v>0</v>
      </c>
      <c r="O2051" s="20" t="s">
        <v>3089</v>
      </c>
      <c r="P2051" s="20" t="s">
        <v>15420</v>
      </c>
      <c r="Q2051" s="76" t="s">
        <v>10233</v>
      </c>
      <c r="R2051" s="26" t="s">
        <v>1181</v>
      </c>
      <c r="S2051" s="26">
        <v>9</v>
      </c>
      <c r="T2051" s="26">
        <v>1296</v>
      </c>
      <c r="U2051" s="63">
        <v>45.340822053071996</v>
      </c>
      <c r="V2051" s="26" t="s">
        <v>888</v>
      </c>
      <c r="W2051" s="35">
        <v>0</v>
      </c>
      <c r="X2051" s="35">
        <v>0</v>
      </c>
      <c r="Y2051" s="20" t="s">
        <v>3089</v>
      </c>
      <c r="Z2051" s="20" t="s">
        <v>15420</v>
      </c>
      <c r="AA2051" s="76" t="s">
        <v>10232</v>
      </c>
      <c r="AB2051" s="26" t="s">
        <v>1181</v>
      </c>
      <c r="AC2051" s="26">
        <v>9</v>
      </c>
      <c r="AD2051" s="26">
        <v>1296</v>
      </c>
      <c r="AE2051" s="63">
        <v>45.340822053071996</v>
      </c>
      <c r="AF2051" s="26" t="s">
        <v>888</v>
      </c>
      <c r="AG2051" s="35">
        <v>0</v>
      </c>
      <c r="AH2051" s="35">
        <v>0</v>
      </c>
      <c r="AI2051" s="20" t="s">
        <v>3091</v>
      </c>
    </row>
    <row r="2052" spans="1:35">
      <c r="A2052" s="64" t="s">
        <v>885</v>
      </c>
      <c r="B2052" s="64" t="s">
        <v>20</v>
      </c>
      <c r="C2052" s="64" t="s">
        <v>536</v>
      </c>
      <c r="D2052" s="70" t="s">
        <v>572</v>
      </c>
      <c r="E2052" s="64" t="s">
        <v>586</v>
      </c>
      <c r="F2052" s="20">
        <v>250801</v>
      </c>
      <c r="G2052" s="20" t="s">
        <v>1082</v>
      </c>
      <c r="H2052" s="26" t="s">
        <v>896</v>
      </c>
      <c r="I2052" s="26">
        <v>1</v>
      </c>
      <c r="J2052" s="26">
        <v>18</v>
      </c>
      <c r="K2052" s="63">
        <v>0.20975448000000002</v>
      </c>
      <c r="L2052" s="26" t="s">
        <v>888</v>
      </c>
      <c r="M2052" s="136">
        <v>100</v>
      </c>
      <c r="N2052" s="136">
        <v>100</v>
      </c>
      <c r="O2052" s="20" t="s">
        <v>1083</v>
      </c>
      <c r="P2052" s="20"/>
      <c r="Q2052" s="20"/>
      <c r="R2052" s="26"/>
      <c r="S2052" s="26"/>
      <c r="T2052" s="26"/>
      <c r="U2052" s="63">
        <v>0</v>
      </c>
      <c r="V2052" s="26"/>
      <c r="W2052" s="136"/>
      <c r="X2052" s="136"/>
      <c r="Y2052" s="20"/>
      <c r="Z2052" s="20"/>
      <c r="AA2052" s="20"/>
      <c r="AB2052" s="26"/>
      <c r="AC2052" s="26"/>
      <c r="AD2052" s="26"/>
      <c r="AE2052" s="63">
        <v>0</v>
      </c>
      <c r="AF2052" s="26"/>
      <c r="AG2052" s="136"/>
      <c r="AH2052" s="136"/>
      <c r="AI2052" s="20">
        <v>0</v>
      </c>
    </row>
    <row r="2053" spans="1:35" ht="30">
      <c r="A2053" s="64" t="s">
        <v>9433</v>
      </c>
      <c r="B2053" s="64" t="s">
        <v>20</v>
      </c>
      <c r="C2053" s="64" t="s">
        <v>536</v>
      </c>
      <c r="D2053" s="70" t="s">
        <v>572</v>
      </c>
      <c r="E2053" s="64" t="s">
        <v>586</v>
      </c>
      <c r="F2053" s="75" t="s">
        <v>9836</v>
      </c>
      <c r="G2053" s="20" t="s">
        <v>578</v>
      </c>
      <c r="H2053" s="26" t="s">
        <v>8966</v>
      </c>
      <c r="I2053" s="26">
        <v>9</v>
      </c>
      <c r="J2053" s="94">
        <v>144</v>
      </c>
      <c r="K2053" s="65">
        <v>47.485800000000005</v>
      </c>
      <c r="L2053" s="15" t="s">
        <v>27</v>
      </c>
      <c r="M2053" s="137">
        <v>0.35</v>
      </c>
      <c r="N2053" s="35" t="s">
        <v>584</v>
      </c>
      <c r="O2053" s="20" t="s">
        <v>5536</v>
      </c>
      <c r="P2053" s="75" t="s">
        <v>9836</v>
      </c>
      <c r="Q2053" s="23" t="s">
        <v>578</v>
      </c>
      <c r="R2053" s="26" t="s">
        <v>578</v>
      </c>
      <c r="S2053" s="26" t="s">
        <v>8966</v>
      </c>
      <c r="T2053" s="26">
        <v>9</v>
      </c>
      <c r="U2053" s="65">
        <v>47.485800000000005</v>
      </c>
      <c r="V2053" s="15" t="s">
        <v>27</v>
      </c>
      <c r="W2053" s="35">
        <v>0.35</v>
      </c>
      <c r="X2053" s="35" t="s">
        <v>584</v>
      </c>
      <c r="Y2053" s="20" t="s">
        <v>5536</v>
      </c>
      <c r="Z2053" s="75" t="s">
        <v>9836</v>
      </c>
      <c r="AA2053" s="20" t="s">
        <v>578</v>
      </c>
      <c r="AB2053" s="26" t="s">
        <v>8966</v>
      </c>
      <c r="AC2053" s="26">
        <v>9</v>
      </c>
      <c r="AD2053" s="32">
        <v>144</v>
      </c>
      <c r="AE2053" s="65">
        <v>47.485800000000005</v>
      </c>
      <c r="AF2053" s="65" t="s">
        <v>27</v>
      </c>
      <c r="AG2053" s="35">
        <v>0.35</v>
      </c>
      <c r="AH2053" s="35" t="s">
        <v>584</v>
      </c>
      <c r="AI2053" s="20" t="s">
        <v>5536</v>
      </c>
    </row>
    <row r="2054" spans="1:35" ht="30">
      <c r="A2054" s="64" t="s">
        <v>11883</v>
      </c>
      <c r="B2054" s="8" t="s">
        <v>711</v>
      </c>
      <c r="C2054" s="8" t="s">
        <v>712</v>
      </c>
      <c r="D2054" s="10" t="s">
        <v>736</v>
      </c>
      <c r="E2054" s="8" t="s">
        <v>740</v>
      </c>
      <c r="F2054" s="107" t="s">
        <v>12212</v>
      </c>
      <c r="G2054" s="107" t="s">
        <v>10316</v>
      </c>
      <c r="H2054" s="6" t="s">
        <v>8038</v>
      </c>
      <c r="I2054" s="6">
        <v>10</v>
      </c>
      <c r="J2054" s="6"/>
      <c r="K2054" s="118">
        <v>25.979328000000002</v>
      </c>
      <c r="L2054" s="6" t="s">
        <v>27</v>
      </c>
      <c r="M2054" s="6" t="s">
        <v>10317</v>
      </c>
      <c r="N2054" s="6" t="s">
        <v>10318</v>
      </c>
      <c r="O2054" s="107" t="s">
        <v>12213</v>
      </c>
      <c r="P2054" s="107" t="s">
        <v>12212</v>
      </c>
      <c r="Q2054" s="107" t="s">
        <v>10316</v>
      </c>
      <c r="R2054" s="6" t="s">
        <v>8038</v>
      </c>
      <c r="S2054" s="6">
        <v>10</v>
      </c>
      <c r="T2054" s="6"/>
      <c r="U2054" s="117">
        <v>25.979328000000002</v>
      </c>
      <c r="V2054" s="117"/>
      <c r="W2054" s="15" t="s">
        <v>10317</v>
      </c>
      <c r="X2054" s="6" t="s">
        <v>10318</v>
      </c>
      <c r="Y2054" s="108" t="s">
        <v>12213</v>
      </c>
      <c r="Z2054" s="107" t="s">
        <v>12212</v>
      </c>
      <c r="AA2054" s="107" t="s">
        <v>10316</v>
      </c>
      <c r="AB2054" s="6" t="s">
        <v>8038</v>
      </c>
      <c r="AC2054" s="6">
        <v>10</v>
      </c>
      <c r="AD2054" s="6"/>
      <c r="AE2054" s="122">
        <v>25.979328000000002</v>
      </c>
      <c r="AF2054" s="122"/>
      <c r="AG2054" s="6" t="s">
        <v>10317</v>
      </c>
      <c r="AH2054" s="6" t="s">
        <v>10318</v>
      </c>
      <c r="AI2054" s="15" t="s">
        <v>12214</v>
      </c>
    </row>
    <row r="2055" spans="1:35">
      <c r="A2055" s="64" t="s">
        <v>5996</v>
      </c>
      <c r="B2055" s="64" t="s">
        <v>711</v>
      </c>
      <c r="C2055" s="64" t="s">
        <v>712</v>
      </c>
      <c r="D2055" s="70" t="s">
        <v>736</v>
      </c>
      <c r="E2055" s="64" t="s">
        <v>740</v>
      </c>
      <c r="F2055" s="20"/>
      <c r="G2055" s="20"/>
      <c r="H2055" s="26"/>
      <c r="I2055" s="26"/>
      <c r="J2055" s="26"/>
      <c r="K2055" s="72">
        <v>0</v>
      </c>
      <c r="L2055" s="26"/>
      <c r="M2055" s="35"/>
      <c r="N2055" s="35"/>
      <c r="O2055" s="20"/>
      <c r="P2055" s="20" t="s">
        <v>6546</v>
      </c>
      <c r="Q2055" s="20" t="s">
        <v>3272</v>
      </c>
      <c r="R2055" s="26" t="s">
        <v>1181</v>
      </c>
      <c r="S2055" s="26">
        <v>500</v>
      </c>
      <c r="T2055" s="26">
        <v>1</v>
      </c>
      <c r="U2055" s="63">
        <v>66.072661199999999</v>
      </c>
      <c r="V2055" s="26" t="s">
        <v>888</v>
      </c>
      <c r="W2055" s="35">
        <v>0</v>
      </c>
      <c r="X2055" s="35">
        <v>0</v>
      </c>
      <c r="Y2055" s="20" t="s">
        <v>6547</v>
      </c>
      <c r="Z2055" s="20"/>
      <c r="AA2055" s="20"/>
      <c r="AB2055" s="26"/>
      <c r="AC2055" s="26"/>
      <c r="AD2055" s="26"/>
      <c r="AE2055" s="63">
        <v>0</v>
      </c>
      <c r="AF2055" s="26"/>
      <c r="AG2055" s="35"/>
      <c r="AH2055" s="35"/>
      <c r="AI2055" s="20"/>
    </row>
    <row r="2056" spans="1:35">
      <c r="A2056" s="64" t="s">
        <v>19</v>
      </c>
      <c r="B2056" s="64" t="s">
        <v>711</v>
      </c>
      <c r="C2056" s="64" t="s">
        <v>712</v>
      </c>
      <c r="D2056" s="70" t="s">
        <v>736</v>
      </c>
      <c r="E2056" s="64" t="s">
        <v>740</v>
      </c>
      <c r="F2056" s="74"/>
      <c r="G2056" s="20"/>
      <c r="H2056" s="26"/>
      <c r="I2056" s="26"/>
      <c r="J2056" s="33"/>
      <c r="K2056" s="72">
        <v>0</v>
      </c>
      <c r="L2056" s="26"/>
      <c r="M2056" s="35"/>
      <c r="N2056" s="35"/>
      <c r="O2056" s="82"/>
      <c r="P2056" s="74" t="s">
        <v>738</v>
      </c>
      <c r="Q2056" s="20" t="s">
        <v>283</v>
      </c>
      <c r="R2056" s="26" t="s">
        <v>44</v>
      </c>
      <c r="S2056" s="26">
        <v>25</v>
      </c>
      <c r="T2056" s="26"/>
      <c r="U2056" s="71">
        <v>5.1694457997187513</v>
      </c>
      <c r="V2056" s="26" t="s">
        <v>27</v>
      </c>
      <c r="W2056" s="35"/>
      <c r="X2056" s="35"/>
      <c r="Y2056" s="20" t="s">
        <v>739</v>
      </c>
      <c r="Z2056" s="20"/>
      <c r="AA2056" s="20"/>
      <c r="AB2056" s="26"/>
      <c r="AC2056" s="26"/>
      <c r="AD2056" s="26"/>
      <c r="AE2056" s="63">
        <v>0</v>
      </c>
      <c r="AF2056" s="26"/>
      <c r="AG2056" s="35"/>
      <c r="AH2056" s="35"/>
      <c r="AI2056" s="20"/>
    </row>
    <row r="2057" spans="1:35">
      <c r="A2057" s="64" t="s">
        <v>7936</v>
      </c>
      <c r="B2057" s="64" t="s">
        <v>711</v>
      </c>
      <c r="C2057" s="64" t="s">
        <v>712</v>
      </c>
      <c r="D2057" s="70" t="s">
        <v>736</v>
      </c>
      <c r="E2057" s="64" t="s">
        <v>740</v>
      </c>
      <c r="F2057" s="20">
        <v>120323</v>
      </c>
      <c r="G2057" s="20" t="s">
        <v>8204</v>
      </c>
      <c r="H2057" s="26" t="s">
        <v>8205</v>
      </c>
      <c r="I2057" s="26">
        <v>1000</v>
      </c>
      <c r="J2057" s="26" t="s">
        <v>931</v>
      </c>
      <c r="K2057" s="201">
        <v>82.149729999999991</v>
      </c>
      <c r="L2057" s="26" t="s">
        <v>27</v>
      </c>
      <c r="M2057" s="35">
        <v>0.5</v>
      </c>
      <c r="N2057" s="35">
        <v>1</v>
      </c>
      <c r="O2057" s="20"/>
      <c r="P2057" s="20">
        <v>120323</v>
      </c>
      <c r="Q2057" s="20" t="s">
        <v>8204</v>
      </c>
      <c r="R2057" s="26" t="s">
        <v>8205</v>
      </c>
      <c r="S2057" s="26">
        <v>1000</v>
      </c>
      <c r="T2057" s="26" t="s">
        <v>931</v>
      </c>
      <c r="U2057" s="201">
        <v>82.149729999999991</v>
      </c>
      <c r="V2057" s="26" t="s">
        <v>27</v>
      </c>
      <c r="W2057" s="35">
        <v>0.5</v>
      </c>
      <c r="X2057" s="35">
        <v>1</v>
      </c>
      <c r="Y2057" s="20"/>
      <c r="Z2057" s="20"/>
      <c r="AA2057" s="20"/>
      <c r="AB2057" s="26"/>
      <c r="AC2057" s="26"/>
      <c r="AD2057" s="26"/>
      <c r="AE2057" s="63">
        <v>0</v>
      </c>
      <c r="AF2057" s="26"/>
      <c r="AG2057" s="35"/>
      <c r="AH2057" s="35"/>
      <c r="AI2057" s="20"/>
    </row>
    <row r="2058" spans="1:35">
      <c r="A2058" s="64" t="s">
        <v>12314</v>
      </c>
      <c r="B2058" s="8" t="s">
        <v>711</v>
      </c>
      <c r="C2058" s="8" t="s">
        <v>712</v>
      </c>
      <c r="D2058" s="10" t="s">
        <v>736</v>
      </c>
      <c r="E2058" s="8" t="s">
        <v>740</v>
      </c>
      <c r="F2058" s="107" t="s">
        <v>13743</v>
      </c>
      <c r="G2058" s="107" t="s">
        <v>10316</v>
      </c>
      <c r="H2058" s="6" t="s">
        <v>887</v>
      </c>
      <c r="I2058" s="6">
        <v>1</v>
      </c>
      <c r="J2058" s="6" t="s">
        <v>13283</v>
      </c>
      <c r="K2058" s="119">
        <v>0.89865600000000012</v>
      </c>
      <c r="L2058" s="119"/>
      <c r="M2058" s="124">
        <v>0.25</v>
      </c>
      <c r="N2058" s="124">
        <v>0.6</v>
      </c>
      <c r="O2058" s="107" t="s">
        <v>13744</v>
      </c>
      <c r="P2058" s="107" t="s">
        <v>13743</v>
      </c>
      <c r="Q2058" s="107" t="s">
        <v>10316</v>
      </c>
      <c r="R2058" s="6" t="s">
        <v>887</v>
      </c>
      <c r="S2058" s="6">
        <v>1</v>
      </c>
      <c r="T2058" s="6" t="s">
        <v>13283</v>
      </c>
      <c r="U2058" s="119">
        <v>0.89865600000000012</v>
      </c>
      <c r="V2058" s="16"/>
      <c r="W2058" s="16">
        <v>0.25</v>
      </c>
      <c r="X2058" s="123">
        <v>0.6</v>
      </c>
      <c r="Y2058" s="108" t="s">
        <v>13744</v>
      </c>
      <c r="Z2058" s="107" t="s">
        <v>13743</v>
      </c>
      <c r="AA2058" s="107" t="s">
        <v>809</v>
      </c>
      <c r="AB2058" s="6" t="s">
        <v>887</v>
      </c>
      <c r="AC2058" s="6">
        <v>1</v>
      </c>
      <c r="AD2058" s="6" t="s">
        <v>13283</v>
      </c>
      <c r="AE2058" s="119">
        <v>0.89865600000000012</v>
      </c>
      <c r="AF2058" s="119"/>
      <c r="AG2058" s="123">
        <v>0.25</v>
      </c>
      <c r="AH2058" s="123">
        <v>0.6</v>
      </c>
      <c r="AI2058" s="7" t="s">
        <v>13744</v>
      </c>
    </row>
    <row r="2059" spans="1:35">
      <c r="A2059" s="64" t="s">
        <v>8243</v>
      </c>
      <c r="B2059" s="64" t="s">
        <v>711</v>
      </c>
      <c r="C2059" s="64" t="s">
        <v>712</v>
      </c>
      <c r="D2059" s="70" t="s">
        <v>736</v>
      </c>
      <c r="E2059" s="64" t="s">
        <v>740</v>
      </c>
      <c r="F2059" s="20" t="s">
        <v>8698</v>
      </c>
      <c r="G2059" s="20" t="s">
        <v>995</v>
      </c>
      <c r="H2059" s="26" t="s">
        <v>8699</v>
      </c>
      <c r="I2059" s="26">
        <v>1</v>
      </c>
      <c r="J2059" s="26">
        <v>1</v>
      </c>
      <c r="K2059" s="65">
        <v>60.524655204000005</v>
      </c>
      <c r="L2059" s="26" t="s">
        <v>888</v>
      </c>
      <c r="M2059" s="35">
        <v>0</v>
      </c>
      <c r="N2059" s="35">
        <v>1</v>
      </c>
      <c r="O2059" s="97" t="s">
        <v>8700</v>
      </c>
      <c r="P2059" s="20"/>
      <c r="Q2059" s="20"/>
      <c r="R2059" s="26"/>
      <c r="S2059" s="26"/>
      <c r="T2059" s="26"/>
      <c r="U2059" s="65">
        <v>0</v>
      </c>
      <c r="V2059" s="26"/>
      <c r="W2059" s="35"/>
      <c r="X2059" s="35"/>
      <c r="Y2059" s="20"/>
      <c r="Z2059" s="20"/>
      <c r="AA2059" s="20"/>
      <c r="AB2059" s="26"/>
      <c r="AC2059" s="26"/>
      <c r="AD2059" s="26"/>
      <c r="AE2059" s="65">
        <v>0</v>
      </c>
      <c r="AF2059" s="26"/>
      <c r="AG2059" s="66"/>
      <c r="AH2059" s="66"/>
      <c r="AI2059" s="20"/>
    </row>
    <row r="2060" spans="1:35">
      <c r="A2060" s="64" t="s">
        <v>4400</v>
      </c>
      <c r="B2060" s="64" t="s">
        <v>711</v>
      </c>
      <c r="C2060" s="64" t="s">
        <v>712</v>
      </c>
      <c r="D2060" s="64" t="s">
        <v>736</v>
      </c>
      <c r="E2060" s="64" t="s">
        <v>740</v>
      </c>
      <c r="F2060" s="20"/>
      <c r="G2060" s="20"/>
      <c r="H2060" s="26"/>
      <c r="I2060" s="26"/>
      <c r="J2060" s="26"/>
      <c r="K2060" s="63">
        <v>0</v>
      </c>
      <c r="L2060" s="36"/>
      <c r="M2060" s="35"/>
      <c r="N2060" s="35"/>
      <c r="O2060" s="20"/>
      <c r="P2060" s="20" t="s">
        <v>5884</v>
      </c>
      <c r="Q2060" s="20" t="s">
        <v>4488</v>
      </c>
      <c r="R2060" s="26" t="s">
        <v>1181</v>
      </c>
      <c r="S2060" s="26"/>
      <c r="T2060" s="26">
        <v>500</v>
      </c>
      <c r="U2060" s="63">
        <v>135.46993090799998</v>
      </c>
      <c r="V2060" s="26" t="s">
        <v>888</v>
      </c>
      <c r="W2060" s="35">
        <v>1</v>
      </c>
      <c r="X2060" s="35">
        <v>1</v>
      </c>
      <c r="Y2060" s="20" t="s">
        <v>5885</v>
      </c>
      <c r="Z2060" s="20"/>
      <c r="AA2060" s="20"/>
      <c r="AB2060" s="26"/>
      <c r="AC2060" s="26"/>
      <c r="AD2060" s="26"/>
      <c r="AE2060" s="63">
        <v>0</v>
      </c>
      <c r="AF2060" s="26"/>
      <c r="AG2060" s="35"/>
      <c r="AH2060" s="35"/>
      <c r="AI2060" s="89"/>
    </row>
    <row r="2061" spans="1:35">
      <c r="A2061" s="8" t="s">
        <v>13906</v>
      </c>
      <c r="B2061" s="8" t="s">
        <v>711</v>
      </c>
      <c r="C2061" s="8" t="s">
        <v>712</v>
      </c>
      <c r="D2061" s="10" t="s">
        <v>736</v>
      </c>
      <c r="E2061" s="8" t="s">
        <v>740</v>
      </c>
      <c r="F2061" s="108" t="s">
        <v>13981</v>
      </c>
      <c r="G2061" s="107"/>
      <c r="H2061" s="6"/>
      <c r="I2061" s="6"/>
      <c r="J2061" s="6"/>
      <c r="K2061" s="119">
        <v>0</v>
      </c>
      <c r="L2061" s="6"/>
      <c r="M2061" s="123"/>
      <c r="N2061" s="123"/>
      <c r="O2061" s="107" t="s">
        <v>13982</v>
      </c>
      <c r="P2061" s="108"/>
      <c r="Q2061" s="107"/>
      <c r="R2061" s="6"/>
      <c r="S2061" s="6"/>
      <c r="T2061" s="107"/>
      <c r="U2061" s="119">
        <v>0</v>
      </c>
      <c r="V2061" s="6"/>
      <c r="X2061" s="123"/>
      <c r="Z2061" s="108"/>
      <c r="AA2061" s="107"/>
      <c r="AB2061" s="6"/>
      <c r="AC2061" s="6"/>
      <c r="AD2061" s="107"/>
      <c r="AE2061" s="134">
        <v>0</v>
      </c>
      <c r="AF2061" s="6"/>
      <c r="AG2061" s="123"/>
      <c r="AH2061" s="123"/>
      <c r="AI2061" s="7"/>
    </row>
    <row r="2062" spans="1:35" ht="30">
      <c r="A2062" s="64" t="s">
        <v>3020</v>
      </c>
      <c r="B2062" s="64" t="s">
        <v>711</v>
      </c>
      <c r="C2062" s="64" t="s">
        <v>712</v>
      </c>
      <c r="D2062" s="70" t="s">
        <v>736</v>
      </c>
      <c r="E2062" s="64" t="s">
        <v>740</v>
      </c>
      <c r="F2062" s="20" t="s">
        <v>3118</v>
      </c>
      <c r="G2062" s="76" t="s">
        <v>10234</v>
      </c>
      <c r="H2062" s="26" t="s">
        <v>1181</v>
      </c>
      <c r="I2062" s="26">
        <v>1</v>
      </c>
      <c r="J2062" s="26">
        <v>500</v>
      </c>
      <c r="K2062" s="63">
        <v>63.996511356959999</v>
      </c>
      <c r="L2062" s="26" t="s">
        <v>888</v>
      </c>
      <c r="M2062" s="35">
        <v>0</v>
      </c>
      <c r="N2062" s="35">
        <v>0</v>
      </c>
      <c r="O2062" s="20"/>
      <c r="P2062" s="20" t="s">
        <v>3118</v>
      </c>
      <c r="Q2062" s="76" t="s">
        <v>10234</v>
      </c>
      <c r="R2062" s="26" t="s">
        <v>1181</v>
      </c>
      <c r="S2062" s="26">
        <v>1</v>
      </c>
      <c r="T2062" s="26">
        <v>500</v>
      </c>
      <c r="U2062" s="63">
        <v>63.996511356959999</v>
      </c>
      <c r="V2062" s="26" t="s">
        <v>888</v>
      </c>
      <c r="W2062" s="35">
        <v>0</v>
      </c>
      <c r="X2062" s="35">
        <v>0</v>
      </c>
      <c r="Y2062" s="20"/>
      <c r="Z2062" s="20"/>
      <c r="AA2062" s="20"/>
      <c r="AB2062" s="26"/>
      <c r="AC2062" s="26"/>
      <c r="AD2062" s="26"/>
      <c r="AE2062" s="63">
        <v>0</v>
      </c>
      <c r="AF2062" s="26"/>
      <c r="AG2062" s="35"/>
      <c r="AH2062" s="35"/>
      <c r="AI2062" s="20"/>
    </row>
    <row r="2063" spans="1:35">
      <c r="A2063" s="64" t="s">
        <v>885</v>
      </c>
      <c r="B2063" s="64" t="s">
        <v>711</v>
      </c>
      <c r="C2063" s="64" t="s">
        <v>712</v>
      </c>
      <c r="D2063" s="70" t="s">
        <v>736</v>
      </c>
      <c r="E2063" s="64" t="s">
        <v>740</v>
      </c>
      <c r="F2063" s="20">
        <v>980124</v>
      </c>
      <c r="G2063" s="20" t="s">
        <v>995</v>
      </c>
      <c r="H2063" s="26" t="s">
        <v>896</v>
      </c>
      <c r="I2063" s="26">
        <v>1</v>
      </c>
      <c r="J2063" s="26">
        <v>5</v>
      </c>
      <c r="K2063" s="63">
        <v>4.5306967680000003</v>
      </c>
      <c r="L2063" s="26" t="s">
        <v>888</v>
      </c>
      <c r="M2063" s="136">
        <v>2</v>
      </c>
      <c r="N2063" s="136">
        <v>100</v>
      </c>
      <c r="O2063" s="20" t="s">
        <v>1140</v>
      </c>
      <c r="P2063" s="20"/>
      <c r="Q2063" s="20"/>
      <c r="R2063" s="26"/>
      <c r="S2063" s="26"/>
      <c r="T2063" s="26"/>
      <c r="U2063" s="63">
        <v>0</v>
      </c>
      <c r="V2063" s="26"/>
      <c r="W2063" s="136"/>
      <c r="X2063" s="136"/>
      <c r="Y2063" s="20"/>
      <c r="Z2063" s="20"/>
      <c r="AA2063" s="20"/>
      <c r="AB2063" s="26"/>
      <c r="AC2063" s="26"/>
      <c r="AD2063" s="26"/>
      <c r="AE2063" s="63">
        <v>0</v>
      </c>
      <c r="AF2063" s="26"/>
      <c r="AG2063" s="136"/>
      <c r="AH2063" s="136"/>
      <c r="AI2063" s="20"/>
    </row>
    <row r="2064" spans="1:35">
      <c r="A2064" s="64" t="s">
        <v>9433</v>
      </c>
      <c r="B2064" s="64" t="s">
        <v>711</v>
      </c>
      <c r="C2064" s="64" t="s">
        <v>712</v>
      </c>
      <c r="D2064" s="70" t="s">
        <v>736</v>
      </c>
      <c r="E2064" s="64" t="s">
        <v>740</v>
      </c>
      <c r="F2064" s="75" t="s">
        <v>9953</v>
      </c>
      <c r="G2064" s="20" t="s">
        <v>9954</v>
      </c>
      <c r="H2064" s="26" t="s">
        <v>8447</v>
      </c>
      <c r="I2064" s="26">
        <v>250</v>
      </c>
      <c r="J2064" s="93">
        <v>1</v>
      </c>
      <c r="K2064" s="65">
        <v>136.33020000000002</v>
      </c>
      <c r="L2064" s="102" t="s">
        <v>27</v>
      </c>
      <c r="M2064" s="35">
        <v>0</v>
      </c>
      <c r="N2064" s="35">
        <v>1</v>
      </c>
      <c r="O2064" s="20" t="s">
        <v>9955</v>
      </c>
      <c r="P2064" s="75" t="s">
        <v>9956</v>
      </c>
      <c r="Q2064" s="23" t="s">
        <v>8962</v>
      </c>
      <c r="R2064" s="26" t="s">
        <v>8962</v>
      </c>
      <c r="S2064" s="26" t="s">
        <v>8966</v>
      </c>
      <c r="T2064" s="26">
        <v>1</v>
      </c>
      <c r="U2064" s="65">
        <v>61.26178800000001</v>
      </c>
      <c r="V2064" s="15" t="s">
        <v>27</v>
      </c>
      <c r="W2064" s="35"/>
      <c r="X2064" s="35"/>
      <c r="Y2064" s="20" t="s">
        <v>9957</v>
      </c>
      <c r="Z2064" s="20"/>
      <c r="AA2064" s="20"/>
      <c r="AB2064" s="26"/>
      <c r="AC2064" s="26"/>
      <c r="AD2064" s="6"/>
      <c r="AE2064" s="65">
        <v>0</v>
      </c>
      <c r="AF2064" s="65" t="s">
        <v>27</v>
      </c>
      <c r="AG2064" s="35"/>
      <c r="AH2064" s="35"/>
      <c r="AI2064" s="20"/>
    </row>
    <row r="2065" spans="1:35">
      <c r="A2065" s="64" t="s">
        <v>11883</v>
      </c>
      <c r="B2065" s="8" t="s">
        <v>20</v>
      </c>
      <c r="C2065" s="8" t="s">
        <v>21</v>
      </c>
      <c r="D2065" s="10" t="s">
        <v>22</v>
      </c>
      <c r="E2065" s="8" t="s">
        <v>55</v>
      </c>
      <c r="F2065" s="107" t="s">
        <v>12075</v>
      </c>
      <c r="G2065" s="107" t="s">
        <v>10472</v>
      </c>
      <c r="H2065" s="6" t="s">
        <v>6217</v>
      </c>
      <c r="I2065" s="6">
        <v>1</v>
      </c>
      <c r="J2065" s="6"/>
      <c r="K2065" s="118">
        <v>51.958656000000005</v>
      </c>
      <c r="L2065" s="6" t="s">
        <v>27</v>
      </c>
      <c r="M2065" s="6" t="s">
        <v>10322</v>
      </c>
      <c r="N2065" s="6" t="s">
        <v>931</v>
      </c>
      <c r="O2065" s="107" t="s">
        <v>12076</v>
      </c>
      <c r="P2065" s="107" t="s">
        <v>12075</v>
      </c>
      <c r="Q2065" s="107" t="s">
        <v>10472</v>
      </c>
      <c r="R2065" s="6" t="s">
        <v>6217</v>
      </c>
      <c r="S2065" s="6">
        <v>1</v>
      </c>
      <c r="T2065" s="6"/>
      <c r="U2065" s="117">
        <v>51.958656000000005</v>
      </c>
      <c r="V2065" s="117"/>
      <c r="W2065" s="15" t="s">
        <v>10322</v>
      </c>
      <c r="X2065" s="6" t="s">
        <v>931</v>
      </c>
      <c r="Y2065" s="108" t="s">
        <v>12076</v>
      </c>
      <c r="Z2065" s="107" t="s">
        <v>12075</v>
      </c>
      <c r="AA2065" s="107" t="s">
        <v>10472</v>
      </c>
      <c r="AB2065" s="6" t="s">
        <v>6217</v>
      </c>
      <c r="AC2065" s="6">
        <v>1</v>
      </c>
      <c r="AD2065" s="6"/>
      <c r="AE2065" s="122">
        <v>51.958656000000005</v>
      </c>
      <c r="AF2065" s="122"/>
      <c r="AG2065" s="6" t="s">
        <v>10322</v>
      </c>
      <c r="AH2065" s="6" t="s">
        <v>10318</v>
      </c>
      <c r="AI2065" s="15" t="s">
        <v>12077</v>
      </c>
    </row>
    <row r="2066" spans="1:35">
      <c r="A2066" s="64" t="s">
        <v>5996</v>
      </c>
      <c r="B2066" s="64" t="s">
        <v>20</v>
      </c>
      <c r="C2066" s="64" t="s">
        <v>21</v>
      </c>
      <c r="D2066" s="70" t="s">
        <v>22</v>
      </c>
      <c r="E2066" s="64" t="s">
        <v>55</v>
      </c>
      <c r="F2066" s="20" t="s">
        <v>5998</v>
      </c>
      <c r="G2066" s="20" t="s">
        <v>5999</v>
      </c>
      <c r="H2066" s="26" t="s">
        <v>1181</v>
      </c>
      <c r="I2066" s="26">
        <v>12</v>
      </c>
      <c r="J2066" s="26">
        <v>6</v>
      </c>
      <c r="K2066" s="72">
        <v>55.878593472000013</v>
      </c>
      <c r="L2066" s="26" t="s">
        <v>888</v>
      </c>
      <c r="M2066" s="35">
        <v>1</v>
      </c>
      <c r="N2066" s="35">
        <v>0</v>
      </c>
      <c r="O2066" s="20" t="s">
        <v>6021</v>
      </c>
      <c r="P2066" s="20" t="s">
        <v>6002</v>
      </c>
      <c r="Q2066" s="20" t="s">
        <v>6003</v>
      </c>
      <c r="R2066" s="26" t="s">
        <v>1181</v>
      </c>
      <c r="S2066" s="26">
        <v>12</v>
      </c>
      <c r="T2066" s="26">
        <v>6</v>
      </c>
      <c r="U2066" s="63">
        <v>55.142355247199994</v>
      </c>
      <c r="V2066" s="26" t="s">
        <v>888</v>
      </c>
      <c r="W2066" s="35">
        <v>1</v>
      </c>
      <c r="X2066" s="35">
        <v>0</v>
      </c>
      <c r="Y2066" s="20" t="s">
        <v>6022</v>
      </c>
      <c r="Z2066" s="20" t="s">
        <v>6023</v>
      </c>
      <c r="AA2066" s="20" t="s">
        <v>998</v>
      </c>
      <c r="AB2066" s="26" t="s">
        <v>1181</v>
      </c>
      <c r="AC2066" s="26">
        <v>12</v>
      </c>
      <c r="AD2066" s="26">
        <v>1</v>
      </c>
      <c r="AE2066" s="63">
        <v>75.98356038</v>
      </c>
      <c r="AF2066" s="26" t="s">
        <v>888</v>
      </c>
      <c r="AG2066" s="35">
        <v>0</v>
      </c>
      <c r="AH2066" s="35">
        <v>0</v>
      </c>
      <c r="AI2066" s="20" t="s">
        <v>6024</v>
      </c>
    </row>
    <row r="2067" spans="1:35">
      <c r="A2067" s="64" t="s">
        <v>19</v>
      </c>
      <c r="B2067" s="64" t="s">
        <v>20</v>
      </c>
      <c r="C2067" s="64" t="s">
        <v>21</v>
      </c>
      <c r="D2067" s="70" t="s">
        <v>22</v>
      </c>
      <c r="E2067" s="64" t="s">
        <v>55</v>
      </c>
      <c r="F2067" s="74" t="s">
        <v>56</v>
      </c>
      <c r="G2067" s="20" t="s">
        <v>57</v>
      </c>
      <c r="H2067" s="26" t="s">
        <v>26</v>
      </c>
      <c r="I2067" s="26"/>
      <c r="J2067" s="26"/>
      <c r="K2067" s="72">
        <v>6.001149952646343</v>
      </c>
      <c r="L2067" s="26" t="s">
        <v>27</v>
      </c>
      <c r="M2067" s="35">
        <v>0.6</v>
      </c>
      <c r="N2067" s="35">
        <v>1</v>
      </c>
      <c r="O2067" s="82" t="s">
        <v>58</v>
      </c>
      <c r="P2067" s="74" t="s">
        <v>59</v>
      </c>
      <c r="Q2067" s="20" t="s">
        <v>36</v>
      </c>
      <c r="R2067" s="26" t="s">
        <v>33</v>
      </c>
      <c r="S2067" s="26">
        <v>1</v>
      </c>
      <c r="T2067" s="26"/>
      <c r="U2067" s="71">
        <v>11.076290212056824</v>
      </c>
      <c r="V2067" s="26" t="s">
        <v>27</v>
      </c>
      <c r="W2067" s="35">
        <v>0.6</v>
      </c>
      <c r="X2067" s="35">
        <v>1</v>
      </c>
      <c r="Y2067" s="20" t="s">
        <v>60</v>
      </c>
      <c r="Z2067" s="20"/>
      <c r="AA2067" s="20"/>
      <c r="AB2067" s="26"/>
      <c r="AC2067" s="26"/>
      <c r="AD2067" s="26"/>
      <c r="AE2067" s="63">
        <v>0</v>
      </c>
      <c r="AF2067" s="26"/>
      <c r="AG2067" s="35"/>
      <c r="AH2067" s="35"/>
      <c r="AI2067" s="20"/>
    </row>
    <row r="2068" spans="1:35" ht="30">
      <c r="A2068" s="64" t="s">
        <v>8776</v>
      </c>
      <c r="B2068" s="64" t="s">
        <v>20</v>
      </c>
      <c r="C2068" s="64" t="s">
        <v>21</v>
      </c>
      <c r="D2068" s="70" t="s">
        <v>22</v>
      </c>
      <c r="E2068" s="64" t="s">
        <v>55</v>
      </c>
      <c r="F2068" s="20" t="s">
        <v>8798</v>
      </c>
      <c r="G2068" s="20" t="s">
        <v>8778</v>
      </c>
      <c r="H2068" s="26" t="s">
        <v>26</v>
      </c>
      <c r="I2068" s="26">
        <v>1</v>
      </c>
      <c r="J2068" s="26">
        <v>8</v>
      </c>
      <c r="K2068" s="65">
        <v>5.0865461399999994</v>
      </c>
      <c r="L2068" s="26" t="s">
        <v>888</v>
      </c>
      <c r="M2068" s="35">
        <v>0.02</v>
      </c>
      <c r="N2068" s="35">
        <v>0</v>
      </c>
      <c r="O2068" s="20" t="s">
        <v>8799</v>
      </c>
      <c r="P2068" s="74" t="s">
        <v>8780</v>
      </c>
      <c r="Q2068" s="74" t="s">
        <v>93</v>
      </c>
      <c r="R2068" s="34" t="s">
        <v>26</v>
      </c>
      <c r="S2068" s="26">
        <v>1</v>
      </c>
      <c r="T2068" s="26">
        <v>6</v>
      </c>
      <c r="U2068" s="80">
        <v>13.738918439999999</v>
      </c>
      <c r="V2068" s="34" t="s">
        <v>888</v>
      </c>
      <c r="W2068" s="35">
        <v>0</v>
      </c>
      <c r="X2068" s="35">
        <v>0</v>
      </c>
      <c r="Y2068" s="74" t="s">
        <v>8781</v>
      </c>
      <c r="Z2068" s="74" t="s">
        <v>8782</v>
      </c>
      <c r="AA2068" s="74" t="s">
        <v>93</v>
      </c>
      <c r="AB2068" s="34" t="s">
        <v>26</v>
      </c>
      <c r="AC2068" s="26">
        <v>1</v>
      </c>
      <c r="AD2068" s="26">
        <v>6</v>
      </c>
      <c r="AE2068" s="80">
        <v>10.592601239999999</v>
      </c>
      <c r="AF2068" s="34" t="s">
        <v>888</v>
      </c>
      <c r="AG2068" s="35">
        <v>0</v>
      </c>
      <c r="AH2068" s="35">
        <v>0</v>
      </c>
      <c r="AI2068" s="74" t="s">
        <v>8800</v>
      </c>
    </row>
    <row r="2069" spans="1:35" ht="60">
      <c r="A2069" s="64" t="s">
        <v>7936</v>
      </c>
      <c r="B2069" s="64" t="s">
        <v>20</v>
      </c>
      <c r="C2069" s="64" t="s">
        <v>21</v>
      </c>
      <c r="D2069" s="70" t="s">
        <v>22</v>
      </c>
      <c r="E2069" s="64" t="s">
        <v>55</v>
      </c>
      <c r="F2069" s="20">
        <v>160524</v>
      </c>
      <c r="G2069" s="20" t="s">
        <v>7937</v>
      </c>
      <c r="H2069" s="26" t="s">
        <v>7938</v>
      </c>
      <c r="I2069" s="26">
        <v>1</v>
      </c>
      <c r="J2069" s="26">
        <v>12</v>
      </c>
      <c r="K2069" s="72">
        <v>42.54</v>
      </c>
      <c r="L2069" s="26" t="s">
        <v>27</v>
      </c>
      <c r="M2069" s="35">
        <v>0</v>
      </c>
      <c r="N2069" s="35">
        <v>0</v>
      </c>
      <c r="O2069" s="20"/>
      <c r="P2069" s="20">
        <v>170691</v>
      </c>
      <c r="Q2069" s="20" t="s">
        <v>7945</v>
      </c>
      <c r="R2069" s="26" t="s">
        <v>3019</v>
      </c>
      <c r="S2069" s="26">
        <v>500</v>
      </c>
      <c r="T2069" s="26">
        <v>6</v>
      </c>
      <c r="U2069" s="63">
        <v>6.9848241840000007</v>
      </c>
      <c r="V2069" s="26" t="s">
        <v>27</v>
      </c>
      <c r="W2069" s="35">
        <v>0</v>
      </c>
      <c r="X2069" s="35">
        <v>0</v>
      </c>
      <c r="Y2069" s="20"/>
      <c r="Z2069" s="20">
        <v>160524</v>
      </c>
      <c r="AA2069" s="20" t="s">
        <v>7937</v>
      </c>
      <c r="AB2069" s="26" t="s">
        <v>7938</v>
      </c>
      <c r="AC2069" s="26">
        <v>1</v>
      </c>
      <c r="AD2069" s="26">
        <v>12</v>
      </c>
      <c r="AE2069" s="72">
        <v>42.54</v>
      </c>
      <c r="AF2069" s="26" t="s">
        <v>27</v>
      </c>
      <c r="AG2069" s="35">
        <v>0</v>
      </c>
      <c r="AH2069" s="35">
        <v>0</v>
      </c>
      <c r="AI2069" s="20" t="s">
        <v>7939</v>
      </c>
    </row>
    <row r="2070" spans="1:35">
      <c r="A2070" s="64" t="s">
        <v>12314</v>
      </c>
      <c r="B2070" s="8" t="s">
        <v>20</v>
      </c>
      <c r="C2070" s="8" t="s">
        <v>21</v>
      </c>
      <c r="D2070" s="10" t="s">
        <v>22</v>
      </c>
      <c r="E2070" s="8" t="s">
        <v>55</v>
      </c>
      <c r="F2070" s="107" t="s">
        <v>13441</v>
      </c>
      <c r="G2070" s="107" t="s">
        <v>10851</v>
      </c>
      <c r="H2070" s="6" t="s">
        <v>887</v>
      </c>
      <c r="I2070" s="6">
        <v>1</v>
      </c>
      <c r="J2070" s="6" t="s">
        <v>3396</v>
      </c>
      <c r="K2070" s="119">
        <v>4.0848000000000004</v>
      </c>
      <c r="L2070" s="119"/>
      <c r="M2070" s="124">
        <v>0.25</v>
      </c>
      <c r="N2070" s="124">
        <v>0.6</v>
      </c>
      <c r="O2070" s="107" t="s">
        <v>13442</v>
      </c>
      <c r="P2070" s="107" t="s">
        <v>13443</v>
      </c>
      <c r="Q2070" s="107" t="s">
        <v>1549</v>
      </c>
      <c r="R2070" s="6" t="s">
        <v>887</v>
      </c>
      <c r="S2070" s="6">
        <v>1</v>
      </c>
      <c r="T2070" s="6" t="s">
        <v>3339</v>
      </c>
      <c r="U2070" s="119">
        <v>5.4634200000000002</v>
      </c>
      <c r="V2070" s="16"/>
      <c r="W2070" s="27">
        <v>0.25</v>
      </c>
      <c r="X2070" s="124">
        <v>0.6</v>
      </c>
      <c r="Y2070" s="108" t="s">
        <v>13489</v>
      </c>
      <c r="Z2070" s="107" t="s">
        <v>13441</v>
      </c>
      <c r="AA2070" s="107" t="s">
        <v>12289</v>
      </c>
      <c r="AB2070" s="6" t="s">
        <v>887</v>
      </c>
      <c r="AC2070" s="6">
        <v>1</v>
      </c>
      <c r="AD2070" s="6" t="s">
        <v>3396</v>
      </c>
      <c r="AE2070" s="119">
        <v>4.0848000000000004</v>
      </c>
      <c r="AF2070" s="119"/>
      <c r="AG2070" s="123">
        <v>0.25</v>
      </c>
      <c r="AH2070" s="123">
        <v>0.6</v>
      </c>
      <c r="AI2070" s="7" t="s">
        <v>13442</v>
      </c>
    </row>
    <row r="2071" spans="1:35">
      <c r="A2071" s="64" t="s">
        <v>8243</v>
      </c>
      <c r="B2071" s="64" t="s">
        <v>20</v>
      </c>
      <c r="C2071" s="64" t="s">
        <v>21</v>
      </c>
      <c r="D2071" s="70" t="s">
        <v>22</v>
      </c>
      <c r="E2071" s="64" t="s">
        <v>55</v>
      </c>
      <c r="F2071" s="20" t="s">
        <v>8267</v>
      </c>
      <c r="G2071" s="20" t="s">
        <v>4931</v>
      </c>
      <c r="H2071" s="26" t="s">
        <v>7938</v>
      </c>
      <c r="I2071" s="26">
        <v>1</v>
      </c>
      <c r="J2071" s="26">
        <v>6</v>
      </c>
      <c r="K2071" s="65">
        <v>6.6177538439999992</v>
      </c>
      <c r="L2071" s="26" t="s">
        <v>888</v>
      </c>
      <c r="M2071" s="35">
        <v>0</v>
      </c>
      <c r="N2071" s="35" t="s">
        <v>5403</v>
      </c>
      <c r="O2071" s="20" t="s">
        <v>8268</v>
      </c>
      <c r="P2071" s="20" t="s">
        <v>8245</v>
      </c>
      <c r="Q2071" s="20" t="s">
        <v>8246</v>
      </c>
      <c r="R2071" s="26" t="s">
        <v>7938</v>
      </c>
      <c r="S2071" s="26">
        <v>750</v>
      </c>
      <c r="T2071" s="26">
        <v>12</v>
      </c>
      <c r="U2071" s="65">
        <v>8.6733477479999994</v>
      </c>
      <c r="V2071" s="26" t="s">
        <v>888</v>
      </c>
      <c r="W2071" s="35">
        <v>0</v>
      </c>
      <c r="X2071" s="35" t="s">
        <v>5403</v>
      </c>
      <c r="Y2071" s="20" t="s">
        <v>8269</v>
      </c>
      <c r="Z2071" s="20" t="s">
        <v>8249</v>
      </c>
      <c r="AA2071" s="20" t="s">
        <v>8250</v>
      </c>
      <c r="AB2071" s="26" t="s">
        <v>8247</v>
      </c>
      <c r="AC2071" s="26">
        <v>1</v>
      </c>
      <c r="AD2071" s="26">
        <v>12</v>
      </c>
      <c r="AE2071" s="65">
        <v>8.7048109200000017</v>
      </c>
      <c r="AF2071" s="26" t="s">
        <v>888</v>
      </c>
      <c r="AG2071" s="66">
        <v>0</v>
      </c>
      <c r="AH2071" s="66" t="s">
        <v>931</v>
      </c>
      <c r="AI2071" s="20" t="s">
        <v>8251</v>
      </c>
    </row>
    <row r="2072" spans="1:35" ht="30">
      <c r="A2072" s="64" t="s">
        <v>4400</v>
      </c>
      <c r="B2072" s="64" t="s">
        <v>20</v>
      </c>
      <c r="C2072" s="64" t="s">
        <v>21</v>
      </c>
      <c r="D2072" s="70" t="s">
        <v>22</v>
      </c>
      <c r="E2072" s="64" t="s">
        <v>55</v>
      </c>
      <c r="F2072" s="20" t="s">
        <v>4466</v>
      </c>
      <c r="G2072" s="20" t="s">
        <v>4467</v>
      </c>
      <c r="H2072" s="26" t="s">
        <v>26</v>
      </c>
      <c r="I2072" s="26"/>
      <c r="J2072" s="26">
        <v>6</v>
      </c>
      <c r="K2072" s="63">
        <v>7.3518945240000004</v>
      </c>
      <c r="L2072" s="36" t="s">
        <v>888</v>
      </c>
      <c r="M2072" s="35">
        <v>0</v>
      </c>
      <c r="N2072" s="35">
        <v>0</v>
      </c>
      <c r="O2072" s="20" t="s">
        <v>4816</v>
      </c>
      <c r="P2072" s="74" t="s">
        <v>4495</v>
      </c>
      <c r="Q2072" s="74" t="s">
        <v>4415</v>
      </c>
      <c r="R2072" s="26" t="s">
        <v>1181</v>
      </c>
      <c r="S2072" s="34"/>
      <c r="T2072" s="26">
        <v>6</v>
      </c>
      <c r="U2072" s="63">
        <v>42.580159440000003</v>
      </c>
      <c r="V2072" s="26" t="s">
        <v>888</v>
      </c>
      <c r="W2072" s="35">
        <v>0</v>
      </c>
      <c r="X2072" s="35">
        <v>0.75</v>
      </c>
      <c r="Y2072" s="74" t="s">
        <v>4496</v>
      </c>
      <c r="Z2072" s="20" t="s">
        <v>4466</v>
      </c>
      <c r="AA2072" s="20" t="s">
        <v>4467</v>
      </c>
      <c r="AB2072" s="26" t="s">
        <v>26</v>
      </c>
      <c r="AC2072" s="26"/>
      <c r="AD2072" s="26">
        <v>6</v>
      </c>
      <c r="AE2072" s="63">
        <v>7.3518945240000004</v>
      </c>
      <c r="AF2072" s="26" t="s">
        <v>888</v>
      </c>
      <c r="AG2072" s="35">
        <v>0</v>
      </c>
      <c r="AH2072" s="35">
        <v>0</v>
      </c>
      <c r="AI2072" s="89" t="s">
        <v>4480</v>
      </c>
    </row>
    <row r="2073" spans="1:35">
      <c r="A2073" s="64" t="s">
        <v>4400</v>
      </c>
      <c r="B2073" s="64" t="s">
        <v>20</v>
      </c>
      <c r="C2073" s="64" t="s">
        <v>21</v>
      </c>
      <c r="D2073" s="70" t="s">
        <v>22</v>
      </c>
      <c r="E2073" s="64" t="s">
        <v>55</v>
      </c>
      <c r="F2073" s="20" t="s">
        <v>4501</v>
      </c>
      <c r="G2073" s="20" t="s">
        <v>4488</v>
      </c>
      <c r="H2073" s="26" t="s">
        <v>1181</v>
      </c>
      <c r="I2073" s="26"/>
      <c r="J2073" s="26">
        <v>12</v>
      </c>
      <c r="K2073" s="63">
        <v>50.047418927999999</v>
      </c>
      <c r="L2073" s="36" t="s">
        <v>888</v>
      </c>
      <c r="M2073" s="35">
        <v>0</v>
      </c>
      <c r="N2073" s="35">
        <v>1</v>
      </c>
      <c r="O2073" s="20" t="s">
        <v>4817</v>
      </c>
      <c r="P2073" s="20" t="s">
        <v>4504</v>
      </c>
      <c r="Q2073" s="20" t="s">
        <v>891</v>
      </c>
      <c r="R2073" s="26" t="s">
        <v>1181</v>
      </c>
      <c r="S2073" s="26"/>
      <c r="T2073" s="26">
        <v>6</v>
      </c>
      <c r="U2073" s="63">
        <v>39.486280860000001</v>
      </c>
      <c r="V2073" s="26" t="s">
        <v>888</v>
      </c>
      <c r="W2073" s="35">
        <v>0</v>
      </c>
      <c r="X2073" s="35">
        <v>0</v>
      </c>
      <c r="Y2073" s="20" t="s">
        <v>4505</v>
      </c>
      <c r="Z2073" s="20" t="s">
        <v>4506</v>
      </c>
      <c r="AA2073" s="20" t="s">
        <v>4479</v>
      </c>
      <c r="AB2073" s="26" t="s">
        <v>1181</v>
      </c>
      <c r="AC2073" s="26"/>
      <c r="AD2073" s="26">
        <v>3</v>
      </c>
      <c r="AE2073" s="63">
        <v>56.906390424000001</v>
      </c>
      <c r="AF2073" s="26" t="s">
        <v>888</v>
      </c>
      <c r="AG2073" s="35">
        <v>0</v>
      </c>
      <c r="AH2073" s="35">
        <v>0</v>
      </c>
      <c r="AI2073" s="89" t="s">
        <v>4480</v>
      </c>
    </row>
    <row r="2074" spans="1:35" ht="30">
      <c r="A2074" s="64" t="s">
        <v>4400</v>
      </c>
      <c r="B2074" s="64" t="s">
        <v>20</v>
      </c>
      <c r="C2074" s="64" t="s">
        <v>21</v>
      </c>
      <c r="D2074" s="70" t="s">
        <v>22</v>
      </c>
      <c r="E2074" s="64" t="s">
        <v>55</v>
      </c>
      <c r="F2074" s="20" t="s">
        <v>4484</v>
      </c>
      <c r="G2074" s="20" t="s">
        <v>4507</v>
      </c>
      <c r="H2074" s="26" t="s">
        <v>1181</v>
      </c>
      <c r="I2074" s="26"/>
      <c r="J2074" s="26">
        <v>4</v>
      </c>
      <c r="K2074" s="63">
        <v>18.500345136</v>
      </c>
      <c r="L2074" s="36" t="s">
        <v>888</v>
      </c>
      <c r="M2074" s="35">
        <v>0</v>
      </c>
      <c r="N2074" s="35">
        <v>0.5</v>
      </c>
      <c r="O2074" s="20" t="s">
        <v>4508</v>
      </c>
      <c r="P2074" s="74" t="s">
        <v>4469</v>
      </c>
      <c r="Q2074" s="74" t="s">
        <v>93</v>
      </c>
      <c r="R2074" s="26" t="s">
        <v>1181</v>
      </c>
      <c r="S2074" s="34"/>
      <c r="T2074" s="26">
        <v>6</v>
      </c>
      <c r="U2074" s="63">
        <v>69.292392468000003</v>
      </c>
      <c r="V2074" s="26" t="s">
        <v>888</v>
      </c>
      <c r="W2074" s="35">
        <v>0</v>
      </c>
      <c r="X2074" s="35">
        <v>0</v>
      </c>
      <c r="Y2074" s="74" t="s">
        <v>4470</v>
      </c>
      <c r="Z2074" s="20" t="s">
        <v>4471</v>
      </c>
      <c r="AA2074" s="20" t="s">
        <v>93</v>
      </c>
      <c r="AB2074" s="26" t="s">
        <v>1181</v>
      </c>
      <c r="AC2074" s="26"/>
      <c r="AD2074" s="26">
        <v>6</v>
      </c>
      <c r="AE2074" s="63">
        <v>53.959339980000003</v>
      </c>
      <c r="AF2074" s="26" t="s">
        <v>888</v>
      </c>
      <c r="AG2074" s="35">
        <v>0</v>
      </c>
      <c r="AH2074" s="35">
        <v>0</v>
      </c>
      <c r="AI2074" s="90" t="s">
        <v>4472</v>
      </c>
    </row>
    <row r="2075" spans="1:35">
      <c r="A2075" s="8" t="s">
        <v>13906</v>
      </c>
      <c r="B2075" s="8" t="s">
        <v>20</v>
      </c>
      <c r="C2075" s="8" t="s">
        <v>21</v>
      </c>
      <c r="D2075" s="10" t="s">
        <v>22</v>
      </c>
      <c r="E2075" s="8" t="s">
        <v>55</v>
      </c>
      <c r="F2075" s="108" t="s">
        <v>8798</v>
      </c>
      <c r="G2075" s="107" t="s">
        <v>8787</v>
      </c>
      <c r="H2075" s="6" t="s">
        <v>887</v>
      </c>
      <c r="I2075" s="6">
        <v>1</v>
      </c>
      <c r="J2075" s="6"/>
      <c r="K2075" s="119">
        <v>4.488745872</v>
      </c>
      <c r="L2075" s="6" t="s">
        <v>27</v>
      </c>
      <c r="M2075" s="123">
        <v>0.02</v>
      </c>
      <c r="N2075" s="123">
        <v>0</v>
      </c>
      <c r="O2075" s="107" t="s">
        <v>15005</v>
      </c>
      <c r="P2075" s="108" t="s">
        <v>8777</v>
      </c>
      <c r="Q2075" s="107" t="s">
        <v>8787</v>
      </c>
      <c r="R2075" s="6" t="s">
        <v>26</v>
      </c>
      <c r="S2075" s="6">
        <v>1</v>
      </c>
      <c r="T2075" s="107"/>
      <c r="U2075" s="119">
        <v>5.4850796520000005</v>
      </c>
      <c r="V2075" s="6" t="s">
        <v>27</v>
      </c>
      <c r="W2075" s="16">
        <v>0.5</v>
      </c>
      <c r="X2075" s="123">
        <v>0</v>
      </c>
      <c r="Y2075" s="23" t="s">
        <v>14996</v>
      </c>
      <c r="Z2075" s="108" t="s">
        <v>15006</v>
      </c>
      <c r="AA2075" s="107" t="s">
        <v>8787</v>
      </c>
      <c r="AB2075" s="6" t="s">
        <v>26</v>
      </c>
      <c r="AC2075" s="6">
        <v>1</v>
      </c>
      <c r="AD2075" s="107"/>
      <c r="AE2075" s="119">
        <v>7.6350630720000003</v>
      </c>
      <c r="AF2075" s="6" t="s">
        <v>27</v>
      </c>
      <c r="AG2075" s="123">
        <v>0.02</v>
      </c>
      <c r="AH2075" s="123">
        <v>0</v>
      </c>
      <c r="AI2075" s="7" t="s">
        <v>902</v>
      </c>
    </row>
    <row r="2076" spans="1:35">
      <c r="A2076" s="64" t="s">
        <v>3020</v>
      </c>
      <c r="B2076" s="64" t="s">
        <v>20</v>
      </c>
      <c r="C2076" s="64" t="s">
        <v>21</v>
      </c>
      <c r="D2076" s="70" t="s">
        <v>22</v>
      </c>
      <c r="E2076" s="64" t="s">
        <v>55</v>
      </c>
      <c r="F2076" s="20">
        <v>3000120</v>
      </c>
      <c r="G2076" s="20" t="s">
        <v>10235</v>
      </c>
      <c r="H2076" s="26" t="s">
        <v>887</v>
      </c>
      <c r="I2076" s="26">
        <v>1</v>
      </c>
      <c r="J2076" s="26" t="s">
        <v>931</v>
      </c>
      <c r="K2076" s="63">
        <v>3.2595846192000004</v>
      </c>
      <c r="L2076" s="26" t="s">
        <v>888</v>
      </c>
      <c r="M2076" s="35">
        <v>0</v>
      </c>
      <c r="N2076" s="35">
        <v>0</v>
      </c>
      <c r="O2076" s="20"/>
      <c r="P2076" s="20">
        <v>3000120</v>
      </c>
      <c r="Q2076" s="20" t="s">
        <v>10235</v>
      </c>
      <c r="R2076" s="26" t="s">
        <v>887</v>
      </c>
      <c r="S2076" s="26">
        <v>1</v>
      </c>
      <c r="T2076" s="26" t="s">
        <v>931</v>
      </c>
      <c r="U2076" s="63">
        <v>3.2595846192000004</v>
      </c>
      <c r="V2076" s="26" t="s">
        <v>888</v>
      </c>
      <c r="W2076" s="35">
        <v>0</v>
      </c>
      <c r="X2076" s="35">
        <v>0</v>
      </c>
      <c r="Y2076" s="20"/>
      <c r="Z2076" s="20"/>
      <c r="AA2076" s="20"/>
      <c r="AB2076" s="26"/>
      <c r="AC2076" s="26"/>
      <c r="AD2076" s="26"/>
      <c r="AE2076" s="63">
        <v>0</v>
      </c>
      <c r="AF2076" s="26"/>
      <c r="AG2076" s="35"/>
      <c r="AH2076" s="35"/>
      <c r="AI2076" s="20"/>
    </row>
    <row r="2077" spans="1:35">
      <c r="A2077" s="64" t="s">
        <v>885</v>
      </c>
      <c r="B2077" s="64" t="s">
        <v>20</v>
      </c>
      <c r="C2077" s="64" t="s">
        <v>21</v>
      </c>
      <c r="D2077" s="70" t="s">
        <v>22</v>
      </c>
      <c r="E2077" s="64" t="s">
        <v>55</v>
      </c>
      <c r="F2077" s="20">
        <v>153784</v>
      </c>
      <c r="G2077" s="20" t="s">
        <v>886</v>
      </c>
      <c r="H2077" s="26" t="s">
        <v>887</v>
      </c>
      <c r="I2077" s="26">
        <v>1</v>
      </c>
      <c r="J2077" s="26">
        <v>8</v>
      </c>
      <c r="K2077" s="63">
        <v>1.4158427400000002</v>
      </c>
      <c r="L2077" s="26" t="s">
        <v>888</v>
      </c>
      <c r="M2077" s="136">
        <v>5</v>
      </c>
      <c r="N2077" s="136">
        <v>0</v>
      </c>
      <c r="O2077" s="20" t="s">
        <v>903</v>
      </c>
      <c r="P2077" s="20"/>
      <c r="Q2077" s="20"/>
      <c r="R2077" s="26"/>
      <c r="S2077" s="26"/>
      <c r="T2077" s="26"/>
      <c r="U2077" s="63">
        <v>0</v>
      </c>
      <c r="V2077" s="26"/>
      <c r="W2077" s="136"/>
      <c r="X2077" s="136"/>
      <c r="Y2077" s="20"/>
      <c r="Z2077" s="20">
        <v>156746</v>
      </c>
      <c r="AA2077" s="20" t="s">
        <v>886</v>
      </c>
      <c r="AB2077" s="26" t="s">
        <v>887</v>
      </c>
      <c r="AC2077" s="26">
        <v>1</v>
      </c>
      <c r="AD2077" s="26">
        <v>8</v>
      </c>
      <c r="AE2077" s="63">
        <v>5.0865461399999994</v>
      </c>
      <c r="AF2077" s="26" t="s">
        <v>888</v>
      </c>
      <c r="AG2077" s="136">
        <v>2</v>
      </c>
      <c r="AH2077" s="136">
        <v>0</v>
      </c>
      <c r="AI2077" s="20" t="s">
        <v>902</v>
      </c>
    </row>
    <row r="2078" spans="1:35">
      <c r="A2078" s="64" t="s">
        <v>9433</v>
      </c>
      <c r="B2078" s="64" t="s">
        <v>20</v>
      </c>
      <c r="C2078" s="64" t="s">
        <v>21</v>
      </c>
      <c r="D2078" s="70" t="s">
        <v>22</v>
      </c>
      <c r="E2078" s="64" t="s">
        <v>55</v>
      </c>
      <c r="F2078" s="75" t="s">
        <v>9586</v>
      </c>
      <c r="G2078" s="20" t="s">
        <v>9514</v>
      </c>
      <c r="H2078" s="26" t="s">
        <v>887</v>
      </c>
      <c r="I2078" s="26">
        <v>1</v>
      </c>
      <c r="J2078" s="93">
        <v>10</v>
      </c>
      <c r="K2078" s="65">
        <v>7.6487880000000006</v>
      </c>
      <c r="L2078" s="15" t="s">
        <v>27</v>
      </c>
      <c r="M2078" s="35">
        <v>0</v>
      </c>
      <c r="N2078" s="35">
        <v>0</v>
      </c>
      <c r="O2078" s="20" t="s">
        <v>9587</v>
      </c>
      <c r="P2078" s="75" t="s">
        <v>9588</v>
      </c>
      <c r="Q2078" s="23" t="s">
        <v>36</v>
      </c>
      <c r="R2078" s="26" t="s">
        <v>36</v>
      </c>
      <c r="S2078" s="26" t="s">
        <v>887</v>
      </c>
      <c r="T2078" s="26">
        <v>1</v>
      </c>
      <c r="U2078" s="65">
        <v>7.6487880000000006</v>
      </c>
      <c r="V2078" s="15" t="s">
        <v>27</v>
      </c>
      <c r="W2078" s="35">
        <v>1</v>
      </c>
      <c r="X2078" s="35">
        <v>0</v>
      </c>
      <c r="Y2078" s="20" t="s">
        <v>9589</v>
      </c>
      <c r="Z2078" s="75" t="s">
        <v>9586</v>
      </c>
      <c r="AA2078" s="20" t="s">
        <v>9514</v>
      </c>
      <c r="AB2078" s="26" t="s">
        <v>887</v>
      </c>
      <c r="AC2078" s="26">
        <v>1</v>
      </c>
      <c r="AD2078" s="6">
        <v>10</v>
      </c>
      <c r="AE2078" s="65">
        <v>7.6487880000000006</v>
      </c>
      <c r="AF2078" s="65" t="s">
        <v>27</v>
      </c>
      <c r="AG2078" s="35">
        <v>0</v>
      </c>
      <c r="AH2078" s="35">
        <v>0</v>
      </c>
      <c r="AI2078" s="20" t="s">
        <v>9587</v>
      </c>
    </row>
    <row r="2079" spans="1:35">
      <c r="A2079" s="64" t="s">
        <v>11883</v>
      </c>
      <c r="B2079" s="8" t="s">
        <v>711</v>
      </c>
      <c r="C2079" s="8" t="s">
        <v>758</v>
      </c>
      <c r="D2079" s="10" t="s">
        <v>776</v>
      </c>
      <c r="E2079" s="8" t="s">
        <v>782</v>
      </c>
      <c r="F2079" s="107" t="s">
        <v>12086</v>
      </c>
      <c r="G2079" s="107"/>
      <c r="H2079" s="6"/>
      <c r="I2079" s="6"/>
      <c r="J2079" s="6"/>
      <c r="K2079" s="118">
        <v>0</v>
      </c>
      <c r="L2079" s="6"/>
      <c r="M2079" s="6"/>
      <c r="N2079" s="6"/>
      <c r="O2079" s="107" t="s">
        <v>12087</v>
      </c>
      <c r="P2079" s="107" t="s">
        <v>12086</v>
      </c>
      <c r="Q2079" s="107"/>
      <c r="R2079" s="6"/>
      <c r="S2079" s="6"/>
      <c r="T2079" s="6"/>
      <c r="U2079" s="117">
        <v>0</v>
      </c>
      <c r="V2079" s="117"/>
      <c r="W2079" s="15"/>
      <c r="X2079" s="6"/>
      <c r="Y2079" s="108" t="s">
        <v>12087</v>
      </c>
      <c r="Z2079" s="107"/>
      <c r="AA2079" s="107"/>
      <c r="AB2079" s="6"/>
      <c r="AC2079" s="6"/>
      <c r="AD2079" s="6"/>
      <c r="AE2079" s="122">
        <v>0</v>
      </c>
      <c r="AF2079" s="122"/>
      <c r="AG2079" s="6"/>
      <c r="AH2079" s="6"/>
      <c r="AI2079" s="15"/>
    </row>
    <row r="2080" spans="1:35">
      <c r="A2080" s="64" t="s">
        <v>5996</v>
      </c>
      <c r="B2080" s="64" t="s">
        <v>711</v>
      </c>
      <c r="C2080" s="64" t="s">
        <v>758</v>
      </c>
      <c r="D2080" s="70" t="s">
        <v>776</v>
      </c>
      <c r="E2080" s="64" t="s">
        <v>782</v>
      </c>
      <c r="F2080" s="20"/>
      <c r="G2080" s="20"/>
      <c r="H2080" s="26"/>
      <c r="I2080" s="26"/>
      <c r="J2080" s="26"/>
      <c r="K2080" s="72">
        <v>0</v>
      </c>
      <c r="L2080" s="26"/>
      <c r="M2080" s="35"/>
      <c r="N2080" s="35"/>
      <c r="O2080" s="20"/>
      <c r="P2080" s="20" t="s">
        <v>6573</v>
      </c>
      <c r="Q2080" s="20" t="s">
        <v>3272</v>
      </c>
      <c r="R2080" s="26" t="s">
        <v>896</v>
      </c>
      <c r="S2080" s="26">
        <v>5</v>
      </c>
      <c r="T2080" s="26">
        <v>20</v>
      </c>
      <c r="U2080" s="63">
        <v>1.0402773435600003</v>
      </c>
      <c r="V2080" s="26" t="s">
        <v>888</v>
      </c>
      <c r="W2080" s="35">
        <v>0</v>
      </c>
      <c r="X2080" s="35">
        <v>0</v>
      </c>
      <c r="Y2080" s="20" t="s">
        <v>6574</v>
      </c>
      <c r="Z2080" s="20"/>
      <c r="AA2080" s="20"/>
      <c r="AB2080" s="26"/>
      <c r="AC2080" s="26"/>
      <c r="AD2080" s="26"/>
      <c r="AE2080" s="63">
        <v>0</v>
      </c>
      <c r="AF2080" s="26"/>
      <c r="AG2080" s="35"/>
      <c r="AH2080" s="35"/>
      <c r="AI2080" s="20"/>
    </row>
    <row r="2081" spans="1:35">
      <c r="A2081" s="64" t="s">
        <v>19</v>
      </c>
      <c r="B2081" s="64" t="s">
        <v>711</v>
      </c>
      <c r="C2081" s="64" t="s">
        <v>758</v>
      </c>
      <c r="D2081" s="70" t="s">
        <v>776</v>
      </c>
      <c r="E2081" s="64" t="s">
        <v>782</v>
      </c>
      <c r="F2081" s="74" t="s">
        <v>783</v>
      </c>
      <c r="G2081" s="20" t="s">
        <v>784</v>
      </c>
      <c r="H2081" s="26" t="s">
        <v>53</v>
      </c>
      <c r="I2081" s="26">
        <v>150</v>
      </c>
      <c r="J2081" s="33"/>
      <c r="K2081" s="72">
        <v>42.221732828571447</v>
      </c>
      <c r="L2081" s="26" t="s">
        <v>27</v>
      </c>
      <c r="M2081" s="35"/>
      <c r="N2081" s="35"/>
      <c r="O2081" s="82" t="s">
        <v>785</v>
      </c>
      <c r="P2081" s="74" t="s">
        <v>783</v>
      </c>
      <c r="Q2081" s="20" t="s">
        <v>784</v>
      </c>
      <c r="R2081" s="26" t="s">
        <v>53</v>
      </c>
      <c r="S2081" s="26">
        <v>150</v>
      </c>
      <c r="T2081" s="26"/>
      <c r="U2081" s="71">
        <v>42.221732828571447</v>
      </c>
      <c r="V2081" s="26" t="s">
        <v>27</v>
      </c>
      <c r="W2081" s="35"/>
      <c r="X2081" s="35"/>
      <c r="Y2081" s="20" t="s">
        <v>785</v>
      </c>
      <c r="Z2081" s="20"/>
      <c r="AA2081" s="20"/>
      <c r="AB2081" s="26"/>
      <c r="AC2081" s="26"/>
      <c r="AD2081" s="26"/>
      <c r="AE2081" s="63">
        <v>0</v>
      </c>
      <c r="AF2081" s="26"/>
      <c r="AG2081" s="35"/>
      <c r="AH2081" s="35"/>
      <c r="AI2081" s="20"/>
    </row>
    <row r="2082" spans="1:35">
      <c r="A2082" s="64" t="s">
        <v>8776</v>
      </c>
      <c r="B2082" s="64" t="s">
        <v>711</v>
      </c>
      <c r="C2082" s="64" t="s">
        <v>758</v>
      </c>
      <c r="D2082" s="70" t="s">
        <v>776</v>
      </c>
      <c r="E2082" s="64" t="s">
        <v>782</v>
      </c>
      <c r="F2082" s="20" t="s">
        <v>9370</v>
      </c>
      <c r="G2082" s="20" t="s">
        <v>9371</v>
      </c>
      <c r="H2082" s="26" t="s">
        <v>1181</v>
      </c>
      <c r="I2082" s="26">
        <v>15</v>
      </c>
      <c r="J2082" s="26">
        <v>150</v>
      </c>
      <c r="K2082" s="65">
        <v>66.964117740000006</v>
      </c>
      <c r="L2082" s="26" t="s">
        <v>888</v>
      </c>
      <c r="M2082" s="35">
        <v>1</v>
      </c>
      <c r="N2082" s="35">
        <v>1</v>
      </c>
      <c r="O2082" s="20" t="s">
        <v>9372</v>
      </c>
      <c r="P2082" s="20" t="s">
        <v>9373</v>
      </c>
      <c r="Q2082" s="20" t="s">
        <v>9374</v>
      </c>
      <c r="R2082" s="26" t="s">
        <v>1181</v>
      </c>
      <c r="S2082" s="26">
        <v>10</v>
      </c>
      <c r="T2082" s="26">
        <v>240</v>
      </c>
      <c r="U2082" s="80">
        <v>201.3643008</v>
      </c>
      <c r="V2082" s="26" t="s">
        <v>888</v>
      </c>
      <c r="W2082" s="35">
        <v>1</v>
      </c>
      <c r="X2082" s="35">
        <v>1</v>
      </c>
      <c r="Y2082" s="20" t="s">
        <v>9375</v>
      </c>
      <c r="Z2082" s="76" t="s">
        <v>9432</v>
      </c>
      <c r="AA2082" s="20"/>
      <c r="AB2082" s="26"/>
      <c r="AC2082" s="26"/>
      <c r="AD2082" s="26"/>
      <c r="AE2082" s="80">
        <v>0</v>
      </c>
      <c r="AF2082" s="26"/>
      <c r="AG2082" s="35"/>
      <c r="AH2082" s="35"/>
      <c r="AI2082" s="20"/>
    </row>
    <row r="2083" spans="1:35">
      <c r="A2083" s="64" t="s">
        <v>7936</v>
      </c>
      <c r="B2083" s="64" t="s">
        <v>711</v>
      </c>
      <c r="C2083" s="64" t="s">
        <v>758</v>
      </c>
      <c r="D2083" s="70" t="s">
        <v>776</v>
      </c>
      <c r="E2083" s="64" t="s">
        <v>782</v>
      </c>
      <c r="F2083" s="20">
        <v>230073</v>
      </c>
      <c r="G2083" s="20" t="s">
        <v>8218</v>
      </c>
      <c r="H2083" s="26" t="s">
        <v>8038</v>
      </c>
      <c r="I2083" s="26">
        <v>15</v>
      </c>
      <c r="J2083" s="26">
        <v>10</v>
      </c>
      <c r="K2083" s="72">
        <v>68.432399099999998</v>
      </c>
      <c r="L2083" s="26" t="s">
        <v>27</v>
      </c>
      <c r="M2083" s="35">
        <v>0</v>
      </c>
      <c r="N2083" s="35">
        <v>0</v>
      </c>
      <c r="O2083" s="20"/>
      <c r="P2083" s="20">
        <v>230073</v>
      </c>
      <c r="Q2083" s="20" t="s">
        <v>8218</v>
      </c>
      <c r="R2083" s="26" t="s">
        <v>8038</v>
      </c>
      <c r="S2083" s="26">
        <v>15</v>
      </c>
      <c r="T2083" s="26">
        <v>10</v>
      </c>
      <c r="U2083" s="63">
        <v>68.432399099999998</v>
      </c>
      <c r="V2083" s="26" t="s">
        <v>27</v>
      </c>
      <c r="W2083" s="35">
        <v>0</v>
      </c>
      <c r="X2083" s="35">
        <v>0</v>
      </c>
      <c r="Y2083" s="20"/>
      <c r="Z2083" s="20"/>
      <c r="AA2083" s="20"/>
      <c r="AB2083" s="26"/>
      <c r="AC2083" s="26"/>
      <c r="AD2083" s="26"/>
      <c r="AE2083" s="63">
        <v>0</v>
      </c>
      <c r="AF2083" s="26"/>
      <c r="AG2083" s="35"/>
      <c r="AH2083" s="35"/>
      <c r="AI2083" s="20"/>
    </row>
    <row r="2084" spans="1:35">
      <c r="A2084" s="64" t="s">
        <v>12314</v>
      </c>
      <c r="B2084" s="8" t="s">
        <v>711</v>
      </c>
      <c r="C2084" s="8" t="s">
        <v>758</v>
      </c>
      <c r="D2084" s="10" t="s">
        <v>776</v>
      </c>
      <c r="E2084" s="8" t="s">
        <v>782</v>
      </c>
      <c r="F2084" s="107" t="s">
        <v>13770</v>
      </c>
      <c r="G2084" s="107" t="s">
        <v>9289</v>
      </c>
      <c r="H2084" s="6" t="s">
        <v>3137</v>
      </c>
      <c r="I2084" s="6">
        <v>100</v>
      </c>
      <c r="J2084" s="6" t="s">
        <v>12293</v>
      </c>
      <c r="K2084" s="119">
        <v>18.381600000000002</v>
      </c>
      <c r="L2084" s="119"/>
      <c r="M2084" s="124">
        <v>0.25</v>
      </c>
      <c r="N2084" s="124">
        <v>0.6</v>
      </c>
      <c r="O2084" s="107" t="s">
        <v>13771</v>
      </c>
      <c r="P2084" s="107" t="s">
        <v>13770</v>
      </c>
      <c r="Q2084" s="107" t="s">
        <v>9289</v>
      </c>
      <c r="R2084" s="6" t="s">
        <v>3137</v>
      </c>
      <c r="S2084" s="6">
        <v>100</v>
      </c>
      <c r="T2084" s="6" t="s">
        <v>12293</v>
      </c>
      <c r="U2084" s="119">
        <v>18.381600000000002</v>
      </c>
      <c r="V2084" s="16"/>
      <c r="W2084" s="16">
        <v>0.25</v>
      </c>
      <c r="X2084" s="123">
        <v>0.6</v>
      </c>
      <c r="Y2084" s="108" t="s">
        <v>13771</v>
      </c>
      <c r="Z2084" s="107" t="s">
        <v>13770</v>
      </c>
      <c r="AA2084" s="107" t="s">
        <v>13897</v>
      </c>
      <c r="AB2084" s="6" t="s">
        <v>3137</v>
      </c>
      <c r="AC2084" s="6">
        <v>100</v>
      </c>
      <c r="AD2084" s="6" t="s">
        <v>12293</v>
      </c>
      <c r="AE2084" s="119">
        <v>18.381600000000002</v>
      </c>
      <c r="AF2084" s="119"/>
      <c r="AG2084" s="123">
        <v>0.25</v>
      </c>
      <c r="AH2084" s="123">
        <v>0.6</v>
      </c>
      <c r="AI2084" s="7" t="s">
        <v>13771</v>
      </c>
    </row>
    <row r="2085" spans="1:35">
      <c r="A2085" s="64" t="s">
        <v>8243</v>
      </c>
      <c r="B2085" s="64" t="s">
        <v>711</v>
      </c>
      <c r="C2085" s="64" t="s">
        <v>758</v>
      </c>
      <c r="D2085" s="70" t="s">
        <v>776</v>
      </c>
      <c r="E2085" s="64" t="s">
        <v>782</v>
      </c>
      <c r="F2085" s="20" t="s">
        <v>8719</v>
      </c>
      <c r="G2085" s="20" t="s">
        <v>8496</v>
      </c>
      <c r="H2085" s="26">
        <v>1</v>
      </c>
      <c r="I2085" s="26">
        <v>1</v>
      </c>
      <c r="J2085" s="26">
        <v>150</v>
      </c>
      <c r="K2085" s="65">
        <v>0.16780358400000001</v>
      </c>
      <c r="L2085" s="26" t="s">
        <v>888</v>
      </c>
      <c r="M2085" s="35">
        <v>0</v>
      </c>
      <c r="N2085" s="35">
        <v>0.9</v>
      </c>
      <c r="O2085" s="20" t="s">
        <v>8720</v>
      </c>
      <c r="P2085" s="20"/>
      <c r="Q2085" s="20"/>
      <c r="R2085" s="26"/>
      <c r="S2085" s="26"/>
      <c r="T2085" s="26"/>
      <c r="U2085" s="65">
        <v>0</v>
      </c>
      <c r="V2085" s="26"/>
      <c r="W2085" s="69"/>
      <c r="X2085" s="35"/>
      <c r="Y2085" s="20"/>
      <c r="Z2085" s="20"/>
      <c r="AA2085" s="20"/>
      <c r="AB2085" s="26"/>
      <c r="AC2085" s="26"/>
      <c r="AD2085" s="26"/>
      <c r="AE2085" s="65">
        <v>0</v>
      </c>
      <c r="AF2085" s="26"/>
      <c r="AG2085" s="66"/>
      <c r="AH2085" s="66"/>
      <c r="AI2085" s="20"/>
    </row>
    <row r="2086" spans="1:35">
      <c r="A2086" s="64" t="s">
        <v>4400</v>
      </c>
      <c r="B2086" s="64" t="s">
        <v>711</v>
      </c>
      <c r="C2086" s="64" t="s">
        <v>758</v>
      </c>
      <c r="D2086" s="64" t="s">
        <v>776</v>
      </c>
      <c r="E2086" s="64" t="s">
        <v>782</v>
      </c>
      <c r="F2086" s="20" t="s">
        <v>5931</v>
      </c>
      <c r="G2086" s="20" t="s">
        <v>5932</v>
      </c>
      <c r="H2086" s="26" t="s">
        <v>4453</v>
      </c>
      <c r="I2086" s="26">
        <v>20</v>
      </c>
      <c r="J2086" s="26"/>
      <c r="K2086" s="63">
        <v>9.3340743600000007</v>
      </c>
      <c r="L2086" s="36" t="s">
        <v>888</v>
      </c>
      <c r="M2086" s="35">
        <v>1</v>
      </c>
      <c r="N2086" s="35">
        <v>1</v>
      </c>
      <c r="O2086" s="20" t="s">
        <v>5933</v>
      </c>
      <c r="P2086" s="20" t="s">
        <v>5931</v>
      </c>
      <c r="Q2086" s="20" t="s">
        <v>5932</v>
      </c>
      <c r="R2086" s="26" t="s">
        <v>4453</v>
      </c>
      <c r="S2086" s="26">
        <v>20</v>
      </c>
      <c r="T2086" s="26"/>
      <c r="U2086" s="63">
        <v>9.3340743600000007</v>
      </c>
      <c r="V2086" s="36" t="s">
        <v>888</v>
      </c>
      <c r="W2086" s="35">
        <v>1</v>
      </c>
      <c r="X2086" s="35">
        <v>1</v>
      </c>
      <c r="Y2086" s="20" t="s">
        <v>5933</v>
      </c>
      <c r="Z2086" s="20"/>
      <c r="AA2086" s="20"/>
      <c r="AB2086" s="26"/>
      <c r="AC2086" s="26"/>
      <c r="AD2086" s="26"/>
      <c r="AE2086" s="63">
        <v>0</v>
      </c>
      <c r="AF2086" s="26"/>
      <c r="AG2086" s="35"/>
      <c r="AH2086" s="35"/>
      <c r="AI2086" s="89"/>
    </row>
    <row r="2087" spans="1:35">
      <c r="A2087" s="8" t="s">
        <v>13906</v>
      </c>
      <c r="B2087" s="8" t="s">
        <v>711</v>
      </c>
      <c r="C2087" s="8" t="s">
        <v>758</v>
      </c>
      <c r="D2087" s="10" t="s">
        <v>776</v>
      </c>
      <c r="E2087" s="8" t="s">
        <v>782</v>
      </c>
      <c r="F2087" s="108" t="s">
        <v>13950</v>
      </c>
      <c r="G2087" s="107" t="s">
        <v>15368</v>
      </c>
      <c r="H2087" s="6" t="s">
        <v>5858</v>
      </c>
      <c r="I2087" s="6">
        <v>150</v>
      </c>
      <c r="J2087" s="6"/>
      <c r="K2087" s="119">
        <v>37.399223783999993</v>
      </c>
      <c r="L2087" s="6" t="s">
        <v>27</v>
      </c>
      <c r="M2087" s="123">
        <v>1</v>
      </c>
      <c r="N2087" s="123">
        <v>1</v>
      </c>
      <c r="O2087" s="107" t="s">
        <v>15370</v>
      </c>
      <c r="P2087" s="108" t="s">
        <v>13950</v>
      </c>
      <c r="Q2087" s="107" t="s">
        <v>15368</v>
      </c>
      <c r="R2087" s="6" t="s">
        <v>5858</v>
      </c>
      <c r="S2087" s="6">
        <v>150</v>
      </c>
      <c r="T2087" s="107"/>
      <c r="U2087" s="119">
        <v>37.399223783999993</v>
      </c>
      <c r="V2087" s="6" t="s">
        <v>27</v>
      </c>
      <c r="W2087" s="16">
        <v>1</v>
      </c>
      <c r="X2087" s="123">
        <v>1</v>
      </c>
      <c r="Y2087" s="23" t="s">
        <v>15370</v>
      </c>
      <c r="Z2087" s="108"/>
      <c r="AA2087" s="107"/>
      <c r="AB2087" s="6"/>
      <c r="AC2087" s="6"/>
      <c r="AD2087" s="107"/>
      <c r="AE2087" s="134">
        <v>0</v>
      </c>
      <c r="AF2087" s="6"/>
      <c r="AG2087" s="123"/>
      <c r="AH2087" s="123"/>
      <c r="AI2087" s="7"/>
    </row>
    <row r="2088" spans="1:35" ht="30">
      <c r="A2088" s="64" t="s">
        <v>3020</v>
      </c>
      <c r="B2088" s="64" t="s">
        <v>711</v>
      </c>
      <c r="C2088" s="64" t="s">
        <v>758</v>
      </c>
      <c r="D2088" s="70" t="s">
        <v>776</v>
      </c>
      <c r="E2088" s="64" t="s">
        <v>782</v>
      </c>
      <c r="F2088" s="20">
        <v>400174</v>
      </c>
      <c r="G2088" s="76" t="s">
        <v>10236</v>
      </c>
      <c r="H2088" s="26" t="s">
        <v>896</v>
      </c>
      <c r="I2088" s="26">
        <v>6</v>
      </c>
      <c r="J2088" s="26" t="s">
        <v>931</v>
      </c>
      <c r="K2088" s="63">
        <v>5.2044701086560003</v>
      </c>
      <c r="L2088" s="26" t="s">
        <v>888</v>
      </c>
      <c r="M2088" s="35">
        <v>0.1</v>
      </c>
      <c r="N2088" s="35">
        <v>1</v>
      </c>
      <c r="O2088" s="20"/>
      <c r="P2088" s="20">
        <v>400174</v>
      </c>
      <c r="Q2088" s="76" t="s">
        <v>10236</v>
      </c>
      <c r="R2088" s="26" t="s">
        <v>896</v>
      </c>
      <c r="S2088" s="26">
        <v>6</v>
      </c>
      <c r="T2088" s="26" t="s">
        <v>931</v>
      </c>
      <c r="U2088" s="63">
        <v>5.2044701086560003</v>
      </c>
      <c r="V2088" s="26" t="s">
        <v>888</v>
      </c>
      <c r="W2088" s="35">
        <v>10</v>
      </c>
      <c r="X2088" s="35">
        <v>100</v>
      </c>
      <c r="Y2088" s="20"/>
      <c r="Z2088" s="20"/>
      <c r="AA2088" s="20"/>
      <c r="AB2088" s="26"/>
      <c r="AC2088" s="26"/>
      <c r="AD2088" s="26"/>
      <c r="AE2088" s="63">
        <v>0</v>
      </c>
      <c r="AF2088" s="26"/>
      <c r="AG2088" s="35"/>
      <c r="AH2088" s="35"/>
      <c r="AI2088" s="20"/>
    </row>
    <row r="2089" spans="1:35">
      <c r="A2089" s="64" t="s">
        <v>885</v>
      </c>
      <c r="B2089" s="64" t="s">
        <v>711</v>
      </c>
      <c r="C2089" s="64" t="s">
        <v>758</v>
      </c>
      <c r="D2089" s="70" t="s">
        <v>776</v>
      </c>
      <c r="E2089" s="64" t="s">
        <v>782</v>
      </c>
      <c r="F2089" s="20">
        <v>980075</v>
      </c>
      <c r="G2089" s="20" t="s">
        <v>1155</v>
      </c>
      <c r="H2089" s="26" t="s">
        <v>887</v>
      </c>
      <c r="I2089" s="26">
        <v>5</v>
      </c>
      <c r="J2089" s="26">
        <v>100</v>
      </c>
      <c r="K2089" s="63">
        <v>0.15731586</v>
      </c>
      <c r="L2089" s="26" t="s">
        <v>888</v>
      </c>
      <c r="M2089" s="136">
        <v>0</v>
      </c>
      <c r="N2089" s="136">
        <v>90</v>
      </c>
      <c r="O2089" s="20" t="s">
        <v>1160</v>
      </c>
      <c r="P2089" s="20"/>
      <c r="Q2089" s="20"/>
      <c r="R2089" s="26"/>
      <c r="S2089" s="26"/>
      <c r="T2089" s="26"/>
      <c r="U2089" s="63">
        <v>0</v>
      </c>
      <c r="V2089" s="26"/>
      <c r="W2089" s="136"/>
      <c r="X2089" s="136"/>
      <c r="Y2089" s="20"/>
      <c r="Z2089" s="20"/>
      <c r="AA2089" s="20"/>
      <c r="AB2089" s="26"/>
      <c r="AC2089" s="26"/>
      <c r="AD2089" s="26"/>
      <c r="AE2089" s="63">
        <v>0</v>
      </c>
      <c r="AF2089" s="26"/>
      <c r="AG2089" s="136"/>
      <c r="AH2089" s="136"/>
      <c r="AI2089" s="20"/>
    </row>
    <row r="2090" spans="1:35">
      <c r="A2090" s="64" t="s">
        <v>9433</v>
      </c>
      <c r="B2090" s="64" t="s">
        <v>711</v>
      </c>
      <c r="C2090" s="64" t="s">
        <v>758</v>
      </c>
      <c r="D2090" s="70" t="s">
        <v>776</v>
      </c>
      <c r="E2090" s="64" t="s">
        <v>782</v>
      </c>
      <c r="F2090" s="75" t="s">
        <v>9987</v>
      </c>
      <c r="G2090" s="20" t="s">
        <v>784</v>
      </c>
      <c r="H2090" s="26" t="s">
        <v>6217</v>
      </c>
      <c r="I2090" s="26">
        <v>1</v>
      </c>
      <c r="J2090" s="93">
        <v>150</v>
      </c>
      <c r="K2090" s="65">
        <v>38.295000000000002</v>
      </c>
      <c r="L2090" s="102" t="s">
        <v>27</v>
      </c>
      <c r="M2090" s="35">
        <v>1</v>
      </c>
      <c r="N2090" s="35">
        <v>1</v>
      </c>
      <c r="O2090" s="20" t="s">
        <v>9988</v>
      </c>
      <c r="P2090" s="75" t="s">
        <v>9987</v>
      </c>
      <c r="Q2090" s="23" t="s">
        <v>784</v>
      </c>
      <c r="R2090" s="26" t="s">
        <v>784</v>
      </c>
      <c r="S2090" s="26" t="s">
        <v>6217</v>
      </c>
      <c r="T2090" s="26">
        <v>1</v>
      </c>
      <c r="U2090" s="65">
        <v>38.295000000000002</v>
      </c>
      <c r="V2090" s="15" t="s">
        <v>27</v>
      </c>
      <c r="W2090" s="35">
        <v>1</v>
      </c>
      <c r="X2090" s="35">
        <v>1</v>
      </c>
      <c r="Y2090" s="20" t="s">
        <v>9988</v>
      </c>
      <c r="Z2090" s="20"/>
      <c r="AA2090" s="20"/>
      <c r="AB2090" s="26"/>
      <c r="AC2090" s="26"/>
      <c r="AD2090" s="6"/>
      <c r="AE2090" s="65">
        <v>0</v>
      </c>
      <c r="AF2090" s="65" t="s">
        <v>27</v>
      </c>
      <c r="AG2090" s="35"/>
      <c r="AH2090" s="35"/>
      <c r="AI2090" s="20"/>
    </row>
    <row r="2091" spans="1:35">
      <c r="A2091" s="64" t="s">
        <v>11883</v>
      </c>
      <c r="B2091" s="8" t="s">
        <v>711</v>
      </c>
      <c r="C2091" s="8" t="s">
        <v>758</v>
      </c>
      <c r="D2091" s="10" t="s">
        <v>776</v>
      </c>
      <c r="E2091" s="8" t="s">
        <v>786</v>
      </c>
      <c r="F2091" s="107" t="s">
        <v>12086</v>
      </c>
      <c r="G2091" s="107"/>
      <c r="H2091" s="6"/>
      <c r="I2091" s="6"/>
      <c r="J2091" s="6"/>
      <c r="K2091" s="118">
        <v>0</v>
      </c>
      <c r="L2091" s="6"/>
      <c r="M2091" s="6"/>
      <c r="N2091" s="6"/>
      <c r="O2091" s="107" t="s">
        <v>12087</v>
      </c>
      <c r="P2091" s="107" t="s">
        <v>12086</v>
      </c>
      <c r="Q2091" s="107"/>
      <c r="R2091" s="6"/>
      <c r="S2091" s="6"/>
      <c r="T2091" s="6"/>
      <c r="U2091" s="117">
        <v>0</v>
      </c>
      <c r="V2091" s="117"/>
      <c r="W2091" s="15"/>
      <c r="X2091" s="6"/>
      <c r="Y2091" s="108" t="s">
        <v>12087</v>
      </c>
      <c r="Z2091" s="107"/>
      <c r="AA2091" s="107"/>
      <c r="AB2091" s="6"/>
      <c r="AC2091" s="6"/>
      <c r="AD2091" s="6"/>
      <c r="AE2091" s="122">
        <v>0</v>
      </c>
      <c r="AF2091" s="122"/>
      <c r="AG2091" s="6"/>
      <c r="AH2091" s="6"/>
      <c r="AI2091" s="15"/>
    </row>
    <row r="2092" spans="1:35">
      <c r="A2092" s="64" t="s">
        <v>5996</v>
      </c>
      <c r="B2092" s="64" t="s">
        <v>711</v>
      </c>
      <c r="C2092" s="64" t="s">
        <v>758</v>
      </c>
      <c r="D2092" s="70" t="s">
        <v>776</v>
      </c>
      <c r="E2092" s="64" t="s">
        <v>786</v>
      </c>
      <c r="F2092" s="20"/>
      <c r="G2092" s="20"/>
      <c r="H2092" s="26"/>
      <c r="I2092" s="26"/>
      <c r="J2092" s="26"/>
      <c r="K2092" s="72">
        <v>0</v>
      </c>
      <c r="L2092" s="26"/>
      <c r="M2092" s="35"/>
      <c r="N2092" s="35"/>
      <c r="O2092" s="20"/>
      <c r="P2092" s="20" t="s">
        <v>6573</v>
      </c>
      <c r="Q2092" s="20" t="s">
        <v>3272</v>
      </c>
      <c r="R2092" s="26" t="s">
        <v>896</v>
      </c>
      <c r="S2092" s="26">
        <v>5</v>
      </c>
      <c r="T2092" s="26">
        <v>20</v>
      </c>
      <c r="U2092" s="63">
        <v>1.0402773435600003</v>
      </c>
      <c r="V2092" s="26" t="s">
        <v>888</v>
      </c>
      <c r="W2092" s="35">
        <v>0</v>
      </c>
      <c r="X2092" s="35">
        <v>0</v>
      </c>
      <c r="Y2092" s="20" t="s">
        <v>6574</v>
      </c>
      <c r="Z2092" s="20"/>
      <c r="AA2092" s="20"/>
      <c r="AB2092" s="26"/>
      <c r="AC2092" s="26"/>
      <c r="AD2092" s="26"/>
      <c r="AE2092" s="63">
        <v>0</v>
      </c>
      <c r="AF2092" s="26"/>
      <c r="AG2092" s="35"/>
      <c r="AH2092" s="35"/>
      <c r="AI2092" s="20"/>
    </row>
    <row r="2093" spans="1:35">
      <c r="A2093" s="64" t="s">
        <v>19</v>
      </c>
      <c r="B2093" s="64" t="s">
        <v>711</v>
      </c>
      <c r="C2093" s="64" t="s">
        <v>758</v>
      </c>
      <c r="D2093" s="70" t="s">
        <v>776</v>
      </c>
      <c r="E2093" s="64" t="s">
        <v>786</v>
      </c>
      <c r="F2093" s="74" t="s">
        <v>787</v>
      </c>
      <c r="G2093" s="20" t="s">
        <v>788</v>
      </c>
      <c r="H2093" s="26" t="s">
        <v>26</v>
      </c>
      <c r="I2093" s="26">
        <v>1</v>
      </c>
      <c r="J2093" s="33"/>
      <c r="K2093" s="72">
        <v>13.403226995646429</v>
      </c>
      <c r="L2093" s="26" t="s">
        <v>27</v>
      </c>
      <c r="M2093" s="35"/>
      <c r="N2093" s="35"/>
      <c r="O2093" s="82" t="s">
        <v>789</v>
      </c>
      <c r="P2093" s="74" t="s">
        <v>790</v>
      </c>
      <c r="Q2093" s="20" t="s">
        <v>791</v>
      </c>
      <c r="R2093" s="26" t="s">
        <v>44</v>
      </c>
      <c r="S2093" s="26">
        <v>10</v>
      </c>
      <c r="T2093" s="26"/>
      <c r="U2093" s="71">
        <v>8.2037447793750005</v>
      </c>
      <c r="V2093" s="26" t="s">
        <v>27</v>
      </c>
      <c r="W2093" s="35"/>
      <c r="X2093" s="35"/>
      <c r="Y2093" s="20" t="s">
        <v>792</v>
      </c>
      <c r="Z2093" s="20"/>
      <c r="AA2093" s="20"/>
      <c r="AB2093" s="26"/>
      <c r="AC2093" s="26"/>
      <c r="AD2093" s="26"/>
      <c r="AE2093" s="63">
        <v>0</v>
      </c>
      <c r="AF2093" s="26"/>
      <c r="AG2093" s="35"/>
      <c r="AH2093" s="35"/>
      <c r="AI2093" s="20"/>
    </row>
    <row r="2094" spans="1:35">
      <c r="A2094" s="64" t="s">
        <v>8776</v>
      </c>
      <c r="B2094" s="64" t="s">
        <v>711</v>
      </c>
      <c r="C2094" s="64" t="s">
        <v>758</v>
      </c>
      <c r="D2094" s="70" t="s">
        <v>776</v>
      </c>
      <c r="E2094" s="64" t="s">
        <v>786</v>
      </c>
      <c r="F2094" s="20" t="s">
        <v>9376</v>
      </c>
      <c r="G2094" s="20" t="s">
        <v>9371</v>
      </c>
      <c r="H2094" s="26" t="s">
        <v>1181</v>
      </c>
      <c r="I2094" s="26">
        <v>10</v>
      </c>
      <c r="J2094" s="26">
        <v>100</v>
      </c>
      <c r="K2094" s="65">
        <v>54.798357899999999</v>
      </c>
      <c r="L2094" s="26" t="s">
        <v>888</v>
      </c>
      <c r="M2094" s="35">
        <v>1</v>
      </c>
      <c r="N2094" s="35">
        <v>1</v>
      </c>
      <c r="O2094" s="20" t="s">
        <v>9377</v>
      </c>
      <c r="P2094" s="20" t="s">
        <v>9376</v>
      </c>
      <c r="Q2094" s="20" t="s">
        <v>9371</v>
      </c>
      <c r="R2094" s="26" t="s">
        <v>1181</v>
      </c>
      <c r="S2094" s="26">
        <v>10</v>
      </c>
      <c r="T2094" s="26">
        <v>100</v>
      </c>
      <c r="U2094" s="80">
        <v>54.798357899999999</v>
      </c>
      <c r="V2094" s="26" t="s">
        <v>888</v>
      </c>
      <c r="W2094" s="35">
        <v>1</v>
      </c>
      <c r="X2094" s="35">
        <v>1</v>
      </c>
      <c r="Y2094" s="20" t="s">
        <v>9377</v>
      </c>
      <c r="Z2094" s="76" t="s">
        <v>9432</v>
      </c>
      <c r="AA2094" s="20"/>
      <c r="AB2094" s="26"/>
      <c r="AC2094" s="26"/>
      <c r="AD2094" s="26"/>
      <c r="AE2094" s="80">
        <v>0</v>
      </c>
      <c r="AF2094" s="26"/>
      <c r="AG2094" s="35"/>
      <c r="AH2094" s="35"/>
      <c r="AI2094" s="20"/>
    </row>
    <row r="2095" spans="1:35">
      <c r="A2095" s="64" t="s">
        <v>7936</v>
      </c>
      <c r="B2095" s="64" t="s">
        <v>711</v>
      </c>
      <c r="C2095" s="64" t="s">
        <v>758</v>
      </c>
      <c r="D2095" s="70" t="s">
        <v>776</v>
      </c>
      <c r="E2095" s="64" t="s">
        <v>786</v>
      </c>
      <c r="F2095" s="20">
        <v>230073</v>
      </c>
      <c r="G2095" s="20" t="s">
        <v>8218</v>
      </c>
      <c r="H2095" s="26" t="s">
        <v>8038</v>
      </c>
      <c r="I2095" s="26">
        <v>15</v>
      </c>
      <c r="J2095" s="26">
        <v>10</v>
      </c>
      <c r="K2095" s="72">
        <v>68.432399099999998</v>
      </c>
      <c r="L2095" s="26" t="s">
        <v>27</v>
      </c>
      <c r="M2095" s="35">
        <v>0</v>
      </c>
      <c r="N2095" s="35">
        <v>0</v>
      </c>
      <c r="O2095" s="20"/>
      <c r="P2095" s="20">
        <v>230073</v>
      </c>
      <c r="Q2095" s="20" t="s">
        <v>8218</v>
      </c>
      <c r="R2095" s="26" t="s">
        <v>8038</v>
      </c>
      <c r="S2095" s="26">
        <v>15</v>
      </c>
      <c r="T2095" s="26">
        <v>10</v>
      </c>
      <c r="U2095" s="63">
        <v>68.432399099999998</v>
      </c>
      <c r="V2095" s="26" t="s">
        <v>27</v>
      </c>
      <c r="W2095" s="35">
        <v>0</v>
      </c>
      <c r="X2095" s="35">
        <v>0</v>
      </c>
      <c r="Y2095" s="20"/>
      <c r="Z2095" s="20"/>
      <c r="AA2095" s="20"/>
      <c r="AB2095" s="26"/>
      <c r="AC2095" s="26"/>
      <c r="AD2095" s="26"/>
      <c r="AE2095" s="63">
        <v>0</v>
      </c>
      <c r="AF2095" s="26"/>
      <c r="AG2095" s="35"/>
      <c r="AH2095" s="35"/>
      <c r="AI2095" s="20"/>
    </row>
    <row r="2096" spans="1:35">
      <c r="A2096" s="64" t="s">
        <v>12314</v>
      </c>
      <c r="B2096" s="8" t="s">
        <v>711</v>
      </c>
      <c r="C2096" s="8" t="s">
        <v>758</v>
      </c>
      <c r="D2096" s="10" t="s">
        <v>776</v>
      </c>
      <c r="E2096" s="8" t="s">
        <v>786</v>
      </c>
      <c r="F2096" s="107" t="s">
        <v>13112</v>
      </c>
      <c r="G2096" s="107" t="s">
        <v>6747</v>
      </c>
      <c r="H2096" s="6" t="s">
        <v>1181</v>
      </c>
      <c r="I2096" s="6">
        <v>12</v>
      </c>
      <c r="J2096" s="6" t="s">
        <v>3396</v>
      </c>
      <c r="K2096" s="119">
        <v>35.129280000000001</v>
      </c>
      <c r="L2096" s="119"/>
      <c r="M2096" s="124">
        <v>0.25</v>
      </c>
      <c r="N2096" s="124">
        <v>0.6</v>
      </c>
      <c r="O2096" s="107" t="s">
        <v>13113</v>
      </c>
      <c r="P2096" s="107" t="s">
        <v>13112</v>
      </c>
      <c r="Q2096" s="107" t="s">
        <v>6747</v>
      </c>
      <c r="R2096" s="6" t="s">
        <v>1181</v>
      </c>
      <c r="S2096" s="6">
        <v>12</v>
      </c>
      <c r="T2096" s="6" t="s">
        <v>3396</v>
      </c>
      <c r="U2096" s="119">
        <v>35.129280000000001</v>
      </c>
      <c r="V2096" s="16"/>
      <c r="W2096" s="16">
        <v>0.25</v>
      </c>
      <c r="X2096" s="123">
        <v>0.6</v>
      </c>
      <c r="Y2096" s="108" t="s">
        <v>13113</v>
      </c>
      <c r="Z2096" s="107" t="s">
        <v>13112</v>
      </c>
      <c r="AA2096" s="107" t="s">
        <v>9289</v>
      </c>
      <c r="AB2096" s="6" t="s">
        <v>1181</v>
      </c>
      <c r="AC2096" s="6">
        <v>12</v>
      </c>
      <c r="AD2096" s="6" t="s">
        <v>3396</v>
      </c>
      <c r="AE2096" s="119">
        <v>35.129280000000001</v>
      </c>
      <c r="AF2096" s="119"/>
      <c r="AG2096" s="123">
        <v>0.25</v>
      </c>
      <c r="AH2096" s="123">
        <v>0.6</v>
      </c>
      <c r="AI2096" s="7" t="s">
        <v>13113</v>
      </c>
    </row>
    <row r="2097" spans="1:35">
      <c r="A2097" s="64" t="s">
        <v>8243</v>
      </c>
      <c r="B2097" s="64" t="s">
        <v>711</v>
      </c>
      <c r="C2097" s="64" t="s">
        <v>758</v>
      </c>
      <c r="D2097" s="70" t="s">
        <v>776</v>
      </c>
      <c r="E2097" s="64" t="s">
        <v>786</v>
      </c>
      <c r="F2097" s="20" t="s">
        <v>8721</v>
      </c>
      <c r="G2097" s="20" t="s">
        <v>5932</v>
      </c>
      <c r="H2097" s="26">
        <v>5</v>
      </c>
      <c r="I2097" s="26">
        <v>1</v>
      </c>
      <c r="J2097" s="26">
        <v>12</v>
      </c>
      <c r="K2097" s="65">
        <v>4.3419177360000001</v>
      </c>
      <c r="L2097" s="26" t="s">
        <v>888</v>
      </c>
      <c r="M2097" s="35">
        <v>0</v>
      </c>
      <c r="N2097" s="35">
        <v>0.9</v>
      </c>
      <c r="O2097" s="20" t="s">
        <v>8722</v>
      </c>
      <c r="P2097" s="20"/>
      <c r="Q2097" s="20"/>
      <c r="R2097" s="26"/>
      <c r="S2097" s="26"/>
      <c r="T2097" s="26"/>
      <c r="U2097" s="65">
        <v>0</v>
      </c>
      <c r="V2097" s="26"/>
      <c r="W2097" s="35"/>
      <c r="X2097" s="35"/>
      <c r="Y2097" s="20"/>
      <c r="Z2097" s="20"/>
      <c r="AA2097" s="20"/>
      <c r="AB2097" s="26"/>
      <c r="AC2097" s="26"/>
      <c r="AD2097" s="26"/>
      <c r="AE2097" s="65">
        <v>0</v>
      </c>
      <c r="AF2097" s="26"/>
      <c r="AG2097" s="66"/>
      <c r="AH2097" s="66"/>
      <c r="AI2097" s="20"/>
    </row>
    <row r="2098" spans="1:35">
      <c r="A2098" s="64" t="s">
        <v>4400</v>
      </c>
      <c r="B2098" s="64" t="s">
        <v>711</v>
      </c>
      <c r="C2098" s="64" t="s">
        <v>758</v>
      </c>
      <c r="D2098" s="64" t="s">
        <v>776</v>
      </c>
      <c r="E2098" s="64" t="s">
        <v>786</v>
      </c>
      <c r="F2098" s="20" t="s">
        <v>5931</v>
      </c>
      <c r="G2098" s="20" t="s">
        <v>5932</v>
      </c>
      <c r="H2098" s="26" t="s">
        <v>4453</v>
      </c>
      <c r="I2098" s="26">
        <v>20</v>
      </c>
      <c r="J2098" s="26"/>
      <c r="K2098" s="63">
        <v>9.3340743600000007</v>
      </c>
      <c r="L2098" s="36" t="s">
        <v>888</v>
      </c>
      <c r="M2098" s="35">
        <v>1</v>
      </c>
      <c r="N2098" s="35">
        <v>1</v>
      </c>
      <c r="O2098" s="20" t="s">
        <v>5933</v>
      </c>
      <c r="P2098" s="20" t="s">
        <v>5931</v>
      </c>
      <c r="Q2098" s="20" t="s">
        <v>5932</v>
      </c>
      <c r="R2098" s="26" t="s">
        <v>4453</v>
      </c>
      <c r="S2098" s="26">
        <v>20</v>
      </c>
      <c r="T2098" s="26"/>
      <c r="U2098" s="63">
        <v>9.3340743600000007</v>
      </c>
      <c r="V2098" s="36" t="s">
        <v>888</v>
      </c>
      <c r="W2098" s="35">
        <v>1</v>
      </c>
      <c r="X2098" s="35">
        <v>1</v>
      </c>
      <c r="Y2098" s="20" t="s">
        <v>5933</v>
      </c>
      <c r="Z2098" s="20"/>
      <c r="AA2098" s="20"/>
      <c r="AB2098" s="26"/>
      <c r="AC2098" s="26"/>
      <c r="AD2098" s="26"/>
      <c r="AE2098" s="63">
        <v>0</v>
      </c>
      <c r="AF2098" s="26"/>
      <c r="AG2098" s="35"/>
      <c r="AH2098" s="35"/>
      <c r="AI2098" s="89"/>
    </row>
    <row r="2099" spans="1:35" ht="45">
      <c r="A2099" s="64" t="s">
        <v>4400</v>
      </c>
      <c r="B2099" s="64" t="s">
        <v>711</v>
      </c>
      <c r="C2099" s="64" t="s">
        <v>758</v>
      </c>
      <c r="D2099" s="64" t="s">
        <v>776</v>
      </c>
      <c r="E2099" s="64" t="s">
        <v>786</v>
      </c>
      <c r="F2099" s="20"/>
      <c r="G2099" s="20"/>
      <c r="H2099" s="26"/>
      <c r="I2099" s="26"/>
      <c r="J2099" s="26"/>
      <c r="K2099" s="63">
        <v>0</v>
      </c>
      <c r="L2099" s="26"/>
      <c r="M2099" s="35"/>
      <c r="N2099" s="35"/>
      <c r="O2099" s="20"/>
      <c r="P2099" s="20" t="s">
        <v>5934</v>
      </c>
      <c r="Q2099" s="20" t="s">
        <v>788</v>
      </c>
      <c r="R2099" s="26" t="s">
        <v>1181</v>
      </c>
      <c r="S2099" s="26">
        <v>5</v>
      </c>
      <c r="T2099" s="26">
        <v>60</v>
      </c>
      <c r="U2099" s="63">
        <v>59.224177427999997</v>
      </c>
      <c r="V2099" s="26" t="s">
        <v>888</v>
      </c>
      <c r="W2099" s="35">
        <v>0</v>
      </c>
      <c r="X2099" s="35" t="s">
        <v>5935</v>
      </c>
      <c r="Y2099" s="20" t="s">
        <v>5936</v>
      </c>
      <c r="Z2099" s="20"/>
      <c r="AA2099" s="20"/>
      <c r="AB2099" s="26"/>
      <c r="AC2099" s="26"/>
      <c r="AD2099" s="26"/>
      <c r="AE2099" s="63">
        <v>0</v>
      </c>
      <c r="AF2099" s="68"/>
      <c r="AG2099" s="35"/>
      <c r="AH2099" s="35"/>
      <c r="AI2099" s="89"/>
    </row>
    <row r="2100" spans="1:35">
      <c r="A2100" s="8" t="s">
        <v>13906</v>
      </c>
      <c r="B2100" s="8" t="s">
        <v>711</v>
      </c>
      <c r="C2100" s="8" t="s">
        <v>758</v>
      </c>
      <c r="D2100" s="10" t="s">
        <v>776</v>
      </c>
      <c r="E2100" s="8" t="s">
        <v>786</v>
      </c>
      <c r="F2100" s="108" t="s">
        <v>13981</v>
      </c>
      <c r="G2100" s="107"/>
      <c r="H2100" s="6"/>
      <c r="I2100" s="6"/>
      <c r="J2100" s="6"/>
      <c r="K2100" s="119">
        <v>0</v>
      </c>
      <c r="L2100" s="6"/>
      <c r="M2100" s="123"/>
      <c r="N2100" s="123"/>
      <c r="O2100" s="107" t="s">
        <v>13982</v>
      </c>
      <c r="P2100" s="108"/>
      <c r="Q2100" s="107"/>
      <c r="R2100" s="6"/>
      <c r="S2100" s="6"/>
      <c r="T2100" s="107"/>
      <c r="U2100" s="119">
        <v>0</v>
      </c>
      <c r="V2100" s="6"/>
      <c r="X2100" s="123"/>
      <c r="Z2100" s="108"/>
      <c r="AA2100" s="107"/>
      <c r="AB2100" s="6"/>
      <c r="AC2100" s="6"/>
      <c r="AD2100" s="107"/>
      <c r="AE2100" s="134">
        <v>0</v>
      </c>
      <c r="AF2100" s="6"/>
      <c r="AG2100" s="123"/>
      <c r="AH2100" s="123"/>
      <c r="AI2100" s="7"/>
    </row>
    <row r="2101" spans="1:35" ht="30">
      <c r="A2101" s="64" t="s">
        <v>3020</v>
      </c>
      <c r="B2101" s="64" t="s">
        <v>711</v>
      </c>
      <c r="C2101" s="64" t="s">
        <v>758</v>
      </c>
      <c r="D2101" s="70" t="s">
        <v>776</v>
      </c>
      <c r="E2101" s="64" t="s">
        <v>786</v>
      </c>
      <c r="F2101" s="20">
        <v>400174</v>
      </c>
      <c r="G2101" s="76" t="s">
        <v>10236</v>
      </c>
      <c r="H2101" s="26" t="s">
        <v>896</v>
      </c>
      <c r="I2101" s="26">
        <v>6</v>
      </c>
      <c r="J2101" s="26" t="s">
        <v>931</v>
      </c>
      <c r="K2101" s="63">
        <v>5.2044701086560003</v>
      </c>
      <c r="L2101" s="26" t="s">
        <v>888</v>
      </c>
      <c r="M2101" s="35">
        <v>0.1</v>
      </c>
      <c r="N2101" s="35">
        <v>1</v>
      </c>
      <c r="O2101" s="20"/>
      <c r="P2101" s="20">
        <v>400174</v>
      </c>
      <c r="Q2101" s="76" t="s">
        <v>10236</v>
      </c>
      <c r="R2101" s="26" t="s">
        <v>896</v>
      </c>
      <c r="S2101" s="26">
        <v>6</v>
      </c>
      <c r="T2101" s="26" t="s">
        <v>931</v>
      </c>
      <c r="U2101" s="63">
        <v>5.2044701086560003</v>
      </c>
      <c r="V2101" s="26" t="s">
        <v>888</v>
      </c>
      <c r="W2101" s="35">
        <v>10</v>
      </c>
      <c r="X2101" s="35">
        <v>100</v>
      </c>
      <c r="Y2101" s="20"/>
      <c r="Z2101" s="20"/>
      <c r="AA2101" s="20"/>
      <c r="AB2101" s="26"/>
      <c r="AC2101" s="26"/>
      <c r="AD2101" s="26"/>
      <c r="AE2101" s="63">
        <v>0</v>
      </c>
      <c r="AF2101" s="26"/>
      <c r="AG2101" s="35"/>
      <c r="AH2101" s="35"/>
      <c r="AI2101" s="20"/>
    </row>
    <row r="2102" spans="1:35">
      <c r="A2102" s="64" t="s">
        <v>885</v>
      </c>
      <c r="B2102" s="64" t="s">
        <v>711</v>
      </c>
      <c r="C2102" s="64" t="s">
        <v>758</v>
      </c>
      <c r="D2102" s="70" t="s">
        <v>776</v>
      </c>
      <c r="E2102" s="64" t="s">
        <v>786</v>
      </c>
      <c r="F2102" s="20">
        <v>980076</v>
      </c>
      <c r="G2102" s="20" t="s">
        <v>1155</v>
      </c>
      <c r="H2102" s="26" t="s">
        <v>887</v>
      </c>
      <c r="I2102" s="26">
        <v>5</v>
      </c>
      <c r="J2102" s="26">
        <v>100</v>
      </c>
      <c r="K2102" s="63">
        <v>0.15731586</v>
      </c>
      <c r="L2102" s="26" t="s">
        <v>888</v>
      </c>
      <c r="M2102" s="136">
        <v>0</v>
      </c>
      <c r="N2102" s="136">
        <v>90</v>
      </c>
      <c r="O2102" s="20" t="s">
        <v>1161</v>
      </c>
      <c r="P2102" s="20"/>
      <c r="Q2102" s="20"/>
      <c r="R2102" s="26"/>
      <c r="S2102" s="26"/>
      <c r="T2102" s="26"/>
      <c r="U2102" s="63">
        <v>0</v>
      </c>
      <c r="V2102" s="26"/>
      <c r="W2102" s="136"/>
      <c r="X2102" s="136"/>
      <c r="Y2102" s="20"/>
      <c r="Z2102" s="20"/>
      <c r="AA2102" s="20"/>
      <c r="AB2102" s="26"/>
      <c r="AC2102" s="26"/>
      <c r="AD2102" s="26"/>
      <c r="AE2102" s="63">
        <v>0</v>
      </c>
      <c r="AF2102" s="26"/>
      <c r="AG2102" s="136"/>
      <c r="AH2102" s="136"/>
      <c r="AI2102" s="20"/>
    </row>
    <row r="2103" spans="1:35">
      <c r="A2103" s="64" t="s">
        <v>9433</v>
      </c>
      <c r="B2103" s="64" t="s">
        <v>711</v>
      </c>
      <c r="C2103" s="64" t="s">
        <v>758</v>
      </c>
      <c r="D2103" s="70" t="s">
        <v>776</v>
      </c>
      <c r="E2103" s="64" t="s">
        <v>786</v>
      </c>
      <c r="F2103" s="75" t="s">
        <v>9989</v>
      </c>
      <c r="G2103" s="20" t="s">
        <v>9462</v>
      </c>
      <c r="H2103" s="26" t="s">
        <v>8038</v>
      </c>
      <c r="I2103" s="26">
        <v>16</v>
      </c>
      <c r="J2103" s="93">
        <v>1</v>
      </c>
      <c r="K2103" s="65">
        <v>5.0957880000000007</v>
      </c>
      <c r="L2103" s="102" t="s">
        <v>27</v>
      </c>
      <c r="M2103" s="35">
        <v>1</v>
      </c>
      <c r="N2103" s="35">
        <v>1</v>
      </c>
      <c r="O2103" s="20" t="s">
        <v>9990</v>
      </c>
      <c r="P2103" s="75" t="s">
        <v>9989</v>
      </c>
      <c r="Q2103" s="23" t="s">
        <v>9462</v>
      </c>
      <c r="R2103" s="26" t="s">
        <v>9462</v>
      </c>
      <c r="S2103" s="26" t="s">
        <v>8038</v>
      </c>
      <c r="T2103" s="26">
        <v>16</v>
      </c>
      <c r="U2103" s="65">
        <v>5.0957880000000007</v>
      </c>
      <c r="V2103" s="15" t="s">
        <v>27</v>
      </c>
      <c r="W2103" s="35">
        <v>1</v>
      </c>
      <c r="X2103" s="35">
        <v>1</v>
      </c>
      <c r="Y2103" s="20" t="s">
        <v>9990</v>
      </c>
      <c r="Z2103" s="20"/>
      <c r="AA2103" s="20"/>
      <c r="AB2103" s="26"/>
      <c r="AC2103" s="26"/>
      <c r="AD2103" s="6"/>
      <c r="AE2103" s="65">
        <v>0</v>
      </c>
      <c r="AF2103" s="65" t="s">
        <v>27</v>
      </c>
      <c r="AG2103" s="35"/>
      <c r="AH2103" s="35"/>
      <c r="AI2103" s="20"/>
    </row>
    <row r="2104" spans="1:35" ht="30">
      <c r="A2104" s="64" t="s">
        <v>11883</v>
      </c>
      <c r="B2104" s="8" t="s">
        <v>711</v>
      </c>
      <c r="C2104" s="8" t="s">
        <v>712</v>
      </c>
      <c r="D2104" s="10" t="s">
        <v>741</v>
      </c>
      <c r="E2104" s="8" t="s">
        <v>757</v>
      </c>
      <c r="F2104" s="107" t="s">
        <v>12215</v>
      </c>
      <c r="G2104" s="107" t="s">
        <v>12216</v>
      </c>
      <c r="H2104" s="6" t="s">
        <v>8038</v>
      </c>
      <c r="I2104" s="6">
        <v>50</v>
      </c>
      <c r="J2104" s="6"/>
      <c r="K2104" s="118">
        <v>22.527672000000003</v>
      </c>
      <c r="L2104" s="6" t="s">
        <v>27</v>
      </c>
      <c r="M2104" s="6" t="s">
        <v>10317</v>
      </c>
      <c r="N2104" s="6" t="s">
        <v>10318</v>
      </c>
      <c r="O2104" s="107" t="s">
        <v>12217</v>
      </c>
      <c r="P2104" s="107" t="s">
        <v>12215</v>
      </c>
      <c r="Q2104" s="107" t="s">
        <v>12216</v>
      </c>
      <c r="R2104" s="6" t="s">
        <v>8038</v>
      </c>
      <c r="S2104" s="6">
        <v>50</v>
      </c>
      <c r="T2104" s="6"/>
      <c r="U2104" s="117">
        <v>22.527672000000003</v>
      </c>
      <c r="V2104" s="117"/>
      <c r="W2104" s="15" t="s">
        <v>10317</v>
      </c>
      <c r="X2104" s="6" t="s">
        <v>10318</v>
      </c>
      <c r="Y2104" s="108" t="s">
        <v>12217</v>
      </c>
      <c r="Z2104" s="107"/>
      <c r="AA2104" s="107"/>
      <c r="AB2104" s="6"/>
      <c r="AC2104" s="6"/>
      <c r="AD2104" s="6"/>
      <c r="AE2104" s="122">
        <v>0</v>
      </c>
      <c r="AF2104" s="122"/>
      <c r="AG2104" s="6"/>
      <c r="AH2104" s="6"/>
      <c r="AI2104" s="15"/>
    </row>
    <row r="2105" spans="1:35" ht="30">
      <c r="A2105" s="64" t="s">
        <v>5996</v>
      </c>
      <c r="B2105" s="64" t="s">
        <v>711</v>
      </c>
      <c r="C2105" s="64" t="s">
        <v>712</v>
      </c>
      <c r="D2105" s="70" t="s">
        <v>741</v>
      </c>
      <c r="E2105" s="64" t="s">
        <v>757</v>
      </c>
      <c r="F2105" s="20"/>
      <c r="G2105" s="20"/>
      <c r="H2105" s="26"/>
      <c r="I2105" s="26"/>
      <c r="J2105" s="26"/>
      <c r="K2105" s="72">
        <v>0</v>
      </c>
      <c r="L2105" s="26"/>
      <c r="M2105" s="35"/>
      <c r="N2105" s="35"/>
      <c r="O2105" s="20"/>
      <c r="P2105" s="20" t="s">
        <v>6561</v>
      </c>
      <c r="Q2105" s="20" t="s">
        <v>3272</v>
      </c>
      <c r="R2105" s="26" t="s">
        <v>887</v>
      </c>
      <c r="S2105" s="26">
        <v>1</v>
      </c>
      <c r="T2105" s="26">
        <v>900</v>
      </c>
      <c r="U2105" s="63">
        <v>5.1783137250000006</v>
      </c>
      <c r="V2105" s="26" t="s">
        <v>888</v>
      </c>
      <c r="W2105" s="35">
        <v>0</v>
      </c>
      <c r="X2105" s="35">
        <v>0</v>
      </c>
      <c r="Y2105" s="20" t="s">
        <v>6562</v>
      </c>
      <c r="Z2105" s="20"/>
      <c r="AA2105" s="20"/>
      <c r="AB2105" s="26"/>
      <c r="AC2105" s="26"/>
      <c r="AD2105" s="26"/>
      <c r="AE2105" s="63">
        <v>0</v>
      </c>
      <c r="AF2105" s="26"/>
      <c r="AG2105" s="35"/>
      <c r="AH2105" s="35"/>
      <c r="AI2105" s="20"/>
    </row>
    <row r="2106" spans="1:35" ht="30">
      <c r="A2106" s="64" t="s">
        <v>19</v>
      </c>
      <c r="B2106" s="64" t="s">
        <v>711</v>
      </c>
      <c r="C2106" s="64" t="s">
        <v>712</v>
      </c>
      <c r="D2106" s="70" t="s">
        <v>741</v>
      </c>
      <c r="E2106" s="64" t="s">
        <v>757</v>
      </c>
      <c r="F2106" s="74"/>
      <c r="G2106" s="20"/>
      <c r="H2106" s="26"/>
      <c r="I2106" s="26"/>
      <c r="J2106" s="33"/>
      <c r="K2106" s="72">
        <v>0</v>
      </c>
      <c r="L2106" s="26"/>
      <c r="M2106" s="35"/>
      <c r="N2106" s="35"/>
      <c r="O2106" s="82"/>
      <c r="P2106" s="74"/>
      <c r="Q2106" s="20"/>
      <c r="R2106" s="26"/>
      <c r="S2106" s="26" t="e">
        <v>#N/A</v>
      </c>
      <c r="T2106" s="26"/>
      <c r="U2106" s="71">
        <v>0</v>
      </c>
      <c r="V2106" s="26"/>
      <c r="W2106" s="35"/>
      <c r="X2106" s="35"/>
      <c r="Y2106" s="20"/>
      <c r="Z2106" s="20"/>
      <c r="AA2106" s="20"/>
      <c r="AB2106" s="26"/>
      <c r="AC2106" s="26"/>
      <c r="AD2106" s="26"/>
      <c r="AE2106" s="63">
        <v>0</v>
      </c>
      <c r="AF2106" s="26"/>
      <c r="AG2106" s="35"/>
      <c r="AH2106" s="35"/>
      <c r="AI2106" s="20"/>
    </row>
    <row r="2107" spans="1:35" ht="30">
      <c r="A2107" s="64" t="s">
        <v>8776</v>
      </c>
      <c r="B2107" s="64" t="s">
        <v>711</v>
      </c>
      <c r="C2107" s="64" t="s">
        <v>712</v>
      </c>
      <c r="D2107" s="70" t="s">
        <v>741</v>
      </c>
      <c r="E2107" s="64" t="s">
        <v>757</v>
      </c>
      <c r="F2107" s="20" t="s">
        <v>9348</v>
      </c>
      <c r="G2107" s="20" t="s">
        <v>1146</v>
      </c>
      <c r="H2107" s="26" t="s">
        <v>896</v>
      </c>
      <c r="I2107" s="26">
        <v>1</v>
      </c>
      <c r="J2107" s="26"/>
      <c r="K2107" s="65">
        <v>4.8243530399999992</v>
      </c>
      <c r="L2107" s="26"/>
      <c r="M2107" s="35">
        <v>1</v>
      </c>
      <c r="N2107" s="35">
        <v>0.5</v>
      </c>
      <c r="O2107" s="20" t="s">
        <v>9349</v>
      </c>
      <c r="P2107" s="20" t="s">
        <v>9348</v>
      </c>
      <c r="Q2107" s="20" t="s">
        <v>1146</v>
      </c>
      <c r="R2107" s="26" t="s">
        <v>896</v>
      </c>
      <c r="S2107" s="26">
        <v>1</v>
      </c>
      <c r="T2107" s="26"/>
      <c r="U2107" s="80">
        <v>4.8243530399999992</v>
      </c>
      <c r="V2107" s="26"/>
      <c r="W2107" s="35">
        <v>1</v>
      </c>
      <c r="X2107" s="35">
        <v>0.5</v>
      </c>
      <c r="Y2107" s="20" t="s">
        <v>9349</v>
      </c>
      <c r="Z2107" s="76" t="s">
        <v>9432</v>
      </c>
      <c r="AA2107" s="20"/>
      <c r="AB2107" s="26"/>
      <c r="AC2107" s="26"/>
      <c r="AD2107" s="26"/>
      <c r="AE2107" s="80">
        <v>0</v>
      </c>
      <c r="AF2107" s="26"/>
      <c r="AG2107" s="35"/>
      <c r="AH2107" s="35"/>
      <c r="AI2107" s="20"/>
    </row>
    <row r="2108" spans="1:35" ht="30">
      <c r="A2108" s="64" t="s">
        <v>7936</v>
      </c>
      <c r="B2108" s="64" t="s">
        <v>711</v>
      </c>
      <c r="C2108" s="64" t="s">
        <v>712</v>
      </c>
      <c r="D2108" s="70" t="s">
        <v>741</v>
      </c>
      <c r="E2108" s="64" t="s">
        <v>757</v>
      </c>
      <c r="F2108" s="20">
        <v>210706</v>
      </c>
      <c r="G2108" s="20" t="s">
        <v>8211</v>
      </c>
      <c r="H2108" s="26" t="s">
        <v>8194</v>
      </c>
      <c r="I2108" s="26">
        <v>1</v>
      </c>
      <c r="J2108" s="26">
        <v>10</v>
      </c>
      <c r="K2108" s="72">
        <v>46.32</v>
      </c>
      <c r="L2108" s="26" t="s">
        <v>27</v>
      </c>
      <c r="M2108" s="35">
        <v>0</v>
      </c>
      <c r="N2108" s="35">
        <v>0</v>
      </c>
      <c r="O2108" s="20"/>
      <c r="P2108" s="20">
        <v>211553</v>
      </c>
      <c r="Q2108" s="20" t="s">
        <v>8212</v>
      </c>
      <c r="R2108" s="26" t="s">
        <v>8213</v>
      </c>
      <c r="S2108" s="26">
        <v>5</v>
      </c>
      <c r="T2108" s="26" t="s">
        <v>931</v>
      </c>
      <c r="U2108" s="63">
        <v>28.6</v>
      </c>
      <c r="V2108" s="26" t="s">
        <v>27</v>
      </c>
      <c r="W2108" s="35">
        <v>0</v>
      </c>
      <c r="X2108" s="35">
        <v>0</v>
      </c>
      <c r="Y2108" s="20"/>
      <c r="Z2108" s="20"/>
      <c r="AA2108" s="20"/>
      <c r="AB2108" s="26"/>
      <c r="AC2108" s="26"/>
      <c r="AD2108" s="26"/>
      <c r="AE2108" s="63">
        <v>0</v>
      </c>
      <c r="AF2108" s="26"/>
      <c r="AG2108" s="35"/>
      <c r="AH2108" s="35"/>
      <c r="AI2108" s="20"/>
    </row>
    <row r="2109" spans="1:35" ht="30">
      <c r="A2109" s="64" t="s">
        <v>12314</v>
      </c>
      <c r="B2109" s="8" t="s">
        <v>711</v>
      </c>
      <c r="C2109" s="8" t="s">
        <v>712</v>
      </c>
      <c r="D2109" s="10" t="s">
        <v>741</v>
      </c>
      <c r="E2109" s="8" t="s">
        <v>757</v>
      </c>
      <c r="F2109" s="107" t="s">
        <v>13758</v>
      </c>
      <c r="G2109" s="107" t="s">
        <v>13759</v>
      </c>
      <c r="H2109" s="6" t="s">
        <v>887</v>
      </c>
      <c r="I2109" s="6">
        <v>1</v>
      </c>
      <c r="J2109" s="6" t="s">
        <v>12293</v>
      </c>
      <c r="K2109" s="119">
        <v>11.028960000000001</v>
      </c>
      <c r="L2109" s="119"/>
      <c r="M2109" s="124">
        <v>0.25</v>
      </c>
      <c r="N2109" s="124">
        <v>0.6</v>
      </c>
      <c r="O2109" s="107" t="s">
        <v>13760</v>
      </c>
      <c r="P2109" s="107" t="s">
        <v>13758</v>
      </c>
      <c r="Q2109" s="107" t="s">
        <v>13759</v>
      </c>
      <c r="R2109" s="6" t="s">
        <v>887</v>
      </c>
      <c r="S2109" s="6">
        <v>1</v>
      </c>
      <c r="T2109" s="6" t="s">
        <v>12293</v>
      </c>
      <c r="U2109" s="119">
        <v>11.028960000000001</v>
      </c>
      <c r="V2109" s="16"/>
      <c r="W2109" s="16">
        <v>0.25</v>
      </c>
      <c r="X2109" s="123">
        <v>0.6</v>
      </c>
      <c r="Y2109" s="108" t="s">
        <v>13760</v>
      </c>
      <c r="Z2109" s="107" t="s">
        <v>13758</v>
      </c>
      <c r="AA2109" s="107" t="s">
        <v>13891</v>
      </c>
      <c r="AB2109" s="6" t="s">
        <v>887</v>
      </c>
      <c r="AC2109" s="6">
        <v>1</v>
      </c>
      <c r="AD2109" s="6" t="s">
        <v>12293</v>
      </c>
      <c r="AE2109" s="119">
        <v>11.028960000000001</v>
      </c>
      <c r="AF2109" s="119"/>
      <c r="AG2109" s="123">
        <v>0.25</v>
      </c>
      <c r="AH2109" s="123">
        <v>0.6</v>
      </c>
      <c r="AI2109" s="7" t="s">
        <v>13760</v>
      </c>
    </row>
    <row r="2110" spans="1:35" ht="30">
      <c r="A2110" s="64" t="s">
        <v>8243</v>
      </c>
      <c r="B2110" s="64" t="s">
        <v>711</v>
      </c>
      <c r="C2110" s="64" t="s">
        <v>712</v>
      </c>
      <c r="D2110" s="70" t="s">
        <v>741</v>
      </c>
      <c r="E2110" s="64" t="s">
        <v>757</v>
      </c>
      <c r="F2110" s="20" t="s">
        <v>8706</v>
      </c>
      <c r="G2110" s="20" t="s">
        <v>1146</v>
      </c>
      <c r="H2110" s="26">
        <v>1</v>
      </c>
      <c r="I2110" s="26">
        <v>1</v>
      </c>
      <c r="J2110" s="26">
        <v>1</v>
      </c>
      <c r="K2110" s="65">
        <v>3.8489947080000002</v>
      </c>
      <c r="L2110" s="26" t="s">
        <v>888</v>
      </c>
      <c r="M2110" s="35">
        <v>0</v>
      </c>
      <c r="N2110" s="35">
        <v>0.9</v>
      </c>
      <c r="O2110" s="20" t="s">
        <v>8707</v>
      </c>
      <c r="P2110" s="20"/>
      <c r="Q2110" s="20"/>
      <c r="R2110" s="26"/>
      <c r="S2110" s="26"/>
      <c r="T2110" s="26"/>
      <c r="U2110" s="65">
        <v>0</v>
      </c>
      <c r="V2110" s="26"/>
      <c r="W2110" s="35"/>
      <c r="X2110" s="35"/>
      <c r="Y2110" s="20"/>
      <c r="Z2110" s="20"/>
      <c r="AA2110" s="20"/>
      <c r="AB2110" s="26"/>
      <c r="AC2110" s="26"/>
      <c r="AD2110" s="26"/>
      <c r="AE2110" s="65">
        <v>0</v>
      </c>
      <c r="AF2110" s="26"/>
      <c r="AG2110" s="66"/>
      <c r="AH2110" s="66"/>
      <c r="AI2110" s="20"/>
    </row>
    <row r="2111" spans="1:35" ht="30">
      <c r="A2111" s="64" t="s">
        <v>4400</v>
      </c>
      <c r="B2111" s="64" t="s">
        <v>711</v>
      </c>
      <c r="C2111" s="64" t="s">
        <v>712</v>
      </c>
      <c r="D2111" s="64" t="s">
        <v>741</v>
      </c>
      <c r="E2111" s="64" t="s">
        <v>757</v>
      </c>
      <c r="F2111" s="20"/>
      <c r="G2111" s="20"/>
      <c r="H2111" s="26"/>
      <c r="I2111" s="26"/>
      <c r="J2111" s="26"/>
      <c r="K2111" s="63">
        <v>0</v>
      </c>
      <c r="L2111" s="36"/>
      <c r="M2111" s="35"/>
      <c r="N2111" s="35"/>
      <c r="O2111" s="20"/>
      <c r="P2111" s="20" t="s">
        <v>5890</v>
      </c>
      <c r="Q2111" s="20" t="s">
        <v>3272</v>
      </c>
      <c r="R2111" s="26" t="s">
        <v>4453</v>
      </c>
      <c r="S2111" s="26">
        <v>5</v>
      </c>
      <c r="T2111" s="26"/>
      <c r="U2111" s="63">
        <v>25.894190556000002</v>
      </c>
      <c r="V2111" s="26" t="s">
        <v>888</v>
      </c>
      <c r="W2111" s="35">
        <v>1</v>
      </c>
      <c r="X2111" s="35">
        <v>1</v>
      </c>
      <c r="Y2111" s="20" t="s">
        <v>5891</v>
      </c>
      <c r="Z2111" s="20"/>
      <c r="AA2111" s="20"/>
      <c r="AB2111" s="26"/>
      <c r="AC2111" s="26"/>
      <c r="AD2111" s="26"/>
      <c r="AE2111" s="63">
        <v>0</v>
      </c>
      <c r="AF2111" s="26"/>
      <c r="AG2111" s="35"/>
      <c r="AH2111" s="35"/>
      <c r="AI2111" s="89"/>
    </row>
    <row r="2112" spans="1:35" ht="30">
      <c r="A2112" s="8" t="s">
        <v>13906</v>
      </c>
      <c r="B2112" s="8" t="s">
        <v>711</v>
      </c>
      <c r="C2112" s="8" t="s">
        <v>712</v>
      </c>
      <c r="D2112" s="10" t="s">
        <v>741</v>
      </c>
      <c r="E2112" s="8" t="s">
        <v>757</v>
      </c>
      <c r="F2112" s="108" t="s">
        <v>13981</v>
      </c>
      <c r="G2112" s="107"/>
      <c r="H2112" s="6"/>
      <c r="I2112" s="6"/>
      <c r="J2112" s="6"/>
      <c r="K2112" s="119">
        <v>0</v>
      </c>
      <c r="L2112" s="6"/>
      <c r="M2112" s="123"/>
      <c r="N2112" s="123"/>
      <c r="O2112" s="107" t="s">
        <v>13982</v>
      </c>
      <c r="P2112" s="108"/>
      <c r="Q2112" s="107"/>
      <c r="R2112" s="6"/>
      <c r="S2112" s="6"/>
      <c r="T2112" s="107"/>
      <c r="U2112" s="119">
        <v>0</v>
      </c>
      <c r="V2112" s="6"/>
      <c r="X2112" s="123"/>
      <c r="Z2112" s="108"/>
      <c r="AA2112" s="107"/>
      <c r="AB2112" s="6"/>
      <c r="AC2112" s="6"/>
      <c r="AD2112" s="107"/>
      <c r="AE2112" s="134">
        <v>0</v>
      </c>
      <c r="AF2112" s="6"/>
      <c r="AG2112" s="123"/>
      <c r="AH2112" s="123"/>
      <c r="AI2112" s="7"/>
    </row>
    <row r="2113" spans="1:35" ht="30">
      <c r="A2113" s="64" t="s">
        <v>3020</v>
      </c>
      <c r="B2113" s="64" t="s">
        <v>711</v>
      </c>
      <c r="C2113" s="64" t="s">
        <v>712</v>
      </c>
      <c r="D2113" s="70" t="s">
        <v>741</v>
      </c>
      <c r="E2113" s="64" t="s">
        <v>757</v>
      </c>
      <c r="F2113" s="20" t="s">
        <v>3123</v>
      </c>
      <c r="G2113" s="76" t="s">
        <v>10237</v>
      </c>
      <c r="H2113" s="26" t="s">
        <v>887</v>
      </c>
      <c r="I2113" s="26">
        <v>1</v>
      </c>
      <c r="J2113" s="26" t="s">
        <v>931</v>
      </c>
      <c r="K2113" s="63">
        <v>5.1066825700800003</v>
      </c>
      <c r="L2113" s="26" t="s">
        <v>888</v>
      </c>
      <c r="M2113" s="35">
        <v>0.1</v>
      </c>
      <c r="N2113" s="35">
        <v>0</v>
      </c>
      <c r="O2113" s="20"/>
      <c r="P2113" s="20" t="s">
        <v>3123</v>
      </c>
      <c r="Q2113" s="76" t="s">
        <v>10237</v>
      </c>
      <c r="R2113" s="26" t="s">
        <v>887</v>
      </c>
      <c r="S2113" s="26">
        <v>1</v>
      </c>
      <c r="T2113" s="26" t="s">
        <v>931</v>
      </c>
      <c r="U2113" s="63">
        <v>5.1066825700800003</v>
      </c>
      <c r="V2113" s="26" t="s">
        <v>888</v>
      </c>
      <c r="W2113" s="35">
        <v>10</v>
      </c>
      <c r="X2113" s="35">
        <v>0</v>
      </c>
      <c r="Y2113" s="20"/>
      <c r="Z2113" s="20"/>
      <c r="AA2113" s="20"/>
      <c r="AB2113" s="26"/>
      <c r="AC2113" s="26"/>
      <c r="AD2113" s="26"/>
      <c r="AE2113" s="63">
        <v>0</v>
      </c>
      <c r="AF2113" s="26"/>
      <c r="AG2113" s="35"/>
      <c r="AH2113" s="35"/>
      <c r="AI2113" s="20"/>
    </row>
    <row r="2114" spans="1:35" ht="30">
      <c r="A2114" s="64" t="s">
        <v>885</v>
      </c>
      <c r="B2114" s="64" t="s">
        <v>711</v>
      </c>
      <c r="C2114" s="64" t="s">
        <v>712</v>
      </c>
      <c r="D2114" s="70" t="s">
        <v>741</v>
      </c>
      <c r="E2114" s="64" t="s">
        <v>757</v>
      </c>
      <c r="F2114" s="20">
        <v>275062</v>
      </c>
      <c r="G2114" s="20" t="s">
        <v>1143</v>
      </c>
      <c r="H2114" s="26" t="s">
        <v>887</v>
      </c>
      <c r="I2114" s="26">
        <v>1</v>
      </c>
      <c r="J2114" s="26" t="s">
        <v>931</v>
      </c>
      <c r="K2114" s="63">
        <v>1.9926675600000001</v>
      </c>
      <c r="L2114" s="26" t="s">
        <v>888</v>
      </c>
      <c r="M2114" s="136">
        <v>0</v>
      </c>
      <c r="N2114" s="136">
        <v>100</v>
      </c>
      <c r="O2114" s="20" t="s">
        <v>1150</v>
      </c>
      <c r="P2114" s="20"/>
      <c r="Q2114" s="20"/>
      <c r="R2114" s="26"/>
      <c r="S2114" s="26"/>
      <c r="T2114" s="26"/>
      <c r="U2114" s="63">
        <v>0</v>
      </c>
      <c r="V2114" s="26"/>
      <c r="W2114" s="136"/>
      <c r="X2114" s="136"/>
      <c r="Y2114" s="20"/>
      <c r="Z2114" s="20"/>
      <c r="AA2114" s="20"/>
      <c r="AB2114" s="26"/>
      <c r="AC2114" s="26"/>
      <c r="AD2114" s="26"/>
      <c r="AE2114" s="63">
        <v>0</v>
      </c>
      <c r="AF2114" s="26"/>
      <c r="AG2114" s="136"/>
      <c r="AH2114" s="136"/>
      <c r="AI2114" s="20"/>
    </row>
    <row r="2115" spans="1:35" ht="30">
      <c r="A2115" s="64" t="s">
        <v>9433</v>
      </c>
      <c r="B2115" s="64" t="s">
        <v>711</v>
      </c>
      <c r="C2115" s="64" t="s">
        <v>712</v>
      </c>
      <c r="D2115" s="70" t="s">
        <v>741</v>
      </c>
      <c r="E2115" s="64" t="s">
        <v>757</v>
      </c>
      <c r="F2115" s="75" t="s">
        <v>9969</v>
      </c>
      <c r="G2115" s="20" t="s">
        <v>9929</v>
      </c>
      <c r="H2115" s="26" t="s">
        <v>3137</v>
      </c>
      <c r="I2115" s="26">
        <v>50</v>
      </c>
      <c r="J2115" s="93">
        <v>1500</v>
      </c>
      <c r="K2115" s="65">
        <v>15.266940000000002</v>
      </c>
      <c r="L2115" s="102" t="s">
        <v>27</v>
      </c>
      <c r="M2115" s="35">
        <v>0</v>
      </c>
      <c r="N2115" s="35">
        <v>1</v>
      </c>
      <c r="O2115" s="20" t="s">
        <v>9970</v>
      </c>
      <c r="P2115" s="75" t="s">
        <v>9969</v>
      </c>
      <c r="Q2115" s="23" t="s">
        <v>9929</v>
      </c>
      <c r="R2115" s="26" t="s">
        <v>9929</v>
      </c>
      <c r="S2115" s="26" t="s">
        <v>3137</v>
      </c>
      <c r="T2115" s="26">
        <v>50</v>
      </c>
      <c r="U2115" s="65">
        <v>15.266940000000002</v>
      </c>
      <c r="V2115" s="15" t="s">
        <v>27</v>
      </c>
      <c r="W2115" s="35">
        <v>0</v>
      </c>
      <c r="X2115" s="35">
        <v>1</v>
      </c>
      <c r="Y2115" s="20" t="s">
        <v>9970</v>
      </c>
      <c r="Z2115" s="20"/>
      <c r="AA2115" s="20"/>
      <c r="AB2115" s="26"/>
      <c r="AC2115" s="26"/>
      <c r="AD2115" s="6"/>
      <c r="AE2115" s="65">
        <v>0</v>
      </c>
      <c r="AF2115" s="65" t="s">
        <v>27</v>
      </c>
      <c r="AG2115" s="35"/>
      <c r="AH2115" s="35"/>
      <c r="AI2115" s="20"/>
    </row>
    <row r="2116" spans="1:35" ht="30">
      <c r="A2116" s="64" t="s">
        <v>11883</v>
      </c>
      <c r="B2116" s="8" t="s">
        <v>20</v>
      </c>
      <c r="C2116" s="8" t="s">
        <v>536</v>
      </c>
      <c r="D2116" s="10" t="s">
        <v>589</v>
      </c>
      <c r="E2116" s="8" t="s">
        <v>611</v>
      </c>
      <c r="F2116" s="107" t="s">
        <v>11329</v>
      </c>
      <c r="G2116" s="107" t="s">
        <v>413</v>
      </c>
      <c r="H2116" s="6" t="s">
        <v>8038</v>
      </c>
      <c r="I2116" s="6">
        <v>16</v>
      </c>
      <c r="J2116" s="6"/>
      <c r="K2116" s="118">
        <v>2.0730360000000001</v>
      </c>
      <c r="L2116" s="6" t="s">
        <v>27</v>
      </c>
      <c r="M2116" s="6" t="s">
        <v>10317</v>
      </c>
      <c r="N2116" s="6" t="s">
        <v>11297</v>
      </c>
      <c r="O2116" s="107" t="s">
        <v>11330</v>
      </c>
      <c r="P2116" s="107" t="s">
        <v>11329</v>
      </c>
      <c r="Q2116" s="107" t="s">
        <v>413</v>
      </c>
      <c r="R2116" s="6" t="s">
        <v>8038</v>
      </c>
      <c r="S2116" s="6">
        <v>16</v>
      </c>
      <c r="T2116" s="6"/>
      <c r="U2116" s="117">
        <v>2.0730360000000001</v>
      </c>
      <c r="V2116" s="117"/>
      <c r="W2116" s="15" t="s">
        <v>10317</v>
      </c>
      <c r="X2116" s="6" t="s">
        <v>11297</v>
      </c>
      <c r="Y2116" s="108" t="s">
        <v>11330</v>
      </c>
      <c r="Z2116" s="107" t="s">
        <v>11329</v>
      </c>
      <c r="AA2116" s="107" t="s">
        <v>413</v>
      </c>
      <c r="AB2116" s="6" t="s">
        <v>8038</v>
      </c>
      <c r="AC2116" s="6">
        <v>16</v>
      </c>
      <c r="AD2116" s="6"/>
      <c r="AE2116" s="122">
        <v>2.0730360000000001</v>
      </c>
      <c r="AF2116" s="122"/>
      <c r="AG2116" s="6" t="s">
        <v>10317</v>
      </c>
      <c r="AH2116" s="6" t="s">
        <v>11297</v>
      </c>
      <c r="AI2116" s="15" t="s">
        <v>11331</v>
      </c>
    </row>
    <row r="2117" spans="1:35">
      <c r="A2117" s="64" t="s">
        <v>5996</v>
      </c>
      <c r="B2117" s="64" t="s">
        <v>20</v>
      </c>
      <c r="C2117" s="64" t="s">
        <v>536</v>
      </c>
      <c r="D2117" s="70" t="s">
        <v>589</v>
      </c>
      <c r="E2117" s="64" t="s">
        <v>611</v>
      </c>
      <c r="F2117" s="20"/>
      <c r="G2117" s="20"/>
      <c r="H2117" s="26"/>
      <c r="I2117" s="26"/>
      <c r="J2117" s="26"/>
      <c r="K2117" s="72">
        <v>0</v>
      </c>
      <c r="L2117" s="26"/>
      <c r="M2117" s="35"/>
      <c r="N2117" s="35"/>
      <c r="O2117" s="20"/>
      <c r="P2117" s="20" t="s">
        <v>6424</v>
      </c>
      <c r="Q2117" s="20" t="s">
        <v>5154</v>
      </c>
      <c r="R2117" s="26" t="s">
        <v>1181</v>
      </c>
      <c r="S2117" s="26">
        <v>16</v>
      </c>
      <c r="T2117" s="26">
        <v>1</v>
      </c>
      <c r="U2117" s="63">
        <v>32.088554982120002</v>
      </c>
      <c r="V2117" s="26" t="s">
        <v>888</v>
      </c>
      <c r="W2117" s="35">
        <v>0</v>
      </c>
      <c r="X2117" s="35">
        <v>0</v>
      </c>
      <c r="Y2117" s="20" t="s">
        <v>6425</v>
      </c>
      <c r="Z2117" s="20" t="s">
        <v>6424</v>
      </c>
      <c r="AA2117" s="20" t="s">
        <v>5154</v>
      </c>
      <c r="AB2117" s="26" t="s">
        <v>1181</v>
      </c>
      <c r="AC2117" s="26">
        <v>16</v>
      </c>
      <c r="AD2117" s="26">
        <v>1</v>
      </c>
      <c r="AE2117" s="63">
        <v>32.088554982120002</v>
      </c>
      <c r="AF2117" s="26" t="s">
        <v>888</v>
      </c>
      <c r="AG2117" s="35">
        <v>0</v>
      </c>
      <c r="AH2117" s="35">
        <v>0</v>
      </c>
      <c r="AI2117" s="20" t="s">
        <v>6393</v>
      </c>
    </row>
    <row r="2118" spans="1:35">
      <c r="A2118" s="64" t="s">
        <v>19</v>
      </c>
      <c r="B2118" s="64" t="s">
        <v>20</v>
      </c>
      <c r="C2118" s="64" t="s">
        <v>536</v>
      </c>
      <c r="D2118" s="70" t="s">
        <v>589</v>
      </c>
      <c r="E2118" s="64" t="s">
        <v>611</v>
      </c>
      <c r="F2118" s="74" t="s">
        <v>612</v>
      </c>
      <c r="G2118" s="20" t="s">
        <v>575</v>
      </c>
      <c r="H2118" s="26" t="s">
        <v>53</v>
      </c>
      <c r="I2118" s="26">
        <v>100</v>
      </c>
      <c r="J2118" s="26">
        <v>16</v>
      </c>
      <c r="K2118" s="72">
        <v>37.306212462500014</v>
      </c>
      <c r="L2118" s="26" t="s">
        <v>27</v>
      </c>
      <c r="M2118" s="35">
        <v>0</v>
      </c>
      <c r="N2118" s="35">
        <v>1</v>
      </c>
      <c r="O2118" s="82" t="s">
        <v>613</v>
      </c>
      <c r="P2118" s="74" t="s">
        <v>614</v>
      </c>
      <c r="Q2118" s="20" t="s">
        <v>408</v>
      </c>
      <c r="R2118" s="26" t="s">
        <v>409</v>
      </c>
      <c r="S2118" s="26">
        <v>100</v>
      </c>
      <c r="T2118" s="26">
        <v>1600</v>
      </c>
      <c r="U2118" s="71">
        <v>41.543002950656259</v>
      </c>
      <c r="V2118" s="26" t="s">
        <v>27</v>
      </c>
      <c r="W2118" s="35">
        <v>0</v>
      </c>
      <c r="X2118" s="35" t="s">
        <v>584</v>
      </c>
      <c r="Y2118" s="20" t="s">
        <v>615</v>
      </c>
      <c r="Z2118" s="20"/>
      <c r="AA2118" s="20"/>
      <c r="AB2118" s="26"/>
      <c r="AC2118" s="26"/>
      <c r="AD2118" s="26"/>
      <c r="AE2118" s="63">
        <v>0</v>
      </c>
      <c r="AF2118" s="26"/>
      <c r="AG2118" s="35"/>
      <c r="AH2118" s="35"/>
      <c r="AI2118" s="20"/>
    </row>
    <row r="2119" spans="1:35" ht="45">
      <c r="A2119" s="64" t="s">
        <v>8776</v>
      </c>
      <c r="B2119" s="64" t="s">
        <v>20</v>
      </c>
      <c r="C2119" s="64" t="s">
        <v>536</v>
      </c>
      <c r="D2119" s="70" t="s">
        <v>589</v>
      </c>
      <c r="E2119" s="64" t="s">
        <v>611</v>
      </c>
      <c r="F2119" s="20" t="s">
        <v>9185</v>
      </c>
      <c r="G2119" s="20" t="s">
        <v>9186</v>
      </c>
      <c r="H2119" s="26" t="s">
        <v>1181</v>
      </c>
      <c r="I2119" s="26">
        <v>16</v>
      </c>
      <c r="J2119" s="26" t="s">
        <v>931</v>
      </c>
      <c r="K2119" s="65">
        <v>38.804578800000002</v>
      </c>
      <c r="L2119" s="26" t="s">
        <v>888</v>
      </c>
      <c r="M2119" s="35">
        <v>0</v>
      </c>
      <c r="N2119" s="35" t="s">
        <v>9139</v>
      </c>
      <c r="O2119" s="20" t="s">
        <v>9187</v>
      </c>
      <c r="P2119" s="20" t="s">
        <v>9188</v>
      </c>
      <c r="Q2119" s="20" t="s">
        <v>9145</v>
      </c>
      <c r="R2119" s="26" t="s">
        <v>1181</v>
      </c>
      <c r="S2119" s="26">
        <v>12</v>
      </c>
      <c r="T2119" s="26" t="s">
        <v>931</v>
      </c>
      <c r="U2119" s="80">
        <v>59.780026800000002</v>
      </c>
      <c r="V2119" s="26" t="s">
        <v>888</v>
      </c>
      <c r="W2119" s="35">
        <v>0</v>
      </c>
      <c r="X2119" s="35">
        <v>0</v>
      </c>
      <c r="Y2119" s="20" t="s">
        <v>9189</v>
      </c>
      <c r="Z2119" s="20" t="s">
        <v>9188</v>
      </c>
      <c r="AA2119" s="20" t="s">
        <v>9145</v>
      </c>
      <c r="AB2119" s="26" t="s">
        <v>1181</v>
      </c>
      <c r="AC2119" s="26">
        <v>12</v>
      </c>
      <c r="AD2119" s="26" t="s">
        <v>931</v>
      </c>
      <c r="AE2119" s="80">
        <v>59.780026800000002</v>
      </c>
      <c r="AF2119" s="26" t="s">
        <v>888</v>
      </c>
      <c r="AG2119" s="35">
        <v>0</v>
      </c>
      <c r="AH2119" s="35">
        <v>0</v>
      </c>
      <c r="AI2119" s="20" t="s">
        <v>9189</v>
      </c>
    </row>
    <row r="2120" spans="1:35" ht="30">
      <c r="A2120" s="64" t="s">
        <v>7936</v>
      </c>
      <c r="B2120" s="64" t="s">
        <v>20</v>
      </c>
      <c r="C2120" s="64" t="s">
        <v>536</v>
      </c>
      <c r="D2120" s="70" t="s">
        <v>589</v>
      </c>
      <c r="E2120" s="64" t="s">
        <v>611</v>
      </c>
      <c r="F2120" s="20">
        <v>100137</v>
      </c>
      <c r="G2120" s="20" t="s">
        <v>8151</v>
      </c>
      <c r="H2120" s="104" t="s">
        <v>8038</v>
      </c>
      <c r="I2120" s="104">
        <v>16</v>
      </c>
      <c r="J2120" s="104" t="s">
        <v>931</v>
      </c>
      <c r="K2120" s="72">
        <v>39.1</v>
      </c>
      <c r="L2120" s="26" t="s">
        <v>27</v>
      </c>
      <c r="M2120" s="35">
        <v>0.5</v>
      </c>
      <c r="N2120" s="35">
        <v>1</v>
      </c>
      <c r="O2120" s="20"/>
      <c r="P2120" s="20">
        <v>2187951</v>
      </c>
      <c r="Q2120" s="20" t="s">
        <v>8152</v>
      </c>
      <c r="R2120" s="104" t="s">
        <v>4394</v>
      </c>
      <c r="S2120" s="104">
        <v>16</v>
      </c>
      <c r="T2120" s="104" t="s">
        <v>931</v>
      </c>
      <c r="U2120" s="63">
        <v>33.277548252000003</v>
      </c>
      <c r="V2120" s="26" t="s">
        <v>27</v>
      </c>
      <c r="W2120" s="35">
        <v>0</v>
      </c>
      <c r="X2120" s="35">
        <v>1</v>
      </c>
      <c r="Y2120" s="84" t="s">
        <v>8153</v>
      </c>
      <c r="Z2120" s="20"/>
      <c r="AA2120" s="20"/>
      <c r="AB2120" s="26"/>
      <c r="AC2120" s="26"/>
      <c r="AD2120" s="26"/>
      <c r="AE2120" s="63">
        <v>0</v>
      </c>
      <c r="AF2120" s="26"/>
      <c r="AG2120" s="35"/>
      <c r="AH2120" s="35"/>
      <c r="AI2120" s="20"/>
    </row>
    <row r="2121" spans="1:35">
      <c r="A2121" s="64" t="s">
        <v>12314</v>
      </c>
      <c r="B2121" s="8" t="s">
        <v>20</v>
      </c>
      <c r="C2121" s="8" t="s">
        <v>536</v>
      </c>
      <c r="D2121" s="10" t="s">
        <v>589</v>
      </c>
      <c r="E2121" s="8" t="s">
        <v>611</v>
      </c>
      <c r="F2121" s="107" t="s">
        <v>13314</v>
      </c>
      <c r="G2121" s="107" t="s">
        <v>12307</v>
      </c>
      <c r="H2121" s="6" t="s">
        <v>1181</v>
      </c>
      <c r="I2121" s="6">
        <v>16</v>
      </c>
      <c r="J2121" s="6" t="s">
        <v>12293</v>
      </c>
      <c r="K2121" s="119">
        <v>59.444052000000006</v>
      </c>
      <c r="L2121" s="119"/>
      <c r="M2121" s="124">
        <v>0.25</v>
      </c>
      <c r="N2121" s="124">
        <v>0.6</v>
      </c>
      <c r="O2121" s="107" t="s">
        <v>13315</v>
      </c>
      <c r="P2121" s="107" t="s">
        <v>13314</v>
      </c>
      <c r="Q2121" s="107" t="s">
        <v>12307</v>
      </c>
      <c r="R2121" s="6" t="s">
        <v>1181</v>
      </c>
      <c r="S2121" s="6">
        <v>16</v>
      </c>
      <c r="T2121" s="6" t="s">
        <v>12293</v>
      </c>
      <c r="U2121" s="119">
        <v>59.444052000000006</v>
      </c>
      <c r="V2121" s="16"/>
      <c r="W2121" s="16">
        <v>0.25</v>
      </c>
      <c r="X2121" s="123">
        <v>0.6</v>
      </c>
      <c r="Y2121" s="108" t="s">
        <v>13315</v>
      </c>
      <c r="Z2121" s="107" t="s">
        <v>13314</v>
      </c>
      <c r="AA2121" s="107" t="s">
        <v>12307</v>
      </c>
      <c r="AB2121" s="6" t="s">
        <v>1181</v>
      </c>
      <c r="AC2121" s="6">
        <v>16</v>
      </c>
      <c r="AD2121" s="6" t="s">
        <v>12293</v>
      </c>
      <c r="AE2121" s="119">
        <v>59.444052000000006</v>
      </c>
      <c r="AF2121" s="119"/>
      <c r="AG2121" s="123">
        <v>0.25</v>
      </c>
      <c r="AH2121" s="123">
        <v>0.6</v>
      </c>
      <c r="AI2121" s="7" t="s">
        <v>13315</v>
      </c>
    </row>
    <row r="2122" spans="1:35" ht="30">
      <c r="A2122" s="64" t="s">
        <v>8243</v>
      </c>
      <c r="B2122" s="64" t="s">
        <v>20</v>
      </c>
      <c r="C2122" s="64" t="s">
        <v>536</v>
      </c>
      <c r="D2122" s="70" t="s">
        <v>589</v>
      </c>
      <c r="E2122" s="64" t="s">
        <v>611</v>
      </c>
      <c r="F2122" s="20" t="s">
        <v>8628</v>
      </c>
      <c r="G2122" s="20" t="s">
        <v>6891</v>
      </c>
      <c r="H2122" s="26">
        <v>1</v>
      </c>
      <c r="I2122" s="26">
        <v>1</v>
      </c>
      <c r="J2122" s="26">
        <v>16</v>
      </c>
      <c r="K2122" s="65">
        <v>36.477264000000005</v>
      </c>
      <c r="L2122" s="26" t="s">
        <v>888</v>
      </c>
      <c r="M2122" s="35">
        <v>0</v>
      </c>
      <c r="N2122" s="35">
        <v>1</v>
      </c>
      <c r="O2122" s="20" t="s">
        <v>8629</v>
      </c>
      <c r="P2122" s="20" t="s">
        <v>8630</v>
      </c>
      <c r="Q2122" s="20" t="s">
        <v>908</v>
      </c>
      <c r="R2122" s="26" t="s">
        <v>4394</v>
      </c>
      <c r="S2122" s="26" t="s">
        <v>5622</v>
      </c>
      <c r="T2122" s="26" t="s">
        <v>5642</v>
      </c>
      <c r="U2122" s="80">
        <v>42.517233095999998</v>
      </c>
      <c r="V2122" s="26" t="s">
        <v>888</v>
      </c>
      <c r="W2122" s="35">
        <v>0</v>
      </c>
      <c r="X2122" s="35">
        <v>1</v>
      </c>
      <c r="Y2122" s="29" t="s">
        <v>8631</v>
      </c>
      <c r="Z2122" s="20" t="s">
        <v>8630</v>
      </c>
      <c r="AA2122" s="20" t="s">
        <v>908</v>
      </c>
      <c r="AB2122" s="26" t="s">
        <v>4394</v>
      </c>
      <c r="AC2122" s="26" t="s">
        <v>5622</v>
      </c>
      <c r="AD2122" s="26" t="s">
        <v>5642</v>
      </c>
      <c r="AE2122" s="80">
        <v>42.517233095999998</v>
      </c>
      <c r="AF2122" s="26" t="s">
        <v>888</v>
      </c>
      <c r="AG2122" s="35">
        <v>0</v>
      </c>
      <c r="AH2122" s="66">
        <v>1</v>
      </c>
      <c r="AI2122" s="20" t="s">
        <v>8631</v>
      </c>
    </row>
    <row r="2123" spans="1:35" ht="45">
      <c r="A2123" s="64" t="s">
        <v>4400</v>
      </c>
      <c r="B2123" s="64" t="s">
        <v>20</v>
      </c>
      <c r="C2123" s="64" t="s">
        <v>536</v>
      </c>
      <c r="D2123" s="64" t="s">
        <v>589</v>
      </c>
      <c r="E2123" s="64" t="s">
        <v>611</v>
      </c>
      <c r="F2123" s="20" t="s">
        <v>5613</v>
      </c>
      <c r="G2123" s="20" t="s">
        <v>5154</v>
      </c>
      <c r="H2123" s="26" t="s">
        <v>1181</v>
      </c>
      <c r="I2123" s="26">
        <v>100</v>
      </c>
      <c r="J2123" s="26">
        <v>800</v>
      </c>
      <c r="K2123" s="63">
        <v>46.827687659999995</v>
      </c>
      <c r="L2123" s="36" t="s">
        <v>888</v>
      </c>
      <c r="M2123" s="35">
        <v>1</v>
      </c>
      <c r="N2123" s="35">
        <v>1</v>
      </c>
      <c r="O2123" s="20" t="s">
        <v>5614</v>
      </c>
      <c r="P2123" s="20" t="s">
        <v>5615</v>
      </c>
      <c r="Q2123" s="20" t="s">
        <v>5523</v>
      </c>
      <c r="R2123" s="26" t="s">
        <v>1181</v>
      </c>
      <c r="S2123" s="26">
        <v>90</v>
      </c>
      <c r="T2123" s="26">
        <v>1440</v>
      </c>
      <c r="U2123" s="63">
        <v>48.505723500000002</v>
      </c>
      <c r="V2123" s="26" t="s">
        <v>888</v>
      </c>
      <c r="W2123" s="35">
        <v>0</v>
      </c>
      <c r="X2123" s="35">
        <v>1</v>
      </c>
      <c r="Y2123" s="20" t="s">
        <v>5616</v>
      </c>
      <c r="Z2123" s="20" t="s">
        <v>5617</v>
      </c>
      <c r="AA2123" s="20" t="s">
        <v>5523</v>
      </c>
      <c r="AB2123" s="26" t="s">
        <v>1181</v>
      </c>
      <c r="AC2123" s="26">
        <v>90</v>
      </c>
      <c r="AD2123" s="26">
        <v>1440</v>
      </c>
      <c r="AE2123" s="63">
        <v>43.052107019999994</v>
      </c>
      <c r="AF2123" s="26" t="s">
        <v>888</v>
      </c>
      <c r="AG2123" s="35">
        <v>0</v>
      </c>
      <c r="AH2123" s="35">
        <v>1</v>
      </c>
      <c r="AI2123" s="89" t="s">
        <v>5618</v>
      </c>
    </row>
    <row r="2124" spans="1:35" ht="105">
      <c r="A2124" s="64" t="s">
        <v>4400</v>
      </c>
      <c r="B2124" s="64" t="s">
        <v>20</v>
      </c>
      <c r="C2124" s="64" t="s">
        <v>536</v>
      </c>
      <c r="D2124" s="64" t="s">
        <v>589</v>
      </c>
      <c r="E2124" s="64" t="s">
        <v>611</v>
      </c>
      <c r="F2124" s="20" t="s">
        <v>5619</v>
      </c>
      <c r="G2124" s="20" t="s">
        <v>4623</v>
      </c>
      <c r="H2124" s="26" t="s">
        <v>1181</v>
      </c>
      <c r="I2124" s="26">
        <v>1</v>
      </c>
      <c r="J2124" s="26">
        <v>16</v>
      </c>
      <c r="K2124" s="63">
        <v>99.675328895999996</v>
      </c>
      <c r="L2124" s="26" t="s">
        <v>888</v>
      </c>
      <c r="M2124" s="35">
        <v>1</v>
      </c>
      <c r="N2124" s="35">
        <v>0</v>
      </c>
      <c r="O2124" s="20" t="s">
        <v>5620</v>
      </c>
      <c r="P2124" s="20" t="s">
        <v>5621</v>
      </c>
      <c r="Q2124" s="20" t="s">
        <v>908</v>
      </c>
      <c r="R2124" s="26" t="s">
        <v>1181</v>
      </c>
      <c r="S2124" s="26" t="s">
        <v>5622</v>
      </c>
      <c r="T2124" s="26">
        <v>1440</v>
      </c>
      <c r="U2124" s="63">
        <v>34.127053896</v>
      </c>
      <c r="V2124" s="26" t="s">
        <v>888</v>
      </c>
      <c r="W2124" s="35">
        <v>0</v>
      </c>
      <c r="X2124" s="35">
        <v>1</v>
      </c>
      <c r="Y2124" s="86" t="s">
        <v>5623</v>
      </c>
      <c r="Z2124" s="20" t="s">
        <v>5621</v>
      </c>
      <c r="AA2124" s="20" t="s">
        <v>908</v>
      </c>
      <c r="AB2124" s="26" t="s">
        <v>1181</v>
      </c>
      <c r="AC2124" s="26" t="s">
        <v>5622</v>
      </c>
      <c r="AD2124" s="26">
        <v>1440</v>
      </c>
      <c r="AE2124" s="63">
        <v>34.127053896</v>
      </c>
      <c r="AF2124" s="26" t="s">
        <v>888</v>
      </c>
      <c r="AG2124" s="35">
        <v>0</v>
      </c>
      <c r="AH2124" s="35">
        <v>1</v>
      </c>
      <c r="AI2124" s="89" t="s">
        <v>5624</v>
      </c>
    </row>
    <row r="2125" spans="1:35" ht="60">
      <c r="A2125" s="64" t="s">
        <v>4400</v>
      </c>
      <c r="B2125" s="64" t="s">
        <v>20</v>
      </c>
      <c r="C2125" s="64" t="s">
        <v>536</v>
      </c>
      <c r="D2125" s="64" t="s">
        <v>589</v>
      </c>
      <c r="E2125" s="64" t="s">
        <v>611</v>
      </c>
      <c r="F2125" s="20" t="s">
        <v>5617</v>
      </c>
      <c r="G2125" s="20" t="s">
        <v>5523</v>
      </c>
      <c r="H2125" s="26" t="s">
        <v>1181</v>
      </c>
      <c r="I2125" s="26">
        <v>90</v>
      </c>
      <c r="J2125" s="26">
        <v>1440</v>
      </c>
      <c r="K2125" s="63">
        <v>43.052107019999994</v>
      </c>
      <c r="L2125" s="26" t="s">
        <v>888</v>
      </c>
      <c r="M2125" s="35">
        <v>0</v>
      </c>
      <c r="N2125" s="35">
        <v>1</v>
      </c>
      <c r="O2125" s="20" t="s">
        <v>5625</v>
      </c>
      <c r="P2125" s="20"/>
      <c r="Q2125" s="20"/>
      <c r="R2125" s="26"/>
      <c r="S2125" s="26"/>
      <c r="T2125" s="26"/>
      <c r="U2125" s="63">
        <v>0</v>
      </c>
      <c r="V2125" s="26"/>
      <c r="W2125" s="35"/>
      <c r="X2125" s="35"/>
      <c r="Y2125" s="20"/>
      <c r="Z2125" s="20" t="s">
        <v>5613</v>
      </c>
      <c r="AA2125" s="20" t="s">
        <v>5154</v>
      </c>
      <c r="AB2125" s="26" t="s">
        <v>1181</v>
      </c>
      <c r="AC2125" s="26">
        <v>100</v>
      </c>
      <c r="AD2125" s="26">
        <v>800</v>
      </c>
      <c r="AE2125" s="63">
        <v>46.827687659999995</v>
      </c>
      <c r="AF2125" s="26" t="s">
        <v>888</v>
      </c>
      <c r="AG2125" s="35">
        <v>1</v>
      </c>
      <c r="AH2125" s="35">
        <v>1</v>
      </c>
      <c r="AI2125" s="89" t="s">
        <v>3091</v>
      </c>
    </row>
    <row r="2126" spans="1:35" ht="45">
      <c r="A2126" s="64" t="s">
        <v>4400</v>
      </c>
      <c r="B2126" s="64" t="s">
        <v>20</v>
      </c>
      <c r="C2126" s="64" t="s">
        <v>536</v>
      </c>
      <c r="D2126" s="64" t="s">
        <v>589</v>
      </c>
      <c r="E2126" s="64" t="s">
        <v>611</v>
      </c>
      <c r="F2126" s="20" t="s">
        <v>5626</v>
      </c>
      <c r="G2126" s="20" t="s">
        <v>5627</v>
      </c>
      <c r="H2126" s="26" t="s">
        <v>1181</v>
      </c>
      <c r="I2126" s="26">
        <v>90</v>
      </c>
      <c r="J2126" s="26">
        <v>1440</v>
      </c>
      <c r="K2126" s="63">
        <v>50.047418927999999</v>
      </c>
      <c r="L2126" s="26" t="s">
        <v>888</v>
      </c>
      <c r="M2126" s="35">
        <v>0</v>
      </c>
      <c r="N2126" s="35">
        <v>1</v>
      </c>
      <c r="O2126" s="20" t="s">
        <v>5628</v>
      </c>
      <c r="P2126" s="20" t="s">
        <v>5615</v>
      </c>
      <c r="Q2126" s="20" t="s">
        <v>5523</v>
      </c>
      <c r="R2126" s="26" t="s">
        <v>1181</v>
      </c>
      <c r="S2126" s="26">
        <v>90</v>
      </c>
      <c r="T2126" s="26">
        <v>1440</v>
      </c>
      <c r="U2126" s="63">
        <v>48.505723500000002</v>
      </c>
      <c r="V2126" s="26" t="s">
        <v>888</v>
      </c>
      <c r="W2126" s="35">
        <v>0</v>
      </c>
      <c r="X2126" s="35">
        <v>1</v>
      </c>
      <c r="Y2126" s="20" t="s">
        <v>5616</v>
      </c>
      <c r="Z2126" s="20" t="s">
        <v>5626</v>
      </c>
      <c r="AA2126" s="20" t="s">
        <v>5627</v>
      </c>
      <c r="AB2126" s="26" t="s">
        <v>1181</v>
      </c>
      <c r="AC2126" s="26">
        <v>90</v>
      </c>
      <c r="AD2126" s="26">
        <v>1440</v>
      </c>
      <c r="AE2126" s="63">
        <v>50.047418927999999</v>
      </c>
      <c r="AF2126" s="26" t="s">
        <v>888</v>
      </c>
      <c r="AG2126" s="35">
        <v>0</v>
      </c>
      <c r="AH2126" s="35">
        <v>1</v>
      </c>
      <c r="AI2126" s="89" t="s">
        <v>5629</v>
      </c>
    </row>
    <row r="2127" spans="1:35">
      <c r="A2127" s="64" t="s">
        <v>4400</v>
      </c>
      <c r="B2127" s="64" t="s">
        <v>20</v>
      </c>
      <c r="C2127" s="64" t="s">
        <v>536</v>
      </c>
      <c r="D2127" s="64" t="s">
        <v>589</v>
      </c>
      <c r="E2127" s="64" t="s">
        <v>611</v>
      </c>
      <c r="F2127" s="20"/>
      <c r="G2127" s="20"/>
      <c r="H2127" s="26"/>
      <c r="I2127" s="26"/>
      <c r="J2127" s="26"/>
      <c r="K2127" s="63">
        <v>0</v>
      </c>
      <c r="L2127" s="26"/>
      <c r="M2127" s="35"/>
      <c r="N2127" s="35"/>
      <c r="O2127" s="20"/>
      <c r="P2127" s="20"/>
      <c r="Q2127" s="20"/>
      <c r="R2127" s="26"/>
      <c r="S2127" s="26"/>
      <c r="T2127" s="26"/>
      <c r="U2127" s="63">
        <v>0</v>
      </c>
      <c r="V2127" s="26"/>
      <c r="W2127" s="35"/>
      <c r="X2127" s="35"/>
      <c r="Y2127" s="20"/>
      <c r="Z2127" s="20" t="s">
        <v>5619</v>
      </c>
      <c r="AA2127" s="20" t="s">
        <v>4623</v>
      </c>
      <c r="AB2127" s="26" t="s">
        <v>1181</v>
      </c>
      <c r="AC2127" s="26">
        <v>1</v>
      </c>
      <c r="AD2127" s="26">
        <v>16</v>
      </c>
      <c r="AE2127" s="63">
        <v>99.675328895999996</v>
      </c>
      <c r="AF2127" s="26" t="s">
        <v>888</v>
      </c>
      <c r="AG2127" s="35">
        <v>0</v>
      </c>
      <c r="AH2127" s="35">
        <v>0</v>
      </c>
      <c r="AI2127" s="90" t="s">
        <v>4631</v>
      </c>
    </row>
    <row r="2128" spans="1:35">
      <c r="A2128" s="8" t="s">
        <v>13906</v>
      </c>
      <c r="B2128" s="8" t="s">
        <v>20</v>
      </c>
      <c r="C2128" s="8" t="s">
        <v>536</v>
      </c>
      <c r="D2128" s="10" t="s">
        <v>589</v>
      </c>
      <c r="E2128" s="8" t="s">
        <v>611</v>
      </c>
      <c r="F2128" s="108" t="s">
        <v>15284</v>
      </c>
      <c r="G2128" s="107" t="s">
        <v>408</v>
      </c>
      <c r="H2128" s="6" t="s">
        <v>5858</v>
      </c>
      <c r="I2128" s="6">
        <v>12</v>
      </c>
      <c r="J2128" s="6"/>
      <c r="K2128" s="119">
        <v>76.015023552000002</v>
      </c>
      <c r="L2128" s="6" t="s">
        <v>27</v>
      </c>
      <c r="M2128" s="123">
        <v>0</v>
      </c>
      <c r="N2128" s="123">
        <v>0</v>
      </c>
      <c r="O2128" s="107" t="s">
        <v>15285</v>
      </c>
      <c r="P2128" s="108" t="s">
        <v>14895</v>
      </c>
      <c r="Q2128" s="107" t="s">
        <v>575</v>
      </c>
      <c r="R2128" s="6" t="s">
        <v>14896</v>
      </c>
      <c r="S2128" s="6">
        <v>16</v>
      </c>
      <c r="T2128" s="107"/>
      <c r="U2128" s="119">
        <v>56.287614708000007</v>
      </c>
      <c r="V2128" s="6" t="s">
        <v>27</v>
      </c>
      <c r="W2128" s="16">
        <v>0</v>
      </c>
      <c r="X2128" s="123">
        <v>0</v>
      </c>
      <c r="Y2128" s="23" t="s">
        <v>14897</v>
      </c>
      <c r="Z2128" s="108" t="s">
        <v>15284</v>
      </c>
      <c r="AA2128" s="107" t="s">
        <v>408</v>
      </c>
      <c r="AB2128" s="6" t="s">
        <v>5858</v>
      </c>
      <c r="AC2128" s="6">
        <v>12</v>
      </c>
      <c r="AD2128" s="107"/>
      <c r="AE2128" s="134">
        <v>76.015023552000002</v>
      </c>
      <c r="AF2128" s="6" t="s">
        <v>27</v>
      </c>
      <c r="AG2128" s="123">
        <v>0</v>
      </c>
      <c r="AH2128" s="123">
        <v>0</v>
      </c>
      <c r="AI2128" s="7" t="s">
        <v>1026</v>
      </c>
    </row>
    <row r="2129" spans="1:35" ht="30">
      <c r="A2129" s="64" t="s">
        <v>3020</v>
      </c>
      <c r="B2129" s="64" t="s">
        <v>20</v>
      </c>
      <c r="C2129" s="64" t="s">
        <v>536</v>
      </c>
      <c r="D2129" s="70" t="s">
        <v>589</v>
      </c>
      <c r="E2129" s="64" t="s">
        <v>611</v>
      </c>
      <c r="F2129" s="20" t="s">
        <v>15421</v>
      </c>
      <c r="G2129" s="76" t="s">
        <v>10238</v>
      </c>
      <c r="H2129" s="26" t="s">
        <v>1181</v>
      </c>
      <c r="I2129" s="26">
        <v>1</v>
      </c>
      <c r="J2129" s="26">
        <v>16</v>
      </c>
      <c r="K2129" s="63">
        <v>33.171706141392008</v>
      </c>
      <c r="L2129" s="26" t="s">
        <v>888</v>
      </c>
      <c r="M2129" s="35">
        <v>0</v>
      </c>
      <c r="N2129" s="35">
        <v>0</v>
      </c>
      <c r="O2129" s="20" t="s">
        <v>3089</v>
      </c>
      <c r="P2129" s="20" t="s">
        <v>15421</v>
      </c>
      <c r="Q2129" s="76" t="s">
        <v>10238</v>
      </c>
      <c r="R2129" s="26" t="s">
        <v>1181</v>
      </c>
      <c r="S2129" s="26">
        <v>1</v>
      </c>
      <c r="T2129" s="26">
        <v>16</v>
      </c>
      <c r="U2129" s="63">
        <v>33.171706141392008</v>
      </c>
      <c r="V2129" s="26" t="s">
        <v>888</v>
      </c>
      <c r="W2129" s="35">
        <v>0</v>
      </c>
      <c r="X2129" s="35">
        <v>0</v>
      </c>
      <c r="Y2129" s="20" t="s">
        <v>3089</v>
      </c>
      <c r="Z2129" s="20" t="s">
        <v>15421</v>
      </c>
      <c r="AA2129" s="76" t="s">
        <v>10238</v>
      </c>
      <c r="AB2129" s="26" t="s">
        <v>1181</v>
      </c>
      <c r="AC2129" s="26">
        <v>1</v>
      </c>
      <c r="AD2129" s="26">
        <v>16</v>
      </c>
      <c r="AE2129" s="63">
        <v>33.171706141392008</v>
      </c>
      <c r="AF2129" s="26" t="s">
        <v>888</v>
      </c>
      <c r="AG2129" s="35">
        <v>0</v>
      </c>
      <c r="AH2129" s="35">
        <v>0</v>
      </c>
      <c r="AI2129" s="20" t="s">
        <v>3095</v>
      </c>
    </row>
    <row r="2130" spans="1:35" ht="30">
      <c r="A2130" s="64" t="s">
        <v>885</v>
      </c>
      <c r="B2130" s="64" t="s">
        <v>20</v>
      </c>
      <c r="C2130" s="64" t="s">
        <v>536</v>
      </c>
      <c r="D2130" s="70" t="s">
        <v>589</v>
      </c>
      <c r="E2130" s="64" t="s">
        <v>611</v>
      </c>
      <c r="F2130" s="20">
        <v>250292</v>
      </c>
      <c r="G2130" s="20" t="s">
        <v>1078</v>
      </c>
      <c r="H2130" s="26" t="s">
        <v>896</v>
      </c>
      <c r="I2130" s="26">
        <v>1</v>
      </c>
      <c r="J2130" s="26">
        <v>16</v>
      </c>
      <c r="K2130" s="63">
        <v>1.6977003225</v>
      </c>
      <c r="L2130" s="26" t="s">
        <v>888</v>
      </c>
      <c r="M2130" s="136">
        <v>0</v>
      </c>
      <c r="N2130" s="136">
        <v>100</v>
      </c>
      <c r="O2130" s="20" t="s">
        <v>1092</v>
      </c>
      <c r="P2130" s="20">
        <v>250263</v>
      </c>
      <c r="Q2130" s="20" t="s">
        <v>1078</v>
      </c>
      <c r="R2130" s="26" t="s">
        <v>980</v>
      </c>
      <c r="S2130" s="26">
        <v>1</v>
      </c>
      <c r="T2130" s="26">
        <v>16</v>
      </c>
      <c r="U2130" s="63">
        <v>2.4855905880000004</v>
      </c>
      <c r="V2130" s="26" t="s">
        <v>888</v>
      </c>
      <c r="W2130" s="136">
        <v>0</v>
      </c>
      <c r="X2130" s="136">
        <v>100</v>
      </c>
      <c r="Y2130" s="20" t="s">
        <v>1093</v>
      </c>
      <c r="Z2130" s="20">
        <v>250523</v>
      </c>
      <c r="AA2130" s="20" t="s">
        <v>908</v>
      </c>
      <c r="AB2130" s="26" t="s">
        <v>896</v>
      </c>
      <c r="AC2130" s="26">
        <v>1</v>
      </c>
      <c r="AD2130" s="26">
        <v>16</v>
      </c>
      <c r="AE2130" s="63">
        <v>1.793400804</v>
      </c>
      <c r="AF2130" s="26" t="s">
        <v>888</v>
      </c>
      <c r="AG2130" s="136">
        <v>0</v>
      </c>
      <c r="AH2130" s="136">
        <v>100</v>
      </c>
      <c r="AI2130" s="20" t="s">
        <v>1094</v>
      </c>
    </row>
    <row r="2131" spans="1:35" ht="30">
      <c r="A2131" s="64" t="s">
        <v>9433</v>
      </c>
      <c r="B2131" s="64" t="s">
        <v>20</v>
      </c>
      <c r="C2131" s="64" t="s">
        <v>536</v>
      </c>
      <c r="D2131" s="70" t="s">
        <v>589</v>
      </c>
      <c r="E2131" s="64" t="s">
        <v>611</v>
      </c>
      <c r="F2131" s="75" t="s">
        <v>9863</v>
      </c>
      <c r="G2131" s="20" t="s">
        <v>784</v>
      </c>
      <c r="H2131" s="26" t="s">
        <v>8966</v>
      </c>
      <c r="I2131" s="26">
        <v>100</v>
      </c>
      <c r="J2131" s="93">
        <v>16</v>
      </c>
      <c r="K2131" s="65">
        <v>51.00894000000001</v>
      </c>
      <c r="L2131" s="15" t="s">
        <v>27</v>
      </c>
      <c r="M2131" s="137" t="s">
        <v>584</v>
      </c>
      <c r="N2131" s="35" t="s">
        <v>584</v>
      </c>
      <c r="O2131" s="20" t="s">
        <v>9864</v>
      </c>
      <c r="P2131" s="75" t="s">
        <v>9865</v>
      </c>
      <c r="Q2131" s="23" t="s">
        <v>5154</v>
      </c>
      <c r="R2131" s="26" t="s">
        <v>5154</v>
      </c>
      <c r="S2131" s="26" t="s">
        <v>8966</v>
      </c>
      <c r="T2131" s="26">
        <v>100</v>
      </c>
      <c r="U2131" s="65">
        <v>38.295000000000002</v>
      </c>
      <c r="V2131" s="15" t="s">
        <v>27</v>
      </c>
      <c r="W2131" s="35">
        <v>0</v>
      </c>
      <c r="X2131" s="35">
        <v>0</v>
      </c>
      <c r="Y2131" s="20" t="s">
        <v>5614</v>
      </c>
      <c r="Z2131" s="75" t="s">
        <v>9865</v>
      </c>
      <c r="AA2131" s="20" t="s">
        <v>5154</v>
      </c>
      <c r="AB2131" s="26" t="s">
        <v>8966</v>
      </c>
      <c r="AC2131" s="26">
        <v>100</v>
      </c>
      <c r="AD2131" s="32">
        <v>16</v>
      </c>
      <c r="AE2131" s="65">
        <v>38.295000000000002</v>
      </c>
      <c r="AF2131" s="65" t="s">
        <v>27</v>
      </c>
      <c r="AG2131" s="35">
        <v>0</v>
      </c>
      <c r="AH2131" s="35">
        <v>0</v>
      </c>
      <c r="AI2131" s="20" t="s">
        <v>5614</v>
      </c>
    </row>
    <row r="2132" spans="1:35" ht="30">
      <c r="A2132" s="64" t="s">
        <v>11883</v>
      </c>
      <c r="B2132" s="8" t="s">
        <v>20</v>
      </c>
      <c r="C2132" s="8" t="s">
        <v>536</v>
      </c>
      <c r="D2132" s="10" t="s">
        <v>589</v>
      </c>
      <c r="E2132" s="8" t="s">
        <v>616</v>
      </c>
      <c r="F2132" s="107" t="s">
        <v>11323</v>
      </c>
      <c r="G2132" s="107" t="s">
        <v>408</v>
      </c>
      <c r="H2132" s="6" t="s">
        <v>8038</v>
      </c>
      <c r="I2132" s="6">
        <v>8</v>
      </c>
      <c r="J2132" s="6"/>
      <c r="K2132" s="118">
        <v>3.2197312679999999</v>
      </c>
      <c r="L2132" s="6" t="s">
        <v>27</v>
      </c>
      <c r="M2132" s="6" t="s">
        <v>10317</v>
      </c>
      <c r="N2132" s="6" t="s">
        <v>11297</v>
      </c>
      <c r="O2132" s="107" t="s">
        <v>11324</v>
      </c>
      <c r="P2132" s="107" t="s">
        <v>11323</v>
      </c>
      <c r="Q2132" s="107" t="s">
        <v>408</v>
      </c>
      <c r="R2132" s="6" t="s">
        <v>8038</v>
      </c>
      <c r="S2132" s="6">
        <v>8</v>
      </c>
      <c r="T2132" s="6"/>
      <c r="U2132" s="117">
        <v>3.2197312679999999</v>
      </c>
      <c r="V2132" s="117"/>
      <c r="W2132" s="15" t="s">
        <v>10317</v>
      </c>
      <c r="X2132" s="6" t="s">
        <v>11297</v>
      </c>
      <c r="Y2132" s="108" t="s">
        <v>11324</v>
      </c>
      <c r="Z2132" s="107" t="s">
        <v>11323</v>
      </c>
      <c r="AA2132" s="107" t="s">
        <v>408</v>
      </c>
      <c r="AB2132" s="6" t="s">
        <v>8038</v>
      </c>
      <c r="AC2132" s="6">
        <v>8</v>
      </c>
      <c r="AD2132" s="6"/>
      <c r="AE2132" s="122">
        <v>3.2197312679999999</v>
      </c>
      <c r="AF2132" s="122"/>
      <c r="AG2132" s="6" t="s">
        <v>10317</v>
      </c>
      <c r="AH2132" s="6" t="s">
        <v>11297</v>
      </c>
      <c r="AI2132" s="15" t="s">
        <v>11325</v>
      </c>
    </row>
    <row r="2133" spans="1:35">
      <c r="A2133" s="64" t="s">
        <v>5996</v>
      </c>
      <c r="B2133" s="64" t="s">
        <v>20</v>
      </c>
      <c r="C2133" s="64" t="s">
        <v>536</v>
      </c>
      <c r="D2133" s="70" t="s">
        <v>589</v>
      </c>
      <c r="E2133" s="64" t="s">
        <v>616</v>
      </c>
      <c r="F2133" s="20" t="s">
        <v>6426</v>
      </c>
      <c r="G2133" s="20" t="s">
        <v>5154</v>
      </c>
      <c r="H2133" s="26" t="s">
        <v>1181</v>
      </c>
      <c r="I2133" s="26">
        <v>6</v>
      </c>
      <c r="J2133" s="26">
        <v>1</v>
      </c>
      <c r="K2133" s="72">
        <v>41.387914975680005</v>
      </c>
      <c r="L2133" s="26" t="s">
        <v>888</v>
      </c>
      <c r="M2133" s="35">
        <v>0</v>
      </c>
      <c r="N2133" s="35">
        <v>0</v>
      </c>
      <c r="O2133" s="20" t="s">
        <v>6427</v>
      </c>
      <c r="P2133" s="20" t="s">
        <v>6428</v>
      </c>
      <c r="Q2133" s="20" t="s">
        <v>5154</v>
      </c>
      <c r="R2133" s="26" t="s">
        <v>1181</v>
      </c>
      <c r="S2133" s="26">
        <v>8</v>
      </c>
      <c r="T2133" s="26">
        <v>1</v>
      </c>
      <c r="U2133" s="63">
        <v>25.502159432880003</v>
      </c>
      <c r="V2133" s="26" t="s">
        <v>888</v>
      </c>
      <c r="W2133" s="35">
        <v>0</v>
      </c>
      <c r="X2133" s="35">
        <v>0</v>
      </c>
      <c r="Y2133" s="20" t="s">
        <v>6429</v>
      </c>
      <c r="Z2133" s="20"/>
      <c r="AA2133" s="20"/>
      <c r="AB2133" s="26"/>
      <c r="AC2133" s="26"/>
      <c r="AD2133" s="26"/>
      <c r="AE2133" s="63">
        <v>0</v>
      </c>
      <c r="AF2133" s="26"/>
      <c r="AG2133" s="35"/>
      <c r="AH2133" s="35"/>
      <c r="AI2133" s="20"/>
    </row>
    <row r="2134" spans="1:35">
      <c r="A2134" s="64" t="s">
        <v>19</v>
      </c>
      <c r="B2134" s="64" t="s">
        <v>20</v>
      </c>
      <c r="C2134" s="64" t="s">
        <v>536</v>
      </c>
      <c r="D2134" s="70" t="s">
        <v>589</v>
      </c>
      <c r="E2134" s="64" t="s">
        <v>616</v>
      </c>
      <c r="F2134" s="74" t="s">
        <v>612</v>
      </c>
      <c r="G2134" s="20" t="s">
        <v>575</v>
      </c>
      <c r="H2134" s="26" t="s">
        <v>53</v>
      </c>
      <c r="I2134" s="26">
        <v>100</v>
      </c>
      <c r="J2134" s="26">
        <v>16</v>
      </c>
      <c r="K2134" s="72">
        <v>37.306212462500014</v>
      </c>
      <c r="L2134" s="26" t="s">
        <v>27</v>
      </c>
      <c r="M2134" s="35">
        <v>0</v>
      </c>
      <c r="N2134" s="35">
        <v>1</v>
      </c>
      <c r="O2134" s="82" t="s">
        <v>613</v>
      </c>
      <c r="P2134" s="74" t="s">
        <v>617</v>
      </c>
      <c r="Q2134" s="20" t="s">
        <v>408</v>
      </c>
      <c r="R2134" s="26" t="s">
        <v>53</v>
      </c>
      <c r="S2134" s="26">
        <v>140</v>
      </c>
      <c r="T2134" s="26">
        <v>1120</v>
      </c>
      <c r="U2134" s="71">
        <v>28.264557606859761</v>
      </c>
      <c r="V2134" s="26" t="s">
        <v>27</v>
      </c>
      <c r="W2134" s="35">
        <v>0</v>
      </c>
      <c r="X2134" s="35" t="s">
        <v>584</v>
      </c>
      <c r="Y2134" s="20" t="s">
        <v>618</v>
      </c>
      <c r="Z2134" s="20"/>
      <c r="AA2134" s="20"/>
      <c r="AB2134" s="26"/>
      <c r="AC2134" s="26"/>
      <c r="AD2134" s="26"/>
      <c r="AE2134" s="63">
        <v>0</v>
      </c>
      <c r="AF2134" s="26"/>
      <c r="AG2134" s="35"/>
      <c r="AH2134" s="35"/>
      <c r="AI2134" s="20"/>
    </row>
    <row r="2135" spans="1:35" ht="30">
      <c r="A2135" s="64" t="s">
        <v>8776</v>
      </c>
      <c r="B2135" s="64" t="s">
        <v>20</v>
      </c>
      <c r="C2135" s="64" t="s">
        <v>536</v>
      </c>
      <c r="D2135" s="70" t="s">
        <v>589</v>
      </c>
      <c r="E2135" s="64" t="s">
        <v>616</v>
      </c>
      <c r="F2135" s="20" t="s">
        <v>9190</v>
      </c>
      <c r="G2135" s="20" t="s">
        <v>9031</v>
      </c>
      <c r="H2135" s="26" t="s">
        <v>1181</v>
      </c>
      <c r="I2135" s="26">
        <v>4</v>
      </c>
      <c r="J2135" s="26" t="s">
        <v>931</v>
      </c>
      <c r="K2135" s="65">
        <v>32.302189920000004</v>
      </c>
      <c r="L2135" s="26" t="s">
        <v>888</v>
      </c>
      <c r="M2135" s="35">
        <v>0</v>
      </c>
      <c r="N2135" s="35" t="s">
        <v>9139</v>
      </c>
      <c r="O2135" s="20" t="s">
        <v>9191</v>
      </c>
      <c r="P2135" s="20" t="s">
        <v>9190</v>
      </c>
      <c r="Q2135" s="20" t="s">
        <v>9031</v>
      </c>
      <c r="R2135" s="26" t="s">
        <v>1181</v>
      </c>
      <c r="S2135" s="26">
        <v>4</v>
      </c>
      <c r="T2135" s="26" t="s">
        <v>931</v>
      </c>
      <c r="U2135" s="80">
        <v>32.302189920000004</v>
      </c>
      <c r="V2135" s="26" t="s">
        <v>888</v>
      </c>
      <c r="W2135" s="35">
        <v>0</v>
      </c>
      <c r="X2135" s="35">
        <v>0</v>
      </c>
      <c r="Y2135" s="20" t="s">
        <v>9191</v>
      </c>
      <c r="Z2135" s="76" t="s">
        <v>9432</v>
      </c>
      <c r="AA2135" s="20"/>
      <c r="AB2135" s="26"/>
      <c r="AC2135" s="26"/>
      <c r="AD2135" s="26"/>
      <c r="AE2135" s="80">
        <v>0</v>
      </c>
      <c r="AF2135" s="34"/>
      <c r="AG2135" s="35"/>
      <c r="AH2135" s="35"/>
      <c r="AI2135" s="20" t="s">
        <v>9029</v>
      </c>
    </row>
    <row r="2136" spans="1:35" ht="45">
      <c r="A2136" s="64" t="s">
        <v>7936</v>
      </c>
      <c r="B2136" s="64" t="s">
        <v>20</v>
      </c>
      <c r="C2136" s="64" t="s">
        <v>536</v>
      </c>
      <c r="D2136" s="70" t="s">
        <v>589</v>
      </c>
      <c r="E2136" s="64" t="s">
        <v>616</v>
      </c>
      <c r="F2136" s="20">
        <v>100137</v>
      </c>
      <c r="G2136" s="20" t="s">
        <v>8151</v>
      </c>
      <c r="H2136" s="104" t="s">
        <v>8038</v>
      </c>
      <c r="I2136" s="104">
        <v>16</v>
      </c>
      <c r="J2136" s="104" t="s">
        <v>931</v>
      </c>
      <c r="K2136" s="72">
        <v>39.1</v>
      </c>
      <c r="L2136" s="26" t="s">
        <v>27</v>
      </c>
      <c r="M2136" s="35">
        <v>0.5</v>
      </c>
      <c r="N2136" s="35">
        <v>1</v>
      </c>
      <c r="O2136" s="20"/>
      <c r="P2136" s="20">
        <v>290067</v>
      </c>
      <c r="Q2136" s="84" t="s">
        <v>8154</v>
      </c>
      <c r="R2136" s="104" t="s">
        <v>4394</v>
      </c>
      <c r="S2136" s="104">
        <v>6</v>
      </c>
      <c r="T2136" s="104" t="s">
        <v>931</v>
      </c>
      <c r="U2136" s="63">
        <v>77.871350699999994</v>
      </c>
      <c r="V2136" s="26" t="s">
        <v>27</v>
      </c>
      <c r="W2136" s="35">
        <v>0</v>
      </c>
      <c r="X2136" s="35">
        <v>1</v>
      </c>
      <c r="Y2136" s="84" t="s">
        <v>8155</v>
      </c>
      <c r="Z2136" s="20"/>
      <c r="AA2136" s="20"/>
      <c r="AB2136" s="26"/>
      <c r="AC2136" s="26"/>
      <c r="AD2136" s="26"/>
      <c r="AE2136" s="63">
        <v>0</v>
      </c>
      <c r="AF2136" s="26"/>
      <c r="AG2136" s="35"/>
      <c r="AH2136" s="35"/>
      <c r="AI2136" s="20"/>
    </row>
    <row r="2137" spans="1:35">
      <c r="A2137" s="64" t="s">
        <v>12314</v>
      </c>
      <c r="B2137" s="8" t="s">
        <v>20</v>
      </c>
      <c r="C2137" s="8" t="s">
        <v>536</v>
      </c>
      <c r="D2137" s="10" t="s">
        <v>589</v>
      </c>
      <c r="E2137" s="8" t="s">
        <v>616</v>
      </c>
      <c r="F2137" s="107" t="s">
        <v>13312</v>
      </c>
      <c r="G2137" s="107" t="s">
        <v>10851</v>
      </c>
      <c r="H2137" s="6" t="s">
        <v>1181</v>
      </c>
      <c r="I2137" s="6">
        <v>8</v>
      </c>
      <c r="J2137" s="6" t="s">
        <v>12293</v>
      </c>
      <c r="K2137" s="119">
        <v>27.705156000000002</v>
      </c>
      <c r="L2137" s="119"/>
      <c r="M2137" s="124">
        <v>0.25</v>
      </c>
      <c r="N2137" s="124">
        <v>0.6</v>
      </c>
      <c r="O2137" s="107" t="s">
        <v>13313</v>
      </c>
      <c r="P2137" s="107" t="s">
        <v>13312</v>
      </c>
      <c r="Q2137" s="107" t="s">
        <v>10851</v>
      </c>
      <c r="R2137" s="6" t="s">
        <v>1181</v>
      </c>
      <c r="S2137" s="6">
        <v>8</v>
      </c>
      <c r="T2137" s="6" t="s">
        <v>12293</v>
      </c>
      <c r="U2137" s="119">
        <v>27.705156000000002</v>
      </c>
      <c r="V2137" s="16"/>
      <c r="W2137" s="16">
        <v>0.25</v>
      </c>
      <c r="X2137" s="123">
        <v>0.6</v>
      </c>
      <c r="Y2137" s="108" t="s">
        <v>13313</v>
      </c>
      <c r="Z2137" s="107" t="s">
        <v>13312</v>
      </c>
      <c r="AA2137" s="107" t="s">
        <v>12307</v>
      </c>
      <c r="AB2137" s="6" t="s">
        <v>1181</v>
      </c>
      <c r="AC2137" s="6">
        <v>8</v>
      </c>
      <c r="AD2137" s="6" t="s">
        <v>12293</v>
      </c>
      <c r="AE2137" s="119">
        <v>27.705156000000002</v>
      </c>
      <c r="AF2137" s="119"/>
      <c r="AG2137" s="123">
        <v>0.25</v>
      </c>
      <c r="AH2137" s="123">
        <v>0.6</v>
      </c>
      <c r="AI2137" s="7" t="s">
        <v>13313</v>
      </c>
    </row>
    <row r="2138" spans="1:35" ht="45">
      <c r="A2138" s="64" t="s">
        <v>8243</v>
      </c>
      <c r="B2138" s="64" t="s">
        <v>20</v>
      </c>
      <c r="C2138" s="64" t="s">
        <v>536</v>
      </c>
      <c r="D2138" s="70" t="s">
        <v>589</v>
      </c>
      <c r="E2138" s="64" t="s">
        <v>616</v>
      </c>
      <c r="F2138" s="29" t="s">
        <v>8632</v>
      </c>
      <c r="G2138" s="29" t="s">
        <v>908</v>
      </c>
      <c r="H2138" s="28" t="s">
        <v>4394</v>
      </c>
      <c r="I2138" s="28" t="s">
        <v>5635</v>
      </c>
      <c r="J2138" s="28" t="s">
        <v>5190</v>
      </c>
      <c r="K2138" s="80">
        <v>77.871350699999994</v>
      </c>
      <c r="L2138" s="26"/>
      <c r="M2138" s="35">
        <v>0</v>
      </c>
      <c r="N2138" s="35">
        <v>1</v>
      </c>
      <c r="O2138" s="29" t="s">
        <v>8155</v>
      </c>
      <c r="P2138" s="29" t="s">
        <v>8632</v>
      </c>
      <c r="Q2138" s="29" t="s">
        <v>908</v>
      </c>
      <c r="R2138" s="28" t="s">
        <v>4394</v>
      </c>
      <c r="S2138" s="28" t="s">
        <v>5635</v>
      </c>
      <c r="T2138" s="28" t="s">
        <v>5190</v>
      </c>
      <c r="U2138" s="100">
        <v>77.871350699999994</v>
      </c>
      <c r="V2138" s="26"/>
      <c r="W2138" s="35">
        <v>0</v>
      </c>
      <c r="X2138" s="35">
        <v>1</v>
      </c>
      <c r="Y2138" s="29" t="s">
        <v>8155</v>
      </c>
      <c r="Z2138" s="29" t="s">
        <v>8632</v>
      </c>
      <c r="AA2138" s="29" t="s">
        <v>908</v>
      </c>
      <c r="AB2138" s="28" t="s">
        <v>4394</v>
      </c>
      <c r="AC2138" s="28" t="s">
        <v>5635</v>
      </c>
      <c r="AD2138" s="28" t="s">
        <v>5190</v>
      </c>
      <c r="AE2138" s="80">
        <v>77.871350699999994</v>
      </c>
      <c r="AF2138" s="26"/>
      <c r="AG2138" s="35">
        <v>0</v>
      </c>
      <c r="AH2138" s="35">
        <v>1</v>
      </c>
      <c r="AI2138" s="29" t="s">
        <v>8155</v>
      </c>
    </row>
    <row r="2139" spans="1:35" ht="45">
      <c r="A2139" s="64" t="s">
        <v>4400</v>
      </c>
      <c r="B2139" s="64" t="s">
        <v>20</v>
      </c>
      <c r="C2139" s="64" t="s">
        <v>536</v>
      </c>
      <c r="D2139" s="64" t="s">
        <v>589</v>
      </c>
      <c r="E2139" s="64" t="s">
        <v>616</v>
      </c>
      <c r="F2139" s="20" t="s">
        <v>5630</v>
      </c>
      <c r="G2139" s="20" t="s">
        <v>5154</v>
      </c>
      <c r="H2139" s="26" t="s">
        <v>1181</v>
      </c>
      <c r="I2139" s="26">
        <v>176</v>
      </c>
      <c r="J2139" s="26">
        <v>1056</v>
      </c>
      <c r="K2139" s="63">
        <v>48.652551635999998</v>
      </c>
      <c r="L2139" s="36" t="s">
        <v>888</v>
      </c>
      <c r="M2139" s="35">
        <v>0</v>
      </c>
      <c r="N2139" s="35">
        <v>1</v>
      </c>
      <c r="O2139" s="20" t="s">
        <v>5631</v>
      </c>
      <c r="P2139" s="20" t="s">
        <v>5615</v>
      </c>
      <c r="Q2139" s="20" t="s">
        <v>5523</v>
      </c>
      <c r="R2139" s="26" t="s">
        <v>1181</v>
      </c>
      <c r="S2139" s="26">
        <v>90</v>
      </c>
      <c r="T2139" s="26">
        <v>1440</v>
      </c>
      <c r="U2139" s="63">
        <v>48.505723500000002</v>
      </c>
      <c r="V2139" s="26" t="s">
        <v>888</v>
      </c>
      <c r="W2139" s="35">
        <v>0</v>
      </c>
      <c r="X2139" s="35">
        <v>1</v>
      </c>
      <c r="Y2139" s="20" t="s">
        <v>5616</v>
      </c>
      <c r="Z2139" s="20" t="s">
        <v>5626</v>
      </c>
      <c r="AA2139" s="20" t="s">
        <v>5627</v>
      </c>
      <c r="AB2139" s="26" t="s">
        <v>1181</v>
      </c>
      <c r="AC2139" s="26">
        <v>90</v>
      </c>
      <c r="AD2139" s="26">
        <v>1440</v>
      </c>
      <c r="AE2139" s="63">
        <v>50.047418927999999</v>
      </c>
      <c r="AF2139" s="26" t="s">
        <v>888</v>
      </c>
      <c r="AG2139" s="35">
        <v>0</v>
      </c>
      <c r="AH2139" s="35">
        <v>1</v>
      </c>
      <c r="AI2139" s="89" t="s">
        <v>5629</v>
      </c>
    </row>
    <row r="2140" spans="1:35" ht="60">
      <c r="A2140" s="64" t="s">
        <v>4400</v>
      </c>
      <c r="B2140" s="64" t="s">
        <v>20</v>
      </c>
      <c r="C2140" s="64" t="s">
        <v>536</v>
      </c>
      <c r="D2140" s="64" t="s">
        <v>589</v>
      </c>
      <c r="E2140" s="64" t="s">
        <v>616</v>
      </c>
      <c r="F2140" s="20" t="s">
        <v>5632</v>
      </c>
      <c r="G2140" s="20" t="s">
        <v>5154</v>
      </c>
      <c r="H2140" s="26" t="s">
        <v>1181</v>
      </c>
      <c r="I2140" s="26">
        <v>140</v>
      </c>
      <c r="J2140" s="26">
        <v>1120</v>
      </c>
      <c r="K2140" s="63">
        <v>36.707034000000007</v>
      </c>
      <c r="L2140" s="36" t="s">
        <v>888</v>
      </c>
      <c r="M2140" s="35">
        <v>0</v>
      </c>
      <c r="N2140" s="35">
        <v>1</v>
      </c>
      <c r="O2140" s="20" t="s">
        <v>5633</v>
      </c>
      <c r="P2140" s="20" t="s">
        <v>5634</v>
      </c>
      <c r="Q2140" s="20" t="s">
        <v>908</v>
      </c>
      <c r="R2140" s="26" t="s">
        <v>1181</v>
      </c>
      <c r="S2140" s="26" t="s">
        <v>5635</v>
      </c>
      <c r="T2140" s="26">
        <v>900</v>
      </c>
      <c r="U2140" s="63">
        <v>75.973072655999999</v>
      </c>
      <c r="V2140" s="26" t="s">
        <v>888</v>
      </c>
      <c r="W2140" s="35">
        <v>0</v>
      </c>
      <c r="X2140" s="35">
        <v>1</v>
      </c>
      <c r="Y2140" s="86" t="s">
        <v>5636</v>
      </c>
      <c r="Z2140" s="20" t="s">
        <v>5634</v>
      </c>
      <c r="AA2140" s="20" t="s">
        <v>908</v>
      </c>
      <c r="AB2140" s="26" t="s">
        <v>1181</v>
      </c>
      <c r="AC2140" s="26" t="s">
        <v>5635</v>
      </c>
      <c r="AD2140" s="26">
        <v>900</v>
      </c>
      <c r="AE2140" s="63">
        <v>75.973072655999999</v>
      </c>
      <c r="AF2140" s="26" t="s">
        <v>888</v>
      </c>
      <c r="AG2140" s="35">
        <v>0</v>
      </c>
      <c r="AH2140" s="35">
        <v>1</v>
      </c>
      <c r="AI2140" s="89" t="s">
        <v>5637</v>
      </c>
    </row>
    <row r="2141" spans="1:35" ht="90">
      <c r="A2141" s="64" t="s">
        <v>4400</v>
      </c>
      <c r="B2141" s="64" t="s">
        <v>20</v>
      </c>
      <c r="C2141" s="64" t="s">
        <v>536</v>
      </c>
      <c r="D2141" s="64" t="s">
        <v>589</v>
      </c>
      <c r="E2141" s="64" t="s">
        <v>616</v>
      </c>
      <c r="F2141" s="20" t="s">
        <v>5638</v>
      </c>
      <c r="G2141" s="20" t="s">
        <v>4623</v>
      </c>
      <c r="H2141" s="26" t="s">
        <v>1181</v>
      </c>
      <c r="I2141" s="26">
        <v>1</v>
      </c>
      <c r="J2141" s="26">
        <v>8</v>
      </c>
      <c r="K2141" s="63">
        <v>73.749675167999996</v>
      </c>
      <c r="L2141" s="26" t="s">
        <v>888</v>
      </c>
      <c r="M2141" s="35">
        <v>1</v>
      </c>
      <c r="N2141" s="35">
        <v>0</v>
      </c>
      <c r="O2141" s="20" t="s">
        <v>5639</v>
      </c>
      <c r="P2141" s="20" t="s">
        <v>5626</v>
      </c>
      <c r="Q2141" s="20" t="s">
        <v>5627</v>
      </c>
      <c r="R2141" s="26" t="s">
        <v>1181</v>
      </c>
      <c r="S2141" s="26">
        <v>90</v>
      </c>
      <c r="T2141" s="26">
        <v>1440</v>
      </c>
      <c r="U2141" s="63">
        <v>50.047418927999999</v>
      </c>
      <c r="V2141" s="26" t="s">
        <v>888</v>
      </c>
      <c r="W2141" s="35">
        <v>0</v>
      </c>
      <c r="X2141" s="35">
        <v>1</v>
      </c>
      <c r="Y2141" s="20" t="s">
        <v>5616</v>
      </c>
      <c r="Z2141" s="20" t="s">
        <v>5630</v>
      </c>
      <c r="AA2141" s="20" t="s">
        <v>5154</v>
      </c>
      <c r="AB2141" s="26" t="s">
        <v>1181</v>
      </c>
      <c r="AC2141" s="26">
        <v>176</v>
      </c>
      <c r="AD2141" s="26">
        <v>1056</v>
      </c>
      <c r="AE2141" s="63">
        <v>48.652551635999998</v>
      </c>
      <c r="AF2141" s="26" t="s">
        <v>888</v>
      </c>
      <c r="AG2141" s="35">
        <v>0</v>
      </c>
      <c r="AH2141" s="35">
        <v>1</v>
      </c>
      <c r="AI2141" s="89" t="s">
        <v>3091</v>
      </c>
    </row>
    <row r="2142" spans="1:35">
      <c r="A2142" s="64" t="s">
        <v>4400</v>
      </c>
      <c r="B2142" s="64" t="s">
        <v>20</v>
      </c>
      <c r="C2142" s="64" t="s">
        <v>536</v>
      </c>
      <c r="D2142" s="64" t="s">
        <v>589</v>
      </c>
      <c r="E2142" s="64" t="s">
        <v>616</v>
      </c>
      <c r="F2142" s="20"/>
      <c r="G2142" s="20"/>
      <c r="H2142" s="26"/>
      <c r="I2142" s="26"/>
      <c r="J2142" s="26"/>
      <c r="K2142" s="63">
        <v>0</v>
      </c>
      <c r="L2142" s="26"/>
      <c r="M2142" s="35"/>
      <c r="N2142" s="35"/>
      <c r="O2142" s="20"/>
      <c r="P2142" s="20"/>
      <c r="Q2142" s="20"/>
      <c r="R2142" s="26"/>
      <c r="S2142" s="26"/>
      <c r="T2142" s="26"/>
      <c r="U2142" s="63">
        <v>0</v>
      </c>
      <c r="V2142" s="26"/>
      <c r="W2142" s="35"/>
      <c r="X2142" s="35"/>
      <c r="Y2142" s="20"/>
      <c r="Z2142" s="20" t="s">
        <v>5632</v>
      </c>
      <c r="AA2142" s="20" t="s">
        <v>5154</v>
      </c>
      <c r="AB2142" s="26" t="s">
        <v>1181</v>
      </c>
      <c r="AC2142" s="26">
        <v>140</v>
      </c>
      <c r="AD2142" s="26">
        <v>1120</v>
      </c>
      <c r="AE2142" s="63">
        <v>36.707034000000007</v>
      </c>
      <c r="AF2142" s="26" t="s">
        <v>888</v>
      </c>
      <c r="AG2142" s="35">
        <v>0</v>
      </c>
      <c r="AH2142" s="35">
        <v>1</v>
      </c>
      <c r="AI2142" s="89" t="s">
        <v>3091</v>
      </c>
    </row>
    <row r="2143" spans="1:35">
      <c r="A2143" s="64" t="s">
        <v>4400</v>
      </c>
      <c r="B2143" s="64" t="s">
        <v>20</v>
      </c>
      <c r="C2143" s="64" t="s">
        <v>536</v>
      </c>
      <c r="D2143" s="64" t="s">
        <v>589</v>
      </c>
      <c r="E2143" s="64" t="s">
        <v>616</v>
      </c>
      <c r="F2143" s="20"/>
      <c r="G2143" s="20"/>
      <c r="H2143" s="26"/>
      <c r="I2143" s="26"/>
      <c r="J2143" s="26"/>
      <c r="K2143" s="63">
        <v>0</v>
      </c>
      <c r="L2143" s="26"/>
      <c r="M2143" s="35"/>
      <c r="N2143" s="35"/>
      <c r="O2143" s="20"/>
      <c r="P2143" s="20"/>
      <c r="Q2143" s="20"/>
      <c r="R2143" s="26"/>
      <c r="S2143" s="26"/>
      <c r="T2143" s="26"/>
      <c r="U2143" s="63">
        <v>0</v>
      </c>
      <c r="V2143" s="26"/>
      <c r="W2143" s="35"/>
      <c r="X2143" s="35"/>
      <c r="Y2143" s="20"/>
      <c r="Z2143" s="20" t="s">
        <v>5638</v>
      </c>
      <c r="AA2143" s="20" t="s">
        <v>4623</v>
      </c>
      <c r="AB2143" s="26" t="s">
        <v>1181</v>
      </c>
      <c r="AC2143" s="26">
        <v>1</v>
      </c>
      <c r="AD2143" s="26">
        <v>8</v>
      </c>
      <c r="AE2143" s="63">
        <v>73.749675167999996</v>
      </c>
      <c r="AF2143" s="26" t="s">
        <v>888</v>
      </c>
      <c r="AG2143" s="35">
        <v>1</v>
      </c>
      <c r="AH2143" s="35">
        <v>0</v>
      </c>
      <c r="AI2143" s="90" t="s">
        <v>4631</v>
      </c>
    </row>
    <row r="2144" spans="1:35">
      <c r="A2144" s="8" t="s">
        <v>13906</v>
      </c>
      <c r="B2144" s="8" t="s">
        <v>20</v>
      </c>
      <c r="C2144" s="8" t="s">
        <v>536</v>
      </c>
      <c r="D2144" s="10" t="s">
        <v>589</v>
      </c>
      <c r="E2144" s="8" t="s">
        <v>616</v>
      </c>
      <c r="F2144" s="108" t="s">
        <v>15286</v>
      </c>
      <c r="G2144" s="107" t="s">
        <v>408</v>
      </c>
      <c r="H2144" s="6" t="s">
        <v>5858</v>
      </c>
      <c r="I2144" s="6">
        <v>8</v>
      </c>
      <c r="J2144" s="6"/>
      <c r="K2144" s="119">
        <v>51.966672420000002</v>
      </c>
      <c r="L2144" s="6" t="s">
        <v>27</v>
      </c>
      <c r="M2144" s="123">
        <v>0</v>
      </c>
      <c r="N2144" s="123">
        <v>0</v>
      </c>
      <c r="O2144" s="107" t="s">
        <v>15287</v>
      </c>
      <c r="P2144" s="108" t="s">
        <v>15286</v>
      </c>
      <c r="Q2144" s="107" t="s">
        <v>408</v>
      </c>
      <c r="R2144" s="6" t="s">
        <v>5858</v>
      </c>
      <c r="S2144" s="6">
        <v>8</v>
      </c>
      <c r="T2144" s="107"/>
      <c r="U2144" s="119">
        <v>51.966672420000002</v>
      </c>
      <c r="V2144" s="6" t="s">
        <v>27</v>
      </c>
      <c r="W2144" s="16">
        <v>0</v>
      </c>
      <c r="X2144" s="123">
        <v>0</v>
      </c>
      <c r="Y2144" s="23" t="s">
        <v>15287</v>
      </c>
      <c r="Z2144" s="108" t="s">
        <v>15286</v>
      </c>
      <c r="AA2144" s="107" t="s">
        <v>408</v>
      </c>
      <c r="AB2144" s="6" t="s">
        <v>5858</v>
      </c>
      <c r="AC2144" s="6">
        <v>8</v>
      </c>
      <c r="AD2144" s="107"/>
      <c r="AE2144" s="134">
        <v>51.966672420000002</v>
      </c>
      <c r="AF2144" s="6" t="s">
        <v>27</v>
      </c>
      <c r="AG2144" s="123">
        <v>0</v>
      </c>
      <c r="AH2144" s="123">
        <v>0</v>
      </c>
      <c r="AI2144" s="7" t="s">
        <v>1026</v>
      </c>
    </row>
    <row r="2145" spans="1:35" ht="30">
      <c r="A2145" s="64" t="s">
        <v>3020</v>
      </c>
      <c r="B2145" s="64" t="s">
        <v>20</v>
      </c>
      <c r="C2145" s="64" t="s">
        <v>536</v>
      </c>
      <c r="D2145" s="70" t="s">
        <v>589</v>
      </c>
      <c r="E2145" s="64" t="s">
        <v>616</v>
      </c>
      <c r="F2145" s="20" t="s">
        <v>15422</v>
      </c>
      <c r="G2145" s="76" t="s">
        <v>10239</v>
      </c>
      <c r="H2145" s="26" t="s">
        <v>1181</v>
      </c>
      <c r="I2145" s="26">
        <v>1</v>
      </c>
      <c r="J2145" s="26">
        <v>8</v>
      </c>
      <c r="K2145" s="63">
        <v>27.86944849416</v>
      </c>
      <c r="L2145" s="26" t="s">
        <v>888</v>
      </c>
      <c r="M2145" s="35">
        <v>0</v>
      </c>
      <c r="N2145" s="35">
        <v>0</v>
      </c>
      <c r="O2145" s="20" t="s">
        <v>3089</v>
      </c>
      <c r="P2145" s="20" t="s">
        <v>15422</v>
      </c>
      <c r="Q2145" s="76" t="s">
        <v>10239</v>
      </c>
      <c r="R2145" s="26" t="s">
        <v>1181</v>
      </c>
      <c r="S2145" s="26">
        <v>1</v>
      </c>
      <c r="T2145" s="26">
        <v>8</v>
      </c>
      <c r="U2145" s="63">
        <v>27.86944849416</v>
      </c>
      <c r="V2145" s="26" t="s">
        <v>888</v>
      </c>
      <c r="W2145" s="35">
        <v>0</v>
      </c>
      <c r="X2145" s="35">
        <v>0</v>
      </c>
      <c r="Y2145" s="20" t="s">
        <v>3089</v>
      </c>
      <c r="Z2145" s="20" t="s">
        <v>15422</v>
      </c>
      <c r="AA2145" s="76" t="s">
        <v>10239</v>
      </c>
      <c r="AB2145" s="26" t="s">
        <v>1181</v>
      </c>
      <c r="AC2145" s="26">
        <v>1</v>
      </c>
      <c r="AD2145" s="26">
        <v>8</v>
      </c>
      <c r="AE2145" s="63">
        <v>27.86944849416</v>
      </c>
      <c r="AF2145" s="26" t="s">
        <v>888</v>
      </c>
      <c r="AG2145" s="35">
        <v>0</v>
      </c>
      <c r="AH2145" s="35">
        <v>0</v>
      </c>
      <c r="AI2145" s="20" t="s">
        <v>3091</v>
      </c>
    </row>
    <row r="2146" spans="1:35" ht="30">
      <c r="A2146" s="64" t="s">
        <v>885</v>
      </c>
      <c r="B2146" s="64" t="s">
        <v>20</v>
      </c>
      <c r="C2146" s="64" t="s">
        <v>536</v>
      </c>
      <c r="D2146" s="70" t="s">
        <v>589</v>
      </c>
      <c r="E2146" s="64" t="s">
        <v>616</v>
      </c>
      <c r="F2146" s="20">
        <v>250292</v>
      </c>
      <c r="G2146" s="20" t="s">
        <v>1078</v>
      </c>
      <c r="H2146" s="26" t="s">
        <v>896</v>
      </c>
      <c r="I2146" s="26">
        <v>1</v>
      </c>
      <c r="J2146" s="26">
        <v>16</v>
      </c>
      <c r="K2146" s="63">
        <v>1.6977003225</v>
      </c>
      <c r="L2146" s="26" t="s">
        <v>888</v>
      </c>
      <c r="M2146" s="136">
        <v>0</v>
      </c>
      <c r="N2146" s="136">
        <v>100</v>
      </c>
      <c r="O2146" s="20" t="s">
        <v>1092</v>
      </c>
      <c r="P2146" s="20">
        <v>250263</v>
      </c>
      <c r="Q2146" s="20" t="s">
        <v>1078</v>
      </c>
      <c r="R2146" s="26" t="s">
        <v>980</v>
      </c>
      <c r="S2146" s="26">
        <v>1</v>
      </c>
      <c r="T2146" s="26">
        <v>16</v>
      </c>
      <c r="U2146" s="63">
        <v>2.4855905880000004</v>
      </c>
      <c r="V2146" s="26" t="s">
        <v>888</v>
      </c>
      <c r="W2146" s="136">
        <v>0</v>
      </c>
      <c r="X2146" s="136">
        <v>100</v>
      </c>
      <c r="Y2146" s="20" t="s">
        <v>1093</v>
      </c>
      <c r="Z2146" s="20">
        <v>250523</v>
      </c>
      <c r="AA2146" s="20" t="s">
        <v>908</v>
      </c>
      <c r="AB2146" s="26" t="s">
        <v>896</v>
      </c>
      <c r="AC2146" s="26">
        <v>1</v>
      </c>
      <c r="AD2146" s="26">
        <v>16</v>
      </c>
      <c r="AE2146" s="63">
        <v>1.793400804</v>
      </c>
      <c r="AF2146" s="26" t="s">
        <v>888</v>
      </c>
      <c r="AG2146" s="136">
        <v>0</v>
      </c>
      <c r="AH2146" s="136">
        <v>100</v>
      </c>
      <c r="AI2146" s="20" t="s">
        <v>1094</v>
      </c>
    </row>
    <row r="2147" spans="1:35">
      <c r="A2147" s="64" t="s">
        <v>9433</v>
      </c>
      <c r="B2147" s="64" t="s">
        <v>20</v>
      </c>
      <c r="C2147" s="64" t="s">
        <v>536</v>
      </c>
      <c r="D2147" s="70" t="s">
        <v>589</v>
      </c>
      <c r="E2147" s="64" t="s">
        <v>616</v>
      </c>
      <c r="F2147" s="75" t="s">
        <v>9866</v>
      </c>
      <c r="G2147" s="20" t="s">
        <v>5154</v>
      </c>
      <c r="H2147" s="26" t="s">
        <v>8966</v>
      </c>
      <c r="I2147" s="26">
        <v>140</v>
      </c>
      <c r="J2147" s="94">
        <v>8</v>
      </c>
      <c r="K2147" s="65">
        <v>29.104200000000002</v>
      </c>
      <c r="L2147" s="15" t="s">
        <v>27</v>
      </c>
      <c r="M2147" s="137">
        <v>0</v>
      </c>
      <c r="N2147" s="35">
        <v>0</v>
      </c>
      <c r="O2147" s="20" t="s">
        <v>5633</v>
      </c>
      <c r="P2147" s="75" t="s">
        <v>9866</v>
      </c>
      <c r="Q2147" s="23" t="s">
        <v>5154</v>
      </c>
      <c r="R2147" s="26" t="s">
        <v>5154</v>
      </c>
      <c r="S2147" s="26" t="s">
        <v>8966</v>
      </c>
      <c r="T2147" s="26">
        <v>140</v>
      </c>
      <c r="U2147" s="65">
        <v>29.104200000000002</v>
      </c>
      <c r="V2147" s="15" t="s">
        <v>27</v>
      </c>
      <c r="W2147" s="35">
        <v>0</v>
      </c>
      <c r="X2147" s="35">
        <v>0</v>
      </c>
      <c r="Y2147" s="20" t="s">
        <v>5633</v>
      </c>
      <c r="Z2147" s="75" t="s">
        <v>9866</v>
      </c>
      <c r="AA2147" s="20" t="s">
        <v>5154</v>
      </c>
      <c r="AB2147" s="26" t="s">
        <v>8966</v>
      </c>
      <c r="AC2147" s="26">
        <v>140</v>
      </c>
      <c r="AD2147" s="32">
        <v>8</v>
      </c>
      <c r="AE2147" s="65">
        <v>29.104200000000002</v>
      </c>
      <c r="AF2147" s="65" t="s">
        <v>27</v>
      </c>
      <c r="AG2147" s="35">
        <v>0</v>
      </c>
      <c r="AH2147" s="35">
        <v>0</v>
      </c>
      <c r="AI2147" s="20" t="s">
        <v>5633</v>
      </c>
    </row>
    <row r="2148" spans="1:35" ht="30">
      <c r="A2148" s="64" t="s">
        <v>9433</v>
      </c>
      <c r="B2148" s="64" t="s">
        <v>20</v>
      </c>
      <c r="C2148" s="64" t="s">
        <v>536</v>
      </c>
      <c r="D2148" s="70" t="s">
        <v>589</v>
      </c>
      <c r="E2148" s="64" t="s">
        <v>616</v>
      </c>
      <c r="F2148" s="75" t="s">
        <v>9867</v>
      </c>
      <c r="G2148" s="20" t="s">
        <v>5154</v>
      </c>
      <c r="H2148" s="26" t="s">
        <v>8966</v>
      </c>
      <c r="I2148" s="26">
        <v>176</v>
      </c>
      <c r="J2148" s="94">
        <v>6</v>
      </c>
      <c r="K2148" s="65">
        <v>49.987740000000009</v>
      </c>
      <c r="L2148" s="15" t="s">
        <v>27</v>
      </c>
      <c r="M2148" s="137">
        <v>0</v>
      </c>
      <c r="N2148" s="35">
        <v>0</v>
      </c>
      <c r="O2148" s="20" t="s">
        <v>5631</v>
      </c>
      <c r="P2148" s="75" t="s">
        <v>9867</v>
      </c>
      <c r="Q2148" s="23" t="s">
        <v>5154</v>
      </c>
      <c r="R2148" s="26" t="s">
        <v>5154</v>
      </c>
      <c r="S2148" s="26" t="s">
        <v>8966</v>
      </c>
      <c r="T2148" s="26">
        <v>176</v>
      </c>
      <c r="U2148" s="65">
        <v>49.987740000000009</v>
      </c>
      <c r="V2148" s="15" t="s">
        <v>27</v>
      </c>
      <c r="W2148" s="35">
        <v>0</v>
      </c>
      <c r="X2148" s="35">
        <v>0</v>
      </c>
      <c r="Y2148" s="20" t="s">
        <v>5631</v>
      </c>
      <c r="Z2148" s="75" t="s">
        <v>9867</v>
      </c>
      <c r="AA2148" s="20" t="s">
        <v>5154</v>
      </c>
      <c r="AB2148" s="26" t="s">
        <v>8966</v>
      </c>
      <c r="AC2148" s="26">
        <v>176</v>
      </c>
      <c r="AD2148" s="32">
        <v>6</v>
      </c>
      <c r="AE2148" s="65">
        <v>49.987740000000009</v>
      </c>
      <c r="AF2148" s="65" t="s">
        <v>27</v>
      </c>
      <c r="AG2148" s="35">
        <v>0</v>
      </c>
      <c r="AH2148" s="35">
        <v>0</v>
      </c>
      <c r="AI2148" s="20" t="s">
        <v>5631</v>
      </c>
    </row>
    <row r="2149" spans="1:35" ht="30">
      <c r="A2149" s="64" t="s">
        <v>11883</v>
      </c>
      <c r="B2149" s="8" t="s">
        <v>20</v>
      </c>
      <c r="C2149" s="8" t="s">
        <v>536</v>
      </c>
      <c r="D2149" s="10" t="s">
        <v>589</v>
      </c>
      <c r="E2149" s="8" t="s">
        <v>619</v>
      </c>
      <c r="F2149" s="107" t="s">
        <v>11323</v>
      </c>
      <c r="G2149" s="107" t="s">
        <v>408</v>
      </c>
      <c r="H2149" s="6" t="s">
        <v>8038</v>
      </c>
      <c r="I2149" s="6">
        <v>8</v>
      </c>
      <c r="J2149" s="6"/>
      <c r="K2149" s="118">
        <v>2.0765693519999999</v>
      </c>
      <c r="L2149" s="6" t="s">
        <v>27</v>
      </c>
      <c r="M2149" s="6" t="s">
        <v>10317</v>
      </c>
      <c r="N2149" s="6" t="s">
        <v>11297</v>
      </c>
      <c r="O2149" s="107" t="s">
        <v>11324</v>
      </c>
      <c r="P2149" s="107" t="s">
        <v>11323</v>
      </c>
      <c r="Q2149" s="107" t="s">
        <v>408</v>
      </c>
      <c r="R2149" s="6" t="s">
        <v>8038</v>
      </c>
      <c r="S2149" s="6">
        <v>8</v>
      </c>
      <c r="T2149" s="6"/>
      <c r="U2149" s="117">
        <v>2.0765693519999999</v>
      </c>
      <c r="V2149" s="117"/>
      <c r="W2149" s="15" t="s">
        <v>10317</v>
      </c>
      <c r="X2149" s="6" t="s">
        <v>11297</v>
      </c>
      <c r="Y2149" s="108" t="s">
        <v>11324</v>
      </c>
      <c r="Z2149" s="107" t="s">
        <v>11323</v>
      </c>
      <c r="AA2149" s="107" t="s">
        <v>408</v>
      </c>
      <c r="AB2149" s="6" t="s">
        <v>8038</v>
      </c>
      <c r="AC2149" s="6">
        <v>8</v>
      </c>
      <c r="AD2149" s="6"/>
      <c r="AE2149" s="122">
        <v>2.0765693519999999</v>
      </c>
      <c r="AF2149" s="122"/>
      <c r="AG2149" s="6" t="s">
        <v>10317</v>
      </c>
      <c r="AH2149" s="6" t="s">
        <v>11297</v>
      </c>
      <c r="AI2149" s="15" t="s">
        <v>11325</v>
      </c>
    </row>
    <row r="2150" spans="1:35">
      <c r="A2150" s="64" t="s">
        <v>5996</v>
      </c>
      <c r="B2150" s="64" t="s">
        <v>20</v>
      </c>
      <c r="C2150" s="64" t="s">
        <v>536</v>
      </c>
      <c r="D2150" s="70" t="s">
        <v>589</v>
      </c>
      <c r="E2150" s="64" t="s">
        <v>619</v>
      </c>
      <c r="F2150" s="20" t="s">
        <v>6424</v>
      </c>
      <c r="G2150" s="20" t="s">
        <v>5154</v>
      </c>
      <c r="H2150" s="26" t="s">
        <v>1181</v>
      </c>
      <c r="I2150" s="26">
        <v>16</v>
      </c>
      <c r="J2150" s="26">
        <v>1</v>
      </c>
      <c r="K2150" s="72">
        <v>32.088554982120002</v>
      </c>
      <c r="L2150" s="26" t="s">
        <v>888</v>
      </c>
      <c r="M2150" s="35">
        <v>0</v>
      </c>
      <c r="N2150" s="35">
        <v>0</v>
      </c>
      <c r="O2150" s="20" t="s">
        <v>6425</v>
      </c>
      <c r="P2150" s="20" t="s">
        <v>6430</v>
      </c>
      <c r="Q2150" s="20" t="s">
        <v>908</v>
      </c>
      <c r="R2150" s="26" t="s">
        <v>1181</v>
      </c>
      <c r="S2150" s="26">
        <v>16</v>
      </c>
      <c r="T2150" s="26">
        <v>1</v>
      </c>
      <c r="U2150" s="63">
        <v>28.747270992960001</v>
      </c>
      <c r="V2150" s="26" t="s">
        <v>888</v>
      </c>
      <c r="W2150" s="35">
        <v>0</v>
      </c>
      <c r="X2150" s="35">
        <v>1</v>
      </c>
      <c r="Y2150" s="20" t="s">
        <v>6431</v>
      </c>
      <c r="Z2150" s="20" t="s">
        <v>6424</v>
      </c>
      <c r="AA2150" s="20" t="s">
        <v>5154</v>
      </c>
      <c r="AB2150" s="26" t="s">
        <v>1181</v>
      </c>
      <c r="AC2150" s="26">
        <v>16</v>
      </c>
      <c r="AD2150" s="26">
        <v>1</v>
      </c>
      <c r="AE2150" s="63">
        <v>32.088554982120002</v>
      </c>
      <c r="AF2150" s="26" t="s">
        <v>888</v>
      </c>
      <c r="AG2150" s="35">
        <v>0</v>
      </c>
      <c r="AH2150" s="35">
        <v>0</v>
      </c>
      <c r="AI2150" s="20" t="s">
        <v>6393</v>
      </c>
    </row>
    <row r="2151" spans="1:35">
      <c r="A2151" s="64" t="s">
        <v>19</v>
      </c>
      <c r="B2151" s="64" t="s">
        <v>20</v>
      </c>
      <c r="C2151" s="64" t="s">
        <v>536</v>
      </c>
      <c r="D2151" s="70" t="s">
        <v>589</v>
      </c>
      <c r="E2151" s="64" t="s">
        <v>619</v>
      </c>
      <c r="F2151" s="74" t="s">
        <v>612</v>
      </c>
      <c r="G2151" s="20" t="s">
        <v>575</v>
      </c>
      <c r="H2151" s="26" t="s">
        <v>53</v>
      </c>
      <c r="I2151" s="26">
        <v>80</v>
      </c>
      <c r="J2151" s="26">
        <v>16</v>
      </c>
      <c r="K2151" s="72">
        <v>37.306212462500014</v>
      </c>
      <c r="L2151" s="26" t="s">
        <v>27</v>
      </c>
      <c r="M2151" s="35">
        <v>0</v>
      </c>
      <c r="N2151" s="35">
        <v>1</v>
      </c>
      <c r="O2151" s="82" t="s">
        <v>613</v>
      </c>
      <c r="P2151" s="74" t="s">
        <v>614</v>
      </c>
      <c r="Q2151" s="20" t="s">
        <v>408</v>
      </c>
      <c r="R2151" s="26" t="s">
        <v>409</v>
      </c>
      <c r="S2151" s="26">
        <v>100</v>
      </c>
      <c r="T2151" s="26">
        <v>1600</v>
      </c>
      <c r="U2151" s="71">
        <v>41.540286478875004</v>
      </c>
      <c r="V2151" s="26" t="s">
        <v>27</v>
      </c>
      <c r="W2151" s="35">
        <v>0</v>
      </c>
      <c r="X2151" s="35" t="s">
        <v>584</v>
      </c>
      <c r="Y2151" s="20" t="s">
        <v>615</v>
      </c>
      <c r="Z2151" s="20"/>
      <c r="AA2151" s="20"/>
      <c r="AB2151" s="26"/>
      <c r="AC2151" s="26"/>
      <c r="AD2151" s="26"/>
      <c r="AE2151" s="63">
        <v>0</v>
      </c>
      <c r="AF2151" s="26"/>
      <c r="AG2151" s="35"/>
      <c r="AH2151" s="35"/>
      <c r="AI2151" s="20"/>
    </row>
    <row r="2152" spans="1:35" ht="45">
      <c r="A2152" s="64" t="s">
        <v>8776</v>
      </c>
      <c r="B2152" s="64" t="s">
        <v>20</v>
      </c>
      <c r="C2152" s="64" t="s">
        <v>536</v>
      </c>
      <c r="D2152" s="70" t="s">
        <v>589</v>
      </c>
      <c r="E2152" s="64" t="s">
        <v>619</v>
      </c>
      <c r="F2152" s="20" t="s">
        <v>9185</v>
      </c>
      <c r="G2152" s="20" t="s">
        <v>9186</v>
      </c>
      <c r="H2152" s="26" t="s">
        <v>1181</v>
      </c>
      <c r="I2152" s="26">
        <v>16</v>
      </c>
      <c r="J2152" s="26" t="s">
        <v>931</v>
      </c>
      <c r="K2152" s="65">
        <v>38.804578800000002</v>
      </c>
      <c r="L2152" s="26" t="s">
        <v>888</v>
      </c>
      <c r="M2152" s="35">
        <v>0</v>
      </c>
      <c r="N2152" s="35" t="s">
        <v>9139</v>
      </c>
      <c r="O2152" s="20" t="s">
        <v>9187</v>
      </c>
      <c r="P2152" s="20" t="s">
        <v>9192</v>
      </c>
      <c r="Q2152" s="20" t="s">
        <v>413</v>
      </c>
      <c r="R2152" s="26" t="s">
        <v>1181</v>
      </c>
      <c r="S2152" s="26">
        <v>16</v>
      </c>
      <c r="T2152" s="26" t="s">
        <v>931</v>
      </c>
      <c r="U2152" s="80">
        <v>65.653152240000011</v>
      </c>
      <c r="V2152" s="26" t="s">
        <v>888</v>
      </c>
      <c r="W2152" s="35">
        <v>0.05</v>
      </c>
      <c r="X2152" s="35">
        <v>0</v>
      </c>
      <c r="Y2152" s="20" t="s">
        <v>9193</v>
      </c>
      <c r="Z2152" s="20" t="s">
        <v>9188</v>
      </c>
      <c r="AA2152" s="20" t="s">
        <v>9145</v>
      </c>
      <c r="AB2152" s="26" t="s">
        <v>1181</v>
      </c>
      <c r="AC2152" s="26">
        <v>12</v>
      </c>
      <c r="AD2152" s="26" t="s">
        <v>931</v>
      </c>
      <c r="AE2152" s="80">
        <v>59.780026800000002</v>
      </c>
      <c r="AF2152" s="26" t="s">
        <v>888</v>
      </c>
      <c r="AG2152" s="35">
        <v>0</v>
      </c>
      <c r="AH2152" s="35">
        <v>0</v>
      </c>
      <c r="AI2152" s="20" t="s">
        <v>9189</v>
      </c>
    </row>
    <row r="2153" spans="1:35" ht="30">
      <c r="A2153" s="64" t="s">
        <v>7936</v>
      </c>
      <c r="B2153" s="64" t="s">
        <v>20</v>
      </c>
      <c r="C2153" s="64" t="s">
        <v>536</v>
      </c>
      <c r="D2153" s="70" t="s">
        <v>589</v>
      </c>
      <c r="E2153" s="64" t="s">
        <v>619</v>
      </c>
      <c r="F2153" s="20">
        <v>100262</v>
      </c>
      <c r="G2153" s="20" t="s">
        <v>8156</v>
      </c>
      <c r="H2153" s="26" t="s">
        <v>8038</v>
      </c>
      <c r="I2153" s="26">
        <v>20</v>
      </c>
      <c r="J2153" s="26" t="s">
        <v>931</v>
      </c>
      <c r="K2153" s="72">
        <v>49.45</v>
      </c>
      <c r="L2153" s="26" t="s">
        <v>27</v>
      </c>
      <c r="M2153" s="35">
        <v>0</v>
      </c>
      <c r="N2153" s="35">
        <v>0</v>
      </c>
      <c r="O2153" s="20"/>
      <c r="P2153" s="20">
        <v>2187951</v>
      </c>
      <c r="Q2153" s="20" t="s">
        <v>8152</v>
      </c>
      <c r="R2153" s="104" t="s">
        <v>4394</v>
      </c>
      <c r="S2153" s="104">
        <v>16</v>
      </c>
      <c r="T2153" s="104" t="s">
        <v>931</v>
      </c>
      <c r="U2153" s="63">
        <v>33.277548252000003</v>
      </c>
      <c r="V2153" s="26" t="s">
        <v>27</v>
      </c>
      <c r="W2153" s="35">
        <v>0</v>
      </c>
      <c r="X2153" s="35">
        <v>1</v>
      </c>
      <c r="Y2153" s="84" t="s">
        <v>8153</v>
      </c>
      <c r="Z2153" s="20">
        <v>100262</v>
      </c>
      <c r="AA2153" s="20" t="s">
        <v>8156</v>
      </c>
      <c r="AB2153" s="26" t="s">
        <v>8038</v>
      </c>
      <c r="AC2153" s="26">
        <v>20</v>
      </c>
      <c r="AD2153" s="26" t="s">
        <v>931</v>
      </c>
      <c r="AE2153" s="63">
        <v>49.45</v>
      </c>
      <c r="AF2153" s="26" t="s">
        <v>27</v>
      </c>
      <c r="AG2153" s="35">
        <v>0</v>
      </c>
      <c r="AH2153" s="35">
        <v>0</v>
      </c>
      <c r="AI2153" s="20" t="s">
        <v>8137</v>
      </c>
    </row>
    <row r="2154" spans="1:35">
      <c r="A2154" s="64" t="s">
        <v>12314</v>
      </c>
      <c r="B2154" s="8" t="s">
        <v>20</v>
      </c>
      <c r="C2154" s="8" t="s">
        <v>536</v>
      </c>
      <c r="D2154" s="10" t="s">
        <v>589</v>
      </c>
      <c r="E2154" s="8" t="s">
        <v>619</v>
      </c>
      <c r="F2154" s="107" t="s">
        <v>13310</v>
      </c>
      <c r="G2154" s="107" t="s">
        <v>12307</v>
      </c>
      <c r="H2154" s="6" t="s">
        <v>1181</v>
      </c>
      <c r="I2154" s="6">
        <v>16</v>
      </c>
      <c r="J2154" s="6" t="s">
        <v>12293</v>
      </c>
      <c r="K2154" s="119">
        <v>32.372040000000005</v>
      </c>
      <c r="L2154" s="119"/>
      <c r="M2154" s="124">
        <v>0.25</v>
      </c>
      <c r="N2154" s="124">
        <v>0.6</v>
      </c>
      <c r="O2154" s="107" t="s">
        <v>13311</v>
      </c>
      <c r="P2154" s="107" t="s">
        <v>13675</v>
      </c>
      <c r="Q2154" s="107" t="s">
        <v>13676</v>
      </c>
      <c r="R2154" s="6" t="s">
        <v>980</v>
      </c>
      <c r="S2154" s="6">
        <v>1</v>
      </c>
      <c r="T2154" s="6" t="s">
        <v>13431</v>
      </c>
      <c r="U2154" s="119">
        <v>1.8381600000000002</v>
      </c>
      <c r="V2154" s="16"/>
      <c r="W2154" s="27">
        <v>0.25</v>
      </c>
      <c r="X2154" s="124">
        <v>0.6</v>
      </c>
      <c r="Y2154" s="108" t="s">
        <v>13869</v>
      </c>
      <c r="Z2154" s="107" t="s">
        <v>13310</v>
      </c>
      <c r="AA2154" s="107" t="s">
        <v>10851</v>
      </c>
      <c r="AB2154" s="6" t="s">
        <v>1181</v>
      </c>
      <c r="AC2154" s="6">
        <v>16</v>
      </c>
      <c r="AD2154" s="6" t="s">
        <v>12293</v>
      </c>
      <c r="AE2154" s="119">
        <v>32.372040000000005</v>
      </c>
      <c r="AF2154" s="119"/>
      <c r="AG2154" s="123">
        <v>0.25</v>
      </c>
      <c r="AH2154" s="123">
        <v>0.6</v>
      </c>
      <c r="AI2154" s="7" t="s">
        <v>13311</v>
      </c>
    </row>
    <row r="2155" spans="1:35" ht="30">
      <c r="A2155" s="64" t="s">
        <v>8243</v>
      </c>
      <c r="B2155" s="64" t="s">
        <v>20</v>
      </c>
      <c r="C2155" s="64" t="s">
        <v>536</v>
      </c>
      <c r="D2155" s="70" t="s">
        <v>589</v>
      </c>
      <c r="E2155" s="64" t="s">
        <v>619</v>
      </c>
      <c r="F2155" s="20" t="s">
        <v>8628</v>
      </c>
      <c r="G2155" s="20" t="s">
        <v>6891</v>
      </c>
      <c r="H2155" s="26">
        <v>1</v>
      </c>
      <c r="I2155" s="26">
        <v>1</v>
      </c>
      <c r="J2155" s="26">
        <v>16</v>
      </c>
      <c r="K2155" s="65">
        <v>37.462150127999998</v>
      </c>
      <c r="L2155" s="26" t="s">
        <v>888</v>
      </c>
      <c r="M2155" s="35">
        <v>0</v>
      </c>
      <c r="N2155" s="35">
        <v>1</v>
      </c>
      <c r="O2155" s="20" t="s">
        <v>8629</v>
      </c>
      <c r="P2155" s="20" t="s">
        <v>8630</v>
      </c>
      <c r="Q2155" s="20" t="s">
        <v>908</v>
      </c>
      <c r="R2155" s="26" t="s">
        <v>4394</v>
      </c>
      <c r="S2155" s="26" t="s">
        <v>5622</v>
      </c>
      <c r="T2155" s="26" t="s">
        <v>5642</v>
      </c>
      <c r="U2155" s="65">
        <v>42.517233095999998</v>
      </c>
      <c r="V2155" s="26" t="s">
        <v>888</v>
      </c>
      <c r="W2155" s="35">
        <v>0</v>
      </c>
      <c r="X2155" s="35">
        <v>1</v>
      </c>
      <c r="Y2155" s="20" t="s">
        <v>8633</v>
      </c>
      <c r="Z2155" s="20" t="s">
        <v>8630</v>
      </c>
      <c r="AA2155" s="20" t="s">
        <v>908</v>
      </c>
      <c r="AB2155" s="26" t="s">
        <v>4394</v>
      </c>
      <c r="AC2155" s="26" t="s">
        <v>5622</v>
      </c>
      <c r="AD2155" s="26" t="s">
        <v>5642</v>
      </c>
      <c r="AE2155" s="65">
        <v>42.517233095999998</v>
      </c>
      <c r="AF2155" s="26" t="s">
        <v>888</v>
      </c>
      <c r="AG2155" s="35">
        <v>0</v>
      </c>
      <c r="AH2155" s="66">
        <v>1</v>
      </c>
      <c r="AI2155" s="20" t="s">
        <v>8633</v>
      </c>
    </row>
    <row r="2156" spans="1:35" ht="45">
      <c r="A2156" s="64" t="s">
        <v>4400</v>
      </c>
      <c r="B2156" s="64" t="s">
        <v>20</v>
      </c>
      <c r="C2156" s="64" t="s">
        <v>536</v>
      </c>
      <c r="D2156" s="64" t="s">
        <v>589</v>
      </c>
      <c r="E2156" s="64" t="s">
        <v>619</v>
      </c>
      <c r="F2156" s="20" t="s">
        <v>5613</v>
      </c>
      <c r="G2156" s="20" t="s">
        <v>5154</v>
      </c>
      <c r="H2156" s="26" t="s">
        <v>1181</v>
      </c>
      <c r="I2156" s="26">
        <v>100</v>
      </c>
      <c r="J2156" s="26">
        <v>800</v>
      </c>
      <c r="K2156" s="63">
        <v>46.827687659999995</v>
      </c>
      <c r="L2156" s="36" t="s">
        <v>888</v>
      </c>
      <c r="M2156" s="35">
        <v>1</v>
      </c>
      <c r="N2156" s="35">
        <v>1</v>
      </c>
      <c r="O2156" s="20" t="s">
        <v>5614</v>
      </c>
      <c r="P2156" s="20" t="s">
        <v>5615</v>
      </c>
      <c r="Q2156" s="20" t="s">
        <v>5523</v>
      </c>
      <c r="R2156" s="26" t="s">
        <v>1181</v>
      </c>
      <c r="S2156" s="26">
        <v>90</v>
      </c>
      <c r="T2156" s="26">
        <v>1440</v>
      </c>
      <c r="U2156" s="63">
        <v>48.505723500000002</v>
      </c>
      <c r="V2156" s="26" t="s">
        <v>888</v>
      </c>
      <c r="W2156" s="35">
        <v>0</v>
      </c>
      <c r="X2156" s="35">
        <v>1</v>
      </c>
      <c r="Y2156" s="20" t="s">
        <v>5616</v>
      </c>
      <c r="Z2156" s="20" t="s">
        <v>5626</v>
      </c>
      <c r="AA2156" s="20" t="s">
        <v>5627</v>
      </c>
      <c r="AB2156" s="26" t="s">
        <v>1181</v>
      </c>
      <c r="AC2156" s="26">
        <v>90</v>
      </c>
      <c r="AD2156" s="26">
        <v>1440</v>
      </c>
      <c r="AE2156" s="63">
        <v>50.047418927999999</v>
      </c>
      <c r="AF2156" s="26" t="s">
        <v>888</v>
      </c>
      <c r="AG2156" s="35">
        <v>0</v>
      </c>
      <c r="AH2156" s="35">
        <v>1</v>
      </c>
      <c r="AI2156" s="89" t="s">
        <v>5629</v>
      </c>
    </row>
    <row r="2157" spans="1:35" ht="90">
      <c r="A2157" s="64" t="s">
        <v>4400</v>
      </c>
      <c r="B2157" s="64" t="s">
        <v>20</v>
      </c>
      <c r="C2157" s="64" t="s">
        <v>536</v>
      </c>
      <c r="D2157" s="64" t="s">
        <v>589</v>
      </c>
      <c r="E2157" s="64" t="s">
        <v>619</v>
      </c>
      <c r="F2157" s="20" t="s">
        <v>5640</v>
      </c>
      <c r="G2157" s="20" t="s">
        <v>4623</v>
      </c>
      <c r="H2157" s="26" t="s">
        <v>1181</v>
      </c>
      <c r="I2157" s="26">
        <v>1</v>
      </c>
      <c r="J2157" s="26">
        <v>12</v>
      </c>
      <c r="K2157" s="63">
        <v>74.211135024000001</v>
      </c>
      <c r="L2157" s="26" t="s">
        <v>888</v>
      </c>
      <c r="M2157" s="35">
        <v>1</v>
      </c>
      <c r="N2157" s="35">
        <v>0</v>
      </c>
      <c r="O2157" s="20" t="s">
        <v>5641</v>
      </c>
      <c r="P2157" s="20" t="s">
        <v>5621</v>
      </c>
      <c r="Q2157" s="20" t="s">
        <v>908</v>
      </c>
      <c r="R2157" s="26" t="s">
        <v>1181</v>
      </c>
      <c r="S2157" s="26" t="s">
        <v>5622</v>
      </c>
      <c r="T2157" s="26" t="s">
        <v>5642</v>
      </c>
      <c r="U2157" s="63">
        <v>34.127053896</v>
      </c>
      <c r="V2157" s="26" t="s">
        <v>888</v>
      </c>
      <c r="W2157" s="35">
        <v>0</v>
      </c>
      <c r="X2157" s="35">
        <v>1</v>
      </c>
      <c r="Y2157" s="86" t="s">
        <v>5623</v>
      </c>
      <c r="Z2157" s="20" t="s">
        <v>5621</v>
      </c>
      <c r="AA2157" s="20" t="s">
        <v>908</v>
      </c>
      <c r="AB2157" s="26" t="s">
        <v>1181</v>
      </c>
      <c r="AC2157" s="26" t="s">
        <v>5622</v>
      </c>
      <c r="AD2157" s="26">
        <v>16</v>
      </c>
      <c r="AE2157" s="63">
        <v>34.127053896</v>
      </c>
      <c r="AF2157" s="26" t="s">
        <v>888</v>
      </c>
      <c r="AG2157" s="35">
        <v>0</v>
      </c>
      <c r="AH2157" s="35">
        <v>1</v>
      </c>
      <c r="AI2157" s="89" t="s">
        <v>5624</v>
      </c>
    </row>
    <row r="2158" spans="1:35">
      <c r="A2158" s="64" t="s">
        <v>4400</v>
      </c>
      <c r="B2158" s="64" t="s">
        <v>20</v>
      </c>
      <c r="C2158" s="64" t="s">
        <v>536</v>
      </c>
      <c r="D2158" s="64" t="s">
        <v>589</v>
      </c>
      <c r="E2158" s="64" t="s">
        <v>619</v>
      </c>
      <c r="F2158" s="20"/>
      <c r="G2158" s="20"/>
      <c r="H2158" s="26"/>
      <c r="I2158" s="26"/>
      <c r="J2158" s="26"/>
      <c r="K2158" s="63">
        <v>0</v>
      </c>
      <c r="L2158" s="26"/>
      <c r="M2158" s="35"/>
      <c r="N2158" s="35"/>
      <c r="O2158" s="20"/>
      <c r="P2158" s="20"/>
      <c r="Q2158" s="20"/>
      <c r="R2158" s="26"/>
      <c r="S2158" s="26"/>
      <c r="T2158" s="26"/>
      <c r="U2158" s="63">
        <v>0</v>
      </c>
      <c r="V2158" s="26"/>
      <c r="W2158" s="35"/>
      <c r="X2158" s="35"/>
      <c r="Y2158" s="20"/>
      <c r="Z2158" s="20" t="s">
        <v>5613</v>
      </c>
      <c r="AA2158" s="20" t="s">
        <v>5154</v>
      </c>
      <c r="AB2158" s="26" t="s">
        <v>1181</v>
      </c>
      <c r="AC2158" s="26">
        <v>100</v>
      </c>
      <c r="AD2158" s="26">
        <v>800</v>
      </c>
      <c r="AE2158" s="63">
        <v>46.827687659999995</v>
      </c>
      <c r="AF2158" s="26" t="s">
        <v>888</v>
      </c>
      <c r="AG2158" s="35">
        <v>1</v>
      </c>
      <c r="AH2158" s="35">
        <v>1</v>
      </c>
      <c r="AI2158" s="89" t="s">
        <v>3091</v>
      </c>
    </row>
    <row r="2159" spans="1:35">
      <c r="A2159" s="64" t="s">
        <v>4400</v>
      </c>
      <c r="B2159" s="64" t="s">
        <v>20</v>
      </c>
      <c r="C2159" s="64" t="s">
        <v>536</v>
      </c>
      <c r="D2159" s="64" t="s">
        <v>589</v>
      </c>
      <c r="E2159" s="64" t="s">
        <v>619</v>
      </c>
      <c r="F2159" s="20"/>
      <c r="G2159" s="20"/>
      <c r="H2159" s="26"/>
      <c r="I2159" s="26"/>
      <c r="J2159" s="26"/>
      <c r="K2159" s="63">
        <v>0</v>
      </c>
      <c r="L2159" s="26"/>
      <c r="M2159" s="35"/>
      <c r="N2159" s="35"/>
      <c r="O2159" s="20"/>
      <c r="P2159" s="20"/>
      <c r="Q2159" s="20"/>
      <c r="R2159" s="26"/>
      <c r="S2159" s="26"/>
      <c r="T2159" s="26"/>
      <c r="U2159" s="63">
        <v>0</v>
      </c>
      <c r="V2159" s="26"/>
      <c r="W2159" s="35"/>
      <c r="X2159" s="35"/>
      <c r="Y2159" s="20"/>
      <c r="Z2159" s="20" t="s">
        <v>5640</v>
      </c>
      <c r="AA2159" s="20" t="s">
        <v>4623</v>
      </c>
      <c r="AB2159" s="26" t="s">
        <v>1181</v>
      </c>
      <c r="AC2159" s="26">
        <v>1</v>
      </c>
      <c r="AD2159" s="26">
        <v>12</v>
      </c>
      <c r="AE2159" s="63">
        <v>74.127233232000009</v>
      </c>
      <c r="AF2159" s="26" t="s">
        <v>888</v>
      </c>
      <c r="AG2159" s="35">
        <v>1</v>
      </c>
      <c r="AH2159" s="35">
        <v>0</v>
      </c>
      <c r="AI2159" s="90" t="s">
        <v>4631</v>
      </c>
    </row>
    <row r="2160" spans="1:35">
      <c r="A2160" s="8" t="s">
        <v>13906</v>
      </c>
      <c r="B2160" s="8" t="s">
        <v>20</v>
      </c>
      <c r="C2160" s="8" t="s">
        <v>536</v>
      </c>
      <c r="D2160" s="10" t="s">
        <v>589</v>
      </c>
      <c r="E2160" s="8" t="s">
        <v>619</v>
      </c>
      <c r="F2160" s="126" t="s">
        <v>14890</v>
      </c>
      <c r="G2160" s="107" t="s">
        <v>13932</v>
      </c>
      <c r="H2160" s="6" t="s">
        <v>5858</v>
      </c>
      <c r="I2160" s="6">
        <v>16</v>
      </c>
      <c r="J2160" s="6"/>
      <c r="K2160" s="119">
        <v>41.069927184000001</v>
      </c>
      <c r="L2160" s="6" t="s">
        <v>27</v>
      </c>
      <c r="M2160" s="123">
        <v>0</v>
      </c>
      <c r="N2160" s="123">
        <v>0</v>
      </c>
      <c r="O2160" s="107" t="s">
        <v>14892</v>
      </c>
      <c r="P2160" s="126" t="s">
        <v>14890</v>
      </c>
      <c r="Q2160" s="107" t="s">
        <v>13932</v>
      </c>
      <c r="R2160" s="6" t="s">
        <v>5858</v>
      </c>
      <c r="S2160" s="6">
        <v>16</v>
      </c>
      <c r="T2160" s="107"/>
      <c r="U2160" s="119">
        <v>41.069927184000001</v>
      </c>
      <c r="V2160" s="6" t="s">
        <v>27</v>
      </c>
      <c r="W2160" s="16">
        <v>0</v>
      </c>
      <c r="X2160" s="123">
        <v>0</v>
      </c>
      <c r="Y2160" s="23" t="s">
        <v>14892</v>
      </c>
      <c r="Z2160" s="108"/>
      <c r="AA2160" s="107"/>
      <c r="AB2160" s="6"/>
      <c r="AC2160" s="6"/>
      <c r="AD2160" s="107"/>
      <c r="AE2160" s="134">
        <v>0</v>
      </c>
      <c r="AF2160" s="6"/>
      <c r="AG2160" s="123"/>
      <c r="AH2160" s="123"/>
      <c r="AI2160" s="7"/>
    </row>
    <row r="2161" spans="1:35" ht="30">
      <c r="A2161" s="64" t="s">
        <v>3020</v>
      </c>
      <c r="B2161" s="64" t="s">
        <v>20</v>
      </c>
      <c r="C2161" s="64" t="s">
        <v>536</v>
      </c>
      <c r="D2161" s="70" t="s">
        <v>589</v>
      </c>
      <c r="E2161" s="64" t="s">
        <v>619</v>
      </c>
      <c r="F2161" s="20" t="s">
        <v>15423</v>
      </c>
      <c r="G2161" s="76" t="s">
        <v>10240</v>
      </c>
      <c r="H2161" s="26" t="s">
        <v>1181</v>
      </c>
      <c r="I2161" s="26">
        <v>1</v>
      </c>
      <c r="J2161" s="26">
        <v>16</v>
      </c>
      <c r="K2161" s="63">
        <v>36.681192248063994</v>
      </c>
      <c r="L2161" s="26" t="s">
        <v>888</v>
      </c>
      <c r="M2161" s="35">
        <v>0</v>
      </c>
      <c r="N2161" s="35">
        <v>0</v>
      </c>
      <c r="O2161" s="20" t="s">
        <v>3089</v>
      </c>
      <c r="P2161" s="20">
        <v>4580</v>
      </c>
      <c r="Q2161" s="76" t="s">
        <v>10241</v>
      </c>
      <c r="R2161" s="26" t="s">
        <v>1181</v>
      </c>
      <c r="S2161" s="26">
        <v>1</v>
      </c>
      <c r="T2161" s="26">
        <v>16</v>
      </c>
      <c r="U2161" s="63">
        <v>37.832912146848003</v>
      </c>
      <c r="V2161" s="26" t="s">
        <v>888</v>
      </c>
      <c r="W2161" s="35">
        <v>0</v>
      </c>
      <c r="X2161" s="35">
        <v>0</v>
      </c>
      <c r="Y2161" s="20" t="s">
        <v>3089</v>
      </c>
      <c r="Z2161" s="20" t="s">
        <v>15423</v>
      </c>
      <c r="AA2161" s="76" t="s">
        <v>10240</v>
      </c>
      <c r="AB2161" s="26" t="s">
        <v>1181</v>
      </c>
      <c r="AC2161" s="26">
        <v>1</v>
      </c>
      <c r="AD2161" s="26">
        <v>16</v>
      </c>
      <c r="AE2161" s="63">
        <v>36.681192248063994</v>
      </c>
      <c r="AF2161" s="26" t="s">
        <v>888</v>
      </c>
      <c r="AG2161" s="35">
        <v>0</v>
      </c>
      <c r="AH2161" s="35">
        <v>0</v>
      </c>
      <c r="AI2161" s="20" t="s">
        <v>3091</v>
      </c>
    </row>
    <row r="2162" spans="1:35" ht="30">
      <c r="A2162" s="64" t="s">
        <v>885</v>
      </c>
      <c r="B2162" s="64" t="s">
        <v>20</v>
      </c>
      <c r="C2162" s="64" t="s">
        <v>536</v>
      </c>
      <c r="D2162" s="70" t="s">
        <v>589</v>
      </c>
      <c r="E2162" s="64" t="s">
        <v>619</v>
      </c>
      <c r="F2162" s="20">
        <v>250292</v>
      </c>
      <c r="G2162" s="20" t="s">
        <v>1078</v>
      </c>
      <c r="H2162" s="26" t="s">
        <v>896</v>
      </c>
      <c r="I2162" s="26">
        <v>1</v>
      </c>
      <c r="J2162" s="26">
        <v>16</v>
      </c>
      <c r="K2162" s="63">
        <v>1.6977003225</v>
      </c>
      <c r="L2162" s="26" t="s">
        <v>888</v>
      </c>
      <c r="M2162" s="136">
        <v>2</v>
      </c>
      <c r="N2162" s="136">
        <v>100</v>
      </c>
      <c r="O2162" s="20" t="s">
        <v>1092</v>
      </c>
      <c r="P2162" s="20">
        <v>250523</v>
      </c>
      <c r="Q2162" s="20" t="s">
        <v>908</v>
      </c>
      <c r="R2162" s="26" t="s">
        <v>980</v>
      </c>
      <c r="S2162" s="26">
        <v>1</v>
      </c>
      <c r="T2162" s="26">
        <v>16</v>
      </c>
      <c r="U2162" s="63">
        <v>1.793400804</v>
      </c>
      <c r="V2162" s="26" t="s">
        <v>888</v>
      </c>
      <c r="W2162" s="136">
        <v>0</v>
      </c>
      <c r="X2162" s="136">
        <v>100</v>
      </c>
      <c r="Y2162" s="20" t="s">
        <v>1095</v>
      </c>
      <c r="Z2162" s="20">
        <v>250523</v>
      </c>
      <c r="AA2162" s="20" t="s">
        <v>908</v>
      </c>
      <c r="AB2162" s="26" t="s">
        <v>896</v>
      </c>
      <c r="AC2162" s="26">
        <v>1</v>
      </c>
      <c r="AD2162" s="26">
        <v>16</v>
      </c>
      <c r="AE2162" s="63">
        <v>1.793400804</v>
      </c>
      <c r="AF2162" s="26" t="s">
        <v>888</v>
      </c>
      <c r="AG2162" s="136">
        <v>0</v>
      </c>
      <c r="AH2162" s="136">
        <v>100</v>
      </c>
      <c r="AI2162" s="20" t="s">
        <v>1094</v>
      </c>
    </row>
    <row r="2163" spans="1:35">
      <c r="A2163" s="64" t="s">
        <v>9433</v>
      </c>
      <c r="B2163" s="64" t="s">
        <v>20</v>
      </c>
      <c r="C2163" s="64" t="s">
        <v>536</v>
      </c>
      <c r="D2163" s="70" t="s">
        <v>589</v>
      </c>
      <c r="E2163" s="64" t="s">
        <v>619</v>
      </c>
      <c r="F2163" s="75" t="s">
        <v>9868</v>
      </c>
      <c r="G2163" s="20" t="s">
        <v>784</v>
      </c>
      <c r="H2163" s="26" t="s">
        <v>8966</v>
      </c>
      <c r="I2163" s="26">
        <v>80</v>
      </c>
      <c r="J2163" s="93">
        <v>16</v>
      </c>
      <c r="K2163" s="65">
        <v>44.881740000000008</v>
      </c>
      <c r="L2163" s="15" t="s">
        <v>27</v>
      </c>
      <c r="M2163" s="137" t="s">
        <v>584</v>
      </c>
      <c r="N2163" s="35" t="s">
        <v>584</v>
      </c>
      <c r="O2163" s="20" t="s">
        <v>9869</v>
      </c>
      <c r="P2163" s="75" t="s">
        <v>9865</v>
      </c>
      <c r="Q2163" s="23" t="s">
        <v>5154</v>
      </c>
      <c r="R2163" s="26" t="s">
        <v>5154</v>
      </c>
      <c r="S2163" s="26" t="s">
        <v>8966</v>
      </c>
      <c r="T2163" s="26">
        <v>100</v>
      </c>
      <c r="U2163" s="65">
        <v>38.295000000000002</v>
      </c>
      <c r="V2163" s="15" t="s">
        <v>27</v>
      </c>
      <c r="W2163" s="35">
        <v>0</v>
      </c>
      <c r="X2163" s="35">
        <v>0</v>
      </c>
      <c r="Y2163" s="20" t="s">
        <v>5614</v>
      </c>
      <c r="Z2163" s="75" t="s">
        <v>9865</v>
      </c>
      <c r="AA2163" s="20" t="s">
        <v>5154</v>
      </c>
      <c r="AB2163" s="26" t="s">
        <v>8966</v>
      </c>
      <c r="AC2163" s="26">
        <v>100</v>
      </c>
      <c r="AD2163" s="32">
        <v>16</v>
      </c>
      <c r="AE2163" s="65">
        <v>38.295000000000002</v>
      </c>
      <c r="AF2163" s="65" t="s">
        <v>27</v>
      </c>
      <c r="AG2163" s="35">
        <v>0</v>
      </c>
      <c r="AH2163" s="35">
        <v>0</v>
      </c>
      <c r="AI2163" s="20" t="s">
        <v>5614</v>
      </c>
    </row>
    <row r="2164" spans="1:35">
      <c r="A2164" s="64" t="s">
        <v>11883</v>
      </c>
      <c r="B2164" s="8" t="s">
        <v>20</v>
      </c>
      <c r="C2164" s="8" t="s">
        <v>21</v>
      </c>
      <c r="D2164" s="10" t="s">
        <v>22</v>
      </c>
      <c r="E2164" s="8" t="s">
        <v>61</v>
      </c>
      <c r="F2164" s="107" t="s">
        <v>12075</v>
      </c>
      <c r="G2164" s="107" t="s">
        <v>10472</v>
      </c>
      <c r="H2164" s="6" t="s">
        <v>6217</v>
      </c>
      <c r="I2164" s="6">
        <v>1</v>
      </c>
      <c r="J2164" s="6"/>
      <c r="K2164" s="118">
        <v>4.3298880000000004</v>
      </c>
      <c r="L2164" s="6" t="s">
        <v>27</v>
      </c>
      <c r="M2164" s="6" t="s">
        <v>10322</v>
      </c>
      <c r="N2164" s="6" t="s">
        <v>931</v>
      </c>
      <c r="O2164" s="107" t="s">
        <v>12076</v>
      </c>
      <c r="P2164" s="107" t="s">
        <v>12075</v>
      </c>
      <c r="Q2164" s="107" t="s">
        <v>10472</v>
      </c>
      <c r="R2164" s="6" t="s">
        <v>6217</v>
      </c>
      <c r="S2164" s="6">
        <v>1</v>
      </c>
      <c r="T2164" s="6"/>
      <c r="U2164" s="117">
        <v>4.3298880000000004</v>
      </c>
      <c r="V2164" s="117"/>
      <c r="W2164" s="15" t="s">
        <v>10322</v>
      </c>
      <c r="X2164" s="6" t="s">
        <v>931</v>
      </c>
      <c r="Y2164" s="108" t="s">
        <v>12076</v>
      </c>
      <c r="Z2164" s="107" t="s">
        <v>12075</v>
      </c>
      <c r="AA2164" s="107" t="s">
        <v>10472</v>
      </c>
      <c r="AB2164" s="6" t="s">
        <v>6217</v>
      </c>
      <c r="AC2164" s="6">
        <v>1</v>
      </c>
      <c r="AD2164" s="6"/>
      <c r="AE2164" s="122">
        <v>4.3298880000000004</v>
      </c>
      <c r="AF2164" s="122"/>
      <c r="AG2164" s="6" t="s">
        <v>10322</v>
      </c>
      <c r="AH2164" s="6" t="s">
        <v>931</v>
      </c>
      <c r="AI2164" s="15" t="s">
        <v>12077</v>
      </c>
    </row>
    <row r="2165" spans="1:35">
      <c r="A2165" s="64" t="s">
        <v>5996</v>
      </c>
      <c r="B2165" s="64" t="s">
        <v>20</v>
      </c>
      <c r="C2165" s="64" t="s">
        <v>21</v>
      </c>
      <c r="D2165" s="70" t="s">
        <v>22</v>
      </c>
      <c r="E2165" s="64" t="s">
        <v>61</v>
      </c>
      <c r="F2165" s="20"/>
      <c r="G2165" s="20"/>
      <c r="H2165" s="26"/>
      <c r="I2165" s="26"/>
      <c r="J2165" s="26"/>
      <c r="K2165" s="72">
        <v>0</v>
      </c>
      <c r="L2165" s="26"/>
      <c r="M2165" s="35"/>
      <c r="N2165" s="35"/>
      <c r="O2165" s="20"/>
      <c r="P2165" s="20" t="s">
        <v>6007</v>
      </c>
      <c r="Q2165" s="20" t="s">
        <v>891</v>
      </c>
      <c r="R2165" s="26" t="s">
        <v>6000</v>
      </c>
      <c r="S2165" s="26">
        <v>750</v>
      </c>
      <c r="T2165" s="26">
        <v>1</v>
      </c>
      <c r="U2165" s="63">
        <v>4.2338941788</v>
      </c>
      <c r="V2165" s="26" t="s">
        <v>888</v>
      </c>
      <c r="W2165" s="35">
        <v>0</v>
      </c>
      <c r="X2165" s="35">
        <v>0</v>
      </c>
      <c r="Y2165" s="20" t="s">
        <v>6025</v>
      </c>
      <c r="Z2165" s="20"/>
      <c r="AA2165" s="20"/>
      <c r="AB2165" s="26"/>
      <c r="AC2165" s="26"/>
      <c r="AD2165" s="26"/>
      <c r="AE2165" s="63">
        <v>0</v>
      </c>
      <c r="AF2165" s="26"/>
      <c r="AG2165" s="35"/>
      <c r="AH2165" s="35"/>
      <c r="AI2165" s="20"/>
    </row>
    <row r="2166" spans="1:35">
      <c r="A2166" s="64" t="s">
        <v>19</v>
      </c>
      <c r="B2166" s="64" t="s">
        <v>20</v>
      </c>
      <c r="C2166" s="64" t="s">
        <v>21</v>
      </c>
      <c r="D2166" s="70" t="s">
        <v>22</v>
      </c>
      <c r="E2166" s="64" t="s">
        <v>61</v>
      </c>
      <c r="F2166" s="74" t="s">
        <v>62</v>
      </c>
      <c r="G2166" s="20" t="s">
        <v>63</v>
      </c>
      <c r="H2166" s="26" t="s">
        <v>26</v>
      </c>
      <c r="I2166" s="26">
        <v>1</v>
      </c>
      <c r="J2166" s="26"/>
      <c r="K2166" s="72">
        <v>17.646200691000004</v>
      </c>
      <c r="L2166" s="26" t="s">
        <v>27</v>
      </c>
      <c r="M2166" s="35">
        <v>0.6</v>
      </c>
      <c r="N2166" s="35">
        <v>1</v>
      </c>
      <c r="O2166" s="82" t="s">
        <v>64</v>
      </c>
      <c r="P2166" s="74" t="s">
        <v>65</v>
      </c>
      <c r="Q2166" s="20" t="s">
        <v>36</v>
      </c>
      <c r="R2166" s="26" t="s">
        <v>26</v>
      </c>
      <c r="S2166" s="26">
        <v>1</v>
      </c>
      <c r="T2166" s="26"/>
      <c r="U2166" s="71">
        <v>5.6968293926785734</v>
      </c>
      <c r="V2166" s="26" t="s">
        <v>27</v>
      </c>
      <c r="W2166" s="35">
        <v>0.6</v>
      </c>
      <c r="X2166" s="35">
        <v>1</v>
      </c>
      <c r="Y2166" s="20" t="s">
        <v>66</v>
      </c>
      <c r="Z2166" s="20"/>
      <c r="AA2166" s="20"/>
      <c r="AB2166" s="26"/>
      <c r="AC2166" s="26"/>
      <c r="AD2166" s="26"/>
      <c r="AE2166" s="63">
        <v>0</v>
      </c>
      <c r="AF2166" s="26"/>
      <c r="AG2166" s="35"/>
      <c r="AH2166" s="35"/>
      <c r="AI2166" s="20"/>
    </row>
    <row r="2167" spans="1:35" ht="30">
      <c r="A2167" s="64" t="s">
        <v>8776</v>
      </c>
      <c r="B2167" s="64" t="s">
        <v>20</v>
      </c>
      <c r="C2167" s="64" t="s">
        <v>21</v>
      </c>
      <c r="D2167" s="70" t="s">
        <v>22</v>
      </c>
      <c r="E2167" s="64" t="s">
        <v>61</v>
      </c>
      <c r="F2167" s="20" t="s">
        <v>8777</v>
      </c>
      <c r="G2167" s="20" t="s">
        <v>8778</v>
      </c>
      <c r="H2167" s="26" t="s">
        <v>26</v>
      </c>
      <c r="I2167" s="26">
        <v>1</v>
      </c>
      <c r="J2167" s="26">
        <v>8</v>
      </c>
      <c r="K2167" s="65">
        <v>6.1877571600000003</v>
      </c>
      <c r="L2167" s="26" t="s">
        <v>888</v>
      </c>
      <c r="M2167" s="35">
        <v>0.02</v>
      </c>
      <c r="N2167" s="35">
        <v>0</v>
      </c>
      <c r="O2167" s="20" t="s">
        <v>8779</v>
      </c>
      <c r="P2167" s="74" t="s">
        <v>8780</v>
      </c>
      <c r="Q2167" s="74" t="s">
        <v>93</v>
      </c>
      <c r="R2167" s="34" t="s">
        <v>26</v>
      </c>
      <c r="S2167" s="26">
        <v>1</v>
      </c>
      <c r="T2167" s="26">
        <v>6</v>
      </c>
      <c r="U2167" s="80">
        <v>13.738918439999999</v>
      </c>
      <c r="V2167" s="34" t="s">
        <v>888</v>
      </c>
      <c r="W2167" s="35">
        <v>0</v>
      </c>
      <c r="X2167" s="35">
        <v>0</v>
      </c>
      <c r="Y2167" s="74" t="s">
        <v>8801</v>
      </c>
      <c r="Z2167" s="74" t="s">
        <v>8782</v>
      </c>
      <c r="AA2167" s="74" t="s">
        <v>93</v>
      </c>
      <c r="AB2167" s="34" t="s">
        <v>26</v>
      </c>
      <c r="AC2167" s="26">
        <v>1</v>
      </c>
      <c r="AD2167" s="26">
        <v>6</v>
      </c>
      <c r="AE2167" s="80">
        <v>10.487724</v>
      </c>
      <c r="AF2167" s="34" t="s">
        <v>888</v>
      </c>
      <c r="AG2167" s="35">
        <v>0</v>
      </c>
      <c r="AH2167" s="35">
        <v>0</v>
      </c>
      <c r="AI2167" s="74" t="s">
        <v>8802</v>
      </c>
    </row>
    <row r="2168" spans="1:35" ht="60">
      <c r="A2168" s="64" t="s">
        <v>7936</v>
      </c>
      <c r="B2168" s="64" t="s">
        <v>20</v>
      </c>
      <c r="C2168" s="64" t="s">
        <v>21</v>
      </c>
      <c r="D2168" s="70" t="s">
        <v>22</v>
      </c>
      <c r="E2168" s="64" t="s">
        <v>61</v>
      </c>
      <c r="F2168" s="20">
        <v>160524</v>
      </c>
      <c r="G2168" s="20" t="s">
        <v>7937</v>
      </c>
      <c r="H2168" s="26" t="s">
        <v>7938</v>
      </c>
      <c r="I2168" s="26">
        <v>1</v>
      </c>
      <c r="J2168" s="26">
        <v>12</v>
      </c>
      <c r="K2168" s="72">
        <v>42.54</v>
      </c>
      <c r="L2168" s="26" t="s">
        <v>27</v>
      </c>
      <c r="M2168" s="35">
        <v>0</v>
      </c>
      <c r="N2168" s="35">
        <v>0</v>
      </c>
      <c r="O2168" s="20"/>
      <c r="P2168" s="20">
        <v>160611</v>
      </c>
      <c r="Q2168" s="20" t="s">
        <v>7946</v>
      </c>
      <c r="R2168" s="26" t="s">
        <v>6000</v>
      </c>
      <c r="S2168" s="26">
        <v>750</v>
      </c>
      <c r="T2168" s="26">
        <v>6</v>
      </c>
      <c r="U2168" s="63">
        <v>28.872704172000002</v>
      </c>
      <c r="V2168" s="26" t="s">
        <v>27</v>
      </c>
      <c r="W2168" s="35">
        <v>0</v>
      </c>
      <c r="X2168" s="35">
        <v>0</v>
      </c>
      <c r="Y2168" s="20"/>
      <c r="Z2168" s="20">
        <v>160524</v>
      </c>
      <c r="AA2168" s="20" t="s">
        <v>7937</v>
      </c>
      <c r="AB2168" s="26" t="s">
        <v>7938</v>
      </c>
      <c r="AC2168" s="26">
        <v>1</v>
      </c>
      <c r="AD2168" s="26">
        <v>12</v>
      </c>
      <c r="AE2168" s="72">
        <v>42.54</v>
      </c>
      <c r="AF2168" s="26" t="s">
        <v>27</v>
      </c>
      <c r="AG2168" s="35">
        <v>0</v>
      </c>
      <c r="AH2168" s="35">
        <v>0</v>
      </c>
      <c r="AI2168" s="20" t="s">
        <v>7939</v>
      </c>
    </row>
    <row r="2169" spans="1:35">
      <c r="A2169" s="64" t="s">
        <v>12314</v>
      </c>
      <c r="B2169" s="8" t="s">
        <v>20</v>
      </c>
      <c r="C2169" s="8" t="s">
        <v>21</v>
      </c>
      <c r="D2169" s="10" t="s">
        <v>22</v>
      </c>
      <c r="E2169" s="8" t="s">
        <v>61</v>
      </c>
      <c r="F2169" s="107" t="s">
        <v>13444</v>
      </c>
      <c r="G2169" s="107" t="s">
        <v>36</v>
      </c>
      <c r="H2169" s="6" t="s">
        <v>8447</v>
      </c>
      <c r="I2169" s="6">
        <v>1</v>
      </c>
      <c r="J2169" s="6"/>
      <c r="K2169" s="119">
        <v>92.050968000000012</v>
      </c>
      <c r="L2169" s="119"/>
      <c r="M2169" s="124">
        <v>0.25</v>
      </c>
      <c r="N2169" s="124">
        <v>0.6</v>
      </c>
      <c r="O2169" s="107" t="s">
        <v>61</v>
      </c>
      <c r="P2169" s="107" t="s">
        <v>13444</v>
      </c>
      <c r="Q2169" s="107" t="s">
        <v>36</v>
      </c>
      <c r="R2169" s="6" t="s">
        <v>8447</v>
      </c>
      <c r="S2169" s="6">
        <v>1</v>
      </c>
      <c r="T2169" s="6">
        <v>0</v>
      </c>
      <c r="U2169" s="119">
        <v>92.050968000000012</v>
      </c>
      <c r="V2169" s="16"/>
      <c r="W2169" s="16">
        <v>0.25</v>
      </c>
      <c r="X2169" s="123">
        <v>0.6</v>
      </c>
      <c r="Y2169" s="108" t="s">
        <v>61</v>
      </c>
      <c r="Z2169" s="107" t="s">
        <v>13444</v>
      </c>
      <c r="AA2169" s="107" t="s">
        <v>10851</v>
      </c>
      <c r="AB2169" s="6" t="s">
        <v>8447</v>
      </c>
      <c r="AC2169" s="6">
        <v>1</v>
      </c>
      <c r="AD2169" s="6"/>
      <c r="AE2169" s="119">
        <v>92.050968000000012</v>
      </c>
      <c r="AF2169" s="119"/>
      <c r="AG2169" s="123">
        <v>0.25</v>
      </c>
      <c r="AH2169" s="123">
        <v>0.6</v>
      </c>
      <c r="AI2169" s="7" t="s">
        <v>61</v>
      </c>
    </row>
    <row r="2170" spans="1:35">
      <c r="A2170" s="64" t="s">
        <v>8243</v>
      </c>
      <c r="B2170" s="64" t="s">
        <v>20</v>
      </c>
      <c r="C2170" s="64" t="s">
        <v>21</v>
      </c>
      <c r="D2170" s="70" t="s">
        <v>22</v>
      </c>
      <c r="E2170" s="64" t="s">
        <v>61</v>
      </c>
      <c r="F2170" s="29" t="s">
        <v>8270</v>
      </c>
      <c r="G2170" s="20" t="s">
        <v>8246</v>
      </c>
      <c r="H2170" s="26" t="s">
        <v>7938</v>
      </c>
      <c r="I2170" s="26">
        <v>1</v>
      </c>
      <c r="J2170" s="26">
        <v>12</v>
      </c>
      <c r="K2170" s="65">
        <v>8.7152986440000006</v>
      </c>
      <c r="L2170" s="26" t="s">
        <v>888</v>
      </c>
      <c r="M2170" s="35">
        <v>0</v>
      </c>
      <c r="N2170" s="35" t="s">
        <v>5403</v>
      </c>
      <c r="O2170" s="20" t="s">
        <v>8271</v>
      </c>
      <c r="P2170" s="20" t="s">
        <v>8270</v>
      </c>
      <c r="Q2170" s="20" t="s">
        <v>8246</v>
      </c>
      <c r="R2170" s="26" t="s">
        <v>7938</v>
      </c>
      <c r="S2170" s="26">
        <v>1</v>
      </c>
      <c r="T2170" s="26">
        <v>12</v>
      </c>
      <c r="U2170" s="65">
        <v>8.7152986440000006</v>
      </c>
      <c r="V2170" s="26" t="s">
        <v>888</v>
      </c>
      <c r="W2170" s="35">
        <v>0</v>
      </c>
      <c r="X2170" s="35" t="s">
        <v>5403</v>
      </c>
      <c r="Y2170" s="20" t="s">
        <v>8271</v>
      </c>
      <c r="Z2170" s="20"/>
      <c r="AA2170" s="20"/>
      <c r="AB2170" s="26"/>
      <c r="AC2170" s="26"/>
      <c r="AD2170" s="26"/>
      <c r="AE2170" s="65">
        <v>0</v>
      </c>
      <c r="AF2170" s="26"/>
      <c r="AG2170" s="66"/>
      <c r="AH2170" s="66"/>
      <c r="AI2170" s="20"/>
    </row>
    <row r="2171" spans="1:35">
      <c r="A2171" s="64" t="s">
        <v>4400</v>
      </c>
      <c r="B2171" s="64" t="s">
        <v>20</v>
      </c>
      <c r="C2171" s="64" t="s">
        <v>21</v>
      </c>
      <c r="D2171" s="70" t="s">
        <v>22</v>
      </c>
      <c r="E2171" s="64" t="s">
        <v>61</v>
      </c>
      <c r="F2171" s="20" t="s">
        <v>4818</v>
      </c>
      <c r="G2171" s="20" t="s">
        <v>906</v>
      </c>
      <c r="H2171" s="26" t="s">
        <v>26</v>
      </c>
      <c r="I2171" s="26" t="s">
        <v>4408</v>
      </c>
      <c r="J2171" s="26">
        <v>1</v>
      </c>
      <c r="K2171" s="63">
        <v>6.6177538439999992</v>
      </c>
      <c r="L2171" s="36" t="s">
        <v>888</v>
      </c>
      <c r="M2171" s="35">
        <v>0</v>
      </c>
      <c r="N2171" s="35">
        <v>0</v>
      </c>
      <c r="O2171" s="20" t="s">
        <v>4819</v>
      </c>
      <c r="P2171" s="20" t="s">
        <v>4820</v>
      </c>
      <c r="Q2171" s="20" t="s">
        <v>891</v>
      </c>
      <c r="R2171" s="26" t="s">
        <v>4476</v>
      </c>
      <c r="S2171" s="26" t="s">
        <v>4408</v>
      </c>
      <c r="T2171" s="26">
        <v>1</v>
      </c>
      <c r="U2171" s="63">
        <v>4.2475282200000004</v>
      </c>
      <c r="V2171" s="26" t="s">
        <v>888</v>
      </c>
      <c r="W2171" s="35">
        <v>0</v>
      </c>
      <c r="X2171" s="35">
        <v>0</v>
      </c>
      <c r="Y2171" s="20" t="s">
        <v>4821</v>
      </c>
      <c r="Z2171" s="20" t="s">
        <v>4770</v>
      </c>
      <c r="AA2171" s="20" t="s">
        <v>4479</v>
      </c>
      <c r="AB2171" s="26" t="s">
        <v>1181</v>
      </c>
      <c r="AC2171" s="26"/>
      <c r="AD2171" s="26">
        <v>3</v>
      </c>
      <c r="AE2171" s="63">
        <v>112.826934792</v>
      </c>
      <c r="AF2171" s="26" t="s">
        <v>888</v>
      </c>
      <c r="AG2171" s="35">
        <v>0</v>
      </c>
      <c r="AH2171" s="35">
        <v>0</v>
      </c>
      <c r="AI2171" s="89" t="s">
        <v>4480</v>
      </c>
    </row>
    <row r="2172" spans="1:35" ht="30">
      <c r="A2172" s="64" t="s">
        <v>4400</v>
      </c>
      <c r="B2172" s="64" t="s">
        <v>20</v>
      </c>
      <c r="C2172" s="64" t="s">
        <v>21</v>
      </c>
      <c r="D2172" s="70" t="s">
        <v>22</v>
      </c>
      <c r="E2172" s="64" t="s">
        <v>61</v>
      </c>
      <c r="F2172" s="20" t="s">
        <v>4469</v>
      </c>
      <c r="G2172" s="20" t="s">
        <v>93</v>
      </c>
      <c r="H2172" s="26" t="s">
        <v>1181</v>
      </c>
      <c r="I2172" s="26"/>
      <c r="J2172" s="26">
        <v>6</v>
      </c>
      <c r="K2172" s="63">
        <v>69.292392468000003</v>
      </c>
      <c r="L2172" s="36" t="s">
        <v>888</v>
      </c>
      <c r="M2172" s="35">
        <v>0</v>
      </c>
      <c r="N2172" s="35">
        <v>0</v>
      </c>
      <c r="O2172" s="20" t="s">
        <v>4822</v>
      </c>
      <c r="P2172" s="74" t="s">
        <v>4670</v>
      </c>
      <c r="Q2172" s="74" t="s">
        <v>4415</v>
      </c>
      <c r="R2172" s="26" t="s">
        <v>1181</v>
      </c>
      <c r="S2172" s="34"/>
      <c r="T2172" s="26">
        <v>2</v>
      </c>
      <c r="U2172" s="63">
        <v>93.72878938800001</v>
      </c>
      <c r="V2172" s="26" t="s">
        <v>888</v>
      </c>
      <c r="W2172" s="35">
        <v>0</v>
      </c>
      <c r="X2172" s="35">
        <v>0.8</v>
      </c>
      <c r="Y2172" s="74" t="s">
        <v>4671</v>
      </c>
      <c r="Z2172" s="20" t="s">
        <v>4471</v>
      </c>
      <c r="AA2172" s="20" t="s">
        <v>93</v>
      </c>
      <c r="AB2172" s="26" t="s">
        <v>1181</v>
      </c>
      <c r="AC2172" s="26"/>
      <c r="AD2172" s="26">
        <v>6</v>
      </c>
      <c r="AE2172" s="63">
        <v>53.959339980000003</v>
      </c>
      <c r="AF2172" s="26" t="s">
        <v>888</v>
      </c>
      <c r="AG2172" s="35">
        <v>0</v>
      </c>
      <c r="AH2172" s="35">
        <v>0</v>
      </c>
      <c r="AI2172" s="90" t="s">
        <v>4472</v>
      </c>
    </row>
    <row r="2173" spans="1:35">
      <c r="A2173" s="8" t="s">
        <v>13906</v>
      </c>
      <c r="B2173" s="8" t="s">
        <v>20</v>
      </c>
      <c r="C2173" s="8" t="s">
        <v>21</v>
      </c>
      <c r="D2173" s="10" t="s">
        <v>22</v>
      </c>
      <c r="E2173" s="8" t="s">
        <v>61</v>
      </c>
      <c r="F2173" s="108" t="s">
        <v>8777</v>
      </c>
      <c r="G2173" s="107" t="s">
        <v>8787</v>
      </c>
      <c r="H2173" s="6" t="s">
        <v>887</v>
      </c>
      <c r="I2173" s="6">
        <v>1</v>
      </c>
      <c r="J2173" s="6"/>
      <c r="K2173" s="119">
        <v>5.4850796520000005</v>
      </c>
      <c r="L2173" s="6" t="s">
        <v>27</v>
      </c>
      <c r="M2173" s="123">
        <v>0.02</v>
      </c>
      <c r="N2173" s="123">
        <v>0</v>
      </c>
      <c r="O2173" s="107" t="s">
        <v>14996</v>
      </c>
      <c r="P2173" s="108" t="s">
        <v>15007</v>
      </c>
      <c r="Q2173" s="107" t="s">
        <v>8787</v>
      </c>
      <c r="R2173" s="6" t="s">
        <v>26</v>
      </c>
      <c r="S2173" s="6">
        <v>1</v>
      </c>
      <c r="T2173" s="107"/>
      <c r="U2173" s="119">
        <v>12.123808944</v>
      </c>
      <c r="V2173" s="6" t="s">
        <v>27</v>
      </c>
      <c r="W2173" s="16">
        <v>0.02</v>
      </c>
      <c r="X2173" s="123">
        <v>0</v>
      </c>
      <c r="Y2173" s="23" t="s">
        <v>15008</v>
      </c>
      <c r="Z2173" s="108" t="s">
        <v>15009</v>
      </c>
      <c r="AA2173" s="107" t="s">
        <v>8787</v>
      </c>
      <c r="AB2173" s="6" t="s">
        <v>26</v>
      </c>
      <c r="AC2173" s="6">
        <v>1</v>
      </c>
      <c r="AD2173" s="107"/>
      <c r="AE2173" s="119">
        <v>4.9606934520000001</v>
      </c>
      <c r="AF2173" s="6" t="s">
        <v>27</v>
      </c>
      <c r="AG2173" s="123">
        <v>0.02</v>
      </c>
      <c r="AH2173" s="123">
        <v>0</v>
      </c>
      <c r="AI2173" s="7" t="s">
        <v>890</v>
      </c>
    </row>
    <row r="2174" spans="1:35">
      <c r="A2174" s="64" t="s">
        <v>3020</v>
      </c>
      <c r="B2174" s="64" t="s">
        <v>20</v>
      </c>
      <c r="C2174" s="64" t="s">
        <v>21</v>
      </c>
      <c r="D2174" s="70" t="s">
        <v>22</v>
      </c>
      <c r="E2174" s="64" t="s">
        <v>61</v>
      </c>
      <c r="F2174" s="20">
        <v>4589756</v>
      </c>
      <c r="G2174" s="20" t="s">
        <v>10242</v>
      </c>
      <c r="H2174" s="26" t="s">
        <v>887</v>
      </c>
      <c r="I2174" s="26">
        <v>1</v>
      </c>
      <c r="J2174" s="26" t="s">
        <v>931</v>
      </c>
      <c r="K2174" s="63">
        <v>4.813319954352</v>
      </c>
      <c r="L2174" s="26" t="s">
        <v>888</v>
      </c>
      <c r="M2174" s="35">
        <v>0</v>
      </c>
      <c r="N2174" s="35">
        <v>0</v>
      </c>
      <c r="O2174" s="20"/>
      <c r="P2174" s="20">
        <v>4589756</v>
      </c>
      <c r="Q2174" s="20" t="s">
        <v>10242</v>
      </c>
      <c r="R2174" s="26" t="s">
        <v>887</v>
      </c>
      <c r="S2174" s="26">
        <v>1</v>
      </c>
      <c r="T2174" s="26" t="s">
        <v>931</v>
      </c>
      <c r="U2174" s="63">
        <v>4.813319954352</v>
      </c>
      <c r="V2174" s="26" t="s">
        <v>888</v>
      </c>
      <c r="W2174" s="35">
        <v>0</v>
      </c>
      <c r="X2174" s="35">
        <v>0</v>
      </c>
      <c r="Y2174" s="20"/>
      <c r="Z2174" s="20"/>
      <c r="AA2174" s="20"/>
      <c r="AB2174" s="26"/>
      <c r="AC2174" s="26"/>
      <c r="AD2174" s="26"/>
      <c r="AE2174" s="63">
        <v>0</v>
      </c>
      <c r="AF2174" s="26"/>
      <c r="AG2174" s="35"/>
      <c r="AH2174" s="35"/>
      <c r="AI2174" s="20"/>
    </row>
    <row r="2175" spans="1:35">
      <c r="A2175" s="64" t="s">
        <v>885</v>
      </c>
      <c r="B2175" s="64" t="s">
        <v>20</v>
      </c>
      <c r="C2175" s="64" t="s">
        <v>21</v>
      </c>
      <c r="D2175" s="70" t="s">
        <v>22</v>
      </c>
      <c r="E2175" s="64" t="s">
        <v>61</v>
      </c>
      <c r="F2175" s="20">
        <v>154153</v>
      </c>
      <c r="G2175" s="20" t="s">
        <v>891</v>
      </c>
      <c r="H2175" s="26" t="s">
        <v>887</v>
      </c>
      <c r="I2175" s="26">
        <v>1</v>
      </c>
      <c r="J2175" s="26">
        <v>6</v>
      </c>
      <c r="K2175" s="63">
        <v>1.8353516999999999</v>
      </c>
      <c r="L2175" s="26" t="s">
        <v>888</v>
      </c>
      <c r="M2175" s="136">
        <v>5</v>
      </c>
      <c r="N2175" s="136">
        <v>0</v>
      </c>
      <c r="O2175" s="20" t="s">
        <v>904</v>
      </c>
      <c r="P2175" s="20"/>
      <c r="Q2175" s="20"/>
      <c r="R2175" s="26"/>
      <c r="S2175" s="26"/>
      <c r="T2175" s="26"/>
      <c r="U2175" s="63">
        <v>0</v>
      </c>
      <c r="V2175" s="26"/>
      <c r="W2175" s="136"/>
      <c r="X2175" s="136"/>
      <c r="Y2175" s="20"/>
      <c r="Z2175" s="20">
        <v>153815</v>
      </c>
      <c r="AA2175" s="20" t="s">
        <v>886</v>
      </c>
      <c r="AB2175" s="26" t="s">
        <v>887</v>
      </c>
      <c r="AC2175" s="26">
        <v>1</v>
      </c>
      <c r="AD2175" s="26">
        <v>8</v>
      </c>
      <c r="AE2175" s="63">
        <v>2.9890013400000002</v>
      </c>
      <c r="AF2175" s="26" t="s">
        <v>888</v>
      </c>
      <c r="AG2175" s="136">
        <v>2</v>
      </c>
      <c r="AH2175" s="136">
        <v>0</v>
      </c>
      <c r="AI2175" s="20" t="s">
        <v>890</v>
      </c>
    </row>
    <row r="2176" spans="1:35">
      <c r="A2176" s="64" t="s">
        <v>9433</v>
      </c>
      <c r="B2176" s="64" t="s">
        <v>20</v>
      </c>
      <c r="C2176" s="64" t="s">
        <v>21</v>
      </c>
      <c r="D2176" s="70" t="s">
        <v>22</v>
      </c>
      <c r="E2176" s="64" t="s">
        <v>61</v>
      </c>
      <c r="F2176" s="75" t="s">
        <v>9525</v>
      </c>
      <c r="G2176" s="20" t="s">
        <v>9514</v>
      </c>
      <c r="H2176" s="26" t="s">
        <v>887</v>
      </c>
      <c r="I2176" s="26">
        <v>1</v>
      </c>
      <c r="J2176" s="93">
        <v>12</v>
      </c>
      <c r="K2176" s="65">
        <v>6.0761400000000005</v>
      </c>
      <c r="L2176" s="102" t="s">
        <v>27</v>
      </c>
      <c r="M2176" s="35">
        <v>0</v>
      </c>
      <c r="N2176" s="35">
        <v>0</v>
      </c>
      <c r="O2176" s="20" t="s">
        <v>9526</v>
      </c>
      <c r="P2176" s="75" t="s">
        <v>9527</v>
      </c>
      <c r="Q2176" s="23" t="s">
        <v>36</v>
      </c>
      <c r="R2176" s="26" t="s">
        <v>36</v>
      </c>
      <c r="S2176" s="26" t="s">
        <v>887</v>
      </c>
      <c r="T2176" s="26">
        <v>1</v>
      </c>
      <c r="U2176" s="65">
        <v>6.0761400000000005</v>
      </c>
      <c r="V2176" s="15" t="s">
        <v>27</v>
      </c>
      <c r="W2176" s="35">
        <v>1</v>
      </c>
      <c r="X2176" s="35">
        <v>0</v>
      </c>
      <c r="Y2176" s="20" t="s">
        <v>66</v>
      </c>
      <c r="Z2176" s="75"/>
      <c r="AA2176" s="20"/>
      <c r="AB2176" s="26"/>
      <c r="AC2176" s="26"/>
      <c r="AD2176" s="6"/>
      <c r="AE2176" s="65">
        <v>0</v>
      </c>
      <c r="AF2176" s="65" t="s">
        <v>27</v>
      </c>
      <c r="AG2176" s="35"/>
      <c r="AH2176" s="35"/>
      <c r="AI2176" s="20"/>
    </row>
    <row r="2177" spans="1:35" ht="30">
      <c r="A2177" s="64" t="s">
        <v>11883</v>
      </c>
      <c r="B2177" s="8" t="s">
        <v>20</v>
      </c>
      <c r="C2177" s="8" t="s">
        <v>279</v>
      </c>
      <c r="D2177" s="10" t="s">
        <v>512</v>
      </c>
      <c r="E2177" s="8" t="s">
        <v>513</v>
      </c>
      <c r="F2177" s="107" t="s">
        <v>12218</v>
      </c>
      <c r="G2177" s="107" t="s">
        <v>351</v>
      </c>
      <c r="H2177" s="6" t="s">
        <v>6217</v>
      </c>
      <c r="I2177" s="6">
        <v>1</v>
      </c>
      <c r="J2177" s="6"/>
      <c r="K2177" s="118">
        <v>5.6268120000000001</v>
      </c>
      <c r="L2177" s="6" t="s">
        <v>27</v>
      </c>
      <c r="M2177" s="6" t="s">
        <v>10317</v>
      </c>
      <c r="N2177" s="6" t="s">
        <v>931</v>
      </c>
      <c r="O2177" s="107" t="s">
        <v>12219</v>
      </c>
      <c r="P2177" s="107" t="s">
        <v>12218</v>
      </c>
      <c r="Q2177" s="107" t="s">
        <v>351</v>
      </c>
      <c r="R2177" s="6" t="s">
        <v>6217</v>
      </c>
      <c r="S2177" s="6">
        <v>1</v>
      </c>
      <c r="T2177" s="6"/>
      <c r="U2177" s="117">
        <v>5.6268120000000001</v>
      </c>
      <c r="V2177" s="117"/>
      <c r="W2177" s="15" t="s">
        <v>10317</v>
      </c>
      <c r="X2177" s="6" t="s">
        <v>931</v>
      </c>
      <c r="Y2177" s="108" t="s">
        <v>12219</v>
      </c>
      <c r="Z2177" s="107"/>
      <c r="AA2177" s="107"/>
      <c r="AB2177" s="6"/>
      <c r="AC2177" s="6"/>
      <c r="AD2177" s="6"/>
      <c r="AE2177" s="122">
        <v>0</v>
      </c>
      <c r="AF2177" s="122"/>
      <c r="AG2177" s="6"/>
      <c r="AH2177" s="6"/>
      <c r="AI2177" s="15"/>
    </row>
    <row r="2178" spans="1:35">
      <c r="A2178" s="64" t="s">
        <v>5996</v>
      </c>
      <c r="B2178" s="64" t="s">
        <v>20</v>
      </c>
      <c r="C2178" s="64" t="s">
        <v>279</v>
      </c>
      <c r="D2178" s="70" t="s">
        <v>512</v>
      </c>
      <c r="E2178" s="64" t="s">
        <v>513</v>
      </c>
      <c r="F2178" s="20" t="s">
        <v>6340</v>
      </c>
      <c r="G2178" s="20" t="s">
        <v>998</v>
      </c>
      <c r="H2178" s="26" t="s">
        <v>887</v>
      </c>
      <c r="I2178" s="26">
        <v>1</v>
      </c>
      <c r="J2178" s="26">
        <v>12</v>
      </c>
      <c r="K2178" s="72">
        <v>4.0634686638000002</v>
      </c>
      <c r="L2178" s="26" t="s">
        <v>888</v>
      </c>
      <c r="M2178" s="35">
        <v>0</v>
      </c>
      <c r="N2178" s="35">
        <v>1</v>
      </c>
      <c r="O2178" s="20" t="s">
        <v>6341</v>
      </c>
      <c r="P2178" s="20" t="s">
        <v>6342</v>
      </c>
      <c r="Q2178" s="20" t="s">
        <v>998</v>
      </c>
      <c r="R2178" s="26" t="s">
        <v>887</v>
      </c>
      <c r="S2178" s="26">
        <v>1</v>
      </c>
      <c r="T2178" s="26">
        <v>12</v>
      </c>
      <c r="U2178" s="63">
        <v>7.6203802584</v>
      </c>
      <c r="V2178" s="26" t="s">
        <v>888</v>
      </c>
      <c r="W2178" s="35">
        <v>0</v>
      </c>
      <c r="X2178" s="35">
        <v>1</v>
      </c>
      <c r="Y2178" s="20" t="s">
        <v>6343</v>
      </c>
      <c r="Z2178" s="20"/>
      <c r="AA2178" s="20"/>
      <c r="AB2178" s="26"/>
      <c r="AC2178" s="26"/>
      <c r="AD2178" s="26"/>
      <c r="AE2178" s="63">
        <v>0</v>
      </c>
      <c r="AF2178" s="26"/>
      <c r="AG2178" s="35"/>
      <c r="AH2178" s="35"/>
      <c r="AI2178" s="20"/>
    </row>
    <row r="2179" spans="1:35">
      <c r="A2179" s="64" t="s">
        <v>19</v>
      </c>
      <c r="B2179" s="64" t="s">
        <v>20</v>
      </c>
      <c r="C2179" s="64" t="s">
        <v>279</v>
      </c>
      <c r="D2179" s="70" t="s">
        <v>512</v>
      </c>
      <c r="E2179" s="64" t="s">
        <v>513</v>
      </c>
      <c r="F2179" s="74" t="s">
        <v>514</v>
      </c>
      <c r="G2179" s="20" t="s">
        <v>342</v>
      </c>
      <c r="H2179" s="26" t="s">
        <v>26</v>
      </c>
      <c r="I2179" s="26">
        <v>1</v>
      </c>
      <c r="J2179" s="26"/>
      <c r="K2179" s="72">
        <v>8.6275143772500034</v>
      </c>
      <c r="L2179" s="26" t="s">
        <v>27</v>
      </c>
      <c r="M2179" s="35">
        <v>0</v>
      </c>
      <c r="N2179" s="35">
        <v>1</v>
      </c>
      <c r="O2179" s="82" t="s">
        <v>515</v>
      </c>
      <c r="P2179" s="74" t="s">
        <v>516</v>
      </c>
      <c r="Q2179" s="20" t="s">
        <v>342</v>
      </c>
      <c r="R2179" s="26" t="s">
        <v>26</v>
      </c>
      <c r="S2179" s="26">
        <v>1</v>
      </c>
      <c r="T2179" s="26"/>
      <c r="U2179" s="71">
        <v>13.995262617000003</v>
      </c>
      <c r="V2179" s="26" t="s">
        <v>27</v>
      </c>
      <c r="W2179" s="35">
        <v>0</v>
      </c>
      <c r="X2179" s="35">
        <v>1</v>
      </c>
      <c r="Y2179" s="20" t="s">
        <v>517</v>
      </c>
      <c r="Z2179" s="20"/>
      <c r="AA2179" s="20"/>
      <c r="AB2179" s="26"/>
      <c r="AC2179" s="26"/>
      <c r="AD2179" s="26"/>
      <c r="AE2179" s="63">
        <v>0</v>
      </c>
      <c r="AF2179" s="26"/>
      <c r="AG2179" s="35"/>
      <c r="AH2179" s="35"/>
      <c r="AI2179" s="20"/>
    </row>
    <row r="2180" spans="1:35">
      <c r="A2180" s="64" t="s">
        <v>8776</v>
      </c>
      <c r="B2180" s="64" t="s">
        <v>20</v>
      </c>
      <c r="C2180" s="64" t="s">
        <v>279</v>
      </c>
      <c r="D2180" s="70" t="s">
        <v>512</v>
      </c>
      <c r="E2180" s="64" t="s">
        <v>513</v>
      </c>
      <c r="F2180" s="20" t="s">
        <v>9100</v>
      </c>
      <c r="G2180" s="20" t="s">
        <v>342</v>
      </c>
      <c r="H2180" s="26" t="s">
        <v>8487</v>
      </c>
      <c r="I2180" s="26">
        <v>1</v>
      </c>
      <c r="J2180" s="26">
        <v>12</v>
      </c>
      <c r="K2180" s="65">
        <v>5.726297304</v>
      </c>
      <c r="L2180" s="26" t="s">
        <v>888</v>
      </c>
      <c r="M2180" s="35">
        <v>0</v>
      </c>
      <c r="N2180" s="35">
        <v>1</v>
      </c>
      <c r="O2180" s="20" t="s">
        <v>5345</v>
      </c>
      <c r="P2180" s="20" t="s">
        <v>9100</v>
      </c>
      <c r="Q2180" s="20" t="s">
        <v>342</v>
      </c>
      <c r="R2180" s="26" t="s">
        <v>8487</v>
      </c>
      <c r="S2180" s="26">
        <v>1</v>
      </c>
      <c r="T2180" s="26">
        <v>12</v>
      </c>
      <c r="U2180" s="65">
        <v>5.726297304</v>
      </c>
      <c r="V2180" s="26" t="s">
        <v>888</v>
      </c>
      <c r="W2180" s="35">
        <v>1</v>
      </c>
      <c r="X2180" s="35">
        <v>1</v>
      </c>
      <c r="Y2180" s="20" t="s">
        <v>5345</v>
      </c>
      <c r="Z2180" s="76" t="s">
        <v>9432</v>
      </c>
      <c r="AA2180" s="20"/>
      <c r="AB2180" s="26"/>
      <c r="AC2180" s="26"/>
      <c r="AD2180" s="26"/>
      <c r="AE2180" s="80">
        <v>0</v>
      </c>
      <c r="AF2180" s="26"/>
      <c r="AG2180" s="35"/>
      <c r="AH2180" s="35"/>
      <c r="AI2180" s="20"/>
    </row>
    <row r="2181" spans="1:35" ht="30">
      <c r="A2181" s="64" t="s">
        <v>7936</v>
      </c>
      <c r="B2181" s="64" t="s">
        <v>20</v>
      </c>
      <c r="C2181" s="64" t="s">
        <v>279</v>
      </c>
      <c r="D2181" s="70" t="s">
        <v>512</v>
      </c>
      <c r="E2181" s="64" t="s">
        <v>513</v>
      </c>
      <c r="F2181" s="20">
        <v>140164</v>
      </c>
      <c r="G2181" s="20" t="s">
        <v>8100</v>
      </c>
      <c r="H2181" s="26" t="s">
        <v>6033</v>
      </c>
      <c r="I2181" s="26">
        <v>250</v>
      </c>
      <c r="J2181" s="26">
        <v>12</v>
      </c>
      <c r="K2181" s="72">
        <v>8.68</v>
      </c>
      <c r="L2181" s="26" t="s">
        <v>27</v>
      </c>
      <c r="M2181" s="35">
        <v>0</v>
      </c>
      <c r="N2181" s="35">
        <v>0</v>
      </c>
      <c r="O2181" s="20"/>
      <c r="P2181" s="20">
        <v>140164</v>
      </c>
      <c r="Q2181" s="20" t="s">
        <v>8100</v>
      </c>
      <c r="R2181" s="26" t="s">
        <v>6033</v>
      </c>
      <c r="S2181" s="26">
        <v>250</v>
      </c>
      <c r="T2181" s="26">
        <v>12</v>
      </c>
      <c r="U2181" s="72">
        <v>8.68</v>
      </c>
      <c r="V2181" s="26" t="s">
        <v>27</v>
      </c>
      <c r="W2181" s="35">
        <v>0</v>
      </c>
      <c r="X2181" s="35">
        <v>0</v>
      </c>
      <c r="Y2181" s="20"/>
      <c r="Z2181" s="20"/>
      <c r="AA2181" s="20"/>
      <c r="AB2181" s="26"/>
      <c r="AC2181" s="26"/>
      <c r="AD2181" s="26"/>
      <c r="AE2181" s="63">
        <v>0</v>
      </c>
      <c r="AF2181" s="26"/>
      <c r="AG2181" s="35"/>
      <c r="AH2181" s="35"/>
      <c r="AI2181" s="20"/>
    </row>
    <row r="2182" spans="1:35">
      <c r="A2182" s="64" t="s">
        <v>12314</v>
      </c>
      <c r="B2182" s="8" t="s">
        <v>20</v>
      </c>
      <c r="C2182" s="8" t="s">
        <v>279</v>
      </c>
      <c r="D2182" s="10" t="s">
        <v>512</v>
      </c>
      <c r="E2182" s="8" t="s">
        <v>513</v>
      </c>
      <c r="F2182" s="107" t="s">
        <v>13641</v>
      </c>
      <c r="G2182" s="107" t="s">
        <v>10851</v>
      </c>
      <c r="H2182" s="6" t="s">
        <v>887</v>
      </c>
      <c r="I2182" s="6">
        <v>1</v>
      </c>
      <c r="J2182" s="6" t="s">
        <v>3396</v>
      </c>
      <c r="K2182" s="119">
        <v>4.4932800000000013</v>
      </c>
      <c r="L2182" s="119"/>
      <c r="M2182" s="124">
        <v>0.25</v>
      </c>
      <c r="N2182" s="124">
        <v>0.6</v>
      </c>
      <c r="O2182" s="107" t="s">
        <v>13642</v>
      </c>
      <c r="P2182" s="107" t="s">
        <v>13636</v>
      </c>
      <c r="Q2182" s="107" t="s">
        <v>1212</v>
      </c>
      <c r="R2182" s="6" t="s">
        <v>1181</v>
      </c>
      <c r="S2182" s="6">
        <v>12</v>
      </c>
      <c r="T2182" s="6" t="s">
        <v>12293</v>
      </c>
      <c r="U2182" s="119">
        <v>30.227520000000005</v>
      </c>
      <c r="V2182" s="16"/>
      <c r="W2182" s="27">
        <v>0.25</v>
      </c>
      <c r="X2182" s="124">
        <v>0.6</v>
      </c>
      <c r="Y2182" s="108" t="s">
        <v>13637</v>
      </c>
      <c r="Z2182" s="107" t="s">
        <v>13641</v>
      </c>
      <c r="AA2182" s="107" t="s">
        <v>13639</v>
      </c>
      <c r="AB2182" s="6" t="s">
        <v>887</v>
      </c>
      <c r="AC2182" s="6">
        <v>1</v>
      </c>
      <c r="AD2182" s="6" t="s">
        <v>3396</v>
      </c>
      <c r="AE2182" s="119">
        <v>4.4932800000000013</v>
      </c>
      <c r="AF2182" s="119"/>
      <c r="AG2182" s="123">
        <v>0.25</v>
      </c>
      <c r="AH2182" s="123">
        <v>0.6</v>
      </c>
      <c r="AI2182" s="7" t="s">
        <v>13642</v>
      </c>
    </row>
    <row r="2183" spans="1:35">
      <c r="A2183" s="64" t="s">
        <v>8243</v>
      </c>
      <c r="B2183" s="64" t="s">
        <v>20</v>
      </c>
      <c r="C2183" s="64" t="s">
        <v>279</v>
      </c>
      <c r="D2183" s="70" t="s">
        <v>512</v>
      </c>
      <c r="E2183" s="64" t="s">
        <v>513</v>
      </c>
      <c r="F2183" s="20" t="s">
        <v>8575</v>
      </c>
      <c r="G2183" s="29" t="s">
        <v>342</v>
      </c>
      <c r="H2183" s="28" t="s">
        <v>8487</v>
      </c>
      <c r="I2183" s="28" t="s">
        <v>5403</v>
      </c>
      <c r="J2183" s="28">
        <v>12</v>
      </c>
      <c r="K2183" s="80">
        <v>5.1599602080000002</v>
      </c>
      <c r="L2183" s="26" t="s">
        <v>888</v>
      </c>
      <c r="M2183" s="69">
        <v>0</v>
      </c>
      <c r="N2183" s="69">
        <v>1</v>
      </c>
      <c r="O2183" s="29" t="s">
        <v>5345</v>
      </c>
      <c r="P2183" s="20" t="s">
        <v>8576</v>
      </c>
      <c r="Q2183" s="20" t="s">
        <v>1000</v>
      </c>
      <c r="R2183" s="26" t="s">
        <v>887</v>
      </c>
      <c r="S2183" s="26">
        <v>1</v>
      </c>
      <c r="T2183" s="26">
        <v>1</v>
      </c>
      <c r="U2183" s="65">
        <v>9.2291971200000003</v>
      </c>
      <c r="V2183" s="26" t="s">
        <v>888</v>
      </c>
      <c r="W2183" s="69">
        <v>0</v>
      </c>
      <c r="X2183" s="69">
        <v>1</v>
      </c>
      <c r="Y2183" s="20" t="s">
        <v>8577</v>
      </c>
      <c r="Z2183" s="20"/>
      <c r="AA2183" s="20"/>
      <c r="AB2183" s="26"/>
      <c r="AC2183" s="26"/>
      <c r="AD2183" s="26"/>
      <c r="AE2183" s="65">
        <v>0</v>
      </c>
      <c r="AF2183" s="26"/>
      <c r="AG2183" s="66"/>
      <c r="AH2183" s="66"/>
      <c r="AI2183" s="20"/>
    </row>
    <row r="2184" spans="1:35">
      <c r="A2184" s="64" t="s">
        <v>4400</v>
      </c>
      <c r="B2184" s="64" t="s">
        <v>20</v>
      </c>
      <c r="C2184" s="64" t="s">
        <v>279</v>
      </c>
      <c r="D2184" s="64" t="s">
        <v>512</v>
      </c>
      <c r="E2184" s="64" t="s">
        <v>513</v>
      </c>
      <c r="F2184" s="20" t="s">
        <v>5344</v>
      </c>
      <c r="G2184" s="20" t="s">
        <v>342</v>
      </c>
      <c r="H2184" s="26" t="s">
        <v>26</v>
      </c>
      <c r="I2184" s="26" t="s">
        <v>4408</v>
      </c>
      <c r="J2184" s="26">
        <v>1</v>
      </c>
      <c r="K2184" s="63">
        <v>4.6145985600000001</v>
      </c>
      <c r="L2184" s="36" t="s">
        <v>888</v>
      </c>
      <c r="M2184" s="35">
        <v>0</v>
      </c>
      <c r="N2184" s="35">
        <v>1</v>
      </c>
      <c r="O2184" s="20" t="s">
        <v>5345</v>
      </c>
      <c r="P2184" s="20" t="s">
        <v>5346</v>
      </c>
      <c r="Q2184" s="20" t="s">
        <v>342</v>
      </c>
      <c r="R2184" s="26" t="s">
        <v>26</v>
      </c>
      <c r="S2184" s="26" t="s">
        <v>4408</v>
      </c>
      <c r="T2184" s="26">
        <v>1</v>
      </c>
      <c r="U2184" s="63">
        <v>9.0194426399999994</v>
      </c>
      <c r="V2184" s="26" t="s">
        <v>888</v>
      </c>
      <c r="W2184" s="35">
        <v>0</v>
      </c>
      <c r="X2184" s="35">
        <v>1</v>
      </c>
      <c r="Y2184" s="20" t="s">
        <v>5347</v>
      </c>
      <c r="Z2184" s="20"/>
      <c r="AA2184" s="20"/>
      <c r="AB2184" s="26"/>
      <c r="AC2184" s="26"/>
      <c r="AD2184" s="26"/>
      <c r="AE2184" s="63">
        <v>0</v>
      </c>
      <c r="AF2184" s="26"/>
      <c r="AG2184" s="35"/>
      <c r="AH2184" s="35"/>
      <c r="AI2184" s="89"/>
    </row>
    <row r="2185" spans="1:35">
      <c r="A2185" s="8" t="s">
        <v>13906</v>
      </c>
      <c r="B2185" s="8" t="s">
        <v>20</v>
      </c>
      <c r="C2185" s="8" t="s">
        <v>279</v>
      </c>
      <c r="D2185" s="10" t="s">
        <v>512</v>
      </c>
      <c r="E2185" s="8" t="s">
        <v>513</v>
      </c>
      <c r="F2185" s="126" t="s">
        <v>15242</v>
      </c>
      <c r="G2185" s="107" t="s">
        <v>779</v>
      </c>
      <c r="H2185" s="6" t="s">
        <v>887</v>
      </c>
      <c r="I2185" s="6">
        <v>1</v>
      </c>
      <c r="J2185" s="6"/>
      <c r="K2185" s="119">
        <v>8.8621267799999988</v>
      </c>
      <c r="L2185" s="6" t="s">
        <v>27</v>
      </c>
      <c r="M2185" s="123">
        <v>0</v>
      </c>
      <c r="N2185" s="123">
        <v>1</v>
      </c>
      <c r="O2185" s="107" t="s">
        <v>15243</v>
      </c>
      <c r="P2185" s="126" t="s">
        <v>15242</v>
      </c>
      <c r="Q2185" s="107" t="s">
        <v>779</v>
      </c>
      <c r="R2185" s="6" t="s">
        <v>26</v>
      </c>
      <c r="S2185" s="6">
        <v>1</v>
      </c>
      <c r="T2185" s="107"/>
      <c r="U2185" s="119">
        <v>8.8621267799999988</v>
      </c>
      <c r="V2185" s="6" t="s">
        <v>27</v>
      </c>
      <c r="W2185" s="16">
        <v>0</v>
      </c>
      <c r="X2185" s="123">
        <v>1</v>
      </c>
      <c r="Y2185" s="23" t="s">
        <v>15243</v>
      </c>
      <c r="Z2185" s="108"/>
      <c r="AA2185" s="107"/>
      <c r="AB2185" s="6"/>
      <c r="AC2185" s="6"/>
      <c r="AD2185" s="107"/>
      <c r="AE2185" s="134">
        <v>0</v>
      </c>
      <c r="AF2185" s="6"/>
      <c r="AG2185" s="123"/>
      <c r="AH2185" s="123"/>
      <c r="AI2185" s="7"/>
    </row>
    <row r="2186" spans="1:35">
      <c r="A2186" s="64" t="s">
        <v>3020</v>
      </c>
      <c r="B2186" s="64" t="s">
        <v>20</v>
      </c>
      <c r="C2186" s="64" t="s">
        <v>279</v>
      </c>
      <c r="D2186" s="70" t="s">
        <v>512</v>
      </c>
      <c r="E2186" s="64" t="s">
        <v>513</v>
      </c>
      <c r="F2186" s="20">
        <v>165702</v>
      </c>
      <c r="G2186" s="76" t="s">
        <v>10243</v>
      </c>
      <c r="H2186" s="26" t="s">
        <v>887</v>
      </c>
      <c r="I2186" s="26">
        <v>1</v>
      </c>
      <c r="J2186" s="26" t="s">
        <v>931</v>
      </c>
      <c r="K2186" s="63">
        <v>4.813319954352</v>
      </c>
      <c r="L2186" s="26" t="s">
        <v>888</v>
      </c>
      <c r="M2186" s="35">
        <v>0</v>
      </c>
      <c r="N2186" s="35">
        <v>1</v>
      </c>
      <c r="O2186" s="20"/>
      <c r="P2186" s="20">
        <v>165702</v>
      </c>
      <c r="Q2186" s="76" t="s">
        <v>10243</v>
      </c>
      <c r="R2186" s="26" t="s">
        <v>887</v>
      </c>
      <c r="S2186" s="26">
        <v>1</v>
      </c>
      <c r="T2186" s="26" t="s">
        <v>931</v>
      </c>
      <c r="U2186" s="63">
        <v>4.813319954352</v>
      </c>
      <c r="V2186" s="26" t="s">
        <v>888</v>
      </c>
      <c r="W2186" s="35">
        <v>0</v>
      </c>
      <c r="X2186" s="35">
        <v>100</v>
      </c>
      <c r="Y2186" s="20"/>
      <c r="Z2186" s="20"/>
      <c r="AA2186" s="20"/>
      <c r="AB2186" s="26"/>
      <c r="AC2186" s="26"/>
      <c r="AD2186" s="26"/>
      <c r="AE2186" s="63">
        <v>0</v>
      </c>
      <c r="AF2186" s="26"/>
      <c r="AG2186" s="35"/>
      <c r="AH2186" s="35"/>
      <c r="AI2186" s="20"/>
    </row>
    <row r="2187" spans="1:35">
      <c r="A2187" s="64" t="s">
        <v>885</v>
      </c>
      <c r="B2187" s="64" t="s">
        <v>20</v>
      </c>
      <c r="C2187" s="64" t="s">
        <v>279</v>
      </c>
      <c r="D2187" s="70" t="s">
        <v>512</v>
      </c>
      <c r="E2187" s="64" t="s">
        <v>513</v>
      </c>
      <c r="F2187" s="20">
        <v>102766</v>
      </c>
      <c r="G2187" s="20" t="s">
        <v>998</v>
      </c>
      <c r="H2187" s="26" t="s">
        <v>887</v>
      </c>
      <c r="I2187" s="26">
        <v>1</v>
      </c>
      <c r="J2187" s="26">
        <v>12</v>
      </c>
      <c r="K2187" s="63">
        <v>3.6182647800000001</v>
      </c>
      <c r="L2187" s="26" t="s">
        <v>888</v>
      </c>
      <c r="M2187" s="136">
        <v>100</v>
      </c>
      <c r="N2187" s="136">
        <v>100</v>
      </c>
      <c r="O2187" s="20" t="s">
        <v>1055</v>
      </c>
      <c r="P2187" s="20">
        <v>980003</v>
      </c>
      <c r="Q2187" s="20" t="s">
        <v>1000</v>
      </c>
      <c r="R2187" s="26" t="s">
        <v>887</v>
      </c>
      <c r="S2187" s="26">
        <v>1</v>
      </c>
      <c r="T2187" s="26">
        <v>12</v>
      </c>
      <c r="U2187" s="63">
        <v>4.3838686319999995</v>
      </c>
      <c r="V2187" s="26" t="s">
        <v>888</v>
      </c>
      <c r="W2187" s="136">
        <v>100</v>
      </c>
      <c r="X2187" s="136">
        <v>100</v>
      </c>
      <c r="Y2187" s="20" t="s">
        <v>1056</v>
      </c>
      <c r="Z2187" s="20">
        <v>102848</v>
      </c>
      <c r="AA2187" s="20" t="s">
        <v>998</v>
      </c>
      <c r="AB2187" s="26" t="s">
        <v>887</v>
      </c>
      <c r="AC2187" s="26">
        <v>1</v>
      </c>
      <c r="AD2187" s="26">
        <v>12</v>
      </c>
      <c r="AE2187" s="63">
        <v>9.2816357400000005</v>
      </c>
      <c r="AF2187" s="26" t="s">
        <v>888</v>
      </c>
      <c r="AG2187" s="136">
        <v>5</v>
      </c>
      <c r="AH2187" s="136">
        <v>100</v>
      </c>
      <c r="AI2187" s="20" t="s">
        <v>1057</v>
      </c>
    </row>
    <row r="2188" spans="1:35">
      <c r="A2188" s="64" t="s">
        <v>9433</v>
      </c>
      <c r="B2188" s="64" t="s">
        <v>20</v>
      </c>
      <c r="C2188" s="64" t="s">
        <v>279</v>
      </c>
      <c r="D2188" s="70" t="s">
        <v>512</v>
      </c>
      <c r="E2188" s="64" t="s">
        <v>513</v>
      </c>
      <c r="F2188" s="75" t="s">
        <v>9802</v>
      </c>
      <c r="G2188" s="20" t="s">
        <v>342</v>
      </c>
      <c r="H2188" s="26" t="s">
        <v>8487</v>
      </c>
      <c r="I2188" s="26">
        <v>1</v>
      </c>
      <c r="J2188" s="93">
        <v>12</v>
      </c>
      <c r="K2188" s="65">
        <v>5.6166000000000009</v>
      </c>
      <c r="L2188" s="102" t="s">
        <v>27</v>
      </c>
      <c r="M2188" s="35">
        <v>0</v>
      </c>
      <c r="N2188" s="35">
        <v>1</v>
      </c>
      <c r="O2188" s="20" t="s">
        <v>5345</v>
      </c>
      <c r="P2188" s="75" t="s">
        <v>9803</v>
      </c>
      <c r="Q2188" s="23" t="s">
        <v>342</v>
      </c>
      <c r="R2188" s="26" t="s">
        <v>342</v>
      </c>
      <c r="S2188" s="26" t="s">
        <v>8487</v>
      </c>
      <c r="T2188" s="26" t="s">
        <v>5403</v>
      </c>
      <c r="U2188" s="65">
        <v>10.201788000000001</v>
      </c>
      <c r="V2188" s="15" t="s">
        <v>27</v>
      </c>
      <c r="W2188" s="35">
        <v>0</v>
      </c>
      <c r="X2188" s="35">
        <v>1</v>
      </c>
      <c r="Y2188" s="20" t="s">
        <v>9804</v>
      </c>
      <c r="Z2188" s="75"/>
      <c r="AA2188" s="20"/>
      <c r="AB2188" s="26"/>
      <c r="AC2188" s="26"/>
      <c r="AD2188" s="6"/>
      <c r="AE2188" s="65">
        <v>0</v>
      </c>
      <c r="AF2188" s="65" t="s">
        <v>27</v>
      </c>
      <c r="AG2188" s="35"/>
      <c r="AH2188" s="35"/>
      <c r="AI2188" s="20"/>
    </row>
    <row r="2189" spans="1:35" ht="30">
      <c r="A2189" s="64" t="s">
        <v>11883</v>
      </c>
      <c r="B2189" s="8" t="s">
        <v>20</v>
      </c>
      <c r="C2189" s="8" t="s">
        <v>279</v>
      </c>
      <c r="D2189" s="10" t="s">
        <v>512</v>
      </c>
      <c r="E2189" s="8" t="s">
        <v>518</v>
      </c>
      <c r="F2189" s="107" t="s">
        <v>12220</v>
      </c>
      <c r="G2189" s="107" t="s">
        <v>351</v>
      </c>
      <c r="H2189" s="6" t="s">
        <v>6217</v>
      </c>
      <c r="I2189" s="6">
        <v>1</v>
      </c>
      <c r="J2189" s="6"/>
      <c r="K2189" s="118">
        <v>7.6692120000000008</v>
      </c>
      <c r="L2189" s="6" t="s">
        <v>27</v>
      </c>
      <c r="M2189" s="6" t="s">
        <v>10317</v>
      </c>
      <c r="N2189" s="6" t="s">
        <v>931</v>
      </c>
      <c r="O2189" s="107" t="s">
        <v>12221</v>
      </c>
      <c r="P2189" s="107" t="s">
        <v>12220</v>
      </c>
      <c r="Q2189" s="107" t="s">
        <v>351</v>
      </c>
      <c r="R2189" s="6" t="s">
        <v>6217</v>
      </c>
      <c r="S2189" s="6">
        <v>1</v>
      </c>
      <c r="T2189" s="6"/>
      <c r="U2189" s="117">
        <v>7.6692120000000008</v>
      </c>
      <c r="V2189" s="117"/>
      <c r="W2189" s="15" t="s">
        <v>10317</v>
      </c>
      <c r="X2189" s="6" t="s">
        <v>931</v>
      </c>
      <c r="Y2189" s="108" t="s">
        <v>12221</v>
      </c>
      <c r="Z2189" s="107"/>
      <c r="AA2189" s="107"/>
      <c r="AB2189" s="6"/>
      <c r="AC2189" s="6"/>
      <c r="AD2189" s="6"/>
      <c r="AE2189" s="122">
        <v>0</v>
      </c>
      <c r="AF2189" s="122"/>
      <c r="AG2189" s="6"/>
      <c r="AH2189" s="6"/>
      <c r="AI2189" s="15"/>
    </row>
    <row r="2190" spans="1:35" ht="30">
      <c r="A2190" s="64" t="s">
        <v>5996</v>
      </c>
      <c r="B2190" s="64" t="s">
        <v>20</v>
      </c>
      <c r="C2190" s="64" t="s">
        <v>279</v>
      </c>
      <c r="D2190" s="70" t="s">
        <v>512</v>
      </c>
      <c r="E2190" s="64" t="s">
        <v>518</v>
      </c>
      <c r="F2190" s="20" t="s">
        <v>6344</v>
      </c>
      <c r="G2190" s="20" t="s">
        <v>998</v>
      </c>
      <c r="H2190" s="26" t="s">
        <v>887</v>
      </c>
      <c r="I2190" s="26">
        <v>1</v>
      </c>
      <c r="J2190" s="26">
        <v>12</v>
      </c>
      <c r="K2190" s="72">
        <v>5.2527765653999996</v>
      </c>
      <c r="L2190" s="26" t="s">
        <v>888</v>
      </c>
      <c r="M2190" s="35">
        <v>0</v>
      </c>
      <c r="N2190" s="35">
        <v>1</v>
      </c>
      <c r="O2190" s="20" t="s">
        <v>6345</v>
      </c>
      <c r="P2190" s="20" t="s">
        <v>6346</v>
      </c>
      <c r="Q2190" s="20" t="s">
        <v>1000</v>
      </c>
      <c r="R2190" s="26" t="s">
        <v>887</v>
      </c>
      <c r="S2190" s="26">
        <v>1</v>
      </c>
      <c r="T2190" s="26">
        <v>12</v>
      </c>
      <c r="U2190" s="63">
        <v>7.6974650298</v>
      </c>
      <c r="V2190" s="26" t="s">
        <v>888</v>
      </c>
      <c r="W2190" s="35">
        <v>0</v>
      </c>
      <c r="X2190" s="35">
        <v>1</v>
      </c>
      <c r="Y2190" s="20" t="s">
        <v>6347</v>
      </c>
      <c r="Z2190" s="20" t="s">
        <v>6007</v>
      </c>
      <c r="AA2190" s="20" t="s">
        <v>998</v>
      </c>
      <c r="AB2190" s="26" t="s">
        <v>887</v>
      </c>
      <c r="AC2190" s="26">
        <v>1</v>
      </c>
      <c r="AD2190" s="26">
        <v>96</v>
      </c>
      <c r="AE2190" s="63">
        <v>10.0828978536</v>
      </c>
      <c r="AF2190" s="26" t="s">
        <v>888</v>
      </c>
      <c r="AG2190" s="35">
        <v>0</v>
      </c>
      <c r="AH2190" s="35">
        <v>1</v>
      </c>
      <c r="AI2190" s="20" t="s">
        <v>6348</v>
      </c>
    </row>
    <row r="2191" spans="1:35" ht="30">
      <c r="A2191" s="64" t="s">
        <v>19</v>
      </c>
      <c r="B2191" s="64" t="s">
        <v>20</v>
      </c>
      <c r="C2191" s="64" t="s">
        <v>279</v>
      </c>
      <c r="D2191" s="70" t="s">
        <v>512</v>
      </c>
      <c r="E2191" s="64" t="s">
        <v>518</v>
      </c>
      <c r="F2191" s="74" t="s">
        <v>519</v>
      </c>
      <c r="G2191" s="20" t="s">
        <v>342</v>
      </c>
      <c r="H2191" s="26" t="s">
        <v>26</v>
      </c>
      <c r="I2191" s="26">
        <v>1</v>
      </c>
      <c r="J2191" s="26"/>
      <c r="K2191" s="72">
        <v>5.1830281586250013</v>
      </c>
      <c r="L2191" s="26" t="s">
        <v>27</v>
      </c>
      <c r="M2191" s="35">
        <v>0</v>
      </c>
      <c r="N2191" s="35">
        <v>1</v>
      </c>
      <c r="O2191" s="82" t="s">
        <v>520</v>
      </c>
      <c r="P2191" s="74" t="s">
        <v>521</v>
      </c>
      <c r="Q2191" s="20" t="s">
        <v>342</v>
      </c>
      <c r="R2191" s="26" t="s">
        <v>26</v>
      </c>
      <c r="S2191" s="26">
        <v>1</v>
      </c>
      <c r="T2191" s="26"/>
      <c r="U2191" s="71">
        <v>7.995005368815792</v>
      </c>
      <c r="V2191" s="26" t="s">
        <v>27</v>
      </c>
      <c r="W2191" s="35">
        <v>0</v>
      </c>
      <c r="X2191" s="35">
        <v>1</v>
      </c>
      <c r="Y2191" s="20" t="s">
        <v>522</v>
      </c>
      <c r="Z2191" s="20"/>
      <c r="AA2191" s="20"/>
      <c r="AB2191" s="26"/>
      <c r="AC2191" s="26"/>
      <c r="AD2191" s="26"/>
      <c r="AE2191" s="63">
        <v>0</v>
      </c>
      <c r="AF2191" s="26"/>
      <c r="AG2191" s="35"/>
      <c r="AH2191" s="35"/>
      <c r="AI2191" s="20"/>
    </row>
    <row r="2192" spans="1:35" ht="30">
      <c r="A2192" s="64" t="s">
        <v>8776</v>
      </c>
      <c r="B2192" s="64" t="s">
        <v>20</v>
      </c>
      <c r="C2192" s="64" t="s">
        <v>279</v>
      </c>
      <c r="D2192" s="70" t="s">
        <v>512</v>
      </c>
      <c r="E2192" s="64" t="s">
        <v>518</v>
      </c>
      <c r="F2192" s="20" t="s">
        <v>9101</v>
      </c>
      <c r="G2192" s="20" t="s">
        <v>342</v>
      </c>
      <c r="H2192" s="26" t="s">
        <v>8487</v>
      </c>
      <c r="I2192" s="26">
        <v>1</v>
      </c>
      <c r="J2192" s="26">
        <v>12</v>
      </c>
      <c r="K2192" s="65">
        <v>7.4043331439999998</v>
      </c>
      <c r="L2192" s="26" t="s">
        <v>888</v>
      </c>
      <c r="M2192" s="35">
        <v>0</v>
      </c>
      <c r="N2192" s="35">
        <v>1</v>
      </c>
      <c r="O2192" s="20" t="s">
        <v>5349</v>
      </c>
      <c r="P2192" s="20" t="s">
        <v>9102</v>
      </c>
      <c r="Q2192" s="20" t="s">
        <v>342</v>
      </c>
      <c r="R2192" s="26" t="s">
        <v>8487</v>
      </c>
      <c r="S2192" s="26" t="s">
        <v>5403</v>
      </c>
      <c r="T2192" s="26">
        <v>12</v>
      </c>
      <c r="U2192" s="65">
        <v>13.571114855999999</v>
      </c>
      <c r="V2192" s="26" t="s">
        <v>888</v>
      </c>
      <c r="W2192" s="35">
        <v>1</v>
      </c>
      <c r="X2192" s="35">
        <v>1</v>
      </c>
      <c r="Y2192" s="20" t="s">
        <v>5354</v>
      </c>
      <c r="Z2192" s="76" t="s">
        <v>9432</v>
      </c>
      <c r="AA2192" s="20"/>
      <c r="AB2192" s="26"/>
      <c r="AC2192" s="26"/>
      <c r="AD2192" s="26"/>
      <c r="AE2192" s="80">
        <v>0</v>
      </c>
      <c r="AF2192" s="26"/>
      <c r="AG2192" s="35"/>
      <c r="AH2192" s="35"/>
      <c r="AI2192" s="20"/>
    </row>
    <row r="2193" spans="1:35" ht="30">
      <c r="A2193" s="64" t="s">
        <v>7936</v>
      </c>
      <c r="B2193" s="64" t="s">
        <v>20</v>
      </c>
      <c r="C2193" s="64" t="s">
        <v>279</v>
      </c>
      <c r="D2193" s="70" t="s">
        <v>512</v>
      </c>
      <c r="E2193" s="64" t="s">
        <v>518</v>
      </c>
      <c r="F2193" s="20">
        <v>140165</v>
      </c>
      <c r="G2193" s="20" t="s">
        <v>8101</v>
      </c>
      <c r="H2193" s="26" t="s">
        <v>6033</v>
      </c>
      <c r="I2193" s="26">
        <v>350</v>
      </c>
      <c r="J2193" s="26">
        <v>12</v>
      </c>
      <c r="K2193" s="72">
        <v>8.9</v>
      </c>
      <c r="L2193" s="26" t="s">
        <v>27</v>
      </c>
      <c r="M2193" s="35">
        <v>0</v>
      </c>
      <c r="N2193" s="35">
        <v>0</v>
      </c>
      <c r="O2193" s="20"/>
      <c r="P2193" s="20">
        <v>140168</v>
      </c>
      <c r="Q2193" s="20" t="s">
        <v>8102</v>
      </c>
      <c r="R2193" s="26" t="s">
        <v>6033</v>
      </c>
      <c r="S2193" s="26">
        <v>350</v>
      </c>
      <c r="T2193" s="26">
        <v>12</v>
      </c>
      <c r="U2193" s="63">
        <v>6.62</v>
      </c>
      <c r="V2193" s="26" t="s">
        <v>27</v>
      </c>
      <c r="W2193" s="35">
        <v>0</v>
      </c>
      <c r="X2193" s="35">
        <v>0</v>
      </c>
      <c r="Y2193" s="20"/>
      <c r="Z2193" s="20"/>
      <c r="AA2193" s="20"/>
      <c r="AB2193" s="26"/>
      <c r="AC2193" s="26"/>
      <c r="AD2193" s="26"/>
      <c r="AE2193" s="63">
        <v>0</v>
      </c>
      <c r="AF2193" s="26"/>
      <c r="AG2193" s="35"/>
      <c r="AH2193" s="35"/>
      <c r="AI2193" s="20"/>
    </row>
    <row r="2194" spans="1:35" ht="30">
      <c r="A2194" s="64" t="s">
        <v>12314</v>
      </c>
      <c r="B2194" s="8" t="s">
        <v>20</v>
      </c>
      <c r="C2194" s="8" t="s">
        <v>279</v>
      </c>
      <c r="D2194" s="10" t="s">
        <v>512</v>
      </c>
      <c r="E2194" s="8" t="s">
        <v>518</v>
      </c>
      <c r="F2194" s="107" t="s">
        <v>13643</v>
      </c>
      <c r="G2194" s="107" t="s">
        <v>1475</v>
      </c>
      <c r="H2194" s="6" t="s">
        <v>887</v>
      </c>
      <c r="I2194" s="6">
        <v>1</v>
      </c>
      <c r="J2194" s="6" t="s">
        <v>3396</v>
      </c>
      <c r="K2194" s="119">
        <v>5.5144800000000007</v>
      </c>
      <c r="L2194" s="119"/>
      <c r="M2194" s="124">
        <v>0.25</v>
      </c>
      <c r="N2194" s="124">
        <v>0.6</v>
      </c>
      <c r="O2194" s="107" t="s">
        <v>13644</v>
      </c>
      <c r="P2194" s="107" t="s">
        <v>13645</v>
      </c>
      <c r="Q2194" s="107" t="s">
        <v>408</v>
      </c>
      <c r="R2194" s="6" t="s">
        <v>887</v>
      </c>
      <c r="S2194" s="6">
        <v>1</v>
      </c>
      <c r="T2194" s="6" t="s">
        <v>12293</v>
      </c>
      <c r="U2194" s="119">
        <v>6.0761400000000005</v>
      </c>
      <c r="V2194" s="16"/>
      <c r="W2194" s="27">
        <v>0.25</v>
      </c>
      <c r="X2194" s="124">
        <v>0.6</v>
      </c>
      <c r="Y2194" s="108" t="s">
        <v>13863</v>
      </c>
      <c r="Z2194" s="107" t="s">
        <v>13641</v>
      </c>
      <c r="AA2194" s="107" t="s">
        <v>10851</v>
      </c>
      <c r="AB2194" s="6" t="s">
        <v>887</v>
      </c>
      <c r="AC2194" s="6">
        <v>1</v>
      </c>
      <c r="AD2194" s="6" t="s">
        <v>3396</v>
      </c>
      <c r="AE2194" s="119">
        <v>4.4932800000000013</v>
      </c>
      <c r="AF2194" s="119"/>
      <c r="AG2194" s="123">
        <v>0.25</v>
      </c>
      <c r="AH2194" s="123">
        <v>0.6</v>
      </c>
      <c r="AI2194" s="7" t="s">
        <v>13642</v>
      </c>
    </row>
    <row r="2195" spans="1:35" ht="30">
      <c r="A2195" s="64" t="s">
        <v>8243</v>
      </c>
      <c r="B2195" s="64" t="s">
        <v>20</v>
      </c>
      <c r="C2195" s="64" t="s">
        <v>279</v>
      </c>
      <c r="D2195" s="70" t="s">
        <v>512</v>
      </c>
      <c r="E2195" s="64" t="s">
        <v>518</v>
      </c>
      <c r="F2195" s="20" t="s">
        <v>8578</v>
      </c>
      <c r="G2195" s="29" t="s">
        <v>342</v>
      </c>
      <c r="H2195" s="28" t="s">
        <v>8487</v>
      </c>
      <c r="I2195" s="28" t="s">
        <v>5403</v>
      </c>
      <c r="J2195" s="28">
        <v>12</v>
      </c>
      <c r="K2195" s="80">
        <v>6.6701924640000003</v>
      </c>
      <c r="L2195" s="26" t="s">
        <v>888</v>
      </c>
      <c r="M2195" s="69">
        <v>0</v>
      </c>
      <c r="N2195" s="69">
        <v>1</v>
      </c>
      <c r="O2195" s="29" t="s">
        <v>5349</v>
      </c>
      <c r="P2195" s="20" t="s">
        <v>8579</v>
      </c>
      <c r="Q2195" s="20" t="s">
        <v>1000</v>
      </c>
      <c r="R2195" s="26" t="s">
        <v>887</v>
      </c>
      <c r="S2195" s="26">
        <v>1</v>
      </c>
      <c r="T2195" s="26">
        <v>1</v>
      </c>
      <c r="U2195" s="65">
        <v>9.2291971200000003</v>
      </c>
      <c r="V2195" s="26" t="s">
        <v>888</v>
      </c>
      <c r="W2195" s="69">
        <v>0</v>
      </c>
      <c r="X2195" s="69">
        <v>1</v>
      </c>
      <c r="Y2195" s="20" t="s">
        <v>8577</v>
      </c>
      <c r="Z2195" s="20"/>
      <c r="AA2195" s="20"/>
      <c r="AB2195" s="26"/>
      <c r="AC2195" s="26"/>
      <c r="AD2195" s="26"/>
      <c r="AE2195" s="65">
        <v>0</v>
      </c>
      <c r="AF2195" s="26"/>
      <c r="AG2195" s="66"/>
      <c r="AH2195" s="66"/>
      <c r="AI2195" s="20"/>
    </row>
    <row r="2196" spans="1:35" ht="30">
      <c r="A2196" s="64" t="s">
        <v>4400</v>
      </c>
      <c r="B2196" s="64" t="s">
        <v>20</v>
      </c>
      <c r="C2196" s="64" t="s">
        <v>279</v>
      </c>
      <c r="D2196" s="64" t="s">
        <v>512</v>
      </c>
      <c r="E2196" s="64" t="s">
        <v>518</v>
      </c>
      <c r="F2196" s="20" t="s">
        <v>5348</v>
      </c>
      <c r="G2196" s="20" t="s">
        <v>342</v>
      </c>
      <c r="H2196" s="26" t="s">
        <v>26</v>
      </c>
      <c r="I2196" s="26" t="s">
        <v>4408</v>
      </c>
      <c r="J2196" s="26">
        <v>1</v>
      </c>
      <c r="K2196" s="63">
        <v>5.925564060000001</v>
      </c>
      <c r="L2196" s="36" t="s">
        <v>888</v>
      </c>
      <c r="M2196" s="35">
        <v>0</v>
      </c>
      <c r="N2196" s="35">
        <v>1</v>
      </c>
      <c r="O2196" s="20" t="s">
        <v>5349</v>
      </c>
      <c r="P2196" s="20" t="s">
        <v>5350</v>
      </c>
      <c r="Q2196" s="20" t="s">
        <v>342</v>
      </c>
      <c r="R2196" s="26" t="s">
        <v>26</v>
      </c>
      <c r="S2196" s="26" t="s">
        <v>4408</v>
      </c>
      <c r="T2196" s="26">
        <v>1</v>
      </c>
      <c r="U2196" s="63">
        <v>9.6487060799999984</v>
      </c>
      <c r="V2196" s="26" t="s">
        <v>888</v>
      </c>
      <c r="W2196" s="35">
        <v>0</v>
      </c>
      <c r="X2196" s="35">
        <v>1</v>
      </c>
      <c r="Y2196" s="20" t="s">
        <v>5351</v>
      </c>
      <c r="Z2196" s="20" t="s">
        <v>5352</v>
      </c>
      <c r="AA2196" s="20" t="s">
        <v>342</v>
      </c>
      <c r="AB2196" s="26" t="s">
        <v>26</v>
      </c>
      <c r="AC2196" s="26" t="s">
        <v>4408</v>
      </c>
      <c r="AD2196" s="26">
        <v>1</v>
      </c>
      <c r="AE2196" s="63">
        <v>11.463082332000001</v>
      </c>
      <c r="AF2196" s="26" t="s">
        <v>888</v>
      </c>
      <c r="AG2196" s="35">
        <v>0</v>
      </c>
      <c r="AH2196" s="35">
        <v>1</v>
      </c>
      <c r="AI2196" s="89" t="s">
        <v>5353</v>
      </c>
    </row>
    <row r="2197" spans="1:35" ht="30">
      <c r="A2197" s="8" t="s">
        <v>13906</v>
      </c>
      <c r="B2197" s="8" t="s">
        <v>20</v>
      </c>
      <c r="C2197" s="8" t="s">
        <v>279</v>
      </c>
      <c r="D2197" s="10" t="s">
        <v>512</v>
      </c>
      <c r="E2197" s="8" t="s">
        <v>518</v>
      </c>
      <c r="F2197" s="126" t="s">
        <v>15244</v>
      </c>
      <c r="G2197" s="107" t="s">
        <v>779</v>
      </c>
      <c r="H2197" s="6" t="s">
        <v>887</v>
      </c>
      <c r="I2197" s="6">
        <v>1</v>
      </c>
      <c r="J2197" s="6"/>
      <c r="K2197" s="119">
        <v>8.8621267799999988</v>
      </c>
      <c r="L2197" s="6" t="s">
        <v>27</v>
      </c>
      <c r="M2197" s="123">
        <v>0</v>
      </c>
      <c r="N2197" s="123">
        <v>1</v>
      </c>
      <c r="O2197" s="107" t="s">
        <v>15245</v>
      </c>
      <c r="P2197" s="108" t="s">
        <v>15246</v>
      </c>
      <c r="Q2197" s="107" t="s">
        <v>342</v>
      </c>
      <c r="R2197" s="6" t="s">
        <v>26</v>
      </c>
      <c r="S2197" s="6">
        <v>1</v>
      </c>
      <c r="T2197" s="107"/>
      <c r="U2197" s="119">
        <v>16.497189851999998</v>
      </c>
      <c r="V2197" s="6" t="s">
        <v>27</v>
      </c>
      <c r="W2197" s="16">
        <v>0</v>
      </c>
      <c r="X2197" s="123">
        <v>1</v>
      </c>
      <c r="Y2197" s="23" t="s">
        <v>15247</v>
      </c>
      <c r="Z2197" s="108"/>
      <c r="AA2197" s="107"/>
      <c r="AB2197" s="6"/>
      <c r="AC2197" s="6"/>
      <c r="AD2197" s="107"/>
      <c r="AE2197" s="134">
        <v>0</v>
      </c>
      <c r="AF2197" s="6"/>
      <c r="AG2197" s="123"/>
      <c r="AH2197" s="123"/>
      <c r="AI2197" s="7"/>
    </row>
    <row r="2198" spans="1:35" ht="30">
      <c r="A2198" s="64" t="s">
        <v>3020</v>
      </c>
      <c r="B2198" s="64" t="s">
        <v>20</v>
      </c>
      <c r="C2198" s="64" t="s">
        <v>279</v>
      </c>
      <c r="D2198" s="70" t="s">
        <v>512</v>
      </c>
      <c r="E2198" s="64" t="s">
        <v>518</v>
      </c>
      <c r="F2198" s="20">
        <v>21065</v>
      </c>
      <c r="G2198" s="76" t="s">
        <v>10244</v>
      </c>
      <c r="H2198" s="26" t="s">
        <v>887</v>
      </c>
      <c r="I2198" s="26">
        <v>1</v>
      </c>
      <c r="J2198" s="26" t="s">
        <v>931</v>
      </c>
      <c r="K2198" s="63">
        <v>8.9203965745440001</v>
      </c>
      <c r="L2198" s="26" t="s">
        <v>888</v>
      </c>
      <c r="M2198" s="35">
        <v>0.01</v>
      </c>
      <c r="N2198" s="35">
        <v>0.3</v>
      </c>
      <c r="O2198" s="20"/>
      <c r="P2198" s="20">
        <v>21065</v>
      </c>
      <c r="Q2198" s="76" t="s">
        <v>10245</v>
      </c>
      <c r="R2198" s="26" t="s">
        <v>887</v>
      </c>
      <c r="S2198" s="26">
        <v>1</v>
      </c>
      <c r="T2198" s="26" t="s">
        <v>931</v>
      </c>
      <c r="U2198" s="63">
        <v>8.9203965745440001</v>
      </c>
      <c r="V2198" s="26" t="s">
        <v>888</v>
      </c>
      <c r="W2198" s="35">
        <v>1</v>
      </c>
      <c r="X2198" s="35">
        <v>30</v>
      </c>
      <c r="Y2198" s="20"/>
      <c r="Z2198" s="20"/>
      <c r="AA2198" s="20"/>
      <c r="AB2198" s="26"/>
      <c r="AC2198" s="26"/>
      <c r="AD2198" s="26"/>
      <c r="AE2198" s="63">
        <v>0</v>
      </c>
      <c r="AF2198" s="26"/>
      <c r="AG2198" s="35"/>
      <c r="AH2198" s="35"/>
      <c r="AI2198" s="20"/>
    </row>
    <row r="2199" spans="1:35" ht="30">
      <c r="A2199" s="64" t="s">
        <v>885</v>
      </c>
      <c r="B2199" s="64" t="s">
        <v>20</v>
      </c>
      <c r="C2199" s="64" t="s">
        <v>279</v>
      </c>
      <c r="D2199" s="70" t="s">
        <v>512</v>
      </c>
      <c r="E2199" s="64" t="s">
        <v>518</v>
      </c>
      <c r="F2199" s="20">
        <v>102770</v>
      </c>
      <c r="G2199" s="20" t="s">
        <v>998</v>
      </c>
      <c r="H2199" s="26" t="s">
        <v>887</v>
      </c>
      <c r="I2199" s="26">
        <v>1</v>
      </c>
      <c r="J2199" s="26">
        <v>12</v>
      </c>
      <c r="K2199" s="63">
        <v>4.4572827000000004</v>
      </c>
      <c r="L2199" s="26" t="s">
        <v>888</v>
      </c>
      <c r="M2199" s="136">
        <v>100</v>
      </c>
      <c r="N2199" s="136">
        <v>100</v>
      </c>
      <c r="O2199" s="20" t="s">
        <v>1058</v>
      </c>
      <c r="P2199" s="20">
        <v>102754</v>
      </c>
      <c r="Q2199" s="20" t="s">
        <v>1000</v>
      </c>
      <c r="R2199" s="26" t="s">
        <v>887</v>
      </c>
      <c r="S2199" s="26">
        <v>1</v>
      </c>
      <c r="T2199" s="26">
        <v>12</v>
      </c>
      <c r="U2199" s="63">
        <v>6.5548275</v>
      </c>
      <c r="V2199" s="26" t="s">
        <v>888</v>
      </c>
      <c r="W2199" s="136">
        <v>100</v>
      </c>
      <c r="X2199" s="136">
        <v>100</v>
      </c>
      <c r="Y2199" s="20" t="s">
        <v>1059</v>
      </c>
      <c r="Z2199" s="20">
        <v>102848</v>
      </c>
      <c r="AA2199" s="20" t="s">
        <v>998</v>
      </c>
      <c r="AB2199" s="26" t="s">
        <v>887</v>
      </c>
      <c r="AC2199" s="26">
        <v>1</v>
      </c>
      <c r="AD2199" s="26">
        <v>12</v>
      </c>
      <c r="AE2199" s="63">
        <v>9.2816357400000005</v>
      </c>
      <c r="AF2199" s="26" t="s">
        <v>888</v>
      </c>
      <c r="AG2199" s="136">
        <v>5</v>
      </c>
      <c r="AH2199" s="136">
        <v>100</v>
      </c>
      <c r="AI2199" s="20" t="s">
        <v>1057</v>
      </c>
    </row>
    <row r="2200" spans="1:35" ht="30">
      <c r="A2200" s="64" t="s">
        <v>9433</v>
      </c>
      <c r="B2200" s="64" t="s">
        <v>20</v>
      </c>
      <c r="C2200" s="64" t="s">
        <v>279</v>
      </c>
      <c r="D2200" s="70" t="s">
        <v>512</v>
      </c>
      <c r="E2200" s="64" t="s">
        <v>518</v>
      </c>
      <c r="F2200" s="75" t="s">
        <v>9805</v>
      </c>
      <c r="G2200" s="20" t="s">
        <v>342</v>
      </c>
      <c r="H2200" s="26" t="s">
        <v>8487</v>
      </c>
      <c r="I2200" s="26">
        <v>1</v>
      </c>
      <c r="J2200" s="93">
        <v>12</v>
      </c>
      <c r="K2200" s="65">
        <v>7.1381880000000013</v>
      </c>
      <c r="L2200" s="102" t="s">
        <v>27</v>
      </c>
      <c r="M2200" s="35">
        <v>0</v>
      </c>
      <c r="N2200" s="35">
        <v>1</v>
      </c>
      <c r="O2200" s="20" t="s">
        <v>5349</v>
      </c>
      <c r="P2200" s="75" t="s">
        <v>9806</v>
      </c>
      <c r="Q2200" s="23" t="s">
        <v>342</v>
      </c>
      <c r="R2200" s="26" t="s">
        <v>342</v>
      </c>
      <c r="S2200" s="26" t="s">
        <v>8487</v>
      </c>
      <c r="T2200" s="26" t="s">
        <v>5403</v>
      </c>
      <c r="U2200" s="65">
        <v>10.201788000000001</v>
      </c>
      <c r="V2200" s="15" t="s">
        <v>27</v>
      </c>
      <c r="W2200" s="35">
        <v>0</v>
      </c>
      <c r="X2200" s="35">
        <v>1</v>
      </c>
      <c r="Y2200" s="20" t="s">
        <v>5351</v>
      </c>
      <c r="Z2200" s="75"/>
      <c r="AA2200" s="20"/>
      <c r="AB2200" s="26"/>
      <c r="AC2200" s="26"/>
      <c r="AD2200" s="6"/>
      <c r="AE2200" s="65">
        <v>0</v>
      </c>
      <c r="AF2200" s="65" t="s">
        <v>27</v>
      </c>
      <c r="AG2200" s="35"/>
      <c r="AH2200" s="35"/>
      <c r="AI2200" s="20"/>
    </row>
    <row r="2201" spans="1:35" ht="30">
      <c r="A2201" s="64" t="s">
        <v>11883</v>
      </c>
      <c r="B2201" s="8" t="s">
        <v>20</v>
      </c>
      <c r="C2201" s="8" t="s">
        <v>279</v>
      </c>
      <c r="D2201" s="10" t="s">
        <v>512</v>
      </c>
      <c r="E2201" s="8" t="s">
        <v>523</v>
      </c>
      <c r="F2201" s="107" t="s">
        <v>12220</v>
      </c>
      <c r="G2201" s="107" t="s">
        <v>351</v>
      </c>
      <c r="H2201" s="6" t="s">
        <v>6217</v>
      </c>
      <c r="I2201" s="6">
        <v>1</v>
      </c>
      <c r="J2201" s="6"/>
      <c r="K2201" s="118">
        <v>7.6692120000000008</v>
      </c>
      <c r="L2201" s="6" t="s">
        <v>27</v>
      </c>
      <c r="M2201" s="6" t="s">
        <v>10317</v>
      </c>
      <c r="N2201" s="6" t="s">
        <v>931</v>
      </c>
      <c r="O2201" s="107" t="s">
        <v>12221</v>
      </c>
      <c r="P2201" s="107" t="s">
        <v>12220</v>
      </c>
      <c r="Q2201" s="107" t="s">
        <v>351</v>
      </c>
      <c r="R2201" s="6" t="s">
        <v>6217</v>
      </c>
      <c r="S2201" s="6">
        <v>1</v>
      </c>
      <c r="T2201" s="6"/>
      <c r="U2201" s="117">
        <v>7.6692120000000008</v>
      </c>
      <c r="V2201" s="117"/>
      <c r="W2201" s="15" t="s">
        <v>10317</v>
      </c>
      <c r="X2201" s="6" t="s">
        <v>931</v>
      </c>
      <c r="Y2201" s="108" t="s">
        <v>12221</v>
      </c>
      <c r="Z2201" s="107"/>
      <c r="AA2201" s="107"/>
      <c r="AB2201" s="6"/>
      <c r="AC2201" s="6"/>
      <c r="AD2201" s="6"/>
      <c r="AE2201" s="122">
        <v>0</v>
      </c>
      <c r="AF2201" s="122"/>
      <c r="AG2201" s="6"/>
      <c r="AH2201" s="6"/>
      <c r="AI2201" s="15"/>
    </row>
    <row r="2202" spans="1:35">
      <c r="A2202" s="64" t="s">
        <v>5996</v>
      </c>
      <c r="B2202" s="64" t="s">
        <v>20</v>
      </c>
      <c r="C2202" s="64" t="s">
        <v>279</v>
      </c>
      <c r="D2202" s="70" t="s">
        <v>512</v>
      </c>
      <c r="E2202" s="64" t="s">
        <v>523</v>
      </c>
      <c r="F2202" s="20" t="s">
        <v>6007</v>
      </c>
      <c r="G2202" s="20" t="s">
        <v>998</v>
      </c>
      <c r="H2202" s="26" t="s">
        <v>887</v>
      </c>
      <c r="I2202" s="26">
        <v>1</v>
      </c>
      <c r="J2202" s="26">
        <v>12</v>
      </c>
      <c r="K2202" s="72">
        <v>12.909339471600003</v>
      </c>
      <c r="L2202" s="26" t="s">
        <v>888</v>
      </c>
      <c r="M2202" s="35">
        <v>0.1</v>
      </c>
      <c r="N2202" s="35">
        <v>1</v>
      </c>
      <c r="O2202" s="20" t="s">
        <v>6349</v>
      </c>
      <c r="P2202" s="20" t="s">
        <v>6350</v>
      </c>
      <c r="Q2202" s="20" t="s">
        <v>6351</v>
      </c>
      <c r="R2202" s="26" t="s">
        <v>887</v>
      </c>
      <c r="S2202" s="26">
        <v>1</v>
      </c>
      <c r="T2202" s="26">
        <v>12</v>
      </c>
      <c r="U2202" s="63">
        <v>13.049350587000001</v>
      </c>
      <c r="V2202" s="26" t="s">
        <v>888</v>
      </c>
      <c r="W2202" s="35">
        <v>1</v>
      </c>
      <c r="X2202" s="35">
        <v>0</v>
      </c>
      <c r="Y2202" s="20" t="s">
        <v>6352</v>
      </c>
      <c r="Z2202" s="20"/>
      <c r="AA2202" s="20"/>
      <c r="AB2202" s="26"/>
      <c r="AC2202" s="26"/>
      <c r="AD2202" s="26"/>
      <c r="AE2202" s="63">
        <v>0</v>
      </c>
      <c r="AF2202" s="26"/>
      <c r="AG2202" s="35"/>
      <c r="AH2202" s="35"/>
      <c r="AI2202" s="20"/>
    </row>
    <row r="2203" spans="1:35">
      <c r="A2203" s="64" t="s">
        <v>19</v>
      </c>
      <c r="B2203" s="64" t="s">
        <v>20</v>
      </c>
      <c r="C2203" s="64" t="s">
        <v>279</v>
      </c>
      <c r="D2203" s="70" t="s">
        <v>512</v>
      </c>
      <c r="E2203" s="64" t="s">
        <v>523</v>
      </c>
      <c r="F2203" s="74" t="s">
        <v>524</v>
      </c>
      <c r="G2203" s="20" t="s">
        <v>342</v>
      </c>
      <c r="H2203" s="26" t="s">
        <v>26</v>
      </c>
      <c r="I2203" s="26">
        <v>1</v>
      </c>
      <c r="J2203" s="26"/>
      <c r="K2203" s="72">
        <v>48.548783674500015</v>
      </c>
      <c r="L2203" s="26" t="s">
        <v>27</v>
      </c>
      <c r="M2203" s="35">
        <v>0.1</v>
      </c>
      <c r="N2203" s="35">
        <v>1</v>
      </c>
      <c r="O2203" s="82" t="s">
        <v>525</v>
      </c>
      <c r="P2203" s="74" t="s">
        <v>526</v>
      </c>
      <c r="Q2203" s="20" t="s">
        <v>351</v>
      </c>
      <c r="R2203" s="26" t="s">
        <v>26</v>
      </c>
      <c r="S2203" s="26">
        <v>1</v>
      </c>
      <c r="T2203" s="26"/>
      <c r="U2203" s="71">
        <v>20.545416937534096</v>
      </c>
      <c r="V2203" s="26" t="s">
        <v>27</v>
      </c>
      <c r="W2203" s="35">
        <v>0</v>
      </c>
      <c r="X2203" s="35">
        <v>1</v>
      </c>
      <c r="Y2203" s="20" t="s">
        <v>527</v>
      </c>
      <c r="Z2203" s="20"/>
      <c r="AA2203" s="20"/>
      <c r="AB2203" s="26"/>
      <c r="AC2203" s="26"/>
      <c r="AD2203" s="26"/>
      <c r="AE2203" s="63">
        <v>0</v>
      </c>
      <c r="AF2203" s="26"/>
      <c r="AG2203" s="35"/>
      <c r="AH2203" s="35"/>
      <c r="AI2203" s="20"/>
    </row>
    <row r="2204" spans="1:35">
      <c r="A2204" s="64" t="s">
        <v>8776</v>
      </c>
      <c r="B2204" s="64" t="s">
        <v>20</v>
      </c>
      <c r="C2204" s="64" t="s">
        <v>279</v>
      </c>
      <c r="D2204" s="70" t="s">
        <v>512</v>
      </c>
      <c r="E2204" s="64" t="s">
        <v>523</v>
      </c>
      <c r="F2204" s="20" t="s">
        <v>9103</v>
      </c>
      <c r="G2204" s="20" t="s">
        <v>1000</v>
      </c>
      <c r="H2204" s="26" t="s">
        <v>26</v>
      </c>
      <c r="I2204" s="26">
        <v>1</v>
      </c>
      <c r="J2204" s="26">
        <v>12</v>
      </c>
      <c r="K2204" s="65">
        <v>14.38747929216</v>
      </c>
      <c r="L2204" s="26" t="s">
        <v>888</v>
      </c>
      <c r="M2204" s="35">
        <v>0.01</v>
      </c>
      <c r="N2204" s="35">
        <v>0.3</v>
      </c>
      <c r="O2204" s="20" t="s">
        <v>9104</v>
      </c>
      <c r="P2204" s="20" t="s">
        <v>9105</v>
      </c>
      <c r="Q2204" s="20" t="s">
        <v>1000</v>
      </c>
      <c r="R2204" s="26" t="s">
        <v>26</v>
      </c>
      <c r="S2204" s="26">
        <v>1</v>
      </c>
      <c r="T2204" s="26">
        <v>12</v>
      </c>
      <c r="U2204" s="65">
        <v>14.383164342857144</v>
      </c>
      <c r="V2204" s="26" t="s">
        <v>888</v>
      </c>
      <c r="W2204" s="35">
        <v>0.01</v>
      </c>
      <c r="X2204" s="35">
        <v>0.3</v>
      </c>
      <c r="Y2204" s="20"/>
      <c r="Z2204" s="76" t="s">
        <v>9432</v>
      </c>
      <c r="AA2204" s="20"/>
      <c r="AB2204" s="26"/>
      <c r="AC2204" s="26"/>
      <c r="AD2204" s="26"/>
      <c r="AE2204" s="80">
        <v>0</v>
      </c>
      <c r="AF2204" s="26"/>
      <c r="AG2204" s="35"/>
      <c r="AH2204" s="35"/>
      <c r="AI2204" s="20"/>
    </row>
    <row r="2205" spans="1:35" ht="30">
      <c r="A2205" s="64" t="s">
        <v>7936</v>
      </c>
      <c r="B2205" s="64" t="s">
        <v>20</v>
      </c>
      <c r="C2205" s="64" t="s">
        <v>279</v>
      </c>
      <c r="D2205" s="70" t="s">
        <v>512</v>
      </c>
      <c r="E2205" s="64" t="s">
        <v>523</v>
      </c>
      <c r="F2205" s="20">
        <v>141303</v>
      </c>
      <c r="G2205" s="20" t="s">
        <v>8103</v>
      </c>
      <c r="H2205" s="26" t="s">
        <v>6033</v>
      </c>
      <c r="I2205" s="26">
        <v>350</v>
      </c>
      <c r="J2205" s="26">
        <v>12</v>
      </c>
      <c r="K2205" s="72">
        <v>10.26</v>
      </c>
      <c r="L2205" s="26" t="s">
        <v>27</v>
      </c>
      <c r="M2205" s="35">
        <v>0</v>
      </c>
      <c r="N2205" s="35">
        <v>0</v>
      </c>
      <c r="O2205" s="20"/>
      <c r="P2205" s="20">
        <v>141303</v>
      </c>
      <c r="Q2205" s="20" t="s">
        <v>8103</v>
      </c>
      <c r="R2205" s="26" t="s">
        <v>6033</v>
      </c>
      <c r="S2205" s="26">
        <v>350</v>
      </c>
      <c r="T2205" s="26">
        <v>12</v>
      </c>
      <c r="U2205" s="72">
        <v>10.26</v>
      </c>
      <c r="V2205" s="26" t="s">
        <v>27</v>
      </c>
      <c r="W2205" s="35">
        <v>0</v>
      </c>
      <c r="X2205" s="35">
        <v>0</v>
      </c>
      <c r="Y2205" s="20"/>
      <c r="Z2205" s="20"/>
      <c r="AA2205" s="20"/>
      <c r="AB2205" s="26"/>
      <c r="AC2205" s="26"/>
      <c r="AD2205" s="26"/>
      <c r="AE2205" s="63">
        <v>0</v>
      </c>
      <c r="AF2205" s="26"/>
      <c r="AG2205" s="35"/>
      <c r="AH2205" s="35"/>
      <c r="AI2205" s="20"/>
    </row>
    <row r="2206" spans="1:35">
      <c r="A2206" s="64" t="s">
        <v>12314</v>
      </c>
      <c r="B2206" s="8" t="s">
        <v>20</v>
      </c>
      <c r="C2206" s="8" t="s">
        <v>279</v>
      </c>
      <c r="D2206" s="10" t="s">
        <v>512</v>
      </c>
      <c r="E2206" s="8" t="s">
        <v>523</v>
      </c>
      <c r="F2206" s="107" t="s">
        <v>13646</v>
      </c>
      <c r="G2206" s="107" t="s">
        <v>2945</v>
      </c>
      <c r="H2206" s="6" t="s">
        <v>887</v>
      </c>
      <c r="I2206" s="6">
        <v>1</v>
      </c>
      <c r="J2206" s="6" t="s">
        <v>12293</v>
      </c>
      <c r="K2206" s="119">
        <v>8.5065960000000018</v>
      </c>
      <c r="L2206" s="119"/>
      <c r="M2206" s="124">
        <v>0.25</v>
      </c>
      <c r="N2206" s="124">
        <v>0.6</v>
      </c>
      <c r="O2206" s="107" t="s">
        <v>13647</v>
      </c>
      <c r="P2206" s="107" t="s">
        <v>13646</v>
      </c>
      <c r="Q2206" s="107" t="s">
        <v>2945</v>
      </c>
      <c r="R2206" s="6" t="s">
        <v>887</v>
      </c>
      <c r="S2206" s="6">
        <v>1</v>
      </c>
      <c r="T2206" s="6" t="s">
        <v>12293</v>
      </c>
      <c r="U2206" s="119">
        <v>8.5065960000000018</v>
      </c>
      <c r="V2206" s="16"/>
      <c r="W2206" s="16">
        <v>0.25</v>
      </c>
      <c r="X2206" s="123">
        <v>0.6</v>
      </c>
      <c r="Y2206" s="108" t="s">
        <v>13647</v>
      </c>
      <c r="Z2206" s="107" t="s">
        <v>13864</v>
      </c>
      <c r="AA2206" s="107" t="s">
        <v>685</v>
      </c>
      <c r="AB2206" s="6" t="s">
        <v>887</v>
      </c>
      <c r="AC2206" s="6">
        <v>1</v>
      </c>
      <c r="AD2206" s="6" t="s">
        <v>12293</v>
      </c>
      <c r="AE2206" s="119">
        <v>11.570196000000001</v>
      </c>
      <c r="AF2206" s="119"/>
      <c r="AG2206" s="123">
        <v>0.25</v>
      </c>
      <c r="AH2206" s="123">
        <v>0.6</v>
      </c>
      <c r="AI2206" s="7" t="s">
        <v>13865</v>
      </c>
    </row>
    <row r="2207" spans="1:35" ht="30">
      <c r="A2207" s="64" t="s">
        <v>8243</v>
      </c>
      <c r="B2207" s="64" t="s">
        <v>20</v>
      </c>
      <c r="C2207" s="64" t="s">
        <v>279</v>
      </c>
      <c r="D2207" s="70" t="s">
        <v>512</v>
      </c>
      <c r="E2207" s="64" t="s">
        <v>523</v>
      </c>
      <c r="F2207" s="20" t="s">
        <v>8580</v>
      </c>
      <c r="G2207" s="29" t="s">
        <v>342</v>
      </c>
      <c r="H2207" s="28" t="s">
        <v>8487</v>
      </c>
      <c r="I2207" s="28" t="s">
        <v>5403</v>
      </c>
      <c r="J2207" s="28">
        <v>10</v>
      </c>
      <c r="K2207" s="80">
        <v>15.647684208000001</v>
      </c>
      <c r="L2207" s="26" t="s">
        <v>888</v>
      </c>
      <c r="M2207" s="69">
        <v>0.1</v>
      </c>
      <c r="N2207" s="69">
        <v>1</v>
      </c>
      <c r="O2207" s="29" t="s">
        <v>8581</v>
      </c>
      <c r="P2207" s="20"/>
      <c r="Q2207" s="20"/>
      <c r="R2207" s="26"/>
      <c r="S2207" s="26"/>
      <c r="T2207" s="26"/>
      <c r="U2207" s="65">
        <v>0</v>
      </c>
      <c r="V2207" s="26"/>
      <c r="W2207" s="69"/>
      <c r="X2207" s="69"/>
      <c r="Y2207" s="20"/>
      <c r="Z2207" s="20"/>
      <c r="AA2207" s="20"/>
      <c r="AB2207" s="26"/>
      <c r="AC2207" s="26"/>
      <c r="AD2207" s="26"/>
      <c r="AE2207" s="65">
        <v>0</v>
      </c>
      <c r="AF2207" s="26"/>
      <c r="AG2207" s="66"/>
      <c r="AH2207" s="66"/>
      <c r="AI2207" s="20"/>
    </row>
    <row r="2208" spans="1:35" ht="30">
      <c r="A2208" s="64" t="s">
        <v>4400</v>
      </c>
      <c r="B2208" s="64" t="s">
        <v>20</v>
      </c>
      <c r="C2208" s="64" t="s">
        <v>279</v>
      </c>
      <c r="D2208" s="64" t="s">
        <v>512</v>
      </c>
      <c r="E2208" s="64" t="s">
        <v>523</v>
      </c>
      <c r="F2208" s="20" t="s">
        <v>5355</v>
      </c>
      <c r="G2208" s="20" t="s">
        <v>342</v>
      </c>
      <c r="H2208" s="26" t="s">
        <v>26</v>
      </c>
      <c r="I2208" s="26" t="s">
        <v>4408</v>
      </c>
      <c r="J2208" s="26">
        <v>1</v>
      </c>
      <c r="K2208" s="63">
        <v>15.647684208000001</v>
      </c>
      <c r="L2208" s="36" t="s">
        <v>888</v>
      </c>
      <c r="M2208" s="35">
        <v>0.1</v>
      </c>
      <c r="N2208" s="35">
        <v>1</v>
      </c>
      <c r="O2208" s="20" t="s">
        <v>5356</v>
      </c>
      <c r="P2208" s="20"/>
      <c r="Q2208" s="20"/>
      <c r="R2208" s="26"/>
      <c r="S2208" s="26"/>
      <c r="T2208" s="26"/>
      <c r="U2208" s="63">
        <v>0</v>
      </c>
      <c r="V2208" s="26"/>
      <c r="W2208" s="35"/>
      <c r="X2208" s="35"/>
      <c r="Y2208" s="20"/>
      <c r="Z2208" s="20"/>
      <c r="AA2208" s="20"/>
      <c r="AB2208" s="26"/>
      <c r="AC2208" s="26"/>
      <c r="AD2208" s="26"/>
      <c r="AE2208" s="63">
        <v>0</v>
      </c>
      <c r="AF2208" s="26"/>
      <c r="AG2208" s="35"/>
      <c r="AH2208" s="35"/>
      <c r="AI2208" s="89"/>
    </row>
    <row r="2209" spans="1:35">
      <c r="A2209" s="8" t="s">
        <v>13906</v>
      </c>
      <c r="B2209" s="8" t="s">
        <v>20</v>
      </c>
      <c r="C2209" s="8" t="s">
        <v>279</v>
      </c>
      <c r="D2209" s="10" t="s">
        <v>512</v>
      </c>
      <c r="E2209" s="8" t="s">
        <v>523</v>
      </c>
      <c r="F2209" s="126" t="s">
        <v>15248</v>
      </c>
      <c r="G2209" s="107" t="s">
        <v>779</v>
      </c>
      <c r="H2209" s="6" t="s">
        <v>887</v>
      </c>
      <c r="I2209" s="6">
        <v>1</v>
      </c>
      <c r="J2209" s="6"/>
      <c r="K2209" s="119">
        <v>20.891546208000005</v>
      </c>
      <c r="L2209" s="6" t="s">
        <v>27</v>
      </c>
      <c r="M2209" s="123">
        <v>0</v>
      </c>
      <c r="N2209" s="123">
        <v>1</v>
      </c>
      <c r="O2209" s="107" t="s">
        <v>15249</v>
      </c>
      <c r="P2209" s="126" t="s">
        <v>15248</v>
      </c>
      <c r="Q2209" s="107" t="s">
        <v>779</v>
      </c>
      <c r="R2209" s="6" t="s">
        <v>26</v>
      </c>
      <c r="S2209" s="6">
        <v>1</v>
      </c>
      <c r="T2209" s="107"/>
      <c r="U2209" s="119">
        <v>20.891546208000005</v>
      </c>
      <c r="V2209" s="6" t="s">
        <v>27</v>
      </c>
      <c r="W2209" s="16">
        <v>0</v>
      </c>
      <c r="X2209" s="123">
        <v>1</v>
      </c>
      <c r="Y2209" s="23" t="s">
        <v>15249</v>
      </c>
      <c r="Z2209" s="108"/>
      <c r="AA2209" s="107"/>
      <c r="AB2209" s="6"/>
      <c r="AC2209" s="6"/>
      <c r="AD2209" s="107"/>
      <c r="AE2209" s="134">
        <v>0</v>
      </c>
      <c r="AF2209" s="6"/>
      <c r="AG2209" s="123"/>
      <c r="AH2209" s="123"/>
      <c r="AI2209" s="7"/>
    </row>
    <row r="2210" spans="1:35">
      <c r="A2210" s="64" t="s">
        <v>3020</v>
      </c>
      <c r="B2210" s="64" t="s">
        <v>20</v>
      </c>
      <c r="C2210" s="64" t="s">
        <v>279</v>
      </c>
      <c r="D2210" s="70" t="s">
        <v>512</v>
      </c>
      <c r="E2210" s="64" t="s">
        <v>523</v>
      </c>
      <c r="F2210" s="20">
        <v>27100</v>
      </c>
      <c r="G2210" s="76" t="s">
        <v>10246</v>
      </c>
      <c r="H2210" s="26" t="s">
        <v>887</v>
      </c>
      <c r="I2210" s="26">
        <v>1</v>
      </c>
      <c r="J2210" s="26" t="s">
        <v>931</v>
      </c>
      <c r="K2210" s="63">
        <v>12.516804937728001</v>
      </c>
      <c r="L2210" s="26" t="s">
        <v>888</v>
      </c>
      <c r="M2210" s="35">
        <v>0.01</v>
      </c>
      <c r="N2210" s="35">
        <v>0.3</v>
      </c>
      <c r="O2210" s="20"/>
      <c r="P2210" s="20">
        <v>27100</v>
      </c>
      <c r="Q2210" s="76" t="s">
        <v>10246</v>
      </c>
      <c r="R2210" s="26" t="s">
        <v>887</v>
      </c>
      <c r="S2210" s="26">
        <v>1</v>
      </c>
      <c r="T2210" s="26" t="s">
        <v>931</v>
      </c>
      <c r="U2210" s="63">
        <v>12.516804937728001</v>
      </c>
      <c r="V2210" s="26" t="s">
        <v>888</v>
      </c>
      <c r="W2210" s="35">
        <v>1</v>
      </c>
      <c r="X2210" s="35">
        <v>30</v>
      </c>
      <c r="Y2210" s="20"/>
      <c r="Z2210" s="20"/>
      <c r="AA2210" s="20"/>
      <c r="AB2210" s="26"/>
      <c r="AC2210" s="26"/>
      <c r="AD2210" s="26"/>
      <c r="AE2210" s="63">
        <v>0</v>
      </c>
      <c r="AF2210" s="26"/>
      <c r="AG2210" s="35"/>
      <c r="AH2210" s="35"/>
      <c r="AI2210" s="20"/>
    </row>
    <row r="2211" spans="1:35">
      <c r="A2211" s="64" t="s">
        <v>885</v>
      </c>
      <c r="B2211" s="64" t="s">
        <v>20</v>
      </c>
      <c r="C2211" s="64" t="s">
        <v>279</v>
      </c>
      <c r="D2211" s="70" t="s">
        <v>512</v>
      </c>
      <c r="E2211" s="64" t="s">
        <v>523</v>
      </c>
      <c r="F2211" s="20">
        <v>102847</v>
      </c>
      <c r="G2211" s="20" t="s">
        <v>1014</v>
      </c>
      <c r="H2211" s="26" t="s">
        <v>887</v>
      </c>
      <c r="I2211" s="26">
        <v>1</v>
      </c>
      <c r="J2211" s="26">
        <v>12</v>
      </c>
      <c r="K2211" s="63">
        <v>8.8621267799999988</v>
      </c>
      <c r="L2211" s="26" t="s">
        <v>888</v>
      </c>
      <c r="M2211" s="136">
        <v>100</v>
      </c>
      <c r="N2211" s="136">
        <v>10</v>
      </c>
      <c r="O2211" s="20" t="s">
        <v>1060</v>
      </c>
      <c r="P2211" s="20">
        <v>102761</v>
      </c>
      <c r="Q2211" s="20" t="s">
        <v>998</v>
      </c>
      <c r="R2211" s="26" t="s">
        <v>887</v>
      </c>
      <c r="S2211" s="26">
        <v>1</v>
      </c>
      <c r="T2211" s="26">
        <v>10</v>
      </c>
      <c r="U2211" s="63">
        <v>11.37918054</v>
      </c>
      <c r="V2211" s="26" t="s">
        <v>888</v>
      </c>
      <c r="W2211" s="136">
        <v>100</v>
      </c>
      <c r="X2211" s="136">
        <v>100</v>
      </c>
      <c r="Y2211" s="20" t="s">
        <v>1061</v>
      </c>
      <c r="Z2211" s="20">
        <v>102848</v>
      </c>
      <c r="AA2211" s="20" t="s">
        <v>998</v>
      </c>
      <c r="AB2211" s="26" t="s">
        <v>887</v>
      </c>
      <c r="AC2211" s="26">
        <v>1</v>
      </c>
      <c r="AD2211" s="26">
        <v>12</v>
      </c>
      <c r="AE2211" s="63">
        <v>9.2816357400000005</v>
      </c>
      <c r="AF2211" s="26" t="s">
        <v>888</v>
      </c>
      <c r="AG2211" s="136">
        <v>5</v>
      </c>
      <c r="AH2211" s="136">
        <v>100</v>
      </c>
      <c r="AI2211" s="20" t="s">
        <v>1057</v>
      </c>
    </row>
    <row r="2212" spans="1:35">
      <c r="A2212" s="64" t="s">
        <v>9433</v>
      </c>
      <c r="B2212" s="64" t="s">
        <v>20</v>
      </c>
      <c r="C2212" s="64" t="s">
        <v>279</v>
      </c>
      <c r="D2212" s="70" t="s">
        <v>512</v>
      </c>
      <c r="E2212" s="64" t="s">
        <v>523</v>
      </c>
      <c r="F2212" s="75" t="s">
        <v>9807</v>
      </c>
      <c r="G2212" s="20" t="s">
        <v>342</v>
      </c>
      <c r="H2212" s="26" t="s">
        <v>8487</v>
      </c>
      <c r="I2212" s="26">
        <v>1</v>
      </c>
      <c r="J2212" s="93">
        <v>10</v>
      </c>
      <c r="K2212" s="65">
        <v>16.32461142857143</v>
      </c>
      <c r="L2212" s="102" t="s">
        <v>27</v>
      </c>
      <c r="M2212" s="35">
        <v>0.1</v>
      </c>
      <c r="N2212" s="35">
        <v>1</v>
      </c>
      <c r="O2212" s="20" t="s">
        <v>9808</v>
      </c>
      <c r="P2212" s="75" t="s">
        <v>9809</v>
      </c>
      <c r="Q2212" s="23" t="s">
        <v>342</v>
      </c>
      <c r="R2212" s="26" t="s">
        <v>342</v>
      </c>
      <c r="S2212" s="26" t="s">
        <v>8487</v>
      </c>
      <c r="T2212" s="26" t="s">
        <v>5403</v>
      </c>
      <c r="U2212" s="65">
        <v>15.266940000000002</v>
      </c>
      <c r="V2212" s="15" t="s">
        <v>27</v>
      </c>
      <c r="W2212" s="35">
        <v>0.1</v>
      </c>
      <c r="X2212" s="35">
        <v>1</v>
      </c>
      <c r="Y2212" s="20" t="s">
        <v>9808</v>
      </c>
      <c r="Z2212" s="75"/>
      <c r="AA2212" s="20"/>
      <c r="AB2212" s="26"/>
      <c r="AC2212" s="26"/>
      <c r="AD2212" s="6"/>
      <c r="AE2212" s="65">
        <v>0</v>
      </c>
      <c r="AF2212" s="65" t="s">
        <v>27</v>
      </c>
      <c r="AG2212" s="35"/>
      <c r="AH2212" s="35"/>
      <c r="AI2212" s="20"/>
    </row>
    <row r="2213" spans="1:35" ht="30">
      <c r="A2213" s="64" t="s">
        <v>11883</v>
      </c>
      <c r="B2213" s="8" t="s">
        <v>20</v>
      </c>
      <c r="C2213" s="8" t="s">
        <v>279</v>
      </c>
      <c r="D2213" s="10" t="s">
        <v>512</v>
      </c>
      <c r="E2213" s="8" t="s">
        <v>528</v>
      </c>
      <c r="F2213" s="107" t="s">
        <v>12220</v>
      </c>
      <c r="G2213" s="107" t="s">
        <v>351</v>
      </c>
      <c r="H2213" s="6" t="s">
        <v>6217</v>
      </c>
      <c r="I2213" s="6">
        <v>1</v>
      </c>
      <c r="J2213" s="6"/>
      <c r="K2213" s="118">
        <v>7.6692120000000008</v>
      </c>
      <c r="L2213" s="6" t="s">
        <v>27</v>
      </c>
      <c r="M2213" s="6" t="s">
        <v>10317</v>
      </c>
      <c r="N2213" s="6" t="s">
        <v>931</v>
      </c>
      <c r="O2213" s="107" t="s">
        <v>12221</v>
      </c>
      <c r="P2213" s="107" t="s">
        <v>12220</v>
      </c>
      <c r="Q2213" s="107" t="s">
        <v>351</v>
      </c>
      <c r="R2213" s="6" t="s">
        <v>6217</v>
      </c>
      <c r="S2213" s="6">
        <v>1</v>
      </c>
      <c r="T2213" s="6"/>
      <c r="U2213" s="117">
        <v>7.6692120000000008</v>
      </c>
      <c r="V2213" s="117"/>
      <c r="W2213" s="15" t="s">
        <v>10317</v>
      </c>
      <c r="X2213" s="6" t="s">
        <v>931</v>
      </c>
      <c r="Y2213" s="108" t="s">
        <v>12221</v>
      </c>
      <c r="Z2213" s="107"/>
      <c r="AA2213" s="107"/>
      <c r="AB2213" s="6"/>
      <c r="AC2213" s="6"/>
      <c r="AD2213" s="6"/>
      <c r="AE2213" s="122">
        <v>0</v>
      </c>
      <c r="AF2213" s="122"/>
      <c r="AG2213" s="6"/>
      <c r="AH2213" s="6"/>
      <c r="AI2213" s="15"/>
    </row>
    <row r="2214" spans="1:35">
      <c r="A2214" s="64" t="s">
        <v>5996</v>
      </c>
      <c r="B2214" s="64" t="s">
        <v>20</v>
      </c>
      <c r="C2214" s="64" t="s">
        <v>279</v>
      </c>
      <c r="D2214" s="70" t="s">
        <v>512</v>
      </c>
      <c r="E2214" s="64" t="s">
        <v>528</v>
      </c>
      <c r="F2214" s="20" t="s">
        <v>6353</v>
      </c>
      <c r="G2214" s="20" t="s">
        <v>998</v>
      </c>
      <c r="H2214" s="26" t="s">
        <v>887</v>
      </c>
      <c r="I2214" s="26">
        <v>1</v>
      </c>
      <c r="J2214" s="26">
        <v>12</v>
      </c>
      <c r="K2214" s="72">
        <v>7.6534165890000008</v>
      </c>
      <c r="L2214" s="26" t="s">
        <v>888</v>
      </c>
      <c r="M2214" s="35">
        <v>1</v>
      </c>
      <c r="N2214" s="35">
        <v>0</v>
      </c>
      <c r="O2214" s="20" t="s">
        <v>6354</v>
      </c>
      <c r="P2214" s="20" t="s">
        <v>6355</v>
      </c>
      <c r="Q2214" s="20" t="s">
        <v>998</v>
      </c>
      <c r="R2214" s="26" t="s">
        <v>887</v>
      </c>
      <c r="S2214" s="26">
        <v>1</v>
      </c>
      <c r="T2214" s="26">
        <v>12</v>
      </c>
      <c r="U2214" s="63">
        <v>7.5322833768000006</v>
      </c>
      <c r="V2214" s="26" t="s">
        <v>888</v>
      </c>
      <c r="W2214" s="35">
        <v>0</v>
      </c>
      <c r="X2214" s="35">
        <v>1</v>
      </c>
      <c r="Y2214" s="20" t="s">
        <v>6356</v>
      </c>
      <c r="Z2214" s="20"/>
      <c r="AA2214" s="20"/>
      <c r="AB2214" s="26"/>
      <c r="AC2214" s="26"/>
      <c r="AD2214" s="26"/>
      <c r="AE2214" s="63">
        <v>0</v>
      </c>
      <c r="AF2214" s="26"/>
      <c r="AG2214" s="35"/>
      <c r="AH2214" s="35"/>
      <c r="AI2214" s="20"/>
    </row>
    <row r="2215" spans="1:35">
      <c r="A2215" s="64" t="s">
        <v>19</v>
      </c>
      <c r="B2215" s="64" t="s">
        <v>20</v>
      </c>
      <c r="C2215" s="64" t="s">
        <v>279</v>
      </c>
      <c r="D2215" s="70" t="s">
        <v>512</v>
      </c>
      <c r="E2215" s="64" t="s">
        <v>528</v>
      </c>
      <c r="F2215" s="74" t="s">
        <v>519</v>
      </c>
      <c r="G2215" s="20" t="s">
        <v>342</v>
      </c>
      <c r="H2215" s="26" t="s">
        <v>26</v>
      </c>
      <c r="I2215" s="26">
        <v>1</v>
      </c>
      <c r="J2215" s="26"/>
      <c r="K2215" s="72">
        <v>5.1830281586250013</v>
      </c>
      <c r="L2215" s="26" t="s">
        <v>27</v>
      </c>
      <c r="M2215" s="35">
        <v>0</v>
      </c>
      <c r="N2215" s="35">
        <v>1</v>
      </c>
      <c r="O2215" s="82" t="s">
        <v>520</v>
      </c>
      <c r="P2215" s="74" t="s">
        <v>529</v>
      </c>
      <c r="Q2215" s="20" t="s">
        <v>342</v>
      </c>
      <c r="R2215" s="26" t="s">
        <v>26</v>
      </c>
      <c r="S2215" s="26">
        <v>1</v>
      </c>
      <c r="T2215" s="26"/>
      <c r="U2215" s="71">
        <v>18.899192703471432</v>
      </c>
      <c r="V2215" s="26" t="s">
        <v>27</v>
      </c>
      <c r="W2215" s="35">
        <v>0</v>
      </c>
      <c r="X2215" s="35">
        <v>1</v>
      </c>
      <c r="Y2215" s="20" t="s">
        <v>530</v>
      </c>
      <c r="Z2215" s="20"/>
      <c r="AA2215" s="20"/>
      <c r="AB2215" s="26"/>
      <c r="AC2215" s="26"/>
      <c r="AD2215" s="26"/>
      <c r="AE2215" s="63">
        <v>0</v>
      </c>
      <c r="AF2215" s="26"/>
      <c r="AG2215" s="35"/>
      <c r="AH2215" s="35"/>
      <c r="AI2215" s="20"/>
    </row>
    <row r="2216" spans="1:35" ht="30">
      <c r="A2216" s="64" t="s">
        <v>8776</v>
      </c>
      <c r="B2216" s="64" t="s">
        <v>20</v>
      </c>
      <c r="C2216" s="64" t="s">
        <v>279</v>
      </c>
      <c r="D2216" s="70" t="s">
        <v>512</v>
      </c>
      <c r="E2216" s="64" t="s">
        <v>528</v>
      </c>
      <c r="F2216" s="20" t="s">
        <v>9106</v>
      </c>
      <c r="G2216" s="20" t="s">
        <v>1000</v>
      </c>
      <c r="H2216" s="26" t="s">
        <v>26</v>
      </c>
      <c r="I2216" s="26">
        <v>1</v>
      </c>
      <c r="J2216" s="26">
        <v>12</v>
      </c>
      <c r="K2216" s="65">
        <v>8.7224093208720017</v>
      </c>
      <c r="L2216" s="26" t="s">
        <v>888</v>
      </c>
      <c r="M2216" s="35">
        <v>0.01</v>
      </c>
      <c r="N2216" s="35">
        <v>0.05</v>
      </c>
      <c r="O2216" s="20" t="s">
        <v>9107</v>
      </c>
      <c r="P2216" s="20" t="s">
        <v>9108</v>
      </c>
      <c r="Q2216" s="20" t="s">
        <v>1000</v>
      </c>
      <c r="R2216" s="26" t="s">
        <v>26</v>
      </c>
      <c r="S2216" s="26">
        <v>1</v>
      </c>
      <c r="T2216" s="26">
        <v>12</v>
      </c>
      <c r="U2216" s="65">
        <v>8.7197933828571426</v>
      </c>
      <c r="V2216" s="26" t="s">
        <v>888</v>
      </c>
      <c r="W2216" s="35">
        <v>0.01</v>
      </c>
      <c r="X2216" s="35">
        <v>0.05</v>
      </c>
      <c r="Y2216" s="20" t="s">
        <v>9107</v>
      </c>
      <c r="Z2216" s="20" t="s">
        <v>9109</v>
      </c>
      <c r="AA2216" s="20" t="s">
        <v>342</v>
      </c>
      <c r="AB2216" s="26" t="s">
        <v>8487</v>
      </c>
      <c r="AC2216" s="26" t="s">
        <v>5403</v>
      </c>
      <c r="AD2216" s="26">
        <v>12</v>
      </c>
      <c r="AE2216" s="80">
        <v>9.4913902200000013</v>
      </c>
      <c r="AF2216" s="26" t="s">
        <v>888</v>
      </c>
      <c r="AG2216" s="35">
        <v>0</v>
      </c>
      <c r="AH2216" s="35">
        <v>1</v>
      </c>
      <c r="AI2216" s="20" t="s">
        <v>5354</v>
      </c>
    </row>
    <row r="2217" spans="1:35" ht="30">
      <c r="A2217" s="64" t="s">
        <v>7936</v>
      </c>
      <c r="B2217" s="64" t="s">
        <v>20</v>
      </c>
      <c r="C2217" s="64" t="s">
        <v>279</v>
      </c>
      <c r="D2217" s="70" t="s">
        <v>512</v>
      </c>
      <c r="E2217" s="64" t="s">
        <v>528</v>
      </c>
      <c r="F2217" s="20">
        <v>140175</v>
      </c>
      <c r="G2217" s="20" t="s">
        <v>8104</v>
      </c>
      <c r="H2217" s="26" t="s">
        <v>6033</v>
      </c>
      <c r="I2217" s="26">
        <v>400</v>
      </c>
      <c r="J2217" s="26">
        <v>12</v>
      </c>
      <c r="K2217" s="72">
        <v>10.73</v>
      </c>
      <c r="L2217" s="26" t="s">
        <v>27</v>
      </c>
      <c r="M2217" s="35">
        <v>0</v>
      </c>
      <c r="N2217" s="35">
        <v>0</v>
      </c>
      <c r="O2217" s="20"/>
      <c r="P2217" s="20">
        <v>140175</v>
      </c>
      <c r="Q2217" s="20" t="s">
        <v>8104</v>
      </c>
      <c r="R2217" s="26" t="s">
        <v>6033</v>
      </c>
      <c r="S2217" s="26">
        <v>400</v>
      </c>
      <c r="T2217" s="26">
        <v>12</v>
      </c>
      <c r="U2217" s="63">
        <v>10.73</v>
      </c>
      <c r="V2217" s="26" t="s">
        <v>27</v>
      </c>
      <c r="W2217" s="35">
        <v>0</v>
      </c>
      <c r="X2217" s="35">
        <v>0</v>
      </c>
      <c r="Y2217" s="20"/>
      <c r="Z2217" s="20"/>
      <c r="AA2217" s="20"/>
      <c r="AB2217" s="26"/>
      <c r="AC2217" s="26"/>
      <c r="AD2217" s="26"/>
      <c r="AE2217" s="63">
        <v>0</v>
      </c>
      <c r="AF2217" s="26"/>
      <c r="AG2217" s="35"/>
      <c r="AH2217" s="35"/>
      <c r="AI2217" s="20"/>
    </row>
    <row r="2218" spans="1:35">
      <c r="A2218" s="64" t="s">
        <v>12314</v>
      </c>
      <c r="B2218" s="8" t="s">
        <v>20</v>
      </c>
      <c r="C2218" s="8" t="s">
        <v>279</v>
      </c>
      <c r="D2218" s="10" t="s">
        <v>512</v>
      </c>
      <c r="E2218" s="8" t="s">
        <v>528</v>
      </c>
      <c r="F2218" s="107" t="s">
        <v>13646</v>
      </c>
      <c r="G2218" s="107" t="s">
        <v>2945</v>
      </c>
      <c r="H2218" s="6" t="s">
        <v>887</v>
      </c>
      <c r="I2218" s="6">
        <v>1</v>
      </c>
      <c r="J2218" s="6" t="s">
        <v>12293</v>
      </c>
      <c r="K2218" s="119">
        <v>8.5065960000000018</v>
      </c>
      <c r="L2218" s="119"/>
      <c r="M2218" s="124">
        <v>0.25</v>
      </c>
      <c r="N2218" s="124">
        <v>0.6</v>
      </c>
      <c r="O2218" s="107" t="s">
        <v>13647</v>
      </c>
      <c r="P2218" s="107" t="s">
        <v>13646</v>
      </c>
      <c r="Q2218" s="107" t="s">
        <v>2945</v>
      </c>
      <c r="R2218" s="6" t="s">
        <v>887</v>
      </c>
      <c r="S2218" s="6">
        <v>1</v>
      </c>
      <c r="T2218" s="6" t="s">
        <v>12293</v>
      </c>
      <c r="U2218" s="119">
        <v>8.5065960000000018</v>
      </c>
      <c r="V2218" s="16"/>
      <c r="W2218" s="16">
        <v>0.25</v>
      </c>
      <c r="X2218" s="123">
        <v>0.6</v>
      </c>
      <c r="Y2218" s="108" t="s">
        <v>13647</v>
      </c>
      <c r="Z2218" s="107" t="s">
        <v>13864</v>
      </c>
      <c r="AA2218" s="107" t="s">
        <v>685</v>
      </c>
      <c r="AB2218" s="6" t="s">
        <v>887</v>
      </c>
      <c r="AC2218" s="6">
        <v>1</v>
      </c>
      <c r="AD2218" s="6" t="s">
        <v>12293</v>
      </c>
      <c r="AE2218" s="119">
        <v>11.570196000000001</v>
      </c>
      <c r="AF2218" s="119"/>
      <c r="AG2218" s="123">
        <v>0.25</v>
      </c>
      <c r="AH2218" s="123">
        <v>0.6</v>
      </c>
      <c r="AI2218" s="7" t="s">
        <v>13865</v>
      </c>
    </row>
    <row r="2219" spans="1:35" ht="30">
      <c r="A2219" s="64" t="s">
        <v>8243</v>
      </c>
      <c r="B2219" s="64" t="s">
        <v>20</v>
      </c>
      <c r="C2219" s="64" t="s">
        <v>279</v>
      </c>
      <c r="D2219" s="70" t="s">
        <v>512</v>
      </c>
      <c r="E2219" s="64" t="s">
        <v>528</v>
      </c>
      <c r="F2219" s="20">
        <v>165704</v>
      </c>
      <c r="G2219" s="29" t="s">
        <v>342</v>
      </c>
      <c r="H2219" s="28" t="s">
        <v>8487</v>
      </c>
      <c r="I2219" s="28" t="s">
        <v>5403</v>
      </c>
      <c r="J2219" s="28">
        <v>12</v>
      </c>
      <c r="K2219" s="80">
        <v>6.6701924640000003</v>
      </c>
      <c r="L2219" s="26" t="s">
        <v>888</v>
      </c>
      <c r="M2219" s="69">
        <v>0</v>
      </c>
      <c r="N2219" s="69">
        <v>1</v>
      </c>
      <c r="O2219" s="29" t="s">
        <v>5357</v>
      </c>
      <c r="P2219" s="20"/>
      <c r="Q2219" s="20"/>
      <c r="R2219" s="26"/>
      <c r="S2219" s="26"/>
      <c r="T2219" s="26"/>
      <c r="U2219" s="65">
        <v>0</v>
      </c>
      <c r="V2219" s="26"/>
      <c r="W2219" s="69"/>
      <c r="X2219" s="69"/>
      <c r="Y2219" s="20"/>
      <c r="Z2219" s="20"/>
      <c r="AA2219" s="20"/>
      <c r="AB2219" s="26"/>
      <c r="AC2219" s="26"/>
      <c r="AD2219" s="26"/>
      <c r="AE2219" s="65">
        <v>0</v>
      </c>
      <c r="AF2219" s="26"/>
      <c r="AG2219" s="66"/>
      <c r="AH2219" s="66"/>
      <c r="AI2219" s="20"/>
    </row>
    <row r="2220" spans="1:35" ht="30">
      <c r="A2220" s="64" t="s">
        <v>4400</v>
      </c>
      <c r="B2220" s="64" t="s">
        <v>20</v>
      </c>
      <c r="C2220" s="64" t="s">
        <v>279</v>
      </c>
      <c r="D2220" s="64" t="s">
        <v>512</v>
      </c>
      <c r="E2220" s="64" t="s">
        <v>528</v>
      </c>
      <c r="F2220" s="20" t="s">
        <v>5348</v>
      </c>
      <c r="G2220" s="20" t="s">
        <v>342</v>
      </c>
      <c r="H2220" s="26" t="s">
        <v>26</v>
      </c>
      <c r="I2220" s="26" t="s">
        <v>4408</v>
      </c>
      <c r="J2220" s="26">
        <v>1</v>
      </c>
      <c r="K2220" s="63">
        <v>5.925564060000001</v>
      </c>
      <c r="L2220" s="36" t="s">
        <v>888</v>
      </c>
      <c r="M2220" s="35">
        <v>0</v>
      </c>
      <c r="N2220" s="35">
        <v>1</v>
      </c>
      <c r="O2220" s="20" t="s">
        <v>5357</v>
      </c>
      <c r="P2220" s="20" t="s">
        <v>5358</v>
      </c>
      <c r="Q2220" s="20" t="s">
        <v>342</v>
      </c>
      <c r="R2220" s="26" t="s">
        <v>26</v>
      </c>
      <c r="S2220" s="26" t="s">
        <v>4408</v>
      </c>
      <c r="T2220" s="26">
        <v>1</v>
      </c>
      <c r="U2220" s="63">
        <v>9.5648042879999995</v>
      </c>
      <c r="V2220" s="26" t="s">
        <v>888</v>
      </c>
      <c r="W2220" s="35">
        <v>0</v>
      </c>
      <c r="X2220" s="35">
        <v>1</v>
      </c>
      <c r="Y2220" s="20" t="s">
        <v>5359</v>
      </c>
      <c r="Z2220" s="20"/>
      <c r="AA2220" s="20"/>
      <c r="AB2220" s="26"/>
      <c r="AC2220" s="26"/>
      <c r="AD2220" s="26"/>
      <c r="AE2220" s="63">
        <v>0</v>
      </c>
      <c r="AF2220" s="26"/>
      <c r="AG2220" s="35"/>
      <c r="AH2220" s="35"/>
      <c r="AI2220" s="89"/>
    </row>
    <row r="2221" spans="1:35">
      <c r="A2221" s="64" t="s">
        <v>4400</v>
      </c>
      <c r="B2221" s="64" t="s">
        <v>20</v>
      </c>
      <c r="C2221" s="64" t="s">
        <v>279</v>
      </c>
      <c r="D2221" s="64" t="s">
        <v>512</v>
      </c>
      <c r="E2221" s="64" t="s">
        <v>528</v>
      </c>
      <c r="F2221" s="20" t="s">
        <v>5360</v>
      </c>
      <c r="G2221" s="20" t="s">
        <v>4984</v>
      </c>
      <c r="H2221" s="26" t="s">
        <v>26</v>
      </c>
      <c r="I2221" s="26">
        <v>1</v>
      </c>
      <c r="J2221" s="26"/>
      <c r="K2221" s="63">
        <v>6.3660484680000007</v>
      </c>
      <c r="L2221" s="36" t="s">
        <v>888</v>
      </c>
      <c r="M2221" s="35">
        <v>0.5</v>
      </c>
      <c r="N2221" s="35">
        <v>0.1</v>
      </c>
      <c r="O2221" s="20" t="s">
        <v>5361</v>
      </c>
      <c r="P2221" s="20"/>
      <c r="Q2221" s="20"/>
      <c r="R2221" s="26"/>
      <c r="S2221" s="26"/>
      <c r="T2221" s="26"/>
      <c r="U2221" s="63">
        <v>0</v>
      </c>
      <c r="V2221" s="26"/>
      <c r="W2221" s="35"/>
      <c r="X2221" s="35"/>
      <c r="Y2221" s="20"/>
      <c r="Z2221" s="20"/>
      <c r="AA2221" s="20"/>
      <c r="AB2221" s="26"/>
      <c r="AC2221" s="26"/>
      <c r="AD2221" s="26"/>
      <c r="AE2221" s="63">
        <v>0</v>
      </c>
      <c r="AF2221" s="68"/>
      <c r="AG2221" s="35"/>
      <c r="AH2221" s="35"/>
      <c r="AI2221" s="89"/>
    </row>
    <row r="2222" spans="1:35">
      <c r="A2222" s="8" t="s">
        <v>13906</v>
      </c>
      <c r="B2222" s="8" t="s">
        <v>20</v>
      </c>
      <c r="C2222" s="8" t="s">
        <v>279</v>
      </c>
      <c r="D2222" s="10" t="s">
        <v>512</v>
      </c>
      <c r="E2222" s="8" t="s">
        <v>528</v>
      </c>
      <c r="F2222" s="108" t="s">
        <v>15250</v>
      </c>
      <c r="G2222" s="107" t="s">
        <v>12515</v>
      </c>
      <c r="H2222" s="6" t="s">
        <v>887</v>
      </c>
      <c r="I2222" s="6">
        <v>1</v>
      </c>
      <c r="J2222" s="6"/>
      <c r="K2222" s="119">
        <v>9.9633377999999997</v>
      </c>
      <c r="L2222" s="6" t="s">
        <v>27</v>
      </c>
      <c r="M2222" s="123">
        <v>0.5</v>
      </c>
      <c r="N2222" s="123">
        <v>1</v>
      </c>
      <c r="O2222" s="107" t="s">
        <v>15251</v>
      </c>
      <c r="P2222" s="108" t="s">
        <v>15250</v>
      </c>
      <c r="Q2222" s="107" t="s">
        <v>12515</v>
      </c>
      <c r="R2222" s="6" t="s">
        <v>26</v>
      </c>
      <c r="S2222" s="6">
        <v>1</v>
      </c>
      <c r="T2222" s="107"/>
      <c r="U2222" s="119">
        <v>9.9633377999999997</v>
      </c>
      <c r="V2222" s="6" t="s">
        <v>27</v>
      </c>
      <c r="W2222" s="16">
        <v>0.5</v>
      </c>
      <c r="X2222" s="123">
        <v>1</v>
      </c>
      <c r="Y2222" s="23" t="s">
        <v>15251</v>
      </c>
      <c r="Z2222" s="108"/>
      <c r="AA2222" s="107"/>
      <c r="AB2222" s="6"/>
      <c r="AC2222" s="6"/>
      <c r="AD2222" s="107"/>
      <c r="AE2222" s="134">
        <v>0</v>
      </c>
      <c r="AF2222" s="6"/>
      <c r="AG2222" s="123"/>
      <c r="AH2222" s="123"/>
      <c r="AI2222" s="7"/>
    </row>
    <row r="2223" spans="1:35">
      <c r="A2223" s="64" t="s">
        <v>3020</v>
      </c>
      <c r="B2223" s="64" t="s">
        <v>20</v>
      </c>
      <c r="C2223" s="64" t="s">
        <v>279</v>
      </c>
      <c r="D2223" s="70" t="s">
        <v>512</v>
      </c>
      <c r="E2223" s="64" t="s">
        <v>528</v>
      </c>
      <c r="F2223" s="20">
        <v>27020</v>
      </c>
      <c r="G2223" s="76" t="s">
        <v>10247</v>
      </c>
      <c r="H2223" s="26" t="s">
        <v>887</v>
      </c>
      <c r="I2223" s="26">
        <v>1</v>
      </c>
      <c r="J2223" s="26" t="s">
        <v>931</v>
      </c>
      <c r="K2223" s="63">
        <v>6.3887858536320001</v>
      </c>
      <c r="L2223" s="26" t="s">
        <v>888</v>
      </c>
      <c r="M2223" s="35">
        <v>0.01</v>
      </c>
      <c r="N2223" s="35">
        <v>0.3</v>
      </c>
      <c r="O2223" s="20"/>
      <c r="P2223" s="20">
        <v>27020</v>
      </c>
      <c r="Q2223" s="20" t="s">
        <v>10248</v>
      </c>
      <c r="R2223" s="26" t="s">
        <v>887</v>
      </c>
      <c r="S2223" s="26">
        <v>1</v>
      </c>
      <c r="T2223" s="26" t="s">
        <v>931</v>
      </c>
      <c r="U2223" s="63">
        <v>6.3887858536320001</v>
      </c>
      <c r="V2223" s="26" t="s">
        <v>888</v>
      </c>
      <c r="W2223" s="35">
        <v>1</v>
      </c>
      <c r="X2223" s="35">
        <v>30</v>
      </c>
      <c r="Y2223" s="20"/>
      <c r="Z2223" s="20"/>
      <c r="AA2223" s="20"/>
      <c r="AB2223" s="26"/>
      <c r="AC2223" s="26"/>
      <c r="AD2223" s="26"/>
      <c r="AE2223" s="63">
        <v>0</v>
      </c>
      <c r="AF2223" s="26"/>
      <c r="AG2223" s="35"/>
      <c r="AH2223" s="35"/>
      <c r="AI2223" s="20"/>
    </row>
    <row r="2224" spans="1:35">
      <c r="A2224" s="64" t="s">
        <v>885</v>
      </c>
      <c r="B2224" s="64" t="s">
        <v>20</v>
      </c>
      <c r="C2224" s="64" t="s">
        <v>279</v>
      </c>
      <c r="D2224" s="70" t="s">
        <v>512</v>
      </c>
      <c r="E2224" s="64" t="s">
        <v>528</v>
      </c>
      <c r="F2224" s="20">
        <v>102757</v>
      </c>
      <c r="G2224" s="20" t="s">
        <v>930</v>
      </c>
      <c r="H2224" s="26" t="s">
        <v>887</v>
      </c>
      <c r="I2224" s="26">
        <v>1</v>
      </c>
      <c r="J2224" s="26">
        <v>12</v>
      </c>
      <c r="K2224" s="63">
        <v>3.9853351200000002</v>
      </c>
      <c r="L2224" s="26" t="s">
        <v>888</v>
      </c>
      <c r="M2224" s="136">
        <v>100</v>
      </c>
      <c r="N2224" s="136">
        <v>100</v>
      </c>
      <c r="O2224" s="20" t="s">
        <v>1062</v>
      </c>
      <c r="P2224" s="20"/>
      <c r="Q2224" s="20"/>
      <c r="R2224" s="26"/>
      <c r="S2224" s="26"/>
      <c r="T2224" s="26"/>
      <c r="U2224" s="63">
        <v>0</v>
      </c>
      <c r="V2224" s="26"/>
      <c r="W2224" s="136"/>
      <c r="X2224" s="136"/>
      <c r="Y2224" s="20"/>
      <c r="Z2224" s="20">
        <v>102848</v>
      </c>
      <c r="AA2224" s="20" t="s">
        <v>998</v>
      </c>
      <c r="AB2224" s="26" t="s">
        <v>887</v>
      </c>
      <c r="AC2224" s="26">
        <v>1</v>
      </c>
      <c r="AD2224" s="26">
        <v>12</v>
      </c>
      <c r="AE2224" s="63">
        <v>9.2816357400000005</v>
      </c>
      <c r="AF2224" s="26" t="s">
        <v>888</v>
      </c>
      <c r="AG2224" s="136">
        <v>5</v>
      </c>
      <c r="AH2224" s="136">
        <v>100</v>
      </c>
      <c r="AI2224" s="20" t="s">
        <v>1057</v>
      </c>
    </row>
    <row r="2225" spans="1:35" ht="30">
      <c r="A2225" s="64" t="s">
        <v>9433</v>
      </c>
      <c r="B2225" s="64" t="s">
        <v>20</v>
      </c>
      <c r="C2225" s="64" t="s">
        <v>279</v>
      </c>
      <c r="D2225" s="70" t="s">
        <v>512</v>
      </c>
      <c r="E2225" s="64" t="s">
        <v>528</v>
      </c>
      <c r="F2225" s="75" t="s">
        <v>9805</v>
      </c>
      <c r="G2225" s="20" t="s">
        <v>342</v>
      </c>
      <c r="H2225" s="26" t="s">
        <v>8487</v>
      </c>
      <c r="I2225" s="26">
        <v>1</v>
      </c>
      <c r="J2225" s="93">
        <v>12</v>
      </c>
      <c r="K2225" s="65">
        <v>7.1381880000000013</v>
      </c>
      <c r="L2225" s="102" t="s">
        <v>27</v>
      </c>
      <c r="M2225" s="35">
        <v>0</v>
      </c>
      <c r="N2225" s="35">
        <v>1</v>
      </c>
      <c r="O2225" s="20" t="s">
        <v>5357</v>
      </c>
      <c r="P2225" s="75" t="s">
        <v>9805</v>
      </c>
      <c r="Q2225" s="23" t="s">
        <v>342</v>
      </c>
      <c r="R2225" s="26" t="s">
        <v>342</v>
      </c>
      <c r="S2225" s="26" t="s">
        <v>8487</v>
      </c>
      <c r="T2225" s="26" t="s">
        <v>5403</v>
      </c>
      <c r="U2225" s="65">
        <v>7.1381880000000013</v>
      </c>
      <c r="V2225" s="15" t="s">
        <v>27</v>
      </c>
      <c r="W2225" s="35">
        <v>0</v>
      </c>
      <c r="X2225" s="35">
        <v>1</v>
      </c>
      <c r="Y2225" s="20" t="s">
        <v>5357</v>
      </c>
      <c r="Z2225" s="75"/>
      <c r="AA2225" s="20"/>
      <c r="AB2225" s="26"/>
      <c r="AC2225" s="26"/>
      <c r="AD2225" s="6"/>
      <c r="AE2225" s="65">
        <v>0</v>
      </c>
      <c r="AF2225" s="65" t="s">
        <v>27</v>
      </c>
      <c r="AG2225" s="35"/>
      <c r="AH2225" s="35"/>
      <c r="AI2225" s="20"/>
    </row>
    <row r="2226" spans="1:35" ht="30">
      <c r="A2226" s="64" t="s">
        <v>11883</v>
      </c>
      <c r="B2226" s="8" t="s">
        <v>20</v>
      </c>
      <c r="C2226" s="8" t="s">
        <v>279</v>
      </c>
      <c r="D2226" s="10" t="s">
        <v>512</v>
      </c>
      <c r="E2226" s="8" t="s">
        <v>531</v>
      </c>
      <c r="F2226" s="107" t="s">
        <v>12220</v>
      </c>
      <c r="G2226" s="107" t="s">
        <v>351</v>
      </c>
      <c r="H2226" s="6" t="s">
        <v>6217</v>
      </c>
      <c r="I2226" s="6">
        <v>1</v>
      </c>
      <c r="J2226" s="6"/>
      <c r="K2226" s="118">
        <v>7.6692120000000008</v>
      </c>
      <c r="L2226" s="6" t="s">
        <v>27</v>
      </c>
      <c r="M2226" s="6" t="s">
        <v>10317</v>
      </c>
      <c r="N2226" s="6" t="s">
        <v>931</v>
      </c>
      <c r="O2226" s="107" t="s">
        <v>12221</v>
      </c>
      <c r="P2226" s="107" t="s">
        <v>12220</v>
      </c>
      <c r="Q2226" s="107" t="s">
        <v>351</v>
      </c>
      <c r="R2226" s="6" t="s">
        <v>6217</v>
      </c>
      <c r="S2226" s="6">
        <v>1</v>
      </c>
      <c r="T2226" s="6"/>
      <c r="U2226" s="117">
        <v>7.6692120000000008</v>
      </c>
      <c r="V2226" s="117"/>
      <c r="W2226" s="15" t="s">
        <v>10317</v>
      </c>
      <c r="X2226" s="6" t="s">
        <v>931</v>
      </c>
      <c r="Y2226" s="108" t="s">
        <v>12221</v>
      </c>
      <c r="Z2226" s="107"/>
      <c r="AA2226" s="107"/>
      <c r="AB2226" s="6"/>
      <c r="AC2226" s="6"/>
      <c r="AD2226" s="6"/>
      <c r="AE2226" s="122">
        <v>0</v>
      </c>
      <c r="AF2226" s="122"/>
      <c r="AG2226" s="6"/>
      <c r="AH2226" s="6"/>
      <c r="AI2226" s="15"/>
    </row>
    <row r="2227" spans="1:35" ht="30">
      <c r="A2227" s="64" t="s">
        <v>5996</v>
      </c>
      <c r="B2227" s="64" t="s">
        <v>20</v>
      </c>
      <c r="C2227" s="64" t="s">
        <v>279</v>
      </c>
      <c r="D2227" s="70" t="s">
        <v>512</v>
      </c>
      <c r="E2227" s="64" t="s">
        <v>531</v>
      </c>
      <c r="F2227" s="20"/>
      <c r="G2227" s="20"/>
      <c r="H2227" s="26"/>
      <c r="I2227" s="26"/>
      <c r="J2227" s="26"/>
      <c r="K2227" s="72">
        <v>0</v>
      </c>
      <c r="L2227" s="26"/>
      <c r="M2227" s="35"/>
      <c r="N2227" s="35"/>
      <c r="O2227" s="20"/>
      <c r="P2227" s="20" t="s">
        <v>6357</v>
      </c>
      <c r="Q2227" s="20" t="s">
        <v>998</v>
      </c>
      <c r="R2227" s="26" t="s">
        <v>887</v>
      </c>
      <c r="S2227" s="26">
        <v>1</v>
      </c>
      <c r="T2227" s="26">
        <v>12</v>
      </c>
      <c r="U2227" s="63">
        <v>9.0739788048000012</v>
      </c>
      <c r="V2227" s="26" t="s">
        <v>888</v>
      </c>
      <c r="W2227" s="35">
        <v>1</v>
      </c>
      <c r="X2227" s="35">
        <v>0</v>
      </c>
      <c r="Y2227" s="20" t="s">
        <v>6358</v>
      </c>
      <c r="Z2227" s="20"/>
      <c r="AA2227" s="20"/>
      <c r="AB2227" s="26"/>
      <c r="AC2227" s="26"/>
      <c r="AD2227" s="26"/>
      <c r="AE2227" s="63">
        <v>0</v>
      </c>
      <c r="AF2227" s="26"/>
      <c r="AG2227" s="35"/>
      <c r="AH2227" s="35"/>
      <c r="AI2227" s="20"/>
    </row>
    <row r="2228" spans="1:35" ht="30">
      <c r="A2228" s="64" t="s">
        <v>19</v>
      </c>
      <c r="B2228" s="64" t="s">
        <v>20</v>
      </c>
      <c r="C2228" s="64" t="s">
        <v>279</v>
      </c>
      <c r="D2228" s="70" t="s">
        <v>512</v>
      </c>
      <c r="E2228" s="64" t="s">
        <v>531</v>
      </c>
      <c r="F2228" s="74" t="s">
        <v>532</v>
      </c>
      <c r="G2228" s="20" t="s">
        <v>342</v>
      </c>
      <c r="H2228" s="26" t="s">
        <v>26</v>
      </c>
      <c r="I2228" s="26">
        <v>1</v>
      </c>
      <c r="J2228" s="26"/>
      <c r="K2228" s="72">
        <v>12.806224111607147</v>
      </c>
      <c r="L2228" s="26" t="s">
        <v>27</v>
      </c>
      <c r="M2228" s="35">
        <v>0</v>
      </c>
      <c r="N2228" s="35">
        <v>1</v>
      </c>
      <c r="O2228" s="82" t="s">
        <v>533</v>
      </c>
      <c r="P2228" s="74" t="s">
        <v>534</v>
      </c>
      <c r="Q2228" s="20" t="s">
        <v>351</v>
      </c>
      <c r="R2228" s="26" t="s">
        <v>26</v>
      </c>
      <c r="S2228" s="26">
        <v>1</v>
      </c>
      <c r="T2228" s="26"/>
      <c r="U2228" s="71">
        <v>9.083881636500001</v>
      </c>
      <c r="V2228" s="26" t="s">
        <v>27</v>
      </c>
      <c r="W2228" s="35">
        <v>0</v>
      </c>
      <c r="X2228" s="35">
        <v>1</v>
      </c>
      <c r="Y2228" s="20" t="s">
        <v>535</v>
      </c>
      <c r="Z2228" s="20"/>
      <c r="AA2228" s="20"/>
      <c r="AB2228" s="26"/>
      <c r="AC2228" s="26"/>
      <c r="AD2228" s="26"/>
      <c r="AE2228" s="63">
        <v>0</v>
      </c>
      <c r="AF2228" s="26"/>
      <c r="AG2228" s="35"/>
      <c r="AH2228" s="35"/>
      <c r="AI2228" s="20"/>
    </row>
    <row r="2229" spans="1:35" ht="30">
      <c r="A2229" s="64" t="s">
        <v>8776</v>
      </c>
      <c r="B2229" s="64" t="s">
        <v>20</v>
      </c>
      <c r="C2229" s="64" t="s">
        <v>279</v>
      </c>
      <c r="D2229" s="70" t="s">
        <v>512</v>
      </c>
      <c r="E2229" s="64" t="s">
        <v>531</v>
      </c>
      <c r="F2229" s="20" t="s">
        <v>9106</v>
      </c>
      <c r="G2229" s="20" t="s">
        <v>1000</v>
      </c>
      <c r="H2229" s="26" t="s">
        <v>26</v>
      </c>
      <c r="I2229" s="26">
        <v>1</v>
      </c>
      <c r="J2229" s="26">
        <v>12</v>
      </c>
      <c r="K2229" s="65">
        <v>8.7224093208720017</v>
      </c>
      <c r="L2229" s="26" t="s">
        <v>888</v>
      </c>
      <c r="M2229" s="35">
        <v>0.01</v>
      </c>
      <c r="N2229" s="35">
        <v>0.05</v>
      </c>
      <c r="O2229" s="20" t="s">
        <v>9107</v>
      </c>
      <c r="P2229" s="20" t="s">
        <v>9110</v>
      </c>
      <c r="Q2229" s="20" t="s">
        <v>9111</v>
      </c>
      <c r="R2229" s="26" t="s">
        <v>26</v>
      </c>
      <c r="S2229" s="26">
        <v>1</v>
      </c>
      <c r="T2229" s="26">
        <v>12</v>
      </c>
      <c r="U2229" s="65">
        <v>9.6037580322002061</v>
      </c>
      <c r="V2229" s="26" t="s">
        <v>888</v>
      </c>
      <c r="W2229" s="35">
        <v>0.05</v>
      </c>
      <c r="X2229" s="35">
        <v>0.05</v>
      </c>
      <c r="Y2229" s="20" t="s">
        <v>9112</v>
      </c>
      <c r="Z2229" s="76" t="s">
        <v>9432</v>
      </c>
      <c r="AA2229" s="20"/>
      <c r="AB2229" s="26"/>
      <c r="AC2229" s="26"/>
      <c r="AD2229" s="26"/>
      <c r="AE2229" s="80">
        <v>0</v>
      </c>
      <c r="AF2229" s="26"/>
      <c r="AG2229" s="35"/>
      <c r="AH2229" s="35"/>
      <c r="AI2229" s="20"/>
    </row>
    <row r="2230" spans="1:35" ht="30">
      <c r="A2230" s="64" t="s">
        <v>7936</v>
      </c>
      <c r="B2230" s="64" t="s">
        <v>20</v>
      </c>
      <c r="C2230" s="64" t="s">
        <v>279</v>
      </c>
      <c r="D2230" s="70" t="s">
        <v>512</v>
      </c>
      <c r="E2230" s="64" t="s">
        <v>531</v>
      </c>
      <c r="F2230" s="20">
        <v>140169</v>
      </c>
      <c r="G2230" s="20" t="s">
        <v>8105</v>
      </c>
      <c r="H2230" s="26" t="s">
        <v>6033</v>
      </c>
      <c r="I2230" s="26">
        <v>450</v>
      </c>
      <c r="J2230" s="26">
        <v>12</v>
      </c>
      <c r="K2230" s="72">
        <v>6.62</v>
      </c>
      <c r="L2230" s="26" t="s">
        <v>27</v>
      </c>
      <c r="M2230" s="35">
        <v>0</v>
      </c>
      <c r="N2230" s="35">
        <v>0</v>
      </c>
      <c r="O2230" s="20"/>
      <c r="P2230" s="20">
        <v>140169</v>
      </c>
      <c r="Q2230" s="20" t="s">
        <v>8105</v>
      </c>
      <c r="R2230" s="26" t="s">
        <v>6033</v>
      </c>
      <c r="S2230" s="26">
        <v>450</v>
      </c>
      <c r="T2230" s="26">
        <v>12</v>
      </c>
      <c r="U2230" s="63">
        <v>6.62</v>
      </c>
      <c r="V2230" s="26" t="s">
        <v>27</v>
      </c>
      <c r="W2230" s="35">
        <v>0</v>
      </c>
      <c r="X2230" s="35">
        <v>0</v>
      </c>
      <c r="Y2230" s="20"/>
      <c r="Z2230" s="20"/>
      <c r="AA2230" s="20"/>
      <c r="AB2230" s="26"/>
      <c r="AC2230" s="26"/>
      <c r="AD2230" s="26"/>
      <c r="AE2230" s="63">
        <v>0</v>
      </c>
      <c r="AF2230" s="26"/>
      <c r="AG2230" s="35"/>
      <c r="AH2230" s="35"/>
      <c r="AI2230" s="20"/>
    </row>
    <row r="2231" spans="1:35" ht="30">
      <c r="A2231" s="64" t="s">
        <v>12314</v>
      </c>
      <c r="B2231" s="8" t="s">
        <v>20</v>
      </c>
      <c r="C2231" s="8" t="s">
        <v>279</v>
      </c>
      <c r="D2231" s="10" t="s">
        <v>512</v>
      </c>
      <c r="E2231" s="8" t="s">
        <v>531</v>
      </c>
      <c r="F2231" s="107" t="s">
        <v>13648</v>
      </c>
      <c r="G2231" s="107" t="s">
        <v>13649</v>
      </c>
      <c r="H2231" s="6" t="s">
        <v>887</v>
      </c>
      <c r="I2231" s="6">
        <v>1</v>
      </c>
      <c r="J2231" s="6" t="s">
        <v>3396</v>
      </c>
      <c r="K2231" s="119">
        <v>6.617376000000001</v>
      </c>
      <c r="L2231" s="119"/>
      <c r="M2231" s="124">
        <v>0.25</v>
      </c>
      <c r="N2231" s="124">
        <v>0.6</v>
      </c>
      <c r="O2231" s="107" t="s">
        <v>13650</v>
      </c>
      <c r="P2231" s="107" t="s">
        <v>13651</v>
      </c>
      <c r="Q2231" s="107" t="s">
        <v>12992</v>
      </c>
      <c r="R2231" s="6" t="s">
        <v>887</v>
      </c>
      <c r="S2231" s="6">
        <v>1</v>
      </c>
      <c r="T2231" s="6" t="s">
        <v>3396</v>
      </c>
      <c r="U2231" s="119">
        <v>14.235528</v>
      </c>
      <c r="V2231" s="16"/>
      <c r="W2231" s="27">
        <v>0.25</v>
      </c>
      <c r="X2231" s="124">
        <v>0.6</v>
      </c>
      <c r="Y2231" s="108" t="s">
        <v>13866</v>
      </c>
      <c r="Z2231" s="107" t="s">
        <v>13648</v>
      </c>
      <c r="AA2231" s="107" t="s">
        <v>13228</v>
      </c>
      <c r="AB2231" s="6" t="s">
        <v>887</v>
      </c>
      <c r="AC2231" s="6">
        <v>1</v>
      </c>
      <c r="AD2231" s="6" t="s">
        <v>3396</v>
      </c>
      <c r="AE2231" s="119">
        <v>6.617376000000001</v>
      </c>
      <c r="AF2231" s="119"/>
      <c r="AG2231" s="123">
        <v>0.25</v>
      </c>
      <c r="AH2231" s="123">
        <v>0.6</v>
      </c>
      <c r="AI2231" s="7" t="s">
        <v>13650</v>
      </c>
    </row>
    <row r="2232" spans="1:35" ht="30">
      <c r="A2232" s="64" t="s">
        <v>8243</v>
      </c>
      <c r="B2232" s="64" t="s">
        <v>20</v>
      </c>
      <c r="C2232" s="64" t="s">
        <v>279</v>
      </c>
      <c r="D2232" s="70" t="s">
        <v>512</v>
      </c>
      <c r="E2232" s="64" t="s">
        <v>531</v>
      </c>
      <c r="F2232" s="29" t="s">
        <v>8582</v>
      </c>
      <c r="G2232" s="29" t="s">
        <v>342</v>
      </c>
      <c r="H2232" s="28" t="s">
        <v>8487</v>
      </c>
      <c r="I2232" s="28" t="s">
        <v>5403</v>
      </c>
      <c r="J2232" s="28">
        <v>12</v>
      </c>
      <c r="K2232" s="80">
        <v>11.536496400000001</v>
      </c>
      <c r="L2232" s="26" t="s">
        <v>888</v>
      </c>
      <c r="M2232" s="69">
        <v>0</v>
      </c>
      <c r="N2232" s="69">
        <v>1</v>
      </c>
      <c r="O2232" s="29" t="s">
        <v>5363</v>
      </c>
      <c r="P2232" s="20"/>
      <c r="Q2232" s="20"/>
      <c r="R2232" s="26"/>
      <c r="S2232" s="26"/>
      <c r="T2232" s="26"/>
      <c r="U2232" s="65">
        <v>0</v>
      </c>
      <c r="V2232" s="26"/>
      <c r="W2232" s="69"/>
      <c r="X2232" s="69"/>
      <c r="Y2232" s="20"/>
      <c r="Z2232" s="20"/>
      <c r="AA2232" s="20"/>
      <c r="AB2232" s="26"/>
      <c r="AC2232" s="26"/>
      <c r="AD2232" s="26"/>
      <c r="AE2232" s="65">
        <v>0</v>
      </c>
      <c r="AF2232" s="26"/>
      <c r="AG2232" s="66"/>
      <c r="AH2232" s="66"/>
      <c r="AI2232" s="20"/>
    </row>
    <row r="2233" spans="1:35" ht="30">
      <c r="A2233" s="64" t="s">
        <v>4400</v>
      </c>
      <c r="B2233" s="64" t="s">
        <v>20</v>
      </c>
      <c r="C2233" s="64" t="s">
        <v>279</v>
      </c>
      <c r="D2233" s="64" t="s">
        <v>512</v>
      </c>
      <c r="E2233" s="64" t="s">
        <v>531</v>
      </c>
      <c r="F2233" s="20" t="s">
        <v>5362</v>
      </c>
      <c r="G2233" s="20" t="s">
        <v>342</v>
      </c>
      <c r="H2233" s="26" t="s">
        <v>26</v>
      </c>
      <c r="I2233" s="26" t="s">
        <v>4408</v>
      </c>
      <c r="J2233" s="26">
        <v>1</v>
      </c>
      <c r="K2233" s="63">
        <v>11.536496400000001</v>
      </c>
      <c r="L2233" s="36" t="s">
        <v>888</v>
      </c>
      <c r="M2233" s="35">
        <v>0</v>
      </c>
      <c r="N2233" s="35">
        <v>1</v>
      </c>
      <c r="O2233" s="20" t="s">
        <v>5363</v>
      </c>
      <c r="P2233" s="20" t="s">
        <v>5364</v>
      </c>
      <c r="Q2233" s="20" t="s">
        <v>4407</v>
      </c>
      <c r="R2233" s="26" t="s">
        <v>1181</v>
      </c>
      <c r="S2233" s="26" t="s">
        <v>4408</v>
      </c>
      <c r="T2233" s="26">
        <v>24</v>
      </c>
      <c r="U2233" s="63">
        <v>97.451931408000007</v>
      </c>
      <c r="V2233" s="26" t="s">
        <v>888</v>
      </c>
      <c r="W2233" s="35">
        <v>0.1</v>
      </c>
      <c r="X2233" s="35">
        <v>1</v>
      </c>
      <c r="Y2233" s="20" t="s">
        <v>5365</v>
      </c>
      <c r="Z2233" s="20" t="s">
        <v>5364</v>
      </c>
      <c r="AA2233" s="20" t="s">
        <v>4407</v>
      </c>
      <c r="AB2233" s="26" t="s">
        <v>1181</v>
      </c>
      <c r="AC2233" s="26" t="s">
        <v>4408</v>
      </c>
      <c r="AD2233" s="26">
        <v>24</v>
      </c>
      <c r="AE2233" s="63">
        <v>97.451931408000007</v>
      </c>
      <c r="AF2233" s="26" t="s">
        <v>888</v>
      </c>
      <c r="AG2233" s="35">
        <v>0.1</v>
      </c>
      <c r="AH2233" s="35">
        <v>1</v>
      </c>
      <c r="AI2233" s="89" t="s">
        <v>5366</v>
      </c>
    </row>
    <row r="2234" spans="1:35" ht="30">
      <c r="A2234" s="8" t="s">
        <v>13906</v>
      </c>
      <c r="B2234" s="8" t="s">
        <v>20</v>
      </c>
      <c r="C2234" s="8" t="s">
        <v>279</v>
      </c>
      <c r="D2234" s="10" t="s">
        <v>512</v>
      </c>
      <c r="E2234" s="8" t="s">
        <v>531</v>
      </c>
      <c r="F2234" s="108" t="s">
        <v>15252</v>
      </c>
      <c r="G2234" s="107" t="s">
        <v>351</v>
      </c>
      <c r="H2234" s="6" t="s">
        <v>887</v>
      </c>
      <c r="I2234" s="6">
        <v>1</v>
      </c>
      <c r="J2234" s="6"/>
      <c r="K2234" s="119">
        <v>0</v>
      </c>
      <c r="L2234" s="6" t="s">
        <v>27</v>
      </c>
      <c r="M2234" s="123">
        <v>0.5</v>
      </c>
      <c r="N2234" s="123">
        <v>1</v>
      </c>
      <c r="O2234" s="107" t="s">
        <v>15220</v>
      </c>
      <c r="P2234" s="108" t="s">
        <v>15252</v>
      </c>
      <c r="Q2234" s="107" t="s">
        <v>351</v>
      </c>
      <c r="R2234" s="6" t="s">
        <v>26</v>
      </c>
      <c r="S2234" s="6">
        <v>1</v>
      </c>
      <c r="T2234" s="107"/>
      <c r="U2234" s="119">
        <v>0</v>
      </c>
      <c r="V2234" s="6" t="s">
        <v>27</v>
      </c>
      <c r="W2234" s="16">
        <v>0.5</v>
      </c>
      <c r="X2234" s="123">
        <v>1</v>
      </c>
      <c r="Y2234" s="23" t="s">
        <v>15220</v>
      </c>
      <c r="Z2234" s="108"/>
      <c r="AA2234" s="107"/>
      <c r="AB2234" s="6"/>
      <c r="AC2234" s="6"/>
      <c r="AD2234" s="107"/>
      <c r="AE2234" s="134">
        <v>0</v>
      </c>
      <c r="AF2234" s="6"/>
      <c r="AG2234" s="123"/>
      <c r="AH2234" s="123"/>
      <c r="AI2234" s="7"/>
    </row>
    <row r="2235" spans="1:35" ht="30">
      <c r="A2235" s="64" t="s">
        <v>3020</v>
      </c>
      <c r="B2235" s="64" t="s">
        <v>20</v>
      </c>
      <c r="C2235" s="64" t="s">
        <v>279</v>
      </c>
      <c r="D2235" s="70" t="s">
        <v>512</v>
      </c>
      <c r="E2235" s="64" t="s">
        <v>531</v>
      </c>
      <c r="F2235" s="20" t="s">
        <v>3084</v>
      </c>
      <c r="G2235" s="76" t="s">
        <v>10249</v>
      </c>
      <c r="H2235" s="26" t="s">
        <v>887</v>
      </c>
      <c r="I2235" s="26">
        <v>1</v>
      </c>
      <c r="J2235" s="26" t="s">
        <v>931</v>
      </c>
      <c r="K2235" s="63">
        <v>8.8008784718400008</v>
      </c>
      <c r="L2235" s="26" t="s">
        <v>888</v>
      </c>
      <c r="M2235" s="35">
        <v>0.5</v>
      </c>
      <c r="N2235" s="35">
        <v>0.1</v>
      </c>
      <c r="O2235" s="20"/>
      <c r="P2235" s="20" t="s">
        <v>3084</v>
      </c>
      <c r="Q2235" s="76" t="s">
        <v>10249</v>
      </c>
      <c r="R2235" s="26" t="s">
        <v>887</v>
      </c>
      <c r="S2235" s="26">
        <v>1</v>
      </c>
      <c r="T2235" s="26" t="s">
        <v>931</v>
      </c>
      <c r="U2235" s="63">
        <v>8.8008784718400008</v>
      </c>
      <c r="V2235" s="26" t="s">
        <v>888</v>
      </c>
      <c r="W2235" s="35">
        <v>50</v>
      </c>
      <c r="X2235" s="35">
        <v>10</v>
      </c>
      <c r="Y2235" s="20"/>
      <c r="Z2235" s="20"/>
      <c r="AA2235" s="20"/>
      <c r="AB2235" s="26"/>
      <c r="AC2235" s="26"/>
      <c r="AD2235" s="26"/>
      <c r="AE2235" s="63">
        <v>0</v>
      </c>
      <c r="AF2235" s="26"/>
      <c r="AG2235" s="35"/>
      <c r="AH2235" s="35"/>
      <c r="AI2235" s="20"/>
    </row>
    <row r="2236" spans="1:35" ht="30">
      <c r="A2236" s="64" t="s">
        <v>885</v>
      </c>
      <c r="B2236" s="64" t="s">
        <v>20</v>
      </c>
      <c r="C2236" s="64" t="s">
        <v>279</v>
      </c>
      <c r="D2236" s="70" t="s">
        <v>512</v>
      </c>
      <c r="E2236" s="64" t="s">
        <v>531</v>
      </c>
      <c r="F2236" s="20">
        <v>102846</v>
      </c>
      <c r="G2236" s="20" t="s">
        <v>1014</v>
      </c>
      <c r="H2236" s="26" t="s">
        <v>887</v>
      </c>
      <c r="I2236" s="26">
        <v>1</v>
      </c>
      <c r="J2236" s="26">
        <v>12</v>
      </c>
      <c r="K2236" s="63">
        <v>5.2228865520000012</v>
      </c>
      <c r="L2236" s="26" t="s">
        <v>888</v>
      </c>
      <c r="M2236" s="136">
        <v>100</v>
      </c>
      <c r="N2236" s="136">
        <v>100</v>
      </c>
      <c r="O2236" s="20" t="s">
        <v>1063</v>
      </c>
      <c r="P2236" s="20">
        <v>102755</v>
      </c>
      <c r="Q2236" s="20" t="s">
        <v>1000</v>
      </c>
      <c r="R2236" s="26" t="s">
        <v>887</v>
      </c>
      <c r="S2236" s="26">
        <v>1</v>
      </c>
      <c r="T2236" s="26">
        <v>12</v>
      </c>
      <c r="U2236" s="63">
        <v>6.97433646</v>
      </c>
      <c r="V2236" s="26" t="s">
        <v>888</v>
      </c>
      <c r="W2236" s="136">
        <v>100</v>
      </c>
      <c r="X2236" s="136">
        <v>100</v>
      </c>
      <c r="Y2236" s="20" t="s">
        <v>1064</v>
      </c>
      <c r="Z2236" s="20">
        <v>102848</v>
      </c>
      <c r="AA2236" s="20" t="s">
        <v>998</v>
      </c>
      <c r="AB2236" s="26" t="s">
        <v>887</v>
      </c>
      <c r="AC2236" s="26">
        <v>1</v>
      </c>
      <c r="AD2236" s="26">
        <v>12</v>
      </c>
      <c r="AE2236" s="63">
        <v>9.2816357400000005</v>
      </c>
      <c r="AF2236" s="26" t="s">
        <v>888</v>
      </c>
      <c r="AG2236" s="136">
        <v>5</v>
      </c>
      <c r="AH2236" s="136">
        <v>100</v>
      </c>
      <c r="AI2236" s="20" t="s">
        <v>1057</v>
      </c>
    </row>
    <row r="2237" spans="1:35" ht="30">
      <c r="A2237" s="64" t="s">
        <v>9433</v>
      </c>
      <c r="B2237" s="64" t="s">
        <v>20</v>
      </c>
      <c r="C2237" s="64" t="s">
        <v>279</v>
      </c>
      <c r="D2237" s="70" t="s">
        <v>512</v>
      </c>
      <c r="E2237" s="64" t="s">
        <v>531</v>
      </c>
      <c r="F2237" s="75" t="s">
        <v>9798</v>
      </c>
      <c r="G2237" s="20" t="s">
        <v>342</v>
      </c>
      <c r="H2237" s="26" t="s">
        <v>8487</v>
      </c>
      <c r="I2237" s="26">
        <v>1</v>
      </c>
      <c r="J2237" s="93">
        <v>12</v>
      </c>
      <c r="K2237" s="65">
        <v>12.244188000000001</v>
      </c>
      <c r="L2237" s="102" t="s">
        <v>27</v>
      </c>
      <c r="M2237" s="35">
        <v>0</v>
      </c>
      <c r="N2237" s="35">
        <v>1</v>
      </c>
      <c r="O2237" s="20" t="s">
        <v>5363</v>
      </c>
      <c r="P2237" s="75" t="s">
        <v>9798</v>
      </c>
      <c r="Q2237" s="23" t="s">
        <v>342</v>
      </c>
      <c r="R2237" s="26" t="s">
        <v>342</v>
      </c>
      <c r="S2237" s="26" t="s">
        <v>8487</v>
      </c>
      <c r="T2237" s="26" t="s">
        <v>5403</v>
      </c>
      <c r="U2237" s="65">
        <v>12.244188000000001</v>
      </c>
      <c r="V2237" s="15" t="s">
        <v>27</v>
      </c>
      <c r="W2237" s="35">
        <v>0</v>
      </c>
      <c r="X2237" s="35">
        <v>1</v>
      </c>
      <c r="Y2237" s="20" t="s">
        <v>5363</v>
      </c>
      <c r="Z2237" s="75"/>
      <c r="AA2237" s="20"/>
      <c r="AB2237" s="26"/>
      <c r="AC2237" s="26"/>
      <c r="AD2237" s="6"/>
      <c r="AE2237" s="65">
        <v>0</v>
      </c>
      <c r="AF2237" s="65" t="s">
        <v>27</v>
      </c>
      <c r="AG2237" s="35"/>
      <c r="AH2237" s="35"/>
      <c r="AI2237" s="20"/>
    </row>
    <row r="2238" spans="1:35">
      <c r="A2238" s="64" t="s">
        <v>11883</v>
      </c>
      <c r="B2238" s="8" t="s">
        <v>654</v>
      </c>
      <c r="C2238" s="8" t="s">
        <v>665</v>
      </c>
      <c r="D2238" s="10" t="s">
        <v>700</v>
      </c>
      <c r="E2238" s="8" t="s">
        <v>705</v>
      </c>
      <c r="F2238" s="107" t="s">
        <v>11586</v>
      </c>
      <c r="G2238" s="107" t="s">
        <v>10316</v>
      </c>
      <c r="H2238" s="6" t="s">
        <v>8038</v>
      </c>
      <c r="I2238" s="6">
        <v>80</v>
      </c>
      <c r="J2238" s="6"/>
      <c r="K2238" s="118">
        <v>7.3414067999999997</v>
      </c>
      <c r="L2238" s="6" t="s">
        <v>27</v>
      </c>
      <c r="M2238" s="6" t="s">
        <v>10317</v>
      </c>
      <c r="N2238" s="6" t="s">
        <v>931</v>
      </c>
      <c r="O2238" s="107" t="s">
        <v>11587</v>
      </c>
      <c r="P2238" s="107" t="s">
        <v>11588</v>
      </c>
      <c r="Q2238" s="107" t="s">
        <v>10316</v>
      </c>
      <c r="R2238" s="6" t="s">
        <v>8038</v>
      </c>
      <c r="S2238" s="6">
        <v>80</v>
      </c>
      <c r="T2238" s="6"/>
      <c r="U2238" s="117">
        <v>7.939207068</v>
      </c>
      <c r="V2238" s="117"/>
      <c r="W2238" s="15" t="s">
        <v>10322</v>
      </c>
      <c r="X2238" s="6" t="s">
        <v>10452</v>
      </c>
      <c r="Y2238" s="108" t="s">
        <v>11589</v>
      </c>
      <c r="Z2238" s="107" t="s">
        <v>11588</v>
      </c>
      <c r="AA2238" s="107" t="s">
        <v>10316</v>
      </c>
      <c r="AB2238" s="6" t="s">
        <v>8038</v>
      </c>
      <c r="AC2238" s="6">
        <v>80</v>
      </c>
      <c r="AD2238" s="6"/>
      <c r="AE2238" s="122">
        <v>7.939207068</v>
      </c>
      <c r="AF2238" s="122"/>
      <c r="AG2238" s="6" t="s">
        <v>10322</v>
      </c>
      <c r="AH2238" s="6" t="s">
        <v>10322</v>
      </c>
      <c r="AI2238" s="15" t="s">
        <v>11590</v>
      </c>
    </row>
    <row r="2239" spans="1:35" ht="30">
      <c r="A2239" s="64" t="s">
        <v>5996</v>
      </c>
      <c r="B2239" s="64" t="s">
        <v>654</v>
      </c>
      <c r="C2239" s="64" t="s">
        <v>665</v>
      </c>
      <c r="D2239" s="70" t="s">
        <v>700</v>
      </c>
      <c r="E2239" s="64" t="s">
        <v>705</v>
      </c>
      <c r="F2239" s="20" t="s">
        <v>6520</v>
      </c>
      <c r="G2239" s="20" t="s">
        <v>5996</v>
      </c>
      <c r="H2239" s="26" t="s">
        <v>896</v>
      </c>
      <c r="I2239" s="26">
        <v>50</v>
      </c>
      <c r="J2239" s="26">
        <v>40</v>
      </c>
      <c r="K2239" s="72">
        <v>3.3109744668000003</v>
      </c>
      <c r="L2239" s="26" t="s">
        <v>888</v>
      </c>
      <c r="M2239" s="35">
        <v>1</v>
      </c>
      <c r="N2239" s="35">
        <v>1</v>
      </c>
      <c r="O2239" s="20" t="s">
        <v>6521</v>
      </c>
      <c r="P2239" s="20"/>
      <c r="Q2239" s="20"/>
      <c r="R2239" s="26"/>
      <c r="S2239" s="26"/>
      <c r="T2239" s="26"/>
      <c r="U2239" s="63">
        <v>0</v>
      </c>
      <c r="V2239" s="26"/>
      <c r="W2239" s="35"/>
      <c r="X2239" s="35"/>
      <c r="Y2239" s="20"/>
      <c r="Z2239" s="20" t="s">
        <v>6522</v>
      </c>
      <c r="AA2239" s="20" t="s">
        <v>1112</v>
      </c>
      <c r="AB2239" s="26" t="s">
        <v>896</v>
      </c>
      <c r="AC2239" s="26">
        <v>50</v>
      </c>
      <c r="AD2239" s="26">
        <v>20</v>
      </c>
      <c r="AE2239" s="63">
        <v>2.9919903413400002</v>
      </c>
      <c r="AF2239" s="26" t="s">
        <v>888</v>
      </c>
      <c r="AG2239" s="35">
        <v>1</v>
      </c>
      <c r="AH2239" s="35">
        <v>1</v>
      </c>
      <c r="AI2239" s="20" t="s">
        <v>6523</v>
      </c>
    </row>
    <row r="2240" spans="1:35">
      <c r="A2240" s="64" t="s">
        <v>19</v>
      </c>
      <c r="B2240" s="64" t="s">
        <v>654</v>
      </c>
      <c r="C2240" s="64" t="s">
        <v>665</v>
      </c>
      <c r="D2240" s="70" t="s">
        <v>700</v>
      </c>
      <c r="E2240" s="64" t="s">
        <v>705</v>
      </c>
      <c r="F2240" s="74"/>
      <c r="G2240" s="20"/>
      <c r="H2240" s="26"/>
      <c r="I2240" s="26"/>
      <c r="J2240" s="33"/>
      <c r="K2240" s="72">
        <v>0</v>
      </c>
      <c r="L2240" s="26"/>
      <c r="M2240" s="35"/>
      <c r="N2240" s="35"/>
      <c r="O2240" s="82"/>
      <c r="P2240" s="20" t="s">
        <v>706</v>
      </c>
      <c r="Q2240" s="20" t="s">
        <v>660</v>
      </c>
      <c r="R2240" s="26" t="s">
        <v>44</v>
      </c>
      <c r="S2240" s="26">
        <v>50</v>
      </c>
      <c r="T2240" s="26"/>
      <c r="U2240" s="71">
        <v>6.7762388583281261</v>
      </c>
      <c r="V2240" s="26" t="s">
        <v>27</v>
      </c>
      <c r="W2240" s="35"/>
      <c r="X2240" s="35"/>
      <c r="Y2240" s="20" t="s">
        <v>707</v>
      </c>
      <c r="Z2240" s="20"/>
      <c r="AA2240" s="20"/>
      <c r="AB2240" s="26"/>
      <c r="AC2240" s="26"/>
      <c r="AD2240" s="26"/>
      <c r="AE2240" s="63">
        <v>0</v>
      </c>
      <c r="AF2240" s="26"/>
      <c r="AG2240" s="35"/>
      <c r="AH2240" s="35"/>
      <c r="AI2240" s="20"/>
    </row>
    <row r="2241" spans="1:35" ht="30">
      <c r="A2241" s="64" t="s">
        <v>8776</v>
      </c>
      <c r="B2241" s="64" t="s">
        <v>654</v>
      </c>
      <c r="C2241" s="64" t="s">
        <v>665</v>
      </c>
      <c r="D2241" s="70" t="s">
        <v>700</v>
      </c>
      <c r="E2241" s="64" t="s">
        <v>705</v>
      </c>
      <c r="F2241" s="20" t="s">
        <v>9293</v>
      </c>
      <c r="G2241" s="20" t="s">
        <v>9294</v>
      </c>
      <c r="H2241" s="26" t="s">
        <v>1181</v>
      </c>
      <c r="I2241" s="26">
        <v>50</v>
      </c>
      <c r="J2241" s="26">
        <v>500</v>
      </c>
      <c r="K2241" s="65">
        <v>29.942452020000001</v>
      </c>
      <c r="L2241" s="26" t="s">
        <v>27</v>
      </c>
      <c r="M2241" s="35">
        <v>0.15</v>
      </c>
      <c r="N2241" s="35">
        <v>0</v>
      </c>
      <c r="O2241" s="20" t="s">
        <v>9295</v>
      </c>
      <c r="P2241" s="20" t="s">
        <v>9296</v>
      </c>
      <c r="Q2241" s="20" t="s">
        <v>9247</v>
      </c>
      <c r="R2241" s="26" t="s">
        <v>1181</v>
      </c>
      <c r="S2241" s="26">
        <v>125</v>
      </c>
      <c r="T2241" s="26">
        <v>1000</v>
      </c>
      <c r="U2241" s="80">
        <v>74.232110472000002</v>
      </c>
      <c r="V2241" s="26" t="s">
        <v>27</v>
      </c>
      <c r="W2241" s="35">
        <v>0.15</v>
      </c>
      <c r="X2241" s="35">
        <v>0</v>
      </c>
      <c r="Y2241" s="20" t="s">
        <v>9297</v>
      </c>
      <c r="Z2241" s="20" t="s">
        <v>9296</v>
      </c>
      <c r="AA2241" s="20" t="s">
        <v>9247</v>
      </c>
      <c r="AB2241" s="26" t="s">
        <v>1181</v>
      </c>
      <c r="AC2241" s="26">
        <v>125</v>
      </c>
      <c r="AD2241" s="26">
        <v>1000</v>
      </c>
      <c r="AE2241" s="80">
        <v>74.232110472000002</v>
      </c>
      <c r="AF2241" s="34" t="s">
        <v>888</v>
      </c>
      <c r="AG2241" s="35">
        <v>0.15</v>
      </c>
      <c r="AH2241" s="35">
        <v>0</v>
      </c>
      <c r="AI2241" s="20" t="s">
        <v>9298</v>
      </c>
    </row>
    <row r="2242" spans="1:35">
      <c r="A2242" s="64" t="s">
        <v>7936</v>
      </c>
      <c r="B2242" s="64" t="s">
        <v>654</v>
      </c>
      <c r="C2242" s="64" t="s">
        <v>665</v>
      </c>
      <c r="D2242" s="70" t="s">
        <v>700</v>
      </c>
      <c r="E2242" s="64" t="s">
        <v>705</v>
      </c>
      <c r="F2242" s="20">
        <v>220065</v>
      </c>
      <c r="G2242" s="20" t="s">
        <v>8197</v>
      </c>
      <c r="H2242" s="26" t="s">
        <v>8181</v>
      </c>
      <c r="I2242" s="26">
        <v>180</v>
      </c>
      <c r="J2242" s="26">
        <v>500</v>
      </c>
      <c r="K2242" s="72">
        <v>34.085103000000004</v>
      </c>
      <c r="L2242" s="26" t="s">
        <v>27</v>
      </c>
      <c r="M2242" s="35">
        <v>0.5</v>
      </c>
      <c r="N2242" s="35">
        <v>1</v>
      </c>
      <c r="O2242" s="20"/>
      <c r="P2242" s="20">
        <v>220065</v>
      </c>
      <c r="Q2242" s="20" t="s">
        <v>8197</v>
      </c>
      <c r="R2242" s="26" t="s">
        <v>8181</v>
      </c>
      <c r="S2242" s="26">
        <v>180</v>
      </c>
      <c r="T2242" s="26">
        <v>500</v>
      </c>
      <c r="U2242" s="63">
        <v>34.085103000000004</v>
      </c>
      <c r="V2242" s="26" t="s">
        <v>27</v>
      </c>
      <c r="W2242" s="35">
        <v>0.5</v>
      </c>
      <c r="X2242" s="35">
        <v>1</v>
      </c>
      <c r="Y2242" s="20"/>
      <c r="Z2242" s="20"/>
      <c r="AA2242" s="20"/>
      <c r="AB2242" s="26"/>
      <c r="AC2242" s="26"/>
      <c r="AD2242" s="26"/>
      <c r="AE2242" s="63">
        <v>0</v>
      </c>
      <c r="AF2242" s="26"/>
      <c r="AG2242" s="35"/>
      <c r="AH2242" s="35"/>
      <c r="AI2242" s="20"/>
    </row>
    <row r="2243" spans="1:35">
      <c r="A2243" s="64" t="s">
        <v>12314</v>
      </c>
      <c r="B2243" s="8" t="s">
        <v>654</v>
      </c>
      <c r="C2243" s="8" t="s">
        <v>665</v>
      </c>
      <c r="D2243" s="10" t="s">
        <v>700</v>
      </c>
      <c r="E2243" s="8" t="s">
        <v>705</v>
      </c>
      <c r="F2243" s="107" t="s">
        <v>13724</v>
      </c>
      <c r="G2243" s="107" t="s">
        <v>2123</v>
      </c>
      <c r="H2243" s="6" t="s">
        <v>1181</v>
      </c>
      <c r="I2243" s="6">
        <v>500</v>
      </c>
      <c r="J2243" s="6" t="s">
        <v>12293</v>
      </c>
      <c r="K2243" s="119">
        <v>66.541392000000002</v>
      </c>
      <c r="L2243" s="119"/>
      <c r="M2243" s="124">
        <v>0.25</v>
      </c>
      <c r="N2243" s="124">
        <v>0.6</v>
      </c>
      <c r="O2243" s="107" t="s">
        <v>13725</v>
      </c>
      <c r="P2243" s="107" t="s">
        <v>13724</v>
      </c>
      <c r="Q2243" s="107" t="s">
        <v>2123</v>
      </c>
      <c r="R2243" s="6" t="s">
        <v>1181</v>
      </c>
      <c r="S2243" s="6">
        <v>500</v>
      </c>
      <c r="T2243" s="6" t="s">
        <v>12293</v>
      </c>
      <c r="U2243" s="119">
        <v>66.541392000000002</v>
      </c>
      <c r="V2243" s="16"/>
      <c r="W2243" s="16">
        <v>0.25</v>
      </c>
      <c r="X2243" s="123">
        <v>0.6</v>
      </c>
      <c r="Y2243" s="108" t="s">
        <v>13725</v>
      </c>
      <c r="Z2243" s="107" t="s">
        <v>13724</v>
      </c>
      <c r="AA2243" s="107" t="s">
        <v>2123</v>
      </c>
      <c r="AB2243" s="6" t="s">
        <v>1181</v>
      </c>
      <c r="AC2243" s="6">
        <v>500</v>
      </c>
      <c r="AD2243" s="6" t="s">
        <v>12293</v>
      </c>
      <c r="AE2243" s="119">
        <v>66.541392000000002</v>
      </c>
      <c r="AF2243" s="119"/>
      <c r="AG2243" s="123">
        <v>0.25</v>
      </c>
      <c r="AH2243" s="123">
        <v>0.6</v>
      </c>
      <c r="AI2243" s="7" t="s">
        <v>13725</v>
      </c>
    </row>
    <row r="2244" spans="1:35">
      <c r="A2244" s="64" t="s">
        <v>8243</v>
      </c>
      <c r="B2244" s="64" t="s">
        <v>654</v>
      </c>
      <c r="C2244" s="64" t="s">
        <v>665</v>
      </c>
      <c r="D2244" s="70" t="s">
        <v>700</v>
      </c>
      <c r="E2244" s="64" t="s">
        <v>705</v>
      </c>
      <c r="F2244" s="20" t="s">
        <v>8683</v>
      </c>
      <c r="G2244" s="20" t="s">
        <v>8662</v>
      </c>
      <c r="H2244" s="26" t="s">
        <v>8681</v>
      </c>
      <c r="I2244" s="26">
        <v>1</v>
      </c>
      <c r="J2244" s="26">
        <v>1000</v>
      </c>
      <c r="K2244" s="65">
        <v>66.502657884000001</v>
      </c>
      <c r="L2244" s="26" t="s">
        <v>888</v>
      </c>
      <c r="M2244" s="35">
        <v>0</v>
      </c>
      <c r="N2244" s="35">
        <v>1</v>
      </c>
      <c r="O2244" s="20" t="s">
        <v>8684</v>
      </c>
      <c r="P2244" s="20" t="s">
        <v>8683</v>
      </c>
      <c r="Q2244" s="20" t="s">
        <v>8662</v>
      </c>
      <c r="R2244" s="26" t="s">
        <v>8681</v>
      </c>
      <c r="S2244" s="26">
        <v>1</v>
      </c>
      <c r="T2244" s="26">
        <v>1000</v>
      </c>
      <c r="U2244" s="65">
        <v>66.502657884000001</v>
      </c>
      <c r="V2244" s="26" t="s">
        <v>888</v>
      </c>
      <c r="W2244" s="35">
        <v>0</v>
      </c>
      <c r="X2244" s="35">
        <v>1</v>
      </c>
      <c r="Y2244" s="20" t="s">
        <v>8684</v>
      </c>
      <c r="Z2244" s="20" t="s">
        <v>8683</v>
      </c>
      <c r="AA2244" s="20" t="s">
        <v>8662</v>
      </c>
      <c r="AB2244" s="26" t="s">
        <v>8681</v>
      </c>
      <c r="AC2244" s="26">
        <v>1</v>
      </c>
      <c r="AD2244" s="26">
        <v>1000</v>
      </c>
      <c r="AE2244" s="65">
        <v>66.502657884000001</v>
      </c>
      <c r="AF2244" s="26" t="s">
        <v>888</v>
      </c>
      <c r="AG2244" s="35">
        <v>0</v>
      </c>
      <c r="AH2244" s="66">
        <v>1</v>
      </c>
      <c r="AI2244" s="20" t="s">
        <v>8666</v>
      </c>
    </row>
    <row r="2245" spans="1:35">
      <c r="A2245" s="64" t="s">
        <v>4400</v>
      </c>
      <c r="B2245" s="64" t="s">
        <v>5705</v>
      </c>
      <c r="C2245" s="64" t="s">
        <v>5706</v>
      </c>
      <c r="D2245" s="64" t="s">
        <v>700</v>
      </c>
      <c r="E2245" s="64" t="s">
        <v>705</v>
      </c>
      <c r="F2245" s="20" t="s">
        <v>5746</v>
      </c>
      <c r="G2245" s="20" t="s">
        <v>755</v>
      </c>
      <c r="H2245" s="26" t="s">
        <v>1181</v>
      </c>
      <c r="I2245" s="26">
        <v>50</v>
      </c>
      <c r="J2245" s="26">
        <v>1000</v>
      </c>
      <c r="K2245" s="63">
        <v>57.588092484000001</v>
      </c>
      <c r="L2245" s="67" t="s">
        <v>888</v>
      </c>
      <c r="M2245" s="35">
        <v>0</v>
      </c>
      <c r="N2245" s="35">
        <v>0</v>
      </c>
      <c r="O2245" s="20" t="s">
        <v>5747</v>
      </c>
      <c r="P2245" s="20"/>
      <c r="Q2245" s="20"/>
      <c r="R2245" s="26"/>
      <c r="S2245" s="26"/>
      <c r="T2245" s="26"/>
      <c r="U2245" s="63">
        <v>0</v>
      </c>
      <c r="V2245" s="26"/>
      <c r="W2245" s="35"/>
      <c r="X2245" s="35"/>
      <c r="Y2245" s="20"/>
      <c r="Z2245" s="20" t="s">
        <v>5748</v>
      </c>
      <c r="AA2245" s="20" t="s">
        <v>685</v>
      </c>
      <c r="AB2245" s="26" t="s">
        <v>1181</v>
      </c>
      <c r="AC2245" s="26">
        <v>125</v>
      </c>
      <c r="AD2245" s="26">
        <v>1000</v>
      </c>
      <c r="AE2245" s="63">
        <v>67.121433600000003</v>
      </c>
      <c r="AF2245" s="26" t="s">
        <v>888</v>
      </c>
      <c r="AG2245" s="35">
        <v>0</v>
      </c>
      <c r="AH2245" s="35">
        <v>0</v>
      </c>
      <c r="AI2245" s="89" t="s">
        <v>5744</v>
      </c>
    </row>
    <row r="2246" spans="1:35">
      <c r="A2246" s="64" t="s">
        <v>4400</v>
      </c>
      <c r="B2246" s="64" t="s">
        <v>5705</v>
      </c>
      <c r="C2246" s="64" t="s">
        <v>5706</v>
      </c>
      <c r="D2246" s="64" t="s">
        <v>700</v>
      </c>
      <c r="E2246" s="64" t="s">
        <v>705</v>
      </c>
      <c r="F2246" s="20"/>
      <c r="G2246" s="20"/>
      <c r="H2246" s="26"/>
      <c r="I2246" s="26"/>
      <c r="J2246" s="26"/>
      <c r="K2246" s="63">
        <v>0</v>
      </c>
      <c r="L2246" s="26"/>
      <c r="M2246" s="35"/>
      <c r="N2246" s="35"/>
      <c r="O2246" s="20"/>
      <c r="P2246" s="20"/>
      <c r="Q2246" s="20"/>
      <c r="R2246" s="26"/>
      <c r="S2246" s="26"/>
      <c r="T2246" s="26"/>
      <c r="U2246" s="63">
        <v>0</v>
      </c>
      <c r="V2246" s="26"/>
      <c r="W2246" s="35"/>
      <c r="X2246" s="35"/>
      <c r="Y2246" s="20"/>
      <c r="Z2246" s="20" t="s">
        <v>5750</v>
      </c>
      <c r="AA2246" s="20" t="s">
        <v>5714</v>
      </c>
      <c r="AB2246" s="26" t="s">
        <v>1181</v>
      </c>
      <c r="AC2246" s="26">
        <v>50</v>
      </c>
      <c r="AD2246" s="26">
        <v>1000</v>
      </c>
      <c r="AE2246" s="63">
        <v>60.503679755999997</v>
      </c>
      <c r="AF2246" s="67" t="s">
        <v>888</v>
      </c>
      <c r="AG2246" s="35">
        <v>0</v>
      </c>
      <c r="AH2246" s="35">
        <v>0</v>
      </c>
      <c r="AI2246" s="89" t="s">
        <v>5719</v>
      </c>
    </row>
    <row r="2247" spans="1:35" ht="30">
      <c r="A2247" s="64" t="s">
        <v>4400</v>
      </c>
      <c r="B2247" s="64" t="s">
        <v>654</v>
      </c>
      <c r="C2247" s="64" t="s">
        <v>665</v>
      </c>
      <c r="D2247" s="64" t="s">
        <v>700</v>
      </c>
      <c r="E2247" s="64" t="s">
        <v>705</v>
      </c>
      <c r="F2247" s="20" t="s">
        <v>5748</v>
      </c>
      <c r="G2247" s="20" t="s">
        <v>685</v>
      </c>
      <c r="H2247" s="26" t="s">
        <v>1181</v>
      </c>
      <c r="I2247" s="26">
        <v>125</v>
      </c>
      <c r="J2247" s="26">
        <v>1000</v>
      </c>
      <c r="K2247" s="63">
        <v>67.121433600000003</v>
      </c>
      <c r="L2247" s="36" t="s">
        <v>888</v>
      </c>
      <c r="M2247" s="35">
        <v>0</v>
      </c>
      <c r="N2247" s="35">
        <v>0</v>
      </c>
      <c r="O2247" s="20" t="s">
        <v>5749</v>
      </c>
      <c r="P2247" s="20" t="s">
        <v>5847</v>
      </c>
      <c r="Q2247" s="20" t="s">
        <v>5710</v>
      </c>
      <c r="R2247" s="26" t="s">
        <v>1181</v>
      </c>
      <c r="S2247" s="26">
        <v>125</v>
      </c>
      <c r="T2247" s="26">
        <v>1000</v>
      </c>
      <c r="U2247" s="63">
        <v>56.109323400000001</v>
      </c>
      <c r="V2247" s="26" t="s">
        <v>888</v>
      </c>
      <c r="W2247" s="35">
        <v>5.0000000000000044E-2</v>
      </c>
      <c r="X2247" s="35">
        <v>0</v>
      </c>
      <c r="Y2247" s="20" t="s">
        <v>5848</v>
      </c>
      <c r="Z2247" s="20" t="s">
        <v>5847</v>
      </c>
      <c r="AA2247" s="20" t="s">
        <v>5710</v>
      </c>
      <c r="AB2247" s="26" t="s">
        <v>1181</v>
      </c>
      <c r="AC2247" s="26">
        <v>125</v>
      </c>
      <c r="AD2247" s="26">
        <v>1000</v>
      </c>
      <c r="AE2247" s="63">
        <v>66.597047400000008</v>
      </c>
      <c r="AF2247" s="26" t="s">
        <v>888</v>
      </c>
      <c r="AG2247" s="35">
        <v>0</v>
      </c>
      <c r="AH2247" s="35">
        <v>0</v>
      </c>
      <c r="AI2247" s="89" t="s">
        <v>5849</v>
      </c>
    </row>
    <row r="2248" spans="1:35">
      <c r="A2248" s="8" t="s">
        <v>13906</v>
      </c>
      <c r="B2248" s="8" t="s">
        <v>654</v>
      </c>
      <c r="C2248" s="8" t="s">
        <v>665</v>
      </c>
      <c r="D2248" s="10" t="s">
        <v>700</v>
      </c>
      <c r="E2248" s="8" t="s">
        <v>705</v>
      </c>
      <c r="F2248" s="108" t="s">
        <v>14845</v>
      </c>
      <c r="G2248" s="107" t="s">
        <v>9294</v>
      </c>
      <c r="H2248" s="6" t="s">
        <v>14846</v>
      </c>
      <c r="I2248" s="6">
        <v>500</v>
      </c>
      <c r="J2248" s="6"/>
      <c r="K2248" s="119">
        <v>0</v>
      </c>
      <c r="L2248" s="6" t="s">
        <v>27</v>
      </c>
      <c r="M2248" s="123">
        <v>0.5</v>
      </c>
      <c r="N2248" s="123">
        <v>1</v>
      </c>
      <c r="O2248" s="107" t="s">
        <v>15220</v>
      </c>
      <c r="P2248" s="108" t="s">
        <v>14845</v>
      </c>
      <c r="Q2248" s="107" t="s">
        <v>9294</v>
      </c>
      <c r="R2248" s="6" t="s">
        <v>14846</v>
      </c>
      <c r="S2248" s="6">
        <v>500</v>
      </c>
      <c r="T2248" s="107"/>
      <c r="U2248" s="119">
        <v>0</v>
      </c>
      <c r="V2248" s="6" t="s">
        <v>27</v>
      </c>
      <c r="W2248" s="16">
        <v>0.5</v>
      </c>
      <c r="X2248" s="123">
        <v>1</v>
      </c>
      <c r="Y2248" s="23" t="s">
        <v>15220</v>
      </c>
      <c r="Z2248" s="108"/>
      <c r="AA2248" s="107"/>
      <c r="AB2248" s="6"/>
      <c r="AC2248" s="6"/>
      <c r="AD2248" s="107"/>
      <c r="AE2248" s="134">
        <v>0</v>
      </c>
      <c r="AF2248" s="6"/>
      <c r="AG2248" s="123"/>
      <c r="AH2248" s="123"/>
      <c r="AI2248" s="7"/>
    </row>
    <row r="2249" spans="1:35" ht="45">
      <c r="A2249" s="64" t="s">
        <v>3020</v>
      </c>
      <c r="B2249" s="64" t="s">
        <v>654</v>
      </c>
      <c r="C2249" s="64" t="s">
        <v>665</v>
      </c>
      <c r="D2249" s="70" t="s">
        <v>700</v>
      </c>
      <c r="E2249" s="64" t="s">
        <v>705</v>
      </c>
      <c r="F2249" s="20" t="s">
        <v>3115</v>
      </c>
      <c r="G2249" s="76" t="s">
        <v>10250</v>
      </c>
      <c r="H2249" s="26" t="s">
        <v>1181</v>
      </c>
      <c r="I2249" s="26">
        <v>50</v>
      </c>
      <c r="J2249" s="26">
        <v>1000</v>
      </c>
      <c r="K2249" s="63">
        <v>82.141532403839989</v>
      </c>
      <c r="L2249" s="26" t="s">
        <v>888</v>
      </c>
      <c r="M2249" s="35">
        <v>0</v>
      </c>
      <c r="N2249" s="35">
        <v>0</v>
      </c>
      <c r="O2249" s="20"/>
      <c r="P2249" s="20" t="s">
        <v>3115</v>
      </c>
      <c r="Q2249" s="76" t="s">
        <v>10250</v>
      </c>
      <c r="R2249" s="26" t="s">
        <v>1181</v>
      </c>
      <c r="S2249" s="26">
        <v>50</v>
      </c>
      <c r="T2249" s="26">
        <v>1000</v>
      </c>
      <c r="U2249" s="63">
        <v>82.145328000000006</v>
      </c>
      <c r="V2249" s="26" t="s">
        <v>888</v>
      </c>
      <c r="W2249" s="35">
        <v>0</v>
      </c>
      <c r="X2249" s="35">
        <v>0</v>
      </c>
      <c r="Y2249" s="20"/>
      <c r="Z2249" s="20" t="s">
        <v>3115</v>
      </c>
      <c r="AA2249" s="76" t="s">
        <v>10250</v>
      </c>
      <c r="AB2249" s="26" t="s">
        <v>1181</v>
      </c>
      <c r="AC2249" s="26">
        <v>50</v>
      </c>
      <c r="AD2249" s="26">
        <v>1000</v>
      </c>
      <c r="AE2249" s="63">
        <v>82.141532403839989</v>
      </c>
      <c r="AF2249" s="26" t="s">
        <v>888</v>
      </c>
      <c r="AG2249" s="35">
        <v>0</v>
      </c>
      <c r="AH2249" s="35">
        <v>0</v>
      </c>
      <c r="AI2249" s="20" t="s">
        <v>3114</v>
      </c>
    </row>
    <row r="2250" spans="1:35">
      <c r="A2250" s="64" t="s">
        <v>885</v>
      </c>
      <c r="B2250" s="64" t="s">
        <v>654</v>
      </c>
      <c r="C2250" s="64" t="s">
        <v>665</v>
      </c>
      <c r="D2250" s="70" t="s">
        <v>700</v>
      </c>
      <c r="E2250" s="64" t="s">
        <v>705</v>
      </c>
      <c r="F2250" s="20">
        <v>205614</v>
      </c>
      <c r="G2250" s="20" t="s">
        <v>1112</v>
      </c>
      <c r="H2250" s="26" t="s">
        <v>896</v>
      </c>
      <c r="I2250" s="26">
        <v>1</v>
      </c>
      <c r="J2250" s="26">
        <v>8</v>
      </c>
      <c r="K2250" s="63">
        <v>5.2753251720000005</v>
      </c>
      <c r="L2250" s="26" t="s">
        <v>888</v>
      </c>
      <c r="M2250" s="136">
        <v>0</v>
      </c>
      <c r="N2250" s="136">
        <v>0</v>
      </c>
      <c r="O2250" s="20" t="s">
        <v>1125</v>
      </c>
      <c r="P2250" s="20"/>
      <c r="Q2250" s="20"/>
      <c r="R2250" s="26"/>
      <c r="S2250" s="26"/>
      <c r="T2250" s="26"/>
      <c r="U2250" s="63">
        <v>0</v>
      </c>
      <c r="V2250" s="26"/>
      <c r="W2250" s="136"/>
      <c r="X2250" s="136"/>
      <c r="Y2250" s="20"/>
      <c r="Z2250" s="20">
        <v>205614</v>
      </c>
      <c r="AA2250" s="20" t="s">
        <v>1112</v>
      </c>
      <c r="AB2250" s="26" t="s">
        <v>896</v>
      </c>
      <c r="AC2250" s="26">
        <v>1</v>
      </c>
      <c r="AD2250" s="26">
        <v>8</v>
      </c>
      <c r="AE2250" s="63">
        <v>5.2753251720000005</v>
      </c>
      <c r="AF2250" s="26" t="s">
        <v>888</v>
      </c>
      <c r="AG2250" s="136">
        <v>0</v>
      </c>
      <c r="AH2250" s="136">
        <v>0</v>
      </c>
      <c r="AI2250" s="20" t="s">
        <v>1114</v>
      </c>
    </row>
    <row r="2251" spans="1:35" ht="30">
      <c r="A2251" s="64" t="s">
        <v>9433</v>
      </c>
      <c r="B2251" s="64" t="s">
        <v>654</v>
      </c>
      <c r="C2251" s="64" t="s">
        <v>665</v>
      </c>
      <c r="D2251" s="70" t="s">
        <v>700</v>
      </c>
      <c r="E2251" s="64" t="s">
        <v>705</v>
      </c>
      <c r="F2251" s="75" t="s">
        <v>9924</v>
      </c>
      <c r="G2251" s="20" t="s">
        <v>982</v>
      </c>
      <c r="H2251" s="26" t="s">
        <v>1181</v>
      </c>
      <c r="I2251" s="26">
        <v>50</v>
      </c>
      <c r="J2251" s="93">
        <v>1000</v>
      </c>
      <c r="K2251" s="65">
        <v>85.729740000000007</v>
      </c>
      <c r="L2251" s="15" t="s">
        <v>27</v>
      </c>
      <c r="M2251" s="35" t="s">
        <v>584</v>
      </c>
      <c r="N2251" s="35">
        <v>0</v>
      </c>
      <c r="O2251" s="20" t="s">
        <v>9925</v>
      </c>
      <c r="P2251" s="75" t="s">
        <v>9924</v>
      </c>
      <c r="Q2251" s="23" t="s">
        <v>982</v>
      </c>
      <c r="R2251" s="26" t="s">
        <v>982</v>
      </c>
      <c r="S2251" s="26" t="s">
        <v>1181</v>
      </c>
      <c r="T2251" s="26">
        <v>50</v>
      </c>
      <c r="U2251" s="80">
        <v>85.729740000000007</v>
      </c>
      <c r="V2251" s="15" t="s">
        <v>27</v>
      </c>
      <c r="W2251" s="35" t="s">
        <v>584</v>
      </c>
      <c r="X2251" s="35">
        <v>0</v>
      </c>
      <c r="Y2251" s="20" t="s">
        <v>9925</v>
      </c>
      <c r="Z2251" s="75" t="s">
        <v>9924</v>
      </c>
      <c r="AA2251" s="20" t="s">
        <v>982</v>
      </c>
      <c r="AB2251" s="26" t="s">
        <v>1181</v>
      </c>
      <c r="AC2251" s="26">
        <v>50</v>
      </c>
      <c r="AD2251" s="6">
        <v>1000</v>
      </c>
      <c r="AE2251" s="65">
        <v>85.729740000000007</v>
      </c>
      <c r="AF2251" s="65" t="s">
        <v>27</v>
      </c>
      <c r="AG2251" s="35" t="s">
        <v>584</v>
      </c>
      <c r="AH2251" s="35">
        <v>0</v>
      </c>
      <c r="AI2251" s="20" t="s">
        <v>9925</v>
      </c>
    </row>
    <row r="2252" spans="1:35">
      <c r="A2252" s="64" t="s">
        <v>11883</v>
      </c>
      <c r="B2252" s="8" t="s">
        <v>654</v>
      </c>
      <c r="C2252" s="8" t="s">
        <v>665</v>
      </c>
      <c r="D2252" s="10" t="s">
        <v>700</v>
      </c>
      <c r="E2252" s="8" t="s">
        <v>708</v>
      </c>
      <c r="F2252" s="107" t="s">
        <v>12222</v>
      </c>
      <c r="G2252" s="107" t="s">
        <v>10316</v>
      </c>
      <c r="H2252" s="6" t="s">
        <v>8038</v>
      </c>
      <c r="I2252" s="6">
        <v>80</v>
      </c>
      <c r="J2252" s="6"/>
      <c r="K2252" s="118">
        <v>14.462571396</v>
      </c>
      <c r="L2252" s="6" t="s">
        <v>27</v>
      </c>
      <c r="M2252" s="6" t="s">
        <v>10317</v>
      </c>
      <c r="N2252" s="6" t="s">
        <v>931</v>
      </c>
      <c r="O2252" s="107" t="s">
        <v>12223</v>
      </c>
      <c r="P2252" s="107" t="s">
        <v>12224</v>
      </c>
      <c r="Q2252" s="107" t="s">
        <v>10316</v>
      </c>
      <c r="R2252" s="6" t="s">
        <v>8038</v>
      </c>
      <c r="S2252" s="6">
        <v>80</v>
      </c>
      <c r="T2252" s="6"/>
      <c r="U2252" s="117">
        <v>15.238662971999998</v>
      </c>
      <c r="V2252" s="117"/>
      <c r="W2252" s="15" t="s">
        <v>10322</v>
      </c>
      <c r="X2252" s="6" t="s">
        <v>10452</v>
      </c>
      <c r="Y2252" s="108" t="s">
        <v>12225</v>
      </c>
      <c r="Z2252" s="107" t="s">
        <v>12224</v>
      </c>
      <c r="AA2252" s="107" t="s">
        <v>10316</v>
      </c>
      <c r="AB2252" s="6" t="s">
        <v>8038</v>
      </c>
      <c r="AC2252" s="6">
        <v>80</v>
      </c>
      <c r="AD2252" s="6"/>
      <c r="AE2252" s="122">
        <v>15.238662971999998</v>
      </c>
      <c r="AF2252" s="122"/>
      <c r="AG2252" s="6" t="s">
        <v>10322</v>
      </c>
      <c r="AH2252" s="6" t="s">
        <v>10322</v>
      </c>
      <c r="AI2252" s="15" t="s">
        <v>12226</v>
      </c>
    </row>
    <row r="2253" spans="1:35" ht="30">
      <c r="A2253" s="64" t="s">
        <v>5996</v>
      </c>
      <c r="B2253" s="64" t="s">
        <v>654</v>
      </c>
      <c r="C2253" s="64" t="s">
        <v>665</v>
      </c>
      <c r="D2253" s="70" t="s">
        <v>700</v>
      </c>
      <c r="E2253" s="64" t="s">
        <v>708</v>
      </c>
      <c r="F2253" s="20" t="s">
        <v>6524</v>
      </c>
      <c r="G2253" s="20" t="s">
        <v>5996</v>
      </c>
      <c r="H2253" s="26" t="s">
        <v>896</v>
      </c>
      <c r="I2253" s="26">
        <v>50</v>
      </c>
      <c r="J2253" s="26">
        <v>40</v>
      </c>
      <c r="K2253" s="72">
        <v>4.8107189988000014</v>
      </c>
      <c r="L2253" s="26" t="s">
        <v>888</v>
      </c>
      <c r="M2253" s="35">
        <v>1</v>
      </c>
      <c r="N2253" s="35">
        <v>1</v>
      </c>
      <c r="O2253" s="20" t="s">
        <v>6525</v>
      </c>
      <c r="P2253" s="20"/>
      <c r="Q2253" s="20"/>
      <c r="R2253" s="26"/>
      <c r="S2253" s="26"/>
      <c r="T2253" s="26"/>
      <c r="U2253" s="63">
        <v>0</v>
      </c>
      <c r="V2253" s="26"/>
      <c r="W2253" s="35"/>
      <c r="X2253" s="35"/>
      <c r="Y2253" s="20"/>
      <c r="Z2253" s="20" t="s">
        <v>6526</v>
      </c>
      <c r="AA2253" s="20" t="s">
        <v>1112</v>
      </c>
      <c r="AB2253" s="26" t="s">
        <v>896</v>
      </c>
      <c r="AC2253" s="26">
        <v>50</v>
      </c>
      <c r="AD2253" s="26">
        <v>20</v>
      </c>
      <c r="AE2253" s="63">
        <v>10.025215371600003</v>
      </c>
      <c r="AF2253" s="26" t="s">
        <v>888</v>
      </c>
      <c r="AG2253" s="35">
        <v>1</v>
      </c>
      <c r="AH2253" s="35">
        <v>1</v>
      </c>
      <c r="AI2253" s="20" t="s">
        <v>6523</v>
      </c>
    </row>
    <row r="2254" spans="1:35">
      <c r="A2254" s="64" t="s">
        <v>19</v>
      </c>
      <c r="B2254" s="64" t="s">
        <v>654</v>
      </c>
      <c r="C2254" s="64" t="s">
        <v>665</v>
      </c>
      <c r="D2254" s="70" t="s">
        <v>700</v>
      </c>
      <c r="E2254" s="64" t="s">
        <v>708</v>
      </c>
      <c r="F2254" s="74"/>
      <c r="G2254" s="20"/>
      <c r="H2254" s="26"/>
      <c r="I2254" s="26"/>
      <c r="J2254" s="33"/>
      <c r="K2254" s="72">
        <v>0</v>
      </c>
      <c r="L2254" s="26"/>
      <c r="M2254" s="35"/>
      <c r="N2254" s="35"/>
      <c r="O2254" s="82"/>
      <c r="P2254" s="20" t="s">
        <v>709</v>
      </c>
      <c r="Q2254" s="20" t="s">
        <v>660</v>
      </c>
      <c r="R2254" s="26" t="s">
        <v>44</v>
      </c>
      <c r="S2254" s="26">
        <v>50</v>
      </c>
      <c r="T2254" s="26"/>
      <c r="U2254" s="71">
        <v>7.0004986953802106</v>
      </c>
      <c r="V2254" s="26" t="s">
        <v>27</v>
      </c>
      <c r="W2254" s="35"/>
      <c r="X2254" s="35"/>
      <c r="Y2254" s="20" t="s">
        <v>710</v>
      </c>
      <c r="Z2254" s="20"/>
      <c r="AA2254" s="20"/>
      <c r="AB2254" s="26"/>
      <c r="AC2254" s="26"/>
      <c r="AD2254" s="26"/>
      <c r="AE2254" s="63">
        <v>0</v>
      </c>
      <c r="AF2254" s="26"/>
      <c r="AG2254" s="35"/>
      <c r="AH2254" s="35"/>
      <c r="AI2254" s="20"/>
    </row>
    <row r="2255" spans="1:35" ht="30">
      <c r="A2255" s="64" t="s">
        <v>8776</v>
      </c>
      <c r="B2255" s="64" t="s">
        <v>654</v>
      </c>
      <c r="C2255" s="64" t="s">
        <v>665</v>
      </c>
      <c r="D2255" s="70" t="s">
        <v>700</v>
      </c>
      <c r="E2255" s="64" t="s">
        <v>708</v>
      </c>
      <c r="F2255" s="20" t="s">
        <v>9299</v>
      </c>
      <c r="G2255" s="20" t="s">
        <v>9294</v>
      </c>
      <c r="H2255" s="26" t="s">
        <v>1181</v>
      </c>
      <c r="I2255" s="26">
        <v>50</v>
      </c>
      <c r="J2255" s="26">
        <v>500</v>
      </c>
      <c r="K2255" s="65">
        <v>47.876460059999999</v>
      </c>
      <c r="L2255" s="26" t="s">
        <v>27</v>
      </c>
      <c r="M2255" s="35">
        <v>0.15</v>
      </c>
      <c r="N2255" s="35">
        <v>0</v>
      </c>
      <c r="O2255" s="20" t="s">
        <v>9300</v>
      </c>
      <c r="P2255" s="20" t="s">
        <v>9301</v>
      </c>
      <c r="Q2255" s="20" t="s">
        <v>9247</v>
      </c>
      <c r="R2255" s="26" t="s">
        <v>1181</v>
      </c>
      <c r="S2255" s="26">
        <v>125</v>
      </c>
      <c r="T2255" s="26">
        <v>500</v>
      </c>
      <c r="U2255" s="80">
        <v>58.531987643999997</v>
      </c>
      <c r="V2255" s="26" t="s">
        <v>27</v>
      </c>
      <c r="W2255" s="35">
        <v>0.15</v>
      </c>
      <c r="X2255" s="35">
        <v>0</v>
      </c>
      <c r="Y2255" s="20" t="s">
        <v>9302</v>
      </c>
      <c r="Z2255" s="20" t="s">
        <v>9301</v>
      </c>
      <c r="AA2255" s="20" t="s">
        <v>9247</v>
      </c>
      <c r="AB2255" s="26" t="s">
        <v>1181</v>
      </c>
      <c r="AC2255" s="26">
        <v>125</v>
      </c>
      <c r="AD2255" s="26">
        <v>500</v>
      </c>
      <c r="AE2255" s="80">
        <v>58.531987643999997</v>
      </c>
      <c r="AF2255" s="34" t="s">
        <v>888</v>
      </c>
      <c r="AG2255" s="35">
        <v>0.15</v>
      </c>
      <c r="AH2255" s="35">
        <v>0</v>
      </c>
      <c r="AI2255" s="20" t="s">
        <v>9298</v>
      </c>
    </row>
    <row r="2256" spans="1:35">
      <c r="A2256" s="64" t="s">
        <v>7936</v>
      </c>
      <c r="B2256" s="64" t="s">
        <v>654</v>
      </c>
      <c r="C2256" s="64" t="s">
        <v>665</v>
      </c>
      <c r="D2256" s="70" t="s">
        <v>700</v>
      </c>
      <c r="E2256" s="64" t="s">
        <v>708</v>
      </c>
      <c r="F2256" s="20">
        <v>220063</v>
      </c>
      <c r="G2256" s="20" t="s">
        <v>8198</v>
      </c>
      <c r="H2256" s="26" t="s">
        <v>8181</v>
      </c>
      <c r="I2256" s="26">
        <v>230</v>
      </c>
      <c r="J2256" s="26">
        <v>500</v>
      </c>
      <c r="K2256" s="72">
        <v>66.89</v>
      </c>
      <c r="L2256" s="26" t="s">
        <v>27</v>
      </c>
      <c r="M2256" s="35">
        <v>0.5</v>
      </c>
      <c r="N2256" s="35">
        <v>1</v>
      </c>
      <c r="O2256" s="20"/>
      <c r="P2256" s="20">
        <v>220063</v>
      </c>
      <c r="Q2256" s="20" t="s">
        <v>8198</v>
      </c>
      <c r="R2256" s="26" t="s">
        <v>8181</v>
      </c>
      <c r="S2256" s="26">
        <v>230</v>
      </c>
      <c r="T2256" s="26">
        <v>500</v>
      </c>
      <c r="U2256" s="63">
        <v>66.89</v>
      </c>
      <c r="V2256" s="26" t="s">
        <v>27</v>
      </c>
      <c r="W2256" s="35">
        <v>0.5</v>
      </c>
      <c r="X2256" s="35">
        <v>1</v>
      </c>
      <c r="Y2256" s="20"/>
      <c r="Z2256" s="20"/>
      <c r="AA2256" s="20"/>
      <c r="AB2256" s="26"/>
      <c r="AC2256" s="26"/>
      <c r="AD2256" s="26"/>
      <c r="AE2256" s="63">
        <v>0</v>
      </c>
      <c r="AF2256" s="26"/>
      <c r="AG2256" s="35"/>
      <c r="AH2256" s="35"/>
      <c r="AI2256" s="20"/>
    </row>
    <row r="2257" spans="1:35">
      <c r="A2257" s="64" t="s">
        <v>12314</v>
      </c>
      <c r="B2257" s="8" t="s">
        <v>654</v>
      </c>
      <c r="C2257" s="8" t="s">
        <v>665</v>
      </c>
      <c r="D2257" s="10" t="s">
        <v>700</v>
      </c>
      <c r="E2257" s="8" t="s">
        <v>708</v>
      </c>
      <c r="F2257" s="107" t="s">
        <v>13726</v>
      </c>
      <c r="G2257" s="107" t="s">
        <v>12307</v>
      </c>
      <c r="H2257" s="6" t="s">
        <v>1181</v>
      </c>
      <c r="I2257" s="6">
        <v>200</v>
      </c>
      <c r="J2257" s="6" t="s">
        <v>12293</v>
      </c>
      <c r="K2257" s="119">
        <v>62.344260000000006</v>
      </c>
      <c r="L2257" s="119"/>
      <c r="M2257" s="124">
        <v>0.25</v>
      </c>
      <c r="N2257" s="124">
        <v>0.6</v>
      </c>
      <c r="O2257" s="107" t="s">
        <v>13727</v>
      </c>
      <c r="P2257" s="107" t="s">
        <v>13726</v>
      </c>
      <c r="Q2257" s="107" t="s">
        <v>12307</v>
      </c>
      <c r="R2257" s="6" t="s">
        <v>1181</v>
      </c>
      <c r="S2257" s="6">
        <v>200</v>
      </c>
      <c r="T2257" s="6" t="s">
        <v>12293</v>
      </c>
      <c r="U2257" s="119">
        <v>62.344260000000006</v>
      </c>
      <c r="V2257" s="16"/>
      <c r="W2257" s="16">
        <v>0.25</v>
      </c>
      <c r="X2257" s="123">
        <v>0.6</v>
      </c>
      <c r="Y2257" s="108" t="s">
        <v>13727</v>
      </c>
      <c r="Z2257" s="107" t="s">
        <v>13726</v>
      </c>
      <c r="AA2257" s="107" t="s">
        <v>2123</v>
      </c>
      <c r="AB2257" s="6" t="s">
        <v>1181</v>
      </c>
      <c r="AC2257" s="6">
        <v>200</v>
      </c>
      <c r="AD2257" s="6" t="s">
        <v>12293</v>
      </c>
      <c r="AE2257" s="119">
        <v>62.344260000000006</v>
      </c>
      <c r="AF2257" s="119"/>
      <c r="AG2257" s="123">
        <v>0.25</v>
      </c>
      <c r="AH2257" s="123">
        <v>0.6</v>
      </c>
      <c r="AI2257" s="7" t="s">
        <v>13727</v>
      </c>
    </row>
    <row r="2258" spans="1:35">
      <c r="A2258" s="64" t="s">
        <v>8243</v>
      </c>
      <c r="B2258" s="64" t="s">
        <v>654</v>
      </c>
      <c r="C2258" s="64" t="s">
        <v>665</v>
      </c>
      <c r="D2258" s="70" t="s">
        <v>700</v>
      </c>
      <c r="E2258" s="64" t="s">
        <v>708</v>
      </c>
      <c r="F2258" s="20" t="s">
        <v>8683</v>
      </c>
      <c r="G2258" s="20" t="s">
        <v>8662</v>
      </c>
      <c r="H2258" s="26" t="s">
        <v>8681</v>
      </c>
      <c r="I2258" s="26">
        <v>1</v>
      </c>
      <c r="J2258" s="26">
        <v>1000</v>
      </c>
      <c r="K2258" s="65">
        <v>62.349519180000001</v>
      </c>
      <c r="L2258" s="26" t="s">
        <v>888</v>
      </c>
      <c r="M2258" s="35">
        <v>0</v>
      </c>
      <c r="N2258" s="35">
        <v>1</v>
      </c>
      <c r="O2258" s="20" t="s">
        <v>8684</v>
      </c>
      <c r="P2258" s="20" t="s">
        <v>8683</v>
      </c>
      <c r="Q2258" s="20" t="s">
        <v>8662</v>
      </c>
      <c r="R2258" s="26" t="s">
        <v>8681</v>
      </c>
      <c r="S2258" s="26">
        <v>1</v>
      </c>
      <c r="T2258" s="26">
        <v>1000</v>
      </c>
      <c r="U2258" s="65">
        <v>62.349519180000001</v>
      </c>
      <c r="V2258" s="26" t="s">
        <v>888</v>
      </c>
      <c r="W2258" s="35">
        <v>0</v>
      </c>
      <c r="X2258" s="35">
        <v>1</v>
      </c>
      <c r="Y2258" s="20" t="s">
        <v>8684</v>
      </c>
      <c r="Z2258" s="20" t="s">
        <v>8683</v>
      </c>
      <c r="AA2258" s="20" t="s">
        <v>8662</v>
      </c>
      <c r="AB2258" s="26" t="s">
        <v>8681</v>
      </c>
      <c r="AC2258" s="26">
        <v>1</v>
      </c>
      <c r="AD2258" s="26">
        <v>1000</v>
      </c>
      <c r="AE2258" s="65">
        <v>62.349519180000001</v>
      </c>
      <c r="AF2258" s="26" t="s">
        <v>888</v>
      </c>
      <c r="AG2258" s="35">
        <v>0</v>
      </c>
      <c r="AH2258" s="66">
        <v>1</v>
      </c>
      <c r="AI2258" s="20" t="s">
        <v>8666</v>
      </c>
    </row>
    <row r="2259" spans="1:35">
      <c r="A2259" s="64" t="s">
        <v>4400</v>
      </c>
      <c r="B2259" s="64" t="s">
        <v>5705</v>
      </c>
      <c r="C2259" s="64" t="s">
        <v>5706</v>
      </c>
      <c r="D2259" s="64" t="s">
        <v>700</v>
      </c>
      <c r="E2259" s="64" t="s">
        <v>708</v>
      </c>
      <c r="F2259" s="20"/>
      <c r="G2259" s="20"/>
      <c r="H2259" s="26"/>
      <c r="I2259" s="26"/>
      <c r="J2259" s="26"/>
      <c r="K2259" s="63">
        <v>0</v>
      </c>
      <c r="L2259" s="26"/>
      <c r="M2259" s="35"/>
      <c r="N2259" s="35"/>
      <c r="O2259" s="20"/>
      <c r="P2259" s="20"/>
      <c r="Q2259" s="20"/>
      <c r="R2259" s="26"/>
      <c r="S2259" s="26"/>
      <c r="T2259" s="26"/>
      <c r="U2259" s="63">
        <v>0</v>
      </c>
      <c r="V2259" s="26"/>
      <c r="W2259" s="35"/>
      <c r="X2259" s="35"/>
      <c r="Y2259" s="20"/>
      <c r="Z2259" s="20" t="s">
        <v>5751</v>
      </c>
      <c r="AA2259" s="20" t="s">
        <v>5714</v>
      </c>
      <c r="AB2259" s="26" t="s">
        <v>1181</v>
      </c>
      <c r="AC2259" s="26">
        <v>50</v>
      </c>
      <c r="AD2259" s="26">
        <v>500</v>
      </c>
      <c r="AE2259" s="63">
        <v>49.009134251999996</v>
      </c>
      <c r="AF2259" s="67" t="s">
        <v>888</v>
      </c>
      <c r="AG2259" s="35">
        <v>0</v>
      </c>
      <c r="AH2259" s="35">
        <v>0</v>
      </c>
      <c r="AI2259" s="89" t="s">
        <v>5719</v>
      </c>
    </row>
    <row r="2260" spans="1:35" ht="30">
      <c r="A2260" s="64" t="s">
        <v>4400</v>
      </c>
      <c r="B2260" s="64" t="s">
        <v>654</v>
      </c>
      <c r="C2260" s="64" t="s">
        <v>665</v>
      </c>
      <c r="D2260" s="64" t="s">
        <v>700</v>
      </c>
      <c r="E2260" s="64" t="s">
        <v>708</v>
      </c>
      <c r="F2260" s="20" t="s">
        <v>5850</v>
      </c>
      <c r="G2260" s="20" t="s">
        <v>685</v>
      </c>
      <c r="H2260" s="26" t="s">
        <v>1181</v>
      </c>
      <c r="I2260" s="26">
        <v>125</v>
      </c>
      <c r="J2260" s="26">
        <v>500</v>
      </c>
      <c r="K2260" s="63">
        <v>63.073172136000004</v>
      </c>
      <c r="L2260" s="36" t="s">
        <v>888</v>
      </c>
      <c r="M2260" s="35">
        <v>0</v>
      </c>
      <c r="N2260" s="35">
        <v>0</v>
      </c>
      <c r="O2260" s="20" t="s">
        <v>5851</v>
      </c>
      <c r="P2260" s="20" t="s">
        <v>5852</v>
      </c>
      <c r="Q2260" s="20" t="s">
        <v>5710</v>
      </c>
      <c r="R2260" s="26" t="s">
        <v>1181</v>
      </c>
      <c r="S2260" s="26">
        <v>125</v>
      </c>
      <c r="T2260" s="26">
        <v>500</v>
      </c>
      <c r="U2260" s="63">
        <v>56.717611392000002</v>
      </c>
      <c r="V2260" s="26" t="s">
        <v>888</v>
      </c>
      <c r="W2260" s="35">
        <v>0.05</v>
      </c>
      <c r="X2260" s="35">
        <v>0</v>
      </c>
      <c r="Y2260" s="20" t="s">
        <v>5853</v>
      </c>
      <c r="Z2260" s="20" t="s">
        <v>5850</v>
      </c>
      <c r="AA2260" s="20" t="s">
        <v>685</v>
      </c>
      <c r="AB2260" s="26" t="s">
        <v>1181</v>
      </c>
      <c r="AC2260" s="26">
        <v>125</v>
      </c>
      <c r="AD2260" s="26">
        <v>500</v>
      </c>
      <c r="AE2260" s="63">
        <v>63.073172136000004</v>
      </c>
      <c r="AF2260" s="26" t="s">
        <v>888</v>
      </c>
      <c r="AG2260" s="35">
        <v>0</v>
      </c>
      <c r="AH2260" s="35">
        <v>0</v>
      </c>
      <c r="AI2260" s="89" t="s">
        <v>5744</v>
      </c>
    </row>
    <row r="2261" spans="1:35">
      <c r="A2261" s="64" t="s">
        <v>4400</v>
      </c>
      <c r="B2261" s="64" t="s">
        <v>654</v>
      </c>
      <c r="C2261" s="64" t="s">
        <v>665</v>
      </c>
      <c r="D2261" s="64" t="s">
        <v>700</v>
      </c>
      <c r="E2261" s="64" t="s">
        <v>708</v>
      </c>
      <c r="F2261" s="20" t="s">
        <v>5854</v>
      </c>
      <c r="G2261" s="20" t="s">
        <v>755</v>
      </c>
      <c r="H2261" s="26" t="s">
        <v>1181</v>
      </c>
      <c r="I2261" s="26">
        <v>50</v>
      </c>
      <c r="J2261" s="26">
        <v>1000</v>
      </c>
      <c r="K2261" s="63">
        <v>83.482283039999999</v>
      </c>
      <c r="L2261" s="67" t="s">
        <v>888</v>
      </c>
      <c r="M2261" s="35">
        <v>0</v>
      </c>
      <c r="N2261" s="35">
        <v>0</v>
      </c>
      <c r="O2261" s="20" t="s">
        <v>5855</v>
      </c>
      <c r="P2261" s="20"/>
      <c r="Q2261" s="20"/>
      <c r="R2261" s="26"/>
      <c r="S2261" s="26"/>
      <c r="T2261" s="26"/>
      <c r="U2261" s="63">
        <v>0</v>
      </c>
      <c r="V2261" s="26"/>
      <c r="W2261" s="35"/>
      <c r="X2261" s="35"/>
      <c r="Y2261" s="20"/>
      <c r="Z2261" s="20" t="s">
        <v>5852</v>
      </c>
      <c r="AA2261" s="20" t="s">
        <v>5710</v>
      </c>
      <c r="AB2261" s="26" t="s">
        <v>1181</v>
      </c>
      <c r="AC2261" s="26">
        <v>125</v>
      </c>
      <c r="AD2261" s="26">
        <v>500</v>
      </c>
      <c r="AE2261" s="63">
        <v>56.717611392000002</v>
      </c>
      <c r="AF2261" s="26" t="s">
        <v>888</v>
      </c>
      <c r="AG2261" s="35">
        <v>0.06</v>
      </c>
      <c r="AH2261" s="35">
        <v>0</v>
      </c>
      <c r="AI2261" s="89" t="s">
        <v>5843</v>
      </c>
    </row>
    <row r="2262" spans="1:35">
      <c r="A2262" s="8" t="s">
        <v>13906</v>
      </c>
      <c r="B2262" s="8" t="s">
        <v>654</v>
      </c>
      <c r="C2262" s="8" t="s">
        <v>665</v>
      </c>
      <c r="D2262" s="10" t="s">
        <v>700</v>
      </c>
      <c r="E2262" s="8" t="s">
        <v>708</v>
      </c>
      <c r="F2262" s="108" t="s">
        <v>15339</v>
      </c>
      <c r="G2262" s="107" t="s">
        <v>9294</v>
      </c>
      <c r="H2262" s="6" t="s">
        <v>14325</v>
      </c>
      <c r="I2262" s="6">
        <v>50</v>
      </c>
      <c r="J2262" s="6"/>
      <c r="K2262" s="119">
        <v>6.5233643280000004</v>
      </c>
      <c r="L2262" s="6" t="s">
        <v>27</v>
      </c>
      <c r="M2262" s="123">
        <v>0.5</v>
      </c>
      <c r="N2262" s="123">
        <v>1</v>
      </c>
      <c r="O2262" s="107" t="s">
        <v>15340</v>
      </c>
      <c r="P2262" s="108" t="s">
        <v>15339</v>
      </c>
      <c r="Q2262" s="107" t="s">
        <v>9294</v>
      </c>
      <c r="R2262" s="6" t="s">
        <v>14325</v>
      </c>
      <c r="S2262" s="6">
        <v>50</v>
      </c>
      <c r="T2262" s="107"/>
      <c r="U2262" s="119">
        <v>6.5233643280000004</v>
      </c>
      <c r="V2262" s="6" t="s">
        <v>27</v>
      </c>
      <c r="W2262" s="16">
        <v>0.5</v>
      </c>
      <c r="X2262" s="123">
        <v>1</v>
      </c>
      <c r="Y2262" s="23" t="s">
        <v>15340</v>
      </c>
      <c r="Z2262" s="108"/>
      <c r="AA2262" s="107"/>
      <c r="AB2262" s="6"/>
      <c r="AC2262" s="6"/>
      <c r="AD2262" s="107"/>
      <c r="AE2262" s="134">
        <v>0</v>
      </c>
      <c r="AF2262" s="6"/>
      <c r="AG2262" s="123"/>
      <c r="AH2262" s="123"/>
      <c r="AI2262" s="7"/>
    </row>
    <row r="2263" spans="1:35" ht="45">
      <c r="A2263" s="64" t="s">
        <v>3020</v>
      </c>
      <c r="B2263" s="64" t="s">
        <v>654</v>
      </c>
      <c r="C2263" s="64" t="s">
        <v>665</v>
      </c>
      <c r="D2263" s="70" t="s">
        <v>700</v>
      </c>
      <c r="E2263" s="64" t="s">
        <v>708</v>
      </c>
      <c r="F2263" s="20" t="s">
        <v>3116</v>
      </c>
      <c r="G2263" s="76" t="s">
        <v>10251</v>
      </c>
      <c r="H2263" s="26" t="s">
        <v>1181</v>
      </c>
      <c r="I2263" s="26">
        <v>50</v>
      </c>
      <c r="J2263" s="26">
        <v>1000</v>
      </c>
      <c r="K2263" s="63">
        <v>68.559929823839994</v>
      </c>
      <c r="L2263" s="26" t="s">
        <v>888</v>
      </c>
      <c r="M2263" s="35">
        <v>0</v>
      </c>
      <c r="N2263" s="35">
        <v>0</v>
      </c>
      <c r="O2263" s="20"/>
      <c r="P2263" s="20" t="s">
        <v>3116</v>
      </c>
      <c r="Q2263" s="76" t="s">
        <v>10251</v>
      </c>
      <c r="R2263" s="26" t="s">
        <v>1181</v>
      </c>
      <c r="S2263" s="26">
        <v>50</v>
      </c>
      <c r="T2263" s="26">
        <v>1000</v>
      </c>
      <c r="U2263" s="63">
        <v>68.559929823839994</v>
      </c>
      <c r="V2263" s="26" t="s">
        <v>888</v>
      </c>
      <c r="W2263" s="35">
        <v>0</v>
      </c>
      <c r="X2263" s="35">
        <v>0</v>
      </c>
      <c r="Y2263" s="20"/>
      <c r="Z2263" s="20" t="s">
        <v>3116</v>
      </c>
      <c r="AA2263" s="76" t="s">
        <v>10251</v>
      </c>
      <c r="AB2263" s="26" t="s">
        <v>1181</v>
      </c>
      <c r="AC2263" s="26">
        <v>50</v>
      </c>
      <c r="AD2263" s="26">
        <v>1000</v>
      </c>
      <c r="AE2263" s="63">
        <v>68.559929823839994</v>
      </c>
      <c r="AF2263" s="26" t="s">
        <v>888</v>
      </c>
      <c r="AG2263" s="35">
        <v>0</v>
      </c>
      <c r="AH2263" s="35">
        <v>0</v>
      </c>
      <c r="AI2263" s="20" t="s">
        <v>3114</v>
      </c>
    </row>
    <row r="2264" spans="1:35">
      <c r="A2264" s="64" t="s">
        <v>885</v>
      </c>
      <c r="B2264" s="64" t="s">
        <v>654</v>
      </c>
      <c r="C2264" s="64" t="s">
        <v>665</v>
      </c>
      <c r="D2264" s="70" t="s">
        <v>700</v>
      </c>
      <c r="E2264" s="64" t="s">
        <v>708</v>
      </c>
      <c r="F2264" s="20">
        <v>205615</v>
      </c>
      <c r="G2264" s="20" t="s">
        <v>982</v>
      </c>
      <c r="H2264" s="26" t="s">
        <v>896</v>
      </c>
      <c r="I2264" s="26">
        <v>1</v>
      </c>
      <c r="J2264" s="26">
        <v>20</v>
      </c>
      <c r="K2264" s="63">
        <v>2.108032524</v>
      </c>
      <c r="L2264" s="26" t="s">
        <v>888</v>
      </c>
      <c r="M2264" s="136">
        <v>0</v>
      </c>
      <c r="N2264" s="136">
        <v>0</v>
      </c>
      <c r="O2264" s="20" t="s">
        <v>1126</v>
      </c>
      <c r="P2264" s="20"/>
      <c r="Q2264" s="20"/>
      <c r="R2264" s="26"/>
      <c r="S2264" s="26"/>
      <c r="T2264" s="26"/>
      <c r="U2264" s="63">
        <v>0</v>
      </c>
      <c r="V2264" s="26"/>
      <c r="W2264" s="136"/>
      <c r="X2264" s="136"/>
      <c r="Y2264" s="20"/>
      <c r="Z2264" s="20">
        <v>205615</v>
      </c>
      <c r="AA2264" s="20" t="s">
        <v>982</v>
      </c>
      <c r="AB2264" s="26" t="s">
        <v>896</v>
      </c>
      <c r="AC2264" s="26">
        <v>1</v>
      </c>
      <c r="AD2264" s="26">
        <v>20</v>
      </c>
      <c r="AE2264" s="63">
        <v>2.108032524</v>
      </c>
      <c r="AF2264" s="26" t="s">
        <v>888</v>
      </c>
      <c r="AG2264" s="136">
        <v>0</v>
      </c>
      <c r="AH2264" s="136">
        <v>0</v>
      </c>
      <c r="AI2264" s="20" t="s">
        <v>984</v>
      </c>
    </row>
    <row r="2265" spans="1:35" ht="30">
      <c r="A2265" s="64" t="s">
        <v>9433</v>
      </c>
      <c r="B2265" s="64" t="s">
        <v>654</v>
      </c>
      <c r="C2265" s="64" t="s">
        <v>665</v>
      </c>
      <c r="D2265" s="70" t="s">
        <v>700</v>
      </c>
      <c r="E2265" s="64" t="s">
        <v>708</v>
      </c>
      <c r="F2265" s="75" t="s">
        <v>9926</v>
      </c>
      <c r="G2265" s="20" t="s">
        <v>982</v>
      </c>
      <c r="H2265" s="26" t="s">
        <v>1181</v>
      </c>
      <c r="I2265" s="26">
        <v>50</v>
      </c>
      <c r="J2265" s="93">
        <v>1000</v>
      </c>
      <c r="K2265" s="65">
        <v>71.432940000000016</v>
      </c>
      <c r="L2265" s="15" t="s">
        <v>27</v>
      </c>
      <c r="M2265" s="35" t="s">
        <v>584</v>
      </c>
      <c r="N2265" s="35">
        <v>0</v>
      </c>
      <c r="O2265" s="20" t="s">
        <v>9927</v>
      </c>
      <c r="P2265" s="75" t="s">
        <v>9926</v>
      </c>
      <c r="Q2265" s="23" t="s">
        <v>982</v>
      </c>
      <c r="R2265" s="26" t="s">
        <v>982</v>
      </c>
      <c r="S2265" s="26" t="s">
        <v>1181</v>
      </c>
      <c r="T2265" s="26">
        <v>50</v>
      </c>
      <c r="U2265" s="80">
        <v>71.432940000000016</v>
      </c>
      <c r="V2265" s="15" t="s">
        <v>27</v>
      </c>
      <c r="W2265" s="35" t="s">
        <v>584</v>
      </c>
      <c r="X2265" s="35">
        <v>0</v>
      </c>
      <c r="Y2265" s="20" t="s">
        <v>9927</v>
      </c>
      <c r="Z2265" s="75" t="s">
        <v>9926</v>
      </c>
      <c r="AA2265" s="20" t="s">
        <v>982</v>
      </c>
      <c r="AB2265" s="26" t="s">
        <v>1181</v>
      </c>
      <c r="AC2265" s="26">
        <v>50</v>
      </c>
      <c r="AD2265" s="6">
        <v>1000</v>
      </c>
      <c r="AE2265" s="65">
        <v>71.432940000000016</v>
      </c>
      <c r="AF2265" s="65" t="s">
        <v>27</v>
      </c>
      <c r="AG2265" s="35" t="s">
        <v>584</v>
      </c>
      <c r="AH2265" s="35">
        <v>0</v>
      </c>
      <c r="AI2265" s="20" t="s">
        <v>9927</v>
      </c>
    </row>
    <row r="2266" spans="1:35">
      <c r="A2266" s="64" t="s">
        <v>11883</v>
      </c>
      <c r="B2266" s="8" t="s">
        <v>20</v>
      </c>
      <c r="C2266" s="8" t="s">
        <v>279</v>
      </c>
      <c r="D2266" s="10" t="s">
        <v>458</v>
      </c>
      <c r="E2266" s="8" t="s">
        <v>481</v>
      </c>
      <c r="F2266" s="107" t="s">
        <v>931</v>
      </c>
      <c r="G2266" s="107"/>
      <c r="H2266" s="6"/>
      <c r="I2266" s="6"/>
      <c r="J2266" s="6"/>
      <c r="K2266" s="118">
        <v>0</v>
      </c>
      <c r="L2266" s="6"/>
      <c r="M2266" s="6"/>
      <c r="N2266" s="6"/>
      <c r="O2266" s="107" t="s">
        <v>10905</v>
      </c>
      <c r="P2266" s="107" t="s">
        <v>931</v>
      </c>
      <c r="Q2266" s="107"/>
      <c r="R2266" s="6"/>
      <c r="S2266" s="6"/>
      <c r="T2266" s="6"/>
      <c r="U2266" s="117">
        <v>0</v>
      </c>
      <c r="V2266" s="117"/>
      <c r="W2266" s="15"/>
      <c r="X2266" s="6"/>
      <c r="Y2266" s="108" t="s">
        <v>10905</v>
      </c>
      <c r="Z2266" s="107"/>
      <c r="AA2266" s="107"/>
      <c r="AB2266" s="6"/>
      <c r="AC2266" s="6"/>
      <c r="AD2266" s="6"/>
      <c r="AE2266" s="122">
        <v>0</v>
      </c>
      <c r="AF2266" s="122"/>
      <c r="AG2266" s="6"/>
      <c r="AH2266" s="6"/>
      <c r="AI2266" s="15"/>
    </row>
    <row r="2267" spans="1:35">
      <c r="A2267" s="64" t="s">
        <v>5996</v>
      </c>
      <c r="B2267" s="64" t="s">
        <v>20</v>
      </c>
      <c r="C2267" s="64" t="s">
        <v>279</v>
      </c>
      <c r="D2267" s="70" t="s">
        <v>458</v>
      </c>
      <c r="E2267" s="64" t="s">
        <v>481</v>
      </c>
      <c r="F2267" s="20" t="s">
        <v>6007</v>
      </c>
      <c r="G2267" s="20" t="s">
        <v>998</v>
      </c>
      <c r="H2267" s="26" t="s">
        <v>887</v>
      </c>
      <c r="I2267" s="26">
        <v>1</v>
      </c>
      <c r="J2267" s="26">
        <v>120</v>
      </c>
      <c r="K2267" s="72">
        <v>0.28379781144000005</v>
      </c>
      <c r="L2267" s="26" t="s">
        <v>888</v>
      </c>
      <c r="M2267" s="35">
        <v>0.1</v>
      </c>
      <c r="N2267" s="35">
        <v>1</v>
      </c>
      <c r="O2267" s="20" t="s">
        <v>6314</v>
      </c>
      <c r="P2267" s="20" t="s">
        <v>6315</v>
      </c>
      <c r="Q2267" s="20" t="s">
        <v>6316</v>
      </c>
      <c r="R2267" s="26" t="s">
        <v>887</v>
      </c>
      <c r="S2267" s="26">
        <v>1</v>
      </c>
      <c r="T2267" s="26">
        <v>50</v>
      </c>
      <c r="U2267" s="63">
        <v>0.66911679120000001</v>
      </c>
      <c r="V2267" s="26" t="s">
        <v>888</v>
      </c>
      <c r="W2267" s="35">
        <v>0</v>
      </c>
      <c r="X2267" s="35">
        <v>0</v>
      </c>
      <c r="Y2267" s="20" t="s">
        <v>6317</v>
      </c>
      <c r="Z2267" s="20" t="s">
        <v>6318</v>
      </c>
      <c r="AA2267" s="20" t="s">
        <v>998</v>
      </c>
      <c r="AB2267" s="26" t="s">
        <v>887</v>
      </c>
      <c r="AC2267" s="26">
        <v>1</v>
      </c>
      <c r="AD2267" s="26">
        <v>72</v>
      </c>
      <c r="AE2267" s="63">
        <v>1.2469903836</v>
      </c>
      <c r="AF2267" s="26" t="s">
        <v>888</v>
      </c>
      <c r="AG2267" s="35">
        <v>0.1</v>
      </c>
      <c r="AH2267" s="35">
        <v>1</v>
      </c>
      <c r="AI2267" s="20" t="s">
        <v>6319</v>
      </c>
    </row>
    <row r="2268" spans="1:35">
      <c r="A2268" s="64" t="s">
        <v>19</v>
      </c>
      <c r="B2268" s="64" t="s">
        <v>20</v>
      </c>
      <c r="C2268" s="64" t="s">
        <v>279</v>
      </c>
      <c r="D2268" s="70" t="s">
        <v>458</v>
      </c>
      <c r="E2268" s="64" t="s">
        <v>481</v>
      </c>
      <c r="F2268" s="74" t="s">
        <v>482</v>
      </c>
      <c r="G2268" s="20" t="s">
        <v>342</v>
      </c>
      <c r="H2268" s="26" t="s">
        <v>26</v>
      </c>
      <c r="I2268" s="26">
        <v>1</v>
      </c>
      <c r="J2268" s="26"/>
      <c r="K2268" s="72">
        <v>0.57951398000000021</v>
      </c>
      <c r="L2268" s="26" t="s">
        <v>27</v>
      </c>
      <c r="M2268" s="35">
        <v>0.1</v>
      </c>
      <c r="N2268" s="35">
        <v>1</v>
      </c>
      <c r="O2268" s="82" t="s">
        <v>483</v>
      </c>
      <c r="P2268" s="74" t="s">
        <v>484</v>
      </c>
      <c r="Q2268" s="20" t="s">
        <v>342</v>
      </c>
      <c r="R2268" s="26" t="s">
        <v>44</v>
      </c>
      <c r="S2268" s="26">
        <v>15</v>
      </c>
      <c r="T2268" s="26"/>
      <c r="U2268" s="71">
        <v>17.972177304750005</v>
      </c>
      <c r="V2268" s="26" t="s">
        <v>27</v>
      </c>
      <c r="W2268" s="35">
        <v>0.1</v>
      </c>
      <c r="X2268" s="35">
        <v>1</v>
      </c>
      <c r="Y2268" s="20" t="s">
        <v>485</v>
      </c>
      <c r="Z2268" s="20"/>
      <c r="AA2268" s="20"/>
      <c r="AB2268" s="26"/>
      <c r="AC2268" s="26"/>
      <c r="AD2268" s="26"/>
      <c r="AE2268" s="63">
        <v>0</v>
      </c>
      <c r="AF2268" s="26"/>
      <c r="AG2268" s="35"/>
      <c r="AH2268" s="35"/>
      <c r="AI2268" s="20"/>
    </row>
    <row r="2269" spans="1:35" ht="60">
      <c r="A2269" s="64" t="s">
        <v>8776</v>
      </c>
      <c r="B2269" s="64" t="s">
        <v>20</v>
      </c>
      <c r="C2269" s="64" t="s">
        <v>279</v>
      </c>
      <c r="D2269" s="70" t="s">
        <v>458</v>
      </c>
      <c r="E2269" s="64" t="s">
        <v>481</v>
      </c>
      <c r="F2269" s="20" t="s">
        <v>9083</v>
      </c>
      <c r="G2269" s="20" t="s">
        <v>342</v>
      </c>
      <c r="H2269" s="26" t="s">
        <v>8487</v>
      </c>
      <c r="I2269" s="26">
        <v>10</v>
      </c>
      <c r="J2269" s="26">
        <v>200</v>
      </c>
      <c r="K2269" s="65">
        <v>0.37755806399999997</v>
      </c>
      <c r="L2269" s="26" t="s">
        <v>888</v>
      </c>
      <c r="M2269" s="35">
        <v>0.1</v>
      </c>
      <c r="N2269" s="35">
        <v>1</v>
      </c>
      <c r="O2269" s="20" t="s">
        <v>8096</v>
      </c>
      <c r="P2269" s="20" t="s">
        <v>9083</v>
      </c>
      <c r="Q2269" s="20" t="s">
        <v>342</v>
      </c>
      <c r="R2269" s="26" t="s">
        <v>8487</v>
      </c>
      <c r="S2269" s="26">
        <v>10</v>
      </c>
      <c r="T2269" s="26">
        <v>200</v>
      </c>
      <c r="U2269" s="65">
        <v>0.37755806399999997</v>
      </c>
      <c r="V2269" s="26" t="s">
        <v>888</v>
      </c>
      <c r="W2269" s="35">
        <v>0.1</v>
      </c>
      <c r="X2269" s="35">
        <v>1</v>
      </c>
      <c r="Y2269" s="20"/>
      <c r="Z2269" s="20" t="s">
        <v>9084</v>
      </c>
      <c r="AA2269" s="20" t="s">
        <v>342</v>
      </c>
      <c r="AB2269" s="26" t="s">
        <v>8487</v>
      </c>
      <c r="AC2269" s="26">
        <v>3</v>
      </c>
      <c r="AD2269" s="26">
        <v>36</v>
      </c>
      <c r="AE2269" s="80">
        <v>0.69218978400000009</v>
      </c>
      <c r="AF2269" s="26" t="s">
        <v>888</v>
      </c>
      <c r="AG2269" s="35">
        <v>0.1</v>
      </c>
      <c r="AH2269" s="35">
        <v>1</v>
      </c>
      <c r="AI2269" s="20" t="s">
        <v>8559</v>
      </c>
    </row>
    <row r="2270" spans="1:35" ht="30">
      <c r="A2270" s="64" t="s">
        <v>7936</v>
      </c>
      <c r="B2270" s="64" t="s">
        <v>20</v>
      </c>
      <c r="C2270" s="64" t="s">
        <v>279</v>
      </c>
      <c r="D2270" s="70" t="s">
        <v>458</v>
      </c>
      <c r="E2270" s="64" t="s">
        <v>481</v>
      </c>
      <c r="F2270" s="20">
        <v>140288</v>
      </c>
      <c r="G2270" s="20" t="s">
        <v>8093</v>
      </c>
      <c r="H2270" s="26" t="s">
        <v>8038</v>
      </c>
      <c r="I2270" s="26">
        <v>10</v>
      </c>
      <c r="J2270" s="26">
        <v>10</v>
      </c>
      <c r="K2270" s="72">
        <v>4.26</v>
      </c>
      <c r="L2270" s="26" t="s">
        <v>27</v>
      </c>
      <c r="M2270" s="35">
        <v>0</v>
      </c>
      <c r="N2270" s="35">
        <v>0</v>
      </c>
      <c r="O2270" s="20"/>
      <c r="P2270" s="20">
        <v>140288</v>
      </c>
      <c r="Q2270" s="20" t="s">
        <v>8093</v>
      </c>
      <c r="R2270" s="26" t="s">
        <v>8038</v>
      </c>
      <c r="S2270" s="26">
        <v>10</v>
      </c>
      <c r="T2270" s="26">
        <v>10</v>
      </c>
      <c r="U2270" s="63">
        <v>4.26</v>
      </c>
      <c r="V2270" s="26" t="s">
        <v>27</v>
      </c>
      <c r="W2270" s="35">
        <v>0</v>
      </c>
      <c r="X2270" s="35">
        <v>0</v>
      </c>
      <c r="Y2270" s="20"/>
      <c r="Z2270" s="20"/>
      <c r="AA2270" s="20"/>
      <c r="AB2270" s="26"/>
      <c r="AC2270" s="26"/>
      <c r="AD2270" s="26"/>
      <c r="AE2270" s="63">
        <v>0</v>
      </c>
      <c r="AF2270" s="26"/>
      <c r="AG2270" s="35"/>
      <c r="AH2270" s="35"/>
      <c r="AI2270" s="20"/>
    </row>
    <row r="2271" spans="1:35">
      <c r="A2271" s="64" t="s">
        <v>12314</v>
      </c>
      <c r="B2271" s="8" t="s">
        <v>20</v>
      </c>
      <c r="C2271" s="8" t="s">
        <v>279</v>
      </c>
      <c r="D2271" s="10" t="s">
        <v>458</v>
      </c>
      <c r="E2271" s="8" t="s">
        <v>481</v>
      </c>
      <c r="F2271" s="107" t="s">
        <v>13623</v>
      </c>
      <c r="G2271" s="107" t="s">
        <v>472</v>
      </c>
      <c r="H2271" s="6" t="s">
        <v>887</v>
      </c>
      <c r="I2271" s="6">
        <v>1</v>
      </c>
      <c r="J2271" s="6" t="s">
        <v>3661</v>
      </c>
      <c r="K2271" s="119">
        <v>0.40848000000000007</v>
      </c>
      <c r="L2271" s="119"/>
      <c r="M2271" s="124">
        <v>0.25</v>
      </c>
      <c r="N2271" s="124">
        <v>0.6</v>
      </c>
      <c r="O2271" s="107" t="s">
        <v>13624</v>
      </c>
      <c r="P2271" s="107" t="s">
        <v>13625</v>
      </c>
      <c r="Q2271" s="107" t="s">
        <v>13626</v>
      </c>
      <c r="R2271" s="6" t="s">
        <v>887</v>
      </c>
      <c r="S2271" s="6">
        <v>1</v>
      </c>
      <c r="T2271" s="6" t="s">
        <v>12290</v>
      </c>
      <c r="U2271" s="119">
        <v>1.0518360000000002</v>
      </c>
      <c r="V2271" s="16"/>
      <c r="W2271" s="27">
        <v>0.25</v>
      </c>
      <c r="X2271" s="124">
        <v>0.6</v>
      </c>
      <c r="Y2271" s="108" t="s">
        <v>13860</v>
      </c>
      <c r="Z2271" s="107" t="s">
        <v>13623</v>
      </c>
      <c r="AA2271" s="107" t="s">
        <v>13621</v>
      </c>
      <c r="AB2271" s="6" t="s">
        <v>887</v>
      </c>
      <c r="AC2271" s="6">
        <v>1</v>
      </c>
      <c r="AD2271" s="6" t="s">
        <v>3661</v>
      </c>
      <c r="AE2271" s="119">
        <v>0.40848000000000007</v>
      </c>
      <c r="AF2271" s="119"/>
      <c r="AG2271" s="123">
        <v>0.25</v>
      </c>
      <c r="AH2271" s="123">
        <v>0.6</v>
      </c>
      <c r="AI2271" s="7" t="s">
        <v>13624</v>
      </c>
    </row>
    <row r="2272" spans="1:35" ht="120">
      <c r="A2272" s="64" t="s">
        <v>8243</v>
      </c>
      <c r="B2272" s="64" t="s">
        <v>20</v>
      </c>
      <c r="C2272" s="64" t="s">
        <v>279</v>
      </c>
      <c r="D2272" s="70" t="s">
        <v>458</v>
      </c>
      <c r="E2272" s="64" t="s">
        <v>481</v>
      </c>
      <c r="F2272" s="20" t="s">
        <v>8557</v>
      </c>
      <c r="G2272" s="20" t="s">
        <v>998</v>
      </c>
      <c r="H2272" s="26" t="s">
        <v>887</v>
      </c>
      <c r="I2272" s="26">
        <v>15</v>
      </c>
      <c r="J2272" s="26">
        <v>180</v>
      </c>
      <c r="K2272" s="65">
        <v>0.67121433600000002</v>
      </c>
      <c r="L2272" s="26" t="s">
        <v>888</v>
      </c>
      <c r="M2272" s="35">
        <v>0.1</v>
      </c>
      <c r="N2272" s="35">
        <v>1</v>
      </c>
      <c r="O2272" s="20" t="s">
        <v>8558</v>
      </c>
      <c r="P2272" s="20">
        <v>166315</v>
      </c>
      <c r="Q2272" s="20" t="s">
        <v>342</v>
      </c>
      <c r="R2272" s="26" t="s">
        <v>8487</v>
      </c>
      <c r="S2272" s="26">
        <v>3</v>
      </c>
      <c r="T2272" s="26">
        <v>36</v>
      </c>
      <c r="U2272" s="80">
        <v>0.88096881599999999</v>
      </c>
      <c r="V2272" s="26" t="s">
        <v>888</v>
      </c>
      <c r="W2272" s="35">
        <v>0.1</v>
      </c>
      <c r="X2272" s="35">
        <v>1</v>
      </c>
      <c r="Y2272" s="20" t="s">
        <v>8559</v>
      </c>
      <c r="Z2272" s="20"/>
      <c r="AA2272" s="20"/>
      <c r="AB2272" s="26"/>
      <c r="AC2272" s="26"/>
      <c r="AD2272" s="26"/>
      <c r="AE2272" s="65">
        <v>0</v>
      </c>
      <c r="AF2272" s="26"/>
      <c r="AG2272" s="66"/>
      <c r="AH2272" s="66"/>
      <c r="AI2272" s="20"/>
    </row>
    <row r="2273" spans="1:35" ht="30">
      <c r="A2273" s="64" t="s">
        <v>4400</v>
      </c>
      <c r="B2273" s="64" t="s">
        <v>20</v>
      </c>
      <c r="C2273" s="64" t="s">
        <v>279</v>
      </c>
      <c r="D2273" s="64" t="s">
        <v>458</v>
      </c>
      <c r="E2273" s="64" t="s">
        <v>481</v>
      </c>
      <c r="F2273" s="20" t="s">
        <v>5312</v>
      </c>
      <c r="G2273" s="20" t="s">
        <v>4488</v>
      </c>
      <c r="H2273" s="26" t="s">
        <v>1181</v>
      </c>
      <c r="I2273" s="26" t="s">
        <v>4502</v>
      </c>
      <c r="J2273" s="26">
        <v>200</v>
      </c>
      <c r="K2273" s="63">
        <v>42.706012127999998</v>
      </c>
      <c r="L2273" s="36" t="s">
        <v>888</v>
      </c>
      <c r="M2273" s="35">
        <v>0</v>
      </c>
      <c r="N2273" s="35">
        <v>1</v>
      </c>
      <c r="O2273" s="20" t="s">
        <v>5313</v>
      </c>
      <c r="P2273" s="20" t="s">
        <v>5314</v>
      </c>
      <c r="Q2273" s="20" t="s">
        <v>342</v>
      </c>
      <c r="R2273" s="26" t="s">
        <v>1181</v>
      </c>
      <c r="S2273" s="26">
        <v>10</v>
      </c>
      <c r="T2273" s="26">
        <v>200</v>
      </c>
      <c r="U2273" s="63">
        <v>67.01655636000001</v>
      </c>
      <c r="V2273" s="26" t="s">
        <v>888</v>
      </c>
      <c r="W2273" s="35">
        <v>0.1</v>
      </c>
      <c r="X2273" s="35">
        <v>1</v>
      </c>
      <c r="Y2273" s="20" t="s">
        <v>5315</v>
      </c>
      <c r="Z2273" s="20" t="s">
        <v>5316</v>
      </c>
      <c r="AA2273" s="20" t="s">
        <v>342</v>
      </c>
      <c r="AB2273" s="26" t="s">
        <v>4453</v>
      </c>
      <c r="AC2273" s="26">
        <v>3</v>
      </c>
      <c r="AD2273" s="26" t="s">
        <v>4408</v>
      </c>
      <c r="AE2273" s="63">
        <v>2.7058327920000003</v>
      </c>
      <c r="AF2273" s="26" t="s">
        <v>888</v>
      </c>
      <c r="AG2273" s="35">
        <v>0.1</v>
      </c>
      <c r="AH2273" s="35">
        <v>1</v>
      </c>
      <c r="AI2273" s="89" t="s">
        <v>5317</v>
      </c>
    </row>
    <row r="2274" spans="1:35" ht="120">
      <c r="A2274" s="64" t="s">
        <v>4400</v>
      </c>
      <c r="B2274" s="64" t="s">
        <v>20</v>
      </c>
      <c r="C2274" s="64" t="s">
        <v>279</v>
      </c>
      <c r="D2274" s="64" t="s">
        <v>458</v>
      </c>
      <c r="E2274" s="64" t="s">
        <v>481</v>
      </c>
      <c r="F2274" s="20" t="s">
        <v>5319</v>
      </c>
      <c r="G2274" s="20" t="s">
        <v>4488</v>
      </c>
      <c r="H2274" s="26" t="s">
        <v>1181</v>
      </c>
      <c r="I2274" s="26" t="s">
        <v>4502</v>
      </c>
      <c r="J2274" s="26">
        <v>200</v>
      </c>
      <c r="K2274" s="63">
        <v>44.835020100000001</v>
      </c>
      <c r="L2274" s="26" t="s">
        <v>888</v>
      </c>
      <c r="M2274" s="35">
        <v>0</v>
      </c>
      <c r="N2274" s="35">
        <v>1</v>
      </c>
      <c r="O2274" s="20" t="s">
        <v>5320</v>
      </c>
      <c r="P2274" s="20" t="s">
        <v>5316</v>
      </c>
      <c r="Q2274" s="20" t="s">
        <v>342</v>
      </c>
      <c r="R2274" s="26" t="s">
        <v>4453</v>
      </c>
      <c r="S2274" s="26">
        <v>3</v>
      </c>
      <c r="T2274" s="26" t="s">
        <v>4408</v>
      </c>
      <c r="U2274" s="63">
        <v>2.7058327920000003</v>
      </c>
      <c r="V2274" s="26" t="s">
        <v>888</v>
      </c>
      <c r="W2274" s="35">
        <v>0.1</v>
      </c>
      <c r="X2274" s="35">
        <v>1</v>
      </c>
      <c r="Y2274" s="20" t="s">
        <v>5318</v>
      </c>
      <c r="Z2274" s="20"/>
      <c r="AA2274" s="20"/>
      <c r="AB2274" s="26"/>
      <c r="AC2274" s="26"/>
      <c r="AD2274" s="26"/>
      <c r="AE2274" s="63">
        <v>0</v>
      </c>
      <c r="AF2274" s="68"/>
      <c r="AG2274" s="35"/>
      <c r="AH2274" s="35"/>
      <c r="AI2274" s="89"/>
    </row>
    <row r="2275" spans="1:35">
      <c r="A2275" s="8" t="s">
        <v>13906</v>
      </c>
      <c r="B2275" s="8" t="s">
        <v>20</v>
      </c>
      <c r="C2275" s="8" t="s">
        <v>279</v>
      </c>
      <c r="D2275" s="10" t="s">
        <v>458</v>
      </c>
      <c r="E2275" s="8" t="s">
        <v>481</v>
      </c>
      <c r="F2275" s="108" t="s">
        <v>15233</v>
      </c>
      <c r="G2275" s="107" t="s">
        <v>351</v>
      </c>
      <c r="H2275" s="6" t="s">
        <v>4453</v>
      </c>
      <c r="I2275" s="6">
        <v>10</v>
      </c>
      <c r="J2275" s="6"/>
      <c r="K2275" s="119">
        <v>3.8070438119999999</v>
      </c>
      <c r="L2275" s="6" t="s">
        <v>27</v>
      </c>
      <c r="M2275" s="123">
        <v>0.5</v>
      </c>
      <c r="N2275" s="123">
        <v>1</v>
      </c>
      <c r="O2275" s="107" t="s">
        <v>15234</v>
      </c>
      <c r="P2275" s="108" t="s">
        <v>15233</v>
      </c>
      <c r="Q2275" s="107" t="s">
        <v>351</v>
      </c>
      <c r="R2275" s="6" t="s">
        <v>4453</v>
      </c>
      <c r="S2275" s="6">
        <v>10</v>
      </c>
      <c r="T2275" s="107"/>
      <c r="U2275" s="119">
        <v>3.8070438119999999</v>
      </c>
      <c r="V2275" s="6" t="s">
        <v>27</v>
      </c>
      <c r="W2275" s="16">
        <v>0.5</v>
      </c>
      <c r="X2275" s="123">
        <v>1</v>
      </c>
      <c r="Y2275" s="23" t="s">
        <v>15234</v>
      </c>
      <c r="Z2275" s="108"/>
      <c r="AA2275" s="107"/>
      <c r="AB2275" s="6"/>
      <c r="AC2275" s="6"/>
      <c r="AD2275" s="107"/>
      <c r="AE2275" s="134">
        <v>0</v>
      </c>
      <c r="AF2275" s="6"/>
      <c r="AG2275" s="123"/>
      <c r="AH2275" s="123"/>
      <c r="AI2275" s="7"/>
    </row>
    <row r="2276" spans="1:35">
      <c r="A2276" s="64" t="s">
        <v>3020</v>
      </c>
      <c r="B2276" s="64" t="s">
        <v>20</v>
      </c>
      <c r="C2276" s="64" t="s">
        <v>279</v>
      </c>
      <c r="D2276" s="70" t="s">
        <v>458</v>
      </c>
      <c r="E2276" s="64" t="s">
        <v>481</v>
      </c>
      <c r="F2276" s="20">
        <v>18119</v>
      </c>
      <c r="G2276" s="76" t="s">
        <v>10252</v>
      </c>
      <c r="H2276" s="26" t="s">
        <v>887</v>
      </c>
      <c r="I2276" s="26">
        <v>1</v>
      </c>
      <c r="J2276" s="26" t="s">
        <v>931</v>
      </c>
      <c r="K2276" s="63">
        <v>0.32595846192</v>
      </c>
      <c r="L2276" s="26" t="s">
        <v>888</v>
      </c>
      <c r="M2276" s="35">
        <v>0.1</v>
      </c>
      <c r="N2276" s="35">
        <v>1</v>
      </c>
      <c r="O2276" s="20"/>
      <c r="P2276" s="20">
        <v>18119</v>
      </c>
      <c r="Q2276" s="76" t="s">
        <v>10253</v>
      </c>
      <c r="R2276" s="26" t="s">
        <v>887</v>
      </c>
      <c r="S2276" s="26">
        <v>1</v>
      </c>
      <c r="T2276" s="26" t="s">
        <v>931</v>
      </c>
      <c r="U2276" s="63">
        <v>0.32595846192</v>
      </c>
      <c r="V2276" s="26" t="s">
        <v>888</v>
      </c>
      <c r="W2276" s="35">
        <v>10</v>
      </c>
      <c r="X2276" s="35">
        <v>100</v>
      </c>
      <c r="Y2276" s="20"/>
      <c r="Z2276" s="20"/>
      <c r="AA2276" s="20"/>
      <c r="AB2276" s="26"/>
      <c r="AC2276" s="26"/>
      <c r="AD2276" s="26"/>
      <c r="AE2276" s="63">
        <v>0</v>
      </c>
      <c r="AF2276" s="26"/>
      <c r="AG2276" s="35"/>
      <c r="AH2276" s="35"/>
      <c r="AI2276" s="20"/>
    </row>
    <row r="2277" spans="1:35" ht="30">
      <c r="A2277" s="64" t="s">
        <v>885</v>
      </c>
      <c r="B2277" s="64" t="s">
        <v>20</v>
      </c>
      <c r="C2277" s="64" t="s">
        <v>279</v>
      </c>
      <c r="D2277" s="70" t="s">
        <v>458</v>
      </c>
      <c r="E2277" s="64" t="s">
        <v>481</v>
      </c>
      <c r="F2277" s="20">
        <v>103778</v>
      </c>
      <c r="G2277" s="20" t="s">
        <v>998</v>
      </c>
      <c r="H2277" s="26" t="s">
        <v>887</v>
      </c>
      <c r="I2277" s="26">
        <v>10</v>
      </c>
      <c r="J2277" s="26">
        <v>100</v>
      </c>
      <c r="K2277" s="63">
        <v>0.26219310000000001</v>
      </c>
      <c r="L2277" s="26" t="s">
        <v>888</v>
      </c>
      <c r="M2277" s="136">
        <v>0</v>
      </c>
      <c r="N2277" s="136">
        <v>100</v>
      </c>
      <c r="O2277" s="20" t="s">
        <v>1043</v>
      </c>
      <c r="P2277" s="20">
        <v>103751</v>
      </c>
      <c r="Q2277" s="20" t="s">
        <v>1000</v>
      </c>
      <c r="R2277" s="26" t="s">
        <v>887</v>
      </c>
      <c r="S2277" s="26">
        <v>10</v>
      </c>
      <c r="T2277" s="26">
        <v>100</v>
      </c>
      <c r="U2277" s="63">
        <v>0.33560716800000001</v>
      </c>
      <c r="V2277" s="26" t="s">
        <v>888</v>
      </c>
      <c r="W2277" s="136">
        <v>0</v>
      </c>
      <c r="X2277" s="136">
        <v>100</v>
      </c>
      <c r="Y2277" s="20" t="s">
        <v>1044</v>
      </c>
      <c r="Z2277" s="20">
        <v>103776</v>
      </c>
      <c r="AA2277" s="20" t="s">
        <v>998</v>
      </c>
      <c r="AB2277" s="26" t="s">
        <v>887</v>
      </c>
      <c r="AC2277" s="26">
        <v>3</v>
      </c>
      <c r="AD2277" s="26">
        <v>36</v>
      </c>
      <c r="AE2277" s="63">
        <v>2.0870570759999998</v>
      </c>
      <c r="AF2277" s="26" t="s">
        <v>888</v>
      </c>
      <c r="AG2277" s="136">
        <v>20</v>
      </c>
      <c r="AH2277" s="136">
        <v>100</v>
      </c>
      <c r="AI2277" s="20" t="s">
        <v>1045</v>
      </c>
    </row>
    <row r="2278" spans="1:35" ht="30">
      <c r="A2278" s="64" t="s">
        <v>9433</v>
      </c>
      <c r="B2278" s="64" t="s">
        <v>20</v>
      </c>
      <c r="C2278" s="64" t="s">
        <v>279</v>
      </c>
      <c r="D2278" s="70" t="s">
        <v>458</v>
      </c>
      <c r="E2278" s="64" t="s">
        <v>481</v>
      </c>
      <c r="F2278" s="75" t="s">
        <v>9791</v>
      </c>
      <c r="G2278" s="20" t="s">
        <v>342</v>
      </c>
      <c r="H2278" s="26" t="s">
        <v>3137</v>
      </c>
      <c r="I2278" s="26">
        <v>10</v>
      </c>
      <c r="J2278" s="93">
        <v>20</v>
      </c>
      <c r="K2278" s="65">
        <v>3.5742000000000003</v>
      </c>
      <c r="L2278" s="102" t="s">
        <v>27</v>
      </c>
      <c r="M2278" s="35">
        <v>1</v>
      </c>
      <c r="N2278" s="35">
        <v>1</v>
      </c>
      <c r="O2278" s="20" t="s">
        <v>5315</v>
      </c>
      <c r="P2278" s="75" t="s">
        <v>9792</v>
      </c>
      <c r="Q2278" s="23" t="s">
        <v>342</v>
      </c>
      <c r="R2278" s="26" t="s">
        <v>342</v>
      </c>
      <c r="S2278" s="26" t="s">
        <v>8038</v>
      </c>
      <c r="T2278" s="26">
        <v>15</v>
      </c>
      <c r="U2278" s="65">
        <v>9.180588000000002</v>
      </c>
      <c r="V2278" s="15" t="s">
        <v>27</v>
      </c>
      <c r="W2278" s="35">
        <v>0</v>
      </c>
      <c r="X2278" s="35">
        <v>1</v>
      </c>
      <c r="Y2278" s="20" t="s">
        <v>9793</v>
      </c>
      <c r="Z2278" s="75"/>
      <c r="AA2278" s="20"/>
      <c r="AB2278" s="26"/>
      <c r="AC2278" s="26"/>
      <c r="AD2278" s="6"/>
      <c r="AE2278" s="65">
        <v>0</v>
      </c>
      <c r="AF2278" s="65" t="s">
        <v>27</v>
      </c>
      <c r="AG2278" s="35"/>
      <c r="AH2278" s="35"/>
      <c r="AI2278" s="20"/>
    </row>
    <row r="2279" spans="1:35">
      <c r="A2279" s="64" t="s">
        <v>11883</v>
      </c>
      <c r="B2279" s="8" t="s">
        <v>20</v>
      </c>
      <c r="C2279" s="8" t="s">
        <v>279</v>
      </c>
      <c r="D2279" s="10" t="s">
        <v>458</v>
      </c>
      <c r="E2279" s="8" t="s">
        <v>486</v>
      </c>
      <c r="F2279" s="107" t="s">
        <v>12227</v>
      </c>
      <c r="G2279" s="107" t="s">
        <v>10472</v>
      </c>
      <c r="H2279" s="6" t="s">
        <v>8038</v>
      </c>
      <c r="I2279" s="6">
        <v>4</v>
      </c>
      <c r="J2279" s="6"/>
      <c r="K2279" s="118">
        <v>1.8585840000000002</v>
      </c>
      <c r="L2279" s="6" t="s">
        <v>27</v>
      </c>
      <c r="M2279" s="6" t="s">
        <v>10322</v>
      </c>
      <c r="N2279" s="6" t="s">
        <v>931</v>
      </c>
      <c r="O2279" s="107" t="s">
        <v>12228</v>
      </c>
      <c r="P2279" s="107" t="s">
        <v>12227</v>
      </c>
      <c r="Q2279" s="107" t="s">
        <v>10472</v>
      </c>
      <c r="R2279" s="6" t="s">
        <v>8038</v>
      </c>
      <c r="S2279" s="6">
        <v>4</v>
      </c>
      <c r="T2279" s="6"/>
      <c r="U2279" s="117">
        <v>1.8585840000000002</v>
      </c>
      <c r="V2279" s="117"/>
      <c r="W2279" s="15" t="s">
        <v>10322</v>
      </c>
      <c r="X2279" s="6" t="s">
        <v>931</v>
      </c>
      <c r="Y2279" s="108" t="s">
        <v>12228</v>
      </c>
      <c r="Z2279" s="107"/>
      <c r="AA2279" s="107"/>
      <c r="AB2279" s="6"/>
      <c r="AC2279" s="6"/>
      <c r="AD2279" s="6"/>
      <c r="AE2279" s="122">
        <v>0</v>
      </c>
      <c r="AF2279" s="122"/>
      <c r="AG2279" s="6"/>
      <c r="AH2279" s="6"/>
      <c r="AI2279" s="15"/>
    </row>
    <row r="2280" spans="1:35">
      <c r="A2280" s="64" t="s">
        <v>5996</v>
      </c>
      <c r="B2280" s="64" t="s">
        <v>20</v>
      </c>
      <c r="C2280" s="64" t="s">
        <v>279</v>
      </c>
      <c r="D2280" s="70" t="s">
        <v>458</v>
      </c>
      <c r="E2280" s="64" t="s">
        <v>486</v>
      </c>
      <c r="F2280" s="20"/>
      <c r="G2280" s="20"/>
      <c r="H2280" s="26"/>
      <c r="I2280" s="26"/>
      <c r="J2280" s="26"/>
      <c r="K2280" s="72">
        <v>0</v>
      </c>
      <c r="L2280" s="26"/>
      <c r="M2280" s="35"/>
      <c r="N2280" s="35"/>
      <c r="O2280" s="20"/>
      <c r="P2280" s="20" t="s">
        <v>6320</v>
      </c>
      <c r="Q2280" s="20" t="s">
        <v>998</v>
      </c>
      <c r="R2280" s="26" t="s">
        <v>887</v>
      </c>
      <c r="S2280" s="26">
        <v>1</v>
      </c>
      <c r="T2280" s="26">
        <v>48</v>
      </c>
      <c r="U2280" s="63">
        <v>0.70477505280000008</v>
      </c>
      <c r="V2280" s="26" t="s">
        <v>888</v>
      </c>
      <c r="W2280" s="35">
        <v>0.1</v>
      </c>
      <c r="X2280" s="35">
        <v>1</v>
      </c>
      <c r="Y2280" s="20" t="s">
        <v>6321</v>
      </c>
      <c r="Z2280" s="20" t="s">
        <v>6322</v>
      </c>
      <c r="AA2280" s="20" t="s">
        <v>3272</v>
      </c>
      <c r="AB2280" s="26" t="s">
        <v>887</v>
      </c>
      <c r="AC2280" s="26">
        <v>1</v>
      </c>
      <c r="AD2280" s="26">
        <v>72</v>
      </c>
      <c r="AE2280" s="63">
        <v>0.38271452829999997</v>
      </c>
      <c r="AF2280" s="26" t="s">
        <v>888</v>
      </c>
      <c r="AG2280" s="35">
        <v>1</v>
      </c>
      <c r="AH2280" s="35">
        <v>0</v>
      </c>
      <c r="AI2280" s="20" t="s">
        <v>6319</v>
      </c>
    </row>
    <row r="2281" spans="1:35">
      <c r="A2281" s="64" t="s">
        <v>19</v>
      </c>
      <c r="B2281" s="64" t="s">
        <v>20</v>
      </c>
      <c r="C2281" s="64" t="s">
        <v>279</v>
      </c>
      <c r="D2281" s="70" t="s">
        <v>458</v>
      </c>
      <c r="E2281" s="64" t="s">
        <v>486</v>
      </c>
      <c r="F2281" s="74" t="s">
        <v>487</v>
      </c>
      <c r="G2281" s="20" t="s">
        <v>342</v>
      </c>
      <c r="H2281" s="26" t="s">
        <v>53</v>
      </c>
      <c r="I2281" s="26">
        <v>1</v>
      </c>
      <c r="J2281" s="26">
        <v>48</v>
      </c>
      <c r="K2281" s="72">
        <v>115.43918481600002</v>
      </c>
      <c r="L2281" s="26" t="s">
        <v>27</v>
      </c>
      <c r="M2281" s="35">
        <v>0.1</v>
      </c>
      <c r="N2281" s="35">
        <v>1</v>
      </c>
      <c r="O2281" s="82" t="s">
        <v>488</v>
      </c>
      <c r="P2281" s="74" t="s">
        <v>489</v>
      </c>
      <c r="Q2281" s="20" t="s">
        <v>342</v>
      </c>
      <c r="R2281" s="26" t="s">
        <v>53</v>
      </c>
      <c r="S2281" s="26">
        <v>20</v>
      </c>
      <c r="T2281" s="26"/>
      <c r="U2281" s="71">
        <v>20.224520478803576</v>
      </c>
      <c r="V2281" s="26" t="s">
        <v>27</v>
      </c>
      <c r="W2281" s="35">
        <v>0.1</v>
      </c>
      <c r="X2281" s="35">
        <v>1</v>
      </c>
      <c r="Y2281" s="20" t="s">
        <v>490</v>
      </c>
      <c r="Z2281" s="20"/>
      <c r="AA2281" s="20"/>
      <c r="AB2281" s="26"/>
      <c r="AC2281" s="26"/>
      <c r="AD2281" s="26"/>
      <c r="AE2281" s="63">
        <v>0</v>
      </c>
      <c r="AF2281" s="26"/>
      <c r="AG2281" s="35"/>
      <c r="AH2281" s="35"/>
      <c r="AI2281" s="20"/>
    </row>
    <row r="2282" spans="1:35" ht="60">
      <c r="A2282" s="64" t="s">
        <v>8776</v>
      </c>
      <c r="B2282" s="64" t="s">
        <v>20</v>
      </c>
      <c r="C2282" s="64" t="s">
        <v>279</v>
      </c>
      <c r="D2282" s="70" t="s">
        <v>458</v>
      </c>
      <c r="E2282" s="64" t="s">
        <v>486</v>
      </c>
      <c r="F2282" s="20" t="s">
        <v>9085</v>
      </c>
      <c r="G2282" s="20" t="s">
        <v>342</v>
      </c>
      <c r="H2282" s="26" t="s">
        <v>8487</v>
      </c>
      <c r="I2282" s="26">
        <v>1</v>
      </c>
      <c r="J2282" s="26">
        <v>48</v>
      </c>
      <c r="K2282" s="65">
        <v>0.88096881599999999</v>
      </c>
      <c r="L2282" s="26" t="s">
        <v>888</v>
      </c>
      <c r="M2282" s="35">
        <v>0.1</v>
      </c>
      <c r="N2282" s="35">
        <v>1</v>
      </c>
      <c r="O2282" s="20" t="s">
        <v>9086</v>
      </c>
      <c r="P2282" s="20" t="s">
        <v>9085</v>
      </c>
      <c r="Q2282" s="20" t="s">
        <v>342</v>
      </c>
      <c r="R2282" s="26" t="s">
        <v>8487</v>
      </c>
      <c r="S2282" s="26">
        <v>1</v>
      </c>
      <c r="T2282" s="26">
        <v>48</v>
      </c>
      <c r="U2282" s="65">
        <v>0.88096881599999999</v>
      </c>
      <c r="V2282" s="26" t="s">
        <v>888</v>
      </c>
      <c r="W2282" s="35">
        <v>0.1</v>
      </c>
      <c r="X2282" s="35">
        <v>1</v>
      </c>
      <c r="Y2282" s="20" t="s">
        <v>9086</v>
      </c>
      <c r="Z2282" s="20" t="s">
        <v>9084</v>
      </c>
      <c r="AA2282" s="20" t="s">
        <v>342</v>
      </c>
      <c r="AB2282" s="26" t="s">
        <v>8487</v>
      </c>
      <c r="AC2282" s="26">
        <v>3</v>
      </c>
      <c r="AD2282" s="26">
        <v>36</v>
      </c>
      <c r="AE2282" s="80">
        <v>0.69218978400000009</v>
      </c>
      <c r="AF2282" s="26" t="s">
        <v>888</v>
      </c>
      <c r="AG2282" s="35">
        <v>0.1</v>
      </c>
      <c r="AH2282" s="35">
        <v>1</v>
      </c>
      <c r="AI2282" s="20" t="s">
        <v>5318</v>
      </c>
    </row>
    <row r="2283" spans="1:35" ht="30">
      <c r="A2283" s="64" t="s">
        <v>7936</v>
      </c>
      <c r="B2283" s="64" t="s">
        <v>20</v>
      </c>
      <c r="C2283" s="64" t="s">
        <v>279</v>
      </c>
      <c r="D2283" s="70" t="s">
        <v>458</v>
      </c>
      <c r="E2283" s="64" t="s">
        <v>486</v>
      </c>
      <c r="F2283" s="20">
        <v>140111</v>
      </c>
      <c r="G2283" s="20" t="s">
        <v>8094</v>
      </c>
      <c r="H2283" s="26" t="s">
        <v>6033</v>
      </c>
      <c r="I2283" s="26">
        <v>50</v>
      </c>
      <c r="J2283" s="26">
        <v>48</v>
      </c>
      <c r="K2283" s="72">
        <v>1.6</v>
      </c>
      <c r="L2283" s="26" t="s">
        <v>27</v>
      </c>
      <c r="M2283" s="35">
        <v>0</v>
      </c>
      <c r="N2283" s="35">
        <v>0</v>
      </c>
      <c r="O2283" s="20"/>
      <c r="P2283" s="20">
        <v>140111</v>
      </c>
      <c r="Q2283" s="20" t="s">
        <v>8094</v>
      </c>
      <c r="R2283" s="26" t="s">
        <v>6033</v>
      </c>
      <c r="S2283" s="26">
        <v>50</v>
      </c>
      <c r="T2283" s="26">
        <v>48</v>
      </c>
      <c r="U2283" s="72">
        <v>1.6</v>
      </c>
      <c r="V2283" s="26" t="s">
        <v>27</v>
      </c>
      <c r="W2283" s="35">
        <v>0</v>
      </c>
      <c r="X2283" s="35">
        <v>0</v>
      </c>
      <c r="Y2283" s="20"/>
      <c r="Z2283" s="20"/>
      <c r="AA2283" s="20"/>
      <c r="AB2283" s="26"/>
      <c r="AC2283" s="26"/>
      <c r="AD2283" s="26"/>
      <c r="AE2283" s="63">
        <v>0</v>
      </c>
      <c r="AF2283" s="26"/>
      <c r="AG2283" s="35"/>
      <c r="AH2283" s="35"/>
      <c r="AI2283" s="20"/>
    </row>
    <row r="2284" spans="1:35">
      <c r="A2284" s="64" t="s">
        <v>12314</v>
      </c>
      <c r="B2284" s="8" t="s">
        <v>20</v>
      </c>
      <c r="C2284" s="8" t="s">
        <v>279</v>
      </c>
      <c r="D2284" s="10" t="s">
        <v>458</v>
      </c>
      <c r="E2284" s="8" t="s">
        <v>486</v>
      </c>
      <c r="F2284" s="107" t="s">
        <v>13627</v>
      </c>
      <c r="G2284" s="107" t="s">
        <v>1475</v>
      </c>
      <c r="H2284" s="6" t="s">
        <v>1181</v>
      </c>
      <c r="I2284" s="6">
        <v>20</v>
      </c>
      <c r="J2284" s="6" t="s">
        <v>12293</v>
      </c>
      <c r="K2284" s="119">
        <v>24.733464000000001</v>
      </c>
      <c r="L2284" s="119"/>
      <c r="M2284" s="124">
        <v>0.25</v>
      </c>
      <c r="N2284" s="124">
        <v>0.6</v>
      </c>
      <c r="O2284" s="107" t="s">
        <v>13628</v>
      </c>
      <c r="P2284" s="107" t="s">
        <v>13629</v>
      </c>
      <c r="Q2284" s="107" t="s">
        <v>12647</v>
      </c>
      <c r="R2284" s="6" t="s">
        <v>887</v>
      </c>
      <c r="S2284" s="6">
        <v>1</v>
      </c>
      <c r="T2284" s="6" t="s">
        <v>3564</v>
      </c>
      <c r="U2284" s="119">
        <v>3.0125400000000004</v>
      </c>
      <c r="V2284" s="16"/>
      <c r="W2284" s="27">
        <v>0.25</v>
      </c>
      <c r="X2284" s="124">
        <v>0.6</v>
      </c>
      <c r="Y2284" s="108" t="s">
        <v>13861</v>
      </c>
      <c r="Z2284" s="107" t="s">
        <v>13627</v>
      </c>
      <c r="AA2284" s="107" t="s">
        <v>472</v>
      </c>
      <c r="AB2284" s="6" t="s">
        <v>1181</v>
      </c>
      <c r="AC2284" s="6">
        <v>20</v>
      </c>
      <c r="AD2284" s="6" t="s">
        <v>12293</v>
      </c>
      <c r="AE2284" s="119">
        <v>24.733464000000001</v>
      </c>
      <c r="AF2284" s="119"/>
      <c r="AG2284" s="123">
        <v>0.25</v>
      </c>
      <c r="AH2284" s="123">
        <v>0.6</v>
      </c>
      <c r="AI2284" s="7" t="s">
        <v>13628</v>
      </c>
    </row>
    <row r="2285" spans="1:35" ht="120">
      <c r="A2285" s="64" t="s">
        <v>8243</v>
      </c>
      <c r="B2285" s="64" t="s">
        <v>20</v>
      </c>
      <c r="C2285" s="64" t="s">
        <v>279</v>
      </c>
      <c r="D2285" s="70" t="s">
        <v>458</v>
      </c>
      <c r="E2285" s="64" t="s">
        <v>486</v>
      </c>
      <c r="F2285" s="20" t="s">
        <v>8560</v>
      </c>
      <c r="G2285" s="20" t="s">
        <v>998</v>
      </c>
      <c r="H2285" s="26" t="s">
        <v>887</v>
      </c>
      <c r="I2285" s="26">
        <v>1</v>
      </c>
      <c r="J2285" s="26">
        <v>36</v>
      </c>
      <c r="K2285" s="65">
        <v>1.3319409480000002</v>
      </c>
      <c r="L2285" s="26" t="s">
        <v>888</v>
      </c>
      <c r="M2285" s="35">
        <v>0.1</v>
      </c>
      <c r="N2285" s="35">
        <v>1</v>
      </c>
      <c r="O2285" s="20" t="s">
        <v>8561</v>
      </c>
      <c r="P2285" s="20">
        <v>166315</v>
      </c>
      <c r="Q2285" s="20" t="s">
        <v>342</v>
      </c>
      <c r="R2285" s="26" t="s">
        <v>8487</v>
      </c>
      <c r="S2285" s="26">
        <v>3</v>
      </c>
      <c r="T2285" s="26">
        <v>36</v>
      </c>
      <c r="U2285" s="80">
        <v>0.94389515999999996</v>
      </c>
      <c r="V2285" s="26" t="s">
        <v>888</v>
      </c>
      <c r="W2285" s="35">
        <v>0.1</v>
      </c>
      <c r="X2285" s="35">
        <v>1</v>
      </c>
      <c r="Y2285" s="20" t="s">
        <v>5318</v>
      </c>
      <c r="Z2285" s="20"/>
      <c r="AA2285" s="20"/>
      <c r="AB2285" s="26"/>
      <c r="AC2285" s="26"/>
      <c r="AD2285" s="26"/>
      <c r="AE2285" s="65">
        <v>0</v>
      </c>
      <c r="AF2285" s="26"/>
      <c r="AG2285" s="66"/>
      <c r="AH2285" s="66"/>
      <c r="AI2285" s="20"/>
    </row>
    <row r="2286" spans="1:35">
      <c r="A2286" s="64" t="s">
        <v>4400</v>
      </c>
      <c r="B2286" s="64" t="s">
        <v>20</v>
      </c>
      <c r="C2286" s="64" t="s">
        <v>279</v>
      </c>
      <c r="D2286" s="64" t="s">
        <v>458</v>
      </c>
      <c r="E2286" s="64" t="s">
        <v>486</v>
      </c>
      <c r="F2286" s="20" t="s">
        <v>5321</v>
      </c>
      <c r="G2286" s="20" t="s">
        <v>342</v>
      </c>
      <c r="H2286" s="26" t="s">
        <v>1181</v>
      </c>
      <c r="I2286" s="26"/>
      <c r="J2286" s="26">
        <v>20</v>
      </c>
      <c r="K2286" s="63">
        <v>15.941340480000001</v>
      </c>
      <c r="L2286" s="36" t="s">
        <v>888</v>
      </c>
      <c r="M2286" s="35">
        <v>0.1</v>
      </c>
      <c r="N2286" s="35">
        <v>1</v>
      </c>
      <c r="O2286" s="20" t="s">
        <v>5322</v>
      </c>
      <c r="P2286" s="20" t="s">
        <v>5321</v>
      </c>
      <c r="Q2286" s="20" t="s">
        <v>342</v>
      </c>
      <c r="R2286" s="26" t="s">
        <v>1181</v>
      </c>
      <c r="S2286" s="26"/>
      <c r="T2286" s="26">
        <v>20</v>
      </c>
      <c r="U2286" s="63">
        <v>15.941340480000001</v>
      </c>
      <c r="V2286" s="26" t="s">
        <v>888</v>
      </c>
      <c r="W2286" s="35">
        <v>0.1</v>
      </c>
      <c r="X2286" s="35">
        <v>1</v>
      </c>
      <c r="Y2286" s="20" t="s">
        <v>5322</v>
      </c>
      <c r="Z2286" s="20"/>
      <c r="AA2286" s="20"/>
      <c r="AB2286" s="26"/>
      <c r="AC2286" s="26"/>
      <c r="AD2286" s="26"/>
      <c r="AE2286" s="63">
        <v>0</v>
      </c>
      <c r="AF2286" s="68"/>
      <c r="AG2286" s="35"/>
      <c r="AH2286" s="35"/>
      <c r="AI2286" s="89"/>
    </row>
    <row r="2287" spans="1:35" ht="30">
      <c r="A2287" s="64" t="s">
        <v>4400</v>
      </c>
      <c r="B2287" s="64" t="s">
        <v>20</v>
      </c>
      <c r="C2287" s="64" t="s">
        <v>279</v>
      </c>
      <c r="D2287" s="64" t="s">
        <v>458</v>
      </c>
      <c r="E2287" s="64" t="s">
        <v>486</v>
      </c>
      <c r="F2287" s="20" t="s">
        <v>5323</v>
      </c>
      <c r="G2287" s="20" t="s">
        <v>4488</v>
      </c>
      <c r="H2287" s="26" t="s">
        <v>1181</v>
      </c>
      <c r="I2287" s="26" t="s">
        <v>4502</v>
      </c>
      <c r="J2287" s="26">
        <v>20</v>
      </c>
      <c r="K2287" s="63">
        <v>15.930852756</v>
      </c>
      <c r="L2287" s="36" t="s">
        <v>888</v>
      </c>
      <c r="M2287" s="35">
        <v>0</v>
      </c>
      <c r="N2287" s="35">
        <v>1</v>
      </c>
      <c r="O2287" s="20" t="s">
        <v>5324</v>
      </c>
      <c r="P2287" s="20" t="s">
        <v>5325</v>
      </c>
      <c r="Q2287" s="20" t="s">
        <v>342</v>
      </c>
      <c r="R2287" s="26" t="s">
        <v>26</v>
      </c>
      <c r="S2287" s="26" t="s">
        <v>4408</v>
      </c>
      <c r="T2287" s="26">
        <v>1</v>
      </c>
      <c r="U2287" s="63">
        <v>1.2899900520000001</v>
      </c>
      <c r="V2287" s="26" t="s">
        <v>888</v>
      </c>
      <c r="W2287" s="35">
        <v>0.1</v>
      </c>
      <c r="X2287" s="35">
        <v>1</v>
      </c>
      <c r="Y2287" s="20" t="s">
        <v>5326</v>
      </c>
      <c r="Z2287" s="20" t="s">
        <v>5325</v>
      </c>
      <c r="AA2287" s="20" t="s">
        <v>342</v>
      </c>
      <c r="AB2287" s="26" t="s">
        <v>26</v>
      </c>
      <c r="AC2287" s="26" t="s">
        <v>4408</v>
      </c>
      <c r="AD2287" s="26">
        <v>1</v>
      </c>
      <c r="AE2287" s="63">
        <v>1.2899900520000001</v>
      </c>
      <c r="AF2287" s="26" t="s">
        <v>888</v>
      </c>
      <c r="AG2287" s="35">
        <v>0.1</v>
      </c>
      <c r="AH2287" s="35">
        <v>1</v>
      </c>
      <c r="AI2287" s="89" t="s">
        <v>5327</v>
      </c>
    </row>
    <row r="2288" spans="1:35">
      <c r="A2288" s="64" t="s">
        <v>4400</v>
      </c>
      <c r="B2288" s="64" t="s">
        <v>20</v>
      </c>
      <c r="C2288" s="64" t="s">
        <v>279</v>
      </c>
      <c r="D2288" s="64" t="s">
        <v>458</v>
      </c>
      <c r="E2288" s="64" t="s">
        <v>486</v>
      </c>
      <c r="F2288" s="20" t="s">
        <v>5328</v>
      </c>
      <c r="G2288" s="20" t="s">
        <v>4984</v>
      </c>
      <c r="H2288" s="26" t="s">
        <v>26</v>
      </c>
      <c r="I2288" s="26">
        <v>1</v>
      </c>
      <c r="J2288" s="26"/>
      <c r="K2288" s="63">
        <v>1.15364964</v>
      </c>
      <c r="L2288" s="36" t="s">
        <v>888</v>
      </c>
      <c r="M2288" s="35">
        <v>0.25</v>
      </c>
      <c r="N2288" s="35">
        <v>1</v>
      </c>
      <c r="O2288" s="20" t="s">
        <v>5329</v>
      </c>
      <c r="P2288" s="20"/>
      <c r="Q2288" s="20"/>
      <c r="R2288" s="26"/>
      <c r="S2288" s="26"/>
      <c r="T2288" s="26"/>
      <c r="U2288" s="63">
        <v>0</v>
      </c>
      <c r="V2288" s="26"/>
      <c r="W2288" s="35"/>
      <c r="X2288" s="35"/>
      <c r="Y2288" s="20"/>
      <c r="Z2288" s="20"/>
      <c r="AA2288" s="20"/>
      <c r="AB2288" s="26"/>
      <c r="AC2288" s="26"/>
      <c r="AD2288" s="26"/>
      <c r="AE2288" s="63">
        <v>0</v>
      </c>
      <c r="AF2288" s="68"/>
      <c r="AG2288" s="35"/>
      <c r="AH2288" s="35"/>
      <c r="AI2288" s="89"/>
    </row>
    <row r="2289" spans="1:35">
      <c r="A2289" s="64" t="s">
        <v>4400</v>
      </c>
      <c r="B2289" s="64" t="s">
        <v>20</v>
      </c>
      <c r="C2289" s="64" t="s">
        <v>279</v>
      </c>
      <c r="D2289" s="64" t="s">
        <v>458</v>
      </c>
      <c r="E2289" s="64" t="s">
        <v>486</v>
      </c>
      <c r="F2289" s="20"/>
      <c r="G2289" s="20"/>
      <c r="H2289" s="26"/>
      <c r="I2289" s="26"/>
      <c r="J2289" s="26"/>
      <c r="K2289" s="63">
        <v>0</v>
      </c>
      <c r="L2289" s="26"/>
      <c r="M2289" s="35"/>
      <c r="N2289" s="35"/>
      <c r="O2289" s="20"/>
      <c r="P2289" s="20"/>
      <c r="Q2289" s="20"/>
      <c r="R2289" s="26"/>
      <c r="S2289" s="26"/>
      <c r="T2289" s="26"/>
      <c r="U2289" s="63">
        <v>0</v>
      </c>
      <c r="V2289" s="26"/>
      <c r="W2289" s="35"/>
      <c r="X2289" s="35"/>
      <c r="Y2289" s="20"/>
      <c r="Z2289" s="20" t="s">
        <v>5316</v>
      </c>
      <c r="AA2289" s="20" t="s">
        <v>342</v>
      </c>
      <c r="AB2289" s="26" t="s">
        <v>4453</v>
      </c>
      <c r="AC2289" s="26">
        <v>3</v>
      </c>
      <c r="AD2289" s="26" t="s">
        <v>4408</v>
      </c>
      <c r="AE2289" s="63">
        <v>2.7058327920000003</v>
      </c>
      <c r="AF2289" s="26" t="s">
        <v>888</v>
      </c>
      <c r="AG2289" s="35">
        <v>0.1</v>
      </c>
      <c r="AH2289" s="35">
        <v>1</v>
      </c>
      <c r="AI2289" s="89" t="s">
        <v>5317</v>
      </c>
    </row>
    <row r="2290" spans="1:35">
      <c r="A2290" s="8" t="s">
        <v>13906</v>
      </c>
      <c r="B2290" s="8" t="s">
        <v>20</v>
      </c>
      <c r="C2290" s="8" t="s">
        <v>279</v>
      </c>
      <c r="D2290" s="10" t="s">
        <v>458</v>
      </c>
      <c r="E2290" s="8" t="s">
        <v>486</v>
      </c>
      <c r="F2290" s="108" t="s">
        <v>15235</v>
      </c>
      <c r="G2290" s="107" t="s">
        <v>351</v>
      </c>
      <c r="H2290" s="6" t="s">
        <v>887</v>
      </c>
      <c r="I2290" s="6">
        <v>1</v>
      </c>
      <c r="J2290" s="6"/>
      <c r="K2290" s="119">
        <v>1.227063708</v>
      </c>
      <c r="L2290" s="6" t="s">
        <v>27</v>
      </c>
      <c r="M2290" s="123">
        <v>0.5</v>
      </c>
      <c r="N2290" s="123">
        <v>1</v>
      </c>
      <c r="O2290" s="107" t="s">
        <v>15236</v>
      </c>
      <c r="P2290" s="108" t="s">
        <v>15235</v>
      </c>
      <c r="Q2290" s="107" t="s">
        <v>351</v>
      </c>
      <c r="R2290" s="6" t="s">
        <v>26</v>
      </c>
      <c r="S2290" s="6">
        <v>1</v>
      </c>
      <c r="T2290" s="107"/>
      <c r="U2290" s="119">
        <v>1.227063708</v>
      </c>
      <c r="V2290" s="6" t="s">
        <v>27</v>
      </c>
      <c r="W2290" s="16">
        <v>0.5</v>
      </c>
      <c r="X2290" s="123">
        <v>1</v>
      </c>
      <c r="Y2290" s="23" t="s">
        <v>15236</v>
      </c>
      <c r="Z2290" s="108"/>
      <c r="AA2290" s="107"/>
      <c r="AB2290" s="6"/>
      <c r="AC2290" s="6"/>
      <c r="AD2290" s="107"/>
      <c r="AE2290" s="134">
        <v>0</v>
      </c>
      <c r="AF2290" s="6"/>
      <c r="AG2290" s="123"/>
      <c r="AH2290" s="123"/>
      <c r="AI2290" s="7"/>
    </row>
    <row r="2291" spans="1:35">
      <c r="A2291" s="64" t="s">
        <v>3020</v>
      </c>
      <c r="B2291" s="64" t="s">
        <v>20</v>
      </c>
      <c r="C2291" s="64" t="s">
        <v>279</v>
      </c>
      <c r="D2291" s="70" t="s">
        <v>458</v>
      </c>
      <c r="E2291" s="64" t="s">
        <v>486</v>
      </c>
      <c r="F2291" s="20" t="s">
        <v>3081</v>
      </c>
      <c r="G2291" s="76" t="s">
        <v>10254</v>
      </c>
      <c r="H2291" s="26" t="s">
        <v>887</v>
      </c>
      <c r="I2291" s="26">
        <v>1</v>
      </c>
      <c r="J2291" s="26" t="s">
        <v>931</v>
      </c>
      <c r="K2291" s="63">
        <v>0.49980297494400006</v>
      </c>
      <c r="L2291" s="26" t="s">
        <v>888</v>
      </c>
      <c r="M2291" s="35">
        <v>0.25</v>
      </c>
      <c r="N2291" s="35">
        <v>1</v>
      </c>
      <c r="O2291" s="20"/>
      <c r="P2291" s="20" t="s">
        <v>3081</v>
      </c>
      <c r="Q2291" s="76" t="s">
        <v>10254</v>
      </c>
      <c r="R2291" s="26" t="s">
        <v>887</v>
      </c>
      <c r="S2291" s="26">
        <v>1</v>
      </c>
      <c r="T2291" s="26" t="s">
        <v>931</v>
      </c>
      <c r="U2291" s="63">
        <v>0.49980297494400006</v>
      </c>
      <c r="V2291" s="26" t="s">
        <v>888</v>
      </c>
      <c r="W2291" s="35">
        <v>25</v>
      </c>
      <c r="X2291" s="35">
        <v>100</v>
      </c>
      <c r="Y2291" s="20"/>
      <c r="Z2291" s="20"/>
      <c r="AA2291" s="20"/>
      <c r="AB2291" s="26"/>
      <c r="AC2291" s="26"/>
      <c r="AD2291" s="26"/>
      <c r="AE2291" s="63">
        <v>0</v>
      </c>
      <c r="AF2291" s="26"/>
      <c r="AG2291" s="35"/>
      <c r="AH2291" s="35"/>
      <c r="AI2291" s="20"/>
    </row>
    <row r="2292" spans="1:35" ht="30">
      <c r="A2292" s="64" t="s">
        <v>885</v>
      </c>
      <c r="B2292" s="64" t="s">
        <v>20</v>
      </c>
      <c r="C2292" s="64" t="s">
        <v>279</v>
      </c>
      <c r="D2292" s="70" t="s">
        <v>458</v>
      </c>
      <c r="E2292" s="64" t="s">
        <v>486</v>
      </c>
      <c r="F2292" s="20">
        <v>103777</v>
      </c>
      <c r="G2292" s="20" t="s">
        <v>998</v>
      </c>
      <c r="H2292" s="26" t="s">
        <v>887</v>
      </c>
      <c r="I2292" s="26">
        <v>6</v>
      </c>
      <c r="J2292" s="26">
        <v>48</v>
      </c>
      <c r="K2292" s="63">
        <v>0.51389847600000005</v>
      </c>
      <c r="L2292" s="26" t="s">
        <v>888</v>
      </c>
      <c r="M2292" s="136">
        <v>0</v>
      </c>
      <c r="N2292" s="136">
        <v>100</v>
      </c>
      <c r="O2292" s="20" t="s">
        <v>1046</v>
      </c>
      <c r="P2292" s="20"/>
      <c r="Q2292" s="20"/>
      <c r="R2292" s="26"/>
      <c r="S2292" s="26"/>
      <c r="T2292" s="26"/>
      <c r="U2292" s="63">
        <v>0</v>
      </c>
      <c r="V2292" s="26"/>
      <c r="W2292" s="136"/>
      <c r="X2292" s="136"/>
      <c r="Y2292" s="20"/>
      <c r="Z2292" s="20">
        <v>103776</v>
      </c>
      <c r="AA2292" s="20" t="s">
        <v>998</v>
      </c>
      <c r="AB2292" s="26" t="s">
        <v>887</v>
      </c>
      <c r="AC2292" s="26">
        <v>3</v>
      </c>
      <c r="AD2292" s="26">
        <v>36</v>
      </c>
      <c r="AE2292" s="63">
        <v>2.0870570759999998</v>
      </c>
      <c r="AF2292" s="26" t="s">
        <v>888</v>
      </c>
      <c r="AG2292" s="136">
        <v>20</v>
      </c>
      <c r="AH2292" s="136">
        <v>100</v>
      </c>
      <c r="AI2292" s="20" t="s">
        <v>1045</v>
      </c>
    </row>
    <row r="2293" spans="1:35">
      <c r="A2293" s="64" t="s">
        <v>9433</v>
      </c>
      <c r="B2293" s="64" t="s">
        <v>20</v>
      </c>
      <c r="C2293" s="64" t="s">
        <v>279</v>
      </c>
      <c r="D2293" s="70" t="s">
        <v>458</v>
      </c>
      <c r="E2293" s="64" t="s">
        <v>486</v>
      </c>
      <c r="F2293" s="75" t="s">
        <v>9794</v>
      </c>
      <c r="G2293" s="20" t="s">
        <v>342</v>
      </c>
      <c r="H2293" s="26" t="s">
        <v>3137</v>
      </c>
      <c r="I2293" s="26">
        <v>48</v>
      </c>
      <c r="J2293" s="93">
        <v>1</v>
      </c>
      <c r="K2293" s="65">
        <v>39.816588000000003</v>
      </c>
      <c r="L2293" s="102" t="s">
        <v>27</v>
      </c>
      <c r="M2293" s="35">
        <v>1</v>
      </c>
      <c r="N2293" s="35">
        <v>1</v>
      </c>
      <c r="O2293" s="20" t="s">
        <v>9086</v>
      </c>
      <c r="P2293" s="75" t="s">
        <v>9795</v>
      </c>
      <c r="Q2293" s="23" t="s">
        <v>342</v>
      </c>
      <c r="R2293" s="26" t="s">
        <v>342</v>
      </c>
      <c r="S2293" s="26" t="s">
        <v>8038</v>
      </c>
      <c r="T2293" s="26">
        <v>20</v>
      </c>
      <c r="U2293" s="65">
        <v>57.136140000000012</v>
      </c>
      <c r="V2293" s="15" t="s">
        <v>27</v>
      </c>
      <c r="W2293" s="35">
        <v>10</v>
      </c>
      <c r="X2293" s="35">
        <v>100</v>
      </c>
      <c r="Y2293" s="20" t="s">
        <v>5322</v>
      </c>
      <c r="Z2293" s="75"/>
      <c r="AA2293" s="20"/>
      <c r="AB2293" s="26"/>
      <c r="AC2293" s="26"/>
      <c r="AD2293" s="6"/>
      <c r="AE2293" s="65">
        <v>0</v>
      </c>
      <c r="AF2293" s="65" t="s">
        <v>27</v>
      </c>
      <c r="AG2293" s="35"/>
      <c r="AH2293" s="35"/>
      <c r="AI2293" s="20"/>
    </row>
    <row r="2294" spans="1:35">
      <c r="A2294" s="64" t="s">
        <v>11883</v>
      </c>
      <c r="B2294" s="8" t="s">
        <v>20</v>
      </c>
      <c r="C2294" s="8" t="s">
        <v>21</v>
      </c>
      <c r="D2294" s="10" t="s">
        <v>22</v>
      </c>
      <c r="E2294" s="8" t="s">
        <v>190</v>
      </c>
      <c r="F2294" s="107" t="s">
        <v>931</v>
      </c>
      <c r="G2294" s="107"/>
      <c r="H2294" s="6"/>
      <c r="I2294" s="6"/>
      <c r="J2294" s="6"/>
      <c r="K2294" s="118">
        <v>0</v>
      </c>
      <c r="L2294" s="6"/>
      <c r="M2294" s="6"/>
      <c r="N2294" s="6"/>
      <c r="O2294" s="107" t="s">
        <v>10905</v>
      </c>
      <c r="P2294" s="107" t="s">
        <v>931</v>
      </c>
      <c r="Q2294" s="107"/>
      <c r="R2294" s="6"/>
      <c r="S2294" s="6"/>
      <c r="T2294" s="6"/>
      <c r="U2294" s="117">
        <v>0</v>
      </c>
      <c r="V2294" s="117"/>
      <c r="W2294" s="15"/>
      <c r="X2294" s="6"/>
      <c r="Y2294" s="108" t="s">
        <v>10905</v>
      </c>
      <c r="Z2294" s="107"/>
      <c r="AA2294" s="107"/>
      <c r="AB2294" s="6"/>
      <c r="AC2294" s="6"/>
      <c r="AD2294" s="6"/>
      <c r="AE2294" s="122">
        <v>0</v>
      </c>
      <c r="AF2294" s="122"/>
      <c r="AG2294" s="6"/>
      <c r="AH2294" s="6"/>
      <c r="AI2294" s="15"/>
    </row>
    <row r="2295" spans="1:35">
      <c r="A2295" s="64" t="s">
        <v>5996</v>
      </c>
      <c r="B2295" s="64" t="s">
        <v>20</v>
      </c>
      <c r="C2295" s="64" t="s">
        <v>21</v>
      </c>
      <c r="D2295" s="70" t="s">
        <v>22</v>
      </c>
      <c r="E2295" s="64" t="s">
        <v>190</v>
      </c>
      <c r="F2295" s="20" t="s">
        <v>6007</v>
      </c>
      <c r="G2295" s="20" t="s">
        <v>998</v>
      </c>
      <c r="H2295" s="26" t="s">
        <v>6026</v>
      </c>
      <c r="I2295" s="26">
        <v>5</v>
      </c>
      <c r="J2295" s="26">
        <v>3</v>
      </c>
      <c r="K2295" s="72">
        <v>43.787715981360009</v>
      </c>
      <c r="L2295" s="26" t="s">
        <v>888</v>
      </c>
      <c r="M2295" s="35">
        <v>0</v>
      </c>
      <c r="N2295" s="35">
        <v>0</v>
      </c>
      <c r="O2295" s="20" t="s">
        <v>6097</v>
      </c>
      <c r="P2295" s="20" t="s">
        <v>6098</v>
      </c>
      <c r="Q2295" s="20" t="s">
        <v>974</v>
      </c>
      <c r="R2295" s="26" t="s">
        <v>6026</v>
      </c>
      <c r="S2295" s="26">
        <v>5</v>
      </c>
      <c r="T2295" s="26">
        <v>4</v>
      </c>
      <c r="U2295" s="63">
        <v>47.208916427399998</v>
      </c>
      <c r="V2295" s="26" t="s">
        <v>888</v>
      </c>
      <c r="W2295" s="35">
        <v>1</v>
      </c>
      <c r="X2295" s="35">
        <v>0</v>
      </c>
      <c r="Y2295" s="20" t="s">
        <v>6099</v>
      </c>
      <c r="Z2295" s="20"/>
      <c r="AA2295" s="20"/>
      <c r="AB2295" s="26"/>
      <c r="AC2295" s="26"/>
      <c r="AD2295" s="26"/>
      <c r="AE2295" s="63">
        <v>0</v>
      </c>
      <c r="AF2295" s="26"/>
      <c r="AG2295" s="35"/>
      <c r="AH2295" s="35"/>
      <c r="AI2295" s="20"/>
    </row>
    <row r="2296" spans="1:35">
      <c r="A2296" s="64" t="s">
        <v>19</v>
      </c>
      <c r="B2296" s="64" t="s">
        <v>20</v>
      </c>
      <c r="C2296" s="64" t="s">
        <v>21</v>
      </c>
      <c r="D2296" s="70" t="s">
        <v>22</v>
      </c>
      <c r="E2296" s="64" t="s">
        <v>190</v>
      </c>
      <c r="F2296" s="74" t="s">
        <v>188</v>
      </c>
      <c r="G2296" s="20" t="s">
        <v>93</v>
      </c>
      <c r="H2296" s="26" t="s">
        <v>26</v>
      </c>
      <c r="I2296" s="26">
        <v>1</v>
      </c>
      <c r="J2296" s="26"/>
      <c r="K2296" s="72">
        <v>41.923852294387508</v>
      </c>
      <c r="L2296" s="26" t="s">
        <v>27</v>
      </c>
      <c r="M2296" s="35">
        <v>1</v>
      </c>
      <c r="N2296" s="35">
        <v>1</v>
      </c>
      <c r="O2296" s="82" t="s">
        <v>189</v>
      </c>
      <c r="P2296" s="74" t="s">
        <v>191</v>
      </c>
      <c r="Q2296" s="20" t="s">
        <v>112</v>
      </c>
      <c r="R2296" s="26" t="s">
        <v>26</v>
      </c>
      <c r="S2296" s="26">
        <v>1</v>
      </c>
      <c r="T2296" s="26"/>
      <c r="U2296" s="71">
        <v>52.145392312875003</v>
      </c>
      <c r="V2296" s="26" t="s">
        <v>27</v>
      </c>
      <c r="W2296" s="35">
        <v>0.6</v>
      </c>
      <c r="X2296" s="35">
        <v>1</v>
      </c>
      <c r="Y2296" s="20" t="s">
        <v>192</v>
      </c>
      <c r="Z2296" s="20"/>
      <c r="AA2296" s="20"/>
      <c r="AB2296" s="26"/>
      <c r="AC2296" s="26"/>
      <c r="AD2296" s="26"/>
      <c r="AE2296" s="63">
        <v>0</v>
      </c>
      <c r="AF2296" s="26"/>
      <c r="AG2296" s="35"/>
      <c r="AH2296" s="35"/>
      <c r="AI2296" s="20"/>
    </row>
    <row r="2297" spans="1:35">
      <c r="A2297" s="64" t="s">
        <v>8776</v>
      </c>
      <c r="B2297" s="64" t="s">
        <v>20</v>
      </c>
      <c r="C2297" s="64" t="s">
        <v>21</v>
      </c>
      <c r="D2297" s="70" t="s">
        <v>22</v>
      </c>
      <c r="E2297" s="64" t="s">
        <v>190</v>
      </c>
      <c r="F2297" s="20" t="s">
        <v>8898</v>
      </c>
      <c r="G2297" s="20" t="s">
        <v>93</v>
      </c>
      <c r="H2297" s="26" t="s">
        <v>8295</v>
      </c>
      <c r="I2297" s="26">
        <v>1</v>
      </c>
      <c r="J2297" s="26">
        <v>2</v>
      </c>
      <c r="K2297" s="65">
        <v>67.331188080000004</v>
      </c>
      <c r="L2297" s="26" t="s">
        <v>888</v>
      </c>
      <c r="M2297" s="35">
        <v>0.02</v>
      </c>
      <c r="N2297" s="35">
        <v>0</v>
      </c>
      <c r="O2297" s="20" t="s">
        <v>4824</v>
      </c>
      <c r="P2297" s="74" t="s">
        <v>8900</v>
      </c>
      <c r="Q2297" s="74" t="s">
        <v>93</v>
      </c>
      <c r="R2297" s="34" t="s">
        <v>8295</v>
      </c>
      <c r="S2297" s="73">
        <v>1</v>
      </c>
      <c r="T2297" s="26">
        <v>2</v>
      </c>
      <c r="U2297" s="80">
        <v>97.640710439999992</v>
      </c>
      <c r="V2297" s="34" t="s">
        <v>888</v>
      </c>
      <c r="W2297" s="35">
        <v>0</v>
      </c>
      <c r="X2297" s="35">
        <v>0</v>
      </c>
      <c r="Y2297" s="74" t="s">
        <v>4826</v>
      </c>
      <c r="Z2297" s="76" t="s">
        <v>9432</v>
      </c>
      <c r="AA2297" s="20"/>
      <c r="AB2297" s="26"/>
      <c r="AC2297" s="26"/>
      <c r="AD2297" s="26"/>
      <c r="AE2297" s="80">
        <v>0</v>
      </c>
      <c r="AF2297" s="26"/>
      <c r="AG2297" s="35"/>
      <c r="AH2297" s="35"/>
      <c r="AI2297" s="20"/>
    </row>
    <row r="2298" spans="1:35" ht="30">
      <c r="A2298" s="64" t="s">
        <v>7936</v>
      </c>
      <c r="B2298" s="64" t="s">
        <v>20</v>
      </c>
      <c r="C2298" s="64" t="s">
        <v>21</v>
      </c>
      <c r="D2298" s="70" t="s">
        <v>22</v>
      </c>
      <c r="E2298" s="64" t="s">
        <v>190</v>
      </c>
      <c r="F2298" s="20">
        <v>171493</v>
      </c>
      <c r="G2298" s="20" t="s">
        <v>7994</v>
      </c>
      <c r="H2298" s="26" t="s">
        <v>7938</v>
      </c>
      <c r="I2298" s="26">
        <v>10</v>
      </c>
      <c r="J2298" s="26" t="s">
        <v>931</v>
      </c>
      <c r="K2298" s="72">
        <v>58.6</v>
      </c>
      <c r="L2298" s="26" t="s">
        <v>27</v>
      </c>
      <c r="M2298" s="35">
        <v>0</v>
      </c>
      <c r="N2298" s="35">
        <v>0</v>
      </c>
      <c r="O2298" s="20"/>
      <c r="P2298" s="20">
        <v>170113</v>
      </c>
      <c r="Q2298" s="20" t="s">
        <v>7997</v>
      </c>
      <c r="R2298" s="26" t="s">
        <v>7938</v>
      </c>
      <c r="S2298" s="26">
        <v>5</v>
      </c>
      <c r="T2298" s="26">
        <v>2</v>
      </c>
      <c r="U2298" s="63">
        <v>41.49</v>
      </c>
      <c r="V2298" s="26" t="s">
        <v>27</v>
      </c>
      <c r="W2298" s="35">
        <v>0</v>
      </c>
      <c r="X2298" s="35">
        <v>0</v>
      </c>
      <c r="Y2298" s="20"/>
      <c r="Z2298" s="20">
        <v>171493</v>
      </c>
      <c r="AA2298" s="20" t="s">
        <v>7994</v>
      </c>
      <c r="AB2298" s="26" t="s">
        <v>7938</v>
      </c>
      <c r="AC2298" s="26">
        <v>10</v>
      </c>
      <c r="AD2298" s="26" t="s">
        <v>931</v>
      </c>
      <c r="AE2298" s="72">
        <v>58.6</v>
      </c>
      <c r="AF2298" s="26" t="s">
        <v>27</v>
      </c>
      <c r="AG2298" s="35">
        <v>0</v>
      </c>
      <c r="AH2298" s="35">
        <v>0</v>
      </c>
      <c r="AI2298" s="20" t="s">
        <v>7996</v>
      </c>
    </row>
    <row r="2299" spans="1:35">
      <c r="A2299" s="64" t="s">
        <v>12314</v>
      </c>
      <c r="B2299" s="8" t="s">
        <v>20</v>
      </c>
      <c r="C2299" s="8" t="s">
        <v>21</v>
      </c>
      <c r="D2299" s="10" t="s">
        <v>22</v>
      </c>
      <c r="E2299" s="8" t="s">
        <v>190</v>
      </c>
      <c r="F2299" s="107" t="s">
        <v>13499</v>
      </c>
      <c r="G2299" s="107" t="s">
        <v>1212</v>
      </c>
      <c r="H2299" s="6" t="s">
        <v>887</v>
      </c>
      <c r="I2299" s="6">
        <v>1</v>
      </c>
      <c r="J2299" s="6" t="s">
        <v>12726</v>
      </c>
      <c r="K2299" s="119">
        <v>57.350592000000006</v>
      </c>
      <c r="L2299" s="119"/>
      <c r="M2299" s="124">
        <v>0.25</v>
      </c>
      <c r="N2299" s="124">
        <v>0.6</v>
      </c>
      <c r="O2299" s="107" t="s">
        <v>13500</v>
      </c>
      <c r="P2299" s="107" t="s">
        <v>13499</v>
      </c>
      <c r="Q2299" s="107" t="s">
        <v>1212</v>
      </c>
      <c r="R2299" s="6" t="s">
        <v>887</v>
      </c>
      <c r="S2299" s="6">
        <v>1</v>
      </c>
      <c r="T2299" s="6" t="s">
        <v>12726</v>
      </c>
      <c r="U2299" s="119">
        <v>57.350592000000006</v>
      </c>
      <c r="V2299" s="16"/>
      <c r="W2299" s="16">
        <v>0.25</v>
      </c>
      <c r="X2299" s="123">
        <v>0.6</v>
      </c>
      <c r="Y2299" s="108" t="s">
        <v>13500</v>
      </c>
      <c r="Z2299" s="107" t="s">
        <v>13499</v>
      </c>
      <c r="AA2299" s="107" t="s">
        <v>1475</v>
      </c>
      <c r="AB2299" s="6" t="s">
        <v>887</v>
      </c>
      <c r="AC2299" s="6">
        <v>1</v>
      </c>
      <c r="AD2299" s="6" t="s">
        <v>12726</v>
      </c>
      <c r="AE2299" s="119">
        <v>57.350592000000006</v>
      </c>
      <c r="AF2299" s="119"/>
      <c r="AG2299" s="123">
        <v>0.25</v>
      </c>
      <c r="AH2299" s="123">
        <v>0.6</v>
      </c>
      <c r="AI2299" s="7" t="s">
        <v>13500</v>
      </c>
    </row>
    <row r="2300" spans="1:35">
      <c r="A2300" s="64" t="s">
        <v>8243</v>
      </c>
      <c r="B2300" s="64" t="s">
        <v>20</v>
      </c>
      <c r="C2300" s="64" t="s">
        <v>21</v>
      </c>
      <c r="D2300" s="70" t="s">
        <v>22</v>
      </c>
      <c r="E2300" s="64" t="s">
        <v>190</v>
      </c>
      <c r="F2300" s="20" t="s">
        <v>8369</v>
      </c>
      <c r="G2300" s="20" t="s">
        <v>8246</v>
      </c>
      <c r="H2300" s="26" t="s">
        <v>8295</v>
      </c>
      <c r="I2300" s="26">
        <v>1</v>
      </c>
      <c r="J2300" s="26">
        <v>3</v>
      </c>
      <c r="K2300" s="65">
        <v>43.188447431999997</v>
      </c>
      <c r="L2300" s="26" t="s">
        <v>888</v>
      </c>
      <c r="M2300" s="35">
        <v>0</v>
      </c>
      <c r="N2300" s="35" t="s">
        <v>5403</v>
      </c>
      <c r="O2300" s="20" t="s">
        <v>8370</v>
      </c>
      <c r="P2300" s="20" t="s">
        <v>8369</v>
      </c>
      <c r="Q2300" s="20" t="s">
        <v>8246</v>
      </c>
      <c r="R2300" s="26" t="s">
        <v>8295</v>
      </c>
      <c r="S2300" s="26">
        <v>1</v>
      </c>
      <c r="T2300" s="26">
        <v>3</v>
      </c>
      <c r="U2300" s="65">
        <v>43.188447431999997</v>
      </c>
      <c r="V2300" s="26" t="s">
        <v>888</v>
      </c>
      <c r="W2300" s="35">
        <v>0</v>
      </c>
      <c r="X2300" s="35" t="s">
        <v>5403</v>
      </c>
      <c r="Y2300" s="20" t="s">
        <v>8370</v>
      </c>
      <c r="Z2300" s="20"/>
      <c r="AA2300" s="20"/>
      <c r="AB2300" s="26"/>
      <c r="AC2300" s="26"/>
      <c r="AD2300" s="26"/>
      <c r="AE2300" s="65">
        <v>0</v>
      </c>
      <c r="AF2300" s="26"/>
      <c r="AG2300" s="66"/>
      <c r="AH2300" s="66"/>
      <c r="AI2300" s="20"/>
    </row>
    <row r="2301" spans="1:35">
      <c r="A2301" s="64" t="s">
        <v>4400</v>
      </c>
      <c r="B2301" s="64" t="s">
        <v>20</v>
      </c>
      <c r="C2301" s="64" t="s">
        <v>21</v>
      </c>
      <c r="D2301" s="70" t="s">
        <v>22</v>
      </c>
      <c r="E2301" s="64" t="s">
        <v>190</v>
      </c>
      <c r="F2301" s="20" t="s">
        <v>4823</v>
      </c>
      <c r="G2301" s="20" t="s">
        <v>93</v>
      </c>
      <c r="H2301" s="26" t="s">
        <v>1181</v>
      </c>
      <c r="I2301" s="26"/>
      <c r="J2301" s="26">
        <v>2</v>
      </c>
      <c r="K2301" s="63">
        <v>113.21498058</v>
      </c>
      <c r="L2301" s="36" t="s">
        <v>888</v>
      </c>
      <c r="M2301" s="35">
        <v>0.1</v>
      </c>
      <c r="N2301" s="35">
        <v>0</v>
      </c>
      <c r="O2301" s="20" t="s">
        <v>4824</v>
      </c>
      <c r="P2301" s="74" t="s">
        <v>4825</v>
      </c>
      <c r="Q2301" s="74" t="s">
        <v>93</v>
      </c>
      <c r="R2301" s="26" t="s">
        <v>1181</v>
      </c>
      <c r="S2301" s="34"/>
      <c r="T2301" s="26">
        <v>2</v>
      </c>
      <c r="U2301" s="63">
        <v>165.20262844800001</v>
      </c>
      <c r="V2301" s="26" t="s">
        <v>888</v>
      </c>
      <c r="W2301" s="35">
        <v>0</v>
      </c>
      <c r="X2301" s="35">
        <v>0</v>
      </c>
      <c r="Y2301" s="74" t="s">
        <v>4826</v>
      </c>
      <c r="Z2301" s="20"/>
      <c r="AA2301" s="20"/>
      <c r="AB2301" s="26"/>
      <c r="AC2301" s="26"/>
      <c r="AD2301" s="26"/>
      <c r="AE2301" s="63">
        <v>0</v>
      </c>
      <c r="AF2301" s="26"/>
      <c r="AG2301" s="35"/>
      <c r="AH2301" s="35"/>
      <c r="AI2301" s="89"/>
    </row>
    <row r="2302" spans="1:35">
      <c r="A2302" s="64" t="s">
        <v>4400</v>
      </c>
      <c r="B2302" s="64" t="s">
        <v>20</v>
      </c>
      <c r="C2302" s="64" t="s">
        <v>21</v>
      </c>
      <c r="D2302" s="70" t="s">
        <v>22</v>
      </c>
      <c r="E2302" s="64" t="s">
        <v>190</v>
      </c>
      <c r="F2302" s="20"/>
      <c r="G2302" s="20"/>
      <c r="H2302" s="26"/>
      <c r="I2302" s="26"/>
      <c r="J2302" s="26"/>
      <c r="K2302" s="63">
        <v>0</v>
      </c>
      <c r="L2302" s="36"/>
      <c r="M2302" s="35"/>
      <c r="N2302" s="35"/>
      <c r="O2302" s="20"/>
      <c r="P2302" s="20" t="s">
        <v>4827</v>
      </c>
      <c r="Q2302" s="20" t="s">
        <v>891</v>
      </c>
      <c r="R2302" s="26" t="s">
        <v>1181</v>
      </c>
      <c r="S2302" s="26"/>
      <c r="T2302" s="26">
        <v>2</v>
      </c>
      <c r="U2302" s="63">
        <v>78.374761452000001</v>
      </c>
      <c r="V2302" s="26" t="s">
        <v>888</v>
      </c>
      <c r="W2302" s="35">
        <v>0</v>
      </c>
      <c r="X2302" s="35">
        <v>0</v>
      </c>
      <c r="Y2302" s="20" t="s">
        <v>4828</v>
      </c>
      <c r="Z2302" s="20"/>
      <c r="AA2302" s="20"/>
      <c r="AB2302" s="26"/>
      <c r="AC2302" s="26"/>
      <c r="AD2302" s="26"/>
      <c r="AE2302" s="63">
        <v>0</v>
      </c>
      <c r="AF2302" s="26"/>
      <c r="AG2302" s="35"/>
      <c r="AH2302" s="35"/>
      <c r="AI2302" s="89"/>
    </row>
    <row r="2303" spans="1:35">
      <c r="A2303" s="8" t="s">
        <v>13906</v>
      </c>
      <c r="B2303" s="8" t="s">
        <v>20</v>
      </c>
      <c r="C2303" s="8" t="s">
        <v>21</v>
      </c>
      <c r="D2303" s="10" t="s">
        <v>22</v>
      </c>
      <c r="E2303" s="8" t="s">
        <v>190</v>
      </c>
      <c r="F2303" s="108" t="s">
        <v>15080</v>
      </c>
      <c r="G2303" s="107" t="s">
        <v>8787</v>
      </c>
      <c r="H2303" s="6" t="s">
        <v>887</v>
      </c>
      <c r="I2303" s="6">
        <v>1</v>
      </c>
      <c r="J2303" s="6"/>
      <c r="K2303" s="119">
        <v>90.802714391999999</v>
      </c>
      <c r="L2303" s="6" t="s">
        <v>27</v>
      </c>
      <c r="M2303" s="123">
        <v>0.02</v>
      </c>
      <c r="N2303" s="123">
        <v>0</v>
      </c>
      <c r="O2303" s="107" t="s">
        <v>15081</v>
      </c>
      <c r="P2303" s="108" t="s">
        <v>15080</v>
      </c>
      <c r="Q2303" s="107" t="s">
        <v>8787</v>
      </c>
      <c r="R2303" s="6" t="s">
        <v>26</v>
      </c>
      <c r="S2303" s="6">
        <v>1</v>
      </c>
      <c r="T2303" s="107"/>
      <c r="U2303" s="119">
        <v>90.802714391999999</v>
      </c>
      <c r="V2303" s="6" t="s">
        <v>27</v>
      </c>
      <c r="W2303" s="16">
        <v>0.02</v>
      </c>
      <c r="X2303" s="123">
        <v>0</v>
      </c>
      <c r="Y2303" s="23" t="s">
        <v>15081</v>
      </c>
      <c r="Z2303" s="108"/>
      <c r="AA2303" s="107"/>
      <c r="AB2303" s="6"/>
      <c r="AC2303" s="6"/>
      <c r="AD2303" s="107"/>
      <c r="AE2303" s="119">
        <v>0</v>
      </c>
      <c r="AF2303" s="6"/>
      <c r="AG2303" s="123"/>
      <c r="AH2303" s="123"/>
      <c r="AI2303" s="7"/>
    </row>
    <row r="2304" spans="1:35" ht="30">
      <c r="A2304" s="64" t="s">
        <v>3020</v>
      </c>
      <c r="B2304" s="64" t="s">
        <v>20</v>
      </c>
      <c r="C2304" s="64" t="s">
        <v>21</v>
      </c>
      <c r="D2304" s="70" t="s">
        <v>22</v>
      </c>
      <c r="E2304" s="64" t="s">
        <v>190</v>
      </c>
      <c r="F2304" s="20" t="s">
        <v>3032</v>
      </c>
      <c r="G2304" s="20" t="s">
        <v>10255</v>
      </c>
      <c r="H2304" s="26" t="s">
        <v>887</v>
      </c>
      <c r="I2304" s="26">
        <v>1</v>
      </c>
      <c r="J2304" s="26" t="s">
        <v>931</v>
      </c>
      <c r="K2304" s="63">
        <v>33.89968003968</v>
      </c>
      <c r="L2304" s="26" t="s">
        <v>888</v>
      </c>
      <c r="M2304" s="35">
        <v>0</v>
      </c>
      <c r="N2304" s="35">
        <v>0</v>
      </c>
      <c r="O2304" s="20"/>
      <c r="P2304" s="20" t="s">
        <v>3032</v>
      </c>
      <c r="Q2304" s="20" t="s">
        <v>10255</v>
      </c>
      <c r="R2304" s="26" t="s">
        <v>887</v>
      </c>
      <c r="S2304" s="26">
        <v>1</v>
      </c>
      <c r="T2304" s="26" t="s">
        <v>931</v>
      </c>
      <c r="U2304" s="63">
        <v>33.89968003968</v>
      </c>
      <c r="V2304" s="26" t="s">
        <v>888</v>
      </c>
      <c r="W2304" s="35">
        <v>0</v>
      </c>
      <c r="X2304" s="35">
        <v>0</v>
      </c>
      <c r="Y2304" s="20"/>
      <c r="Z2304" s="20" t="s">
        <v>3033</v>
      </c>
      <c r="AA2304" s="76" t="s">
        <v>10256</v>
      </c>
      <c r="AB2304" s="26" t="s">
        <v>887</v>
      </c>
      <c r="AC2304" s="26">
        <v>1</v>
      </c>
      <c r="AD2304" s="26" t="s">
        <v>931</v>
      </c>
      <c r="AE2304" s="63">
        <v>97.537637088527987</v>
      </c>
      <c r="AF2304" s="26" t="s">
        <v>888</v>
      </c>
      <c r="AG2304" s="35">
        <v>5</v>
      </c>
      <c r="AH2304" s="35">
        <v>0</v>
      </c>
      <c r="AI2304" s="20" t="s">
        <v>3031</v>
      </c>
    </row>
    <row r="2305" spans="1:35">
      <c r="A2305" s="64" t="s">
        <v>885</v>
      </c>
      <c r="B2305" s="64" t="s">
        <v>20</v>
      </c>
      <c r="C2305" s="64" t="s">
        <v>21</v>
      </c>
      <c r="D2305" s="70" t="s">
        <v>22</v>
      </c>
      <c r="E2305" s="64" t="s">
        <v>190</v>
      </c>
      <c r="F2305" s="20">
        <v>154865</v>
      </c>
      <c r="G2305" s="20" t="s">
        <v>951</v>
      </c>
      <c r="H2305" s="26" t="s">
        <v>887</v>
      </c>
      <c r="I2305" s="26">
        <v>1</v>
      </c>
      <c r="J2305" s="26">
        <v>3</v>
      </c>
      <c r="K2305" s="63">
        <v>28.211977560000001</v>
      </c>
      <c r="L2305" s="26" t="s">
        <v>888</v>
      </c>
      <c r="M2305" s="136">
        <v>5</v>
      </c>
      <c r="N2305" s="136">
        <v>0</v>
      </c>
      <c r="O2305" s="20" t="s">
        <v>952</v>
      </c>
      <c r="P2305" s="20">
        <v>155335</v>
      </c>
      <c r="Q2305" s="20" t="s">
        <v>930</v>
      </c>
      <c r="R2305" s="26" t="s">
        <v>887</v>
      </c>
      <c r="S2305" s="26">
        <v>1</v>
      </c>
      <c r="T2305" s="26">
        <v>3</v>
      </c>
      <c r="U2305" s="63">
        <v>31.253417519999999</v>
      </c>
      <c r="V2305" s="26" t="s">
        <v>888</v>
      </c>
      <c r="W2305" s="136">
        <v>5</v>
      </c>
      <c r="X2305" s="136">
        <v>0</v>
      </c>
      <c r="Y2305" s="20" t="s">
        <v>953</v>
      </c>
      <c r="Z2305" s="20"/>
      <c r="AA2305" s="20"/>
      <c r="AB2305" s="26"/>
      <c r="AC2305" s="26"/>
      <c r="AD2305" s="26"/>
      <c r="AE2305" s="63">
        <v>0</v>
      </c>
      <c r="AF2305" s="26"/>
      <c r="AG2305" s="136"/>
      <c r="AH2305" s="136"/>
      <c r="AI2305" s="20"/>
    </row>
    <row r="2306" spans="1:35">
      <c r="A2306" s="64" t="s">
        <v>9433</v>
      </c>
      <c r="B2306" s="64" t="s">
        <v>20</v>
      </c>
      <c r="C2306" s="64" t="s">
        <v>21</v>
      </c>
      <c r="D2306" s="70" t="s">
        <v>22</v>
      </c>
      <c r="E2306" s="64" t="s">
        <v>190</v>
      </c>
      <c r="F2306" s="75" t="s">
        <v>9474</v>
      </c>
      <c r="G2306" s="20" t="s">
        <v>9475</v>
      </c>
      <c r="H2306" s="26" t="s">
        <v>887</v>
      </c>
      <c r="I2306" s="26">
        <v>1</v>
      </c>
      <c r="J2306" s="93">
        <v>3</v>
      </c>
      <c r="K2306" s="65">
        <v>58.719000000000008</v>
      </c>
      <c r="L2306" s="102" t="s">
        <v>27</v>
      </c>
      <c r="M2306" s="35">
        <v>1</v>
      </c>
      <c r="N2306" s="35">
        <v>0</v>
      </c>
      <c r="O2306" s="20" t="s">
        <v>9476</v>
      </c>
      <c r="P2306" s="75" t="s">
        <v>9479</v>
      </c>
      <c r="Q2306" s="23" t="s">
        <v>36</v>
      </c>
      <c r="R2306" s="26" t="s">
        <v>36</v>
      </c>
      <c r="S2306" s="26" t="s">
        <v>887</v>
      </c>
      <c r="T2306" s="26">
        <v>1</v>
      </c>
      <c r="U2306" s="65">
        <v>45.954000000000008</v>
      </c>
      <c r="V2306" s="15" t="s">
        <v>27</v>
      </c>
      <c r="W2306" s="35">
        <v>0</v>
      </c>
      <c r="X2306" s="35">
        <v>0</v>
      </c>
      <c r="Y2306" s="20" t="s">
        <v>9480</v>
      </c>
      <c r="Z2306" s="75"/>
      <c r="AA2306" s="20"/>
      <c r="AB2306" s="26"/>
      <c r="AC2306" s="26"/>
      <c r="AD2306" s="6"/>
      <c r="AE2306" s="65">
        <v>0</v>
      </c>
      <c r="AF2306" s="65" t="s">
        <v>27</v>
      </c>
      <c r="AG2306" s="35"/>
      <c r="AH2306" s="35"/>
      <c r="AI2306" s="20"/>
    </row>
    <row r="2307" spans="1:35">
      <c r="A2307" s="64" t="s">
        <v>11883</v>
      </c>
      <c r="B2307" s="8" t="s">
        <v>20</v>
      </c>
      <c r="C2307" s="8" t="s">
        <v>21</v>
      </c>
      <c r="D2307" s="10" t="s">
        <v>22</v>
      </c>
      <c r="E2307" s="8" t="s">
        <v>187</v>
      </c>
      <c r="F2307" s="107" t="s">
        <v>931</v>
      </c>
      <c r="G2307" s="107"/>
      <c r="H2307" s="6"/>
      <c r="I2307" s="6"/>
      <c r="J2307" s="6"/>
      <c r="K2307" s="118">
        <v>0</v>
      </c>
      <c r="L2307" s="6"/>
      <c r="M2307" s="6"/>
      <c r="N2307" s="6"/>
      <c r="O2307" s="107" t="s">
        <v>10905</v>
      </c>
      <c r="P2307" s="107" t="s">
        <v>931</v>
      </c>
      <c r="Q2307" s="107"/>
      <c r="R2307" s="6"/>
      <c r="S2307" s="6"/>
      <c r="T2307" s="6"/>
      <c r="U2307" s="117">
        <v>0</v>
      </c>
      <c r="V2307" s="117"/>
      <c r="W2307" s="15"/>
      <c r="X2307" s="6"/>
      <c r="Y2307" s="108" t="s">
        <v>10905</v>
      </c>
      <c r="Z2307" s="107"/>
      <c r="AA2307" s="107"/>
      <c r="AB2307" s="6"/>
      <c r="AC2307" s="6"/>
      <c r="AD2307" s="6"/>
      <c r="AE2307" s="122">
        <v>0</v>
      </c>
      <c r="AF2307" s="122"/>
      <c r="AG2307" s="6"/>
      <c r="AH2307" s="6"/>
      <c r="AI2307" s="15"/>
    </row>
    <row r="2308" spans="1:35">
      <c r="A2308" s="64" t="s">
        <v>5996</v>
      </c>
      <c r="B2308" s="64" t="s">
        <v>20</v>
      </c>
      <c r="C2308" s="64" t="s">
        <v>21</v>
      </c>
      <c r="D2308" s="70" t="s">
        <v>22</v>
      </c>
      <c r="E2308" s="64" t="s">
        <v>187</v>
      </c>
      <c r="F2308" s="20" t="s">
        <v>6007</v>
      </c>
      <c r="G2308" s="20" t="s">
        <v>998</v>
      </c>
      <c r="H2308" s="26" t="s">
        <v>6026</v>
      </c>
      <c r="I2308" s="26">
        <v>5</v>
      </c>
      <c r="J2308" s="26">
        <v>3</v>
      </c>
      <c r="K2308" s="72">
        <v>39.620943236159995</v>
      </c>
      <c r="L2308" s="26" t="s">
        <v>888</v>
      </c>
      <c r="M2308" s="35">
        <v>0</v>
      </c>
      <c r="N2308" s="35">
        <v>0</v>
      </c>
      <c r="O2308" s="20" t="s">
        <v>6097</v>
      </c>
      <c r="P2308" s="20" t="s">
        <v>6098</v>
      </c>
      <c r="Q2308" s="20" t="s">
        <v>974</v>
      </c>
      <c r="R2308" s="26" t="s">
        <v>6026</v>
      </c>
      <c r="S2308" s="26">
        <v>5</v>
      </c>
      <c r="T2308" s="26">
        <v>4</v>
      </c>
      <c r="U2308" s="63">
        <v>47.208916427399998</v>
      </c>
      <c r="V2308" s="26" t="s">
        <v>888</v>
      </c>
      <c r="W2308" s="35">
        <v>1</v>
      </c>
      <c r="X2308" s="35">
        <v>0</v>
      </c>
      <c r="Y2308" s="20" t="s">
        <v>6099</v>
      </c>
      <c r="Z2308" s="20"/>
      <c r="AA2308" s="20"/>
      <c r="AB2308" s="26"/>
      <c r="AC2308" s="26"/>
      <c r="AD2308" s="26"/>
      <c r="AE2308" s="63">
        <v>0</v>
      </c>
      <c r="AF2308" s="26"/>
      <c r="AG2308" s="35"/>
      <c r="AH2308" s="35"/>
      <c r="AI2308" s="20"/>
    </row>
    <row r="2309" spans="1:35">
      <c r="A2309" s="64" t="s">
        <v>19</v>
      </c>
      <c r="B2309" s="64" t="s">
        <v>20</v>
      </c>
      <c r="C2309" s="64" t="s">
        <v>21</v>
      </c>
      <c r="D2309" s="70" t="s">
        <v>22</v>
      </c>
      <c r="E2309" s="64" t="s">
        <v>187</v>
      </c>
      <c r="F2309" s="74" t="s">
        <v>188</v>
      </c>
      <c r="G2309" s="20" t="s">
        <v>93</v>
      </c>
      <c r="H2309" s="26" t="s">
        <v>26</v>
      </c>
      <c r="I2309" s="26">
        <v>1</v>
      </c>
      <c r="J2309" s="26"/>
      <c r="K2309" s="72">
        <v>41.923852294387508</v>
      </c>
      <c r="L2309" s="26" t="s">
        <v>27</v>
      </c>
      <c r="M2309" s="35">
        <v>1</v>
      </c>
      <c r="N2309" s="35">
        <v>1</v>
      </c>
      <c r="O2309" s="82" t="s">
        <v>189</v>
      </c>
      <c r="P2309" s="74"/>
      <c r="Q2309" s="20"/>
      <c r="R2309" s="26"/>
      <c r="S2309" s="26"/>
      <c r="T2309" s="26"/>
      <c r="U2309" s="71">
        <v>0</v>
      </c>
      <c r="V2309" s="26"/>
      <c r="W2309" s="35"/>
      <c r="X2309" s="35"/>
      <c r="Y2309" s="20"/>
      <c r="Z2309" s="20"/>
      <c r="AA2309" s="20"/>
      <c r="AB2309" s="26"/>
      <c r="AC2309" s="26"/>
      <c r="AD2309" s="26"/>
      <c r="AE2309" s="63">
        <v>0</v>
      </c>
      <c r="AF2309" s="26"/>
      <c r="AG2309" s="35"/>
      <c r="AH2309" s="35"/>
      <c r="AI2309" s="20"/>
    </row>
    <row r="2310" spans="1:35">
      <c r="A2310" s="64" t="s">
        <v>8776</v>
      </c>
      <c r="B2310" s="64" t="s">
        <v>20</v>
      </c>
      <c r="C2310" s="64" t="s">
        <v>21</v>
      </c>
      <c r="D2310" s="70" t="s">
        <v>22</v>
      </c>
      <c r="E2310" s="64" t="s">
        <v>187</v>
      </c>
      <c r="F2310" s="20" t="s">
        <v>8898</v>
      </c>
      <c r="G2310" s="20" t="s">
        <v>93</v>
      </c>
      <c r="H2310" s="26" t="s">
        <v>8295</v>
      </c>
      <c r="I2310" s="26">
        <v>1</v>
      </c>
      <c r="J2310" s="26">
        <v>2</v>
      </c>
      <c r="K2310" s="65">
        <v>67.331188080000004</v>
      </c>
      <c r="L2310" s="26" t="s">
        <v>888</v>
      </c>
      <c r="M2310" s="35">
        <v>0.02</v>
      </c>
      <c r="N2310" s="35">
        <v>0</v>
      </c>
      <c r="O2310" s="20" t="s">
        <v>4824</v>
      </c>
      <c r="P2310" s="74" t="s">
        <v>8899</v>
      </c>
      <c r="Q2310" s="74" t="s">
        <v>93</v>
      </c>
      <c r="R2310" s="34" t="s">
        <v>26</v>
      </c>
      <c r="S2310" s="73">
        <v>1</v>
      </c>
      <c r="T2310" s="26">
        <v>2</v>
      </c>
      <c r="U2310" s="80">
        <v>83.062774079999997</v>
      </c>
      <c r="V2310" s="34" t="s">
        <v>888</v>
      </c>
      <c r="W2310" s="35">
        <v>0</v>
      </c>
      <c r="X2310" s="35">
        <v>0</v>
      </c>
      <c r="Y2310" s="74" t="s">
        <v>4832</v>
      </c>
      <c r="Z2310" s="76" t="s">
        <v>9432</v>
      </c>
      <c r="AA2310" s="20"/>
      <c r="AB2310" s="26"/>
      <c r="AC2310" s="26"/>
      <c r="AD2310" s="26"/>
      <c r="AE2310" s="80">
        <v>0</v>
      </c>
      <c r="AF2310" s="26"/>
      <c r="AG2310" s="35"/>
      <c r="AH2310" s="35"/>
      <c r="AI2310" s="20"/>
    </row>
    <row r="2311" spans="1:35" ht="30">
      <c r="A2311" s="64" t="s">
        <v>7936</v>
      </c>
      <c r="B2311" s="64" t="s">
        <v>20</v>
      </c>
      <c r="C2311" s="64" t="s">
        <v>21</v>
      </c>
      <c r="D2311" s="70" t="s">
        <v>22</v>
      </c>
      <c r="E2311" s="64" t="s">
        <v>187</v>
      </c>
      <c r="F2311" s="20">
        <v>171493</v>
      </c>
      <c r="G2311" s="20" t="s">
        <v>7994</v>
      </c>
      <c r="H2311" s="26" t="s">
        <v>7938</v>
      </c>
      <c r="I2311" s="26">
        <v>10</v>
      </c>
      <c r="J2311" s="26" t="s">
        <v>931</v>
      </c>
      <c r="K2311" s="72">
        <v>58.6</v>
      </c>
      <c r="L2311" s="26" t="s">
        <v>27</v>
      </c>
      <c r="M2311" s="35">
        <v>0</v>
      </c>
      <c r="N2311" s="35">
        <v>0</v>
      </c>
      <c r="O2311" s="20"/>
      <c r="P2311" s="20">
        <v>170109</v>
      </c>
      <c r="Q2311" s="20" t="s">
        <v>7995</v>
      </c>
      <c r="R2311" s="26" t="s">
        <v>7938</v>
      </c>
      <c r="S2311" s="26">
        <v>5</v>
      </c>
      <c r="T2311" s="26">
        <v>2</v>
      </c>
      <c r="U2311" s="63">
        <v>73.7</v>
      </c>
      <c r="V2311" s="26" t="s">
        <v>27</v>
      </c>
      <c r="W2311" s="35">
        <v>0</v>
      </c>
      <c r="X2311" s="35">
        <v>0</v>
      </c>
      <c r="Y2311" s="20"/>
      <c r="Z2311" s="20">
        <v>171493</v>
      </c>
      <c r="AA2311" s="20" t="s">
        <v>7994</v>
      </c>
      <c r="AB2311" s="26" t="s">
        <v>7938</v>
      </c>
      <c r="AC2311" s="26">
        <v>10</v>
      </c>
      <c r="AD2311" s="26" t="s">
        <v>931</v>
      </c>
      <c r="AE2311" s="72">
        <v>58.6</v>
      </c>
      <c r="AF2311" s="26" t="s">
        <v>27</v>
      </c>
      <c r="AG2311" s="35">
        <v>0</v>
      </c>
      <c r="AH2311" s="35">
        <v>0</v>
      </c>
      <c r="AI2311" s="20" t="s">
        <v>7996</v>
      </c>
    </row>
    <row r="2312" spans="1:35">
      <c r="A2312" s="64" t="s">
        <v>12314</v>
      </c>
      <c r="B2312" s="8" t="s">
        <v>20</v>
      </c>
      <c r="C2312" s="8" t="s">
        <v>21</v>
      </c>
      <c r="D2312" s="10" t="s">
        <v>22</v>
      </c>
      <c r="E2312" s="8" t="s">
        <v>187</v>
      </c>
      <c r="F2312" s="107" t="s">
        <v>13493</v>
      </c>
      <c r="G2312" s="107" t="s">
        <v>1475</v>
      </c>
      <c r="H2312" s="6" t="s">
        <v>887</v>
      </c>
      <c r="I2312" s="6">
        <v>1</v>
      </c>
      <c r="J2312" s="6" t="s">
        <v>13235</v>
      </c>
      <c r="K2312" s="119">
        <v>18.820716000000001</v>
      </c>
      <c r="L2312" s="119"/>
      <c r="M2312" s="124">
        <v>0.25</v>
      </c>
      <c r="N2312" s="124">
        <v>0.6</v>
      </c>
      <c r="O2312" s="107" t="s">
        <v>13494</v>
      </c>
      <c r="P2312" s="107" t="s">
        <v>13493</v>
      </c>
      <c r="Q2312" s="107" t="s">
        <v>1475</v>
      </c>
      <c r="R2312" s="6" t="s">
        <v>887</v>
      </c>
      <c r="S2312" s="6">
        <v>1</v>
      </c>
      <c r="T2312" s="6" t="s">
        <v>13235</v>
      </c>
      <c r="U2312" s="119">
        <v>18.820716000000001</v>
      </c>
      <c r="V2312" s="16"/>
      <c r="W2312" s="16">
        <v>0.25</v>
      </c>
      <c r="X2312" s="123">
        <v>0.6</v>
      </c>
      <c r="Y2312" s="108" t="s">
        <v>13494</v>
      </c>
      <c r="Z2312" s="107" t="s">
        <v>13493</v>
      </c>
      <c r="AA2312" s="107" t="s">
        <v>2065</v>
      </c>
      <c r="AB2312" s="6" t="s">
        <v>887</v>
      </c>
      <c r="AC2312" s="6">
        <v>1</v>
      </c>
      <c r="AD2312" s="6" t="s">
        <v>13235</v>
      </c>
      <c r="AE2312" s="119">
        <v>18.820716000000001</v>
      </c>
      <c r="AF2312" s="119"/>
      <c r="AG2312" s="123">
        <v>0.25</v>
      </c>
      <c r="AH2312" s="123">
        <v>0.6</v>
      </c>
      <c r="AI2312" s="7" t="s">
        <v>13494</v>
      </c>
    </row>
    <row r="2313" spans="1:35">
      <c r="A2313" s="64" t="s">
        <v>8243</v>
      </c>
      <c r="B2313" s="64" t="s">
        <v>20</v>
      </c>
      <c r="C2313" s="64" t="s">
        <v>21</v>
      </c>
      <c r="D2313" s="70" t="s">
        <v>22</v>
      </c>
      <c r="E2313" s="64" t="s">
        <v>187</v>
      </c>
      <c r="F2313" s="20" t="s">
        <v>8365</v>
      </c>
      <c r="G2313" s="20" t="s">
        <v>8246</v>
      </c>
      <c r="H2313" s="26" t="s">
        <v>8295</v>
      </c>
      <c r="I2313" s="26">
        <v>1</v>
      </c>
      <c r="J2313" s="26">
        <v>3</v>
      </c>
      <c r="K2313" s="65">
        <v>45.233553612000001</v>
      </c>
      <c r="L2313" s="26" t="s">
        <v>888</v>
      </c>
      <c r="M2313" s="35">
        <v>0</v>
      </c>
      <c r="N2313" s="35" t="s">
        <v>5403</v>
      </c>
      <c r="O2313" s="20" t="s">
        <v>8366</v>
      </c>
      <c r="P2313" s="20" t="s">
        <v>8367</v>
      </c>
      <c r="Q2313" s="20" t="s">
        <v>8246</v>
      </c>
      <c r="R2313" s="26" t="s">
        <v>8295</v>
      </c>
      <c r="S2313" s="26">
        <v>1</v>
      </c>
      <c r="T2313" s="26">
        <v>3</v>
      </c>
      <c r="U2313" s="65">
        <v>52.784714891999997</v>
      </c>
      <c r="V2313" s="26" t="s">
        <v>888</v>
      </c>
      <c r="W2313" s="35">
        <v>0</v>
      </c>
      <c r="X2313" s="35" t="s">
        <v>5403</v>
      </c>
      <c r="Y2313" s="20" t="s">
        <v>8368</v>
      </c>
      <c r="Z2313" s="20"/>
      <c r="AA2313" s="20"/>
      <c r="AB2313" s="26"/>
      <c r="AC2313" s="26"/>
      <c r="AD2313" s="26"/>
      <c r="AE2313" s="65">
        <v>0</v>
      </c>
      <c r="AF2313" s="26"/>
      <c r="AG2313" s="66"/>
      <c r="AH2313" s="66"/>
      <c r="AI2313" s="20"/>
    </row>
    <row r="2314" spans="1:35">
      <c r="A2314" s="64" t="s">
        <v>4400</v>
      </c>
      <c r="B2314" s="64" t="s">
        <v>20</v>
      </c>
      <c r="C2314" s="64" t="s">
        <v>21</v>
      </c>
      <c r="D2314" s="70" t="s">
        <v>22</v>
      </c>
      <c r="E2314" s="64" t="s">
        <v>187</v>
      </c>
      <c r="F2314" s="20" t="s">
        <v>4823</v>
      </c>
      <c r="G2314" s="20" t="s">
        <v>93</v>
      </c>
      <c r="H2314" s="26" t="s">
        <v>1181</v>
      </c>
      <c r="I2314" s="26"/>
      <c r="J2314" s="26">
        <v>2</v>
      </c>
      <c r="K2314" s="63">
        <v>113.21498058</v>
      </c>
      <c r="L2314" s="36" t="s">
        <v>888</v>
      </c>
      <c r="M2314" s="35">
        <v>1</v>
      </c>
      <c r="N2314" s="35">
        <v>0</v>
      </c>
      <c r="O2314" s="20" t="s">
        <v>4824</v>
      </c>
      <c r="P2314" s="20" t="s">
        <v>4829</v>
      </c>
      <c r="Q2314" s="20" t="s">
        <v>891</v>
      </c>
      <c r="R2314" s="26" t="s">
        <v>1181</v>
      </c>
      <c r="S2314" s="26"/>
      <c r="T2314" s="26">
        <v>2</v>
      </c>
      <c r="U2314" s="63">
        <v>139.21404837600002</v>
      </c>
      <c r="V2314" s="26" t="s">
        <v>888</v>
      </c>
      <c r="W2314" s="35">
        <v>0</v>
      </c>
      <c r="X2314" s="35">
        <v>0</v>
      </c>
      <c r="Y2314" s="20" t="s">
        <v>4830</v>
      </c>
      <c r="Z2314" s="20"/>
      <c r="AA2314" s="20"/>
      <c r="AB2314" s="26"/>
      <c r="AC2314" s="26"/>
      <c r="AD2314" s="26"/>
      <c r="AE2314" s="63">
        <v>0</v>
      </c>
      <c r="AF2314" s="26"/>
      <c r="AG2314" s="35"/>
      <c r="AH2314" s="35"/>
      <c r="AI2314" s="89"/>
    </row>
    <row r="2315" spans="1:35">
      <c r="A2315" s="64" t="s">
        <v>4400</v>
      </c>
      <c r="B2315" s="64" t="s">
        <v>20</v>
      </c>
      <c r="C2315" s="64" t="s">
        <v>21</v>
      </c>
      <c r="D2315" s="70" t="s">
        <v>22</v>
      </c>
      <c r="E2315" s="64" t="s">
        <v>187</v>
      </c>
      <c r="F2315" s="20"/>
      <c r="G2315" s="20"/>
      <c r="H2315" s="26"/>
      <c r="I2315" s="26"/>
      <c r="J2315" s="26"/>
      <c r="K2315" s="63">
        <v>0</v>
      </c>
      <c r="L2315" s="36"/>
      <c r="M2315" s="35"/>
      <c r="N2315" s="35"/>
      <c r="O2315" s="20"/>
      <c r="P2315" s="74" t="s">
        <v>4831</v>
      </c>
      <c r="Q2315" s="74" t="s">
        <v>93</v>
      </c>
      <c r="R2315" s="26" t="s">
        <v>1181</v>
      </c>
      <c r="S2315" s="34"/>
      <c r="T2315" s="26">
        <v>2</v>
      </c>
      <c r="U2315" s="63">
        <v>141.10183869599999</v>
      </c>
      <c r="V2315" s="26" t="s">
        <v>888</v>
      </c>
      <c r="W2315" s="35">
        <v>0</v>
      </c>
      <c r="X2315" s="35">
        <v>0</v>
      </c>
      <c r="Y2315" s="74" t="s">
        <v>4832</v>
      </c>
      <c r="Z2315" s="20"/>
      <c r="AA2315" s="20"/>
      <c r="AB2315" s="26"/>
      <c r="AC2315" s="26"/>
      <c r="AD2315" s="26"/>
      <c r="AE2315" s="63">
        <v>0</v>
      </c>
      <c r="AF2315" s="26"/>
      <c r="AG2315" s="35"/>
      <c r="AH2315" s="35"/>
      <c r="AI2315" s="89"/>
    </row>
    <row r="2316" spans="1:35">
      <c r="A2316" s="8" t="s">
        <v>13906</v>
      </c>
      <c r="B2316" s="8" t="s">
        <v>20</v>
      </c>
      <c r="C2316" s="8" t="s">
        <v>21</v>
      </c>
      <c r="D2316" s="10" t="s">
        <v>22</v>
      </c>
      <c r="E2316" s="8" t="s">
        <v>187</v>
      </c>
      <c r="F2316" s="108" t="s">
        <v>15080</v>
      </c>
      <c r="G2316" s="107" t="s">
        <v>8787</v>
      </c>
      <c r="H2316" s="6" t="s">
        <v>887</v>
      </c>
      <c r="I2316" s="6">
        <v>1</v>
      </c>
      <c r="J2316" s="6"/>
      <c r="K2316" s="119">
        <v>90.802714391999999</v>
      </c>
      <c r="L2316" s="6" t="s">
        <v>27</v>
      </c>
      <c r="M2316" s="123">
        <v>0.02</v>
      </c>
      <c r="N2316" s="123">
        <v>0</v>
      </c>
      <c r="O2316" s="107" t="s">
        <v>15081</v>
      </c>
      <c r="P2316" s="108" t="s">
        <v>15080</v>
      </c>
      <c r="Q2316" s="107" t="s">
        <v>8787</v>
      </c>
      <c r="R2316" s="6" t="s">
        <v>26</v>
      </c>
      <c r="S2316" s="6">
        <v>1</v>
      </c>
      <c r="T2316" s="107"/>
      <c r="U2316" s="119">
        <v>90.802714391999999</v>
      </c>
      <c r="V2316" s="6" t="s">
        <v>27</v>
      </c>
      <c r="W2316" s="16">
        <v>0.02</v>
      </c>
      <c r="X2316" s="123">
        <v>0</v>
      </c>
      <c r="Y2316" s="23" t="s">
        <v>15081</v>
      </c>
      <c r="Z2316" s="108"/>
      <c r="AA2316" s="107"/>
      <c r="AB2316" s="6"/>
      <c r="AC2316" s="6"/>
      <c r="AD2316" s="107"/>
      <c r="AE2316" s="119">
        <v>0</v>
      </c>
      <c r="AF2316" s="6"/>
      <c r="AG2316" s="123"/>
      <c r="AH2316" s="123"/>
      <c r="AI2316" s="7"/>
    </row>
    <row r="2317" spans="1:35">
      <c r="A2317" s="64" t="s">
        <v>3020</v>
      </c>
      <c r="B2317" s="64" t="s">
        <v>20</v>
      </c>
      <c r="C2317" s="64" t="s">
        <v>21</v>
      </c>
      <c r="D2317" s="70" t="s">
        <v>22</v>
      </c>
      <c r="E2317" s="64" t="s">
        <v>187</v>
      </c>
      <c r="F2317" s="20">
        <v>165274</v>
      </c>
      <c r="G2317" s="20" t="s">
        <v>10257</v>
      </c>
      <c r="H2317" s="26" t="s">
        <v>887</v>
      </c>
      <c r="I2317" s="26">
        <v>1</v>
      </c>
      <c r="J2317" s="26" t="s">
        <v>931</v>
      </c>
      <c r="K2317" s="63">
        <v>45.634184668799996</v>
      </c>
      <c r="L2317" s="26" t="s">
        <v>888</v>
      </c>
      <c r="M2317" s="35">
        <v>0</v>
      </c>
      <c r="N2317" s="35">
        <v>0</v>
      </c>
      <c r="O2317" s="20"/>
      <c r="P2317" s="20">
        <v>165274</v>
      </c>
      <c r="Q2317" s="20" t="s">
        <v>10257</v>
      </c>
      <c r="R2317" s="26" t="s">
        <v>887</v>
      </c>
      <c r="S2317" s="26">
        <v>1</v>
      </c>
      <c r="T2317" s="26" t="s">
        <v>931</v>
      </c>
      <c r="U2317" s="63">
        <v>45.634184668799996</v>
      </c>
      <c r="V2317" s="26" t="s">
        <v>888</v>
      </c>
      <c r="W2317" s="35">
        <v>0</v>
      </c>
      <c r="X2317" s="35">
        <v>0</v>
      </c>
      <c r="Y2317" s="20"/>
      <c r="Z2317" s="20"/>
      <c r="AA2317" s="20"/>
      <c r="AB2317" s="26"/>
      <c r="AC2317" s="26"/>
      <c r="AD2317" s="26"/>
      <c r="AE2317" s="63">
        <v>0</v>
      </c>
      <c r="AF2317" s="26"/>
      <c r="AG2317" s="35"/>
      <c r="AH2317" s="35"/>
      <c r="AI2317" s="20"/>
    </row>
    <row r="2318" spans="1:35">
      <c r="A2318" s="64" t="s">
        <v>885</v>
      </c>
      <c r="B2318" s="64" t="s">
        <v>20</v>
      </c>
      <c r="C2318" s="64" t="s">
        <v>21</v>
      </c>
      <c r="D2318" s="70" t="s">
        <v>22</v>
      </c>
      <c r="E2318" s="64" t="s">
        <v>187</v>
      </c>
      <c r="F2318" s="20">
        <v>154865</v>
      </c>
      <c r="G2318" s="20" t="s">
        <v>951</v>
      </c>
      <c r="H2318" s="26" t="s">
        <v>887</v>
      </c>
      <c r="I2318" s="26">
        <v>1</v>
      </c>
      <c r="J2318" s="26">
        <v>3</v>
      </c>
      <c r="K2318" s="63">
        <v>28.211977560000001</v>
      </c>
      <c r="L2318" s="26" t="s">
        <v>888</v>
      </c>
      <c r="M2318" s="136">
        <v>5</v>
      </c>
      <c r="N2318" s="136">
        <v>0</v>
      </c>
      <c r="O2318" s="20" t="s">
        <v>952</v>
      </c>
      <c r="P2318" s="20">
        <v>155335</v>
      </c>
      <c r="Q2318" s="20" t="s">
        <v>930</v>
      </c>
      <c r="R2318" s="26" t="s">
        <v>887</v>
      </c>
      <c r="S2318" s="26">
        <v>1</v>
      </c>
      <c r="T2318" s="26">
        <v>3</v>
      </c>
      <c r="U2318" s="63">
        <v>31.253417519999999</v>
      </c>
      <c r="V2318" s="26" t="s">
        <v>888</v>
      </c>
      <c r="W2318" s="136">
        <v>5</v>
      </c>
      <c r="X2318" s="136">
        <v>0</v>
      </c>
      <c r="Y2318" s="20" t="s">
        <v>953</v>
      </c>
      <c r="Z2318" s="20"/>
      <c r="AA2318" s="20"/>
      <c r="AB2318" s="26"/>
      <c r="AC2318" s="26"/>
      <c r="AD2318" s="26"/>
      <c r="AE2318" s="63">
        <v>0</v>
      </c>
      <c r="AF2318" s="26"/>
      <c r="AG2318" s="136"/>
      <c r="AH2318" s="136"/>
      <c r="AI2318" s="20"/>
    </row>
    <row r="2319" spans="1:35">
      <c r="A2319" s="64" t="s">
        <v>9433</v>
      </c>
      <c r="B2319" s="64" t="s">
        <v>20</v>
      </c>
      <c r="C2319" s="64" t="s">
        <v>21</v>
      </c>
      <c r="D2319" s="70" t="s">
        <v>22</v>
      </c>
      <c r="E2319" s="64" t="s">
        <v>187</v>
      </c>
      <c r="F2319" s="75" t="s">
        <v>9474</v>
      </c>
      <c r="G2319" s="20" t="s">
        <v>9475</v>
      </c>
      <c r="H2319" s="26" t="s">
        <v>887</v>
      </c>
      <c r="I2319" s="26">
        <v>1</v>
      </c>
      <c r="J2319" s="93">
        <v>3</v>
      </c>
      <c r="K2319" s="65">
        <v>58.719000000000008</v>
      </c>
      <c r="L2319" s="102" t="s">
        <v>27</v>
      </c>
      <c r="M2319" s="35">
        <v>1</v>
      </c>
      <c r="N2319" s="35">
        <v>0</v>
      </c>
      <c r="O2319" s="20" t="s">
        <v>9476</v>
      </c>
      <c r="P2319" s="75" t="s">
        <v>9477</v>
      </c>
      <c r="Q2319" s="23" t="s">
        <v>36</v>
      </c>
      <c r="R2319" s="26" t="s">
        <v>36</v>
      </c>
      <c r="S2319" s="26" t="s">
        <v>887</v>
      </c>
      <c r="T2319" s="26">
        <v>1</v>
      </c>
      <c r="U2319" s="65">
        <v>76.59</v>
      </c>
      <c r="V2319" s="15" t="s">
        <v>27</v>
      </c>
      <c r="W2319" s="35">
        <v>0</v>
      </c>
      <c r="X2319" s="35">
        <v>0</v>
      </c>
      <c r="Y2319" s="20" t="s">
        <v>9478</v>
      </c>
      <c r="Z2319" s="75"/>
      <c r="AA2319" s="20"/>
      <c r="AB2319" s="26"/>
      <c r="AC2319" s="26"/>
      <c r="AD2319" s="6"/>
      <c r="AE2319" s="65">
        <v>0</v>
      </c>
      <c r="AF2319" s="65" t="s">
        <v>27</v>
      </c>
      <c r="AG2319" s="35"/>
      <c r="AH2319" s="35"/>
      <c r="AI2319" s="20"/>
    </row>
    <row r="2320" spans="1:35">
      <c r="A2320" s="64" t="s">
        <v>11883</v>
      </c>
      <c r="B2320" s="8" t="s">
        <v>711</v>
      </c>
      <c r="C2320" s="8" t="s">
        <v>758</v>
      </c>
      <c r="D2320" s="10" t="s">
        <v>776</v>
      </c>
      <c r="E2320" s="8" t="s">
        <v>793</v>
      </c>
      <c r="F2320" s="107" t="s">
        <v>12086</v>
      </c>
      <c r="G2320" s="107"/>
      <c r="H2320" s="6"/>
      <c r="I2320" s="6"/>
      <c r="J2320" s="6"/>
      <c r="K2320" s="118">
        <v>0</v>
      </c>
      <c r="L2320" s="6"/>
      <c r="M2320" s="6"/>
      <c r="N2320" s="6"/>
      <c r="O2320" s="107" t="s">
        <v>12087</v>
      </c>
      <c r="P2320" s="107" t="s">
        <v>12086</v>
      </c>
      <c r="Q2320" s="107"/>
      <c r="R2320" s="6"/>
      <c r="S2320" s="6"/>
      <c r="T2320" s="6"/>
      <c r="U2320" s="117">
        <v>0</v>
      </c>
      <c r="V2320" s="117"/>
      <c r="W2320" s="15"/>
      <c r="X2320" s="6"/>
      <c r="Y2320" s="108" t="s">
        <v>12087</v>
      </c>
      <c r="Z2320" s="107"/>
      <c r="AA2320" s="107"/>
      <c r="AB2320" s="6"/>
      <c r="AC2320" s="6"/>
      <c r="AD2320" s="6"/>
      <c r="AE2320" s="122">
        <v>0</v>
      </c>
      <c r="AF2320" s="122"/>
      <c r="AG2320" s="6"/>
      <c r="AH2320" s="6"/>
      <c r="AI2320" s="15"/>
    </row>
    <row r="2321" spans="1:35">
      <c r="A2321" s="64" t="s">
        <v>5996</v>
      </c>
      <c r="B2321" s="64" t="s">
        <v>711</v>
      </c>
      <c r="C2321" s="64" t="s">
        <v>758</v>
      </c>
      <c r="D2321" s="70" t="s">
        <v>776</v>
      </c>
      <c r="E2321" s="64" t="s">
        <v>793</v>
      </c>
      <c r="F2321" s="20"/>
      <c r="G2321" s="20"/>
      <c r="H2321" s="26"/>
      <c r="I2321" s="26"/>
      <c r="J2321" s="26"/>
      <c r="K2321" s="72">
        <v>0</v>
      </c>
      <c r="L2321" s="26"/>
      <c r="M2321" s="35"/>
      <c r="N2321" s="35"/>
      <c r="O2321" s="20"/>
      <c r="P2321" s="20" t="s">
        <v>6575</v>
      </c>
      <c r="Q2321" s="20" t="s">
        <v>3272</v>
      </c>
      <c r="R2321" s="26" t="s">
        <v>6000</v>
      </c>
      <c r="S2321" s="26">
        <v>30</v>
      </c>
      <c r="T2321" s="26">
        <v>300</v>
      </c>
      <c r="U2321" s="63">
        <v>0.19678640927400001</v>
      </c>
      <c r="V2321" s="26" t="s">
        <v>888</v>
      </c>
      <c r="W2321" s="35">
        <v>0</v>
      </c>
      <c r="X2321" s="35">
        <v>0</v>
      </c>
      <c r="Y2321" s="20" t="s">
        <v>6576</v>
      </c>
      <c r="Z2321" s="20"/>
      <c r="AA2321" s="20"/>
      <c r="AB2321" s="26"/>
      <c r="AC2321" s="26"/>
      <c r="AD2321" s="26"/>
      <c r="AE2321" s="63">
        <v>0</v>
      </c>
      <c r="AF2321" s="26"/>
      <c r="AG2321" s="35"/>
      <c r="AH2321" s="35"/>
      <c r="AI2321" s="20"/>
    </row>
    <row r="2322" spans="1:35">
      <c r="A2322" s="64" t="s">
        <v>19</v>
      </c>
      <c r="B2322" s="64" t="s">
        <v>711</v>
      </c>
      <c r="C2322" s="64" t="s">
        <v>758</v>
      </c>
      <c r="D2322" s="70" t="s">
        <v>776</v>
      </c>
      <c r="E2322" s="64" t="s">
        <v>793</v>
      </c>
      <c r="F2322" s="74" t="s">
        <v>794</v>
      </c>
      <c r="G2322" s="20" t="s">
        <v>795</v>
      </c>
      <c r="H2322" s="26" t="s">
        <v>53</v>
      </c>
      <c r="I2322" s="26">
        <v>300</v>
      </c>
      <c r="J2322" s="33"/>
      <c r="K2322" s="72">
        <v>75.812846740714321</v>
      </c>
      <c r="L2322" s="26" t="s">
        <v>27</v>
      </c>
      <c r="M2322" s="35"/>
      <c r="N2322" s="35"/>
      <c r="O2322" s="82" t="s">
        <v>796</v>
      </c>
      <c r="P2322" s="74" t="s">
        <v>797</v>
      </c>
      <c r="Q2322" s="20" t="s">
        <v>798</v>
      </c>
      <c r="R2322" s="26" t="s">
        <v>44</v>
      </c>
      <c r="S2322" s="26">
        <v>12</v>
      </c>
      <c r="T2322" s="26"/>
      <c r="U2322" s="71">
        <v>9.4998898864285746</v>
      </c>
      <c r="V2322" s="26" t="s">
        <v>27</v>
      </c>
      <c r="W2322" s="35"/>
      <c r="X2322" s="35"/>
      <c r="Y2322" s="20" t="s">
        <v>799</v>
      </c>
      <c r="Z2322" s="20"/>
      <c r="AA2322" s="20"/>
      <c r="AB2322" s="26"/>
      <c r="AC2322" s="26"/>
      <c r="AD2322" s="26"/>
      <c r="AE2322" s="63">
        <v>0</v>
      </c>
      <c r="AF2322" s="26"/>
      <c r="AG2322" s="35"/>
      <c r="AH2322" s="35"/>
      <c r="AI2322" s="20"/>
    </row>
    <row r="2323" spans="1:35" ht="30">
      <c r="A2323" s="64" t="s">
        <v>8776</v>
      </c>
      <c r="B2323" s="64" t="s">
        <v>711</v>
      </c>
      <c r="C2323" s="64" t="s">
        <v>758</v>
      </c>
      <c r="D2323" s="70" t="s">
        <v>776</v>
      </c>
      <c r="E2323" s="64" t="s">
        <v>793</v>
      </c>
      <c r="F2323" s="20" t="s">
        <v>9378</v>
      </c>
      <c r="G2323" s="20" t="s">
        <v>9379</v>
      </c>
      <c r="H2323" s="26" t="s">
        <v>1181</v>
      </c>
      <c r="I2323" s="26">
        <v>1</v>
      </c>
      <c r="J2323" s="26">
        <v>300</v>
      </c>
      <c r="K2323" s="65">
        <v>73.414068000000015</v>
      </c>
      <c r="L2323" s="26" t="s">
        <v>888</v>
      </c>
      <c r="M2323" s="35">
        <v>0.2</v>
      </c>
      <c r="N2323" s="35">
        <v>0</v>
      </c>
      <c r="O2323" s="20" t="s">
        <v>9380</v>
      </c>
      <c r="P2323" s="20" t="s">
        <v>9378</v>
      </c>
      <c r="Q2323" s="20" t="s">
        <v>9379</v>
      </c>
      <c r="R2323" s="26" t="s">
        <v>1181</v>
      </c>
      <c r="S2323" s="26">
        <v>1</v>
      </c>
      <c r="T2323" s="26">
        <v>300</v>
      </c>
      <c r="U2323" s="80">
        <v>73.414068000000015</v>
      </c>
      <c r="V2323" s="26" t="s">
        <v>888</v>
      </c>
      <c r="W2323" s="35">
        <v>0</v>
      </c>
      <c r="X2323" s="35" t="s">
        <v>9381</v>
      </c>
      <c r="Y2323" s="20" t="s">
        <v>9380</v>
      </c>
      <c r="Z2323" s="20" t="s">
        <v>9382</v>
      </c>
      <c r="AA2323" s="20" t="s">
        <v>1146</v>
      </c>
      <c r="AB2323" s="26" t="s">
        <v>1181</v>
      </c>
      <c r="AC2323" s="26">
        <v>1</v>
      </c>
      <c r="AD2323" s="26" t="s">
        <v>9383</v>
      </c>
      <c r="AE2323" s="80" t="e">
        <v>#VALUE!</v>
      </c>
      <c r="AF2323" s="26" t="s">
        <v>888</v>
      </c>
      <c r="AG2323" s="35"/>
      <c r="AH2323" s="35"/>
      <c r="AI2323" s="20" t="s">
        <v>9384</v>
      </c>
    </row>
    <row r="2324" spans="1:35" ht="30">
      <c r="A2324" s="64" t="s">
        <v>7936</v>
      </c>
      <c r="B2324" s="64" t="s">
        <v>711</v>
      </c>
      <c r="C2324" s="64" t="s">
        <v>758</v>
      </c>
      <c r="D2324" s="70" t="s">
        <v>776</v>
      </c>
      <c r="E2324" s="64" t="s">
        <v>793</v>
      </c>
      <c r="F2324" s="20">
        <v>170050</v>
      </c>
      <c r="G2324" s="20" t="s">
        <v>8219</v>
      </c>
      <c r="H2324" s="26" t="s">
        <v>6000</v>
      </c>
      <c r="I2324" s="26">
        <v>20</v>
      </c>
      <c r="J2324" s="26">
        <v>240</v>
      </c>
      <c r="K2324" s="72">
        <v>76.2</v>
      </c>
      <c r="L2324" s="26" t="s">
        <v>27</v>
      </c>
      <c r="M2324" s="35">
        <v>0</v>
      </c>
      <c r="N2324" s="35">
        <v>0</v>
      </c>
      <c r="O2324" s="20"/>
      <c r="P2324" s="20">
        <v>420602</v>
      </c>
      <c r="Q2324" s="20" t="s">
        <v>8220</v>
      </c>
      <c r="R2324" s="26" t="s">
        <v>6000</v>
      </c>
      <c r="S2324" s="26">
        <v>475</v>
      </c>
      <c r="T2324" s="26">
        <v>8</v>
      </c>
      <c r="U2324" s="63">
        <v>44.667216516000003</v>
      </c>
      <c r="V2324" s="26" t="s">
        <v>27</v>
      </c>
      <c r="W2324" s="35">
        <v>0</v>
      </c>
      <c r="X2324" s="35">
        <v>0</v>
      </c>
      <c r="Y2324" s="20"/>
      <c r="Z2324" s="20"/>
      <c r="AA2324" s="20"/>
      <c r="AB2324" s="26"/>
      <c r="AC2324" s="26"/>
      <c r="AD2324" s="26"/>
      <c r="AE2324" s="63">
        <v>0</v>
      </c>
      <c r="AF2324" s="26"/>
      <c r="AG2324" s="35"/>
      <c r="AH2324" s="35"/>
      <c r="AI2324" s="20"/>
    </row>
    <row r="2325" spans="1:35">
      <c r="A2325" s="64" t="s">
        <v>12314</v>
      </c>
      <c r="B2325" s="8" t="s">
        <v>711</v>
      </c>
      <c r="C2325" s="8" t="s">
        <v>758</v>
      </c>
      <c r="D2325" s="10" t="s">
        <v>776</v>
      </c>
      <c r="E2325" s="8" t="s">
        <v>793</v>
      </c>
      <c r="F2325" s="107" t="s">
        <v>13772</v>
      </c>
      <c r="G2325" s="107" t="s">
        <v>12307</v>
      </c>
      <c r="H2325" s="6" t="s">
        <v>1181</v>
      </c>
      <c r="I2325" s="6">
        <v>300</v>
      </c>
      <c r="J2325" s="6" t="s">
        <v>12293</v>
      </c>
      <c r="K2325" s="119">
        <v>49.926468000000007</v>
      </c>
      <c r="L2325" s="119"/>
      <c r="M2325" s="124">
        <v>0.25</v>
      </c>
      <c r="N2325" s="124">
        <v>0.6</v>
      </c>
      <c r="O2325" s="107" t="s">
        <v>13773</v>
      </c>
      <c r="P2325" s="107" t="s">
        <v>13772</v>
      </c>
      <c r="Q2325" s="107" t="s">
        <v>12307</v>
      </c>
      <c r="R2325" s="6" t="s">
        <v>1181</v>
      </c>
      <c r="S2325" s="6">
        <v>300</v>
      </c>
      <c r="T2325" s="6" t="s">
        <v>12293</v>
      </c>
      <c r="U2325" s="119">
        <v>49.926468000000007</v>
      </c>
      <c r="V2325" s="16"/>
      <c r="W2325" s="16">
        <v>0.25</v>
      </c>
      <c r="X2325" s="123">
        <v>0.6</v>
      </c>
      <c r="Y2325" s="108" t="s">
        <v>13773</v>
      </c>
      <c r="Z2325" s="107" t="s">
        <v>13772</v>
      </c>
      <c r="AA2325" s="107" t="s">
        <v>6747</v>
      </c>
      <c r="AB2325" s="6" t="s">
        <v>1181</v>
      </c>
      <c r="AC2325" s="6">
        <v>300</v>
      </c>
      <c r="AD2325" s="6" t="s">
        <v>12293</v>
      </c>
      <c r="AE2325" s="119">
        <v>49.926468000000007</v>
      </c>
      <c r="AF2325" s="119"/>
      <c r="AG2325" s="123">
        <v>0.25</v>
      </c>
      <c r="AH2325" s="123">
        <v>0.6</v>
      </c>
      <c r="AI2325" s="7" t="s">
        <v>13773</v>
      </c>
    </row>
    <row r="2326" spans="1:35">
      <c r="A2326" s="64" t="s">
        <v>8243</v>
      </c>
      <c r="B2326" s="64" t="s">
        <v>711</v>
      </c>
      <c r="C2326" s="64" t="s">
        <v>758</v>
      </c>
      <c r="D2326" s="70" t="s">
        <v>776</v>
      </c>
      <c r="E2326" s="64" t="s">
        <v>793</v>
      </c>
      <c r="F2326" s="20" t="s">
        <v>8723</v>
      </c>
      <c r="G2326" s="20" t="s">
        <v>1146</v>
      </c>
      <c r="H2326" s="26">
        <v>1</v>
      </c>
      <c r="I2326" s="26">
        <v>1</v>
      </c>
      <c r="J2326" s="26">
        <v>300</v>
      </c>
      <c r="K2326" s="65">
        <v>50.341075199999999</v>
      </c>
      <c r="L2326" s="26" t="s">
        <v>888</v>
      </c>
      <c r="M2326" s="35">
        <v>0</v>
      </c>
      <c r="N2326" s="35">
        <v>0.9</v>
      </c>
      <c r="O2326" s="20" t="s">
        <v>8724</v>
      </c>
      <c r="P2326" s="20"/>
      <c r="Q2326" s="20"/>
      <c r="R2326" s="26"/>
      <c r="S2326" s="26"/>
      <c r="T2326" s="26"/>
      <c r="U2326" s="65">
        <v>0</v>
      </c>
      <c r="V2326" s="26"/>
      <c r="W2326" s="35"/>
      <c r="X2326" s="35"/>
      <c r="Y2326" s="20"/>
      <c r="Z2326" s="20"/>
      <c r="AA2326" s="20"/>
      <c r="AB2326" s="26"/>
      <c r="AC2326" s="26"/>
      <c r="AD2326" s="26"/>
      <c r="AE2326" s="65">
        <v>0</v>
      </c>
      <c r="AF2326" s="26"/>
      <c r="AG2326" s="66"/>
      <c r="AH2326" s="66"/>
      <c r="AI2326" s="20"/>
    </row>
    <row r="2327" spans="1:35">
      <c r="A2327" s="64" t="s">
        <v>4400</v>
      </c>
      <c r="B2327" s="64" t="s">
        <v>711</v>
      </c>
      <c r="C2327" s="64" t="s">
        <v>758</v>
      </c>
      <c r="D2327" s="64" t="s">
        <v>776</v>
      </c>
      <c r="E2327" s="64" t="s">
        <v>793</v>
      </c>
      <c r="F2327" s="20" t="s">
        <v>5937</v>
      </c>
      <c r="G2327" s="20" t="s">
        <v>5938</v>
      </c>
      <c r="H2327" s="26" t="s">
        <v>1181</v>
      </c>
      <c r="I2327" s="26">
        <v>50</v>
      </c>
      <c r="J2327" s="26">
        <v>400</v>
      </c>
      <c r="K2327" s="63">
        <v>116.07812923200001</v>
      </c>
      <c r="L2327" s="36" t="s">
        <v>888</v>
      </c>
      <c r="M2327" s="35">
        <v>0</v>
      </c>
      <c r="N2327" s="35">
        <v>1</v>
      </c>
      <c r="O2327" s="20" t="s">
        <v>5939</v>
      </c>
      <c r="P2327" s="20" t="s">
        <v>5937</v>
      </c>
      <c r="Q2327" s="20" t="s">
        <v>5938</v>
      </c>
      <c r="R2327" s="26" t="s">
        <v>1181</v>
      </c>
      <c r="S2327" s="26">
        <v>50</v>
      </c>
      <c r="T2327" s="26">
        <v>400</v>
      </c>
      <c r="U2327" s="63">
        <v>116.07812923200001</v>
      </c>
      <c r="V2327" s="26" t="s">
        <v>888</v>
      </c>
      <c r="W2327" s="35">
        <v>0</v>
      </c>
      <c r="X2327" s="35">
        <v>1</v>
      </c>
      <c r="Y2327" s="20" t="s">
        <v>5939</v>
      </c>
      <c r="Z2327" s="20"/>
      <c r="AA2327" s="20"/>
      <c r="AB2327" s="26"/>
      <c r="AC2327" s="26"/>
      <c r="AD2327" s="26"/>
      <c r="AE2327" s="63">
        <v>0</v>
      </c>
      <c r="AF2327" s="26"/>
      <c r="AG2327" s="35"/>
      <c r="AH2327" s="35"/>
      <c r="AI2327" s="89"/>
    </row>
    <row r="2328" spans="1:35" ht="45">
      <c r="A2328" s="64" t="s">
        <v>4400</v>
      </c>
      <c r="B2328" s="64" t="s">
        <v>711</v>
      </c>
      <c r="C2328" s="64" t="s">
        <v>758</v>
      </c>
      <c r="D2328" s="64" t="s">
        <v>776</v>
      </c>
      <c r="E2328" s="64" t="s">
        <v>793</v>
      </c>
      <c r="F2328" s="20"/>
      <c r="G2328" s="20"/>
      <c r="H2328" s="26"/>
      <c r="I2328" s="26"/>
      <c r="J2328" s="26"/>
      <c r="K2328" s="63">
        <v>0</v>
      </c>
      <c r="L2328" s="26"/>
      <c r="M2328" s="35"/>
      <c r="N2328" s="35"/>
      <c r="O2328" s="20"/>
      <c r="P2328" s="20" t="s">
        <v>5940</v>
      </c>
      <c r="Q2328" s="20" t="s">
        <v>908</v>
      </c>
      <c r="R2328" s="26" t="s">
        <v>1181</v>
      </c>
      <c r="S2328" s="26" t="s">
        <v>5941</v>
      </c>
      <c r="T2328" s="26" t="s">
        <v>5942</v>
      </c>
      <c r="U2328" s="63">
        <v>44.667216516000003</v>
      </c>
      <c r="V2328" s="26" t="s">
        <v>888</v>
      </c>
      <c r="W2328" s="35">
        <v>0.5</v>
      </c>
      <c r="X2328" s="35">
        <v>1</v>
      </c>
      <c r="Y2328" s="86" t="s">
        <v>5943</v>
      </c>
      <c r="Z2328" s="20" t="s">
        <v>5940</v>
      </c>
      <c r="AA2328" s="20" t="s">
        <v>908</v>
      </c>
      <c r="AB2328" s="26" t="s">
        <v>1181</v>
      </c>
      <c r="AC2328" s="26" t="s">
        <v>5941</v>
      </c>
      <c r="AD2328" s="26">
        <v>8</v>
      </c>
      <c r="AE2328" s="63">
        <v>44.667216516000003</v>
      </c>
      <c r="AF2328" s="26" t="s">
        <v>888</v>
      </c>
      <c r="AG2328" s="35">
        <v>0.5</v>
      </c>
      <c r="AH2328" s="35">
        <v>1</v>
      </c>
      <c r="AI2328" s="89" t="s">
        <v>5944</v>
      </c>
    </row>
    <row r="2329" spans="1:35">
      <c r="A2329" s="8" t="s">
        <v>13906</v>
      </c>
      <c r="B2329" s="8" t="s">
        <v>711</v>
      </c>
      <c r="C2329" s="8" t="s">
        <v>758</v>
      </c>
      <c r="D2329" s="10" t="s">
        <v>776</v>
      </c>
      <c r="E2329" s="8" t="s">
        <v>793</v>
      </c>
      <c r="F2329" s="108" t="s">
        <v>15371</v>
      </c>
      <c r="G2329" s="107" t="s">
        <v>784</v>
      </c>
      <c r="H2329" s="6" t="s">
        <v>5858</v>
      </c>
      <c r="I2329" s="6">
        <v>300</v>
      </c>
      <c r="J2329" s="6"/>
      <c r="K2329" s="119">
        <v>65.831443547999996</v>
      </c>
      <c r="L2329" s="6" t="s">
        <v>27</v>
      </c>
      <c r="M2329" s="123">
        <v>0.5</v>
      </c>
      <c r="N2329" s="123">
        <v>1</v>
      </c>
      <c r="O2329" s="107" t="s">
        <v>15372</v>
      </c>
      <c r="P2329" s="108" t="s">
        <v>15371</v>
      </c>
      <c r="Q2329" s="107" t="s">
        <v>784</v>
      </c>
      <c r="R2329" s="6" t="s">
        <v>5858</v>
      </c>
      <c r="S2329" s="6">
        <v>300</v>
      </c>
      <c r="T2329" s="107"/>
      <c r="U2329" s="119">
        <v>65.831443547999996</v>
      </c>
      <c r="V2329" s="6" t="s">
        <v>27</v>
      </c>
      <c r="W2329" s="16">
        <v>0.5</v>
      </c>
      <c r="X2329" s="123">
        <v>1</v>
      </c>
      <c r="Y2329" s="23" t="s">
        <v>15372</v>
      </c>
      <c r="Z2329" s="108"/>
      <c r="AA2329" s="107"/>
      <c r="AB2329" s="6"/>
      <c r="AC2329" s="6"/>
      <c r="AD2329" s="107"/>
      <c r="AE2329" s="134">
        <v>0</v>
      </c>
      <c r="AF2329" s="6"/>
      <c r="AG2329" s="123"/>
      <c r="AH2329" s="123"/>
      <c r="AI2329" s="7"/>
    </row>
    <row r="2330" spans="1:35">
      <c r="A2330" s="64" t="s">
        <v>3020</v>
      </c>
      <c r="B2330" s="64" t="s">
        <v>711</v>
      </c>
      <c r="C2330" s="64" t="s">
        <v>758</v>
      </c>
      <c r="D2330" s="70" t="s">
        <v>776</v>
      </c>
      <c r="E2330" s="64" t="s">
        <v>793</v>
      </c>
      <c r="F2330" s="20" t="s">
        <v>3124</v>
      </c>
      <c r="G2330" s="76" t="s">
        <v>10258</v>
      </c>
      <c r="H2330" s="26" t="s">
        <v>887</v>
      </c>
      <c r="I2330" s="26">
        <v>1</v>
      </c>
      <c r="J2330" s="26" t="s">
        <v>931</v>
      </c>
      <c r="K2330" s="63">
        <v>0.27163205160000004</v>
      </c>
      <c r="L2330" s="26" t="s">
        <v>888</v>
      </c>
      <c r="M2330" s="35">
        <v>0.1</v>
      </c>
      <c r="N2330" s="35">
        <v>0</v>
      </c>
      <c r="O2330" s="20"/>
      <c r="P2330" s="20" t="s">
        <v>3124</v>
      </c>
      <c r="Q2330" s="76" t="s">
        <v>10258</v>
      </c>
      <c r="R2330" s="26" t="s">
        <v>887</v>
      </c>
      <c r="S2330" s="26">
        <v>1</v>
      </c>
      <c r="T2330" s="26" t="s">
        <v>931</v>
      </c>
      <c r="U2330" s="63">
        <v>0.27163205160000004</v>
      </c>
      <c r="V2330" s="26" t="s">
        <v>888</v>
      </c>
      <c r="W2330" s="35">
        <v>10</v>
      </c>
      <c r="X2330" s="35">
        <v>0</v>
      </c>
      <c r="Y2330" s="20"/>
      <c r="Z2330" s="20"/>
      <c r="AA2330" s="20"/>
      <c r="AB2330" s="26"/>
      <c r="AC2330" s="26"/>
      <c r="AD2330" s="26"/>
      <c r="AE2330" s="63">
        <v>0</v>
      </c>
      <c r="AF2330" s="26"/>
      <c r="AG2330" s="35"/>
      <c r="AH2330" s="35"/>
      <c r="AI2330" s="20"/>
    </row>
    <row r="2331" spans="1:35">
      <c r="A2331" s="64" t="s">
        <v>885</v>
      </c>
      <c r="B2331" s="64" t="s">
        <v>711</v>
      </c>
      <c r="C2331" s="64" t="s">
        <v>758</v>
      </c>
      <c r="D2331" s="70" t="s">
        <v>776</v>
      </c>
      <c r="E2331" s="64" t="s">
        <v>793</v>
      </c>
      <c r="F2331" s="20">
        <v>244079</v>
      </c>
      <c r="G2331" s="20" t="s">
        <v>1151</v>
      </c>
      <c r="H2331" s="26" t="s">
        <v>887</v>
      </c>
      <c r="I2331" s="26">
        <v>1</v>
      </c>
      <c r="J2331" s="26">
        <v>300</v>
      </c>
      <c r="K2331" s="63">
        <v>0.10487724000000001</v>
      </c>
      <c r="L2331" s="26" t="s">
        <v>888</v>
      </c>
      <c r="M2331" s="136">
        <v>100</v>
      </c>
      <c r="N2331" s="136">
        <v>0</v>
      </c>
      <c r="O2331" s="20" t="s">
        <v>1162</v>
      </c>
      <c r="P2331" s="20"/>
      <c r="Q2331" s="20"/>
      <c r="R2331" s="26"/>
      <c r="S2331" s="26"/>
      <c r="T2331" s="26"/>
      <c r="U2331" s="63">
        <v>0</v>
      </c>
      <c r="V2331" s="26"/>
      <c r="W2331" s="136"/>
      <c r="X2331" s="136"/>
      <c r="Y2331" s="20"/>
      <c r="Z2331" s="20">
        <v>156744</v>
      </c>
      <c r="AA2331" s="20" t="s">
        <v>886</v>
      </c>
      <c r="AB2331" s="26" t="s">
        <v>887</v>
      </c>
      <c r="AC2331" s="26">
        <v>1</v>
      </c>
      <c r="AD2331" s="26">
        <v>8</v>
      </c>
      <c r="AE2331" s="63">
        <v>3.1253417519999998</v>
      </c>
      <c r="AF2331" s="26" t="s">
        <v>888</v>
      </c>
      <c r="AG2331" s="136">
        <v>5</v>
      </c>
      <c r="AH2331" s="136">
        <v>0</v>
      </c>
      <c r="AI2331" s="20" t="s">
        <v>1163</v>
      </c>
    </row>
    <row r="2332" spans="1:35">
      <c r="A2332" s="64" t="s">
        <v>9433</v>
      </c>
      <c r="B2332" s="64" t="s">
        <v>711</v>
      </c>
      <c r="C2332" s="64" t="s">
        <v>758</v>
      </c>
      <c r="D2332" s="70" t="s">
        <v>776</v>
      </c>
      <c r="E2332" s="64" t="s">
        <v>793</v>
      </c>
      <c r="F2332" s="75" t="s">
        <v>9991</v>
      </c>
      <c r="G2332" s="20" t="s">
        <v>784</v>
      </c>
      <c r="H2332" s="26" t="s">
        <v>9992</v>
      </c>
      <c r="I2332" s="26">
        <v>30</v>
      </c>
      <c r="J2332" s="93">
        <v>300</v>
      </c>
      <c r="K2332" s="65">
        <v>71.432940000000016</v>
      </c>
      <c r="L2332" s="102" t="s">
        <v>27</v>
      </c>
      <c r="M2332" s="35">
        <v>1</v>
      </c>
      <c r="N2332" s="35">
        <v>1</v>
      </c>
      <c r="O2332" s="20" t="s">
        <v>9993</v>
      </c>
      <c r="P2332" s="75" t="s">
        <v>9991</v>
      </c>
      <c r="Q2332" s="23" t="s">
        <v>784</v>
      </c>
      <c r="R2332" s="26" t="s">
        <v>784</v>
      </c>
      <c r="S2332" s="26" t="s">
        <v>9992</v>
      </c>
      <c r="T2332" s="26">
        <v>30</v>
      </c>
      <c r="U2332" s="65">
        <v>71.432940000000016</v>
      </c>
      <c r="V2332" s="15" t="s">
        <v>27</v>
      </c>
      <c r="W2332" s="35">
        <v>1</v>
      </c>
      <c r="X2332" s="35">
        <v>1</v>
      </c>
      <c r="Y2332" s="20" t="s">
        <v>9993</v>
      </c>
      <c r="Z2332" s="20"/>
      <c r="AA2332" s="20"/>
      <c r="AB2332" s="26"/>
      <c r="AC2332" s="26"/>
      <c r="AD2332" s="6"/>
      <c r="AE2332" s="65">
        <v>0</v>
      </c>
      <c r="AF2332" s="65" t="s">
        <v>27</v>
      </c>
      <c r="AG2332" s="35"/>
      <c r="AH2332" s="35"/>
      <c r="AI2332" s="20"/>
    </row>
    <row r="2333" spans="1:35">
      <c r="A2333" s="64" t="s">
        <v>11883</v>
      </c>
      <c r="B2333" s="8" t="s">
        <v>711</v>
      </c>
      <c r="C2333" s="8" t="s">
        <v>758</v>
      </c>
      <c r="D2333" s="10" t="s">
        <v>776</v>
      </c>
      <c r="E2333" s="8" t="s">
        <v>800</v>
      </c>
      <c r="F2333" s="107" t="s">
        <v>12086</v>
      </c>
      <c r="G2333" s="107"/>
      <c r="H2333" s="6"/>
      <c r="I2333" s="6"/>
      <c r="J2333" s="6"/>
      <c r="K2333" s="118">
        <v>0</v>
      </c>
      <c r="L2333" s="6"/>
      <c r="M2333" s="6"/>
      <c r="N2333" s="6"/>
      <c r="O2333" s="107" t="s">
        <v>12087</v>
      </c>
      <c r="P2333" s="107" t="s">
        <v>12086</v>
      </c>
      <c r="Q2333" s="107"/>
      <c r="R2333" s="6"/>
      <c r="S2333" s="6"/>
      <c r="T2333" s="6"/>
      <c r="U2333" s="117">
        <v>0</v>
      </c>
      <c r="V2333" s="117"/>
      <c r="W2333" s="15"/>
      <c r="X2333" s="6"/>
      <c r="Y2333" s="108" t="s">
        <v>12087</v>
      </c>
      <c r="Z2333" s="107"/>
      <c r="AA2333" s="107"/>
      <c r="AB2333" s="6"/>
      <c r="AC2333" s="6"/>
      <c r="AD2333" s="6"/>
      <c r="AE2333" s="122">
        <v>0</v>
      </c>
      <c r="AF2333" s="122"/>
      <c r="AG2333" s="6"/>
      <c r="AH2333" s="6"/>
      <c r="AI2333" s="15"/>
    </row>
    <row r="2334" spans="1:35">
      <c r="A2334" s="64" t="s">
        <v>5996</v>
      </c>
      <c r="B2334" s="64" t="s">
        <v>711</v>
      </c>
      <c r="C2334" s="64" t="s">
        <v>758</v>
      </c>
      <c r="D2334" s="70" t="s">
        <v>776</v>
      </c>
      <c r="E2334" s="64" t="s">
        <v>800</v>
      </c>
      <c r="F2334" s="20"/>
      <c r="G2334" s="20"/>
      <c r="H2334" s="26"/>
      <c r="I2334" s="26"/>
      <c r="J2334" s="26"/>
      <c r="K2334" s="72">
        <v>0</v>
      </c>
      <c r="L2334" s="26"/>
      <c r="M2334" s="35"/>
      <c r="N2334" s="35"/>
      <c r="O2334" s="20"/>
      <c r="P2334" s="20" t="s">
        <v>6577</v>
      </c>
      <c r="Q2334" s="20" t="s">
        <v>5952</v>
      </c>
      <c r="R2334" s="26" t="s">
        <v>896</v>
      </c>
      <c r="S2334" s="26">
        <v>6</v>
      </c>
      <c r="T2334" s="26">
        <v>6</v>
      </c>
      <c r="U2334" s="63">
        <v>15.064566753600001</v>
      </c>
      <c r="V2334" s="26" t="s">
        <v>888</v>
      </c>
      <c r="W2334" s="35">
        <v>0</v>
      </c>
      <c r="X2334" s="35">
        <v>0</v>
      </c>
      <c r="Y2334" s="20" t="s">
        <v>6578</v>
      </c>
      <c r="Z2334" s="20"/>
      <c r="AA2334" s="20"/>
      <c r="AB2334" s="26"/>
      <c r="AC2334" s="26"/>
      <c r="AD2334" s="26"/>
      <c r="AE2334" s="63">
        <v>0</v>
      </c>
      <c r="AF2334" s="26"/>
      <c r="AG2334" s="35"/>
      <c r="AH2334" s="35"/>
      <c r="AI2334" s="20"/>
    </row>
    <row r="2335" spans="1:35">
      <c r="A2335" s="64" t="s">
        <v>19</v>
      </c>
      <c r="B2335" s="64" t="s">
        <v>711</v>
      </c>
      <c r="C2335" s="64" t="s">
        <v>758</v>
      </c>
      <c r="D2335" s="70" t="s">
        <v>776</v>
      </c>
      <c r="E2335" s="64" t="s">
        <v>800</v>
      </c>
      <c r="F2335" s="74" t="s">
        <v>801</v>
      </c>
      <c r="G2335" s="20" t="s">
        <v>802</v>
      </c>
      <c r="H2335" s="26" t="s">
        <v>26</v>
      </c>
      <c r="I2335" s="26">
        <v>1</v>
      </c>
      <c r="J2335" s="33"/>
      <c r="K2335" s="72">
        <v>2.0753844408750002</v>
      </c>
      <c r="L2335" s="26" t="s">
        <v>27</v>
      </c>
      <c r="M2335" s="35"/>
      <c r="N2335" s="35"/>
      <c r="O2335" s="82" t="s">
        <v>803</v>
      </c>
      <c r="P2335" s="74" t="s">
        <v>801</v>
      </c>
      <c r="Q2335" s="20" t="s">
        <v>802</v>
      </c>
      <c r="R2335" s="26" t="s">
        <v>26</v>
      </c>
      <c r="S2335" s="26">
        <v>1</v>
      </c>
      <c r="T2335" s="26"/>
      <c r="U2335" s="71">
        <v>2.0753844408750002</v>
      </c>
      <c r="V2335" s="26" t="s">
        <v>27</v>
      </c>
      <c r="W2335" s="35"/>
      <c r="X2335" s="35"/>
      <c r="Y2335" s="20" t="s">
        <v>803</v>
      </c>
      <c r="Z2335" s="20"/>
      <c r="AA2335" s="20"/>
      <c r="AB2335" s="26"/>
      <c r="AC2335" s="26"/>
      <c r="AD2335" s="26"/>
      <c r="AE2335" s="63">
        <v>0</v>
      </c>
      <c r="AF2335" s="26"/>
      <c r="AG2335" s="35"/>
      <c r="AH2335" s="35"/>
      <c r="AI2335" s="20"/>
    </row>
    <row r="2336" spans="1:35">
      <c r="A2336" s="64" t="s">
        <v>8776</v>
      </c>
      <c r="B2336" s="64" t="s">
        <v>711</v>
      </c>
      <c r="C2336" s="64" t="s">
        <v>758</v>
      </c>
      <c r="D2336" s="70" t="s">
        <v>776</v>
      </c>
      <c r="E2336" s="64" t="s">
        <v>800</v>
      </c>
      <c r="F2336" s="20" t="s">
        <v>9385</v>
      </c>
      <c r="G2336" s="20" t="s">
        <v>802</v>
      </c>
      <c r="H2336" s="26" t="s">
        <v>1181</v>
      </c>
      <c r="I2336" s="26">
        <v>1</v>
      </c>
      <c r="J2336" s="26">
        <v>6</v>
      </c>
      <c r="K2336" s="65">
        <v>16.937674259999998</v>
      </c>
      <c r="L2336" s="26" t="s">
        <v>888</v>
      </c>
      <c r="M2336" s="35">
        <v>0.2</v>
      </c>
      <c r="N2336" s="35">
        <v>0</v>
      </c>
      <c r="O2336" s="20" t="s">
        <v>9386</v>
      </c>
      <c r="P2336" s="20" t="s">
        <v>9385</v>
      </c>
      <c r="Q2336" s="20" t="s">
        <v>802</v>
      </c>
      <c r="R2336" s="26" t="s">
        <v>1181</v>
      </c>
      <c r="S2336" s="26">
        <v>6</v>
      </c>
      <c r="T2336" s="26">
        <v>6</v>
      </c>
      <c r="U2336" s="80">
        <v>15.469392900000001</v>
      </c>
      <c r="V2336" s="26" t="s">
        <v>888</v>
      </c>
      <c r="W2336" s="35">
        <v>0.95</v>
      </c>
      <c r="X2336" s="35">
        <v>0</v>
      </c>
      <c r="Y2336" s="20" t="s">
        <v>9387</v>
      </c>
      <c r="Z2336" s="76" t="s">
        <v>9432</v>
      </c>
      <c r="AA2336" s="20"/>
      <c r="AB2336" s="26"/>
      <c r="AC2336" s="26"/>
      <c r="AD2336" s="26"/>
      <c r="AE2336" s="80">
        <v>0</v>
      </c>
      <c r="AF2336" s="26"/>
      <c r="AG2336" s="35"/>
      <c r="AH2336" s="35"/>
      <c r="AI2336" s="20"/>
    </row>
    <row r="2337" spans="1:35" ht="30">
      <c r="A2337" s="64" t="s">
        <v>7936</v>
      </c>
      <c r="B2337" s="64" t="s">
        <v>711</v>
      </c>
      <c r="C2337" s="64" t="s">
        <v>758</v>
      </c>
      <c r="D2337" s="70" t="s">
        <v>776</v>
      </c>
      <c r="E2337" s="64" t="s">
        <v>800</v>
      </c>
      <c r="F2337" s="20">
        <v>171174</v>
      </c>
      <c r="G2337" s="20" t="s">
        <v>8221</v>
      </c>
      <c r="H2337" s="26" t="s">
        <v>3019</v>
      </c>
      <c r="I2337" s="26">
        <v>65</v>
      </c>
      <c r="J2337" s="26">
        <v>6</v>
      </c>
      <c r="K2337" s="72">
        <v>15.4</v>
      </c>
      <c r="L2337" s="26" t="s">
        <v>27</v>
      </c>
      <c r="M2337" s="35">
        <v>0</v>
      </c>
      <c r="N2337" s="35">
        <v>0</v>
      </c>
      <c r="O2337" s="20"/>
      <c r="P2337" s="20">
        <v>170804</v>
      </c>
      <c r="Q2337" s="20" t="s">
        <v>8222</v>
      </c>
      <c r="R2337" s="26" t="s">
        <v>6033</v>
      </c>
      <c r="S2337" s="26">
        <v>250</v>
      </c>
      <c r="T2337" s="26">
        <v>6</v>
      </c>
      <c r="U2337" s="63">
        <v>19.549117536000001</v>
      </c>
      <c r="V2337" s="26" t="s">
        <v>27</v>
      </c>
      <c r="W2337" s="35">
        <v>0</v>
      </c>
      <c r="X2337" s="35">
        <v>0</v>
      </c>
      <c r="Y2337" s="20"/>
      <c r="Z2337" s="20"/>
      <c r="AA2337" s="20"/>
      <c r="AB2337" s="26"/>
      <c r="AC2337" s="26"/>
      <c r="AD2337" s="26"/>
      <c r="AE2337" s="63">
        <v>0</v>
      </c>
      <c r="AF2337" s="26"/>
      <c r="AG2337" s="35"/>
      <c r="AH2337" s="35"/>
      <c r="AI2337" s="20"/>
    </row>
    <row r="2338" spans="1:35">
      <c r="A2338" s="64" t="s">
        <v>12314</v>
      </c>
      <c r="B2338" s="8" t="s">
        <v>711</v>
      </c>
      <c r="C2338" s="8" t="s">
        <v>758</v>
      </c>
      <c r="D2338" s="10" t="s">
        <v>776</v>
      </c>
      <c r="E2338" s="8" t="s">
        <v>800</v>
      </c>
      <c r="F2338" s="107" t="s">
        <v>13774</v>
      </c>
      <c r="G2338" s="107" t="s">
        <v>12307</v>
      </c>
      <c r="H2338" s="6" t="s">
        <v>887</v>
      </c>
      <c r="I2338" s="6">
        <v>1</v>
      </c>
      <c r="J2338" s="6" t="s">
        <v>3339</v>
      </c>
      <c r="K2338" s="119">
        <v>3.2372040000000002</v>
      </c>
      <c r="L2338" s="119"/>
      <c r="M2338" s="124">
        <v>0.25</v>
      </c>
      <c r="N2338" s="124">
        <v>0.6</v>
      </c>
      <c r="O2338" s="107" t="s">
        <v>13775</v>
      </c>
      <c r="P2338" s="107" t="s">
        <v>13774</v>
      </c>
      <c r="Q2338" s="107" t="s">
        <v>12307</v>
      </c>
      <c r="R2338" s="6" t="s">
        <v>887</v>
      </c>
      <c r="S2338" s="6">
        <v>1</v>
      </c>
      <c r="T2338" s="6" t="s">
        <v>3339</v>
      </c>
      <c r="U2338" s="119">
        <v>3.2372040000000002</v>
      </c>
      <c r="V2338" s="16"/>
      <c r="W2338" s="16">
        <v>0.25</v>
      </c>
      <c r="X2338" s="123">
        <v>0.6</v>
      </c>
      <c r="Y2338" s="108" t="s">
        <v>13775</v>
      </c>
      <c r="Z2338" s="107" t="s">
        <v>13774</v>
      </c>
      <c r="AA2338" s="107" t="s">
        <v>12307</v>
      </c>
      <c r="AB2338" s="6" t="s">
        <v>887</v>
      </c>
      <c r="AC2338" s="6">
        <v>1</v>
      </c>
      <c r="AD2338" s="6" t="s">
        <v>3339</v>
      </c>
      <c r="AE2338" s="119">
        <v>3.2372040000000002</v>
      </c>
      <c r="AF2338" s="119"/>
      <c r="AG2338" s="123">
        <v>0.25</v>
      </c>
      <c r="AH2338" s="123">
        <v>0.6</v>
      </c>
      <c r="AI2338" s="7" t="s">
        <v>13775</v>
      </c>
    </row>
    <row r="2339" spans="1:35">
      <c r="A2339" s="64" t="s">
        <v>8243</v>
      </c>
      <c r="B2339" s="64" t="s">
        <v>711</v>
      </c>
      <c r="C2339" s="64" t="s">
        <v>758</v>
      </c>
      <c r="D2339" s="70" t="s">
        <v>776</v>
      </c>
      <c r="E2339" s="64" t="s">
        <v>800</v>
      </c>
      <c r="F2339" s="20" t="s">
        <v>8725</v>
      </c>
      <c r="G2339" s="20" t="s">
        <v>5932</v>
      </c>
      <c r="H2339" s="26" t="s">
        <v>8726</v>
      </c>
      <c r="I2339" s="26">
        <v>1</v>
      </c>
      <c r="J2339" s="26">
        <v>6</v>
      </c>
      <c r="K2339" s="65">
        <v>19.758872016000002</v>
      </c>
      <c r="L2339" s="26" t="s">
        <v>888</v>
      </c>
      <c r="M2339" s="35">
        <v>0</v>
      </c>
      <c r="N2339" s="35">
        <v>0.9</v>
      </c>
      <c r="O2339" s="20" t="s">
        <v>8727</v>
      </c>
      <c r="P2339" s="20"/>
      <c r="Q2339" s="20"/>
      <c r="R2339" s="26"/>
      <c r="S2339" s="26"/>
      <c r="T2339" s="26"/>
      <c r="U2339" s="65">
        <v>0</v>
      </c>
      <c r="V2339" s="26"/>
      <c r="W2339" s="35"/>
      <c r="X2339" s="35"/>
      <c r="Y2339" s="20"/>
      <c r="Z2339" s="20"/>
      <c r="AA2339" s="20"/>
      <c r="AB2339" s="26"/>
      <c r="AC2339" s="26"/>
      <c r="AD2339" s="26"/>
      <c r="AE2339" s="65">
        <v>0</v>
      </c>
      <c r="AF2339" s="26"/>
      <c r="AG2339" s="66"/>
      <c r="AH2339" s="66"/>
      <c r="AI2339" s="20"/>
    </row>
    <row r="2340" spans="1:35">
      <c r="A2340" s="64" t="s">
        <v>4400</v>
      </c>
      <c r="B2340" s="64" t="s">
        <v>711</v>
      </c>
      <c r="C2340" s="64" t="s">
        <v>758</v>
      </c>
      <c r="D2340" s="64" t="s">
        <v>776</v>
      </c>
      <c r="E2340" s="64" t="s">
        <v>800</v>
      </c>
      <c r="F2340" s="20" t="s">
        <v>5945</v>
      </c>
      <c r="G2340" s="20" t="s">
        <v>5946</v>
      </c>
      <c r="H2340" s="26" t="s">
        <v>1181</v>
      </c>
      <c r="I2340" s="26"/>
      <c r="J2340" s="26">
        <v>72</v>
      </c>
      <c r="K2340" s="63">
        <v>182.4863976</v>
      </c>
      <c r="L2340" s="36" t="s">
        <v>888</v>
      </c>
      <c r="M2340" s="35">
        <v>0</v>
      </c>
      <c r="N2340" s="35">
        <v>1</v>
      </c>
      <c r="O2340" s="20" t="s">
        <v>5947</v>
      </c>
      <c r="P2340" s="20" t="s">
        <v>5948</v>
      </c>
      <c r="Q2340" s="20" t="s">
        <v>5932</v>
      </c>
      <c r="R2340" s="26" t="s">
        <v>5949</v>
      </c>
      <c r="S2340" s="26">
        <v>6</v>
      </c>
      <c r="T2340" s="26" t="s">
        <v>4408</v>
      </c>
      <c r="U2340" s="63">
        <v>22.527631152000001</v>
      </c>
      <c r="V2340" s="26" t="s">
        <v>888</v>
      </c>
      <c r="W2340" s="35">
        <v>0</v>
      </c>
      <c r="X2340" s="35">
        <v>1</v>
      </c>
      <c r="Y2340" s="20" t="s">
        <v>5950</v>
      </c>
      <c r="Z2340" s="20"/>
      <c r="AA2340" s="20"/>
      <c r="AB2340" s="26"/>
      <c r="AC2340" s="26"/>
      <c r="AD2340" s="26"/>
      <c r="AE2340" s="63">
        <v>0</v>
      </c>
      <c r="AF2340" s="26"/>
      <c r="AG2340" s="35"/>
      <c r="AH2340" s="35"/>
      <c r="AI2340" s="89"/>
    </row>
    <row r="2341" spans="1:35">
      <c r="A2341" s="64" t="s">
        <v>4400</v>
      </c>
      <c r="B2341" s="64" t="s">
        <v>711</v>
      </c>
      <c r="C2341" s="64" t="s">
        <v>758</v>
      </c>
      <c r="D2341" s="64" t="s">
        <v>776</v>
      </c>
      <c r="E2341" s="64" t="s">
        <v>800</v>
      </c>
      <c r="F2341" s="20" t="s">
        <v>5951</v>
      </c>
      <c r="G2341" s="20" t="s">
        <v>5952</v>
      </c>
      <c r="H2341" s="26" t="s">
        <v>1181</v>
      </c>
      <c r="I2341" s="26"/>
      <c r="J2341" s="26">
        <v>72</v>
      </c>
      <c r="K2341" s="63">
        <v>131.28532903199999</v>
      </c>
      <c r="L2341" s="26" t="s">
        <v>888</v>
      </c>
      <c r="M2341" s="35">
        <v>0</v>
      </c>
      <c r="N2341" s="35">
        <v>1</v>
      </c>
      <c r="O2341" s="20" t="s">
        <v>5953</v>
      </c>
      <c r="P2341" s="20" t="s">
        <v>5954</v>
      </c>
      <c r="Q2341" s="20" t="s">
        <v>5952</v>
      </c>
      <c r="R2341" s="26" t="s">
        <v>1181</v>
      </c>
      <c r="S2341" s="26" t="s">
        <v>4408</v>
      </c>
      <c r="T2341" s="26">
        <v>6</v>
      </c>
      <c r="U2341" s="63">
        <v>20.346184559999998</v>
      </c>
      <c r="V2341" s="26" t="s">
        <v>888</v>
      </c>
      <c r="W2341" s="35">
        <v>0</v>
      </c>
      <c r="X2341" s="35">
        <v>1</v>
      </c>
      <c r="Y2341" s="20" t="s">
        <v>5955</v>
      </c>
      <c r="Z2341" s="20"/>
      <c r="AA2341" s="20"/>
      <c r="AB2341" s="26"/>
      <c r="AC2341" s="26"/>
      <c r="AD2341" s="26"/>
      <c r="AE2341" s="63">
        <v>0</v>
      </c>
      <c r="AF2341" s="68"/>
      <c r="AG2341" s="35"/>
      <c r="AH2341" s="35"/>
      <c r="AI2341" s="89"/>
    </row>
    <row r="2342" spans="1:35">
      <c r="A2342" s="8" t="s">
        <v>13906</v>
      </c>
      <c r="B2342" s="8" t="s">
        <v>711</v>
      </c>
      <c r="C2342" s="8" t="s">
        <v>758</v>
      </c>
      <c r="D2342" s="10" t="s">
        <v>776</v>
      </c>
      <c r="E2342" s="8" t="s">
        <v>800</v>
      </c>
      <c r="F2342" s="108" t="s">
        <v>13981</v>
      </c>
      <c r="G2342" s="107"/>
      <c r="H2342" s="6"/>
      <c r="I2342" s="6"/>
      <c r="J2342" s="6"/>
      <c r="K2342" s="119">
        <v>0</v>
      </c>
      <c r="L2342" s="6"/>
      <c r="M2342" s="123"/>
      <c r="N2342" s="123"/>
      <c r="O2342" s="107" t="s">
        <v>13982</v>
      </c>
      <c r="P2342" s="108"/>
      <c r="Q2342" s="107"/>
      <c r="R2342" s="6"/>
      <c r="S2342" s="6"/>
      <c r="T2342" s="107"/>
      <c r="U2342" s="119">
        <v>0</v>
      </c>
      <c r="V2342" s="6"/>
      <c r="X2342" s="123"/>
      <c r="Z2342" s="108"/>
      <c r="AA2342" s="107"/>
      <c r="AB2342" s="6"/>
      <c r="AC2342" s="6"/>
      <c r="AD2342" s="107"/>
      <c r="AE2342" s="134">
        <v>0</v>
      </c>
      <c r="AF2342" s="6"/>
      <c r="AG2342" s="123"/>
      <c r="AH2342" s="123"/>
      <c r="AI2342" s="7"/>
    </row>
    <row r="2343" spans="1:35" ht="30">
      <c r="A2343" s="64" t="s">
        <v>3020</v>
      </c>
      <c r="B2343" s="64" t="s">
        <v>711</v>
      </c>
      <c r="C2343" s="64" t="s">
        <v>758</v>
      </c>
      <c r="D2343" s="70" t="s">
        <v>776</v>
      </c>
      <c r="E2343" s="64" t="s">
        <v>800</v>
      </c>
      <c r="F2343" s="20">
        <v>591025</v>
      </c>
      <c r="G2343" s="76" t="s">
        <v>10259</v>
      </c>
      <c r="H2343" s="26" t="s">
        <v>1181</v>
      </c>
      <c r="I2343" s="26">
        <v>1</v>
      </c>
      <c r="J2343" s="26">
        <v>6</v>
      </c>
      <c r="K2343" s="63">
        <v>6.5191692384000008</v>
      </c>
      <c r="L2343" s="26" t="s">
        <v>888</v>
      </c>
      <c r="M2343" s="35">
        <v>0.1</v>
      </c>
      <c r="N2343" s="35">
        <v>0.5</v>
      </c>
      <c r="O2343" s="20"/>
      <c r="P2343" s="20">
        <v>591025</v>
      </c>
      <c r="Q2343" s="76" t="s">
        <v>10259</v>
      </c>
      <c r="R2343" s="26" t="s">
        <v>1181</v>
      </c>
      <c r="S2343" s="26">
        <v>1</v>
      </c>
      <c r="T2343" s="26">
        <v>6</v>
      </c>
      <c r="U2343" s="63">
        <v>6.5191692384000008</v>
      </c>
      <c r="V2343" s="26" t="s">
        <v>888</v>
      </c>
      <c r="W2343" s="35">
        <v>10</v>
      </c>
      <c r="X2343" s="35">
        <v>50</v>
      </c>
      <c r="Y2343" s="20"/>
      <c r="Z2343" s="20"/>
      <c r="AA2343" s="20"/>
      <c r="AB2343" s="26"/>
      <c r="AC2343" s="26"/>
      <c r="AD2343" s="26"/>
      <c r="AE2343" s="63">
        <v>0</v>
      </c>
      <c r="AF2343" s="26"/>
      <c r="AG2343" s="35"/>
      <c r="AH2343" s="35"/>
      <c r="AI2343" s="20"/>
    </row>
    <row r="2344" spans="1:35">
      <c r="A2344" s="64" t="s">
        <v>885</v>
      </c>
      <c r="B2344" s="64" t="s">
        <v>711</v>
      </c>
      <c r="C2344" s="64" t="s">
        <v>758</v>
      </c>
      <c r="D2344" s="70" t="s">
        <v>776</v>
      </c>
      <c r="E2344" s="64" t="s">
        <v>800</v>
      </c>
      <c r="F2344" s="20">
        <v>980078</v>
      </c>
      <c r="G2344" s="20" t="s">
        <v>1164</v>
      </c>
      <c r="H2344" s="26" t="s">
        <v>887</v>
      </c>
      <c r="I2344" s="26">
        <v>1</v>
      </c>
      <c r="J2344" s="26">
        <v>6</v>
      </c>
      <c r="K2344" s="63">
        <v>0.94389515999999996</v>
      </c>
      <c r="L2344" s="26" t="s">
        <v>888</v>
      </c>
      <c r="M2344" s="136">
        <v>100</v>
      </c>
      <c r="N2344" s="136">
        <v>0</v>
      </c>
      <c r="O2344" s="20" t="s">
        <v>1165</v>
      </c>
      <c r="P2344" s="20"/>
      <c r="Q2344" s="20"/>
      <c r="R2344" s="26"/>
      <c r="S2344" s="26"/>
      <c r="T2344" s="26"/>
      <c r="U2344" s="63">
        <v>0</v>
      </c>
      <c r="V2344" s="26"/>
      <c r="W2344" s="136"/>
      <c r="X2344" s="136"/>
      <c r="Y2344" s="20"/>
      <c r="Z2344" s="20"/>
      <c r="AA2344" s="20"/>
      <c r="AB2344" s="26"/>
      <c r="AC2344" s="26"/>
      <c r="AD2344" s="26"/>
      <c r="AE2344" s="63">
        <v>0</v>
      </c>
      <c r="AF2344" s="26"/>
      <c r="AG2344" s="136"/>
      <c r="AH2344" s="136"/>
      <c r="AI2344" s="20"/>
    </row>
    <row r="2345" spans="1:35">
      <c r="A2345" s="64" t="s">
        <v>9433</v>
      </c>
      <c r="B2345" s="64" t="s">
        <v>711</v>
      </c>
      <c r="C2345" s="64" t="s">
        <v>758</v>
      </c>
      <c r="D2345" s="70" t="s">
        <v>776</v>
      </c>
      <c r="E2345" s="64" t="s">
        <v>800</v>
      </c>
      <c r="F2345" s="75" t="s">
        <v>9994</v>
      </c>
      <c r="G2345" s="20" t="s">
        <v>9462</v>
      </c>
      <c r="H2345" s="26" t="s">
        <v>887</v>
      </c>
      <c r="I2345" s="26">
        <v>1</v>
      </c>
      <c r="J2345" s="93">
        <v>1</v>
      </c>
      <c r="K2345" s="65">
        <v>2.8083000000000005</v>
      </c>
      <c r="L2345" s="102" t="s">
        <v>27</v>
      </c>
      <c r="M2345" s="35">
        <v>1</v>
      </c>
      <c r="N2345" s="35">
        <v>1</v>
      </c>
      <c r="O2345" s="20" t="s">
        <v>9995</v>
      </c>
      <c r="P2345" s="75" t="s">
        <v>9994</v>
      </c>
      <c r="Q2345" s="23" t="s">
        <v>9462</v>
      </c>
      <c r="R2345" s="26" t="s">
        <v>9462</v>
      </c>
      <c r="S2345" s="26" t="s">
        <v>887</v>
      </c>
      <c r="T2345" s="26">
        <v>1</v>
      </c>
      <c r="U2345" s="65">
        <v>2.8083000000000005</v>
      </c>
      <c r="V2345" s="15" t="s">
        <v>27</v>
      </c>
      <c r="W2345" s="35">
        <v>1</v>
      </c>
      <c r="X2345" s="35">
        <v>1</v>
      </c>
      <c r="Y2345" s="20" t="s">
        <v>9995</v>
      </c>
      <c r="Z2345" s="20"/>
      <c r="AA2345" s="20"/>
      <c r="AB2345" s="26"/>
      <c r="AC2345" s="26"/>
      <c r="AD2345" s="6"/>
      <c r="AE2345" s="65">
        <v>0</v>
      </c>
      <c r="AF2345" s="65" t="s">
        <v>27</v>
      </c>
      <c r="AG2345" s="35"/>
      <c r="AH2345" s="35"/>
      <c r="AI2345" s="20"/>
    </row>
    <row r="2346" spans="1:35">
      <c r="A2346" s="64" t="s">
        <v>11883</v>
      </c>
      <c r="B2346" s="8" t="s">
        <v>20</v>
      </c>
      <c r="C2346" s="8" t="s">
        <v>279</v>
      </c>
      <c r="D2346" s="10" t="s">
        <v>363</v>
      </c>
      <c r="E2346" s="8" t="s">
        <v>402</v>
      </c>
      <c r="F2346" s="107" t="s">
        <v>12229</v>
      </c>
      <c r="G2346" s="107" t="s">
        <v>374</v>
      </c>
      <c r="H2346" s="6" t="s">
        <v>8038</v>
      </c>
      <c r="I2346" s="6">
        <v>8</v>
      </c>
      <c r="J2346" s="6"/>
      <c r="K2346" s="118">
        <v>7.5092103840000002</v>
      </c>
      <c r="L2346" s="6" t="s">
        <v>27</v>
      </c>
      <c r="M2346" s="6" t="s">
        <v>931</v>
      </c>
      <c r="N2346" s="6" t="s">
        <v>931</v>
      </c>
      <c r="O2346" s="107" t="s">
        <v>12230</v>
      </c>
      <c r="P2346" s="107" t="s">
        <v>12229</v>
      </c>
      <c r="Q2346" s="107" t="s">
        <v>374</v>
      </c>
      <c r="R2346" s="6" t="s">
        <v>8038</v>
      </c>
      <c r="S2346" s="6">
        <v>8</v>
      </c>
      <c r="T2346" s="6"/>
      <c r="U2346" s="117">
        <v>7.5092103840000002</v>
      </c>
      <c r="V2346" s="117"/>
      <c r="W2346" s="15" t="s">
        <v>931</v>
      </c>
      <c r="X2346" s="6" t="s">
        <v>931</v>
      </c>
      <c r="Y2346" s="108" t="s">
        <v>12230</v>
      </c>
      <c r="Z2346" s="107"/>
      <c r="AA2346" s="107"/>
      <c r="AB2346" s="6"/>
      <c r="AC2346" s="6"/>
      <c r="AD2346" s="6"/>
      <c r="AE2346" s="122">
        <v>0</v>
      </c>
      <c r="AF2346" s="122"/>
      <c r="AG2346" s="6"/>
      <c r="AH2346" s="6"/>
      <c r="AI2346" s="15"/>
    </row>
    <row r="2347" spans="1:35">
      <c r="A2347" s="64" t="s">
        <v>5996</v>
      </c>
      <c r="B2347" s="64" t="s">
        <v>20</v>
      </c>
      <c r="C2347" s="64" t="s">
        <v>279</v>
      </c>
      <c r="D2347" s="70" t="s">
        <v>363</v>
      </c>
      <c r="E2347" s="64" t="s">
        <v>402</v>
      </c>
      <c r="F2347" s="20"/>
      <c r="G2347" s="20"/>
      <c r="H2347" s="26"/>
      <c r="I2347" s="26"/>
      <c r="J2347" s="26"/>
      <c r="K2347" s="72">
        <v>0</v>
      </c>
      <c r="L2347" s="26"/>
      <c r="M2347" s="35"/>
      <c r="N2347" s="35"/>
      <c r="O2347" s="20"/>
      <c r="P2347" s="20" t="s">
        <v>6260</v>
      </c>
      <c r="Q2347" s="20" t="s">
        <v>6234</v>
      </c>
      <c r="R2347" s="26" t="s">
        <v>896</v>
      </c>
      <c r="S2347" s="26">
        <v>100</v>
      </c>
      <c r="T2347" s="26">
        <v>8</v>
      </c>
      <c r="U2347" s="63">
        <v>6.8577916270500001</v>
      </c>
      <c r="V2347" s="26" t="s">
        <v>888</v>
      </c>
      <c r="W2347" s="35">
        <v>0</v>
      </c>
      <c r="X2347" s="35">
        <v>1</v>
      </c>
      <c r="Y2347" s="20" t="s">
        <v>6261</v>
      </c>
      <c r="Z2347" s="20"/>
      <c r="AA2347" s="20"/>
      <c r="AB2347" s="26"/>
      <c r="AC2347" s="26"/>
      <c r="AD2347" s="26"/>
      <c r="AE2347" s="63">
        <v>0</v>
      </c>
      <c r="AF2347" s="26"/>
      <c r="AG2347" s="35"/>
      <c r="AH2347" s="35"/>
      <c r="AI2347" s="20"/>
    </row>
    <row r="2348" spans="1:35">
      <c r="A2348" s="64" t="s">
        <v>19</v>
      </c>
      <c r="B2348" s="64" t="s">
        <v>20</v>
      </c>
      <c r="C2348" s="64" t="s">
        <v>279</v>
      </c>
      <c r="D2348" s="70" t="s">
        <v>363</v>
      </c>
      <c r="E2348" s="64" t="s">
        <v>402</v>
      </c>
      <c r="F2348" s="74" t="s">
        <v>373</v>
      </c>
      <c r="G2348" s="20" t="s">
        <v>374</v>
      </c>
      <c r="H2348" s="26" t="s">
        <v>53</v>
      </c>
      <c r="I2348" s="26">
        <v>100</v>
      </c>
      <c r="J2348" s="26">
        <v>8</v>
      </c>
      <c r="K2348" s="72">
        <v>60.150834652218769</v>
      </c>
      <c r="L2348" s="26" t="s">
        <v>27</v>
      </c>
      <c r="M2348" s="35">
        <v>0</v>
      </c>
      <c r="N2348" s="35">
        <v>1</v>
      </c>
      <c r="O2348" s="82" t="s">
        <v>375</v>
      </c>
      <c r="P2348" s="20" t="s">
        <v>373</v>
      </c>
      <c r="Q2348" s="20" t="s">
        <v>374</v>
      </c>
      <c r="R2348" s="26" t="s">
        <v>53</v>
      </c>
      <c r="S2348" s="26">
        <v>100</v>
      </c>
      <c r="T2348" s="26">
        <v>8</v>
      </c>
      <c r="U2348" s="71">
        <v>60.150834652218769</v>
      </c>
      <c r="V2348" s="26" t="s">
        <v>27</v>
      </c>
      <c r="W2348" s="35"/>
      <c r="X2348" s="35"/>
      <c r="Y2348" s="20" t="s">
        <v>375</v>
      </c>
      <c r="Z2348" s="20"/>
      <c r="AA2348" s="20"/>
      <c r="AB2348" s="26"/>
      <c r="AC2348" s="26"/>
      <c r="AD2348" s="26"/>
      <c r="AE2348" s="63">
        <v>0</v>
      </c>
      <c r="AF2348" s="26"/>
      <c r="AG2348" s="35"/>
      <c r="AH2348" s="35"/>
      <c r="AI2348" s="20"/>
    </row>
    <row r="2349" spans="1:35">
      <c r="A2349" s="64" t="s">
        <v>8776</v>
      </c>
      <c r="B2349" s="64" t="s">
        <v>20</v>
      </c>
      <c r="C2349" s="64" t="s">
        <v>279</v>
      </c>
      <c r="D2349" s="70" t="s">
        <v>363</v>
      </c>
      <c r="E2349" s="64" t="s">
        <v>402</v>
      </c>
      <c r="F2349" s="20" t="s">
        <v>9043</v>
      </c>
      <c r="G2349" s="20" t="s">
        <v>9044</v>
      </c>
      <c r="H2349" s="26" t="s">
        <v>1181</v>
      </c>
      <c r="I2349" s="26">
        <v>100</v>
      </c>
      <c r="J2349" s="26">
        <v>800</v>
      </c>
      <c r="K2349" s="65">
        <v>96.695850409391994</v>
      </c>
      <c r="L2349" s="26" t="s">
        <v>888</v>
      </c>
      <c r="M2349" s="35">
        <v>0</v>
      </c>
      <c r="N2349" s="35">
        <v>25</v>
      </c>
      <c r="O2349" s="20" t="s">
        <v>1020</v>
      </c>
      <c r="P2349" s="20" t="s">
        <v>9043</v>
      </c>
      <c r="Q2349" s="20" t="s">
        <v>9044</v>
      </c>
      <c r="R2349" s="26" t="s">
        <v>1181</v>
      </c>
      <c r="S2349" s="26">
        <v>100</v>
      </c>
      <c r="T2349" s="26">
        <v>800</v>
      </c>
      <c r="U2349" s="65">
        <v>96.696815279999996</v>
      </c>
      <c r="V2349" s="26" t="s">
        <v>888</v>
      </c>
      <c r="W2349" s="35">
        <v>0</v>
      </c>
      <c r="X2349" s="35">
        <v>25</v>
      </c>
      <c r="Y2349" s="20" t="s">
        <v>1020</v>
      </c>
      <c r="Z2349" s="76" t="s">
        <v>9432</v>
      </c>
      <c r="AA2349" s="20"/>
      <c r="AB2349" s="26"/>
      <c r="AC2349" s="26"/>
      <c r="AD2349" s="26"/>
      <c r="AE2349" s="80">
        <v>0</v>
      </c>
      <c r="AF2349" s="26"/>
      <c r="AG2349" s="35"/>
      <c r="AH2349" s="35"/>
      <c r="AI2349" s="20"/>
    </row>
    <row r="2350" spans="1:35" ht="45">
      <c r="A2350" s="64" t="s">
        <v>7936</v>
      </c>
      <c r="B2350" s="64" t="s">
        <v>20</v>
      </c>
      <c r="C2350" s="64" t="s">
        <v>279</v>
      </c>
      <c r="D2350" s="70" t="s">
        <v>363</v>
      </c>
      <c r="E2350" s="64" t="s">
        <v>402</v>
      </c>
      <c r="F2350" s="20">
        <v>143637</v>
      </c>
      <c r="G2350" s="20" t="s">
        <v>8037</v>
      </c>
      <c r="H2350" s="26" t="s">
        <v>8038</v>
      </c>
      <c r="I2350" s="26">
        <v>20</v>
      </c>
      <c r="J2350" s="26">
        <v>10</v>
      </c>
      <c r="K2350" s="72">
        <v>5.75</v>
      </c>
      <c r="L2350" s="26" t="s">
        <v>27</v>
      </c>
      <c r="M2350" s="35">
        <v>0</v>
      </c>
      <c r="N2350" s="35">
        <v>0</v>
      </c>
      <c r="O2350" s="20"/>
      <c r="P2350" s="20">
        <v>510479</v>
      </c>
      <c r="Q2350" s="20" t="s">
        <v>8049</v>
      </c>
      <c r="R2350" s="26" t="s">
        <v>8038</v>
      </c>
      <c r="S2350" s="26">
        <v>120</v>
      </c>
      <c r="T2350" s="26">
        <v>4</v>
      </c>
      <c r="U2350" s="63">
        <v>68.442886823999999</v>
      </c>
      <c r="V2350" s="26" t="s">
        <v>27</v>
      </c>
      <c r="W2350" s="35">
        <v>0.5</v>
      </c>
      <c r="X2350" s="35">
        <v>1</v>
      </c>
      <c r="Y2350" s="84" t="s">
        <v>8050</v>
      </c>
      <c r="Z2350" s="20"/>
      <c r="AA2350" s="20"/>
      <c r="AB2350" s="26"/>
      <c r="AC2350" s="26"/>
      <c r="AD2350" s="26"/>
      <c r="AE2350" s="63">
        <v>0</v>
      </c>
      <c r="AF2350" s="26"/>
      <c r="AG2350" s="35"/>
      <c r="AH2350" s="35"/>
      <c r="AI2350" s="20"/>
    </row>
    <row r="2351" spans="1:35">
      <c r="A2351" s="64" t="s">
        <v>12314</v>
      </c>
      <c r="B2351" s="8" t="s">
        <v>20</v>
      </c>
      <c r="C2351" s="8" t="s">
        <v>279</v>
      </c>
      <c r="D2351" s="10" t="s">
        <v>363</v>
      </c>
      <c r="E2351" s="8" t="s">
        <v>402</v>
      </c>
      <c r="F2351" s="107" t="s">
        <v>13583</v>
      </c>
      <c r="G2351" s="107" t="s">
        <v>1212</v>
      </c>
      <c r="H2351" s="6" t="s">
        <v>1181</v>
      </c>
      <c r="I2351" s="6">
        <v>75</v>
      </c>
      <c r="J2351" s="6" t="s">
        <v>12293</v>
      </c>
      <c r="K2351" s="119">
        <v>84.85150800000001</v>
      </c>
      <c r="L2351" s="119"/>
      <c r="M2351" s="124">
        <v>0.25</v>
      </c>
      <c r="N2351" s="124">
        <v>0.6</v>
      </c>
      <c r="O2351" s="107" t="s">
        <v>13584</v>
      </c>
      <c r="P2351" s="107" t="s">
        <v>13583</v>
      </c>
      <c r="Q2351" s="107" t="s">
        <v>1212</v>
      </c>
      <c r="R2351" s="6" t="s">
        <v>1181</v>
      </c>
      <c r="S2351" s="6">
        <v>75</v>
      </c>
      <c r="T2351" s="6" t="s">
        <v>12293</v>
      </c>
      <c r="U2351" s="119">
        <v>84.85150800000001</v>
      </c>
      <c r="V2351" s="16"/>
      <c r="W2351" s="16">
        <v>0.25</v>
      </c>
      <c r="X2351" s="123">
        <v>0.6</v>
      </c>
      <c r="Y2351" s="108" t="s">
        <v>13584</v>
      </c>
      <c r="Z2351" s="107" t="s">
        <v>13583</v>
      </c>
      <c r="AA2351" s="107" t="s">
        <v>13846</v>
      </c>
      <c r="AB2351" s="6" t="s">
        <v>1181</v>
      </c>
      <c r="AC2351" s="6">
        <v>75</v>
      </c>
      <c r="AD2351" s="6" t="s">
        <v>12293</v>
      </c>
      <c r="AE2351" s="119">
        <v>84.85150800000001</v>
      </c>
      <c r="AF2351" s="119"/>
      <c r="AG2351" s="123">
        <v>0.25</v>
      </c>
      <c r="AH2351" s="123">
        <v>0.6</v>
      </c>
      <c r="AI2351" s="7" t="s">
        <v>13584</v>
      </c>
    </row>
    <row r="2352" spans="1:35" ht="45">
      <c r="A2352" s="64" t="s">
        <v>8243</v>
      </c>
      <c r="B2352" s="64" t="s">
        <v>20</v>
      </c>
      <c r="C2352" s="64" t="s">
        <v>279</v>
      </c>
      <c r="D2352" s="70" t="s">
        <v>363</v>
      </c>
      <c r="E2352" s="64" t="s">
        <v>402</v>
      </c>
      <c r="F2352" s="20">
        <v>510479</v>
      </c>
      <c r="G2352" s="20" t="s">
        <v>908</v>
      </c>
      <c r="H2352" s="26" t="s">
        <v>8078</v>
      </c>
      <c r="I2352" s="26" t="s">
        <v>5136</v>
      </c>
      <c r="J2352" s="26" t="s">
        <v>8521</v>
      </c>
      <c r="K2352" s="80">
        <v>68.442886823999999</v>
      </c>
      <c r="L2352" s="26" t="s">
        <v>888</v>
      </c>
      <c r="M2352" s="35">
        <v>0.5</v>
      </c>
      <c r="N2352" s="35">
        <v>1</v>
      </c>
      <c r="O2352" s="29" t="s">
        <v>8063</v>
      </c>
      <c r="P2352" s="20">
        <v>510479</v>
      </c>
      <c r="Q2352" s="20" t="s">
        <v>908</v>
      </c>
      <c r="R2352" s="26" t="s">
        <v>8078</v>
      </c>
      <c r="S2352" s="26" t="s">
        <v>5136</v>
      </c>
      <c r="T2352" s="26" t="s">
        <v>8521</v>
      </c>
      <c r="U2352" s="80">
        <v>68.442886823999999</v>
      </c>
      <c r="V2352" s="26" t="s">
        <v>888</v>
      </c>
      <c r="W2352" s="35">
        <v>0.5</v>
      </c>
      <c r="X2352" s="35">
        <v>1</v>
      </c>
      <c r="Y2352" s="20" t="s">
        <v>8063</v>
      </c>
      <c r="Z2352" s="20">
        <v>510479</v>
      </c>
      <c r="AA2352" s="20" t="s">
        <v>413</v>
      </c>
      <c r="AB2352" s="26" t="s">
        <v>8080</v>
      </c>
      <c r="AC2352" s="26">
        <v>120</v>
      </c>
      <c r="AD2352" s="31" t="s">
        <v>8522</v>
      </c>
      <c r="AE2352" s="80">
        <v>68.442886823999999</v>
      </c>
      <c r="AF2352" s="26" t="s">
        <v>888</v>
      </c>
      <c r="AG2352" s="35">
        <v>0.5</v>
      </c>
      <c r="AH2352" s="35">
        <v>1</v>
      </c>
      <c r="AI2352" s="20" t="s">
        <v>8063</v>
      </c>
    </row>
    <row r="2353" spans="1:35" ht="90">
      <c r="A2353" s="64" t="s">
        <v>4400</v>
      </c>
      <c r="B2353" s="64" t="s">
        <v>20</v>
      </c>
      <c r="C2353" s="64" t="s">
        <v>279</v>
      </c>
      <c r="D2353" s="64" t="s">
        <v>363</v>
      </c>
      <c r="E2353" s="64" t="s">
        <v>402</v>
      </c>
      <c r="F2353" s="20" t="s">
        <v>5132</v>
      </c>
      <c r="G2353" s="20" t="s">
        <v>5133</v>
      </c>
      <c r="H2353" s="26" t="s">
        <v>1181</v>
      </c>
      <c r="I2353" s="26">
        <v>10</v>
      </c>
      <c r="J2353" s="26">
        <v>12</v>
      </c>
      <c r="K2353" s="63">
        <v>181.85713416000002</v>
      </c>
      <c r="L2353" s="26" t="s">
        <v>888</v>
      </c>
      <c r="M2353" s="35">
        <v>0</v>
      </c>
      <c r="N2353" s="35">
        <v>1</v>
      </c>
      <c r="O2353" s="20" t="s">
        <v>5134</v>
      </c>
      <c r="P2353" s="20" t="s">
        <v>5135</v>
      </c>
      <c r="Q2353" s="20" t="s">
        <v>908</v>
      </c>
      <c r="R2353" s="26" t="s">
        <v>1181</v>
      </c>
      <c r="S2353" s="26" t="s">
        <v>5136</v>
      </c>
      <c r="T2353" s="26">
        <v>480</v>
      </c>
      <c r="U2353" s="63">
        <v>71.117256444000006</v>
      </c>
      <c r="V2353" s="26" t="s">
        <v>888</v>
      </c>
      <c r="W2353" s="35">
        <v>0.5</v>
      </c>
      <c r="X2353" s="35">
        <v>1</v>
      </c>
      <c r="Y2353" s="86" t="s">
        <v>5137</v>
      </c>
      <c r="Z2353" s="20" t="s">
        <v>5132</v>
      </c>
      <c r="AA2353" s="20" t="s">
        <v>4623</v>
      </c>
      <c r="AB2353" s="26" t="s">
        <v>1181</v>
      </c>
      <c r="AC2353" s="26">
        <v>100</v>
      </c>
      <c r="AD2353" s="26">
        <v>12</v>
      </c>
      <c r="AE2353" s="63">
        <v>181.85713416000002</v>
      </c>
      <c r="AF2353" s="26" t="s">
        <v>888</v>
      </c>
      <c r="AG2353" s="35">
        <v>0</v>
      </c>
      <c r="AH2353" s="35">
        <v>1</v>
      </c>
      <c r="AI2353" s="90" t="s">
        <v>5138</v>
      </c>
    </row>
    <row r="2354" spans="1:35" ht="45">
      <c r="A2354" s="64" t="s">
        <v>4400</v>
      </c>
      <c r="B2354" s="64" t="s">
        <v>20</v>
      </c>
      <c r="C2354" s="64" t="s">
        <v>279</v>
      </c>
      <c r="D2354" s="64" t="s">
        <v>363</v>
      </c>
      <c r="E2354" s="64" t="s">
        <v>402</v>
      </c>
      <c r="F2354" s="20" t="s">
        <v>5139</v>
      </c>
      <c r="G2354" s="20" t="s">
        <v>5140</v>
      </c>
      <c r="H2354" s="26" t="s">
        <v>1181</v>
      </c>
      <c r="I2354" s="26">
        <v>100</v>
      </c>
      <c r="J2354" s="26">
        <v>800</v>
      </c>
      <c r="K2354" s="63">
        <v>58.311745440000003</v>
      </c>
      <c r="L2354" s="36" t="s">
        <v>888</v>
      </c>
      <c r="M2354" s="35">
        <v>0</v>
      </c>
      <c r="N2354" s="35">
        <v>1</v>
      </c>
      <c r="O2354" s="20" t="s">
        <v>5141</v>
      </c>
      <c r="P2354" s="20" t="s">
        <v>5039</v>
      </c>
      <c r="Q2354" s="20" t="s">
        <v>5015</v>
      </c>
      <c r="R2354" s="26" t="s">
        <v>1181</v>
      </c>
      <c r="S2354" s="26">
        <v>100</v>
      </c>
      <c r="T2354" s="26">
        <v>800</v>
      </c>
      <c r="U2354" s="63">
        <v>66.250952508000012</v>
      </c>
      <c r="V2354" s="26" t="s">
        <v>888</v>
      </c>
      <c r="W2354" s="35">
        <v>0.5</v>
      </c>
      <c r="X2354" s="35" t="s">
        <v>584</v>
      </c>
      <c r="Y2354" s="20" t="s">
        <v>5040</v>
      </c>
      <c r="Z2354" s="20" t="s">
        <v>5135</v>
      </c>
      <c r="AA2354" s="20" t="s">
        <v>908</v>
      </c>
      <c r="AB2354" s="26" t="s">
        <v>1181</v>
      </c>
      <c r="AC2354" s="26">
        <v>120</v>
      </c>
      <c r="AD2354" s="26">
        <v>480</v>
      </c>
      <c r="AE2354" s="63">
        <v>71.117256444000006</v>
      </c>
      <c r="AF2354" s="26" t="s">
        <v>888</v>
      </c>
      <c r="AG2354" s="35">
        <v>0.5</v>
      </c>
      <c r="AH2354" s="35">
        <v>1</v>
      </c>
      <c r="AI2354" s="89" t="s">
        <v>5142</v>
      </c>
    </row>
    <row r="2355" spans="1:35">
      <c r="A2355" s="8" t="s">
        <v>13906</v>
      </c>
      <c r="B2355" s="8" t="s">
        <v>20</v>
      </c>
      <c r="C2355" s="8" t="s">
        <v>279</v>
      </c>
      <c r="D2355" s="10" t="s">
        <v>363</v>
      </c>
      <c r="E2355" s="8" t="s">
        <v>402</v>
      </c>
      <c r="F2355" s="126" t="s">
        <v>15199</v>
      </c>
      <c r="G2355" s="107" t="s">
        <v>374</v>
      </c>
      <c r="H2355" s="6" t="s">
        <v>5858</v>
      </c>
      <c r="I2355" s="6">
        <v>8</v>
      </c>
      <c r="J2355" s="6"/>
      <c r="K2355" s="119">
        <v>71.064817824000002</v>
      </c>
      <c r="L2355" s="6" t="s">
        <v>27</v>
      </c>
      <c r="M2355" s="123">
        <v>0</v>
      </c>
      <c r="N2355" s="123">
        <v>1</v>
      </c>
      <c r="O2355" s="107" t="s">
        <v>15200</v>
      </c>
      <c r="P2355" s="126" t="s">
        <v>15199</v>
      </c>
      <c r="Q2355" s="107" t="s">
        <v>374</v>
      </c>
      <c r="R2355" s="6" t="s">
        <v>5858</v>
      </c>
      <c r="S2355" s="6">
        <v>8</v>
      </c>
      <c r="T2355" s="107"/>
      <c r="U2355" s="119">
        <v>71.064817824000002</v>
      </c>
      <c r="V2355" s="6" t="s">
        <v>27</v>
      </c>
      <c r="W2355" s="16">
        <v>0</v>
      </c>
      <c r="X2355" s="123">
        <v>1</v>
      </c>
      <c r="Y2355" s="23" t="s">
        <v>15200</v>
      </c>
      <c r="Z2355" s="108"/>
      <c r="AA2355" s="107"/>
      <c r="AB2355" s="6"/>
      <c r="AC2355" s="6"/>
      <c r="AD2355" s="107"/>
      <c r="AE2355" s="134">
        <v>0</v>
      </c>
      <c r="AF2355" s="6"/>
      <c r="AG2355" s="123"/>
      <c r="AH2355" s="123"/>
      <c r="AI2355" s="7"/>
    </row>
    <row r="2356" spans="1:35" ht="30">
      <c r="A2356" s="64" t="s">
        <v>3020</v>
      </c>
      <c r="B2356" s="64" t="s">
        <v>20</v>
      </c>
      <c r="C2356" s="64" t="s">
        <v>279</v>
      </c>
      <c r="D2356" s="70" t="s">
        <v>363</v>
      </c>
      <c r="E2356" s="64" t="s">
        <v>402</v>
      </c>
      <c r="F2356" s="20" t="s">
        <v>15424</v>
      </c>
      <c r="G2356" s="20" t="s">
        <v>10260</v>
      </c>
      <c r="H2356" s="26" t="s">
        <v>1181</v>
      </c>
      <c r="I2356" s="26">
        <v>100</v>
      </c>
      <c r="J2356" s="26">
        <v>800</v>
      </c>
      <c r="K2356" s="63">
        <v>65.030016000000003</v>
      </c>
      <c r="L2356" s="26" t="s">
        <v>888</v>
      </c>
      <c r="M2356" s="35">
        <v>0</v>
      </c>
      <c r="N2356" s="35">
        <v>0</v>
      </c>
      <c r="O2356" s="20"/>
      <c r="P2356" s="20" t="s">
        <v>15424</v>
      </c>
      <c r="Q2356" s="20" t="s">
        <v>10260</v>
      </c>
      <c r="R2356" s="26" t="s">
        <v>1181</v>
      </c>
      <c r="S2356" s="26">
        <v>100</v>
      </c>
      <c r="T2356" s="26">
        <v>800</v>
      </c>
      <c r="U2356" s="63">
        <v>65.030016000000003</v>
      </c>
      <c r="V2356" s="26" t="s">
        <v>888</v>
      </c>
      <c r="W2356" s="35">
        <v>0</v>
      </c>
      <c r="X2356" s="35">
        <v>0</v>
      </c>
      <c r="Y2356" s="20"/>
      <c r="Z2356" s="20" t="s">
        <v>15455</v>
      </c>
      <c r="AA2356" s="76" t="s">
        <v>10261</v>
      </c>
      <c r="AB2356" s="26" t="s">
        <v>1181</v>
      </c>
      <c r="AC2356" s="26">
        <v>120</v>
      </c>
      <c r="AD2356" s="26">
        <v>480</v>
      </c>
      <c r="AE2356" s="63">
        <v>70.906830749664024</v>
      </c>
      <c r="AF2356" s="26" t="s">
        <v>888</v>
      </c>
      <c r="AG2356" s="35">
        <v>50</v>
      </c>
      <c r="AH2356" s="35">
        <v>100</v>
      </c>
      <c r="AI2356" s="20" t="s">
        <v>3069</v>
      </c>
    </row>
    <row r="2357" spans="1:35">
      <c r="A2357" s="64" t="s">
        <v>885</v>
      </c>
      <c r="B2357" s="64" t="s">
        <v>20</v>
      </c>
      <c r="C2357" s="64" t="s">
        <v>279</v>
      </c>
      <c r="D2357" s="70" t="s">
        <v>363</v>
      </c>
      <c r="E2357" s="64" t="s">
        <v>402</v>
      </c>
      <c r="F2357" s="20">
        <v>105268</v>
      </c>
      <c r="G2357" s="20" t="s">
        <v>1007</v>
      </c>
      <c r="H2357" s="26" t="s">
        <v>896</v>
      </c>
      <c r="I2357" s="26">
        <v>1</v>
      </c>
      <c r="J2357" s="26">
        <v>12</v>
      </c>
      <c r="K2357" s="63">
        <v>3.586801608</v>
      </c>
      <c r="L2357" s="26" t="s">
        <v>888</v>
      </c>
      <c r="M2357" s="136">
        <v>100</v>
      </c>
      <c r="N2357" s="136">
        <v>40</v>
      </c>
      <c r="O2357" s="20" t="s">
        <v>1019</v>
      </c>
      <c r="P2357" s="20"/>
      <c r="Q2357" s="20"/>
      <c r="R2357" s="26"/>
      <c r="S2357" s="26"/>
      <c r="T2357" s="26"/>
      <c r="U2357" s="63">
        <v>0</v>
      </c>
      <c r="V2357" s="26"/>
      <c r="W2357" s="136"/>
      <c r="X2357" s="136"/>
      <c r="Y2357" s="20"/>
      <c r="Z2357" s="20">
        <v>105268</v>
      </c>
      <c r="AA2357" s="20" t="s">
        <v>1007</v>
      </c>
      <c r="AB2357" s="26" t="s">
        <v>896</v>
      </c>
      <c r="AC2357" s="26">
        <v>1</v>
      </c>
      <c r="AD2357" s="26">
        <v>8</v>
      </c>
      <c r="AE2357" s="63">
        <v>3.586801608</v>
      </c>
      <c r="AF2357" s="26" t="s">
        <v>888</v>
      </c>
      <c r="AG2357" s="136">
        <v>50</v>
      </c>
      <c r="AH2357" s="136">
        <v>25</v>
      </c>
      <c r="AI2357" s="20" t="s">
        <v>1020</v>
      </c>
    </row>
    <row r="2358" spans="1:35" ht="30">
      <c r="A2358" s="64" t="s">
        <v>9433</v>
      </c>
      <c r="B2358" s="64" t="s">
        <v>20</v>
      </c>
      <c r="C2358" s="64" t="s">
        <v>279</v>
      </c>
      <c r="D2358" s="70" t="s">
        <v>363</v>
      </c>
      <c r="E2358" s="64" t="s">
        <v>402</v>
      </c>
      <c r="F2358" s="75" t="s">
        <v>9709</v>
      </c>
      <c r="G2358" s="20" t="s">
        <v>5154</v>
      </c>
      <c r="H2358" s="26" t="s">
        <v>1181</v>
      </c>
      <c r="I2358" s="26">
        <v>75</v>
      </c>
      <c r="J2358" s="93">
        <v>450</v>
      </c>
      <c r="K2358" s="65">
        <v>51.570600000000006</v>
      </c>
      <c r="L2358" s="102" t="s">
        <v>27</v>
      </c>
      <c r="M2358" s="35">
        <v>0.5</v>
      </c>
      <c r="N2358" s="35">
        <v>1</v>
      </c>
      <c r="O2358" s="20" t="s">
        <v>9710</v>
      </c>
      <c r="P2358" s="75" t="s">
        <v>9711</v>
      </c>
      <c r="Q2358" s="23" t="s">
        <v>5015</v>
      </c>
      <c r="R2358" s="26" t="s">
        <v>5015</v>
      </c>
      <c r="S2358" s="26" t="s">
        <v>1181</v>
      </c>
      <c r="T2358" s="26">
        <v>100</v>
      </c>
      <c r="U2358" s="65">
        <v>67.909800000000004</v>
      </c>
      <c r="V2358" s="15" t="s">
        <v>27</v>
      </c>
      <c r="W2358" s="35">
        <v>0</v>
      </c>
      <c r="X2358" s="35">
        <v>1</v>
      </c>
      <c r="Y2358" s="20" t="s">
        <v>5040</v>
      </c>
      <c r="Z2358" s="75"/>
      <c r="AA2358" s="20"/>
      <c r="AB2358" s="26"/>
      <c r="AC2358" s="26"/>
      <c r="AD2358" s="6"/>
      <c r="AE2358" s="65">
        <v>0</v>
      </c>
      <c r="AF2358" s="65" t="s">
        <v>27</v>
      </c>
      <c r="AG2358" s="35"/>
      <c r="AH2358" s="35"/>
      <c r="AI2358" s="20"/>
    </row>
    <row r="2359" spans="1:35">
      <c r="A2359" s="64" t="s">
        <v>11883</v>
      </c>
      <c r="B2359" s="8" t="s">
        <v>20</v>
      </c>
      <c r="C2359" s="8" t="s">
        <v>21</v>
      </c>
      <c r="D2359" s="10" t="s">
        <v>22</v>
      </c>
      <c r="E2359" s="8" t="s">
        <v>89</v>
      </c>
      <c r="F2359" s="107" t="s">
        <v>12231</v>
      </c>
      <c r="G2359" s="107" t="s">
        <v>249</v>
      </c>
      <c r="H2359" s="6" t="s">
        <v>6217</v>
      </c>
      <c r="I2359" s="6">
        <v>1</v>
      </c>
      <c r="J2359" s="6"/>
      <c r="K2359" s="118">
        <v>4.0235280000000007</v>
      </c>
      <c r="L2359" s="6" t="s">
        <v>27</v>
      </c>
      <c r="M2359" s="6" t="s">
        <v>10374</v>
      </c>
      <c r="N2359" s="6" t="s">
        <v>931</v>
      </c>
      <c r="O2359" s="107" t="s">
        <v>12232</v>
      </c>
      <c r="P2359" s="107" t="s">
        <v>12231</v>
      </c>
      <c r="Q2359" s="107" t="s">
        <v>249</v>
      </c>
      <c r="R2359" s="6" t="s">
        <v>6217</v>
      </c>
      <c r="S2359" s="6">
        <v>1</v>
      </c>
      <c r="T2359" s="6"/>
      <c r="U2359" s="117">
        <v>4.0235280000000007</v>
      </c>
      <c r="V2359" s="117"/>
      <c r="W2359" s="15" t="s">
        <v>10374</v>
      </c>
      <c r="X2359" s="6" t="s">
        <v>931</v>
      </c>
      <c r="Y2359" s="108" t="s">
        <v>12232</v>
      </c>
      <c r="Z2359" s="107" t="s">
        <v>12123</v>
      </c>
      <c r="AA2359" s="107" t="s">
        <v>10472</v>
      </c>
      <c r="AB2359" s="6" t="s">
        <v>6217</v>
      </c>
      <c r="AC2359" s="6">
        <v>1</v>
      </c>
      <c r="AD2359" s="6"/>
      <c r="AE2359" s="122">
        <v>6.8216160000000006</v>
      </c>
      <c r="AF2359" s="122"/>
      <c r="AG2359" s="6" t="s">
        <v>931</v>
      </c>
      <c r="AH2359" s="6" t="s">
        <v>10318</v>
      </c>
      <c r="AI2359" s="15" t="s">
        <v>12124</v>
      </c>
    </row>
    <row r="2360" spans="1:35">
      <c r="A2360" s="64" t="s">
        <v>5996</v>
      </c>
      <c r="B2360" s="64" t="s">
        <v>20</v>
      </c>
      <c r="C2360" s="64" t="s">
        <v>21</v>
      </c>
      <c r="D2360" s="70" t="s">
        <v>22</v>
      </c>
      <c r="E2360" s="64" t="s">
        <v>89</v>
      </c>
      <c r="F2360" s="20"/>
      <c r="G2360" s="20"/>
      <c r="H2360" s="26"/>
      <c r="I2360" s="26"/>
      <c r="J2360" s="26"/>
      <c r="K2360" s="72">
        <v>0</v>
      </c>
      <c r="L2360" s="102" t="s">
        <v>27</v>
      </c>
      <c r="M2360" s="35"/>
      <c r="N2360" s="35"/>
      <c r="O2360" s="20"/>
      <c r="P2360" s="20" t="s">
        <v>6039</v>
      </c>
      <c r="Q2360" s="20" t="s">
        <v>3272</v>
      </c>
      <c r="R2360" s="26" t="s">
        <v>6026</v>
      </c>
      <c r="S2360" s="26">
        <v>2</v>
      </c>
      <c r="T2360" s="26">
        <v>6</v>
      </c>
      <c r="U2360" s="63">
        <v>6.7438162864800013</v>
      </c>
      <c r="V2360" s="26" t="s">
        <v>27</v>
      </c>
      <c r="W2360" s="35">
        <v>1</v>
      </c>
      <c r="X2360" s="35">
        <v>0</v>
      </c>
      <c r="Y2360" s="20" t="s">
        <v>6040</v>
      </c>
      <c r="Z2360" s="20"/>
      <c r="AA2360" s="20"/>
      <c r="AB2360" s="26"/>
      <c r="AC2360" s="26"/>
      <c r="AD2360" s="26"/>
      <c r="AE2360" s="63">
        <v>0</v>
      </c>
      <c r="AF2360" s="26"/>
      <c r="AG2360" s="35"/>
      <c r="AH2360" s="35"/>
      <c r="AI2360" s="20"/>
    </row>
    <row r="2361" spans="1:35">
      <c r="A2361" s="64" t="s">
        <v>19</v>
      </c>
      <c r="B2361" s="64" t="s">
        <v>20</v>
      </c>
      <c r="C2361" s="64" t="s">
        <v>21</v>
      </c>
      <c r="D2361" s="70" t="s">
        <v>22</v>
      </c>
      <c r="E2361" s="64" t="s">
        <v>89</v>
      </c>
      <c r="F2361" s="74"/>
      <c r="G2361" s="20"/>
      <c r="H2361" s="26"/>
      <c r="I2361" s="26"/>
      <c r="J2361" s="26"/>
      <c r="K2361" s="72">
        <v>0</v>
      </c>
      <c r="L2361" s="26"/>
      <c r="M2361" s="35"/>
      <c r="N2361" s="35"/>
      <c r="O2361" s="82"/>
      <c r="P2361" s="74"/>
      <c r="Q2361" s="20"/>
      <c r="R2361" s="26"/>
      <c r="S2361" s="26"/>
      <c r="T2361" s="26"/>
      <c r="U2361" s="71">
        <v>0</v>
      </c>
      <c r="V2361" s="26"/>
      <c r="W2361" s="35"/>
      <c r="X2361" s="35"/>
      <c r="Y2361" s="20"/>
      <c r="Z2361" s="20"/>
      <c r="AA2361" s="20"/>
      <c r="AB2361" s="26"/>
      <c r="AC2361" s="26"/>
      <c r="AD2361" s="26"/>
      <c r="AE2361" s="63">
        <v>0</v>
      </c>
      <c r="AF2361" s="26"/>
      <c r="AG2361" s="35"/>
      <c r="AH2361" s="35"/>
      <c r="AI2361" s="20"/>
    </row>
    <row r="2362" spans="1:35" ht="135">
      <c r="A2362" s="64" t="s">
        <v>8776</v>
      </c>
      <c r="B2362" s="64" t="s">
        <v>20</v>
      </c>
      <c r="C2362" s="64" t="s">
        <v>21</v>
      </c>
      <c r="D2362" s="70" t="s">
        <v>22</v>
      </c>
      <c r="E2362" s="64" t="s">
        <v>89</v>
      </c>
      <c r="F2362" s="20" t="s">
        <v>8816</v>
      </c>
      <c r="G2362" s="20" t="s">
        <v>8778</v>
      </c>
      <c r="H2362" s="26" t="s">
        <v>26</v>
      </c>
      <c r="I2362" s="26">
        <v>1</v>
      </c>
      <c r="J2362" s="26">
        <v>8</v>
      </c>
      <c r="K2362" s="65">
        <v>6.2401957800000005</v>
      </c>
      <c r="L2362" s="26" t="s">
        <v>888</v>
      </c>
      <c r="M2362" s="35">
        <v>0.02</v>
      </c>
      <c r="N2362" s="35">
        <v>0</v>
      </c>
      <c r="O2362" s="20" t="s">
        <v>8817</v>
      </c>
      <c r="P2362" s="74" t="s">
        <v>8818</v>
      </c>
      <c r="Q2362" s="74" t="s">
        <v>8819</v>
      </c>
      <c r="R2362" s="34" t="s">
        <v>26</v>
      </c>
      <c r="S2362" s="73">
        <v>1</v>
      </c>
      <c r="T2362" s="26">
        <v>9</v>
      </c>
      <c r="U2362" s="80">
        <v>23.597379</v>
      </c>
      <c r="V2362" s="34" t="s">
        <v>888</v>
      </c>
      <c r="W2362" s="35">
        <v>0.2</v>
      </c>
      <c r="X2362" s="35">
        <v>0</v>
      </c>
      <c r="Y2362" s="74" t="s">
        <v>8820</v>
      </c>
      <c r="Z2362" s="76" t="s">
        <v>9432</v>
      </c>
      <c r="AA2362" s="20"/>
      <c r="AB2362" s="26"/>
      <c r="AC2362" s="26"/>
      <c r="AD2362" s="26"/>
      <c r="AE2362" s="80">
        <v>0</v>
      </c>
      <c r="AF2362" s="26"/>
      <c r="AG2362" s="35"/>
      <c r="AH2362" s="35"/>
      <c r="AI2362" s="20"/>
    </row>
    <row r="2363" spans="1:35" ht="30">
      <c r="A2363" s="64" t="s">
        <v>7936</v>
      </c>
      <c r="B2363" s="64" t="s">
        <v>20</v>
      </c>
      <c r="C2363" s="64" t="s">
        <v>21</v>
      </c>
      <c r="D2363" s="70" t="s">
        <v>22</v>
      </c>
      <c r="E2363" s="64" t="s">
        <v>89</v>
      </c>
      <c r="F2363" s="20">
        <v>160088</v>
      </c>
      <c r="G2363" s="20" t="s">
        <v>7958</v>
      </c>
      <c r="H2363" s="26" t="s">
        <v>7938</v>
      </c>
      <c r="I2363" s="26">
        <v>5</v>
      </c>
      <c r="J2363" s="26">
        <v>4</v>
      </c>
      <c r="K2363" s="72">
        <v>11.96</v>
      </c>
      <c r="L2363" s="26" t="s">
        <v>27</v>
      </c>
      <c r="M2363" s="35">
        <v>0</v>
      </c>
      <c r="N2363" s="35">
        <v>0</v>
      </c>
      <c r="O2363" s="20"/>
      <c r="P2363" s="20">
        <v>160088</v>
      </c>
      <c r="Q2363" s="20" t="s">
        <v>7958</v>
      </c>
      <c r="R2363" s="26" t="s">
        <v>7938</v>
      </c>
      <c r="S2363" s="26">
        <v>5</v>
      </c>
      <c r="T2363" s="26">
        <v>4</v>
      </c>
      <c r="U2363" s="63">
        <v>11.96</v>
      </c>
      <c r="V2363" s="26" t="s">
        <v>27</v>
      </c>
      <c r="W2363" s="35">
        <v>0</v>
      </c>
      <c r="X2363" s="35">
        <v>0</v>
      </c>
      <c r="Y2363" s="20"/>
      <c r="Z2363" s="20"/>
      <c r="AA2363" s="20"/>
      <c r="AB2363" s="26"/>
      <c r="AC2363" s="26"/>
      <c r="AD2363" s="26"/>
      <c r="AE2363" s="63">
        <v>0</v>
      </c>
      <c r="AF2363" s="26"/>
      <c r="AG2363" s="35"/>
      <c r="AH2363" s="35"/>
      <c r="AI2363" s="20"/>
    </row>
    <row r="2364" spans="1:35">
      <c r="A2364" s="64" t="s">
        <v>12314</v>
      </c>
      <c r="B2364" s="8" t="s">
        <v>20</v>
      </c>
      <c r="C2364" s="8" t="s">
        <v>21</v>
      </c>
      <c r="D2364" s="10" t="s">
        <v>22</v>
      </c>
      <c r="E2364" s="8" t="s">
        <v>89</v>
      </c>
      <c r="F2364" s="107" t="s">
        <v>13460</v>
      </c>
      <c r="G2364" s="107" t="s">
        <v>13461</v>
      </c>
      <c r="H2364" s="6" t="s">
        <v>13462</v>
      </c>
      <c r="I2364" s="6">
        <v>1</v>
      </c>
      <c r="J2364" s="6"/>
      <c r="K2364" s="119">
        <v>27.276252000000003</v>
      </c>
      <c r="L2364" s="119"/>
      <c r="M2364" s="124">
        <v>0.25</v>
      </c>
      <c r="N2364" s="124">
        <v>0.6</v>
      </c>
      <c r="O2364" s="107" t="s">
        <v>13460</v>
      </c>
      <c r="P2364" s="107" t="s">
        <v>13460</v>
      </c>
      <c r="Q2364" s="107" t="s">
        <v>13461</v>
      </c>
      <c r="R2364" s="6" t="s">
        <v>13462</v>
      </c>
      <c r="S2364" s="6">
        <v>1</v>
      </c>
      <c r="T2364" s="6">
        <v>0</v>
      </c>
      <c r="U2364" s="119">
        <v>27.276252000000003</v>
      </c>
      <c r="V2364" s="16"/>
      <c r="W2364" s="16">
        <v>0.25</v>
      </c>
      <c r="X2364" s="123">
        <v>0.6</v>
      </c>
      <c r="Y2364" s="108" t="s">
        <v>13460</v>
      </c>
      <c r="Z2364" s="107" t="s">
        <v>13460</v>
      </c>
      <c r="AA2364" s="107" t="s">
        <v>13458</v>
      </c>
      <c r="AB2364" s="6" t="s">
        <v>13462</v>
      </c>
      <c r="AC2364" s="6">
        <v>1</v>
      </c>
      <c r="AD2364" s="6"/>
      <c r="AE2364" s="119">
        <v>27.276252000000003</v>
      </c>
      <c r="AF2364" s="119"/>
      <c r="AG2364" s="123">
        <v>0.25</v>
      </c>
      <c r="AH2364" s="123">
        <v>0.6</v>
      </c>
      <c r="AI2364" s="7" t="s">
        <v>13460</v>
      </c>
    </row>
    <row r="2365" spans="1:35">
      <c r="A2365" s="64" t="s">
        <v>8243</v>
      </c>
      <c r="B2365" s="64" t="s">
        <v>20</v>
      </c>
      <c r="C2365" s="64" t="s">
        <v>21</v>
      </c>
      <c r="D2365" s="70" t="s">
        <v>22</v>
      </c>
      <c r="E2365" s="64" t="s">
        <v>89</v>
      </c>
      <c r="F2365" s="20" t="s">
        <v>8291</v>
      </c>
      <c r="G2365" s="29" t="s">
        <v>8292</v>
      </c>
      <c r="H2365" s="28" t="s">
        <v>7938</v>
      </c>
      <c r="I2365" s="28">
        <v>1</v>
      </c>
      <c r="J2365" s="28">
        <v>6</v>
      </c>
      <c r="K2365" s="65">
        <v>3.4005960000000006</v>
      </c>
      <c r="L2365" s="26" t="s">
        <v>888</v>
      </c>
      <c r="M2365" s="35">
        <v>0</v>
      </c>
      <c r="N2365" s="35" t="s">
        <v>5403</v>
      </c>
      <c r="O2365" s="29" t="s">
        <v>89</v>
      </c>
      <c r="P2365" s="20" t="s">
        <v>8291</v>
      </c>
      <c r="Q2365" s="20" t="s">
        <v>8292</v>
      </c>
      <c r="R2365" s="26" t="s">
        <v>7938</v>
      </c>
      <c r="S2365" s="26">
        <v>1</v>
      </c>
      <c r="T2365" s="26">
        <v>6</v>
      </c>
      <c r="U2365" s="65">
        <v>3.4005960000000006</v>
      </c>
      <c r="V2365" s="26" t="s">
        <v>888</v>
      </c>
      <c r="W2365" s="35">
        <v>0</v>
      </c>
      <c r="X2365" s="35" t="s">
        <v>5403</v>
      </c>
      <c r="Y2365" s="20" t="s">
        <v>89</v>
      </c>
      <c r="Z2365" s="20"/>
      <c r="AA2365" s="20"/>
      <c r="AB2365" s="26"/>
      <c r="AC2365" s="26"/>
      <c r="AD2365" s="26"/>
      <c r="AE2365" s="65">
        <v>0</v>
      </c>
      <c r="AF2365" s="26"/>
      <c r="AG2365" s="66"/>
      <c r="AH2365" s="66"/>
      <c r="AI2365" s="20"/>
    </row>
    <row r="2366" spans="1:35">
      <c r="A2366" s="64" t="s">
        <v>4400</v>
      </c>
      <c r="B2366" s="64" t="s">
        <v>20</v>
      </c>
      <c r="C2366" s="64" t="s">
        <v>21</v>
      </c>
      <c r="D2366" s="70" t="s">
        <v>22</v>
      </c>
      <c r="E2366" s="64" t="s">
        <v>89</v>
      </c>
      <c r="F2366" s="20" t="s">
        <v>4833</v>
      </c>
      <c r="G2366" s="20" t="s">
        <v>4648</v>
      </c>
      <c r="H2366" s="26" t="s">
        <v>4476</v>
      </c>
      <c r="I2366" s="26" t="s">
        <v>4834</v>
      </c>
      <c r="J2366" s="26"/>
      <c r="K2366" s="63">
        <v>5.5584937199999995</v>
      </c>
      <c r="L2366" s="36" t="s">
        <v>888</v>
      </c>
      <c r="M2366" s="35">
        <v>0</v>
      </c>
      <c r="N2366" s="35">
        <v>0</v>
      </c>
      <c r="O2366" s="20" t="s">
        <v>4835</v>
      </c>
      <c r="P2366" s="20" t="s">
        <v>4833</v>
      </c>
      <c r="Q2366" s="20" t="s">
        <v>4648</v>
      </c>
      <c r="R2366" s="26" t="s">
        <v>4476</v>
      </c>
      <c r="S2366" s="26" t="s">
        <v>4834</v>
      </c>
      <c r="T2366" s="26">
        <v>0</v>
      </c>
      <c r="U2366" s="63">
        <v>5.5584937199999995</v>
      </c>
      <c r="V2366" s="26" t="s">
        <v>888</v>
      </c>
      <c r="W2366" s="35">
        <v>0</v>
      </c>
      <c r="X2366" s="35">
        <v>0</v>
      </c>
      <c r="Y2366" s="20" t="s">
        <v>4835</v>
      </c>
      <c r="Z2366" s="20"/>
      <c r="AA2366" s="20"/>
      <c r="AB2366" s="26"/>
      <c r="AC2366" s="26"/>
      <c r="AD2366" s="26"/>
      <c r="AE2366" s="63">
        <v>0</v>
      </c>
      <c r="AF2366" s="26"/>
      <c r="AG2366" s="35"/>
      <c r="AH2366" s="35"/>
      <c r="AI2366" s="89"/>
    </row>
    <row r="2367" spans="1:35">
      <c r="A2367" s="8" t="s">
        <v>13906</v>
      </c>
      <c r="B2367" s="8" t="s">
        <v>20</v>
      </c>
      <c r="C2367" s="8" t="s">
        <v>21</v>
      </c>
      <c r="D2367" s="10" t="s">
        <v>22</v>
      </c>
      <c r="E2367" s="8" t="s">
        <v>89</v>
      </c>
      <c r="F2367" s="108" t="s">
        <v>8816</v>
      </c>
      <c r="G2367" s="107" t="s">
        <v>8787</v>
      </c>
      <c r="H2367" s="6" t="s">
        <v>887</v>
      </c>
      <c r="I2367" s="6">
        <v>1</v>
      </c>
      <c r="J2367" s="6"/>
      <c r="K2367" s="119">
        <v>5.4850796520000005</v>
      </c>
      <c r="L2367" s="6" t="s">
        <v>27</v>
      </c>
      <c r="M2367" s="123">
        <v>0.02</v>
      </c>
      <c r="N2367" s="123">
        <v>0</v>
      </c>
      <c r="O2367" s="107" t="s">
        <v>15025</v>
      </c>
      <c r="P2367" s="108" t="s">
        <v>8816</v>
      </c>
      <c r="Q2367" s="107" t="s">
        <v>8787</v>
      </c>
      <c r="R2367" s="6" t="s">
        <v>26</v>
      </c>
      <c r="S2367" s="6">
        <v>1</v>
      </c>
      <c r="T2367" s="107"/>
      <c r="U2367" s="119">
        <v>5.4850796520000005</v>
      </c>
      <c r="V2367" s="6" t="s">
        <v>27</v>
      </c>
      <c r="W2367" s="16">
        <v>0.02</v>
      </c>
      <c r="X2367" s="123">
        <v>0</v>
      </c>
      <c r="Y2367" s="23" t="s">
        <v>15025</v>
      </c>
      <c r="Z2367" s="108"/>
      <c r="AA2367" s="107"/>
      <c r="AB2367" s="6"/>
      <c r="AC2367" s="6"/>
      <c r="AD2367" s="107"/>
      <c r="AE2367" s="119">
        <v>0</v>
      </c>
      <c r="AF2367" s="6"/>
      <c r="AG2367" s="123"/>
      <c r="AH2367" s="123"/>
      <c r="AI2367" s="7"/>
    </row>
    <row r="2368" spans="1:35">
      <c r="A2368" s="64" t="s">
        <v>3020</v>
      </c>
      <c r="B2368" s="64" t="s">
        <v>20</v>
      </c>
      <c r="C2368" s="64" t="s">
        <v>21</v>
      </c>
      <c r="D2368" s="70" t="s">
        <v>22</v>
      </c>
      <c r="E2368" s="64" t="s">
        <v>89</v>
      </c>
      <c r="F2368" s="20">
        <v>62866</v>
      </c>
      <c r="G2368" s="76" t="s">
        <v>10262</v>
      </c>
      <c r="H2368" s="26" t="s">
        <v>887</v>
      </c>
      <c r="I2368" s="26">
        <v>1</v>
      </c>
      <c r="J2368" s="26" t="s">
        <v>931</v>
      </c>
      <c r="K2368" s="63">
        <v>4.8893769288</v>
      </c>
      <c r="L2368" s="26" t="s">
        <v>888</v>
      </c>
      <c r="M2368" s="35">
        <v>0</v>
      </c>
      <c r="N2368" s="35">
        <v>0</v>
      </c>
      <c r="O2368" s="20"/>
      <c r="P2368" s="20">
        <v>62866</v>
      </c>
      <c r="Q2368" s="76" t="s">
        <v>10262</v>
      </c>
      <c r="R2368" s="26" t="s">
        <v>887</v>
      </c>
      <c r="S2368" s="26">
        <v>1</v>
      </c>
      <c r="T2368" s="26" t="s">
        <v>931</v>
      </c>
      <c r="U2368" s="63">
        <v>4.8893769288</v>
      </c>
      <c r="V2368" s="26" t="s">
        <v>888</v>
      </c>
      <c r="W2368" s="35">
        <v>0</v>
      </c>
      <c r="X2368" s="35">
        <v>0</v>
      </c>
      <c r="Y2368" s="20"/>
      <c r="Z2368" s="20"/>
      <c r="AA2368" s="20"/>
      <c r="AB2368" s="26"/>
      <c r="AC2368" s="26"/>
      <c r="AD2368" s="26"/>
      <c r="AE2368" s="63">
        <v>0</v>
      </c>
      <c r="AF2368" s="26"/>
      <c r="AG2368" s="35"/>
      <c r="AH2368" s="35"/>
      <c r="AI2368" s="20"/>
    </row>
    <row r="2369" spans="1:35">
      <c r="A2369" s="64" t="s">
        <v>885</v>
      </c>
      <c r="B2369" s="64" t="s">
        <v>20</v>
      </c>
      <c r="C2369" s="64" t="s">
        <v>21</v>
      </c>
      <c r="D2369" s="70" t="s">
        <v>22</v>
      </c>
      <c r="E2369" s="64" t="s">
        <v>89</v>
      </c>
      <c r="F2369" s="20">
        <v>153789</v>
      </c>
      <c r="G2369" s="20" t="s">
        <v>886</v>
      </c>
      <c r="H2369" s="26" t="s">
        <v>887</v>
      </c>
      <c r="I2369" s="26">
        <v>1</v>
      </c>
      <c r="J2369" s="26">
        <v>8</v>
      </c>
      <c r="K2369" s="63">
        <v>2.003155284</v>
      </c>
      <c r="L2369" s="26" t="s">
        <v>888</v>
      </c>
      <c r="M2369" s="136">
        <v>5</v>
      </c>
      <c r="N2369" s="136">
        <v>0</v>
      </c>
      <c r="O2369" s="20" t="s">
        <v>917</v>
      </c>
      <c r="P2369" s="20"/>
      <c r="Q2369" s="20"/>
      <c r="R2369" s="26"/>
      <c r="S2369" s="26"/>
      <c r="T2369" s="26"/>
      <c r="U2369" s="63">
        <v>0</v>
      </c>
      <c r="V2369" s="26"/>
      <c r="W2369" s="136"/>
      <c r="X2369" s="136"/>
      <c r="Y2369" s="20"/>
      <c r="Z2369" s="20"/>
      <c r="AA2369" s="20"/>
      <c r="AB2369" s="26"/>
      <c r="AC2369" s="26"/>
      <c r="AD2369" s="26"/>
      <c r="AE2369" s="63">
        <v>0</v>
      </c>
      <c r="AF2369" s="26"/>
      <c r="AG2369" s="136"/>
      <c r="AH2369" s="136"/>
      <c r="AI2369" s="20"/>
    </row>
    <row r="2370" spans="1:35">
      <c r="A2370" s="64" t="s">
        <v>9433</v>
      </c>
      <c r="B2370" s="64" t="s">
        <v>20</v>
      </c>
      <c r="C2370" s="64" t="s">
        <v>21</v>
      </c>
      <c r="D2370" s="70" t="s">
        <v>22</v>
      </c>
      <c r="E2370" s="64" t="s">
        <v>89</v>
      </c>
      <c r="F2370" s="75" t="s">
        <v>9544</v>
      </c>
      <c r="G2370" s="20" t="s">
        <v>9514</v>
      </c>
      <c r="H2370" s="26" t="s">
        <v>887</v>
      </c>
      <c r="I2370" s="26">
        <v>1</v>
      </c>
      <c r="J2370" s="93">
        <v>3</v>
      </c>
      <c r="K2370" s="65">
        <v>16.288140000000002</v>
      </c>
      <c r="L2370" s="102" t="s">
        <v>27</v>
      </c>
      <c r="M2370" s="35">
        <v>0</v>
      </c>
      <c r="N2370" s="35">
        <v>0</v>
      </c>
      <c r="O2370" s="20" t="s">
        <v>9545</v>
      </c>
      <c r="P2370" s="75" t="s">
        <v>9546</v>
      </c>
      <c r="Q2370" s="23" t="s">
        <v>36</v>
      </c>
      <c r="R2370" s="26" t="s">
        <v>36</v>
      </c>
      <c r="S2370" s="26" t="s">
        <v>887</v>
      </c>
      <c r="T2370" s="26">
        <v>1</v>
      </c>
      <c r="U2370" s="65">
        <v>30.584940000000003</v>
      </c>
      <c r="V2370" s="15" t="s">
        <v>27</v>
      </c>
      <c r="W2370" s="35">
        <v>1</v>
      </c>
      <c r="X2370" s="35">
        <v>0</v>
      </c>
      <c r="Y2370" s="20" t="s">
        <v>9512</v>
      </c>
      <c r="Z2370" s="75"/>
      <c r="AA2370" s="20"/>
      <c r="AB2370" s="26"/>
      <c r="AC2370" s="26"/>
      <c r="AD2370" s="6"/>
      <c r="AE2370" s="65">
        <v>0</v>
      </c>
      <c r="AF2370" s="65" t="s">
        <v>27</v>
      </c>
      <c r="AG2370" s="35"/>
      <c r="AH2370" s="35"/>
      <c r="AI2370" s="20"/>
    </row>
    <row r="2371" spans="1:35">
      <c r="A2371" s="64" t="s">
        <v>11883</v>
      </c>
      <c r="B2371" s="8" t="s">
        <v>20</v>
      </c>
      <c r="C2371" s="8" t="s">
        <v>21</v>
      </c>
      <c r="D2371" s="10" t="s">
        <v>22</v>
      </c>
      <c r="E2371" s="8" t="s">
        <v>90</v>
      </c>
      <c r="F2371" s="107" t="s">
        <v>12233</v>
      </c>
      <c r="G2371" s="107" t="s">
        <v>249</v>
      </c>
      <c r="H2371" s="6" t="s">
        <v>6217</v>
      </c>
      <c r="I2371" s="6">
        <v>1</v>
      </c>
      <c r="J2371" s="6"/>
      <c r="K2371" s="118">
        <v>2.1240960000000002</v>
      </c>
      <c r="L2371" s="6" t="s">
        <v>27</v>
      </c>
      <c r="M2371" s="6" t="s">
        <v>10374</v>
      </c>
      <c r="N2371" s="6" t="s">
        <v>931</v>
      </c>
      <c r="O2371" s="107" t="s">
        <v>12234</v>
      </c>
      <c r="P2371" s="107" t="s">
        <v>12233</v>
      </c>
      <c r="Q2371" s="107" t="s">
        <v>249</v>
      </c>
      <c r="R2371" s="6" t="s">
        <v>6217</v>
      </c>
      <c r="S2371" s="6">
        <v>1</v>
      </c>
      <c r="T2371" s="6"/>
      <c r="U2371" s="117">
        <v>2.1240959999999998</v>
      </c>
      <c r="V2371" s="117"/>
      <c r="W2371" s="15" t="s">
        <v>10374</v>
      </c>
      <c r="X2371" s="6" t="s">
        <v>931</v>
      </c>
      <c r="Y2371" s="108" t="s">
        <v>12234</v>
      </c>
      <c r="Z2371" s="107" t="s">
        <v>12233</v>
      </c>
      <c r="AA2371" s="107" t="s">
        <v>249</v>
      </c>
      <c r="AB2371" s="6" t="s">
        <v>6217</v>
      </c>
      <c r="AC2371" s="6">
        <v>1</v>
      </c>
      <c r="AD2371" s="6"/>
      <c r="AE2371" s="122">
        <v>2.1240960000000002</v>
      </c>
      <c r="AF2371" s="122"/>
      <c r="AG2371" s="6" t="s">
        <v>10374</v>
      </c>
      <c r="AH2371" s="6" t="s">
        <v>10318</v>
      </c>
      <c r="AI2371" s="15" t="s">
        <v>12235</v>
      </c>
    </row>
    <row r="2372" spans="1:35">
      <c r="A2372" s="64" t="s">
        <v>5996</v>
      </c>
      <c r="B2372" s="64" t="s">
        <v>20</v>
      </c>
      <c r="C2372" s="64" t="s">
        <v>21</v>
      </c>
      <c r="D2372" s="70" t="s">
        <v>22</v>
      </c>
      <c r="E2372" s="64" t="s">
        <v>90</v>
      </c>
      <c r="F2372" s="20"/>
      <c r="G2372" s="20"/>
      <c r="H2372" s="26"/>
      <c r="I2372" s="26"/>
      <c r="J2372" s="26"/>
      <c r="K2372" s="72">
        <v>0</v>
      </c>
      <c r="L2372" s="102" t="s">
        <v>27</v>
      </c>
      <c r="M2372" s="35"/>
      <c r="N2372" s="35"/>
      <c r="O2372" s="20"/>
      <c r="P2372" s="20" t="s">
        <v>6041</v>
      </c>
      <c r="Q2372" s="20" t="s">
        <v>3272</v>
      </c>
      <c r="R2372" s="26" t="s">
        <v>6000</v>
      </c>
      <c r="S2372" s="26">
        <v>500</v>
      </c>
      <c r="T2372" s="26">
        <v>12</v>
      </c>
      <c r="U2372" s="63">
        <v>1.6859540716200003</v>
      </c>
      <c r="V2372" s="26" t="s">
        <v>27</v>
      </c>
      <c r="W2372" s="35">
        <v>1</v>
      </c>
      <c r="X2372" s="35">
        <v>0</v>
      </c>
      <c r="Y2372" s="20" t="s">
        <v>6042</v>
      </c>
      <c r="Z2372" s="20"/>
      <c r="AA2372" s="20"/>
      <c r="AB2372" s="26"/>
      <c r="AC2372" s="26"/>
      <c r="AD2372" s="26"/>
      <c r="AE2372" s="63">
        <v>0</v>
      </c>
      <c r="AF2372" s="26"/>
      <c r="AG2372" s="35"/>
      <c r="AH2372" s="35"/>
      <c r="AI2372" s="20"/>
    </row>
    <row r="2373" spans="1:35">
      <c r="A2373" s="64" t="s">
        <v>19</v>
      </c>
      <c r="B2373" s="64" t="s">
        <v>20</v>
      </c>
      <c r="C2373" s="64" t="s">
        <v>21</v>
      </c>
      <c r="D2373" s="70" t="s">
        <v>22</v>
      </c>
      <c r="E2373" s="64" t="s">
        <v>90</v>
      </c>
      <c r="F2373" s="74"/>
      <c r="G2373" s="20"/>
      <c r="H2373" s="26"/>
      <c r="I2373" s="26"/>
      <c r="J2373" s="26"/>
      <c r="K2373" s="72">
        <v>0</v>
      </c>
      <c r="L2373" s="26"/>
      <c r="M2373" s="35"/>
      <c r="N2373" s="35"/>
      <c r="O2373" s="82"/>
      <c r="P2373" s="74"/>
      <c r="Q2373" s="20"/>
      <c r="R2373" s="26"/>
      <c r="S2373" s="26"/>
      <c r="T2373" s="26"/>
      <c r="U2373" s="71">
        <v>0</v>
      </c>
      <c r="V2373" s="26"/>
      <c r="W2373" s="35"/>
      <c r="X2373" s="35"/>
      <c r="Y2373" s="20"/>
      <c r="Z2373" s="20"/>
      <c r="AA2373" s="20"/>
      <c r="AB2373" s="26"/>
      <c r="AC2373" s="26"/>
      <c r="AD2373" s="26"/>
      <c r="AE2373" s="63">
        <v>0</v>
      </c>
      <c r="AF2373" s="26"/>
      <c r="AG2373" s="35"/>
      <c r="AH2373" s="35"/>
      <c r="AI2373" s="20"/>
    </row>
    <row r="2374" spans="1:35" ht="135">
      <c r="A2374" s="64" t="s">
        <v>8776</v>
      </c>
      <c r="B2374" s="64" t="s">
        <v>20</v>
      </c>
      <c r="C2374" s="64" t="s">
        <v>21</v>
      </c>
      <c r="D2374" s="70" t="s">
        <v>22</v>
      </c>
      <c r="E2374" s="64" t="s">
        <v>90</v>
      </c>
      <c r="F2374" s="20" t="s">
        <v>8821</v>
      </c>
      <c r="G2374" s="20" t="s">
        <v>8778</v>
      </c>
      <c r="H2374" s="26" t="s">
        <v>26</v>
      </c>
      <c r="I2374" s="26">
        <v>500</v>
      </c>
      <c r="J2374" s="26">
        <v>15</v>
      </c>
      <c r="K2374" s="65">
        <v>4.7719144199999999</v>
      </c>
      <c r="L2374" s="26" t="s">
        <v>888</v>
      </c>
      <c r="M2374" s="35">
        <v>0.02</v>
      </c>
      <c r="N2374" s="35">
        <v>0</v>
      </c>
      <c r="O2374" s="20" t="s">
        <v>8817</v>
      </c>
      <c r="P2374" s="74" t="s">
        <v>8818</v>
      </c>
      <c r="Q2374" s="74" t="s">
        <v>8819</v>
      </c>
      <c r="R2374" s="34" t="s">
        <v>26</v>
      </c>
      <c r="S2374" s="73">
        <v>1</v>
      </c>
      <c r="T2374" s="26">
        <v>9</v>
      </c>
      <c r="U2374" s="80">
        <v>23.597379</v>
      </c>
      <c r="V2374" s="34" t="s">
        <v>888</v>
      </c>
      <c r="W2374" s="35">
        <v>0.2</v>
      </c>
      <c r="X2374" s="35">
        <v>0</v>
      </c>
      <c r="Y2374" s="74" t="s">
        <v>8822</v>
      </c>
      <c r="Z2374" s="76" t="s">
        <v>9432</v>
      </c>
      <c r="AA2374" s="20"/>
      <c r="AB2374" s="26"/>
      <c r="AC2374" s="26"/>
      <c r="AD2374" s="26"/>
      <c r="AE2374" s="80">
        <v>0</v>
      </c>
      <c r="AF2374" s="26"/>
      <c r="AG2374" s="35"/>
      <c r="AH2374" s="35"/>
      <c r="AI2374" s="20"/>
    </row>
    <row r="2375" spans="1:35" ht="30">
      <c r="A2375" s="64" t="s">
        <v>7936</v>
      </c>
      <c r="B2375" s="64" t="s">
        <v>20</v>
      </c>
      <c r="C2375" s="64" t="s">
        <v>21</v>
      </c>
      <c r="D2375" s="70" t="s">
        <v>22</v>
      </c>
      <c r="E2375" s="64" t="s">
        <v>90</v>
      </c>
      <c r="F2375" s="20">
        <v>160088</v>
      </c>
      <c r="G2375" s="20" t="s">
        <v>7958</v>
      </c>
      <c r="H2375" s="26" t="s">
        <v>7938</v>
      </c>
      <c r="I2375" s="26">
        <v>5</v>
      </c>
      <c r="J2375" s="26">
        <v>4</v>
      </c>
      <c r="K2375" s="72">
        <v>11.96</v>
      </c>
      <c r="L2375" s="26" t="s">
        <v>27</v>
      </c>
      <c r="M2375" s="35">
        <v>0</v>
      </c>
      <c r="N2375" s="35">
        <v>0</v>
      </c>
      <c r="O2375" s="20"/>
      <c r="P2375" s="20">
        <v>160088</v>
      </c>
      <c r="Q2375" s="20" t="s">
        <v>7958</v>
      </c>
      <c r="R2375" s="26" t="s">
        <v>7938</v>
      </c>
      <c r="S2375" s="26">
        <v>5</v>
      </c>
      <c r="T2375" s="26">
        <v>4</v>
      </c>
      <c r="U2375" s="63">
        <v>11.96</v>
      </c>
      <c r="V2375" s="26" t="s">
        <v>27</v>
      </c>
      <c r="W2375" s="35">
        <v>0</v>
      </c>
      <c r="X2375" s="35">
        <v>0</v>
      </c>
      <c r="Y2375" s="20"/>
      <c r="Z2375" s="20"/>
      <c r="AA2375" s="20"/>
      <c r="AB2375" s="26"/>
      <c r="AC2375" s="26"/>
      <c r="AD2375" s="26"/>
      <c r="AE2375" s="63">
        <v>0</v>
      </c>
      <c r="AF2375" s="26"/>
      <c r="AG2375" s="35"/>
      <c r="AH2375" s="35"/>
      <c r="AI2375" s="20"/>
    </row>
    <row r="2376" spans="1:35">
      <c r="A2376" s="64" t="s">
        <v>12314</v>
      </c>
      <c r="B2376" s="8" t="s">
        <v>20</v>
      </c>
      <c r="C2376" s="8" t="s">
        <v>21</v>
      </c>
      <c r="D2376" s="10" t="s">
        <v>22</v>
      </c>
      <c r="E2376" s="8" t="s">
        <v>90</v>
      </c>
      <c r="F2376" s="107" t="s">
        <v>13463</v>
      </c>
      <c r="G2376" s="107" t="s">
        <v>13461</v>
      </c>
      <c r="H2376" s="6" t="s">
        <v>13462</v>
      </c>
      <c r="I2376" s="6">
        <v>1</v>
      </c>
      <c r="J2376" s="6"/>
      <c r="K2376" s="119">
        <v>91.877364000000014</v>
      </c>
      <c r="L2376" s="119"/>
      <c r="M2376" s="124">
        <v>0.25</v>
      </c>
      <c r="N2376" s="124">
        <v>0.6</v>
      </c>
      <c r="O2376" s="107" t="s">
        <v>13463</v>
      </c>
      <c r="P2376" s="107" t="s">
        <v>13463</v>
      </c>
      <c r="Q2376" s="107" t="s">
        <v>13461</v>
      </c>
      <c r="R2376" s="6" t="s">
        <v>13462</v>
      </c>
      <c r="S2376" s="6">
        <v>1</v>
      </c>
      <c r="T2376" s="6">
        <v>0</v>
      </c>
      <c r="U2376" s="119">
        <v>91.877364000000014</v>
      </c>
      <c r="V2376" s="16"/>
      <c r="W2376" s="16">
        <v>0.25</v>
      </c>
      <c r="X2376" s="123">
        <v>0.6</v>
      </c>
      <c r="Y2376" s="108" t="s">
        <v>13463</v>
      </c>
      <c r="Z2376" s="107" t="s">
        <v>13463</v>
      </c>
      <c r="AA2376" s="107" t="s">
        <v>13461</v>
      </c>
      <c r="AB2376" s="6" t="s">
        <v>13462</v>
      </c>
      <c r="AC2376" s="6">
        <v>1</v>
      </c>
      <c r="AD2376" s="6"/>
      <c r="AE2376" s="119">
        <v>91.877364000000014</v>
      </c>
      <c r="AF2376" s="119"/>
      <c r="AG2376" s="123">
        <v>0.25</v>
      </c>
      <c r="AH2376" s="123">
        <v>0.6</v>
      </c>
      <c r="AI2376" s="7" t="s">
        <v>13463</v>
      </c>
    </row>
    <row r="2377" spans="1:35">
      <c r="A2377" s="64" t="s">
        <v>8243</v>
      </c>
      <c r="B2377" s="64" t="s">
        <v>20</v>
      </c>
      <c r="C2377" s="64" t="s">
        <v>21</v>
      </c>
      <c r="D2377" s="70" t="s">
        <v>22</v>
      </c>
      <c r="E2377" s="64" t="s">
        <v>90</v>
      </c>
      <c r="F2377" s="20" t="s">
        <v>8293</v>
      </c>
      <c r="G2377" s="20" t="s">
        <v>8292</v>
      </c>
      <c r="H2377" s="26" t="s">
        <v>7938</v>
      </c>
      <c r="I2377" s="28">
        <v>1</v>
      </c>
      <c r="J2377" s="28">
        <v>12</v>
      </c>
      <c r="K2377" s="65">
        <v>3.4005960000000006</v>
      </c>
      <c r="L2377" s="26" t="s">
        <v>888</v>
      </c>
      <c r="M2377" s="35">
        <v>0</v>
      </c>
      <c r="N2377" s="35" t="s">
        <v>5403</v>
      </c>
      <c r="O2377" s="29" t="s">
        <v>90</v>
      </c>
      <c r="P2377" s="20" t="s">
        <v>8293</v>
      </c>
      <c r="Q2377" s="20" t="s">
        <v>8292</v>
      </c>
      <c r="R2377" s="26" t="s">
        <v>7938</v>
      </c>
      <c r="S2377" s="26">
        <v>1</v>
      </c>
      <c r="T2377" s="26">
        <v>12</v>
      </c>
      <c r="U2377" s="65">
        <v>3.4005960000000006</v>
      </c>
      <c r="V2377" s="26" t="s">
        <v>888</v>
      </c>
      <c r="W2377" s="35">
        <v>0</v>
      </c>
      <c r="X2377" s="35" t="s">
        <v>5403</v>
      </c>
      <c r="Y2377" s="20" t="s">
        <v>90</v>
      </c>
      <c r="Z2377" s="20"/>
      <c r="AA2377" s="20"/>
      <c r="AB2377" s="26"/>
      <c r="AC2377" s="26"/>
      <c r="AD2377" s="26"/>
      <c r="AE2377" s="65">
        <v>0</v>
      </c>
      <c r="AF2377" s="26"/>
      <c r="AG2377" s="66"/>
      <c r="AH2377" s="66"/>
      <c r="AI2377" s="20"/>
    </row>
    <row r="2378" spans="1:35">
      <c r="A2378" s="64" t="s">
        <v>4400</v>
      </c>
      <c r="B2378" s="64" t="s">
        <v>20</v>
      </c>
      <c r="C2378" s="64" t="s">
        <v>21</v>
      </c>
      <c r="D2378" s="70" t="s">
        <v>22</v>
      </c>
      <c r="E2378" s="64" t="s">
        <v>90</v>
      </c>
      <c r="F2378" s="20" t="s">
        <v>4836</v>
      </c>
      <c r="G2378" s="20" t="s">
        <v>4648</v>
      </c>
      <c r="H2378" s="26" t="s">
        <v>4476</v>
      </c>
      <c r="I2378" s="26" t="s">
        <v>4837</v>
      </c>
      <c r="J2378" s="26"/>
      <c r="K2378" s="63">
        <v>4.1007000839999996</v>
      </c>
      <c r="L2378" s="36" t="s">
        <v>888</v>
      </c>
      <c r="M2378" s="35">
        <v>0</v>
      </c>
      <c r="N2378" s="35">
        <v>0</v>
      </c>
      <c r="O2378" s="20" t="s">
        <v>4838</v>
      </c>
      <c r="P2378" s="20" t="s">
        <v>4836</v>
      </c>
      <c r="Q2378" s="20" t="s">
        <v>4648</v>
      </c>
      <c r="R2378" s="26" t="s">
        <v>4476</v>
      </c>
      <c r="S2378" s="26" t="s">
        <v>4837</v>
      </c>
      <c r="T2378" s="26" t="s">
        <v>4408</v>
      </c>
      <c r="U2378" s="63">
        <v>4.1007000839999996</v>
      </c>
      <c r="V2378" s="26" t="s">
        <v>888</v>
      </c>
      <c r="W2378" s="35">
        <v>0</v>
      </c>
      <c r="X2378" s="35">
        <v>0</v>
      </c>
      <c r="Y2378" s="20" t="s">
        <v>4838</v>
      </c>
      <c r="Z2378" s="20"/>
      <c r="AA2378" s="20"/>
      <c r="AB2378" s="26"/>
      <c r="AC2378" s="26"/>
      <c r="AD2378" s="26"/>
      <c r="AE2378" s="63">
        <v>0</v>
      </c>
      <c r="AF2378" s="26"/>
      <c r="AG2378" s="35"/>
      <c r="AH2378" s="35"/>
      <c r="AI2378" s="89"/>
    </row>
    <row r="2379" spans="1:35">
      <c r="A2379" s="8" t="s">
        <v>13906</v>
      </c>
      <c r="B2379" s="8" t="s">
        <v>20</v>
      </c>
      <c r="C2379" s="8" t="s">
        <v>21</v>
      </c>
      <c r="D2379" s="10" t="s">
        <v>22</v>
      </c>
      <c r="E2379" s="8" t="s">
        <v>90</v>
      </c>
      <c r="F2379" s="108" t="s">
        <v>8821</v>
      </c>
      <c r="G2379" s="107" t="s">
        <v>8787</v>
      </c>
      <c r="H2379" s="6" t="s">
        <v>887</v>
      </c>
      <c r="I2379" s="6">
        <v>1</v>
      </c>
      <c r="J2379" s="6"/>
      <c r="K2379" s="119">
        <v>4.2055773240000001</v>
      </c>
      <c r="L2379" s="6" t="s">
        <v>27</v>
      </c>
      <c r="M2379" s="123">
        <v>0.02</v>
      </c>
      <c r="N2379" s="123">
        <v>0</v>
      </c>
      <c r="O2379" s="107" t="s">
        <v>15026</v>
      </c>
      <c r="P2379" s="108" t="s">
        <v>8821</v>
      </c>
      <c r="Q2379" s="107" t="s">
        <v>8787</v>
      </c>
      <c r="R2379" s="6" t="s">
        <v>26</v>
      </c>
      <c r="S2379" s="6">
        <v>1</v>
      </c>
      <c r="T2379" s="107"/>
      <c r="U2379" s="119">
        <v>4.2055773240000001</v>
      </c>
      <c r="V2379" s="6" t="s">
        <v>27</v>
      </c>
      <c r="W2379" s="16">
        <v>0.02</v>
      </c>
      <c r="X2379" s="123">
        <v>0</v>
      </c>
      <c r="Y2379" s="23" t="s">
        <v>15026</v>
      </c>
      <c r="Z2379" s="108"/>
      <c r="AA2379" s="107"/>
      <c r="AB2379" s="6"/>
      <c r="AC2379" s="6"/>
      <c r="AD2379" s="107"/>
      <c r="AE2379" s="119">
        <v>0</v>
      </c>
      <c r="AF2379" s="6"/>
      <c r="AG2379" s="123"/>
      <c r="AH2379" s="123"/>
      <c r="AI2379" s="7"/>
    </row>
    <row r="2380" spans="1:35">
      <c r="A2380" s="64" t="s">
        <v>3020</v>
      </c>
      <c r="B2380" s="64" t="s">
        <v>20</v>
      </c>
      <c r="C2380" s="64" t="s">
        <v>21</v>
      </c>
      <c r="D2380" s="70" t="s">
        <v>22</v>
      </c>
      <c r="E2380" s="64" t="s">
        <v>90</v>
      </c>
      <c r="F2380" s="20">
        <v>62840</v>
      </c>
      <c r="G2380" s="76" t="s">
        <v>10263</v>
      </c>
      <c r="H2380" s="26" t="s">
        <v>887</v>
      </c>
      <c r="I2380" s="26">
        <v>1</v>
      </c>
      <c r="J2380" s="26" t="s">
        <v>931</v>
      </c>
      <c r="K2380" s="63">
        <v>2.60766769536</v>
      </c>
      <c r="L2380" s="26" t="s">
        <v>888</v>
      </c>
      <c r="M2380" s="35">
        <v>0</v>
      </c>
      <c r="N2380" s="35">
        <v>0</v>
      </c>
      <c r="O2380" s="20"/>
      <c r="P2380" s="20">
        <v>62840</v>
      </c>
      <c r="Q2380" s="76" t="s">
        <v>10263</v>
      </c>
      <c r="R2380" s="26" t="s">
        <v>887</v>
      </c>
      <c r="S2380" s="26">
        <v>1</v>
      </c>
      <c r="T2380" s="26" t="s">
        <v>931</v>
      </c>
      <c r="U2380" s="63">
        <v>2.60766769536</v>
      </c>
      <c r="V2380" s="26" t="s">
        <v>888</v>
      </c>
      <c r="W2380" s="35">
        <v>0</v>
      </c>
      <c r="X2380" s="35">
        <v>0</v>
      </c>
      <c r="Y2380" s="20"/>
      <c r="Z2380" s="20"/>
      <c r="AA2380" s="20"/>
      <c r="AB2380" s="26"/>
      <c r="AC2380" s="26"/>
      <c r="AD2380" s="26"/>
      <c r="AE2380" s="63">
        <v>0</v>
      </c>
      <c r="AF2380" s="26"/>
      <c r="AG2380" s="35"/>
      <c r="AH2380" s="35"/>
      <c r="AI2380" s="20"/>
    </row>
    <row r="2381" spans="1:35">
      <c r="A2381" s="64" t="s">
        <v>885</v>
      </c>
      <c r="B2381" s="64" t="s">
        <v>20</v>
      </c>
      <c r="C2381" s="64" t="s">
        <v>21</v>
      </c>
      <c r="D2381" s="70" t="s">
        <v>22</v>
      </c>
      <c r="E2381" s="64" t="s">
        <v>90</v>
      </c>
      <c r="F2381" s="20">
        <v>153790</v>
      </c>
      <c r="G2381" s="20" t="s">
        <v>886</v>
      </c>
      <c r="H2381" s="26" t="s">
        <v>887</v>
      </c>
      <c r="I2381" s="26">
        <v>1</v>
      </c>
      <c r="J2381" s="26">
        <v>15</v>
      </c>
      <c r="K2381" s="63">
        <v>1.25852688</v>
      </c>
      <c r="L2381" s="26" t="s">
        <v>888</v>
      </c>
      <c r="M2381" s="136">
        <v>5</v>
      </c>
      <c r="N2381" s="136">
        <v>0</v>
      </c>
      <c r="O2381" s="20" t="s">
        <v>918</v>
      </c>
      <c r="P2381" s="20"/>
      <c r="Q2381" s="20"/>
      <c r="R2381" s="26"/>
      <c r="S2381" s="26"/>
      <c r="T2381" s="26"/>
      <c r="U2381" s="63">
        <v>0</v>
      </c>
      <c r="V2381" s="26"/>
      <c r="W2381" s="136"/>
      <c r="X2381" s="136"/>
      <c r="Y2381" s="20"/>
      <c r="Z2381" s="20"/>
      <c r="AA2381" s="20"/>
      <c r="AB2381" s="26"/>
      <c r="AC2381" s="26"/>
      <c r="AD2381" s="26"/>
      <c r="AE2381" s="63">
        <v>0</v>
      </c>
      <c r="AF2381" s="26"/>
      <c r="AG2381" s="136"/>
      <c r="AH2381" s="136"/>
      <c r="AI2381" s="20"/>
    </row>
    <row r="2382" spans="1:35">
      <c r="A2382" s="64" t="s">
        <v>9433</v>
      </c>
      <c r="B2382" s="64" t="s">
        <v>20</v>
      </c>
      <c r="C2382" s="64" t="s">
        <v>21</v>
      </c>
      <c r="D2382" s="70" t="s">
        <v>22</v>
      </c>
      <c r="E2382" s="64" t="s">
        <v>90</v>
      </c>
      <c r="F2382" s="75" t="s">
        <v>9544</v>
      </c>
      <c r="G2382" s="20" t="s">
        <v>9514</v>
      </c>
      <c r="H2382" s="26" t="s">
        <v>887</v>
      </c>
      <c r="I2382" s="26">
        <v>1</v>
      </c>
      <c r="J2382" s="93">
        <v>3</v>
      </c>
      <c r="K2382" s="65">
        <v>16.288140000000002</v>
      </c>
      <c r="L2382" s="102" t="s">
        <v>27</v>
      </c>
      <c r="M2382" s="35">
        <v>0</v>
      </c>
      <c r="N2382" s="35">
        <v>0</v>
      </c>
      <c r="O2382" s="20" t="s">
        <v>9545</v>
      </c>
      <c r="P2382" s="75" t="s">
        <v>9546</v>
      </c>
      <c r="Q2382" s="23" t="s">
        <v>36</v>
      </c>
      <c r="R2382" s="26" t="s">
        <v>36</v>
      </c>
      <c r="S2382" s="26" t="s">
        <v>887</v>
      </c>
      <c r="T2382" s="26">
        <v>1</v>
      </c>
      <c r="U2382" s="65">
        <v>30.584940000000003</v>
      </c>
      <c r="V2382" s="15" t="s">
        <v>27</v>
      </c>
      <c r="W2382" s="35">
        <v>1</v>
      </c>
      <c r="X2382" s="35">
        <v>0</v>
      </c>
      <c r="Y2382" s="20" t="s">
        <v>9512</v>
      </c>
      <c r="Z2382" s="75"/>
      <c r="AA2382" s="20"/>
      <c r="AB2382" s="26"/>
      <c r="AC2382" s="26"/>
      <c r="AD2382" s="6"/>
      <c r="AE2382" s="65">
        <v>0</v>
      </c>
      <c r="AF2382" s="65" t="s">
        <v>27</v>
      </c>
      <c r="AG2382" s="35"/>
      <c r="AH2382" s="35"/>
      <c r="AI2382" s="20"/>
    </row>
    <row r="2383" spans="1:35">
      <c r="A2383" s="64" t="s">
        <v>11883</v>
      </c>
      <c r="B2383" s="8" t="s">
        <v>20</v>
      </c>
      <c r="C2383" s="8" t="s">
        <v>21</v>
      </c>
      <c r="D2383" s="10" t="s">
        <v>22</v>
      </c>
      <c r="E2383" s="8" t="s">
        <v>91</v>
      </c>
      <c r="F2383" s="107" t="s">
        <v>12236</v>
      </c>
      <c r="G2383" s="107" t="s">
        <v>249</v>
      </c>
      <c r="H2383" s="6" t="s">
        <v>6217</v>
      </c>
      <c r="I2383" s="6">
        <v>1</v>
      </c>
      <c r="J2383" s="6"/>
      <c r="K2383" s="118">
        <v>12.356520000000002</v>
      </c>
      <c r="L2383" s="6" t="s">
        <v>27</v>
      </c>
      <c r="M2383" s="6" t="s">
        <v>10374</v>
      </c>
      <c r="N2383" s="6" t="s">
        <v>931</v>
      </c>
      <c r="O2383" s="107" t="s">
        <v>12237</v>
      </c>
      <c r="P2383" s="107" t="s">
        <v>12236</v>
      </c>
      <c r="Q2383" s="107" t="s">
        <v>249</v>
      </c>
      <c r="R2383" s="6" t="s">
        <v>6217</v>
      </c>
      <c r="S2383" s="6">
        <v>1</v>
      </c>
      <c r="T2383" s="6"/>
      <c r="U2383" s="117">
        <v>12.356520000000002</v>
      </c>
      <c r="V2383" s="117"/>
      <c r="W2383" s="15" t="s">
        <v>10374</v>
      </c>
      <c r="X2383" s="6" t="s">
        <v>931</v>
      </c>
      <c r="Y2383" s="108" t="s">
        <v>12237</v>
      </c>
      <c r="Z2383" s="107" t="s">
        <v>12123</v>
      </c>
      <c r="AA2383" s="107" t="s">
        <v>10472</v>
      </c>
      <c r="AB2383" s="6" t="s">
        <v>6217</v>
      </c>
      <c r="AC2383" s="6">
        <v>1</v>
      </c>
      <c r="AD2383" s="6"/>
      <c r="AE2383" s="122">
        <v>17.043828000000005</v>
      </c>
      <c r="AF2383" s="122"/>
      <c r="AG2383" s="6" t="s">
        <v>931</v>
      </c>
      <c r="AH2383" s="6" t="s">
        <v>10318</v>
      </c>
      <c r="AI2383" s="15" t="s">
        <v>12124</v>
      </c>
    </row>
    <row r="2384" spans="1:35">
      <c r="A2384" s="64" t="s">
        <v>5996</v>
      </c>
      <c r="B2384" s="64" t="s">
        <v>20</v>
      </c>
      <c r="C2384" s="64" t="s">
        <v>21</v>
      </c>
      <c r="D2384" s="70" t="s">
        <v>22</v>
      </c>
      <c r="E2384" s="64" t="s">
        <v>91</v>
      </c>
      <c r="F2384" s="20"/>
      <c r="G2384" s="20"/>
      <c r="H2384" s="26"/>
      <c r="I2384" s="26"/>
      <c r="J2384" s="26"/>
      <c r="K2384" s="72">
        <v>0</v>
      </c>
      <c r="L2384" s="26"/>
      <c r="M2384" s="35"/>
      <c r="N2384" s="35"/>
      <c r="O2384" s="20"/>
      <c r="P2384" s="20" t="s">
        <v>6043</v>
      </c>
      <c r="Q2384" s="20" t="s">
        <v>974</v>
      </c>
      <c r="R2384" s="26" t="s">
        <v>6026</v>
      </c>
      <c r="S2384" s="26">
        <v>5</v>
      </c>
      <c r="T2384" s="26">
        <v>3</v>
      </c>
      <c r="U2384" s="63">
        <v>16.859540716200001</v>
      </c>
      <c r="V2384" s="26" t="s">
        <v>888</v>
      </c>
      <c r="W2384" s="35">
        <v>1</v>
      </c>
      <c r="X2384" s="35">
        <v>0</v>
      </c>
      <c r="Y2384" s="20" t="s">
        <v>6044</v>
      </c>
      <c r="Z2384" s="20"/>
      <c r="AA2384" s="20"/>
      <c r="AB2384" s="26"/>
      <c r="AC2384" s="26"/>
      <c r="AD2384" s="26"/>
      <c r="AE2384" s="63">
        <v>0</v>
      </c>
      <c r="AF2384" s="26"/>
      <c r="AG2384" s="35"/>
      <c r="AH2384" s="35"/>
      <c r="AI2384" s="20"/>
    </row>
    <row r="2385" spans="1:35">
      <c r="A2385" s="64" t="s">
        <v>19</v>
      </c>
      <c r="B2385" s="64" t="s">
        <v>20</v>
      </c>
      <c r="C2385" s="64" t="s">
        <v>21</v>
      </c>
      <c r="D2385" s="70" t="s">
        <v>22</v>
      </c>
      <c r="E2385" s="64" t="s">
        <v>91</v>
      </c>
      <c r="F2385" s="74" t="s">
        <v>92</v>
      </c>
      <c r="G2385" s="20" t="s">
        <v>93</v>
      </c>
      <c r="H2385" s="26" t="s">
        <v>26</v>
      </c>
      <c r="I2385" s="26">
        <v>1</v>
      </c>
      <c r="J2385" s="26"/>
      <c r="K2385" s="72">
        <v>27.729743943000006</v>
      </c>
      <c r="L2385" s="26" t="s">
        <v>27</v>
      </c>
      <c r="M2385" s="35">
        <v>0.6</v>
      </c>
      <c r="N2385" s="35">
        <v>1</v>
      </c>
      <c r="O2385" s="82" t="s">
        <v>94</v>
      </c>
      <c r="P2385" s="74" t="s">
        <v>95</v>
      </c>
      <c r="Q2385" s="20" t="s">
        <v>36</v>
      </c>
      <c r="R2385" s="26" t="s">
        <v>53</v>
      </c>
      <c r="S2385" s="26">
        <v>1</v>
      </c>
      <c r="T2385" s="26"/>
      <c r="U2385" s="71">
        <v>63.487826201785722</v>
      </c>
      <c r="V2385" s="26" t="s">
        <v>27</v>
      </c>
      <c r="W2385" s="35">
        <v>0.6</v>
      </c>
      <c r="X2385" s="35">
        <v>1</v>
      </c>
      <c r="Y2385" s="20" t="s">
        <v>96</v>
      </c>
      <c r="Z2385" s="20"/>
      <c r="AA2385" s="20"/>
      <c r="AB2385" s="26"/>
      <c r="AC2385" s="26"/>
      <c r="AD2385" s="26"/>
      <c r="AE2385" s="63">
        <v>0</v>
      </c>
      <c r="AF2385" s="26"/>
      <c r="AG2385" s="35"/>
      <c r="AH2385" s="35"/>
      <c r="AI2385" s="20"/>
    </row>
    <row r="2386" spans="1:35">
      <c r="A2386" s="64" t="s">
        <v>8776</v>
      </c>
      <c r="B2386" s="64" t="s">
        <v>20</v>
      </c>
      <c r="C2386" s="64" t="s">
        <v>21</v>
      </c>
      <c r="D2386" s="70" t="s">
        <v>22</v>
      </c>
      <c r="E2386" s="64" t="s">
        <v>91</v>
      </c>
      <c r="F2386" s="20" t="s">
        <v>8823</v>
      </c>
      <c r="G2386" s="20" t="s">
        <v>8824</v>
      </c>
      <c r="H2386" s="26" t="s">
        <v>8295</v>
      </c>
      <c r="I2386" s="26">
        <v>1</v>
      </c>
      <c r="J2386" s="26">
        <v>4</v>
      </c>
      <c r="K2386" s="65">
        <v>15.2071998</v>
      </c>
      <c r="L2386" s="26" t="s">
        <v>888</v>
      </c>
      <c r="M2386" s="35">
        <v>0.02</v>
      </c>
      <c r="N2386" s="35">
        <v>0</v>
      </c>
      <c r="O2386" s="20" t="s">
        <v>8825</v>
      </c>
      <c r="P2386" s="74" t="s">
        <v>8826</v>
      </c>
      <c r="Q2386" s="74" t="s">
        <v>93</v>
      </c>
      <c r="R2386" s="34" t="s">
        <v>8295</v>
      </c>
      <c r="S2386" s="73">
        <v>1</v>
      </c>
      <c r="T2386" s="26">
        <v>2</v>
      </c>
      <c r="U2386" s="80">
        <v>25.485169320000001</v>
      </c>
      <c r="V2386" s="34" t="s">
        <v>888</v>
      </c>
      <c r="W2386" s="35">
        <v>0</v>
      </c>
      <c r="X2386" s="35">
        <v>0</v>
      </c>
      <c r="Y2386" s="74" t="s">
        <v>4844</v>
      </c>
      <c r="Z2386" s="76" t="s">
        <v>9432</v>
      </c>
      <c r="AA2386" s="20"/>
      <c r="AB2386" s="26"/>
      <c r="AC2386" s="26"/>
      <c r="AD2386" s="26"/>
      <c r="AE2386" s="80">
        <v>0</v>
      </c>
      <c r="AF2386" s="26"/>
      <c r="AG2386" s="35"/>
      <c r="AH2386" s="35"/>
      <c r="AI2386" s="20"/>
    </row>
    <row r="2387" spans="1:35">
      <c r="A2387" s="64" t="s">
        <v>7936</v>
      </c>
      <c r="B2387" s="64" t="s">
        <v>20</v>
      </c>
      <c r="C2387" s="64" t="s">
        <v>21</v>
      </c>
      <c r="D2387" s="70" t="s">
        <v>22</v>
      </c>
      <c r="E2387" s="64" t="s">
        <v>91</v>
      </c>
      <c r="F2387" s="20">
        <v>160088</v>
      </c>
      <c r="G2387" s="20" t="s">
        <v>7958</v>
      </c>
      <c r="H2387" s="26" t="s">
        <v>7938</v>
      </c>
      <c r="I2387" s="26">
        <v>5</v>
      </c>
      <c r="J2387" s="26">
        <v>4</v>
      </c>
      <c r="K2387" s="72">
        <v>11.96</v>
      </c>
      <c r="L2387" s="26" t="s">
        <v>27</v>
      </c>
      <c r="M2387" s="35">
        <v>0</v>
      </c>
      <c r="N2387" s="35">
        <v>0</v>
      </c>
      <c r="O2387" s="20"/>
      <c r="P2387" s="20">
        <v>171179</v>
      </c>
      <c r="Q2387" s="20" t="s">
        <v>7959</v>
      </c>
      <c r="R2387" s="26" t="s">
        <v>7938</v>
      </c>
      <c r="S2387" s="26">
        <v>5</v>
      </c>
      <c r="T2387" s="26">
        <v>2</v>
      </c>
      <c r="U2387" s="63">
        <v>52.51</v>
      </c>
      <c r="V2387" s="26" t="s">
        <v>27</v>
      </c>
      <c r="W2387" s="35">
        <v>0</v>
      </c>
      <c r="X2387" s="35">
        <v>0</v>
      </c>
      <c r="Y2387" s="20"/>
      <c r="Z2387" s="20"/>
      <c r="AA2387" s="20"/>
      <c r="AB2387" s="26"/>
      <c r="AC2387" s="26"/>
      <c r="AD2387" s="26"/>
      <c r="AE2387" s="63">
        <v>0</v>
      </c>
      <c r="AF2387" s="26"/>
      <c r="AG2387" s="35"/>
      <c r="AH2387" s="35"/>
      <c r="AI2387" s="20"/>
    </row>
    <row r="2388" spans="1:35">
      <c r="A2388" s="64" t="s">
        <v>12314</v>
      </c>
      <c r="B2388" s="8" t="s">
        <v>20</v>
      </c>
      <c r="C2388" s="8" t="s">
        <v>21</v>
      </c>
      <c r="D2388" s="10" t="s">
        <v>22</v>
      </c>
      <c r="E2388" s="8" t="s">
        <v>91</v>
      </c>
      <c r="F2388" s="107" t="s">
        <v>13464</v>
      </c>
      <c r="G2388" s="107" t="s">
        <v>8787</v>
      </c>
      <c r="H2388" s="6" t="s">
        <v>887</v>
      </c>
      <c r="I2388" s="6">
        <v>1</v>
      </c>
      <c r="J2388" s="6"/>
      <c r="K2388" s="119">
        <v>24.059472</v>
      </c>
      <c r="L2388" s="119"/>
      <c r="M2388" s="124">
        <v>0.25</v>
      </c>
      <c r="N2388" s="124">
        <v>0.6</v>
      </c>
      <c r="O2388" s="107" t="s">
        <v>91</v>
      </c>
      <c r="P2388" s="107" t="s">
        <v>13464</v>
      </c>
      <c r="Q2388" s="107" t="s">
        <v>8787</v>
      </c>
      <c r="R2388" s="6" t="s">
        <v>887</v>
      </c>
      <c r="S2388" s="6">
        <v>1</v>
      </c>
      <c r="T2388" s="6">
        <v>0</v>
      </c>
      <c r="U2388" s="119">
        <v>24.059472</v>
      </c>
      <c r="V2388" s="16"/>
      <c r="W2388" s="16">
        <v>0.25</v>
      </c>
      <c r="X2388" s="123">
        <v>0.6</v>
      </c>
      <c r="Y2388" s="108" t="s">
        <v>91</v>
      </c>
      <c r="Z2388" s="107" t="s">
        <v>13464</v>
      </c>
      <c r="AA2388" s="107" t="s">
        <v>13461</v>
      </c>
      <c r="AB2388" s="6" t="s">
        <v>887</v>
      </c>
      <c r="AC2388" s="6">
        <v>1</v>
      </c>
      <c r="AD2388" s="6"/>
      <c r="AE2388" s="119">
        <v>24.059472</v>
      </c>
      <c r="AF2388" s="119"/>
      <c r="AG2388" s="123">
        <v>0.25</v>
      </c>
      <c r="AH2388" s="123">
        <v>0.6</v>
      </c>
      <c r="AI2388" s="7" t="s">
        <v>91</v>
      </c>
    </row>
    <row r="2389" spans="1:35">
      <c r="A2389" s="64" t="s">
        <v>8243</v>
      </c>
      <c r="B2389" s="64" t="s">
        <v>20</v>
      </c>
      <c r="C2389" s="64" t="s">
        <v>21</v>
      </c>
      <c r="D2389" s="70" t="s">
        <v>22</v>
      </c>
      <c r="E2389" s="64" t="s">
        <v>91</v>
      </c>
      <c r="F2389" s="20" t="s">
        <v>8294</v>
      </c>
      <c r="G2389" s="20" t="s">
        <v>8292</v>
      </c>
      <c r="H2389" s="26" t="s">
        <v>8295</v>
      </c>
      <c r="I2389" s="26">
        <v>1</v>
      </c>
      <c r="J2389" s="26">
        <v>3</v>
      </c>
      <c r="K2389" s="65">
        <v>8.3796914759999996</v>
      </c>
      <c r="L2389" s="26" t="s">
        <v>888</v>
      </c>
      <c r="M2389" s="35">
        <v>0</v>
      </c>
      <c r="N2389" s="35" t="s">
        <v>5403</v>
      </c>
      <c r="O2389" s="20" t="s">
        <v>8296</v>
      </c>
      <c r="P2389" s="20" t="s">
        <v>8294</v>
      </c>
      <c r="Q2389" s="20" t="s">
        <v>8292</v>
      </c>
      <c r="R2389" s="26" t="s">
        <v>8295</v>
      </c>
      <c r="S2389" s="26">
        <v>1</v>
      </c>
      <c r="T2389" s="26">
        <v>3</v>
      </c>
      <c r="U2389" s="65">
        <v>8.3796914759999996</v>
      </c>
      <c r="V2389" s="26" t="s">
        <v>888</v>
      </c>
      <c r="W2389" s="35">
        <v>0</v>
      </c>
      <c r="X2389" s="35" t="s">
        <v>5403</v>
      </c>
      <c r="Y2389" s="20" t="s">
        <v>8297</v>
      </c>
      <c r="Z2389" s="20"/>
      <c r="AA2389" s="20"/>
      <c r="AB2389" s="26"/>
      <c r="AC2389" s="26"/>
      <c r="AD2389" s="26"/>
      <c r="AE2389" s="65">
        <v>0</v>
      </c>
      <c r="AF2389" s="26"/>
      <c r="AG2389" s="66"/>
      <c r="AH2389" s="66"/>
      <c r="AI2389" s="20"/>
    </row>
    <row r="2390" spans="1:35">
      <c r="A2390" s="64" t="s">
        <v>4400</v>
      </c>
      <c r="B2390" s="64" t="s">
        <v>20</v>
      </c>
      <c r="C2390" s="64" t="s">
        <v>21</v>
      </c>
      <c r="D2390" s="70" t="s">
        <v>22</v>
      </c>
      <c r="E2390" s="64" t="s">
        <v>91</v>
      </c>
      <c r="F2390" s="20" t="s">
        <v>4839</v>
      </c>
      <c r="G2390" s="20" t="s">
        <v>4488</v>
      </c>
      <c r="H2390" s="26" t="s">
        <v>1181</v>
      </c>
      <c r="I2390" s="26" t="s">
        <v>4502</v>
      </c>
      <c r="J2390" s="26">
        <v>3</v>
      </c>
      <c r="K2390" s="63">
        <v>35.658261600000003</v>
      </c>
      <c r="L2390" s="36" t="s">
        <v>888</v>
      </c>
      <c r="M2390" s="35">
        <v>0</v>
      </c>
      <c r="N2390" s="35">
        <v>1</v>
      </c>
      <c r="O2390" s="20" t="s">
        <v>4840</v>
      </c>
      <c r="P2390" s="20" t="s">
        <v>4841</v>
      </c>
      <c r="Q2390" s="20" t="s">
        <v>4648</v>
      </c>
      <c r="R2390" s="26" t="s">
        <v>1181</v>
      </c>
      <c r="S2390" s="26"/>
      <c r="T2390" s="26">
        <v>3</v>
      </c>
      <c r="U2390" s="63">
        <v>56.843464080000004</v>
      </c>
      <c r="V2390" s="26" t="s">
        <v>888</v>
      </c>
      <c r="W2390" s="35">
        <v>0</v>
      </c>
      <c r="X2390" s="35">
        <v>0</v>
      </c>
      <c r="Y2390" s="20" t="s">
        <v>4842</v>
      </c>
      <c r="Z2390" s="20"/>
      <c r="AA2390" s="20"/>
      <c r="AB2390" s="26"/>
      <c r="AC2390" s="26"/>
      <c r="AD2390" s="26"/>
      <c r="AE2390" s="63">
        <v>0</v>
      </c>
      <c r="AF2390" s="26"/>
      <c r="AG2390" s="35"/>
      <c r="AH2390" s="35"/>
      <c r="AI2390" s="89"/>
    </row>
    <row r="2391" spans="1:35">
      <c r="A2391" s="64" t="s">
        <v>4400</v>
      </c>
      <c r="B2391" s="64" t="s">
        <v>20</v>
      </c>
      <c r="C2391" s="64" t="s">
        <v>21</v>
      </c>
      <c r="D2391" s="70" t="s">
        <v>22</v>
      </c>
      <c r="E2391" s="64" t="s">
        <v>91</v>
      </c>
      <c r="F2391" s="20" t="s">
        <v>4843</v>
      </c>
      <c r="G2391" s="20" t="s">
        <v>93</v>
      </c>
      <c r="H2391" s="26" t="s">
        <v>1181</v>
      </c>
      <c r="I2391" s="26"/>
      <c r="J2391" s="26">
        <v>2</v>
      </c>
      <c r="K2391" s="63">
        <v>43.293324672000004</v>
      </c>
      <c r="L2391" s="36" t="s">
        <v>888</v>
      </c>
      <c r="M2391" s="35">
        <v>0</v>
      </c>
      <c r="N2391" s="35">
        <v>0</v>
      </c>
      <c r="O2391" s="20" t="s">
        <v>4844</v>
      </c>
      <c r="P2391" s="74" t="s">
        <v>4845</v>
      </c>
      <c r="Q2391" s="20" t="s">
        <v>891</v>
      </c>
      <c r="R2391" s="26" t="s">
        <v>1181</v>
      </c>
      <c r="S2391" s="34"/>
      <c r="T2391" s="26">
        <v>2</v>
      </c>
      <c r="U2391" s="63">
        <v>46.859150832000005</v>
      </c>
      <c r="V2391" s="26" t="s">
        <v>888</v>
      </c>
      <c r="W2391" s="35">
        <v>0</v>
      </c>
      <c r="X2391" s="35">
        <v>0</v>
      </c>
      <c r="Y2391" s="74" t="s">
        <v>4846</v>
      </c>
      <c r="Z2391" s="20"/>
      <c r="AA2391" s="20"/>
      <c r="AB2391" s="26"/>
      <c r="AC2391" s="26"/>
      <c r="AD2391" s="26"/>
      <c r="AE2391" s="63">
        <v>0</v>
      </c>
      <c r="AF2391" s="26"/>
      <c r="AG2391" s="35"/>
      <c r="AH2391" s="35"/>
      <c r="AI2391" s="89"/>
    </row>
    <row r="2392" spans="1:35">
      <c r="A2392" s="8" t="s">
        <v>13906</v>
      </c>
      <c r="B2392" s="8" t="s">
        <v>20</v>
      </c>
      <c r="C2392" s="8" t="s">
        <v>21</v>
      </c>
      <c r="D2392" s="10" t="s">
        <v>22</v>
      </c>
      <c r="E2392" s="8" t="s">
        <v>91</v>
      </c>
      <c r="F2392" s="108" t="s">
        <v>13464</v>
      </c>
      <c r="G2392" s="107" t="s">
        <v>8787</v>
      </c>
      <c r="H2392" s="6" t="s">
        <v>887</v>
      </c>
      <c r="I2392" s="6">
        <v>1</v>
      </c>
      <c r="J2392" s="6"/>
      <c r="K2392" s="119">
        <v>14.200378296</v>
      </c>
      <c r="L2392" s="6" t="s">
        <v>27</v>
      </c>
      <c r="M2392" s="123">
        <v>0.02</v>
      </c>
      <c r="N2392" s="123">
        <v>0</v>
      </c>
      <c r="O2392" s="107" t="s">
        <v>15027</v>
      </c>
      <c r="P2392" s="108" t="s">
        <v>13464</v>
      </c>
      <c r="Q2392" s="107" t="s">
        <v>8787</v>
      </c>
      <c r="R2392" s="6" t="s">
        <v>26</v>
      </c>
      <c r="S2392" s="6">
        <v>1</v>
      </c>
      <c r="T2392" s="107"/>
      <c r="U2392" s="119">
        <v>14.200378296</v>
      </c>
      <c r="V2392" s="6" t="s">
        <v>27</v>
      </c>
      <c r="W2392" s="16">
        <v>0.02</v>
      </c>
      <c r="X2392" s="123">
        <v>0</v>
      </c>
      <c r="Y2392" s="23" t="s">
        <v>15027</v>
      </c>
      <c r="Z2392" s="108"/>
      <c r="AA2392" s="107"/>
      <c r="AB2392" s="6"/>
      <c r="AC2392" s="6"/>
      <c r="AD2392" s="107"/>
      <c r="AE2392" s="119">
        <v>0</v>
      </c>
      <c r="AF2392" s="6"/>
      <c r="AG2392" s="123"/>
      <c r="AH2392" s="123"/>
      <c r="AI2392" s="7"/>
    </row>
    <row r="2393" spans="1:35" ht="30">
      <c r="A2393" s="64" t="s">
        <v>3020</v>
      </c>
      <c r="B2393" s="64" t="s">
        <v>20</v>
      </c>
      <c r="C2393" s="64" t="s">
        <v>21</v>
      </c>
      <c r="D2393" s="70" t="s">
        <v>22</v>
      </c>
      <c r="E2393" s="64" t="s">
        <v>91</v>
      </c>
      <c r="F2393" s="20" t="s">
        <v>3024</v>
      </c>
      <c r="G2393" s="20" t="s">
        <v>10264</v>
      </c>
      <c r="H2393" s="26" t="s">
        <v>887</v>
      </c>
      <c r="I2393" s="26">
        <v>1</v>
      </c>
      <c r="J2393" s="26" t="s">
        <v>931</v>
      </c>
      <c r="K2393" s="63">
        <v>14.461690427184001</v>
      </c>
      <c r="L2393" s="26" t="s">
        <v>888</v>
      </c>
      <c r="M2393" s="35">
        <v>0</v>
      </c>
      <c r="N2393" s="35">
        <v>0</v>
      </c>
      <c r="O2393" s="20"/>
      <c r="P2393" s="20" t="s">
        <v>3024</v>
      </c>
      <c r="Q2393" s="20" t="s">
        <v>10264</v>
      </c>
      <c r="R2393" s="26" t="s">
        <v>887</v>
      </c>
      <c r="S2393" s="26">
        <v>1</v>
      </c>
      <c r="T2393" s="26" t="s">
        <v>931</v>
      </c>
      <c r="U2393" s="63">
        <v>14.461690427184001</v>
      </c>
      <c r="V2393" s="26" t="s">
        <v>888</v>
      </c>
      <c r="W2393" s="35">
        <v>0</v>
      </c>
      <c r="X2393" s="35">
        <v>0</v>
      </c>
      <c r="Y2393" s="20"/>
      <c r="Z2393" s="20"/>
      <c r="AA2393" s="20"/>
      <c r="AB2393" s="26"/>
      <c r="AC2393" s="26"/>
      <c r="AD2393" s="26"/>
      <c r="AE2393" s="63">
        <v>0</v>
      </c>
      <c r="AF2393" s="26"/>
      <c r="AG2393" s="35"/>
      <c r="AH2393" s="35"/>
      <c r="AI2393" s="20"/>
    </row>
    <row r="2394" spans="1:35">
      <c r="A2394" s="64" t="s">
        <v>885</v>
      </c>
      <c r="B2394" s="64" t="s">
        <v>20</v>
      </c>
      <c r="C2394" s="64" t="s">
        <v>21</v>
      </c>
      <c r="D2394" s="70" t="s">
        <v>22</v>
      </c>
      <c r="E2394" s="64" t="s">
        <v>91</v>
      </c>
      <c r="F2394" s="20">
        <v>153787</v>
      </c>
      <c r="G2394" s="20" t="s">
        <v>886</v>
      </c>
      <c r="H2394" s="26" t="s">
        <v>887</v>
      </c>
      <c r="I2394" s="26">
        <v>1</v>
      </c>
      <c r="J2394" s="26">
        <v>3</v>
      </c>
      <c r="K2394" s="63">
        <v>8.2538387880000013</v>
      </c>
      <c r="L2394" s="26" t="s">
        <v>888</v>
      </c>
      <c r="M2394" s="136">
        <v>5</v>
      </c>
      <c r="N2394" s="136">
        <v>0</v>
      </c>
      <c r="O2394" s="20" t="s">
        <v>919</v>
      </c>
      <c r="P2394" s="20">
        <v>156505</v>
      </c>
      <c r="Q2394" s="20" t="s">
        <v>893</v>
      </c>
      <c r="R2394" s="26" t="s">
        <v>887</v>
      </c>
      <c r="S2394" s="26">
        <v>1</v>
      </c>
      <c r="T2394" s="26">
        <v>3</v>
      </c>
      <c r="U2394" s="63">
        <v>12.480391560000001</v>
      </c>
      <c r="V2394" s="26" t="s">
        <v>888</v>
      </c>
      <c r="W2394" s="136">
        <v>0</v>
      </c>
      <c r="X2394" s="136">
        <v>0</v>
      </c>
      <c r="Y2394" s="20" t="s">
        <v>920</v>
      </c>
      <c r="Z2394" s="20"/>
      <c r="AA2394" s="20"/>
      <c r="AB2394" s="26"/>
      <c r="AC2394" s="26"/>
      <c r="AD2394" s="26"/>
      <c r="AE2394" s="63">
        <v>0</v>
      </c>
      <c r="AF2394" s="26"/>
      <c r="AG2394" s="136"/>
      <c r="AH2394" s="136"/>
      <c r="AI2394" s="20"/>
    </row>
    <row r="2395" spans="1:35">
      <c r="A2395" s="64" t="s">
        <v>9433</v>
      </c>
      <c r="B2395" s="64" t="s">
        <v>20</v>
      </c>
      <c r="C2395" s="64" t="s">
        <v>21</v>
      </c>
      <c r="D2395" s="70" t="s">
        <v>22</v>
      </c>
      <c r="E2395" s="64" t="s">
        <v>91</v>
      </c>
      <c r="F2395" s="75" t="s">
        <v>9509</v>
      </c>
      <c r="G2395" s="20" t="s">
        <v>9441</v>
      </c>
      <c r="H2395" s="26" t="s">
        <v>887</v>
      </c>
      <c r="I2395" s="26">
        <v>1</v>
      </c>
      <c r="J2395" s="93">
        <v>3</v>
      </c>
      <c r="K2395" s="65">
        <v>20.37294</v>
      </c>
      <c r="L2395" s="102" t="s">
        <v>27</v>
      </c>
      <c r="M2395" s="35">
        <v>1</v>
      </c>
      <c r="N2395" s="35">
        <v>0</v>
      </c>
      <c r="O2395" s="20" t="s">
        <v>9510</v>
      </c>
      <c r="P2395" s="75" t="s">
        <v>9511</v>
      </c>
      <c r="Q2395" s="23" t="s">
        <v>36</v>
      </c>
      <c r="R2395" s="26" t="s">
        <v>36</v>
      </c>
      <c r="S2395" s="26" t="s">
        <v>887</v>
      </c>
      <c r="T2395" s="26">
        <v>1</v>
      </c>
      <c r="U2395" s="65">
        <v>30.584940000000003</v>
      </c>
      <c r="V2395" s="15" t="s">
        <v>27</v>
      </c>
      <c r="W2395" s="35">
        <v>1</v>
      </c>
      <c r="X2395" s="35">
        <v>0</v>
      </c>
      <c r="Y2395" s="20" t="s">
        <v>9512</v>
      </c>
      <c r="Z2395" s="75"/>
      <c r="AA2395" s="20"/>
      <c r="AB2395" s="26"/>
      <c r="AC2395" s="26"/>
      <c r="AD2395" s="6"/>
      <c r="AE2395" s="65">
        <v>0</v>
      </c>
      <c r="AF2395" s="65" t="s">
        <v>27</v>
      </c>
      <c r="AG2395" s="35"/>
      <c r="AH2395" s="35"/>
      <c r="AI2395" s="20"/>
    </row>
    <row r="2396" spans="1:35">
      <c r="A2396" s="64" t="s">
        <v>11883</v>
      </c>
      <c r="B2396" s="8" t="s">
        <v>20</v>
      </c>
      <c r="C2396" s="8" t="s">
        <v>21</v>
      </c>
      <c r="D2396" s="10" t="s">
        <v>22</v>
      </c>
      <c r="E2396" s="8" t="s">
        <v>97</v>
      </c>
      <c r="F2396" s="107" t="s">
        <v>12236</v>
      </c>
      <c r="G2396" s="107" t="s">
        <v>249</v>
      </c>
      <c r="H2396" s="6" t="s">
        <v>6217</v>
      </c>
      <c r="I2396" s="6">
        <v>1</v>
      </c>
      <c r="J2396" s="6"/>
      <c r="K2396" s="118">
        <v>12.356520000000002</v>
      </c>
      <c r="L2396" s="6" t="s">
        <v>27</v>
      </c>
      <c r="M2396" s="6" t="s">
        <v>10374</v>
      </c>
      <c r="N2396" s="6" t="s">
        <v>931</v>
      </c>
      <c r="O2396" s="107" t="s">
        <v>12237</v>
      </c>
      <c r="P2396" s="107" t="s">
        <v>12236</v>
      </c>
      <c r="Q2396" s="107" t="s">
        <v>249</v>
      </c>
      <c r="R2396" s="6" t="s">
        <v>6217</v>
      </c>
      <c r="S2396" s="6">
        <v>1</v>
      </c>
      <c r="T2396" s="6"/>
      <c r="U2396" s="117">
        <v>12.356520000000002</v>
      </c>
      <c r="V2396" s="117"/>
      <c r="W2396" s="15" t="s">
        <v>10374</v>
      </c>
      <c r="X2396" s="6" t="s">
        <v>931</v>
      </c>
      <c r="Y2396" s="108" t="s">
        <v>12237</v>
      </c>
      <c r="Z2396" s="107" t="s">
        <v>12123</v>
      </c>
      <c r="AA2396" s="107" t="s">
        <v>10472</v>
      </c>
      <c r="AB2396" s="6" t="s">
        <v>6217</v>
      </c>
      <c r="AC2396" s="6">
        <v>1</v>
      </c>
      <c r="AD2396" s="6"/>
      <c r="AE2396" s="122">
        <v>17.043828000000005</v>
      </c>
      <c r="AF2396" s="122"/>
      <c r="AG2396" s="6" t="s">
        <v>931</v>
      </c>
      <c r="AH2396" s="6" t="s">
        <v>10318</v>
      </c>
      <c r="AI2396" s="15" t="s">
        <v>12124</v>
      </c>
    </row>
    <row r="2397" spans="1:35">
      <c r="A2397" s="64" t="s">
        <v>5996</v>
      </c>
      <c r="B2397" s="64" t="s">
        <v>20</v>
      </c>
      <c r="C2397" s="64" t="s">
        <v>21</v>
      </c>
      <c r="D2397" s="70" t="s">
        <v>22</v>
      </c>
      <c r="E2397" s="64" t="s">
        <v>97</v>
      </c>
      <c r="F2397" s="20"/>
      <c r="G2397" s="20"/>
      <c r="H2397" s="26"/>
      <c r="I2397" s="26"/>
      <c r="J2397" s="26"/>
      <c r="K2397" s="72">
        <v>0</v>
      </c>
      <c r="L2397" s="26"/>
      <c r="M2397" s="35"/>
      <c r="N2397" s="35"/>
      <c r="O2397" s="20"/>
      <c r="P2397" s="20" t="s">
        <v>6045</v>
      </c>
      <c r="Q2397" s="20" t="s">
        <v>5999</v>
      </c>
      <c r="R2397" s="26" t="s">
        <v>6026</v>
      </c>
      <c r="S2397" s="26">
        <v>5</v>
      </c>
      <c r="T2397" s="26">
        <v>2</v>
      </c>
      <c r="U2397" s="63">
        <v>11.077658475</v>
      </c>
      <c r="V2397" s="26" t="s">
        <v>888</v>
      </c>
      <c r="W2397" s="35">
        <v>0</v>
      </c>
      <c r="X2397" s="35">
        <v>0</v>
      </c>
      <c r="Y2397" s="20" t="s">
        <v>6046</v>
      </c>
      <c r="Z2397" s="20"/>
      <c r="AA2397" s="20"/>
      <c r="AB2397" s="26"/>
      <c r="AC2397" s="26"/>
      <c r="AD2397" s="26"/>
      <c r="AE2397" s="63">
        <v>0</v>
      </c>
      <c r="AF2397" s="26"/>
      <c r="AG2397" s="35"/>
      <c r="AH2397" s="35"/>
      <c r="AI2397" s="20"/>
    </row>
    <row r="2398" spans="1:35">
      <c r="A2398" s="64" t="s">
        <v>19</v>
      </c>
      <c r="B2398" s="64" t="s">
        <v>20</v>
      </c>
      <c r="C2398" s="64" t="s">
        <v>21</v>
      </c>
      <c r="D2398" s="70" t="s">
        <v>22</v>
      </c>
      <c r="E2398" s="64" t="s">
        <v>97</v>
      </c>
      <c r="F2398" s="74" t="s">
        <v>98</v>
      </c>
      <c r="G2398" s="20" t="s">
        <v>32</v>
      </c>
      <c r="H2398" s="26" t="s">
        <v>33</v>
      </c>
      <c r="I2398" s="26">
        <v>1</v>
      </c>
      <c r="J2398" s="26"/>
      <c r="K2398" s="72">
        <v>13.20183019525359</v>
      </c>
      <c r="L2398" s="26" t="s">
        <v>27</v>
      </c>
      <c r="M2398" s="35">
        <v>0.6</v>
      </c>
      <c r="N2398" s="35">
        <v>1</v>
      </c>
      <c r="O2398" s="82" t="s">
        <v>99</v>
      </c>
      <c r="P2398" s="74" t="s">
        <v>100</v>
      </c>
      <c r="Q2398" s="20" t="s">
        <v>36</v>
      </c>
      <c r="R2398" s="26" t="s">
        <v>26</v>
      </c>
      <c r="S2398" s="26">
        <v>1</v>
      </c>
      <c r="T2398" s="26"/>
      <c r="U2398" s="71">
        <v>80.79873666150003</v>
      </c>
      <c r="V2398" s="26" t="s">
        <v>27</v>
      </c>
      <c r="W2398" s="35">
        <v>0.6</v>
      </c>
      <c r="X2398" s="35">
        <v>1</v>
      </c>
      <c r="Y2398" s="20" t="s">
        <v>101</v>
      </c>
      <c r="Z2398" s="20"/>
      <c r="AA2398" s="20"/>
      <c r="AB2398" s="26"/>
      <c r="AC2398" s="26"/>
      <c r="AD2398" s="26"/>
      <c r="AE2398" s="63">
        <v>0</v>
      </c>
      <c r="AF2398" s="26"/>
      <c r="AG2398" s="35"/>
      <c r="AH2398" s="35"/>
      <c r="AI2398" s="20"/>
    </row>
    <row r="2399" spans="1:35">
      <c r="A2399" s="64" t="s">
        <v>8776</v>
      </c>
      <c r="B2399" s="64" t="s">
        <v>20</v>
      </c>
      <c r="C2399" s="64" t="s">
        <v>21</v>
      </c>
      <c r="D2399" s="70" t="s">
        <v>22</v>
      </c>
      <c r="E2399" s="64" t="s">
        <v>97</v>
      </c>
      <c r="F2399" s="20" t="s">
        <v>8827</v>
      </c>
      <c r="G2399" s="20" t="s">
        <v>8828</v>
      </c>
      <c r="H2399" s="26" t="s">
        <v>8295</v>
      </c>
      <c r="I2399" s="26">
        <v>1</v>
      </c>
      <c r="J2399" s="26">
        <v>4</v>
      </c>
      <c r="K2399" s="65">
        <v>11.012110199999999</v>
      </c>
      <c r="L2399" s="26" t="s">
        <v>888</v>
      </c>
      <c r="M2399" s="35">
        <v>0.15</v>
      </c>
      <c r="N2399" s="35">
        <v>0</v>
      </c>
      <c r="O2399" s="20" t="s">
        <v>8829</v>
      </c>
      <c r="P2399" s="74" t="s">
        <v>8830</v>
      </c>
      <c r="Q2399" s="74" t="s">
        <v>8828</v>
      </c>
      <c r="R2399" s="34" t="s">
        <v>8295</v>
      </c>
      <c r="S2399" s="73">
        <v>1</v>
      </c>
      <c r="T2399" s="26"/>
      <c r="U2399" s="80">
        <v>26.429064480000001</v>
      </c>
      <c r="V2399" s="34" t="s">
        <v>888</v>
      </c>
      <c r="W2399" s="35">
        <v>0.05</v>
      </c>
      <c r="X2399" s="35">
        <v>0</v>
      </c>
      <c r="Y2399" s="74" t="s">
        <v>8831</v>
      </c>
      <c r="Z2399" s="76" t="s">
        <v>9432</v>
      </c>
      <c r="AA2399" s="20"/>
      <c r="AB2399" s="26"/>
      <c r="AC2399" s="26"/>
      <c r="AD2399" s="26"/>
      <c r="AE2399" s="80">
        <v>0</v>
      </c>
      <c r="AF2399" s="26"/>
      <c r="AG2399" s="35"/>
      <c r="AH2399" s="35"/>
      <c r="AI2399" s="20"/>
    </row>
    <row r="2400" spans="1:35">
      <c r="A2400" s="64" t="s">
        <v>7936</v>
      </c>
      <c r="B2400" s="64" t="s">
        <v>20</v>
      </c>
      <c r="C2400" s="64" t="s">
        <v>21</v>
      </c>
      <c r="D2400" s="70" t="s">
        <v>22</v>
      </c>
      <c r="E2400" s="64" t="s">
        <v>97</v>
      </c>
      <c r="F2400" s="20">
        <v>160087</v>
      </c>
      <c r="G2400" s="20" t="s">
        <v>7960</v>
      </c>
      <c r="H2400" s="26" t="s">
        <v>7938</v>
      </c>
      <c r="I2400" s="26">
        <v>5</v>
      </c>
      <c r="J2400" s="26">
        <v>3</v>
      </c>
      <c r="K2400" s="72">
        <v>10.36</v>
      </c>
      <c r="L2400" s="26" t="s">
        <v>27</v>
      </c>
      <c r="M2400" s="35">
        <v>0</v>
      </c>
      <c r="N2400" s="35">
        <v>0</v>
      </c>
      <c r="O2400" s="20"/>
      <c r="P2400" s="20">
        <v>160325</v>
      </c>
      <c r="Q2400" s="20" t="s">
        <v>7961</v>
      </c>
      <c r="R2400" s="26" t="s">
        <v>7938</v>
      </c>
      <c r="S2400" s="26">
        <v>5</v>
      </c>
      <c r="T2400" s="26">
        <v>2</v>
      </c>
      <c r="U2400" s="63">
        <v>58.49</v>
      </c>
      <c r="V2400" s="26" t="s">
        <v>27</v>
      </c>
      <c r="W2400" s="35">
        <v>0</v>
      </c>
      <c r="X2400" s="35">
        <v>0</v>
      </c>
      <c r="Y2400" s="20"/>
      <c r="Z2400" s="20"/>
      <c r="AA2400" s="20"/>
      <c r="AB2400" s="26"/>
      <c r="AC2400" s="26"/>
      <c r="AD2400" s="26"/>
      <c r="AE2400" s="63">
        <v>0</v>
      </c>
      <c r="AF2400" s="26"/>
      <c r="AG2400" s="35"/>
      <c r="AH2400" s="35"/>
      <c r="AI2400" s="20"/>
    </row>
    <row r="2401" spans="1:35">
      <c r="A2401" s="64" t="s">
        <v>12314</v>
      </c>
      <c r="B2401" s="8" t="s">
        <v>20</v>
      </c>
      <c r="C2401" s="8" t="s">
        <v>21</v>
      </c>
      <c r="D2401" s="10" t="s">
        <v>22</v>
      </c>
      <c r="E2401" s="8" t="s">
        <v>97</v>
      </c>
      <c r="F2401" s="107" t="s">
        <v>13465</v>
      </c>
      <c r="G2401" s="107" t="s">
        <v>8787</v>
      </c>
      <c r="H2401" s="6" t="s">
        <v>887</v>
      </c>
      <c r="I2401" s="6">
        <v>1</v>
      </c>
      <c r="J2401" s="6"/>
      <c r="K2401" s="119">
        <v>18.79008</v>
      </c>
      <c r="L2401" s="119"/>
      <c r="M2401" s="124">
        <v>0.25</v>
      </c>
      <c r="N2401" s="124">
        <v>0.6</v>
      </c>
      <c r="O2401" s="107" t="s">
        <v>97</v>
      </c>
      <c r="P2401" s="107" t="s">
        <v>13465</v>
      </c>
      <c r="Q2401" s="107" t="s">
        <v>8787</v>
      </c>
      <c r="R2401" s="6" t="s">
        <v>887</v>
      </c>
      <c r="S2401" s="6">
        <v>1</v>
      </c>
      <c r="T2401" s="6">
        <v>0</v>
      </c>
      <c r="U2401" s="119">
        <v>18.79008</v>
      </c>
      <c r="V2401" s="16"/>
      <c r="W2401" s="16">
        <v>0.25</v>
      </c>
      <c r="X2401" s="123">
        <v>0.6</v>
      </c>
      <c r="Y2401" s="108" t="s">
        <v>97</v>
      </c>
      <c r="Z2401" s="107" t="s">
        <v>13465</v>
      </c>
      <c r="AA2401" s="107" t="s">
        <v>8787</v>
      </c>
      <c r="AB2401" s="6" t="s">
        <v>887</v>
      </c>
      <c r="AC2401" s="6">
        <v>1</v>
      </c>
      <c r="AD2401" s="6"/>
      <c r="AE2401" s="119">
        <v>18.79008</v>
      </c>
      <c r="AF2401" s="119"/>
      <c r="AG2401" s="123">
        <v>0.25</v>
      </c>
      <c r="AH2401" s="123">
        <v>0.6</v>
      </c>
      <c r="AI2401" s="7" t="s">
        <v>97</v>
      </c>
    </row>
    <row r="2402" spans="1:35">
      <c r="A2402" s="64" t="s">
        <v>8243</v>
      </c>
      <c r="B2402" s="64" t="s">
        <v>20</v>
      </c>
      <c r="C2402" s="64" t="s">
        <v>21</v>
      </c>
      <c r="D2402" s="70" t="s">
        <v>22</v>
      </c>
      <c r="E2402" s="64" t="s">
        <v>97</v>
      </c>
      <c r="F2402" s="20" t="s">
        <v>8298</v>
      </c>
      <c r="G2402" s="20" t="s">
        <v>8292</v>
      </c>
      <c r="H2402" s="26" t="s">
        <v>8295</v>
      </c>
      <c r="I2402" s="26">
        <v>1</v>
      </c>
      <c r="J2402" s="26">
        <v>3</v>
      </c>
      <c r="K2402" s="65">
        <v>6.8589714960000006</v>
      </c>
      <c r="L2402" s="26" t="s">
        <v>888</v>
      </c>
      <c r="M2402" s="35">
        <v>0</v>
      </c>
      <c r="N2402" s="35" t="s">
        <v>5403</v>
      </c>
      <c r="O2402" s="20" t="s">
        <v>8299</v>
      </c>
      <c r="P2402" s="20" t="s">
        <v>8298</v>
      </c>
      <c r="Q2402" s="20" t="s">
        <v>8292</v>
      </c>
      <c r="R2402" s="26" t="s">
        <v>8295</v>
      </c>
      <c r="S2402" s="26">
        <v>1</v>
      </c>
      <c r="T2402" s="26">
        <v>3</v>
      </c>
      <c r="U2402" s="65">
        <v>6.8589714960000006</v>
      </c>
      <c r="V2402" s="26" t="s">
        <v>888</v>
      </c>
      <c r="W2402" s="35">
        <v>0</v>
      </c>
      <c r="X2402" s="35" t="s">
        <v>5403</v>
      </c>
      <c r="Y2402" s="20" t="s">
        <v>8300</v>
      </c>
      <c r="Z2402" s="20"/>
      <c r="AA2402" s="20"/>
      <c r="AB2402" s="26"/>
      <c r="AC2402" s="26"/>
      <c r="AD2402" s="26"/>
      <c r="AE2402" s="65">
        <v>0</v>
      </c>
      <c r="AF2402" s="26"/>
      <c r="AG2402" s="66"/>
      <c r="AH2402" s="66"/>
      <c r="AI2402" s="20"/>
    </row>
    <row r="2403" spans="1:35">
      <c r="A2403" s="64" t="s">
        <v>4400</v>
      </c>
      <c r="B2403" s="64" t="s">
        <v>20</v>
      </c>
      <c r="C2403" s="64" t="s">
        <v>21</v>
      </c>
      <c r="D2403" s="70" t="s">
        <v>22</v>
      </c>
      <c r="E2403" s="64" t="s">
        <v>97</v>
      </c>
      <c r="F2403" s="20" t="s">
        <v>4847</v>
      </c>
      <c r="G2403" s="20" t="s">
        <v>4488</v>
      </c>
      <c r="H2403" s="26" t="s">
        <v>26</v>
      </c>
      <c r="I2403" s="26" t="s">
        <v>4502</v>
      </c>
      <c r="J2403" s="26">
        <v>1</v>
      </c>
      <c r="K2403" s="63">
        <v>8.3377405800000002</v>
      </c>
      <c r="L2403" s="36" t="s">
        <v>888</v>
      </c>
      <c r="M2403" s="35">
        <v>0</v>
      </c>
      <c r="N2403" s="35">
        <v>1</v>
      </c>
      <c r="O2403" s="20" t="s">
        <v>4848</v>
      </c>
      <c r="P2403" s="20" t="s">
        <v>4849</v>
      </c>
      <c r="Q2403" s="20" t="s">
        <v>4648</v>
      </c>
      <c r="R2403" s="26" t="s">
        <v>1181</v>
      </c>
      <c r="S2403" s="26"/>
      <c r="T2403" s="26">
        <v>3</v>
      </c>
      <c r="U2403" s="63">
        <v>53.697146880000005</v>
      </c>
      <c r="V2403" s="26" t="s">
        <v>888</v>
      </c>
      <c r="W2403" s="35">
        <v>0</v>
      </c>
      <c r="X2403" s="35">
        <v>0</v>
      </c>
      <c r="Y2403" s="20" t="s">
        <v>4850</v>
      </c>
      <c r="Z2403" s="20"/>
      <c r="AA2403" s="20"/>
      <c r="AB2403" s="26"/>
      <c r="AC2403" s="26"/>
      <c r="AD2403" s="26"/>
      <c r="AE2403" s="63">
        <v>0</v>
      </c>
      <c r="AF2403" s="26"/>
      <c r="AG2403" s="35"/>
      <c r="AH2403" s="35"/>
      <c r="AI2403" s="89"/>
    </row>
    <row r="2404" spans="1:35">
      <c r="A2404" s="64" t="s">
        <v>4400</v>
      </c>
      <c r="B2404" s="64" t="s">
        <v>20</v>
      </c>
      <c r="C2404" s="64" t="s">
        <v>21</v>
      </c>
      <c r="D2404" s="70" t="s">
        <v>22</v>
      </c>
      <c r="E2404" s="64" t="s">
        <v>97</v>
      </c>
      <c r="F2404" s="20" t="s">
        <v>4851</v>
      </c>
      <c r="G2404" s="20" t="s">
        <v>93</v>
      </c>
      <c r="H2404" s="26" t="s">
        <v>1181</v>
      </c>
      <c r="I2404" s="26"/>
      <c r="J2404" s="26">
        <v>2</v>
      </c>
      <c r="K2404" s="63">
        <v>33.466327284000002</v>
      </c>
      <c r="L2404" s="36" t="s">
        <v>888</v>
      </c>
      <c r="M2404" s="35">
        <v>0</v>
      </c>
      <c r="N2404" s="35">
        <v>0</v>
      </c>
      <c r="O2404" s="20" t="s">
        <v>4852</v>
      </c>
      <c r="P2404" s="74"/>
      <c r="Q2404" s="74"/>
      <c r="R2404" s="26"/>
      <c r="S2404" s="34"/>
      <c r="T2404" s="26"/>
      <c r="U2404" s="63">
        <v>0</v>
      </c>
      <c r="V2404" s="26"/>
      <c r="W2404" s="35"/>
      <c r="X2404" s="35"/>
      <c r="Y2404" s="74"/>
      <c r="Z2404" s="20"/>
      <c r="AA2404" s="20"/>
      <c r="AB2404" s="26"/>
      <c r="AC2404" s="26"/>
      <c r="AD2404" s="26"/>
      <c r="AE2404" s="63">
        <v>0</v>
      </c>
      <c r="AF2404" s="26"/>
      <c r="AG2404" s="35"/>
      <c r="AH2404" s="35"/>
      <c r="AI2404" s="89"/>
    </row>
    <row r="2405" spans="1:35">
      <c r="A2405" s="64" t="s">
        <v>4400</v>
      </c>
      <c r="B2405" s="64" t="s">
        <v>20</v>
      </c>
      <c r="C2405" s="64" t="s">
        <v>21</v>
      </c>
      <c r="D2405" s="70" t="s">
        <v>22</v>
      </c>
      <c r="E2405" s="64" t="s">
        <v>97</v>
      </c>
      <c r="F2405" s="20" t="s">
        <v>4853</v>
      </c>
      <c r="G2405" s="20" t="s">
        <v>906</v>
      </c>
      <c r="H2405" s="26" t="s">
        <v>1181</v>
      </c>
      <c r="I2405" s="26"/>
      <c r="J2405" s="26">
        <v>3</v>
      </c>
      <c r="K2405" s="63">
        <v>29.365627199999999</v>
      </c>
      <c r="L2405" s="36" t="s">
        <v>888</v>
      </c>
      <c r="M2405" s="35">
        <v>0</v>
      </c>
      <c r="N2405" s="35">
        <v>0</v>
      </c>
      <c r="O2405" s="20" t="s">
        <v>4854</v>
      </c>
      <c r="P2405" s="74" t="s">
        <v>4855</v>
      </c>
      <c r="Q2405" s="20" t="s">
        <v>891</v>
      </c>
      <c r="R2405" s="26" t="s">
        <v>1181</v>
      </c>
      <c r="S2405" s="34"/>
      <c r="T2405" s="26">
        <v>2</v>
      </c>
      <c r="U2405" s="63">
        <v>50.393513819999995</v>
      </c>
      <c r="V2405" s="26" t="s">
        <v>888</v>
      </c>
      <c r="W2405" s="35">
        <v>0</v>
      </c>
      <c r="X2405" s="35">
        <v>0</v>
      </c>
      <c r="Y2405" s="74" t="s">
        <v>4856</v>
      </c>
      <c r="Z2405" s="20"/>
      <c r="AA2405" s="20"/>
      <c r="AB2405" s="26"/>
      <c r="AC2405" s="26"/>
      <c r="AD2405" s="26"/>
      <c r="AE2405" s="63">
        <v>0</v>
      </c>
      <c r="AF2405" s="26"/>
      <c r="AG2405" s="35"/>
      <c r="AH2405" s="35"/>
      <c r="AI2405" s="89"/>
    </row>
    <row r="2406" spans="1:35">
      <c r="A2406" s="8" t="s">
        <v>13906</v>
      </c>
      <c r="B2406" s="8" t="s">
        <v>20</v>
      </c>
      <c r="C2406" s="8" t="s">
        <v>21</v>
      </c>
      <c r="D2406" s="10" t="s">
        <v>22</v>
      </c>
      <c r="E2406" s="8" t="s">
        <v>97</v>
      </c>
      <c r="F2406" s="108" t="s">
        <v>13465</v>
      </c>
      <c r="G2406" s="107" t="s">
        <v>8787</v>
      </c>
      <c r="H2406" s="6" t="s">
        <v>887</v>
      </c>
      <c r="I2406" s="6">
        <v>1</v>
      </c>
      <c r="J2406" s="6"/>
      <c r="K2406" s="119">
        <v>9.7535833200000006</v>
      </c>
      <c r="L2406" s="6" t="s">
        <v>27</v>
      </c>
      <c r="M2406" s="123">
        <v>0.02</v>
      </c>
      <c r="N2406" s="123">
        <v>0</v>
      </c>
      <c r="O2406" s="107" t="s">
        <v>15028</v>
      </c>
      <c r="P2406" s="108" t="s">
        <v>13465</v>
      </c>
      <c r="Q2406" s="107" t="s">
        <v>8787</v>
      </c>
      <c r="R2406" s="6" t="s">
        <v>26</v>
      </c>
      <c r="S2406" s="6">
        <v>1</v>
      </c>
      <c r="T2406" s="107"/>
      <c r="U2406" s="119">
        <v>9.7535833200000006</v>
      </c>
      <c r="V2406" s="6" t="s">
        <v>27</v>
      </c>
      <c r="W2406" s="16">
        <v>0.02</v>
      </c>
      <c r="X2406" s="123">
        <v>0</v>
      </c>
      <c r="Y2406" s="23" t="s">
        <v>15028</v>
      </c>
      <c r="Z2406" s="108"/>
      <c r="AA2406" s="107"/>
      <c r="AB2406" s="6"/>
      <c r="AC2406" s="6"/>
      <c r="AD2406" s="107"/>
      <c r="AE2406" s="119">
        <v>0</v>
      </c>
      <c r="AF2406" s="6"/>
      <c r="AG2406" s="123"/>
      <c r="AH2406" s="123"/>
      <c r="AI2406" s="7"/>
    </row>
    <row r="2407" spans="1:35" ht="30">
      <c r="A2407" s="64" t="s">
        <v>3020</v>
      </c>
      <c r="B2407" s="64" t="s">
        <v>20</v>
      </c>
      <c r="C2407" s="64" t="s">
        <v>21</v>
      </c>
      <c r="D2407" s="70" t="s">
        <v>22</v>
      </c>
      <c r="E2407" s="64" t="s">
        <v>97</v>
      </c>
      <c r="F2407" s="20" t="s">
        <v>3025</v>
      </c>
      <c r="G2407" s="20" t="s">
        <v>10265</v>
      </c>
      <c r="H2407" s="26" t="s">
        <v>887</v>
      </c>
      <c r="I2407" s="26">
        <v>1</v>
      </c>
      <c r="J2407" s="26" t="s">
        <v>931</v>
      </c>
      <c r="K2407" s="63">
        <v>11.104318269408001</v>
      </c>
      <c r="L2407" s="26" t="s">
        <v>888</v>
      </c>
      <c r="M2407" s="35">
        <v>0</v>
      </c>
      <c r="N2407" s="35">
        <v>0</v>
      </c>
      <c r="O2407" s="20"/>
      <c r="P2407" s="20" t="s">
        <v>3025</v>
      </c>
      <c r="Q2407" s="20" t="s">
        <v>10265</v>
      </c>
      <c r="R2407" s="26" t="s">
        <v>887</v>
      </c>
      <c r="S2407" s="26">
        <v>1</v>
      </c>
      <c r="T2407" s="26" t="s">
        <v>931</v>
      </c>
      <c r="U2407" s="63">
        <v>11.104318269408001</v>
      </c>
      <c r="V2407" s="26" t="s">
        <v>888</v>
      </c>
      <c r="W2407" s="35">
        <v>0</v>
      </c>
      <c r="X2407" s="35">
        <v>0</v>
      </c>
      <c r="Y2407" s="20"/>
      <c r="Z2407" s="20"/>
      <c r="AA2407" s="20"/>
      <c r="AB2407" s="26"/>
      <c r="AC2407" s="26"/>
      <c r="AD2407" s="26"/>
      <c r="AE2407" s="63">
        <v>0</v>
      </c>
      <c r="AF2407" s="26"/>
      <c r="AG2407" s="35"/>
      <c r="AH2407" s="35"/>
      <c r="AI2407" s="20"/>
    </row>
    <row r="2408" spans="1:35">
      <c r="A2408" s="64" t="s">
        <v>885</v>
      </c>
      <c r="B2408" s="64" t="s">
        <v>20</v>
      </c>
      <c r="C2408" s="64" t="s">
        <v>21</v>
      </c>
      <c r="D2408" s="70" t="s">
        <v>22</v>
      </c>
      <c r="E2408" s="64" t="s">
        <v>97</v>
      </c>
      <c r="F2408" s="20">
        <v>156741</v>
      </c>
      <c r="G2408" s="20" t="s">
        <v>886</v>
      </c>
      <c r="H2408" s="26" t="s">
        <v>887</v>
      </c>
      <c r="I2408" s="26">
        <v>1</v>
      </c>
      <c r="J2408" s="26">
        <v>3</v>
      </c>
      <c r="K2408" s="63">
        <v>6.1353185400000001</v>
      </c>
      <c r="L2408" s="26" t="s">
        <v>888</v>
      </c>
      <c r="M2408" s="136">
        <v>5</v>
      </c>
      <c r="N2408" s="136">
        <v>0</v>
      </c>
      <c r="O2408" s="20" t="s">
        <v>921</v>
      </c>
      <c r="P2408" s="20">
        <v>154543</v>
      </c>
      <c r="Q2408" s="20" t="s">
        <v>893</v>
      </c>
      <c r="R2408" s="26" t="s">
        <v>887</v>
      </c>
      <c r="S2408" s="26">
        <v>1</v>
      </c>
      <c r="T2408" s="26">
        <v>3</v>
      </c>
      <c r="U2408" s="63">
        <v>8.28530196</v>
      </c>
      <c r="V2408" s="26" t="s">
        <v>888</v>
      </c>
      <c r="W2408" s="136">
        <v>0</v>
      </c>
      <c r="X2408" s="136">
        <v>0</v>
      </c>
      <c r="Y2408" s="20" t="s">
        <v>922</v>
      </c>
      <c r="Z2408" s="20"/>
      <c r="AA2408" s="20"/>
      <c r="AB2408" s="26"/>
      <c r="AC2408" s="26"/>
      <c r="AD2408" s="26"/>
      <c r="AE2408" s="63">
        <v>0</v>
      </c>
      <c r="AF2408" s="26"/>
      <c r="AG2408" s="136"/>
      <c r="AH2408" s="136"/>
      <c r="AI2408" s="20"/>
    </row>
    <row r="2409" spans="1:35">
      <c r="A2409" s="64" t="s">
        <v>9433</v>
      </c>
      <c r="B2409" s="64" t="s">
        <v>20</v>
      </c>
      <c r="C2409" s="64" t="s">
        <v>21</v>
      </c>
      <c r="D2409" s="70" t="s">
        <v>22</v>
      </c>
      <c r="E2409" s="64" t="s">
        <v>97</v>
      </c>
      <c r="F2409" s="75" t="s">
        <v>9485</v>
      </c>
      <c r="G2409" s="20" t="s">
        <v>9441</v>
      </c>
      <c r="H2409" s="26" t="s">
        <v>887</v>
      </c>
      <c r="I2409" s="26">
        <v>1</v>
      </c>
      <c r="J2409" s="93">
        <v>3</v>
      </c>
      <c r="K2409" s="65">
        <v>14.245740000000001</v>
      </c>
      <c r="L2409" s="102" t="s">
        <v>27</v>
      </c>
      <c r="M2409" s="35">
        <v>0</v>
      </c>
      <c r="N2409" s="35">
        <v>0</v>
      </c>
      <c r="O2409" s="20" t="s">
        <v>9486</v>
      </c>
      <c r="P2409" s="75" t="s">
        <v>9487</v>
      </c>
      <c r="Q2409" s="23" t="s">
        <v>36</v>
      </c>
      <c r="R2409" s="26" t="s">
        <v>36</v>
      </c>
      <c r="S2409" s="26" t="s">
        <v>887</v>
      </c>
      <c r="T2409" s="26">
        <v>1</v>
      </c>
      <c r="U2409" s="65">
        <v>35.690940000000005</v>
      </c>
      <c r="V2409" s="15" t="s">
        <v>27</v>
      </c>
      <c r="W2409" s="35">
        <v>1</v>
      </c>
      <c r="X2409" s="35">
        <v>0</v>
      </c>
      <c r="Y2409" s="20" t="s">
        <v>9488</v>
      </c>
      <c r="Z2409" s="75"/>
      <c r="AA2409" s="20"/>
      <c r="AB2409" s="26"/>
      <c r="AC2409" s="26"/>
      <c r="AD2409" s="6"/>
      <c r="AE2409" s="65">
        <v>0</v>
      </c>
      <c r="AF2409" s="65" t="s">
        <v>27</v>
      </c>
      <c r="AG2409" s="35"/>
      <c r="AH2409" s="35"/>
      <c r="AI2409" s="20"/>
    </row>
    <row r="2410" spans="1:35">
      <c r="A2410" s="64" t="s">
        <v>11883</v>
      </c>
      <c r="B2410" s="8" t="s">
        <v>711</v>
      </c>
      <c r="C2410" s="8" t="s">
        <v>758</v>
      </c>
      <c r="D2410" s="10" t="s">
        <v>776</v>
      </c>
      <c r="E2410" s="8" t="s">
        <v>804</v>
      </c>
      <c r="F2410" s="107" t="s">
        <v>12238</v>
      </c>
      <c r="G2410" s="107" t="s">
        <v>351</v>
      </c>
      <c r="H2410" s="6" t="s">
        <v>8038</v>
      </c>
      <c r="I2410" s="6">
        <v>3</v>
      </c>
      <c r="J2410" s="6"/>
      <c r="K2410" s="118">
        <v>0.88844400000000012</v>
      </c>
      <c r="L2410" s="6" t="s">
        <v>27</v>
      </c>
      <c r="M2410" s="6" t="s">
        <v>10322</v>
      </c>
      <c r="N2410" s="6" t="s">
        <v>931</v>
      </c>
      <c r="O2410" s="107" t="s">
        <v>12239</v>
      </c>
      <c r="P2410" s="107" t="s">
        <v>12238</v>
      </c>
      <c r="Q2410" s="107" t="s">
        <v>351</v>
      </c>
      <c r="R2410" s="6" t="s">
        <v>8038</v>
      </c>
      <c r="S2410" s="6">
        <v>3</v>
      </c>
      <c r="T2410" s="6"/>
      <c r="U2410" s="117">
        <v>0.88844400000000012</v>
      </c>
      <c r="V2410" s="117"/>
      <c r="W2410" s="15" t="s">
        <v>10322</v>
      </c>
      <c r="X2410" s="6" t="s">
        <v>931</v>
      </c>
      <c r="Y2410" s="108" t="s">
        <v>12239</v>
      </c>
      <c r="Z2410" s="107"/>
      <c r="AA2410" s="107"/>
      <c r="AB2410" s="6"/>
      <c r="AC2410" s="6"/>
      <c r="AD2410" s="6"/>
      <c r="AE2410" s="122">
        <v>0</v>
      </c>
      <c r="AF2410" s="122"/>
      <c r="AG2410" s="6"/>
      <c r="AH2410" s="6"/>
      <c r="AI2410" s="15"/>
    </row>
    <row r="2411" spans="1:35">
      <c r="A2411" s="64" t="s">
        <v>5996</v>
      </c>
      <c r="B2411" s="64" t="s">
        <v>711</v>
      </c>
      <c r="C2411" s="64" t="s">
        <v>758</v>
      </c>
      <c r="D2411" s="70" t="s">
        <v>776</v>
      </c>
      <c r="E2411" s="64" t="s">
        <v>804</v>
      </c>
      <c r="F2411" s="20" t="s">
        <v>6250</v>
      </c>
      <c r="G2411" s="20" t="s">
        <v>5999</v>
      </c>
      <c r="H2411" s="26" t="s">
        <v>896</v>
      </c>
      <c r="I2411" s="26">
        <v>80</v>
      </c>
      <c r="J2411" s="26">
        <v>24</v>
      </c>
      <c r="K2411" s="72">
        <v>4.278991392</v>
      </c>
      <c r="L2411" s="26" t="s">
        <v>888</v>
      </c>
      <c r="M2411" s="35">
        <v>0</v>
      </c>
      <c r="N2411" s="35">
        <v>0</v>
      </c>
      <c r="O2411" s="20" t="s">
        <v>6262</v>
      </c>
      <c r="P2411" s="20" t="s">
        <v>6579</v>
      </c>
      <c r="Q2411" s="20" t="s">
        <v>6392</v>
      </c>
      <c r="R2411" s="26" t="s">
        <v>896</v>
      </c>
      <c r="S2411" s="26">
        <v>60</v>
      </c>
      <c r="T2411" s="26">
        <v>12</v>
      </c>
      <c r="U2411" s="63">
        <v>3.5156161813500004</v>
      </c>
      <c r="V2411" s="26" t="s">
        <v>888</v>
      </c>
      <c r="W2411" s="35">
        <v>0</v>
      </c>
      <c r="X2411" s="35">
        <v>1</v>
      </c>
      <c r="Y2411" s="20" t="s">
        <v>6580</v>
      </c>
      <c r="Z2411" s="20"/>
      <c r="AA2411" s="20"/>
      <c r="AB2411" s="26"/>
      <c r="AC2411" s="26"/>
      <c r="AD2411" s="26"/>
      <c r="AE2411" s="63">
        <v>0</v>
      </c>
      <c r="AF2411" s="26"/>
      <c r="AG2411" s="35"/>
      <c r="AH2411" s="35"/>
      <c r="AI2411" s="20"/>
    </row>
    <row r="2412" spans="1:35">
      <c r="A2412" s="64" t="s">
        <v>19</v>
      </c>
      <c r="B2412" s="64" t="s">
        <v>711</v>
      </c>
      <c r="C2412" s="64" t="s">
        <v>758</v>
      </c>
      <c r="D2412" s="70" t="s">
        <v>776</v>
      </c>
      <c r="E2412" s="64" t="s">
        <v>804</v>
      </c>
      <c r="F2412" s="74" t="s">
        <v>805</v>
      </c>
      <c r="G2412" s="20" t="s">
        <v>578</v>
      </c>
      <c r="H2412" s="26" t="s">
        <v>53</v>
      </c>
      <c r="I2412" s="26">
        <v>12</v>
      </c>
      <c r="J2412" s="33"/>
      <c r="K2412" s="72">
        <v>153.67624160887505</v>
      </c>
      <c r="L2412" s="26" t="s">
        <v>27</v>
      </c>
      <c r="M2412" s="35">
        <v>0</v>
      </c>
      <c r="N2412" s="35">
        <v>1</v>
      </c>
      <c r="O2412" s="82" t="s">
        <v>806</v>
      </c>
      <c r="P2412" s="74" t="s">
        <v>805</v>
      </c>
      <c r="Q2412" s="20" t="s">
        <v>578</v>
      </c>
      <c r="R2412" s="26" t="s">
        <v>53</v>
      </c>
      <c r="S2412" s="26">
        <v>12</v>
      </c>
      <c r="T2412" s="26"/>
      <c r="U2412" s="71">
        <v>153.67624160887505</v>
      </c>
      <c r="V2412" s="26" t="s">
        <v>27</v>
      </c>
      <c r="W2412" s="35">
        <v>0.2</v>
      </c>
      <c r="X2412" s="35">
        <v>1</v>
      </c>
      <c r="Y2412" s="20" t="s">
        <v>806</v>
      </c>
      <c r="Z2412" s="20"/>
      <c r="AA2412" s="20"/>
      <c r="AB2412" s="26"/>
      <c r="AC2412" s="26"/>
      <c r="AD2412" s="26"/>
      <c r="AE2412" s="63">
        <v>0</v>
      </c>
      <c r="AF2412" s="26"/>
      <c r="AG2412" s="35"/>
      <c r="AH2412" s="35"/>
      <c r="AI2412" s="20"/>
    </row>
    <row r="2413" spans="1:35">
      <c r="A2413" s="64" t="s">
        <v>8776</v>
      </c>
      <c r="B2413" s="64" t="s">
        <v>711</v>
      </c>
      <c r="C2413" s="64" t="s">
        <v>758</v>
      </c>
      <c r="D2413" s="70" t="s">
        <v>776</v>
      </c>
      <c r="E2413" s="64" t="s">
        <v>804</v>
      </c>
      <c r="F2413" s="20" t="s">
        <v>9388</v>
      </c>
      <c r="G2413" s="20" t="s">
        <v>5035</v>
      </c>
      <c r="H2413" s="26" t="s">
        <v>896</v>
      </c>
      <c r="I2413" s="26">
        <v>100</v>
      </c>
      <c r="J2413" s="26">
        <v>5</v>
      </c>
      <c r="K2413" s="65">
        <v>21.353006063999999</v>
      </c>
      <c r="L2413" s="26" t="s">
        <v>888</v>
      </c>
      <c r="M2413" s="35">
        <v>0.05</v>
      </c>
      <c r="N2413" s="35">
        <v>1</v>
      </c>
      <c r="O2413" s="20" t="s">
        <v>9389</v>
      </c>
      <c r="P2413" s="20" t="s">
        <v>9388</v>
      </c>
      <c r="Q2413" s="20" t="s">
        <v>5035</v>
      </c>
      <c r="R2413" s="26" t="s">
        <v>896</v>
      </c>
      <c r="S2413" s="26">
        <v>100</v>
      </c>
      <c r="T2413" s="26">
        <v>5</v>
      </c>
      <c r="U2413" s="80">
        <v>20.608377659999999</v>
      </c>
      <c r="V2413" s="26" t="s">
        <v>888</v>
      </c>
      <c r="W2413" s="35">
        <v>0.05</v>
      </c>
      <c r="X2413" s="35">
        <v>1</v>
      </c>
      <c r="Y2413" s="20" t="s">
        <v>9389</v>
      </c>
      <c r="Z2413" s="76" t="s">
        <v>9432</v>
      </c>
      <c r="AA2413" s="20"/>
      <c r="AB2413" s="26"/>
      <c r="AC2413" s="26"/>
      <c r="AD2413" s="26"/>
      <c r="AE2413" s="80">
        <v>0</v>
      </c>
      <c r="AF2413" s="26"/>
      <c r="AG2413" s="35"/>
      <c r="AH2413" s="35"/>
      <c r="AI2413" s="20"/>
    </row>
    <row r="2414" spans="1:35" ht="30">
      <c r="A2414" s="64" t="s">
        <v>7936</v>
      </c>
      <c r="B2414" s="64" t="s">
        <v>711</v>
      </c>
      <c r="C2414" s="64" t="s">
        <v>758</v>
      </c>
      <c r="D2414" s="70" t="s">
        <v>776</v>
      </c>
      <c r="E2414" s="64" t="s">
        <v>804</v>
      </c>
      <c r="F2414" s="20">
        <v>742200</v>
      </c>
      <c r="G2414" s="20" t="s">
        <v>8223</v>
      </c>
      <c r="H2414" s="26" t="s">
        <v>8128</v>
      </c>
      <c r="I2414" s="26">
        <v>100</v>
      </c>
      <c r="J2414" s="26">
        <v>8</v>
      </c>
      <c r="K2414" s="72">
        <v>117.42055790399999</v>
      </c>
      <c r="L2414" s="26" t="s">
        <v>27</v>
      </c>
      <c r="M2414" s="35">
        <v>1</v>
      </c>
      <c r="N2414" s="35">
        <v>1</v>
      </c>
      <c r="O2414" s="84" t="s">
        <v>8053</v>
      </c>
      <c r="P2414" s="20">
        <v>742200</v>
      </c>
      <c r="Q2414" s="20" t="s">
        <v>8223</v>
      </c>
      <c r="R2414" s="26" t="s">
        <v>8128</v>
      </c>
      <c r="S2414" s="26">
        <v>100</v>
      </c>
      <c r="T2414" s="26">
        <v>8</v>
      </c>
      <c r="U2414" s="63">
        <v>117.42055790399999</v>
      </c>
      <c r="V2414" s="26" t="s">
        <v>27</v>
      </c>
      <c r="W2414" s="35">
        <v>1</v>
      </c>
      <c r="X2414" s="35">
        <v>1</v>
      </c>
      <c r="Y2414" s="84" t="s">
        <v>8053</v>
      </c>
      <c r="Z2414" s="20"/>
      <c r="AA2414" s="20"/>
      <c r="AB2414" s="26"/>
      <c r="AC2414" s="26"/>
      <c r="AD2414" s="26"/>
      <c r="AE2414" s="63">
        <v>0</v>
      </c>
      <c r="AF2414" s="26"/>
      <c r="AG2414" s="35"/>
      <c r="AH2414" s="35"/>
      <c r="AI2414" s="20"/>
    </row>
    <row r="2415" spans="1:35">
      <c r="A2415" s="64" t="s">
        <v>12314</v>
      </c>
      <c r="B2415" s="8" t="s">
        <v>711</v>
      </c>
      <c r="C2415" s="8" t="s">
        <v>758</v>
      </c>
      <c r="D2415" s="10" t="s">
        <v>776</v>
      </c>
      <c r="E2415" s="8" t="s">
        <v>804</v>
      </c>
      <c r="F2415" s="107" t="s">
        <v>13776</v>
      </c>
      <c r="G2415" s="107" t="s">
        <v>1212</v>
      </c>
      <c r="H2415" s="6" t="s">
        <v>887</v>
      </c>
      <c r="I2415" s="6">
        <v>1</v>
      </c>
      <c r="J2415" s="6" t="s">
        <v>12293</v>
      </c>
      <c r="K2415" s="119">
        <v>48.639756000000006</v>
      </c>
      <c r="L2415" s="119"/>
      <c r="M2415" s="124">
        <v>0.25</v>
      </c>
      <c r="N2415" s="124">
        <v>0.6</v>
      </c>
      <c r="O2415" s="107" t="s">
        <v>13777</v>
      </c>
      <c r="P2415" s="107" t="s">
        <v>13776</v>
      </c>
      <c r="Q2415" s="107" t="s">
        <v>1212</v>
      </c>
      <c r="R2415" s="6" t="s">
        <v>887</v>
      </c>
      <c r="S2415" s="6">
        <v>1</v>
      </c>
      <c r="T2415" s="6" t="s">
        <v>12293</v>
      </c>
      <c r="U2415" s="119">
        <v>48.639756000000006</v>
      </c>
      <c r="V2415" s="16"/>
      <c r="W2415" s="16">
        <v>0.25</v>
      </c>
      <c r="X2415" s="123">
        <v>0.6</v>
      </c>
      <c r="Y2415" s="108" t="s">
        <v>13777</v>
      </c>
      <c r="Z2415" s="107" t="s">
        <v>13776</v>
      </c>
      <c r="AA2415" s="107" t="s">
        <v>12307</v>
      </c>
      <c r="AB2415" s="6" t="s">
        <v>887</v>
      </c>
      <c r="AC2415" s="6">
        <v>1</v>
      </c>
      <c r="AD2415" s="6" t="s">
        <v>12293</v>
      </c>
      <c r="AE2415" s="119">
        <v>48.639756000000006</v>
      </c>
      <c r="AF2415" s="119"/>
      <c r="AG2415" s="123">
        <v>0.25</v>
      </c>
      <c r="AH2415" s="123">
        <v>0.6</v>
      </c>
      <c r="AI2415" s="7" t="s">
        <v>13777</v>
      </c>
    </row>
    <row r="2416" spans="1:35" ht="30">
      <c r="A2416" s="64" t="s">
        <v>8243</v>
      </c>
      <c r="B2416" s="64" t="s">
        <v>711</v>
      </c>
      <c r="C2416" s="64" t="s">
        <v>758</v>
      </c>
      <c r="D2416" s="70" t="s">
        <v>776</v>
      </c>
      <c r="E2416" s="64" t="s">
        <v>804</v>
      </c>
      <c r="F2416" s="29" t="s">
        <v>8523</v>
      </c>
      <c r="G2416" s="29" t="s">
        <v>908</v>
      </c>
      <c r="H2416" s="28" t="s">
        <v>8728</v>
      </c>
      <c r="I2416" s="28" t="s">
        <v>5961</v>
      </c>
      <c r="J2416" s="28" t="s">
        <v>8524</v>
      </c>
      <c r="K2416" s="80">
        <v>125.244400008</v>
      </c>
      <c r="L2416" s="26" t="s">
        <v>888</v>
      </c>
      <c r="M2416" s="69">
        <v>0</v>
      </c>
      <c r="N2416" s="69">
        <v>1</v>
      </c>
      <c r="O2416" s="29" t="s">
        <v>8729</v>
      </c>
      <c r="P2416" s="20" t="s">
        <v>8523</v>
      </c>
      <c r="Q2416" s="20" t="s">
        <v>908</v>
      </c>
      <c r="R2416" s="26" t="s">
        <v>1181</v>
      </c>
      <c r="S2416" s="26" t="s">
        <v>5961</v>
      </c>
      <c r="T2416" s="26" t="s">
        <v>8524</v>
      </c>
      <c r="U2416" s="80">
        <v>125.244400008</v>
      </c>
      <c r="V2416" s="26" t="s">
        <v>888</v>
      </c>
      <c r="W2416" s="35">
        <v>0</v>
      </c>
      <c r="X2416" s="35">
        <v>1</v>
      </c>
      <c r="Y2416" s="29" t="s">
        <v>8729</v>
      </c>
      <c r="Z2416" s="20" t="s">
        <v>8523</v>
      </c>
      <c r="AA2416" s="20" t="s">
        <v>908</v>
      </c>
      <c r="AB2416" s="26" t="s">
        <v>1181</v>
      </c>
      <c r="AC2416" s="26" t="s">
        <v>5961</v>
      </c>
      <c r="AD2416" s="26" t="s">
        <v>8524</v>
      </c>
      <c r="AE2416" s="80">
        <v>125.244400008</v>
      </c>
      <c r="AF2416" s="26" t="s">
        <v>888</v>
      </c>
      <c r="AG2416" s="35">
        <v>0</v>
      </c>
      <c r="AH2416" s="35">
        <v>1</v>
      </c>
      <c r="AI2416" s="20" t="s">
        <v>8730</v>
      </c>
    </row>
    <row r="2417" spans="1:35" ht="30">
      <c r="A2417" s="64" t="s">
        <v>4400</v>
      </c>
      <c r="B2417" s="64" t="s">
        <v>711</v>
      </c>
      <c r="C2417" s="64" t="s">
        <v>758</v>
      </c>
      <c r="D2417" s="64" t="s">
        <v>776</v>
      </c>
      <c r="E2417" s="64" t="s">
        <v>804</v>
      </c>
      <c r="F2417" s="20" t="s">
        <v>5956</v>
      </c>
      <c r="G2417" s="20" t="s">
        <v>5957</v>
      </c>
      <c r="H2417" s="26" t="s">
        <v>1181</v>
      </c>
      <c r="I2417" s="26">
        <v>10</v>
      </c>
      <c r="J2417" s="26">
        <v>12</v>
      </c>
      <c r="K2417" s="63">
        <v>52.43862</v>
      </c>
      <c r="L2417" s="26" t="s">
        <v>888</v>
      </c>
      <c r="M2417" s="35">
        <v>1</v>
      </c>
      <c r="N2417" s="35">
        <v>0</v>
      </c>
      <c r="O2417" s="20" t="s">
        <v>5958</v>
      </c>
      <c r="P2417" s="20" t="s">
        <v>5956</v>
      </c>
      <c r="Q2417" s="20" t="s">
        <v>5957</v>
      </c>
      <c r="R2417" s="26" t="s">
        <v>1181</v>
      </c>
      <c r="S2417" s="26">
        <v>10</v>
      </c>
      <c r="T2417" s="26">
        <v>12</v>
      </c>
      <c r="U2417" s="63">
        <v>52.43862</v>
      </c>
      <c r="V2417" s="26" t="s">
        <v>888</v>
      </c>
      <c r="W2417" s="35">
        <v>1</v>
      </c>
      <c r="X2417" s="35">
        <v>0</v>
      </c>
      <c r="Y2417" s="20" t="s">
        <v>5958</v>
      </c>
      <c r="Z2417" s="20" t="s">
        <v>5956</v>
      </c>
      <c r="AA2417" s="20" t="s">
        <v>5957</v>
      </c>
      <c r="AB2417" s="26" t="s">
        <v>1181</v>
      </c>
      <c r="AC2417" s="26">
        <v>10</v>
      </c>
      <c r="AD2417" s="26">
        <v>12</v>
      </c>
      <c r="AE2417" s="63">
        <v>52.43862</v>
      </c>
      <c r="AF2417" s="26" t="s">
        <v>888</v>
      </c>
      <c r="AG2417" s="35">
        <v>1</v>
      </c>
      <c r="AH2417" s="35">
        <v>0</v>
      </c>
      <c r="AI2417" s="20" t="s">
        <v>5958</v>
      </c>
    </row>
    <row r="2418" spans="1:35">
      <c r="A2418" s="64" t="s">
        <v>4400</v>
      </c>
      <c r="B2418" s="64" t="s">
        <v>711</v>
      </c>
      <c r="C2418" s="64" t="s">
        <v>758</v>
      </c>
      <c r="D2418" s="64" t="s">
        <v>776</v>
      </c>
      <c r="E2418" s="64" t="s">
        <v>804</v>
      </c>
      <c r="F2418" s="20" t="s">
        <v>5158</v>
      </c>
      <c r="G2418" s="20" t="s">
        <v>5159</v>
      </c>
      <c r="H2418" s="26" t="s">
        <v>1181</v>
      </c>
      <c r="I2418" s="26">
        <v>100</v>
      </c>
      <c r="J2418" s="26">
        <v>1000</v>
      </c>
      <c r="K2418" s="63">
        <v>69.428732879999998</v>
      </c>
      <c r="L2418" s="36" t="s">
        <v>888</v>
      </c>
      <c r="M2418" s="35">
        <v>0</v>
      </c>
      <c r="N2418" s="35">
        <v>1</v>
      </c>
      <c r="O2418" s="20" t="s">
        <v>5160</v>
      </c>
      <c r="P2418" s="20" t="s">
        <v>5959</v>
      </c>
      <c r="Q2418" s="20" t="s">
        <v>578</v>
      </c>
      <c r="R2418" s="26" t="s">
        <v>1181</v>
      </c>
      <c r="S2418" s="26">
        <v>60</v>
      </c>
      <c r="T2418" s="26">
        <v>720</v>
      </c>
      <c r="U2418" s="63">
        <v>55.595424924</v>
      </c>
      <c r="V2418" s="26" t="s">
        <v>888</v>
      </c>
      <c r="W2418" s="35">
        <v>0.5</v>
      </c>
      <c r="X2418" s="35" t="s">
        <v>584</v>
      </c>
      <c r="Y2418" s="20" t="s">
        <v>5960</v>
      </c>
      <c r="Z2418" s="20" t="s">
        <v>5956</v>
      </c>
      <c r="AA2418" s="20" t="s">
        <v>5957</v>
      </c>
      <c r="AB2418" s="26" t="s">
        <v>1181</v>
      </c>
      <c r="AC2418" s="26">
        <v>10</v>
      </c>
      <c r="AD2418" s="26">
        <v>12</v>
      </c>
      <c r="AE2418" s="63">
        <v>52.43862</v>
      </c>
      <c r="AF2418" s="26" t="s">
        <v>888</v>
      </c>
      <c r="AG2418" s="35">
        <v>1</v>
      </c>
      <c r="AH2418" s="35">
        <v>0</v>
      </c>
      <c r="AI2418" s="20" t="s">
        <v>5958</v>
      </c>
    </row>
    <row r="2419" spans="1:35" ht="30">
      <c r="A2419" s="64" t="s">
        <v>4400</v>
      </c>
      <c r="B2419" s="64" t="s">
        <v>711</v>
      </c>
      <c r="C2419" s="64" t="s">
        <v>758</v>
      </c>
      <c r="D2419" s="64" t="s">
        <v>776</v>
      </c>
      <c r="E2419" s="64" t="s">
        <v>804</v>
      </c>
      <c r="F2419" s="20"/>
      <c r="G2419" s="20"/>
      <c r="H2419" s="26"/>
      <c r="I2419" s="26"/>
      <c r="J2419" s="26"/>
      <c r="K2419" s="63">
        <v>0</v>
      </c>
      <c r="L2419" s="26"/>
      <c r="M2419" s="35"/>
      <c r="N2419" s="35"/>
      <c r="O2419" s="20"/>
      <c r="P2419" s="20" t="s">
        <v>5156</v>
      </c>
      <c r="Q2419" s="20" t="s">
        <v>908</v>
      </c>
      <c r="R2419" s="26" t="s">
        <v>1181</v>
      </c>
      <c r="S2419" s="26" t="s">
        <v>5961</v>
      </c>
      <c r="T2419" s="26">
        <v>1080</v>
      </c>
      <c r="U2419" s="63">
        <v>120.3466329</v>
      </c>
      <c r="V2419" s="26" t="s">
        <v>888</v>
      </c>
      <c r="W2419" s="35">
        <v>1</v>
      </c>
      <c r="X2419" s="35">
        <v>1</v>
      </c>
      <c r="Y2419" s="86" t="s">
        <v>5962</v>
      </c>
      <c r="Z2419" s="20" t="s">
        <v>5156</v>
      </c>
      <c r="AA2419" s="20" t="s">
        <v>908</v>
      </c>
      <c r="AB2419" s="26" t="s">
        <v>1181</v>
      </c>
      <c r="AC2419" s="26" t="s">
        <v>5961</v>
      </c>
      <c r="AD2419" s="26">
        <v>1080</v>
      </c>
      <c r="AE2419" s="63">
        <v>120.3466329</v>
      </c>
      <c r="AF2419" s="26" t="s">
        <v>888</v>
      </c>
      <c r="AG2419" s="35">
        <v>1</v>
      </c>
      <c r="AH2419" s="35">
        <v>1</v>
      </c>
      <c r="AI2419" s="89" t="s">
        <v>5163</v>
      </c>
    </row>
    <row r="2420" spans="1:35">
      <c r="A2420" s="8" t="s">
        <v>13906</v>
      </c>
      <c r="B2420" s="8" t="s">
        <v>711</v>
      </c>
      <c r="C2420" s="8" t="s">
        <v>758</v>
      </c>
      <c r="D2420" s="10" t="s">
        <v>776</v>
      </c>
      <c r="E2420" s="8" t="s">
        <v>804</v>
      </c>
      <c r="F2420" s="126" t="s">
        <v>15373</v>
      </c>
      <c r="G2420" s="107" t="s">
        <v>578</v>
      </c>
      <c r="H2420" s="6" t="s">
        <v>15374</v>
      </c>
      <c r="I2420" s="6">
        <v>60</v>
      </c>
      <c r="J2420" s="6"/>
      <c r="K2420" s="119">
        <v>4.5726476639999998</v>
      </c>
      <c r="L2420" s="6" t="s">
        <v>27</v>
      </c>
      <c r="M2420" s="123">
        <v>1</v>
      </c>
      <c r="N2420" s="123">
        <v>1</v>
      </c>
      <c r="O2420" s="107" t="s">
        <v>15375</v>
      </c>
      <c r="P2420" s="126" t="s">
        <v>15373</v>
      </c>
      <c r="Q2420" s="107" t="s">
        <v>578</v>
      </c>
      <c r="R2420" s="6" t="s">
        <v>15374</v>
      </c>
      <c r="S2420" s="6">
        <v>60</v>
      </c>
      <c r="T2420" s="107"/>
      <c r="U2420" s="119">
        <v>4.5726476639999998</v>
      </c>
      <c r="V2420" s="6" t="s">
        <v>27</v>
      </c>
      <c r="W2420" s="16">
        <v>1</v>
      </c>
      <c r="X2420" s="123">
        <v>1</v>
      </c>
      <c r="Y2420" s="23" t="s">
        <v>15375</v>
      </c>
      <c r="Z2420" s="108"/>
      <c r="AA2420" s="107"/>
      <c r="AB2420" s="6"/>
      <c r="AC2420" s="6"/>
      <c r="AD2420" s="107"/>
      <c r="AE2420" s="134">
        <v>0</v>
      </c>
      <c r="AF2420" s="6"/>
      <c r="AG2420" s="123"/>
      <c r="AH2420" s="123"/>
      <c r="AI2420" s="7"/>
    </row>
    <row r="2421" spans="1:35" ht="30">
      <c r="A2421" s="64" t="s">
        <v>3020</v>
      </c>
      <c r="B2421" s="64" t="s">
        <v>711</v>
      </c>
      <c r="C2421" s="64" t="s">
        <v>758</v>
      </c>
      <c r="D2421" s="70" t="s">
        <v>776</v>
      </c>
      <c r="E2421" s="64" t="s">
        <v>804</v>
      </c>
      <c r="F2421" s="20" t="s">
        <v>15425</v>
      </c>
      <c r="G2421" s="76" t="s">
        <v>10266</v>
      </c>
      <c r="H2421" s="26" t="s">
        <v>1181</v>
      </c>
      <c r="I2421" s="26">
        <v>60</v>
      </c>
      <c r="J2421" s="26">
        <v>720</v>
      </c>
      <c r="K2421" s="63">
        <v>49.947701648207996</v>
      </c>
      <c r="L2421" s="26" t="s">
        <v>888</v>
      </c>
      <c r="M2421" s="35">
        <v>0.05</v>
      </c>
      <c r="N2421" s="35">
        <v>1</v>
      </c>
      <c r="O2421" s="20"/>
      <c r="P2421" s="20" t="s">
        <v>15425</v>
      </c>
      <c r="Q2421" s="76" t="s">
        <v>10266</v>
      </c>
      <c r="R2421" s="26" t="s">
        <v>1181</v>
      </c>
      <c r="S2421" s="26">
        <v>60</v>
      </c>
      <c r="T2421" s="26">
        <v>720</v>
      </c>
      <c r="U2421" s="63">
        <v>49.947701648207996</v>
      </c>
      <c r="V2421" s="26" t="s">
        <v>888</v>
      </c>
      <c r="W2421" s="35">
        <v>5</v>
      </c>
      <c r="X2421" s="35">
        <v>100</v>
      </c>
      <c r="Y2421" s="20"/>
      <c r="Z2421" s="20"/>
      <c r="AA2421" s="20"/>
      <c r="AB2421" s="26"/>
      <c r="AC2421" s="26"/>
      <c r="AD2421" s="26"/>
      <c r="AE2421" s="63">
        <v>0</v>
      </c>
      <c r="AF2421" s="26"/>
      <c r="AG2421" s="35"/>
      <c r="AH2421" s="35"/>
      <c r="AI2421" s="20"/>
    </row>
    <row r="2422" spans="1:35">
      <c r="A2422" s="64" t="s">
        <v>885</v>
      </c>
      <c r="B2422" s="64" t="s">
        <v>711</v>
      </c>
      <c r="C2422" s="64" t="s">
        <v>758</v>
      </c>
      <c r="D2422" s="70" t="s">
        <v>776</v>
      </c>
      <c r="E2422" s="64" t="s">
        <v>804</v>
      </c>
      <c r="F2422" s="20">
        <v>105262</v>
      </c>
      <c r="G2422" s="20" t="s">
        <v>1007</v>
      </c>
      <c r="H2422" s="26" t="s">
        <v>896</v>
      </c>
      <c r="I2422" s="26">
        <v>1</v>
      </c>
      <c r="J2422" s="26">
        <v>2</v>
      </c>
      <c r="K2422" s="63">
        <v>15.238662971999998</v>
      </c>
      <c r="L2422" s="26" t="s">
        <v>888</v>
      </c>
      <c r="M2422" s="136">
        <v>100</v>
      </c>
      <c r="N2422" s="136">
        <v>30</v>
      </c>
      <c r="O2422" s="20" t="s">
        <v>1022</v>
      </c>
      <c r="P2422" s="20"/>
      <c r="Q2422" s="20"/>
      <c r="R2422" s="26"/>
      <c r="S2422" s="26"/>
      <c r="T2422" s="26"/>
      <c r="U2422" s="63">
        <v>0</v>
      </c>
      <c r="V2422" s="26"/>
      <c r="W2422" s="136"/>
      <c r="X2422" s="136"/>
      <c r="Y2422" s="20"/>
      <c r="Z2422" s="20">
        <v>105262</v>
      </c>
      <c r="AA2422" s="20" t="s">
        <v>1007</v>
      </c>
      <c r="AB2422" s="26" t="s">
        <v>896</v>
      </c>
      <c r="AC2422" s="26">
        <v>1</v>
      </c>
      <c r="AD2422" s="26">
        <v>2</v>
      </c>
      <c r="AE2422" s="63">
        <v>15.238662971999998</v>
      </c>
      <c r="AF2422" s="26" t="s">
        <v>888</v>
      </c>
      <c r="AG2422" s="136">
        <v>50</v>
      </c>
      <c r="AH2422" s="136">
        <v>30</v>
      </c>
      <c r="AI2422" s="20" t="s">
        <v>1010</v>
      </c>
    </row>
    <row r="2423" spans="1:35">
      <c r="A2423" s="64" t="s">
        <v>9433</v>
      </c>
      <c r="B2423" s="64" t="s">
        <v>711</v>
      </c>
      <c r="C2423" s="64" t="s">
        <v>758</v>
      </c>
      <c r="D2423" s="70" t="s">
        <v>776</v>
      </c>
      <c r="E2423" s="64" t="s">
        <v>804</v>
      </c>
      <c r="F2423" s="75" t="s">
        <v>9996</v>
      </c>
      <c r="G2423" s="20" t="s">
        <v>578</v>
      </c>
      <c r="H2423" s="26" t="s">
        <v>1181</v>
      </c>
      <c r="I2423" s="26">
        <v>60</v>
      </c>
      <c r="J2423" s="94">
        <v>12</v>
      </c>
      <c r="K2423" s="65">
        <v>52.591800000000006</v>
      </c>
      <c r="L2423" s="102" t="s">
        <v>27</v>
      </c>
      <c r="M2423" s="35">
        <v>0</v>
      </c>
      <c r="N2423" s="35">
        <v>1</v>
      </c>
      <c r="O2423" s="20" t="s">
        <v>5960</v>
      </c>
      <c r="P2423" s="75" t="s">
        <v>9996</v>
      </c>
      <c r="Q2423" s="23" t="s">
        <v>578</v>
      </c>
      <c r="R2423" s="26" t="s">
        <v>578</v>
      </c>
      <c r="S2423" s="26" t="s">
        <v>1181</v>
      </c>
      <c r="T2423" s="26">
        <v>60</v>
      </c>
      <c r="U2423" s="65">
        <v>52.591800000000006</v>
      </c>
      <c r="V2423" s="15" t="s">
        <v>27</v>
      </c>
      <c r="W2423" s="35">
        <v>0</v>
      </c>
      <c r="X2423" s="35">
        <v>1</v>
      </c>
      <c r="Y2423" s="20" t="s">
        <v>5960</v>
      </c>
      <c r="Z2423" s="75"/>
      <c r="AA2423" s="20"/>
      <c r="AB2423" s="26"/>
      <c r="AC2423" s="26"/>
      <c r="AD2423" s="6"/>
      <c r="AE2423" s="65">
        <v>0</v>
      </c>
      <c r="AF2423" s="65" t="s">
        <v>27</v>
      </c>
      <c r="AG2423" s="35"/>
      <c r="AH2423" s="35"/>
      <c r="AI2423" s="20"/>
    </row>
    <row r="2424" spans="1:35">
      <c r="A2424" s="64" t="s">
        <v>11883</v>
      </c>
      <c r="B2424" s="8" t="s">
        <v>20</v>
      </c>
      <c r="C2424" s="8" t="s">
        <v>279</v>
      </c>
      <c r="D2424" s="10" t="s">
        <v>458</v>
      </c>
      <c r="E2424" s="8" t="s">
        <v>502</v>
      </c>
      <c r="F2424" s="107" t="s">
        <v>10634</v>
      </c>
      <c r="G2424" s="107" t="s">
        <v>9453</v>
      </c>
      <c r="H2424" s="6" t="s">
        <v>6217</v>
      </c>
      <c r="I2424" s="6">
        <v>1</v>
      </c>
      <c r="J2424" s="6"/>
      <c r="K2424" s="118">
        <v>5.2591800000000006</v>
      </c>
      <c r="L2424" s="6" t="s">
        <v>27</v>
      </c>
      <c r="M2424" s="6" t="s">
        <v>10322</v>
      </c>
      <c r="N2424" s="6" t="s">
        <v>931</v>
      </c>
      <c r="O2424" s="107" t="s">
        <v>10635</v>
      </c>
      <c r="P2424" s="107" t="s">
        <v>10634</v>
      </c>
      <c r="Q2424" s="107" t="s">
        <v>9453</v>
      </c>
      <c r="R2424" s="6" t="s">
        <v>6217</v>
      </c>
      <c r="S2424" s="6">
        <v>1</v>
      </c>
      <c r="T2424" s="6"/>
      <c r="U2424" s="117">
        <v>5.2591800000000006</v>
      </c>
      <c r="V2424" s="117"/>
      <c r="W2424" s="15" t="s">
        <v>10322</v>
      </c>
      <c r="X2424" s="6" t="s">
        <v>931</v>
      </c>
      <c r="Y2424" s="108" t="s">
        <v>10635</v>
      </c>
      <c r="Z2424" s="107"/>
      <c r="AA2424" s="107"/>
      <c r="AB2424" s="6"/>
      <c r="AC2424" s="6"/>
      <c r="AD2424" s="6"/>
      <c r="AE2424" s="122">
        <v>0</v>
      </c>
      <c r="AF2424" s="122"/>
      <c r="AG2424" s="6"/>
      <c r="AH2424" s="6"/>
      <c r="AI2424" s="15"/>
    </row>
    <row r="2425" spans="1:35">
      <c r="A2425" s="64" t="s">
        <v>5996</v>
      </c>
      <c r="B2425" s="64" t="s">
        <v>20</v>
      </c>
      <c r="C2425" s="64" t="s">
        <v>279</v>
      </c>
      <c r="D2425" s="70" t="s">
        <v>458</v>
      </c>
      <c r="E2425" s="64" t="s">
        <v>502</v>
      </c>
      <c r="F2425" s="20"/>
      <c r="G2425" s="20"/>
      <c r="H2425" s="26"/>
      <c r="I2425" s="26"/>
      <c r="J2425" s="26"/>
      <c r="K2425" s="72">
        <v>0</v>
      </c>
      <c r="L2425" s="26"/>
      <c r="M2425" s="35"/>
      <c r="N2425" s="35"/>
      <c r="O2425" s="20"/>
      <c r="P2425" s="20" t="s">
        <v>6335</v>
      </c>
      <c r="Q2425" s="20" t="s">
        <v>3272</v>
      </c>
      <c r="R2425" s="26" t="s">
        <v>887</v>
      </c>
      <c r="S2425" s="26">
        <v>1</v>
      </c>
      <c r="T2425" s="26">
        <v>50</v>
      </c>
      <c r="U2425" s="63">
        <v>2.6177359104</v>
      </c>
      <c r="V2425" s="26" t="s">
        <v>888</v>
      </c>
      <c r="W2425" s="35">
        <v>0</v>
      </c>
      <c r="X2425" s="35">
        <v>0</v>
      </c>
      <c r="Y2425" s="20" t="s">
        <v>6336</v>
      </c>
      <c r="Z2425" s="20"/>
      <c r="AA2425" s="20"/>
      <c r="AB2425" s="26"/>
      <c r="AC2425" s="26"/>
      <c r="AD2425" s="26"/>
      <c r="AE2425" s="63">
        <v>0</v>
      </c>
      <c r="AF2425" s="26"/>
      <c r="AG2425" s="35"/>
      <c r="AH2425" s="35"/>
      <c r="AI2425" s="20"/>
    </row>
    <row r="2426" spans="1:35">
      <c r="A2426" s="64" t="s">
        <v>19</v>
      </c>
      <c r="B2426" s="64" t="s">
        <v>20</v>
      </c>
      <c r="C2426" s="64" t="s">
        <v>279</v>
      </c>
      <c r="D2426" s="70" t="s">
        <v>458</v>
      </c>
      <c r="E2426" s="64" t="s">
        <v>502</v>
      </c>
      <c r="F2426" s="74" t="s">
        <v>503</v>
      </c>
      <c r="G2426" s="20" t="s">
        <v>504</v>
      </c>
      <c r="H2426" s="26" t="s">
        <v>26</v>
      </c>
      <c r="I2426" s="26">
        <v>1</v>
      </c>
      <c r="J2426" s="26"/>
      <c r="K2426" s="72">
        <v>5.3067883440000001</v>
      </c>
      <c r="L2426" s="26" t="s">
        <v>27</v>
      </c>
      <c r="M2426" s="35">
        <v>0.8</v>
      </c>
      <c r="N2426" s="35">
        <v>1</v>
      </c>
      <c r="O2426" s="82" t="s">
        <v>505</v>
      </c>
      <c r="P2426" s="74" t="s">
        <v>506</v>
      </c>
      <c r="Q2426" s="20" t="s">
        <v>351</v>
      </c>
      <c r="R2426" s="26" t="s">
        <v>26</v>
      </c>
      <c r="S2426" s="26">
        <v>1</v>
      </c>
      <c r="T2426" s="26"/>
      <c r="U2426" s="71">
        <v>8.7388897202812537</v>
      </c>
      <c r="V2426" s="26" t="s">
        <v>27</v>
      </c>
      <c r="W2426" s="35">
        <v>1</v>
      </c>
      <c r="X2426" s="35">
        <v>0.75</v>
      </c>
      <c r="Y2426" s="20" t="s">
        <v>507</v>
      </c>
      <c r="Z2426" s="20"/>
      <c r="AA2426" s="20"/>
      <c r="AB2426" s="26"/>
      <c r="AC2426" s="26"/>
      <c r="AD2426" s="26"/>
      <c r="AE2426" s="63">
        <v>0</v>
      </c>
      <c r="AF2426" s="26"/>
      <c r="AG2426" s="35"/>
      <c r="AH2426" s="35"/>
      <c r="AI2426" s="20"/>
    </row>
    <row r="2427" spans="1:35">
      <c r="A2427" s="64" t="s">
        <v>8776</v>
      </c>
      <c r="B2427" s="64" t="s">
        <v>20</v>
      </c>
      <c r="C2427" s="64" t="s">
        <v>279</v>
      </c>
      <c r="D2427" s="70" t="s">
        <v>458</v>
      </c>
      <c r="E2427" s="64" t="s">
        <v>502</v>
      </c>
      <c r="F2427" s="20" t="s">
        <v>9095</v>
      </c>
      <c r="G2427" s="20" t="s">
        <v>1000</v>
      </c>
      <c r="H2427" s="26" t="s">
        <v>26</v>
      </c>
      <c r="I2427" s="26">
        <v>1</v>
      </c>
      <c r="J2427" s="26">
        <v>12</v>
      </c>
      <c r="K2427" s="65">
        <v>3.3271045863120006</v>
      </c>
      <c r="L2427" s="26" t="s">
        <v>888</v>
      </c>
      <c r="M2427" s="35">
        <v>0.3</v>
      </c>
      <c r="N2427" s="35">
        <v>0.5</v>
      </c>
      <c r="O2427" s="20"/>
      <c r="P2427" s="20" t="s">
        <v>9096</v>
      </c>
      <c r="Q2427" s="20" t="s">
        <v>1000</v>
      </c>
      <c r="R2427" s="26" t="s">
        <v>26</v>
      </c>
      <c r="S2427" s="26">
        <v>1</v>
      </c>
      <c r="T2427" s="26">
        <v>12</v>
      </c>
      <c r="U2427" s="65">
        <v>3.3261067542857146</v>
      </c>
      <c r="V2427" s="26" t="s">
        <v>888</v>
      </c>
      <c r="W2427" s="35">
        <v>0.3</v>
      </c>
      <c r="X2427" s="35">
        <v>0.5</v>
      </c>
      <c r="Y2427" s="20"/>
      <c r="Z2427" s="76" t="s">
        <v>9432</v>
      </c>
      <c r="AA2427" s="20"/>
      <c r="AB2427" s="26"/>
      <c r="AC2427" s="26"/>
      <c r="AD2427" s="26"/>
      <c r="AE2427" s="80">
        <v>0</v>
      </c>
      <c r="AF2427" s="26"/>
      <c r="AG2427" s="35"/>
      <c r="AH2427" s="35"/>
      <c r="AI2427" s="20"/>
    </row>
    <row r="2428" spans="1:35">
      <c r="A2428" s="64" t="s">
        <v>7936</v>
      </c>
      <c r="B2428" s="64" t="s">
        <v>20</v>
      </c>
      <c r="C2428" s="64" t="s">
        <v>279</v>
      </c>
      <c r="D2428" s="70" t="s">
        <v>458</v>
      </c>
      <c r="E2428" s="64" t="s">
        <v>502</v>
      </c>
      <c r="F2428" s="20">
        <v>144530</v>
      </c>
      <c r="G2428" s="20" t="s">
        <v>8098</v>
      </c>
      <c r="H2428" s="26" t="s">
        <v>6217</v>
      </c>
      <c r="I2428" s="26">
        <v>1</v>
      </c>
      <c r="J2428" s="26">
        <v>12</v>
      </c>
      <c r="K2428" s="72">
        <v>3.9</v>
      </c>
      <c r="L2428" s="26" t="s">
        <v>27</v>
      </c>
      <c r="M2428" s="35">
        <v>0</v>
      </c>
      <c r="N2428" s="35">
        <v>0</v>
      </c>
      <c r="O2428" s="20"/>
      <c r="P2428" s="20">
        <v>144530</v>
      </c>
      <c r="Q2428" s="20" t="s">
        <v>8098</v>
      </c>
      <c r="R2428" s="26" t="s">
        <v>6217</v>
      </c>
      <c r="S2428" s="26">
        <v>1</v>
      </c>
      <c r="T2428" s="26">
        <v>12</v>
      </c>
      <c r="U2428" s="63">
        <v>3.9</v>
      </c>
      <c r="V2428" s="26" t="s">
        <v>27</v>
      </c>
      <c r="W2428" s="35">
        <v>0</v>
      </c>
      <c r="X2428" s="35">
        <v>0</v>
      </c>
      <c r="Y2428" s="20"/>
      <c r="Z2428" s="20"/>
      <c r="AA2428" s="20"/>
      <c r="AB2428" s="26"/>
      <c r="AC2428" s="26"/>
      <c r="AD2428" s="26"/>
      <c r="AE2428" s="63">
        <v>0</v>
      </c>
      <c r="AF2428" s="26"/>
      <c r="AG2428" s="35"/>
      <c r="AH2428" s="35"/>
      <c r="AI2428" s="20"/>
    </row>
    <row r="2429" spans="1:35">
      <c r="A2429" s="64" t="s">
        <v>12314</v>
      </c>
      <c r="B2429" s="8" t="s">
        <v>20</v>
      </c>
      <c r="C2429" s="8" t="s">
        <v>279</v>
      </c>
      <c r="D2429" s="10" t="s">
        <v>458</v>
      </c>
      <c r="E2429" s="8" t="s">
        <v>502</v>
      </c>
      <c r="F2429" s="107" t="s">
        <v>13636</v>
      </c>
      <c r="G2429" s="107" t="s">
        <v>1212</v>
      </c>
      <c r="H2429" s="6" t="s">
        <v>1181</v>
      </c>
      <c r="I2429" s="6">
        <v>12</v>
      </c>
      <c r="J2429" s="6" t="s">
        <v>12293</v>
      </c>
      <c r="K2429" s="119">
        <v>30.227520000000005</v>
      </c>
      <c r="L2429" s="119"/>
      <c r="M2429" s="124">
        <v>0.25</v>
      </c>
      <c r="N2429" s="124">
        <v>0.6</v>
      </c>
      <c r="O2429" s="107" t="s">
        <v>13637</v>
      </c>
      <c r="P2429" s="107" t="s">
        <v>13636</v>
      </c>
      <c r="Q2429" s="107" t="s">
        <v>1212</v>
      </c>
      <c r="R2429" s="6" t="s">
        <v>1181</v>
      </c>
      <c r="S2429" s="6">
        <v>12</v>
      </c>
      <c r="T2429" s="6" t="s">
        <v>12293</v>
      </c>
      <c r="U2429" s="119">
        <v>30.227520000000005</v>
      </c>
      <c r="V2429" s="16"/>
      <c r="W2429" s="16">
        <v>0.25</v>
      </c>
      <c r="X2429" s="123">
        <v>0.6</v>
      </c>
      <c r="Y2429" s="108" t="s">
        <v>13637</v>
      </c>
      <c r="Z2429" s="107" t="s">
        <v>13636</v>
      </c>
      <c r="AA2429" s="107" t="s">
        <v>472</v>
      </c>
      <c r="AB2429" s="6" t="s">
        <v>1181</v>
      </c>
      <c r="AC2429" s="6">
        <v>12</v>
      </c>
      <c r="AD2429" s="6" t="s">
        <v>12293</v>
      </c>
      <c r="AE2429" s="119">
        <v>30.227520000000005</v>
      </c>
      <c r="AF2429" s="119"/>
      <c r="AG2429" s="123">
        <v>0.25</v>
      </c>
      <c r="AH2429" s="123">
        <v>0.6</v>
      </c>
      <c r="AI2429" s="7" t="s">
        <v>13637</v>
      </c>
    </row>
    <row r="2430" spans="1:35">
      <c r="A2430" s="64" t="s">
        <v>8243</v>
      </c>
      <c r="B2430" s="64" t="s">
        <v>20</v>
      </c>
      <c r="C2430" s="64" t="s">
        <v>279</v>
      </c>
      <c r="D2430" s="70" t="s">
        <v>458</v>
      </c>
      <c r="E2430" s="64" t="s">
        <v>502</v>
      </c>
      <c r="F2430" s="20" t="s">
        <v>8571</v>
      </c>
      <c r="G2430" s="20" t="s">
        <v>1000</v>
      </c>
      <c r="H2430" s="26">
        <v>1</v>
      </c>
      <c r="I2430" s="26">
        <v>1</v>
      </c>
      <c r="J2430" s="26">
        <v>12</v>
      </c>
      <c r="K2430" s="65">
        <v>3.104366304</v>
      </c>
      <c r="L2430" s="26" t="s">
        <v>888</v>
      </c>
      <c r="M2430" s="35">
        <v>0.05</v>
      </c>
      <c r="N2430" s="35">
        <v>1</v>
      </c>
      <c r="O2430" s="20" t="s">
        <v>8572</v>
      </c>
      <c r="P2430" s="20"/>
      <c r="Q2430" s="20"/>
      <c r="R2430" s="26"/>
      <c r="S2430" s="26"/>
      <c r="T2430" s="26"/>
      <c r="U2430" s="65">
        <v>0</v>
      </c>
      <c r="V2430" s="26" t="s">
        <v>888</v>
      </c>
      <c r="W2430" s="35">
        <v>0.05</v>
      </c>
      <c r="X2430" s="35">
        <v>1</v>
      </c>
      <c r="Y2430" s="20"/>
      <c r="Z2430" s="20"/>
      <c r="AA2430" s="20"/>
      <c r="AB2430" s="26"/>
      <c r="AC2430" s="26"/>
      <c r="AD2430" s="26"/>
      <c r="AE2430" s="65">
        <v>0</v>
      </c>
      <c r="AF2430" s="26"/>
      <c r="AG2430" s="66"/>
      <c r="AH2430" s="66"/>
      <c r="AI2430" s="20"/>
    </row>
    <row r="2431" spans="1:35">
      <c r="A2431" s="64" t="s">
        <v>4400</v>
      </c>
      <c r="B2431" s="64" t="s">
        <v>20</v>
      </c>
      <c r="C2431" s="64" t="s">
        <v>279</v>
      </c>
      <c r="D2431" s="64" t="s">
        <v>458</v>
      </c>
      <c r="E2431" s="64" t="s">
        <v>502</v>
      </c>
      <c r="F2431" s="20" t="s">
        <v>4553</v>
      </c>
      <c r="G2431" s="20" t="s">
        <v>351</v>
      </c>
      <c r="H2431" s="26" t="s">
        <v>26</v>
      </c>
      <c r="I2431" s="26">
        <v>1</v>
      </c>
      <c r="J2431" s="26"/>
      <c r="K2431" s="63">
        <v>5.925564060000001</v>
      </c>
      <c r="L2431" s="36" t="s">
        <v>888</v>
      </c>
      <c r="M2431" s="35">
        <v>1</v>
      </c>
      <c r="N2431" s="35">
        <v>0.75</v>
      </c>
      <c r="O2431" s="20" t="s">
        <v>4554</v>
      </c>
      <c r="P2431" s="20"/>
      <c r="Q2431" s="20"/>
      <c r="R2431" s="26"/>
      <c r="S2431" s="26"/>
      <c r="T2431" s="26"/>
      <c r="U2431" s="63">
        <v>0</v>
      </c>
      <c r="V2431" s="26"/>
      <c r="W2431" s="35"/>
      <c r="X2431" s="35"/>
      <c r="Y2431" s="20"/>
      <c r="Z2431" s="20"/>
      <c r="AA2431" s="20"/>
      <c r="AB2431" s="26"/>
      <c r="AC2431" s="26"/>
      <c r="AD2431" s="26"/>
      <c r="AE2431" s="63">
        <v>0</v>
      </c>
      <c r="AF2431" s="26"/>
      <c r="AG2431" s="35"/>
      <c r="AH2431" s="35"/>
      <c r="AI2431" s="89"/>
    </row>
    <row r="2432" spans="1:35">
      <c r="A2432" s="8" t="s">
        <v>13906</v>
      </c>
      <c r="B2432" s="8" t="s">
        <v>20</v>
      </c>
      <c r="C2432" s="8" t="s">
        <v>279</v>
      </c>
      <c r="D2432" s="10" t="s">
        <v>458</v>
      </c>
      <c r="E2432" s="8" t="s">
        <v>502</v>
      </c>
      <c r="F2432" s="108" t="s">
        <v>14804</v>
      </c>
      <c r="G2432" s="107" t="s">
        <v>1236</v>
      </c>
      <c r="H2432" s="6" t="s">
        <v>887</v>
      </c>
      <c r="I2432" s="6">
        <v>1</v>
      </c>
      <c r="J2432" s="6"/>
      <c r="K2432" s="119">
        <v>4.7719144199999999</v>
      </c>
      <c r="L2432" s="6" t="s">
        <v>27</v>
      </c>
      <c r="M2432" s="123">
        <v>1</v>
      </c>
      <c r="N2432" s="123">
        <v>1</v>
      </c>
      <c r="O2432" s="107" t="s">
        <v>14805</v>
      </c>
      <c r="P2432" s="108" t="s">
        <v>14804</v>
      </c>
      <c r="Q2432" s="107" t="s">
        <v>1236</v>
      </c>
      <c r="R2432" s="6" t="s">
        <v>26</v>
      </c>
      <c r="S2432" s="6">
        <v>1</v>
      </c>
      <c r="T2432" s="107"/>
      <c r="U2432" s="119">
        <v>4.7719144199999999</v>
      </c>
      <c r="V2432" s="6" t="s">
        <v>27</v>
      </c>
      <c r="W2432" s="16">
        <v>1</v>
      </c>
      <c r="X2432" s="123">
        <v>1</v>
      </c>
      <c r="Y2432" s="23" t="s">
        <v>14805</v>
      </c>
      <c r="Z2432" s="108"/>
      <c r="AA2432" s="107"/>
      <c r="AB2432" s="6"/>
      <c r="AC2432" s="6"/>
      <c r="AD2432" s="107"/>
      <c r="AE2432" s="134">
        <v>0</v>
      </c>
      <c r="AF2432" s="6"/>
      <c r="AG2432" s="123"/>
      <c r="AH2432" s="123"/>
      <c r="AI2432" s="7"/>
    </row>
    <row r="2433" spans="1:35">
      <c r="A2433" s="64" t="s">
        <v>3020</v>
      </c>
      <c r="B2433" s="64" t="s">
        <v>20</v>
      </c>
      <c r="C2433" s="64" t="s">
        <v>279</v>
      </c>
      <c r="D2433" s="70" t="s">
        <v>458</v>
      </c>
      <c r="E2433" s="64" t="s">
        <v>502</v>
      </c>
      <c r="F2433" s="20">
        <v>18027</v>
      </c>
      <c r="G2433" s="76" t="s">
        <v>10267</v>
      </c>
      <c r="H2433" s="26" t="s">
        <v>887</v>
      </c>
      <c r="I2433" s="26">
        <v>1</v>
      </c>
      <c r="J2433" s="26" t="s">
        <v>931</v>
      </c>
      <c r="K2433" s="63">
        <v>2.8901650290239997</v>
      </c>
      <c r="L2433" s="26" t="s">
        <v>888</v>
      </c>
      <c r="M2433" s="35">
        <v>0.3</v>
      </c>
      <c r="N2433" s="35">
        <v>0.5</v>
      </c>
      <c r="O2433" s="20"/>
      <c r="P2433" s="20">
        <v>18027</v>
      </c>
      <c r="Q2433" s="76" t="s">
        <v>10267</v>
      </c>
      <c r="R2433" s="26" t="s">
        <v>887</v>
      </c>
      <c r="S2433" s="26">
        <v>1</v>
      </c>
      <c r="T2433" s="26" t="s">
        <v>931</v>
      </c>
      <c r="U2433" s="63">
        <v>2.8901650290239997</v>
      </c>
      <c r="V2433" s="26" t="s">
        <v>888</v>
      </c>
      <c r="W2433" s="35">
        <v>30</v>
      </c>
      <c r="X2433" s="35">
        <v>50</v>
      </c>
      <c r="Y2433" s="20"/>
      <c r="Z2433" s="20"/>
      <c r="AA2433" s="20"/>
      <c r="AB2433" s="26"/>
      <c r="AC2433" s="26"/>
      <c r="AD2433" s="26"/>
      <c r="AE2433" s="63">
        <v>0</v>
      </c>
      <c r="AF2433" s="26"/>
      <c r="AG2433" s="35"/>
      <c r="AH2433" s="35"/>
      <c r="AI2433" s="20"/>
    </row>
    <row r="2434" spans="1:35">
      <c r="A2434" s="64" t="s">
        <v>885</v>
      </c>
      <c r="B2434" s="64" t="s">
        <v>20</v>
      </c>
      <c r="C2434" s="64" t="s">
        <v>279</v>
      </c>
      <c r="D2434" s="70" t="s">
        <v>458</v>
      </c>
      <c r="E2434" s="64" t="s">
        <v>502</v>
      </c>
      <c r="F2434" s="20">
        <v>104522</v>
      </c>
      <c r="G2434" s="20" t="s">
        <v>1000</v>
      </c>
      <c r="H2434" s="26" t="s">
        <v>887</v>
      </c>
      <c r="I2434" s="26">
        <v>1</v>
      </c>
      <c r="J2434" s="26">
        <v>12</v>
      </c>
      <c r="K2434" s="63">
        <v>1.5626708759999999</v>
      </c>
      <c r="L2434" s="26" t="s">
        <v>888</v>
      </c>
      <c r="M2434" s="136">
        <v>0</v>
      </c>
      <c r="N2434" s="136">
        <v>40</v>
      </c>
      <c r="O2434" s="20" t="s">
        <v>1051</v>
      </c>
      <c r="P2434" s="20"/>
      <c r="Q2434" s="20"/>
      <c r="R2434" s="26"/>
      <c r="S2434" s="26"/>
      <c r="T2434" s="26"/>
      <c r="U2434" s="63">
        <v>0</v>
      </c>
      <c r="V2434" s="26"/>
      <c r="W2434" s="136"/>
      <c r="X2434" s="136"/>
      <c r="Y2434" s="20"/>
      <c r="Z2434" s="20"/>
      <c r="AA2434" s="20"/>
      <c r="AB2434" s="26"/>
      <c r="AC2434" s="26"/>
      <c r="AD2434" s="26"/>
      <c r="AE2434" s="63">
        <v>0</v>
      </c>
      <c r="AF2434" s="26"/>
      <c r="AG2434" s="136"/>
      <c r="AH2434" s="136"/>
      <c r="AI2434" s="20"/>
    </row>
    <row r="2435" spans="1:35">
      <c r="A2435" s="64" t="s">
        <v>9433</v>
      </c>
      <c r="B2435" s="64" t="s">
        <v>20</v>
      </c>
      <c r="C2435" s="64" t="s">
        <v>279</v>
      </c>
      <c r="D2435" s="70" t="s">
        <v>458</v>
      </c>
      <c r="E2435" s="64" t="s">
        <v>502</v>
      </c>
      <c r="F2435" s="75" t="s">
        <v>9457</v>
      </c>
      <c r="G2435" s="20" t="s">
        <v>9453</v>
      </c>
      <c r="H2435" s="26" t="s">
        <v>887</v>
      </c>
      <c r="I2435" s="26">
        <v>1</v>
      </c>
      <c r="J2435" s="93">
        <v>1</v>
      </c>
      <c r="K2435" s="65">
        <v>5.6166000000000009</v>
      </c>
      <c r="L2435" s="102" t="s">
        <v>27</v>
      </c>
      <c r="M2435" s="35">
        <v>0</v>
      </c>
      <c r="N2435" s="35">
        <v>1</v>
      </c>
      <c r="O2435" s="138" t="s">
        <v>9458</v>
      </c>
      <c r="P2435" s="75" t="s">
        <v>9459</v>
      </c>
      <c r="Q2435" s="23" t="s">
        <v>369</v>
      </c>
      <c r="R2435" s="26" t="s">
        <v>369</v>
      </c>
      <c r="S2435" s="26" t="s">
        <v>887</v>
      </c>
      <c r="T2435" s="26">
        <v>1</v>
      </c>
      <c r="U2435" s="65">
        <v>5.6166000000000009</v>
      </c>
      <c r="V2435" s="15" t="s">
        <v>27</v>
      </c>
      <c r="W2435" s="35">
        <v>0</v>
      </c>
      <c r="X2435" s="35">
        <v>1</v>
      </c>
      <c r="Y2435" s="20" t="s">
        <v>9460</v>
      </c>
      <c r="Z2435" s="75"/>
      <c r="AA2435" s="20"/>
      <c r="AB2435" s="26"/>
      <c r="AC2435" s="26"/>
      <c r="AD2435" s="6"/>
      <c r="AE2435" s="65">
        <v>0</v>
      </c>
      <c r="AF2435" s="65" t="s">
        <v>27</v>
      </c>
      <c r="AG2435" s="35"/>
      <c r="AH2435" s="35"/>
      <c r="AI2435" s="20"/>
    </row>
    <row r="2436" spans="1:35" ht="30">
      <c r="A2436" s="64" t="s">
        <v>11883</v>
      </c>
      <c r="B2436" s="8" t="s">
        <v>20</v>
      </c>
      <c r="C2436" s="8" t="s">
        <v>279</v>
      </c>
      <c r="D2436" s="10" t="s">
        <v>458</v>
      </c>
      <c r="E2436" s="8" t="s">
        <v>491</v>
      </c>
      <c r="F2436" s="107" t="s">
        <v>10486</v>
      </c>
      <c r="G2436" s="107" t="s">
        <v>10484</v>
      </c>
      <c r="H2436" s="6" t="s">
        <v>8038</v>
      </c>
      <c r="I2436" s="6">
        <v>3</v>
      </c>
      <c r="J2436" s="6"/>
      <c r="K2436" s="118">
        <v>1.1641680000000001</v>
      </c>
      <c r="L2436" s="6" t="s">
        <v>27</v>
      </c>
      <c r="M2436" s="6" t="s">
        <v>10317</v>
      </c>
      <c r="N2436" s="6" t="s">
        <v>931</v>
      </c>
      <c r="O2436" s="107" t="s">
        <v>10487</v>
      </c>
      <c r="P2436" s="107" t="s">
        <v>10486</v>
      </c>
      <c r="Q2436" s="107" t="s">
        <v>10484</v>
      </c>
      <c r="R2436" s="6" t="s">
        <v>8038</v>
      </c>
      <c r="S2436" s="6">
        <v>3</v>
      </c>
      <c r="T2436" s="6"/>
      <c r="U2436" s="117">
        <v>1.1641680000000001</v>
      </c>
      <c r="V2436" s="117"/>
      <c r="W2436" s="15" t="s">
        <v>10317</v>
      </c>
      <c r="X2436" s="6" t="s">
        <v>931</v>
      </c>
      <c r="Y2436" s="108" t="s">
        <v>10487</v>
      </c>
      <c r="Z2436" s="107"/>
      <c r="AA2436" s="107"/>
      <c r="AB2436" s="6"/>
      <c r="AC2436" s="6"/>
      <c r="AD2436" s="6"/>
      <c r="AE2436" s="122">
        <v>0</v>
      </c>
      <c r="AF2436" s="122"/>
      <c r="AG2436" s="6"/>
      <c r="AH2436" s="6"/>
      <c r="AI2436" s="15"/>
    </row>
    <row r="2437" spans="1:35">
      <c r="A2437" s="64" t="s">
        <v>5996</v>
      </c>
      <c r="B2437" s="64" t="s">
        <v>20</v>
      </c>
      <c r="C2437" s="64" t="s">
        <v>279</v>
      </c>
      <c r="D2437" s="70" t="s">
        <v>458</v>
      </c>
      <c r="E2437" s="64" t="s">
        <v>491</v>
      </c>
      <c r="F2437" s="20" t="s">
        <v>6323</v>
      </c>
      <c r="G2437" s="20" t="s">
        <v>5996</v>
      </c>
      <c r="H2437" s="26" t="s">
        <v>887</v>
      </c>
      <c r="I2437" s="26">
        <v>1</v>
      </c>
      <c r="J2437" s="26">
        <v>80</v>
      </c>
      <c r="K2437" s="72">
        <v>0.83639598900000001</v>
      </c>
      <c r="L2437" s="26" t="s">
        <v>888</v>
      </c>
      <c r="M2437" s="35">
        <v>0</v>
      </c>
      <c r="N2437" s="35">
        <v>0</v>
      </c>
      <c r="O2437" s="20" t="s">
        <v>6324</v>
      </c>
      <c r="P2437" s="20" t="s">
        <v>6325</v>
      </c>
      <c r="Q2437" s="20" t="s">
        <v>3272</v>
      </c>
      <c r="R2437" s="26" t="s">
        <v>887</v>
      </c>
      <c r="S2437" s="26">
        <v>1</v>
      </c>
      <c r="T2437" s="26">
        <v>10</v>
      </c>
      <c r="U2437" s="63">
        <v>1.0285310926800002</v>
      </c>
      <c r="V2437" s="26" t="s">
        <v>888</v>
      </c>
      <c r="W2437" s="35">
        <v>0</v>
      </c>
      <c r="X2437" s="35">
        <v>0</v>
      </c>
      <c r="Y2437" s="20" t="s">
        <v>6326</v>
      </c>
      <c r="Z2437" s="20" t="s">
        <v>6327</v>
      </c>
      <c r="AA2437" s="20" t="s">
        <v>5996</v>
      </c>
      <c r="AB2437" s="26" t="s">
        <v>887</v>
      </c>
      <c r="AC2437" s="26">
        <v>1</v>
      </c>
      <c r="AD2437" s="26">
        <v>96</v>
      </c>
      <c r="AE2437" s="63">
        <v>0.92763918779999999</v>
      </c>
      <c r="AF2437" s="26" t="s">
        <v>888</v>
      </c>
      <c r="AG2437" s="35">
        <v>1</v>
      </c>
      <c r="AH2437" s="35">
        <v>0</v>
      </c>
      <c r="AI2437" s="20" t="s">
        <v>6328</v>
      </c>
    </row>
    <row r="2438" spans="1:35">
      <c r="A2438" s="64" t="s">
        <v>19</v>
      </c>
      <c r="B2438" s="64" t="s">
        <v>20</v>
      </c>
      <c r="C2438" s="64" t="s">
        <v>279</v>
      </c>
      <c r="D2438" s="70" t="s">
        <v>458</v>
      </c>
      <c r="E2438" s="64" t="s">
        <v>491</v>
      </c>
      <c r="F2438" s="74" t="s">
        <v>492</v>
      </c>
      <c r="G2438" s="20" t="s">
        <v>342</v>
      </c>
      <c r="H2438" s="26" t="s">
        <v>44</v>
      </c>
      <c r="I2438" s="26">
        <v>3</v>
      </c>
      <c r="J2438" s="26"/>
      <c r="K2438" s="72">
        <v>4.3050644789250008</v>
      </c>
      <c r="L2438" s="26" t="s">
        <v>27</v>
      </c>
      <c r="M2438" s="35">
        <v>0.1</v>
      </c>
      <c r="N2438" s="35">
        <v>1</v>
      </c>
      <c r="O2438" s="82" t="s">
        <v>493</v>
      </c>
      <c r="P2438" s="74" t="s">
        <v>494</v>
      </c>
      <c r="Q2438" s="20" t="s">
        <v>472</v>
      </c>
      <c r="R2438" s="26" t="s">
        <v>44</v>
      </c>
      <c r="S2438" s="26">
        <v>3</v>
      </c>
      <c r="T2438" s="26"/>
      <c r="U2438" s="71">
        <v>6.722120703841667</v>
      </c>
      <c r="V2438" s="26" t="s">
        <v>27</v>
      </c>
      <c r="W2438" s="35">
        <v>0</v>
      </c>
      <c r="X2438" s="35">
        <v>0</v>
      </c>
      <c r="Y2438" s="20" t="s">
        <v>495</v>
      </c>
      <c r="Z2438" s="20"/>
      <c r="AA2438" s="20"/>
      <c r="AB2438" s="26"/>
      <c r="AC2438" s="26"/>
      <c r="AD2438" s="26"/>
      <c r="AE2438" s="63">
        <v>0</v>
      </c>
      <c r="AF2438" s="26"/>
      <c r="AG2438" s="35"/>
      <c r="AH2438" s="35"/>
      <c r="AI2438" s="20"/>
    </row>
    <row r="2439" spans="1:35">
      <c r="A2439" s="64" t="s">
        <v>8776</v>
      </c>
      <c r="B2439" s="64" t="s">
        <v>20</v>
      </c>
      <c r="C2439" s="64" t="s">
        <v>279</v>
      </c>
      <c r="D2439" s="70" t="s">
        <v>458</v>
      </c>
      <c r="E2439" s="64" t="s">
        <v>491</v>
      </c>
      <c r="F2439" s="20" t="s">
        <v>9087</v>
      </c>
      <c r="G2439" s="20" t="s">
        <v>1000</v>
      </c>
      <c r="H2439" s="26" t="s">
        <v>896</v>
      </c>
      <c r="I2439" s="26">
        <v>3</v>
      </c>
      <c r="J2439" s="26">
        <v>36</v>
      </c>
      <c r="K2439" s="65">
        <v>2.8774958584319998</v>
      </c>
      <c r="L2439" s="26" t="s">
        <v>888</v>
      </c>
      <c r="M2439" s="35">
        <v>0.01</v>
      </c>
      <c r="N2439" s="35">
        <v>0.01</v>
      </c>
      <c r="O2439" s="20" t="s">
        <v>9088</v>
      </c>
      <c r="P2439" s="20" t="s">
        <v>9089</v>
      </c>
      <c r="Q2439" s="20" t="s">
        <v>1000</v>
      </c>
      <c r="R2439" s="26" t="s">
        <v>896</v>
      </c>
      <c r="S2439" s="26">
        <v>3</v>
      </c>
      <c r="T2439" s="26">
        <v>36</v>
      </c>
      <c r="U2439" s="65">
        <v>2.8766328685714289</v>
      </c>
      <c r="V2439" s="26" t="s">
        <v>888</v>
      </c>
      <c r="W2439" s="35">
        <v>0.01</v>
      </c>
      <c r="X2439" s="35">
        <v>0.01</v>
      </c>
      <c r="Y2439" s="20"/>
      <c r="Z2439" s="20" t="s">
        <v>9090</v>
      </c>
      <c r="AA2439" s="20" t="s">
        <v>342</v>
      </c>
      <c r="AB2439" s="26" t="s">
        <v>8512</v>
      </c>
      <c r="AC2439" s="26">
        <v>3</v>
      </c>
      <c r="AD2439" s="26">
        <v>72</v>
      </c>
      <c r="AE2439" s="80">
        <v>0.94389515999999996</v>
      </c>
      <c r="AF2439" s="26" t="s">
        <v>888</v>
      </c>
      <c r="AG2439" s="35">
        <v>0.1</v>
      </c>
      <c r="AH2439" s="35">
        <v>1</v>
      </c>
      <c r="AI2439" s="20" t="s">
        <v>5331</v>
      </c>
    </row>
    <row r="2440" spans="1:35" ht="30">
      <c r="A2440" s="64" t="s">
        <v>7936</v>
      </c>
      <c r="B2440" s="64" t="s">
        <v>20</v>
      </c>
      <c r="C2440" s="64" t="s">
        <v>279</v>
      </c>
      <c r="D2440" s="70" t="s">
        <v>458</v>
      </c>
      <c r="E2440" s="64" t="s">
        <v>491</v>
      </c>
      <c r="F2440" s="20">
        <v>140299</v>
      </c>
      <c r="G2440" s="20" t="s">
        <v>8095</v>
      </c>
      <c r="H2440" s="26" t="s">
        <v>8096</v>
      </c>
      <c r="I2440" s="26">
        <v>60</v>
      </c>
      <c r="J2440" s="26" t="s">
        <v>931</v>
      </c>
      <c r="K2440" s="72">
        <v>0.85</v>
      </c>
      <c r="L2440" s="26" t="s">
        <v>27</v>
      </c>
      <c r="M2440" s="35">
        <v>0</v>
      </c>
      <c r="N2440" s="35">
        <v>0</v>
      </c>
      <c r="O2440" s="20"/>
      <c r="P2440" s="20">
        <v>140299</v>
      </c>
      <c r="Q2440" s="20" t="s">
        <v>8095</v>
      </c>
      <c r="R2440" s="26" t="s">
        <v>8096</v>
      </c>
      <c r="S2440" s="26">
        <v>60</v>
      </c>
      <c r="T2440" s="26" t="s">
        <v>931</v>
      </c>
      <c r="U2440" s="72">
        <v>0.85</v>
      </c>
      <c r="V2440" s="26" t="s">
        <v>27</v>
      </c>
      <c r="W2440" s="35">
        <v>0</v>
      </c>
      <c r="X2440" s="35">
        <v>0</v>
      </c>
      <c r="Y2440" s="20"/>
      <c r="Z2440" s="20"/>
      <c r="AA2440" s="20"/>
      <c r="AB2440" s="26"/>
      <c r="AC2440" s="26"/>
      <c r="AD2440" s="26"/>
      <c r="AE2440" s="63">
        <v>0</v>
      </c>
      <c r="AF2440" s="26"/>
      <c r="AG2440" s="35"/>
      <c r="AH2440" s="35"/>
      <c r="AI2440" s="20"/>
    </row>
    <row r="2441" spans="1:35">
      <c r="A2441" s="64" t="s">
        <v>12314</v>
      </c>
      <c r="B2441" s="8" t="s">
        <v>20</v>
      </c>
      <c r="C2441" s="8" t="s">
        <v>279</v>
      </c>
      <c r="D2441" s="10" t="s">
        <v>458</v>
      </c>
      <c r="E2441" s="8" t="s">
        <v>491</v>
      </c>
      <c r="F2441" s="107" t="s">
        <v>13630</v>
      </c>
      <c r="G2441" s="107" t="s">
        <v>374</v>
      </c>
      <c r="H2441" s="6" t="s">
        <v>3137</v>
      </c>
      <c r="I2441" s="6">
        <v>6</v>
      </c>
      <c r="J2441" s="6" t="s">
        <v>3607</v>
      </c>
      <c r="K2441" s="119">
        <v>7.2811560000000011</v>
      </c>
      <c r="L2441" s="119"/>
      <c r="M2441" s="124">
        <v>0.25</v>
      </c>
      <c r="N2441" s="124">
        <v>0.6</v>
      </c>
      <c r="O2441" s="107" t="s">
        <v>13631</v>
      </c>
      <c r="P2441" s="107" t="s">
        <v>13630</v>
      </c>
      <c r="Q2441" s="107" t="s">
        <v>374</v>
      </c>
      <c r="R2441" s="6" t="s">
        <v>3137</v>
      </c>
      <c r="S2441" s="6">
        <v>6</v>
      </c>
      <c r="T2441" s="6" t="s">
        <v>3607</v>
      </c>
      <c r="U2441" s="119">
        <v>7.2811560000000011</v>
      </c>
      <c r="V2441" s="16"/>
      <c r="W2441" s="16">
        <v>0.25</v>
      </c>
      <c r="X2441" s="123">
        <v>0.6</v>
      </c>
      <c r="Y2441" s="108" t="s">
        <v>13631</v>
      </c>
      <c r="Z2441" s="107" t="s">
        <v>13630</v>
      </c>
      <c r="AA2441" s="107" t="s">
        <v>1475</v>
      </c>
      <c r="AB2441" s="6" t="s">
        <v>3137</v>
      </c>
      <c r="AC2441" s="6">
        <v>6</v>
      </c>
      <c r="AD2441" s="6" t="s">
        <v>3607</v>
      </c>
      <c r="AE2441" s="119">
        <v>7.2811560000000011</v>
      </c>
      <c r="AF2441" s="119"/>
      <c r="AG2441" s="123">
        <v>0.25</v>
      </c>
      <c r="AH2441" s="123">
        <v>0.6</v>
      </c>
      <c r="AI2441" s="7" t="s">
        <v>13631</v>
      </c>
    </row>
    <row r="2442" spans="1:35">
      <c r="A2442" s="64" t="s">
        <v>8243</v>
      </c>
      <c r="B2442" s="64" t="s">
        <v>20</v>
      </c>
      <c r="C2442" s="64" t="s">
        <v>279</v>
      </c>
      <c r="D2442" s="70" t="s">
        <v>458</v>
      </c>
      <c r="E2442" s="64" t="s">
        <v>491</v>
      </c>
      <c r="F2442" s="29" t="s">
        <v>8562</v>
      </c>
      <c r="G2442" s="29" t="s">
        <v>1000</v>
      </c>
      <c r="H2442" s="28" t="s">
        <v>887</v>
      </c>
      <c r="I2442" s="28">
        <v>1</v>
      </c>
      <c r="J2442" s="26">
        <v>1</v>
      </c>
      <c r="K2442" s="65">
        <v>1.761937632</v>
      </c>
      <c r="L2442" s="26" t="s">
        <v>888</v>
      </c>
      <c r="M2442" s="35">
        <v>0.1</v>
      </c>
      <c r="N2442" s="69">
        <v>1</v>
      </c>
      <c r="O2442" s="29" t="s">
        <v>8563</v>
      </c>
      <c r="P2442" s="20">
        <v>165932</v>
      </c>
      <c r="Q2442" s="20" t="s">
        <v>342</v>
      </c>
      <c r="R2442" s="26" t="s">
        <v>8512</v>
      </c>
      <c r="S2442" s="26">
        <v>3</v>
      </c>
      <c r="T2442" s="26">
        <v>36</v>
      </c>
      <c r="U2442" s="80">
        <v>1.3529163960000001</v>
      </c>
      <c r="V2442" s="26" t="s">
        <v>888</v>
      </c>
      <c r="W2442" s="35">
        <v>0.1</v>
      </c>
      <c r="X2442" s="69">
        <v>1</v>
      </c>
      <c r="Y2442" s="20" t="s">
        <v>8564</v>
      </c>
      <c r="Z2442" s="20">
        <v>165937</v>
      </c>
      <c r="AA2442" s="20" t="s">
        <v>342</v>
      </c>
      <c r="AB2442" s="26" t="s">
        <v>8512</v>
      </c>
      <c r="AC2442" s="26">
        <v>3</v>
      </c>
      <c r="AD2442" s="26">
        <v>72</v>
      </c>
      <c r="AE2442" s="80">
        <v>1.2165759839999999</v>
      </c>
      <c r="AF2442" s="26" t="s">
        <v>888</v>
      </c>
      <c r="AG2442" s="35">
        <v>10</v>
      </c>
      <c r="AH2442" s="35">
        <v>100</v>
      </c>
      <c r="AI2442" s="20" t="s">
        <v>5331</v>
      </c>
    </row>
    <row r="2443" spans="1:35" ht="30">
      <c r="A2443" s="64" t="s">
        <v>4400</v>
      </c>
      <c r="B2443" s="64" t="s">
        <v>20</v>
      </c>
      <c r="C2443" s="64" t="s">
        <v>279</v>
      </c>
      <c r="D2443" s="64" t="s">
        <v>458</v>
      </c>
      <c r="E2443" s="64" t="s">
        <v>491</v>
      </c>
      <c r="F2443" s="20" t="s">
        <v>5330</v>
      </c>
      <c r="G2443" s="20" t="s">
        <v>342</v>
      </c>
      <c r="H2443" s="26" t="s">
        <v>1181</v>
      </c>
      <c r="I2443" s="26">
        <v>3</v>
      </c>
      <c r="J2443" s="26">
        <v>72</v>
      </c>
      <c r="K2443" s="63">
        <v>78.846709032000021</v>
      </c>
      <c r="L2443" s="36" t="s">
        <v>888</v>
      </c>
      <c r="M2443" s="35">
        <v>0.1</v>
      </c>
      <c r="N2443" s="35">
        <v>1</v>
      </c>
      <c r="O2443" s="20" t="s">
        <v>5331</v>
      </c>
      <c r="P2443" s="20"/>
      <c r="Q2443" s="20"/>
      <c r="R2443" s="26"/>
      <c r="S2443" s="26"/>
      <c r="T2443" s="26"/>
      <c r="U2443" s="63">
        <v>0</v>
      </c>
      <c r="V2443" s="26"/>
      <c r="W2443" s="35"/>
      <c r="X2443" s="35"/>
      <c r="Y2443" s="20"/>
      <c r="Z2443" s="20" t="s">
        <v>5330</v>
      </c>
      <c r="AA2443" s="20" t="s">
        <v>342</v>
      </c>
      <c r="AB2443" s="26" t="s">
        <v>1181</v>
      </c>
      <c r="AC2443" s="26">
        <v>3</v>
      </c>
      <c r="AD2443" s="26">
        <v>72</v>
      </c>
      <c r="AE2443" s="63">
        <v>78.846709032000021</v>
      </c>
      <c r="AF2443" s="26" t="s">
        <v>888</v>
      </c>
      <c r="AG2443" s="35">
        <v>0.1</v>
      </c>
      <c r="AH2443" s="35">
        <v>1</v>
      </c>
      <c r="AI2443" s="89" t="s">
        <v>5332</v>
      </c>
    </row>
    <row r="2444" spans="1:35">
      <c r="A2444" s="8" t="s">
        <v>13906</v>
      </c>
      <c r="B2444" s="8" t="s">
        <v>20</v>
      </c>
      <c r="C2444" s="8" t="s">
        <v>279</v>
      </c>
      <c r="D2444" s="10" t="s">
        <v>458</v>
      </c>
      <c r="E2444" s="8" t="s">
        <v>491</v>
      </c>
      <c r="F2444" s="108" t="s">
        <v>14823</v>
      </c>
      <c r="G2444" s="107" t="s">
        <v>14824</v>
      </c>
      <c r="H2444" s="6" t="s">
        <v>14273</v>
      </c>
      <c r="I2444" s="6">
        <v>5</v>
      </c>
      <c r="J2444" s="6"/>
      <c r="K2444" s="119">
        <v>1.7514499079999999</v>
      </c>
      <c r="L2444" s="6" t="s">
        <v>27</v>
      </c>
      <c r="M2444" s="123">
        <v>1</v>
      </c>
      <c r="N2444" s="123">
        <v>1</v>
      </c>
      <c r="O2444" s="107" t="s">
        <v>14825</v>
      </c>
      <c r="P2444" s="108" t="s">
        <v>15237</v>
      </c>
      <c r="Q2444" s="107" t="s">
        <v>10472</v>
      </c>
      <c r="R2444" s="6" t="s">
        <v>14273</v>
      </c>
      <c r="S2444" s="6">
        <v>5</v>
      </c>
      <c r="T2444" s="107"/>
      <c r="U2444" s="119">
        <v>5.5375182720000007</v>
      </c>
      <c r="V2444" s="6" t="s">
        <v>27</v>
      </c>
      <c r="W2444" s="16">
        <v>0.5</v>
      </c>
      <c r="X2444" s="123">
        <v>1</v>
      </c>
      <c r="Y2444" s="23" t="s">
        <v>15238</v>
      </c>
      <c r="Z2444" s="108"/>
      <c r="AA2444" s="107"/>
      <c r="AB2444" s="6"/>
      <c r="AC2444" s="6"/>
      <c r="AD2444" s="107"/>
      <c r="AE2444" s="134">
        <v>0</v>
      </c>
      <c r="AF2444" s="6"/>
      <c r="AG2444" s="123"/>
      <c r="AH2444" s="123"/>
      <c r="AI2444" s="7"/>
    </row>
    <row r="2445" spans="1:35">
      <c r="A2445" s="64" t="s">
        <v>3020</v>
      </c>
      <c r="B2445" s="64" t="s">
        <v>20</v>
      </c>
      <c r="C2445" s="64" t="s">
        <v>279</v>
      </c>
      <c r="D2445" s="70" t="s">
        <v>458</v>
      </c>
      <c r="E2445" s="64" t="s">
        <v>491</v>
      </c>
      <c r="F2445" s="20" t="s">
        <v>3082</v>
      </c>
      <c r="G2445" s="76" t="s">
        <v>10268</v>
      </c>
      <c r="H2445" s="26" t="s">
        <v>887</v>
      </c>
      <c r="I2445" s="26">
        <v>1</v>
      </c>
      <c r="J2445" s="26" t="s">
        <v>931</v>
      </c>
      <c r="K2445" s="63">
        <v>7.7034849833759997</v>
      </c>
      <c r="L2445" s="26" t="s">
        <v>888</v>
      </c>
      <c r="M2445" s="35">
        <v>0.25</v>
      </c>
      <c r="N2445" s="35">
        <v>0</v>
      </c>
      <c r="O2445" s="20"/>
      <c r="P2445" s="20" t="s">
        <v>3082</v>
      </c>
      <c r="Q2445" s="76" t="s">
        <v>10268</v>
      </c>
      <c r="R2445" s="26" t="s">
        <v>887</v>
      </c>
      <c r="S2445" s="26">
        <v>1</v>
      </c>
      <c r="T2445" s="26" t="s">
        <v>931</v>
      </c>
      <c r="U2445" s="63">
        <v>7.7034849833759997</v>
      </c>
      <c r="V2445" s="26" t="s">
        <v>888</v>
      </c>
      <c r="W2445" s="35">
        <v>25</v>
      </c>
      <c r="X2445" s="35">
        <v>0</v>
      </c>
      <c r="Y2445" s="20"/>
      <c r="Z2445" s="20"/>
      <c r="AA2445" s="20"/>
      <c r="AB2445" s="26"/>
      <c r="AC2445" s="26"/>
      <c r="AD2445" s="26"/>
      <c r="AE2445" s="63">
        <v>0</v>
      </c>
      <c r="AF2445" s="26"/>
      <c r="AG2445" s="35"/>
      <c r="AH2445" s="35"/>
      <c r="AI2445" s="20"/>
    </row>
    <row r="2446" spans="1:35">
      <c r="A2446" s="64" t="s">
        <v>885</v>
      </c>
      <c r="B2446" s="64" t="s">
        <v>20</v>
      </c>
      <c r="C2446" s="64" t="s">
        <v>279</v>
      </c>
      <c r="D2446" s="70" t="s">
        <v>458</v>
      </c>
      <c r="E2446" s="64" t="s">
        <v>491</v>
      </c>
      <c r="F2446" s="20">
        <v>104527</v>
      </c>
      <c r="G2446" s="20" t="s">
        <v>998</v>
      </c>
      <c r="H2446" s="26" t="s">
        <v>887</v>
      </c>
      <c r="I2446" s="26">
        <v>3</v>
      </c>
      <c r="J2446" s="26">
        <v>36</v>
      </c>
      <c r="K2446" s="63">
        <v>0.61877571600000003</v>
      </c>
      <c r="L2446" s="26" t="s">
        <v>888</v>
      </c>
      <c r="M2446" s="136">
        <v>0</v>
      </c>
      <c r="N2446" s="136">
        <v>100</v>
      </c>
      <c r="O2446" s="20" t="s">
        <v>1047</v>
      </c>
      <c r="P2446" s="20"/>
      <c r="Q2446" s="20"/>
      <c r="R2446" s="26"/>
      <c r="S2446" s="26"/>
      <c r="T2446" s="26"/>
      <c r="U2446" s="63">
        <v>0</v>
      </c>
      <c r="V2446" s="26"/>
      <c r="W2446" s="136"/>
      <c r="X2446" s="136"/>
      <c r="Y2446" s="20"/>
      <c r="Z2446" s="20">
        <v>104527</v>
      </c>
      <c r="AA2446" s="20" t="s">
        <v>998</v>
      </c>
      <c r="AB2446" s="26" t="s">
        <v>887</v>
      </c>
      <c r="AC2446" s="26">
        <v>3</v>
      </c>
      <c r="AD2446" s="26">
        <v>36</v>
      </c>
      <c r="AE2446" s="63">
        <v>0.61877571600000003</v>
      </c>
      <c r="AF2446" s="26" t="s">
        <v>888</v>
      </c>
      <c r="AG2446" s="136">
        <v>10</v>
      </c>
      <c r="AH2446" s="136">
        <v>100</v>
      </c>
      <c r="AI2446" s="20" t="s">
        <v>1048</v>
      </c>
    </row>
    <row r="2447" spans="1:35">
      <c r="A2447" s="64" t="s">
        <v>9433</v>
      </c>
      <c r="B2447" s="64" t="s">
        <v>20</v>
      </c>
      <c r="C2447" s="64" t="s">
        <v>279</v>
      </c>
      <c r="D2447" s="70" t="s">
        <v>458</v>
      </c>
      <c r="E2447" s="64" t="s">
        <v>491</v>
      </c>
      <c r="F2447" s="75" t="s">
        <v>9796</v>
      </c>
      <c r="G2447" s="20" t="s">
        <v>342</v>
      </c>
      <c r="H2447" s="26" t="s">
        <v>8038</v>
      </c>
      <c r="I2447" s="26">
        <v>3</v>
      </c>
      <c r="J2447" s="93">
        <v>12</v>
      </c>
      <c r="K2447" s="65">
        <v>4.5954000000000006</v>
      </c>
      <c r="L2447" s="102" t="s">
        <v>27</v>
      </c>
      <c r="M2447" s="35">
        <v>1</v>
      </c>
      <c r="N2447" s="35">
        <v>1</v>
      </c>
      <c r="O2447" s="20" t="s">
        <v>8564</v>
      </c>
      <c r="P2447" s="75" t="s">
        <v>9796</v>
      </c>
      <c r="Q2447" s="23" t="s">
        <v>342</v>
      </c>
      <c r="R2447" s="26" t="s">
        <v>342</v>
      </c>
      <c r="S2447" s="26" t="s">
        <v>8038</v>
      </c>
      <c r="T2447" s="26">
        <v>3</v>
      </c>
      <c r="U2447" s="65">
        <v>4.5954000000000006</v>
      </c>
      <c r="V2447" s="15" t="s">
        <v>27</v>
      </c>
      <c r="W2447" s="35">
        <v>1</v>
      </c>
      <c r="X2447" s="35">
        <v>1</v>
      </c>
      <c r="Y2447" s="20" t="s">
        <v>8564</v>
      </c>
      <c r="Z2447" s="75"/>
      <c r="AA2447" s="20"/>
      <c r="AB2447" s="26"/>
      <c r="AC2447" s="26"/>
      <c r="AD2447" s="6"/>
      <c r="AE2447" s="65">
        <v>0</v>
      </c>
      <c r="AF2447" s="65" t="s">
        <v>27</v>
      </c>
      <c r="AG2447" s="35"/>
      <c r="AH2447" s="35"/>
      <c r="AI2447" s="20"/>
    </row>
    <row r="2448" spans="1:35">
      <c r="A2448" s="64" t="s">
        <v>11883</v>
      </c>
      <c r="B2448" s="8" t="s">
        <v>20</v>
      </c>
      <c r="C2448" s="8" t="s">
        <v>279</v>
      </c>
      <c r="D2448" s="10" t="s">
        <v>458</v>
      </c>
      <c r="E2448" s="8" t="s">
        <v>497</v>
      </c>
      <c r="F2448" s="107" t="s">
        <v>12240</v>
      </c>
      <c r="G2448" s="107" t="s">
        <v>351</v>
      </c>
      <c r="H2448" s="6" t="s">
        <v>8038</v>
      </c>
      <c r="I2448" s="6">
        <v>6</v>
      </c>
      <c r="J2448" s="6"/>
      <c r="K2448" s="118">
        <v>0.29614800000000002</v>
      </c>
      <c r="L2448" s="6" t="s">
        <v>27</v>
      </c>
      <c r="M2448" s="6" t="s">
        <v>10317</v>
      </c>
      <c r="N2448" s="6" t="s">
        <v>931</v>
      </c>
      <c r="O2448" s="107" t="s">
        <v>12241</v>
      </c>
      <c r="P2448" s="107" t="s">
        <v>12242</v>
      </c>
      <c r="Q2448" s="107" t="s">
        <v>10472</v>
      </c>
      <c r="R2448" s="6" t="s">
        <v>8038</v>
      </c>
      <c r="S2448" s="6">
        <v>6</v>
      </c>
      <c r="T2448" s="6"/>
      <c r="U2448" s="117">
        <v>1.2458640000000001</v>
      </c>
      <c r="V2448" s="117"/>
      <c r="W2448" s="15" t="s">
        <v>10322</v>
      </c>
      <c r="X2448" s="6" t="s">
        <v>931</v>
      </c>
      <c r="Y2448" s="108" t="s">
        <v>12243</v>
      </c>
      <c r="Z2448" s="107"/>
      <c r="AA2448" s="107"/>
      <c r="AB2448" s="6"/>
      <c r="AC2448" s="6"/>
      <c r="AD2448" s="6"/>
      <c r="AE2448" s="122">
        <v>0</v>
      </c>
      <c r="AF2448" s="122"/>
      <c r="AG2448" s="6"/>
      <c r="AH2448" s="6"/>
      <c r="AI2448" s="15"/>
    </row>
    <row r="2449" spans="1:35">
      <c r="A2449" s="64" t="s">
        <v>5996</v>
      </c>
      <c r="B2449" s="64" t="s">
        <v>20</v>
      </c>
      <c r="C2449" s="64" t="s">
        <v>279</v>
      </c>
      <c r="D2449" s="70" t="s">
        <v>458</v>
      </c>
      <c r="E2449" s="64" t="s">
        <v>497</v>
      </c>
      <c r="F2449" s="20" t="s">
        <v>6331</v>
      </c>
      <c r="G2449" s="20" t="s">
        <v>5996</v>
      </c>
      <c r="H2449" s="26" t="s">
        <v>887</v>
      </c>
      <c r="I2449" s="26">
        <v>1</v>
      </c>
      <c r="J2449" s="26">
        <v>80</v>
      </c>
      <c r="K2449" s="72">
        <v>0.4341917736</v>
      </c>
      <c r="L2449" s="26" t="s">
        <v>888</v>
      </c>
      <c r="M2449" s="35">
        <v>0</v>
      </c>
      <c r="N2449" s="35">
        <v>0</v>
      </c>
      <c r="O2449" s="20" t="s">
        <v>6332</v>
      </c>
      <c r="P2449" s="20" t="s">
        <v>6333</v>
      </c>
      <c r="Q2449" s="20" t="s">
        <v>6316</v>
      </c>
      <c r="R2449" s="26" t="s">
        <v>887</v>
      </c>
      <c r="S2449" s="26">
        <v>1</v>
      </c>
      <c r="T2449" s="26">
        <v>6</v>
      </c>
      <c r="U2449" s="63">
        <v>1.3830686024999999</v>
      </c>
      <c r="V2449" s="26" t="s">
        <v>888</v>
      </c>
      <c r="W2449" s="35">
        <v>0</v>
      </c>
      <c r="X2449" s="35">
        <v>0</v>
      </c>
      <c r="Y2449" s="20" t="s">
        <v>6334</v>
      </c>
      <c r="Z2449" s="20" t="s">
        <v>6327</v>
      </c>
      <c r="AA2449" s="20" t="s">
        <v>5996</v>
      </c>
      <c r="AB2449" s="26" t="s">
        <v>887</v>
      </c>
      <c r="AC2449" s="26">
        <v>1</v>
      </c>
      <c r="AD2449" s="26">
        <v>96</v>
      </c>
      <c r="AE2449" s="63">
        <v>0.92763918779999999</v>
      </c>
      <c r="AF2449" s="26" t="s">
        <v>888</v>
      </c>
      <c r="AG2449" s="35">
        <v>1</v>
      </c>
      <c r="AH2449" s="35">
        <v>0</v>
      </c>
      <c r="AI2449" s="20" t="s">
        <v>6328</v>
      </c>
    </row>
    <row r="2450" spans="1:35">
      <c r="A2450" s="64" t="s">
        <v>19</v>
      </c>
      <c r="B2450" s="64" t="s">
        <v>20</v>
      </c>
      <c r="C2450" s="64" t="s">
        <v>279</v>
      </c>
      <c r="D2450" s="70" t="s">
        <v>458</v>
      </c>
      <c r="E2450" s="64" t="s">
        <v>497</v>
      </c>
      <c r="F2450" s="74" t="s">
        <v>498</v>
      </c>
      <c r="G2450" s="20" t="s">
        <v>342</v>
      </c>
      <c r="H2450" s="26" t="s">
        <v>44</v>
      </c>
      <c r="I2450" s="26">
        <v>5</v>
      </c>
      <c r="J2450" s="26"/>
      <c r="K2450" s="72">
        <v>4.0034952180826622</v>
      </c>
      <c r="L2450" s="26" t="s">
        <v>27</v>
      </c>
      <c r="M2450" s="35">
        <v>0.1</v>
      </c>
      <c r="N2450" s="35">
        <v>1</v>
      </c>
      <c r="O2450" s="82" t="s">
        <v>499</v>
      </c>
      <c r="P2450" s="74" t="s">
        <v>500</v>
      </c>
      <c r="Q2450" s="20" t="s">
        <v>342</v>
      </c>
      <c r="R2450" s="26" t="s">
        <v>44</v>
      </c>
      <c r="S2450" s="26">
        <v>3</v>
      </c>
      <c r="T2450" s="26"/>
      <c r="U2450" s="71">
        <v>1.8580666983750005</v>
      </c>
      <c r="V2450" s="26" t="s">
        <v>27</v>
      </c>
      <c r="W2450" s="35">
        <v>0.1</v>
      </c>
      <c r="X2450" s="35">
        <v>1</v>
      </c>
      <c r="Y2450" s="20" t="s">
        <v>501</v>
      </c>
      <c r="Z2450" s="20"/>
      <c r="AA2450" s="20"/>
      <c r="AB2450" s="26"/>
      <c r="AC2450" s="26"/>
      <c r="AD2450" s="26"/>
      <c r="AE2450" s="63">
        <v>0</v>
      </c>
      <c r="AF2450" s="26"/>
      <c r="AG2450" s="35"/>
      <c r="AH2450" s="35"/>
      <c r="AI2450" s="20"/>
    </row>
    <row r="2451" spans="1:35">
      <c r="A2451" s="64" t="s">
        <v>8776</v>
      </c>
      <c r="B2451" s="64" t="s">
        <v>20</v>
      </c>
      <c r="C2451" s="64" t="s">
        <v>279</v>
      </c>
      <c r="D2451" s="70" t="s">
        <v>458</v>
      </c>
      <c r="E2451" s="64" t="s">
        <v>497</v>
      </c>
      <c r="F2451" s="20" t="s">
        <v>9094</v>
      </c>
      <c r="G2451" s="20" t="s">
        <v>342</v>
      </c>
      <c r="H2451" s="26" t="s">
        <v>8512</v>
      </c>
      <c r="I2451" s="26">
        <v>5</v>
      </c>
      <c r="J2451" s="26">
        <v>60</v>
      </c>
      <c r="K2451" s="65">
        <v>0.47194757999999998</v>
      </c>
      <c r="L2451" s="26" t="s">
        <v>888</v>
      </c>
      <c r="M2451" s="35">
        <v>0.1</v>
      </c>
      <c r="N2451" s="35">
        <v>1</v>
      </c>
      <c r="O2451" s="20" t="s">
        <v>5334</v>
      </c>
      <c r="P2451" s="20" t="s">
        <v>9094</v>
      </c>
      <c r="Q2451" s="20" t="s">
        <v>342</v>
      </c>
      <c r="R2451" s="26" t="s">
        <v>8512</v>
      </c>
      <c r="S2451" s="26">
        <v>5</v>
      </c>
      <c r="T2451" s="26">
        <v>60</v>
      </c>
      <c r="U2451" s="65">
        <v>0.47194757999999998</v>
      </c>
      <c r="V2451" s="26" t="s">
        <v>888</v>
      </c>
      <c r="W2451" s="35">
        <v>0.1</v>
      </c>
      <c r="X2451" s="35">
        <v>1</v>
      </c>
      <c r="Y2451" s="20" t="s">
        <v>5334</v>
      </c>
      <c r="Z2451" s="76" t="s">
        <v>9432</v>
      </c>
      <c r="AA2451" s="20"/>
      <c r="AB2451" s="26"/>
      <c r="AC2451" s="26"/>
      <c r="AD2451" s="26"/>
      <c r="AE2451" s="80">
        <v>0</v>
      </c>
      <c r="AF2451" s="26"/>
      <c r="AG2451" s="35"/>
      <c r="AH2451" s="35"/>
      <c r="AI2451" s="20"/>
    </row>
    <row r="2452" spans="1:35">
      <c r="A2452" s="64" t="s">
        <v>12314</v>
      </c>
      <c r="B2452" s="8" t="s">
        <v>20</v>
      </c>
      <c r="C2452" s="8" t="s">
        <v>279</v>
      </c>
      <c r="D2452" s="10" t="s">
        <v>458</v>
      </c>
      <c r="E2452" s="8" t="s">
        <v>497</v>
      </c>
      <c r="F2452" s="107" t="s">
        <v>13623</v>
      </c>
      <c r="G2452" s="107" t="s">
        <v>472</v>
      </c>
      <c r="H2452" s="6" t="s">
        <v>887</v>
      </c>
      <c r="I2452" s="6">
        <v>1</v>
      </c>
      <c r="J2452" s="6" t="s">
        <v>3661</v>
      </c>
      <c r="K2452" s="119">
        <v>0.40848000000000007</v>
      </c>
      <c r="L2452" s="119"/>
      <c r="M2452" s="124">
        <v>0.25</v>
      </c>
      <c r="N2452" s="124">
        <v>0.6</v>
      </c>
      <c r="O2452" s="107" t="s">
        <v>13624</v>
      </c>
      <c r="P2452" s="107" t="s">
        <v>13634</v>
      </c>
      <c r="Q2452" s="107" t="s">
        <v>13228</v>
      </c>
      <c r="R2452" s="6" t="s">
        <v>887</v>
      </c>
      <c r="S2452" s="6">
        <v>1</v>
      </c>
      <c r="T2452" s="6" t="s">
        <v>13635</v>
      </c>
      <c r="U2452" s="119">
        <v>0.36763200000000001</v>
      </c>
      <c r="V2452" s="16"/>
      <c r="W2452" s="27">
        <v>0.25</v>
      </c>
      <c r="X2452" s="124">
        <v>0.6</v>
      </c>
      <c r="Y2452" s="108" t="s">
        <v>13862</v>
      </c>
      <c r="Z2452" s="107" t="s">
        <v>13623</v>
      </c>
      <c r="AA2452" s="107" t="s">
        <v>36</v>
      </c>
      <c r="AB2452" s="6" t="s">
        <v>887</v>
      </c>
      <c r="AC2452" s="6">
        <v>1</v>
      </c>
      <c r="AD2452" s="6" t="s">
        <v>3661</v>
      </c>
      <c r="AE2452" s="119">
        <v>0.40848000000000007</v>
      </c>
      <c r="AF2452" s="119"/>
      <c r="AG2452" s="123">
        <v>0.25</v>
      </c>
      <c r="AH2452" s="123">
        <v>0.6</v>
      </c>
      <c r="AI2452" s="7" t="s">
        <v>13624</v>
      </c>
    </row>
    <row r="2453" spans="1:35">
      <c r="A2453" s="64" t="s">
        <v>8243</v>
      </c>
      <c r="B2453" s="64" t="s">
        <v>20</v>
      </c>
      <c r="C2453" s="64" t="s">
        <v>279</v>
      </c>
      <c r="D2453" s="70" t="s">
        <v>458</v>
      </c>
      <c r="E2453" s="64" t="s">
        <v>497</v>
      </c>
      <c r="F2453" s="20" t="s">
        <v>8568</v>
      </c>
      <c r="G2453" s="29" t="s">
        <v>998</v>
      </c>
      <c r="H2453" s="28" t="s">
        <v>887</v>
      </c>
      <c r="I2453" s="28">
        <v>1</v>
      </c>
      <c r="J2453" s="28">
        <v>180</v>
      </c>
      <c r="K2453" s="65">
        <v>0.67121433600000002</v>
      </c>
      <c r="L2453" s="26" t="s">
        <v>888</v>
      </c>
      <c r="M2453" s="35">
        <v>0.1</v>
      </c>
      <c r="N2453" s="69">
        <v>1</v>
      </c>
      <c r="O2453" s="29" t="s">
        <v>8569</v>
      </c>
      <c r="P2453" s="20">
        <v>165932</v>
      </c>
      <c r="Q2453" s="20" t="s">
        <v>342</v>
      </c>
      <c r="R2453" s="26" t="s">
        <v>8512</v>
      </c>
      <c r="S2453" s="26">
        <v>3</v>
      </c>
      <c r="T2453" s="26">
        <v>36</v>
      </c>
      <c r="U2453" s="80">
        <v>1.3529163960000001</v>
      </c>
      <c r="V2453" s="26" t="s">
        <v>888</v>
      </c>
      <c r="W2453" s="35">
        <v>0.1</v>
      </c>
      <c r="X2453" s="69">
        <v>1</v>
      </c>
      <c r="Y2453" s="20" t="s">
        <v>5340</v>
      </c>
      <c r="Z2453" s="20">
        <v>165932</v>
      </c>
      <c r="AA2453" s="20" t="s">
        <v>342</v>
      </c>
      <c r="AB2453" s="26" t="s">
        <v>8512</v>
      </c>
      <c r="AC2453" s="26">
        <v>3</v>
      </c>
      <c r="AD2453" s="26">
        <v>36</v>
      </c>
      <c r="AE2453" s="80">
        <v>1.3529163960000001</v>
      </c>
      <c r="AF2453" s="26" t="s">
        <v>888</v>
      </c>
      <c r="AG2453" s="35">
        <v>10</v>
      </c>
      <c r="AH2453" s="35">
        <v>1</v>
      </c>
      <c r="AI2453" s="20" t="s">
        <v>8570</v>
      </c>
    </row>
    <row r="2454" spans="1:35">
      <c r="A2454" s="64" t="s">
        <v>4400</v>
      </c>
      <c r="B2454" s="64" t="s">
        <v>20</v>
      </c>
      <c r="C2454" s="64" t="s">
        <v>279</v>
      </c>
      <c r="D2454" s="64" t="s">
        <v>458</v>
      </c>
      <c r="E2454" s="64" t="s">
        <v>497</v>
      </c>
      <c r="F2454" s="20" t="s">
        <v>5333</v>
      </c>
      <c r="G2454" s="20" t="s">
        <v>342</v>
      </c>
      <c r="H2454" s="26" t="s">
        <v>4453</v>
      </c>
      <c r="I2454" s="26">
        <v>5</v>
      </c>
      <c r="J2454" s="26">
        <v>1</v>
      </c>
      <c r="K2454" s="63">
        <v>2.1290079719999997</v>
      </c>
      <c r="L2454" s="36" t="s">
        <v>888</v>
      </c>
      <c r="M2454" s="35">
        <v>0.1</v>
      </c>
      <c r="N2454" s="35">
        <v>1</v>
      </c>
      <c r="O2454" s="20" t="s">
        <v>5334</v>
      </c>
      <c r="P2454" s="20" t="s">
        <v>5335</v>
      </c>
      <c r="Q2454" s="20" t="s">
        <v>4488</v>
      </c>
      <c r="R2454" s="26" t="s">
        <v>1181</v>
      </c>
      <c r="S2454" s="26" t="s">
        <v>4502</v>
      </c>
      <c r="T2454" s="26">
        <v>60</v>
      </c>
      <c r="U2454" s="63">
        <v>36.707034000000007</v>
      </c>
      <c r="V2454" s="26" t="s">
        <v>888</v>
      </c>
      <c r="W2454" s="35">
        <v>0</v>
      </c>
      <c r="X2454" s="35">
        <v>1</v>
      </c>
      <c r="Y2454" s="20" t="s">
        <v>5336</v>
      </c>
      <c r="Z2454" s="20"/>
      <c r="AA2454" s="20"/>
      <c r="AB2454" s="26"/>
      <c r="AC2454" s="26"/>
      <c r="AD2454" s="26"/>
      <c r="AE2454" s="63">
        <v>0</v>
      </c>
      <c r="AF2454" s="26"/>
      <c r="AG2454" s="35"/>
      <c r="AH2454" s="35"/>
      <c r="AI2454" s="89"/>
    </row>
    <row r="2455" spans="1:35">
      <c r="A2455" s="64" t="s">
        <v>4400</v>
      </c>
      <c r="B2455" s="64" t="s">
        <v>20</v>
      </c>
      <c r="C2455" s="64" t="s">
        <v>279</v>
      </c>
      <c r="D2455" s="64" t="s">
        <v>458</v>
      </c>
      <c r="E2455" s="64" t="s">
        <v>497</v>
      </c>
      <c r="F2455" s="20" t="s">
        <v>5337</v>
      </c>
      <c r="G2455" s="20" t="s">
        <v>4984</v>
      </c>
      <c r="H2455" s="26" t="s">
        <v>4453</v>
      </c>
      <c r="I2455" s="26">
        <v>10</v>
      </c>
      <c r="J2455" s="26"/>
      <c r="K2455" s="63">
        <v>8.3796914759999996</v>
      </c>
      <c r="L2455" s="36" t="s">
        <v>888</v>
      </c>
      <c r="M2455" s="35">
        <v>0.25</v>
      </c>
      <c r="N2455" s="35">
        <v>0</v>
      </c>
      <c r="O2455" s="20" t="s">
        <v>5338</v>
      </c>
      <c r="P2455" s="20" t="s">
        <v>4511</v>
      </c>
      <c r="Q2455" s="20" t="s">
        <v>342</v>
      </c>
      <c r="R2455" s="26" t="s">
        <v>4453</v>
      </c>
      <c r="S2455" s="26">
        <v>3</v>
      </c>
      <c r="T2455" s="26">
        <v>1</v>
      </c>
      <c r="U2455" s="63">
        <v>1.3529163960000001</v>
      </c>
      <c r="V2455" s="26" t="s">
        <v>888</v>
      </c>
      <c r="W2455" s="35">
        <v>0.1</v>
      </c>
      <c r="X2455" s="35">
        <v>1</v>
      </c>
      <c r="Y2455" s="20" t="s">
        <v>5339</v>
      </c>
      <c r="Z2455" s="20"/>
      <c r="AA2455" s="20"/>
      <c r="AB2455" s="26"/>
      <c r="AC2455" s="26"/>
      <c r="AD2455" s="26"/>
      <c r="AE2455" s="63">
        <v>0</v>
      </c>
      <c r="AF2455" s="68"/>
      <c r="AG2455" s="35"/>
      <c r="AH2455" s="35"/>
      <c r="AI2455" s="89"/>
    </row>
    <row r="2456" spans="1:35">
      <c r="A2456" s="8" t="s">
        <v>13906</v>
      </c>
      <c r="B2456" s="8" t="s">
        <v>20</v>
      </c>
      <c r="C2456" s="8" t="s">
        <v>279</v>
      </c>
      <c r="D2456" s="10" t="s">
        <v>458</v>
      </c>
      <c r="E2456" s="8" t="s">
        <v>497</v>
      </c>
      <c r="F2456" s="108" t="s">
        <v>15239</v>
      </c>
      <c r="G2456" s="107" t="s">
        <v>351</v>
      </c>
      <c r="H2456" s="6" t="s">
        <v>4453</v>
      </c>
      <c r="I2456" s="6">
        <v>10</v>
      </c>
      <c r="J2456" s="6"/>
      <c r="K2456" s="119">
        <v>8.893589952000001</v>
      </c>
      <c r="L2456" s="6" t="s">
        <v>27</v>
      </c>
      <c r="M2456" s="123">
        <v>0.5</v>
      </c>
      <c r="N2456" s="123">
        <v>1</v>
      </c>
      <c r="O2456" s="107" t="s">
        <v>15240</v>
      </c>
      <c r="P2456" s="108" t="s">
        <v>14821</v>
      </c>
      <c r="Q2456" s="107" t="s">
        <v>1236</v>
      </c>
      <c r="R2456" s="6" t="s">
        <v>4453</v>
      </c>
      <c r="S2456" s="6">
        <v>2</v>
      </c>
      <c r="T2456" s="107"/>
      <c r="U2456" s="119">
        <v>3.177780372</v>
      </c>
      <c r="V2456" s="6" t="s">
        <v>27</v>
      </c>
      <c r="W2456" s="16">
        <v>0.5</v>
      </c>
      <c r="X2456" s="123">
        <v>1</v>
      </c>
      <c r="Y2456" s="23" t="s">
        <v>14822</v>
      </c>
      <c r="Z2456" s="108"/>
      <c r="AA2456" s="107"/>
      <c r="AB2456" s="6"/>
      <c r="AC2456" s="6"/>
      <c r="AD2456" s="107"/>
      <c r="AE2456" s="134">
        <v>0</v>
      </c>
      <c r="AF2456" s="6"/>
      <c r="AG2456" s="123"/>
      <c r="AH2456" s="123"/>
      <c r="AI2456" s="7"/>
    </row>
    <row r="2457" spans="1:35">
      <c r="A2457" s="64" t="s">
        <v>3020</v>
      </c>
      <c r="B2457" s="64" t="s">
        <v>20</v>
      </c>
      <c r="C2457" s="64" t="s">
        <v>279</v>
      </c>
      <c r="D2457" s="70" t="s">
        <v>458</v>
      </c>
      <c r="E2457" s="64" t="s">
        <v>497</v>
      </c>
      <c r="F2457" s="20">
        <v>18147</v>
      </c>
      <c r="G2457" s="76" t="s">
        <v>10269</v>
      </c>
      <c r="H2457" s="26" t="s">
        <v>887</v>
      </c>
      <c r="I2457" s="26">
        <v>1</v>
      </c>
      <c r="J2457" s="26" t="s">
        <v>931</v>
      </c>
      <c r="K2457" s="63">
        <v>0.41288071843200003</v>
      </c>
      <c r="L2457" s="26" t="s">
        <v>888</v>
      </c>
      <c r="M2457" s="35">
        <v>0.05</v>
      </c>
      <c r="N2457" s="35">
        <v>0.5</v>
      </c>
      <c r="O2457" s="20"/>
      <c r="P2457" s="20">
        <v>18147</v>
      </c>
      <c r="Q2457" s="76" t="s">
        <v>10269</v>
      </c>
      <c r="R2457" s="26" t="s">
        <v>887</v>
      </c>
      <c r="S2457" s="26">
        <v>1</v>
      </c>
      <c r="T2457" s="26" t="s">
        <v>931</v>
      </c>
      <c r="U2457" s="63">
        <v>0.41288071843200003</v>
      </c>
      <c r="V2457" s="26" t="s">
        <v>888</v>
      </c>
      <c r="W2457" s="35">
        <v>5</v>
      </c>
      <c r="X2457" s="35">
        <v>50</v>
      </c>
      <c r="Y2457" s="20"/>
      <c r="Z2457" s="20"/>
      <c r="AA2457" s="20"/>
      <c r="AB2457" s="26"/>
      <c r="AC2457" s="26"/>
      <c r="AD2457" s="26"/>
      <c r="AE2457" s="63">
        <v>0</v>
      </c>
      <c r="AF2457" s="26"/>
      <c r="AG2457" s="35"/>
      <c r="AH2457" s="35"/>
      <c r="AI2457" s="20"/>
    </row>
    <row r="2458" spans="1:35">
      <c r="A2458" s="64" t="s">
        <v>885</v>
      </c>
      <c r="B2458" s="64" t="s">
        <v>20</v>
      </c>
      <c r="C2458" s="64" t="s">
        <v>279</v>
      </c>
      <c r="D2458" s="70" t="s">
        <v>458</v>
      </c>
      <c r="E2458" s="64" t="s">
        <v>497</v>
      </c>
      <c r="F2458" s="20">
        <v>104521</v>
      </c>
      <c r="G2458" s="20" t="s">
        <v>998</v>
      </c>
      <c r="H2458" s="26" t="s">
        <v>887</v>
      </c>
      <c r="I2458" s="26">
        <v>1</v>
      </c>
      <c r="J2458" s="26">
        <v>12</v>
      </c>
      <c r="K2458" s="63">
        <v>0.18877903199999999</v>
      </c>
      <c r="L2458" s="26" t="s">
        <v>888</v>
      </c>
      <c r="M2458" s="136">
        <v>100</v>
      </c>
      <c r="N2458" s="136">
        <v>100</v>
      </c>
      <c r="O2458" s="20" t="s">
        <v>1049</v>
      </c>
      <c r="P2458" s="20">
        <v>105409</v>
      </c>
      <c r="Q2458" s="20" t="s">
        <v>1000</v>
      </c>
      <c r="R2458" s="26" t="s">
        <v>887</v>
      </c>
      <c r="S2458" s="26">
        <v>10</v>
      </c>
      <c r="T2458" s="26">
        <v>100</v>
      </c>
      <c r="U2458" s="63">
        <v>0.27268082399999999</v>
      </c>
      <c r="V2458" s="26" t="s">
        <v>888</v>
      </c>
      <c r="W2458" s="136">
        <v>100</v>
      </c>
      <c r="X2458" s="136">
        <v>100</v>
      </c>
      <c r="Y2458" s="20" t="s">
        <v>1050</v>
      </c>
      <c r="Z2458" s="20"/>
      <c r="AA2458" s="20"/>
      <c r="AB2458" s="26"/>
      <c r="AC2458" s="26"/>
      <c r="AD2458" s="26"/>
      <c r="AE2458" s="63">
        <v>0</v>
      </c>
      <c r="AF2458" s="26"/>
      <c r="AG2458" s="136"/>
      <c r="AH2458" s="136"/>
      <c r="AI2458" s="20"/>
    </row>
    <row r="2459" spans="1:35">
      <c r="A2459" s="64" t="s">
        <v>9433</v>
      </c>
      <c r="B2459" s="64" t="s">
        <v>20</v>
      </c>
      <c r="C2459" s="64" t="s">
        <v>279</v>
      </c>
      <c r="D2459" s="70" t="s">
        <v>458</v>
      </c>
      <c r="E2459" s="64" t="s">
        <v>497</v>
      </c>
      <c r="F2459" s="75" t="s">
        <v>9797</v>
      </c>
      <c r="G2459" s="20" t="s">
        <v>342</v>
      </c>
      <c r="H2459" s="26" t="s">
        <v>8038</v>
      </c>
      <c r="I2459" s="26">
        <v>5</v>
      </c>
      <c r="J2459" s="93">
        <v>12</v>
      </c>
      <c r="K2459" s="65">
        <v>2.5530000000000004</v>
      </c>
      <c r="L2459" s="102" t="s">
        <v>27</v>
      </c>
      <c r="M2459" s="35">
        <v>1</v>
      </c>
      <c r="N2459" s="35">
        <v>1</v>
      </c>
      <c r="O2459" s="20" t="s">
        <v>5334</v>
      </c>
      <c r="P2459" s="75" t="s">
        <v>9798</v>
      </c>
      <c r="Q2459" s="23" t="s">
        <v>342</v>
      </c>
      <c r="R2459" s="26" t="s">
        <v>342</v>
      </c>
      <c r="S2459" s="26" t="s">
        <v>8038</v>
      </c>
      <c r="T2459" s="26">
        <v>3</v>
      </c>
      <c r="U2459" s="65">
        <v>1.5318000000000001</v>
      </c>
      <c r="V2459" s="15" t="s">
        <v>27</v>
      </c>
      <c r="W2459" s="35">
        <v>10</v>
      </c>
      <c r="X2459" s="35">
        <v>100</v>
      </c>
      <c r="Y2459" s="20" t="s">
        <v>5339</v>
      </c>
      <c r="Z2459" s="75"/>
      <c r="AA2459" s="20"/>
      <c r="AB2459" s="26"/>
      <c r="AC2459" s="26"/>
      <c r="AD2459" s="6"/>
      <c r="AE2459" s="65">
        <v>0</v>
      </c>
      <c r="AF2459" s="65" t="s">
        <v>27</v>
      </c>
      <c r="AG2459" s="35"/>
      <c r="AH2459" s="35"/>
      <c r="AI2459" s="20"/>
    </row>
    <row r="2460" spans="1:35" ht="30">
      <c r="A2460" s="64" t="s">
        <v>11883</v>
      </c>
      <c r="B2460" s="8" t="s">
        <v>20</v>
      </c>
      <c r="C2460" s="8" t="s">
        <v>279</v>
      </c>
      <c r="D2460" s="10" t="s">
        <v>458</v>
      </c>
      <c r="E2460" s="8" t="s">
        <v>496</v>
      </c>
      <c r="F2460" s="107" t="s">
        <v>10486</v>
      </c>
      <c r="G2460" s="107" t="s">
        <v>10484</v>
      </c>
      <c r="H2460" s="6" t="s">
        <v>8038</v>
      </c>
      <c r="I2460" s="6">
        <v>3</v>
      </c>
      <c r="J2460" s="6"/>
      <c r="K2460" s="118">
        <v>1.1641680000000001</v>
      </c>
      <c r="L2460" s="6" t="s">
        <v>27</v>
      </c>
      <c r="M2460" s="6" t="s">
        <v>10317</v>
      </c>
      <c r="N2460" s="6" t="s">
        <v>931</v>
      </c>
      <c r="O2460" s="107" t="s">
        <v>10487</v>
      </c>
      <c r="P2460" s="107" t="s">
        <v>10486</v>
      </c>
      <c r="Q2460" s="107" t="s">
        <v>10484</v>
      </c>
      <c r="R2460" s="6" t="s">
        <v>8038</v>
      </c>
      <c r="S2460" s="6">
        <v>3</v>
      </c>
      <c r="T2460" s="6"/>
      <c r="U2460" s="117">
        <v>1.1641680000000001</v>
      </c>
      <c r="V2460" s="117"/>
      <c r="W2460" s="15" t="s">
        <v>10317</v>
      </c>
      <c r="X2460" s="6" t="s">
        <v>931</v>
      </c>
      <c r="Y2460" s="108" t="s">
        <v>10487</v>
      </c>
      <c r="Z2460" s="107"/>
      <c r="AA2460" s="107"/>
      <c r="AB2460" s="6"/>
      <c r="AC2460" s="6"/>
      <c r="AD2460" s="6"/>
      <c r="AE2460" s="122">
        <v>0</v>
      </c>
      <c r="AF2460" s="122"/>
      <c r="AG2460" s="6"/>
      <c r="AH2460" s="6"/>
      <c r="AI2460" s="15"/>
    </row>
    <row r="2461" spans="1:35">
      <c r="A2461" s="64" t="s">
        <v>5996</v>
      </c>
      <c r="B2461" s="64" t="s">
        <v>20</v>
      </c>
      <c r="C2461" s="64" t="s">
        <v>279</v>
      </c>
      <c r="D2461" s="70" t="s">
        <v>458</v>
      </c>
      <c r="E2461" s="64" t="s">
        <v>496</v>
      </c>
      <c r="F2461" s="20" t="s">
        <v>6323</v>
      </c>
      <c r="G2461" s="20" t="s">
        <v>5996</v>
      </c>
      <c r="H2461" s="26" t="s">
        <v>887</v>
      </c>
      <c r="I2461" s="26">
        <v>1</v>
      </c>
      <c r="J2461" s="26">
        <v>80</v>
      </c>
      <c r="K2461" s="72">
        <v>0.83639598900000001</v>
      </c>
      <c r="L2461" s="26" t="s">
        <v>888</v>
      </c>
      <c r="M2461" s="35">
        <v>0</v>
      </c>
      <c r="N2461" s="35">
        <v>0</v>
      </c>
      <c r="O2461" s="20" t="s">
        <v>6324</v>
      </c>
      <c r="P2461" s="20" t="s">
        <v>6329</v>
      </c>
      <c r="Q2461" s="20" t="s">
        <v>3272</v>
      </c>
      <c r="R2461" s="26" t="s">
        <v>887</v>
      </c>
      <c r="S2461" s="26">
        <v>1</v>
      </c>
      <c r="T2461" s="26">
        <v>200</v>
      </c>
      <c r="U2461" s="63">
        <v>5.6657306979000008</v>
      </c>
      <c r="V2461" s="26" t="s">
        <v>888</v>
      </c>
      <c r="W2461" s="35">
        <v>0</v>
      </c>
      <c r="X2461" s="35">
        <v>0</v>
      </c>
      <c r="Y2461" s="20" t="s">
        <v>6330</v>
      </c>
      <c r="Z2461" s="20" t="s">
        <v>6327</v>
      </c>
      <c r="AA2461" s="20" t="s">
        <v>5996</v>
      </c>
      <c r="AB2461" s="26" t="s">
        <v>887</v>
      </c>
      <c r="AC2461" s="26">
        <v>1</v>
      </c>
      <c r="AD2461" s="26">
        <v>96</v>
      </c>
      <c r="AE2461" s="63">
        <v>0.92763918779999999</v>
      </c>
      <c r="AF2461" s="26" t="s">
        <v>888</v>
      </c>
      <c r="AG2461" s="35">
        <v>1</v>
      </c>
      <c r="AH2461" s="35">
        <v>0</v>
      </c>
      <c r="AI2461" s="20" t="s">
        <v>6328</v>
      </c>
    </row>
    <row r="2462" spans="1:35">
      <c r="A2462" s="64" t="s">
        <v>19</v>
      </c>
      <c r="B2462" s="64" t="s">
        <v>20</v>
      </c>
      <c r="C2462" s="64" t="s">
        <v>279</v>
      </c>
      <c r="D2462" s="70" t="s">
        <v>458</v>
      </c>
      <c r="E2462" s="64" t="s">
        <v>496</v>
      </c>
      <c r="F2462" s="74" t="s">
        <v>492</v>
      </c>
      <c r="G2462" s="20" t="s">
        <v>342</v>
      </c>
      <c r="H2462" s="26" t="s">
        <v>44</v>
      </c>
      <c r="I2462" s="26">
        <v>3</v>
      </c>
      <c r="J2462" s="26"/>
      <c r="K2462" s="72">
        <v>4.3050644789250008</v>
      </c>
      <c r="L2462" s="26" t="s">
        <v>27</v>
      </c>
      <c r="M2462" s="35">
        <v>0.1</v>
      </c>
      <c r="N2462" s="35">
        <v>1</v>
      </c>
      <c r="O2462" s="82" t="s">
        <v>493</v>
      </c>
      <c r="P2462" s="74" t="s">
        <v>494</v>
      </c>
      <c r="Q2462" s="20" t="s">
        <v>472</v>
      </c>
      <c r="R2462" s="26" t="s">
        <v>44</v>
      </c>
      <c r="S2462" s="26">
        <v>3</v>
      </c>
      <c r="T2462" s="26"/>
      <c r="U2462" s="71">
        <v>6.722120703841667</v>
      </c>
      <c r="V2462" s="26" t="s">
        <v>27</v>
      </c>
      <c r="W2462" s="35">
        <v>0</v>
      </c>
      <c r="X2462" s="35">
        <v>0</v>
      </c>
      <c r="Y2462" s="20" t="s">
        <v>495</v>
      </c>
      <c r="Z2462" s="20"/>
      <c r="AA2462" s="20"/>
      <c r="AB2462" s="26"/>
      <c r="AC2462" s="26"/>
      <c r="AD2462" s="26"/>
      <c r="AE2462" s="63">
        <v>0</v>
      </c>
      <c r="AF2462" s="26"/>
      <c r="AG2462" s="35"/>
      <c r="AH2462" s="35"/>
      <c r="AI2462" s="20"/>
    </row>
    <row r="2463" spans="1:35">
      <c r="A2463" s="64" t="s">
        <v>8776</v>
      </c>
      <c r="B2463" s="64" t="s">
        <v>20</v>
      </c>
      <c r="C2463" s="64" t="s">
        <v>279</v>
      </c>
      <c r="D2463" s="70" t="s">
        <v>458</v>
      </c>
      <c r="E2463" s="64" t="s">
        <v>496</v>
      </c>
      <c r="F2463" s="20" t="s">
        <v>9091</v>
      </c>
      <c r="G2463" s="20" t="s">
        <v>1000</v>
      </c>
      <c r="H2463" s="26" t="s">
        <v>896</v>
      </c>
      <c r="I2463" s="26">
        <v>5</v>
      </c>
      <c r="J2463" s="26">
        <v>40</v>
      </c>
      <c r="K2463" s="65">
        <v>3.012378476796</v>
      </c>
      <c r="L2463" s="26" t="s">
        <v>888</v>
      </c>
      <c r="M2463" s="35">
        <v>0.01</v>
      </c>
      <c r="N2463" s="35">
        <v>0.01</v>
      </c>
      <c r="O2463" s="20" t="s">
        <v>9088</v>
      </c>
      <c r="P2463" s="20" t="s">
        <v>9092</v>
      </c>
      <c r="Q2463" s="20" t="s">
        <v>1000</v>
      </c>
      <c r="R2463" s="26" t="s">
        <v>896</v>
      </c>
      <c r="S2463" s="26">
        <v>5</v>
      </c>
      <c r="T2463" s="26">
        <v>40</v>
      </c>
      <c r="U2463" s="65">
        <v>3.0114750342857142</v>
      </c>
      <c r="V2463" s="26" t="s">
        <v>888</v>
      </c>
      <c r="W2463" s="35">
        <v>0.01</v>
      </c>
      <c r="X2463" s="35">
        <v>0.01</v>
      </c>
      <c r="Y2463" s="20"/>
      <c r="Z2463" s="20" t="s">
        <v>9093</v>
      </c>
      <c r="AA2463" s="20" t="s">
        <v>342</v>
      </c>
      <c r="AB2463" s="26" t="s">
        <v>8512</v>
      </c>
      <c r="AC2463" s="26">
        <v>3</v>
      </c>
      <c r="AD2463" s="26">
        <v>36</v>
      </c>
      <c r="AE2463" s="80">
        <v>1.0487724</v>
      </c>
      <c r="AF2463" s="26" t="s">
        <v>888</v>
      </c>
      <c r="AG2463" s="35">
        <v>0.1</v>
      </c>
      <c r="AH2463" s="35">
        <v>1</v>
      </c>
      <c r="AI2463" s="20" t="s">
        <v>8570</v>
      </c>
    </row>
    <row r="2464" spans="1:35" ht="30">
      <c r="A2464" s="64" t="s">
        <v>7936</v>
      </c>
      <c r="B2464" s="64" t="s">
        <v>20</v>
      </c>
      <c r="C2464" s="64" t="s">
        <v>279</v>
      </c>
      <c r="D2464" s="70" t="s">
        <v>458</v>
      </c>
      <c r="E2464" s="64" t="s">
        <v>496</v>
      </c>
      <c r="F2464" s="20">
        <v>140298</v>
      </c>
      <c r="G2464" s="20" t="s">
        <v>8097</v>
      </c>
      <c r="H2464" s="26" t="s">
        <v>8096</v>
      </c>
      <c r="I2464" s="26">
        <v>36</v>
      </c>
      <c r="J2464" s="26" t="s">
        <v>931</v>
      </c>
      <c r="K2464" s="72">
        <v>1.59</v>
      </c>
      <c r="L2464" s="26" t="s">
        <v>27</v>
      </c>
      <c r="M2464" s="35">
        <v>0</v>
      </c>
      <c r="N2464" s="35">
        <v>0</v>
      </c>
      <c r="O2464" s="20"/>
      <c r="P2464" s="20">
        <v>140298</v>
      </c>
      <c r="Q2464" s="20" t="s">
        <v>8097</v>
      </c>
      <c r="R2464" s="26" t="s">
        <v>8096</v>
      </c>
      <c r="S2464" s="26">
        <v>36</v>
      </c>
      <c r="T2464" s="26" t="s">
        <v>931</v>
      </c>
      <c r="U2464" s="63">
        <v>1.59</v>
      </c>
      <c r="V2464" s="26" t="s">
        <v>27</v>
      </c>
      <c r="W2464" s="35">
        <v>0</v>
      </c>
      <c r="X2464" s="35">
        <v>0</v>
      </c>
      <c r="Y2464" s="20"/>
      <c r="Z2464" s="20"/>
      <c r="AA2464" s="20"/>
      <c r="AB2464" s="26"/>
      <c r="AC2464" s="26"/>
      <c r="AD2464" s="26"/>
      <c r="AE2464" s="63">
        <v>0</v>
      </c>
      <c r="AF2464" s="26"/>
      <c r="AG2464" s="35"/>
      <c r="AH2464" s="35"/>
      <c r="AI2464" s="20"/>
    </row>
    <row r="2465" spans="1:35">
      <c r="A2465" s="64" t="s">
        <v>12314</v>
      </c>
      <c r="B2465" s="8" t="s">
        <v>20</v>
      </c>
      <c r="C2465" s="8" t="s">
        <v>279</v>
      </c>
      <c r="D2465" s="10" t="s">
        <v>458</v>
      </c>
      <c r="E2465" s="8" t="s">
        <v>496</v>
      </c>
      <c r="F2465" s="107" t="s">
        <v>13632</v>
      </c>
      <c r="G2465" s="107" t="s">
        <v>36</v>
      </c>
      <c r="H2465" s="6" t="s">
        <v>3137</v>
      </c>
      <c r="I2465" s="6">
        <v>6</v>
      </c>
      <c r="J2465" s="6" t="s">
        <v>3607</v>
      </c>
      <c r="K2465" s="119">
        <v>7.2811560000000011</v>
      </c>
      <c r="L2465" s="119"/>
      <c r="M2465" s="124">
        <v>0.25</v>
      </c>
      <c r="N2465" s="124">
        <v>0.6</v>
      </c>
      <c r="O2465" s="107" t="s">
        <v>13633</v>
      </c>
      <c r="P2465" s="107" t="s">
        <v>13632</v>
      </c>
      <c r="Q2465" s="107" t="s">
        <v>36</v>
      </c>
      <c r="R2465" s="6" t="s">
        <v>3137</v>
      </c>
      <c r="S2465" s="6">
        <v>6</v>
      </c>
      <c r="T2465" s="6" t="s">
        <v>3607</v>
      </c>
      <c r="U2465" s="119">
        <v>7.2811560000000011</v>
      </c>
      <c r="V2465" s="16"/>
      <c r="W2465" s="16">
        <v>0.25</v>
      </c>
      <c r="X2465" s="123">
        <v>0.6</v>
      </c>
      <c r="Y2465" s="108" t="s">
        <v>13633</v>
      </c>
      <c r="Z2465" s="107" t="s">
        <v>13632</v>
      </c>
      <c r="AA2465" s="107" t="s">
        <v>374</v>
      </c>
      <c r="AB2465" s="6" t="s">
        <v>3137</v>
      </c>
      <c r="AC2465" s="6">
        <v>6</v>
      </c>
      <c r="AD2465" s="6" t="s">
        <v>3607</v>
      </c>
      <c r="AE2465" s="119">
        <v>7.2811560000000011</v>
      </c>
      <c r="AF2465" s="119"/>
      <c r="AG2465" s="123">
        <v>0.25</v>
      </c>
      <c r="AH2465" s="123">
        <v>0.6</v>
      </c>
      <c r="AI2465" s="7" t="s">
        <v>13633</v>
      </c>
    </row>
    <row r="2466" spans="1:35">
      <c r="A2466" s="64" t="s">
        <v>8243</v>
      </c>
      <c r="B2466" s="64" t="s">
        <v>20</v>
      </c>
      <c r="C2466" s="64" t="s">
        <v>279</v>
      </c>
      <c r="D2466" s="70" t="s">
        <v>458</v>
      </c>
      <c r="E2466" s="64" t="s">
        <v>496</v>
      </c>
      <c r="F2466" s="20" t="s">
        <v>8565</v>
      </c>
      <c r="G2466" s="29" t="s">
        <v>1000</v>
      </c>
      <c r="H2466" s="28" t="s">
        <v>8566</v>
      </c>
      <c r="I2466" s="28">
        <v>1</v>
      </c>
      <c r="J2466" s="28">
        <v>1</v>
      </c>
      <c r="K2466" s="65">
        <v>2.6848573440000001</v>
      </c>
      <c r="L2466" s="26" t="s">
        <v>888</v>
      </c>
      <c r="M2466" s="35">
        <v>0.1</v>
      </c>
      <c r="N2466" s="69">
        <v>1</v>
      </c>
      <c r="O2466" s="29" t="s">
        <v>8567</v>
      </c>
      <c r="P2466" s="20">
        <v>165845</v>
      </c>
      <c r="Q2466" s="20" t="s">
        <v>342</v>
      </c>
      <c r="R2466" s="26" t="s">
        <v>8512</v>
      </c>
      <c r="S2466" s="26">
        <v>5</v>
      </c>
      <c r="T2466" s="26">
        <v>60</v>
      </c>
      <c r="U2466" s="80">
        <v>0.41950896000000004</v>
      </c>
      <c r="V2466" s="26" t="s">
        <v>888</v>
      </c>
      <c r="W2466" s="35">
        <v>0.1</v>
      </c>
      <c r="X2466" s="69">
        <v>1</v>
      </c>
      <c r="Y2466" s="20" t="s">
        <v>5334</v>
      </c>
      <c r="Z2466" s="20"/>
      <c r="AA2466" s="20"/>
      <c r="AB2466" s="26"/>
      <c r="AC2466" s="26"/>
      <c r="AD2466" s="26"/>
      <c r="AE2466" s="65">
        <v>0</v>
      </c>
      <c r="AF2466" s="26"/>
      <c r="AG2466" s="66"/>
      <c r="AH2466" s="66"/>
      <c r="AI2466" s="20"/>
    </row>
    <row r="2467" spans="1:35">
      <c r="A2467" s="64" t="s">
        <v>4400</v>
      </c>
      <c r="B2467" s="64" t="s">
        <v>20</v>
      </c>
      <c r="C2467" s="64" t="s">
        <v>279</v>
      </c>
      <c r="D2467" s="64" t="s">
        <v>458</v>
      </c>
      <c r="E2467" s="64" t="s">
        <v>496</v>
      </c>
      <c r="F2467" s="20" t="s">
        <v>5325</v>
      </c>
      <c r="G2467" s="20" t="s">
        <v>342</v>
      </c>
      <c r="H2467" s="26" t="s">
        <v>26</v>
      </c>
      <c r="I2467" s="26" t="s">
        <v>4408</v>
      </c>
      <c r="J2467" s="26">
        <v>1</v>
      </c>
      <c r="K2467" s="72">
        <v>1.2899900520000001</v>
      </c>
      <c r="L2467" s="26" t="s">
        <v>27</v>
      </c>
      <c r="M2467" s="35">
        <v>0.1</v>
      </c>
      <c r="N2467" s="35">
        <v>1</v>
      </c>
      <c r="O2467" s="20" t="s">
        <v>5340</v>
      </c>
      <c r="P2467" s="20"/>
      <c r="Q2467" s="20"/>
      <c r="R2467" s="26"/>
      <c r="S2467" s="26"/>
      <c r="T2467" s="26"/>
      <c r="U2467" s="63">
        <v>0</v>
      </c>
      <c r="V2467" s="26"/>
      <c r="W2467" s="35"/>
      <c r="X2467" s="35"/>
      <c r="Y2467" s="20"/>
      <c r="Z2467" s="20"/>
      <c r="AA2467" s="20"/>
      <c r="AB2467" s="26"/>
      <c r="AC2467" s="26"/>
      <c r="AD2467" s="26"/>
      <c r="AE2467" s="63">
        <v>0</v>
      </c>
      <c r="AF2467" s="68"/>
      <c r="AG2467" s="35"/>
      <c r="AH2467" s="35"/>
      <c r="AI2467" s="89"/>
    </row>
    <row r="2468" spans="1:35">
      <c r="A2468" s="8" t="s">
        <v>13906</v>
      </c>
      <c r="B2468" s="8" t="s">
        <v>20</v>
      </c>
      <c r="C2468" s="8" t="s">
        <v>279</v>
      </c>
      <c r="D2468" s="10" t="s">
        <v>458</v>
      </c>
      <c r="E2468" s="8" t="s">
        <v>496</v>
      </c>
      <c r="F2468" s="108" t="s">
        <v>13981</v>
      </c>
      <c r="G2468" s="107"/>
      <c r="H2468" s="6"/>
      <c r="I2468" s="6"/>
      <c r="J2468" s="6"/>
      <c r="K2468" s="119">
        <v>0</v>
      </c>
      <c r="L2468" s="6"/>
      <c r="M2468" s="123"/>
      <c r="N2468" s="123"/>
      <c r="O2468" s="107" t="s">
        <v>13982</v>
      </c>
      <c r="P2468" s="108"/>
      <c r="Q2468" s="107"/>
      <c r="R2468" s="6"/>
      <c r="S2468" s="6"/>
      <c r="T2468" s="107"/>
      <c r="U2468" s="119">
        <v>0</v>
      </c>
      <c r="V2468" s="6"/>
      <c r="X2468" s="123"/>
      <c r="Z2468" s="108"/>
      <c r="AA2468" s="107"/>
      <c r="AB2468" s="6"/>
      <c r="AC2468" s="6"/>
      <c r="AD2468" s="107"/>
      <c r="AE2468" s="134">
        <v>0</v>
      </c>
      <c r="AF2468" s="6"/>
      <c r="AG2468" s="123"/>
      <c r="AH2468" s="123"/>
      <c r="AI2468" s="7"/>
    </row>
    <row r="2469" spans="1:35">
      <c r="A2469" s="64" t="s">
        <v>3020</v>
      </c>
      <c r="B2469" s="64" t="s">
        <v>20</v>
      </c>
      <c r="C2469" s="64" t="s">
        <v>279</v>
      </c>
      <c r="D2469" s="70" t="s">
        <v>458</v>
      </c>
      <c r="E2469" s="64" t="s">
        <v>496</v>
      </c>
      <c r="F2469" s="20" t="s">
        <v>3082</v>
      </c>
      <c r="G2469" s="76" t="s">
        <v>10268</v>
      </c>
      <c r="H2469" s="26" t="s">
        <v>887</v>
      </c>
      <c r="I2469" s="26">
        <v>1</v>
      </c>
      <c r="J2469" s="26" t="s">
        <v>931</v>
      </c>
      <c r="K2469" s="63">
        <v>7.7034849833759997</v>
      </c>
      <c r="L2469" s="26" t="s">
        <v>888</v>
      </c>
      <c r="M2469" s="35">
        <v>0.25</v>
      </c>
      <c r="N2469" s="35">
        <v>0</v>
      </c>
      <c r="O2469" s="20"/>
      <c r="P2469" s="20" t="s">
        <v>3082</v>
      </c>
      <c r="Q2469" s="76" t="s">
        <v>10268</v>
      </c>
      <c r="R2469" s="26" t="s">
        <v>887</v>
      </c>
      <c r="S2469" s="26">
        <v>1</v>
      </c>
      <c r="T2469" s="26" t="s">
        <v>931</v>
      </c>
      <c r="U2469" s="63">
        <v>7.692619701312001</v>
      </c>
      <c r="V2469" s="26" t="s">
        <v>888</v>
      </c>
      <c r="W2469" s="35">
        <v>25</v>
      </c>
      <c r="X2469" s="35">
        <v>0</v>
      </c>
      <c r="Y2469" s="20"/>
      <c r="Z2469" s="20"/>
      <c r="AA2469" s="20"/>
      <c r="AB2469" s="26"/>
      <c r="AC2469" s="26"/>
      <c r="AD2469" s="26"/>
      <c r="AE2469" s="63">
        <v>0</v>
      </c>
      <c r="AF2469" s="26"/>
      <c r="AG2469" s="35"/>
      <c r="AH2469" s="35"/>
      <c r="AI2469" s="20"/>
    </row>
    <row r="2470" spans="1:35">
      <c r="A2470" s="64" t="s">
        <v>885</v>
      </c>
      <c r="B2470" s="64" t="s">
        <v>20</v>
      </c>
      <c r="C2470" s="64" t="s">
        <v>279</v>
      </c>
      <c r="D2470" s="70" t="s">
        <v>458</v>
      </c>
      <c r="E2470" s="64" t="s">
        <v>496</v>
      </c>
      <c r="F2470" s="20">
        <v>104527</v>
      </c>
      <c r="G2470" s="20" t="s">
        <v>998</v>
      </c>
      <c r="H2470" s="26" t="s">
        <v>887</v>
      </c>
      <c r="I2470" s="26">
        <v>3</v>
      </c>
      <c r="J2470" s="26">
        <v>36</v>
      </c>
      <c r="K2470" s="63">
        <v>0.61877571600000003</v>
      </c>
      <c r="L2470" s="26" t="s">
        <v>888</v>
      </c>
      <c r="M2470" s="136">
        <v>0</v>
      </c>
      <c r="N2470" s="136">
        <v>100</v>
      </c>
      <c r="O2470" s="20" t="s">
        <v>1047</v>
      </c>
      <c r="P2470" s="20"/>
      <c r="Q2470" s="20"/>
      <c r="R2470" s="26"/>
      <c r="S2470" s="26"/>
      <c r="T2470" s="26"/>
      <c r="U2470" s="63">
        <v>0</v>
      </c>
      <c r="V2470" s="26"/>
      <c r="W2470" s="136"/>
      <c r="X2470" s="136"/>
      <c r="Y2470" s="20"/>
      <c r="Z2470" s="20">
        <v>104527</v>
      </c>
      <c r="AA2470" s="20" t="s">
        <v>998</v>
      </c>
      <c r="AB2470" s="26" t="s">
        <v>887</v>
      </c>
      <c r="AC2470" s="26">
        <v>3</v>
      </c>
      <c r="AD2470" s="26">
        <v>36</v>
      </c>
      <c r="AE2470" s="63">
        <v>0.61877571600000003</v>
      </c>
      <c r="AF2470" s="26" t="s">
        <v>888</v>
      </c>
      <c r="AG2470" s="136">
        <v>10</v>
      </c>
      <c r="AH2470" s="136">
        <v>100</v>
      </c>
      <c r="AI2470" s="20" t="s">
        <v>1048</v>
      </c>
    </row>
    <row r="2471" spans="1:35">
      <c r="A2471" s="64" t="s">
        <v>9433</v>
      </c>
      <c r="B2471" s="64" t="s">
        <v>20</v>
      </c>
      <c r="C2471" s="64" t="s">
        <v>279</v>
      </c>
      <c r="D2471" s="70" t="s">
        <v>458</v>
      </c>
      <c r="E2471" s="64" t="s">
        <v>496</v>
      </c>
      <c r="F2471" s="75" t="s">
        <v>9796</v>
      </c>
      <c r="G2471" s="20" t="s">
        <v>342</v>
      </c>
      <c r="H2471" s="26" t="s">
        <v>8038</v>
      </c>
      <c r="I2471" s="26">
        <v>3</v>
      </c>
      <c r="J2471" s="93">
        <v>12</v>
      </c>
      <c r="K2471" s="65">
        <v>4.5954000000000006</v>
      </c>
      <c r="L2471" s="15" t="s">
        <v>27</v>
      </c>
      <c r="M2471" s="35">
        <v>1</v>
      </c>
      <c r="N2471" s="35">
        <v>1</v>
      </c>
      <c r="O2471" s="20" t="s">
        <v>5340</v>
      </c>
      <c r="P2471" s="75" t="s">
        <v>9796</v>
      </c>
      <c r="Q2471" s="23" t="s">
        <v>342</v>
      </c>
      <c r="R2471" s="26" t="s">
        <v>342</v>
      </c>
      <c r="S2471" s="26" t="s">
        <v>887</v>
      </c>
      <c r="T2471" s="26">
        <v>3</v>
      </c>
      <c r="U2471" s="80">
        <v>4.5954000000000006</v>
      </c>
      <c r="V2471" s="15" t="s">
        <v>27</v>
      </c>
      <c r="W2471" s="35">
        <v>1</v>
      </c>
      <c r="X2471" s="35">
        <v>1</v>
      </c>
      <c r="Y2471" s="20" t="s">
        <v>5340</v>
      </c>
      <c r="Z2471" s="75" t="s">
        <v>9796</v>
      </c>
      <c r="AA2471" s="20" t="s">
        <v>342</v>
      </c>
      <c r="AB2471" s="26" t="s">
        <v>3137</v>
      </c>
      <c r="AC2471" s="26">
        <v>3</v>
      </c>
      <c r="AD2471" s="6">
        <v>1</v>
      </c>
      <c r="AE2471" s="65">
        <v>4.5954000000000006</v>
      </c>
      <c r="AF2471" s="65" t="s">
        <v>27</v>
      </c>
      <c r="AG2471" s="35">
        <v>1</v>
      </c>
      <c r="AH2471" s="35">
        <v>0</v>
      </c>
      <c r="AI2471" s="20" t="s">
        <v>8570</v>
      </c>
    </row>
    <row r="2472" spans="1:35">
      <c r="A2472" s="64" t="s">
        <v>11883</v>
      </c>
      <c r="B2472" s="8" t="s">
        <v>654</v>
      </c>
      <c r="C2472" s="8" t="s">
        <v>665</v>
      </c>
      <c r="D2472" s="10" t="s">
        <v>678</v>
      </c>
      <c r="E2472" s="8" t="s">
        <v>683</v>
      </c>
      <c r="F2472" s="107" t="s">
        <v>11692</v>
      </c>
      <c r="G2472" s="107" t="s">
        <v>10316</v>
      </c>
      <c r="H2472" s="6" t="s">
        <v>8038</v>
      </c>
      <c r="I2472" s="6">
        <v>100</v>
      </c>
      <c r="J2472" s="6"/>
      <c r="K2472" s="118">
        <v>4.3104545640000005</v>
      </c>
      <c r="L2472" s="6" t="s">
        <v>27</v>
      </c>
      <c r="M2472" s="6" t="s">
        <v>10317</v>
      </c>
      <c r="N2472" s="6" t="s">
        <v>931</v>
      </c>
      <c r="O2472" s="107" t="s">
        <v>11693</v>
      </c>
      <c r="P2472" s="107" t="s">
        <v>11694</v>
      </c>
      <c r="Q2472" s="107" t="s">
        <v>10316</v>
      </c>
      <c r="R2472" s="6" t="s">
        <v>8038</v>
      </c>
      <c r="S2472" s="6">
        <v>100</v>
      </c>
      <c r="T2472" s="6"/>
      <c r="U2472" s="117">
        <v>4.3628931839999998</v>
      </c>
      <c r="V2472" s="117"/>
      <c r="W2472" s="15" t="s">
        <v>10322</v>
      </c>
      <c r="X2472" s="6" t="s">
        <v>10322</v>
      </c>
      <c r="Y2472" s="108" t="s">
        <v>11695</v>
      </c>
      <c r="Z2472" s="107" t="s">
        <v>11694</v>
      </c>
      <c r="AA2472" s="107" t="s">
        <v>10316</v>
      </c>
      <c r="AB2472" s="6" t="s">
        <v>8038</v>
      </c>
      <c r="AC2472" s="6">
        <v>100</v>
      </c>
      <c r="AD2472" s="6"/>
      <c r="AE2472" s="122">
        <v>4.3628931839999998</v>
      </c>
      <c r="AF2472" s="122"/>
      <c r="AG2472" s="6" t="s">
        <v>10322</v>
      </c>
      <c r="AH2472" s="6" t="s">
        <v>10322</v>
      </c>
      <c r="AI2472" s="15" t="s">
        <v>11696</v>
      </c>
    </row>
    <row r="2473" spans="1:35" ht="30">
      <c r="A2473" s="64" t="s">
        <v>5996</v>
      </c>
      <c r="B2473" s="64" t="s">
        <v>654</v>
      </c>
      <c r="C2473" s="64" t="s">
        <v>665</v>
      </c>
      <c r="D2473" s="70" t="s">
        <v>678</v>
      </c>
      <c r="E2473" s="64" t="s">
        <v>683</v>
      </c>
      <c r="F2473" s="20" t="s">
        <v>6496</v>
      </c>
      <c r="G2473" s="20" t="s">
        <v>5996</v>
      </c>
      <c r="H2473" s="26" t="s">
        <v>896</v>
      </c>
      <c r="I2473" s="26">
        <v>100</v>
      </c>
      <c r="J2473" s="26">
        <v>10</v>
      </c>
      <c r="K2473" s="72">
        <v>5.4032754048000005</v>
      </c>
      <c r="L2473" s="26" t="s">
        <v>888</v>
      </c>
      <c r="M2473" s="35">
        <v>1</v>
      </c>
      <c r="N2473" s="35">
        <v>1</v>
      </c>
      <c r="O2473" s="20" t="s">
        <v>6497</v>
      </c>
      <c r="P2473" s="20" t="s">
        <v>6498</v>
      </c>
      <c r="Q2473" s="20" t="s">
        <v>6487</v>
      </c>
      <c r="R2473" s="26" t="s">
        <v>896</v>
      </c>
      <c r="S2473" s="26">
        <v>100</v>
      </c>
      <c r="T2473" s="26">
        <v>10</v>
      </c>
      <c r="U2473" s="63">
        <v>4.60966932972</v>
      </c>
      <c r="V2473" s="26" t="s">
        <v>888</v>
      </c>
      <c r="W2473" s="35">
        <v>0</v>
      </c>
      <c r="X2473" s="35">
        <v>1</v>
      </c>
      <c r="Y2473" s="20" t="s">
        <v>6499</v>
      </c>
      <c r="Z2473" s="20" t="s">
        <v>6500</v>
      </c>
      <c r="AA2473" s="20" t="s">
        <v>1112</v>
      </c>
      <c r="AB2473" s="26" t="s">
        <v>896</v>
      </c>
      <c r="AC2473" s="26">
        <v>100</v>
      </c>
      <c r="AD2473" s="26">
        <v>10</v>
      </c>
      <c r="AE2473" s="63">
        <v>5.7397740293400004</v>
      </c>
      <c r="AF2473" s="26" t="s">
        <v>888</v>
      </c>
      <c r="AG2473" s="35">
        <v>1</v>
      </c>
      <c r="AH2473" s="35">
        <v>1</v>
      </c>
      <c r="AI2473" s="20" t="s">
        <v>6495</v>
      </c>
    </row>
    <row r="2474" spans="1:35">
      <c r="A2474" s="64" t="s">
        <v>19</v>
      </c>
      <c r="B2474" s="64" t="s">
        <v>654</v>
      </c>
      <c r="C2474" s="64" t="s">
        <v>665</v>
      </c>
      <c r="D2474" s="70" t="s">
        <v>678</v>
      </c>
      <c r="E2474" s="64" t="s">
        <v>683</v>
      </c>
      <c r="F2474" s="74"/>
      <c r="G2474" s="20"/>
      <c r="H2474" s="26"/>
      <c r="I2474" s="26"/>
      <c r="J2474" s="33"/>
      <c r="K2474" s="72">
        <v>0</v>
      </c>
      <c r="L2474" s="26"/>
      <c r="M2474" s="35"/>
      <c r="N2474" s="35"/>
      <c r="O2474" s="82"/>
      <c r="P2474" s="20" t="s">
        <v>684</v>
      </c>
      <c r="Q2474" s="20" t="s">
        <v>685</v>
      </c>
      <c r="R2474" s="26" t="s">
        <v>44</v>
      </c>
      <c r="S2474" s="26">
        <v>100</v>
      </c>
      <c r="T2474" s="26"/>
      <c r="U2474" s="71">
        <v>8.1920430547788499</v>
      </c>
      <c r="V2474" s="26" t="s">
        <v>27</v>
      </c>
      <c r="W2474" s="35">
        <v>0</v>
      </c>
      <c r="X2474" s="35">
        <v>0</v>
      </c>
      <c r="Y2474" s="20" t="s">
        <v>686</v>
      </c>
      <c r="Z2474" s="20"/>
      <c r="AA2474" s="20"/>
      <c r="AB2474" s="26"/>
      <c r="AC2474" s="26"/>
      <c r="AD2474" s="26"/>
      <c r="AE2474" s="63">
        <v>0</v>
      </c>
      <c r="AF2474" s="26"/>
      <c r="AG2474" s="35"/>
      <c r="AH2474" s="35"/>
      <c r="AI2474" s="20"/>
    </row>
    <row r="2475" spans="1:35" ht="60">
      <c r="A2475" s="64" t="s">
        <v>8776</v>
      </c>
      <c r="B2475" s="64" t="s">
        <v>654</v>
      </c>
      <c r="C2475" s="64" t="s">
        <v>665</v>
      </c>
      <c r="D2475" s="70" t="s">
        <v>678</v>
      </c>
      <c r="E2475" s="64" t="s">
        <v>683</v>
      </c>
      <c r="F2475" s="20" t="s">
        <v>9264</v>
      </c>
      <c r="G2475" s="20" t="s">
        <v>9265</v>
      </c>
      <c r="H2475" s="26" t="s">
        <v>896</v>
      </c>
      <c r="I2475" s="26">
        <v>100</v>
      </c>
      <c r="J2475" s="26">
        <v>1000</v>
      </c>
      <c r="K2475" s="65">
        <v>4.4048440800000002</v>
      </c>
      <c r="L2475" s="26" t="s">
        <v>27</v>
      </c>
      <c r="M2475" s="35">
        <v>0.02</v>
      </c>
      <c r="N2475" s="35">
        <v>0</v>
      </c>
      <c r="O2475" s="20" t="s">
        <v>9266</v>
      </c>
      <c r="P2475" s="20" t="s">
        <v>9267</v>
      </c>
      <c r="Q2475" s="20" t="s">
        <v>9247</v>
      </c>
      <c r="R2475" s="26" t="s">
        <v>896</v>
      </c>
      <c r="S2475" s="26">
        <v>100</v>
      </c>
      <c r="T2475" s="26">
        <v>1000</v>
      </c>
      <c r="U2475" s="80">
        <v>4.9921566240000006</v>
      </c>
      <c r="V2475" s="26" t="s">
        <v>27</v>
      </c>
      <c r="W2475" s="35">
        <v>0.02</v>
      </c>
      <c r="X2475" s="35">
        <v>0</v>
      </c>
      <c r="Y2475" s="20" t="s">
        <v>9268</v>
      </c>
      <c r="Z2475" s="20" t="s">
        <v>9267</v>
      </c>
      <c r="AA2475" s="20" t="s">
        <v>9247</v>
      </c>
      <c r="AB2475" s="26" t="s">
        <v>896</v>
      </c>
      <c r="AC2475" s="26">
        <v>100</v>
      </c>
      <c r="AD2475" s="26">
        <v>1000</v>
      </c>
      <c r="AE2475" s="80">
        <v>4.9921566240000006</v>
      </c>
      <c r="AF2475" s="34" t="s">
        <v>888</v>
      </c>
      <c r="AG2475" s="35">
        <v>0.02</v>
      </c>
      <c r="AH2475" s="35">
        <v>0</v>
      </c>
      <c r="AI2475" s="20" t="s">
        <v>9263</v>
      </c>
    </row>
    <row r="2476" spans="1:35">
      <c r="A2476" s="64" t="s">
        <v>7936</v>
      </c>
      <c r="B2476" s="64" t="s">
        <v>654</v>
      </c>
      <c r="C2476" s="64" t="s">
        <v>665</v>
      </c>
      <c r="D2476" s="70" t="s">
        <v>678</v>
      </c>
      <c r="E2476" s="64" t="s">
        <v>683</v>
      </c>
      <c r="F2476" s="20">
        <v>220651</v>
      </c>
      <c r="G2476" s="20" t="s">
        <v>8190</v>
      </c>
      <c r="H2476" s="26" t="s">
        <v>1181</v>
      </c>
      <c r="I2476" s="26">
        <v>1000</v>
      </c>
      <c r="J2476" s="26" t="s">
        <v>931</v>
      </c>
      <c r="K2476" s="72">
        <v>64</v>
      </c>
      <c r="L2476" s="26" t="s">
        <v>27</v>
      </c>
      <c r="M2476" s="35">
        <v>0</v>
      </c>
      <c r="N2476" s="35">
        <v>0</v>
      </c>
      <c r="O2476" s="20"/>
      <c r="P2476" s="20">
        <v>220651</v>
      </c>
      <c r="Q2476" s="20" t="s">
        <v>8190</v>
      </c>
      <c r="R2476" s="26" t="s">
        <v>1181</v>
      </c>
      <c r="S2476" s="26">
        <v>1000</v>
      </c>
      <c r="T2476" s="26" t="s">
        <v>931</v>
      </c>
      <c r="U2476" s="63">
        <v>64</v>
      </c>
      <c r="V2476" s="26" t="s">
        <v>27</v>
      </c>
      <c r="W2476" s="35">
        <v>0</v>
      </c>
      <c r="X2476" s="35">
        <v>0</v>
      </c>
      <c r="Y2476" s="20"/>
      <c r="Z2476" s="20"/>
      <c r="AA2476" s="20"/>
      <c r="AB2476" s="26"/>
      <c r="AC2476" s="26"/>
      <c r="AD2476" s="26"/>
      <c r="AE2476" s="63">
        <v>0</v>
      </c>
      <c r="AF2476" s="26"/>
      <c r="AG2476" s="35"/>
      <c r="AH2476" s="35"/>
      <c r="AI2476" s="91"/>
    </row>
    <row r="2477" spans="1:35">
      <c r="A2477" s="64" t="s">
        <v>12314</v>
      </c>
      <c r="B2477" s="8" t="s">
        <v>654</v>
      </c>
      <c r="C2477" s="8" t="s">
        <v>665</v>
      </c>
      <c r="D2477" s="10" t="s">
        <v>678</v>
      </c>
      <c r="E2477" s="8" t="s">
        <v>683</v>
      </c>
      <c r="F2477" s="107" t="s">
        <v>13713</v>
      </c>
      <c r="G2477" s="107" t="s">
        <v>1475</v>
      </c>
      <c r="H2477" s="6" t="s">
        <v>1181</v>
      </c>
      <c r="I2477" s="6">
        <v>1000</v>
      </c>
      <c r="J2477" s="6" t="s">
        <v>12293</v>
      </c>
      <c r="K2477" s="119">
        <v>33.638328000000001</v>
      </c>
      <c r="L2477" s="119"/>
      <c r="M2477" s="124">
        <v>0.25</v>
      </c>
      <c r="N2477" s="124">
        <v>0.6</v>
      </c>
      <c r="O2477" s="107" t="s">
        <v>13274</v>
      </c>
      <c r="P2477" s="107" t="s">
        <v>13714</v>
      </c>
      <c r="Q2477" s="107" t="s">
        <v>1615</v>
      </c>
      <c r="R2477" s="6" t="s">
        <v>1181</v>
      </c>
      <c r="S2477" s="6">
        <v>1000</v>
      </c>
      <c r="T2477" s="6" t="s">
        <v>12293</v>
      </c>
      <c r="U2477" s="119">
        <v>40.899059999999999</v>
      </c>
      <c r="V2477" s="16"/>
      <c r="W2477" s="27">
        <v>0.25</v>
      </c>
      <c r="X2477" s="124">
        <v>0.6</v>
      </c>
      <c r="Y2477" s="108" t="s">
        <v>13877</v>
      </c>
      <c r="Z2477" s="107" t="s">
        <v>13273</v>
      </c>
      <c r="AA2477" s="107" t="s">
        <v>578</v>
      </c>
      <c r="AB2477" s="6" t="s">
        <v>1181</v>
      </c>
      <c r="AC2477" s="6">
        <v>1000</v>
      </c>
      <c r="AD2477" s="6" t="s">
        <v>3295</v>
      </c>
      <c r="AE2477" s="119">
        <v>33.811932000000006</v>
      </c>
      <c r="AF2477" s="119"/>
      <c r="AG2477" s="123">
        <v>0.25</v>
      </c>
      <c r="AH2477" s="123">
        <v>0.6</v>
      </c>
      <c r="AI2477" s="7" t="s">
        <v>13274</v>
      </c>
    </row>
    <row r="2478" spans="1:35">
      <c r="A2478" s="64" t="s">
        <v>8243</v>
      </c>
      <c r="B2478" s="64" t="s">
        <v>654</v>
      </c>
      <c r="C2478" s="64" t="s">
        <v>665</v>
      </c>
      <c r="D2478" s="70" t="s">
        <v>678</v>
      </c>
      <c r="E2478" s="64" t="s">
        <v>683</v>
      </c>
      <c r="F2478" s="20" t="s">
        <v>8667</v>
      </c>
      <c r="G2478" s="20" t="s">
        <v>3272</v>
      </c>
      <c r="H2478" s="26" t="s">
        <v>1181</v>
      </c>
      <c r="I2478" s="26">
        <v>1</v>
      </c>
      <c r="J2478" s="26">
        <v>1000</v>
      </c>
      <c r="K2478" s="65">
        <v>63.660484680000003</v>
      </c>
      <c r="L2478" s="26" t="s">
        <v>888</v>
      </c>
      <c r="M2478" s="35">
        <v>0</v>
      </c>
      <c r="N2478" s="35">
        <v>1</v>
      </c>
      <c r="O2478" s="20" t="s">
        <v>8668</v>
      </c>
      <c r="P2478" s="20" t="s">
        <v>8667</v>
      </c>
      <c r="Q2478" s="20" t="s">
        <v>3272</v>
      </c>
      <c r="R2478" s="26" t="s">
        <v>1181</v>
      </c>
      <c r="S2478" s="26">
        <v>1</v>
      </c>
      <c r="T2478" s="26">
        <v>1000</v>
      </c>
      <c r="U2478" s="65">
        <v>63.660484680000003</v>
      </c>
      <c r="V2478" s="26" t="s">
        <v>888</v>
      </c>
      <c r="W2478" s="35">
        <v>0</v>
      </c>
      <c r="X2478" s="35">
        <v>1</v>
      </c>
      <c r="Y2478" s="20" t="s">
        <v>8668</v>
      </c>
      <c r="Z2478" s="20" t="s">
        <v>8667</v>
      </c>
      <c r="AA2478" s="20" t="s">
        <v>3272</v>
      </c>
      <c r="AB2478" s="26" t="s">
        <v>1181</v>
      </c>
      <c r="AC2478" s="26">
        <v>1</v>
      </c>
      <c r="AD2478" s="26">
        <v>1000</v>
      </c>
      <c r="AE2478" s="65">
        <v>63.660484680000003</v>
      </c>
      <c r="AF2478" s="26" t="s">
        <v>888</v>
      </c>
      <c r="AG2478" s="35">
        <v>0</v>
      </c>
      <c r="AH2478" s="66">
        <v>1</v>
      </c>
      <c r="AI2478" s="20" t="s">
        <v>8666</v>
      </c>
    </row>
    <row r="2479" spans="1:35">
      <c r="A2479" s="64" t="s">
        <v>4400</v>
      </c>
      <c r="B2479" s="64" t="s">
        <v>5705</v>
      </c>
      <c r="C2479" s="64" t="s">
        <v>5706</v>
      </c>
      <c r="D2479" s="64" t="s">
        <v>678</v>
      </c>
      <c r="E2479" s="64" t="s">
        <v>683</v>
      </c>
      <c r="F2479" s="20"/>
      <c r="G2479" s="20"/>
      <c r="H2479" s="26"/>
      <c r="I2479" s="26"/>
      <c r="J2479" s="26"/>
      <c r="K2479" s="63">
        <v>0</v>
      </c>
      <c r="L2479" s="26"/>
      <c r="M2479" s="35"/>
      <c r="N2479" s="35"/>
      <c r="O2479" s="20"/>
      <c r="P2479" s="20"/>
      <c r="Q2479" s="20"/>
      <c r="R2479" s="26"/>
      <c r="S2479" s="26"/>
      <c r="T2479" s="26"/>
      <c r="U2479" s="63">
        <v>0</v>
      </c>
      <c r="V2479" s="26"/>
      <c r="W2479" s="35"/>
      <c r="X2479" s="35"/>
      <c r="Y2479" s="20"/>
      <c r="Z2479" s="20" t="s">
        <v>5740</v>
      </c>
      <c r="AA2479" s="20" t="s">
        <v>755</v>
      </c>
      <c r="AB2479" s="26" t="s">
        <v>1181</v>
      </c>
      <c r="AC2479" s="26">
        <v>100</v>
      </c>
      <c r="AD2479" s="26">
        <v>2000</v>
      </c>
      <c r="AE2479" s="63">
        <v>123.052465692</v>
      </c>
      <c r="AF2479" s="67" t="s">
        <v>888</v>
      </c>
      <c r="AG2479" s="35">
        <v>0</v>
      </c>
      <c r="AH2479" s="35">
        <v>0</v>
      </c>
      <c r="AI2479" s="89" t="s">
        <v>5736</v>
      </c>
    </row>
    <row r="2480" spans="1:35" ht="30">
      <c r="A2480" s="64" t="s">
        <v>4400</v>
      </c>
      <c r="B2480" s="64" t="s">
        <v>654</v>
      </c>
      <c r="C2480" s="64" t="s">
        <v>665</v>
      </c>
      <c r="D2480" s="64" t="s">
        <v>678</v>
      </c>
      <c r="E2480" s="64" t="s">
        <v>683</v>
      </c>
      <c r="F2480" s="20" t="s">
        <v>5819</v>
      </c>
      <c r="G2480" s="20" t="s">
        <v>685</v>
      </c>
      <c r="H2480" s="26" t="s">
        <v>1181</v>
      </c>
      <c r="I2480" s="26">
        <v>100</v>
      </c>
      <c r="J2480" s="26">
        <v>1000</v>
      </c>
      <c r="K2480" s="63">
        <v>4.7299635240000004</v>
      </c>
      <c r="L2480" s="36" t="s">
        <v>888</v>
      </c>
      <c r="M2480" s="35">
        <v>0</v>
      </c>
      <c r="N2480" s="35">
        <v>0</v>
      </c>
      <c r="O2480" s="20" t="s">
        <v>5820</v>
      </c>
      <c r="P2480" s="20" t="s">
        <v>5821</v>
      </c>
      <c r="Q2480" s="20" t="s">
        <v>5710</v>
      </c>
      <c r="R2480" s="26" t="s">
        <v>4453</v>
      </c>
      <c r="S2480" s="26">
        <v>100</v>
      </c>
      <c r="T2480" s="26">
        <v>100</v>
      </c>
      <c r="U2480" s="63">
        <v>4.4572827000000004</v>
      </c>
      <c r="V2480" s="26" t="s">
        <v>888</v>
      </c>
      <c r="W2480" s="35">
        <v>0</v>
      </c>
      <c r="X2480" s="35">
        <v>0</v>
      </c>
      <c r="Y2480" s="20" t="s">
        <v>5822</v>
      </c>
      <c r="Z2480" s="20" t="s">
        <v>5821</v>
      </c>
      <c r="AA2480" s="20" t="s">
        <v>5710</v>
      </c>
      <c r="AB2480" s="26" t="s">
        <v>4453</v>
      </c>
      <c r="AC2480" s="26"/>
      <c r="AD2480" s="26">
        <v>100</v>
      </c>
      <c r="AE2480" s="63">
        <v>4.4572827000000004</v>
      </c>
      <c r="AF2480" s="26" t="s">
        <v>888</v>
      </c>
      <c r="AG2480" s="35">
        <v>0.05</v>
      </c>
      <c r="AH2480" s="35">
        <v>0</v>
      </c>
      <c r="AI2480" s="89" t="s">
        <v>5711</v>
      </c>
    </row>
    <row r="2481" spans="1:35" ht="30">
      <c r="A2481" s="64" t="s">
        <v>4400</v>
      </c>
      <c r="B2481" s="64" t="s">
        <v>654</v>
      </c>
      <c r="C2481" s="64" t="s">
        <v>665</v>
      </c>
      <c r="D2481" s="64" t="s">
        <v>678</v>
      </c>
      <c r="E2481" s="64" t="s">
        <v>683</v>
      </c>
      <c r="F2481" s="20" t="s">
        <v>5740</v>
      </c>
      <c r="G2481" s="20" t="s">
        <v>755</v>
      </c>
      <c r="H2481" s="26" t="s">
        <v>1181</v>
      </c>
      <c r="I2481" s="26">
        <v>100</v>
      </c>
      <c r="J2481" s="26">
        <v>2000</v>
      </c>
      <c r="K2481" s="63">
        <v>123.052465692</v>
      </c>
      <c r="L2481" s="67" t="s">
        <v>888</v>
      </c>
      <c r="M2481" s="35">
        <v>0</v>
      </c>
      <c r="N2481" s="35">
        <v>0</v>
      </c>
      <c r="O2481" s="20" t="s">
        <v>5741</v>
      </c>
      <c r="P2481" s="20" t="s">
        <v>5823</v>
      </c>
      <c r="Q2481" s="20" t="s">
        <v>685</v>
      </c>
      <c r="R2481" s="26" t="s">
        <v>1181</v>
      </c>
      <c r="S2481" s="26">
        <v>100</v>
      </c>
      <c r="T2481" s="26">
        <v>1000</v>
      </c>
      <c r="U2481" s="63">
        <v>63.230487996000001</v>
      </c>
      <c r="V2481" s="36" t="s">
        <v>888</v>
      </c>
      <c r="W2481" s="35">
        <v>0</v>
      </c>
      <c r="X2481" s="35">
        <v>0</v>
      </c>
      <c r="Y2481" s="20" t="s">
        <v>5824</v>
      </c>
      <c r="Z2481" s="20" t="s">
        <v>5819</v>
      </c>
      <c r="AA2481" s="20" t="s">
        <v>685</v>
      </c>
      <c r="AB2481" s="26" t="s">
        <v>1181</v>
      </c>
      <c r="AC2481" s="26">
        <v>100</v>
      </c>
      <c r="AD2481" s="26">
        <v>1000</v>
      </c>
      <c r="AE2481" s="63">
        <v>47.268172068000005</v>
      </c>
      <c r="AF2481" s="36" t="s">
        <v>888</v>
      </c>
      <c r="AG2481" s="35">
        <v>0</v>
      </c>
      <c r="AH2481" s="35">
        <v>0</v>
      </c>
      <c r="AI2481" s="89" t="s">
        <v>5744</v>
      </c>
    </row>
    <row r="2482" spans="1:35">
      <c r="A2482" s="8" t="s">
        <v>13906</v>
      </c>
      <c r="B2482" s="8" t="s">
        <v>654</v>
      </c>
      <c r="C2482" s="8" t="s">
        <v>665</v>
      </c>
      <c r="D2482" s="10" t="s">
        <v>678</v>
      </c>
      <c r="E2482" s="8" t="s">
        <v>683</v>
      </c>
      <c r="F2482" s="108" t="s">
        <v>14855</v>
      </c>
      <c r="G2482" s="107" t="s">
        <v>9289</v>
      </c>
      <c r="H2482" s="6" t="s">
        <v>14307</v>
      </c>
      <c r="I2482" s="6">
        <v>100</v>
      </c>
      <c r="J2482" s="6"/>
      <c r="K2482" s="119">
        <v>4.4782581480000001</v>
      </c>
      <c r="L2482" s="6" t="s">
        <v>27</v>
      </c>
      <c r="M2482" s="123">
        <v>0</v>
      </c>
      <c r="N2482" s="123">
        <v>0</v>
      </c>
      <c r="O2482" s="107" t="s">
        <v>15330</v>
      </c>
      <c r="P2482" s="108" t="s">
        <v>14855</v>
      </c>
      <c r="Q2482" s="107" t="s">
        <v>9289</v>
      </c>
      <c r="R2482" s="6" t="s">
        <v>14307</v>
      </c>
      <c r="S2482" s="6">
        <v>100</v>
      </c>
      <c r="T2482" s="107"/>
      <c r="U2482" s="119">
        <v>4.4782581480000001</v>
      </c>
      <c r="V2482" s="6" t="s">
        <v>27</v>
      </c>
      <c r="W2482" s="16">
        <v>0</v>
      </c>
      <c r="X2482" s="123">
        <v>0</v>
      </c>
      <c r="Y2482" s="23" t="s">
        <v>15330</v>
      </c>
      <c r="Z2482" s="108" t="s">
        <v>14855</v>
      </c>
      <c r="AA2482" s="107" t="s">
        <v>9289</v>
      </c>
      <c r="AB2482" s="6" t="s">
        <v>14307</v>
      </c>
      <c r="AC2482" s="6">
        <v>100</v>
      </c>
      <c r="AD2482" s="107"/>
      <c r="AE2482" s="134">
        <v>4.7299635240000004</v>
      </c>
      <c r="AF2482" s="6" t="s">
        <v>27</v>
      </c>
      <c r="AG2482" s="123">
        <v>0</v>
      </c>
      <c r="AH2482" s="123">
        <v>0</v>
      </c>
      <c r="AI2482" s="7" t="s">
        <v>1026</v>
      </c>
    </row>
    <row r="2483" spans="1:35" ht="30">
      <c r="A2483" s="64" t="s">
        <v>3020</v>
      </c>
      <c r="B2483" s="64" t="s">
        <v>654</v>
      </c>
      <c r="C2483" s="64" t="s">
        <v>665</v>
      </c>
      <c r="D2483" s="70" t="s">
        <v>678</v>
      </c>
      <c r="E2483" s="64" t="s">
        <v>683</v>
      </c>
      <c r="F2483" s="20" t="s">
        <v>3107</v>
      </c>
      <c r="G2483" s="76" t="s">
        <v>10270</v>
      </c>
      <c r="H2483" s="26" t="s">
        <v>1181</v>
      </c>
      <c r="I2483" s="26">
        <v>1</v>
      </c>
      <c r="J2483" s="26">
        <v>1000</v>
      </c>
      <c r="K2483" s="63">
        <v>38.680404147840001</v>
      </c>
      <c r="L2483" s="26" t="s">
        <v>888</v>
      </c>
      <c r="M2483" s="35">
        <v>0</v>
      </c>
      <c r="N2483" s="35">
        <v>0</v>
      </c>
      <c r="O2483" s="20"/>
      <c r="P2483" s="20" t="s">
        <v>3107</v>
      </c>
      <c r="Q2483" s="76" t="s">
        <v>10270</v>
      </c>
      <c r="R2483" s="26" t="s">
        <v>1181</v>
      </c>
      <c r="S2483" s="26">
        <v>1</v>
      </c>
      <c r="T2483" s="26">
        <v>1000</v>
      </c>
      <c r="U2483" s="63">
        <v>38.680404147840001</v>
      </c>
      <c r="V2483" s="26" t="s">
        <v>888</v>
      </c>
      <c r="W2483" s="35">
        <v>0</v>
      </c>
      <c r="X2483" s="35">
        <v>0</v>
      </c>
      <c r="Y2483" s="20"/>
      <c r="Z2483" s="20" t="s">
        <v>3107</v>
      </c>
      <c r="AA2483" s="76" t="s">
        <v>10270</v>
      </c>
      <c r="AB2483" s="26" t="s">
        <v>1181</v>
      </c>
      <c r="AC2483" s="26">
        <v>1</v>
      </c>
      <c r="AD2483" s="26">
        <v>1000</v>
      </c>
      <c r="AE2483" s="63">
        <v>38.680404147840001</v>
      </c>
      <c r="AF2483" s="26" t="s">
        <v>888</v>
      </c>
      <c r="AG2483" s="35">
        <v>0</v>
      </c>
      <c r="AH2483" s="35">
        <v>0</v>
      </c>
      <c r="AI2483" s="20" t="s">
        <v>3106</v>
      </c>
    </row>
    <row r="2484" spans="1:35">
      <c r="A2484" s="64" t="s">
        <v>885</v>
      </c>
      <c r="B2484" s="64" t="s">
        <v>654</v>
      </c>
      <c r="C2484" s="64" t="s">
        <v>665</v>
      </c>
      <c r="D2484" s="70" t="s">
        <v>678</v>
      </c>
      <c r="E2484" s="64" t="s">
        <v>683</v>
      </c>
      <c r="F2484" s="20">
        <v>205612</v>
      </c>
      <c r="G2484" s="20" t="s">
        <v>982</v>
      </c>
      <c r="H2484" s="26" t="s">
        <v>896</v>
      </c>
      <c r="I2484" s="26">
        <v>1</v>
      </c>
      <c r="J2484" s="26">
        <v>10</v>
      </c>
      <c r="K2484" s="63">
        <v>2.4751028640000001</v>
      </c>
      <c r="L2484" s="26" t="s">
        <v>888</v>
      </c>
      <c r="M2484" s="136">
        <v>0</v>
      </c>
      <c r="N2484" s="136">
        <v>0</v>
      </c>
      <c r="O2484" s="20" t="s">
        <v>1118</v>
      </c>
      <c r="P2484" s="20"/>
      <c r="Q2484" s="20"/>
      <c r="R2484" s="26"/>
      <c r="S2484" s="26"/>
      <c r="T2484" s="26"/>
      <c r="U2484" s="63">
        <v>0</v>
      </c>
      <c r="V2484" s="26"/>
      <c r="W2484" s="136"/>
      <c r="X2484" s="136"/>
      <c r="Y2484" s="20"/>
      <c r="Z2484" s="20">
        <v>205612</v>
      </c>
      <c r="AA2484" s="20" t="s">
        <v>982</v>
      </c>
      <c r="AB2484" s="26" t="s">
        <v>896</v>
      </c>
      <c r="AC2484" s="26">
        <v>1</v>
      </c>
      <c r="AD2484" s="26">
        <v>10</v>
      </c>
      <c r="AE2484" s="63">
        <v>2.4751028640000001</v>
      </c>
      <c r="AF2484" s="26" t="s">
        <v>888</v>
      </c>
      <c r="AG2484" s="136">
        <v>0</v>
      </c>
      <c r="AH2484" s="136">
        <v>0</v>
      </c>
      <c r="AI2484" s="20" t="s">
        <v>984</v>
      </c>
    </row>
    <row r="2485" spans="1:35">
      <c r="A2485" s="64" t="s">
        <v>9433</v>
      </c>
      <c r="B2485" s="64" t="s">
        <v>654</v>
      </c>
      <c r="C2485" s="64" t="s">
        <v>665</v>
      </c>
      <c r="D2485" s="70" t="s">
        <v>678</v>
      </c>
      <c r="E2485" s="64" t="s">
        <v>683</v>
      </c>
      <c r="F2485" s="75" t="s">
        <v>9910</v>
      </c>
      <c r="G2485" s="20" t="s">
        <v>982</v>
      </c>
      <c r="H2485" s="26" t="s">
        <v>1181</v>
      </c>
      <c r="I2485" s="26">
        <v>100</v>
      </c>
      <c r="J2485" s="93">
        <v>1000</v>
      </c>
      <c r="K2485" s="65">
        <v>40.796940000000006</v>
      </c>
      <c r="L2485" s="15" t="s">
        <v>27</v>
      </c>
      <c r="M2485" s="35" t="s">
        <v>584</v>
      </c>
      <c r="N2485" s="35">
        <v>0</v>
      </c>
      <c r="O2485" s="20" t="s">
        <v>9911</v>
      </c>
      <c r="P2485" s="75" t="s">
        <v>9910</v>
      </c>
      <c r="Q2485" s="23" t="s">
        <v>982</v>
      </c>
      <c r="R2485" s="26" t="s">
        <v>982</v>
      </c>
      <c r="S2485" s="26" t="s">
        <v>1181</v>
      </c>
      <c r="T2485" s="26">
        <v>100</v>
      </c>
      <c r="U2485" s="80">
        <v>40.796940000000006</v>
      </c>
      <c r="V2485" s="15" t="s">
        <v>27</v>
      </c>
      <c r="W2485" s="35" t="s">
        <v>584</v>
      </c>
      <c r="X2485" s="35">
        <v>0</v>
      </c>
      <c r="Y2485" s="20" t="s">
        <v>9911</v>
      </c>
      <c r="Z2485" s="75" t="s">
        <v>9910</v>
      </c>
      <c r="AA2485" s="20" t="s">
        <v>982</v>
      </c>
      <c r="AB2485" s="26" t="s">
        <v>1181</v>
      </c>
      <c r="AC2485" s="26">
        <v>100</v>
      </c>
      <c r="AD2485" s="6">
        <v>1000</v>
      </c>
      <c r="AE2485" s="65">
        <v>40.796940000000006</v>
      </c>
      <c r="AF2485" s="65" t="s">
        <v>27</v>
      </c>
      <c r="AG2485" s="35" t="s">
        <v>584</v>
      </c>
      <c r="AH2485" s="35">
        <v>0</v>
      </c>
      <c r="AI2485" s="20" t="s">
        <v>9911</v>
      </c>
    </row>
    <row r="2486" spans="1:35">
      <c r="A2486" s="64" t="s">
        <v>11883</v>
      </c>
      <c r="B2486" s="8" t="s">
        <v>20</v>
      </c>
      <c r="C2486" s="8" t="s">
        <v>21</v>
      </c>
      <c r="D2486" s="10" t="s">
        <v>22</v>
      </c>
      <c r="E2486" s="8" t="s">
        <v>242</v>
      </c>
      <c r="F2486" s="107" t="s">
        <v>12244</v>
      </c>
      <c r="G2486" s="107" t="s">
        <v>12245</v>
      </c>
      <c r="H2486" s="6" t="s">
        <v>6217</v>
      </c>
      <c r="I2486" s="6">
        <v>1</v>
      </c>
      <c r="J2486" s="6"/>
      <c r="K2486" s="118">
        <v>17.054040000000001</v>
      </c>
      <c r="L2486" s="6" t="s">
        <v>27</v>
      </c>
      <c r="M2486" s="6" t="s">
        <v>10322</v>
      </c>
      <c r="N2486" s="6" t="s">
        <v>931</v>
      </c>
      <c r="O2486" s="107" t="s">
        <v>12246</v>
      </c>
      <c r="P2486" s="107" t="s">
        <v>12244</v>
      </c>
      <c r="Q2486" s="107" t="s">
        <v>12245</v>
      </c>
      <c r="R2486" s="6" t="s">
        <v>6217</v>
      </c>
      <c r="S2486" s="6">
        <v>1</v>
      </c>
      <c r="T2486" s="6"/>
      <c r="U2486" s="117">
        <v>17.054040000000001</v>
      </c>
      <c r="V2486" s="117"/>
      <c r="W2486" s="15" t="s">
        <v>10322</v>
      </c>
      <c r="X2486" s="6" t="s">
        <v>931</v>
      </c>
      <c r="Y2486" s="108" t="s">
        <v>12246</v>
      </c>
      <c r="Z2486" s="107"/>
      <c r="AA2486" s="107"/>
      <c r="AB2486" s="6"/>
      <c r="AC2486" s="6"/>
      <c r="AD2486" s="6"/>
      <c r="AE2486" s="122">
        <v>0</v>
      </c>
      <c r="AF2486" s="122"/>
      <c r="AG2486" s="6"/>
      <c r="AH2486" s="6"/>
      <c r="AI2486" s="15"/>
    </row>
    <row r="2487" spans="1:35">
      <c r="A2487" s="64" t="s">
        <v>5996</v>
      </c>
      <c r="B2487" s="64" t="s">
        <v>20</v>
      </c>
      <c r="C2487" s="64" t="s">
        <v>21</v>
      </c>
      <c r="D2487" s="70" t="s">
        <v>22</v>
      </c>
      <c r="E2487" s="64" t="s">
        <v>242</v>
      </c>
      <c r="F2487" s="20"/>
      <c r="G2487" s="20"/>
      <c r="H2487" s="26"/>
      <c r="I2487" s="26"/>
      <c r="J2487" s="26"/>
      <c r="K2487" s="72">
        <v>0</v>
      </c>
      <c r="L2487" s="26"/>
      <c r="M2487" s="35"/>
      <c r="N2487" s="35"/>
      <c r="O2487" s="20"/>
      <c r="P2487" s="20" t="s">
        <v>6142</v>
      </c>
      <c r="Q2487" s="20" t="s">
        <v>4867</v>
      </c>
      <c r="R2487" s="26" t="s">
        <v>6026</v>
      </c>
      <c r="S2487" s="26">
        <v>1</v>
      </c>
      <c r="T2487" s="26">
        <v>6</v>
      </c>
      <c r="U2487" s="63">
        <v>8.0409379908000016</v>
      </c>
      <c r="V2487" s="26" t="s">
        <v>888</v>
      </c>
      <c r="W2487" s="35">
        <v>0</v>
      </c>
      <c r="X2487" s="35">
        <v>0</v>
      </c>
      <c r="Y2487" s="20" t="s">
        <v>6143</v>
      </c>
      <c r="Z2487" s="20"/>
      <c r="AA2487" s="20"/>
      <c r="AB2487" s="26"/>
      <c r="AC2487" s="26"/>
      <c r="AD2487" s="26"/>
      <c r="AE2487" s="63">
        <v>0</v>
      </c>
      <c r="AF2487" s="26"/>
      <c r="AG2487" s="35"/>
      <c r="AH2487" s="35"/>
      <c r="AI2487" s="20"/>
    </row>
    <row r="2488" spans="1:35">
      <c r="A2488" s="64" t="s">
        <v>19</v>
      </c>
      <c r="B2488" s="64" t="s">
        <v>20</v>
      </c>
      <c r="C2488" s="64" t="s">
        <v>21</v>
      </c>
      <c r="D2488" s="70" t="s">
        <v>22</v>
      </c>
      <c r="E2488" s="64" t="s">
        <v>242</v>
      </c>
      <c r="F2488" s="74" t="s">
        <v>243</v>
      </c>
      <c r="G2488" s="20" t="s">
        <v>244</v>
      </c>
      <c r="H2488" s="26" t="s">
        <v>26</v>
      </c>
      <c r="I2488" s="26">
        <v>1</v>
      </c>
      <c r="J2488" s="26"/>
      <c r="K2488" s="72">
        <v>11.708446122484377</v>
      </c>
      <c r="L2488" s="26" t="s">
        <v>27</v>
      </c>
      <c r="M2488" s="35">
        <v>0.5</v>
      </c>
      <c r="N2488" s="35">
        <v>1</v>
      </c>
      <c r="O2488" s="82" t="s">
        <v>245</v>
      </c>
      <c r="P2488" s="74" t="s">
        <v>243</v>
      </c>
      <c r="Q2488" s="20" t="s">
        <v>244</v>
      </c>
      <c r="R2488" s="26" t="s">
        <v>26</v>
      </c>
      <c r="S2488" s="26">
        <v>1</v>
      </c>
      <c r="T2488" s="26"/>
      <c r="U2488" s="71">
        <v>11.708446122484377</v>
      </c>
      <c r="V2488" s="26" t="s">
        <v>27</v>
      </c>
      <c r="W2488" s="35"/>
      <c r="X2488" s="35"/>
      <c r="Y2488" s="20" t="s">
        <v>245</v>
      </c>
      <c r="Z2488" s="20"/>
      <c r="AA2488" s="20"/>
      <c r="AB2488" s="26"/>
      <c r="AC2488" s="26"/>
      <c r="AD2488" s="26"/>
      <c r="AE2488" s="63">
        <v>0</v>
      </c>
      <c r="AF2488" s="26"/>
      <c r="AG2488" s="35"/>
      <c r="AH2488" s="35"/>
      <c r="AI2488" s="20"/>
    </row>
    <row r="2489" spans="1:35">
      <c r="A2489" s="64" t="s">
        <v>8776</v>
      </c>
      <c r="B2489" s="64" t="s">
        <v>20</v>
      </c>
      <c r="C2489" s="64" t="s">
        <v>21</v>
      </c>
      <c r="D2489" s="70" t="s">
        <v>22</v>
      </c>
      <c r="E2489" s="64" t="s">
        <v>242</v>
      </c>
      <c r="F2489" s="20" t="s">
        <v>8940</v>
      </c>
      <c r="G2489" s="20" t="s">
        <v>8778</v>
      </c>
      <c r="H2489" s="26" t="s">
        <v>8904</v>
      </c>
      <c r="I2489" s="26">
        <v>1</v>
      </c>
      <c r="J2489" s="26">
        <v>8</v>
      </c>
      <c r="K2489" s="65">
        <v>12.63770742</v>
      </c>
      <c r="L2489" s="26" t="s">
        <v>27</v>
      </c>
      <c r="M2489" s="35">
        <v>0.02</v>
      </c>
      <c r="N2489" s="35">
        <v>0</v>
      </c>
      <c r="O2489" s="20" t="s">
        <v>8941</v>
      </c>
      <c r="P2489" s="74" t="s">
        <v>8942</v>
      </c>
      <c r="Q2489" s="74" t="s">
        <v>93</v>
      </c>
      <c r="R2489" s="34" t="s">
        <v>6217</v>
      </c>
      <c r="S2489" s="26">
        <v>1</v>
      </c>
      <c r="T2489" s="26">
        <v>1</v>
      </c>
      <c r="U2489" s="80">
        <v>87.520056780000004</v>
      </c>
      <c r="V2489" s="34" t="s">
        <v>888</v>
      </c>
      <c r="W2489" s="35">
        <v>0</v>
      </c>
      <c r="X2489" s="35">
        <v>0</v>
      </c>
      <c r="Y2489" s="74" t="s">
        <v>4872</v>
      </c>
      <c r="Z2489" s="20" t="s">
        <v>8926</v>
      </c>
      <c r="AA2489" s="20" t="s">
        <v>8927</v>
      </c>
      <c r="AB2489" s="26" t="s">
        <v>8412</v>
      </c>
      <c r="AC2489" s="26">
        <v>1</v>
      </c>
      <c r="AD2489" s="26">
        <v>8</v>
      </c>
      <c r="AE2489" s="80">
        <v>12.375514320000001</v>
      </c>
      <c r="AF2489" s="34" t="s">
        <v>888</v>
      </c>
      <c r="AG2489" s="35">
        <v>0.05</v>
      </c>
      <c r="AH2489" s="35">
        <v>0</v>
      </c>
      <c r="AI2489" s="20" t="s">
        <v>902</v>
      </c>
    </row>
    <row r="2490" spans="1:35">
      <c r="A2490" s="64" t="s">
        <v>7936</v>
      </c>
      <c r="B2490" s="64" t="s">
        <v>20</v>
      </c>
      <c r="C2490" s="64" t="s">
        <v>21</v>
      </c>
      <c r="D2490" s="70" t="s">
        <v>22</v>
      </c>
      <c r="E2490" s="64" t="s">
        <v>242</v>
      </c>
      <c r="F2490" s="20">
        <v>171635</v>
      </c>
      <c r="G2490" s="20" t="s">
        <v>8009</v>
      </c>
      <c r="H2490" s="26" t="s">
        <v>6000</v>
      </c>
      <c r="I2490" s="26">
        <v>750</v>
      </c>
      <c r="J2490" s="26">
        <v>6</v>
      </c>
      <c r="K2490" s="201">
        <v>181.70711</v>
      </c>
      <c r="L2490" s="26" t="s">
        <v>27</v>
      </c>
      <c r="M2490" s="35">
        <v>0</v>
      </c>
      <c r="N2490" s="35">
        <v>0</v>
      </c>
      <c r="O2490" s="20"/>
      <c r="P2490" s="20">
        <v>171635</v>
      </c>
      <c r="Q2490" s="20" t="s">
        <v>8009</v>
      </c>
      <c r="R2490" s="26" t="s">
        <v>6000</v>
      </c>
      <c r="S2490" s="26">
        <v>750</v>
      </c>
      <c r="T2490" s="26">
        <v>6</v>
      </c>
      <c r="U2490" s="201">
        <v>181.70711</v>
      </c>
      <c r="V2490" s="26" t="s">
        <v>27</v>
      </c>
      <c r="W2490" s="35">
        <v>0</v>
      </c>
      <c r="X2490" s="35">
        <v>0</v>
      </c>
      <c r="Y2490" s="20"/>
      <c r="Z2490" s="20"/>
      <c r="AA2490" s="20"/>
      <c r="AB2490" s="26"/>
      <c r="AC2490" s="26"/>
      <c r="AD2490" s="26"/>
      <c r="AE2490" s="63">
        <v>0</v>
      </c>
      <c r="AF2490" s="26"/>
      <c r="AG2490" s="35"/>
      <c r="AH2490" s="35"/>
      <c r="AI2490" s="20"/>
    </row>
    <row r="2491" spans="1:35">
      <c r="A2491" s="64" t="s">
        <v>12314</v>
      </c>
      <c r="B2491" s="8" t="s">
        <v>20</v>
      </c>
      <c r="C2491" s="8" t="s">
        <v>21</v>
      </c>
      <c r="D2491" s="10" t="s">
        <v>22</v>
      </c>
      <c r="E2491" s="8" t="s">
        <v>242</v>
      </c>
      <c r="F2491" s="107" t="s">
        <v>13522</v>
      </c>
      <c r="G2491" s="107" t="s">
        <v>1212</v>
      </c>
      <c r="H2491" s="6" t="s">
        <v>887</v>
      </c>
      <c r="I2491" s="6">
        <v>1</v>
      </c>
      <c r="J2491" s="6" t="s">
        <v>12302</v>
      </c>
      <c r="K2491" s="119">
        <v>8.3738399999999995</v>
      </c>
      <c r="L2491" s="119"/>
      <c r="M2491" s="124">
        <v>0.25</v>
      </c>
      <c r="N2491" s="124">
        <v>0.6</v>
      </c>
      <c r="O2491" s="107" t="s">
        <v>13523</v>
      </c>
      <c r="P2491" s="107" t="s">
        <v>13522</v>
      </c>
      <c r="Q2491" s="107" t="s">
        <v>1212</v>
      </c>
      <c r="R2491" s="6" t="s">
        <v>887</v>
      </c>
      <c r="S2491" s="6">
        <v>1</v>
      </c>
      <c r="T2491" s="6" t="s">
        <v>12302</v>
      </c>
      <c r="U2491" s="119">
        <v>8.3738399999999995</v>
      </c>
      <c r="V2491" s="16"/>
      <c r="W2491" s="16">
        <v>0.25</v>
      </c>
      <c r="X2491" s="123">
        <v>0.6</v>
      </c>
      <c r="Y2491" s="108" t="s">
        <v>13523</v>
      </c>
      <c r="Z2491" s="107" t="s">
        <v>13522</v>
      </c>
      <c r="AA2491" s="107" t="s">
        <v>1212</v>
      </c>
      <c r="AB2491" s="6" t="s">
        <v>887</v>
      </c>
      <c r="AC2491" s="6">
        <v>1</v>
      </c>
      <c r="AD2491" s="6" t="s">
        <v>12302</v>
      </c>
      <c r="AE2491" s="119">
        <v>8.3738399999999995</v>
      </c>
      <c r="AF2491" s="119"/>
      <c r="AG2491" s="123">
        <v>0.25</v>
      </c>
      <c r="AH2491" s="123">
        <v>0.6</v>
      </c>
      <c r="AI2491" s="7" t="s">
        <v>13523</v>
      </c>
    </row>
    <row r="2492" spans="1:35">
      <c r="A2492" s="64" t="s">
        <v>8243</v>
      </c>
      <c r="B2492" s="64" t="s">
        <v>20</v>
      </c>
      <c r="C2492" s="64" t="s">
        <v>21</v>
      </c>
      <c r="D2492" s="70" t="s">
        <v>22</v>
      </c>
      <c r="E2492" s="64" t="s">
        <v>242</v>
      </c>
      <c r="F2492" s="20" t="s">
        <v>8422</v>
      </c>
      <c r="G2492" s="20" t="s">
        <v>8246</v>
      </c>
      <c r="H2492" s="26" t="s">
        <v>8372</v>
      </c>
      <c r="I2492" s="26">
        <v>1</v>
      </c>
      <c r="J2492" s="26">
        <v>1</v>
      </c>
      <c r="K2492" s="65">
        <v>7.8028666560000008</v>
      </c>
      <c r="L2492" s="26" t="s">
        <v>888</v>
      </c>
      <c r="M2492" s="35">
        <v>0</v>
      </c>
      <c r="N2492" s="35" t="s">
        <v>5403</v>
      </c>
      <c r="O2492" s="20" t="s">
        <v>8423</v>
      </c>
      <c r="P2492" s="20" t="s">
        <v>8422</v>
      </c>
      <c r="Q2492" s="20" t="s">
        <v>8246</v>
      </c>
      <c r="R2492" s="26" t="s">
        <v>8372</v>
      </c>
      <c r="S2492" s="26">
        <v>1</v>
      </c>
      <c r="T2492" s="26">
        <v>1</v>
      </c>
      <c r="U2492" s="65">
        <v>7.8028666560000008</v>
      </c>
      <c r="V2492" s="26" t="s">
        <v>888</v>
      </c>
      <c r="W2492" s="35">
        <v>0</v>
      </c>
      <c r="X2492" s="35" t="s">
        <v>5403</v>
      </c>
      <c r="Y2492" s="20" t="s">
        <v>8423</v>
      </c>
      <c r="Z2492" s="20"/>
      <c r="AA2492" s="20"/>
      <c r="AB2492" s="26"/>
      <c r="AC2492" s="26"/>
      <c r="AD2492" s="26"/>
      <c r="AE2492" s="65">
        <v>0</v>
      </c>
      <c r="AF2492" s="26"/>
      <c r="AG2492" s="66"/>
      <c r="AH2492" s="66"/>
      <c r="AI2492" s="20"/>
    </row>
    <row r="2493" spans="1:35">
      <c r="A2493" s="64" t="s">
        <v>4400</v>
      </c>
      <c r="B2493" s="64" t="s">
        <v>20</v>
      </c>
      <c r="C2493" s="64" t="s">
        <v>21</v>
      </c>
      <c r="D2493" s="70" t="s">
        <v>22</v>
      </c>
      <c r="E2493" s="64" t="s">
        <v>242</v>
      </c>
      <c r="F2493" s="20" t="s">
        <v>4857</v>
      </c>
      <c r="G2493" s="20" t="s">
        <v>906</v>
      </c>
      <c r="H2493" s="26" t="s">
        <v>1181</v>
      </c>
      <c r="I2493" s="26"/>
      <c r="J2493" s="26">
        <v>1</v>
      </c>
      <c r="K2493" s="63">
        <v>49.617422244000004</v>
      </c>
      <c r="L2493" s="36" t="s">
        <v>888</v>
      </c>
      <c r="M2493" s="35">
        <v>0</v>
      </c>
      <c r="N2493" s="35">
        <v>0</v>
      </c>
      <c r="O2493" s="20" t="s">
        <v>4858</v>
      </c>
      <c r="P2493" s="74" t="s">
        <v>4859</v>
      </c>
      <c r="Q2493" s="74" t="s">
        <v>4415</v>
      </c>
      <c r="R2493" s="26" t="s">
        <v>4860</v>
      </c>
      <c r="S2493" s="34"/>
      <c r="T2493" s="26">
        <v>1</v>
      </c>
      <c r="U2493" s="63">
        <v>114.756676008</v>
      </c>
      <c r="V2493" s="26" t="s">
        <v>888</v>
      </c>
      <c r="W2493" s="35">
        <v>0</v>
      </c>
      <c r="X2493" s="35">
        <v>0.9</v>
      </c>
      <c r="Y2493" s="74" t="s">
        <v>4861</v>
      </c>
      <c r="Z2493" s="20"/>
      <c r="AA2493" s="20"/>
      <c r="AB2493" s="26"/>
      <c r="AC2493" s="26"/>
      <c r="AD2493" s="26"/>
      <c r="AE2493" s="63">
        <v>0</v>
      </c>
      <c r="AF2493" s="26"/>
      <c r="AG2493" s="35"/>
      <c r="AH2493" s="35"/>
      <c r="AI2493" s="89"/>
    </row>
    <row r="2494" spans="1:35">
      <c r="A2494" s="64" t="s">
        <v>4400</v>
      </c>
      <c r="B2494" s="64" t="s">
        <v>20</v>
      </c>
      <c r="C2494" s="64" t="s">
        <v>21</v>
      </c>
      <c r="D2494" s="70" t="s">
        <v>22</v>
      </c>
      <c r="E2494" s="64" t="s">
        <v>242</v>
      </c>
      <c r="F2494" s="20" t="s">
        <v>4862</v>
      </c>
      <c r="G2494" s="20" t="s">
        <v>906</v>
      </c>
      <c r="H2494" s="26" t="s">
        <v>1181</v>
      </c>
      <c r="I2494" s="26"/>
      <c r="J2494" s="26">
        <v>6</v>
      </c>
      <c r="K2494" s="63">
        <v>80.000358672000004</v>
      </c>
      <c r="L2494" s="36" t="s">
        <v>888</v>
      </c>
      <c r="M2494" s="35">
        <v>0</v>
      </c>
      <c r="N2494" s="35">
        <v>0</v>
      </c>
      <c r="O2494" s="20" t="s">
        <v>4863</v>
      </c>
      <c r="P2494" s="20" t="s">
        <v>4864</v>
      </c>
      <c r="Q2494" s="20" t="s">
        <v>891</v>
      </c>
      <c r="R2494" s="26" t="s">
        <v>1181</v>
      </c>
      <c r="S2494" s="26"/>
      <c r="T2494" s="26">
        <v>6</v>
      </c>
      <c r="U2494" s="63">
        <v>169.3767426</v>
      </c>
      <c r="V2494" s="26" t="s">
        <v>888</v>
      </c>
      <c r="W2494" s="35">
        <v>0</v>
      </c>
      <c r="X2494" s="35">
        <v>0</v>
      </c>
      <c r="Y2494" s="20" t="s">
        <v>4865</v>
      </c>
      <c r="Z2494" s="20"/>
      <c r="AA2494" s="20"/>
      <c r="AB2494" s="26"/>
      <c r="AC2494" s="26"/>
      <c r="AD2494" s="26"/>
      <c r="AE2494" s="63">
        <v>0</v>
      </c>
      <c r="AF2494" s="68"/>
      <c r="AG2494" s="35"/>
      <c r="AH2494" s="35"/>
      <c r="AI2494" s="89"/>
    </row>
    <row r="2495" spans="1:35">
      <c r="A2495" s="64" t="s">
        <v>4400</v>
      </c>
      <c r="B2495" s="64" t="s">
        <v>20</v>
      </c>
      <c r="C2495" s="64" t="s">
        <v>21</v>
      </c>
      <c r="D2495" s="70" t="s">
        <v>22</v>
      </c>
      <c r="E2495" s="64" t="s">
        <v>242</v>
      </c>
      <c r="F2495" s="20" t="s">
        <v>4866</v>
      </c>
      <c r="G2495" s="20" t="s">
        <v>4867</v>
      </c>
      <c r="H2495" s="26" t="s">
        <v>1181</v>
      </c>
      <c r="I2495" s="26"/>
      <c r="J2495" s="26">
        <v>6</v>
      </c>
      <c r="K2495" s="63">
        <v>63.597558336000006</v>
      </c>
      <c r="L2495" s="36" t="s">
        <v>888</v>
      </c>
      <c r="M2495" s="35">
        <v>0</v>
      </c>
      <c r="N2495" s="35">
        <v>1</v>
      </c>
      <c r="O2495" s="20" t="s">
        <v>4868</v>
      </c>
      <c r="P2495" s="20" t="s">
        <v>4869</v>
      </c>
      <c r="Q2495" s="20" t="s">
        <v>4488</v>
      </c>
      <c r="R2495" s="26" t="s">
        <v>26</v>
      </c>
      <c r="S2495" s="26"/>
      <c r="T2495" s="26">
        <v>1</v>
      </c>
      <c r="U2495" s="63">
        <v>68.809957163999997</v>
      </c>
      <c r="V2495" s="26" t="s">
        <v>888</v>
      </c>
      <c r="W2495" s="35">
        <v>0</v>
      </c>
      <c r="X2495" s="35">
        <v>0</v>
      </c>
      <c r="Y2495" s="20" t="s">
        <v>4870</v>
      </c>
      <c r="Z2495" s="20" t="s">
        <v>4857</v>
      </c>
      <c r="AA2495" s="20" t="s">
        <v>4479</v>
      </c>
      <c r="AB2495" s="26" t="s">
        <v>1181</v>
      </c>
      <c r="AC2495" s="26"/>
      <c r="AD2495" s="26">
        <v>1</v>
      </c>
      <c r="AE2495" s="63">
        <v>49.617422244000004</v>
      </c>
      <c r="AF2495" s="26" t="s">
        <v>888</v>
      </c>
      <c r="AG2495" s="35">
        <v>0</v>
      </c>
      <c r="AH2495" s="35">
        <v>0</v>
      </c>
      <c r="AI2495" s="89" t="s">
        <v>4480</v>
      </c>
    </row>
    <row r="2496" spans="1:35">
      <c r="A2496" s="64" t="s">
        <v>4400</v>
      </c>
      <c r="B2496" s="64" t="s">
        <v>20</v>
      </c>
      <c r="C2496" s="64" t="s">
        <v>21</v>
      </c>
      <c r="D2496" s="70" t="s">
        <v>22</v>
      </c>
      <c r="E2496" s="64" t="s">
        <v>242</v>
      </c>
      <c r="F2496" s="20"/>
      <c r="G2496" s="20"/>
      <c r="H2496" s="26"/>
      <c r="I2496" s="26"/>
      <c r="J2496" s="26"/>
      <c r="K2496" s="63">
        <v>0</v>
      </c>
      <c r="L2496" s="36"/>
      <c r="M2496" s="35"/>
      <c r="N2496" s="35"/>
      <c r="O2496" s="20"/>
      <c r="P2496" s="74" t="s">
        <v>4871</v>
      </c>
      <c r="Q2496" s="74" t="s">
        <v>93</v>
      </c>
      <c r="R2496" s="26" t="s">
        <v>26</v>
      </c>
      <c r="S2496" s="34"/>
      <c r="T2496" s="26">
        <v>1</v>
      </c>
      <c r="U2496" s="63">
        <v>73.634310204000002</v>
      </c>
      <c r="V2496" s="26" t="s">
        <v>888</v>
      </c>
      <c r="W2496" s="35">
        <v>0</v>
      </c>
      <c r="X2496" s="35">
        <v>0</v>
      </c>
      <c r="Y2496" s="74" t="s">
        <v>4872</v>
      </c>
      <c r="Z2496" s="20"/>
      <c r="AA2496" s="20"/>
      <c r="AB2496" s="26"/>
      <c r="AC2496" s="26"/>
      <c r="AD2496" s="26"/>
      <c r="AE2496" s="63">
        <v>0</v>
      </c>
      <c r="AF2496" s="26"/>
      <c r="AG2496" s="35"/>
      <c r="AH2496" s="35"/>
      <c r="AI2496" s="89"/>
    </row>
    <row r="2497" spans="1:35">
      <c r="A2497" s="8" t="s">
        <v>13906</v>
      </c>
      <c r="B2497" s="8" t="s">
        <v>20</v>
      </c>
      <c r="C2497" s="8" t="s">
        <v>21</v>
      </c>
      <c r="D2497" s="10" t="s">
        <v>22</v>
      </c>
      <c r="E2497" s="8" t="s">
        <v>242</v>
      </c>
      <c r="F2497" s="108" t="s">
        <v>8940</v>
      </c>
      <c r="G2497" s="107" t="s">
        <v>8787</v>
      </c>
      <c r="H2497" s="6" t="s">
        <v>887</v>
      </c>
      <c r="I2497" s="6">
        <v>1</v>
      </c>
      <c r="J2497" s="6"/>
      <c r="K2497" s="119">
        <v>11.169426060000001</v>
      </c>
      <c r="L2497" s="6" t="s">
        <v>27</v>
      </c>
      <c r="M2497" s="123">
        <v>0.02</v>
      </c>
      <c r="N2497" s="123">
        <v>0</v>
      </c>
      <c r="O2497" s="107" t="s">
        <v>15115</v>
      </c>
      <c r="P2497" s="108" t="s">
        <v>8940</v>
      </c>
      <c r="Q2497" s="107" t="s">
        <v>8787</v>
      </c>
      <c r="R2497" s="6" t="s">
        <v>26</v>
      </c>
      <c r="S2497" s="6">
        <v>1</v>
      </c>
      <c r="T2497" s="107"/>
      <c r="U2497" s="119">
        <v>11.169426060000001</v>
      </c>
      <c r="V2497" s="6" t="s">
        <v>27</v>
      </c>
      <c r="W2497" s="16">
        <v>0.02</v>
      </c>
      <c r="X2497" s="123">
        <v>0</v>
      </c>
      <c r="Y2497" s="23" t="s">
        <v>15116</v>
      </c>
      <c r="Z2497" s="108" t="s">
        <v>8926</v>
      </c>
      <c r="AA2497" s="107" t="s">
        <v>8787</v>
      </c>
      <c r="AB2497" s="6" t="s">
        <v>26</v>
      </c>
      <c r="AC2497" s="6">
        <v>1</v>
      </c>
      <c r="AD2497" s="107"/>
      <c r="AE2497" s="119">
        <v>11.69381226</v>
      </c>
      <c r="AF2497" s="6" t="s">
        <v>27</v>
      </c>
      <c r="AG2497" s="123">
        <v>0.05</v>
      </c>
      <c r="AH2497" s="123">
        <v>0</v>
      </c>
      <c r="AI2497" s="7" t="s">
        <v>902</v>
      </c>
    </row>
    <row r="2498" spans="1:35">
      <c r="A2498" s="64" t="s">
        <v>3020</v>
      </c>
      <c r="B2498" s="64" t="s">
        <v>20</v>
      </c>
      <c r="C2498" s="64" t="s">
        <v>21</v>
      </c>
      <c r="D2498" s="70" t="s">
        <v>22</v>
      </c>
      <c r="E2498" s="64" t="s">
        <v>242</v>
      </c>
      <c r="F2498" s="20">
        <v>3000200</v>
      </c>
      <c r="G2498" s="20" t="s">
        <v>10271</v>
      </c>
      <c r="H2498" s="26" t="s">
        <v>887</v>
      </c>
      <c r="I2498" s="26">
        <v>1</v>
      </c>
      <c r="J2498" s="26" t="s">
        <v>931</v>
      </c>
      <c r="K2498" s="63">
        <v>18.231943303392001</v>
      </c>
      <c r="L2498" s="26" t="s">
        <v>888</v>
      </c>
      <c r="M2498" s="35">
        <v>0</v>
      </c>
      <c r="N2498" s="35">
        <v>0</v>
      </c>
      <c r="O2498" s="20"/>
      <c r="P2498" s="20">
        <v>3000200</v>
      </c>
      <c r="Q2498" s="20" t="s">
        <v>10271</v>
      </c>
      <c r="R2498" s="26" t="s">
        <v>887</v>
      </c>
      <c r="S2498" s="26">
        <v>1</v>
      </c>
      <c r="T2498" s="26" t="s">
        <v>931</v>
      </c>
      <c r="U2498" s="63">
        <v>18.231943303392001</v>
      </c>
      <c r="V2498" s="26" t="s">
        <v>888</v>
      </c>
      <c r="W2498" s="35">
        <v>0</v>
      </c>
      <c r="X2498" s="35">
        <v>0</v>
      </c>
      <c r="Y2498" s="20"/>
      <c r="Z2498" s="20"/>
      <c r="AA2498" s="20"/>
      <c r="AB2498" s="26"/>
      <c r="AC2498" s="26"/>
      <c r="AD2498" s="26"/>
      <c r="AE2498" s="63">
        <v>0</v>
      </c>
      <c r="AF2498" s="26"/>
      <c r="AG2498" s="35"/>
      <c r="AH2498" s="35"/>
      <c r="AI2498" s="20"/>
    </row>
    <row r="2499" spans="1:35">
      <c r="A2499" s="64" t="s">
        <v>885</v>
      </c>
      <c r="B2499" s="64" t="s">
        <v>20</v>
      </c>
      <c r="C2499" s="64" t="s">
        <v>21</v>
      </c>
      <c r="D2499" s="70" t="s">
        <v>22</v>
      </c>
      <c r="E2499" s="64" t="s">
        <v>242</v>
      </c>
      <c r="F2499" s="20">
        <v>153801</v>
      </c>
      <c r="G2499" s="20" t="s">
        <v>886</v>
      </c>
      <c r="H2499" s="26" t="s">
        <v>887</v>
      </c>
      <c r="I2499" s="26">
        <v>1</v>
      </c>
      <c r="J2499" s="26">
        <v>8</v>
      </c>
      <c r="K2499" s="63">
        <v>4.0902123599999998</v>
      </c>
      <c r="L2499" s="26" t="s">
        <v>888</v>
      </c>
      <c r="M2499" s="136">
        <v>5</v>
      </c>
      <c r="N2499" s="136">
        <v>0</v>
      </c>
      <c r="O2499" s="20" t="s">
        <v>971</v>
      </c>
      <c r="P2499" s="20"/>
      <c r="Q2499" s="20"/>
      <c r="R2499" s="26"/>
      <c r="S2499" s="26"/>
      <c r="T2499" s="26"/>
      <c r="U2499" s="63">
        <v>0</v>
      </c>
      <c r="V2499" s="26"/>
      <c r="W2499" s="136"/>
      <c r="X2499" s="136"/>
      <c r="Y2499" s="20"/>
      <c r="Z2499" s="20">
        <v>153813</v>
      </c>
      <c r="AA2499" s="20" t="s">
        <v>886</v>
      </c>
      <c r="AB2499" s="26" t="s">
        <v>887</v>
      </c>
      <c r="AC2499" s="26">
        <v>1</v>
      </c>
      <c r="AD2499" s="26">
        <v>8</v>
      </c>
      <c r="AE2499" s="63">
        <v>7.3204313519999999</v>
      </c>
      <c r="AF2499" s="26" t="s">
        <v>888</v>
      </c>
      <c r="AG2499" s="136">
        <v>5</v>
      </c>
      <c r="AH2499" s="136">
        <v>0</v>
      </c>
      <c r="AI2499" s="20" t="s">
        <v>902</v>
      </c>
    </row>
    <row r="2500" spans="1:35">
      <c r="A2500" s="64" t="s">
        <v>9433</v>
      </c>
      <c r="B2500" s="64" t="s">
        <v>20</v>
      </c>
      <c r="C2500" s="64" t="s">
        <v>21</v>
      </c>
      <c r="D2500" s="70" t="s">
        <v>22</v>
      </c>
      <c r="E2500" s="64" t="s">
        <v>242</v>
      </c>
      <c r="F2500" s="75" t="s">
        <v>9553</v>
      </c>
      <c r="G2500" s="20" t="s">
        <v>9514</v>
      </c>
      <c r="H2500" s="26" t="s">
        <v>887</v>
      </c>
      <c r="I2500" s="26">
        <v>1</v>
      </c>
      <c r="J2500" s="93">
        <v>1</v>
      </c>
      <c r="K2500" s="65">
        <v>20.37294</v>
      </c>
      <c r="L2500" s="102" t="s">
        <v>27</v>
      </c>
      <c r="M2500" s="35">
        <v>0</v>
      </c>
      <c r="N2500" s="35">
        <v>0</v>
      </c>
      <c r="O2500" s="20" t="s">
        <v>9554</v>
      </c>
      <c r="P2500" s="75" t="s">
        <v>9555</v>
      </c>
      <c r="Q2500" s="23" t="s">
        <v>36</v>
      </c>
      <c r="R2500" s="26" t="s">
        <v>36</v>
      </c>
      <c r="S2500" s="26" t="s">
        <v>887</v>
      </c>
      <c r="T2500" s="26">
        <v>1</v>
      </c>
      <c r="U2500" s="65">
        <v>33.648540000000004</v>
      </c>
      <c r="V2500" s="15" t="s">
        <v>27</v>
      </c>
      <c r="W2500" s="35">
        <v>1</v>
      </c>
      <c r="X2500" s="35">
        <v>0</v>
      </c>
      <c r="Y2500" s="20" t="s">
        <v>9556</v>
      </c>
      <c r="Z2500" s="75"/>
      <c r="AA2500" s="20"/>
      <c r="AB2500" s="26"/>
      <c r="AC2500" s="26"/>
      <c r="AD2500" s="6"/>
      <c r="AE2500" s="65">
        <v>0</v>
      </c>
      <c r="AF2500" s="65" t="s">
        <v>27</v>
      </c>
      <c r="AG2500" s="35"/>
      <c r="AH2500" s="35"/>
      <c r="AI2500" s="20"/>
    </row>
    <row r="2501" spans="1:35">
      <c r="A2501" s="64" t="s">
        <v>11883</v>
      </c>
      <c r="B2501" s="8" t="s">
        <v>20</v>
      </c>
      <c r="C2501" s="8" t="s">
        <v>21</v>
      </c>
      <c r="D2501" s="10" t="s">
        <v>22</v>
      </c>
      <c r="E2501" s="8" t="s">
        <v>67</v>
      </c>
      <c r="F2501" s="107" t="s">
        <v>12128</v>
      </c>
      <c r="G2501" s="107" t="s">
        <v>10472</v>
      </c>
      <c r="H2501" s="6" t="s">
        <v>6217</v>
      </c>
      <c r="I2501" s="6">
        <v>1</v>
      </c>
      <c r="J2501" s="6"/>
      <c r="K2501" s="118">
        <v>13.224540000000001</v>
      </c>
      <c r="L2501" s="6" t="s">
        <v>27</v>
      </c>
      <c r="M2501" s="6" t="s">
        <v>10322</v>
      </c>
      <c r="N2501" s="6" t="s">
        <v>931</v>
      </c>
      <c r="O2501" s="107" t="s">
        <v>12129</v>
      </c>
      <c r="P2501" s="107" t="s">
        <v>12128</v>
      </c>
      <c r="Q2501" s="107" t="s">
        <v>10472</v>
      </c>
      <c r="R2501" s="6" t="s">
        <v>6217</v>
      </c>
      <c r="S2501" s="6">
        <v>1</v>
      </c>
      <c r="T2501" s="6"/>
      <c r="U2501" s="117">
        <v>13.224540000000001</v>
      </c>
      <c r="V2501" s="117"/>
      <c r="W2501" s="15" t="s">
        <v>10322</v>
      </c>
      <c r="X2501" s="6" t="s">
        <v>931</v>
      </c>
      <c r="Y2501" s="108" t="s">
        <v>12129</v>
      </c>
      <c r="Z2501" s="107" t="s">
        <v>12128</v>
      </c>
      <c r="AA2501" s="107" t="s">
        <v>10472</v>
      </c>
      <c r="AB2501" s="6" t="s">
        <v>6217</v>
      </c>
      <c r="AC2501" s="6">
        <v>1</v>
      </c>
      <c r="AD2501" s="6"/>
      <c r="AE2501" s="122">
        <v>13.224540000000001</v>
      </c>
      <c r="AF2501" s="122"/>
      <c r="AG2501" s="6" t="s">
        <v>10322</v>
      </c>
      <c r="AH2501" s="6" t="s">
        <v>10318</v>
      </c>
      <c r="AI2501" s="15" t="s">
        <v>12130</v>
      </c>
    </row>
    <row r="2502" spans="1:35">
      <c r="A2502" s="64" t="s">
        <v>5996</v>
      </c>
      <c r="B2502" s="64" t="s">
        <v>20</v>
      </c>
      <c r="C2502" s="64" t="s">
        <v>21</v>
      </c>
      <c r="D2502" s="70" t="s">
        <v>22</v>
      </c>
      <c r="E2502" s="64" t="s">
        <v>67</v>
      </c>
      <c r="F2502" s="20" t="s">
        <v>6007</v>
      </c>
      <c r="G2502" s="20" t="s">
        <v>998</v>
      </c>
      <c r="H2502" s="26" t="s">
        <v>6026</v>
      </c>
      <c r="I2502" s="26">
        <v>5</v>
      </c>
      <c r="J2502" s="26">
        <v>3</v>
      </c>
      <c r="K2502" s="72">
        <v>18.931390592400003</v>
      </c>
      <c r="L2502" s="26" t="s">
        <v>888</v>
      </c>
      <c r="M2502" s="35">
        <v>0</v>
      </c>
      <c r="N2502" s="35">
        <v>0</v>
      </c>
      <c r="O2502" s="20" t="s">
        <v>6027</v>
      </c>
      <c r="P2502" s="20" t="s">
        <v>6028</v>
      </c>
      <c r="Q2502" s="20" t="s">
        <v>6029</v>
      </c>
      <c r="R2502" s="26" t="s">
        <v>6026</v>
      </c>
      <c r="S2502" s="26">
        <v>5</v>
      </c>
      <c r="T2502" s="26">
        <v>3</v>
      </c>
      <c r="U2502" s="63">
        <v>96.897130808400007</v>
      </c>
      <c r="V2502" s="26" t="s">
        <v>888</v>
      </c>
      <c r="W2502" s="35">
        <v>1</v>
      </c>
      <c r="X2502" s="35">
        <v>0</v>
      </c>
      <c r="Y2502" s="20" t="s">
        <v>6030</v>
      </c>
      <c r="Z2502" s="20"/>
      <c r="AA2502" s="20"/>
      <c r="AB2502" s="26"/>
      <c r="AC2502" s="26"/>
      <c r="AD2502" s="26"/>
      <c r="AE2502" s="63">
        <v>0</v>
      </c>
      <c r="AF2502" s="26"/>
      <c r="AG2502" s="35"/>
      <c r="AH2502" s="35"/>
      <c r="AI2502" s="20"/>
    </row>
    <row r="2503" spans="1:35" ht="30">
      <c r="A2503" s="64" t="s">
        <v>19</v>
      </c>
      <c r="B2503" s="64" t="s">
        <v>20</v>
      </c>
      <c r="C2503" s="64" t="s">
        <v>21</v>
      </c>
      <c r="D2503" s="70" t="s">
        <v>22</v>
      </c>
      <c r="E2503" s="64" t="s">
        <v>67</v>
      </c>
      <c r="F2503" s="74" t="s">
        <v>68</v>
      </c>
      <c r="G2503" s="20" t="s">
        <v>32</v>
      </c>
      <c r="H2503" s="26" t="s">
        <v>26</v>
      </c>
      <c r="I2503" s="26">
        <v>1</v>
      </c>
      <c r="J2503" s="26"/>
      <c r="K2503" s="72">
        <v>11.799382165269556</v>
      </c>
      <c r="L2503" s="26" t="s">
        <v>27</v>
      </c>
      <c r="M2503" s="35">
        <v>0.6</v>
      </c>
      <c r="N2503" s="35">
        <v>1</v>
      </c>
      <c r="O2503" s="82" t="s">
        <v>69</v>
      </c>
      <c r="P2503" s="74" t="s">
        <v>70</v>
      </c>
      <c r="Q2503" s="20" t="s">
        <v>36</v>
      </c>
      <c r="R2503" s="26" t="s">
        <v>26</v>
      </c>
      <c r="S2503" s="26">
        <v>1</v>
      </c>
      <c r="T2503" s="26"/>
      <c r="U2503" s="71">
        <v>74.402732366447381</v>
      </c>
      <c r="V2503" s="26" t="s">
        <v>27</v>
      </c>
      <c r="W2503" s="35">
        <v>0.6</v>
      </c>
      <c r="X2503" s="35">
        <v>1</v>
      </c>
      <c r="Y2503" s="20" t="s">
        <v>71</v>
      </c>
      <c r="Z2503" s="20"/>
      <c r="AA2503" s="20"/>
      <c r="AB2503" s="26"/>
      <c r="AC2503" s="26"/>
      <c r="AD2503" s="26"/>
      <c r="AE2503" s="63">
        <v>0</v>
      </c>
      <c r="AF2503" s="26"/>
      <c r="AG2503" s="35"/>
      <c r="AH2503" s="35"/>
      <c r="AI2503" s="20"/>
    </row>
    <row r="2504" spans="1:35" ht="30">
      <c r="A2504" s="64" t="s">
        <v>8776</v>
      </c>
      <c r="B2504" s="64" t="s">
        <v>20</v>
      </c>
      <c r="C2504" s="64" t="s">
        <v>21</v>
      </c>
      <c r="D2504" s="70" t="s">
        <v>22</v>
      </c>
      <c r="E2504" s="64" t="s">
        <v>67</v>
      </c>
      <c r="F2504" s="74" t="s">
        <v>8803</v>
      </c>
      <c r="G2504" s="74" t="s">
        <v>93</v>
      </c>
      <c r="H2504" s="34" t="s">
        <v>8295</v>
      </c>
      <c r="I2504" s="26">
        <v>1</v>
      </c>
      <c r="J2504" s="26">
        <v>2</v>
      </c>
      <c r="K2504" s="65">
        <v>24.960783120000002</v>
      </c>
      <c r="L2504" s="34" t="s">
        <v>888</v>
      </c>
      <c r="M2504" s="35">
        <v>0.02</v>
      </c>
      <c r="N2504" s="35">
        <v>0</v>
      </c>
      <c r="O2504" s="74" t="s">
        <v>4695</v>
      </c>
      <c r="P2504" s="20">
        <v>4029089</v>
      </c>
      <c r="Q2504" s="20" t="s">
        <v>36</v>
      </c>
      <c r="R2504" s="26" t="s">
        <v>8295</v>
      </c>
      <c r="S2504" s="26">
        <v>1</v>
      </c>
      <c r="T2504" s="26"/>
      <c r="U2504" s="80">
        <v>97.902903539999997</v>
      </c>
      <c r="V2504" s="26" t="s">
        <v>888</v>
      </c>
      <c r="W2504" s="35">
        <v>0</v>
      </c>
      <c r="X2504" s="35" t="s">
        <v>259</v>
      </c>
      <c r="Y2504" s="20" t="s">
        <v>4874</v>
      </c>
      <c r="Z2504" s="74" t="s">
        <v>8804</v>
      </c>
      <c r="AA2504" s="74" t="s">
        <v>93</v>
      </c>
      <c r="AB2504" s="34" t="s">
        <v>8295</v>
      </c>
      <c r="AC2504" s="26">
        <v>1</v>
      </c>
      <c r="AD2504" s="26">
        <v>2</v>
      </c>
      <c r="AE2504" s="80">
        <v>38.699701560000001</v>
      </c>
      <c r="AF2504" s="34" t="s">
        <v>888</v>
      </c>
      <c r="AG2504" s="35">
        <v>0</v>
      </c>
      <c r="AH2504" s="35">
        <v>0</v>
      </c>
      <c r="AI2504" s="74" t="s">
        <v>4875</v>
      </c>
    </row>
    <row r="2505" spans="1:35" ht="60">
      <c r="A2505" s="64" t="s">
        <v>7936</v>
      </c>
      <c r="B2505" s="64" t="s">
        <v>20</v>
      </c>
      <c r="C2505" s="64" t="s">
        <v>21</v>
      </c>
      <c r="D2505" s="70" t="s">
        <v>22</v>
      </c>
      <c r="E2505" s="64" t="s">
        <v>67</v>
      </c>
      <c r="F2505" s="20">
        <v>160524</v>
      </c>
      <c r="G2505" s="20" t="s">
        <v>7937</v>
      </c>
      <c r="H2505" s="26" t="s">
        <v>7938</v>
      </c>
      <c r="I2505" s="26">
        <v>1</v>
      </c>
      <c r="J2505" s="26">
        <v>12</v>
      </c>
      <c r="K2505" s="72">
        <v>42.54</v>
      </c>
      <c r="L2505" s="26" t="s">
        <v>27</v>
      </c>
      <c r="M2505" s="35">
        <v>0</v>
      </c>
      <c r="N2505" s="35">
        <v>0</v>
      </c>
      <c r="O2505" s="20"/>
      <c r="P2505" s="20">
        <v>160138</v>
      </c>
      <c r="Q2505" s="20" t="s">
        <v>7947</v>
      </c>
      <c r="R2505" s="26" t="s">
        <v>7938</v>
      </c>
      <c r="S2505" s="26">
        <v>5</v>
      </c>
      <c r="T2505" s="26" t="s">
        <v>931</v>
      </c>
      <c r="U2505" s="63">
        <v>83.51</v>
      </c>
      <c r="V2505" s="26" t="s">
        <v>27</v>
      </c>
      <c r="W2505" s="35">
        <v>0</v>
      </c>
      <c r="X2505" s="35">
        <v>0</v>
      </c>
      <c r="Y2505" s="20"/>
      <c r="Z2505" s="20">
        <v>160524</v>
      </c>
      <c r="AA2505" s="20" t="s">
        <v>7937</v>
      </c>
      <c r="AB2505" s="26" t="s">
        <v>7938</v>
      </c>
      <c r="AC2505" s="26">
        <v>1</v>
      </c>
      <c r="AD2505" s="26">
        <v>12</v>
      </c>
      <c r="AE2505" s="72">
        <v>42.54</v>
      </c>
      <c r="AF2505" s="26" t="s">
        <v>27</v>
      </c>
      <c r="AG2505" s="35">
        <v>0</v>
      </c>
      <c r="AH2505" s="35">
        <v>0</v>
      </c>
      <c r="AI2505" s="20" t="s">
        <v>7939</v>
      </c>
    </row>
    <row r="2506" spans="1:35">
      <c r="A2506" s="64" t="s">
        <v>12314</v>
      </c>
      <c r="B2506" s="8" t="s">
        <v>20</v>
      </c>
      <c r="C2506" s="8" t="s">
        <v>21</v>
      </c>
      <c r="D2506" s="10" t="s">
        <v>22</v>
      </c>
      <c r="E2506" s="8" t="s">
        <v>67</v>
      </c>
      <c r="F2506" s="107" t="s">
        <v>13445</v>
      </c>
      <c r="G2506" s="107" t="s">
        <v>3908</v>
      </c>
      <c r="H2506" s="6" t="s">
        <v>887</v>
      </c>
      <c r="I2506" s="6">
        <v>1</v>
      </c>
      <c r="J2506" s="6" t="s">
        <v>12293</v>
      </c>
      <c r="K2506" s="119">
        <v>101.78300400000001</v>
      </c>
      <c r="L2506" s="119"/>
      <c r="M2506" s="124">
        <v>0.25</v>
      </c>
      <c r="N2506" s="124">
        <v>0.6</v>
      </c>
      <c r="O2506" s="107" t="s">
        <v>13446</v>
      </c>
      <c r="P2506" s="107" t="s">
        <v>13445</v>
      </c>
      <c r="Q2506" s="107" t="s">
        <v>3908</v>
      </c>
      <c r="R2506" s="6" t="s">
        <v>887</v>
      </c>
      <c r="S2506" s="6">
        <v>1</v>
      </c>
      <c r="T2506" s="6" t="s">
        <v>12293</v>
      </c>
      <c r="U2506" s="119">
        <v>101.78300400000001</v>
      </c>
      <c r="V2506" s="16"/>
      <c r="W2506" s="16">
        <v>0.25</v>
      </c>
      <c r="X2506" s="123">
        <v>0.6</v>
      </c>
      <c r="Y2506" s="108" t="s">
        <v>13446</v>
      </c>
      <c r="Z2506" s="107" t="s">
        <v>13445</v>
      </c>
      <c r="AA2506" s="107" t="s">
        <v>36</v>
      </c>
      <c r="AB2506" s="6" t="s">
        <v>887</v>
      </c>
      <c r="AC2506" s="6">
        <v>1</v>
      </c>
      <c r="AD2506" s="6" t="s">
        <v>12293</v>
      </c>
      <c r="AE2506" s="119">
        <v>101.78300400000001</v>
      </c>
      <c r="AF2506" s="119"/>
      <c r="AG2506" s="123">
        <v>0.25</v>
      </c>
      <c r="AH2506" s="123">
        <v>0.6</v>
      </c>
      <c r="AI2506" s="7" t="s">
        <v>13446</v>
      </c>
    </row>
    <row r="2507" spans="1:35">
      <c r="A2507" s="64" t="s">
        <v>8243</v>
      </c>
      <c r="B2507" s="64" t="s">
        <v>20</v>
      </c>
      <c r="C2507" s="64" t="s">
        <v>21</v>
      </c>
      <c r="D2507" s="70" t="s">
        <v>22</v>
      </c>
      <c r="E2507" s="64" t="s">
        <v>67</v>
      </c>
      <c r="F2507" s="20" t="s">
        <v>8272</v>
      </c>
      <c r="G2507" s="20" t="s">
        <v>8243</v>
      </c>
      <c r="H2507" s="26" t="s">
        <v>7938</v>
      </c>
      <c r="I2507" s="26">
        <v>1</v>
      </c>
      <c r="J2507" s="26">
        <v>3</v>
      </c>
      <c r="K2507" s="65">
        <v>9.7326078719999991</v>
      </c>
      <c r="L2507" s="26" t="s">
        <v>888</v>
      </c>
      <c r="M2507" s="35">
        <v>0</v>
      </c>
      <c r="N2507" s="35" t="s">
        <v>5403</v>
      </c>
      <c r="O2507" s="20" t="s">
        <v>8273</v>
      </c>
      <c r="P2507" s="20" t="s">
        <v>8274</v>
      </c>
      <c r="Q2507" s="20" t="s">
        <v>8246</v>
      </c>
      <c r="R2507" s="26" t="s">
        <v>7938</v>
      </c>
      <c r="S2507" s="26">
        <v>1</v>
      </c>
      <c r="T2507" s="26">
        <v>3</v>
      </c>
      <c r="U2507" s="65">
        <v>19.958138772000002</v>
      </c>
      <c r="V2507" s="26" t="s">
        <v>888</v>
      </c>
      <c r="W2507" s="35">
        <v>0</v>
      </c>
      <c r="X2507" s="35" t="s">
        <v>5403</v>
      </c>
      <c r="Y2507" s="20" t="s">
        <v>8275</v>
      </c>
      <c r="Z2507" s="20" t="s">
        <v>8274</v>
      </c>
      <c r="AA2507" s="20" t="s">
        <v>8246</v>
      </c>
      <c r="AB2507" s="26" t="s">
        <v>7938</v>
      </c>
      <c r="AC2507" s="26">
        <v>1</v>
      </c>
      <c r="AD2507" s="26">
        <v>3</v>
      </c>
      <c r="AE2507" s="65">
        <v>19.958138772000002</v>
      </c>
      <c r="AF2507" s="26" t="s">
        <v>888</v>
      </c>
      <c r="AG2507" s="35">
        <v>0</v>
      </c>
      <c r="AH2507" s="66" t="s">
        <v>931</v>
      </c>
      <c r="AI2507" s="20" t="s">
        <v>8251</v>
      </c>
    </row>
    <row r="2508" spans="1:35" ht="30">
      <c r="A2508" s="64" t="s">
        <v>8243</v>
      </c>
      <c r="B2508" s="64" t="s">
        <v>20</v>
      </c>
      <c r="C2508" s="64" t="s">
        <v>21</v>
      </c>
      <c r="D2508" s="70" t="s">
        <v>22</v>
      </c>
      <c r="E2508" s="64" t="s">
        <v>67</v>
      </c>
      <c r="F2508" s="20" t="s">
        <v>8276</v>
      </c>
      <c r="G2508" s="20" t="s">
        <v>8246</v>
      </c>
      <c r="H2508" s="26" t="s">
        <v>7938</v>
      </c>
      <c r="I2508" s="26">
        <v>5</v>
      </c>
      <c r="J2508" s="26">
        <v>3</v>
      </c>
      <c r="K2508" s="65">
        <v>23.419087691999998</v>
      </c>
      <c r="L2508" s="26" t="s">
        <v>888</v>
      </c>
      <c r="M2508" s="35">
        <v>0</v>
      </c>
      <c r="N2508" s="35" t="s">
        <v>5403</v>
      </c>
      <c r="O2508" s="20" t="s">
        <v>8277</v>
      </c>
      <c r="P2508" s="20" t="s">
        <v>8276</v>
      </c>
      <c r="Q2508" s="20" t="s">
        <v>8246</v>
      </c>
      <c r="R2508" s="26" t="s">
        <v>7938</v>
      </c>
      <c r="S2508" s="26">
        <v>5</v>
      </c>
      <c r="T2508" s="26">
        <v>3</v>
      </c>
      <c r="U2508" s="65">
        <v>23.419087691999998</v>
      </c>
      <c r="V2508" s="26" t="s">
        <v>888</v>
      </c>
      <c r="W2508" s="35">
        <v>0</v>
      </c>
      <c r="X2508" s="35" t="s">
        <v>5403</v>
      </c>
      <c r="Y2508" s="20" t="s">
        <v>8277</v>
      </c>
      <c r="Z2508" s="20"/>
      <c r="AA2508" s="20"/>
      <c r="AB2508" s="26"/>
      <c r="AC2508" s="26"/>
      <c r="AD2508" s="26"/>
      <c r="AE2508" s="65">
        <v>0</v>
      </c>
      <c r="AF2508" s="26"/>
      <c r="AG2508" s="35"/>
      <c r="AH2508" s="66"/>
      <c r="AI2508" s="20"/>
    </row>
    <row r="2509" spans="1:35" ht="30">
      <c r="A2509" s="64" t="s">
        <v>4400</v>
      </c>
      <c r="B2509" s="64" t="s">
        <v>20</v>
      </c>
      <c r="C2509" s="64" t="s">
        <v>21</v>
      </c>
      <c r="D2509" s="70" t="s">
        <v>22</v>
      </c>
      <c r="E2509" s="64" t="s">
        <v>67</v>
      </c>
      <c r="F2509" s="20" t="s">
        <v>4616</v>
      </c>
      <c r="G2509" s="20" t="s">
        <v>4488</v>
      </c>
      <c r="H2509" s="26" t="s">
        <v>26</v>
      </c>
      <c r="I2509" s="26" t="s">
        <v>4502</v>
      </c>
      <c r="J2509" s="26">
        <v>1</v>
      </c>
      <c r="K2509" s="63">
        <v>10.487724</v>
      </c>
      <c r="L2509" s="36" t="s">
        <v>888</v>
      </c>
      <c r="M2509" s="35">
        <v>0</v>
      </c>
      <c r="N2509" s="35">
        <v>0.5</v>
      </c>
      <c r="O2509" s="20" t="s">
        <v>4617</v>
      </c>
      <c r="P2509" s="20" t="s">
        <v>4873</v>
      </c>
      <c r="Q2509" s="20" t="s">
        <v>891</v>
      </c>
      <c r="R2509" s="26" t="s">
        <v>1181</v>
      </c>
      <c r="S2509" s="26"/>
      <c r="T2509" s="26">
        <v>1</v>
      </c>
      <c r="U2509" s="63">
        <v>80.294014943999997</v>
      </c>
      <c r="V2509" s="26" t="s">
        <v>888</v>
      </c>
      <c r="W2509" s="35">
        <v>0</v>
      </c>
      <c r="X2509" s="35" t="s">
        <v>259</v>
      </c>
      <c r="Y2509" s="20" t="s">
        <v>4874</v>
      </c>
      <c r="Z2509" s="20" t="s">
        <v>4542</v>
      </c>
      <c r="AA2509" s="20" t="s">
        <v>4479</v>
      </c>
      <c r="AB2509" s="26" t="s">
        <v>1181</v>
      </c>
      <c r="AC2509" s="26"/>
      <c r="AD2509" s="26">
        <v>3</v>
      </c>
      <c r="AE2509" s="63">
        <v>74.441864952000017</v>
      </c>
      <c r="AF2509" s="26" t="s">
        <v>888</v>
      </c>
      <c r="AG2509" s="35">
        <v>0</v>
      </c>
      <c r="AH2509" s="35">
        <v>0</v>
      </c>
      <c r="AI2509" s="89" t="s">
        <v>4480</v>
      </c>
    </row>
    <row r="2510" spans="1:35">
      <c r="A2510" s="64" t="s">
        <v>4400</v>
      </c>
      <c r="B2510" s="64" t="s">
        <v>20</v>
      </c>
      <c r="C2510" s="64" t="s">
        <v>21</v>
      </c>
      <c r="D2510" s="70" t="s">
        <v>22</v>
      </c>
      <c r="E2510" s="64" t="s">
        <v>67</v>
      </c>
      <c r="F2510" s="20" t="s">
        <v>4723</v>
      </c>
      <c r="G2510" s="20" t="s">
        <v>4482</v>
      </c>
      <c r="H2510" s="26" t="s">
        <v>1181</v>
      </c>
      <c r="I2510" s="26"/>
      <c r="J2510" s="26">
        <v>2</v>
      </c>
      <c r="K2510" s="63">
        <v>26.523453996000001</v>
      </c>
      <c r="L2510" s="36" t="s">
        <v>888</v>
      </c>
      <c r="M2510" s="35">
        <v>0</v>
      </c>
      <c r="N2510" s="35">
        <v>0.1</v>
      </c>
      <c r="O2510" s="20" t="s">
        <v>4724</v>
      </c>
      <c r="P2510" s="74" t="s">
        <v>4670</v>
      </c>
      <c r="Q2510" s="74" t="s">
        <v>4415</v>
      </c>
      <c r="R2510" s="26" t="s">
        <v>1181</v>
      </c>
      <c r="S2510" s="34"/>
      <c r="T2510" s="26">
        <v>2</v>
      </c>
      <c r="U2510" s="63">
        <v>93.72878938800001</v>
      </c>
      <c r="V2510" s="26" t="s">
        <v>888</v>
      </c>
      <c r="W2510" s="35">
        <v>0</v>
      </c>
      <c r="X2510" s="35">
        <v>0.8</v>
      </c>
      <c r="Y2510" s="74" t="s">
        <v>4671</v>
      </c>
      <c r="Z2510" s="20" t="s">
        <v>4690</v>
      </c>
      <c r="AA2510" s="20" t="s">
        <v>93</v>
      </c>
      <c r="AB2510" s="26" t="s">
        <v>1181</v>
      </c>
      <c r="AC2510" s="26"/>
      <c r="AD2510" s="26">
        <v>2</v>
      </c>
      <c r="AE2510" s="63">
        <v>65.642664515999996</v>
      </c>
      <c r="AF2510" s="26" t="s">
        <v>888</v>
      </c>
      <c r="AG2510" s="35">
        <v>0</v>
      </c>
      <c r="AH2510" s="35">
        <v>0</v>
      </c>
      <c r="AI2510" s="90" t="s">
        <v>4673</v>
      </c>
    </row>
    <row r="2511" spans="1:35">
      <c r="A2511" s="64" t="s">
        <v>4400</v>
      </c>
      <c r="B2511" s="64" t="s">
        <v>20</v>
      </c>
      <c r="C2511" s="64" t="s">
        <v>21</v>
      </c>
      <c r="D2511" s="70" t="s">
        <v>22</v>
      </c>
      <c r="E2511" s="64" t="s">
        <v>67</v>
      </c>
      <c r="F2511" s="20"/>
      <c r="G2511" s="20"/>
      <c r="H2511" s="26"/>
      <c r="I2511" s="26"/>
      <c r="J2511" s="26"/>
      <c r="K2511" s="63">
        <v>0</v>
      </c>
      <c r="L2511" s="36"/>
      <c r="M2511" s="35"/>
      <c r="N2511" s="35"/>
      <c r="O2511" s="20"/>
      <c r="P2511" s="74" t="s">
        <v>4694</v>
      </c>
      <c r="Q2511" s="74" t="s">
        <v>93</v>
      </c>
      <c r="R2511" s="26" t="s">
        <v>1181</v>
      </c>
      <c r="S2511" s="34"/>
      <c r="T2511" s="26">
        <v>2</v>
      </c>
      <c r="U2511" s="63">
        <v>43.031131572</v>
      </c>
      <c r="V2511" s="26" t="s">
        <v>888</v>
      </c>
      <c r="W2511" s="35">
        <v>0</v>
      </c>
      <c r="X2511" s="35">
        <v>0</v>
      </c>
      <c r="Y2511" s="74" t="s">
        <v>4695</v>
      </c>
      <c r="Z2511" s="20"/>
      <c r="AA2511" s="20"/>
      <c r="AB2511" s="26"/>
      <c r="AC2511" s="26"/>
      <c r="AD2511" s="26"/>
      <c r="AE2511" s="63">
        <v>0</v>
      </c>
      <c r="AF2511" s="26"/>
      <c r="AG2511" s="35"/>
      <c r="AH2511" s="35"/>
      <c r="AI2511" s="89"/>
    </row>
    <row r="2512" spans="1:35">
      <c r="A2512" s="8" t="s">
        <v>13906</v>
      </c>
      <c r="B2512" s="8" t="s">
        <v>20</v>
      </c>
      <c r="C2512" s="8" t="s">
        <v>21</v>
      </c>
      <c r="D2512" s="10" t="s">
        <v>22</v>
      </c>
      <c r="E2512" s="8" t="s">
        <v>67</v>
      </c>
      <c r="F2512" s="108" t="s">
        <v>15010</v>
      </c>
      <c r="G2512" s="107" t="s">
        <v>8787</v>
      </c>
      <c r="H2512" s="6" t="s">
        <v>887</v>
      </c>
      <c r="I2512" s="6">
        <v>1</v>
      </c>
      <c r="J2512" s="6"/>
      <c r="K2512" s="119">
        <v>16.759382951999999</v>
      </c>
      <c r="L2512" s="6" t="s">
        <v>27</v>
      </c>
      <c r="M2512" s="123">
        <v>0.02</v>
      </c>
      <c r="N2512" s="123">
        <v>0</v>
      </c>
      <c r="O2512" s="107" t="s">
        <v>15011</v>
      </c>
      <c r="P2512" s="108" t="s">
        <v>15012</v>
      </c>
      <c r="Q2512" s="107" t="s">
        <v>8787</v>
      </c>
      <c r="R2512" s="6" t="s">
        <v>26</v>
      </c>
      <c r="S2512" s="6">
        <v>1</v>
      </c>
      <c r="T2512" s="107"/>
      <c r="U2512" s="119">
        <v>20.146917804000001</v>
      </c>
      <c r="V2512" s="6" t="s">
        <v>27</v>
      </c>
      <c r="W2512" s="16">
        <v>0.02</v>
      </c>
      <c r="X2512" s="123">
        <v>0</v>
      </c>
      <c r="Y2512" s="23" t="s">
        <v>15013</v>
      </c>
      <c r="Z2512" s="108" t="s">
        <v>15014</v>
      </c>
      <c r="AA2512" s="107" t="s">
        <v>8787</v>
      </c>
      <c r="AB2512" s="6" t="s">
        <v>26</v>
      </c>
      <c r="AC2512" s="6">
        <v>1</v>
      </c>
      <c r="AD2512" s="107"/>
      <c r="AE2512" s="119">
        <v>27.813444047999997</v>
      </c>
      <c r="AF2512" s="6" t="s">
        <v>27</v>
      </c>
      <c r="AG2512" s="123">
        <v>0.02</v>
      </c>
      <c r="AH2512" s="123">
        <v>0</v>
      </c>
      <c r="AI2512" s="7" t="s">
        <v>902</v>
      </c>
    </row>
    <row r="2513" spans="1:35">
      <c r="A2513" s="64" t="s">
        <v>3020</v>
      </c>
      <c r="B2513" s="64" t="s">
        <v>20</v>
      </c>
      <c r="C2513" s="64" t="s">
        <v>21</v>
      </c>
      <c r="D2513" s="70" t="s">
        <v>22</v>
      </c>
      <c r="E2513" s="64" t="s">
        <v>67</v>
      </c>
      <c r="F2513" s="20">
        <v>4029089</v>
      </c>
      <c r="G2513" s="20" t="s">
        <v>10272</v>
      </c>
      <c r="H2513" s="26" t="s">
        <v>887</v>
      </c>
      <c r="I2513" s="26">
        <v>1</v>
      </c>
      <c r="J2513" s="26" t="s">
        <v>931</v>
      </c>
      <c r="K2513" s="63">
        <v>84.814391791584001</v>
      </c>
      <c r="L2513" s="26" t="s">
        <v>888</v>
      </c>
      <c r="M2513" s="35">
        <v>0</v>
      </c>
      <c r="N2513" s="35">
        <v>0.01</v>
      </c>
      <c r="O2513" s="20"/>
      <c r="P2513" s="20">
        <v>4029089</v>
      </c>
      <c r="Q2513" s="20" t="s">
        <v>10272</v>
      </c>
      <c r="R2513" s="26" t="s">
        <v>887</v>
      </c>
      <c r="S2513" s="26">
        <v>1</v>
      </c>
      <c r="T2513" s="26" t="s">
        <v>931</v>
      </c>
      <c r="U2513" s="63">
        <v>84.814391791584001</v>
      </c>
      <c r="V2513" s="26" t="s">
        <v>888</v>
      </c>
      <c r="W2513" s="35">
        <v>0</v>
      </c>
      <c r="X2513" s="35">
        <v>1</v>
      </c>
      <c r="Y2513" s="20"/>
      <c r="Z2513" s="20"/>
      <c r="AA2513" s="20"/>
      <c r="AB2513" s="26"/>
      <c r="AC2513" s="26"/>
      <c r="AD2513" s="26"/>
      <c r="AE2513" s="63">
        <v>0</v>
      </c>
      <c r="AF2513" s="26"/>
      <c r="AG2513" s="35"/>
      <c r="AH2513" s="35"/>
      <c r="AI2513" s="20"/>
    </row>
    <row r="2514" spans="1:35">
      <c r="A2514" s="64" t="s">
        <v>885</v>
      </c>
      <c r="B2514" s="64" t="s">
        <v>20</v>
      </c>
      <c r="C2514" s="64" t="s">
        <v>21</v>
      </c>
      <c r="D2514" s="70" t="s">
        <v>22</v>
      </c>
      <c r="E2514" s="64" t="s">
        <v>67</v>
      </c>
      <c r="F2514" s="20">
        <v>154042</v>
      </c>
      <c r="G2514" s="20" t="s">
        <v>891</v>
      </c>
      <c r="H2514" s="26" t="s">
        <v>887</v>
      </c>
      <c r="I2514" s="26">
        <v>1</v>
      </c>
      <c r="J2514" s="26">
        <v>1</v>
      </c>
      <c r="K2514" s="63">
        <v>68.222644619999997</v>
      </c>
      <c r="L2514" s="26" t="s">
        <v>888</v>
      </c>
      <c r="M2514" s="136">
        <v>5</v>
      </c>
      <c r="N2514" s="136">
        <v>0</v>
      </c>
      <c r="O2514" s="20" t="s">
        <v>905</v>
      </c>
      <c r="P2514" s="20"/>
      <c r="Q2514" s="20"/>
      <c r="R2514" s="26"/>
      <c r="S2514" s="26"/>
      <c r="T2514" s="26"/>
      <c r="U2514" s="63">
        <v>0</v>
      </c>
      <c r="V2514" s="26"/>
      <c r="W2514" s="136"/>
      <c r="X2514" s="136"/>
      <c r="Y2514" s="20"/>
      <c r="Z2514" s="20">
        <v>154260</v>
      </c>
      <c r="AA2514" s="20" t="s">
        <v>906</v>
      </c>
      <c r="AB2514" s="26" t="s">
        <v>887</v>
      </c>
      <c r="AC2514" s="26">
        <v>1</v>
      </c>
      <c r="AD2514" s="26">
        <v>3</v>
      </c>
      <c r="AE2514" s="63">
        <v>18.773025960000002</v>
      </c>
      <c r="AF2514" s="26" t="s">
        <v>888</v>
      </c>
      <c r="AG2514" s="136">
        <v>2</v>
      </c>
      <c r="AH2514" s="136">
        <v>0</v>
      </c>
      <c r="AI2514" s="20" t="s">
        <v>907</v>
      </c>
    </row>
    <row r="2515" spans="1:35">
      <c r="A2515" s="64" t="s">
        <v>9433</v>
      </c>
      <c r="B2515" s="64" t="s">
        <v>20</v>
      </c>
      <c r="C2515" s="64" t="s">
        <v>21</v>
      </c>
      <c r="D2515" s="70" t="s">
        <v>22</v>
      </c>
      <c r="E2515" s="64" t="s">
        <v>67</v>
      </c>
      <c r="F2515" s="75" t="s">
        <v>9576</v>
      </c>
      <c r="G2515" s="20" t="s">
        <v>9514</v>
      </c>
      <c r="H2515" s="26" t="s">
        <v>887</v>
      </c>
      <c r="I2515" s="26">
        <v>1</v>
      </c>
      <c r="J2515" s="93">
        <v>3</v>
      </c>
      <c r="K2515" s="65">
        <v>45.902940000000008</v>
      </c>
      <c r="L2515" s="15" t="s">
        <v>27</v>
      </c>
      <c r="M2515" s="35">
        <v>0</v>
      </c>
      <c r="N2515" s="35">
        <v>0</v>
      </c>
      <c r="O2515" s="20" t="s">
        <v>9577</v>
      </c>
      <c r="P2515" s="75" t="s">
        <v>9578</v>
      </c>
      <c r="Q2515" s="23" t="s">
        <v>36</v>
      </c>
      <c r="R2515" s="26" t="s">
        <v>36</v>
      </c>
      <c r="S2515" s="26" t="s">
        <v>887</v>
      </c>
      <c r="T2515" s="26">
        <v>1</v>
      </c>
      <c r="U2515" s="65">
        <v>91.856940000000009</v>
      </c>
      <c r="V2515" s="15" t="s">
        <v>27</v>
      </c>
      <c r="W2515" s="35">
        <v>1</v>
      </c>
      <c r="X2515" s="35">
        <v>0</v>
      </c>
      <c r="Y2515" s="20" t="s">
        <v>9579</v>
      </c>
      <c r="Z2515" s="75" t="s">
        <v>9576</v>
      </c>
      <c r="AA2515" s="20" t="s">
        <v>9514</v>
      </c>
      <c r="AB2515" s="26" t="s">
        <v>887</v>
      </c>
      <c r="AC2515" s="26">
        <v>1</v>
      </c>
      <c r="AD2515" s="6">
        <v>3</v>
      </c>
      <c r="AE2515" s="65">
        <v>45.902940000000008</v>
      </c>
      <c r="AF2515" s="65" t="s">
        <v>27</v>
      </c>
      <c r="AG2515" s="35"/>
      <c r="AH2515" s="35"/>
      <c r="AI2515" s="20"/>
    </row>
    <row r="2516" spans="1:35">
      <c r="A2516" s="64" t="s">
        <v>11883</v>
      </c>
      <c r="B2516" s="8" t="s">
        <v>711</v>
      </c>
      <c r="C2516" s="8" t="s">
        <v>758</v>
      </c>
      <c r="D2516" s="10" t="s">
        <v>776</v>
      </c>
      <c r="E2516" s="8" t="s">
        <v>807</v>
      </c>
      <c r="F2516" s="107" t="s">
        <v>12247</v>
      </c>
      <c r="G2516" s="107" t="s">
        <v>12248</v>
      </c>
      <c r="H2516" s="6" t="s">
        <v>6217</v>
      </c>
      <c r="I2516" s="6">
        <v>1</v>
      </c>
      <c r="J2516" s="6"/>
      <c r="K2516" s="118">
        <v>13.663656000000001</v>
      </c>
      <c r="L2516" s="6" t="s">
        <v>2783</v>
      </c>
      <c r="M2516" s="6" t="s">
        <v>931</v>
      </c>
      <c r="N2516" s="6" t="s">
        <v>931</v>
      </c>
      <c r="O2516" s="107" t="s">
        <v>12249</v>
      </c>
      <c r="P2516" s="107" t="s">
        <v>12247</v>
      </c>
      <c r="Q2516" s="107" t="s">
        <v>12248</v>
      </c>
      <c r="R2516" s="6" t="s">
        <v>6217</v>
      </c>
      <c r="S2516" s="6">
        <v>1</v>
      </c>
      <c r="T2516" s="6"/>
      <c r="U2516" s="117">
        <v>13.663656000000001</v>
      </c>
      <c r="V2516" s="117"/>
      <c r="W2516" s="15" t="s">
        <v>931</v>
      </c>
      <c r="X2516" s="6" t="s">
        <v>931</v>
      </c>
      <c r="Y2516" s="108" t="s">
        <v>12249</v>
      </c>
      <c r="Z2516" s="107"/>
      <c r="AA2516" s="107"/>
      <c r="AB2516" s="6"/>
      <c r="AC2516" s="6"/>
      <c r="AD2516" s="6"/>
      <c r="AE2516" s="122">
        <v>0</v>
      </c>
      <c r="AF2516" s="122"/>
      <c r="AG2516" s="6"/>
      <c r="AH2516" s="6"/>
      <c r="AI2516" s="15"/>
    </row>
    <row r="2517" spans="1:35">
      <c r="A2517" s="64" t="s">
        <v>5996</v>
      </c>
      <c r="B2517" s="64" t="s">
        <v>711</v>
      </c>
      <c r="C2517" s="64" t="s">
        <v>758</v>
      </c>
      <c r="D2517" s="70" t="s">
        <v>776</v>
      </c>
      <c r="E2517" s="64" t="s">
        <v>807</v>
      </c>
      <c r="F2517" s="20"/>
      <c r="G2517" s="20"/>
      <c r="H2517" s="26"/>
      <c r="I2517" s="26"/>
      <c r="J2517" s="26"/>
      <c r="K2517" s="72">
        <v>0</v>
      </c>
      <c r="L2517" s="26"/>
      <c r="M2517" s="35"/>
      <c r="N2517" s="35"/>
      <c r="O2517" s="20"/>
      <c r="P2517" s="20" t="s">
        <v>6581</v>
      </c>
      <c r="Q2517" s="20" t="s">
        <v>6582</v>
      </c>
      <c r="R2517" s="26" t="s">
        <v>6000</v>
      </c>
      <c r="S2517" s="26">
        <v>100</v>
      </c>
      <c r="T2517" s="26">
        <v>24</v>
      </c>
      <c r="U2517" s="63">
        <v>3.2532919848000001</v>
      </c>
      <c r="V2517" s="26" t="s">
        <v>1166</v>
      </c>
      <c r="W2517" s="35">
        <v>1</v>
      </c>
      <c r="X2517" s="35">
        <v>0</v>
      </c>
      <c r="Y2517" s="20" t="s">
        <v>6583</v>
      </c>
      <c r="Z2517" s="20"/>
      <c r="AA2517" s="20"/>
      <c r="AB2517" s="26"/>
      <c r="AC2517" s="26"/>
      <c r="AD2517" s="26"/>
      <c r="AE2517" s="63">
        <v>0</v>
      </c>
      <c r="AF2517" s="26"/>
      <c r="AG2517" s="35"/>
      <c r="AH2517" s="35"/>
      <c r="AI2517" s="20"/>
    </row>
    <row r="2518" spans="1:35">
      <c r="A2518" s="64" t="s">
        <v>19</v>
      </c>
      <c r="B2518" s="64" t="s">
        <v>711</v>
      </c>
      <c r="C2518" s="64" t="s">
        <v>758</v>
      </c>
      <c r="D2518" s="70" t="s">
        <v>776</v>
      </c>
      <c r="E2518" s="64" t="s">
        <v>807</v>
      </c>
      <c r="F2518" s="74"/>
      <c r="G2518" s="20"/>
      <c r="H2518" s="26"/>
      <c r="I2518" s="26"/>
      <c r="J2518" s="33"/>
      <c r="K2518" s="72">
        <v>0</v>
      </c>
      <c r="L2518" s="26"/>
      <c r="M2518" s="35"/>
      <c r="N2518" s="35"/>
      <c r="O2518" s="82"/>
      <c r="P2518" s="20" t="s">
        <v>808</v>
      </c>
      <c r="Q2518" s="20" t="s">
        <v>809</v>
      </c>
      <c r="R2518" s="26" t="s">
        <v>26</v>
      </c>
      <c r="S2518" s="26">
        <v>1</v>
      </c>
      <c r="T2518" s="26"/>
      <c r="U2518" s="71">
        <v>9.0796730182473624</v>
      </c>
      <c r="V2518" s="26" t="s">
        <v>27</v>
      </c>
      <c r="W2518" s="35">
        <v>0.5</v>
      </c>
      <c r="X2518" s="35">
        <v>1</v>
      </c>
      <c r="Y2518" s="20" t="s">
        <v>810</v>
      </c>
      <c r="Z2518" s="20"/>
      <c r="AA2518" s="20"/>
      <c r="AB2518" s="26"/>
      <c r="AC2518" s="26"/>
      <c r="AD2518" s="26"/>
      <c r="AE2518" s="63">
        <v>0</v>
      </c>
      <c r="AF2518" s="26"/>
      <c r="AG2518" s="35"/>
      <c r="AH2518" s="35"/>
      <c r="AI2518" s="20"/>
    </row>
    <row r="2519" spans="1:35" ht="75">
      <c r="A2519" s="64" t="s">
        <v>8776</v>
      </c>
      <c r="B2519" s="64" t="s">
        <v>711</v>
      </c>
      <c r="C2519" s="64" t="s">
        <v>758</v>
      </c>
      <c r="D2519" s="70" t="s">
        <v>776</v>
      </c>
      <c r="E2519" s="64" t="s">
        <v>807</v>
      </c>
      <c r="F2519" s="20" t="s">
        <v>9390</v>
      </c>
      <c r="G2519" s="20" t="s">
        <v>9391</v>
      </c>
      <c r="H2519" s="26" t="s">
        <v>26</v>
      </c>
      <c r="I2519" s="26">
        <v>1</v>
      </c>
      <c r="J2519" s="26">
        <v>60</v>
      </c>
      <c r="K2519" s="65">
        <v>6.6072661200000002</v>
      </c>
      <c r="L2519" s="26" t="s">
        <v>1166</v>
      </c>
      <c r="M2519" s="35">
        <v>0.2</v>
      </c>
      <c r="N2519" s="35">
        <v>0</v>
      </c>
      <c r="O2519" s="20" t="s">
        <v>9392</v>
      </c>
      <c r="P2519" s="20" t="s">
        <v>9393</v>
      </c>
      <c r="Q2519" s="20" t="s">
        <v>9394</v>
      </c>
      <c r="R2519" s="26" t="s">
        <v>9395</v>
      </c>
      <c r="S2519" s="26">
        <v>1</v>
      </c>
      <c r="T2519" s="26">
        <v>6</v>
      </c>
      <c r="U2519" s="80">
        <v>16.62304254</v>
      </c>
      <c r="V2519" s="26" t="s">
        <v>2783</v>
      </c>
      <c r="W2519" s="35">
        <v>0.15</v>
      </c>
      <c r="X2519" s="35">
        <v>0</v>
      </c>
      <c r="Y2519" s="20" t="s">
        <v>9396</v>
      </c>
      <c r="Z2519" s="76" t="s">
        <v>9432</v>
      </c>
      <c r="AA2519" s="20"/>
      <c r="AB2519" s="26"/>
      <c r="AC2519" s="26"/>
      <c r="AD2519" s="26"/>
      <c r="AE2519" s="80">
        <v>0</v>
      </c>
      <c r="AF2519" s="26"/>
      <c r="AG2519" s="35"/>
      <c r="AH2519" s="35"/>
      <c r="AI2519" s="20"/>
    </row>
    <row r="2520" spans="1:35" ht="30">
      <c r="A2520" s="64" t="s">
        <v>7936</v>
      </c>
      <c r="B2520" s="64" t="s">
        <v>711</v>
      </c>
      <c r="C2520" s="64" t="s">
        <v>758</v>
      </c>
      <c r="D2520" s="70" t="s">
        <v>776</v>
      </c>
      <c r="E2520" s="64" t="s">
        <v>807</v>
      </c>
      <c r="F2520" s="20">
        <v>211656</v>
      </c>
      <c r="G2520" s="20" t="s">
        <v>8224</v>
      </c>
      <c r="H2520" s="26" t="s">
        <v>6000</v>
      </c>
      <c r="I2520" s="26">
        <v>125</v>
      </c>
      <c r="J2520" s="26">
        <v>12</v>
      </c>
      <c r="K2520" s="72">
        <v>6.8</v>
      </c>
      <c r="L2520" s="26" t="s">
        <v>27</v>
      </c>
      <c r="M2520" s="35">
        <v>0</v>
      </c>
      <c r="N2520" s="35">
        <v>0</v>
      </c>
      <c r="O2520" s="20"/>
      <c r="P2520" s="20">
        <v>211656</v>
      </c>
      <c r="Q2520" s="20" t="s">
        <v>8224</v>
      </c>
      <c r="R2520" s="26" t="s">
        <v>6000</v>
      </c>
      <c r="S2520" s="26">
        <v>125</v>
      </c>
      <c r="T2520" s="26">
        <v>12</v>
      </c>
      <c r="U2520" s="63">
        <v>6.8</v>
      </c>
      <c r="V2520" s="26" t="s">
        <v>27</v>
      </c>
      <c r="W2520" s="35">
        <v>0</v>
      </c>
      <c r="X2520" s="35">
        <v>0</v>
      </c>
      <c r="Y2520" s="20"/>
      <c r="Z2520" s="20"/>
      <c r="AA2520" s="20"/>
      <c r="AB2520" s="26"/>
      <c r="AC2520" s="26"/>
      <c r="AD2520" s="26"/>
      <c r="AE2520" s="63">
        <v>0</v>
      </c>
      <c r="AF2520" s="26"/>
      <c r="AG2520" s="35"/>
      <c r="AH2520" s="35"/>
      <c r="AI2520" s="20"/>
    </row>
    <row r="2521" spans="1:35">
      <c r="A2521" s="64" t="s">
        <v>12314</v>
      </c>
      <c r="B2521" s="8" t="s">
        <v>711</v>
      </c>
      <c r="C2521" s="8" t="s">
        <v>758</v>
      </c>
      <c r="D2521" s="10" t="s">
        <v>776</v>
      </c>
      <c r="E2521" s="8" t="s">
        <v>807</v>
      </c>
      <c r="F2521" s="107" t="s">
        <v>13778</v>
      </c>
      <c r="G2521" s="107" t="s">
        <v>13779</v>
      </c>
      <c r="H2521" s="6" t="s">
        <v>887</v>
      </c>
      <c r="I2521" s="6">
        <v>1</v>
      </c>
      <c r="J2521" s="6" t="s">
        <v>3607</v>
      </c>
      <c r="K2521" s="119">
        <v>5.5042680000000006</v>
      </c>
      <c r="L2521" s="119"/>
      <c r="M2521" s="124">
        <v>0.25</v>
      </c>
      <c r="N2521" s="124">
        <v>0.6</v>
      </c>
      <c r="O2521" s="107" t="s">
        <v>13780</v>
      </c>
      <c r="P2521" s="107" t="s">
        <v>13778</v>
      </c>
      <c r="Q2521" s="107" t="s">
        <v>13779</v>
      </c>
      <c r="R2521" s="6" t="s">
        <v>887</v>
      </c>
      <c r="S2521" s="6">
        <v>1</v>
      </c>
      <c r="T2521" s="6" t="s">
        <v>3607</v>
      </c>
      <c r="U2521" s="119">
        <v>5.5042680000000006</v>
      </c>
      <c r="V2521" s="16"/>
      <c r="W2521" s="16">
        <v>0.25</v>
      </c>
      <c r="X2521" s="123">
        <v>0.6</v>
      </c>
      <c r="Y2521" s="108" t="s">
        <v>13780</v>
      </c>
      <c r="Z2521" s="107" t="s">
        <v>13778</v>
      </c>
      <c r="AA2521" s="107" t="s">
        <v>1212</v>
      </c>
      <c r="AB2521" s="6" t="s">
        <v>887</v>
      </c>
      <c r="AC2521" s="6">
        <v>1</v>
      </c>
      <c r="AD2521" s="6" t="s">
        <v>3607</v>
      </c>
      <c r="AE2521" s="119">
        <v>5.5042680000000006</v>
      </c>
      <c r="AF2521" s="119"/>
      <c r="AG2521" s="123">
        <v>0.25</v>
      </c>
      <c r="AH2521" s="123">
        <v>0.6</v>
      </c>
      <c r="AI2521" s="7" t="s">
        <v>13780</v>
      </c>
    </row>
    <row r="2522" spans="1:35">
      <c r="A2522" s="64" t="s">
        <v>8243</v>
      </c>
      <c r="B2522" s="64" t="s">
        <v>711</v>
      </c>
      <c r="C2522" s="64" t="s">
        <v>758</v>
      </c>
      <c r="D2522" s="70" t="s">
        <v>776</v>
      </c>
      <c r="E2522" s="64" t="s">
        <v>807</v>
      </c>
      <c r="F2522" s="20" t="s">
        <v>8731</v>
      </c>
      <c r="G2522" s="20" t="s">
        <v>4931</v>
      </c>
      <c r="H2522" s="26">
        <v>1</v>
      </c>
      <c r="I2522" s="26">
        <v>1</v>
      </c>
      <c r="J2522" s="26">
        <v>12</v>
      </c>
      <c r="K2522" s="65">
        <v>9.6172429079999997</v>
      </c>
      <c r="L2522" s="26" t="s">
        <v>888</v>
      </c>
      <c r="M2522" s="69">
        <v>0</v>
      </c>
      <c r="N2522" s="35">
        <v>1</v>
      </c>
      <c r="O2522" s="20" t="s">
        <v>8732</v>
      </c>
      <c r="P2522" s="20"/>
      <c r="Q2522" s="20"/>
      <c r="R2522" s="26"/>
      <c r="S2522" s="26"/>
      <c r="T2522" s="26"/>
      <c r="U2522" s="65">
        <v>0</v>
      </c>
      <c r="V2522" s="26"/>
      <c r="W2522" s="35"/>
      <c r="X2522" s="35"/>
      <c r="Y2522" s="20"/>
      <c r="Z2522" s="20"/>
      <c r="AA2522" s="20"/>
      <c r="AB2522" s="26"/>
      <c r="AC2522" s="26"/>
      <c r="AD2522" s="26"/>
      <c r="AE2522" s="65">
        <v>0</v>
      </c>
      <c r="AF2522" s="26"/>
      <c r="AG2522" s="66"/>
      <c r="AH2522" s="66"/>
      <c r="AI2522" s="20"/>
    </row>
    <row r="2523" spans="1:35">
      <c r="A2523" s="64" t="s">
        <v>4400</v>
      </c>
      <c r="B2523" s="64" t="s">
        <v>711</v>
      </c>
      <c r="C2523" s="64" t="s">
        <v>758</v>
      </c>
      <c r="D2523" s="64" t="s">
        <v>776</v>
      </c>
      <c r="E2523" s="64" t="s">
        <v>807</v>
      </c>
      <c r="F2523" s="20" t="s">
        <v>5963</v>
      </c>
      <c r="G2523" s="20" t="s">
        <v>5964</v>
      </c>
      <c r="H2523" s="26" t="s">
        <v>1181</v>
      </c>
      <c r="I2523" s="26"/>
      <c r="J2523" s="26">
        <v>36</v>
      </c>
      <c r="K2523" s="63">
        <v>397.90424855999998</v>
      </c>
      <c r="L2523" s="26" t="s">
        <v>888</v>
      </c>
      <c r="M2523" s="35">
        <v>0</v>
      </c>
      <c r="N2523" s="35">
        <v>0.01</v>
      </c>
      <c r="O2523" s="20" t="s">
        <v>5965</v>
      </c>
      <c r="P2523" s="20"/>
      <c r="Q2523" s="20"/>
      <c r="R2523" s="26"/>
      <c r="S2523" s="26"/>
      <c r="T2523" s="26"/>
      <c r="U2523" s="63">
        <v>0</v>
      </c>
      <c r="V2523" s="26"/>
      <c r="W2523" s="35"/>
      <c r="X2523" s="35"/>
      <c r="Y2523" s="20"/>
      <c r="Z2523" s="20"/>
      <c r="AA2523" s="20"/>
      <c r="AB2523" s="26"/>
      <c r="AC2523" s="26"/>
      <c r="AD2523" s="26"/>
      <c r="AE2523" s="63">
        <v>0</v>
      </c>
      <c r="AF2523" s="68"/>
      <c r="AG2523" s="35"/>
      <c r="AH2523" s="35"/>
      <c r="AI2523" s="89"/>
    </row>
    <row r="2524" spans="1:35">
      <c r="A2524" s="64" t="s">
        <v>4400</v>
      </c>
      <c r="B2524" s="64" t="s">
        <v>711</v>
      </c>
      <c r="C2524" s="64" t="s">
        <v>758</v>
      </c>
      <c r="D2524" s="64" t="s">
        <v>776</v>
      </c>
      <c r="E2524" s="64" t="s">
        <v>807</v>
      </c>
      <c r="F2524" s="20" t="s">
        <v>5966</v>
      </c>
      <c r="G2524" s="20" t="s">
        <v>5967</v>
      </c>
      <c r="H2524" s="26" t="s">
        <v>1181</v>
      </c>
      <c r="I2524" s="26"/>
      <c r="J2524" s="26">
        <v>12</v>
      </c>
      <c r="K2524" s="63">
        <v>105.67430702400002</v>
      </c>
      <c r="L2524" s="36" t="s">
        <v>888</v>
      </c>
      <c r="M2524" s="35">
        <v>0</v>
      </c>
      <c r="N2524" s="35">
        <v>0</v>
      </c>
      <c r="O2524" s="20" t="s">
        <v>5968</v>
      </c>
      <c r="P2524" s="20" t="s">
        <v>5969</v>
      </c>
      <c r="Q2524" s="20" t="s">
        <v>5970</v>
      </c>
      <c r="R2524" s="26" t="s">
        <v>26</v>
      </c>
      <c r="S2524" s="26"/>
      <c r="T2524" s="26">
        <v>1</v>
      </c>
      <c r="U2524" s="63">
        <v>0</v>
      </c>
      <c r="V2524" s="26" t="s">
        <v>888</v>
      </c>
      <c r="W2524" s="35">
        <v>0</v>
      </c>
      <c r="X2524" s="35">
        <v>1</v>
      </c>
      <c r="Y2524" s="20" t="s">
        <v>5971</v>
      </c>
      <c r="Z2524" s="20"/>
      <c r="AA2524" s="20"/>
      <c r="AB2524" s="26"/>
      <c r="AC2524" s="26"/>
      <c r="AD2524" s="26"/>
      <c r="AE2524" s="63">
        <v>0</v>
      </c>
      <c r="AF2524" s="26"/>
      <c r="AG2524" s="35"/>
      <c r="AH2524" s="35"/>
      <c r="AI2524" s="89"/>
    </row>
    <row r="2525" spans="1:35">
      <c r="A2525" s="8" t="s">
        <v>13906</v>
      </c>
      <c r="B2525" s="8" t="s">
        <v>711</v>
      </c>
      <c r="C2525" s="8" t="s">
        <v>758</v>
      </c>
      <c r="D2525" s="10" t="s">
        <v>776</v>
      </c>
      <c r="E2525" s="8" t="s">
        <v>807</v>
      </c>
      <c r="F2525" s="108" t="s">
        <v>15376</v>
      </c>
      <c r="G2525" s="107" t="s">
        <v>809</v>
      </c>
      <c r="H2525" s="6" t="s">
        <v>887</v>
      </c>
      <c r="I2525" s="6">
        <v>1</v>
      </c>
      <c r="J2525" s="6"/>
      <c r="K2525" s="119">
        <v>7.2050663880000005</v>
      </c>
      <c r="L2525" s="6" t="s">
        <v>27</v>
      </c>
      <c r="M2525" s="123">
        <v>1</v>
      </c>
      <c r="N2525" s="123">
        <v>0</v>
      </c>
      <c r="O2525" s="107" t="s">
        <v>15377</v>
      </c>
      <c r="P2525" s="108" t="s">
        <v>15376</v>
      </c>
      <c r="Q2525" s="107" t="s">
        <v>809</v>
      </c>
      <c r="R2525" s="6" t="s">
        <v>26</v>
      </c>
      <c r="S2525" s="6">
        <v>1</v>
      </c>
      <c r="T2525" s="107"/>
      <c r="U2525" s="119">
        <v>7.2050663880000005</v>
      </c>
      <c r="V2525" s="6" t="s">
        <v>27</v>
      </c>
      <c r="W2525" s="16">
        <v>1</v>
      </c>
      <c r="X2525" s="123">
        <v>0</v>
      </c>
      <c r="Y2525" s="23" t="s">
        <v>15377</v>
      </c>
      <c r="Z2525" s="108"/>
      <c r="AA2525" s="107"/>
      <c r="AB2525" s="6"/>
      <c r="AC2525" s="6"/>
      <c r="AD2525" s="107"/>
      <c r="AE2525" s="134">
        <v>0</v>
      </c>
      <c r="AF2525" s="6"/>
      <c r="AG2525" s="123"/>
      <c r="AH2525" s="123"/>
      <c r="AI2525" s="7"/>
    </row>
    <row r="2526" spans="1:35" ht="30">
      <c r="A2526" s="64" t="s">
        <v>3020</v>
      </c>
      <c r="B2526" s="64" t="s">
        <v>711</v>
      </c>
      <c r="C2526" s="64" t="s">
        <v>758</v>
      </c>
      <c r="D2526" s="70" t="s">
        <v>776</v>
      </c>
      <c r="E2526" s="64" t="s">
        <v>807</v>
      </c>
      <c r="F2526" s="20" t="s">
        <v>3125</v>
      </c>
      <c r="G2526" s="76" t="s">
        <v>10273</v>
      </c>
      <c r="H2526" s="26" t="s">
        <v>887</v>
      </c>
      <c r="I2526" s="26">
        <v>1</v>
      </c>
      <c r="J2526" s="26" t="s">
        <v>931</v>
      </c>
      <c r="K2526" s="63">
        <v>6.2801330329919995</v>
      </c>
      <c r="L2526" s="26" t="s">
        <v>1166</v>
      </c>
      <c r="M2526" s="35">
        <v>0.1</v>
      </c>
      <c r="N2526" s="35">
        <v>0</v>
      </c>
      <c r="O2526" s="20"/>
      <c r="P2526" s="20" t="s">
        <v>3125</v>
      </c>
      <c r="Q2526" s="76" t="s">
        <v>10273</v>
      </c>
      <c r="R2526" s="26" t="s">
        <v>887</v>
      </c>
      <c r="S2526" s="26">
        <v>1</v>
      </c>
      <c r="T2526" s="26" t="s">
        <v>931</v>
      </c>
      <c r="U2526" s="63">
        <v>6.2801330329919995</v>
      </c>
      <c r="V2526" s="26" t="s">
        <v>1166</v>
      </c>
      <c r="W2526" s="35">
        <v>10</v>
      </c>
      <c r="X2526" s="35">
        <v>0</v>
      </c>
      <c r="Y2526" s="20"/>
      <c r="Z2526" s="20"/>
      <c r="AA2526" s="20"/>
      <c r="AB2526" s="26"/>
      <c r="AC2526" s="26"/>
      <c r="AD2526" s="26"/>
      <c r="AE2526" s="63">
        <v>0</v>
      </c>
      <c r="AF2526" s="26"/>
      <c r="AG2526" s="35"/>
      <c r="AH2526" s="35"/>
      <c r="AI2526" s="20"/>
    </row>
    <row r="2527" spans="1:35">
      <c r="A2527" s="64" t="s">
        <v>885</v>
      </c>
      <c r="B2527" s="64" t="s">
        <v>711</v>
      </c>
      <c r="C2527" s="64" t="s">
        <v>758</v>
      </c>
      <c r="D2527" s="70" t="s">
        <v>776</v>
      </c>
      <c r="E2527" s="64" t="s">
        <v>807</v>
      </c>
      <c r="F2527" s="20">
        <v>980045</v>
      </c>
      <c r="G2527" s="20" t="s">
        <v>1143</v>
      </c>
      <c r="H2527" s="26" t="s">
        <v>887</v>
      </c>
      <c r="I2527" s="26">
        <v>1</v>
      </c>
      <c r="J2527" s="26">
        <v>12</v>
      </c>
      <c r="K2527" s="63">
        <v>3.0938785800000002</v>
      </c>
      <c r="L2527" s="26" t="s">
        <v>1166</v>
      </c>
      <c r="M2527" s="136">
        <v>100</v>
      </c>
      <c r="N2527" s="136">
        <v>0</v>
      </c>
      <c r="O2527" s="20" t="s">
        <v>1167</v>
      </c>
      <c r="P2527" s="20">
        <v>275574</v>
      </c>
      <c r="Q2527" s="20" t="s">
        <v>1168</v>
      </c>
      <c r="R2527" s="26" t="s">
        <v>887</v>
      </c>
      <c r="S2527" s="26">
        <v>1</v>
      </c>
      <c r="T2527" s="26">
        <v>1</v>
      </c>
      <c r="U2527" s="63">
        <v>5.1389847600000005</v>
      </c>
      <c r="V2527" s="26" t="s">
        <v>1166</v>
      </c>
      <c r="W2527" s="136">
        <v>100</v>
      </c>
      <c r="X2527" s="136">
        <v>0</v>
      </c>
      <c r="Y2527" s="20" t="s">
        <v>1169</v>
      </c>
      <c r="Z2527" s="20"/>
      <c r="AA2527" s="20"/>
      <c r="AB2527" s="26"/>
      <c r="AC2527" s="26"/>
      <c r="AD2527" s="26"/>
      <c r="AE2527" s="63">
        <v>0</v>
      </c>
      <c r="AF2527" s="26"/>
      <c r="AG2527" s="136"/>
      <c r="AH2527" s="136"/>
      <c r="AI2527" s="20"/>
    </row>
    <row r="2528" spans="1:35">
      <c r="A2528" s="64" t="s">
        <v>9433</v>
      </c>
      <c r="B2528" s="64" t="s">
        <v>711</v>
      </c>
      <c r="C2528" s="64" t="s">
        <v>758</v>
      </c>
      <c r="D2528" s="70" t="s">
        <v>776</v>
      </c>
      <c r="E2528" s="64" t="s">
        <v>807</v>
      </c>
      <c r="F2528" s="75" t="s">
        <v>9997</v>
      </c>
      <c r="G2528" s="20" t="s">
        <v>9462</v>
      </c>
      <c r="H2528" s="26" t="s">
        <v>887</v>
      </c>
      <c r="I2528" s="26">
        <v>1</v>
      </c>
      <c r="J2528" s="93">
        <v>1</v>
      </c>
      <c r="K2528" s="65">
        <v>3.0533880000000004</v>
      </c>
      <c r="L2528" s="102" t="s">
        <v>27</v>
      </c>
      <c r="M2528" s="35">
        <v>1</v>
      </c>
      <c r="N2528" s="35">
        <v>1</v>
      </c>
      <c r="O2528" s="20" t="s">
        <v>9998</v>
      </c>
      <c r="P2528" s="75" t="s">
        <v>9999</v>
      </c>
      <c r="Q2528" s="23" t="s">
        <v>10000</v>
      </c>
      <c r="R2528" s="26" t="s">
        <v>10000</v>
      </c>
      <c r="S2528" s="26" t="s">
        <v>887</v>
      </c>
      <c r="T2528" s="26">
        <v>1</v>
      </c>
      <c r="U2528" s="65">
        <v>12.244188000000001</v>
      </c>
      <c r="V2528" s="15" t="s">
        <v>27</v>
      </c>
      <c r="W2528" s="35">
        <v>1</v>
      </c>
      <c r="X2528" s="35">
        <v>1</v>
      </c>
      <c r="Y2528" s="20" t="s">
        <v>10001</v>
      </c>
      <c r="Z2528" s="75"/>
      <c r="AA2528" s="20"/>
      <c r="AB2528" s="26"/>
      <c r="AC2528" s="26"/>
      <c r="AD2528" s="6"/>
      <c r="AE2528" s="65">
        <v>0</v>
      </c>
      <c r="AF2528" s="65" t="s">
        <v>27</v>
      </c>
      <c r="AG2528" s="35"/>
      <c r="AH2528" s="35"/>
      <c r="AI2528" s="20"/>
    </row>
    <row r="2529" spans="1:35">
      <c r="A2529" s="64" t="s">
        <v>11883</v>
      </c>
      <c r="B2529" s="8" t="s">
        <v>711</v>
      </c>
      <c r="C2529" s="8" t="s">
        <v>758</v>
      </c>
      <c r="D2529" s="10" t="s">
        <v>776</v>
      </c>
      <c r="E2529" s="8" t="s">
        <v>811</v>
      </c>
      <c r="F2529" s="107" t="s">
        <v>12250</v>
      </c>
      <c r="G2529" s="107" t="s">
        <v>12248</v>
      </c>
      <c r="H2529" s="6" t="s">
        <v>6217</v>
      </c>
      <c r="I2529" s="6">
        <v>1</v>
      </c>
      <c r="J2529" s="6"/>
      <c r="K2529" s="118">
        <v>21.792408000000002</v>
      </c>
      <c r="L2529" s="6" t="s">
        <v>2783</v>
      </c>
      <c r="M2529" s="6" t="s">
        <v>931</v>
      </c>
      <c r="N2529" s="6" t="s">
        <v>931</v>
      </c>
      <c r="O2529" s="107" t="s">
        <v>12251</v>
      </c>
      <c r="P2529" s="107" t="s">
        <v>12252</v>
      </c>
      <c r="Q2529" s="107" t="s">
        <v>4782</v>
      </c>
      <c r="R2529" s="6" t="s">
        <v>6217</v>
      </c>
      <c r="S2529" s="6">
        <v>1</v>
      </c>
      <c r="T2529" s="6"/>
      <c r="U2529" s="117">
        <v>55.584937200000006</v>
      </c>
      <c r="V2529" s="117"/>
      <c r="W2529" s="15" t="s">
        <v>931</v>
      </c>
      <c r="X2529" s="6" t="s">
        <v>931</v>
      </c>
      <c r="Y2529" s="108" t="s">
        <v>12253</v>
      </c>
      <c r="Z2529" s="107"/>
      <c r="AA2529" s="107"/>
      <c r="AB2529" s="6"/>
      <c r="AC2529" s="6"/>
      <c r="AD2529" s="6"/>
      <c r="AE2529" s="122">
        <v>0</v>
      </c>
      <c r="AF2529" s="122"/>
      <c r="AG2529" s="6"/>
      <c r="AH2529" s="6"/>
      <c r="AI2529" s="15"/>
    </row>
    <row r="2530" spans="1:35">
      <c r="A2530" s="64" t="s">
        <v>5996</v>
      </c>
      <c r="B2530" s="64" t="s">
        <v>711</v>
      </c>
      <c r="C2530" s="64" t="s">
        <v>758</v>
      </c>
      <c r="D2530" s="70" t="s">
        <v>776</v>
      </c>
      <c r="E2530" s="64" t="s">
        <v>811</v>
      </c>
      <c r="F2530" s="20"/>
      <c r="G2530" s="20"/>
      <c r="H2530" s="26"/>
      <c r="I2530" s="26"/>
      <c r="J2530" s="26"/>
      <c r="K2530" s="72">
        <v>0</v>
      </c>
      <c r="L2530" s="26"/>
      <c r="M2530" s="35"/>
      <c r="N2530" s="35"/>
      <c r="O2530" s="20"/>
      <c r="P2530" s="20" t="s">
        <v>6584</v>
      </c>
      <c r="Q2530" s="20" t="s">
        <v>6582</v>
      </c>
      <c r="R2530" s="26" t="s">
        <v>6026</v>
      </c>
      <c r="S2530" s="26">
        <v>1</v>
      </c>
      <c r="T2530" s="26">
        <v>4</v>
      </c>
      <c r="U2530" s="63">
        <v>21.693857093999998</v>
      </c>
      <c r="V2530" s="26" t="s">
        <v>1166</v>
      </c>
      <c r="W2530" s="35">
        <v>1</v>
      </c>
      <c r="X2530" s="35">
        <v>0</v>
      </c>
      <c r="Y2530" s="20" t="s">
        <v>6585</v>
      </c>
      <c r="Z2530" s="20"/>
      <c r="AA2530" s="20"/>
      <c r="AB2530" s="26"/>
      <c r="AC2530" s="26"/>
      <c r="AD2530" s="26"/>
      <c r="AE2530" s="63">
        <v>0</v>
      </c>
      <c r="AF2530" s="26"/>
      <c r="AG2530" s="35"/>
      <c r="AH2530" s="35"/>
      <c r="AI2530" s="20"/>
    </row>
    <row r="2531" spans="1:35">
      <c r="A2531" s="64" t="s">
        <v>19</v>
      </c>
      <c r="B2531" s="64" t="s">
        <v>711</v>
      </c>
      <c r="C2531" s="64" t="s">
        <v>758</v>
      </c>
      <c r="D2531" s="70" t="s">
        <v>776</v>
      </c>
      <c r="E2531" s="64" t="s">
        <v>811</v>
      </c>
      <c r="F2531" s="74"/>
      <c r="G2531" s="20"/>
      <c r="H2531" s="26"/>
      <c r="I2531" s="26"/>
      <c r="J2531" s="33"/>
      <c r="K2531" s="72">
        <v>0</v>
      </c>
      <c r="L2531" s="26"/>
      <c r="M2531" s="35"/>
      <c r="N2531" s="35"/>
      <c r="O2531" s="82"/>
      <c r="P2531" s="20" t="s">
        <v>812</v>
      </c>
      <c r="Q2531" s="20" t="s">
        <v>809</v>
      </c>
      <c r="R2531" s="26" t="s">
        <v>26</v>
      </c>
      <c r="S2531" s="26">
        <v>1</v>
      </c>
      <c r="T2531" s="26"/>
      <c r="U2531" s="71">
        <v>37.945982725647724</v>
      </c>
      <c r="V2531" s="26" t="s">
        <v>27</v>
      </c>
      <c r="W2531" s="35">
        <v>0.5</v>
      </c>
      <c r="X2531" s="35">
        <v>1</v>
      </c>
      <c r="Y2531" s="20" t="s">
        <v>813</v>
      </c>
      <c r="Z2531" s="20"/>
      <c r="AA2531" s="20"/>
      <c r="AB2531" s="26"/>
      <c r="AC2531" s="26"/>
      <c r="AD2531" s="26"/>
      <c r="AE2531" s="63">
        <v>0</v>
      </c>
      <c r="AF2531" s="26"/>
      <c r="AG2531" s="35"/>
      <c r="AH2531" s="35"/>
      <c r="AI2531" s="20"/>
    </row>
    <row r="2532" spans="1:35" ht="75">
      <c r="A2532" s="64" t="s">
        <v>8776</v>
      </c>
      <c r="B2532" s="64" t="s">
        <v>711</v>
      </c>
      <c r="C2532" s="64" t="s">
        <v>758</v>
      </c>
      <c r="D2532" s="70" t="s">
        <v>776</v>
      </c>
      <c r="E2532" s="64" t="s">
        <v>811</v>
      </c>
      <c r="F2532" s="20" t="s">
        <v>9397</v>
      </c>
      <c r="G2532" s="20" t="s">
        <v>9391</v>
      </c>
      <c r="H2532" s="26" t="s">
        <v>26</v>
      </c>
      <c r="I2532" s="26">
        <v>1</v>
      </c>
      <c r="J2532" s="26">
        <v>24</v>
      </c>
      <c r="K2532" s="65">
        <v>30.57171546</v>
      </c>
      <c r="L2532" s="26" t="s">
        <v>1166</v>
      </c>
      <c r="M2532" s="35">
        <v>0.2</v>
      </c>
      <c r="N2532" s="35">
        <v>0</v>
      </c>
      <c r="O2532" s="20" t="s">
        <v>9398</v>
      </c>
      <c r="P2532" s="20" t="s">
        <v>9397</v>
      </c>
      <c r="Q2532" s="20" t="s">
        <v>9391</v>
      </c>
      <c r="R2532" s="26" t="s">
        <v>26</v>
      </c>
      <c r="S2532" s="26">
        <v>1</v>
      </c>
      <c r="T2532" s="26">
        <v>24</v>
      </c>
      <c r="U2532" s="80">
        <v>30.57171546</v>
      </c>
      <c r="V2532" s="26" t="s">
        <v>1166</v>
      </c>
      <c r="W2532" s="35">
        <v>0</v>
      </c>
      <c r="X2532" s="35" t="s">
        <v>9381</v>
      </c>
      <c r="Y2532" s="20" t="s">
        <v>9398</v>
      </c>
      <c r="Z2532" s="76" t="s">
        <v>9432</v>
      </c>
      <c r="AA2532" s="20"/>
      <c r="AB2532" s="26"/>
      <c r="AC2532" s="26"/>
      <c r="AD2532" s="26"/>
      <c r="AE2532" s="80">
        <v>0</v>
      </c>
      <c r="AF2532" s="26"/>
      <c r="AG2532" s="35"/>
      <c r="AH2532" s="35"/>
      <c r="AI2532" s="20"/>
    </row>
    <row r="2533" spans="1:35">
      <c r="A2533" s="64" t="s">
        <v>7936</v>
      </c>
      <c r="B2533" s="64" t="s">
        <v>711</v>
      </c>
      <c r="C2533" s="64" t="s">
        <v>758</v>
      </c>
      <c r="D2533" s="70" t="s">
        <v>776</v>
      </c>
      <c r="E2533" s="64" t="s">
        <v>811</v>
      </c>
      <c r="F2533" s="20">
        <v>211398</v>
      </c>
      <c r="G2533" s="20" t="s">
        <v>8225</v>
      </c>
      <c r="H2533" s="26" t="s">
        <v>7938</v>
      </c>
      <c r="I2533" s="26">
        <v>1</v>
      </c>
      <c r="J2533" s="26">
        <v>6</v>
      </c>
      <c r="K2533" s="201">
        <v>332.02909999999997</v>
      </c>
      <c r="L2533" s="26" t="s">
        <v>27</v>
      </c>
      <c r="M2533" s="35">
        <v>0</v>
      </c>
      <c r="N2533" s="35">
        <v>0</v>
      </c>
      <c r="O2533" s="20"/>
      <c r="P2533" s="20">
        <v>211398</v>
      </c>
      <c r="Q2533" s="20" t="s">
        <v>8225</v>
      </c>
      <c r="R2533" s="26" t="s">
        <v>7938</v>
      </c>
      <c r="S2533" s="26">
        <v>1</v>
      </c>
      <c r="T2533" s="26">
        <v>6</v>
      </c>
      <c r="U2533" s="201">
        <v>332.02909999999997</v>
      </c>
      <c r="V2533" s="26" t="s">
        <v>27</v>
      </c>
      <c r="W2533" s="35">
        <v>0</v>
      </c>
      <c r="X2533" s="35">
        <v>0</v>
      </c>
      <c r="Y2533" s="20"/>
      <c r="Z2533" s="20"/>
      <c r="AA2533" s="20"/>
      <c r="AB2533" s="26"/>
      <c r="AC2533" s="26"/>
      <c r="AD2533" s="26"/>
      <c r="AE2533" s="63">
        <v>0</v>
      </c>
      <c r="AF2533" s="26"/>
      <c r="AG2533" s="35"/>
      <c r="AH2533" s="35"/>
      <c r="AI2533" s="20"/>
    </row>
    <row r="2534" spans="1:35">
      <c r="A2534" s="64" t="s">
        <v>12314</v>
      </c>
      <c r="B2534" s="8" t="s">
        <v>711</v>
      </c>
      <c r="C2534" s="8" t="s">
        <v>758</v>
      </c>
      <c r="D2534" s="10" t="s">
        <v>776</v>
      </c>
      <c r="E2534" s="8" t="s">
        <v>811</v>
      </c>
      <c r="F2534" s="107" t="s">
        <v>13781</v>
      </c>
      <c r="G2534" s="107" t="s">
        <v>374</v>
      </c>
      <c r="H2534" s="6" t="s">
        <v>887</v>
      </c>
      <c r="I2534" s="6">
        <v>1</v>
      </c>
      <c r="J2534" s="6" t="s">
        <v>3339</v>
      </c>
      <c r="K2534" s="119">
        <v>32.627340000000004</v>
      </c>
      <c r="L2534" s="119"/>
      <c r="M2534" s="124">
        <v>0.25</v>
      </c>
      <c r="N2534" s="124">
        <v>0.6</v>
      </c>
      <c r="O2534" s="107" t="s">
        <v>13782</v>
      </c>
      <c r="P2534" s="107" t="s">
        <v>13783</v>
      </c>
      <c r="Q2534" s="107" t="s">
        <v>342</v>
      </c>
      <c r="R2534" s="6" t="s">
        <v>887</v>
      </c>
      <c r="S2534" s="6">
        <v>1</v>
      </c>
      <c r="T2534" s="6">
        <v>4</v>
      </c>
      <c r="U2534" s="119">
        <v>34.148927999999998</v>
      </c>
      <c r="V2534" s="16"/>
      <c r="W2534" s="27">
        <v>0.25</v>
      </c>
      <c r="X2534" s="124">
        <v>0.6</v>
      </c>
      <c r="Y2534" s="108" t="s">
        <v>13898</v>
      </c>
      <c r="Z2534" s="107" t="s">
        <v>13899</v>
      </c>
      <c r="AA2534" s="107" t="s">
        <v>10472</v>
      </c>
      <c r="AB2534" s="6" t="s">
        <v>887</v>
      </c>
      <c r="AC2534" s="6">
        <v>1</v>
      </c>
      <c r="AD2534" s="6">
        <v>4</v>
      </c>
      <c r="AE2534" s="119">
        <v>22.864668000000002</v>
      </c>
      <c r="AF2534" s="119"/>
      <c r="AG2534" s="123">
        <v>0.25</v>
      </c>
      <c r="AH2534" s="123">
        <v>0.6</v>
      </c>
      <c r="AI2534" s="7" t="s">
        <v>13900</v>
      </c>
    </row>
    <row r="2535" spans="1:35" ht="30">
      <c r="A2535" s="64" t="s">
        <v>8243</v>
      </c>
      <c r="B2535" s="64" t="s">
        <v>711</v>
      </c>
      <c r="C2535" s="64" t="s">
        <v>758</v>
      </c>
      <c r="D2535" s="70" t="s">
        <v>776</v>
      </c>
      <c r="E2535" s="64" t="s">
        <v>811</v>
      </c>
      <c r="F2535" s="20" t="s">
        <v>8733</v>
      </c>
      <c r="G2535" s="20" t="s">
        <v>8734</v>
      </c>
      <c r="H2535" s="26" t="s">
        <v>8372</v>
      </c>
      <c r="I2535" s="26">
        <v>1</v>
      </c>
      <c r="J2535" s="26">
        <v>6</v>
      </c>
      <c r="K2535" s="65">
        <v>31.389757931999998</v>
      </c>
      <c r="L2535" s="26" t="s">
        <v>888</v>
      </c>
      <c r="M2535" s="69">
        <v>0</v>
      </c>
      <c r="N2535" s="35">
        <v>1</v>
      </c>
      <c r="O2535" s="20" t="s">
        <v>8735</v>
      </c>
      <c r="P2535" s="20" t="s">
        <v>8736</v>
      </c>
      <c r="Q2535" s="20" t="s">
        <v>540</v>
      </c>
      <c r="R2535" s="26">
        <v>1</v>
      </c>
      <c r="S2535" s="26">
        <v>1</v>
      </c>
      <c r="T2535" s="26">
        <v>6</v>
      </c>
      <c r="U2535" s="65">
        <v>37.336297440000003</v>
      </c>
      <c r="V2535" s="26" t="s">
        <v>888</v>
      </c>
      <c r="W2535" s="35">
        <v>0</v>
      </c>
      <c r="X2535" s="35">
        <v>1</v>
      </c>
      <c r="Y2535" s="20" t="s">
        <v>8737</v>
      </c>
      <c r="Z2535" s="20"/>
      <c r="AA2535" s="20"/>
      <c r="AB2535" s="26"/>
      <c r="AC2535" s="26"/>
      <c r="AD2535" s="26"/>
      <c r="AE2535" s="65">
        <v>0</v>
      </c>
      <c r="AF2535" s="26"/>
      <c r="AG2535" s="66"/>
      <c r="AH2535" s="66"/>
      <c r="AI2535" s="20"/>
    </row>
    <row r="2536" spans="1:35">
      <c r="A2536" s="64" t="s">
        <v>4400</v>
      </c>
      <c r="B2536" s="64" t="s">
        <v>711</v>
      </c>
      <c r="C2536" s="64" t="s">
        <v>758</v>
      </c>
      <c r="D2536" s="64" t="s">
        <v>776</v>
      </c>
      <c r="E2536" s="64" t="s">
        <v>811</v>
      </c>
      <c r="F2536" s="20" t="s">
        <v>5972</v>
      </c>
      <c r="G2536" s="20" t="s">
        <v>5967</v>
      </c>
      <c r="H2536" s="26" t="s">
        <v>1181</v>
      </c>
      <c r="I2536" s="26"/>
      <c r="J2536" s="26">
        <v>6</v>
      </c>
      <c r="K2536" s="63">
        <v>273.15277158000004</v>
      </c>
      <c r="L2536" s="36" t="s">
        <v>888</v>
      </c>
      <c r="M2536" s="35">
        <v>0</v>
      </c>
      <c r="N2536" s="35">
        <v>0.5</v>
      </c>
      <c r="O2536" s="20" t="s">
        <v>5973</v>
      </c>
      <c r="P2536" s="20" t="s">
        <v>5974</v>
      </c>
      <c r="Q2536" s="20" t="s">
        <v>5970</v>
      </c>
      <c r="R2536" s="26" t="s">
        <v>4476</v>
      </c>
      <c r="S2536" s="26"/>
      <c r="T2536" s="26">
        <v>1</v>
      </c>
      <c r="U2536" s="63">
        <v>31.463172000000004</v>
      </c>
      <c r="V2536" s="26" t="s">
        <v>888</v>
      </c>
      <c r="W2536" s="35">
        <v>0</v>
      </c>
      <c r="X2536" s="35">
        <v>1</v>
      </c>
      <c r="Y2536" s="20" t="s">
        <v>5975</v>
      </c>
      <c r="Z2536" s="20"/>
      <c r="AA2536" s="20"/>
      <c r="AB2536" s="26"/>
      <c r="AC2536" s="26"/>
      <c r="AD2536" s="26"/>
      <c r="AE2536" s="63">
        <v>0</v>
      </c>
      <c r="AF2536" s="26"/>
      <c r="AG2536" s="35"/>
      <c r="AH2536" s="35"/>
      <c r="AI2536" s="89"/>
    </row>
    <row r="2537" spans="1:35">
      <c r="A2537" s="8" t="s">
        <v>13906</v>
      </c>
      <c r="B2537" s="8" t="s">
        <v>711</v>
      </c>
      <c r="C2537" s="8" t="s">
        <v>758</v>
      </c>
      <c r="D2537" s="10" t="s">
        <v>776</v>
      </c>
      <c r="E2537" s="8" t="s">
        <v>811</v>
      </c>
      <c r="F2537" s="108" t="s">
        <v>15378</v>
      </c>
      <c r="G2537" s="107" t="s">
        <v>15379</v>
      </c>
      <c r="H2537" s="6" t="s">
        <v>887</v>
      </c>
      <c r="I2537" s="6">
        <v>1</v>
      </c>
      <c r="J2537" s="6"/>
      <c r="K2537" s="119">
        <v>24.174203819999999</v>
      </c>
      <c r="L2537" s="6" t="s">
        <v>27</v>
      </c>
      <c r="M2537" s="123">
        <v>0.5</v>
      </c>
      <c r="N2537" s="123">
        <v>0</v>
      </c>
      <c r="O2537" s="107" t="s">
        <v>15380</v>
      </c>
      <c r="P2537" s="108" t="s">
        <v>15381</v>
      </c>
      <c r="Q2537" s="107" t="s">
        <v>809</v>
      </c>
      <c r="R2537" s="6" t="s">
        <v>26</v>
      </c>
      <c r="S2537" s="6">
        <v>1</v>
      </c>
      <c r="T2537" s="107"/>
      <c r="U2537" s="119">
        <v>32.805600671999997</v>
      </c>
      <c r="V2537" s="6" t="s">
        <v>27</v>
      </c>
      <c r="W2537" s="16">
        <v>0.5</v>
      </c>
      <c r="X2537" s="123">
        <v>0</v>
      </c>
      <c r="Y2537" s="23" t="s">
        <v>15382</v>
      </c>
      <c r="Z2537" s="108"/>
      <c r="AA2537" s="107"/>
      <c r="AB2537" s="6"/>
      <c r="AC2537" s="6"/>
      <c r="AD2537" s="107"/>
      <c r="AE2537" s="134">
        <v>0</v>
      </c>
      <c r="AF2537" s="6"/>
      <c r="AG2537" s="123"/>
      <c r="AH2537" s="123"/>
      <c r="AI2537" s="7"/>
    </row>
    <row r="2538" spans="1:35" ht="30">
      <c r="A2538" s="64" t="s">
        <v>3020</v>
      </c>
      <c r="B2538" s="64" t="s">
        <v>711</v>
      </c>
      <c r="C2538" s="64" t="s">
        <v>758</v>
      </c>
      <c r="D2538" s="70" t="s">
        <v>776</v>
      </c>
      <c r="E2538" s="64" t="s">
        <v>811</v>
      </c>
      <c r="F2538" s="20" t="s">
        <v>3126</v>
      </c>
      <c r="G2538" s="76" t="s">
        <v>10274</v>
      </c>
      <c r="H2538" s="26" t="s">
        <v>887</v>
      </c>
      <c r="I2538" s="26">
        <v>1</v>
      </c>
      <c r="J2538" s="26" t="s">
        <v>931</v>
      </c>
      <c r="K2538" s="63">
        <v>30.748748241120001</v>
      </c>
      <c r="L2538" s="26" t="s">
        <v>1166</v>
      </c>
      <c r="M2538" s="35">
        <v>0.1</v>
      </c>
      <c r="N2538" s="35">
        <v>0</v>
      </c>
      <c r="O2538" s="20"/>
      <c r="P2538" s="20" t="s">
        <v>3126</v>
      </c>
      <c r="Q2538" s="76" t="s">
        <v>10274</v>
      </c>
      <c r="R2538" s="26" t="s">
        <v>887</v>
      </c>
      <c r="S2538" s="26">
        <v>1</v>
      </c>
      <c r="T2538" s="26" t="s">
        <v>931</v>
      </c>
      <c r="U2538" s="63">
        <v>30.748748241120001</v>
      </c>
      <c r="V2538" s="26" t="s">
        <v>1166</v>
      </c>
      <c r="W2538" s="35">
        <v>10</v>
      </c>
      <c r="X2538" s="35">
        <v>0</v>
      </c>
      <c r="Y2538" s="20"/>
      <c r="Z2538" s="20"/>
      <c r="AA2538" s="20"/>
      <c r="AB2538" s="26"/>
      <c r="AC2538" s="26"/>
      <c r="AD2538" s="26"/>
      <c r="AE2538" s="63">
        <v>0</v>
      </c>
      <c r="AF2538" s="26"/>
      <c r="AG2538" s="35"/>
      <c r="AH2538" s="35"/>
      <c r="AI2538" s="20"/>
    </row>
    <row r="2539" spans="1:35">
      <c r="A2539" s="64" t="s">
        <v>885</v>
      </c>
      <c r="B2539" s="64" t="s">
        <v>711</v>
      </c>
      <c r="C2539" s="64" t="s">
        <v>758</v>
      </c>
      <c r="D2539" s="70" t="s">
        <v>776</v>
      </c>
      <c r="E2539" s="64" t="s">
        <v>811</v>
      </c>
      <c r="F2539" s="20">
        <v>275529</v>
      </c>
      <c r="G2539" s="20" t="s">
        <v>1143</v>
      </c>
      <c r="H2539" s="26" t="s">
        <v>887</v>
      </c>
      <c r="I2539" s="26">
        <v>1</v>
      </c>
      <c r="J2539" s="26">
        <v>12</v>
      </c>
      <c r="K2539" s="63">
        <v>18.468881963999998</v>
      </c>
      <c r="L2539" s="26" t="s">
        <v>1166</v>
      </c>
      <c r="M2539" s="136">
        <v>100</v>
      </c>
      <c r="N2539" s="136">
        <v>0</v>
      </c>
      <c r="O2539" s="20" t="s">
        <v>1170</v>
      </c>
      <c r="P2539" s="20">
        <v>275576</v>
      </c>
      <c r="Q2539" s="20" t="s">
        <v>1168</v>
      </c>
      <c r="R2539" s="26" t="s">
        <v>887</v>
      </c>
      <c r="S2539" s="26">
        <v>1</v>
      </c>
      <c r="T2539" s="26">
        <v>1</v>
      </c>
      <c r="U2539" s="63">
        <v>23.618354448000002</v>
      </c>
      <c r="V2539" s="26" t="s">
        <v>1166</v>
      </c>
      <c r="W2539" s="136">
        <v>100</v>
      </c>
      <c r="X2539" s="136">
        <v>0</v>
      </c>
      <c r="Y2539" s="20" t="s">
        <v>1171</v>
      </c>
      <c r="Z2539" s="20"/>
      <c r="AA2539" s="20"/>
      <c r="AB2539" s="26"/>
      <c r="AC2539" s="26"/>
      <c r="AD2539" s="26"/>
      <c r="AE2539" s="63">
        <v>0</v>
      </c>
      <c r="AF2539" s="26"/>
      <c r="AG2539" s="136"/>
      <c r="AH2539" s="136"/>
      <c r="AI2539" s="20"/>
    </row>
    <row r="2540" spans="1:35">
      <c r="A2540" s="64" t="s">
        <v>9433</v>
      </c>
      <c r="B2540" s="64" t="s">
        <v>711</v>
      </c>
      <c r="C2540" s="64" t="s">
        <v>758</v>
      </c>
      <c r="D2540" s="70" t="s">
        <v>776</v>
      </c>
      <c r="E2540" s="64" t="s">
        <v>811</v>
      </c>
      <c r="F2540" s="75" t="s">
        <v>10002</v>
      </c>
      <c r="G2540" s="20" t="s">
        <v>9462</v>
      </c>
      <c r="H2540" s="26" t="s">
        <v>887</v>
      </c>
      <c r="I2540" s="26">
        <v>1</v>
      </c>
      <c r="J2540" s="93">
        <v>1</v>
      </c>
      <c r="K2540" s="65">
        <v>10.201788000000001</v>
      </c>
      <c r="L2540" s="102" t="s">
        <v>27</v>
      </c>
      <c r="M2540" s="35">
        <v>1</v>
      </c>
      <c r="N2540" s="35">
        <v>1</v>
      </c>
      <c r="O2540" s="20" t="s">
        <v>10003</v>
      </c>
      <c r="P2540" s="75" t="s">
        <v>10004</v>
      </c>
      <c r="Q2540" s="23" t="s">
        <v>10000</v>
      </c>
      <c r="R2540" s="26" t="s">
        <v>10000</v>
      </c>
      <c r="S2540" s="26" t="s">
        <v>887</v>
      </c>
      <c r="T2540" s="26">
        <v>1</v>
      </c>
      <c r="U2540" s="65">
        <v>36.752988000000009</v>
      </c>
      <c r="V2540" s="15" t="s">
        <v>27</v>
      </c>
      <c r="W2540" s="35">
        <v>1</v>
      </c>
      <c r="X2540" s="35">
        <v>1</v>
      </c>
      <c r="Y2540" s="20" t="s">
        <v>10005</v>
      </c>
      <c r="Z2540" s="75"/>
      <c r="AA2540" s="20"/>
      <c r="AB2540" s="26"/>
      <c r="AC2540" s="26"/>
      <c r="AD2540" s="6"/>
      <c r="AE2540" s="65">
        <v>0</v>
      </c>
      <c r="AF2540" s="65" t="s">
        <v>27</v>
      </c>
      <c r="AG2540" s="35"/>
      <c r="AH2540" s="35"/>
      <c r="AI2540" s="20"/>
    </row>
    <row r="2541" spans="1:35">
      <c r="A2541" s="64" t="s">
        <v>11883</v>
      </c>
      <c r="B2541" s="8" t="s">
        <v>711</v>
      </c>
      <c r="C2541" s="8" t="s">
        <v>758</v>
      </c>
      <c r="D2541" s="10" t="s">
        <v>776</v>
      </c>
      <c r="E2541" s="8" t="s">
        <v>814</v>
      </c>
      <c r="F2541" s="107" t="s">
        <v>12254</v>
      </c>
      <c r="G2541" s="107" t="s">
        <v>12248</v>
      </c>
      <c r="H2541" s="6" t="s">
        <v>6217</v>
      </c>
      <c r="I2541" s="6">
        <v>1</v>
      </c>
      <c r="J2541" s="6"/>
      <c r="K2541" s="118">
        <v>14.705280000000002</v>
      </c>
      <c r="L2541" s="6" t="s">
        <v>2783</v>
      </c>
      <c r="M2541" s="6" t="s">
        <v>931</v>
      </c>
      <c r="N2541" s="6" t="s">
        <v>931</v>
      </c>
      <c r="O2541" s="107" t="s">
        <v>12255</v>
      </c>
      <c r="P2541" s="107" t="s">
        <v>12254</v>
      </c>
      <c r="Q2541" s="107" t="s">
        <v>12248</v>
      </c>
      <c r="R2541" s="6" t="s">
        <v>6217</v>
      </c>
      <c r="S2541" s="6">
        <v>1</v>
      </c>
      <c r="T2541" s="6"/>
      <c r="U2541" s="117">
        <v>14.705280000000002</v>
      </c>
      <c r="V2541" s="117"/>
      <c r="W2541" s="15" t="s">
        <v>931</v>
      </c>
      <c r="X2541" s="6" t="s">
        <v>931</v>
      </c>
      <c r="Y2541" s="108" t="s">
        <v>12255</v>
      </c>
      <c r="Z2541" s="107"/>
      <c r="AA2541" s="107"/>
      <c r="AB2541" s="6"/>
      <c r="AC2541" s="6"/>
      <c r="AD2541" s="6"/>
      <c r="AE2541" s="122">
        <v>0</v>
      </c>
      <c r="AF2541" s="122"/>
      <c r="AG2541" s="6"/>
      <c r="AH2541" s="6"/>
      <c r="AI2541" s="15"/>
    </row>
    <row r="2542" spans="1:35">
      <c r="A2542" s="64" t="s">
        <v>5996</v>
      </c>
      <c r="B2542" s="64" t="s">
        <v>711</v>
      </c>
      <c r="C2542" s="64" t="s">
        <v>758</v>
      </c>
      <c r="D2542" s="70" t="s">
        <v>776</v>
      </c>
      <c r="E2542" s="64" t="s">
        <v>814</v>
      </c>
      <c r="F2542" s="20"/>
      <c r="G2542" s="20"/>
      <c r="H2542" s="26"/>
      <c r="I2542" s="26"/>
      <c r="J2542" s="26"/>
      <c r="K2542" s="72">
        <v>0</v>
      </c>
      <c r="L2542" s="26"/>
      <c r="M2542" s="35"/>
      <c r="N2542" s="35"/>
      <c r="O2542" s="20"/>
      <c r="P2542" s="20" t="s">
        <v>6586</v>
      </c>
      <c r="Q2542" s="20" t="s">
        <v>6582</v>
      </c>
      <c r="R2542" s="26" t="s">
        <v>6000</v>
      </c>
      <c r="S2542" s="26">
        <v>500</v>
      </c>
      <c r="T2542" s="26">
        <v>12</v>
      </c>
      <c r="U2542" s="63">
        <v>12.498745077000002</v>
      </c>
      <c r="V2542" s="26" t="s">
        <v>1166</v>
      </c>
      <c r="W2542" s="35">
        <v>1</v>
      </c>
      <c r="X2542" s="35">
        <v>0</v>
      </c>
      <c r="Y2542" s="20" t="s">
        <v>6587</v>
      </c>
      <c r="Z2542" s="20"/>
      <c r="AA2542" s="20"/>
      <c r="AB2542" s="26"/>
      <c r="AC2542" s="26"/>
      <c r="AD2542" s="26"/>
      <c r="AE2542" s="63">
        <v>0</v>
      </c>
      <c r="AF2542" s="26"/>
      <c r="AG2542" s="35"/>
      <c r="AH2542" s="35"/>
      <c r="AI2542" s="20"/>
    </row>
    <row r="2543" spans="1:35">
      <c r="A2543" s="64" t="s">
        <v>19</v>
      </c>
      <c r="B2543" s="64" t="s">
        <v>711</v>
      </c>
      <c r="C2543" s="64" t="s">
        <v>758</v>
      </c>
      <c r="D2543" s="70" t="s">
        <v>776</v>
      </c>
      <c r="E2543" s="64" t="s">
        <v>814</v>
      </c>
      <c r="F2543" s="74"/>
      <c r="G2543" s="20"/>
      <c r="H2543" s="26"/>
      <c r="I2543" s="26"/>
      <c r="J2543" s="33"/>
      <c r="K2543" s="72">
        <v>0</v>
      </c>
      <c r="L2543" s="26"/>
      <c r="M2543" s="35"/>
      <c r="N2543" s="35"/>
      <c r="O2543" s="82"/>
      <c r="P2543" s="20" t="s">
        <v>815</v>
      </c>
      <c r="Q2543" s="20" t="s">
        <v>809</v>
      </c>
      <c r="R2543" s="26" t="s">
        <v>26</v>
      </c>
      <c r="S2543" s="26">
        <v>1</v>
      </c>
      <c r="T2543" s="26"/>
      <c r="U2543" s="71">
        <v>13.256382292500003</v>
      </c>
      <c r="V2543" s="26" t="s">
        <v>27</v>
      </c>
      <c r="W2543" s="35">
        <v>0.5</v>
      </c>
      <c r="X2543" s="35">
        <v>1</v>
      </c>
      <c r="Y2543" s="20" t="s">
        <v>816</v>
      </c>
      <c r="Z2543" s="20"/>
      <c r="AA2543" s="20"/>
      <c r="AB2543" s="26"/>
      <c r="AC2543" s="26"/>
      <c r="AD2543" s="26"/>
      <c r="AE2543" s="63">
        <v>0</v>
      </c>
      <c r="AF2543" s="26"/>
      <c r="AG2543" s="35"/>
      <c r="AH2543" s="35"/>
      <c r="AI2543" s="20"/>
    </row>
    <row r="2544" spans="1:35" ht="105">
      <c r="A2544" s="64" t="s">
        <v>8776</v>
      </c>
      <c r="B2544" s="64" t="s">
        <v>711</v>
      </c>
      <c r="C2544" s="64" t="s">
        <v>758</v>
      </c>
      <c r="D2544" s="70" t="s">
        <v>776</v>
      </c>
      <c r="E2544" s="64" t="s">
        <v>814</v>
      </c>
      <c r="F2544" s="20" t="s">
        <v>9399</v>
      </c>
      <c r="G2544" s="20" t="s">
        <v>9391</v>
      </c>
      <c r="H2544" s="26" t="s">
        <v>26</v>
      </c>
      <c r="I2544" s="26">
        <v>1</v>
      </c>
      <c r="J2544" s="26">
        <v>24</v>
      </c>
      <c r="K2544" s="65">
        <v>17.5669377</v>
      </c>
      <c r="L2544" s="26" t="s">
        <v>1166</v>
      </c>
      <c r="M2544" s="35">
        <v>0.2</v>
      </c>
      <c r="N2544" s="35">
        <v>0</v>
      </c>
      <c r="O2544" s="20" t="s">
        <v>9400</v>
      </c>
      <c r="P2544" s="20" t="s">
        <v>9399</v>
      </c>
      <c r="Q2544" s="20" t="s">
        <v>9391</v>
      </c>
      <c r="R2544" s="26" t="s">
        <v>26</v>
      </c>
      <c r="S2544" s="26">
        <v>1</v>
      </c>
      <c r="T2544" s="26">
        <v>24</v>
      </c>
      <c r="U2544" s="80">
        <v>17.5669377</v>
      </c>
      <c r="V2544" s="26" t="s">
        <v>1166</v>
      </c>
      <c r="W2544" s="35">
        <v>0</v>
      </c>
      <c r="X2544" s="35" t="s">
        <v>9381</v>
      </c>
      <c r="Y2544" s="20" t="s">
        <v>9400</v>
      </c>
      <c r="Z2544" s="20" t="s">
        <v>9401</v>
      </c>
      <c r="AA2544" s="20" t="s">
        <v>9402</v>
      </c>
      <c r="AB2544" s="26" t="s">
        <v>26</v>
      </c>
      <c r="AC2544" s="26">
        <v>1</v>
      </c>
      <c r="AD2544" s="26">
        <v>45</v>
      </c>
      <c r="AE2544" s="65">
        <v>35.396068499999998</v>
      </c>
      <c r="AF2544" s="26" t="s">
        <v>1166</v>
      </c>
      <c r="AG2544" s="35">
        <v>0</v>
      </c>
      <c r="AH2544" s="35">
        <v>0</v>
      </c>
      <c r="AI2544" s="20" t="s">
        <v>9403</v>
      </c>
    </row>
    <row r="2545" spans="1:35">
      <c r="A2545" s="64" t="s">
        <v>7936</v>
      </c>
      <c r="B2545" s="64" t="s">
        <v>711</v>
      </c>
      <c r="C2545" s="64" t="s">
        <v>758</v>
      </c>
      <c r="D2545" s="70" t="s">
        <v>776</v>
      </c>
      <c r="E2545" s="64" t="s">
        <v>814</v>
      </c>
      <c r="F2545" s="20">
        <v>210024</v>
      </c>
      <c r="G2545" s="20" t="s">
        <v>8226</v>
      </c>
      <c r="H2545" s="26" t="s">
        <v>6000</v>
      </c>
      <c r="I2545" s="26">
        <v>250</v>
      </c>
      <c r="J2545" s="26">
        <v>6</v>
      </c>
      <c r="K2545" s="72">
        <v>77.28</v>
      </c>
      <c r="L2545" s="26" t="s">
        <v>27</v>
      </c>
      <c r="M2545" s="35">
        <v>0</v>
      </c>
      <c r="N2545" s="35">
        <v>0</v>
      </c>
      <c r="O2545" s="20"/>
      <c r="P2545" s="20">
        <v>210024</v>
      </c>
      <c r="Q2545" s="20" t="s">
        <v>8226</v>
      </c>
      <c r="R2545" s="26" t="s">
        <v>6000</v>
      </c>
      <c r="S2545" s="26">
        <v>250</v>
      </c>
      <c r="T2545" s="26">
        <v>6</v>
      </c>
      <c r="U2545" s="72">
        <v>77.28</v>
      </c>
      <c r="V2545" s="26" t="s">
        <v>27</v>
      </c>
      <c r="W2545" s="35">
        <v>0</v>
      </c>
      <c r="X2545" s="35">
        <v>0</v>
      </c>
      <c r="Y2545" s="20"/>
      <c r="Z2545" s="20"/>
      <c r="AA2545" s="20"/>
      <c r="AB2545" s="26"/>
      <c r="AC2545" s="26"/>
      <c r="AD2545" s="26"/>
      <c r="AE2545" s="63">
        <v>0</v>
      </c>
      <c r="AF2545" s="26"/>
      <c r="AG2545" s="35"/>
      <c r="AH2545" s="35"/>
      <c r="AI2545" s="20"/>
    </row>
    <row r="2546" spans="1:35">
      <c r="A2546" s="64" t="s">
        <v>12314</v>
      </c>
      <c r="B2546" s="8" t="s">
        <v>711</v>
      </c>
      <c r="C2546" s="8" t="s">
        <v>758</v>
      </c>
      <c r="D2546" s="10" t="s">
        <v>776</v>
      </c>
      <c r="E2546" s="8" t="s">
        <v>814</v>
      </c>
      <c r="F2546" s="107" t="s">
        <v>13784</v>
      </c>
      <c r="G2546" s="107" t="s">
        <v>374</v>
      </c>
      <c r="H2546" s="6" t="s">
        <v>887</v>
      </c>
      <c r="I2546" s="6">
        <v>1</v>
      </c>
      <c r="J2546" s="6" t="s">
        <v>3339</v>
      </c>
      <c r="K2546" s="119">
        <v>20.914176000000001</v>
      </c>
      <c r="L2546" s="119"/>
      <c r="M2546" s="124">
        <v>0.25</v>
      </c>
      <c r="N2546" s="124">
        <v>0.6</v>
      </c>
      <c r="O2546" s="107" t="s">
        <v>13785</v>
      </c>
      <c r="P2546" s="107" t="s">
        <v>13784</v>
      </c>
      <c r="Q2546" s="107" t="s">
        <v>374</v>
      </c>
      <c r="R2546" s="6" t="s">
        <v>887</v>
      </c>
      <c r="S2546" s="6">
        <v>1</v>
      </c>
      <c r="T2546" s="6" t="s">
        <v>3339</v>
      </c>
      <c r="U2546" s="119">
        <v>20.914176000000001</v>
      </c>
      <c r="V2546" s="16"/>
      <c r="W2546" s="16">
        <v>0.25</v>
      </c>
      <c r="X2546" s="123">
        <v>0.6</v>
      </c>
      <c r="Y2546" s="108" t="s">
        <v>13785</v>
      </c>
      <c r="Z2546" s="107" t="s">
        <v>13784</v>
      </c>
      <c r="AA2546" s="107" t="s">
        <v>13901</v>
      </c>
      <c r="AB2546" s="6" t="s">
        <v>887</v>
      </c>
      <c r="AC2546" s="6">
        <v>1</v>
      </c>
      <c r="AD2546" s="6" t="s">
        <v>3339</v>
      </c>
      <c r="AE2546" s="119">
        <v>20.914176000000001</v>
      </c>
      <c r="AF2546" s="119"/>
      <c r="AG2546" s="123">
        <v>0.25</v>
      </c>
      <c r="AH2546" s="123">
        <v>0.6</v>
      </c>
      <c r="AI2546" s="7" t="s">
        <v>13785</v>
      </c>
    </row>
    <row r="2547" spans="1:35">
      <c r="A2547" s="64" t="s">
        <v>8243</v>
      </c>
      <c r="B2547" s="64" t="s">
        <v>711</v>
      </c>
      <c r="C2547" s="64" t="s">
        <v>758</v>
      </c>
      <c r="D2547" s="70" t="s">
        <v>776</v>
      </c>
      <c r="E2547" s="64" t="s">
        <v>814</v>
      </c>
      <c r="F2547" s="20" t="s">
        <v>8738</v>
      </c>
      <c r="G2547" s="20" t="s">
        <v>8734</v>
      </c>
      <c r="H2547" s="26" t="s">
        <v>4837</v>
      </c>
      <c r="I2547" s="26">
        <v>1</v>
      </c>
      <c r="J2547" s="26">
        <v>24</v>
      </c>
      <c r="K2547" s="65">
        <v>13.980136092</v>
      </c>
      <c r="L2547" s="26" t="s">
        <v>888</v>
      </c>
      <c r="M2547" s="69">
        <v>0</v>
      </c>
      <c r="N2547" s="35">
        <v>1</v>
      </c>
      <c r="O2547" s="20" t="s">
        <v>8739</v>
      </c>
      <c r="P2547" s="20"/>
      <c r="Q2547" s="20"/>
      <c r="R2547" s="26"/>
      <c r="S2547" s="26"/>
      <c r="T2547" s="26"/>
      <c r="U2547" s="65">
        <v>0</v>
      </c>
      <c r="V2547" s="26"/>
      <c r="W2547" s="35"/>
      <c r="X2547" s="35"/>
      <c r="Y2547" s="20"/>
      <c r="Z2547" s="20"/>
      <c r="AA2547" s="20"/>
      <c r="AB2547" s="26"/>
      <c r="AC2547" s="26"/>
      <c r="AD2547" s="26"/>
      <c r="AE2547" s="65">
        <v>0</v>
      </c>
      <c r="AF2547" s="26"/>
      <c r="AG2547" s="66"/>
      <c r="AH2547" s="66"/>
      <c r="AI2547" s="20"/>
    </row>
    <row r="2548" spans="1:35">
      <c r="A2548" s="64" t="s">
        <v>4400</v>
      </c>
      <c r="B2548" s="64" t="s">
        <v>711</v>
      </c>
      <c r="C2548" s="64" t="s">
        <v>758</v>
      </c>
      <c r="D2548" s="64" t="s">
        <v>776</v>
      </c>
      <c r="E2548" s="64" t="s">
        <v>814</v>
      </c>
      <c r="F2548" s="20" t="s">
        <v>5976</v>
      </c>
      <c r="G2548" s="20" t="s">
        <v>5964</v>
      </c>
      <c r="H2548" s="26" t="s">
        <v>1181</v>
      </c>
      <c r="I2548" s="26"/>
      <c r="J2548" s="26">
        <v>12</v>
      </c>
      <c r="K2548" s="63">
        <v>293.64578427600003</v>
      </c>
      <c r="L2548" s="36" t="s">
        <v>888</v>
      </c>
      <c r="M2548" s="35">
        <v>0.22</v>
      </c>
      <c r="N2548" s="35">
        <v>0.01</v>
      </c>
      <c r="O2548" s="20" t="s">
        <v>5977</v>
      </c>
      <c r="P2548" s="20" t="s">
        <v>5978</v>
      </c>
      <c r="Q2548" s="20" t="s">
        <v>5970</v>
      </c>
      <c r="R2548" s="26" t="s">
        <v>4476</v>
      </c>
      <c r="S2548" s="26"/>
      <c r="T2548" s="26">
        <v>1</v>
      </c>
      <c r="U2548" s="63">
        <v>24.3839583</v>
      </c>
      <c r="V2548" s="26" t="s">
        <v>888</v>
      </c>
      <c r="W2548" s="35">
        <v>0</v>
      </c>
      <c r="X2548" s="35">
        <v>1</v>
      </c>
      <c r="Y2548" s="20" t="s">
        <v>5979</v>
      </c>
      <c r="Z2548" s="20"/>
      <c r="AA2548" s="20"/>
      <c r="AB2548" s="26"/>
      <c r="AC2548" s="26"/>
      <c r="AD2548" s="26"/>
      <c r="AE2548" s="63">
        <v>0</v>
      </c>
      <c r="AF2548" s="26"/>
      <c r="AG2548" s="35"/>
      <c r="AH2548" s="35"/>
      <c r="AI2548" s="89"/>
    </row>
    <row r="2549" spans="1:35">
      <c r="A2549" s="8" t="s">
        <v>13906</v>
      </c>
      <c r="B2549" s="8" t="s">
        <v>711</v>
      </c>
      <c r="C2549" s="8" t="s">
        <v>758</v>
      </c>
      <c r="D2549" s="10" t="s">
        <v>776</v>
      </c>
      <c r="E2549" s="8" t="s">
        <v>814</v>
      </c>
      <c r="F2549" s="108" t="s">
        <v>15383</v>
      </c>
      <c r="G2549" s="107" t="s">
        <v>809</v>
      </c>
      <c r="H2549" s="6" t="s">
        <v>887</v>
      </c>
      <c r="I2549" s="6">
        <v>1</v>
      </c>
      <c r="J2549" s="6"/>
      <c r="K2549" s="119">
        <v>16.434263508000001</v>
      </c>
      <c r="L2549" s="6" t="s">
        <v>27</v>
      </c>
      <c r="M2549" s="123">
        <v>1</v>
      </c>
      <c r="N2549" s="123">
        <v>0</v>
      </c>
      <c r="O2549" s="107" t="s">
        <v>15384</v>
      </c>
      <c r="P2549" s="108" t="s">
        <v>15385</v>
      </c>
      <c r="Q2549" s="107" t="s">
        <v>15386</v>
      </c>
      <c r="R2549" s="6" t="s">
        <v>15387</v>
      </c>
      <c r="S2549" s="6">
        <v>1</v>
      </c>
      <c r="T2549" s="107"/>
      <c r="U2549" s="119">
        <v>24.709077743999998</v>
      </c>
      <c r="V2549" s="6" t="s">
        <v>27</v>
      </c>
      <c r="W2549" s="16">
        <v>1</v>
      </c>
      <c r="X2549" s="123">
        <v>0</v>
      </c>
      <c r="Y2549" s="23" t="s">
        <v>15388</v>
      </c>
      <c r="Z2549" s="108"/>
      <c r="AA2549" s="107"/>
      <c r="AB2549" s="6"/>
      <c r="AC2549" s="6"/>
      <c r="AD2549" s="107"/>
      <c r="AE2549" s="134">
        <v>0</v>
      </c>
      <c r="AF2549" s="6"/>
      <c r="AG2549" s="123"/>
      <c r="AH2549" s="123"/>
      <c r="AI2549" s="7"/>
    </row>
    <row r="2550" spans="1:35" ht="30">
      <c r="A2550" s="64" t="s">
        <v>3020</v>
      </c>
      <c r="B2550" s="64" t="s">
        <v>711</v>
      </c>
      <c r="C2550" s="64" t="s">
        <v>758</v>
      </c>
      <c r="D2550" s="70" t="s">
        <v>776</v>
      </c>
      <c r="E2550" s="64" t="s">
        <v>814</v>
      </c>
      <c r="F2550" s="20" t="s">
        <v>3127</v>
      </c>
      <c r="G2550" s="76" t="s">
        <v>10275</v>
      </c>
      <c r="H2550" s="26" t="s">
        <v>887</v>
      </c>
      <c r="I2550" s="26">
        <v>1</v>
      </c>
      <c r="J2550" s="26" t="s">
        <v>931</v>
      </c>
      <c r="K2550" s="63">
        <v>28.955976700559997</v>
      </c>
      <c r="L2550" s="26" t="s">
        <v>1166</v>
      </c>
      <c r="M2550" s="35">
        <v>0.1</v>
      </c>
      <c r="N2550" s="35">
        <v>0</v>
      </c>
      <c r="O2550" s="20"/>
      <c r="P2550" s="20" t="s">
        <v>3127</v>
      </c>
      <c r="Q2550" s="76" t="s">
        <v>10275</v>
      </c>
      <c r="R2550" s="26" t="s">
        <v>887</v>
      </c>
      <c r="S2550" s="26">
        <v>1</v>
      </c>
      <c r="T2550" s="26" t="s">
        <v>931</v>
      </c>
      <c r="U2550" s="63">
        <v>28.955976700559997</v>
      </c>
      <c r="V2550" s="26" t="s">
        <v>1166</v>
      </c>
      <c r="W2550" s="35">
        <v>10</v>
      </c>
      <c r="X2550" s="35">
        <v>0</v>
      </c>
      <c r="Y2550" s="20"/>
      <c r="Z2550" s="20"/>
      <c r="AA2550" s="20"/>
      <c r="AB2550" s="26"/>
      <c r="AC2550" s="26"/>
      <c r="AD2550" s="26"/>
      <c r="AE2550" s="63">
        <v>0</v>
      </c>
      <c r="AF2550" s="26"/>
      <c r="AG2550" s="35"/>
      <c r="AH2550" s="35"/>
      <c r="AI2550" s="20"/>
    </row>
    <row r="2551" spans="1:35">
      <c r="A2551" s="64" t="s">
        <v>885</v>
      </c>
      <c r="B2551" s="64" t="s">
        <v>711</v>
      </c>
      <c r="C2551" s="64" t="s">
        <v>758</v>
      </c>
      <c r="D2551" s="70" t="s">
        <v>776</v>
      </c>
      <c r="E2551" s="64" t="s">
        <v>814</v>
      </c>
      <c r="F2551" s="20">
        <v>980044</v>
      </c>
      <c r="G2551" s="20" t="s">
        <v>1143</v>
      </c>
      <c r="H2551" s="26" t="s">
        <v>887</v>
      </c>
      <c r="I2551" s="26">
        <v>1</v>
      </c>
      <c r="J2551" s="26">
        <v>24</v>
      </c>
      <c r="K2551" s="63">
        <v>10.529674896</v>
      </c>
      <c r="L2551" s="26" t="s">
        <v>1166</v>
      </c>
      <c r="M2551" s="136">
        <v>100</v>
      </c>
      <c r="N2551" s="136">
        <v>0</v>
      </c>
      <c r="O2551" s="20" t="s">
        <v>1172</v>
      </c>
      <c r="P2551" s="20">
        <v>275575</v>
      </c>
      <c r="Q2551" s="20" t="s">
        <v>1168</v>
      </c>
      <c r="R2551" s="26" t="s">
        <v>887</v>
      </c>
      <c r="S2551" s="26">
        <v>1</v>
      </c>
      <c r="T2551" s="26">
        <v>1</v>
      </c>
      <c r="U2551" s="63">
        <v>14.00111154</v>
      </c>
      <c r="V2551" s="26" t="s">
        <v>1166</v>
      </c>
      <c r="W2551" s="136">
        <v>100</v>
      </c>
      <c r="X2551" s="136">
        <v>0</v>
      </c>
      <c r="Y2551" s="20" t="s">
        <v>1173</v>
      </c>
      <c r="Z2551" s="20"/>
      <c r="AA2551" s="20"/>
      <c r="AB2551" s="26"/>
      <c r="AC2551" s="26"/>
      <c r="AD2551" s="26"/>
      <c r="AE2551" s="63">
        <v>0</v>
      </c>
      <c r="AF2551" s="26"/>
      <c r="AG2551" s="136"/>
      <c r="AH2551" s="136"/>
      <c r="AI2551" s="20"/>
    </row>
    <row r="2552" spans="1:35">
      <c r="A2552" s="64" t="s">
        <v>9433</v>
      </c>
      <c r="B2552" s="64" t="s">
        <v>711</v>
      </c>
      <c r="C2552" s="64" t="s">
        <v>758</v>
      </c>
      <c r="D2552" s="70" t="s">
        <v>776</v>
      </c>
      <c r="E2552" s="64" t="s">
        <v>814</v>
      </c>
      <c r="F2552" s="75" t="s">
        <v>10006</v>
      </c>
      <c r="G2552" s="20" t="s">
        <v>9462</v>
      </c>
      <c r="H2552" s="26" t="s">
        <v>887</v>
      </c>
      <c r="I2552" s="26">
        <v>1</v>
      </c>
      <c r="J2552" s="93">
        <v>1</v>
      </c>
      <c r="K2552" s="65">
        <v>7.6487880000000006</v>
      </c>
      <c r="L2552" s="102" t="s">
        <v>27</v>
      </c>
      <c r="M2552" s="35">
        <v>1</v>
      </c>
      <c r="N2552" s="35">
        <v>1</v>
      </c>
      <c r="O2552" s="20" t="s">
        <v>10007</v>
      </c>
      <c r="P2552" s="75" t="s">
        <v>10008</v>
      </c>
      <c r="Q2552" s="23" t="s">
        <v>10000</v>
      </c>
      <c r="R2552" s="26" t="s">
        <v>10000</v>
      </c>
      <c r="S2552" s="26" t="s">
        <v>887</v>
      </c>
      <c r="T2552" s="26">
        <v>1</v>
      </c>
      <c r="U2552" s="65">
        <v>27.562188000000003</v>
      </c>
      <c r="V2552" s="15" t="s">
        <v>27</v>
      </c>
      <c r="W2552" s="35">
        <v>1</v>
      </c>
      <c r="X2552" s="35">
        <v>1</v>
      </c>
      <c r="Y2552" s="20" t="s">
        <v>10009</v>
      </c>
      <c r="Z2552" s="75"/>
      <c r="AA2552" s="20"/>
      <c r="AB2552" s="26"/>
      <c r="AC2552" s="26"/>
      <c r="AD2552" s="6"/>
      <c r="AE2552" s="65">
        <v>0</v>
      </c>
      <c r="AF2552" s="65" t="s">
        <v>27</v>
      </c>
      <c r="AG2552" s="35"/>
      <c r="AH2552" s="35"/>
      <c r="AI2552" s="20"/>
    </row>
    <row r="2553" spans="1:35">
      <c r="A2553" s="64" t="s">
        <v>11883</v>
      </c>
      <c r="B2553" s="8" t="s">
        <v>20</v>
      </c>
      <c r="C2553" s="8" t="s">
        <v>21</v>
      </c>
      <c r="D2553" s="10" t="s">
        <v>22</v>
      </c>
      <c r="E2553" s="8" t="s">
        <v>193</v>
      </c>
      <c r="F2553" s="107" t="s">
        <v>12075</v>
      </c>
      <c r="G2553" s="107" t="s">
        <v>10472</v>
      </c>
      <c r="H2553" s="6" t="s">
        <v>6217</v>
      </c>
      <c r="I2553" s="6">
        <v>1</v>
      </c>
      <c r="J2553" s="6"/>
      <c r="K2553" s="118">
        <v>5.7697800000000008</v>
      </c>
      <c r="L2553" s="6" t="s">
        <v>27</v>
      </c>
      <c r="M2553" s="6" t="s">
        <v>10322</v>
      </c>
      <c r="N2553" s="6" t="s">
        <v>931</v>
      </c>
      <c r="O2553" s="107" t="s">
        <v>12076</v>
      </c>
      <c r="P2553" s="107" t="s">
        <v>12075</v>
      </c>
      <c r="Q2553" s="107" t="s">
        <v>10472</v>
      </c>
      <c r="R2553" s="6" t="s">
        <v>6217</v>
      </c>
      <c r="S2553" s="6">
        <v>1</v>
      </c>
      <c r="T2553" s="6"/>
      <c r="U2553" s="117">
        <v>5.7697800000000008</v>
      </c>
      <c r="V2553" s="117"/>
      <c r="W2553" s="15" t="s">
        <v>10322</v>
      </c>
      <c r="X2553" s="6" t="s">
        <v>931</v>
      </c>
      <c r="Y2553" s="108" t="s">
        <v>12076</v>
      </c>
      <c r="Z2553" s="107" t="s">
        <v>12075</v>
      </c>
      <c r="AA2553" s="107" t="s">
        <v>10472</v>
      </c>
      <c r="AB2553" s="6" t="s">
        <v>6217</v>
      </c>
      <c r="AC2553" s="6">
        <v>1</v>
      </c>
      <c r="AD2553" s="6"/>
      <c r="AE2553" s="122">
        <v>5.7697800000000008</v>
      </c>
      <c r="AF2553" s="122"/>
      <c r="AG2553" s="6" t="s">
        <v>10322</v>
      </c>
      <c r="AH2553" s="6" t="s">
        <v>10318</v>
      </c>
      <c r="AI2553" s="15" t="s">
        <v>12077</v>
      </c>
    </row>
    <row r="2554" spans="1:35">
      <c r="A2554" s="64" t="s">
        <v>5996</v>
      </c>
      <c r="B2554" s="64" t="s">
        <v>20</v>
      </c>
      <c r="C2554" s="64" t="s">
        <v>21</v>
      </c>
      <c r="D2554" s="70" t="s">
        <v>22</v>
      </c>
      <c r="E2554" s="64" t="s">
        <v>193</v>
      </c>
      <c r="F2554" s="20" t="s">
        <v>5998</v>
      </c>
      <c r="G2554" s="20" t="s">
        <v>5999</v>
      </c>
      <c r="H2554" s="26" t="s">
        <v>6026</v>
      </c>
      <c r="I2554" s="26">
        <v>1</v>
      </c>
      <c r="J2554" s="26">
        <v>6</v>
      </c>
      <c r="K2554" s="72">
        <v>6.208732608</v>
      </c>
      <c r="L2554" s="26" t="s">
        <v>888</v>
      </c>
      <c r="M2554" s="35">
        <v>1</v>
      </c>
      <c r="N2554" s="35">
        <v>0</v>
      </c>
      <c r="O2554" s="20" t="s">
        <v>6100</v>
      </c>
      <c r="P2554" s="20" t="s">
        <v>6002</v>
      </c>
      <c r="Q2554" s="20" t="s">
        <v>6003</v>
      </c>
      <c r="R2554" s="26" t="s">
        <v>6026</v>
      </c>
      <c r="S2554" s="26">
        <v>1</v>
      </c>
      <c r="T2554" s="26">
        <v>6</v>
      </c>
      <c r="U2554" s="63">
        <v>6.1269283608</v>
      </c>
      <c r="V2554" s="26" t="s">
        <v>888</v>
      </c>
      <c r="W2554" s="35">
        <v>1</v>
      </c>
      <c r="X2554" s="35">
        <v>0</v>
      </c>
      <c r="Y2554" s="20" t="s">
        <v>6101</v>
      </c>
      <c r="Z2554" s="20" t="s">
        <v>6076</v>
      </c>
      <c r="AA2554" s="20" t="s">
        <v>906</v>
      </c>
      <c r="AB2554" s="26" t="s">
        <v>6026</v>
      </c>
      <c r="AC2554" s="26">
        <v>1</v>
      </c>
      <c r="AD2554" s="26">
        <v>3</v>
      </c>
      <c r="AE2554" s="63">
        <v>3.6255013095599997</v>
      </c>
      <c r="AF2554" s="26" t="s">
        <v>888</v>
      </c>
      <c r="AG2554" s="35">
        <v>1</v>
      </c>
      <c r="AH2554" s="35">
        <v>0</v>
      </c>
      <c r="AI2554" s="20" t="s">
        <v>6024</v>
      </c>
    </row>
    <row r="2555" spans="1:35">
      <c r="A2555" s="64" t="s">
        <v>19</v>
      </c>
      <c r="B2555" s="64" t="s">
        <v>20</v>
      </c>
      <c r="C2555" s="64" t="s">
        <v>21</v>
      </c>
      <c r="D2555" s="70" t="s">
        <v>22</v>
      </c>
      <c r="E2555" s="64" t="s">
        <v>193</v>
      </c>
      <c r="F2555" s="74" t="s">
        <v>194</v>
      </c>
      <c r="G2555" s="20" t="s">
        <v>32</v>
      </c>
      <c r="H2555" s="26" t="s">
        <v>33</v>
      </c>
      <c r="I2555" s="26">
        <v>1</v>
      </c>
      <c r="J2555" s="26"/>
      <c r="K2555" s="72">
        <v>5.6393954178749999</v>
      </c>
      <c r="L2555" s="26" t="s">
        <v>27</v>
      </c>
      <c r="M2555" s="35">
        <v>0.5</v>
      </c>
      <c r="N2555" s="35">
        <v>1</v>
      </c>
      <c r="O2555" s="82" t="s">
        <v>195</v>
      </c>
      <c r="P2555" s="74" t="s">
        <v>137</v>
      </c>
      <c r="Q2555" s="20" t="s">
        <v>93</v>
      </c>
      <c r="R2555" s="26" t="s">
        <v>26</v>
      </c>
      <c r="S2555" s="26">
        <v>1</v>
      </c>
      <c r="T2555" s="26"/>
      <c r="U2555" s="71">
        <v>13.160659001160717</v>
      </c>
      <c r="V2555" s="26" t="s">
        <v>27</v>
      </c>
      <c r="W2555" s="35">
        <v>0.35</v>
      </c>
      <c r="X2555" s="35">
        <v>0</v>
      </c>
      <c r="Y2555" s="20" t="s">
        <v>138</v>
      </c>
      <c r="Z2555" s="20"/>
      <c r="AA2555" s="20"/>
      <c r="AB2555" s="26"/>
      <c r="AC2555" s="26"/>
      <c r="AD2555" s="26"/>
      <c r="AE2555" s="63">
        <v>0</v>
      </c>
      <c r="AF2555" s="26"/>
      <c r="AG2555" s="35"/>
      <c r="AH2555" s="35"/>
      <c r="AI2555" s="20"/>
    </row>
    <row r="2556" spans="1:35">
      <c r="A2556" s="64" t="s">
        <v>8776</v>
      </c>
      <c r="B2556" s="64" t="s">
        <v>20</v>
      </c>
      <c r="C2556" s="64" t="s">
        <v>21</v>
      </c>
      <c r="D2556" s="70" t="s">
        <v>22</v>
      </c>
      <c r="E2556" s="64" t="s">
        <v>193</v>
      </c>
      <c r="F2556" s="20" t="s">
        <v>8798</v>
      </c>
      <c r="G2556" s="20" t="s">
        <v>8778</v>
      </c>
      <c r="H2556" s="26" t="s">
        <v>26</v>
      </c>
      <c r="I2556" s="26">
        <v>1</v>
      </c>
      <c r="J2556" s="26">
        <v>8</v>
      </c>
      <c r="K2556" s="65">
        <v>5.0865461399999994</v>
      </c>
      <c r="L2556" s="26" t="s">
        <v>888</v>
      </c>
      <c r="M2556" s="35">
        <v>0.02</v>
      </c>
      <c r="N2556" s="35">
        <v>0</v>
      </c>
      <c r="O2556" s="20" t="s">
        <v>8799</v>
      </c>
      <c r="P2556" s="74" t="s">
        <v>8864</v>
      </c>
      <c r="Q2556" s="74" t="s">
        <v>93</v>
      </c>
      <c r="R2556" s="34" t="s">
        <v>26</v>
      </c>
      <c r="S2556" s="73">
        <v>1</v>
      </c>
      <c r="T2556" s="26">
        <v>6</v>
      </c>
      <c r="U2556" s="80">
        <v>14.892568079999998</v>
      </c>
      <c r="V2556" s="34" t="s">
        <v>888</v>
      </c>
      <c r="W2556" s="35">
        <v>0</v>
      </c>
      <c r="X2556" s="35">
        <v>0</v>
      </c>
      <c r="Y2556" s="74" t="s">
        <v>4676</v>
      </c>
      <c r="Z2556" s="74" t="s">
        <v>8865</v>
      </c>
      <c r="AA2556" s="74" t="s">
        <v>93</v>
      </c>
      <c r="AB2556" s="34" t="s">
        <v>8372</v>
      </c>
      <c r="AC2556" s="26">
        <v>1</v>
      </c>
      <c r="AD2556" s="26">
        <v>12</v>
      </c>
      <c r="AE2556" s="80">
        <v>13.686479820000002</v>
      </c>
      <c r="AF2556" s="34" t="s">
        <v>888</v>
      </c>
      <c r="AG2556" s="35">
        <v>0</v>
      </c>
      <c r="AH2556" s="35">
        <v>0</v>
      </c>
      <c r="AI2556" s="74" t="s">
        <v>4674</v>
      </c>
    </row>
    <row r="2557" spans="1:35" ht="60">
      <c r="A2557" s="64" t="s">
        <v>7936</v>
      </c>
      <c r="B2557" s="64" t="s">
        <v>20</v>
      </c>
      <c r="C2557" s="64" t="s">
        <v>21</v>
      </c>
      <c r="D2557" s="70" t="s">
        <v>22</v>
      </c>
      <c r="E2557" s="64" t="s">
        <v>193</v>
      </c>
      <c r="F2557" s="20">
        <v>160524</v>
      </c>
      <c r="G2557" s="20" t="s">
        <v>7937</v>
      </c>
      <c r="H2557" s="26" t="s">
        <v>7938</v>
      </c>
      <c r="I2557" s="26">
        <v>1</v>
      </c>
      <c r="J2557" s="26">
        <v>12</v>
      </c>
      <c r="K2557" s="72">
        <v>42.54</v>
      </c>
      <c r="L2557" s="26" t="s">
        <v>27</v>
      </c>
      <c r="M2557" s="35">
        <v>0</v>
      </c>
      <c r="N2557" s="35">
        <v>0</v>
      </c>
      <c r="O2557" s="20"/>
      <c r="P2557" s="20">
        <v>160524</v>
      </c>
      <c r="Q2557" s="20" t="s">
        <v>7937</v>
      </c>
      <c r="R2557" s="26" t="s">
        <v>7938</v>
      </c>
      <c r="S2557" s="26">
        <v>1</v>
      </c>
      <c r="T2557" s="26">
        <v>12</v>
      </c>
      <c r="U2557" s="72">
        <v>42.54</v>
      </c>
      <c r="V2557" s="26" t="s">
        <v>27</v>
      </c>
      <c r="W2557" s="35">
        <v>0</v>
      </c>
      <c r="X2557" s="35">
        <v>0</v>
      </c>
      <c r="Y2557" s="20"/>
      <c r="Z2557" s="20">
        <v>160524</v>
      </c>
      <c r="AA2557" s="20" t="s">
        <v>7937</v>
      </c>
      <c r="AB2557" s="26" t="s">
        <v>7938</v>
      </c>
      <c r="AC2557" s="26">
        <v>1</v>
      </c>
      <c r="AD2557" s="26">
        <v>12</v>
      </c>
      <c r="AE2557" s="72">
        <v>42.54</v>
      </c>
      <c r="AF2557" s="26" t="s">
        <v>27</v>
      </c>
      <c r="AG2557" s="35">
        <v>0</v>
      </c>
      <c r="AH2557" s="35">
        <v>0</v>
      </c>
      <c r="AI2557" s="20" t="s">
        <v>7939</v>
      </c>
    </row>
    <row r="2558" spans="1:35">
      <c r="A2558" s="64" t="s">
        <v>12314</v>
      </c>
      <c r="B2558" s="8" t="s">
        <v>20</v>
      </c>
      <c r="C2558" s="8" t="s">
        <v>21</v>
      </c>
      <c r="D2558" s="10" t="s">
        <v>22</v>
      </c>
      <c r="E2558" s="8" t="s">
        <v>193</v>
      </c>
      <c r="F2558" s="107" t="s">
        <v>13441</v>
      </c>
      <c r="G2558" s="107" t="s">
        <v>10851</v>
      </c>
      <c r="H2558" s="6" t="s">
        <v>887</v>
      </c>
      <c r="I2558" s="6">
        <v>1</v>
      </c>
      <c r="J2558" s="6" t="s">
        <v>3396</v>
      </c>
      <c r="K2558" s="119">
        <v>4.0848000000000004</v>
      </c>
      <c r="L2558" s="119"/>
      <c r="M2558" s="124">
        <v>0.25</v>
      </c>
      <c r="N2558" s="124">
        <v>0.6</v>
      </c>
      <c r="O2558" s="107" t="s">
        <v>13442</v>
      </c>
      <c r="P2558" s="107" t="s">
        <v>13501</v>
      </c>
      <c r="Q2558" s="107" t="s">
        <v>12673</v>
      </c>
      <c r="R2558" s="6" t="s">
        <v>887</v>
      </c>
      <c r="S2558" s="6">
        <v>1</v>
      </c>
      <c r="T2558" s="6" t="s">
        <v>3396</v>
      </c>
      <c r="U2558" s="119">
        <v>3.3903840000000001</v>
      </c>
      <c r="V2558" s="16"/>
      <c r="W2558" s="27">
        <v>0.25</v>
      </c>
      <c r="X2558" s="124">
        <v>0.6</v>
      </c>
      <c r="Y2558" s="108" t="s">
        <v>13817</v>
      </c>
      <c r="Z2558" s="107" t="s">
        <v>13501</v>
      </c>
      <c r="AA2558" s="107" t="s">
        <v>12673</v>
      </c>
      <c r="AB2558" s="6" t="s">
        <v>887</v>
      </c>
      <c r="AC2558" s="6">
        <v>1</v>
      </c>
      <c r="AD2558" s="6" t="s">
        <v>3396</v>
      </c>
      <c r="AE2558" s="119">
        <v>3.3903840000000001</v>
      </c>
      <c r="AF2558" s="119"/>
      <c r="AG2558" s="123">
        <v>0.25</v>
      </c>
      <c r="AH2558" s="123">
        <v>0.6</v>
      </c>
      <c r="AI2558" s="7" t="s">
        <v>13817</v>
      </c>
    </row>
    <row r="2559" spans="1:35">
      <c r="A2559" s="64" t="s">
        <v>8243</v>
      </c>
      <c r="B2559" s="64" t="s">
        <v>20</v>
      </c>
      <c r="C2559" s="64" t="s">
        <v>21</v>
      </c>
      <c r="D2559" s="70" t="s">
        <v>22</v>
      </c>
      <c r="E2559" s="64" t="s">
        <v>193</v>
      </c>
      <c r="F2559" s="20" t="s">
        <v>8371</v>
      </c>
      <c r="G2559" s="20" t="s">
        <v>8246</v>
      </c>
      <c r="H2559" s="26" t="s">
        <v>8372</v>
      </c>
      <c r="I2559" s="26">
        <v>1</v>
      </c>
      <c r="J2559" s="26">
        <v>12</v>
      </c>
      <c r="K2559" s="65">
        <v>6.2297080559999998</v>
      </c>
      <c r="L2559" s="26" t="s">
        <v>888</v>
      </c>
      <c r="M2559" s="35">
        <v>0</v>
      </c>
      <c r="N2559" s="35" t="s">
        <v>5403</v>
      </c>
      <c r="O2559" s="20" t="s">
        <v>8373</v>
      </c>
      <c r="P2559" s="20" t="s">
        <v>8374</v>
      </c>
      <c r="Q2559" s="20" t="s">
        <v>8246</v>
      </c>
      <c r="R2559" s="26" t="s">
        <v>8372</v>
      </c>
      <c r="S2559" s="26">
        <v>1</v>
      </c>
      <c r="T2559" s="26">
        <v>12</v>
      </c>
      <c r="U2559" s="65">
        <v>7.0792137000000004</v>
      </c>
      <c r="V2559" s="26" t="s">
        <v>888</v>
      </c>
      <c r="W2559" s="35">
        <v>0</v>
      </c>
      <c r="X2559" s="35" t="s">
        <v>5403</v>
      </c>
      <c r="Y2559" s="20" t="s">
        <v>8375</v>
      </c>
      <c r="Z2559" s="20" t="s">
        <v>8371</v>
      </c>
      <c r="AA2559" s="20" t="s">
        <v>8246</v>
      </c>
      <c r="AB2559" s="26" t="s">
        <v>8372</v>
      </c>
      <c r="AC2559" s="26">
        <v>1</v>
      </c>
      <c r="AD2559" s="26">
        <v>12</v>
      </c>
      <c r="AE2559" s="65">
        <v>6.2297080559999998</v>
      </c>
      <c r="AF2559" s="26" t="s">
        <v>888</v>
      </c>
      <c r="AG2559" s="35">
        <v>0</v>
      </c>
      <c r="AH2559" s="66" t="s">
        <v>931</v>
      </c>
      <c r="AI2559" s="20" t="s">
        <v>8376</v>
      </c>
    </row>
    <row r="2560" spans="1:35">
      <c r="A2560" s="64" t="s">
        <v>4400</v>
      </c>
      <c r="B2560" s="64" t="s">
        <v>20</v>
      </c>
      <c r="C2560" s="64" t="s">
        <v>21</v>
      </c>
      <c r="D2560" s="70" t="s">
        <v>22</v>
      </c>
      <c r="E2560" s="64" t="s">
        <v>193</v>
      </c>
      <c r="F2560" s="20" t="s">
        <v>4501</v>
      </c>
      <c r="G2560" s="20" t="s">
        <v>4488</v>
      </c>
      <c r="H2560" s="26" t="s">
        <v>1181</v>
      </c>
      <c r="I2560" s="26" t="s">
        <v>4502</v>
      </c>
      <c r="J2560" s="26">
        <v>12</v>
      </c>
      <c r="K2560" s="63">
        <v>50.047418927999999</v>
      </c>
      <c r="L2560" s="36" t="s">
        <v>888</v>
      </c>
      <c r="M2560" s="35">
        <v>0</v>
      </c>
      <c r="N2560" s="35">
        <v>1</v>
      </c>
      <c r="O2560" s="20" t="s">
        <v>4503</v>
      </c>
      <c r="P2560" s="20" t="s">
        <v>4876</v>
      </c>
      <c r="Q2560" s="20" t="s">
        <v>906</v>
      </c>
      <c r="R2560" s="26" t="s">
        <v>1181</v>
      </c>
      <c r="S2560" s="26"/>
      <c r="T2560" s="26">
        <v>3</v>
      </c>
      <c r="U2560" s="63">
        <v>63.649996955999995</v>
      </c>
      <c r="V2560" s="26" t="s">
        <v>888</v>
      </c>
      <c r="W2560" s="35">
        <v>0</v>
      </c>
      <c r="X2560" s="35">
        <v>0</v>
      </c>
      <c r="Y2560" s="20" t="s">
        <v>4877</v>
      </c>
      <c r="Z2560" s="20"/>
      <c r="AA2560" s="20"/>
      <c r="AB2560" s="26"/>
      <c r="AC2560" s="26"/>
      <c r="AD2560" s="26"/>
      <c r="AE2560" s="63">
        <v>0</v>
      </c>
      <c r="AF2560" s="26"/>
      <c r="AG2560" s="35"/>
      <c r="AH2560" s="35"/>
      <c r="AI2560" s="89"/>
    </row>
    <row r="2561" spans="1:35" ht="75">
      <c r="A2561" s="64" t="s">
        <v>4400</v>
      </c>
      <c r="B2561" s="64" t="s">
        <v>20</v>
      </c>
      <c r="C2561" s="64" t="s">
        <v>21</v>
      </c>
      <c r="D2561" s="70" t="s">
        <v>22</v>
      </c>
      <c r="E2561" s="64" t="s">
        <v>193</v>
      </c>
      <c r="F2561" s="20" t="s">
        <v>4878</v>
      </c>
      <c r="G2561" s="20" t="s">
        <v>4626</v>
      </c>
      <c r="H2561" s="26" t="s">
        <v>1181</v>
      </c>
      <c r="I2561" s="26">
        <v>1</v>
      </c>
      <c r="J2561" s="26">
        <v>12</v>
      </c>
      <c r="K2561" s="63">
        <v>98.794360080000004</v>
      </c>
      <c r="L2561" s="36" t="s">
        <v>888</v>
      </c>
      <c r="M2561" s="35">
        <v>0</v>
      </c>
      <c r="N2561" s="35">
        <v>0.05</v>
      </c>
      <c r="O2561" s="20" t="s">
        <v>4879</v>
      </c>
      <c r="P2561" s="74" t="s">
        <v>4672</v>
      </c>
      <c r="Q2561" s="74" t="s">
        <v>93</v>
      </c>
      <c r="R2561" s="26" t="s">
        <v>1181</v>
      </c>
      <c r="S2561" s="34"/>
      <c r="T2561" s="26">
        <v>12</v>
      </c>
      <c r="U2561" s="63">
        <v>139.17209747999999</v>
      </c>
      <c r="V2561" s="26" t="s">
        <v>888</v>
      </c>
      <c r="W2561" s="35">
        <v>0</v>
      </c>
      <c r="X2561" s="35">
        <v>0</v>
      </c>
      <c r="Y2561" s="74" t="s">
        <v>4674</v>
      </c>
      <c r="Z2561" s="20"/>
      <c r="AA2561" s="20"/>
      <c r="AB2561" s="26"/>
      <c r="AC2561" s="26"/>
      <c r="AD2561" s="26"/>
      <c r="AE2561" s="63">
        <v>0</v>
      </c>
      <c r="AF2561" s="26"/>
      <c r="AG2561" s="35"/>
      <c r="AH2561" s="35"/>
      <c r="AI2561" s="89"/>
    </row>
    <row r="2562" spans="1:35" ht="75">
      <c r="A2562" s="64" t="s">
        <v>4400</v>
      </c>
      <c r="B2562" s="64" t="s">
        <v>20</v>
      </c>
      <c r="C2562" s="64" t="s">
        <v>21</v>
      </c>
      <c r="D2562" s="70" t="s">
        <v>22</v>
      </c>
      <c r="E2562" s="64" t="s">
        <v>193</v>
      </c>
      <c r="F2562" s="20"/>
      <c r="G2562" s="20"/>
      <c r="H2562" s="26"/>
      <c r="I2562" s="26"/>
      <c r="J2562" s="26"/>
      <c r="K2562" s="63">
        <v>0</v>
      </c>
      <c r="L2562" s="36"/>
      <c r="M2562" s="35"/>
      <c r="N2562" s="35"/>
      <c r="O2562" s="20"/>
      <c r="P2562" s="74" t="s">
        <v>4878</v>
      </c>
      <c r="Q2562" s="74" t="s">
        <v>4623</v>
      </c>
      <c r="R2562" s="26" t="s">
        <v>1181</v>
      </c>
      <c r="S2562" s="34">
        <v>1</v>
      </c>
      <c r="T2562" s="26">
        <v>12</v>
      </c>
      <c r="U2562" s="63">
        <v>98.794360080000004</v>
      </c>
      <c r="V2562" s="26" t="s">
        <v>888</v>
      </c>
      <c r="W2562" s="35">
        <v>0</v>
      </c>
      <c r="X2562" s="35">
        <v>0.15</v>
      </c>
      <c r="Y2562" s="74" t="s">
        <v>4880</v>
      </c>
      <c r="Z2562" s="20"/>
      <c r="AA2562" s="20"/>
      <c r="AB2562" s="26"/>
      <c r="AC2562" s="26"/>
      <c r="AD2562" s="26"/>
      <c r="AE2562" s="63">
        <v>0</v>
      </c>
      <c r="AF2562" s="26"/>
      <c r="AG2562" s="35"/>
      <c r="AH2562" s="35"/>
      <c r="AI2562" s="89"/>
    </row>
    <row r="2563" spans="1:35">
      <c r="A2563" s="64" t="s">
        <v>4400</v>
      </c>
      <c r="B2563" s="64" t="s">
        <v>20</v>
      </c>
      <c r="C2563" s="64" t="s">
        <v>21</v>
      </c>
      <c r="D2563" s="70" t="s">
        <v>22</v>
      </c>
      <c r="E2563" s="64" t="s">
        <v>193</v>
      </c>
      <c r="F2563" s="20" t="s">
        <v>4481</v>
      </c>
      <c r="G2563" s="20" t="s">
        <v>4482</v>
      </c>
      <c r="H2563" s="26" t="s">
        <v>1181</v>
      </c>
      <c r="I2563" s="26"/>
      <c r="J2563" s="26">
        <v>6</v>
      </c>
      <c r="K2563" s="63">
        <v>26.754183924000003</v>
      </c>
      <c r="L2563" s="36" t="s">
        <v>888</v>
      </c>
      <c r="M2563" s="35">
        <v>0</v>
      </c>
      <c r="N2563" s="35">
        <v>0.5</v>
      </c>
      <c r="O2563" s="20" t="s">
        <v>4483</v>
      </c>
      <c r="P2563" s="74" t="s">
        <v>4675</v>
      </c>
      <c r="Q2563" s="74" t="s">
        <v>93</v>
      </c>
      <c r="R2563" s="26" t="s">
        <v>1181</v>
      </c>
      <c r="S2563" s="34"/>
      <c r="T2563" s="26">
        <v>6</v>
      </c>
      <c r="U2563" s="63">
        <v>74.651619432000004</v>
      </c>
      <c r="V2563" s="26" t="s">
        <v>888</v>
      </c>
      <c r="W2563" s="35">
        <v>0</v>
      </c>
      <c r="X2563" s="35">
        <v>0</v>
      </c>
      <c r="Y2563" s="74" t="s">
        <v>4676</v>
      </c>
      <c r="Z2563" s="20" t="s">
        <v>4630</v>
      </c>
      <c r="AA2563" s="20" t="s">
        <v>4623</v>
      </c>
      <c r="AB2563" s="26" t="s">
        <v>1181</v>
      </c>
      <c r="AC2563" s="26">
        <v>1</v>
      </c>
      <c r="AD2563" s="26">
        <v>16</v>
      </c>
      <c r="AE2563" s="63">
        <v>99.675328895999996</v>
      </c>
      <c r="AF2563" s="26" t="s">
        <v>27</v>
      </c>
      <c r="AG2563" s="35">
        <v>0</v>
      </c>
      <c r="AH2563" s="35">
        <v>1</v>
      </c>
      <c r="AI2563" s="90" t="s">
        <v>4631</v>
      </c>
    </row>
    <row r="2564" spans="1:35">
      <c r="A2564" s="8" t="s">
        <v>13906</v>
      </c>
      <c r="B2564" s="8" t="s">
        <v>20</v>
      </c>
      <c r="C2564" s="8" t="s">
        <v>21</v>
      </c>
      <c r="D2564" s="10" t="s">
        <v>22</v>
      </c>
      <c r="E2564" s="8" t="s">
        <v>193</v>
      </c>
      <c r="F2564" s="108" t="s">
        <v>15082</v>
      </c>
      <c r="G2564" s="107" t="s">
        <v>851</v>
      </c>
      <c r="H2564" s="6" t="s">
        <v>887</v>
      </c>
      <c r="I2564" s="6">
        <v>1</v>
      </c>
      <c r="J2564" s="6"/>
      <c r="K2564" s="119">
        <v>3.1882680960000003</v>
      </c>
      <c r="L2564" s="6" t="s">
        <v>27</v>
      </c>
      <c r="M2564" s="123">
        <v>0.02</v>
      </c>
      <c r="N2564" s="123">
        <v>0</v>
      </c>
      <c r="O2564" s="107" t="s">
        <v>15083</v>
      </c>
      <c r="P2564" s="108" t="s">
        <v>15084</v>
      </c>
      <c r="Q2564" s="107" t="s">
        <v>8787</v>
      </c>
      <c r="R2564" s="6" t="s">
        <v>26</v>
      </c>
      <c r="S2564" s="6">
        <v>1</v>
      </c>
      <c r="T2564" s="107"/>
      <c r="U2564" s="119">
        <v>7.8343298279999996</v>
      </c>
      <c r="V2564" s="6" t="s">
        <v>27</v>
      </c>
      <c r="W2564" s="16">
        <v>0.02</v>
      </c>
      <c r="X2564" s="123">
        <v>0</v>
      </c>
      <c r="Y2564" s="23" t="s">
        <v>15085</v>
      </c>
      <c r="Z2564" s="108" t="s">
        <v>15086</v>
      </c>
      <c r="AA2564" s="107" t="s">
        <v>8787</v>
      </c>
      <c r="AB2564" s="6" t="s">
        <v>26</v>
      </c>
      <c r="AC2564" s="6">
        <v>1</v>
      </c>
      <c r="AD2564" s="107"/>
      <c r="AE2564" s="119">
        <v>7.7084771399999994</v>
      </c>
      <c r="AF2564" s="6" t="s">
        <v>27</v>
      </c>
      <c r="AG2564" s="123">
        <v>0.02</v>
      </c>
      <c r="AH2564" s="123">
        <v>0</v>
      </c>
      <c r="AI2564" s="7" t="s">
        <v>902</v>
      </c>
    </row>
    <row r="2565" spans="1:35">
      <c r="A2565" s="64" t="s">
        <v>3020</v>
      </c>
      <c r="B2565" s="64" t="s">
        <v>20</v>
      </c>
      <c r="C2565" s="64" t="s">
        <v>21</v>
      </c>
      <c r="D2565" s="70" t="s">
        <v>22</v>
      </c>
      <c r="E2565" s="64" t="s">
        <v>193</v>
      </c>
      <c r="F2565" s="20">
        <v>3000120</v>
      </c>
      <c r="G2565" s="20" t="s">
        <v>10235</v>
      </c>
      <c r="H2565" s="26" t="s">
        <v>887</v>
      </c>
      <c r="I2565" s="26">
        <v>1</v>
      </c>
      <c r="J2565" s="26" t="s">
        <v>931</v>
      </c>
      <c r="K2565" s="63">
        <v>3.2595846192000004</v>
      </c>
      <c r="L2565" s="26" t="s">
        <v>888</v>
      </c>
      <c r="M2565" s="35">
        <v>0</v>
      </c>
      <c r="N2565" s="35">
        <v>0</v>
      </c>
      <c r="O2565" s="20"/>
      <c r="P2565" s="20">
        <v>3000120</v>
      </c>
      <c r="Q2565" s="20" t="s">
        <v>10235</v>
      </c>
      <c r="R2565" s="26" t="s">
        <v>887</v>
      </c>
      <c r="S2565" s="26">
        <v>1</v>
      </c>
      <c r="T2565" s="26" t="s">
        <v>931</v>
      </c>
      <c r="U2565" s="63">
        <v>3.2595846192000004</v>
      </c>
      <c r="V2565" s="26" t="s">
        <v>888</v>
      </c>
      <c r="W2565" s="35">
        <v>0</v>
      </c>
      <c r="X2565" s="35">
        <v>0</v>
      </c>
      <c r="Y2565" s="20"/>
      <c r="Z2565" s="20"/>
      <c r="AA2565" s="20"/>
      <c r="AB2565" s="26"/>
      <c r="AC2565" s="26"/>
      <c r="AD2565" s="26"/>
      <c r="AE2565" s="63">
        <v>0</v>
      </c>
      <c r="AF2565" s="26"/>
      <c r="AG2565" s="35"/>
      <c r="AH2565" s="35"/>
      <c r="AI2565" s="20"/>
    </row>
    <row r="2566" spans="1:35">
      <c r="A2566" s="64" t="s">
        <v>885</v>
      </c>
      <c r="B2566" s="64" t="s">
        <v>20</v>
      </c>
      <c r="C2566" s="64" t="s">
        <v>21</v>
      </c>
      <c r="D2566" s="70" t="s">
        <v>22</v>
      </c>
      <c r="E2566" s="64" t="s">
        <v>193</v>
      </c>
      <c r="F2566" s="20">
        <v>153782</v>
      </c>
      <c r="G2566" s="20" t="s">
        <v>886</v>
      </c>
      <c r="H2566" s="26" t="s">
        <v>887</v>
      </c>
      <c r="I2566" s="26">
        <v>1</v>
      </c>
      <c r="J2566" s="26">
        <v>8</v>
      </c>
      <c r="K2566" s="63">
        <v>1.6780358400000002</v>
      </c>
      <c r="L2566" s="26" t="s">
        <v>888</v>
      </c>
      <c r="M2566" s="136">
        <v>5</v>
      </c>
      <c r="N2566" s="136">
        <v>0</v>
      </c>
      <c r="O2566" s="20" t="s">
        <v>889</v>
      </c>
      <c r="P2566" s="20"/>
      <c r="Q2566" s="20"/>
      <c r="R2566" s="26"/>
      <c r="S2566" s="26"/>
      <c r="T2566" s="26"/>
      <c r="U2566" s="63">
        <v>0</v>
      </c>
      <c r="V2566" s="26"/>
      <c r="W2566" s="136"/>
      <c r="X2566" s="136"/>
      <c r="Y2566" s="20"/>
      <c r="Z2566" s="20">
        <v>153820</v>
      </c>
      <c r="AA2566" s="20" t="s">
        <v>886</v>
      </c>
      <c r="AB2566" s="26" t="s">
        <v>887</v>
      </c>
      <c r="AC2566" s="26">
        <v>1</v>
      </c>
      <c r="AD2566" s="26">
        <v>8</v>
      </c>
      <c r="AE2566" s="63">
        <v>6.0619044720000002</v>
      </c>
      <c r="AF2566" s="26" t="s">
        <v>888</v>
      </c>
      <c r="AG2566" s="136">
        <v>30</v>
      </c>
      <c r="AH2566" s="136">
        <v>0</v>
      </c>
      <c r="AI2566" s="20" t="s">
        <v>902</v>
      </c>
    </row>
    <row r="2567" spans="1:35">
      <c r="A2567" s="64" t="s">
        <v>9433</v>
      </c>
      <c r="B2567" s="64" t="s">
        <v>20</v>
      </c>
      <c r="C2567" s="64" t="s">
        <v>21</v>
      </c>
      <c r="D2567" s="70" t="s">
        <v>22</v>
      </c>
      <c r="E2567" s="64" t="s">
        <v>193</v>
      </c>
      <c r="F2567" s="75" t="s">
        <v>9519</v>
      </c>
      <c r="G2567" s="20" t="s">
        <v>9514</v>
      </c>
      <c r="H2567" s="26" t="s">
        <v>887</v>
      </c>
      <c r="I2567" s="26">
        <v>1</v>
      </c>
      <c r="J2567" s="93">
        <v>10</v>
      </c>
      <c r="K2567" s="65">
        <v>7.0973400000000009</v>
      </c>
      <c r="L2567" s="15" t="s">
        <v>27</v>
      </c>
      <c r="M2567" s="35">
        <v>0</v>
      </c>
      <c r="N2567" s="35">
        <v>0</v>
      </c>
      <c r="O2567" s="20" t="s">
        <v>9520</v>
      </c>
      <c r="P2567" s="75" t="s">
        <v>9519</v>
      </c>
      <c r="Q2567" s="23" t="s">
        <v>9514</v>
      </c>
      <c r="R2567" s="26" t="s">
        <v>9514</v>
      </c>
      <c r="S2567" s="26" t="s">
        <v>887</v>
      </c>
      <c r="T2567" s="26">
        <v>1</v>
      </c>
      <c r="U2567" s="80">
        <v>7.0973400000000009</v>
      </c>
      <c r="V2567" s="15" t="s">
        <v>27</v>
      </c>
      <c r="W2567" s="35">
        <v>0</v>
      </c>
      <c r="X2567" s="35">
        <v>0</v>
      </c>
      <c r="Y2567" s="20" t="s">
        <v>9520</v>
      </c>
      <c r="Z2567" s="75" t="s">
        <v>9519</v>
      </c>
      <c r="AA2567" s="20" t="s">
        <v>9514</v>
      </c>
      <c r="AB2567" s="26" t="s">
        <v>887</v>
      </c>
      <c r="AC2567" s="26">
        <v>1</v>
      </c>
      <c r="AD2567" s="6">
        <v>10</v>
      </c>
      <c r="AE2567" s="65">
        <v>7.0973400000000009</v>
      </c>
      <c r="AF2567" s="65" t="s">
        <v>27</v>
      </c>
      <c r="AG2567" s="35">
        <v>0</v>
      </c>
      <c r="AH2567" s="35">
        <v>0</v>
      </c>
      <c r="AI2567" s="20" t="s">
        <v>9520</v>
      </c>
    </row>
    <row r="2568" spans="1:35">
      <c r="A2568" s="64" t="s">
        <v>11883</v>
      </c>
      <c r="B2568" s="8" t="s">
        <v>20</v>
      </c>
      <c r="C2568" s="8" t="s">
        <v>21</v>
      </c>
      <c r="D2568" s="10" t="s">
        <v>22</v>
      </c>
      <c r="E2568" s="8" t="s">
        <v>196</v>
      </c>
      <c r="F2568" s="107" t="s">
        <v>12256</v>
      </c>
      <c r="G2568" s="107" t="s">
        <v>10472</v>
      </c>
      <c r="H2568" s="6" t="s">
        <v>6217</v>
      </c>
      <c r="I2568" s="6">
        <v>1</v>
      </c>
      <c r="J2568" s="6"/>
      <c r="K2568" s="118">
        <v>15.083124000000002</v>
      </c>
      <c r="L2568" s="6" t="s">
        <v>27</v>
      </c>
      <c r="M2568" s="6" t="s">
        <v>10322</v>
      </c>
      <c r="N2568" s="6" t="s">
        <v>931</v>
      </c>
      <c r="O2568" s="107" t="s">
        <v>12257</v>
      </c>
      <c r="P2568" s="107" t="s">
        <v>12256</v>
      </c>
      <c r="Q2568" s="107" t="s">
        <v>10472</v>
      </c>
      <c r="R2568" s="6" t="s">
        <v>6217</v>
      </c>
      <c r="S2568" s="6">
        <v>1</v>
      </c>
      <c r="T2568" s="6"/>
      <c r="U2568" s="117">
        <v>15.083124000000002</v>
      </c>
      <c r="V2568" s="117"/>
      <c r="W2568" s="15" t="s">
        <v>10322</v>
      </c>
      <c r="X2568" s="6" t="s">
        <v>931</v>
      </c>
      <c r="Y2568" s="108" t="s">
        <v>12257</v>
      </c>
      <c r="Z2568" s="107" t="s">
        <v>12256</v>
      </c>
      <c r="AA2568" s="107" t="s">
        <v>10472</v>
      </c>
      <c r="AB2568" s="6" t="s">
        <v>6217</v>
      </c>
      <c r="AC2568" s="6">
        <v>1</v>
      </c>
      <c r="AD2568" s="6"/>
      <c r="AE2568" s="122">
        <v>15.083124000000002</v>
      </c>
      <c r="AF2568" s="122"/>
      <c r="AG2568" s="6" t="s">
        <v>10322</v>
      </c>
      <c r="AH2568" s="6" t="s">
        <v>10318</v>
      </c>
      <c r="AI2568" s="15" t="s">
        <v>12258</v>
      </c>
    </row>
    <row r="2569" spans="1:35">
      <c r="A2569" s="64" t="s">
        <v>5996</v>
      </c>
      <c r="B2569" s="64" t="s">
        <v>20</v>
      </c>
      <c r="C2569" s="64" t="s">
        <v>21</v>
      </c>
      <c r="D2569" s="70" t="s">
        <v>22</v>
      </c>
      <c r="E2569" s="64" t="s">
        <v>196</v>
      </c>
      <c r="F2569" s="20" t="s">
        <v>6093</v>
      </c>
      <c r="G2569" s="20" t="s">
        <v>5999</v>
      </c>
      <c r="H2569" s="26" t="s">
        <v>6026</v>
      </c>
      <c r="I2569" s="26">
        <v>5</v>
      </c>
      <c r="J2569" s="26">
        <v>2</v>
      </c>
      <c r="K2569" s="72">
        <v>11.465179876799999</v>
      </c>
      <c r="L2569" s="26" t="s">
        <v>888</v>
      </c>
      <c r="M2569" s="35">
        <v>1</v>
      </c>
      <c r="N2569" s="35">
        <v>0</v>
      </c>
      <c r="O2569" s="20" t="s">
        <v>6094</v>
      </c>
      <c r="P2569" s="20" t="s">
        <v>6007</v>
      </c>
      <c r="Q2569" s="20" t="s">
        <v>998</v>
      </c>
      <c r="R2569" s="26" t="s">
        <v>6026</v>
      </c>
      <c r="S2569" s="26">
        <v>5</v>
      </c>
      <c r="T2569" s="26">
        <v>3</v>
      </c>
      <c r="U2569" s="63">
        <v>18.931390592400003</v>
      </c>
      <c r="V2569" s="26" t="s">
        <v>888</v>
      </c>
      <c r="W2569" s="35">
        <v>0</v>
      </c>
      <c r="X2569" s="35">
        <v>0</v>
      </c>
      <c r="Y2569" s="20" t="s">
        <v>6027</v>
      </c>
      <c r="Z2569" s="20" t="s">
        <v>6076</v>
      </c>
      <c r="AA2569" s="20" t="s">
        <v>906</v>
      </c>
      <c r="AB2569" s="26" t="s">
        <v>6026</v>
      </c>
      <c r="AC2569" s="26">
        <v>5</v>
      </c>
      <c r="AD2569" s="26">
        <v>3</v>
      </c>
      <c r="AE2569" s="63">
        <v>18.127506547799999</v>
      </c>
      <c r="AF2569" s="26" t="s">
        <v>888</v>
      </c>
      <c r="AG2569" s="35">
        <v>1</v>
      </c>
      <c r="AH2569" s="35">
        <v>0</v>
      </c>
      <c r="AI2569" s="20" t="s">
        <v>6024</v>
      </c>
    </row>
    <row r="2570" spans="1:35">
      <c r="A2570" s="64" t="s">
        <v>19</v>
      </c>
      <c r="B2570" s="64" t="s">
        <v>20</v>
      </c>
      <c r="C2570" s="64" t="s">
        <v>21</v>
      </c>
      <c r="D2570" s="70" t="s">
        <v>22</v>
      </c>
      <c r="E2570" s="64" t="s">
        <v>196</v>
      </c>
      <c r="F2570" s="74" t="s">
        <v>68</v>
      </c>
      <c r="G2570" s="20" t="s">
        <v>32</v>
      </c>
      <c r="H2570" s="26" t="s">
        <v>26</v>
      </c>
      <c r="I2570" s="26">
        <v>1</v>
      </c>
      <c r="J2570" s="26"/>
      <c r="K2570" s="72">
        <v>11.799382165269556</v>
      </c>
      <c r="L2570" s="26" t="s">
        <v>27</v>
      </c>
      <c r="M2570" s="35">
        <v>0.5</v>
      </c>
      <c r="N2570" s="35">
        <v>1</v>
      </c>
      <c r="O2570" s="82" t="s">
        <v>69</v>
      </c>
      <c r="P2570" s="74" t="s">
        <v>197</v>
      </c>
      <c r="Q2570" s="20" t="s">
        <v>25</v>
      </c>
      <c r="R2570" s="26" t="s">
        <v>26</v>
      </c>
      <c r="S2570" s="26">
        <v>1</v>
      </c>
      <c r="T2570" s="26"/>
      <c r="U2570" s="71">
        <v>13.014689722125004</v>
      </c>
      <c r="V2570" s="26" t="s">
        <v>27</v>
      </c>
      <c r="W2570" s="35">
        <v>0</v>
      </c>
      <c r="X2570" s="35">
        <v>0</v>
      </c>
      <c r="Y2570" s="20" t="s">
        <v>198</v>
      </c>
      <c r="Z2570" s="20"/>
      <c r="AA2570" s="20"/>
      <c r="AB2570" s="26"/>
      <c r="AC2570" s="26"/>
      <c r="AD2570" s="26"/>
      <c r="AE2570" s="63">
        <v>0</v>
      </c>
      <c r="AF2570" s="26"/>
      <c r="AG2570" s="35"/>
      <c r="AH2570" s="35"/>
      <c r="AI2570" s="20"/>
    </row>
    <row r="2571" spans="1:35">
      <c r="A2571" s="64" t="s">
        <v>8776</v>
      </c>
      <c r="B2571" s="64" t="s">
        <v>20</v>
      </c>
      <c r="C2571" s="64" t="s">
        <v>21</v>
      </c>
      <c r="D2571" s="70" t="s">
        <v>22</v>
      </c>
      <c r="E2571" s="64" t="s">
        <v>196</v>
      </c>
      <c r="F2571" s="20" t="s">
        <v>8901</v>
      </c>
      <c r="G2571" s="20" t="s">
        <v>8828</v>
      </c>
      <c r="H2571" s="26" t="s">
        <v>8295</v>
      </c>
      <c r="I2571" s="26">
        <v>1</v>
      </c>
      <c r="J2571" s="26">
        <v>4</v>
      </c>
      <c r="K2571" s="65">
        <v>12.113321220000001</v>
      </c>
      <c r="L2571" s="26" t="s">
        <v>888</v>
      </c>
      <c r="M2571" s="35">
        <v>0.15</v>
      </c>
      <c r="N2571" s="35">
        <v>0</v>
      </c>
      <c r="O2571" s="20" t="s">
        <v>8902</v>
      </c>
      <c r="P2571" s="74" t="s">
        <v>8803</v>
      </c>
      <c r="Q2571" s="74" t="s">
        <v>93</v>
      </c>
      <c r="R2571" s="34" t="s">
        <v>8295</v>
      </c>
      <c r="S2571" s="26">
        <v>1</v>
      </c>
      <c r="T2571" s="26">
        <v>2</v>
      </c>
      <c r="U2571" s="80">
        <v>24.960783120000002</v>
      </c>
      <c r="V2571" s="34" t="s">
        <v>888</v>
      </c>
      <c r="W2571" s="35">
        <v>0</v>
      </c>
      <c r="X2571" s="35">
        <v>0</v>
      </c>
      <c r="Y2571" s="74" t="s">
        <v>4695</v>
      </c>
      <c r="Z2571" s="74" t="s">
        <v>8891</v>
      </c>
      <c r="AA2571" s="74" t="s">
        <v>8824</v>
      </c>
      <c r="AB2571" s="34" t="s">
        <v>8295</v>
      </c>
      <c r="AC2571" s="26">
        <v>1</v>
      </c>
      <c r="AD2571" s="26">
        <v>4</v>
      </c>
      <c r="AE2571" s="80">
        <v>17.304744599999999</v>
      </c>
      <c r="AF2571" s="34" t="s">
        <v>888</v>
      </c>
      <c r="AG2571" s="35">
        <v>0.05</v>
      </c>
      <c r="AH2571" s="35">
        <v>0</v>
      </c>
      <c r="AI2571" s="74" t="s">
        <v>8892</v>
      </c>
    </row>
    <row r="2572" spans="1:35" ht="60">
      <c r="A2572" s="64" t="s">
        <v>7936</v>
      </c>
      <c r="B2572" s="64" t="s">
        <v>20</v>
      </c>
      <c r="C2572" s="64" t="s">
        <v>21</v>
      </c>
      <c r="D2572" s="70" t="s">
        <v>22</v>
      </c>
      <c r="E2572" s="64" t="s">
        <v>196</v>
      </c>
      <c r="F2572" s="20">
        <v>160542</v>
      </c>
      <c r="G2572" s="20" t="s">
        <v>7998</v>
      </c>
      <c r="H2572" s="26" t="s">
        <v>7938</v>
      </c>
      <c r="I2572" s="26">
        <v>2.5</v>
      </c>
      <c r="J2572" s="26">
        <v>6</v>
      </c>
      <c r="K2572" s="201">
        <v>104.84643</v>
      </c>
      <c r="L2572" s="26" t="s">
        <v>27</v>
      </c>
      <c r="M2572" s="35">
        <v>0</v>
      </c>
      <c r="N2572" s="35">
        <v>0</v>
      </c>
      <c r="O2572" s="20"/>
      <c r="P2572" s="20">
        <v>160542</v>
      </c>
      <c r="Q2572" s="20" t="s">
        <v>7998</v>
      </c>
      <c r="R2572" s="26" t="s">
        <v>7938</v>
      </c>
      <c r="S2572" s="26">
        <v>2.5</v>
      </c>
      <c r="T2572" s="26">
        <v>6</v>
      </c>
      <c r="U2572" s="201">
        <v>104.84643</v>
      </c>
      <c r="V2572" s="26" t="s">
        <v>27</v>
      </c>
      <c r="W2572" s="35">
        <v>0</v>
      </c>
      <c r="X2572" s="35">
        <v>0</v>
      </c>
      <c r="Y2572" s="20"/>
      <c r="Z2572" s="20">
        <v>160542</v>
      </c>
      <c r="AA2572" s="20" t="s">
        <v>7998</v>
      </c>
      <c r="AB2572" s="26" t="s">
        <v>7938</v>
      </c>
      <c r="AC2572" s="26">
        <v>2.5</v>
      </c>
      <c r="AD2572" s="26">
        <v>6</v>
      </c>
      <c r="AE2572" s="201">
        <v>104.84643</v>
      </c>
      <c r="AF2572" s="26" t="s">
        <v>27</v>
      </c>
      <c r="AG2572" s="35">
        <v>0</v>
      </c>
      <c r="AH2572" s="35">
        <v>0</v>
      </c>
      <c r="AI2572" s="20" t="s">
        <v>7939</v>
      </c>
    </row>
    <row r="2573" spans="1:35">
      <c r="A2573" s="64" t="s">
        <v>12314</v>
      </c>
      <c r="B2573" s="8" t="s">
        <v>20</v>
      </c>
      <c r="C2573" s="8" t="s">
        <v>21</v>
      </c>
      <c r="D2573" s="10" t="s">
        <v>22</v>
      </c>
      <c r="E2573" s="8" t="s">
        <v>196</v>
      </c>
      <c r="F2573" s="107" t="s">
        <v>13234</v>
      </c>
      <c r="G2573" s="107" t="s">
        <v>209</v>
      </c>
      <c r="H2573" s="6" t="s">
        <v>887</v>
      </c>
      <c r="I2573" s="6">
        <v>1</v>
      </c>
      <c r="J2573" s="6" t="s">
        <v>13235</v>
      </c>
      <c r="K2573" s="119">
        <v>12.887544</v>
      </c>
      <c r="L2573" s="119"/>
      <c r="M2573" s="124">
        <v>0.25</v>
      </c>
      <c r="N2573" s="124">
        <v>0.6</v>
      </c>
      <c r="O2573" s="107" t="s">
        <v>13236</v>
      </c>
      <c r="P2573" s="107" t="s">
        <v>13502</v>
      </c>
      <c r="Q2573" s="107" t="s">
        <v>1261</v>
      </c>
      <c r="R2573" s="6" t="s">
        <v>887</v>
      </c>
      <c r="S2573" s="6">
        <v>1</v>
      </c>
      <c r="T2573" s="6" t="s">
        <v>13235</v>
      </c>
      <c r="U2573" s="119">
        <v>12.274824000000001</v>
      </c>
      <c r="V2573" s="16"/>
      <c r="W2573" s="27">
        <v>0.25</v>
      </c>
      <c r="X2573" s="124">
        <v>0.6</v>
      </c>
      <c r="Y2573" s="108" t="s">
        <v>13818</v>
      </c>
      <c r="Z2573" s="107" t="s">
        <v>13502</v>
      </c>
      <c r="AA2573" s="107" t="s">
        <v>1261</v>
      </c>
      <c r="AB2573" s="6" t="s">
        <v>887</v>
      </c>
      <c r="AC2573" s="6">
        <v>1</v>
      </c>
      <c r="AD2573" s="6" t="s">
        <v>13235</v>
      </c>
      <c r="AE2573" s="119">
        <v>12.274824000000001</v>
      </c>
      <c r="AF2573" s="119"/>
      <c r="AG2573" s="123">
        <v>0.25</v>
      </c>
      <c r="AH2573" s="123">
        <v>0.6</v>
      </c>
      <c r="AI2573" s="7" t="s">
        <v>13818</v>
      </c>
    </row>
    <row r="2574" spans="1:35">
      <c r="A2574" s="64" t="s">
        <v>8243</v>
      </c>
      <c r="B2574" s="64" t="s">
        <v>20</v>
      </c>
      <c r="C2574" s="64" t="s">
        <v>21</v>
      </c>
      <c r="D2574" s="70" t="s">
        <v>22</v>
      </c>
      <c r="E2574" s="64" t="s">
        <v>196</v>
      </c>
      <c r="F2574" s="20" t="s">
        <v>8377</v>
      </c>
      <c r="G2574" s="20" t="s">
        <v>8246</v>
      </c>
      <c r="H2574" s="26" t="s">
        <v>8295</v>
      </c>
      <c r="I2574" s="26">
        <v>1</v>
      </c>
      <c r="J2574" s="26">
        <v>3</v>
      </c>
      <c r="K2574" s="65">
        <v>16.916698811999996</v>
      </c>
      <c r="L2574" s="26" t="s">
        <v>888</v>
      </c>
      <c r="M2574" s="35">
        <v>0</v>
      </c>
      <c r="N2574" s="35" t="s">
        <v>5403</v>
      </c>
      <c r="O2574" s="20" t="s">
        <v>8378</v>
      </c>
      <c r="P2574" s="20" t="s">
        <v>8379</v>
      </c>
      <c r="Q2574" s="20" t="s">
        <v>8246</v>
      </c>
      <c r="R2574" s="26" t="s">
        <v>8295</v>
      </c>
      <c r="S2574" s="26">
        <v>1</v>
      </c>
      <c r="T2574" s="26">
        <v>3</v>
      </c>
      <c r="U2574" s="65">
        <v>17.241818256000002</v>
      </c>
      <c r="V2574" s="26" t="s">
        <v>888</v>
      </c>
      <c r="W2574" s="35">
        <v>0</v>
      </c>
      <c r="X2574" s="35" t="s">
        <v>5403</v>
      </c>
      <c r="Y2574" s="20" t="s">
        <v>8380</v>
      </c>
      <c r="Z2574" s="20" t="s">
        <v>8377</v>
      </c>
      <c r="AA2574" s="20" t="s">
        <v>8246</v>
      </c>
      <c r="AB2574" s="26" t="s">
        <v>8295</v>
      </c>
      <c r="AC2574" s="26">
        <v>1</v>
      </c>
      <c r="AD2574" s="26">
        <v>3</v>
      </c>
      <c r="AE2574" s="65">
        <v>17.241818256000002</v>
      </c>
      <c r="AF2574" s="26" t="s">
        <v>888</v>
      </c>
      <c r="AG2574" s="35">
        <v>0</v>
      </c>
      <c r="AH2574" s="66" t="s">
        <v>931</v>
      </c>
      <c r="AI2574" s="20" t="s">
        <v>8376</v>
      </c>
    </row>
    <row r="2575" spans="1:35">
      <c r="A2575" s="64" t="s">
        <v>4400</v>
      </c>
      <c r="B2575" s="64" t="s">
        <v>20</v>
      </c>
      <c r="C2575" s="64" t="s">
        <v>21</v>
      </c>
      <c r="D2575" s="70" t="s">
        <v>22</v>
      </c>
      <c r="E2575" s="64" t="s">
        <v>196</v>
      </c>
      <c r="F2575" s="20" t="s">
        <v>4777</v>
      </c>
      <c r="G2575" s="20" t="s">
        <v>4488</v>
      </c>
      <c r="H2575" s="26" t="s">
        <v>26</v>
      </c>
      <c r="I2575" s="26" t="s">
        <v>4502</v>
      </c>
      <c r="J2575" s="26"/>
      <c r="K2575" s="63">
        <v>11.536496400000001</v>
      </c>
      <c r="L2575" s="36" t="s">
        <v>888</v>
      </c>
      <c r="M2575" s="35">
        <v>0</v>
      </c>
      <c r="N2575" s="35">
        <v>1</v>
      </c>
      <c r="O2575" s="20" t="s">
        <v>4778</v>
      </c>
      <c r="P2575" s="20" t="s">
        <v>4694</v>
      </c>
      <c r="Q2575" s="20" t="s">
        <v>93</v>
      </c>
      <c r="R2575" s="26" t="s">
        <v>1181</v>
      </c>
      <c r="S2575" s="26"/>
      <c r="T2575" s="26">
        <v>2</v>
      </c>
      <c r="U2575" s="63">
        <v>43.031131572</v>
      </c>
      <c r="V2575" s="26" t="s">
        <v>888</v>
      </c>
      <c r="W2575" s="35">
        <v>0</v>
      </c>
      <c r="X2575" s="35">
        <v>0</v>
      </c>
      <c r="Y2575" s="20" t="s">
        <v>4695</v>
      </c>
      <c r="Z2575" s="20" t="s">
        <v>4506</v>
      </c>
      <c r="AA2575" s="20" t="s">
        <v>4479</v>
      </c>
      <c r="AB2575" s="26" t="s">
        <v>1181</v>
      </c>
      <c r="AC2575" s="26"/>
      <c r="AD2575" s="26">
        <v>3</v>
      </c>
      <c r="AE2575" s="63">
        <v>56.906390424000001</v>
      </c>
      <c r="AF2575" s="26" t="s">
        <v>888</v>
      </c>
      <c r="AG2575" s="35">
        <v>0</v>
      </c>
      <c r="AH2575" s="35">
        <v>0</v>
      </c>
      <c r="AI2575" s="89" t="s">
        <v>4480</v>
      </c>
    </row>
    <row r="2576" spans="1:35">
      <c r="A2576" s="64" t="s">
        <v>4400</v>
      </c>
      <c r="B2576" s="64" t="s">
        <v>20</v>
      </c>
      <c r="C2576" s="64" t="s">
        <v>21</v>
      </c>
      <c r="D2576" s="70" t="s">
        <v>22</v>
      </c>
      <c r="E2576" s="64" t="s">
        <v>196</v>
      </c>
      <c r="F2576" s="20" t="s">
        <v>4777</v>
      </c>
      <c r="G2576" s="20" t="s">
        <v>4488</v>
      </c>
      <c r="H2576" s="26" t="s">
        <v>26</v>
      </c>
      <c r="I2576" s="26"/>
      <c r="J2576" s="26"/>
      <c r="K2576" s="63">
        <v>11.536496400000001</v>
      </c>
      <c r="L2576" s="36" t="s">
        <v>888</v>
      </c>
      <c r="M2576" s="35">
        <v>0</v>
      </c>
      <c r="N2576" s="35">
        <v>0</v>
      </c>
      <c r="O2576" s="20" t="s">
        <v>4881</v>
      </c>
      <c r="P2576" s="74"/>
      <c r="Q2576" s="74"/>
      <c r="R2576" s="26"/>
      <c r="S2576" s="34"/>
      <c r="T2576" s="26"/>
      <c r="U2576" s="63">
        <v>0</v>
      </c>
      <c r="V2576" s="26"/>
      <c r="W2576" s="35"/>
      <c r="X2576" s="35"/>
      <c r="Y2576" s="74"/>
      <c r="Z2576" s="20" t="s">
        <v>4690</v>
      </c>
      <c r="AA2576" s="20" t="s">
        <v>93</v>
      </c>
      <c r="AB2576" s="26" t="s">
        <v>1181</v>
      </c>
      <c r="AC2576" s="26"/>
      <c r="AD2576" s="26">
        <v>2</v>
      </c>
      <c r="AE2576" s="63">
        <v>65.642664515999996</v>
      </c>
      <c r="AF2576" s="26" t="s">
        <v>888</v>
      </c>
      <c r="AG2576" s="35">
        <v>0</v>
      </c>
      <c r="AH2576" s="35">
        <v>0</v>
      </c>
      <c r="AI2576" s="90" t="s">
        <v>4673</v>
      </c>
    </row>
    <row r="2577" spans="1:35" ht="75">
      <c r="A2577" s="64" t="s">
        <v>4400</v>
      </c>
      <c r="B2577" s="64" t="s">
        <v>20</v>
      </c>
      <c r="C2577" s="64" t="s">
        <v>21</v>
      </c>
      <c r="D2577" s="70" t="s">
        <v>22</v>
      </c>
      <c r="E2577" s="64" t="s">
        <v>196</v>
      </c>
      <c r="F2577" s="20" t="s">
        <v>4882</v>
      </c>
      <c r="G2577" s="20" t="s">
        <v>4626</v>
      </c>
      <c r="H2577" s="26" t="s">
        <v>1181</v>
      </c>
      <c r="I2577" s="26">
        <v>1</v>
      </c>
      <c r="J2577" s="26">
        <v>3</v>
      </c>
      <c r="K2577" s="63">
        <v>111.53694474</v>
      </c>
      <c r="L2577" s="36" t="s">
        <v>888</v>
      </c>
      <c r="M2577" s="35">
        <v>0</v>
      </c>
      <c r="N2577" s="35">
        <v>0.05</v>
      </c>
      <c r="O2577" s="20" t="s">
        <v>4883</v>
      </c>
      <c r="P2577" s="74" t="s">
        <v>4882</v>
      </c>
      <c r="Q2577" s="74" t="s">
        <v>4623</v>
      </c>
      <c r="R2577" s="26" t="s">
        <v>1181</v>
      </c>
      <c r="S2577" s="34">
        <v>1</v>
      </c>
      <c r="T2577" s="26">
        <v>3</v>
      </c>
      <c r="U2577" s="63">
        <v>111.53694474</v>
      </c>
      <c r="V2577" s="26" t="s">
        <v>888</v>
      </c>
      <c r="W2577" s="35">
        <v>0</v>
      </c>
      <c r="X2577" s="35">
        <v>0.05</v>
      </c>
      <c r="Y2577" s="74" t="s">
        <v>4883</v>
      </c>
      <c r="Z2577" s="20" t="s">
        <v>4882</v>
      </c>
      <c r="AA2577" s="20" t="s">
        <v>4623</v>
      </c>
      <c r="AB2577" s="26" t="s">
        <v>1181</v>
      </c>
      <c r="AC2577" s="26">
        <v>1</v>
      </c>
      <c r="AD2577" s="26">
        <v>3</v>
      </c>
      <c r="AE2577" s="63">
        <v>111.53694474</v>
      </c>
      <c r="AF2577" s="26" t="s">
        <v>888</v>
      </c>
      <c r="AG2577" s="35">
        <v>0</v>
      </c>
      <c r="AH2577" s="35">
        <v>0.05</v>
      </c>
      <c r="AI2577" s="90" t="s">
        <v>4884</v>
      </c>
    </row>
    <row r="2578" spans="1:35">
      <c r="A2578" s="8" t="s">
        <v>13906</v>
      </c>
      <c r="B2578" s="8" t="s">
        <v>20</v>
      </c>
      <c r="C2578" s="8" t="s">
        <v>21</v>
      </c>
      <c r="D2578" s="10" t="s">
        <v>22</v>
      </c>
      <c r="E2578" s="8" t="s">
        <v>196</v>
      </c>
      <c r="F2578" s="108" t="s">
        <v>15047</v>
      </c>
      <c r="G2578" s="107" t="s">
        <v>8787</v>
      </c>
      <c r="H2578" s="6" t="s">
        <v>887</v>
      </c>
      <c r="I2578" s="6">
        <v>1</v>
      </c>
      <c r="J2578" s="6"/>
      <c r="K2578" s="119">
        <v>69.093125711999988</v>
      </c>
      <c r="L2578" s="6" t="s">
        <v>27</v>
      </c>
      <c r="M2578" s="123">
        <v>0.02</v>
      </c>
      <c r="N2578" s="123">
        <v>0</v>
      </c>
      <c r="O2578" s="107" t="s">
        <v>15048</v>
      </c>
      <c r="P2578" s="108" t="s">
        <v>8858</v>
      </c>
      <c r="Q2578" s="107" t="s">
        <v>8787</v>
      </c>
      <c r="R2578" s="6" t="s">
        <v>26</v>
      </c>
      <c r="S2578" s="6">
        <v>1</v>
      </c>
      <c r="T2578" s="107"/>
      <c r="U2578" s="119">
        <v>24.824442708000003</v>
      </c>
      <c r="V2578" s="6" t="s">
        <v>27</v>
      </c>
      <c r="W2578" s="16">
        <v>0.02</v>
      </c>
      <c r="X2578" s="123">
        <v>0</v>
      </c>
      <c r="Y2578" s="23" t="s">
        <v>15087</v>
      </c>
      <c r="Z2578" s="108" t="s">
        <v>15074</v>
      </c>
      <c r="AA2578" s="107" t="s">
        <v>8787</v>
      </c>
      <c r="AB2578" s="6" t="s">
        <v>26</v>
      </c>
      <c r="AC2578" s="6">
        <v>1</v>
      </c>
      <c r="AD2578" s="107"/>
      <c r="AE2578" s="119">
        <v>31.337319311999998</v>
      </c>
      <c r="AF2578" s="6" t="s">
        <v>27</v>
      </c>
      <c r="AG2578" s="123">
        <v>0.02</v>
      </c>
      <c r="AH2578" s="123">
        <v>0</v>
      </c>
      <c r="AI2578" s="7" t="s">
        <v>902</v>
      </c>
    </row>
    <row r="2579" spans="1:35" ht="30">
      <c r="A2579" s="64" t="s">
        <v>3020</v>
      </c>
      <c r="B2579" s="64" t="s">
        <v>20</v>
      </c>
      <c r="C2579" s="64" t="s">
        <v>21</v>
      </c>
      <c r="D2579" s="70" t="s">
        <v>22</v>
      </c>
      <c r="E2579" s="64" t="s">
        <v>196</v>
      </c>
      <c r="F2579" s="20" t="s">
        <v>3034</v>
      </c>
      <c r="G2579" s="20" t="s">
        <v>10276</v>
      </c>
      <c r="H2579" s="26" t="s">
        <v>887</v>
      </c>
      <c r="I2579" s="26">
        <v>1</v>
      </c>
      <c r="J2579" s="26" t="s">
        <v>931</v>
      </c>
      <c r="K2579" s="63">
        <v>13.146991297440001</v>
      </c>
      <c r="L2579" s="26" t="s">
        <v>888</v>
      </c>
      <c r="M2579" s="35">
        <v>0</v>
      </c>
      <c r="N2579" s="35">
        <v>0</v>
      </c>
      <c r="O2579" s="20"/>
      <c r="P2579" s="20" t="s">
        <v>3034</v>
      </c>
      <c r="Q2579" s="20" t="s">
        <v>10276</v>
      </c>
      <c r="R2579" s="26" t="s">
        <v>887</v>
      </c>
      <c r="S2579" s="26">
        <v>1</v>
      </c>
      <c r="T2579" s="26" t="s">
        <v>931</v>
      </c>
      <c r="U2579" s="63">
        <v>13.146991297440001</v>
      </c>
      <c r="V2579" s="26" t="s">
        <v>888</v>
      </c>
      <c r="W2579" s="35">
        <v>0</v>
      </c>
      <c r="X2579" s="35">
        <v>0</v>
      </c>
      <c r="Y2579" s="20"/>
      <c r="Z2579" s="20">
        <v>2035514</v>
      </c>
      <c r="AA2579" s="76" t="s">
        <v>10222</v>
      </c>
      <c r="AB2579" s="26" t="s">
        <v>887</v>
      </c>
      <c r="AC2579" s="26">
        <v>1</v>
      </c>
      <c r="AD2579" s="26" t="s">
        <v>931</v>
      </c>
      <c r="AE2579" s="63">
        <v>17.569161097488003</v>
      </c>
      <c r="AF2579" s="26" t="s">
        <v>888</v>
      </c>
      <c r="AG2579" s="35">
        <v>0</v>
      </c>
      <c r="AH2579" s="35">
        <v>0</v>
      </c>
      <c r="AI2579" s="20" t="s">
        <v>3022</v>
      </c>
    </row>
    <row r="2580" spans="1:35">
      <c r="A2580" s="64" t="s">
        <v>885</v>
      </c>
      <c r="B2580" s="64" t="s">
        <v>20</v>
      </c>
      <c r="C2580" s="64" t="s">
        <v>21</v>
      </c>
      <c r="D2580" s="70" t="s">
        <v>22</v>
      </c>
      <c r="E2580" s="64" t="s">
        <v>196</v>
      </c>
      <c r="F2580" s="20">
        <v>156537</v>
      </c>
      <c r="G2580" s="20" t="s">
        <v>893</v>
      </c>
      <c r="H2580" s="26" t="s">
        <v>887</v>
      </c>
      <c r="I2580" s="26">
        <v>1</v>
      </c>
      <c r="J2580" s="26">
        <v>3</v>
      </c>
      <c r="K2580" s="63">
        <v>8.1279860999999993</v>
      </c>
      <c r="L2580" s="26" t="s">
        <v>888</v>
      </c>
      <c r="M2580" s="136">
        <v>0</v>
      </c>
      <c r="N2580" s="136">
        <v>0</v>
      </c>
      <c r="O2580" s="20" t="s">
        <v>926</v>
      </c>
      <c r="P2580" s="20">
        <v>154436</v>
      </c>
      <c r="Q2580" s="20" t="s">
        <v>906</v>
      </c>
      <c r="R2580" s="26" t="s">
        <v>887</v>
      </c>
      <c r="S2580" s="26">
        <v>1</v>
      </c>
      <c r="T2580" s="26">
        <v>3</v>
      </c>
      <c r="U2580" s="63">
        <v>11.431619160000002</v>
      </c>
      <c r="V2580" s="26" t="s">
        <v>888</v>
      </c>
      <c r="W2580" s="136">
        <v>0</v>
      </c>
      <c r="X2580" s="136">
        <v>0</v>
      </c>
      <c r="Y2580" s="20" t="s">
        <v>954</v>
      </c>
      <c r="Z2580" s="20">
        <v>154259</v>
      </c>
      <c r="AA2580" s="20" t="s">
        <v>906</v>
      </c>
      <c r="AB2580" s="26" t="s">
        <v>887</v>
      </c>
      <c r="AC2580" s="26">
        <v>1</v>
      </c>
      <c r="AD2580" s="26">
        <v>3</v>
      </c>
      <c r="AE2580" s="63">
        <v>16.413288060000003</v>
      </c>
      <c r="AF2580" s="26" t="s">
        <v>888</v>
      </c>
      <c r="AG2580" s="136">
        <v>2</v>
      </c>
      <c r="AH2580" s="136">
        <v>0</v>
      </c>
      <c r="AI2580" s="20" t="s">
        <v>907</v>
      </c>
    </row>
    <row r="2581" spans="1:35">
      <c r="A2581" s="64" t="s">
        <v>9433</v>
      </c>
      <c r="B2581" s="64" t="s">
        <v>20</v>
      </c>
      <c r="C2581" s="64" t="s">
        <v>21</v>
      </c>
      <c r="D2581" s="70" t="s">
        <v>22</v>
      </c>
      <c r="E2581" s="64" t="s">
        <v>196</v>
      </c>
      <c r="F2581" s="75" t="s">
        <v>9582</v>
      </c>
      <c r="G2581" s="20" t="s">
        <v>9514</v>
      </c>
      <c r="H2581" s="26" t="s">
        <v>887</v>
      </c>
      <c r="I2581" s="26">
        <v>1</v>
      </c>
      <c r="J2581" s="93">
        <v>3</v>
      </c>
      <c r="K2581" s="65">
        <v>20.37294</v>
      </c>
      <c r="L2581" s="15" t="s">
        <v>27</v>
      </c>
      <c r="M2581" s="35">
        <v>0</v>
      </c>
      <c r="N2581" s="35">
        <v>0</v>
      </c>
      <c r="O2581" s="20" t="s">
        <v>9583</v>
      </c>
      <c r="P2581" s="75" t="s">
        <v>9582</v>
      </c>
      <c r="Q2581" s="23" t="s">
        <v>9514</v>
      </c>
      <c r="R2581" s="26" t="s">
        <v>9514</v>
      </c>
      <c r="S2581" s="26" t="s">
        <v>887</v>
      </c>
      <c r="T2581" s="26">
        <v>1</v>
      </c>
      <c r="U2581" s="80">
        <v>20.37294</v>
      </c>
      <c r="V2581" s="15" t="s">
        <v>27</v>
      </c>
      <c r="W2581" s="35">
        <v>0</v>
      </c>
      <c r="X2581" s="35">
        <v>0</v>
      </c>
      <c r="Y2581" s="20" t="s">
        <v>9583</v>
      </c>
      <c r="Z2581" s="75" t="s">
        <v>9582</v>
      </c>
      <c r="AA2581" s="20" t="s">
        <v>9514</v>
      </c>
      <c r="AB2581" s="26" t="s">
        <v>887</v>
      </c>
      <c r="AC2581" s="26">
        <v>1</v>
      </c>
      <c r="AD2581" s="6">
        <v>3</v>
      </c>
      <c r="AE2581" s="65">
        <v>20.37294</v>
      </c>
      <c r="AF2581" s="65" t="s">
        <v>27</v>
      </c>
      <c r="AG2581" s="35">
        <v>0</v>
      </c>
      <c r="AH2581" s="35">
        <v>0</v>
      </c>
      <c r="AI2581" s="20" t="s">
        <v>9583</v>
      </c>
    </row>
    <row r="2582" spans="1:35">
      <c r="A2582" s="64" t="s">
        <v>11883</v>
      </c>
      <c r="B2582" s="8" t="s">
        <v>20</v>
      </c>
      <c r="C2582" s="8" t="s">
        <v>21</v>
      </c>
      <c r="D2582" s="10" t="s">
        <v>22</v>
      </c>
      <c r="E2582" s="8" t="s">
        <v>202</v>
      </c>
      <c r="F2582" s="107" t="s">
        <v>12259</v>
      </c>
      <c r="G2582" s="107" t="s">
        <v>10472</v>
      </c>
      <c r="H2582" s="6" t="s">
        <v>6217</v>
      </c>
      <c r="I2582" s="6">
        <v>1</v>
      </c>
      <c r="J2582" s="6"/>
      <c r="K2582" s="118">
        <v>5.0855760000000005</v>
      </c>
      <c r="L2582" s="6" t="s">
        <v>27</v>
      </c>
      <c r="M2582" s="6" t="s">
        <v>10322</v>
      </c>
      <c r="N2582" s="6" t="s">
        <v>931</v>
      </c>
      <c r="O2582" s="107" t="s">
        <v>12260</v>
      </c>
      <c r="P2582" s="107" t="s">
        <v>12259</v>
      </c>
      <c r="Q2582" s="107" t="s">
        <v>10472</v>
      </c>
      <c r="R2582" s="6" t="s">
        <v>6217</v>
      </c>
      <c r="S2582" s="6">
        <v>1</v>
      </c>
      <c r="T2582" s="6"/>
      <c r="U2582" s="117">
        <v>5.0855760000000005</v>
      </c>
      <c r="V2582" s="117"/>
      <c r="W2582" s="15" t="s">
        <v>10322</v>
      </c>
      <c r="X2582" s="6" t="s">
        <v>931</v>
      </c>
      <c r="Y2582" s="108" t="s">
        <v>12260</v>
      </c>
      <c r="Z2582" s="107" t="s">
        <v>12259</v>
      </c>
      <c r="AA2582" s="107" t="s">
        <v>10472</v>
      </c>
      <c r="AB2582" s="6" t="s">
        <v>6217</v>
      </c>
      <c r="AC2582" s="6">
        <v>1</v>
      </c>
      <c r="AD2582" s="6"/>
      <c r="AE2582" s="122">
        <v>5.0855760000000005</v>
      </c>
      <c r="AF2582" s="122"/>
      <c r="AG2582" s="6" t="s">
        <v>10322</v>
      </c>
      <c r="AH2582" s="6" t="s">
        <v>10318</v>
      </c>
      <c r="AI2582" s="15" t="s">
        <v>12261</v>
      </c>
    </row>
    <row r="2583" spans="1:35">
      <c r="A2583" s="64" t="s">
        <v>5996</v>
      </c>
      <c r="B2583" s="64" t="s">
        <v>20</v>
      </c>
      <c r="C2583" s="64" t="s">
        <v>21</v>
      </c>
      <c r="D2583" s="70" t="s">
        <v>22</v>
      </c>
      <c r="E2583" s="64" t="s">
        <v>202</v>
      </c>
      <c r="F2583" s="20" t="s">
        <v>6007</v>
      </c>
      <c r="G2583" s="20" t="s">
        <v>998</v>
      </c>
      <c r="H2583" s="26" t="s">
        <v>6026</v>
      </c>
      <c r="I2583" s="26">
        <v>1</v>
      </c>
      <c r="J2583" s="26">
        <v>12</v>
      </c>
      <c r="K2583" s="72">
        <v>7.1757007608000007</v>
      </c>
      <c r="L2583" s="26" t="s">
        <v>888</v>
      </c>
      <c r="M2583" s="35">
        <v>0</v>
      </c>
      <c r="N2583" s="35">
        <v>0</v>
      </c>
      <c r="O2583" s="20" t="s">
        <v>6105</v>
      </c>
      <c r="P2583" s="20" t="s">
        <v>6103</v>
      </c>
      <c r="Q2583" s="20" t="s">
        <v>974</v>
      </c>
      <c r="R2583" s="26" t="s">
        <v>6026</v>
      </c>
      <c r="S2583" s="26">
        <v>1</v>
      </c>
      <c r="T2583" s="26">
        <v>6</v>
      </c>
      <c r="U2583" s="63">
        <v>9.3272573394000009</v>
      </c>
      <c r="V2583" s="26" t="s">
        <v>888</v>
      </c>
      <c r="W2583" s="35">
        <v>1</v>
      </c>
      <c r="X2583" s="35">
        <v>0</v>
      </c>
      <c r="Y2583" s="20" t="s">
        <v>6106</v>
      </c>
      <c r="Z2583" s="20"/>
      <c r="AA2583" s="20"/>
      <c r="AB2583" s="26"/>
      <c r="AC2583" s="26"/>
      <c r="AD2583" s="26"/>
      <c r="AE2583" s="63">
        <v>0</v>
      </c>
      <c r="AF2583" s="26"/>
      <c r="AG2583" s="35"/>
      <c r="AH2583" s="35"/>
      <c r="AI2583" s="20"/>
    </row>
    <row r="2584" spans="1:35">
      <c r="A2584" s="64" t="s">
        <v>19</v>
      </c>
      <c r="B2584" s="64" t="s">
        <v>20</v>
      </c>
      <c r="C2584" s="64" t="s">
        <v>21</v>
      </c>
      <c r="D2584" s="70" t="s">
        <v>22</v>
      </c>
      <c r="E2584" s="64" t="s">
        <v>202</v>
      </c>
      <c r="F2584" s="74" t="s">
        <v>31</v>
      </c>
      <c r="G2584" s="20" t="s">
        <v>32</v>
      </c>
      <c r="H2584" s="26" t="s">
        <v>33</v>
      </c>
      <c r="I2584" s="26">
        <v>1</v>
      </c>
      <c r="J2584" s="26"/>
      <c r="K2584" s="72">
        <v>4.0855735590000002</v>
      </c>
      <c r="L2584" s="26" t="s">
        <v>27</v>
      </c>
      <c r="M2584" s="35">
        <v>0.6</v>
      </c>
      <c r="N2584" s="35">
        <v>1</v>
      </c>
      <c r="O2584" s="82" t="s">
        <v>34</v>
      </c>
      <c r="P2584" s="74" t="s">
        <v>35</v>
      </c>
      <c r="Q2584" s="20" t="s">
        <v>36</v>
      </c>
      <c r="R2584" s="26" t="s">
        <v>33</v>
      </c>
      <c r="S2584" s="26">
        <v>1</v>
      </c>
      <c r="T2584" s="26"/>
      <c r="U2584" s="71">
        <v>3.3633116501029425</v>
      </c>
      <c r="V2584" s="26" t="s">
        <v>27</v>
      </c>
      <c r="W2584" s="35">
        <v>0.6</v>
      </c>
      <c r="X2584" s="35">
        <v>1</v>
      </c>
      <c r="Y2584" s="20" t="s">
        <v>37</v>
      </c>
      <c r="Z2584" s="20"/>
      <c r="AA2584" s="20"/>
      <c r="AB2584" s="26"/>
      <c r="AC2584" s="26"/>
      <c r="AD2584" s="26"/>
      <c r="AE2584" s="63">
        <v>0</v>
      </c>
      <c r="AF2584" s="26"/>
      <c r="AG2584" s="35"/>
      <c r="AH2584" s="35"/>
      <c r="AI2584" s="20"/>
    </row>
    <row r="2585" spans="1:35">
      <c r="A2585" s="64" t="s">
        <v>8776</v>
      </c>
      <c r="B2585" s="64" t="s">
        <v>20</v>
      </c>
      <c r="C2585" s="64" t="s">
        <v>21</v>
      </c>
      <c r="D2585" s="70" t="s">
        <v>22</v>
      </c>
      <c r="E2585" s="64" t="s">
        <v>202</v>
      </c>
      <c r="F2585" s="20" t="s">
        <v>8786</v>
      </c>
      <c r="G2585" s="20" t="s">
        <v>93</v>
      </c>
      <c r="H2585" s="26" t="s">
        <v>8372</v>
      </c>
      <c r="I2585" s="26">
        <v>1</v>
      </c>
      <c r="J2585" s="26">
        <v>6</v>
      </c>
      <c r="K2585" s="65">
        <v>13.738918439999999</v>
      </c>
      <c r="L2585" s="26" t="s">
        <v>888</v>
      </c>
      <c r="M2585" s="35">
        <v>0.02</v>
      </c>
      <c r="N2585" s="35">
        <v>0</v>
      </c>
      <c r="O2585" s="20" t="s">
        <v>4520</v>
      </c>
      <c r="P2585" s="74" t="s">
        <v>8786</v>
      </c>
      <c r="Q2585" s="74" t="s">
        <v>93</v>
      </c>
      <c r="R2585" s="34" t="s">
        <v>8372</v>
      </c>
      <c r="S2585" s="73">
        <v>1</v>
      </c>
      <c r="T2585" s="26">
        <v>6</v>
      </c>
      <c r="U2585" s="80">
        <v>13.738918439999999</v>
      </c>
      <c r="V2585" s="34" t="s">
        <v>888</v>
      </c>
      <c r="W2585" s="35">
        <v>0</v>
      </c>
      <c r="X2585" s="35">
        <v>0</v>
      </c>
      <c r="Y2585" s="74" t="s">
        <v>4520</v>
      </c>
      <c r="Z2585" s="76" t="s">
        <v>9432</v>
      </c>
      <c r="AA2585" s="20"/>
      <c r="AB2585" s="26"/>
      <c r="AC2585" s="26"/>
      <c r="AD2585" s="26"/>
      <c r="AE2585" s="80">
        <v>0</v>
      </c>
      <c r="AF2585" s="26"/>
      <c r="AG2585" s="35"/>
      <c r="AH2585" s="35"/>
      <c r="AI2585" s="20"/>
    </row>
    <row r="2586" spans="1:35">
      <c r="A2586" s="64" t="s">
        <v>7936</v>
      </c>
      <c r="B2586" s="64" t="s">
        <v>20</v>
      </c>
      <c r="C2586" s="64" t="s">
        <v>21</v>
      </c>
      <c r="D2586" s="70" t="s">
        <v>22</v>
      </c>
      <c r="E2586" s="64" t="s">
        <v>202</v>
      </c>
      <c r="F2586" s="20">
        <v>160515</v>
      </c>
      <c r="G2586" s="20" t="s">
        <v>7940</v>
      </c>
      <c r="H2586" s="26" t="s">
        <v>6000</v>
      </c>
      <c r="I2586" s="26">
        <v>750</v>
      </c>
      <c r="J2586" s="26">
        <v>12</v>
      </c>
      <c r="K2586" s="72">
        <v>10.26</v>
      </c>
      <c r="L2586" s="26" t="s">
        <v>27</v>
      </c>
      <c r="M2586" s="35">
        <v>0</v>
      </c>
      <c r="N2586" s="35">
        <v>0</v>
      </c>
      <c r="O2586" s="20"/>
      <c r="P2586" s="20"/>
      <c r="Q2586" s="20"/>
      <c r="R2586" s="26"/>
      <c r="S2586" s="26"/>
      <c r="T2586" s="26"/>
      <c r="U2586" s="63"/>
      <c r="V2586" s="26"/>
      <c r="W2586" s="35"/>
      <c r="X2586" s="35"/>
      <c r="Y2586" s="20"/>
      <c r="Z2586" s="20"/>
      <c r="AA2586" s="20"/>
      <c r="AB2586" s="26"/>
      <c r="AC2586" s="26"/>
      <c r="AD2586" s="26"/>
      <c r="AE2586" s="63">
        <v>0</v>
      </c>
      <c r="AF2586" s="26"/>
      <c r="AG2586" s="35"/>
      <c r="AH2586" s="35"/>
      <c r="AI2586" s="20"/>
    </row>
    <row r="2587" spans="1:35">
      <c r="A2587" s="64" t="s">
        <v>12314</v>
      </c>
      <c r="B2587" s="8" t="s">
        <v>20</v>
      </c>
      <c r="C2587" s="8" t="s">
        <v>21</v>
      </c>
      <c r="D2587" s="10" t="s">
        <v>22</v>
      </c>
      <c r="E2587" s="8" t="s">
        <v>202</v>
      </c>
      <c r="F2587" s="107" t="s">
        <v>13505</v>
      </c>
      <c r="G2587" s="107" t="s">
        <v>12606</v>
      </c>
      <c r="H2587" s="6" t="s">
        <v>887</v>
      </c>
      <c r="I2587" s="6">
        <v>1</v>
      </c>
      <c r="J2587" s="6" t="s">
        <v>12293</v>
      </c>
      <c r="K2587" s="119">
        <v>10.559208000000002</v>
      </c>
      <c r="L2587" s="119"/>
      <c r="M2587" s="124">
        <v>0.25</v>
      </c>
      <c r="N2587" s="124">
        <v>0.6</v>
      </c>
      <c r="O2587" s="107" t="s">
        <v>13506</v>
      </c>
      <c r="P2587" s="107" t="s">
        <v>13505</v>
      </c>
      <c r="Q2587" s="107" t="s">
        <v>12606</v>
      </c>
      <c r="R2587" s="6" t="s">
        <v>887</v>
      </c>
      <c r="S2587" s="6">
        <v>1</v>
      </c>
      <c r="T2587" s="6" t="s">
        <v>12293</v>
      </c>
      <c r="U2587" s="119">
        <v>10.559208000000002</v>
      </c>
      <c r="V2587" s="16"/>
      <c r="W2587" s="16">
        <v>0.25</v>
      </c>
      <c r="X2587" s="123">
        <v>0.6</v>
      </c>
      <c r="Y2587" s="108" t="s">
        <v>13506</v>
      </c>
      <c r="Z2587" s="107" t="s">
        <v>13505</v>
      </c>
      <c r="AA2587" s="107" t="s">
        <v>13433</v>
      </c>
      <c r="AB2587" s="6" t="s">
        <v>887</v>
      </c>
      <c r="AC2587" s="6">
        <v>1</v>
      </c>
      <c r="AD2587" s="6" t="s">
        <v>12293</v>
      </c>
      <c r="AE2587" s="119">
        <v>10.559208000000002</v>
      </c>
      <c r="AF2587" s="119"/>
      <c r="AG2587" s="123">
        <v>0.25</v>
      </c>
      <c r="AH2587" s="123">
        <v>0.6</v>
      </c>
      <c r="AI2587" s="7" t="s">
        <v>13506</v>
      </c>
    </row>
    <row r="2588" spans="1:35" ht="45">
      <c r="A2588" s="64" t="s">
        <v>8243</v>
      </c>
      <c r="B2588" s="64" t="s">
        <v>20</v>
      </c>
      <c r="C2588" s="64" t="s">
        <v>21</v>
      </c>
      <c r="D2588" s="70" t="s">
        <v>22</v>
      </c>
      <c r="E2588" s="64" t="s">
        <v>202</v>
      </c>
      <c r="F2588" s="20" t="s">
        <v>8386</v>
      </c>
      <c r="G2588" s="20" t="s">
        <v>8246</v>
      </c>
      <c r="H2588" s="26" t="s">
        <v>8382</v>
      </c>
      <c r="I2588" s="26">
        <v>1</v>
      </c>
      <c r="J2588" s="26">
        <v>3</v>
      </c>
      <c r="K2588" s="65">
        <v>6.1562939880000007</v>
      </c>
      <c r="L2588" s="26" t="s">
        <v>888</v>
      </c>
      <c r="M2588" s="35">
        <v>0</v>
      </c>
      <c r="N2588" s="35" t="s">
        <v>5403</v>
      </c>
      <c r="O2588" s="20" t="s">
        <v>8387</v>
      </c>
      <c r="P2588" s="20" t="s">
        <v>8388</v>
      </c>
      <c r="Q2588" s="20" t="s">
        <v>40</v>
      </c>
      <c r="R2588" s="26" t="s">
        <v>8372</v>
      </c>
      <c r="S2588" s="26">
        <v>1</v>
      </c>
      <c r="T2588" s="26">
        <v>6</v>
      </c>
      <c r="U2588" s="65">
        <v>7.8657930000000009</v>
      </c>
      <c r="V2588" s="26" t="s">
        <v>888</v>
      </c>
      <c r="W2588" s="35">
        <v>0</v>
      </c>
      <c r="X2588" s="35" t="s">
        <v>5403</v>
      </c>
      <c r="Y2588" s="20" t="s">
        <v>8389</v>
      </c>
      <c r="Z2588" s="20" t="s">
        <v>8390</v>
      </c>
      <c r="AA2588" s="20" t="s">
        <v>8391</v>
      </c>
      <c r="AB2588" s="26">
        <v>1</v>
      </c>
      <c r="AC2588" s="26">
        <v>1</v>
      </c>
      <c r="AD2588" s="26">
        <v>12</v>
      </c>
      <c r="AE2588" s="65">
        <v>6.4184870880000009</v>
      </c>
      <c r="AF2588" s="26" t="s">
        <v>888</v>
      </c>
      <c r="AG2588" s="66">
        <v>0</v>
      </c>
      <c r="AH2588" s="66" t="s">
        <v>931</v>
      </c>
      <c r="AI2588" s="20" t="s">
        <v>8392</v>
      </c>
    </row>
    <row r="2589" spans="1:35">
      <c r="A2589" s="64" t="s">
        <v>4400</v>
      </c>
      <c r="B2589" s="64" t="s">
        <v>20</v>
      </c>
      <c r="C2589" s="64" t="s">
        <v>21</v>
      </c>
      <c r="D2589" s="70" t="s">
        <v>22</v>
      </c>
      <c r="E2589" s="64" t="s">
        <v>202</v>
      </c>
      <c r="F2589" s="20" t="s">
        <v>4514</v>
      </c>
      <c r="G2589" s="20" t="s">
        <v>4488</v>
      </c>
      <c r="H2589" s="26" t="s">
        <v>1181</v>
      </c>
      <c r="I2589" s="26" t="s">
        <v>4502</v>
      </c>
      <c r="J2589" s="26">
        <v>12</v>
      </c>
      <c r="K2589" s="63">
        <v>56.644197323999997</v>
      </c>
      <c r="L2589" s="36" t="s">
        <v>888</v>
      </c>
      <c r="M2589" s="35">
        <v>0</v>
      </c>
      <c r="N2589" s="35">
        <v>1</v>
      </c>
      <c r="O2589" s="20" t="s">
        <v>4515</v>
      </c>
      <c r="P2589" s="20" t="s">
        <v>4518</v>
      </c>
      <c r="Q2589" s="20" t="s">
        <v>906</v>
      </c>
      <c r="R2589" s="26" t="s">
        <v>1181</v>
      </c>
      <c r="S2589" s="26"/>
      <c r="T2589" s="26">
        <v>3</v>
      </c>
      <c r="U2589" s="63">
        <v>78.574028208000001</v>
      </c>
      <c r="V2589" s="26" t="s">
        <v>888</v>
      </c>
      <c r="W2589" s="35">
        <v>0</v>
      </c>
      <c r="X2589" s="35">
        <v>0</v>
      </c>
      <c r="Y2589" s="20" t="s">
        <v>4523</v>
      </c>
      <c r="Z2589" s="20" t="s">
        <v>4518</v>
      </c>
      <c r="AA2589" s="20" t="s">
        <v>4479</v>
      </c>
      <c r="AB2589" s="26" t="s">
        <v>1181</v>
      </c>
      <c r="AC2589" s="26"/>
      <c r="AD2589" s="26">
        <v>3</v>
      </c>
      <c r="AE2589" s="63">
        <v>78.574028208000001</v>
      </c>
      <c r="AF2589" s="26" t="s">
        <v>888</v>
      </c>
      <c r="AG2589" s="35">
        <v>0</v>
      </c>
      <c r="AH2589" s="35">
        <v>0</v>
      </c>
      <c r="AI2589" s="89" t="s">
        <v>4480</v>
      </c>
    </row>
    <row r="2590" spans="1:35">
      <c r="A2590" s="64" t="s">
        <v>4400</v>
      </c>
      <c r="B2590" s="64" t="s">
        <v>20</v>
      </c>
      <c r="C2590" s="64" t="s">
        <v>21</v>
      </c>
      <c r="D2590" s="70" t="s">
        <v>22</v>
      </c>
      <c r="E2590" s="64" t="s">
        <v>202</v>
      </c>
      <c r="F2590" s="20"/>
      <c r="G2590" s="20"/>
      <c r="H2590" s="26"/>
      <c r="I2590" s="26"/>
      <c r="J2590" s="26"/>
      <c r="K2590" s="63">
        <v>0</v>
      </c>
      <c r="L2590" s="36"/>
      <c r="M2590" s="35"/>
      <c r="N2590" s="35"/>
      <c r="O2590" s="20"/>
      <c r="P2590" s="74" t="s">
        <v>4519</v>
      </c>
      <c r="Q2590" s="74" t="s">
        <v>93</v>
      </c>
      <c r="R2590" s="26" t="s">
        <v>1181</v>
      </c>
      <c r="S2590" s="34"/>
      <c r="T2590" s="26">
        <v>6</v>
      </c>
      <c r="U2590" s="63">
        <v>67.110945876000017</v>
      </c>
      <c r="V2590" s="26" t="s">
        <v>888</v>
      </c>
      <c r="W2590" s="35">
        <v>0</v>
      </c>
      <c r="X2590" s="35">
        <v>0</v>
      </c>
      <c r="Y2590" s="74" t="s">
        <v>4520</v>
      </c>
      <c r="Z2590" s="20"/>
      <c r="AA2590" s="20"/>
      <c r="AB2590" s="26"/>
      <c r="AC2590" s="26"/>
      <c r="AD2590" s="26"/>
      <c r="AE2590" s="63">
        <v>0</v>
      </c>
      <c r="AF2590" s="26"/>
      <c r="AG2590" s="35"/>
      <c r="AH2590" s="35"/>
      <c r="AI2590" s="89"/>
    </row>
    <row r="2591" spans="1:35">
      <c r="A2591" s="8" t="s">
        <v>13906</v>
      </c>
      <c r="B2591" s="8" t="s">
        <v>20</v>
      </c>
      <c r="C2591" s="8" t="s">
        <v>21</v>
      </c>
      <c r="D2591" s="10" t="s">
        <v>22</v>
      </c>
      <c r="E2591" s="8" t="s">
        <v>202</v>
      </c>
      <c r="F2591" s="108" t="s">
        <v>15088</v>
      </c>
      <c r="G2591" s="107" t="s">
        <v>10472</v>
      </c>
      <c r="H2591" s="6" t="s">
        <v>887</v>
      </c>
      <c r="I2591" s="6">
        <v>1</v>
      </c>
      <c r="J2591" s="6"/>
      <c r="K2591" s="119">
        <v>6.0094658520000008</v>
      </c>
      <c r="L2591" s="6" t="s">
        <v>27</v>
      </c>
      <c r="M2591" s="123">
        <v>0.02</v>
      </c>
      <c r="N2591" s="123">
        <v>0</v>
      </c>
      <c r="O2591" s="107" t="s">
        <v>15089</v>
      </c>
      <c r="P2591" s="108" t="s">
        <v>15088</v>
      </c>
      <c r="Q2591" s="107" t="s">
        <v>10472</v>
      </c>
      <c r="R2591" s="6" t="s">
        <v>26</v>
      </c>
      <c r="S2591" s="6">
        <v>1</v>
      </c>
      <c r="T2591" s="107"/>
      <c r="U2591" s="119">
        <v>6.0094658520000008</v>
      </c>
      <c r="V2591" s="6" t="s">
        <v>27</v>
      </c>
      <c r="W2591" s="16">
        <v>0.5</v>
      </c>
      <c r="X2591" s="123">
        <v>0</v>
      </c>
      <c r="Y2591" s="23" t="s">
        <v>15089</v>
      </c>
      <c r="Z2591" s="108"/>
      <c r="AA2591" s="107"/>
      <c r="AB2591" s="6"/>
      <c r="AC2591" s="6"/>
      <c r="AD2591" s="107"/>
      <c r="AE2591" s="119">
        <v>0</v>
      </c>
      <c r="AF2591" s="6"/>
      <c r="AG2591" s="123"/>
      <c r="AH2591" s="123"/>
      <c r="AI2591" s="7"/>
    </row>
    <row r="2592" spans="1:35">
      <c r="A2592" s="64" t="s">
        <v>3020</v>
      </c>
      <c r="B2592" s="64" t="s">
        <v>20</v>
      </c>
      <c r="C2592" s="64" t="s">
        <v>21</v>
      </c>
      <c r="D2592" s="70" t="s">
        <v>22</v>
      </c>
      <c r="E2592" s="64" t="s">
        <v>202</v>
      </c>
      <c r="F2592" s="20">
        <v>3000160</v>
      </c>
      <c r="G2592" s="20" t="s">
        <v>10140</v>
      </c>
      <c r="H2592" s="26" t="s">
        <v>887</v>
      </c>
      <c r="I2592" s="26">
        <v>1</v>
      </c>
      <c r="J2592" s="26" t="s">
        <v>931</v>
      </c>
      <c r="K2592" s="63">
        <v>3.6941959017599997</v>
      </c>
      <c r="L2592" s="26" t="s">
        <v>888</v>
      </c>
      <c r="M2592" s="35">
        <v>0</v>
      </c>
      <c r="N2592" s="35">
        <v>0</v>
      </c>
      <c r="O2592" s="20"/>
      <c r="P2592" s="20">
        <v>101106249</v>
      </c>
      <c r="Q2592" s="20" t="s">
        <v>10139</v>
      </c>
      <c r="R2592" s="26" t="s">
        <v>887</v>
      </c>
      <c r="S2592" s="26">
        <v>1</v>
      </c>
      <c r="T2592" s="26" t="s">
        <v>931</v>
      </c>
      <c r="U2592" s="63">
        <v>3.8028487223999998</v>
      </c>
      <c r="V2592" s="26" t="s">
        <v>888</v>
      </c>
      <c r="W2592" s="35">
        <v>0</v>
      </c>
      <c r="X2592" s="35">
        <v>0</v>
      </c>
      <c r="Y2592" s="20"/>
      <c r="Z2592" s="20"/>
      <c r="AA2592" s="20"/>
      <c r="AB2592" s="26"/>
      <c r="AC2592" s="26"/>
      <c r="AD2592" s="26"/>
      <c r="AE2592" s="63">
        <v>0</v>
      </c>
      <c r="AF2592" s="26"/>
      <c r="AG2592" s="35"/>
      <c r="AH2592" s="35"/>
      <c r="AI2592" s="20"/>
    </row>
    <row r="2593" spans="1:35">
      <c r="A2593" s="64" t="s">
        <v>885</v>
      </c>
      <c r="B2593" s="64" t="s">
        <v>20</v>
      </c>
      <c r="C2593" s="64" t="s">
        <v>21</v>
      </c>
      <c r="D2593" s="70" t="s">
        <v>22</v>
      </c>
      <c r="E2593" s="64" t="s">
        <v>202</v>
      </c>
      <c r="F2593" s="20">
        <v>153786</v>
      </c>
      <c r="G2593" s="20" t="s">
        <v>886</v>
      </c>
      <c r="H2593" s="26" t="s">
        <v>887</v>
      </c>
      <c r="I2593" s="26">
        <v>1</v>
      </c>
      <c r="J2593" s="26">
        <v>8</v>
      </c>
      <c r="K2593" s="63">
        <v>5.1389847600000005</v>
      </c>
      <c r="L2593" s="26" t="s">
        <v>888</v>
      </c>
      <c r="M2593" s="136">
        <v>5</v>
      </c>
      <c r="N2593" s="136">
        <v>0</v>
      </c>
      <c r="O2593" s="20" t="s">
        <v>955</v>
      </c>
      <c r="P2593" s="20"/>
      <c r="Q2593" s="20"/>
      <c r="R2593" s="26"/>
      <c r="S2593" s="26"/>
      <c r="T2593" s="26"/>
      <c r="U2593" s="63">
        <v>0</v>
      </c>
      <c r="V2593" s="26"/>
      <c r="W2593" s="136"/>
      <c r="X2593" s="136"/>
      <c r="Y2593" s="20"/>
      <c r="Z2593" s="20">
        <v>156747</v>
      </c>
      <c r="AA2593" s="20" t="s">
        <v>886</v>
      </c>
      <c r="AB2593" s="26" t="s">
        <v>887</v>
      </c>
      <c r="AC2593" s="26">
        <v>1</v>
      </c>
      <c r="AD2593" s="26">
        <v>16</v>
      </c>
      <c r="AE2593" s="63">
        <v>4.4572827000000004</v>
      </c>
      <c r="AF2593" s="26" t="s">
        <v>888</v>
      </c>
      <c r="AG2593" s="136">
        <v>2</v>
      </c>
      <c r="AH2593" s="136">
        <v>0</v>
      </c>
      <c r="AI2593" s="20" t="s">
        <v>890</v>
      </c>
    </row>
    <row r="2594" spans="1:35">
      <c r="A2594" s="64" t="s">
        <v>9433</v>
      </c>
      <c r="B2594" s="64" t="s">
        <v>20</v>
      </c>
      <c r="C2594" s="64" t="s">
        <v>21</v>
      </c>
      <c r="D2594" s="70" t="s">
        <v>22</v>
      </c>
      <c r="E2594" s="64" t="s">
        <v>202</v>
      </c>
      <c r="F2594" s="75" t="s">
        <v>9604</v>
      </c>
      <c r="G2594" s="20" t="s">
        <v>9514</v>
      </c>
      <c r="H2594" s="26" t="s">
        <v>887</v>
      </c>
      <c r="I2594" s="26">
        <v>1</v>
      </c>
      <c r="J2594" s="93">
        <v>20</v>
      </c>
      <c r="K2594" s="65">
        <v>6.116988000000001</v>
      </c>
      <c r="L2594" s="102" t="s">
        <v>27</v>
      </c>
      <c r="M2594" s="35">
        <v>0</v>
      </c>
      <c r="N2594" s="35">
        <v>0</v>
      </c>
      <c r="O2594" s="20" t="s">
        <v>9605</v>
      </c>
      <c r="P2594" s="75" t="s">
        <v>9606</v>
      </c>
      <c r="Q2594" s="23" t="s">
        <v>36</v>
      </c>
      <c r="R2594" s="26" t="s">
        <v>36</v>
      </c>
      <c r="S2594" s="26" t="s">
        <v>887</v>
      </c>
      <c r="T2594" s="26">
        <v>1</v>
      </c>
      <c r="U2594" s="65">
        <v>5.0549400000000011</v>
      </c>
      <c r="V2594" s="15" t="s">
        <v>27</v>
      </c>
      <c r="W2594" s="35">
        <v>1</v>
      </c>
      <c r="X2594" s="35">
        <v>0</v>
      </c>
      <c r="Y2594" s="20" t="s">
        <v>37</v>
      </c>
      <c r="Z2594" s="75"/>
      <c r="AA2594" s="20"/>
      <c r="AB2594" s="26"/>
      <c r="AC2594" s="26"/>
      <c r="AD2594" s="6"/>
      <c r="AE2594" s="65">
        <v>0</v>
      </c>
      <c r="AF2594" s="65" t="s">
        <v>27</v>
      </c>
      <c r="AG2594" s="35"/>
      <c r="AH2594" s="35"/>
      <c r="AI2594" s="20"/>
    </row>
    <row r="2595" spans="1:35">
      <c r="A2595" s="64" t="s">
        <v>11883</v>
      </c>
      <c r="B2595" s="8" t="s">
        <v>20</v>
      </c>
      <c r="C2595" s="8" t="s">
        <v>21</v>
      </c>
      <c r="D2595" s="10" t="s">
        <v>22</v>
      </c>
      <c r="E2595" s="8" t="s">
        <v>199</v>
      </c>
      <c r="F2595" s="107" t="s">
        <v>12259</v>
      </c>
      <c r="G2595" s="107" t="s">
        <v>10472</v>
      </c>
      <c r="H2595" s="6" t="s">
        <v>6217</v>
      </c>
      <c r="I2595" s="6">
        <v>1</v>
      </c>
      <c r="J2595" s="6"/>
      <c r="K2595" s="118">
        <v>10.171152000000001</v>
      </c>
      <c r="L2595" s="6" t="s">
        <v>27</v>
      </c>
      <c r="M2595" s="6" t="s">
        <v>10322</v>
      </c>
      <c r="N2595" s="6" t="s">
        <v>931</v>
      </c>
      <c r="O2595" s="107" t="s">
        <v>12260</v>
      </c>
      <c r="P2595" s="107" t="s">
        <v>12259</v>
      </c>
      <c r="Q2595" s="107" t="s">
        <v>10472</v>
      </c>
      <c r="R2595" s="6" t="s">
        <v>6217</v>
      </c>
      <c r="S2595" s="6">
        <v>1</v>
      </c>
      <c r="T2595" s="6"/>
      <c r="U2595" s="117">
        <v>10.171152000000001</v>
      </c>
      <c r="V2595" s="117"/>
      <c r="W2595" s="15" t="s">
        <v>10322</v>
      </c>
      <c r="X2595" s="6" t="s">
        <v>931</v>
      </c>
      <c r="Y2595" s="108" t="s">
        <v>12260</v>
      </c>
      <c r="Z2595" s="107" t="s">
        <v>12259</v>
      </c>
      <c r="AA2595" s="107" t="s">
        <v>10472</v>
      </c>
      <c r="AB2595" s="6" t="s">
        <v>6217</v>
      </c>
      <c r="AC2595" s="6">
        <v>1</v>
      </c>
      <c r="AD2595" s="6"/>
      <c r="AE2595" s="122">
        <v>10.171152000000001</v>
      </c>
      <c r="AF2595" s="122"/>
      <c r="AG2595" s="6" t="s">
        <v>10322</v>
      </c>
      <c r="AH2595" s="6" t="s">
        <v>10318</v>
      </c>
      <c r="AI2595" s="15" t="s">
        <v>12261</v>
      </c>
    </row>
    <row r="2596" spans="1:35">
      <c r="A2596" s="64" t="s">
        <v>5996</v>
      </c>
      <c r="B2596" s="64" t="s">
        <v>20</v>
      </c>
      <c r="C2596" s="64" t="s">
        <v>21</v>
      </c>
      <c r="D2596" s="70" t="s">
        <v>22</v>
      </c>
      <c r="E2596" s="64" t="s">
        <v>199</v>
      </c>
      <c r="F2596" s="20" t="s">
        <v>6007</v>
      </c>
      <c r="G2596" s="20" t="s">
        <v>998</v>
      </c>
      <c r="H2596" s="26" t="s">
        <v>6026</v>
      </c>
      <c r="I2596" s="26">
        <v>2</v>
      </c>
      <c r="J2596" s="26">
        <v>6</v>
      </c>
      <c r="K2596" s="72">
        <v>14.351401521600001</v>
      </c>
      <c r="L2596" s="26" t="s">
        <v>888</v>
      </c>
      <c r="M2596" s="35">
        <v>0</v>
      </c>
      <c r="N2596" s="35">
        <v>0</v>
      </c>
      <c r="O2596" s="20" t="s">
        <v>6102</v>
      </c>
      <c r="P2596" s="20" t="s">
        <v>6103</v>
      </c>
      <c r="Q2596" s="20" t="s">
        <v>974</v>
      </c>
      <c r="R2596" s="26" t="s">
        <v>6026</v>
      </c>
      <c r="S2596" s="26">
        <v>2</v>
      </c>
      <c r="T2596" s="26">
        <v>6</v>
      </c>
      <c r="U2596" s="63">
        <v>18.654514678800002</v>
      </c>
      <c r="V2596" s="26" t="s">
        <v>888</v>
      </c>
      <c r="W2596" s="35">
        <v>1</v>
      </c>
      <c r="X2596" s="35">
        <v>0</v>
      </c>
      <c r="Y2596" s="20" t="s">
        <v>6104</v>
      </c>
      <c r="Z2596" s="20"/>
      <c r="AA2596" s="20"/>
      <c r="AB2596" s="26"/>
      <c r="AC2596" s="26"/>
      <c r="AD2596" s="26"/>
      <c r="AE2596" s="63">
        <v>0</v>
      </c>
      <c r="AF2596" s="26"/>
      <c r="AG2596" s="35"/>
      <c r="AH2596" s="35"/>
      <c r="AI2596" s="20"/>
    </row>
    <row r="2597" spans="1:35">
      <c r="A2597" s="64" t="s">
        <v>19</v>
      </c>
      <c r="B2597" s="64" t="s">
        <v>20</v>
      </c>
      <c r="C2597" s="64" t="s">
        <v>21</v>
      </c>
      <c r="D2597" s="70" t="s">
        <v>22</v>
      </c>
      <c r="E2597" s="64" t="s">
        <v>199</v>
      </c>
      <c r="F2597" s="74" t="s">
        <v>200</v>
      </c>
      <c r="G2597" s="20" t="s">
        <v>40</v>
      </c>
      <c r="H2597" s="26" t="s">
        <v>26</v>
      </c>
      <c r="I2597" s="26">
        <v>1</v>
      </c>
      <c r="J2597" s="26"/>
      <c r="K2597" s="72">
        <v>14.18190020761765</v>
      </c>
      <c r="L2597" s="26" t="s">
        <v>27</v>
      </c>
      <c r="M2597" s="35">
        <v>0.5</v>
      </c>
      <c r="N2597" s="35">
        <v>1</v>
      </c>
      <c r="O2597" s="82" t="s">
        <v>201</v>
      </c>
      <c r="P2597" s="74" t="s">
        <v>35</v>
      </c>
      <c r="Q2597" s="20" t="s">
        <v>36</v>
      </c>
      <c r="R2597" s="26" t="s">
        <v>33</v>
      </c>
      <c r="S2597" s="26">
        <v>1</v>
      </c>
      <c r="T2597" s="26"/>
      <c r="U2597" s="71">
        <v>3.3633116501029425</v>
      </c>
      <c r="V2597" s="26" t="s">
        <v>27</v>
      </c>
      <c r="W2597" s="35">
        <v>0.6</v>
      </c>
      <c r="X2597" s="35">
        <v>1</v>
      </c>
      <c r="Y2597" s="20" t="s">
        <v>37</v>
      </c>
      <c r="Z2597" s="20"/>
      <c r="AA2597" s="20"/>
      <c r="AB2597" s="26"/>
      <c r="AC2597" s="26"/>
      <c r="AD2597" s="26"/>
      <c r="AE2597" s="63">
        <v>0</v>
      </c>
      <c r="AF2597" s="26"/>
      <c r="AG2597" s="35"/>
      <c r="AH2597" s="35"/>
      <c r="AI2597" s="20"/>
    </row>
    <row r="2598" spans="1:35">
      <c r="A2598" s="64" t="s">
        <v>8776</v>
      </c>
      <c r="B2598" s="64" t="s">
        <v>20</v>
      </c>
      <c r="C2598" s="64" t="s">
        <v>21</v>
      </c>
      <c r="D2598" s="70" t="s">
        <v>22</v>
      </c>
      <c r="E2598" s="64" t="s">
        <v>199</v>
      </c>
      <c r="F2598" s="20" t="s">
        <v>8786</v>
      </c>
      <c r="G2598" s="20" t="s">
        <v>93</v>
      </c>
      <c r="H2598" s="26" t="s">
        <v>8372</v>
      </c>
      <c r="I2598" s="26">
        <v>1</v>
      </c>
      <c r="J2598" s="26">
        <v>6</v>
      </c>
      <c r="K2598" s="65">
        <v>13.738918439999999</v>
      </c>
      <c r="L2598" s="26" t="s">
        <v>888</v>
      </c>
      <c r="M2598" s="35">
        <v>0.02</v>
      </c>
      <c r="N2598" s="35">
        <v>0</v>
      </c>
      <c r="O2598" s="20" t="s">
        <v>4520</v>
      </c>
      <c r="P2598" s="74" t="s">
        <v>8786</v>
      </c>
      <c r="Q2598" s="74" t="s">
        <v>93</v>
      </c>
      <c r="R2598" s="34" t="s">
        <v>8372</v>
      </c>
      <c r="S2598" s="73">
        <v>1</v>
      </c>
      <c r="T2598" s="26">
        <v>6</v>
      </c>
      <c r="U2598" s="80">
        <v>13.738918439999999</v>
      </c>
      <c r="V2598" s="34" t="s">
        <v>888</v>
      </c>
      <c r="W2598" s="35">
        <v>0</v>
      </c>
      <c r="X2598" s="35">
        <v>0</v>
      </c>
      <c r="Y2598" s="74" t="s">
        <v>4520</v>
      </c>
      <c r="Z2598" s="76" t="s">
        <v>9432</v>
      </c>
      <c r="AA2598" s="20"/>
      <c r="AB2598" s="26"/>
      <c r="AC2598" s="26"/>
      <c r="AD2598" s="26"/>
      <c r="AE2598" s="80">
        <v>0</v>
      </c>
      <c r="AF2598" s="26"/>
      <c r="AG2598" s="35"/>
      <c r="AH2598" s="35"/>
      <c r="AI2598" s="20"/>
    </row>
    <row r="2599" spans="1:35">
      <c r="A2599" s="64" t="s">
        <v>7936</v>
      </c>
      <c r="B2599" s="64" t="s">
        <v>20</v>
      </c>
      <c r="C2599" s="64" t="s">
        <v>21</v>
      </c>
      <c r="D2599" s="70" t="s">
        <v>22</v>
      </c>
      <c r="E2599" s="64" t="s">
        <v>199</v>
      </c>
      <c r="F2599" s="20">
        <v>160515</v>
      </c>
      <c r="G2599" s="20" t="s">
        <v>7940</v>
      </c>
      <c r="H2599" s="26" t="s">
        <v>6000</v>
      </c>
      <c r="I2599" s="26">
        <v>750</v>
      </c>
      <c r="J2599" s="26">
        <v>12</v>
      </c>
      <c r="K2599" s="72">
        <v>10.26</v>
      </c>
      <c r="L2599" s="26" t="s">
        <v>27</v>
      </c>
      <c r="M2599" s="35">
        <v>0</v>
      </c>
      <c r="N2599" s="35">
        <v>0</v>
      </c>
      <c r="O2599" s="20"/>
      <c r="P2599" s="20"/>
      <c r="Q2599" s="20"/>
      <c r="R2599" s="26"/>
      <c r="S2599" s="26"/>
      <c r="T2599" s="26"/>
      <c r="U2599" s="63"/>
      <c r="V2599" s="26"/>
      <c r="W2599" s="35"/>
      <c r="X2599" s="35"/>
      <c r="Y2599" s="20"/>
      <c r="Z2599" s="20"/>
      <c r="AA2599" s="20"/>
      <c r="AB2599" s="26"/>
      <c r="AC2599" s="26"/>
      <c r="AD2599" s="26"/>
      <c r="AE2599" s="63">
        <v>0</v>
      </c>
      <c r="AF2599" s="26"/>
      <c r="AG2599" s="35"/>
      <c r="AH2599" s="35"/>
      <c r="AI2599" s="20"/>
    </row>
    <row r="2600" spans="1:35">
      <c r="A2600" s="64" t="s">
        <v>12314</v>
      </c>
      <c r="B2600" s="8" t="s">
        <v>20</v>
      </c>
      <c r="C2600" s="8" t="s">
        <v>21</v>
      </c>
      <c r="D2600" s="10" t="s">
        <v>22</v>
      </c>
      <c r="E2600" s="8" t="s">
        <v>199</v>
      </c>
      <c r="F2600" s="107" t="s">
        <v>13503</v>
      </c>
      <c r="G2600" s="107" t="s">
        <v>13433</v>
      </c>
      <c r="H2600" s="6" t="s">
        <v>887</v>
      </c>
      <c r="I2600" s="6">
        <v>1</v>
      </c>
      <c r="J2600" s="6" t="s">
        <v>12293</v>
      </c>
      <c r="K2600" s="119">
        <v>10.559208000000002</v>
      </c>
      <c r="L2600" s="119"/>
      <c r="M2600" s="124">
        <v>0.25</v>
      </c>
      <c r="N2600" s="124">
        <v>0.6</v>
      </c>
      <c r="O2600" s="107" t="s">
        <v>13504</v>
      </c>
      <c r="P2600" s="107" t="s">
        <v>13503</v>
      </c>
      <c r="Q2600" s="107" t="s">
        <v>13433</v>
      </c>
      <c r="R2600" s="6" t="s">
        <v>887</v>
      </c>
      <c r="S2600" s="6">
        <v>1</v>
      </c>
      <c r="T2600" s="6" t="s">
        <v>12293</v>
      </c>
      <c r="U2600" s="119">
        <v>10.559208000000002</v>
      </c>
      <c r="V2600" s="16"/>
      <c r="W2600" s="16">
        <v>0.25</v>
      </c>
      <c r="X2600" s="123">
        <v>0.6</v>
      </c>
      <c r="Y2600" s="108" t="s">
        <v>13504</v>
      </c>
      <c r="Z2600" s="107" t="s">
        <v>13503</v>
      </c>
      <c r="AA2600" s="107" t="s">
        <v>13819</v>
      </c>
      <c r="AB2600" s="6" t="s">
        <v>887</v>
      </c>
      <c r="AC2600" s="6">
        <v>1</v>
      </c>
      <c r="AD2600" s="6" t="s">
        <v>12293</v>
      </c>
      <c r="AE2600" s="119">
        <v>10.559208000000002</v>
      </c>
      <c r="AF2600" s="119"/>
      <c r="AG2600" s="123">
        <v>0.25</v>
      </c>
      <c r="AH2600" s="123">
        <v>0.6</v>
      </c>
      <c r="AI2600" s="7" t="s">
        <v>13504</v>
      </c>
    </row>
    <row r="2601" spans="1:35">
      <c r="A2601" s="64" t="s">
        <v>8243</v>
      </c>
      <c r="B2601" s="64" t="s">
        <v>20</v>
      </c>
      <c r="C2601" s="64" t="s">
        <v>21</v>
      </c>
      <c r="D2601" s="70" t="s">
        <v>22</v>
      </c>
      <c r="E2601" s="64" t="s">
        <v>199</v>
      </c>
      <c r="F2601" s="20" t="s">
        <v>8381</v>
      </c>
      <c r="G2601" s="20" t="s">
        <v>8246</v>
      </c>
      <c r="H2601" s="26" t="s">
        <v>8382</v>
      </c>
      <c r="I2601" s="26">
        <v>1</v>
      </c>
      <c r="J2601" s="26">
        <v>3</v>
      </c>
      <c r="K2601" s="65">
        <v>12.3230757</v>
      </c>
      <c r="L2601" s="26" t="s">
        <v>888</v>
      </c>
      <c r="M2601" s="35">
        <v>0</v>
      </c>
      <c r="N2601" s="35" t="s">
        <v>5403</v>
      </c>
      <c r="O2601" s="20" t="s">
        <v>8383</v>
      </c>
      <c r="P2601" s="20" t="s">
        <v>8384</v>
      </c>
      <c r="Q2601" s="20" t="s">
        <v>40</v>
      </c>
      <c r="R2601" s="26" t="s">
        <v>8382</v>
      </c>
      <c r="S2601" s="26">
        <v>1</v>
      </c>
      <c r="T2601" s="26">
        <v>6</v>
      </c>
      <c r="U2601" s="65">
        <v>15.731586000000002</v>
      </c>
      <c r="V2601" s="26" t="s">
        <v>888</v>
      </c>
      <c r="W2601" s="35">
        <v>0</v>
      </c>
      <c r="X2601" s="35" t="s">
        <v>5403</v>
      </c>
      <c r="Y2601" s="20" t="s">
        <v>8385</v>
      </c>
      <c r="Z2601" s="20"/>
      <c r="AA2601" s="20"/>
      <c r="AB2601" s="26"/>
      <c r="AC2601" s="26"/>
      <c r="AD2601" s="26"/>
      <c r="AE2601" s="65">
        <v>0</v>
      </c>
      <c r="AF2601" s="26"/>
      <c r="AG2601" s="66"/>
      <c r="AH2601" s="66"/>
      <c r="AI2601" s="20"/>
    </row>
    <row r="2602" spans="1:35">
      <c r="A2602" s="64" t="s">
        <v>4400</v>
      </c>
      <c r="B2602" s="64" t="s">
        <v>20</v>
      </c>
      <c r="C2602" s="64" t="s">
        <v>21</v>
      </c>
      <c r="D2602" s="70" t="s">
        <v>22</v>
      </c>
      <c r="E2602" s="64" t="s">
        <v>199</v>
      </c>
      <c r="F2602" s="20" t="s">
        <v>4885</v>
      </c>
      <c r="G2602" s="20" t="s">
        <v>906</v>
      </c>
      <c r="H2602" s="26" t="s">
        <v>1181</v>
      </c>
      <c r="I2602" s="26"/>
      <c r="J2602" s="26">
        <v>12</v>
      </c>
      <c r="K2602" s="63">
        <v>56.644197323999997</v>
      </c>
      <c r="L2602" s="36" t="s">
        <v>888</v>
      </c>
      <c r="M2602" s="35">
        <v>0</v>
      </c>
      <c r="N2602" s="35">
        <v>0</v>
      </c>
      <c r="O2602" s="20" t="s">
        <v>4886</v>
      </c>
      <c r="P2602" s="20" t="s">
        <v>4519</v>
      </c>
      <c r="Q2602" s="20" t="s">
        <v>93</v>
      </c>
      <c r="R2602" s="26" t="s">
        <v>1181</v>
      </c>
      <c r="S2602" s="26"/>
      <c r="T2602" s="26">
        <v>6</v>
      </c>
      <c r="U2602" s="63">
        <v>67.110945876000017</v>
      </c>
      <c r="V2602" s="26" t="s">
        <v>888</v>
      </c>
      <c r="W2602" s="35">
        <v>0</v>
      </c>
      <c r="X2602" s="35">
        <v>0</v>
      </c>
      <c r="Y2602" s="20" t="s">
        <v>4520</v>
      </c>
      <c r="Z2602" s="20" t="s">
        <v>4518</v>
      </c>
      <c r="AA2602" s="20" t="s">
        <v>4479</v>
      </c>
      <c r="AB2602" s="26" t="s">
        <v>1181</v>
      </c>
      <c r="AC2602" s="26"/>
      <c r="AD2602" s="26">
        <v>3</v>
      </c>
      <c r="AE2602" s="63">
        <v>78.574028208000001</v>
      </c>
      <c r="AF2602" s="26" t="s">
        <v>888</v>
      </c>
      <c r="AG2602" s="35">
        <v>0</v>
      </c>
      <c r="AH2602" s="35">
        <v>0</v>
      </c>
      <c r="AI2602" s="89" t="s">
        <v>4480</v>
      </c>
    </row>
    <row r="2603" spans="1:35">
      <c r="A2603" s="8" t="s">
        <v>13906</v>
      </c>
      <c r="B2603" s="8" t="s">
        <v>20</v>
      </c>
      <c r="C2603" s="8" t="s">
        <v>21</v>
      </c>
      <c r="D2603" s="10" t="s">
        <v>22</v>
      </c>
      <c r="E2603" s="8" t="s">
        <v>199</v>
      </c>
      <c r="F2603" s="108" t="s">
        <v>15088</v>
      </c>
      <c r="G2603" s="107" t="s">
        <v>10472</v>
      </c>
      <c r="H2603" s="6" t="s">
        <v>887</v>
      </c>
      <c r="I2603" s="6">
        <v>1</v>
      </c>
      <c r="J2603" s="6"/>
      <c r="K2603" s="119">
        <v>6.0094658520000008</v>
      </c>
      <c r="L2603" s="6" t="s">
        <v>27</v>
      </c>
      <c r="M2603" s="123">
        <v>0.02</v>
      </c>
      <c r="N2603" s="123">
        <v>0</v>
      </c>
      <c r="O2603" s="107" t="s">
        <v>15089</v>
      </c>
      <c r="P2603" s="108" t="s">
        <v>15088</v>
      </c>
      <c r="Q2603" s="107" t="s">
        <v>10472</v>
      </c>
      <c r="R2603" s="6" t="s">
        <v>26</v>
      </c>
      <c r="S2603" s="6">
        <v>1</v>
      </c>
      <c r="T2603" s="107"/>
      <c r="U2603" s="119">
        <v>6.0094658520000008</v>
      </c>
      <c r="V2603" s="6" t="s">
        <v>27</v>
      </c>
      <c r="W2603" s="16">
        <v>0.5</v>
      </c>
      <c r="X2603" s="123">
        <v>0</v>
      </c>
      <c r="Y2603" s="23" t="s">
        <v>15089</v>
      </c>
      <c r="Z2603" s="108"/>
      <c r="AA2603" s="107"/>
      <c r="AB2603" s="6"/>
      <c r="AC2603" s="6"/>
      <c r="AD2603" s="107"/>
      <c r="AE2603" s="119">
        <v>0</v>
      </c>
      <c r="AF2603" s="6"/>
      <c r="AG2603" s="123"/>
      <c r="AH2603" s="123"/>
      <c r="AI2603" s="7"/>
    </row>
    <row r="2604" spans="1:35">
      <c r="A2604" s="64" t="s">
        <v>3020</v>
      </c>
      <c r="B2604" s="64" t="s">
        <v>20</v>
      </c>
      <c r="C2604" s="64" t="s">
        <v>21</v>
      </c>
      <c r="D2604" s="70" t="s">
        <v>22</v>
      </c>
      <c r="E2604" s="64" t="s">
        <v>199</v>
      </c>
      <c r="F2604" s="20">
        <v>3000160</v>
      </c>
      <c r="G2604" s="20" t="s">
        <v>10140</v>
      </c>
      <c r="H2604" s="26" t="s">
        <v>887</v>
      </c>
      <c r="I2604" s="26">
        <v>1</v>
      </c>
      <c r="J2604" s="26" t="s">
        <v>931</v>
      </c>
      <c r="K2604" s="63">
        <v>3.6941959017599997</v>
      </c>
      <c r="L2604" s="26" t="s">
        <v>888</v>
      </c>
      <c r="M2604" s="35">
        <v>0</v>
      </c>
      <c r="N2604" s="35">
        <v>0</v>
      </c>
      <c r="O2604" s="20"/>
      <c r="P2604" s="20">
        <v>101106249</v>
      </c>
      <c r="Q2604" s="20" t="s">
        <v>10139</v>
      </c>
      <c r="R2604" s="26" t="s">
        <v>887</v>
      </c>
      <c r="S2604" s="26">
        <v>1</v>
      </c>
      <c r="T2604" s="26" t="s">
        <v>931</v>
      </c>
      <c r="U2604" s="63">
        <v>3.8028487223999998</v>
      </c>
      <c r="V2604" s="26" t="s">
        <v>888</v>
      </c>
      <c r="W2604" s="35">
        <v>0</v>
      </c>
      <c r="X2604" s="35">
        <v>0</v>
      </c>
      <c r="Y2604" s="20"/>
      <c r="Z2604" s="20"/>
      <c r="AA2604" s="20"/>
      <c r="AB2604" s="26"/>
      <c r="AC2604" s="26"/>
      <c r="AD2604" s="26"/>
      <c r="AE2604" s="63">
        <v>0</v>
      </c>
      <c r="AF2604" s="26"/>
      <c r="AG2604" s="35"/>
      <c r="AH2604" s="35"/>
      <c r="AI2604" s="20"/>
    </row>
    <row r="2605" spans="1:35">
      <c r="A2605" s="64" t="s">
        <v>885</v>
      </c>
      <c r="B2605" s="64" t="s">
        <v>20</v>
      </c>
      <c r="C2605" s="64" t="s">
        <v>21</v>
      </c>
      <c r="D2605" s="70" t="s">
        <v>22</v>
      </c>
      <c r="E2605" s="64" t="s">
        <v>199</v>
      </c>
      <c r="F2605" s="20">
        <v>153786</v>
      </c>
      <c r="G2605" s="20" t="s">
        <v>886</v>
      </c>
      <c r="H2605" s="26" t="s">
        <v>887</v>
      </c>
      <c r="I2605" s="26">
        <v>1</v>
      </c>
      <c r="J2605" s="26">
        <v>8</v>
      </c>
      <c r="K2605" s="63">
        <v>5.1389847600000005</v>
      </c>
      <c r="L2605" s="26" t="s">
        <v>888</v>
      </c>
      <c r="M2605" s="136">
        <v>5</v>
      </c>
      <c r="N2605" s="136">
        <v>0</v>
      </c>
      <c r="O2605" s="20" t="s">
        <v>955</v>
      </c>
      <c r="P2605" s="20"/>
      <c r="Q2605" s="20"/>
      <c r="R2605" s="26"/>
      <c r="S2605" s="26"/>
      <c r="T2605" s="26"/>
      <c r="U2605" s="63">
        <v>0</v>
      </c>
      <c r="V2605" s="26"/>
      <c r="W2605" s="136"/>
      <c r="X2605" s="136"/>
      <c r="Y2605" s="20"/>
      <c r="Z2605" s="20">
        <v>156747</v>
      </c>
      <c r="AA2605" s="20" t="s">
        <v>886</v>
      </c>
      <c r="AB2605" s="26" t="s">
        <v>887</v>
      </c>
      <c r="AC2605" s="26">
        <v>1</v>
      </c>
      <c r="AD2605" s="26">
        <v>16</v>
      </c>
      <c r="AE2605" s="63">
        <v>4.4572827000000004</v>
      </c>
      <c r="AF2605" s="26" t="s">
        <v>888</v>
      </c>
      <c r="AG2605" s="136">
        <v>2</v>
      </c>
      <c r="AH2605" s="136">
        <v>0</v>
      </c>
      <c r="AI2605" s="20" t="s">
        <v>890</v>
      </c>
    </row>
    <row r="2606" spans="1:35">
      <c r="A2606" s="64" t="s">
        <v>9433</v>
      </c>
      <c r="B2606" s="64" t="s">
        <v>20</v>
      </c>
      <c r="C2606" s="64" t="s">
        <v>21</v>
      </c>
      <c r="D2606" s="70" t="s">
        <v>22</v>
      </c>
      <c r="E2606" s="64" t="s">
        <v>199</v>
      </c>
      <c r="F2606" s="75" t="s">
        <v>10017</v>
      </c>
      <c r="G2606" s="20" t="s">
        <v>9514</v>
      </c>
      <c r="H2606" s="26" t="s">
        <v>6217</v>
      </c>
      <c r="I2606" s="26">
        <v>1</v>
      </c>
      <c r="J2606" s="93">
        <v>3</v>
      </c>
      <c r="K2606" s="65">
        <v>25.478940000000001</v>
      </c>
      <c r="L2606" s="15" t="s">
        <v>27</v>
      </c>
      <c r="M2606" s="35">
        <v>0</v>
      </c>
      <c r="N2606" s="35">
        <v>0</v>
      </c>
      <c r="O2606" s="20" t="s">
        <v>10018</v>
      </c>
      <c r="P2606" s="75" t="s">
        <v>10017</v>
      </c>
      <c r="Q2606" s="23" t="s">
        <v>9514</v>
      </c>
      <c r="R2606" s="26" t="s">
        <v>9514</v>
      </c>
      <c r="S2606" s="26" t="s">
        <v>6217</v>
      </c>
      <c r="T2606" s="26">
        <v>1</v>
      </c>
      <c r="U2606" s="80">
        <v>25.478940000000001</v>
      </c>
      <c r="V2606" s="15" t="s">
        <v>27</v>
      </c>
      <c r="W2606" s="35">
        <v>0</v>
      </c>
      <c r="X2606" s="35">
        <v>0</v>
      </c>
      <c r="Y2606" s="20" t="s">
        <v>10018</v>
      </c>
      <c r="Z2606" s="20" t="s">
        <v>10017</v>
      </c>
      <c r="AA2606" s="20" t="s">
        <v>9514</v>
      </c>
      <c r="AB2606" s="26" t="s">
        <v>6217</v>
      </c>
      <c r="AC2606" s="26">
        <v>1</v>
      </c>
      <c r="AD2606" s="6">
        <v>3</v>
      </c>
      <c r="AE2606" s="65">
        <v>25.478940000000001</v>
      </c>
      <c r="AF2606" s="65" t="s">
        <v>27</v>
      </c>
      <c r="AG2606" s="35">
        <v>0</v>
      </c>
      <c r="AH2606" s="35">
        <v>0</v>
      </c>
      <c r="AI2606" s="20" t="s">
        <v>10018</v>
      </c>
    </row>
    <row r="2607" spans="1:35" ht="30">
      <c r="A2607" s="64" t="s">
        <v>11883</v>
      </c>
      <c r="B2607" s="8" t="s">
        <v>20</v>
      </c>
      <c r="C2607" s="8" t="s">
        <v>279</v>
      </c>
      <c r="D2607" s="10" t="s">
        <v>363</v>
      </c>
      <c r="E2607" s="8" t="s">
        <v>403</v>
      </c>
      <c r="F2607" s="107" t="s">
        <v>11874</v>
      </c>
      <c r="G2607" s="107" t="s">
        <v>11875</v>
      </c>
      <c r="H2607" s="6" t="s">
        <v>8038</v>
      </c>
      <c r="I2607" s="6">
        <v>120</v>
      </c>
      <c r="J2607" s="6"/>
      <c r="K2607" s="118">
        <v>9.6401280000000007</v>
      </c>
      <c r="L2607" s="6" t="s">
        <v>27</v>
      </c>
      <c r="M2607" s="6" t="s">
        <v>10317</v>
      </c>
      <c r="N2607" s="6" t="s">
        <v>931</v>
      </c>
      <c r="O2607" s="107" t="s">
        <v>11876</v>
      </c>
      <c r="P2607" s="107" t="s">
        <v>11874</v>
      </c>
      <c r="Q2607" s="107" t="s">
        <v>11875</v>
      </c>
      <c r="R2607" s="6" t="s">
        <v>8038</v>
      </c>
      <c r="S2607" s="6">
        <v>120</v>
      </c>
      <c r="T2607" s="6"/>
      <c r="U2607" s="117">
        <v>9.6401280000000007</v>
      </c>
      <c r="V2607" s="117"/>
      <c r="W2607" s="15" t="s">
        <v>10317</v>
      </c>
      <c r="X2607" s="6" t="s">
        <v>931</v>
      </c>
      <c r="Y2607" s="108" t="s">
        <v>11876</v>
      </c>
      <c r="Z2607" s="107"/>
      <c r="AA2607" s="107"/>
      <c r="AB2607" s="6"/>
      <c r="AC2607" s="6"/>
      <c r="AD2607" s="6"/>
      <c r="AE2607" s="122">
        <v>0</v>
      </c>
      <c r="AF2607" s="122"/>
      <c r="AG2607" s="6"/>
      <c r="AH2607" s="6"/>
      <c r="AI2607" s="15"/>
    </row>
    <row r="2608" spans="1:35">
      <c r="A2608" s="64" t="s">
        <v>5996</v>
      </c>
      <c r="B2608" s="64" t="s">
        <v>20</v>
      </c>
      <c r="C2608" s="64" t="s">
        <v>279</v>
      </c>
      <c r="D2608" s="70" t="s">
        <v>363</v>
      </c>
      <c r="E2608" s="64" t="s">
        <v>403</v>
      </c>
      <c r="F2608" s="20" t="s">
        <v>6250</v>
      </c>
      <c r="G2608" s="20" t="s">
        <v>5999</v>
      </c>
      <c r="H2608" s="26" t="s">
        <v>896</v>
      </c>
      <c r="I2608" s="26">
        <v>80</v>
      </c>
      <c r="J2608" s="26">
        <v>24</v>
      </c>
      <c r="K2608" s="72">
        <v>4.278991392</v>
      </c>
      <c r="L2608" s="26" t="s">
        <v>888</v>
      </c>
      <c r="M2608" s="35">
        <v>0</v>
      </c>
      <c r="N2608" s="35">
        <v>0</v>
      </c>
      <c r="O2608" s="20" t="s">
        <v>6262</v>
      </c>
      <c r="P2608" s="20" t="s">
        <v>6007</v>
      </c>
      <c r="Q2608" s="20" t="s">
        <v>6245</v>
      </c>
      <c r="R2608" s="26" t="s">
        <v>896</v>
      </c>
      <c r="S2608" s="26">
        <v>80</v>
      </c>
      <c r="T2608" s="26">
        <v>24</v>
      </c>
      <c r="U2608" s="63">
        <v>3.8454988000000005</v>
      </c>
      <c r="V2608" s="26" t="s">
        <v>888</v>
      </c>
      <c r="W2608" s="35">
        <v>0.5</v>
      </c>
      <c r="X2608" s="35">
        <v>1</v>
      </c>
      <c r="Y2608" s="20" t="s">
        <v>6263</v>
      </c>
      <c r="Z2608" s="20"/>
      <c r="AA2608" s="20"/>
      <c r="AB2608" s="26"/>
      <c r="AC2608" s="26"/>
      <c r="AD2608" s="26"/>
      <c r="AE2608" s="63">
        <v>0</v>
      </c>
      <c r="AF2608" s="26"/>
      <c r="AG2608" s="35"/>
      <c r="AH2608" s="35"/>
      <c r="AI2608" s="20"/>
    </row>
    <row r="2609" spans="1:35">
      <c r="A2609" s="64" t="s">
        <v>19</v>
      </c>
      <c r="B2609" s="64" t="s">
        <v>20</v>
      </c>
      <c r="C2609" s="64" t="s">
        <v>279</v>
      </c>
      <c r="D2609" s="70" t="s">
        <v>363</v>
      </c>
      <c r="E2609" s="64" t="s">
        <v>403</v>
      </c>
      <c r="F2609" s="74" t="s">
        <v>404</v>
      </c>
      <c r="G2609" s="20" t="s">
        <v>275</v>
      </c>
      <c r="H2609" s="26" t="s">
        <v>44</v>
      </c>
      <c r="I2609" s="26">
        <v>75</v>
      </c>
      <c r="J2609" s="26"/>
      <c r="K2609" s="72">
        <v>10.000868023875004</v>
      </c>
      <c r="L2609" s="26" t="s">
        <v>27</v>
      </c>
      <c r="M2609" s="35">
        <v>0.2</v>
      </c>
      <c r="N2609" s="35">
        <v>1</v>
      </c>
      <c r="O2609" s="82" t="s">
        <v>405</v>
      </c>
      <c r="P2609" s="74" t="s">
        <v>393</v>
      </c>
      <c r="Q2609" s="20" t="s">
        <v>394</v>
      </c>
      <c r="R2609" s="26" t="s">
        <v>44</v>
      </c>
      <c r="S2609" s="26">
        <v>75</v>
      </c>
      <c r="T2609" s="26">
        <v>4</v>
      </c>
      <c r="U2609" s="71">
        <v>10.398653978625003</v>
      </c>
      <c r="V2609" s="26" t="s">
        <v>27</v>
      </c>
      <c r="W2609" s="35">
        <v>0</v>
      </c>
      <c r="X2609" s="35">
        <v>0</v>
      </c>
      <c r="Y2609" s="20" t="s">
        <v>395</v>
      </c>
      <c r="Z2609" s="20"/>
      <c r="AA2609" s="20"/>
      <c r="AB2609" s="26"/>
      <c r="AC2609" s="26"/>
      <c r="AD2609" s="26"/>
      <c r="AE2609" s="63">
        <v>0</v>
      </c>
      <c r="AF2609" s="26"/>
      <c r="AG2609" s="35"/>
      <c r="AH2609" s="35"/>
      <c r="AI2609" s="20"/>
    </row>
    <row r="2610" spans="1:35" ht="30">
      <c r="A2610" s="64" t="s">
        <v>8776</v>
      </c>
      <c r="B2610" s="64" t="s">
        <v>20</v>
      </c>
      <c r="C2610" s="64" t="s">
        <v>279</v>
      </c>
      <c r="D2610" s="70" t="s">
        <v>363</v>
      </c>
      <c r="E2610" s="64" t="s">
        <v>403</v>
      </c>
      <c r="F2610" s="20" t="s">
        <v>9034</v>
      </c>
      <c r="G2610" s="20" t="s">
        <v>342</v>
      </c>
      <c r="H2610" s="26" t="s">
        <v>896</v>
      </c>
      <c r="I2610" s="26">
        <v>30</v>
      </c>
      <c r="J2610" s="26">
        <v>720</v>
      </c>
      <c r="K2610" s="65">
        <v>2.0660816279999996</v>
      </c>
      <c r="L2610" s="26" t="s">
        <v>888</v>
      </c>
      <c r="M2610" s="35">
        <v>0.5</v>
      </c>
      <c r="N2610" s="35">
        <v>1</v>
      </c>
      <c r="O2610" s="20" t="s">
        <v>9045</v>
      </c>
      <c r="P2610" s="20" t="s">
        <v>9041</v>
      </c>
      <c r="Q2610" s="20" t="s">
        <v>275</v>
      </c>
      <c r="R2610" s="26" t="s">
        <v>26</v>
      </c>
      <c r="S2610" s="26">
        <v>75</v>
      </c>
      <c r="T2610" s="26">
        <v>900</v>
      </c>
      <c r="U2610" s="65">
        <v>10.85479434</v>
      </c>
      <c r="V2610" s="26" t="s">
        <v>888</v>
      </c>
      <c r="W2610" s="35">
        <v>0</v>
      </c>
      <c r="X2610" s="35">
        <v>1</v>
      </c>
      <c r="Y2610" s="20" t="s">
        <v>9042</v>
      </c>
      <c r="Z2610" s="76" t="s">
        <v>9432</v>
      </c>
      <c r="AA2610" s="20"/>
      <c r="AB2610" s="26"/>
      <c r="AC2610" s="26"/>
      <c r="AD2610" s="26"/>
      <c r="AE2610" s="80">
        <v>0</v>
      </c>
      <c r="AF2610" s="26"/>
      <c r="AG2610" s="35"/>
      <c r="AH2610" s="35"/>
      <c r="AI2610" s="20"/>
    </row>
    <row r="2611" spans="1:35" ht="30">
      <c r="A2611" s="64" t="s">
        <v>7936</v>
      </c>
      <c r="B2611" s="64" t="s">
        <v>20</v>
      </c>
      <c r="C2611" s="64" t="s">
        <v>279</v>
      </c>
      <c r="D2611" s="70" t="s">
        <v>363</v>
      </c>
      <c r="E2611" s="64" t="s">
        <v>403</v>
      </c>
      <c r="F2611" s="20">
        <v>2316794</v>
      </c>
      <c r="G2611" s="20" t="s">
        <v>8051</v>
      </c>
      <c r="H2611" s="26" t="s">
        <v>8052</v>
      </c>
      <c r="I2611" s="26">
        <v>72</v>
      </c>
      <c r="J2611" s="26">
        <v>4</v>
      </c>
      <c r="K2611" s="72">
        <v>71.222133683999999</v>
      </c>
      <c r="L2611" s="26" t="s">
        <v>27</v>
      </c>
      <c r="M2611" s="35">
        <v>0.5</v>
      </c>
      <c r="N2611" s="35">
        <v>1</v>
      </c>
      <c r="O2611" s="84" t="s">
        <v>8053</v>
      </c>
      <c r="P2611" s="20">
        <v>120330</v>
      </c>
      <c r="Q2611" s="20" t="s">
        <v>8047</v>
      </c>
      <c r="R2611" s="26" t="s">
        <v>8038</v>
      </c>
      <c r="S2611" s="26">
        <v>100</v>
      </c>
      <c r="T2611" s="26">
        <v>24</v>
      </c>
      <c r="U2611" s="63">
        <v>207.66</v>
      </c>
      <c r="V2611" s="26" t="s">
        <v>27</v>
      </c>
      <c r="W2611" s="35">
        <v>0.5</v>
      </c>
      <c r="X2611" s="35">
        <v>1</v>
      </c>
      <c r="Y2611" s="84" t="s">
        <v>8053</v>
      </c>
      <c r="Z2611" s="20"/>
      <c r="AA2611" s="20"/>
      <c r="AB2611" s="26"/>
      <c r="AC2611" s="26"/>
      <c r="AD2611" s="26"/>
      <c r="AE2611" s="63">
        <v>0</v>
      </c>
      <c r="AF2611" s="26"/>
      <c r="AG2611" s="35"/>
      <c r="AH2611" s="35"/>
      <c r="AI2611" s="20"/>
    </row>
    <row r="2612" spans="1:35">
      <c r="A2612" s="64" t="s">
        <v>12314</v>
      </c>
      <c r="B2612" s="8" t="s">
        <v>20</v>
      </c>
      <c r="C2612" s="8" t="s">
        <v>279</v>
      </c>
      <c r="D2612" s="10" t="s">
        <v>363</v>
      </c>
      <c r="E2612" s="8" t="s">
        <v>403</v>
      </c>
      <c r="F2612" s="107" t="s">
        <v>13585</v>
      </c>
      <c r="G2612" s="107" t="s">
        <v>6467</v>
      </c>
      <c r="H2612" s="6" t="s">
        <v>3137</v>
      </c>
      <c r="I2612" s="6">
        <v>1</v>
      </c>
      <c r="J2612" s="6" t="s">
        <v>3695</v>
      </c>
      <c r="K2612" s="119">
        <v>8.3023560000000014</v>
      </c>
      <c r="L2612" s="119"/>
      <c r="M2612" s="124">
        <v>0.25</v>
      </c>
      <c r="N2612" s="124">
        <v>0.6</v>
      </c>
      <c r="O2612" s="107" t="s">
        <v>13586</v>
      </c>
      <c r="P2612" s="107" t="s">
        <v>13585</v>
      </c>
      <c r="Q2612" s="107" t="s">
        <v>6467</v>
      </c>
      <c r="R2612" s="6" t="s">
        <v>3137</v>
      </c>
      <c r="S2612" s="6">
        <v>1</v>
      </c>
      <c r="T2612" s="6" t="s">
        <v>3695</v>
      </c>
      <c r="U2612" s="119">
        <v>8.3023560000000014</v>
      </c>
      <c r="V2612" s="16"/>
      <c r="W2612" s="16">
        <v>0.25</v>
      </c>
      <c r="X2612" s="123">
        <v>0.6</v>
      </c>
      <c r="Y2612" s="108" t="s">
        <v>13586</v>
      </c>
      <c r="Z2612" s="107" t="s">
        <v>13585</v>
      </c>
      <c r="AA2612" s="107" t="s">
        <v>1212</v>
      </c>
      <c r="AB2612" s="6" t="s">
        <v>3137</v>
      </c>
      <c r="AC2612" s="6">
        <v>1</v>
      </c>
      <c r="AD2612" s="6" t="s">
        <v>3695</v>
      </c>
      <c r="AE2612" s="119">
        <v>8.3023560000000014</v>
      </c>
      <c r="AF2612" s="119"/>
      <c r="AG2612" s="123">
        <v>0.25</v>
      </c>
      <c r="AH2612" s="123">
        <v>0.6</v>
      </c>
      <c r="AI2612" s="7" t="s">
        <v>13586</v>
      </c>
    </row>
    <row r="2613" spans="1:35">
      <c r="A2613" s="64" t="s">
        <v>8243</v>
      </c>
      <c r="B2613" s="64" t="s">
        <v>20</v>
      </c>
      <c r="C2613" s="64" t="s">
        <v>279</v>
      </c>
      <c r="D2613" s="70" t="s">
        <v>363</v>
      </c>
      <c r="E2613" s="64" t="s">
        <v>403</v>
      </c>
      <c r="F2613" s="20" t="s">
        <v>8509</v>
      </c>
      <c r="G2613" s="20" t="s">
        <v>8496</v>
      </c>
      <c r="H2613" s="26" t="s">
        <v>8510</v>
      </c>
      <c r="I2613" s="26">
        <v>1</v>
      </c>
      <c r="J2613" s="26">
        <v>25</v>
      </c>
      <c r="K2613" s="65">
        <v>2.93656272</v>
      </c>
      <c r="L2613" s="26" t="s">
        <v>888</v>
      </c>
      <c r="M2613" s="35">
        <v>0.5</v>
      </c>
      <c r="N2613" s="35">
        <v>1</v>
      </c>
      <c r="O2613" s="20" t="s">
        <v>8511</v>
      </c>
      <c r="P2613" s="20" t="s">
        <v>8509</v>
      </c>
      <c r="Q2613" s="20" t="s">
        <v>8496</v>
      </c>
      <c r="R2613" s="26" t="s">
        <v>8510</v>
      </c>
      <c r="S2613" s="26">
        <v>1</v>
      </c>
      <c r="T2613" s="26">
        <v>25</v>
      </c>
      <c r="U2613" s="65">
        <v>2.93656272</v>
      </c>
      <c r="V2613" s="26" t="s">
        <v>888</v>
      </c>
      <c r="W2613" s="35">
        <v>0.5</v>
      </c>
      <c r="X2613" s="35">
        <v>1</v>
      </c>
      <c r="Y2613" s="20" t="s">
        <v>8511</v>
      </c>
      <c r="Z2613" s="20"/>
      <c r="AA2613" s="20"/>
      <c r="AB2613" s="26"/>
      <c r="AC2613" s="26"/>
      <c r="AD2613" s="26"/>
      <c r="AE2613" s="65">
        <v>0</v>
      </c>
      <c r="AF2613" s="26"/>
      <c r="AG2613" s="66"/>
      <c r="AH2613" s="66"/>
      <c r="AI2613" s="20"/>
    </row>
    <row r="2614" spans="1:35">
      <c r="A2614" s="64" t="s">
        <v>4400</v>
      </c>
      <c r="B2614" s="64" t="s">
        <v>20</v>
      </c>
      <c r="C2614" s="64" t="s">
        <v>279</v>
      </c>
      <c r="D2614" s="64" t="s">
        <v>363</v>
      </c>
      <c r="E2614" s="64" t="s">
        <v>403</v>
      </c>
      <c r="F2614" s="20" t="s">
        <v>5143</v>
      </c>
      <c r="G2614" s="20" t="s">
        <v>275</v>
      </c>
      <c r="H2614" s="26" t="s">
        <v>26</v>
      </c>
      <c r="I2614" s="26">
        <v>75</v>
      </c>
      <c r="J2614" s="26">
        <v>1</v>
      </c>
      <c r="K2614" s="63">
        <v>8.4426178200000006</v>
      </c>
      <c r="L2614" s="36" t="s">
        <v>888</v>
      </c>
      <c r="M2614" s="35">
        <v>0</v>
      </c>
      <c r="N2614" s="35">
        <v>1</v>
      </c>
      <c r="O2614" s="20" t="s">
        <v>5144</v>
      </c>
      <c r="P2614" s="20" t="s">
        <v>5100</v>
      </c>
      <c r="Q2614" s="20" t="s">
        <v>4415</v>
      </c>
      <c r="R2614" s="26" t="s">
        <v>1181</v>
      </c>
      <c r="S2614" s="26"/>
      <c r="T2614" s="26">
        <v>12</v>
      </c>
      <c r="U2614" s="63">
        <v>83.933255172000003</v>
      </c>
      <c r="V2614" s="26" t="s">
        <v>888</v>
      </c>
      <c r="W2614" s="35">
        <v>0</v>
      </c>
      <c r="X2614" s="35">
        <v>0.75</v>
      </c>
      <c r="Y2614" s="20" t="s">
        <v>5101</v>
      </c>
      <c r="Z2614" s="20" t="s">
        <v>4630</v>
      </c>
      <c r="AA2614" s="20" t="s">
        <v>4623</v>
      </c>
      <c r="AB2614" s="26" t="s">
        <v>1181</v>
      </c>
      <c r="AC2614" s="26">
        <v>1</v>
      </c>
      <c r="AD2614" s="26">
        <v>16</v>
      </c>
      <c r="AE2614" s="63">
        <v>99.675328895999996</v>
      </c>
      <c r="AF2614" s="26" t="s">
        <v>888</v>
      </c>
      <c r="AG2614" s="35">
        <v>0</v>
      </c>
      <c r="AH2614" s="35">
        <v>1</v>
      </c>
      <c r="AI2614" s="90" t="s">
        <v>4631</v>
      </c>
    </row>
    <row r="2615" spans="1:35" ht="45">
      <c r="A2615" s="64" t="s">
        <v>4400</v>
      </c>
      <c r="B2615" s="64" t="s">
        <v>20</v>
      </c>
      <c r="C2615" s="64" t="s">
        <v>279</v>
      </c>
      <c r="D2615" s="64" t="s">
        <v>363</v>
      </c>
      <c r="E2615" s="64" t="s">
        <v>403</v>
      </c>
      <c r="F2615" s="20" t="s">
        <v>5145</v>
      </c>
      <c r="G2615" s="20" t="s">
        <v>5098</v>
      </c>
      <c r="H2615" s="26" t="s">
        <v>1181</v>
      </c>
      <c r="I2615" s="26">
        <v>110</v>
      </c>
      <c r="J2615" s="26">
        <v>12</v>
      </c>
      <c r="K2615" s="63">
        <v>50.341075199999999</v>
      </c>
      <c r="L2615" s="36" t="s">
        <v>888</v>
      </c>
      <c r="M2615" s="35">
        <v>0</v>
      </c>
      <c r="N2615" s="35">
        <v>1</v>
      </c>
      <c r="O2615" s="98" t="s">
        <v>5146</v>
      </c>
      <c r="P2615" s="20" t="s">
        <v>5110</v>
      </c>
      <c r="Q2615" s="20" t="s">
        <v>908</v>
      </c>
      <c r="R2615" s="26" t="s">
        <v>1181</v>
      </c>
      <c r="S2615" s="26" t="s">
        <v>5111</v>
      </c>
      <c r="T2615" s="26" t="s">
        <v>5112</v>
      </c>
      <c r="U2615" s="63">
        <v>74.001380544</v>
      </c>
      <c r="V2615" s="26" t="s">
        <v>888</v>
      </c>
      <c r="W2615" s="35">
        <v>0.5</v>
      </c>
      <c r="X2615" s="35">
        <v>1</v>
      </c>
      <c r="Y2615" s="86" t="s">
        <v>5147</v>
      </c>
      <c r="Z2615" s="20"/>
      <c r="AA2615" s="20"/>
      <c r="AB2615" s="26"/>
      <c r="AC2615" s="26"/>
      <c r="AD2615" s="26"/>
      <c r="AE2615" s="63">
        <v>0</v>
      </c>
      <c r="AF2615" s="68"/>
      <c r="AG2615" s="35"/>
      <c r="AH2615" s="35"/>
      <c r="AI2615" s="89"/>
    </row>
    <row r="2616" spans="1:35" ht="30">
      <c r="A2616" s="64" t="s">
        <v>4400</v>
      </c>
      <c r="B2616" s="64" t="s">
        <v>20</v>
      </c>
      <c r="C2616" s="64" t="s">
        <v>279</v>
      </c>
      <c r="D2616" s="64" t="s">
        <v>363</v>
      </c>
      <c r="E2616" s="64" t="s">
        <v>403</v>
      </c>
      <c r="F2616" s="20" t="s">
        <v>5148</v>
      </c>
      <c r="G2616" s="20" t="s">
        <v>5149</v>
      </c>
      <c r="H2616" s="26" t="s">
        <v>1181</v>
      </c>
      <c r="I2616" s="26">
        <v>90</v>
      </c>
      <c r="J2616" s="26">
        <v>6</v>
      </c>
      <c r="K2616" s="63">
        <v>44.048440799999995</v>
      </c>
      <c r="L2616" s="36" t="s">
        <v>888</v>
      </c>
      <c r="M2616" s="35">
        <v>0</v>
      </c>
      <c r="N2616" s="35">
        <v>1</v>
      </c>
      <c r="O2616" s="20" t="s">
        <v>5150</v>
      </c>
      <c r="P2616" s="20" t="s">
        <v>5094</v>
      </c>
      <c r="Q2616" s="20" t="s">
        <v>891</v>
      </c>
      <c r="R2616" s="26" t="s">
        <v>1181</v>
      </c>
      <c r="S2616" s="26">
        <v>100</v>
      </c>
      <c r="T2616" s="26">
        <v>2400</v>
      </c>
      <c r="U2616" s="63">
        <v>140.5355016</v>
      </c>
      <c r="V2616" s="26" t="s">
        <v>888</v>
      </c>
      <c r="W2616" s="35">
        <v>0</v>
      </c>
      <c r="X2616" s="35">
        <v>0</v>
      </c>
      <c r="Y2616" s="20" t="s">
        <v>5095</v>
      </c>
      <c r="Z2616" s="20" t="s">
        <v>5110</v>
      </c>
      <c r="AA2616" s="20" t="s">
        <v>908</v>
      </c>
      <c r="AB2616" s="26" t="s">
        <v>1181</v>
      </c>
      <c r="AC2616" s="26" t="s">
        <v>5111</v>
      </c>
      <c r="AD2616" s="26">
        <v>4</v>
      </c>
      <c r="AE2616" s="63">
        <v>74.001380544</v>
      </c>
      <c r="AF2616" s="26" t="s">
        <v>888</v>
      </c>
      <c r="AG2616" s="35">
        <v>0.5</v>
      </c>
      <c r="AH2616" s="35">
        <v>1</v>
      </c>
      <c r="AI2616" s="89" t="s">
        <v>5116</v>
      </c>
    </row>
    <row r="2617" spans="1:35" ht="225">
      <c r="A2617" s="64" t="s">
        <v>4400</v>
      </c>
      <c r="B2617" s="64" t="s">
        <v>20</v>
      </c>
      <c r="C2617" s="64" t="s">
        <v>279</v>
      </c>
      <c r="D2617" s="64" t="s">
        <v>363</v>
      </c>
      <c r="E2617" s="64" t="s">
        <v>403</v>
      </c>
      <c r="F2617" s="20"/>
      <c r="G2617" s="20"/>
      <c r="H2617" s="26"/>
      <c r="I2617" s="26"/>
      <c r="J2617" s="26"/>
      <c r="K2617" s="63">
        <v>0</v>
      </c>
      <c r="L2617" s="26"/>
      <c r="M2617" s="35"/>
      <c r="N2617" s="35"/>
      <c r="O2617" s="20"/>
      <c r="P2617" s="20" t="s">
        <v>5151</v>
      </c>
      <c r="Q2617" s="74" t="s">
        <v>4623</v>
      </c>
      <c r="R2617" s="26" t="s">
        <v>1181</v>
      </c>
      <c r="S2617" s="26">
        <v>40</v>
      </c>
      <c r="T2617" s="26">
        <v>12</v>
      </c>
      <c r="U2617" s="63">
        <v>70.855063344000001</v>
      </c>
      <c r="V2617" s="26" t="s">
        <v>888</v>
      </c>
      <c r="W2617" s="35">
        <v>0</v>
      </c>
      <c r="X2617" s="35">
        <v>1</v>
      </c>
      <c r="Y2617" s="20" t="s">
        <v>5152</v>
      </c>
      <c r="Z2617" s="20"/>
      <c r="AA2617" s="20"/>
      <c r="AB2617" s="26"/>
      <c r="AC2617" s="26"/>
      <c r="AD2617" s="26"/>
      <c r="AE2617" s="63">
        <v>0</v>
      </c>
      <c r="AF2617" s="68"/>
      <c r="AG2617" s="35"/>
      <c r="AH2617" s="35"/>
      <c r="AI2617" s="89"/>
    </row>
    <row r="2618" spans="1:35">
      <c r="A2618" s="8" t="s">
        <v>13906</v>
      </c>
      <c r="B2618" s="8" t="s">
        <v>20</v>
      </c>
      <c r="C2618" s="8" t="s">
        <v>279</v>
      </c>
      <c r="D2618" s="10" t="s">
        <v>363</v>
      </c>
      <c r="E2618" s="8" t="s">
        <v>403</v>
      </c>
      <c r="F2618" s="108" t="s">
        <v>14768</v>
      </c>
      <c r="G2618" s="107" t="s">
        <v>14769</v>
      </c>
      <c r="H2618" s="6" t="s">
        <v>887</v>
      </c>
      <c r="I2618" s="6">
        <v>45</v>
      </c>
      <c r="J2618" s="6"/>
      <c r="K2618" s="119">
        <v>6.6911679120000001</v>
      </c>
      <c r="L2618" s="6" t="s">
        <v>27</v>
      </c>
      <c r="M2618" s="123">
        <v>0</v>
      </c>
      <c r="N2618" s="123">
        <v>1</v>
      </c>
      <c r="O2618" s="107" t="s">
        <v>14771</v>
      </c>
      <c r="P2618" s="108" t="s">
        <v>15201</v>
      </c>
      <c r="Q2618" s="107" t="s">
        <v>14769</v>
      </c>
      <c r="R2618" s="6" t="s">
        <v>15202</v>
      </c>
      <c r="S2618" s="6">
        <v>90</v>
      </c>
      <c r="T2618" s="107"/>
      <c r="U2618" s="119">
        <v>3.2302189920000002</v>
      </c>
      <c r="V2618" s="6" t="s">
        <v>27</v>
      </c>
      <c r="W2618" s="16">
        <v>0</v>
      </c>
      <c r="X2618" s="123">
        <v>1</v>
      </c>
      <c r="Y2618" s="23" t="s">
        <v>15203</v>
      </c>
      <c r="Z2618" s="108"/>
      <c r="AA2618" s="107"/>
      <c r="AB2618" s="6"/>
      <c r="AC2618" s="6"/>
      <c r="AD2618" s="107"/>
      <c r="AE2618" s="134">
        <v>0</v>
      </c>
      <c r="AF2618" s="6"/>
      <c r="AG2618" s="123"/>
      <c r="AH2618" s="123"/>
      <c r="AI2618" s="7"/>
    </row>
    <row r="2619" spans="1:35">
      <c r="A2619" s="64" t="s">
        <v>3020</v>
      </c>
      <c r="B2619" s="64" t="s">
        <v>20</v>
      </c>
      <c r="C2619" s="64" t="s">
        <v>279</v>
      </c>
      <c r="D2619" s="70" t="s">
        <v>363</v>
      </c>
      <c r="E2619" s="64" t="s">
        <v>403</v>
      </c>
      <c r="F2619" s="20">
        <v>165416</v>
      </c>
      <c r="G2619" s="20" t="s">
        <v>10150</v>
      </c>
      <c r="H2619" s="26" t="s">
        <v>896</v>
      </c>
      <c r="I2619" s="26">
        <v>30</v>
      </c>
      <c r="J2619" s="26" t="s">
        <v>931</v>
      </c>
      <c r="K2619" s="63">
        <v>1.640657591664</v>
      </c>
      <c r="L2619" s="26" t="s">
        <v>888</v>
      </c>
      <c r="M2619" s="35">
        <v>0.5</v>
      </c>
      <c r="N2619" s="35">
        <v>1</v>
      </c>
      <c r="O2619" s="20"/>
      <c r="P2619" s="20">
        <v>165416</v>
      </c>
      <c r="Q2619" s="20" t="s">
        <v>10150</v>
      </c>
      <c r="R2619" s="26" t="s">
        <v>896</v>
      </c>
      <c r="S2619" s="26">
        <v>30</v>
      </c>
      <c r="T2619" s="26" t="s">
        <v>931</v>
      </c>
      <c r="U2619" s="63">
        <v>1.640657591664</v>
      </c>
      <c r="V2619" s="26" t="s">
        <v>888</v>
      </c>
      <c r="W2619" s="35">
        <v>50</v>
      </c>
      <c r="X2619" s="35">
        <v>100</v>
      </c>
      <c r="Y2619" s="20"/>
      <c r="Z2619" s="20"/>
      <c r="AA2619" s="20"/>
      <c r="AB2619" s="26"/>
      <c r="AC2619" s="26"/>
      <c r="AD2619" s="26"/>
      <c r="AE2619" s="63">
        <v>0</v>
      </c>
      <c r="AF2619" s="26"/>
      <c r="AG2619" s="35"/>
      <c r="AH2619" s="35"/>
      <c r="AI2619" s="20"/>
    </row>
    <row r="2620" spans="1:35">
      <c r="A2620" s="64" t="s">
        <v>885</v>
      </c>
      <c r="B2620" s="64" t="s">
        <v>20</v>
      </c>
      <c r="C2620" s="64" t="s">
        <v>279</v>
      </c>
      <c r="D2620" s="70" t="s">
        <v>363</v>
      </c>
      <c r="E2620" s="64" t="s">
        <v>403</v>
      </c>
      <c r="F2620" s="20">
        <v>980096</v>
      </c>
      <c r="G2620" s="20" t="s">
        <v>1012</v>
      </c>
      <c r="H2620" s="26" t="s">
        <v>896</v>
      </c>
      <c r="I2620" s="26">
        <v>1</v>
      </c>
      <c r="J2620" s="26">
        <v>12</v>
      </c>
      <c r="K2620" s="63">
        <v>2.3072992800000001</v>
      </c>
      <c r="L2620" s="26" t="s">
        <v>888</v>
      </c>
      <c r="M2620" s="136">
        <v>100</v>
      </c>
      <c r="N2620" s="136">
        <v>100</v>
      </c>
      <c r="O2620" s="20" t="s">
        <v>1013</v>
      </c>
      <c r="P2620" s="20">
        <v>105266</v>
      </c>
      <c r="Q2620" s="20" t="s">
        <v>1014</v>
      </c>
      <c r="R2620" s="26" t="s">
        <v>898</v>
      </c>
      <c r="S2620" s="26">
        <v>1</v>
      </c>
      <c r="T2620" s="26">
        <v>8</v>
      </c>
      <c r="U2620" s="63">
        <v>5.5060550999999993</v>
      </c>
      <c r="V2620" s="26" t="s">
        <v>888</v>
      </c>
      <c r="W2620" s="136">
        <v>100</v>
      </c>
      <c r="X2620" s="136">
        <v>100</v>
      </c>
      <c r="Y2620" s="20" t="s">
        <v>1015</v>
      </c>
      <c r="Z2620" s="20">
        <v>105272</v>
      </c>
      <c r="AA2620" s="20" t="s">
        <v>895</v>
      </c>
      <c r="AB2620" s="26" t="s">
        <v>896</v>
      </c>
      <c r="AC2620" s="26">
        <v>1</v>
      </c>
      <c r="AD2620" s="26">
        <v>12</v>
      </c>
      <c r="AE2620" s="63">
        <v>5.0131320720000003</v>
      </c>
      <c r="AF2620" s="26" t="s">
        <v>888</v>
      </c>
      <c r="AG2620" s="136">
        <v>10</v>
      </c>
      <c r="AH2620" s="136">
        <v>5</v>
      </c>
      <c r="AI2620" s="20" t="s">
        <v>1006</v>
      </c>
    </row>
    <row r="2621" spans="1:35" ht="60">
      <c r="A2621" s="64" t="s">
        <v>9433</v>
      </c>
      <c r="B2621" s="64" t="s">
        <v>20</v>
      </c>
      <c r="C2621" s="64" t="s">
        <v>279</v>
      </c>
      <c r="D2621" s="70" t="s">
        <v>363</v>
      </c>
      <c r="E2621" s="64" t="s">
        <v>403</v>
      </c>
      <c r="F2621" s="75" t="s">
        <v>9724</v>
      </c>
      <c r="G2621" s="20" t="s">
        <v>784</v>
      </c>
      <c r="H2621" s="26" t="s">
        <v>8038</v>
      </c>
      <c r="I2621" s="26">
        <v>250</v>
      </c>
      <c r="J2621" s="93">
        <v>6</v>
      </c>
      <c r="K2621" s="65">
        <v>11.18214</v>
      </c>
      <c r="L2621" s="15" t="s">
        <v>27</v>
      </c>
      <c r="M2621" s="35">
        <v>0</v>
      </c>
      <c r="N2621" s="35">
        <v>1</v>
      </c>
      <c r="O2621" s="20" t="s">
        <v>9725</v>
      </c>
      <c r="P2621" s="75" t="s">
        <v>9726</v>
      </c>
      <c r="Q2621" s="23" t="s">
        <v>8047</v>
      </c>
      <c r="R2621" s="26" t="s">
        <v>8047</v>
      </c>
      <c r="S2621" s="26" t="s">
        <v>8038</v>
      </c>
      <c r="T2621" s="26">
        <v>100</v>
      </c>
      <c r="U2621" s="65">
        <v>9.180588000000002</v>
      </c>
      <c r="V2621" s="15" t="s">
        <v>27</v>
      </c>
      <c r="W2621" s="35">
        <v>0</v>
      </c>
      <c r="X2621" s="35">
        <v>0</v>
      </c>
      <c r="Y2621" s="20" t="s">
        <v>9727</v>
      </c>
      <c r="Z2621" s="75" t="s">
        <v>9728</v>
      </c>
      <c r="AA2621" s="20" t="s">
        <v>9729</v>
      </c>
      <c r="AB2621" s="26" t="s">
        <v>3137</v>
      </c>
      <c r="AC2621" s="26" t="s">
        <v>9730</v>
      </c>
      <c r="AD2621" s="6">
        <v>12</v>
      </c>
      <c r="AE2621" s="65">
        <v>7.1381880000000013</v>
      </c>
      <c r="AF2621" s="65" t="s">
        <v>27</v>
      </c>
      <c r="AG2621" s="35">
        <v>1</v>
      </c>
      <c r="AH2621" s="35">
        <v>0</v>
      </c>
      <c r="AI2621" s="20" t="s">
        <v>9731</v>
      </c>
    </row>
    <row r="2622" spans="1:35" ht="60">
      <c r="A2622" s="64" t="s">
        <v>9433</v>
      </c>
      <c r="B2622" s="64" t="s">
        <v>20</v>
      </c>
      <c r="C2622" s="64" t="s">
        <v>279</v>
      </c>
      <c r="D2622" s="70" t="s">
        <v>363</v>
      </c>
      <c r="E2622" s="64" t="s">
        <v>403</v>
      </c>
      <c r="F2622" s="75" t="s">
        <v>9724</v>
      </c>
      <c r="G2622" s="20" t="s">
        <v>784</v>
      </c>
      <c r="H2622" s="26" t="s">
        <v>8038</v>
      </c>
      <c r="I2622" s="26">
        <v>250</v>
      </c>
      <c r="J2622" s="93">
        <v>6</v>
      </c>
      <c r="K2622" s="65">
        <v>11.18214</v>
      </c>
      <c r="L2622" s="15" t="s">
        <v>27</v>
      </c>
      <c r="M2622" s="35">
        <v>0</v>
      </c>
      <c r="N2622" s="35">
        <v>1</v>
      </c>
      <c r="O2622" s="20" t="s">
        <v>9725</v>
      </c>
      <c r="P2622" s="75" t="s">
        <v>9726</v>
      </c>
      <c r="Q2622" s="23" t="s">
        <v>8047</v>
      </c>
      <c r="R2622" s="26" t="s">
        <v>8047</v>
      </c>
      <c r="S2622" s="26" t="s">
        <v>8038</v>
      </c>
      <c r="T2622" s="26">
        <v>100</v>
      </c>
      <c r="U2622" s="65">
        <v>9.180588000000002</v>
      </c>
      <c r="V2622" s="15" t="s">
        <v>27</v>
      </c>
      <c r="W2622" s="35">
        <v>0</v>
      </c>
      <c r="X2622" s="35">
        <v>0</v>
      </c>
      <c r="Y2622" s="20" t="s">
        <v>9727</v>
      </c>
      <c r="Z2622" s="75" t="s">
        <v>9738</v>
      </c>
      <c r="AA2622" s="20" t="s">
        <v>9729</v>
      </c>
      <c r="AB2622" s="26" t="s">
        <v>887</v>
      </c>
      <c r="AC2622" s="26" t="s">
        <v>9739</v>
      </c>
      <c r="AD2622" s="6">
        <v>1</v>
      </c>
      <c r="AE2622" s="65">
        <v>36.752988000000009</v>
      </c>
      <c r="AF2622" s="65" t="s">
        <v>27</v>
      </c>
      <c r="AG2622" s="35">
        <v>1</v>
      </c>
      <c r="AH2622" s="35">
        <v>0</v>
      </c>
      <c r="AI2622" s="20" t="s">
        <v>9740</v>
      </c>
    </row>
    <row r="2623" spans="1:35" ht="30">
      <c r="A2623" s="64" t="s">
        <v>11883</v>
      </c>
      <c r="B2623" s="8" t="s">
        <v>711</v>
      </c>
      <c r="C2623" s="8" t="s">
        <v>712</v>
      </c>
      <c r="D2623" s="10" t="s">
        <v>741</v>
      </c>
      <c r="E2623" s="8" t="s">
        <v>750</v>
      </c>
      <c r="F2623" s="107" t="s">
        <v>12215</v>
      </c>
      <c r="G2623" s="107" t="s">
        <v>12216</v>
      </c>
      <c r="H2623" s="6" t="s">
        <v>8038</v>
      </c>
      <c r="I2623" s="6">
        <v>50</v>
      </c>
      <c r="J2623" s="6"/>
      <c r="K2623" s="118">
        <v>22.527672000000003</v>
      </c>
      <c r="L2623" s="6" t="s">
        <v>27</v>
      </c>
      <c r="M2623" s="6" t="s">
        <v>10317</v>
      </c>
      <c r="N2623" s="6" t="s">
        <v>10318</v>
      </c>
      <c r="O2623" s="107" t="s">
        <v>12217</v>
      </c>
      <c r="P2623" s="107" t="s">
        <v>12215</v>
      </c>
      <c r="Q2623" s="107" t="s">
        <v>12216</v>
      </c>
      <c r="R2623" s="6" t="s">
        <v>8038</v>
      </c>
      <c r="S2623" s="6">
        <v>50</v>
      </c>
      <c r="T2623" s="6"/>
      <c r="U2623" s="117">
        <v>22.527672000000003</v>
      </c>
      <c r="V2623" s="117"/>
      <c r="W2623" s="15" t="s">
        <v>10317</v>
      </c>
      <c r="X2623" s="6" t="s">
        <v>10318</v>
      </c>
      <c r="Y2623" s="108" t="s">
        <v>12217</v>
      </c>
      <c r="Z2623" s="107"/>
      <c r="AA2623" s="107"/>
      <c r="AB2623" s="6"/>
      <c r="AC2623" s="6"/>
      <c r="AD2623" s="6"/>
      <c r="AE2623" s="122">
        <v>0</v>
      </c>
      <c r="AF2623" s="122"/>
      <c r="AG2623" s="6"/>
      <c r="AH2623" s="6"/>
      <c r="AI2623" s="15"/>
    </row>
    <row r="2624" spans="1:35">
      <c r="A2624" s="64" t="s">
        <v>5996</v>
      </c>
      <c r="B2624" s="64" t="s">
        <v>711</v>
      </c>
      <c r="C2624" s="64" t="s">
        <v>712</v>
      </c>
      <c r="D2624" s="70" t="s">
        <v>741</v>
      </c>
      <c r="E2624" s="64" t="s">
        <v>750</v>
      </c>
      <c r="F2624" s="20" t="s">
        <v>6552</v>
      </c>
      <c r="G2624" s="20" t="s">
        <v>3272</v>
      </c>
      <c r="H2624" s="26" t="s">
        <v>235</v>
      </c>
      <c r="I2624" s="26">
        <v>50</v>
      </c>
      <c r="J2624" s="26">
        <v>40</v>
      </c>
      <c r="K2624" s="72">
        <v>19.766737809000002</v>
      </c>
      <c r="L2624" s="26" t="s">
        <v>888</v>
      </c>
      <c r="M2624" s="35">
        <v>0.5</v>
      </c>
      <c r="N2624" s="35">
        <v>0</v>
      </c>
      <c r="O2624" s="20" t="s">
        <v>6553</v>
      </c>
      <c r="P2624" s="20" t="s">
        <v>6554</v>
      </c>
      <c r="Q2624" s="20" t="s">
        <v>3272</v>
      </c>
      <c r="R2624" s="26" t="s">
        <v>235</v>
      </c>
      <c r="S2624" s="26">
        <v>50</v>
      </c>
      <c r="T2624" s="26">
        <v>21</v>
      </c>
      <c r="U2624" s="63">
        <v>26.153761724999999</v>
      </c>
      <c r="V2624" s="26" t="s">
        <v>888</v>
      </c>
      <c r="W2624" s="35">
        <v>0</v>
      </c>
      <c r="X2624" s="35">
        <v>0</v>
      </c>
      <c r="Y2624" s="20" t="s">
        <v>6555</v>
      </c>
      <c r="Z2624" s="20"/>
      <c r="AA2624" s="20"/>
      <c r="AB2624" s="26"/>
      <c r="AC2624" s="26"/>
      <c r="AD2624" s="26"/>
      <c r="AE2624" s="63">
        <v>0</v>
      </c>
      <c r="AF2624" s="26"/>
      <c r="AG2624" s="35"/>
      <c r="AH2624" s="35"/>
      <c r="AI2624" s="20"/>
    </row>
    <row r="2625" spans="1:35">
      <c r="A2625" s="64" t="s">
        <v>19</v>
      </c>
      <c r="B2625" s="64" t="s">
        <v>711</v>
      </c>
      <c r="C2625" s="64" t="s">
        <v>712</v>
      </c>
      <c r="D2625" s="70" t="s">
        <v>741</v>
      </c>
      <c r="E2625" s="64" t="s">
        <v>750</v>
      </c>
      <c r="F2625" s="74"/>
      <c r="G2625" s="20"/>
      <c r="H2625" s="26"/>
      <c r="I2625" s="26"/>
      <c r="J2625" s="33"/>
      <c r="K2625" s="72">
        <v>0</v>
      </c>
      <c r="L2625" s="26"/>
      <c r="M2625" s="35"/>
      <c r="N2625" s="35"/>
      <c r="O2625" s="82"/>
      <c r="P2625" s="74" t="s">
        <v>751</v>
      </c>
      <c r="Q2625" s="20" t="s">
        <v>721</v>
      </c>
      <c r="R2625" s="26" t="s">
        <v>44</v>
      </c>
      <c r="S2625" s="26">
        <v>50</v>
      </c>
      <c r="T2625" s="26"/>
      <c r="U2625" s="71">
        <v>9.8581755309270171</v>
      </c>
      <c r="V2625" s="26" t="s">
        <v>27</v>
      </c>
      <c r="W2625" s="35"/>
      <c r="X2625" s="35"/>
      <c r="Y2625" s="20" t="s">
        <v>752</v>
      </c>
      <c r="Z2625" s="20"/>
      <c r="AA2625" s="20"/>
      <c r="AB2625" s="26"/>
      <c r="AC2625" s="26"/>
      <c r="AD2625" s="26"/>
      <c r="AE2625" s="63">
        <v>0</v>
      </c>
      <c r="AF2625" s="26"/>
      <c r="AG2625" s="35"/>
      <c r="AH2625" s="35"/>
      <c r="AI2625" s="20"/>
    </row>
    <row r="2626" spans="1:35">
      <c r="A2626" s="64" t="s">
        <v>8776</v>
      </c>
      <c r="B2626" s="64" t="s">
        <v>711</v>
      </c>
      <c r="C2626" s="64" t="s">
        <v>712</v>
      </c>
      <c r="D2626" s="70" t="s">
        <v>741</v>
      </c>
      <c r="E2626" s="64" t="s">
        <v>750</v>
      </c>
      <c r="F2626" s="20" t="s">
        <v>9343</v>
      </c>
      <c r="G2626" s="20" t="s">
        <v>9131</v>
      </c>
      <c r="H2626" s="26" t="s">
        <v>896</v>
      </c>
      <c r="I2626" s="26">
        <v>50</v>
      </c>
      <c r="J2626" s="26">
        <v>1000</v>
      </c>
      <c r="K2626" s="65">
        <v>16.780358400000001</v>
      </c>
      <c r="L2626" s="26" t="s">
        <v>888</v>
      </c>
      <c r="M2626" s="35">
        <v>0.5</v>
      </c>
      <c r="N2626" s="35">
        <v>1</v>
      </c>
      <c r="O2626" s="20" t="s">
        <v>9344</v>
      </c>
      <c r="P2626" s="20" t="s">
        <v>9343</v>
      </c>
      <c r="Q2626" s="20" t="s">
        <v>9131</v>
      </c>
      <c r="R2626" s="26" t="s">
        <v>896</v>
      </c>
      <c r="S2626" s="26">
        <v>50</v>
      </c>
      <c r="T2626" s="26">
        <v>1000</v>
      </c>
      <c r="U2626" s="80">
        <v>16.780358400000001</v>
      </c>
      <c r="V2626" s="26" t="s">
        <v>888</v>
      </c>
      <c r="W2626" s="35">
        <v>0.8</v>
      </c>
      <c r="X2626" s="35">
        <v>1</v>
      </c>
      <c r="Y2626" s="20" t="s">
        <v>9344</v>
      </c>
      <c r="Z2626" s="76" t="s">
        <v>9432</v>
      </c>
      <c r="AA2626" s="20"/>
      <c r="AB2626" s="26"/>
      <c r="AC2626" s="26"/>
      <c r="AD2626" s="26"/>
      <c r="AE2626" s="80">
        <v>0</v>
      </c>
      <c r="AF2626" s="26"/>
      <c r="AG2626" s="35"/>
      <c r="AH2626" s="35"/>
      <c r="AI2626" s="20"/>
    </row>
    <row r="2627" spans="1:35">
      <c r="A2627" s="64" t="s">
        <v>7936</v>
      </c>
      <c r="B2627" s="64" t="s">
        <v>711</v>
      </c>
      <c r="C2627" s="64" t="s">
        <v>712</v>
      </c>
      <c r="D2627" s="70" t="s">
        <v>741</v>
      </c>
      <c r="E2627" s="64" t="s">
        <v>750</v>
      </c>
      <c r="F2627" s="20">
        <v>211588</v>
      </c>
      <c r="G2627" s="20" t="s">
        <v>8209</v>
      </c>
      <c r="H2627" s="26" t="s">
        <v>8038</v>
      </c>
      <c r="I2627" s="26">
        <v>50</v>
      </c>
      <c r="J2627" s="26" t="s">
        <v>931</v>
      </c>
      <c r="K2627" s="72">
        <v>10.26</v>
      </c>
      <c r="L2627" s="26" t="s">
        <v>27</v>
      </c>
      <c r="M2627" s="35">
        <v>0</v>
      </c>
      <c r="N2627" s="35">
        <v>0</v>
      </c>
      <c r="O2627" s="20"/>
      <c r="P2627" s="20">
        <v>211588</v>
      </c>
      <c r="Q2627" s="20" t="s">
        <v>8209</v>
      </c>
      <c r="R2627" s="26" t="s">
        <v>8038</v>
      </c>
      <c r="S2627" s="26">
        <v>50</v>
      </c>
      <c r="T2627" s="26" t="s">
        <v>931</v>
      </c>
      <c r="U2627" s="72">
        <v>10.26</v>
      </c>
      <c r="V2627" s="26" t="s">
        <v>27</v>
      </c>
      <c r="W2627" s="35">
        <v>0</v>
      </c>
      <c r="X2627" s="35">
        <v>0</v>
      </c>
      <c r="Y2627" s="20"/>
      <c r="Z2627" s="20"/>
      <c r="AA2627" s="20"/>
      <c r="AB2627" s="26"/>
      <c r="AC2627" s="26"/>
      <c r="AD2627" s="26"/>
      <c r="AE2627" s="63">
        <v>0</v>
      </c>
      <c r="AF2627" s="26"/>
      <c r="AG2627" s="35"/>
      <c r="AH2627" s="35"/>
      <c r="AI2627" s="20"/>
    </row>
    <row r="2628" spans="1:35">
      <c r="A2628" s="64" t="s">
        <v>12314</v>
      </c>
      <c r="B2628" s="8" t="s">
        <v>711</v>
      </c>
      <c r="C2628" s="8" t="s">
        <v>712</v>
      </c>
      <c r="D2628" s="10" t="s">
        <v>741</v>
      </c>
      <c r="E2628" s="8" t="s">
        <v>750</v>
      </c>
      <c r="F2628" s="107" t="s">
        <v>13751</v>
      </c>
      <c r="G2628" s="107" t="s">
        <v>13752</v>
      </c>
      <c r="H2628" s="6" t="s">
        <v>235</v>
      </c>
      <c r="I2628" s="6">
        <v>50</v>
      </c>
      <c r="J2628" s="6" t="s">
        <v>12588</v>
      </c>
      <c r="K2628" s="119">
        <v>16.247292000000002</v>
      </c>
      <c r="L2628" s="119"/>
      <c r="M2628" s="124">
        <v>0.25</v>
      </c>
      <c r="N2628" s="124">
        <v>0.6</v>
      </c>
      <c r="O2628" s="107" t="s">
        <v>13753</v>
      </c>
      <c r="P2628" s="107" t="s">
        <v>13754</v>
      </c>
      <c r="Q2628" s="107" t="s">
        <v>13755</v>
      </c>
      <c r="R2628" s="6" t="s">
        <v>1131</v>
      </c>
      <c r="S2628" s="6">
        <v>1</v>
      </c>
      <c r="T2628" s="6">
        <v>1</v>
      </c>
      <c r="U2628" s="119">
        <v>4.871124</v>
      </c>
      <c r="V2628" s="16"/>
      <c r="W2628" s="27">
        <v>0.25</v>
      </c>
      <c r="X2628" s="124">
        <v>0.6</v>
      </c>
      <c r="Y2628" s="108" t="s">
        <v>13887</v>
      </c>
      <c r="Z2628" s="107" t="s">
        <v>13754</v>
      </c>
      <c r="AA2628" s="107" t="s">
        <v>13888</v>
      </c>
      <c r="AB2628" s="6" t="s">
        <v>1131</v>
      </c>
      <c r="AC2628" s="6">
        <v>50</v>
      </c>
      <c r="AD2628" s="6">
        <v>1</v>
      </c>
      <c r="AE2628" s="119">
        <v>4.871124</v>
      </c>
      <c r="AF2628" s="119"/>
      <c r="AG2628" s="123">
        <v>0.25</v>
      </c>
      <c r="AH2628" s="123">
        <v>0.6</v>
      </c>
      <c r="AI2628" s="7" t="s">
        <v>13887</v>
      </c>
    </row>
    <row r="2629" spans="1:35">
      <c r="A2629" s="64" t="s">
        <v>8243</v>
      </c>
      <c r="B2629" s="64" t="s">
        <v>711</v>
      </c>
      <c r="C2629" s="64" t="s">
        <v>712</v>
      </c>
      <c r="D2629" s="70" t="s">
        <v>741</v>
      </c>
      <c r="E2629" s="64" t="s">
        <v>750</v>
      </c>
      <c r="F2629" s="20" t="s">
        <v>8703</v>
      </c>
      <c r="G2629" s="20" t="s">
        <v>8686</v>
      </c>
      <c r="H2629" s="26" t="s">
        <v>8704</v>
      </c>
      <c r="I2629" s="26">
        <v>1</v>
      </c>
      <c r="J2629" s="26">
        <v>24</v>
      </c>
      <c r="K2629" s="65">
        <v>4.8767916600000003</v>
      </c>
      <c r="L2629" s="26" t="s">
        <v>888</v>
      </c>
      <c r="M2629" s="35">
        <v>0</v>
      </c>
      <c r="N2629" s="35">
        <v>0.9</v>
      </c>
      <c r="O2629" s="20" t="s">
        <v>8705</v>
      </c>
      <c r="P2629" s="20"/>
      <c r="Q2629" s="20"/>
      <c r="R2629" s="26"/>
      <c r="S2629" s="26"/>
      <c r="T2629" s="26"/>
      <c r="U2629" s="65">
        <v>0</v>
      </c>
      <c r="V2629" s="26"/>
      <c r="W2629" s="35"/>
      <c r="X2629" s="35"/>
      <c r="Y2629" s="20"/>
      <c r="Z2629" s="20"/>
      <c r="AA2629" s="20"/>
      <c r="AB2629" s="26"/>
      <c r="AC2629" s="26"/>
      <c r="AD2629" s="26"/>
      <c r="AE2629" s="65">
        <v>0</v>
      </c>
      <c r="AF2629" s="26"/>
      <c r="AG2629" s="66"/>
      <c r="AH2629" s="66"/>
      <c r="AI2629" s="20"/>
    </row>
    <row r="2630" spans="1:35">
      <c r="A2630" s="64" t="s">
        <v>4400</v>
      </c>
      <c r="B2630" s="64" t="s">
        <v>711</v>
      </c>
      <c r="C2630" s="64" t="s">
        <v>712</v>
      </c>
      <c r="D2630" s="64" t="s">
        <v>741</v>
      </c>
      <c r="E2630" s="64" t="s">
        <v>750</v>
      </c>
      <c r="F2630" s="20"/>
      <c r="G2630" s="20"/>
      <c r="H2630" s="26"/>
      <c r="I2630" s="26"/>
      <c r="J2630" s="26"/>
      <c r="K2630" s="63">
        <v>0</v>
      </c>
      <c r="L2630" s="36"/>
      <c r="M2630" s="35"/>
      <c r="N2630" s="35"/>
      <c r="O2630" s="20"/>
      <c r="P2630" s="20" t="s">
        <v>5892</v>
      </c>
      <c r="Q2630" s="20" t="s">
        <v>5098</v>
      </c>
      <c r="R2630" s="26" t="s">
        <v>5858</v>
      </c>
      <c r="S2630" s="26">
        <v>50</v>
      </c>
      <c r="T2630" s="26" t="s">
        <v>4408</v>
      </c>
      <c r="U2630" s="63">
        <v>5.7682482000000004</v>
      </c>
      <c r="V2630" s="26" t="s">
        <v>888</v>
      </c>
      <c r="W2630" s="35">
        <v>0</v>
      </c>
      <c r="X2630" s="35">
        <v>1</v>
      </c>
      <c r="Y2630" s="20" t="s">
        <v>5893</v>
      </c>
      <c r="Z2630" s="20"/>
      <c r="AA2630" s="20"/>
      <c r="AB2630" s="26"/>
      <c r="AC2630" s="26"/>
      <c r="AD2630" s="26"/>
      <c r="AE2630" s="63">
        <v>0</v>
      </c>
      <c r="AF2630" s="26"/>
      <c r="AG2630" s="35"/>
      <c r="AH2630" s="35"/>
      <c r="AI2630" s="89"/>
    </row>
    <row r="2631" spans="1:35">
      <c r="A2631" s="8" t="s">
        <v>13906</v>
      </c>
      <c r="B2631" s="8" t="s">
        <v>711</v>
      </c>
      <c r="C2631" s="8" t="s">
        <v>712</v>
      </c>
      <c r="D2631" s="10" t="s">
        <v>741</v>
      </c>
      <c r="E2631" s="8" t="s">
        <v>750</v>
      </c>
      <c r="F2631" s="108" t="s">
        <v>15362</v>
      </c>
      <c r="G2631" s="107" t="s">
        <v>779</v>
      </c>
      <c r="H2631" s="6" t="s">
        <v>887</v>
      </c>
      <c r="I2631" s="6">
        <v>1</v>
      </c>
      <c r="J2631" s="6"/>
      <c r="K2631" s="119">
        <v>0.15731586</v>
      </c>
      <c r="L2631" s="6" t="s">
        <v>27</v>
      </c>
      <c r="M2631" s="123">
        <v>0.5</v>
      </c>
      <c r="N2631" s="123">
        <v>1</v>
      </c>
      <c r="O2631" s="107" t="s">
        <v>15363</v>
      </c>
      <c r="P2631" s="108" t="s">
        <v>15362</v>
      </c>
      <c r="Q2631" s="107" t="s">
        <v>779</v>
      </c>
      <c r="R2631" s="6" t="s">
        <v>26</v>
      </c>
      <c r="S2631" s="6">
        <v>1</v>
      </c>
      <c r="T2631" s="107"/>
      <c r="U2631" s="119">
        <v>0.15731586</v>
      </c>
      <c r="V2631" s="6" t="s">
        <v>27</v>
      </c>
      <c r="W2631" s="16">
        <v>0.5</v>
      </c>
      <c r="X2631" s="123">
        <v>1</v>
      </c>
      <c r="Y2631" s="23" t="s">
        <v>15363</v>
      </c>
      <c r="Z2631" s="108"/>
      <c r="AA2631" s="107"/>
      <c r="AB2631" s="6"/>
      <c r="AC2631" s="6"/>
      <c r="AD2631" s="107"/>
      <c r="AE2631" s="134">
        <v>0</v>
      </c>
      <c r="AF2631" s="6"/>
      <c r="AG2631" s="123"/>
      <c r="AH2631" s="123"/>
      <c r="AI2631" s="7"/>
    </row>
    <row r="2632" spans="1:35" ht="30">
      <c r="A2632" s="64" t="s">
        <v>3020</v>
      </c>
      <c r="B2632" s="64" t="s">
        <v>711</v>
      </c>
      <c r="C2632" s="64" t="s">
        <v>712</v>
      </c>
      <c r="D2632" s="70" t="s">
        <v>741</v>
      </c>
      <c r="E2632" s="64" t="s">
        <v>750</v>
      </c>
      <c r="F2632" s="20" t="s">
        <v>3121</v>
      </c>
      <c r="G2632" s="76" t="s">
        <v>10277</v>
      </c>
      <c r="H2632" s="26" t="s">
        <v>896</v>
      </c>
      <c r="I2632" s="26">
        <v>50</v>
      </c>
      <c r="J2632" s="26" t="s">
        <v>931</v>
      </c>
      <c r="K2632" s="63">
        <v>4.3026516973439994</v>
      </c>
      <c r="L2632" s="26" t="s">
        <v>888</v>
      </c>
      <c r="M2632" s="35">
        <v>0.8</v>
      </c>
      <c r="N2632" s="35">
        <v>0</v>
      </c>
      <c r="O2632" s="20"/>
      <c r="P2632" s="20" t="s">
        <v>3121</v>
      </c>
      <c r="Q2632" s="76" t="s">
        <v>10277</v>
      </c>
      <c r="R2632" s="26" t="s">
        <v>896</v>
      </c>
      <c r="S2632" s="26">
        <v>50</v>
      </c>
      <c r="T2632" s="26" t="s">
        <v>931</v>
      </c>
      <c r="U2632" s="63">
        <v>4.3026516973439994</v>
      </c>
      <c r="V2632" s="26" t="s">
        <v>888</v>
      </c>
      <c r="W2632" s="35">
        <v>80</v>
      </c>
      <c r="X2632" s="35">
        <v>0</v>
      </c>
      <c r="Y2632" s="20"/>
      <c r="Z2632" s="20"/>
      <c r="AA2632" s="20"/>
      <c r="AB2632" s="26"/>
      <c r="AC2632" s="26"/>
      <c r="AD2632" s="26"/>
      <c r="AE2632" s="63">
        <v>0</v>
      </c>
      <c r="AF2632" s="26"/>
      <c r="AG2632" s="35"/>
      <c r="AH2632" s="35"/>
      <c r="AI2632" s="20"/>
    </row>
    <row r="2633" spans="1:35">
      <c r="A2633" s="64" t="s">
        <v>885</v>
      </c>
      <c r="B2633" s="64" t="s">
        <v>711</v>
      </c>
      <c r="C2633" s="64" t="s">
        <v>712</v>
      </c>
      <c r="D2633" s="70" t="s">
        <v>741</v>
      </c>
      <c r="E2633" s="64" t="s">
        <v>750</v>
      </c>
      <c r="F2633" s="20">
        <v>275061</v>
      </c>
      <c r="G2633" s="20" t="s">
        <v>1143</v>
      </c>
      <c r="H2633" s="26" t="s">
        <v>235</v>
      </c>
      <c r="I2633" s="26">
        <v>1</v>
      </c>
      <c r="J2633" s="26">
        <v>20</v>
      </c>
      <c r="K2633" s="63">
        <v>4.7194757999999997</v>
      </c>
      <c r="L2633" s="26" t="s">
        <v>888</v>
      </c>
      <c r="M2633" s="136">
        <v>0</v>
      </c>
      <c r="N2633" s="136">
        <v>100</v>
      </c>
      <c r="O2633" s="20" t="s">
        <v>1145</v>
      </c>
      <c r="P2633" s="20">
        <v>275069</v>
      </c>
      <c r="Q2633" s="20" t="s">
        <v>1146</v>
      </c>
      <c r="R2633" s="26" t="s">
        <v>235</v>
      </c>
      <c r="S2633" s="26">
        <v>1</v>
      </c>
      <c r="T2633" s="26">
        <v>20</v>
      </c>
      <c r="U2633" s="63">
        <v>5.1914233799999998</v>
      </c>
      <c r="V2633" s="26" t="s">
        <v>888</v>
      </c>
      <c r="W2633" s="136">
        <v>1</v>
      </c>
      <c r="X2633" s="136">
        <v>100</v>
      </c>
      <c r="Y2633" s="20" t="s">
        <v>1147</v>
      </c>
      <c r="Z2633" s="20"/>
      <c r="AA2633" s="20"/>
      <c r="AB2633" s="26"/>
      <c r="AC2633" s="26"/>
      <c r="AD2633" s="26"/>
      <c r="AE2633" s="63">
        <v>0</v>
      </c>
      <c r="AF2633" s="26"/>
      <c r="AG2633" s="136"/>
      <c r="AH2633" s="136"/>
      <c r="AI2633" s="20"/>
    </row>
    <row r="2634" spans="1:35">
      <c r="A2634" s="64" t="s">
        <v>9433</v>
      </c>
      <c r="B2634" s="64" t="s">
        <v>711</v>
      </c>
      <c r="C2634" s="64" t="s">
        <v>712</v>
      </c>
      <c r="D2634" s="70" t="s">
        <v>741</v>
      </c>
      <c r="E2634" s="64" t="s">
        <v>750</v>
      </c>
      <c r="F2634" s="75" t="s">
        <v>9964</v>
      </c>
      <c r="G2634" s="20" t="s">
        <v>9965</v>
      </c>
      <c r="H2634" s="26" t="s">
        <v>8128</v>
      </c>
      <c r="I2634" s="26">
        <v>50</v>
      </c>
      <c r="J2634" s="93">
        <v>2</v>
      </c>
      <c r="K2634" s="65">
        <v>25.478940000000001</v>
      </c>
      <c r="L2634" s="102" t="s">
        <v>27</v>
      </c>
      <c r="M2634" s="35">
        <v>0</v>
      </c>
      <c r="N2634" s="35">
        <v>1</v>
      </c>
      <c r="O2634" s="20" t="s">
        <v>9966</v>
      </c>
      <c r="P2634" s="75" t="s">
        <v>9964</v>
      </c>
      <c r="Q2634" s="23" t="s">
        <v>9965</v>
      </c>
      <c r="R2634" s="26" t="s">
        <v>9965</v>
      </c>
      <c r="S2634" s="26" t="s">
        <v>8128</v>
      </c>
      <c r="T2634" s="26">
        <v>50</v>
      </c>
      <c r="U2634" s="65">
        <v>25.478940000000001</v>
      </c>
      <c r="V2634" s="15" t="s">
        <v>27</v>
      </c>
      <c r="W2634" s="35">
        <v>0</v>
      </c>
      <c r="X2634" s="35">
        <v>1</v>
      </c>
      <c r="Y2634" s="20" t="s">
        <v>9966</v>
      </c>
      <c r="Z2634" s="20"/>
      <c r="AA2634" s="20"/>
      <c r="AB2634" s="26"/>
      <c r="AC2634" s="26"/>
      <c r="AD2634" s="6"/>
      <c r="AE2634" s="65">
        <v>0</v>
      </c>
      <c r="AF2634" s="65" t="s">
        <v>27</v>
      </c>
      <c r="AG2634" s="35"/>
      <c r="AH2634" s="35"/>
      <c r="AI2634" s="20"/>
    </row>
    <row r="2635" spans="1:35" ht="30">
      <c r="A2635" s="64" t="s">
        <v>11883</v>
      </c>
      <c r="B2635" s="8" t="s">
        <v>711</v>
      </c>
      <c r="C2635" s="8" t="s">
        <v>712</v>
      </c>
      <c r="D2635" s="10" t="s">
        <v>741</v>
      </c>
      <c r="E2635" s="8" t="s">
        <v>753</v>
      </c>
      <c r="F2635" s="107" t="s">
        <v>12215</v>
      </c>
      <c r="G2635" s="107" t="s">
        <v>12216</v>
      </c>
      <c r="H2635" s="6" t="s">
        <v>8038</v>
      </c>
      <c r="I2635" s="6">
        <v>50</v>
      </c>
      <c r="J2635" s="6"/>
      <c r="K2635" s="118">
        <v>22.527672000000003</v>
      </c>
      <c r="L2635" s="6" t="s">
        <v>27</v>
      </c>
      <c r="M2635" s="6" t="s">
        <v>10317</v>
      </c>
      <c r="N2635" s="6" t="s">
        <v>10318</v>
      </c>
      <c r="O2635" s="107" t="s">
        <v>12217</v>
      </c>
      <c r="P2635" s="107" t="s">
        <v>12215</v>
      </c>
      <c r="Q2635" s="107" t="s">
        <v>12216</v>
      </c>
      <c r="R2635" s="6" t="s">
        <v>8038</v>
      </c>
      <c r="S2635" s="6">
        <v>50</v>
      </c>
      <c r="T2635" s="6"/>
      <c r="U2635" s="117">
        <v>22.527672000000003</v>
      </c>
      <c r="V2635" s="117"/>
      <c r="W2635" s="15" t="s">
        <v>10317</v>
      </c>
      <c r="X2635" s="6" t="s">
        <v>10318</v>
      </c>
      <c r="Y2635" s="108" t="s">
        <v>12217</v>
      </c>
      <c r="Z2635" s="107"/>
      <c r="AA2635" s="107"/>
      <c r="AB2635" s="6"/>
      <c r="AC2635" s="6"/>
      <c r="AD2635" s="6"/>
      <c r="AE2635" s="122">
        <v>0</v>
      </c>
      <c r="AF2635" s="122"/>
      <c r="AG2635" s="6"/>
      <c r="AH2635" s="6"/>
      <c r="AI2635" s="15"/>
    </row>
    <row r="2636" spans="1:35">
      <c r="A2636" s="64" t="s">
        <v>5996</v>
      </c>
      <c r="B2636" s="64" t="s">
        <v>711</v>
      </c>
      <c r="C2636" s="64" t="s">
        <v>712</v>
      </c>
      <c r="D2636" s="70" t="s">
        <v>741</v>
      </c>
      <c r="E2636" s="64" t="s">
        <v>753</v>
      </c>
      <c r="F2636" s="20" t="s">
        <v>6556</v>
      </c>
      <c r="G2636" s="20" t="s">
        <v>6557</v>
      </c>
      <c r="H2636" s="26" t="s">
        <v>235</v>
      </c>
      <c r="I2636" s="26">
        <v>50</v>
      </c>
      <c r="J2636" s="26">
        <v>1350</v>
      </c>
      <c r="K2636" s="72">
        <v>31.397623724999999</v>
      </c>
      <c r="L2636" s="26" t="s">
        <v>888</v>
      </c>
      <c r="M2636" s="35">
        <v>1</v>
      </c>
      <c r="N2636" s="35">
        <v>0</v>
      </c>
      <c r="O2636" s="20" t="s">
        <v>6558</v>
      </c>
      <c r="P2636" s="20" t="s">
        <v>6559</v>
      </c>
      <c r="Q2636" s="20" t="s">
        <v>3272</v>
      </c>
      <c r="R2636" s="26" t="s">
        <v>235</v>
      </c>
      <c r="S2636" s="26">
        <v>50</v>
      </c>
      <c r="T2636" s="26">
        <v>40</v>
      </c>
      <c r="U2636" s="63">
        <v>60.238864724999999</v>
      </c>
      <c r="V2636" s="26" t="s">
        <v>888</v>
      </c>
      <c r="W2636" s="35">
        <v>1</v>
      </c>
      <c r="X2636" s="35">
        <v>0.75</v>
      </c>
      <c r="Y2636" s="20" t="s">
        <v>6560</v>
      </c>
      <c r="Z2636" s="20"/>
      <c r="AA2636" s="20"/>
      <c r="AB2636" s="26"/>
      <c r="AC2636" s="26"/>
      <c r="AD2636" s="26"/>
      <c r="AE2636" s="63">
        <v>0</v>
      </c>
      <c r="AF2636" s="26"/>
      <c r="AG2636" s="35"/>
      <c r="AH2636" s="35"/>
      <c r="AI2636" s="20"/>
    </row>
    <row r="2637" spans="1:35" ht="30">
      <c r="A2637" s="64" t="s">
        <v>19</v>
      </c>
      <c r="B2637" s="64" t="s">
        <v>711</v>
      </c>
      <c r="C2637" s="64" t="s">
        <v>712</v>
      </c>
      <c r="D2637" s="70" t="s">
        <v>741</v>
      </c>
      <c r="E2637" s="64" t="s">
        <v>753</v>
      </c>
      <c r="F2637" s="74"/>
      <c r="G2637" s="20"/>
      <c r="H2637" s="26"/>
      <c r="I2637" s="26"/>
      <c r="J2637" s="33"/>
      <c r="K2637" s="72">
        <v>0</v>
      </c>
      <c r="L2637" s="26"/>
      <c r="M2637" s="35"/>
      <c r="N2637" s="35"/>
      <c r="O2637" s="82"/>
      <c r="P2637" s="74" t="s">
        <v>754</v>
      </c>
      <c r="Q2637" s="20" t="s">
        <v>755</v>
      </c>
      <c r="R2637" s="26" t="s">
        <v>44</v>
      </c>
      <c r="S2637" s="26">
        <v>40</v>
      </c>
      <c r="T2637" s="26"/>
      <c r="U2637" s="71">
        <v>21.488576255577676</v>
      </c>
      <c r="V2637" s="26" t="s">
        <v>27</v>
      </c>
      <c r="W2637" s="35"/>
      <c r="X2637" s="35"/>
      <c r="Y2637" s="20" t="s">
        <v>756</v>
      </c>
      <c r="Z2637" s="20"/>
      <c r="AA2637" s="20"/>
      <c r="AB2637" s="26"/>
      <c r="AC2637" s="26"/>
      <c r="AD2637" s="26"/>
      <c r="AE2637" s="63">
        <v>0</v>
      </c>
      <c r="AF2637" s="26"/>
      <c r="AG2637" s="35"/>
      <c r="AH2637" s="35"/>
      <c r="AI2637" s="20"/>
    </row>
    <row r="2638" spans="1:35">
      <c r="A2638" s="64" t="s">
        <v>8776</v>
      </c>
      <c r="B2638" s="64" t="s">
        <v>711</v>
      </c>
      <c r="C2638" s="64" t="s">
        <v>712</v>
      </c>
      <c r="D2638" s="70" t="s">
        <v>741</v>
      </c>
      <c r="E2638" s="64" t="s">
        <v>753</v>
      </c>
      <c r="F2638" s="20" t="s">
        <v>9345</v>
      </c>
      <c r="G2638" s="20" t="s">
        <v>9346</v>
      </c>
      <c r="H2638" s="26" t="s">
        <v>235</v>
      </c>
      <c r="I2638" s="26">
        <v>50</v>
      </c>
      <c r="J2638" s="26"/>
      <c r="K2638" s="65">
        <v>120.60882600000001</v>
      </c>
      <c r="L2638" s="26" t="s">
        <v>888</v>
      </c>
      <c r="M2638" s="35">
        <v>0.15</v>
      </c>
      <c r="N2638" s="35">
        <v>1</v>
      </c>
      <c r="O2638" s="20" t="s">
        <v>9347</v>
      </c>
      <c r="P2638" s="20" t="s">
        <v>9345</v>
      </c>
      <c r="Q2638" s="20" t="s">
        <v>9346</v>
      </c>
      <c r="R2638" s="26" t="s">
        <v>235</v>
      </c>
      <c r="S2638" s="26">
        <v>50</v>
      </c>
      <c r="T2638" s="26"/>
      <c r="U2638" s="80">
        <v>120.60882600000001</v>
      </c>
      <c r="V2638" s="26" t="s">
        <v>888</v>
      </c>
      <c r="W2638" s="35">
        <v>0.15</v>
      </c>
      <c r="X2638" s="35">
        <v>1</v>
      </c>
      <c r="Y2638" s="20" t="s">
        <v>9347</v>
      </c>
      <c r="Z2638" s="76" t="s">
        <v>9432</v>
      </c>
      <c r="AA2638" s="20"/>
      <c r="AB2638" s="26"/>
      <c r="AC2638" s="26"/>
      <c r="AD2638" s="26"/>
      <c r="AE2638" s="80">
        <v>0</v>
      </c>
      <c r="AF2638" s="26"/>
      <c r="AG2638" s="35"/>
      <c r="AH2638" s="35"/>
      <c r="AI2638" s="20"/>
    </row>
    <row r="2639" spans="1:35">
      <c r="A2639" s="64" t="s">
        <v>7936</v>
      </c>
      <c r="B2639" s="64" t="s">
        <v>711</v>
      </c>
      <c r="C2639" s="64" t="s">
        <v>712</v>
      </c>
      <c r="D2639" s="70" t="s">
        <v>741</v>
      </c>
      <c r="E2639" s="64" t="s">
        <v>753</v>
      </c>
      <c r="F2639" s="20">
        <v>211589</v>
      </c>
      <c r="G2639" s="20" t="s">
        <v>8210</v>
      </c>
      <c r="H2639" s="26" t="s">
        <v>8038</v>
      </c>
      <c r="I2639" s="26">
        <v>50</v>
      </c>
      <c r="J2639" s="26" t="s">
        <v>931</v>
      </c>
      <c r="K2639" s="72">
        <v>10.26</v>
      </c>
      <c r="L2639" s="26" t="s">
        <v>27</v>
      </c>
      <c r="M2639" s="35">
        <v>0</v>
      </c>
      <c r="N2639" s="35">
        <v>0</v>
      </c>
      <c r="O2639" s="20"/>
      <c r="P2639" s="20">
        <v>211589</v>
      </c>
      <c r="Q2639" s="20" t="s">
        <v>8210</v>
      </c>
      <c r="R2639" s="26" t="s">
        <v>8038</v>
      </c>
      <c r="S2639" s="26">
        <v>50</v>
      </c>
      <c r="T2639" s="26" t="s">
        <v>931</v>
      </c>
      <c r="U2639" s="72">
        <v>10.26</v>
      </c>
      <c r="V2639" s="26" t="s">
        <v>27</v>
      </c>
      <c r="W2639" s="35">
        <v>0</v>
      </c>
      <c r="X2639" s="35">
        <v>0</v>
      </c>
      <c r="Y2639" s="20"/>
      <c r="Z2639" s="20"/>
      <c r="AA2639" s="20"/>
      <c r="AB2639" s="26"/>
      <c r="AC2639" s="26"/>
      <c r="AD2639" s="26"/>
      <c r="AE2639" s="63">
        <v>0</v>
      </c>
      <c r="AF2639" s="26"/>
      <c r="AG2639" s="35"/>
      <c r="AH2639" s="35"/>
      <c r="AI2639" s="20"/>
    </row>
    <row r="2640" spans="1:35">
      <c r="A2640" s="64" t="s">
        <v>12314</v>
      </c>
      <c r="B2640" s="8" t="s">
        <v>711</v>
      </c>
      <c r="C2640" s="8" t="s">
        <v>712</v>
      </c>
      <c r="D2640" s="10" t="s">
        <v>741</v>
      </c>
      <c r="E2640" s="8" t="s">
        <v>753</v>
      </c>
      <c r="F2640" s="107" t="s">
        <v>13756</v>
      </c>
      <c r="G2640" s="107" t="s">
        <v>1815</v>
      </c>
      <c r="H2640" s="6" t="s">
        <v>3137</v>
      </c>
      <c r="I2640" s="6">
        <v>20</v>
      </c>
      <c r="J2640" s="6" t="s">
        <v>12293</v>
      </c>
      <c r="K2640" s="119">
        <v>47.812584000000008</v>
      </c>
      <c r="L2640" s="119"/>
      <c r="M2640" s="124">
        <v>0.25</v>
      </c>
      <c r="N2640" s="124">
        <v>0.6</v>
      </c>
      <c r="O2640" s="107" t="s">
        <v>13757</v>
      </c>
      <c r="P2640" s="107" t="s">
        <v>13756</v>
      </c>
      <c r="Q2640" s="107" t="s">
        <v>1815</v>
      </c>
      <c r="R2640" s="6" t="s">
        <v>3137</v>
      </c>
      <c r="S2640" s="6">
        <v>20</v>
      </c>
      <c r="T2640" s="6" t="s">
        <v>12293</v>
      </c>
      <c r="U2640" s="119">
        <v>47.812584000000008</v>
      </c>
      <c r="V2640" s="16"/>
      <c r="W2640" s="16">
        <v>0.25</v>
      </c>
      <c r="X2640" s="123">
        <v>0.6</v>
      </c>
      <c r="Y2640" s="108" t="s">
        <v>13757</v>
      </c>
      <c r="Z2640" s="107" t="s">
        <v>13889</v>
      </c>
      <c r="AA2640" s="107" t="s">
        <v>1366</v>
      </c>
      <c r="AB2640" s="6" t="s">
        <v>3137</v>
      </c>
      <c r="AC2640" s="6">
        <v>35</v>
      </c>
      <c r="AD2640" s="6" t="s">
        <v>3339</v>
      </c>
      <c r="AE2640" s="119">
        <v>69.247572000000005</v>
      </c>
      <c r="AF2640" s="119"/>
      <c r="AG2640" s="123">
        <v>0.25</v>
      </c>
      <c r="AH2640" s="123">
        <v>0.6</v>
      </c>
      <c r="AI2640" s="7" t="s">
        <v>13890</v>
      </c>
    </row>
    <row r="2641" spans="1:35">
      <c r="A2641" s="64" t="s">
        <v>8243</v>
      </c>
      <c r="B2641" s="64" t="s">
        <v>711</v>
      </c>
      <c r="C2641" s="64" t="s">
        <v>712</v>
      </c>
      <c r="D2641" s="70" t="s">
        <v>741</v>
      </c>
      <c r="E2641" s="64" t="s">
        <v>753</v>
      </c>
      <c r="F2641" s="20" t="s">
        <v>8703</v>
      </c>
      <c r="G2641" s="20" t="s">
        <v>8686</v>
      </c>
      <c r="H2641" s="26" t="s">
        <v>8704</v>
      </c>
      <c r="I2641" s="26">
        <v>1</v>
      </c>
      <c r="J2641" s="26">
        <v>24</v>
      </c>
      <c r="K2641" s="65">
        <v>4.8767916600000003</v>
      </c>
      <c r="L2641" s="26" t="s">
        <v>888</v>
      </c>
      <c r="M2641" s="35">
        <v>0</v>
      </c>
      <c r="N2641" s="35">
        <v>0.9</v>
      </c>
      <c r="O2641" s="20" t="s">
        <v>8705</v>
      </c>
      <c r="P2641" s="20"/>
      <c r="Q2641" s="20"/>
      <c r="R2641" s="26"/>
      <c r="S2641" s="26"/>
      <c r="T2641" s="26"/>
      <c r="U2641" s="65">
        <v>0</v>
      </c>
      <c r="V2641" s="26"/>
      <c r="W2641" s="35"/>
      <c r="X2641" s="35"/>
      <c r="Y2641" s="20"/>
      <c r="Z2641" s="20"/>
      <c r="AA2641" s="20"/>
      <c r="AB2641" s="26"/>
      <c r="AC2641" s="26"/>
      <c r="AD2641" s="26"/>
      <c r="AE2641" s="65">
        <v>0</v>
      </c>
      <c r="AF2641" s="26"/>
      <c r="AG2641" s="66"/>
      <c r="AH2641" s="66"/>
      <c r="AI2641" s="20"/>
    </row>
    <row r="2642" spans="1:35">
      <c r="A2642" s="64" t="s">
        <v>4400</v>
      </c>
      <c r="B2642" s="64" t="s">
        <v>711</v>
      </c>
      <c r="C2642" s="64" t="s">
        <v>712</v>
      </c>
      <c r="D2642" s="64" t="s">
        <v>741</v>
      </c>
      <c r="E2642" s="64" t="s">
        <v>753</v>
      </c>
      <c r="F2642" s="20"/>
      <c r="G2642" s="20"/>
      <c r="H2642" s="26"/>
      <c r="I2642" s="26"/>
      <c r="J2642" s="26"/>
      <c r="K2642" s="63">
        <v>0</v>
      </c>
      <c r="L2642" s="36"/>
      <c r="M2642" s="35"/>
      <c r="N2642" s="35"/>
      <c r="O2642" s="20"/>
      <c r="P2642" s="20" t="s">
        <v>5894</v>
      </c>
      <c r="Q2642" s="20" t="s">
        <v>5098</v>
      </c>
      <c r="R2642" s="26" t="s">
        <v>5858</v>
      </c>
      <c r="S2642" s="26">
        <v>50</v>
      </c>
      <c r="T2642" s="26"/>
      <c r="U2642" s="63">
        <v>15.469392900000001</v>
      </c>
      <c r="V2642" s="26" t="s">
        <v>888</v>
      </c>
      <c r="W2642" s="35">
        <v>1</v>
      </c>
      <c r="X2642" s="35">
        <v>1</v>
      </c>
      <c r="Y2642" s="20" t="s">
        <v>5895</v>
      </c>
      <c r="Z2642" s="20"/>
      <c r="AA2642" s="20"/>
      <c r="AB2642" s="26"/>
      <c r="AC2642" s="26"/>
      <c r="AD2642" s="26"/>
      <c r="AE2642" s="63">
        <v>0</v>
      </c>
      <c r="AF2642" s="26"/>
      <c r="AG2642" s="35"/>
      <c r="AH2642" s="35"/>
      <c r="AI2642" s="89"/>
    </row>
    <row r="2643" spans="1:35">
      <c r="A2643" s="8" t="s">
        <v>13906</v>
      </c>
      <c r="B2643" s="8" t="s">
        <v>711</v>
      </c>
      <c r="C2643" s="8" t="s">
        <v>712</v>
      </c>
      <c r="D2643" s="10" t="s">
        <v>741</v>
      </c>
      <c r="E2643" s="8" t="s">
        <v>753</v>
      </c>
      <c r="F2643" s="126" t="s">
        <v>15364</v>
      </c>
      <c r="G2643" s="107" t="s">
        <v>779</v>
      </c>
      <c r="H2643" s="6" t="s">
        <v>887</v>
      </c>
      <c r="I2643" s="6">
        <v>1</v>
      </c>
      <c r="J2643" s="6"/>
      <c r="K2643" s="119">
        <v>0.19926675600000002</v>
      </c>
      <c r="L2643" s="6" t="s">
        <v>27</v>
      </c>
      <c r="M2643" s="123">
        <v>0.5</v>
      </c>
      <c r="N2643" s="123">
        <v>1</v>
      </c>
      <c r="O2643" s="107" t="s">
        <v>15365</v>
      </c>
      <c r="P2643" s="126" t="s">
        <v>15364</v>
      </c>
      <c r="Q2643" s="107" t="s">
        <v>779</v>
      </c>
      <c r="R2643" s="6" t="s">
        <v>26</v>
      </c>
      <c r="S2643" s="6">
        <v>1</v>
      </c>
      <c r="T2643" s="107"/>
      <c r="U2643" s="119">
        <v>0.19926675600000002</v>
      </c>
      <c r="V2643" s="6" t="s">
        <v>27</v>
      </c>
      <c r="W2643" s="16">
        <v>0.5</v>
      </c>
      <c r="X2643" s="123">
        <v>1</v>
      </c>
      <c r="Y2643" s="23" t="s">
        <v>15365</v>
      </c>
      <c r="Z2643" s="108"/>
      <c r="AA2643" s="107"/>
      <c r="AB2643" s="6"/>
      <c r="AC2643" s="6"/>
      <c r="AD2643" s="107"/>
      <c r="AE2643" s="134">
        <v>0</v>
      </c>
      <c r="AF2643" s="6"/>
      <c r="AG2643" s="123"/>
      <c r="AH2643" s="123"/>
      <c r="AI2643" s="7"/>
    </row>
    <row r="2644" spans="1:35" ht="30">
      <c r="A2644" s="64" t="s">
        <v>3020</v>
      </c>
      <c r="B2644" s="64" t="s">
        <v>711</v>
      </c>
      <c r="C2644" s="64" t="s">
        <v>712</v>
      </c>
      <c r="D2644" s="70" t="s">
        <v>741</v>
      </c>
      <c r="E2644" s="64" t="s">
        <v>753</v>
      </c>
      <c r="F2644" s="20" t="s">
        <v>3122</v>
      </c>
      <c r="G2644" s="76" t="s">
        <v>10278</v>
      </c>
      <c r="H2644" s="26" t="s">
        <v>896</v>
      </c>
      <c r="I2644" s="26">
        <v>50</v>
      </c>
      <c r="J2644" s="26" t="s">
        <v>931</v>
      </c>
      <c r="K2644" s="63">
        <v>4.9545686211839994</v>
      </c>
      <c r="L2644" s="26" t="s">
        <v>888</v>
      </c>
      <c r="M2644" s="35">
        <v>0.8</v>
      </c>
      <c r="N2644" s="35">
        <v>0</v>
      </c>
      <c r="O2644" s="20"/>
      <c r="P2644" s="20" t="s">
        <v>3122</v>
      </c>
      <c r="Q2644" s="76" t="s">
        <v>10278</v>
      </c>
      <c r="R2644" s="26" t="s">
        <v>896</v>
      </c>
      <c r="S2644" s="26">
        <v>50</v>
      </c>
      <c r="T2644" s="26" t="s">
        <v>931</v>
      </c>
      <c r="U2644" s="63">
        <v>4.9545686211839994</v>
      </c>
      <c r="V2644" s="26" t="s">
        <v>888</v>
      </c>
      <c r="W2644" s="35">
        <v>80</v>
      </c>
      <c r="X2644" s="35">
        <v>0</v>
      </c>
      <c r="Y2644" s="20"/>
      <c r="Z2644" s="20"/>
      <c r="AA2644" s="20"/>
      <c r="AB2644" s="26"/>
      <c r="AC2644" s="26"/>
      <c r="AD2644" s="26"/>
      <c r="AE2644" s="63">
        <v>0</v>
      </c>
      <c r="AF2644" s="26"/>
      <c r="AG2644" s="35"/>
      <c r="AH2644" s="35"/>
      <c r="AI2644" s="20"/>
    </row>
    <row r="2645" spans="1:35">
      <c r="A2645" s="64" t="s">
        <v>885</v>
      </c>
      <c r="B2645" s="64" t="s">
        <v>711</v>
      </c>
      <c r="C2645" s="64" t="s">
        <v>712</v>
      </c>
      <c r="D2645" s="70" t="s">
        <v>741</v>
      </c>
      <c r="E2645" s="64" t="s">
        <v>753</v>
      </c>
      <c r="F2645" s="20">
        <v>275076</v>
      </c>
      <c r="G2645" s="20" t="s">
        <v>1148</v>
      </c>
      <c r="H2645" s="26" t="s">
        <v>235</v>
      </c>
      <c r="I2645" s="26">
        <v>1</v>
      </c>
      <c r="J2645" s="26">
        <v>20</v>
      </c>
      <c r="K2645" s="63">
        <v>4.3524054600000008</v>
      </c>
      <c r="L2645" s="26" t="s">
        <v>888</v>
      </c>
      <c r="M2645" s="136">
        <v>0</v>
      </c>
      <c r="N2645" s="136">
        <v>100</v>
      </c>
      <c r="O2645" s="20" t="s">
        <v>1149</v>
      </c>
      <c r="P2645" s="20"/>
      <c r="Q2645" s="20"/>
      <c r="R2645" s="26"/>
      <c r="S2645" s="26"/>
      <c r="T2645" s="26"/>
      <c r="U2645" s="63">
        <v>0</v>
      </c>
      <c r="V2645" s="26"/>
      <c r="W2645" s="136"/>
      <c r="X2645" s="136"/>
      <c r="Y2645" s="20"/>
      <c r="Z2645" s="20"/>
      <c r="AA2645" s="20"/>
      <c r="AB2645" s="26"/>
      <c r="AC2645" s="26"/>
      <c r="AD2645" s="26"/>
      <c r="AE2645" s="63">
        <v>0</v>
      </c>
      <c r="AF2645" s="26"/>
      <c r="AG2645" s="136"/>
      <c r="AH2645" s="136"/>
      <c r="AI2645" s="20"/>
    </row>
    <row r="2646" spans="1:35" ht="30">
      <c r="A2646" s="64" t="s">
        <v>9433</v>
      </c>
      <c r="B2646" s="64" t="s">
        <v>711</v>
      </c>
      <c r="C2646" s="64" t="s">
        <v>712</v>
      </c>
      <c r="D2646" s="70" t="s">
        <v>741</v>
      </c>
      <c r="E2646" s="64" t="s">
        <v>753</v>
      </c>
      <c r="F2646" s="75" t="s">
        <v>9967</v>
      </c>
      <c r="G2646" s="20" t="s">
        <v>9965</v>
      </c>
      <c r="H2646" s="26" t="s">
        <v>8128</v>
      </c>
      <c r="I2646" s="26">
        <v>50</v>
      </c>
      <c r="J2646" s="93">
        <v>10</v>
      </c>
      <c r="K2646" s="65">
        <v>30.584940000000003</v>
      </c>
      <c r="L2646" s="102" t="s">
        <v>27</v>
      </c>
      <c r="M2646" s="35">
        <v>0</v>
      </c>
      <c r="N2646" s="35">
        <v>1</v>
      </c>
      <c r="O2646" s="20" t="s">
        <v>9968</v>
      </c>
      <c r="P2646" s="75" t="s">
        <v>9967</v>
      </c>
      <c r="Q2646" s="23" t="s">
        <v>9965</v>
      </c>
      <c r="R2646" s="26" t="s">
        <v>9965</v>
      </c>
      <c r="S2646" s="26" t="s">
        <v>8128</v>
      </c>
      <c r="T2646" s="26">
        <v>50</v>
      </c>
      <c r="U2646" s="65">
        <v>30.584940000000003</v>
      </c>
      <c r="V2646" s="15" t="s">
        <v>27</v>
      </c>
      <c r="W2646" s="35">
        <v>0</v>
      </c>
      <c r="X2646" s="35">
        <v>1</v>
      </c>
      <c r="Y2646" s="20" t="s">
        <v>9968</v>
      </c>
      <c r="Z2646" s="20"/>
      <c r="AA2646" s="20"/>
      <c r="AB2646" s="26"/>
      <c r="AC2646" s="26"/>
      <c r="AD2646" s="6"/>
      <c r="AE2646" s="65">
        <v>0</v>
      </c>
      <c r="AF2646" s="65" t="s">
        <v>27</v>
      </c>
      <c r="AG2646" s="35"/>
      <c r="AH2646" s="35"/>
      <c r="AI2646" s="20"/>
    </row>
    <row r="2647" spans="1:35">
      <c r="A2647" s="64" t="s">
        <v>11883</v>
      </c>
      <c r="B2647" s="8" t="s">
        <v>711</v>
      </c>
      <c r="C2647" s="8" t="s">
        <v>758</v>
      </c>
      <c r="D2647" s="10" t="s">
        <v>776</v>
      </c>
      <c r="E2647" s="8" t="s">
        <v>817</v>
      </c>
      <c r="F2647" s="107" t="s">
        <v>12086</v>
      </c>
      <c r="G2647" s="107"/>
      <c r="H2647" s="6"/>
      <c r="I2647" s="6"/>
      <c r="J2647" s="6"/>
      <c r="K2647" s="118">
        <v>0</v>
      </c>
      <c r="L2647" s="6"/>
      <c r="M2647" s="6"/>
      <c r="N2647" s="6"/>
      <c r="O2647" s="107" t="s">
        <v>12087</v>
      </c>
      <c r="P2647" s="107" t="s">
        <v>12086</v>
      </c>
      <c r="Q2647" s="107"/>
      <c r="R2647" s="6"/>
      <c r="S2647" s="6"/>
      <c r="T2647" s="6"/>
      <c r="U2647" s="117">
        <v>0</v>
      </c>
      <c r="V2647" s="117"/>
      <c r="W2647" s="15"/>
      <c r="X2647" s="6"/>
      <c r="Y2647" s="108" t="s">
        <v>12087</v>
      </c>
      <c r="Z2647" s="107"/>
      <c r="AA2647" s="107"/>
      <c r="AB2647" s="6"/>
      <c r="AC2647" s="6"/>
      <c r="AD2647" s="6"/>
      <c r="AE2647" s="122">
        <v>0</v>
      </c>
      <c r="AF2647" s="122"/>
      <c r="AG2647" s="6"/>
      <c r="AH2647" s="6"/>
      <c r="AI2647" s="15"/>
    </row>
    <row r="2648" spans="1:35">
      <c r="A2648" s="64" t="s">
        <v>5996</v>
      </c>
      <c r="B2648" s="64" t="s">
        <v>711</v>
      </c>
      <c r="C2648" s="64" t="s">
        <v>758</v>
      </c>
      <c r="D2648" s="70" t="s">
        <v>776</v>
      </c>
      <c r="E2648" s="64" t="s">
        <v>817</v>
      </c>
      <c r="F2648" s="20"/>
      <c r="G2648" s="20"/>
      <c r="H2648" s="26"/>
      <c r="I2648" s="26"/>
      <c r="J2648" s="26"/>
      <c r="K2648" s="72">
        <v>0</v>
      </c>
      <c r="L2648" s="26"/>
      <c r="M2648" s="35"/>
      <c r="N2648" s="35"/>
      <c r="O2648" s="20"/>
      <c r="P2648" s="20" t="s">
        <v>6588</v>
      </c>
      <c r="Q2648" s="20" t="s">
        <v>5981</v>
      </c>
      <c r="R2648" s="26" t="s">
        <v>6033</v>
      </c>
      <c r="S2648" s="26">
        <v>100</v>
      </c>
      <c r="T2648" s="26">
        <v>48</v>
      </c>
      <c r="U2648" s="63">
        <v>0.79837798949999994</v>
      </c>
      <c r="V2648" s="26" t="s">
        <v>888</v>
      </c>
      <c r="W2648" s="35">
        <v>0</v>
      </c>
      <c r="X2648" s="35">
        <v>0</v>
      </c>
      <c r="Y2648" s="20" t="s">
        <v>6589</v>
      </c>
      <c r="Z2648" s="20"/>
      <c r="AA2648" s="20"/>
      <c r="AB2648" s="26"/>
      <c r="AC2648" s="26"/>
      <c r="AD2648" s="26"/>
      <c r="AE2648" s="63">
        <v>0</v>
      </c>
      <c r="AF2648" s="26"/>
      <c r="AG2648" s="35"/>
      <c r="AH2648" s="35"/>
      <c r="AI2648" s="20"/>
    </row>
    <row r="2649" spans="1:35">
      <c r="A2649" s="64" t="s">
        <v>19</v>
      </c>
      <c r="B2649" s="64" t="s">
        <v>711</v>
      </c>
      <c r="C2649" s="64" t="s">
        <v>758</v>
      </c>
      <c r="D2649" s="70" t="s">
        <v>776</v>
      </c>
      <c r="E2649" s="64" t="s">
        <v>817</v>
      </c>
      <c r="F2649" s="74" t="s">
        <v>818</v>
      </c>
      <c r="G2649" s="20" t="s">
        <v>510</v>
      </c>
      <c r="H2649" s="26" t="s">
        <v>26</v>
      </c>
      <c r="I2649" s="26">
        <v>1</v>
      </c>
      <c r="J2649" s="33"/>
      <c r="K2649" s="72">
        <v>4.4092217683660717</v>
      </c>
      <c r="L2649" s="26" t="s">
        <v>27</v>
      </c>
      <c r="M2649" s="35">
        <v>20</v>
      </c>
      <c r="N2649" s="35">
        <v>1</v>
      </c>
      <c r="O2649" s="82" t="s">
        <v>819</v>
      </c>
      <c r="P2649" s="74" t="s">
        <v>818</v>
      </c>
      <c r="Q2649" s="20" t="s">
        <v>510</v>
      </c>
      <c r="R2649" s="26" t="s">
        <v>26</v>
      </c>
      <c r="S2649" s="26">
        <v>1</v>
      </c>
      <c r="T2649" s="26"/>
      <c r="U2649" s="71">
        <v>4.4092217683660717</v>
      </c>
      <c r="V2649" s="26" t="s">
        <v>27</v>
      </c>
      <c r="W2649" s="35"/>
      <c r="X2649" s="35"/>
      <c r="Y2649" s="20" t="s">
        <v>819</v>
      </c>
      <c r="Z2649" s="20"/>
      <c r="AA2649" s="20"/>
      <c r="AB2649" s="26"/>
      <c r="AC2649" s="26"/>
      <c r="AD2649" s="26"/>
      <c r="AE2649" s="63">
        <v>0</v>
      </c>
      <c r="AF2649" s="26"/>
      <c r="AG2649" s="35"/>
      <c r="AH2649" s="35"/>
      <c r="AI2649" s="20"/>
    </row>
    <row r="2650" spans="1:35" ht="30">
      <c r="A2650" s="64" t="s">
        <v>8776</v>
      </c>
      <c r="B2650" s="64" t="s">
        <v>711</v>
      </c>
      <c r="C2650" s="64" t="s">
        <v>758</v>
      </c>
      <c r="D2650" s="70" t="s">
        <v>776</v>
      </c>
      <c r="E2650" s="64" t="s">
        <v>817</v>
      </c>
      <c r="F2650" s="20" t="s">
        <v>9404</v>
      </c>
      <c r="G2650" s="20" t="s">
        <v>9405</v>
      </c>
      <c r="H2650" s="26" t="s">
        <v>1181</v>
      </c>
      <c r="I2650" s="26">
        <v>12</v>
      </c>
      <c r="J2650" s="26"/>
      <c r="K2650" s="65">
        <v>27.687591359999999</v>
      </c>
      <c r="L2650" s="26" t="s">
        <v>888</v>
      </c>
      <c r="M2650" s="35">
        <v>0.2</v>
      </c>
      <c r="N2650" s="35">
        <v>0</v>
      </c>
      <c r="O2650" s="20" t="s">
        <v>9406</v>
      </c>
      <c r="P2650" s="20" t="s">
        <v>9404</v>
      </c>
      <c r="Q2650" s="20" t="s">
        <v>9405</v>
      </c>
      <c r="R2650" s="26" t="s">
        <v>1181</v>
      </c>
      <c r="S2650" s="26">
        <v>12</v>
      </c>
      <c r="T2650" s="26"/>
      <c r="U2650" s="80">
        <v>27.687591359999999</v>
      </c>
      <c r="V2650" s="26" t="s">
        <v>888</v>
      </c>
      <c r="W2650" s="35">
        <v>0.2</v>
      </c>
      <c r="X2650" s="35" t="s">
        <v>9381</v>
      </c>
      <c r="Y2650" s="20" t="s">
        <v>9406</v>
      </c>
      <c r="Z2650" s="76" t="s">
        <v>9432</v>
      </c>
      <c r="AA2650" s="20"/>
      <c r="AB2650" s="26"/>
      <c r="AC2650" s="26"/>
      <c r="AD2650" s="26"/>
      <c r="AE2650" s="80">
        <v>0</v>
      </c>
      <c r="AF2650" s="26"/>
      <c r="AG2650" s="35"/>
      <c r="AH2650" s="35"/>
      <c r="AI2650" s="20"/>
    </row>
    <row r="2651" spans="1:35">
      <c r="A2651" s="64" t="s">
        <v>7936</v>
      </c>
      <c r="B2651" s="64" t="s">
        <v>711</v>
      </c>
      <c r="C2651" s="64" t="s">
        <v>758</v>
      </c>
      <c r="D2651" s="70" t="s">
        <v>776</v>
      </c>
      <c r="E2651" s="64" t="s">
        <v>817</v>
      </c>
      <c r="F2651" s="20">
        <v>120520</v>
      </c>
      <c r="G2651" s="20" t="s">
        <v>8227</v>
      </c>
      <c r="H2651" s="26" t="s">
        <v>3019</v>
      </c>
      <c r="I2651" s="26">
        <v>100</v>
      </c>
      <c r="J2651" s="26" t="s">
        <v>931</v>
      </c>
      <c r="K2651" s="72">
        <v>2.1499834199999999</v>
      </c>
      <c r="L2651" s="26" t="s">
        <v>27</v>
      </c>
      <c r="M2651" s="35">
        <v>0.5</v>
      </c>
      <c r="N2651" s="35">
        <v>1</v>
      </c>
      <c r="O2651" s="20"/>
      <c r="P2651" s="20">
        <v>120520</v>
      </c>
      <c r="Q2651" s="20" t="s">
        <v>8227</v>
      </c>
      <c r="R2651" s="26" t="s">
        <v>3019</v>
      </c>
      <c r="S2651" s="26">
        <v>100</v>
      </c>
      <c r="T2651" s="26" t="s">
        <v>931</v>
      </c>
      <c r="U2651" s="63">
        <v>2.1499834199999999</v>
      </c>
      <c r="V2651" s="26" t="s">
        <v>27</v>
      </c>
      <c r="W2651" s="35">
        <v>0.5</v>
      </c>
      <c r="X2651" s="35">
        <v>1</v>
      </c>
      <c r="Y2651" s="20"/>
      <c r="Z2651" s="20"/>
      <c r="AA2651" s="20"/>
      <c r="AB2651" s="26"/>
      <c r="AC2651" s="26"/>
      <c r="AD2651" s="26"/>
      <c r="AE2651" s="63">
        <v>0</v>
      </c>
      <c r="AF2651" s="26"/>
      <c r="AG2651" s="35"/>
      <c r="AH2651" s="35"/>
      <c r="AI2651" s="20"/>
    </row>
    <row r="2652" spans="1:35">
      <c r="A2652" s="64" t="s">
        <v>12314</v>
      </c>
      <c r="B2652" s="8" t="s">
        <v>711</v>
      </c>
      <c r="C2652" s="8" t="s">
        <v>758</v>
      </c>
      <c r="D2652" s="10" t="s">
        <v>776</v>
      </c>
      <c r="E2652" s="8" t="s">
        <v>817</v>
      </c>
      <c r="F2652" s="107" t="s">
        <v>13786</v>
      </c>
      <c r="G2652" s="107" t="s">
        <v>12289</v>
      </c>
      <c r="H2652" s="6" t="s">
        <v>887</v>
      </c>
      <c r="I2652" s="6">
        <v>1</v>
      </c>
      <c r="J2652" s="6" t="s">
        <v>12796</v>
      </c>
      <c r="K2652" s="119">
        <v>2.8797840000000003</v>
      </c>
      <c r="L2652" s="119"/>
      <c r="M2652" s="124">
        <v>0.25</v>
      </c>
      <c r="N2652" s="124">
        <v>0.6</v>
      </c>
      <c r="O2652" s="107" t="s">
        <v>13787</v>
      </c>
      <c r="P2652" s="107" t="s">
        <v>13786</v>
      </c>
      <c r="Q2652" s="107" t="s">
        <v>12289</v>
      </c>
      <c r="R2652" s="6" t="s">
        <v>887</v>
      </c>
      <c r="S2652" s="6">
        <v>1</v>
      </c>
      <c r="T2652" s="6" t="s">
        <v>12796</v>
      </c>
      <c r="U2652" s="119">
        <v>2.8797840000000003</v>
      </c>
      <c r="V2652" s="16"/>
      <c r="W2652" s="16">
        <v>0.25</v>
      </c>
      <c r="X2652" s="123">
        <v>0.6</v>
      </c>
      <c r="Y2652" s="108" t="s">
        <v>13787</v>
      </c>
      <c r="Z2652" s="107" t="s">
        <v>13786</v>
      </c>
      <c r="AA2652" s="107" t="s">
        <v>374</v>
      </c>
      <c r="AB2652" s="6" t="s">
        <v>887</v>
      </c>
      <c r="AC2652" s="6">
        <v>1</v>
      </c>
      <c r="AD2652" s="6" t="s">
        <v>12796</v>
      </c>
      <c r="AE2652" s="119">
        <v>2.8797840000000003</v>
      </c>
      <c r="AF2652" s="119"/>
      <c r="AG2652" s="123">
        <v>0.25</v>
      </c>
      <c r="AH2652" s="123">
        <v>0.6</v>
      </c>
      <c r="AI2652" s="7" t="s">
        <v>13787</v>
      </c>
    </row>
    <row r="2653" spans="1:35">
      <c r="A2653" s="64" t="s">
        <v>8243</v>
      </c>
      <c r="B2653" s="64" t="s">
        <v>711</v>
      </c>
      <c r="C2653" s="64" t="s">
        <v>758</v>
      </c>
      <c r="D2653" s="70" t="s">
        <v>776</v>
      </c>
      <c r="E2653" s="64" t="s">
        <v>817</v>
      </c>
      <c r="F2653" s="20" t="s">
        <v>8738</v>
      </c>
      <c r="G2653" s="20" t="s">
        <v>8740</v>
      </c>
      <c r="H2653" s="26">
        <v>1</v>
      </c>
      <c r="I2653" s="26">
        <v>1</v>
      </c>
      <c r="J2653" s="26">
        <v>12</v>
      </c>
      <c r="K2653" s="65">
        <v>1.845839424</v>
      </c>
      <c r="L2653" s="26" t="s">
        <v>888</v>
      </c>
      <c r="M2653" s="35">
        <v>0</v>
      </c>
      <c r="N2653" s="35">
        <v>1</v>
      </c>
      <c r="O2653" s="20" t="s">
        <v>8741</v>
      </c>
      <c r="P2653" s="20"/>
      <c r="Q2653" s="20"/>
      <c r="R2653" s="26"/>
      <c r="S2653" s="26"/>
      <c r="T2653" s="26"/>
      <c r="U2653" s="65">
        <v>0</v>
      </c>
      <c r="V2653" s="26"/>
      <c r="W2653" s="35"/>
      <c r="X2653" s="35"/>
      <c r="Y2653" s="20"/>
      <c r="Z2653" s="20"/>
      <c r="AA2653" s="20"/>
      <c r="AB2653" s="26"/>
      <c r="AC2653" s="26"/>
      <c r="AD2653" s="26"/>
      <c r="AE2653" s="65">
        <v>0</v>
      </c>
      <c r="AF2653" s="26"/>
      <c r="AG2653" s="66"/>
      <c r="AH2653" s="66"/>
      <c r="AI2653" s="20"/>
    </row>
    <row r="2654" spans="1:35">
      <c r="A2654" s="64" t="s">
        <v>4400</v>
      </c>
      <c r="B2654" s="64" t="s">
        <v>711</v>
      </c>
      <c r="C2654" s="64" t="s">
        <v>758</v>
      </c>
      <c r="D2654" s="64" t="s">
        <v>776</v>
      </c>
      <c r="E2654" s="64" t="s">
        <v>817</v>
      </c>
      <c r="F2654" s="20"/>
      <c r="G2654" s="20"/>
      <c r="H2654" s="26"/>
      <c r="I2654" s="26"/>
      <c r="J2654" s="26"/>
      <c r="K2654" s="63">
        <v>0</v>
      </c>
      <c r="L2654" s="36"/>
      <c r="M2654" s="35"/>
      <c r="N2654" s="35"/>
      <c r="O2654" s="20"/>
      <c r="P2654" s="20" t="s">
        <v>5980</v>
      </c>
      <c r="Q2654" s="20" t="s">
        <v>5981</v>
      </c>
      <c r="R2654" s="26" t="s">
        <v>1181</v>
      </c>
      <c r="S2654" s="26"/>
      <c r="T2654" s="26">
        <v>24</v>
      </c>
      <c r="U2654" s="63">
        <v>152.07199800000001</v>
      </c>
      <c r="V2654" s="26" t="s">
        <v>888</v>
      </c>
      <c r="W2654" s="35">
        <v>0</v>
      </c>
      <c r="X2654" s="35">
        <v>1</v>
      </c>
      <c r="Y2654" s="20" t="s">
        <v>5982</v>
      </c>
      <c r="Z2654" s="20"/>
      <c r="AA2654" s="20"/>
      <c r="AB2654" s="26"/>
      <c r="AC2654" s="26"/>
      <c r="AD2654" s="26"/>
      <c r="AE2654" s="63">
        <v>0</v>
      </c>
      <c r="AF2654" s="26"/>
      <c r="AG2654" s="35"/>
      <c r="AH2654" s="35"/>
      <c r="AI2654" s="89"/>
    </row>
    <row r="2655" spans="1:35">
      <c r="A2655" s="8" t="s">
        <v>13906</v>
      </c>
      <c r="B2655" s="8" t="s">
        <v>711</v>
      </c>
      <c r="C2655" s="8" t="s">
        <v>758</v>
      </c>
      <c r="D2655" s="10" t="s">
        <v>776</v>
      </c>
      <c r="E2655" s="8" t="s">
        <v>817</v>
      </c>
      <c r="F2655" s="108" t="s">
        <v>13981</v>
      </c>
      <c r="G2655" s="107"/>
      <c r="H2655" s="6"/>
      <c r="I2655" s="6"/>
      <c r="J2655" s="6"/>
      <c r="K2655" s="119">
        <v>0</v>
      </c>
      <c r="L2655" s="6"/>
      <c r="M2655" s="123"/>
      <c r="N2655" s="123"/>
      <c r="O2655" s="107" t="s">
        <v>13982</v>
      </c>
      <c r="P2655" s="108"/>
      <c r="Q2655" s="107"/>
      <c r="R2655" s="6"/>
      <c r="S2655" s="6"/>
      <c r="T2655" s="107"/>
      <c r="U2655" s="119">
        <v>0</v>
      </c>
      <c r="V2655" s="6"/>
      <c r="X2655" s="123"/>
      <c r="Z2655" s="108"/>
      <c r="AA2655" s="107"/>
      <c r="AB2655" s="6"/>
      <c r="AC2655" s="6"/>
      <c r="AD2655" s="107"/>
      <c r="AE2655" s="134">
        <v>0</v>
      </c>
      <c r="AF2655" s="6"/>
      <c r="AG2655" s="123"/>
      <c r="AH2655" s="123"/>
      <c r="AI2655" s="7"/>
    </row>
    <row r="2656" spans="1:35">
      <c r="A2656" s="64" t="s">
        <v>3020</v>
      </c>
      <c r="B2656" s="64" t="s">
        <v>711</v>
      </c>
      <c r="C2656" s="64" t="s">
        <v>758</v>
      </c>
      <c r="D2656" s="70" t="s">
        <v>776</v>
      </c>
      <c r="E2656" s="64" t="s">
        <v>817</v>
      </c>
      <c r="F2656" s="20">
        <v>514305</v>
      </c>
      <c r="G2656" s="76" t="s">
        <v>10279</v>
      </c>
      <c r="H2656" s="26" t="s">
        <v>887</v>
      </c>
      <c r="I2656" s="26">
        <v>1</v>
      </c>
      <c r="J2656" s="26" t="s">
        <v>931</v>
      </c>
      <c r="K2656" s="63">
        <v>3.9115015430400004</v>
      </c>
      <c r="L2656" s="26" t="s">
        <v>888</v>
      </c>
      <c r="M2656" s="35">
        <v>0.1</v>
      </c>
      <c r="N2656" s="35">
        <v>0</v>
      </c>
      <c r="O2656" s="20"/>
      <c r="P2656" s="20">
        <v>514305</v>
      </c>
      <c r="Q2656" s="76" t="s">
        <v>10279</v>
      </c>
      <c r="R2656" s="26" t="s">
        <v>887</v>
      </c>
      <c r="S2656" s="26">
        <v>1</v>
      </c>
      <c r="T2656" s="26" t="s">
        <v>931</v>
      </c>
      <c r="U2656" s="63">
        <v>3.9115015430400004</v>
      </c>
      <c r="V2656" s="26" t="s">
        <v>888</v>
      </c>
      <c r="W2656" s="35">
        <v>10</v>
      </c>
      <c r="X2656" s="35">
        <v>0</v>
      </c>
      <c r="Y2656" s="20"/>
      <c r="Z2656" s="20"/>
      <c r="AA2656" s="20"/>
      <c r="AB2656" s="26"/>
      <c r="AC2656" s="26"/>
      <c r="AD2656" s="26"/>
      <c r="AE2656" s="63">
        <v>0</v>
      </c>
      <c r="AF2656" s="26"/>
      <c r="AG2656" s="35"/>
      <c r="AH2656" s="35"/>
      <c r="AI2656" s="20"/>
    </row>
    <row r="2657" spans="1:35">
      <c r="A2657" s="64" t="s">
        <v>885</v>
      </c>
      <c r="B2657" s="64" t="s">
        <v>711</v>
      </c>
      <c r="C2657" s="64" t="s">
        <v>758</v>
      </c>
      <c r="D2657" s="70" t="s">
        <v>776</v>
      </c>
      <c r="E2657" s="64" t="s">
        <v>817</v>
      </c>
      <c r="F2657" s="20">
        <v>244098</v>
      </c>
      <c r="G2657" s="20" t="s">
        <v>1174</v>
      </c>
      <c r="H2657" s="26" t="s">
        <v>887</v>
      </c>
      <c r="I2657" s="26">
        <v>1</v>
      </c>
      <c r="J2657" s="26" t="s">
        <v>931</v>
      </c>
      <c r="K2657" s="63">
        <v>2.0451061799999999</v>
      </c>
      <c r="L2657" s="26" t="s">
        <v>888</v>
      </c>
      <c r="M2657" s="136">
        <v>100</v>
      </c>
      <c r="N2657" s="136">
        <v>0</v>
      </c>
      <c r="O2657" s="20" t="s">
        <v>1175</v>
      </c>
      <c r="P2657" s="20"/>
      <c r="Q2657" s="20"/>
      <c r="R2657" s="26"/>
      <c r="S2657" s="26"/>
      <c r="T2657" s="26"/>
      <c r="U2657" s="63">
        <v>0</v>
      </c>
      <c r="V2657" s="26"/>
      <c r="W2657" s="136"/>
      <c r="X2657" s="136"/>
      <c r="Y2657" s="20"/>
      <c r="Z2657" s="20"/>
      <c r="AA2657" s="20"/>
      <c r="AB2657" s="26"/>
      <c r="AC2657" s="26"/>
      <c r="AD2657" s="26"/>
      <c r="AE2657" s="63">
        <v>0</v>
      </c>
      <c r="AF2657" s="26"/>
      <c r="AG2657" s="136"/>
      <c r="AH2657" s="136"/>
      <c r="AI2657" s="20"/>
    </row>
    <row r="2658" spans="1:35">
      <c r="A2658" s="64" t="s">
        <v>9433</v>
      </c>
      <c r="B2658" s="64" t="s">
        <v>711</v>
      </c>
      <c r="C2658" s="64" t="s">
        <v>758</v>
      </c>
      <c r="D2658" s="70" t="s">
        <v>776</v>
      </c>
      <c r="E2658" s="64" t="s">
        <v>817</v>
      </c>
      <c r="F2658" s="75" t="s">
        <v>10010</v>
      </c>
      <c r="G2658" s="20" t="s">
        <v>9462</v>
      </c>
      <c r="H2658" s="26" t="s">
        <v>887</v>
      </c>
      <c r="I2658" s="26">
        <v>1</v>
      </c>
      <c r="J2658" s="93">
        <v>1</v>
      </c>
      <c r="K2658" s="65">
        <v>2.5427880000000003</v>
      </c>
      <c r="L2658" s="102" t="s">
        <v>27</v>
      </c>
      <c r="M2658" s="35">
        <v>1</v>
      </c>
      <c r="N2658" s="35">
        <v>1</v>
      </c>
      <c r="O2658" s="20" t="s">
        <v>10011</v>
      </c>
      <c r="P2658" s="75" t="s">
        <v>10010</v>
      </c>
      <c r="Q2658" s="23" t="s">
        <v>9462</v>
      </c>
      <c r="R2658" s="26" t="s">
        <v>9462</v>
      </c>
      <c r="S2658" s="26" t="s">
        <v>887</v>
      </c>
      <c r="T2658" s="26">
        <v>1</v>
      </c>
      <c r="U2658" s="65">
        <v>2.5427880000000003</v>
      </c>
      <c r="V2658" s="15" t="s">
        <v>27</v>
      </c>
      <c r="W2658" s="35">
        <v>1</v>
      </c>
      <c r="X2658" s="35">
        <v>1</v>
      </c>
      <c r="Y2658" s="20" t="s">
        <v>10011</v>
      </c>
      <c r="Z2658" s="75"/>
      <c r="AA2658" s="20"/>
      <c r="AB2658" s="26"/>
      <c r="AC2658" s="26"/>
      <c r="AD2658" s="6"/>
      <c r="AE2658" s="65">
        <v>0</v>
      </c>
      <c r="AF2658" s="65" t="s">
        <v>27</v>
      </c>
      <c r="AG2658" s="35"/>
      <c r="AH2658" s="35"/>
      <c r="AI2658" s="20"/>
    </row>
    <row r="2659" spans="1:35">
      <c r="A2659" s="64" t="s">
        <v>11883</v>
      </c>
      <c r="B2659" s="8" t="s">
        <v>654</v>
      </c>
      <c r="C2659" s="8" t="s">
        <v>665</v>
      </c>
      <c r="D2659" s="10" t="s">
        <v>678</v>
      </c>
      <c r="E2659" s="8" t="s">
        <v>679</v>
      </c>
      <c r="F2659" s="107" t="s">
        <v>11692</v>
      </c>
      <c r="G2659" s="107" t="s">
        <v>10316</v>
      </c>
      <c r="H2659" s="6" t="s">
        <v>8038</v>
      </c>
      <c r="I2659" s="6">
        <v>100</v>
      </c>
      <c r="J2659" s="6"/>
      <c r="K2659" s="118">
        <v>4.3104545640000005</v>
      </c>
      <c r="L2659" s="6" t="s">
        <v>27</v>
      </c>
      <c r="M2659" s="6" t="s">
        <v>10317</v>
      </c>
      <c r="N2659" s="6" t="s">
        <v>931</v>
      </c>
      <c r="O2659" s="107" t="s">
        <v>11693</v>
      </c>
      <c r="P2659" s="107" t="s">
        <v>11694</v>
      </c>
      <c r="Q2659" s="107" t="s">
        <v>10316</v>
      </c>
      <c r="R2659" s="6" t="s">
        <v>8038</v>
      </c>
      <c r="S2659" s="6">
        <v>100</v>
      </c>
      <c r="T2659" s="6"/>
      <c r="U2659" s="117">
        <v>4.3628931839999998</v>
      </c>
      <c r="V2659" s="117"/>
      <c r="W2659" s="15" t="s">
        <v>10322</v>
      </c>
      <c r="X2659" s="6" t="s">
        <v>10322</v>
      </c>
      <c r="Y2659" s="108" t="s">
        <v>11695</v>
      </c>
      <c r="Z2659" s="107" t="s">
        <v>11694</v>
      </c>
      <c r="AA2659" s="107" t="s">
        <v>10316</v>
      </c>
      <c r="AB2659" s="6" t="s">
        <v>8038</v>
      </c>
      <c r="AC2659" s="6">
        <v>100</v>
      </c>
      <c r="AD2659" s="6"/>
      <c r="AE2659" s="122">
        <v>4.3628931839999998</v>
      </c>
      <c r="AF2659" s="122"/>
      <c r="AG2659" s="6" t="s">
        <v>10322</v>
      </c>
      <c r="AH2659" s="6" t="s">
        <v>10322</v>
      </c>
      <c r="AI2659" s="15" t="s">
        <v>11696</v>
      </c>
    </row>
    <row r="2660" spans="1:35" ht="30">
      <c r="A2660" s="64" t="s">
        <v>5996</v>
      </c>
      <c r="B2660" s="64" t="s">
        <v>654</v>
      </c>
      <c r="C2660" s="64" t="s">
        <v>665</v>
      </c>
      <c r="D2660" s="70" t="s">
        <v>678</v>
      </c>
      <c r="E2660" s="64" t="s">
        <v>679</v>
      </c>
      <c r="F2660" s="20" t="s">
        <v>6490</v>
      </c>
      <c r="G2660" s="20" t="s">
        <v>5996</v>
      </c>
      <c r="H2660" s="26" t="s">
        <v>896</v>
      </c>
      <c r="I2660" s="26">
        <v>100</v>
      </c>
      <c r="J2660" s="26">
        <v>1</v>
      </c>
      <c r="K2660" s="72">
        <v>2.8073539603200008</v>
      </c>
      <c r="L2660" s="26" t="s">
        <v>888</v>
      </c>
      <c r="M2660" s="35">
        <v>1</v>
      </c>
      <c r="N2660" s="35">
        <v>1</v>
      </c>
      <c r="O2660" s="20" t="s">
        <v>6491</v>
      </c>
      <c r="P2660" s="20" t="s">
        <v>6492</v>
      </c>
      <c r="Q2660" s="20" t="s">
        <v>6472</v>
      </c>
      <c r="R2660" s="26" t="s">
        <v>896</v>
      </c>
      <c r="S2660" s="26">
        <v>100</v>
      </c>
      <c r="T2660" s="26">
        <v>20</v>
      </c>
      <c r="U2660" s="63">
        <v>3.1074864018900001</v>
      </c>
      <c r="V2660" s="26" t="s">
        <v>888</v>
      </c>
      <c r="W2660" s="35">
        <v>0.9</v>
      </c>
      <c r="X2660" s="35">
        <v>0</v>
      </c>
      <c r="Y2660" s="20" t="s">
        <v>6493</v>
      </c>
      <c r="Z2660" s="20" t="s">
        <v>6494</v>
      </c>
      <c r="AA2660" s="20" t="s">
        <v>1112</v>
      </c>
      <c r="AB2660" s="26" t="s">
        <v>896</v>
      </c>
      <c r="AC2660" s="26">
        <v>100</v>
      </c>
      <c r="AD2660" s="26">
        <v>10</v>
      </c>
      <c r="AE2660" s="63">
        <v>3.64781394237</v>
      </c>
      <c r="AF2660" s="26" t="s">
        <v>888</v>
      </c>
      <c r="AG2660" s="35">
        <v>1</v>
      </c>
      <c r="AH2660" s="35">
        <v>1</v>
      </c>
      <c r="AI2660" s="20" t="s">
        <v>6495</v>
      </c>
    </row>
    <row r="2661" spans="1:35">
      <c r="A2661" s="64" t="s">
        <v>19</v>
      </c>
      <c r="B2661" s="64" t="s">
        <v>654</v>
      </c>
      <c r="C2661" s="64" t="s">
        <v>665</v>
      </c>
      <c r="D2661" s="70" t="s">
        <v>678</v>
      </c>
      <c r="E2661" s="64" t="s">
        <v>679</v>
      </c>
      <c r="F2661" s="74"/>
      <c r="G2661" s="20"/>
      <c r="H2661" s="26"/>
      <c r="I2661" s="26"/>
      <c r="J2661" s="33"/>
      <c r="K2661" s="72">
        <v>0</v>
      </c>
      <c r="L2661" s="26"/>
      <c r="M2661" s="35"/>
      <c r="N2661" s="35"/>
      <c r="O2661" s="82"/>
      <c r="P2661" s="20" t="s">
        <v>680</v>
      </c>
      <c r="Q2661" s="20" t="s">
        <v>681</v>
      </c>
      <c r="R2661" s="26" t="s">
        <v>44</v>
      </c>
      <c r="S2661" s="26">
        <v>100</v>
      </c>
      <c r="T2661" s="26"/>
      <c r="U2661" s="71">
        <v>6.7368500175000019</v>
      </c>
      <c r="V2661" s="26" t="s">
        <v>27</v>
      </c>
      <c r="W2661" s="35">
        <v>0</v>
      </c>
      <c r="X2661" s="35">
        <v>0</v>
      </c>
      <c r="Y2661" s="20" t="s">
        <v>682</v>
      </c>
      <c r="Z2661" s="20"/>
      <c r="AA2661" s="20"/>
      <c r="AB2661" s="26"/>
      <c r="AC2661" s="26"/>
      <c r="AD2661" s="26"/>
      <c r="AE2661" s="63">
        <v>0</v>
      </c>
      <c r="AF2661" s="26"/>
      <c r="AG2661" s="35"/>
      <c r="AH2661" s="35"/>
      <c r="AI2661" s="20"/>
    </row>
    <row r="2662" spans="1:35" ht="45">
      <c r="A2662" s="64" t="s">
        <v>8776</v>
      </c>
      <c r="B2662" s="64" t="s">
        <v>654</v>
      </c>
      <c r="C2662" s="64" t="s">
        <v>665</v>
      </c>
      <c r="D2662" s="70" t="s">
        <v>678</v>
      </c>
      <c r="E2662" s="64" t="s">
        <v>679</v>
      </c>
      <c r="F2662" s="20" t="s">
        <v>9258</v>
      </c>
      <c r="G2662" s="20" t="s">
        <v>9259</v>
      </c>
      <c r="H2662" s="26" t="s">
        <v>896</v>
      </c>
      <c r="I2662" s="26">
        <v>100</v>
      </c>
      <c r="J2662" s="26">
        <v>2000</v>
      </c>
      <c r="K2662" s="65">
        <v>3.5133875400000001</v>
      </c>
      <c r="L2662" s="26" t="s">
        <v>27</v>
      </c>
      <c r="M2662" s="35">
        <v>0.02</v>
      </c>
      <c r="N2662" s="35">
        <v>0</v>
      </c>
      <c r="O2662" s="20" t="s">
        <v>9260</v>
      </c>
      <c r="P2662" s="20" t="s">
        <v>9261</v>
      </c>
      <c r="Q2662" s="20" t="s">
        <v>9247</v>
      </c>
      <c r="R2662" s="26" t="s">
        <v>896</v>
      </c>
      <c r="S2662" s="26">
        <v>100</v>
      </c>
      <c r="T2662" s="26">
        <v>2000</v>
      </c>
      <c r="U2662" s="80">
        <v>3.5133875400000001</v>
      </c>
      <c r="V2662" s="26" t="s">
        <v>27</v>
      </c>
      <c r="W2662" s="35">
        <v>0.02</v>
      </c>
      <c r="X2662" s="35">
        <v>0</v>
      </c>
      <c r="Y2662" s="20" t="s">
        <v>9262</v>
      </c>
      <c r="Z2662" s="20" t="s">
        <v>9261</v>
      </c>
      <c r="AA2662" s="20" t="s">
        <v>9247</v>
      </c>
      <c r="AB2662" s="26" t="s">
        <v>896</v>
      </c>
      <c r="AC2662" s="26">
        <v>100</v>
      </c>
      <c r="AD2662" s="26">
        <v>2000</v>
      </c>
      <c r="AE2662" s="80">
        <v>3.5133875400000001</v>
      </c>
      <c r="AF2662" s="34" t="s">
        <v>888</v>
      </c>
      <c r="AG2662" s="35">
        <v>0.02</v>
      </c>
      <c r="AH2662" s="35">
        <v>0</v>
      </c>
      <c r="AI2662" s="20" t="s">
        <v>9263</v>
      </c>
    </row>
    <row r="2663" spans="1:35" ht="30">
      <c r="A2663" s="64" t="s">
        <v>7936</v>
      </c>
      <c r="B2663" s="64" t="s">
        <v>654</v>
      </c>
      <c r="C2663" s="64" t="s">
        <v>665</v>
      </c>
      <c r="D2663" s="70" t="s">
        <v>678</v>
      </c>
      <c r="E2663" s="64" t="s">
        <v>679</v>
      </c>
      <c r="F2663" s="20">
        <v>220655</v>
      </c>
      <c r="G2663" s="20" t="s">
        <v>8188</v>
      </c>
      <c r="H2663" s="26" t="s">
        <v>8181</v>
      </c>
      <c r="I2663" s="26">
        <v>160</v>
      </c>
      <c r="J2663" s="26">
        <v>1000</v>
      </c>
      <c r="K2663" s="72">
        <v>39</v>
      </c>
      <c r="L2663" s="26" t="s">
        <v>27</v>
      </c>
      <c r="M2663" s="35">
        <v>0</v>
      </c>
      <c r="N2663" s="35">
        <v>0</v>
      </c>
      <c r="O2663" s="20"/>
      <c r="P2663" s="20">
        <v>220655</v>
      </c>
      <c r="Q2663" s="20" t="s">
        <v>8188</v>
      </c>
      <c r="R2663" s="26" t="s">
        <v>8181</v>
      </c>
      <c r="S2663" s="26">
        <v>160</v>
      </c>
      <c r="T2663" s="26">
        <v>1000</v>
      </c>
      <c r="U2663" s="72">
        <v>39</v>
      </c>
      <c r="V2663" s="26" t="s">
        <v>27</v>
      </c>
      <c r="W2663" s="35">
        <v>0</v>
      </c>
      <c r="X2663" s="35">
        <v>0</v>
      </c>
      <c r="Y2663" s="20"/>
      <c r="Z2663" s="20">
        <v>220655</v>
      </c>
      <c r="AA2663" s="20" t="s">
        <v>8188</v>
      </c>
      <c r="AB2663" s="26" t="s">
        <v>8181</v>
      </c>
      <c r="AC2663" s="26">
        <v>160</v>
      </c>
      <c r="AD2663" s="26">
        <v>1000</v>
      </c>
      <c r="AE2663" s="63">
        <v>39</v>
      </c>
      <c r="AF2663" s="26" t="s">
        <v>27</v>
      </c>
      <c r="AG2663" s="35">
        <v>0</v>
      </c>
      <c r="AH2663" s="35">
        <v>0</v>
      </c>
      <c r="AI2663" s="20" t="s">
        <v>8189</v>
      </c>
    </row>
    <row r="2664" spans="1:35">
      <c r="A2664" s="64" t="s">
        <v>12314</v>
      </c>
      <c r="B2664" s="8" t="s">
        <v>654</v>
      </c>
      <c r="C2664" s="8" t="s">
        <v>665</v>
      </c>
      <c r="D2664" s="10" t="s">
        <v>678</v>
      </c>
      <c r="E2664" s="8" t="s">
        <v>679</v>
      </c>
      <c r="F2664" s="107" t="s">
        <v>13711</v>
      </c>
      <c r="G2664" s="107" t="s">
        <v>12307</v>
      </c>
      <c r="H2664" s="6" t="s">
        <v>1181</v>
      </c>
      <c r="I2664" s="6">
        <v>2000</v>
      </c>
      <c r="J2664" s="6" t="s">
        <v>12293</v>
      </c>
      <c r="K2664" s="119">
        <v>47.659404000000009</v>
      </c>
      <c r="L2664" s="119"/>
      <c r="M2664" s="124">
        <v>0.25</v>
      </c>
      <c r="N2664" s="124">
        <v>0.6</v>
      </c>
      <c r="O2664" s="107" t="s">
        <v>13712</v>
      </c>
      <c r="P2664" s="107" t="s">
        <v>13711</v>
      </c>
      <c r="Q2664" s="107" t="s">
        <v>12307</v>
      </c>
      <c r="R2664" s="6" t="s">
        <v>1181</v>
      </c>
      <c r="S2664" s="6">
        <v>2000</v>
      </c>
      <c r="T2664" s="6" t="s">
        <v>12293</v>
      </c>
      <c r="U2664" s="119">
        <v>47.659404000000009</v>
      </c>
      <c r="V2664" s="16"/>
      <c r="W2664" s="16">
        <v>0.25</v>
      </c>
      <c r="X2664" s="123">
        <v>0.6</v>
      </c>
      <c r="Y2664" s="108" t="s">
        <v>13712</v>
      </c>
      <c r="Z2664" s="107" t="s">
        <v>13875</v>
      </c>
      <c r="AA2664" s="107" t="s">
        <v>12307</v>
      </c>
      <c r="AB2664" s="6" t="s">
        <v>1181</v>
      </c>
      <c r="AC2664" s="6">
        <v>2000</v>
      </c>
      <c r="AD2664" s="6" t="s">
        <v>12293</v>
      </c>
      <c r="AE2664" s="119">
        <v>54.889500000000005</v>
      </c>
      <c r="AF2664" s="119"/>
      <c r="AG2664" s="123">
        <v>0.25</v>
      </c>
      <c r="AH2664" s="123">
        <v>0.6</v>
      </c>
      <c r="AI2664" s="7" t="s">
        <v>13876</v>
      </c>
    </row>
    <row r="2665" spans="1:35">
      <c r="A2665" s="64" t="s">
        <v>8243</v>
      </c>
      <c r="B2665" s="64" t="s">
        <v>654</v>
      </c>
      <c r="C2665" s="64" t="s">
        <v>665</v>
      </c>
      <c r="D2665" s="70" t="s">
        <v>678</v>
      </c>
      <c r="E2665" s="64" t="s">
        <v>679</v>
      </c>
      <c r="F2665" s="20" t="s">
        <v>8664</v>
      </c>
      <c r="G2665" s="20" t="s">
        <v>3272</v>
      </c>
      <c r="H2665" s="26" t="s">
        <v>1181</v>
      </c>
      <c r="I2665" s="26">
        <v>1</v>
      </c>
      <c r="J2665" s="26">
        <v>2000</v>
      </c>
      <c r="K2665" s="65">
        <v>116.34032233200001</v>
      </c>
      <c r="L2665" s="26" t="s">
        <v>888</v>
      </c>
      <c r="M2665" s="35">
        <v>0</v>
      </c>
      <c r="N2665" s="35">
        <v>1</v>
      </c>
      <c r="O2665" s="20" t="s">
        <v>8665</v>
      </c>
      <c r="P2665" s="20" t="s">
        <v>8664</v>
      </c>
      <c r="Q2665" s="20" t="s">
        <v>3272</v>
      </c>
      <c r="R2665" s="26" t="s">
        <v>1181</v>
      </c>
      <c r="S2665" s="26">
        <v>1</v>
      </c>
      <c r="T2665" s="26">
        <v>2000</v>
      </c>
      <c r="U2665" s="65">
        <v>116.34032233200001</v>
      </c>
      <c r="V2665" s="26" t="s">
        <v>888</v>
      </c>
      <c r="W2665" s="35">
        <v>0</v>
      </c>
      <c r="X2665" s="35">
        <v>1</v>
      </c>
      <c r="Y2665" s="20" t="s">
        <v>8665</v>
      </c>
      <c r="Z2665" s="20" t="s">
        <v>8664</v>
      </c>
      <c r="AA2665" s="20" t="s">
        <v>3272</v>
      </c>
      <c r="AB2665" s="26" t="s">
        <v>1181</v>
      </c>
      <c r="AC2665" s="26">
        <v>1</v>
      </c>
      <c r="AD2665" s="26">
        <v>2000</v>
      </c>
      <c r="AE2665" s="65">
        <v>116.34032233200001</v>
      </c>
      <c r="AF2665" s="26" t="s">
        <v>888</v>
      </c>
      <c r="AG2665" s="35">
        <v>0</v>
      </c>
      <c r="AH2665" s="66">
        <v>1</v>
      </c>
      <c r="AI2665" s="20" t="s">
        <v>8666</v>
      </c>
    </row>
    <row r="2666" spans="1:35" ht="30">
      <c r="A2666" s="64" t="s">
        <v>4400</v>
      </c>
      <c r="B2666" s="64" t="s">
        <v>654</v>
      </c>
      <c r="C2666" s="64" t="s">
        <v>665</v>
      </c>
      <c r="D2666" s="64" t="s">
        <v>678</v>
      </c>
      <c r="E2666" s="64" t="s">
        <v>679</v>
      </c>
      <c r="F2666" s="20" t="s">
        <v>5825</v>
      </c>
      <c r="G2666" s="20" t="s">
        <v>685</v>
      </c>
      <c r="H2666" s="26" t="s">
        <v>1181</v>
      </c>
      <c r="I2666" s="26">
        <v>100</v>
      </c>
      <c r="J2666" s="26">
        <v>2000</v>
      </c>
      <c r="K2666" s="63">
        <v>3.3141207840000004</v>
      </c>
      <c r="L2666" s="36" t="s">
        <v>888</v>
      </c>
      <c r="M2666" s="35">
        <v>0</v>
      </c>
      <c r="N2666" s="35">
        <v>0</v>
      </c>
      <c r="O2666" s="20" t="s">
        <v>5826</v>
      </c>
      <c r="P2666" s="20" t="s">
        <v>5827</v>
      </c>
      <c r="Q2666" s="20" t="s">
        <v>685</v>
      </c>
      <c r="R2666" s="26" t="s">
        <v>1181</v>
      </c>
      <c r="S2666" s="26">
        <v>100</v>
      </c>
      <c r="T2666" s="26">
        <v>2000</v>
      </c>
      <c r="U2666" s="63">
        <v>85.548364667999991</v>
      </c>
      <c r="V2666" s="36" t="s">
        <v>888</v>
      </c>
      <c r="W2666" s="35">
        <v>0</v>
      </c>
      <c r="X2666" s="35">
        <v>0</v>
      </c>
      <c r="Y2666" s="20" t="s">
        <v>5828</v>
      </c>
      <c r="Z2666" s="20" t="s">
        <v>5825</v>
      </c>
      <c r="AA2666" s="20" t="s">
        <v>685</v>
      </c>
      <c r="AB2666" s="26" t="s">
        <v>1181</v>
      </c>
      <c r="AC2666" s="26">
        <v>100</v>
      </c>
      <c r="AD2666" s="26">
        <v>2000</v>
      </c>
      <c r="AE2666" s="63">
        <v>66.14607526799999</v>
      </c>
      <c r="AF2666" s="26" t="s">
        <v>888</v>
      </c>
      <c r="AG2666" s="35">
        <v>0</v>
      </c>
      <c r="AH2666" s="35">
        <v>0</v>
      </c>
      <c r="AI2666" s="89" t="s">
        <v>5744</v>
      </c>
    </row>
    <row r="2667" spans="1:35">
      <c r="A2667" s="64" t="s">
        <v>4400</v>
      </c>
      <c r="B2667" s="64" t="s">
        <v>654</v>
      </c>
      <c r="C2667" s="64" t="s">
        <v>665</v>
      </c>
      <c r="D2667" s="64" t="s">
        <v>678</v>
      </c>
      <c r="E2667" s="64" t="s">
        <v>679</v>
      </c>
      <c r="F2667" s="20" t="s">
        <v>5829</v>
      </c>
      <c r="G2667" s="20" t="s">
        <v>5710</v>
      </c>
      <c r="H2667" s="26" t="s">
        <v>4453</v>
      </c>
      <c r="I2667" s="26">
        <v>100</v>
      </c>
      <c r="J2667" s="26">
        <v>100</v>
      </c>
      <c r="K2667" s="63">
        <v>3.1463171999999999</v>
      </c>
      <c r="L2667" s="36" t="s">
        <v>888</v>
      </c>
      <c r="M2667" s="35">
        <v>0</v>
      </c>
      <c r="N2667" s="35">
        <v>0</v>
      </c>
      <c r="O2667" s="20" t="s">
        <v>5830</v>
      </c>
      <c r="P2667" s="20" t="s">
        <v>5829</v>
      </c>
      <c r="Q2667" s="20" t="s">
        <v>5710</v>
      </c>
      <c r="R2667" s="26" t="s">
        <v>4453</v>
      </c>
      <c r="S2667" s="26">
        <v>100</v>
      </c>
      <c r="T2667" s="26">
        <v>100</v>
      </c>
      <c r="U2667" s="63">
        <v>3.1463171999999999</v>
      </c>
      <c r="V2667" s="26" t="s">
        <v>888</v>
      </c>
      <c r="W2667" s="35">
        <v>0</v>
      </c>
      <c r="X2667" s="35">
        <v>0</v>
      </c>
      <c r="Y2667" s="20" t="s">
        <v>5830</v>
      </c>
      <c r="Z2667" s="20" t="s">
        <v>5829</v>
      </c>
      <c r="AA2667" s="20" t="s">
        <v>5710</v>
      </c>
      <c r="AB2667" s="26" t="s">
        <v>4453</v>
      </c>
      <c r="AC2667" s="26"/>
      <c r="AD2667" s="26">
        <v>100</v>
      </c>
      <c r="AE2667" s="63">
        <v>3.1463171999999999</v>
      </c>
      <c r="AF2667" s="26" t="s">
        <v>888</v>
      </c>
      <c r="AG2667" s="35">
        <v>0.05</v>
      </c>
      <c r="AH2667" s="35">
        <v>0</v>
      </c>
      <c r="AI2667" s="89" t="s">
        <v>5711</v>
      </c>
    </row>
    <row r="2668" spans="1:35">
      <c r="A2668" s="64" t="s">
        <v>4400</v>
      </c>
      <c r="B2668" s="64" t="s">
        <v>654</v>
      </c>
      <c r="C2668" s="64" t="s">
        <v>665</v>
      </c>
      <c r="D2668" s="64" t="s">
        <v>678</v>
      </c>
      <c r="E2668" s="64" t="s">
        <v>679</v>
      </c>
      <c r="F2668" s="20"/>
      <c r="G2668" s="20"/>
      <c r="H2668" s="26"/>
      <c r="I2668" s="26"/>
      <c r="J2668" s="26"/>
      <c r="K2668" s="63">
        <v>0</v>
      </c>
      <c r="L2668" s="36"/>
      <c r="M2668" s="35"/>
      <c r="N2668" s="35"/>
      <c r="O2668" s="20"/>
      <c r="P2668" s="20"/>
      <c r="Q2668" s="20"/>
      <c r="R2668" s="26"/>
      <c r="S2668" s="26"/>
      <c r="T2668" s="26"/>
      <c r="U2668" s="63">
        <v>0</v>
      </c>
      <c r="V2668" s="26"/>
      <c r="W2668" s="35"/>
      <c r="X2668" s="35"/>
      <c r="Y2668" s="20"/>
      <c r="Z2668" s="20" t="s">
        <v>5827</v>
      </c>
      <c r="AA2668" s="20" t="s">
        <v>685</v>
      </c>
      <c r="AB2668" s="26" t="s">
        <v>1181</v>
      </c>
      <c r="AC2668" s="26">
        <v>100</v>
      </c>
      <c r="AD2668" s="26">
        <v>2000</v>
      </c>
      <c r="AE2668" s="63">
        <v>85.548364667999991</v>
      </c>
      <c r="AF2668" s="26" t="s">
        <v>888</v>
      </c>
      <c r="AG2668" s="35">
        <v>0</v>
      </c>
      <c r="AH2668" s="35">
        <v>0</v>
      </c>
      <c r="AI2668" s="89" t="s">
        <v>5744</v>
      </c>
    </row>
    <row r="2669" spans="1:35">
      <c r="A2669" s="8" t="s">
        <v>13906</v>
      </c>
      <c r="B2669" s="8" t="s">
        <v>654</v>
      </c>
      <c r="C2669" s="8" t="s">
        <v>665</v>
      </c>
      <c r="D2669" s="10" t="s">
        <v>678</v>
      </c>
      <c r="E2669" s="8" t="s">
        <v>679</v>
      </c>
      <c r="F2669" s="108" t="s">
        <v>14860</v>
      </c>
      <c r="G2669" s="107" t="s">
        <v>9289</v>
      </c>
      <c r="H2669" s="6" t="s">
        <v>14307</v>
      </c>
      <c r="I2669" s="6">
        <v>100</v>
      </c>
      <c r="J2669" s="6"/>
      <c r="K2669" s="119">
        <v>3.2197312679999999</v>
      </c>
      <c r="L2669" s="6" t="s">
        <v>27</v>
      </c>
      <c r="M2669" s="123">
        <v>0</v>
      </c>
      <c r="N2669" s="123">
        <v>0</v>
      </c>
      <c r="O2669" s="107" t="s">
        <v>15329</v>
      </c>
      <c r="P2669" s="108" t="s">
        <v>14860</v>
      </c>
      <c r="Q2669" s="107" t="s">
        <v>9289</v>
      </c>
      <c r="R2669" s="6" t="s">
        <v>14307</v>
      </c>
      <c r="S2669" s="6">
        <v>100</v>
      </c>
      <c r="T2669" s="107"/>
      <c r="U2669" s="119">
        <v>3.2197312679999999</v>
      </c>
      <c r="V2669" s="6" t="s">
        <v>27</v>
      </c>
      <c r="W2669" s="16">
        <v>0</v>
      </c>
      <c r="X2669" s="123">
        <v>0</v>
      </c>
      <c r="Y2669" s="23" t="s">
        <v>15329</v>
      </c>
      <c r="Z2669" s="108" t="s">
        <v>14860</v>
      </c>
      <c r="AA2669" s="107" t="s">
        <v>9289</v>
      </c>
      <c r="AB2669" s="6" t="s">
        <v>14307</v>
      </c>
      <c r="AC2669" s="6">
        <v>100</v>
      </c>
      <c r="AD2669" s="107"/>
      <c r="AE2669" s="134">
        <v>3.450461196</v>
      </c>
      <c r="AF2669" s="6" t="s">
        <v>27</v>
      </c>
      <c r="AG2669" s="123">
        <v>0</v>
      </c>
      <c r="AH2669" s="123">
        <v>0</v>
      </c>
      <c r="AI2669" s="7" t="s">
        <v>1026</v>
      </c>
    </row>
    <row r="2670" spans="1:35" ht="30">
      <c r="A2670" s="64" t="s">
        <v>3020</v>
      </c>
      <c r="B2670" s="64" t="s">
        <v>654</v>
      </c>
      <c r="C2670" s="64" t="s">
        <v>665</v>
      </c>
      <c r="D2670" s="70" t="s">
        <v>678</v>
      </c>
      <c r="E2670" s="64" t="s">
        <v>679</v>
      </c>
      <c r="F2670" s="20" t="s">
        <v>3105</v>
      </c>
      <c r="G2670" s="76" t="s">
        <v>10280</v>
      </c>
      <c r="H2670" s="26" t="s">
        <v>1181</v>
      </c>
      <c r="I2670" s="26">
        <v>1</v>
      </c>
      <c r="J2670" s="26">
        <v>1000</v>
      </c>
      <c r="K2670" s="63">
        <v>28.032427725119998</v>
      </c>
      <c r="L2670" s="26" t="s">
        <v>888</v>
      </c>
      <c r="M2670" s="35">
        <v>0</v>
      </c>
      <c r="N2670" s="35">
        <v>0</v>
      </c>
      <c r="O2670" s="20"/>
      <c r="P2670" s="20" t="s">
        <v>3105</v>
      </c>
      <c r="Q2670" s="76" t="s">
        <v>10280</v>
      </c>
      <c r="R2670" s="26" t="s">
        <v>1181</v>
      </c>
      <c r="S2670" s="26">
        <v>1</v>
      </c>
      <c r="T2670" s="26">
        <v>1000</v>
      </c>
      <c r="U2670" s="63">
        <v>28.032427725119998</v>
      </c>
      <c r="V2670" s="26" t="s">
        <v>888</v>
      </c>
      <c r="W2670" s="35">
        <v>0</v>
      </c>
      <c r="X2670" s="35">
        <v>0</v>
      </c>
      <c r="Y2670" s="20"/>
      <c r="Z2670" s="20" t="s">
        <v>3105</v>
      </c>
      <c r="AA2670" s="76" t="s">
        <v>10280</v>
      </c>
      <c r="AB2670" s="26" t="s">
        <v>1181</v>
      </c>
      <c r="AC2670" s="26">
        <v>1</v>
      </c>
      <c r="AD2670" s="26">
        <v>1000</v>
      </c>
      <c r="AE2670" s="63">
        <v>28.032427725119998</v>
      </c>
      <c r="AF2670" s="26" t="s">
        <v>888</v>
      </c>
      <c r="AG2670" s="35">
        <v>0</v>
      </c>
      <c r="AH2670" s="35">
        <v>0</v>
      </c>
      <c r="AI2670" s="20" t="s">
        <v>3106</v>
      </c>
    </row>
    <row r="2671" spans="1:35">
      <c r="A2671" s="64" t="s">
        <v>885</v>
      </c>
      <c r="B2671" s="64" t="s">
        <v>654</v>
      </c>
      <c r="C2671" s="64" t="s">
        <v>665</v>
      </c>
      <c r="D2671" s="70" t="s">
        <v>678</v>
      </c>
      <c r="E2671" s="64" t="s">
        <v>679</v>
      </c>
      <c r="F2671" s="20">
        <v>205613</v>
      </c>
      <c r="G2671" s="20" t="s">
        <v>982</v>
      </c>
      <c r="H2671" s="26" t="s">
        <v>896</v>
      </c>
      <c r="I2671" s="26">
        <v>1</v>
      </c>
      <c r="J2671" s="26">
        <v>10</v>
      </c>
      <c r="K2671" s="63">
        <v>1.793400804</v>
      </c>
      <c r="L2671" s="26" t="s">
        <v>888</v>
      </c>
      <c r="M2671" s="136">
        <v>0</v>
      </c>
      <c r="N2671" s="136">
        <v>0</v>
      </c>
      <c r="O2671" s="20" t="s">
        <v>1117</v>
      </c>
      <c r="P2671" s="20"/>
      <c r="Q2671" s="20"/>
      <c r="R2671" s="26"/>
      <c r="S2671" s="26"/>
      <c r="T2671" s="26"/>
      <c r="U2671" s="63">
        <v>0</v>
      </c>
      <c r="V2671" s="26"/>
      <c r="W2671" s="136"/>
      <c r="X2671" s="136"/>
      <c r="Y2671" s="20"/>
      <c r="Z2671" s="20">
        <v>205613</v>
      </c>
      <c r="AA2671" s="20" t="s">
        <v>982</v>
      </c>
      <c r="AB2671" s="26" t="s">
        <v>896</v>
      </c>
      <c r="AC2671" s="26">
        <v>1</v>
      </c>
      <c r="AD2671" s="26">
        <v>10</v>
      </c>
      <c r="AE2671" s="63">
        <v>1.793400804</v>
      </c>
      <c r="AF2671" s="26" t="s">
        <v>888</v>
      </c>
      <c r="AG2671" s="136">
        <v>0</v>
      </c>
      <c r="AH2671" s="136">
        <v>0</v>
      </c>
      <c r="AI2671" s="20" t="s">
        <v>984</v>
      </c>
    </row>
    <row r="2672" spans="1:35">
      <c r="A2672" s="64" t="s">
        <v>9433</v>
      </c>
      <c r="B2672" s="64" t="s">
        <v>654</v>
      </c>
      <c r="C2672" s="64" t="s">
        <v>665</v>
      </c>
      <c r="D2672" s="70" t="s">
        <v>678</v>
      </c>
      <c r="E2672" s="64" t="s">
        <v>679</v>
      </c>
      <c r="F2672" s="75" t="s">
        <v>9908</v>
      </c>
      <c r="G2672" s="20" t="s">
        <v>982</v>
      </c>
      <c r="H2672" s="26" t="s">
        <v>1181</v>
      </c>
      <c r="I2672" s="26">
        <v>100</v>
      </c>
      <c r="J2672" s="93">
        <v>1000</v>
      </c>
      <c r="K2672" s="65">
        <v>29.563740000000003</v>
      </c>
      <c r="L2672" s="15" t="s">
        <v>27</v>
      </c>
      <c r="M2672" s="35" t="s">
        <v>584</v>
      </c>
      <c r="N2672" s="35">
        <v>0</v>
      </c>
      <c r="O2672" s="20" t="s">
        <v>9909</v>
      </c>
      <c r="P2672" s="75" t="s">
        <v>9908</v>
      </c>
      <c r="Q2672" s="23" t="s">
        <v>982</v>
      </c>
      <c r="R2672" s="26" t="s">
        <v>982</v>
      </c>
      <c r="S2672" s="26" t="s">
        <v>1181</v>
      </c>
      <c r="T2672" s="26">
        <v>100</v>
      </c>
      <c r="U2672" s="80">
        <v>29.563740000000003</v>
      </c>
      <c r="V2672" s="15" t="s">
        <v>27</v>
      </c>
      <c r="W2672" s="35" t="s">
        <v>584</v>
      </c>
      <c r="X2672" s="35">
        <v>0</v>
      </c>
      <c r="Y2672" s="20" t="s">
        <v>9909</v>
      </c>
      <c r="Z2672" s="75" t="s">
        <v>9908</v>
      </c>
      <c r="AA2672" s="20" t="s">
        <v>982</v>
      </c>
      <c r="AB2672" s="26" t="s">
        <v>1181</v>
      </c>
      <c r="AC2672" s="26">
        <v>100</v>
      </c>
      <c r="AD2672" s="6">
        <v>1000</v>
      </c>
      <c r="AE2672" s="65">
        <v>29.563740000000003</v>
      </c>
      <c r="AF2672" s="65" t="s">
        <v>27</v>
      </c>
      <c r="AG2672" s="35" t="s">
        <v>584</v>
      </c>
      <c r="AH2672" s="35">
        <v>0</v>
      </c>
      <c r="AI2672" s="20" t="s">
        <v>9909</v>
      </c>
    </row>
    <row r="2673" spans="1:35">
      <c r="A2673" s="64" t="s">
        <v>11883</v>
      </c>
      <c r="B2673" s="8" t="s">
        <v>20</v>
      </c>
      <c r="C2673" s="8" t="s">
        <v>21</v>
      </c>
      <c r="D2673" s="10" t="s">
        <v>246</v>
      </c>
      <c r="E2673" s="8" t="s">
        <v>270</v>
      </c>
      <c r="F2673" s="107" t="s">
        <v>12056</v>
      </c>
      <c r="G2673" s="107" t="s">
        <v>10472</v>
      </c>
      <c r="H2673" s="6" t="s">
        <v>6217</v>
      </c>
      <c r="I2673" s="6">
        <v>1</v>
      </c>
      <c r="J2673" s="6"/>
      <c r="K2673" s="118">
        <v>10.508148</v>
      </c>
      <c r="L2673" s="6" t="s">
        <v>27</v>
      </c>
      <c r="M2673" s="6" t="s">
        <v>10322</v>
      </c>
      <c r="N2673" s="6" t="s">
        <v>931</v>
      </c>
      <c r="O2673" s="107" t="s">
        <v>12057</v>
      </c>
      <c r="P2673" s="107" t="s">
        <v>12058</v>
      </c>
      <c r="Q2673" s="107" t="s">
        <v>10472</v>
      </c>
      <c r="R2673" s="6" t="s">
        <v>6217</v>
      </c>
      <c r="S2673" s="6">
        <v>1</v>
      </c>
      <c r="T2673" s="6"/>
      <c r="U2673" s="117">
        <v>17.768879999999999</v>
      </c>
      <c r="V2673" s="117"/>
      <c r="W2673" s="15" t="s">
        <v>10322</v>
      </c>
      <c r="X2673" s="6" t="s">
        <v>931</v>
      </c>
      <c r="Y2673" s="108" t="s">
        <v>12059</v>
      </c>
      <c r="Z2673" s="107" t="s">
        <v>12058</v>
      </c>
      <c r="AA2673" s="107" t="s">
        <v>10472</v>
      </c>
      <c r="AB2673" s="6" t="s">
        <v>6217</v>
      </c>
      <c r="AC2673" s="6">
        <v>1</v>
      </c>
      <c r="AD2673" s="6"/>
      <c r="AE2673" s="122">
        <v>17.768879999999999</v>
      </c>
      <c r="AF2673" s="122"/>
      <c r="AG2673" s="6" t="s">
        <v>10322</v>
      </c>
      <c r="AH2673" s="6" t="s">
        <v>10318</v>
      </c>
      <c r="AI2673" s="15" t="s">
        <v>12060</v>
      </c>
    </row>
    <row r="2674" spans="1:35">
      <c r="A2674" s="64" t="s">
        <v>5996</v>
      </c>
      <c r="B2674" s="64" t="s">
        <v>20</v>
      </c>
      <c r="C2674" s="64" t="s">
        <v>21</v>
      </c>
      <c r="D2674" s="70" t="s">
        <v>246</v>
      </c>
      <c r="E2674" s="64" t="s">
        <v>270</v>
      </c>
      <c r="F2674" s="20"/>
      <c r="G2674" s="20"/>
      <c r="H2674" s="26"/>
      <c r="I2674" s="26"/>
      <c r="J2674" s="26"/>
      <c r="K2674" s="72">
        <v>0</v>
      </c>
      <c r="L2674" s="26"/>
      <c r="M2674" s="35"/>
      <c r="N2674" s="35"/>
      <c r="O2674" s="20"/>
      <c r="P2674" s="20" t="s">
        <v>6007</v>
      </c>
      <c r="Q2674" s="20" t="s">
        <v>998</v>
      </c>
      <c r="R2674" s="26" t="s">
        <v>6026</v>
      </c>
      <c r="S2674" s="26">
        <v>5</v>
      </c>
      <c r="T2674" s="26">
        <v>3</v>
      </c>
      <c r="U2674" s="63">
        <v>22.484631483600001</v>
      </c>
      <c r="V2674" s="26" t="s">
        <v>888</v>
      </c>
      <c r="W2674" s="35">
        <v>0</v>
      </c>
      <c r="X2674" s="35">
        <v>0</v>
      </c>
      <c r="Y2674" s="20" t="s">
        <v>6088</v>
      </c>
      <c r="Z2674" s="20" t="s">
        <v>6153</v>
      </c>
      <c r="AA2674" s="20" t="s">
        <v>906</v>
      </c>
      <c r="AB2674" s="26" t="s">
        <v>6026</v>
      </c>
      <c r="AC2674" s="26">
        <v>5</v>
      </c>
      <c r="AD2674" s="26">
        <v>3</v>
      </c>
      <c r="AE2674" s="63">
        <v>22.360876340400001</v>
      </c>
      <c r="AF2674" s="26" t="s">
        <v>888</v>
      </c>
      <c r="AG2674" s="35">
        <v>1</v>
      </c>
      <c r="AH2674" s="35">
        <v>0</v>
      </c>
      <c r="AI2674" s="20" t="s">
        <v>6024</v>
      </c>
    </row>
    <row r="2675" spans="1:35">
      <c r="A2675" s="64" t="s">
        <v>19</v>
      </c>
      <c r="B2675" s="64" t="s">
        <v>20</v>
      </c>
      <c r="C2675" s="64" t="s">
        <v>21</v>
      </c>
      <c r="D2675" s="70" t="s">
        <v>246</v>
      </c>
      <c r="E2675" s="64" t="s">
        <v>270</v>
      </c>
      <c r="F2675" s="74" t="s">
        <v>271</v>
      </c>
      <c r="G2675" s="20" t="s">
        <v>32</v>
      </c>
      <c r="H2675" s="26" t="s">
        <v>33</v>
      </c>
      <c r="I2675" s="26">
        <v>1</v>
      </c>
      <c r="J2675" s="26"/>
      <c r="K2675" s="72">
        <v>22.583262390839423</v>
      </c>
      <c r="L2675" s="26" t="s">
        <v>27</v>
      </c>
      <c r="M2675" s="35">
        <v>0.6</v>
      </c>
      <c r="N2675" s="35">
        <v>1</v>
      </c>
      <c r="O2675" s="82" t="s">
        <v>272</v>
      </c>
      <c r="P2675" s="74" t="s">
        <v>264</v>
      </c>
      <c r="Q2675" s="20" t="s">
        <v>36</v>
      </c>
      <c r="R2675" s="26" t="s">
        <v>26</v>
      </c>
      <c r="S2675" s="26">
        <v>1</v>
      </c>
      <c r="T2675" s="26"/>
      <c r="U2675" s="71">
        <v>18.211414164381466</v>
      </c>
      <c r="V2675" s="26" t="s">
        <v>27</v>
      </c>
      <c r="W2675" s="35">
        <v>0.6</v>
      </c>
      <c r="X2675" s="35">
        <v>1</v>
      </c>
      <c r="Y2675" s="20" t="s">
        <v>265</v>
      </c>
      <c r="Z2675" s="20"/>
      <c r="AA2675" s="20"/>
      <c r="AB2675" s="26"/>
      <c r="AC2675" s="26"/>
      <c r="AD2675" s="26"/>
      <c r="AE2675" s="63">
        <v>0</v>
      </c>
      <c r="AF2675" s="26"/>
      <c r="AG2675" s="35"/>
      <c r="AH2675" s="35"/>
      <c r="AI2675" s="20"/>
    </row>
    <row r="2676" spans="1:35">
      <c r="A2676" s="64" t="s">
        <v>8776</v>
      </c>
      <c r="B2676" s="64" t="s">
        <v>20</v>
      </c>
      <c r="C2676" s="64" t="s">
        <v>21</v>
      </c>
      <c r="D2676" s="70" t="s">
        <v>246</v>
      </c>
      <c r="E2676" s="64" t="s">
        <v>270</v>
      </c>
      <c r="F2676" s="20" t="s">
        <v>8952</v>
      </c>
      <c r="G2676" s="20" t="s">
        <v>8828</v>
      </c>
      <c r="H2676" s="26" t="s">
        <v>8295</v>
      </c>
      <c r="I2676" s="26">
        <v>1</v>
      </c>
      <c r="J2676" s="26">
        <v>4</v>
      </c>
      <c r="K2676" s="65">
        <v>20.92300938</v>
      </c>
      <c r="L2676" s="26" t="s">
        <v>888</v>
      </c>
      <c r="M2676" s="35">
        <v>0.15</v>
      </c>
      <c r="N2676" s="35">
        <v>0</v>
      </c>
      <c r="O2676" s="20" t="s">
        <v>8953</v>
      </c>
      <c r="P2676" s="74" t="s">
        <v>8954</v>
      </c>
      <c r="Q2676" s="74" t="s">
        <v>93</v>
      </c>
      <c r="R2676" s="34" t="s">
        <v>8295</v>
      </c>
      <c r="S2676" s="26">
        <v>1</v>
      </c>
      <c r="T2676" s="26">
        <v>2</v>
      </c>
      <c r="U2676" s="80">
        <v>36.392402279999999</v>
      </c>
      <c r="V2676" s="34" t="s">
        <v>888</v>
      </c>
      <c r="W2676" s="35">
        <v>0</v>
      </c>
      <c r="X2676" s="35">
        <v>0</v>
      </c>
      <c r="Y2676" s="74" t="s">
        <v>4923</v>
      </c>
      <c r="Z2676" s="74" t="s">
        <v>8888</v>
      </c>
      <c r="AA2676" s="74" t="s">
        <v>93</v>
      </c>
      <c r="AB2676" s="34" t="s">
        <v>8295</v>
      </c>
      <c r="AC2676" s="26">
        <v>1</v>
      </c>
      <c r="AD2676" s="26">
        <v>2</v>
      </c>
      <c r="AE2676" s="80">
        <v>39.853351199999999</v>
      </c>
      <c r="AF2676" s="34" t="s">
        <v>888</v>
      </c>
      <c r="AG2676" s="35">
        <v>0</v>
      </c>
      <c r="AH2676" s="35">
        <v>0</v>
      </c>
      <c r="AI2676" s="74" t="s">
        <v>4774</v>
      </c>
    </row>
    <row r="2677" spans="1:35" ht="60">
      <c r="A2677" s="64" t="s">
        <v>7936</v>
      </c>
      <c r="B2677" s="64" t="s">
        <v>20</v>
      </c>
      <c r="C2677" s="64" t="s">
        <v>21</v>
      </c>
      <c r="D2677" s="70" t="s">
        <v>246</v>
      </c>
      <c r="E2677" s="64" t="s">
        <v>270</v>
      </c>
      <c r="F2677" s="20">
        <v>160259</v>
      </c>
      <c r="G2677" s="20" t="s">
        <v>7955</v>
      </c>
      <c r="H2677" s="26" t="s">
        <v>7938</v>
      </c>
      <c r="I2677" s="26">
        <v>5</v>
      </c>
      <c r="J2677" s="26">
        <v>4</v>
      </c>
      <c r="K2677" s="72">
        <v>18.78</v>
      </c>
      <c r="L2677" s="26" t="s">
        <v>27</v>
      </c>
      <c r="M2677" s="35">
        <v>0</v>
      </c>
      <c r="N2677" s="35">
        <v>0</v>
      </c>
      <c r="O2677" s="20"/>
      <c r="P2677" s="20">
        <v>160102</v>
      </c>
      <c r="Q2677" s="20" t="s">
        <v>8013</v>
      </c>
      <c r="R2677" s="26" t="s">
        <v>7938</v>
      </c>
      <c r="S2677" s="26">
        <v>5</v>
      </c>
      <c r="T2677" s="26">
        <v>2</v>
      </c>
      <c r="U2677" s="63">
        <v>18.447906516</v>
      </c>
      <c r="V2677" s="26" t="s">
        <v>27</v>
      </c>
      <c r="W2677" s="35">
        <v>0</v>
      </c>
      <c r="X2677" s="35">
        <v>0</v>
      </c>
      <c r="Y2677" s="20"/>
      <c r="Z2677" s="20">
        <v>160259</v>
      </c>
      <c r="AA2677" s="20" t="s">
        <v>7955</v>
      </c>
      <c r="AB2677" s="26" t="s">
        <v>7938</v>
      </c>
      <c r="AC2677" s="26">
        <v>5</v>
      </c>
      <c r="AD2677" s="26">
        <v>4</v>
      </c>
      <c r="AE2677" s="72">
        <v>18.78</v>
      </c>
      <c r="AF2677" s="26" t="s">
        <v>27</v>
      </c>
      <c r="AG2677" s="35">
        <v>0</v>
      </c>
      <c r="AH2677" s="35">
        <v>0</v>
      </c>
      <c r="AI2677" s="20" t="s">
        <v>7939</v>
      </c>
    </row>
    <row r="2678" spans="1:35">
      <c r="A2678" s="64" t="s">
        <v>12314</v>
      </c>
      <c r="B2678" s="8" t="s">
        <v>20</v>
      </c>
      <c r="C2678" s="8" t="s">
        <v>21</v>
      </c>
      <c r="D2678" s="10" t="s">
        <v>246</v>
      </c>
      <c r="E2678" s="8" t="s">
        <v>270</v>
      </c>
      <c r="F2678" s="107" t="s">
        <v>13532</v>
      </c>
      <c r="G2678" s="107" t="s">
        <v>4984</v>
      </c>
      <c r="H2678" s="6" t="s">
        <v>887</v>
      </c>
      <c r="I2678" s="6">
        <v>1</v>
      </c>
      <c r="J2678" s="6" t="s">
        <v>13235</v>
      </c>
      <c r="K2678" s="119">
        <v>22.088556000000001</v>
      </c>
      <c r="L2678" s="119"/>
      <c r="M2678" s="124">
        <v>0.25</v>
      </c>
      <c r="N2678" s="124">
        <v>0.6</v>
      </c>
      <c r="O2678" s="107" t="s">
        <v>13533</v>
      </c>
      <c r="P2678" s="107" t="s">
        <v>13532</v>
      </c>
      <c r="Q2678" s="107" t="s">
        <v>4984</v>
      </c>
      <c r="R2678" s="6" t="s">
        <v>887</v>
      </c>
      <c r="S2678" s="6">
        <v>1</v>
      </c>
      <c r="T2678" s="6" t="s">
        <v>13235</v>
      </c>
      <c r="U2678" s="119">
        <v>22.088556000000001</v>
      </c>
      <c r="V2678" s="16"/>
      <c r="W2678" s="16">
        <v>0.25</v>
      </c>
      <c r="X2678" s="123">
        <v>0.6</v>
      </c>
      <c r="Y2678" s="108" t="s">
        <v>13533</v>
      </c>
      <c r="Z2678" s="107" t="s">
        <v>13532</v>
      </c>
      <c r="AA2678" s="107" t="s">
        <v>12310</v>
      </c>
      <c r="AB2678" s="6" t="s">
        <v>887</v>
      </c>
      <c r="AC2678" s="6">
        <v>1</v>
      </c>
      <c r="AD2678" s="6" t="s">
        <v>13235</v>
      </c>
      <c r="AE2678" s="119">
        <v>22.088556000000001</v>
      </c>
      <c r="AF2678" s="119"/>
      <c r="AG2678" s="123">
        <v>0.25</v>
      </c>
      <c r="AH2678" s="123">
        <v>0.6</v>
      </c>
      <c r="AI2678" s="7" t="s">
        <v>13533</v>
      </c>
    </row>
    <row r="2679" spans="1:35">
      <c r="A2679" s="64" t="s">
        <v>8243</v>
      </c>
      <c r="B2679" s="64" t="s">
        <v>20</v>
      </c>
      <c r="C2679" s="64" t="s">
        <v>21</v>
      </c>
      <c r="D2679" s="70" t="s">
        <v>246</v>
      </c>
      <c r="E2679" s="64" t="s">
        <v>270</v>
      </c>
      <c r="F2679" s="20" t="s">
        <v>8435</v>
      </c>
      <c r="G2679" s="20" t="s">
        <v>8292</v>
      </c>
      <c r="H2679" s="26" t="s">
        <v>8295</v>
      </c>
      <c r="I2679" s="26">
        <v>1</v>
      </c>
      <c r="J2679" s="26">
        <v>3</v>
      </c>
      <c r="K2679" s="65">
        <v>11.845920000000001</v>
      </c>
      <c r="L2679" s="26" t="s">
        <v>888</v>
      </c>
      <c r="M2679" s="35">
        <v>0</v>
      </c>
      <c r="N2679" s="35" t="s">
        <v>5403</v>
      </c>
      <c r="O2679" s="20" t="s">
        <v>8436</v>
      </c>
      <c r="P2679" s="20" t="s">
        <v>8437</v>
      </c>
      <c r="Q2679" s="20" t="s">
        <v>8246</v>
      </c>
      <c r="R2679" s="26" t="s">
        <v>8295</v>
      </c>
      <c r="S2679" s="26">
        <v>1</v>
      </c>
      <c r="T2679" s="26">
        <v>3</v>
      </c>
      <c r="U2679" s="65">
        <v>21.189900000000002</v>
      </c>
      <c r="V2679" s="26" t="s">
        <v>888</v>
      </c>
      <c r="W2679" s="35">
        <v>0</v>
      </c>
      <c r="X2679" s="35" t="s">
        <v>5403</v>
      </c>
      <c r="Y2679" s="85" t="s">
        <v>8438</v>
      </c>
      <c r="Z2679" s="20" t="s">
        <v>8350</v>
      </c>
      <c r="AA2679" s="20" t="s">
        <v>8246</v>
      </c>
      <c r="AB2679" s="26" t="s">
        <v>8295</v>
      </c>
      <c r="AC2679" s="26">
        <v>1</v>
      </c>
      <c r="AD2679" s="26">
        <v>3</v>
      </c>
      <c r="AE2679" s="65">
        <v>29.501967612000001</v>
      </c>
      <c r="AF2679" s="26" t="s">
        <v>888</v>
      </c>
      <c r="AG2679" s="35">
        <v>0</v>
      </c>
      <c r="AH2679" s="66">
        <v>1</v>
      </c>
      <c r="AI2679" s="20" t="s">
        <v>8427</v>
      </c>
    </row>
    <row r="2680" spans="1:35">
      <c r="A2680" s="64" t="s">
        <v>4400</v>
      </c>
      <c r="B2680" s="64" t="s">
        <v>20</v>
      </c>
      <c r="C2680" s="64" t="s">
        <v>21</v>
      </c>
      <c r="D2680" s="70" t="s">
        <v>246</v>
      </c>
      <c r="E2680" s="64" t="s">
        <v>270</v>
      </c>
      <c r="F2680" s="20" t="s">
        <v>4766</v>
      </c>
      <c r="G2680" s="20" t="s">
        <v>4488</v>
      </c>
      <c r="H2680" s="26" t="s">
        <v>1181</v>
      </c>
      <c r="I2680" s="26" t="s">
        <v>4502</v>
      </c>
      <c r="J2680" s="26">
        <v>3</v>
      </c>
      <c r="K2680" s="63">
        <v>44.048440799999995</v>
      </c>
      <c r="L2680" s="36" t="s">
        <v>888</v>
      </c>
      <c r="M2680" s="35">
        <v>0</v>
      </c>
      <c r="N2680" s="35">
        <v>1</v>
      </c>
      <c r="O2680" s="20" t="s">
        <v>4767</v>
      </c>
      <c r="P2680" s="20" t="s">
        <v>4907</v>
      </c>
      <c r="Q2680" s="20" t="s">
        <v>891</v>
      </c>
      <c r="R2680" s="26" t="s">
        <v>1181</v>
      </c>
      <c r="S2680" s="26"/>
      <c r="T2680" s="26">
        <v>2</v>
      </c>
      <c r="U2680" s="63">
        <v>34.127053896</v>
      </c>
      <c r="V2680" s="26" t="s">
        <v>888</v>
      </c>
      <c r="W2680" s="35">
        <v>0</v>
      </c>
      <c r="X2680" s="35">
        <v>0</v>
      </c>
      <c r="Y2680" s="20" t="s">
        <v>4908</v>
      </c>
      <c r="Z2680" s="20" t="s">
        <v>4891</v>
      </c>
      <c r="AA2680" s="20" t="s">
        <v>4479</v>
      </c>
      <c r="AB2680" s="26" t="s">
        <v>1181</v>
      </c>
      <c r="AC2680" s="26"/>
      <c r="AD2680" s="26">
        <v>3</v>
      </c>
      <c r="AE2680" s="63">
        <v>62.171227872000003</v>
      </c>
      <c r="AF2680" s="26" t="s">
        <v>888</v>
      </c>
      <c r="AG2680" s="35">
        <v>0</v>
      </c>
      <c r="AH2680" s="35">
        <v>0</v>
      </c>
      <c r="AI2680" s="89" t="s">
        <v>4480</v>
      </c>
    </row>
    <row r="2681" spans="1:35" ht="45">
      <c r="A2681" s="64" t="s">
        <v>4400</v>
      </c>
      <c r="B2681" s="64" t="s">
        <v>20</v>
      </c>
      <c r="C2681" s="64" t="s">
        <v>21</v>
      </c>
      <c r="D2681" s="70" t="s">
        <v>246</v>
      </c>
      <c r="E2681" s="64" t="s">
        <v>270</v>
      </c>
      <c r="F2681" s="20" t="s">
        <v>4762</v>
      </c>
      <c r="G2681" s="20" t="s">
        <v>4456</v>
      </c>
      <c r="H2681" s="26" t="s">
        <v>26</v>
      </c>
      <c r="I2681" s="26"/>
      <c r="J2681" s="26">
        <v>1</v>
      </c>
      <c r="K2681" s="63">
        <v>24.929319948</v>
      </c>
      <c r="L2681" s="36" t="s">
        <v>888</v>
      </c>
      <c r="M2681" s="35">
        <v>0</v>
      </c>
      <c r="N2681" s="35">
        <v>0</v>
      </c>
      <c r="O2681" s="20" t="s">
        <v>4763</v>
      </c>
      <c r="P2681" s="74" t="s">
        <v>4918</v>
      </c>
      <c r="Q2681" s="74" t="s">
        <v>4415</v>
      </c>
      <c r="R2681" s="26" t="s">
        <v>1181</v>
      </c>
      <c r="S2681" s="34"/>
      <c r="T2681" s="26">
        <v>2</v>
      </c>
      <c r="U2681" s="63">
        <v>109.70159303999999</v>
      </c>
      <c r="V2681" s="26" t="s">
        <v>888</v>
      </c>
      <c r="W2681" s="35">
        <v>0</v>
      </c>
      <c r="X2681" s="35">
        <v>0.8</v>
      </c>
      <c r="Y2681" s="74" t="s">
        <v>4919</v>
      </c>
      <c r="Z2681" s="20" t="s">
        <v>4920</v>
      </c>
      <c r="AA2681" s="20" t="s">
        <v>4467</v>
      </c>
      <c r="AB2681" s="26" t="s">
        <v>26</v>
      </c>
      <c r="AC2681" s="26"/>
      <c r="AD2681" s="26">
        <v>1</v>
      </c>
      <c r="AE2681" s="63">
        <v>42.947229780000008</v>
      </c>
      <c r="AF2681" s="26" t="s">
        <v>888</v>
      </c>
      <c r="AG2681" s="35">
        <v>0</v>
      </c>
      <c r="AH2681" s="35">
        <v>0</v>
      </c>
      <c r="AI2681" s="89" t="s">
        <v>4480</v>
      </c>
    </row>
    <row r="2682" spans="1:35">
      <c r="A2682" s="64" t="s">
        <v>4400</v>
      </c>
      <c r="B2682" s="64" t="s">
        <v>20</v>
      </c>
      <c r="C2682" s="64" t="s">
        <v>21</v>
      </c>
      <c r="D2682" s="70" t="s">
        <v>246</v>
      </c>
      <c r="E2682" s="64" t="s">
        <v>270</v>
      </c>
      <c r="F2682" s="20"/>
      <c r="G2682" s="20"/>
      <c r="H2682" s="26"/>
      <c r="I2682" s="26"/>
      <c r="J2682" s="26"/>
      <c r="K2682" s="63">
        <v>0</v>
      </c>
      <c r="L2682" s="36"/>
      <c r="M2682" s="35"/>
      <c r="N2682" s="35"/>
      <c r="O2682" s="20"/>
      <c r="P2682" s="74" t="s">
        <v>4922</v>
      </c>
      <c r="Q2682" s="74" t="s">
        <v>93</v>
      </c>
      <c r="R2682" s="26" t="s">
        <v>1181</v>
      </c>
      <c r="S2682" s="34"/>
      <c r="T2682" s="26">
        <v>2</v>
      </c>
      <c r="U2682" s="63">
        <v>60.440753411999999</v>
      </c>
      <c r="V2682" s="26" t="s">
        <v>888</v>
      </c>
      <c r="W2682" s="35">
        <v>0</v>
      </c>
      <c r="X2682" s="35">
        <v>0</v>
      </c>
      <c r="Y2682" s="74" t="s">
        <v>4923</v>
      </c>
      <c r="Z2682" s="20" t="s">
        <v>4773</v>
      </c>
      <c r="AA2682" s="20" t="s">
        <v>93</v>
      </c>
      <c r="AB2682" s="26" t="s">
        <v>1181</v>
      </c>
      <c r="AC2682" s="26"/>
      <c r="AD2682" s="26">
        <v>2</v>
      </c>
      <c r="AE2682" s="63">
        <v>67.761184763999992</v>
      </c>
      <c r="AF2682" s="26" t="s">
        <v>888</v>
      </c>
      <c r="AG2682" s="35">
        <v>0</v>
      </c>
      <c r="AH2682" s="35">
        <v>0</v>
      </c>
      <c r="AI2682" s="90" t="s">
        <v>4673</v>
      </c>
    </row>
    <row r="2683" spans="1:35">
      <c r="A2683" s="8" t="s">
        <v>13906</v>
      </c>
      <c r="B2683" s="8" t="s">
        <v>20</v>
      </c>
      <c r="C2683" s="8" t="s">
        <v>21</v>
      </c>
      <c r="D2683" s="10" t="s">
        <v>246</v>
      </c>
      <c r="E2683" s="8" t="s">
        <v>270</v>
      </c>
      <c r="F2683" s="108" t="s">
        <v>15068</v>
      </c>
      <c r="G2683" s="107" t="s">
        <v>8787</v>
      </c>
      <c r="H2683" s="6" t="s">
        <v>887</v>
      </c>
      <c r="I2683" s="6">
        <v>1</v>
      </c>
      <c r="J2683" s="6"/>
      <c r="K2683" s="119">
        <v>22.768848804000001</v>
      </c>
      <c r="L2683" s="6" t="s">
        <v>27</v>
      </c>
      <c r="M2683" s="123">
        <v>0.02</v>
      </c>
      <c r="N2683" s="123">
        <v>0</v>
      </c>
      <c r="O2683" s="107" t="s">
        <v>15128</v>
      </c>
      <c r="P2683" s="108" t="s">
        <v>15070</v>
      </c>
      <c r="Q2683" s="107" t="s">
        <v>8787</v>
      </c>
      <c r="R2683" s="6" t="s">
        <v>26</v>
      </c>
      <c r="S2683" s="6">
        <v>1</v>
      </c>
      <c r="T2683" s="107"/>
      <c r="U2683" s="119">
        <v>29.952939743999998</v>
      </c>
      <c r="V2683" s="6" t="s">
        <v>27</v>
      </c>
      <c r="W2683" s="16">
        <v>0.02</v>
      </c>
      <c r="X2683" s="123">
        <v>0</v>
      </c>
      <c r="Y2683" s="23" t="s">
        <v>15071</v>
      </c>
      <c r="Z2683" s="108" t="s">
        <v>15070</v>
      </c>
      <c r="AA2683" s="107" t="s">
        <v>8787</v>
      </c>
      <c r="AB2683" s="6" t="s">
        <v>26</v>
      </c>
      <c r="AC2683" s="6">
        <v>1</v>
      </c>
      <c r="AD2683" s="107"/>
      <c r="AE2683" s="119">
        <v>29.952939743999998</v>
      </c>
      <c r="AF2683" s="6" t="s">
        <v>27</v>
      </c>
      <c r="AG2683" s="123">
        <v>0.02</v>
      </c>
      <c r="AH2683" s="123">
        <v>0</v>
      </c>
      <c r="AI2683" s="7" t="s">
        <v>890</v>
      </c>
    </row>
    <row r="2684" spans="1:35" ht="30">
      <c r="A2684" s="64" t="s">
        <v>3020</v>
      </c>
      <c r="B2684" s="64" t="s">
        <v>20</v>
      </c>
      <c r="C2684" s="64" t="s">
        <v>21</v>
      </c>
      <c r="D2684" s="70" t="s">
        <v>246</v>
      </c>
      <c r="E2684" s="64" t="s">
        <v>270</v>
      </c>
      <c r="F2684" s="20" t="s">
        <v>3037</v>
      </c>
      <c r="G2684" s="20" t="s">
        <v>10117</v>
      </c>
      <c r="H2684" s="26" t="s">
        <v>887</v>
      </c>
      <c r="I2684" s="26">
        <v>1</v>
      </c>
      <c r="J2684" s="26" t="s">
        <v>931</v>
      </c>
      <c r="K2684" s="63">
        <v>17.417047148592001</v>
      </c>
      <c r="L2684" s="26" t="s">
        <v>888</v>
      </c>
      <c r="M2684" s="35">
        <v>0</v>
      </c>
      <c r="N2684" s="35">
        <v>0</v>
      </c>
      <c r="O2684" s="20"/>
      <c r="P2684" s="20">
        <v>5687462</v>
      </c>
      <c r="Q2684" s="20" t="s">
        <v>10118</v>
      </c>
      <c r="R2684" s="26" t="s">
        <v>887</v>
      </c>
      <c r="S2684" s="26">
        <v>1</v>
      </c>
      <c r="T2684" s="26" t="s">
        <v>931</v>
      </c>
      <c r="U2684" s="63">
        <v>18.275404431647999</v>
      </c>
      <c r="V2684" s="26" t="s">
        <v>888</v>
      </c>
      <c r="W2684" s="35">
        <v>0</v>
      </c>
      <c r="X2684" s="35">
        <v>0</v>
      </c>
      <c r="Y2684" s="20"/>
      <c r="Z2684" s="20">
        <v>2021653</v>
      </c>
      <c r="AA2684" s="76" t="s">
        <v>10281</v>
      </c>
      <c r="AB2684" s="26" t="s">
        <v>887</v>
      </c>
      <c r="AC2684" s="26">
        <v>1</v>
      </c>
      <c r="AD2684" s="26" t="s">
        <v>931</v>
      </c>
      <c r="AE2684" s="63">
        <v>23.849294130479997</v>
      </c>
      <c r="AF2684" s="26" t="s">
        <v>888</v>
      </c>
      <c r="AG2684" s="35">
        <v>0</v>
      </c>
      <c r="AH2684" s="35">
        <v>0</v>
      </c>
      <c r="AI2684" s="20" t="s">
        <v>3022</v>
      </c>
    </row>
    <row r="2685" spans="1:35">
      <c r="A2685" s="64" t="s">
        <v>885</v>
      </c>
      <c r="B2685" s="64" t="s">
        <v>20</v>
      </c>
      <c r="C2685" s="64" t="s">
        <v>21</v>
      </c>
      <c r="D2685" s="70" t="s">
        <v>246</v>
      </c>
      <c r="E2685" s="64" t="s">
        <v>270</v>
      </c>
      <c r="F2685" s="20">
        <v>153793</v>
      </c>
      <c r="G2685" s="20" t="s">
        <v>893</v>
      </c>
      <c r="H2685" s="26" t="s">
        <v>887</v>
      </c>
      <c r="I2685" s="26">
        <v>1</v>
      </c>
      <c r="J2685" s="26">
        <v>3</v>
      </c>
      <c r="K2685" s="63">
        <v>9.3340743600000007</v>
      </c>
      <c r="L2685" s="26" t="s">
        <v>888</v>
      </c>
      <c r="M2685" s="136">
        <v>0</v>
      </c>
      <c r="N2685" s="136">
        <v>0</v>
      </c>
      <c r="O2685" s="20" t="s">
        <v>947</v>
      </c>
      <c r="P2685" s="20">
        <v>155026</v>
      </c>
      <c r="Q2685" s="20" t="s">
        <v>974</v>
      </c>
      <c r="R2685" s="26" t="s">
        <v>887</v>
      </c>
      <c r="S2685" s="26">
        <v>1</v>
      </c>
      <c r="T2685" s="26">
        <v>2</v>
      </c>
      <c r="U2685" s="63">
        <v>24.090302028</v>
      </c>
      <c r="V2685" s="26" t="s">
        <v>888</v>
      </c>
      <c r="W2685" s="136">
        <v>5</v>
      </c>
      <c r="X2685" s="136">
        <v>0</v>
      </c>
      <c r="Y2685" s="20" t="s">
        <v>977</v>
      </c>
      <c r="Z2685" s="20">
        <v>154258</v>
      </c>
      <c r="AA2685" s="20" t="s">
        <v>906</v>
      </c>
      <c r="AB2685" s="26" t="s">
        <v>887</v>
      </c>
      <c r="AC2685" s="26">
        <v>1</v>
      </c>
      <c r="AD2685" s="26">
        <v>3</v>
      </c>
      <c r="AE2685" s="63">
        <v>15.312077039999998</v>
      </c>
      <c r="AF2685" s="26" t="s">
        <v>888</v>
      </c>
      <c r="AG2685" s="136">
        <v>2</v>
      </c>
      <c r="AH2685" s="136">
        <v>0</v>
      </c>
      <c r="AI2685" s="20" t="s">
        <v>907</v>
      </c>
    </row>
    <row r="2686" spans="1:35">
      <c r="A2686" s="64" t="s">
        <v>9433</v>
      </c>
      <c r="B2686" s="64" t="s">
        <v>20</v>
      </c>
      <c r="C2686" s="64" t="s">
        <v>21</v>
      </c>
      <c r="D2686" s="70" t="s">
        <v>246</v>
      </c>
      <c r="E2686" s="64" t="s">
        <v>270</v>
      </c>
      <c r="F2686" s="75" t="s">
        <v>9530</v>
      </c>
      <c r="G2686" s="20" t="s">
        <v>9514</v>
      </c>
      <c r="H2686" s="26" t="s">
        <v>887</v>
      </c>
      <c r="I2686" s="26">
        <v>1</v>
      </c>
      <c r="J2686" s="93">
        <v>3</v>
      </c>
      <c r="K2686" s="65">
        <v>25.478940000000001</v>
      </c>
      <c r="L2686" s="102" t="s">
        <v>27</v>
      </c>
      <c r="M2686" s="35">
        <v>0</v>
      </c>
      <c r="N2686" s="35">
        <v>0</v>
      </c>
      <c r="O2686" s="20" t="s">
        <v>9531</v>
      </c>
      <c r="P2686" s="75" t="s">
        <v>9532</v>
      </c>
      <c r="Q2686" s="23" t="s">
        <v>36</v>
      </c>
      <c r="R2686" s="26" t="s">
        <v>36</v>
      </c>
      <c r="S2686" s="26" t="s">
        <v>887</v>
      </c>
      <c r="T2686" s="26">
        <v>1</v>
      </c>
      <c r="U2686" s="65">
        <v>20.37294</v>
      </c>
      <c r="V2686" s="15" t="s">
        <v>27</v>
      </c>
      <c r="W2686" s="35">
        <v>1</v>
      </c>
      <c r="X2686" s="35">
        <v>0</v>
      </c>
      <c r="Y2686" s="20" t="s">
        <v>265</v>
      </c>
      <c r="Z2686" s="75"/>
      <c r="AA2686" s="20"/>
      <c r="AB2686" s="26"/>
      <c r="AC2686" s="26"/>
      <c r="AD2686" s="6"/>
      <c r="AE2686" s="65">
        <v>0</v>
      </c>
      <c r="AF2686" s="65" t="s">
        <v>27</v>
      </c>
      <c r="AG2686" s="35"/>
      <c r="AH2686" s="35"/>
      <c r="AI2686" s="20"/>
    </row>
    <row r="2687" spans="1:35">
      <c r="A2687" s="64" t="s">
        <v>11883</v>
      </c>
      <c r="B2687" s="8" t="s">
        <v>20</v>
      </c>
      <c r="C2687" s="8" t="s">
        <v>21</v>
      </c>
      <c r="D2687" s="10" t="s">
        <v>246</v>
      </c>
      <c r="E2687" s="8" t="s">
        <v>273</v>
      </c>
      <c r="F2687" s="107" t="s">
        <v>12061</v>
      </c>
      <c r="G2687" s="107" t="s">
        <v>10472</v>
      </c>
      <c r="H2687" s="6" t="s">
        <v>6217</v>
      </c>
      <c r="I2687" s="6">
        <v>1</v>
      </c>
      <c r="J2687" s="6"/>
      <c r="K2687" s="118">
        <v>4.1052239999999998</v>
      </c>
      <c r="L2687" s="6" t="s">
        <v>27</v>
      </c>
      <c r="M2687" s="6" t="s">
        <v>10322</v>
      </c>
      <c r="N2687" s="6" t="s">
        <v>931</v>
      </c>
      <c r="O2687" s="107" t="s">
        <v>12062</v>
      </c>
      <c r="P2687" s="107" t="s">
        <v>12061</v>
      </c>
      <c r="Q2687" s="107" t="s">
        <v>10472</v>
      </c>
      <c r="R2687" s="6" t="s">
        <v>6217</v>
      </c>
      <c r="S2687" s="6">
        <v>1</v>
      </c>
      <c r="T2687" s="6"/>
      <c r="U2687" s="117">
        <v>4.1052239999999998</v>
      </c>
      <c r="V2687" s="117"/>
      <c r="W2687" s="15" t="s">
        <v>10322</v>
      </c>
      <c r="X2687" s="6" t="s">
        <v>931</v>
      </c>
      <c r="Y2687" s="108" t="s">
        <v>12062</v>
      </c>
      <c r="Z2687" s="107" t="s">
        <v>12061</v>
      </c>
      <c r="AA2687" s="107" t="s">
        <v>10472</v>
      </c>
      <c r="AB2687" s="6" t="s">
        <v>6217</v>
      </c>
      <c r="AC2687" s="6">
        <v>1</v>
      </c>
      <c r="AD2687" s="6"/>
      <c r="AE2687" s="122">
        <v>4.1052239999999998</v>
      </c>
      <c r="AF2687" s="122"/>
      <c r="AG2687" s="6" t="s">
        <v>10322</v>
      </c>
      <c r="AH2687" s="6" t="s">
        <v>10318</v>
      </c>
      <c r="AI2687" s="15" t="s">
        <v>12262</v>
      </c>
    </row>
    <row r="2688" spans="1:35">
      <c r="A2688" s="64" t="s">
        <v>5996</v>
      </c>
      <c r="B2688" s="64" t="s">
        <v>20</v>
      </c>
      <c r="C2688" s="64" t="s">
        <v>21</v>
      </c>
      <c r="D2688" s="70" t="s">
        <v>246</v>
      </c>
      <c r="E2688" s="64" t="s">
        <v>273</v>
      </c>
      <c r="F2688" s="20" t="s">
        <v>6154</v>
      </c>
      <c r="G2688" s="20" t="s">
        <v>5999</v>
      </c>
      <c r="H2688" s="26" t="s">
        <v>6000</v>
      </c>
      <c r="I2688" s="26">
        <v>750</v>
      </c>
      <c r="J2688" s="26">
        <v>12</v>
      </c>
      <c r="K2688" s="72">
        <v>2.9952939744</v>
      </c>
      <c r="L2688" s="26" t="s">
        <v>888</v>
      </c>
      <c r="M2688" s="35">
        <v>1</v>
      </c>
      <c r="N2688" s="35">
        <v>0</v>
      </c>
      <c r="O2688" s="20" t="s">
        <v>6155</v>
      </c>
      <c r="P2688" s="20" t="s">
        <v>6156</v>
      </c>
      <c r="Q2688" s="20" t="s">
        <v>6157</v>
      </c>
      <c r="R2688" s="26" t="s">
        <v>6000</v>
      </c>
      <c r="S2688" s="26">
        <v>750</v>
      </c>
      <c r="T2688" s="26">
        <v>6</v>
      </c>
      <c r="U2688" s="63">
        <v>3.5128631538000001</v>
      </c>
      <c r="V2688" s="26" t="s">
        <v>888</v>
      </c>
      <c r="W2688" s="35">
        <v>1</v>
      </c>
      <c r="X2688" s="35">
        <v>0.5</v>
      </c>
      <c r="Y2688" s="20" t="s">
        <v>6158</v>
      </c>
      <c r="Z2688" s="20" t="s">
        <v>6153</v>
      </c>
      <c r="AA2688" s="20" t="s">
        <v>906</v>
      </c>
      <c r="AB2688" s="26" t="s">
        <v>6000</v>
      </c>
      <c r="AC2688" s="26">
        <v>750</v>
      </c>
      <c r="AD2688" s="26">
        <v>3</v>
      </c>
      <c r="AE2688" s="63">
        <v>3.3541314510600002</v>
      </c>
      <c r="AF2688" s="26" t="s">
        <v>888</v>
      </c>
      <c r="AG2688" s="35">
        <v>1</v>
      </c>
      <c r="AH2688" s="35">
        <v>0</v>
      </c>
      <c r="AI2688" s="20" t="s">
        <v>6024</v>
      </c>
    </row>
    <row r="2689" spans="1:35">
      <c r="A2689" s="64" t="s">
        <v>19</v>
      </c>
      <c r="B2689" s="64" t="s">
        <v>20</v>
      </c>
      <c r="C2689" s="64" t="s">
        <v>21</v>
      </c>
      <c r="D2689" s="70" t="s">
        <v>246</v>
      </c>
      <c r="E2689" s="64" t="s">
        <v>273</v>
      </c>
      <c r="F2689" s="74" t="s">
        <v>274</v>
      </c>
      <c r="G2689" s="20" t="s">
        <v>275</v>
      </c>
      <c r="H2689" s="26" t="s">
        <v>33</v>
      </c>
      <c r="I2689" s="26">
        <v>1</v>
      </c>
      <c r="J2689" s="26"/>
      <c r="K2689" s="72">
        <v>24.383050708500008</v>
      </c>
      <c r="L2689" s="26" t="s">
        <v>27</v>
      </c>
      <c r="M2689" s="35">
        <v>0.5</v>
      </c>
      <c r="N2689" s="35">
        <v>1</v>
      </c>
      <c r="O2689" s="82" t="s">
        <v>276</v>
      </c>
      <c r="P2689" s="74" t="s">
        <v>251</v>
      </c>
      <c r="Q2689" s="20" t="s">
        <v>252</v>
      </c>
      <c r="R2689" s="26" t="s">
        <v>26</v>
      </c>
      <c r="S2689" s="26">
        <v>1</v>
      </c>
      <c r="T2689" s="26"/>
      <c r="U2689" s="71">
        <v>6.1878367732894759</v>
      </c>
      <c r="V2689" s="26" t="s">
        <v>27</v>
      </c>
      <c r="W2689" s="35">
        <v>0.6</v>
      </c>
      <c r="X2689" s="35">
        <v>1</v>
      </c>
      <c r="Y2689" s="20" t="s">
        <v>253</v>
      </c>
      <c r="Z2689" s="20"/>
      <c r="AA2689" s="20"/>
      <c r="AB2689" s="26"/>
      <c r="AC2689" s="26"/>
      <c r="AD2689" s="26"/>
      <c r="AE2689" s="63">
        <v>0</v>
      </c>
      <c r="AF2689" s="26"/>
      <c r="AG2689" s="35"/>
      <c r="AH2689" s="35"/>
      <c r="AI2689" s="20"/>
    </row>
    <row r="2690" spans="1:35">
      <c r="A2690" s="64" t="s">
        <v>8776</v>
      </c>
      <c r="B2690" s="64" t="s">
        <v>20</v>
      </c>
      <c r="C2690" s="64" t="s">
        <v>21</v>
      </c>
      <c r="D2690" s="70" t="s">
        <v>246</v>
      </c>
      <c r="E2690" s="64" t="s">
        <v>273</v>
      </c>
      <c r="F2690" s="20" t="s">
        <v>8955</v>
      </c>
      <c r="G2690" s="20" t="s">
        <v>93</v>
      </c>
      <c r="H2690" s="26" t="s">
        <v>8372</v>
      </c>
      <c r="I2690" s="26">
        <v>1</v>
      </c>
      <c r="J2690" s="26">
        <v>6</v>
      </c>
      <c r="K2690" s="65">
        <v>9.5438288399999998</v>
      </c>
      <c r="L2690" s="26" t="s">
        <v>888</v>
      </c>
      <c r="M2690" s="35">
        <v>0.02</v>
      </c>
      <c r="N2690" s="35">
        <v>0</v>
      </c>
      <c r="O2690" s="20" t="s">
        <v>4914</v>
      </c>
      <c r="P2690" s="74" t="s">
        <v>8955</v>
      </c>
      <c r="Q2690" s="74" t="s">
        <v>93</v>
      </c>
      <c r="R2690" s="34" t="s">
        <v>8372</v>
      </c>
      <c r="S2690" s="26">
        <v>1</v>
      </c>
      <c r="T2690" s="26">
        <v>6</v>
      </c>
      <c r="U2690" s="80">
        <v>9.5438288399999998</v>
      </c>
      <c r="V2690" s="34" t="s">
        <v>888</v>
      </c>
      <c r="W2690" s="35">
        <v>0</v>
      </c>
      <c r="X2690" s="35">
        <v>0</v>
      </c>
      <c r="Y2690" s="74" t="s">
        <v>4914</v>
      </c>
      <c r="Z2690" s="74" t="s">
        <v>8956</v>
      </c>
      <c r="AA2690" s="74" t="s">
        <v>93</v>
      </c>
      <c r="AB2690" s="34" t="s">
        <v>26</v>
      </c>
      <c r="AC2690" s="26">
        <v>1</v>
      </c>
      <c r="AD2690" s="26">
        <v>6</v>
      </c>
      <c r="AE2690" s="80">
        <v>10.592601239999999</v>
      </c>
      <c r="AF2690" s="34" t="s">
        <v>888</v>
      </c>
      <c r="AG2690" s="35">
        <v>0</v>
      </c>
      <c r="AH2690" s="35">
        <v>0</v>
      </c>
      <c r="AI2690" s="74" t="s">
        <v>8957</v>
      </c>
    </row>
    <row r="2691" spans="1:35" ht="60">
      <c r="A2691" s="64" t="s">
        <v>7936</v>
      </c>
      <c r="B2691" s="64" t="s">
        <v>20</v>
      </c>
      <c r="C2691" s="64" t="s">
        <v>21</v>
      </c>
      <c r="D2691" s="70" t="s">
        <v>246</v>
      </c>
      <c r="E2691" s="64" t="s">
        <v>273</v>
      </c>
      <c r="F2691" s="20">
        <v>160258</v>
      </c>
      <c r="G2691" s="20" t="s">
        <v>7955</v>
      </c>
      <c r="H2691" s="26" t="s">
        <v>7938</v>
      </c>
      <c r="I2691" s="26">
        <v>1</v>
      </c>
      <c r="J2691" s="26">
        <v>12</v>
      </c>
      <c r="K2691" s="72">
        <v>10.220000000000001</v>
      </c>
      <c r="L2691" s="26" t="s">
        <v>27</v>
      </c>
      <c r="M2691" s="35">
        <v>0</v>
      </c>
      <c r="N2691" s="35">
        <v>0</v>
      </c>
      <c r="O2691" s="20"/>
      <c r="P2691" s="20">
        <v>160103</v>
      </c>
      <c r="Q2691" s="20" t="s">
        <v>8010</v>
      </c>
      <c r="R2691" s="26" t="s">
        <v>6000</v>
      </c>
      <c r="S2691" s="26">
        <v>750</v>
      </c>
      <c r="T2691" s="26">
        <v>12</v>
      </c>
      <c r="U2691" s="63">
        <v>6.94</v>
      </c>
      <c r="V2691" s="26" t="s">
        <v>27</v>
      </c>
      <c r="W2691" s="35">
        <v>0</v>
      </c>
      <c r="X2691" s="35">
        <v>0</v>
      </c>
      <c r="Y2691" s="20"/>
      <c r="Z2691" s="20">
        <v>160258</v>
      </c>
      <c r="AA2691" s="20" t="s">
        <v>7955</v>
      </c>
      <c r="AB2691" s="26" t="s">
        <v>7938</v>
      </c>
      <c r="AC2691" s="26">
        <v>1</v>
      </c>
      <c r="AD2691" s="26">
        <v>12</v>
      </c>
      <c r="AE2691" s="63">
        <v>10.220000000000001</v>
      </c>
      <c r="AF2691" s="26" t="s">
        <v>27</v>
      </c>
      <c r="AG2691" s="35">
        <v>0</v>
      </c>
      <c r="AH2691" s="35">
        <v>0</v>
      </c>
      <c r="AI2691" s="20" t="s">
        <v>7939</v>
      </c>
    </row>
    <row r="2692" spans="1:35">
      <c r="A2692" s="64" t="s">
        <v>12314</v>
      </c>
      <c r="B2692" s="8" t="s">
        <v>20</v>
      </c>
      <c r="C2692" s="8" t="s">
        <v>21</v>
      </c>
      <c r="D2692" s="10" t="s">
        <v>246</v>
      </c>
      <c r="E2692" s="8" t="s">
        <v>273</v>
      </c>
      <c r="F2692" s="107" t="s">
        <v>13530</v>
      </c>
      <c r="G2692" s="107" t="s">
        <v>12310</v>
      </c>
      <c r="H2692" s="6" t="s">
        <v>887</v>
      </c>
      <c r="I2692" s="6">
        <v>1</v>
      </c>
      <c r="J2692" s="6" t="s">
        <v>3396</v>
      </c>
      <c r="K2692" s="119">
        <v>2.9206320000000003</v>
      </c>
      <c r="L2692" s="119"/>
      <c r="M2692" s="124">
        <v>0.25</v>
      </c>
      <c r="N2692" s="124">
        <v>0.6</v>
      </c>
      <c r="O2692" s="107" t="s">
        <v>13531</v>
      </c>
      <c r="P2692" s="107" t="s">
        <v>13530</v>
      </c>
      <c r="Q2692" s="107" t="s">
        <v>12310</v>
      </c>
      <c r="R2692" s="6" t="s">
        <v>887</v>
      </c>
      <c r="S2692" s="6">
        <v>1</v>
      </c>
      <c r="T2692" s="6" t="s">
        <v>3396</v>
      </c>
      <c r="U2692" s="119">
        <v>2.9206320000000003</v>
      </c>
      <c r="V2692" s="16"/>
      <c r="W2692" s="16">
        <v>0.25</v>
      </c>
      <c r="X2692" s="123">
        <v>0.6</v>
      </c>
      <c r="Y2692" s="108" t="s">
        <v>13531</v>
      </c>
      <c r="Z2692" s="107" t="s">
        <v>13530</v>
      </c>
      <c r="AA2692" s="107" t="s">
        <v>4984</v>
      </c>
      <c r="AB2692" s="6" t="s">
        <v>887</v>
      </c>
      <c r="AC2692" s="6">
        <v>1</v>
      </c>
      <c r="AD2692" s="6" t="s">
        <v>3396</v>
      </c>
      <c r="AE2692" s="119">
        <v>2.9206320000000003</v>
      </c>
      <c r="AF2692" s="119"/>
      <c r="AG2692" s="123">
        <v>0.25</v>
      </c>
      <c r="AH2692" s="123">
        <v>0.6</v>
      </c>
      <c r="AI2692" s="7" t="s">
        <v>13531</v>
      </c>
    </row>
    <row r="2693" spans="1:35">
      <c r="A2693" s="64" t="s">
        <v>8243</v>
      </c>
      <c r="B2693" s="64" t="s">
        <v>20</v>
      </c>
      <c r="C2693" s="64" t="s">
        <v>21</v>
      </c>
      <c r="D2693" s="70" t="s">
        <v>246</v>
      </c>
      <c r="E2693" s="64" t="s">
        <v>273</v>
      </c>
      <c r="F2693" s="20" t="s">
        <v>8439</v>
      </c>
      <c r="G2693" s="20" t="s">
        <v>6157</v>
      </c>
      <c r="H2693" s="26" t="s">
        <v>8247</v>
      </c>
      <c r="I2693" s="26">
        <v>1</v>
      </c>
      <c r="J2693" s="26">
        <v>6</v>
      </c>
      <c r="K2693" s="65">
        <v>3.9853351200000002</v>
      </c>
      <c r="L2693" s="26" t="s">
        <v>888</v>
      </c>
      <c r="M2693" s="35">
        <v>0</v>
      </c>
      <c r="N2693" s="35" t="s">
        <v>5403</v>
      </c>
      <c r="O2693" s="20" t="s">
        <v>8440</v>
      </c>
      <c r="P2693" s="20" t="s">
        <v>8439</v>
      </c>
      <c r="Q2693" s="20" t="s">
        <v>6157</v>
      </c>
      <c r="R2693" s="26" t="s">
        <v>8247</v>
      </c>
      <c r="S2693" s="26">
        <v>1</v>
      </c>
      <c r="T2693" s="26">
        <v>6</v>
      </c>
      <c r="U2693" s="65">
        <v>3.9853351200000002</v>
      </c>
      <c r="V2693" s="26" t="s">
        <v>888</v>
      </c>
      <c r="W2693" s="35">
        <v>0</v>
      </c>
      <c r="X2693" s="35" t="s">
        <v>5403</v>
      </c>
      <c r="Y2693" s="20" t="s">
        <v>8440</v>
      </c>
      <c r="Z2693" s="20"/>
      <c r="AA2693" s="20"/>
      <c r="AB2693" s="26"/>
      <c r="AC2693" s="26"/>
      <c r="AD2693" s="26"/>
      <c r="AE2693" s="65">
        <v>0</v>
      </c>
      <c r="AF2693" s="26"/>
      <c r="AG2693" s="66"/>
      <c r="AH2693" s="66"/>
      <c r="AI2693" s="20"/>
    </row>
    <row r="2694" spans="1:35" ht="30">
      <c r="A2694" s="64" t="s">
        <v>4400</v>
      </c>
      <c r="B2694" s="64" t="s">
        <v>20</v>
      </c>
      <c r="C2694" s="64" t="s">
        <v>21</v>
      </c>
      <c r="D2694" s="70" t="s">
        <v>246</v>
      </c>
      <c r="E2694" s="64" t="s">
        <v>273</v>
      </c>
      <c r="F2694" s="20" t="s">
        <v>4924</v>
      </c>
      <c r="G2694" s="20" t="s">
        <v>4467</v>
      </c>
      <c r="H2694" s="26" t="s">
        <v>1181</v>
      </c>
      <c r="I2694" s="26"/>
      <c r="J2694" s="26">
        <v>6</v>
      </c>
      <c r="K2694" s="63">
        <v>52.186914624000003</v>
      </c>
      <c r="L2694" s="26" t="s">
        <v>888</v>
      </c>
      <c r="M2694" s="35">
        <v>0</v>
      </c>
      <c r="N2694" s="35">
        <v>0</v>
      </c>
      <c r="O2694" s="20" t="s">
        <v>4925</v>
      </c>
      <c r="P2694" s="74" t="s">
        <v>10313</v>
      </c>
      <c r="Q2694" s="74" t="s">
        <v>93</v>
      </c>
      <c r="R2694" s="26" t="s">
        <v>1181</v>
      </c>
      <c r="S2694" s="34"/>
      <c r="T2694" s="26">
        <v>6</v>
      </c>
      <c r="U2694" s="63">
        <v>58.804668468000003</v>
      </c>
      <c r="V2694" s="26" t="s">
        <v>888</v>
      </c>
      <c r="W2694" s="35">
        <v>0</v>
      </c>
      <c r="X2694" s="35">
        <v>0</v>
      </c>
      <c r="Y2694" s="74" t="s">
        <v>4926</v>
      </c>
      <c r="Z2694" s="74" t="s">
        <v>4927</v>
      </c>
      <c r="AA2694" s="74" t="s">
        <v>93</v>
      </c>
      <c r="AB2694" s="26" t="s">
        <v>1181</v>
      </c>
      <c r="AC2694" s="34"/>
      <c r="AD2694" s="26">
        <v>6</v>
      </c>
      <c r="AE2694" s="63">
        <v>53.959339980000003</v>
      </c>
      <c r="AF2694" s="26" t="s">
        <v>888</v>
      </c>
      <c r="AG2694" s="35">
        <v>0</v>
      </c>
      <c r="AH2694" s="35">
        <v>0</v>
      </c>
      <c r="AI2694" s="90" t="s">
        <v>4472</v>
      </c>
    </row>
    <row r="2695" spans="1:35">
      <c r="A2695" s="64" t="s">
        <v>4400</v>
      </c>
      <c r="B2695" s="64" t="s">
        <v>20</v>
      </c>
      <c r="C2695" s="64" t="s">
        <v>21</v>
      </c>
      <c r="D2695" s="70" t="s">
        <v>246</v>
      </c>
      <c r="E2695" s="64" t="s">
        <v>273</v>
      </c>
      <c r="F2695" s="20" t="s">
        <v>4887</v>
      </c>
      <c r="G2695" s="20" t="s">
        <v>906</v>
      </c>
      <c r="H2695" s="26" t="s">
        <v>1181</v>
      </c>
      <c r="I2695" s="26"/>
      <c r="J2695" s="26">
        <v>12</v>
      </c>
      <c r="K2695" s="63">
        <v>49.281815076000008</v>
      </c>
      <c r="L2695" s="36" t="s">
        <v>888</v>
      </c>
      <c r="M2695" s="35">
        <v>0</v>
      </c>
      <c r="N2695" s="35">
        <v>0</v>
      </c>
      <c r="O2695" s="20" t="s">
        <v>4888</v>
      </c>
      <c r="P2695" s="20" t="s">
        <v>4928</v>
      </c>
      <c r="Q2695" s="20" t="s">
        <v>4415</v>
      </c>
      <c r="R2695" s="26" t="s">
        <v>1181</v>
      </c>
      <c r="S2695" s="26"/>
      <c r="T2695" s="26">
        <v>6</v>
      </c>
      <c r="U2695" s="63">
        <v>56.770050012000006</v>
      </c>
      <c r="V2695" s="26" t="s">
        <v>888</v>
      </c>
      <c r="W2695" s="35">
        <v>0</v>
      </c>
      <c r="X2695" s="35">
        <v>0.75</v>
      </c>
      <c r="Y2695" s="20" t="s">
        <v>4929</v>
      </c>
      <c r="Z2695" s="20" t="s">
        <v>4924</v>
      </c>
      <c r="AA2695" s="20" t="s">
        <v>4467</v>
      </c>
      <c r="AB2695" s="26" t="s">
        <v>1181</v>
      </c>
      <c r="AC2695" s="26"/>
      <c r="AD2695" s="26">
        <v>6</v>
      </c>
      <c r="AE2695" s="63">
        <v>52.186914624000003</v>
      </c>
      <c r="AF2695" s="26" t="s">
        <v>888</v>
      </c>
      <c r="AG2695" s="35">
        <v>0</v>
      </c>
      <c r="AH2695" s="35">
        <v>0</v>
      </c>
      <c r="AI2695" s="89" t="s">
        <v>4480</v>
      </c>
    </row>
    <row r="2696" spans="1:35">
      <c r="A2696" s="64" t="s">
        <v>4400</v>
      </c>
      <c r="B2696" s="64" t="s">
        <v>20</v>
      </c>
      <c r="C2696" s="64" t="s">
        <v>21</v>
      </c>
      <c r="D2696" s="70" t="s">
        <v>246</v>
      </c>
      <c r="E2696" s="64" t="s">
        <v>273</v>
      </c>
      <c r="F2696" s="20" t="s">
        <v>4930</v>
      </c>
      <c r="G2696" s="20" t="s">
        <v>4931</v>
      </c>
      <c r="H2696" s="26" t="s">
        <v>1181</v>
      </c>
      <c r="I2696" s="26"/>
      <c r="J2696" s="26">
        <v>6</v>
      </c>
      <c r="K2696" s="63">
        <v>18.877903199999999</v>
      </c>
      <c r="L2696" s="36" t="s">
        <v>888</v>
      </c>
      <c r="M2696" s="35">
        <v>0</v>
      </c>
      <c r="N2696" s="35">
        <v>0.5</v>
      </c>
      <c r="O2696" s="20" t="s">
        <v>4932</v>
      </c>
      <c r="P2696" s="20" t="s">
        <v>4889</v>
      </c>
      <c r="Q2696" s="20" t="s">
        <v>891</v>
      </c>
      <c r="R2696" s="26" t="s">
        <v>1181</v>
      </c>
      <c r="S2696" s="26"/>
      <c r="T2696" s="26">
        <v>12</v>
      </c>
      <c r="U2696" s="63">
        <v>75.259907424000005</v>
      </c>
      <c r="V2696" s="26" t="s">
        <v>888</v>
      </c>
      <c r="W2696" s="35">
        <v>0</v>
      </c>
      <c r="X2696" s="35">
        <v>0</v>
      </c>
      <c r="Y2696" s="20" t="s">
        <v>4890</v>
      </c>
      <c r="Z2696" s="20" t="s">
        <v>4891</v>
      </c>
      <c r="AA2696" s="20" t="s">
        <v>4479</v>
      </c>
      <c r="AB2696" s="26" t="s">
        <v>1181</v>
      </c>
      <c r="AC2696" s="26"/>
      <c r="AD2696" s="26">
        <v>3</v>
      </c>
      <c r="AE2696" s="63">
        <v>62.171227872000003</v>
      </c>
      <c r="AF2696" s="26" t="s">
        <v>888</v>
      </c>
      <c r="AG2696" s="35">
        <v>0</v>
      </c>
      <c r="AH2696" s="35">
        <v>0</v>
      </c>
      <c r="AI2696" s="89" t="s">
        <v>4480</v>
      </c>
    </row>
    <row r="2697" spans="1:35">
      <c r="A2697" s="8" t="s">
        <v>13906</v>
      </c>
      <c r="B2697" s="8" t="s">
        <v>20</v>
      </c>
      <c r="C2697" s="8" t="s">
        <v>21</v>
      </c>
      <c r="D2697" s="10" t="s">
        <v>246</v>
      </c>
      <c r="E2697" s="8" t="s">
        <v>273</v>
      </c>
      <c r="F2697" s="108" t="s">
        <v>15129</v>
      </c>
      <c r="G2697" s="107" t="s">
        <v>851</v>
      </c>
      <c r="H2697" s="6" t="s">
        <v>14162</v>
      </c>
      <c r="I2697" s="6">
        <v>1</v>
      </c>
      <c r="J2697" s="6"/>
      <c r="K2697" s="119">
        <v>2.758271412</v>
      </c>
      <c r="L2697" s="6" t="s">
        <v>27</v>
      </c>
      <c r="M2697" s="123">
        <v>0.5</v>
      </c>
      <c r="N2697" s="123">
        <v>0</v>
      </c>
      <c r="O2697" s="107" t="s">
        <v>15130</v>
      </c>
      <c r="P2697" s="108" t="s">
        <v>15131</v>
      </c>
      <c r="Q2697" s="107" t="s">
        <v>12415</v>
      </c>
      <c r="R2697" s="6" t="s">
        <v>26</v>
      </c>
      <c r="S2697" s="6">
        <v>1</v>
      </c>
      <c r="T2697" s="107"/>
      <c r="U2697" s="119">
        <v>4.268503668000001</v>
      </c>
      <c r="V2697" s="6" t="s">
        <v>27</v>
      </c>
      <c r="W2697" s="16">
        <v>0.5</v>
      </c>
      <c r="X2697" s="123">
        <v>0</v>
      </c>
      <c r="Y2697" s="23" t="s">
        <v>15132</v>
      </c>
      <c r="Z2697" s="108"/>
      <c r="AA2697" s="107"/>
      <c r="AB2697" s="6"/>
      <c r="AC2697" s="6"/>
      <c r="AD2697" s="107"/>
      <c r="AE2697" s="119">
        <v>0</v>
      </c>
      <c r="AF2697" s="6"/>
      <c r="AG2697" s="123"/>
      <c r="AH2697" s="123"/>
      <c r="AI2697" s="7"/>
    </row>
    <row r="2698" spans="1:35" ht="30">
      <c r="A2698" s="64" t="s">
        <v>3020</v>
      </c>
      <c r="B2698" s="64" t="s">
        <v>20</v>
      </c>
      <c r="C2698" s="64" t="s">
        <v>21</v>
      </c>
      <c r="D2698" s="70" t="s">
        <v>246</v>
      </c>
      <c r="E2698" s="64" t="s">
        <v>273</v>
      </c>
      <c r="F2698" s="20">
        <v>3000170</v>
      </c>
      <c r="G2698" s="20" t="s">
        <v>10114</v>
      </c>
      <c r="H2698" s="26" t="s">
        <v>887</v>
      </c>
      <c r="I2698" s="26">
        <v>1</v>
      </c>
      <c r="J2698" s="26" t="s">
        <v>931</v>
      </c>
      <c r="K2698" s="63">
        <v>4.5090920565600001</v>
      </c>
      <c r="L2698" s="26" t="s">
        <v>888</v>
      </c>
      <c r="M2698" s="35">
        <v>0</v>
      </c>
      <c r="N2698" s="35">
        <v>0</v>
      </c>
      <c r="O2698" s="20"/>
      <c r="P2698" s="20">
        <v>739310</v>
      </c>
      <c r="Q2698" s="20" t="s">
        <v>10115</v>
      </c>
      <c r="R2698" s="26" t="s">
        <v>887</v>
      </c>
      <c r="S2698" s="26">
        <v>1</v>
      </c>
      <c r="T2698" s="26" t="s">
        <v>931</v>
      </c>
      <c r="U2698" s="63">
        <v>6.9755110850879998</v>
      </c>
      <c r="V2698" s="26" t="s">
        <v>888</v>
      </c>
      <c r="W2698" s="35">
        <v>0</v>
      </c>
      <c r="X2698" s="35">
        <v>0</v>
      </c>
      <c r="Y2698" s="20"/>
      <c r="Z2698" s="20"/>
      <c r="AA2698" s="20"/>
      <c r="AB2698" s="26"/>
      <c r="AC2698" s="26"/>
      <c r="AD2698" s="26"/>
      <c r="AE2698" s="63">
        <v>0</v>
      </c>
      <c r="AF2698" s="26"/>
      <c r="AG2698" s="35"/>
      <c r="AH2698" s="35"/>
      <c r="AI2698" s="20"/>
    </row>
    <row r="2699" spans="1:35">
      <c r="A2699" s="64" t="s">
        <v>885</v>
      </c>
      <c r="B2699" s="64" t="s">
        <v>20</v>
      </c>
      <c r="C2699" s="64" t="s">
        <v>21</v>
      </c>
      <c r="D2699" s="70" t="s">
        <v>246</v>
      </c>
      <c r="E2699" s="64" t="s">
        <v>273</v>
      </c>
      <c r="F2699" s="20">
        <v>154494</v>
      </c>
      <c r="G2699" s="20" t="s">
        <v>943</v>
      </c>
      <c r="H2699" s="26" t="s">
        <v>887</v>
      </c>
      <c r="I2699" s="26">
        <v>1</v>
      </c>
      <c r="J2699" s="26">
        <v>12</v>
      </c>
      <c r="K2699" s="63">
        <v>1.982179836</v>
      </c>
      <c r="L2699" s="26" t="s">
        <v>888</v>
      </c>
      <c r="M2699" s="136">
        <v>0</v>
      </c>
      <c r="N2699" s="136">
        <v>0</v>
      </c>
      <c r="O2699" s="20" t="s">
        <v>978</v>
      </c>
      <c r="P2699" s="20"/>
      <c r="Q2699" s="20"/>
      <c r="R2699" s="26"/>
      <c r="S2699" s="26"/>
      <c r="T2699" s="26"/>
      <c r="U2699" s="63">
        <v>0</v>
      </c>
      <c r="V2699" s="26"/>
      <c r="W2699" s="136"/>
      <c r="X2699" s="136"/>
      <c r="Y2699" s="20"/>
      <c r="Z2699" s="20">
        <v>153819</v>
      </c>
      <c r="AA2699" s="20" t="s">
        <v>886</v>
      </c>
      <c r="AB2699" s="26" t="s">
        <v>887</v>
      </c>
      <c r="AC2699" s="26">
        <v>1</v>
      </c>
      <c r="AD2699" s="26">
        <v>12</v>
      </c>
      <c r="AE2699" s="63">
        <v>4.1216755320000003</v>
      </c>
      <c r="AF2699" s="26" t="s">
        <v>888</v>
      </c>
      <c r="AG2699" s="136">
        <v>2</v>
      </c>
      <c r="AH2699" s="136">
        <v>0</v>
      </c>
      <c r="AI2699" s="20" t="s">
        <v>902</v>
      </c>
    </row>
    <row r="2700" spans="1:35">
      <c r="A2700" s="64" t="s">
        <v>9433</v>
      </c>
      <c r="B2700" s="64" t="s">
        <v>20</v>
      </c>
      <c r="C2700" s="64" t="s">
        <v>21</v>
      </c>
      <c r="D2700" s="70" t="s">
        <v>246</v>
      </c>
      <c r="E2700" s="64" t="s">
        <v>273</v>
      </c>
      <c r="F2700" s="75" t="s">
        <v>9525</v>
      </c>
      <c r="G2700" s="20" t="s">
        <v>9514</v>
      </c>
      <c r="H2700" s="26" t="s">
        <v>887</v>
      </c>
      <c r="I2700" s="26">
        <v>1</v>
      </c>
      <c r="J2700" s="93">
        <v>12</v>
      </c>
      <c r="K2700" s="65">
        <v>6.0761400000000005</v>
      </c>
      <c r="L2700" s="102" t="s">
        <v>27</v>
      </c>
      <c r="M2700" s="35">
        <v>0</v>
      </c>
      <c r="N2700" s="35">
        <v>0</v>
      </c>
      <c r="O2700" s="20" t="s">
        <v>9526</v>
      </c>
      <c r="P2700" s="75" t="s">
        <v>9528</v>
      </c>
      <c r="Q2700" s="23" t="s">
        <v>36</v>
      </c>
      <c r="R2700" s="26" t="s">
        <v>36</v>
      </c>
      <c r="S2700" s="26" t="s">
        <v>887</v>
      </c>
      <c r="T2700" s="26">
        <v>1</v>
      </c>
      <c r="U2700" s="65">
        <v>8.1593880000000016</v>
      </c>
      <c r="V2700" s="15" t="s">
        <v>27</v>
      </c>
      <c r="W2700" s="35">
        <v>1</v>
      </c>
      <c r="X2700" s="35">
        <v>0</v>
      </c>
      <c r="Y2700" s="20" t="s">
        <v>9529</v>
      </c>
      <c r="Z2700" s="20"/>
      <c r="AA2700" s="20"/>
      <c r="AB2700" s="26"/>
      <c r="AC2700" s="26"/>
      <c r="AD2700" s="6"/>
      <c r="AE2700" s="65">
        <v>0</v>
      </c>
      <c r="AF2700" s="65" t="s">
        <v>27</v>
      </c>
      <c r="AG2700" s="35"/>
      <c r="AH2700" s="35"/>
      <c r="AI2700" s="20"/>
    </row>
    <row r="2701" spans="1:35">
      <c r="A2701" s="64" t="s">
        <v>11883</v>
      </c>
      <c r="B2701" s="8" t="s">
        <v>711</v>
      </c>
      <c r="C2701" s="8" t="s">
        <v>758</v>
      </c>
      <c r="D2701" s="10" t="s">
        <v>759</v>
      </c>
      <c r="E2701" s="8" t="s">
        <v>760</v>
      </c>
      <c r="F2701" s="107" t="s">
        <v>12263</v>
      </c>
      <c r="G2701" s="107" t="s">
        <v>765</v>
      </c>
      <c r="H2701" s="6" t="s">
        <v>8038</v>
      </c>
      <c r="I2701" s="6">
        <v>6</v>
      </c>
      <c r="J2701" s="6"/>
      <c r="K2701" s="118">
        <v>0</v>
      </c>
      <c r="L2701" s="6" t="s">
        <v>27</v>
      </c>
      <c r="M2701" s="6" t="s">
        <v>931</v>
      </c>
      <c r="N2701" s="6" t="s">
        <v>931</v>
      </c>
      <c r="O2701" s="107" t="s">
        <v>12087</v>
      </c>
      <c r="P2701" s="107" t="s">
        <v>12263</v>
      </c>
      <c r="Q2701" s="107" t="s">
        <v>765</v>
      </c>
      <c r="R2701" s="6" t="s">
        <v>8038</v>
      </c>
      <c r="S2701" s="6">
        <v>6</v>
      </c>
      <c r="T2701" s="6"/>
      <c r="U2701" s="117">
        <v>0</v>
      </c>
      <c r="V2701" s="117"/>
      <c r="W2701" s="15" t="s">
        <v>931</v>
      </c>
      <c r="X2701" s="6" t="s">
        <v>931</v>
      </c>
      <c r="Y2701" s="108" t="s">
        <v>12087</v>
      </c>
      <c r="Z2701" s="107"/>
      <c r="AA2701" s="107"/>
      <c r="AB2701" s="6"/>
      <c r="AC2701" s="6"/>
      <c r="AD2701" s="6"/>
      <c r="AE2701" s="122">
        <v>0</v>
      </c>
      <c r="AF2701" s="122"/>
      <c r="AG2701" s="6"/>
      <c r="AH2701" s="6"/>
      <c r="AI2701" s="15"/>
    </row>
    <row r="2702" spans="1:35">
      <c r="A2702" s="64" t="s">
        <v>5996</v>
      </c>
      <c r="B2702" s="64" t="s">
        <v>711</v>
      </c>
      <c r="C2702" s="64" t="s">
        <v>758</v>
      </c>
      <c r="D2702" s="70" t="s">
        <v>759</v>
      </c>
      <c r="E2702" s="64" t="s">
        <v>760</v>
      </c>
      <c r="F2702" s="20"/>
      <c r="G2702" s="20"/>
      <c r="H2702" s="26"/>
      <c r="I2702" s="26"/>
      <c r="J2702" s="26"/>
      <c r="K2702" s="72">
        <v>0</v>
      </c>
      <c r="L2702" s="26"/>
      <c r="M2702" s="35"/>
      <c r="N2702" s="35"/>
      <c r="O2702" s="20"/>
      <c r="P2702" s="20" t="s">
        <v>6563</v>
      </c>
      <c r="Q2702" s="20" t="s">
        <v>3272</v>
      </c>
      <c r="R2702" s="26" t="s">
        <v>887</v>
      </c>
      <c r="S2702" s="26">
        <v>1</v>
      </c>
      <c r="T2702" s="26">
        <v>72</v>
      </c>
      <c r="U2702" s="63">
        <v>2.2244462604000002</v>
      </c>
      <c r="V2702" s="26" t="s">
        <v>888</v>
      </c>
      <c r="W2702" s="35">
        <v>1</v>
      </c>
      <c r="X2702" s="35">
        <v>1</v>
      </c>
      <c r="Y2702" s="20" t="s">
        <v>6564</v>
      </c>
      <c r="Z2702" s="20"/>
      <c r="AA2702" s="20"/>
      <c r="AB2702" s="26"/>
      <c r="AC2702" s="26"/>
      <c r="AD2702" s="26"/>
      <c r="AE2702" s="63">
        <v>0</v>
      </c>
      <c r="AF2702" s="26"/>
      <c r="AG2702" s="35"/>
      <c r="AH2702" s="35"/>
      <c r="AI2702" s="20"/>
    </row>
    <row r="2703" spans="1:35">
      <c r="A2703" s="64" t="s">
        <v>19</v>
      </c>
      <c r="B2703" s="64" t="s">
        <v>711</v>
      </c>
      <c r="C2703" s="64" t="s">
        <v>758</v>
      </c>
      <c r="D2703" s="70" t="s">
        <v>759</v>
      </c>
      <c r="E2703" s="64" t="s">
        <v>760</v>
      </c>
      <c r="F2703" s="74"/>
      <c r="G2703" s="20"/>
      <c r="H2703" s="26"/>
      <c r="I2703" s="26"/>
      <c r="J2703" s="33"/>
      <c r="K2703" s="72">
        <v>0</v>
      </c>
      <c r="L2703" s="26"/>
      <c r="M2703" s="35"/>
      <c r="N2703" s="35"/>
      <c r="O2703" s="82"/>
      <c r="P2703" s="20" t="s">
        <v>761</v>
      </c>
      <c r="Q2703" s="20" t="s">
        <v>75</v>
      </c>
      <c r="R2703" s="26" t="s">
        <v>26</v>
      </c>
      <c r="S2703" s="26">
        <v>1</v>
      </c>
      <c r="T2703" s="26"/>
      <c r="U2703" s="71">
        <v>2.3594497757142867</v>
      </c>
      <c r="V2703" s="26" t="s">
        <v>27</v>
      </c>
      <c r="W2703" s="35">
        <v>0.4</v>
      </c>
      <c r="X2703" s="35">
        <v>1</v>
      </c>
      <c r="Y2703" s="20" t="s">
        <v>762</v>
      </c>
      <c r="Z2703" s="20"/>
      <c r="AA2703" s="20"/>
      <c r="AB2703" s="26"/>
      <c r="AC2703" s="26"/>
      <c r="AD2703" s="26"/>
      <c r="AE2703" s="63">
        <v>0</v>
      </c>
      <c r="AF2703" s="26"/>
      <c r="AG2703" s="35"/>
      <c r="AH2703" s="35"/>
      <c r="AI2703" s="20"/>
    </row>
    <row r="2704" spans="1:35">
      <c r="A2704" s="64" t="s">
        <v>8776</v>
      </c>
      <c r="B2704" s="64" t="s">
        <v>711</v>
      </c>
      <c r="C2704" s="64" t="s">
        <v>758</v>
      </c>
      <c r="D2704" s="70" t="s">
        <v>759</v>
      </c>
      <c r="E2704" s="64" t="s">
        <v>760</v>
      </c>
      <c r="F2704" s="20" t="s">
        <v>9350</v>
      </c>
      <c r="G2704" s="20" t="s">
        <v>9351</v>
      </c>
      <c r="H2704" s="26" t="s">
        <v>896</v>
      </c>
      <c r="I2704" s="26">
        <v>6</v>
      </c>
      <c r="J2704" s="26">
        <v>204</v>
      </c>
      <c r="K2704" s="65">
        <v>5.243862</v>
      </c>
      <c r="L2704" s="26" t="s">
        <v>888</v>
      </c>
      <c r="M2704" s="35">
        <v>1</v>
      </c>
      <c r="N2704" s="35">
        <v>1</v>
      </c>
      <c r="O2704" s="20" t="s">
        <v>9352</v>
      </c>
      <c r="P2704" s="20" t="s">
        <v>9353</v>
      </c>
      <c r="Q2704" s="20" t="s">
        <v>765</v>
      </c>
      <c r="R2704" s="26" t="s">
        <v>1181</v>
      </c>
      <c r="S2704" s="26">
        <v>8</v>
      </c>
      <c r="T2704" s="26">
        <v>8</v>
      </c>
      <c r="U2704" s="80">
        <v>28.107100320000001</v>
      </c>
      <c r="V2704" s="26" t="s">
        <v>888</v>
      </c>
      <c r="W2704" s="35">
        <v>1</v>
      </c>
      <c r="X2704" s="35">
        <v>1</v>
      </c>
      <c r="Y2704" s="20" t="s">
        <v>9354</v>
      </c>
      <c r="Z2704" s="20" t="s">
        <v>9355</v>
      </c>
      <c r="AA2704" s="20" t="s">
        <v>9356</v>
      </c>
      <c r="AB2704" s="26" t="s">
        <v>896</v>
      </c>
      <c r="AC2704" s="26">
        <v>12</v>
      </c>
      <c r="AD2704" s="26"/>
      <c r="AE2704" s="80">
        <v>27.226131504000001</v>
      </c>
      <c r="AF2704" s="34" t="s">
        <v>888</v>
      </c>
      <c r="AG2704" s="35">
        <v>0</v>
      </c>
      <c r="AH2704" s="35">
        <v>0.2</v>
      </c>
      <c r="AI2704" s="20" t="s">
        <v>9357</v>
      </c>
    </row>
    <row r="2705" spans="1:35">
      <c r="A2705" s="64" t="s">
        <v>7936</v>
      </c>
      <c r="B2705" s="64" t="s">
        <v>711</v>
      </c>
      <c r="C2705" s="64" t="s">
        <v>758</v>
      </c>
      <c r="D2705" s="70" t="s">
        <v>759</v>
      </c>
      <c r="E2705" s="64" t="s">
        <v>760</v>
      </c>
      <c r="F2705" s="20">
        <v>143533</v>
      </c>
      <c r="G2705" s="20" t="s">
        <v>8214</v>
      </c>
      <c r="H2705" s="26" t="s">
        <v>8038</v>
      </c>
      <c r="I2705" s="26">
        <v>8</v>
      </c>
      <c r="J2705" s="26">
        <v>96</v>
      </c>
      <c r="K2705" s="72">
        <v>23.177870040000002</v>
      </c>
      <c r="L2705" s="26" t="s">
        <v>27</v>
      </c>
      <c r="M2705" s="35">
        <v>0</v>
      </c>
      <c r="N2705" s="35">
        <v>0</v>
      </c>
      <c r="O2705" s="20"/>
      <c r="P2705" s="20">
        <v>143533</v>
      </c>
      <c r="Q2705" s="20" t="s">
        <v>8214</v>
      </c>
      <c r="R2705" s="26" t="s">
        <v>8038</v>
      </c>
      <c r="S2705" s="26">
        <v>8</v>
      </c>
      <c r="T2705" s="26">
        <v>96</v>
      </c>
      <c r="U2705" s="63">
        <v>23.177870040000002</v>
      </c>
      <c r="V2705" s="26" t="s">
        <v>27</v>
      </c>
      <c r="W2705" s="35">
        <v>0</v>
      </c>
      <c r="X2705" s="35">
        <v>0</v>
      </c>
      <c r="Y2705" s="20"/>
      <c r="Z2705" s="20"/>
      <c r="AA2705" s="20"/>
      <c r="AB2705" s="26"/>
      <c r="AC2705" s="26"/>
      <c r="AD2705" s="26"/>
      <c r="AE2705" s="63">
        <v>0</v>
      </c>
      <c r="AF2705" s="26"/>
      <c r="AG2705" s="35"/>
      <c r="AH2705" s="35"/>
      <c r="AI2705" s="20"/>
    </row>
    <row r="2706" spans="1:35">
      <c r="A2706" s="64" t="s">
        <v>12314</v>
      </c>
      <c r="B2706" s="8" t="s">
        <v>711</v>
      </c>
      <c r="C2706" s="8" t="s">
        <v>758</v>
      </c>
      <c r="D2706" s="10" t="s">
        <v>759</v>
      </c>
      <c r="E2706" s="8" t="s">
        <v>760</v>
      </c>
      <c r="F2706" s="107" t="s">
        <v>13761</v>
      </c>
      <c r="G2706" s="107" t="s">
        <v>13762</v>
      </c>
      <c r="H2706" s="6" t="s">
        <v>887</v>
      </c>
      <c r="I2706" s="6">
        <v>1</v>
      </c>
      <c r="J2706" s="6" t="s">
        <v>12336</v>
      </c>
      <c r="K2706" s="119">
        <v>0.60250800000000004</v>
      </c>
      <c r="L2706" s="119"/>
      <c r="M2706" s="124">
        <v>0.25</v>
      </c>
      <c r="N2706" s="124">
        <v>0.6</v>
      </c>
      <c r="O2706" s="107" t="s">
        <v>13763</v>
      </c>
      <c r="P2706" s="107" t="s">
        <v>13761</v>
      </c>
      <c r="Q2706" s="107" t="s">
        <v>13762</v>
      </c>
      <c r="R2706" s="6" t="s">
        <v>887</v>
      </c>
      <c r="S2706" s="6">
        <v>1</v>
      </c>
      <c r="T2706" s="6" t="s">
        <v>12336</v>
      </c>
      <c r="U2706" s="119">
        <v>0.60250800000000004</v>
      </c>
      <c r="V2706" s="16"/>
      <c r="W2706" s="16">
        <v>0.25</v>
      </c>
      <c r="X2706" s="123">
        <v>0.6</v>
      </c>
      <c r="Y2706" s="108" t="s">
        <v>13763</v>
      </c>
      <c r="Z2706" s="107" t="s">
        <v>13761</v>
      </c>
      <c r="AA2706" s="107" t="s">
        <v>13759</v>
      </c>
      <c r="AB2706" s="6" t="s">
        <v>887</v>
      </c>
      <c r="AC2706" s="6">
        <v>1</v>
      </c>
      <c r="AD2706" s="6" t="s">
        <v>12336</v>
      </c>
      <c r="AE2706" s="119">
        <v>0.60250800000000004</v>
      </c>
      <c r="AF2706" s="119"/>
      <c r="AG2706" s="123">
        <v>0.25</v>
      </c>
      <c r="AH2706" s="123">
        <v>0.6</v>
      </c>
      <c r="AI2706" s="7" t="s">
        <v>13763</v>
      </c>
    </row>
    <row r="2707" spans="1:35">
      <c r="A2707" s="64" t="s">
        <v>8243</v>
      </c>
      <c r="B2707" s="64" t="s">
        <v>711</v>
      </c>
      <c r="C2707" s="64" t="s">
        <v>758</v>
      </c>
      <c r="D2707" s="70" t="s">
        <v>759</v>
      </c>
      <c r="E2707" s="64" t="s">
        <v>760</v>
      </c>
      <c r="F2707" s="20" t="s">
        <v>8708</v>
      </c>
      <c r="G2707" s="20" t="s">
        <v>8496</v>
      </c>
      <c r="H2707" s="26">
        <v>1</v>
      </c>
      <c r="I2707" s="26">
        <v>1</v>
      </c>
      <c r="J2707" s="26">
        <v>150</v>
      </c>
      <c r="K2707" s="65">
        <v>8.3901792000000003E-2</v>
      </c>
      <c r="L2707" s="26" t="s">
        <v>888</v>
      </c>
      <c r="M2707" s="35">
        <v>0</v>
      </c>
      <c r="N2707" s="35">
        <v>0.9</v>
      </c>
      <c r="O2707" s="20" t="s">
        <v>8709</v>
      </c>
      <c r="P2707" s="20"/>
      <c r="Q2707" s="20"/>
      <c r="R2707" s="26"/>
      <c r="S2707" s="26"/>
      <c r="T2707" s="26"/>
      <c r="U2707" s="65">
        <v>0</v>
      </c>
      <c r="V2707" s="26"/>
      <c r="W2707" s="35"/>
      <c r="X2707" s="35"/>
      <c r="Y2707" s="20"/>
      <c r="Z2707" s="20"/>
      <c r="AA2707" s="20"/>
      <c r="AB2707" s="26"/>
      <c r="AC2707" s="26"/>
      <c r="AD2707" s="26"/>
      <c r="AE2707" s="65">
        <v>0</v>
      </c>
      <c r="AF2707" s="26"/>
      <c r="AG2707" s="66"/>
      <c r="AH2707" s="66"/>
      <c r="AI2707" s="20"/>
    </row>
    <row r="2708" spans="1:35" ht="45">
      <c r="A2708" s="64" t="s">
        <v>4400</v>
      </c>
      <c r="B2708" s="64" t="s">
        <v>711</v>
      </c>
      <c r="C2708" s="64" t="s">
        <v>758</v>
      </c>
      <c r="D2708" s="64" t="s">
        <v>759</v>
      </c>
      <c r="E2708" s="64" t="s">
        <v>760</v>
      </c>
      <c r="F2708" s="20" t="s">
        <v>5896</v>
      </c>
      <c r="G2708" s="20" t="s">
        <v>5897</v>
      </c>
      <c r="H2708" s="26" t="s">
        <v>4453</v>
      </c>
      <c r="I2708" s="26">
        <v>12</v>
      </c>
      <c r="J2708" s="26">
        <v>0</v>
      </c>
      <c r="K2708" s="63">
        <v>9.3340743600000007</v>
      </c>
      <c r="L2708" s="36" t="s">
        <v>888</v>
      </c>
      <c r="M2708" s="35">
        <v>0</v>
      </c>
      <c r="N2708" s="35">
        <v>0.2</v>
      </c>
      <c r="O2708" s="20" t="s">
        <v>5898</v>
      </c>
      <c r="P2708" s="20" t="s">
        <v>5899</v>
      </c>
      <c r="Q2708" s="20" t="s">
        <v>5900</v>
      </c>
      <c r="R2708" s="26" t="s">
        <v>1181</v>
      </c>
      <c r="S2708" s="26">
        <v>6</v>
      </c>
      <c r="T2708" s="26">
        <v>96</v>
      </c>
      <c r="U2708" s="63">
        <v>256.64509400399999</v>
      </c>
      <c r="V2708" s="26" t="s">
        <v>888</v>
      </c>
      <c r="W2708" s="35">
        <v>0.5</v>
      </c>
      <c r="X2708" s="35" t="s">
        <v>5901</v>
      </c>
      <c r="Y2708" s="20" t="s">
        <v>5902</v>
      </c>
      <c r="Z2708" s="20"/>
      <c r="AA2708" s="20"/>
      <c r="AB2708" s="26"/>
      <c r="AC2708" s="26"/>
      <c r="AD2708" s="26"/>
      <c r="AE2708" s="63">
        <v>0</v>
      </c>
      <c r="AF2708" s="26"/>
      <c r="AG2708" s="35"/>
      <c r="AH2708" s="35"/>
      <c r="AI2708" s="89"/>
    </row>
    <row r="2709" spans="1:35">
      <c r="A2709" s="64" t="s">
        <v>4400</v>
      </c>
      <c r="B2709" s="64" t="s">
        <v>711</v>
      </c>
      <c r="C2709" s="64" t="s">
        <v>758</v>
      </c>
      <c r="D2709" s="64" t="s">
        <v>759</v>
      </c>
      <c r="E2709" s="64" t="s">
        <v>760</v>
      </c>
      <c r="F2709" s="20" t="s">
        <v>5903</v>
      </c>
      <c r="G2709" s="20" t="s">
        <v>5897</v>
      </c>
      <c r="H2709" s="26" t="s">
        <v>4453</v>
      </c>
      <c r="I2709" s="26">
        <v>12</v>
      </c>
      <c r="J2709" s="26">
        <v>0</v>
      </c>
      <c r="K2709" s="63">
        <v>9.3340743600000007</v>
      </c>
      <c r="L2709" s="36" t="s">
        <v>888</v>
      </c>
      <c r="M2709" s="35">
        <v>0</v>
      </c>
      <c r="N2709" s="35">
        <v>0.2</v>
      </c>
      <c r="O2709" s="20" t="s">
        <v>5904</v>
      </c>
      <c r="P2709" s="20"/>
      <c r="Q2709" s="20"/>
      <c r="R2709" s="26"/>
      <c r="S2709" s="26"/>
      <c r="T2709" s="26"/>
      <c r="U2709" s="63">
        <v>0</v>
      </c>
      <c r="V2709" s="26"/>
      <c r="W2709" s="35"/>
      <c r="X2709" s="35"/>
      <c r="Y2709" s="20"/>
      <c r="Z2709" s="20"/>
      <c r="AA2709" s="20"/>
      <c r="AB2709" s="26"/>
      <c r="AC2709" s="26"/>
      <c r="AD2709" s="26"/>
      <c r="AE2709" s="63">
        <v>0</v>
      </c>
      <c r="AF2709" s="68"/>
      <c r="AG2709" s="35"/>
      <c r="AH2709" s="35"/>
      <c r="AI2709" s="89"/>
    </row>
    <row r="2710" spans="1:35">
      <c r="A2710" s="64" t="s">
        <v>4400</v>
      </c>
      <c r="B2710" s="64" t="s">
        <v>711</v>
      </c>
      <c r="C2710" s="64" t="s">
        <v>758</v>
      </c>
      <c r="D2710" s="64" t="s">
        <v>759</v>
      </c>
      <c r="E2710" s="64" t="s">
        <v>760</v>
      </c>
      <c r="F2710" s="20" t="s">
        <v>5905</v>
      </c>
      <c r="G2710" s="20" t="s">
        <v>5897</v>
      </c>
      <c r="H2710" s="26" t="s">
        <v>4453</v>
      </c>
      <c r="I2710" s="26">
        <v>12</v>
      </c>
      <c r="J2710" s="26">
        <v>0</v>
      </c>
      <c r="K2710" s="63">
        <v>9.3340743600000007</v>
      </c>
      <c r="L2710" s="36" t="s">
        <v>888</v>
      </c>
      <c r="M2710" s="35">
        <v>0</v>
      </c>
      <c r="N2710" s="35">
        <v>0.2</v>
      </c>
      <c r="O2710" s="20" t="s">
        <v>5906</v>
      </c>
      <c r="P2710" s="20"/>
      <c r="Q2710" s="20"/>
      <c r="R2710" s="26"/>
      <c r="S2710" s="26"/>
      <c r="T2710" s="26"/>
      <c r="U2710" s="63">
        <v>0</v>
      </c>
      <c r="V2710" s="26"/>
      <c r="W2710" s="35"/>
      <c r="X2710" s="35"/>
      <c r="Y2710" s="20"/>
      <c r="Z2710" s="20"/>
      <c r="AA2710" s="20"/>
      <c r="AB2710" s="26"/>
      <c r="AC2710" s="26"/>
      <c r="AD2710" s="26"/>
      <c r="AE2710" s="63">
        <v>0</v>
      </c>
      <c r="AF2710" s="68"/>
      <c r="AG2710" s="35"/>
      <c r="AH2710" s="35"/>
      <c r="AI2710" s="89"/>
    </row>
    <row r="2711" spans="1:35">
      <c r="A2711" s="64" t="s">
        <v>4400</v>
      </c>
      <c r="B2711" s="64" t="s">
        <v>711</v>
      </c>
      <c r="C2711" s="64" t="s">
        <v>758</v>
      </c>
      <c r="D2711" s="64" t="s">
        <v>759</v>
      </c>
      <c r="E2711" s="64" t="s">
        <v>760</v>
      </c>
      <c r="F2711" s="20" t="s">
        <v>5907</v>
      </c>
      <c r="G2711" s="20" t="s">
        <v>5897</v>
      </c>
      <c r="H2711" s="26" t="s">
        <v>4453</v>
      </c>
      <c r="I2711" s="26">
        <v>12</v>
      </c>
      <c r="J2711" s="26">
        <v>0</v>
      </c>
      <c r="K2711" s="63">
        <v>9.3340743600000007</v>
      </c>
      <c r="L2711" s="36" t="s">
        <v>888</v>
      </c>
      <c r="M2711" s="35">
        <v>0</v>
      </c>
      <c r="N2711" s="35">
        <v>0.2</v>
      </c>
      <c r="O2711" s="20" t="s">
        <v>5908</v>
      </c>
      <c r="P2711" s="20"/>
      <c r="Q2711" s="20"/>
      <c r="R2711" s="26"/>
      <c r="S2711" s="26"/>
      <c r="T2711" s="26"/>
      <c r="U2711" s="63">
        <v>0</v>
      </c>
      <c r="V2711" s="26"/>
      <c r="W2711" s="35"/>
      <c r="X2711" s="35"/>
      <c r="Y2711" s="20"/>
      <c r="Z2711" s="20"/>
      <c r="AA2711" s="20"/>
      <c r="AB2711" s="26"/>
      <c r="AC2711" s="26"/>
      <c r="AD2711" s="26"/>
      <c r="AE2711" s="63">
        <v>0</v>
      </c>
      <c r="AF2711" s="68"/>
      <c r="AG2711" s="35"/>
      <c r="AH2711" s="35"/>
      <c r="AI2711" s="89"/>
    </row>
    <row r="2712" spans="1:35">
      <c r="A2712" s="64" t="s">
        <v>4400</v>
      </c>
      <c r="B2712" s="64" t="s">
        <v>711</v>
      </c>
      <c r="C2712" s="64" t="s">
        <v>758</v>
      </c>
      <c r="D2712" s="64" t="s">
        <v>759</v>
      </c>
      <c r="E2712" s="64" t="s">
        <v>760</v>
      </c>
      <c r="F2712" s="20" t="s">
        <v>5909</v>
      </c>
      <c r="G2712" s="20" t="s">
        <v>5897</v>
      </c>
      <c r="H2712" s="26" t="s">
        <v>4453</v>
      </c>
      <c r="I2712" s="26">
        <v>12</v>
      </c>
      <c r="J2712" s="26">
        <v>0</v>
      </c>
      <c r="K2712" s="63">
        <v>9.3340743600000007</v>
      </c>
      <c r="L2712" s="36" t="s">
        <v>888</v>
      </c>
      <c r="M2712" s="35">
        <v>0</v>
      </c>
      <c r="N2712" s="35">
        <v>0.2</v>
      </c>
      <c r="O2712" s="20" t="s">
        <v>5910</v>
      </c>
      <c r="P2712" s="20"/>
      <c r="Q2712" s="20"/>
      <c r="R2712" s="26"/>
      <c r="S2712" s="26"/>
      <c r="T2712" s="26"/>
      <c r="U2712" s="63">
        <v>0</v>
      </c>
      <c r="V2712" s="26"/>
      <c r="W2712" s="35"/>
      <c r="X2712" s="35"/>
      <c r="Y2712" s="20"/>
      <c r="Z2712" s="20"/>
      <c r="AA2712" s="20"/>
      <c r="AB2712" s="26"/>
      <c r="AC2712" s="26"/>
      <c r="AD2712" s="26"/>
      <c r="AE2712" s="63">
        <v>0</v>
      </c>
      <c r="AF2712" s="68"/>
      <c r="AG2712" s="35"/>
      <c r="AH2712" s="35"/>
      <c r="AI2712" s="89"/>
    </row>
    <row r="2713" spans="1:35">
      <c r="A2713" s="8" t="s">
        <v>13906</v>
      </c>
      <c r="B2713" s="8" t="s">
        <v>711</v>
      </c>
      <c r="C2713" s="8" t="s">
        <v>758</v>
      </c>
      <c r="D2713" s="10" t="s">
        <v>759</v>
      </c>
      <c r="E2713" s="8" t="s">
        <v>760</v>
      </c>
      <c r="F2713" s="23" t="s">
        <v>15366</v>
      </c>
      <c r="G2713" s="107" t="s">
        <v>765</v>
      </c>
      <c r="H2713" s="6" t="s">
        <v>14039</v>
      </c>
      <c r="I2713" s="6">
        <v>6</v>
      </c>
      <c r="J2713" s="6"/>
      <c r="K2713" s="119">
        <v>12.711121488</v>
      </c>
      <c r="L2713" s="6" t="s">
        <v>27</v>
      </c>
      <c r="M2713" s="123">
        <v>1</v>
      </c>
      <c r="N2713" s="123">
        <v>1</v>
      </c>
      <c r="O2713" s="107" t="s">
        <v>15367</v>
      </c>
      <c r="P2713" s="108" t="s">
        <v>15366</v>
      </c>
      <c r="Q2713" s="107" t="s">
        <v>765</v>
      </c>
      <c r="R2713" s="6" t="s">
        <v>14039</v>
      </c>
      <c r="S2713" s="6">
        <v>6</v>
      </c>
      <c r="T2713" s="107"/>
      <c r="U2713" s="119">
        <v>12.711121488</v>
      </c>
      <c r="V2713" s="6" t="s">
        <v>27</v>
      </c>
      <c r="W2713" s="16">
        <v>1</v>
      </c>
      <c r="X2713" s="123">
        <v>1</v>
      </c>
      <c r="Y2713" s="23" t="s">
        <v>15367</v>
      </c>
      <c r="Z2713" s="108"/>
      <c r="AA2713" s="107"/>
      <c r="AB2713" s="6"/>
      <c r="AC2713" s="6"/>
      <c r="AD2713" s="107"/>
      <c r="AE2713" s="134">
        <v>0</v>
      </c>
      <c r="AF2713" s="6"/>
      <c r="AG2713" s="123"/>
      <c r="AH2713" s="123"/>
      <c r="AI2713" s="7"/>
    </row>
    <row r="2714" spans="1:35">
      <c r="A2714" s="64" t="s">
        <v>3020</v>
      </c>
      <c r="B2714" s="64" t="s">
        <v>711</v>
      </c>
      <c r="C2714" s="64" t="s">
        <v>758</v>
      </c>
      <c r="D2714" s="70" t="s">
        <v>759</v>
      </c>
      <c r="E2714" s="64" t="s">
        <v>760</v>
      </c>
      <c r="F2714" s="20">
        <v>638876</v>
      </c>
      <c r="G2714" s="76" t="s">
        <v>10282</v>
      </c>
      <c r="H2714" s="26" t="s">
        <v>887</v>
      </c>
      <c r="I2714" s="26">
        <v>1</v>
      </c>
      <c r="J2714" s="26" t="s">
        <v>931</v>
      </c>
      <c r="K2714" s="63">
        <v>5.1936048265920007</v>
      </c>
      <c r="L2714" s="26" t="s">
        <v>888</v>
      </c>
      <c r="M2714" s="35">
        <v>0.1</v>
      </c>
      <c r="N2714" s="35">
        <v>1</v>
      </c>
      <c r="O2714" s="20"/>
      <c r="P2714" s="20">
        <v>638876</v>
      </c>
      <c r="Q2714" s="76" t="s">
        <v>10282</v>
      </c>
      <c r="R2714" s="26" t="s">
        <v>887</v>
      </c>
      <c r="S2714" s="26">
        <v>1</v>
      </c>
      <c r="T2714" s="26" t="s">
        <v>931</v>
      </c>
      <c r="U2714" s="63">
        <v>5.1936048265920007</v>
      </c>
      <c r="V2714" s="26" t="s">
        <v>888</v>
      </c>
      <c r="W2714" s="35">
        <v>10</v>
      </c>
      <c r="X2714" s="35">
        <v>100</v>
      </c>
      <c r="Y2714" s="20"/>
      <c r="Z2714" s="20"/>
      <c r="AA2714" s="20"/>
      <c r="AB2714" s="26"/>
      <c r="AC2714" s="26"/>
      <c r="AD2714" s="26"/>
      <c r="AE2714" s="63">
        <v>0</v>
      </c>
      <c r="AF2714" s="26"/>
      <c r="AG2714" s="35"/>
      <c r="AH2714" s="35"/>
      <c r="AI2714" s="20"/>
    </row>
    <row r="2715" spans="1:35">
      <c r="A2715" s="64" t="s">
        <v>885</v>
      </c>
      <c r="B2715" s="64" t="s">
        <v>711</v>
      </c>
      <c r="C2715" s="64" t="s">
        <v>758</v>
      </c>
      <c r="D2715" s="70" t="s">
        <v>759</v>
      </c>
      <c r="E2715" s="64" t="s">
        <v>760</v>
      </c>
      <c r="F2715" s="20">
        <v>244095</v>
      </c>
      <c r="G2715" s="20" t="s">
        <v>1151</v>
      </c>
      <c r="H2715" s="26" t="s">
        <v>887</v>
      </c>
      <c r="I2715" s="26">
        <v>1</v>
      </c>
      <c r="J2715" s="26">
        <v>250</v>
      </c>
      <c r="K2715" s="63">
        <v>0.16780358400000001</v>
      </c>
      <c r="L2715" s="26" t="s">
        <v>888</v>
      </c>
      <c r="M2715" s="136">
        <v>5</v>
      </c>
      <c r="N2715" s="136">
        <v>100</v>
      </c>
      <c r="O2715" s="20" t="s">
        <v>1152</v>
      </c>
      <c r="P2715" s="20"/>
      <c r="Q2715" s="20"/>
      <c r="R2715" s="26"/>
      <c r="S2715" s="26"/>
      <c r="T2715" s="26"/>
      <c r="U2715" s="63">
        <v>0</v>
      </c>
      <c r="V2715" s="26"/>
      <c r="W2715" s="136"/>
      <c r="X2715" s="136"/>
      <c r="Y2715" s="20"/>
      <c r="Z2715" s="20">
        <v>980099</v>
      </c>
      <c r="AA2715" s="20" t="s">
        <v>1153</v>
      </c>
      <c r="AB2715" s="26" t="s">
        <v>887</v>
      </c>
      <c r="AC2715" s="26">
        <v>1</v>
      </c>
      <c r="AD2715" s="26">
        <v>10</v>
      </c>
      <c r="AE2715" s="63">
        <v>1.36340412</v>
      </c>
      <c r="AF2715" s="26" t="s">
        <v>888</v>
      </c>
      <c r="AG2715" s="136">
        <v>0</v>
      </c>
      <c r="AH2715" s="136">
        <v>70</v>
      </c>
      <c r="AI2715" s="20" t="s">
        <v>1154</v>
      </c>
    </row>
    <row r="2716" spans="1:35">
      <c r="A2716" s="64" t="s">
        <v>9433</v>
      </c>
      <c r="B2716" s="64" t="s">
        <v>711</v>
      </c>
      <c r="C2716" s="64" t="s">
        <v>758</v>
      </c>
      <c r="D2716" s="70" t="s">
        <v>759</v>
      </c>
      <c r="E2716" s="64" t="s">
        <v>760</v>
      </c>
      <c r="F2716" s="75" t="s">
        <v>9971</v>
      </c>
      <c r="G2716" s="20" t="s">
        <v>784</v>
      </c>
      <c r="H2716" s="26" t="s">
        <v>6217</v>
      </c>
      <c r="I2716" s="26">
        <v>1</v>
      </c>
      <c r="J2716" s="93">
        <v>150</v>
      </c>
      <c r="K2716" s="65">
        <v>19.351740000000003</v>
      </c>
      <c r="L2716" s="15" t="s">
        <v>27</v>
      </c>
      <c r="M2716" s="35">
        <v>1</v>
      </c>
      <c r="N2716" s="35">
        <v>1</v>
      </c>
      <c r="O2716" s="20" t="s">
        <v>9972</v>
      </c>
      <c r="P2716" s="75" t="s">
        <v>9973</v>
      </c>
      <c r="Q2716" s="23" t="s">
        <v>765</v>
      </c>
      <c r="R2716" s="26" t="s">
        <v>765</v>
      </c>
      <c r="S2716" s="26" t="s">
        <v>887</v>
      </c>
      <c r="T2716" s="26">
        <v>1</v>
      </c>
      <c r="U2716" s="65">
        <v>3.0636000000000001</v>
      </c>
      <c r="V2716" s="15" t="s">
        <v>27</v>
      </c>
      <c r="W2716" s="35">
        <v>1</v>
      </c>
      <c r="X2716" s="35">
        <v>1</v>
      </c>
      <c r="Y2716" s="20" t="s">
        <v>9974</v>
      </c>
      <c r="Z2716" s="20"/>
      <c r="AA2716" s="20" t="s">
        <v>765</v>
      </c>
      <c r="AB2716" s="26" t="s">
        <v>887</v>
      </c>
      <c r="AC2716" s="26">
        <v>2</v>
      </c>
      <c r="AD2716" s="32">
        <v>6</v>
      </c>
      <c r="AE2716" s="65">
        <v>10.212000000000002</v>
      </c>
      <c r="AF2716" s="65" t="s">
        <v>27</v>
      </c>
      <c r="AG2716" s="35">
        <v>0</v>
      </c>
      <c r="AH2716" s="35">
        <v>0</v>
      </c>
      <c r="AI2716" s="20" t="s">
        <v>9975</v>
      </c>
    </row>
    <row r="2717" spans="1:35">
      <c r="A2717" s="64" t="s">
        <v>11883</v>
      </c>
      <c r="B2717" s="8" t="s">
        <v>711</v>
      </c>
      <c r="C2717" s="8" t="s">
        <v>758</v>
      </c>
      <c r="D2717" s="10" t="s">
        <v>759</v>
      </c>
      <c r="E2717" s="8" t="s">
        <v>763</v>
      </c>
      <c r="F2717" s="107" t="s">
        <v>12263</v>
      </c>
      <c r="G2717" s="107" t="s">
        <v>765</v>
      </c>
      <c r="H2717" s="6" t="s">
        <v>8038</v>
      </c>
      <c r="I2717" s="6">
        <v>6</v>
      </c>
      <c r="J2717" s="6"/>
      <c r="K2717" s="118">
        <v>0</v>
      </c>
      <c r="L2717" s="6" t="s">
        <v>27</v>
      </c>
      <c r="M2717" s="6" t="s">
        <v>931</v>
      </c>
      <c r="N2717" s="6" t="s">
        <v>931</v>
      </c>
      <c r="O2717" s="107" t="s">
        <v>12087</v>
      </c>
      <c r="P2717" s="107" t="s">
        <v>12263</v>
      </c>
      <c r="Q2717" s="107" t="s">
        <v>765</v>
      </c>
      <c r="R2717" s="6" t="s">
        <v>8038</v>
      </c>
      <c r="S2717" s="6">
        <v>6</v>
      </c>
      <c r="T2717" s="6"/>
      <c r="U2717" s="117">
        <v>0</v>
      </c>
      <c r="V2717" s="117"/>
      <c r="W2717" s="15" t="s">
        <v>931</v>
      </c>
      <c r="X2717" s="6" t="s">
        <v>931</v>
      </c>
      <c r="Y2717" s="108" t="s">
        <v>12087</v>
      </c>
      <c r="Z2717" s="107"/>
      <c r="AA2717" s="107"/>
      <c r="AB2717" s="6"/>
      <c r="AC2717" s="6"/>
      <c r="AD2717" s="6"/>
      <c r="AE2717" s="122">
        <v>0</v>
      </c>
      <c r="AF2717" s="122"/>
      <c r="AG2717" s="6"/>
      <c r="AH2717" s="6"/>
      <c r="AI2717" s="15"/>
    </row>
    <row r="2718" spans="1:35">
      <c r="A2718" s="64" t="s">
        <v>5996</v>
      </c>
      <c r="B2718" s="64" t="s">
        <v>711</v>
      </c>
      <c r="C2718" s="64" t="s">
        <v>758</v>
      </c>
      <c r="D2718" s="70" t="s">
        <v>759</v>
      </c>
      <c r="E2718" s="64" t="s">
        <v>763</v>
      </c>
      <c r="F2718" s="20"/>
      <c r="G2718" s="20"/>
      <c r="H2718" s="26"/>
      <c r="I2718" s="26"/>
      <c r="J2718" s="26"/>
      <c r="K2718" s="72">
        <v>0</v>
      </c>
      <c r="L2718" s="26"/>
      <c r="M2718" s="35"/>
      <c r="N2718" s="35"/>
      <c r="O2718" s="20"/>
      <c r="P2718" s="20" t="s">
        <v>6563</v>
      </c>
      <c r="Q2718" s="20" t="s">
        <v>3272</v>
      </c>
      <c r="R2718" s="26" t="s">
        <v>887</v>
      </c>
      <c r="S2718" s="26">
        <v>1</v>
      </c>
      <c r="T2718" s="26">
        <v>72</v>
      </c>
      <c r="U2718" s="63">
        <v>2.2244462604000002</v>
      </c>
      <c r="V2718" s="26" t="s">
        <v>888</v>
      </c>
      <c r="W2718" s="35">
        <v>1</v>
      </c>
      <c r="X2718" s="35">
        <v>1</v>
      </c>
      <c r="Y2718" s="20" t="s">
        <v>6564</v>
      </c>
      <c r="Z2718" s="20"/>
      <c r="AA2718" s="20"/>
      <c r="AB2718" s="26"/>
      <c r="AC2718" s="26"/>
      <c r="AD2718" s="26"/>
      <c r="AE2718" s="63">
        <v>0</v>
      </c>
      <c r="AF2718" s="26"/>
      <c r="AG2718" s="35"/>
      <c r="AH2718" s="35"/>
      <c r="AI2718" s="20"/>
    </row>
    <row r="2719" spans="1:35">
      <c r="A2719" s="64" t="s">
        <v>19</v>
      </c>
      <c r="B2719" s="64" t="s">
        <v>711</v>
      </c>
      <c r="C2719" s="64" t="s">
        <v>758</v>
      </c>
      <c r="D2719" s="70" t="s">
        <v>759</v>
      </c>
      <c r="E2719" s="64" t="s">
        <v>763</v>
      </c>
      <c r="F2719" s="74"/>
      <c r="G2719" s="20"/>
      <c r="H2719" s="26"/>
      <c r="I2719" s="26"/>
      <c r="J2719" s="33"/>
      <c r="K2719" s="72">
        <v>0</v>
      </c>
      <c r="L2719" s="26"/>
      <c r="M2719" s="35"/>
      <c r="N2719" s="35"/>
      <c r="O2719" s="82"/>
      <c r="P2719" s="20" t="s">
        <v>761</v>
      </c>
      <c r="Q2719" s="20" t="s">
        <v>75</v>
      </c>
      <c r="R2719" s="26" t="s">
        <v>26</v>
      </c>
      <c r="S2719" s="26">
        <v>1</v>
      </c>
      <c r="T2719" s="26"/>
      <c r="U2719" s="71">
        <v>2.3594497757142867</v>
      </c>
      <c r="V2719" s="26" t="s">
        <v>27</v>
      </c>
      <c r="W2719" s="35">
        <v>0.4</v>
      </c>
      <c r="X2719" s="35">
        <v>1</v>
      </c>
      <c r="Y2719" s="20" t="s">
        <v>762</v>
      </c>
      <c r="Z2719" s="20"/>
      <c r="AA2719" s="20"/>
      <c r="AB2719" s="26"/>
      <c r="AC2719" s="26"/>
      <c r="AD2719" s="26"/>
      <c r="AE2719" s="63">
        <v>0</v>
      </c>
      <c r="AF2719" s="26"/>
      <c r="AG2719" s="35"/>
      <c r="AH2719" s="35"/>
      <c r="AI2719" s="20"/>
    </row>
    <row r="2720" spans="1:35">
      <c r="A2720" s="64" t="s">
        <v>8776</v>
      </c>
      <c r="B2720" s="64" t="s">
        <v>711</v>
      </c>
      <c r="C2720" s="64" t="s">
        <v>758</v>
      </c>
      <c r="D2720" s="70" t="s">
        <v>759</v>
      </c>
      <c r="E2720" s="64" t="s">
        <v>763</v>
      </c>
      <c r="F2720" s="20" t="s">
        <v>9358</v>
      </c>
      <c r="G2720" s="20" t="s">
        <v>9351</v>
      </c>
      <c r="H2720" s="26" t="s">
        <v>896</v>
      </c>
      <c r="I2720" s="26">
        <v>100</v>
      </c>
      <c r="J2720" s="26">
        <v>1000</v>
      </c>
      <c r="K2720" s="65">
        <v>38.961894659999999</v>
      </c>
      <c r="L2720" s="26" t="s">
        <v>888</v>
      </c>
      <c r="M2720" s="35">
        <v>1</v>
      </c>
      <c r="N2720" s="35">
        <v>1</v>
      </c>
      <c r="O2720" s="20" t="s">
        <v>9359</v>
      </c>
      <c r="P2720" s="20" t="s">
        <v>9360</v>
      </c>
      <c r="Q2720" s="20" t="s">
        <v>765</v>
      </c>
      <c r="R2720" s="26" t="s">
        <v>1181</v>
      </c>
      <c r="S2720" s="26">
        <v>8</v>
      </c>
      <c r="T2720" s="26">
        <v>8</v>
      </c>
      <c r="U2720" s="80">
        <v>52.019111040000006</v>
      </c>
      <c r="V2720" s="26" t="s">
        <v>888</v>
      </c>
      <c r="W2720" s="35">
        <v>1</v>
      </c>
      <c r="X2720" s="35">
        <v>1</v>
      </c>
      <c r="Y2720" s="20" t="s">
        <v>9361</v>
      </c>
      <c r="Z2720" s="20" t="s">
        <v>9355</v>
      </c>
      <c r="AA2720" s="20" t="s">
        <v>9356</v>
      </c>
      <c r="AB2720" s="26" t="s">
        <v>896</v>
      </c>
      <c r="AC2720" s="26">
        <v>12</v>
      </c>
      <c r="AD2720" s="26"/>
      <c r="AE2720" s="80">
        <v>27.226131504000001</v>
      </c>
      <c r="AF2720" s="34" t="s">
        <v>888</v>
      </c>
      <c r="AG2720" s="35">
        <v>0</v>
      </c>
      <c r="AH2720" s="35">
        <v>0.2</v>
      </c>
      <c r="AI2720" s="20" t="s">
        <v>9357</v>
      </c>
    </row>
    <row r="2721" spans="1:35">
      <c r="A2721" s="64" t="s">
        <v>7936</v>
      </c>
      <c r="B2721" s="64" t="s">
        <v>711</v>
      </c>
      <c r="C2721" s="64" t="s">
        <v>758</v>
      </c>
      <c r="D2721" s="70" t="s">
        <v>759</v>
      </c>
      <c r="E2721" s="64" t="s">
        <v>763</v>
      </c>
      <c r="F2721" s="20">
        <v>143533</v>
      </c>
      <c r="G2721" s="20" t="s">
        <v>8214</v>
      </c>
      <c r="H2721" s="26" t="s">
        <v>8038</v>
      </c>
      <c r="I2721" s="26">
        <v>8</v>
      </c>
      <c r="J2721" s="26">
        <v>96</v>
      </c>
      <c r="K2721" s="72">
        <v>23.177870040000002</v>
      </c>
      <c r="L2721" s="26" t="s">
        <v>27</v>
      </c>
      <c r="M2721" s="35">
        <v>0</v>
      </c>
      <c r="N2721" s="35">
        <v>0</v>
      </c>
      <c r="O2721" s="20"/>
      <c r="P2721" s="20">
        <v>143533</v>
      </c>
      <c r="Q2721" s="20" t="s">
        <v>8214</v>
      </c>
      <c r="R2721" s="26" t="s">
        <v>8038</v>
      </c>
      <c r="S2721" s="26">
        <v>8</v>
      </c>
      <c r="T2721" s="26">
        <v>96</v>
      </c>
      <c r="U2721" s="63">
        <v>23.177870040000002</v>
      </c>
      <c r="V2721" s="26" t="s">
        <v>27</v>
      </c>
      <c r="W2721" s="35">
        <v>0</v>
      </c>
      <c r="X2721" s="35">
        <v>0</v>
      </c>
      <c r="Y2721" s="20"/>
      <c r="Z2721" s="20"/>
      <c r="AA2721" s="20"/>
      <c r="AB2721" s="26"/>
      <c r="AC2721" s="26"/>
      <c r="AD2721" s="26"/>
      <c r="AE2721" s="63">
        <v>0</v>
      </c>
      <c r="AF2721" s="26"/>
      <c r="AG2721" s="35"/>
      <c r="AH2721" s="35"/>
      <c r="AI2721" s="20"/>
    </row>
    <row r="2722" spans="1:35">
      <c r="A2722" s="64" t="s">
        <v>12314</v>
      </c>
      <c r="B2722" s="8" t="s">
        <v>711</v>
      </c>
      <c r="C2722" s="8" t="s">
        <v>758</v>
      </c>
      <c r="D2722" s="10" t="s">
        <v>759</v>
      </c>
      <c r="E2722" s="8" t="s">
        <v>763</v>
      </c>
      <c r="F2722" s="107" t="s">
        <v>13761</v>
      </c>
      <c r="G2722" s="107" t="s">
        <v>13762</v>
      </c>
      <c r="H2722" s="6" t="s">
        <v>887</v>
      </c>
      <c r="I2722" s="6">
        <v>1</v>
      </c>
      <c r="J2722" s="6" t="s">
        <v>12336</v>
      </c>
      <c r="K2722" s="119">
        <v>0.60250800000000004</v>
      </c>
      <c r="L2722" s="119"/>
      <c r="M2722" s="124">
        <v>0.25</v>
      </c>
      <c r="N2722" s="124">
        <v>0.6</v>
      </c>
      <c r="O2722" s="107" t="s">
        <v>13763</v>
      </c>
      <c r="P2722" s="107" t="s">
        <v>13761</v>
      </c>
      <c r="Q2722" s="107" t="s">
        <v>13762</v>
      </c>
      <c r="R2722" s="6" t="s">
        <v>887</v>
      </c>
      <c r="S2722" s="6">
        <v>1</v>
      </c>
      <c r="T2722" s="6" t="s">
        <v>12336</v>
      </c>
      <c r="U2722" s="119">
        <v>0.60250800000000004</v>
      </c>
      <c r="V2722" s="16"/>
      <c r="W2722" s="16">
        <v>0.25</v>
      </c>
      <c r="X2722" s="123">
        <v>0.6</v>
      </c>
      <c r="Y2722" s="108" t="s">
        <v>13763</v>
      </c>
      <c r="Z2722" s="107" t="s">
        <v>13761</v>
      </c>
      <c r="AA2722" s="107" t="s">
        <v>13762</v>
      </c>
      <c r="AB2722" s="6" t="s">
        <v>887</v>
      </c>
      <c r="AC2722" s="6">
        <v>1</v>
      </c>
      <c r="AD2722" s="6" t="s">
        <v>12336</v>
      </c>
      <c r="AE2722" s="119">
        <v>0.60250800000000004</v>
      </c>
      <c r="AF2722" s="119"/>
      <c r="AG2722" s="123">
        <v>0.25</v>
      </c>
      <c r="AH2722" s="123">
        <v>0.6</v>
      </c>
      <c r="AI2722" s="7" t="s">
        <v>13763</v>
      </c>
    </row>
    <row r="2723" spans="1:35">
      <c r="A2723" s="64" t="s">
        <v>8243</v>
      </c>
      <c r="B2723" s="64" t="s">
        <v>711</v>
      </c>
      <c r="C2723" s="64" t="s">
        <v>758</v>
      </c>
      <c r="D2723" s="70" t="s">
        <v>759</v>
      </c>
      <c r="E2723" s="64" t="s">
        <v>763</v>
      </c>
      <c r="F2723" s="20" t="s">
        <v>8710</v>
      </c>
      <c r="G2723" s="20" t="s">
        <v>1146</v>
      </c>
      <c r="H2723" s="26">
        <v>1</v>
      </c>
      <c r="I2723" s="26">
        <v>1</v>
      </c>
      <c r="J2723" s="26">
        <v>250</v>
      </c>
      <c r="K2723" s="65">
        <v>0.16780358400000001</v>
      </c>
      <c r="L2723" s="26" t="s">
        <v>888</v>
      </c>
      <c r="M2723" s="35">
        <v>0</v>
      </c>
      <c r="N2723" s="35">
        <v>0.9</v>
      </c>
      <c r="O2723" s="20" t="s">
        <v>8711</v>
      </c>
      <c r="P2723" s="20"/>
      <c r="Q2723" s="20"/>
      <c r="R2723" s="26"/>
      <c r="S2723" s="26"/>
      <c r="T2723" s="26"/>
      <c r="U2723" s="65">
        <v>0</v>
      </c>
      <c r="V2723" s="26"/>
      <c r="W2723" s="35"/>
      <c r="X2723" s="35"/>
      <c r="Y2723" s="20"/>
      <c r="Z2723" s="20"/>
      <c r="AA2723" s="20"/>
      <c r="AB2723" s="26"/>
      <c r="AC2723" s="26"/>
      <c r="AD2723" s="26"/>
      <c r="AE2723" s="65">
        <v>0</v>
      </c>
      <c r="AF2723" s="26"/>
      <c r="AG2723" s="66"/>
      <c r="AH2723" s="66"/>
      <c r="AI2723" s="20"/>
    </row>
    <row r="2724" spans="1:35">
      <c r="A2724" s="64" t="s">
        <v>4400</v>
      </c>
      <c r="B2724" s="64" t="s">
        <v>711</v>
      </c>
      <c r="C2724" s="64" t="s">
        <v>758</v>
      </c>
      <c r="D2724" s="64" t="s">
        <v>759</v>
      </c>
      <c r="E2724" s="64" t="s">
        <v>763</v>
      </c>
      <c r="F2724" s="20"/>
      <c r="G2724" s="20"/>
      <c r="H2724" s="26"/>
      <c r="I2724" s="26"/>
      <c r="J2724" s="26"/>
      <c r="K2724" s="63">
        <v>0</v>
      </c>
      <c r="L2724" s="36"/>
      <c r="M2724" s="35"/>
      <c r="N2724" s="35"/>
      <c r="O2724" s="20"/>
      <c r="P2724" s="20" t="s">
        <v>5911</v>
      </c>
      <c r="Q2724" s="20" t="s">
        <v>1157</v>
      </c>
      <c r="R2724" s="26" t="s">
        <v>1181</v>
      </c>
      <c r="S2724" s="26"/>
      <c r="T2724" s="26">
        <v>72</v>
      </c>
      <c r="U2724" s="63">
        <v>148.87324218000001</v>
      </c>
      <c r="V2724" s="26" t="s">
        <v>888</v>
      </c>
      <c r="W2724" s="35">
        <v>0</v>
      </c>
      <c r="X2724" s="35">
        <v>1</v>
      </c>
      <c r="Y2724" s="20" t="s">
        <v>5912</v>
      </c>
      <c r="Z2724" s="20" t="s">
        <v>5911</v>
      </c>
      <c r="AA2724" s="20" t="s">
        <v>1157</v>
      </c>
      <c r="AB2724" s="26" t="s">
        <v>1181</v>
      </c>
      <c r="AC2724" s="26"/>
      <c r="AD2724" s="26">
        <v>72</v>
      </c>
      <c r="AE2724" s="63">
        <v>148.87324218000001</v>
      </c>
      <c r="AF2724" s="26" t="s">
        <v>888</v>
      </c>
      <c r="AG2724" s="35">
        <v>0</v>
      </c>
      <c r="AH2724" s="35">
        <v>1</v>
      </c>
      <c r="AI2724" s="89" t="s">
        <v>5913</v>
      </c>
    </row>
    <row r="2725" spans="1:35">
      <c r="A2725" s="8" t="s">
        <v>13906</v>
      </c>
      <c r="B2725" s="8" t="s">
        <v>711</v>
      </c>
      <c r="C2725" s="8" t="s">
        <v>758</v>
      </c>
      <c r="D2725" s="10" t="s">
        <v>759</v>
      </c>
      <c r="E2725" s="8" t="s">
        <v>763</v>
      </c>
      <c r="F2725" s="23" t="s">
        <v>15366</v>
      </c>
      <c r="G2725" s="107" t="s">
        <v>765</v>
      </c>
      <c r="H2725" s="6" t="s">
        <v>14039</v>
      </c>
      <c r="I2725" s="6">
        <v>6</v>
      </c>
      <c r="J2725" s="6"/>
      <c r="K2725" s="119">
        <v>12.711121488</v>
      </c>
      <c r="L2725" s="6" t="s">
        <v>27</v>
      </c>
      <c r="M2725" s="123">
        <v>1</v>
      </c>
      <c r="N2725" s="123">
        <v>1</v>
      </c>
      <c r="O2725" s="107" t="s">
        <v>15367</v>
      </c>
      <c r="P2725" s="108" t="s">
        <v>15366</v>
      </c>
      <c r="Q2725" s="107" t="s">
        <v>765</v>
      </c>
      <c r="R2725" s="6" t="s">
        <v>14039</v>
      </c>
      <c r="S2725" s="6">
        <v>6</v>
      </c>
      <c r="T2725" s="107"/>
      <c r="U2725" s="119">
        <v>12.711121488</v>
      </c>
      <c r="V2725" s="6" t="s">
        <v>27</v>
      </c>
      <c r="W2725" s="16">
        <v>1</v>
      </c>
      <c r="X2725" s="123">
        <v>1</v>
      </c>
      <c r="Y2725" s="23" t="s">
        <v>15367</v>
      </c>
      <c r="Z2725" s="108"/>
      <c r="AA2725" s="107"/>
      <c r="AB2725" s="6"/>
      <c r="AC2725" s="6"/>
      <c r="AD2725" s="107"/>
      <c r="AE2725" s="134">
        <v>0</v>
      </c>
      <c r="AF2725" s="6"/>
      <c r="AG2725" s="123"/>
      <c r="AH2725" s="123"/>
      <c r="AI2725" s="7"/>
    </row>
    <row r="2726" spans="1:35" ht="30">
      <c r="A2726" s="64" t="s">
        <v>3020</v>
      </c>
      <c r="B2726" s="64" t="s">
        <v>711</v>
      </c>
      <c r="C2726" s="64" t="s">
        <v>758</v>
      </c>
      <c r="D2726" s="70" t="s">
        <v>759</v>
      </c>
      <c r="E2726" s="64" t="s">
        <v>763</v>
      </c>
      <c r="F2726" s="20">
        <v>231863</v>
      </c>
      <c r="G2726" s="76" t="s">
        <v>10283</v>
      </c>
      <c r="H2726" s="26" t="s">
        <v>887</v>
      </c>
      <c r="I2726" s="26">
        <v>1</v>
      </c>
      <c r="J2726" s="26" t="s">
        <v>931</v>
      </c>
      <c r="K2726" s="63">
        <v>6.5083039563360003</v>
      </c>
      <c r="L2726" s="26" t="s">
        <v>888</v>
      </c>
      <c r="M2726" s="35">
        <v>0.1</v>
      </c>
      <c r="N2726" s="35">
        <v>1</v>
      </c>
      <c r="O2726" s="20"/>
      <c r="P2726" s="20">
        <v>231863</v>
      </c>
      <c r="Q2726" s="76" t="s">
        <v>10283</v>
      </c>
      <c r="R2726" s="26" t="s">
        <v>887</v>
      </c>
      <c r="S2726" s="26">
        <v>1</v>
      </c>
      <c r="T2726" s="26" t="s">
        <v>931</v>
      </c>
      <c r="U2726" s="63">
        <v>6.5083039563360003</v>
      </c>
      <c r="V2726" s="26" t="s">
        <v>888</v>
      </c>
      <c r="W2726" s="35">
        <v>10</v>
      </c>
      <c r="X2726" s="35">
        <v>100</v>
      </c>
      <c r="Y2726" s="20"/>
      <c r="Z2726" s="20"/>
      <c r="AA2726" s="20"/>
      <c r="AB2726" s="26"/>
      <c r="AC2726" s="26"/>
      <c r="AD2726" s="26"/>
      <c r="AE2726" s="63">
        <v>0</v>
      </c>
      <c r="AF2726" s="26"/>
      <c r="AG2726" s="35"/>
      <c r="AH2726" s="35"/>
      <c r="AI2726" s="20"/>
    </row>
    <row r="2727" spans="1:35">
      <c r="A2727" s="64" t="s">
        <v>885</v>
      </c>
      <c r="B2727" s="64" t="s">
        <v>711</v>
      </c>
      <c r="C2727" s="64" t="s">
        <v>758</v>
      </c>
      <c r="D2727" s="70" t="s">
        <v>759</v>
      </c>
      <c r="E2727" s="64" t="s">
        <v>763</v>
      </c>
      <c r="F2727" s="20">
        <v>244095</v>
      </c>
      <c r="G2727" s="20" t="s">
        <v>1151</v>
      </c>
      <c r="H2727" s="26" t="s">
        <v>887</v>
      </c>
      <c r="I2727" s="26">
        <v>1</v>
      </c>
      <c r="J2727" s="26">
        <v>250</v>
      </c>
      <c r="K2727" s="63">
        <v>0.16780358400000001</v>
      </c>
      <c r="L2727" s="26" t="s">
        <v>888</v>
      </c>
      <c r="M2727" s="136">
        <v>5</v>
      </c>
      <c r="N2727" s="136">
        <v>100</v>
      </c>
      <c r="O2727" s="20" t="s">
        <v>1152</v>
      </c>
      <c r="P2727" s="20"/>
      <c r="Q2727" s="20"/>
      <c r="R2727" s="26"/>
      <c r="S2727" s="26"/>
      <c r="T2727" s="26"/>
      <c r="U2727" s="63">
        <v>0</v>
      </c>
      <c r="V2727" s="26"/>
      <c r="W2727" s="136"/>
      <c r="X2727" s="136"/>
      <c r="Y2727" s="20"/>
      <c r="Z2727" s="20">
        <v>980100</v>
      </c>
      <c r="AA2727" s="20" t="s">
        <v>1153</v>
      </c>
      <c r="AB2727" s="26" t="s">
        <v>887</v>
      </c>
      <c r="AC2727" s="26">
        <v>1</v>
      </c>
      <c r="AD2727" s="26">
        <v>10</v>
      </c>
      <c r="AE2727" s="63">
        <v>0.89145653999999996</v>
      </c>
      <c r="AF2727" s="26" t="s">
        <v>888</v>
      </c>
      <c r="AG2727" s="136">
        <v>0</v>
      </c>
      <c r="AH2727" s="136">
        <v>70</v>
      </c>
      <c r="AI2727" s="20" t="s">
        <v>1154</v>
      </c>
    </row>
    <row r="2728" spans="1:35">
      <c r="A2728" s="64" t="s">
        <v>9433</v>
      </c>
      <c r="B2728" s="64" t="s">
        <v>711</v>
      </c>
      <c r="C2728" s="64" t="s">
        <v>758</v>
      </c>
      <c r="D2728" s="70" t="s">
        <v>759</v>
      </c>
      <c r="E2728" s="64" t="s">
        <v>763</v>
      </c>
      <c r="F2728" s="75" t="s">
        <v>9976</v>
      </c>
      <c r="G2728" s="20" t="s">
        <v>784</v>
      </c>
      <c r="H2728" s="26" t="s">
        <v>6217</v>
      </c>
      <c r="I2728" s="26">
        <v>1</v>
      </c>
      <c r="J2728" s="93">
        <v>150</v>
      </c>
      <c r="K2728" s="65">
        <v>19.351740000000003</v>
      </c>
      <c r="L2728" s="15" t="s">
        <v>27</v>
      </c>
      <c r="M2728" s="35">
        <v>1</v>
      </c>
      <c r="N2728" s="35">
        <v>1</v>
      </c>
      <c r="O2728" s="20" t="s">
        <v>9977</v>
      </c>
      <c r="P2728" s="75" t="s">
        <v>9978</v>
      </c>
      <c r="Q2728" s="23" t="s">
        <v>765</v>
      </c>
      <c r="R2728" s="26" t="s">
        <v>765</v>
      </c>
      <c r="S2728" s="26" t="s">
        <v>887</v>
      </c>
      <c r="T2728" s="26">
        <v>1</v>
      </c>
      <c r="U2728" s="65">
        <v>3.0636000000000001</v>
      </c>
      <c r="V2728" s="15" t="s">
        <v>27</v>
      </c>
      <c r="W2728" s="35">
        <v>1</v>
      </c>
      <c r="X2728" s="35">
        <v>1</v>
      </c>
      <c r="Y2728" s="20" t="s">
        <v>9979</v>
      </c>
      <c r="Z2728" s="20"/>
      <c r="AA2728" s="20" t="s">
        <v>765</v>
      </c>
      <c r="AB2728" s="26" t="s">
        <v>887</v>
      </c>
      <c r="AC2728" s="26">
        <v>2</v>
      </c>
      <c r="AD2728" s="32">
        <v>6</v>
      </c>
      <c r="AE2728" s="65">
        <v>10.212000000000002</v>
      </c>
      <c r="AF2728" s="65" t="s">
        <v>27</v>
      </c>
      <c r="AG2728" s="35">
        <v>0</v>
      </c>
      <c r="AH2728" s="35">
        <v>0</v>
      </c>
      <c r="AI2728" s="20" t="s">
        <v>9980</v>
      </c>
    </row>
    <row r="2729" spans="1:35">
      <c r="A2729" s="64" t="s">
        <v>11883</v>
      </c>
      <c r="B2729" s="8" t="s">
        <v>711</v>
      </c>
      <c r="C2729" s="8" t="s">
        <v>758</v>
      </c>
      <c r="D2729" s="10" t="s">
        <v>759</v>
      </c>
      <c r="E2729" s="8" t="s">
        <v>764</v>
      </c>
      <c r="F2729" s="107" t="s">
        <v>12086</v>
      </c>
      <c r="G2729" s="107"/>
      <c r="H2729" s="6"/>
      <c r="I2729" s="6"/>
      <c r="J2729" s="6"/>
      <c r="K2729" s="118">
        <v>0</v>
      </c>
      <c r="L2729" s="6"/>
      <c r="M2729" s="6"/>
      <c r="N2729" s="6"/>
      <c r="O2729" s="107" t="s">
        <v>12087</v>
      </c>
      <c r="P2729" s="107" t="s">
        <v>12086</v>
      </c>
      <c r="Q2729" s="107"/>
      <c r="R2729" s="6"/>
      <c r="S2729" s="6"/>
      <c r="T2729" s="6"/>
      <c r="U2729" s="117">
        <v>0</v>
      </c>
      <c r="V2729" s="117"/>
      <c r="W2729" s="15"/>
      <c r="X2729" s="6"/>
      <c r="Y2729" s="108" t="s">
        <v>12087</v>
      </c>
      <c r="Z2729" s="107"/>
      <c r="AA2729" s="107"/>
      <c r="AB2729" s="6"/>
      <c r="AC2729" s="6"/>
      <c r="AD2729" s="6"/>
      <c r="AE2729" s="122">
        <v>0</v>
      </c>
      <c r="AF2729" s="122"/>
      <c r="AG2729" s="6"/>
      <c r="AH2729" s="6"/>
      <c r="AI2729" s="15"/>
    </row>
    <row r="2730" spans="1:35">
      <c r="A2730" s="64" t="s">
        <v>5996</v>
      </c>
      <c r="B2730" s="64" t="s">
        <v>711</v>
      </c>
      <c r="C2730" s="64" t="s">
        <v>758</v>
      </c>
      <c r="D2730" s="70" t="s">
        <v>759</v>
      </c>
      <c r="E2730" s="64" t="s">
        <v>764</v>
      </c>
      <c r="F2730" s="20"/>
      <c r="G2730" s="20"/>
      <c r="H2730" s="26"/>
      <c r="I2730" s="26"/>
      <c r="J2730" s="26"/>
      <c r="K2730" s="72">
        <v>0</v>
      </c>
      <c r="L2730" s="26"/>
      <c r="M2730" s="35"/>
      <c r="N2730" s="35"/>
      <c r="O2730" s="20"/>
      <c r="P2730" s="20" t="s">
        <v>6565</v>
      </c>
      <c r="Q2730" s="20" t="s">
        <v>1157</v>
      </c>
      <c r="R2730" s="26" t="s">
        <v>6033</v>
      </c>
      <c r="S2730" s="26">
        <v>160</v>
      </c>
      <c r="T2730" s="26">
        <v>12</v>
      </c>
      <c r="U2730" s="63">
        <v>2.1803978196000005</v>
      </c>
      <c r="V2730" s="26" t="s">
        <v>888</v>
      </c>
      <c r="W2730" s="35">
        <v>1</v>
      </c>
      <c r="X2730" s="35">
        <v>1</v>
      </c>
      <c r="Y2730" s="20" t="s">
        <v>6566</v>
      </c>
      <c r="Z2730" s="20"/>
      <c r="AA2730" s="20"/>
      <c r="AB2730" s="26"/>
      <c r="AC2730" s="26"/>
      <c r="AD2730" s="26"/>
      <c r="AE2730" s="63">
        <v>0</v>
      </c>
      <c r="AF2730" s="26"/>
      <c r="AG2730" s="35"/>
      <c r="AH2730" s="35"/>
      <c r="AI2730" s="20"/>
    </row>
    <row r="2731" spans="1:35">
      <c r="A2731" s="64" t="s">
        <v>19</v>
      </c>
      <c r="B2731" s="64" t="s">
        <v>711</v>
      </c>
      <c r="C2731" s="64" t="s">
        <v>758</v>
      </c>
      <c r="D2731" s="70" t="s">
        <v>759</v>
      </c>
      <c r="E2731" s="64" t="s">
        <v>764</v>
      </c>
      <c r="F2731" s="74"/>
      <c r="G2731" s="20"/>
      <c r="H2731" s="26"/>
      <c r="I2731" s="26"/>
      <c r="J2731" s="33"/>
      <c r="K2731" s="72">
        <v>0</v>
      </c>
      <c r="L2731" s="26"/>
      <c r="M2731" s="35"/>
      <c r="N2731" s="35"/>
      <c r="O2731" s="82"/>
      <c r="P2731" s="20" t="s">
        <v>766</v>
      </c>
      <c r="Q2731" s="20" t="s">
        <v>767</v>
      </c>
      <c r="R2731" s="26" t="s">
        <v>26</v>
      </c>
      <c r="S2731" s="26">
        <v>1</v>
      </c>
      <c r="T2731" s="26"/>
      <c r="U2731" s="71">
        <v>1.5429559717500005</v>
      </c>
      <c r="V2731" s="26" t="s">
        <v>27</v>
      </c>
      <c r="W2731" s="35"/>
      <c r="X2731" s="35"/>
      <c r="Y2731" s="20" t="s">
        <v>768</v>
      </c>
      <c r="Z2731" s="20"/>
      <c r="AA2731" s="20"/>
      <c r="AB2731" s="26"/>
      <c r="AC2731" s="26"/>
      <c r="AD2731" s="26"/>
      <c r="AE2731" s="63">
        <v>0</v>
      </c>
      <c r="AF2731" s="26"/>
      <c r="AG2731" s="35"/>
      <c r="AH2731" s="35"/>
      <c r="AI2731" s="20"/>
    </row>
    <row r="2732" spans="1:35">
      <c r="A2732" s="64" t="s">
        <v>8776</v>
      </c>
      <c r="B2732" s="64" t="s">
        <v>711</v>
      </c>
      <c r="C2732" s="64" t="s">
        <v>758</v>
      </c>
      <c r="D2732" s="70" t="s">
        <v>759</v>
      </c>
      <c r="E2732" s="64" t="s">
        <v>764</v>
      </c>
      <c r="F2732" s="20" t="s">
        <v>9362</v>
      </c>
      <c r="G2732" s="20" t="s">
        <v>765</v>
      </c>
      <c r="H2732" s="26" t="s">
        <v>1181</v>
      </c>
      <c r="I2732" s="26">
        <v>12</v>
      </c>
      <c r="J2732" s="26">
        <v>12</v>
      </c>
      <c r="K2732" s="65">
        <v>60.042219900000006</v>
      </c>
      <c r="L2732" s="26" t="s">
        <v>888</v>
      </c>
      <c r="M2732" s="35">
        <v>0.05</v>
      </c>
      <c r="N2732" s="35">
        <v>1</v>
      </c>
      <c r="O2732" s="20" t="s">
        <v>9363</v>
      </c>
      <c r="P2732" s="20" t="s">
        <v>9362</v>
      </c>
      <c r="Q2732" s="20" t="s">
        <v>765</v>
      </c>
      <c r="R2732" s="26" t="s">
        <v>1181</v>
      </c>
      <c r="S2732" s="26">
        <v>12</v>
      </c>
      <c r="T2732" s="26">
        <v>12</v>
      </c>
      <c r="U2732" s="80">
        <v>60.042219900000006</v>
      </c>
      <c r="V2732" s="26" t="s">
        <v>888</v>
      </c>
      <c r="W2732" s="35">
        <v>1</v>
      </c>
      <c r="X2732" s="35">
        <v>1</v>
      </c>
      <c r="Y2732" s="20" t="s">
        <v>9363</v>
      </c>
      <c r="Z2732" s="76" t="s">
        <v>9432</v>
      </c>
      <c r="AA2732" s="20"/>
      <c r="AB2732" s="26"/>
      <c r="AC2732" s="26"/>
      <c r="AD2732" s="26"/>
      <c r="AE2732" s="80">
        <v>0</v>
      </c>
      <c r="AF2732" s="26"/>
      <c r="AG2732" s="35"/>
      <c r="AH2732" s="35"/>
      <c r="AI2732" s="20"/>
    </row>
    <row r="2733" spans="1:35">
      <c r="A2733" s="64" t="s">
        <v>7936</v>
      </c>
      <c r="B2733" s="64" t="s">
        <v>711</v>
      </c>
      <c r="C2733" s="64" t="s">
        <v>758</v>
      </c>
      <c r="D2733" s="70" t="s">
        <v>759</v>
      </c>
      <c r="E2733" s="64" t="s">
        <v>764</v>
      </c>
      <c r="F2733" s="20">
        <v>170886</v>
      </c>
      <c r="G2733" s="20" t="s">
        <v>8215</v>
      </c>
      <c r="H2733" s="26" t="s">
        <v>3019</v>
      </c>
      <c r="I2733" s="26">
        <v>120</v>
      </c>
      <c r="J2733" s="26">
        <v>6</v>
      </c>
      <c r="K2733" s="72">
        <v>26.061994140000003</v>
      </c>
      <c r="L2733" s="26" t="s">
        <v>27</v>
      </c>
      <c r="M2733" s="35">
        <v>0</v>
      </c>
      <c r="N2733" s="35">
        <v>0</v>
      </c>
      <c r="O2733" s="20"/>
      <c r="P2733" s="20">
        <v>170886</v>
      </c>
      <c r="Q2733" s="20" t="s">
        <v>8215</v>
      </c>
      <c r="R2733" s="26" t="s">
        <v>3019</v>
      </c>
      <c r="S2733" s="26">
        <v>120</v>
      </c>
      <c r="T2733" s="26">
        <v>6</v>
      </c>
      <c r="U2733" s="63">
        <v>26.061994140000003</v>
      </c>
      <c r="V2733" s="26" t="s">
        <v>27</v>
      </c>
      <c r="W2733" s="35">
        <v>0</v>
      </c>
      <c r="X2733" s="35">
        <v>0</v>
      </c>
      <c r="Y2733" s="20"/>
      <c r="Z2733" s="20"/>
      <c r="AA2733" s="20"/>
      <c r="AB2733" s="26"/>
      <c r="AC2733" s="26"/>
      <c r="AD2733" s="26"/>
      <c r="AE2733" s="63">
        <v>0</v>
      </c>
      <c r="AF2733" s="26"/>
      <c r="AG2733" s="35"/>
      <c r="AH2733" s="35"/>
      <c r="AI2733" s="20"/>
    </row>
    <row r="2734" spans="1:35">
      <c r="A2734" s="64" t="s">
        <v>12314</v>
      </c>
      <c r="B2734" s="8" t="s">
        <v>711</v>
      </c>
      <c r="C2734" s="8" t="s">
        <v>758</v>
      </c>
      <c r="D2734" s="10" t="s">
        <v>759</v>
      </c>
      <c r="E2734" s="8" t="s">
        <v>764</v>
      </c>
      <c r="F2734" s="107" t="s">
        <v>13764</v>
      </c>
      <c r="G2734" s="107" t="s">
        <v>12307</v>
      </c>
      <c r="H2734" s="6" t="s">
        <v>1181</v>
      </c>
      <c r="I2734" s="6">
        <v>12</v>
      </c>
      <c r="J2734" s="6" t="s">
        <v>12293</v>
      </c>
      <c r="K2734" s="119">
        <v>55.818792000000002</v>
      </c>
      <c r="L2734" s="119"/>
      <c r="M2734" s="124">
        <v>0.25</v>
      </c>
      <c r="N2734" s="124">
        <v>0.6</v>
      </c>
      <c r="O2734" s="107" t="s">
        <v>13765</v>
      </c>
      <c r="P2734" s="107" t="s">
        <v>13764</v>
      </c>
      <c r="Q2734" s="107" t="s">
        <v>12307</v>
      </c>
      <c r="R2734" s="6" t="s">
        <v>1181</v>
      </c>
      <c r="S2734" s="6">
        <v>12</v>
      </c>
      <c r="T2734" s="6" t="s">
        <v>12293</v>
      </c>
      <c r="U2734" s="119">
        <v>55.818792000000002</v>
      </c>
      <c r="V2734" s="16"/>
      <c r="W2734" s="16">
        <v>0.25</v>
      </c>
      <c r="X2734" s="123">
        <v>0.6</v>
      </c>
      <c r="Y2734" s="108" t="s">
        <v>13765</v>
      </c>
      <c r="Z2734" s="107" t="s">
        <v>13892</v>
      </c>
      <c r="AA2734" s="107" t="s">
        <v>13893</v>
      </c>
      <c r="AB2734" s="6" t="s">
        <v>887</v>
      </c>
      <c r="AC2734" s="6">
        <v>1</v>
      </c>
      <c r="AD2734" s="6"/>
      <c r="AE2734" s="119">
        <v>4.4320080000000006</v>
      </c>
      <c r="AF2734" s="119"/>
      <c r="AG2734" s="123">
        <v>0.25</v>
      </c>
      <c r="AH2734" s="123">
        <v>0.6</v>
      </c>
      <c r="AI2734" s="7" t="s">
        <v>13894</v>
      </c>
    </row>
    <row r="2735" spans="1:35">
      <c r="A2735" s="64" t="s">
        <v>8243</v>
      </c>
      <c r="B2735" s="64" t="s">
        <v>711</v>
      </c>
      <c r="C2735" s="64" t="s">
        <v>758</v>
      </c>
      <c r="D2735" s="70" t="s">
        <v>759</v>
      </c>
      <c r="E2735" s="64" t="s">
        <v>764</v>
      </c>
      <c r="F2735" s="20" t="s">
        <v>8712</v>
      </c>
      <c r="G2735" s="20" t="s">
        <v>1157</v>
      </c>
      <c r="H2735" s="26">
        <v>1</v>
      </c>
      <c r="I2735" s="26">
        <v>1</v>
      </c>
      <c r="J2735" s="26">
        <v>12</v>
      </c>
      <c r="K2735" s="65">
        <v>2.3912010719999999</v>
      </c>
      <c r="L2735" s="26" t="s">
        <v>888</v>
      </c>
      <c r="M2735" s="35">
        <v>0</v>
      </c>
      <c r="N2735" s="35">
        <v>0.9</v>
      </c>
      <c r="O2735" s="20" t="s">
        <v>8713</v>
      </c>
      <c r="P2735" s="20"/>
      <c r="Q2735" s="20"/>
      <c r="R2735" s="26"/>
      <c r="S2735" s="26"/>
      <c r="T2735" s="26"/>
      <c r="U2735" s="65">
        <v>0</v>
      </c>
      <c r="V2735" s="26"/>
      <c r="W2735" s="35"/>
      <c r="X2735" s="35"/>
      <c r="Y2735" s="20"/>
      <c r="Z2735" s="20"/>
      <c r="AA2735" s="20"/>
      <c r="AB2735" s="26"/>
      <c r="AC2735" s="26"/>
      <c r="AD2735" s="26"/>
      <c r="AE2735" s="65">
        <v>0</v>
      </c>
      <c r="AF2735" s="26"/>
      <c r="AG2735" s="66"/>
      <c r="AH2735" s="66"/>
      <c r="AI2735" s="20"/>
    </row>
    <row r="2736" spans="1:35">
      <c r="A2736" s="64" t="s">
        <v>4400</v>
      </c>
      <c r="B2736" s="64" t="s">
        <v>711</v>
      </c>
      <c r="C2736" s="64" t="s">
        <v>758</v>
      </c>
      <c r="D2736" s="64" t="s">
        <v>759</v>
      </c>
      <c r="E2736" s="64" t="s">
        <v>764</v>
      </c>
      <c r="F2736" s="20" t="s">
        <v>5914</v>
      </c>
      <c r="G2736" s="20" t="s">
        <v>3272</v>
      </c>
      <c r="H2736" s="26" t="s">
        <v>1181</v>
      </c>
      <c r="I2736" s="26"/>
      <c r="J2736" s="26">
        <v>72</v>
      </c>
      <c r="K2736" s="63">
        <v>73.414068000000015</v>
      </c>
      <c r="L2736" s="36" t="s">
        <v>888</v>
      </c>
      <c r="M2736" s="35">
        <v>0</v>
      </c>
      <c r="N2736" s="35">
        <v>1</v>
      </c>
      <c r="O2736" s="20" t="s">
        <v>5915</v>
      </c>
      <c r="P2736" s="20" t="s">
        <v>5916</v>
      </c>
      <c r="Q2736" s="20" t="s">
        <v>1157</v>
      </c>
      <c r="R2736" s="26" t="s">
        <v>1181</v>
      </c>
      <c r="S2736" s="26"/>
      <c r="T2736" s="26">
        <v>72</v>
      </c>
      <c r="U2736" s="63">
        <v>143.77620831600001</v>
      </c>
      <c r="V2736" s="26" t="s">
        <v>888</v>
      </c>
      <c r="W2736" s="35">
        <v>0</v>
      </c>
      <c r="X2736" s="35">
        <v>1</v>
      </c>
      <c r="Y2736" s="20" t="s">
        <v>5917</v>
      </c>
      <c r="Z2736" s="20"/>
      <c r="AA2736" s="20"/>
      <c r="AB2736" s="26"/>
      <c r="AC2736" s="26"/>
      <c r="AD2736" s="26"/>
      <c r="AE2736" s="63">
        <v>0</v>
      </c>
      <c r="AF2736" s="26"/>
      <c r="AG2736" s="35"/>
      <c r="AH2736" s="35"/>
      <c r="AI2736" s="89"/>
    </row>
    <row r="2737" spans="1:35" ht="45">
      <c r="A2737" s="64" t="s">
        <v>4400</v>
      </c>
      <c r="B2737" s="64" t="s">
        <v>711</v>
      </c>
      <c r="C2737" s="64" t="s">
        <v>758</v>
      </c>
      <c r="D2737" s="64" t="s">
        <v>759</v>
      </c>
      <c r="E2737" s="64" t="s">
        <v>764</v>
      </c>
      <c r="F2737" s="20"/>
      <c r="G2737" s="20"/>
      <c r="H2737" s="26"/>
      <c r="I2737" s="26"/>
      <c r="J2737" s="26"/>
      <c r="K2737" s="63">
        <v>0</v>
      </c>
      <c r="L2737" s="26"/>
      <c r="M2737" s="35"/>
      <c r="N2737" s="35"/>
      <c r="O2737" s="20"/>
      <c r="P2737" s="20" t="s">
        <v>5918</v>
      </c>
      <c r="Q2737" s="20" t="s">
        <v>5900</v>
      </c>
      <c r="R2737" s="26" t="s">
        <v>1181</v>
      </c>
      <c r="S2737" s="26">
        <v>1</v>
      </c>
      <c r="T2737" s="26">
        <v>12</v>
      </c>
      <c r="U2737" s="63">
        <v>64.163895432000004</v>
      </c>
      <c r="V2737" s="26" t="s">
        <v>888</v>
      </c>
      <c r="W2737" s="35">
        <v>0</v>
      </c>
      <c r="X2737" s="35" t="s">
        <v>5919</v>
      </c>
      <c r="Y2737" s="20" t="s">
        <v>5920</v>
      </c>
      <c r="Z2737" s="20"/>
      <c r="AA2737" s="20"/>
      <c r="AB2737" s="26"/>
      <c r="AC2737" s="26"/>
      <c r="AD2737" s="26"/>
      <c r="AE2737" s="63">
        <v>0</v>
      </c>
      <c r="AF2737" s="68"/>
      <c r="AG2737" s="35"/>
      <c r="AH2737" s="35"/>
      <c r="AI2737" s="89"/>
    </row>
    <row r="2738" spans="1:35">
      <c r="A2738" s="8" t="s">
        <v>13906</v>
      </c>
      <c r="B2738" s="8" t="s">
        <v>711</v>
      </c>
      <c r="C2738" s="8" t="s">
        <v>758</v>
      </c>
      <c r="D2738" s="10" t="s">
        <v>759</v>
      </c>
      <c r="E2738" s="8" t="s">
        <v>764</v>
      </c>
      <c r="F2738" s="23" t="s">
        <v>13981</v>
      </c>
      <c r="G2738" s="107"/>
      <c r="H2738" s="6"/>
      <c r="I2738" s="6"/>
      <c r="J2738" s="6"/>
      <c r="K2738" s="119">
        <v>0</v>
      </c>
      <c r="L2738" s="6"/>
      <c r="M2738" s="123"/>
      <c r="N2738" s="123"/>
      <c r="O2738" s="107" t="s">
        <v>13982</v>
      </c>
      <c r="P2738" s="108"/>
      <c r="Q2738" s="107"/>
      <c r="R2738" s="6"/>
      <c r="S2738" s="6"/>
      <c r="T2738" s="107"/>
      <c r="U2738" s="119">
        <v>0</v>
      </c>
      <c r="V2738" s="6"/>
      <c r="X2738" s="123"/>
      <c r="Z2738" s="108"/>
      <c r="AA2738" s="107"/>
      <c r="AB2738" s="6"/>
      <c r="AC2738" s="6"/>
      <c r="AD2738" s="107"/>
      <c r="AE2738" s="134">
        <v>0</v>
      </c>
      <c r="AF2738" s="6"/>
      <c r="AG2738" s="123"/>
      <c r="AH2738" s="123"/>
      <c r="AI2738" s="7"/>
    </row>
    <row r="2739" spans="1:35" ht="30">
      <c r="A2739" s="64" t="s">
        <v>3020</v>
      </c>
      <c r="B2739" s="64" t="s">
        <v>711</v>
      </c>
      <c r="C2739" s="64" t="s">
        <v>758</v>
      </c>
      <c r="D2739" s="70" t="s">
        <v>759</v>
      </c>
      <c r="E2739" s="64" t="s">
        <v>764</v>
      </c>
      <c r="F2739" s="20">
        <v>752007</v>
      </c>
      <c r="G2739" s="76" t="s">
        <v>10284</v>
      </c>
      <c r="H2739" s="26" t="s">
        <v>887</v>
      </c>
      <c r="I2739" s="26">
        <v>1</v>
      </c>
      <c r="J2739" s="26" t="s">
        <v>931</v>
      </c>
      <c r="K2739" s="63">
        <v>3.6398694914400003</v>
      </c>
      <c r="L2739" s="26" t="s">
        <v>888</v>
      </c>
      <c r="M2739" s="35">
        <v>0.1</v>
      </c>
      <c r="N2739" s="35">
        <v>0</v>
      </c>
      <c r="O2739" s="20"/>
      <c r="P2739" s="20">
        <v>752007</v>
      </c>
      <c r="Q2739" s="76" t="s">
        <v>10284</v>
      </c>
      <c r="R2739" s="26" t="s">
        <v>887</v>
      </c>
      <c r="S2739" s="26">
        <v>1</v>
      </c>
      <c r="T2739" s="26" t="s">
        <v>931</v>
      </c>
      <c r="U2739" s="63">
        <v>3.6398694914400003</v>
      </c>
      <c r="V2739" s="26" t="s">
        <v>888</v>
      </c>
      <c r="W2739" s="35">
        <v>10</v>
      </c>
      <c r="X2739" s="35">
        <v>0</v>
      </c>
      <c r="Y2739" s="20"/>
      <c r="Z2739" s="20"/>
      <c r="AA2739" s="20"/>
      <c r="AB2739" s="26"/>
      <c r="AC2739" s="26"/>
      <c r="AD2739" s="26"/>
      <c r="AE2739" s="63">
        <v>0</v>
      </c>
      <c r="AF2739" s="26"/>
      <c r="AG2739" s="35"/>
      <c r="AH2739" s="35"/>
      <c r="AI2739" s="20"/>
    </row>
    <row r="2740" spans="1:35">
      <c r="A2740" s="64" t="s">
        <v>885</v>
      </c>
      <c r="B2740" s="64" t="s">
        <v>711</v>
      </c>
      <c r="C2740" s="64" t="s">
        <v>758</v>
      </c>
      <c r="D2740" s="70" t="s">
        <v>759</v>
      </c>
      <c r="E2740" s="64" t="s">
        <v>764</v>
      </c>
      <c r="F2740" s="20">
        <v>244100</v>
      </c>
      <c r="G2740" s="20" t="s">
        <v>1155</v>
      </c>
      <c r="H2740" s="26" t="s">
        <v>887</v>
      </c>
      <c r="I2740" s="26">
        <v>1</v>
      </c>
      <c r="J2740" s="26">
        <v>12</v>
      </c>
      <c r="K2740" s="63">
        <v>1.5731586</v>
      </c>
      <c r="L2740" s="26" t="s">
        <v>888</v>
      </c>
      <c r="M2740" s="136">
        <v>100</v>
      </c>
      <c r="N2740" s="136">
        <v>0</v>
      </c>
      <c r="O2740" s="20" t="s">
        <v>1156</v>
      </c>
      <c r="P2740" s="20"/>
      <c r="Q2740" s="20"/>
      <c r="R2740" s="26"/>
      <c r="S2740" s="26"/>
      <c r="T2740" s="26"/>
      <c r="U2740" s="63">
        <v>0</v>
      </c>
      <c r="V2740" s="26"/>
      <c r="W2740" s="136"/>
      <c r="X2740" s="136"/>
      <c r="Y2740" s="20"/>
      <c r="Z2740" s="20"/>
      <c r="AA2740" s="20"/>
      <c r="AB2740" s="26"/>
      <c r="AC2740" s="26"/>
      <c r="AD2740" s="26"/>
      <c r="AE2740" s="63">
        <v>0</v>
      </c>
      <c r="AF2740" s="26"/>
      <c r="AG2740" s="136"/>
      <c r="AH2740" s="136"/>
      <c r="AI2740" s="20"/>
    </row>
    <row r="2741" spans="1:35">
      <c r="A2741" s="64" t="s">
        <v>9433</v>
      </c>
      <c r="B2741" s="64" t="s">
        <v>711</v>
      </c>
      <c r="C2741" s="64" t="s">
        <v>758</v>
      </c>
      <c r="D2741" s="70" t="s">
        <v>759</v>
      </c>
      <c r="E2741" s="64" t="s">
        <v>764</v>
      </c>
      <c r="F2741" s="75" t="s">
        <v>9981</v>
      </c>
      <c r="G2741" s="20" t="s">
        <v>765</v>
      </c>
      <c r="H2741" s="26" t="s">
        <v>6217</v>
      </c>
      <c r="I2741" s="26">
        <v>1</v>
      </c>
      <c r="J2741" s="93">
        <v>1</v>
      </c>
      <c r="K2741" s="65">
        <v>2.5530000000000004</v>
      </c>
      <c r="L2741" s="102" t="s">
        <v>27</v>
      </c>
      <c r="M2741" s="35">
        <v>0</v>
      </c>
      <c r="N2741" s="35">
        <v>0</v>
      </c>
      <c r="O2741" s="20" t="s">
        <v>9982</v>
      </c>
      <c r="P2741" s="75" t="s">
        <v>9981</v>
      </c>
      <c r="Q2741" s="23" t="s">
        <v>765</v>
      </c>
      <c r="R2741" s="26" t="s">
        <v>765</v>
      </c>
      <c r="S2741" s="26" t="s">
        <v>6217</v>
      </c>
      <c r="T2741" s="26">
        <v>1</v>
      </c>
      <c r="U2741" s="65">
        <v>2.5530000000000004</v>
      </c>
      <c r="V2741" s="15" t="s">
        <v>27</v>
      </c>
      <c r="W2741" s="35">
        <v>0</v>
      </c>
      <c r="X2741" s="35">
        <v>0</v>
      </c>
      <c r="Y2741" s="20" t="s">
        <v>9982</v>
      </c>
      <c r="Z2741" s="20"/>
      <c r="AA2741" s="20"/>
      <c r="AB2741" s="26"/>
      <c r="AC2741" s="26"/>
      <c r="AD2741" s="6"/>
      <c r="AE2741" s="65">
        <v>0</v>
      </c>
      <c r="AF2741" s="65" t="s">
        <v>27</v>
      </c>
      <c r="AG2741" s="35"/>
      <c r="AH2741" s="35"/>
      <c r="AI2741" s="20"/>
    </row>
    <row r="2742" spans="1:35">
      <c r="A2742" s="64" t="s">
        <v>11883</v>
      </c>
      <c r="B2742" s="8" t="s">
        <v>711</v>
      </c>
      <c r="C2742" s="8" t="s">
        <v>758</v>
      </c>
      <c r="D2742" s="10" t="s">
        <v>759</v>
      </c>
      <c r="E2742" s="8" t="s">
        <v>769</v>
      </c>
      <c r="F2742" s="107" t="s">
        <v>12086</v>
      </c>
      <c r="G2742" s="107"/>
      <c r="H2742" s="6"/>
      <c r="I2742" s="6"/>
      <c r="J2742" s="6"/>
      <c r="K2742" s="118">
        <v>0</v>
      </c>
      <c r="L2742" s="6"/>
      <c r="M2742" s="6"/>
      <c r="N2742" s="6"/>
      <c r="O2742" s="107" t="s">
        <v>12087</v>
      </c>
      <c r="P2742" s="107" t="s">
        <v>12086</v>
      </c>
      <c r="Q2742" s="107"/>
      <c r="R2742" s="6"/>
      <c r="S2742" s="6"/>
      <c r="T2742" s="6"/>
      <c r="U2742" s="117">
        <v>0</v>
      </c>
      <c r="V2742" s="117"/>
      <c r="W2742" s="15"/>
      <c r="X2742" s="6"/>
      <c r="Y2742" s="108" t="s">
        <v>12087</v>
      </c>
      <c r="Z2742" s="107"/>
      <c r="AA2742" s="107"/>
      <c r="AB2742" s="6"/>
      <c r="AC2742" s="6"/>
      <c r="AD2742" s="6"/>
      <c r="AE2742" s="122">
        <v>0</v>
      </c>
      <c r="AF2742" s="122"/>
      <c r="AG2742" s="6"/>
      <c r="AH2742" s="6"/>
      <c r="AI2742" s="15"/>
    </row>
    <row r="2743" spans="1:35">
      <c r="A2743" s="64" t="s">
        <v>5996</v>
      </c>
      <c r="B2743" s="64" t="s">
        <v>711</v>
      </c>
      <c r="C2743" s="64" t="s">
        <v>758</v>
      </c>
      <c r="D2743" s="70" t="s">
        <v>759</v>
      </c>
      <c r="E2743" s="64" t="s">
        <v>769</v>
      </c>
      <c r="F2743" s="20"/>
      <c r="G2743" s="20"/>
      <c r="H2743" s="26"/>
      <c r="I2743" s="26"/>
      <c r="J2743" s="26"/>
      <c r="K2743" s="72">
        <v>0</v>
      </c>
      <c r="L2743" s="26"/>
      <c r="M2743" s="35"/>
      <c r="N2743" s="35"/>
      <c r="O2743" s="20"/>
      <c r="P2743" s="20" t="s">
        <v>6565</v>
      </c>
      <c r="Q2743" s="20" t="s">
        <v>1157</v>
      </c>
      <c r="R2743" s="26" t="s">
        <v>896</v>
      </c>
      <c r="S2743" s="26">
        <v>3</v>
      </c>
      <c r="T2743" s="26">
        <v>12</v>
      </c>
      <c r="U2743" s="63">
        <v>6.5411934587999996</v>
      </c>
      <c r="V2743" s="26" t="s">
        <v>888</v>
      </c>
      <c r="W2743" s="35">
        <v>1</v>
      </c>
      <c r="X2743" s="35">
        <v>1</v>
      </c>
      <c r="Y2743" s="20" t="s">
        <v>6567</v>
      </c>
      <c r="Z2743" s="20"/>
      <c r="AA2743" s="20"/>
      <c r="AB2743" s="26"/>
      <c r="AC2743" s="26"/>
      <c r="AD2743" s="26"/>
      <c r="AE2743" s="63">
        <v>0</v>
      </c>
      <c r="AF2743" s="26"/>
      <c r="AG2743" s="35"/>
      <c r="AH2743" s="35"/>
      <c r="AI2743" s="20"/>
    </row>
    <row r="2744" spans="1:35">
      <c r="A2744" s="64" t="s">
        <v>19</v>
      </c>
      <c r="B2744" s="64" t="s">
        <v>711</v>
      </c>
      <c r="C2744" s="64" t="s">
        <v>758</v>
      </c>
      <c r="D2744" s="70" t="s">
        <v>759</v>
      </c>
      <c r="E2744" s="64" t="s">
        <v>769</v>
      </c>
      <c r="F2744" s="74"/>
      <c r="G2744" s="20"/>
      <c r="H2744" s="26"/>
      <c r="I2744" s="26"/>
      <c r="J2744" s="33"/>
      <c r="K2744" s="72">
        <v>0</v>
      </c>
      <c r="L2744" s="26"/>
      <c r="M2744" s="35"/>
      <c r="N2744" s="35"/>
      <c r="O2744" s="82"/>
      <c r="P2744" s="20" t="s">
        <v>770</v>
      </c>
      <c r="Q2744" s="20" t="s">
        <v>767</v>
      </c>
      <c r="R2744" s="26" t="s">
        <v>26</v>
      </c>
      <c r="S2744" s="26">
        <v>1</v>
      </c>
      <c r="T2744" s="26"/>
      <c r="U2744" s="71">
        <v>2.8697379785921062</v>
      </c>
      <c r="V2744" s="26" t="s">
        <v>27</v>
      </c>
      <c r="W2744" s="35"/>
      <c r="X2744" s="35">
        <v>1</v>
      </c>
      <c r="Y2744" s="20" t="s">
        <v>771</v>
      </c>
      <c r="Z2744" s="20"/>
      <c r="AA2744" s="20"/>
      <c r="AB2744" s="26"/>
      <c r="AC2744" s="26"/>
      <c r="AD2744" s="26"/>
      <c r="AE2744" s="63">
        <v>0</v>
      </c>
      <c r="AF2744" s="26"/>
      <c r="AG2744" s="35"/>
      <c r="AH2744" s="35"/>
      <c r="AI2744" s="20"/>
    </row>
    <row r="2745" spans="1:35">
      <c r="A2745" s="64" t="s">
        <v>7936</v>
      </c>
      <c r="B2745" s="64" t="s">
        <v>711</v>
      </c>
      <c r="C2745" s="64" t="s">
        <v>758</v>
      </c>
      <c r="D2745" s="70" t="s">
        <v>759</v>
      </c>
      <c r="E2745" s="64" t="s">
        <v>769</v>
      </c>
      <c r="F2745" s="20">
        <v>170886</v>
      </c>
      <c r="G2745" s="20" t="s">
        <v>8215</v>
      </c>
      <c r="H2745" s="26" t="s">
        <v>3019</v>
      </c>
      <c r="I2745" s="26">
        <v>120</v>
      </c>
      <c r="J2745" s="26">
        <v>6</v>
      </c>
      <c r="K2745" s="72">
        <v>26.061994140000003</v>
      </c>
      <c r="L2745" s="26" t="s">
        <v>27</v>
      </c>
      <c r="M2745" s="35">
        <v>0</v>
      </c>
      <c r="N2745" s="35">
        <v>0</v>
      </c>
      <c r="O2745" s="20"/>
      <c r="P2745" s="20">
        <v>170886</v>
      </c>
      <c r="Q2745" s="20" t="s">
        <v>8215</v>
      </c>
      <c r="R2745" s="26" t="s">
        <v>3019</v>
      </c>
      <c r="S2745" s="26">
        <v>120</v>
      </c>
      <c r="T2745" s="26">
        <v>6</v>
      </c>
      <c r="U2745" s="63">
        <v>26.061994140000003</v>
      </c>
      <c r="V2745" s="26" t="s">
        <v>27</v>
      </c>
      <c r="W2745" s="35">
        <v>0</v>
      </c>
      <c r="X2745" s="35">
        <v>0</v>
      </c>
      <c r="Y2745" s="20"/>
      <c r="Z2745" s="20"/>
      <c r="AA2745" s="20"/>
      <c r="AB2745" s="26"/>
      <c r="AC2745" s="26"/>
      <c r="AD2745" s="26"/>
      <c r="AE2745" s="63">
        <v>0</v>
      </c>
      <c r="AF2745" s="26"/>
      <c r="AG2745" s="35"/>
      <c r="AH2745" s="35"/>
      <c r="AI2745" s="20"/>
    </row>
    <row r="2746" spans="1:35">
      <c r="A2746" s="64" t="s">
        <v>12314</v>
      </c>
      <c r="B2746" s="8" t="s">
        <v>711</v>
      </c>
      <c r="C2746" s="8" t="s">
        <v>758</v>
      </c>
      <c r="D2746" s="10" t="s">
        <v>759</v>
      </c>
      <c r="E2746" s="8" t="s">
        <v>769</v>
      </c>
      <c r="F2746" s="107" t="s">
        <v>13764</v>
      </c>
      <c r="G2746" s="107" t="s">
        <v>12307</v>
      </c>
      <c r="H2746" s="6" t="s">
        <v>1181</v>
      </c>
      <c r="I2746" s="6">
        <v>12</v>
      </c>
      <c r="J2746" s="6" t="s">
        <v>12293</v>
      </c>
      <c r="K2746" s="119">
        <v>55.818792000000002</v>
      </c>
      <c r="L2746" s="119"/>
      <c r="M2746" s="124">
        <v>0.25</v>
      </c>
      <c r="N2746" s="124">
        <v>0.6</v>
      </c>
      <c r="O2746" s="107" t="s">
        <v>13765</v>
      </c>
      <c r="P2746" s="107" t="s">
        <v>13764</v>
      </c>
      <c r="Q2746" s="107" t="s">
        <v>12307</v>
      </c>
      <c r="R2746" s="6" t="s">
        <v>1181</v>
      </c>
      <c r="S2746" s="6">
        <v>12</v>
      </c>
      <c r="T2746" s="6" t="s">
        <v>12293</v>
      </c>
      <c r="U2746" s="119">
        <v>55.818792000000002</v>
      </c>
      <c r="V2746" s="16"/>
      <c r="W2746" s="16">
        <v>0.25</v>
      </c>
      <c r="X2746" s="123">
        <v>0.6</v>
      </c>
      <c r="Y2746" s="108" t="s">
        <v>13765</v>
      </c>
      <c r="Z2746" s="107" t="s">
        <v>13892</v>
      </c>
      <c r="AA2746" s="107" t="s">
        <v>13893</v>
      </c>
      <c r="AB2746" s="6" t="s">
        <v>887</v>
      </c>
      <c r="AC2746" s="6">
        <v>1</v>
      </c>
      <c r="AD2746" s="6"/>
      <c r="AE2746" s="119">
        <v>4.4320080000000006</v>
      </c>
      <c r="AF2746" s="119"/>
      <c r="AG2746" s="123">
        <v>0.25</v>
      </c>
      <c r="AH2746" s="123">
        <v>0.6</v>
      </c>
      <c r="AI2746" s="7" t="s">
        <v>13894</v>
      </c>
    </row>
    <row r="2747" spans="1:35">
      <c r="A2747" s="64" t="s">
        <v>8243</v>
      </c>
      <c r="B2747" s="64" t="s">
        <v>711</v>
      </c>
      <c r="C2747" s="64" t="s">
        <v>758</v>
      </c>
      <c r="D2747" s="70" t="s">
        <v>759</v>
      </c>
      <c r="E2747" s="64" t="s">
        <v>769</v>
      </c>
      <c r="F2747" s="20" t="s">
        <v>8712</v>
      </c>
      <c r="G2747" s="20" t="s">
        <v>1157</v>
      </c>
      <c r="H2747" s="26">
        <v>1</v>
      </c>
      <c r="I2747" s="26">
        <v>1</v>
      </c>
      <c r="J2747" s="26">
        <v>12</v>
      </c>
      <c r="K2747" s="65">
        <v>2.3912010719999999</v>
      </c>
      <c r="L2747" s="26" t="s">
        <v>888</v>
      </c>
      <c r="M2747" s="35">
        <v>0</v>
      </c>
      <c r="N2747" s="35">
        <v>0.9</v>
      </c>
      <c r="O2747" s="20" t="s">
        <v>8713</v>
      </c>
      <c r="P2747" s="20"/>
      <c r="Q2747" s="20"/>
      <c r="R2747" s="26"/>
      <c r="S2747" s="26"/>
      <c r="T2747" s="26"/>
      <c r="U2747" s="65">
        <v>0</v>
      </c>
      <c r="V2747" s="26"/>
      <c r="W2747" s="35"/>
      <c r="X2747" s="35"/>
      <c r="Y2747" s="20"/>
      <c r="Z2747" s="20"/>
      <c r="AA2747" s="20"/>
      <c r="AB2747" s="26"/>
      <c r="AC2747" s="26"/>
      <c r="AD2747" s="26"/>
      <c r="AE2747" s="65">
        <v>0</v>
      </c>
      <c r="AF2747" s="26"/>
      <c r="AG2747" s="66"/>
      <c r="AH2747" s="66"/>
      <c r="AI2747" s="20"/>
    </row>
    <row r="2748" spans="1:35">
      <c r="A2748" s="64" t="s">
        <v>4400</v>
      </c>
      <c r="B2748" s="64" t="s">
        <v>711</v>
      </c>
      <c r="C2748" s="64" t="s">
        <v>758</v>
      </c>
      <c r="D2748" s="64" t="s">
        <v>759</v>
      </c>
      <c r="E2748" s="64" t="s">
        <v>769</v>
      </c>
      <c r="F2748" s="20" t="s">
        <v>5918</v>
      </c>
      <c r="G2748" s="20" t="s">
        <v>5900</v>
      </c>
      <c r="H2748" s="26" t="s">
        <v>1181</v>
      </c>
      <c r="I2748" s="26">
        <v>1</v>
      </c>
      <c r="J2748" s="26">
        <v>12</v>
      </c>
      <c r="K2748" s="63">
        <v>64.163895432000004</v>
      </c>
      <c r="L2748" s="36" t="s">
        <v>888</v>
      </c>
      <c r="M2748" s="35">
        <v>0</v>
      </c>
      <c r="N2748" s="35">
        <v>1</v>
      </c>
      <c r="O2748" s="20" t="s">
        <v>5920</v>
      </c>
      <c r="P2748" s="20"/>
      <c r="Q2748" s="20"/>
      <c r="R2748" s="26"/>
      <c r="S2748" s="26"/>
      <c r="T2748" s="26"/>
      <c r="U2748" s="63">
        <v>0</v>
      </c>
      <c r="V2748" s="26"/>
      <c r="W2748" s="35"/>
      <c r="X2748" s="35"/>
      <c r="Y2748" s="20"/>
      <c r="Z2748" s="20"/>
      <c r="AA2748" s="20"/>
      <c r="AB2748" s="26"/>
      <c r="AC2748" s="26"/>
      <c r="AD2748" s="26"/>
      <c r="AE2748" s="63">
        <v>0</v>
      </c>
      <c r="AF2748" s="26"/>
      <c r="AG2748" s="35"/>
      <c r="AH2748" s="35"/>
      <c r="AI2748" s="89"/>
    </row>
    <row r="2749" spans="1:35">
      <c r="A2749" s="8" t="s">
        <v>13906</v>
      </c>
      <c r="B2749" s="8" t="s">
        <v>711</v>
      </c>
      <c r="C2749" s="8" t="s">
        <v>758</v>
      </c>
      <c r="D2749" s="10" t="s">
        <v>759</v>
      </c>
      <c r="E2749" s="8" t="s">
        <v>769</v>
      </c>
      <c r="F2749" s="23" t="s">
        <v>13981</v>
      </c>
      <c r="G2749" s="107"/>
      <c r="H2749" s="6"/>
      <c r="I2749" s="6"/>
      <c r="J2749" s="6"/>
      <c r="K2749" s="119">
        <v>0</v>
      </c>
      <c r="L2749" s="6"/>
      <c r="M2749" s="123"/>
      <c r="N2749" s="123"/>
      <c r="O2749" s="107" t="s">
        <v>13982</v>
      </c>
      <c r="P2749" s="108"/>
      <c r="Q2749" s="107"/>
      <c r="R2749" s="6"/>
      <c r="S2749" s="6"/>
      <c r="T2749" s="107"/>
      <c r="U2749" s="119">
        <v>0</v>
      </c>
      <c r="V2749" s="6"/>
      <c r="X2749" s="123"/>
      <c r="Z2749" s="108"/>
      <c r="AA2749" s="107"/>
      <c r="AB2749" s="6"/>
      <c r="AC2749" s="6"/>
      <c r="AD2749" s="107"/>
      <c r="AE2749" s="134">
        <v>0</v>
      </c>
      <c r="AF2749" s="6"/>
      <c r="AG2749" s="123"/>
      <c r="AH2749" s="123"/>
      <c r="AI2749" s="7"/>
    </row>
    <row r="2750" spans="1:35" ht="30">
      <c r="A2750" s="64" t="s">
        <v>3020</v>
      </c>
      <c r="B2750" s="64" t="s">
        <v>711</v>
      </c>
      <c r="C2750" s="64" t="s">
        <v>758</v>
      </c>
      <c r="D2750" s="70" t="s">
        <v>759</v>
      </c>
      <c r="E2750" s="64" t="s">
        <v>769</v>
      </c>
      <c r="F2750" s="20">
        <v>700322</v>
      </c>
      <c r="G2750" s="76" t="s">
        <v>10285</v>
      </c>
      <c r="H2750" s="26" t="s">
        <v>896</v>
      </c>
      <c r="I2750" s="26">
        <v>3</v>
      </c>
      <c r="J2750" s="26" t="s">
        <v>931</v>
      </c>
      <c r="K2750" s="63">
        <v>7.8012725219519998</v>
      </c>
      <c r="L2750" s="26" t="s">
        <v>888</v>
      </c>
      <c r="M2750" s="35">
        <v>0.1</v>
      </c>
      <c r="N2750" s="35">
        <v>0</v>
      </c>
      <c r="O2750" s="20"/>
      <c r="P2750" s="20">
        <v>700322</v>
      </c>
      <c r="Q2750" s="76" t="s">
        <v>10285</v>
      </c>
      <c r="R2750" s="26" t="s">
        <v>896</v>
      </c>
      <c r="S2750" s="26">
        <v>3</v>
      </c>
      <c r="T2750" s="26" t="s">
        <v>931</v>
      </c>
      <c r="U2750" s="63">
        <v>7.8012725219519998</v>
      </c>
      <c r="V2750" s="26" t="s">
        <v>888</v>
      </c>
      <c r="W2750" s="35">
        <v>10</v>
      </c>
      <c r="X2750" s="35">
        <v>0</v>
      </c>
      <c r="Y2750" s="20"/>
      <c r="Z2750" s="20"/>
      <c r="AA2750" s="20"/>
      <c r="AB2750" s="26"/>
      <c r="AC2750" s="26"/>
      <c r="AD2750" s="26"/>
      <c r="AE2750" s="63">
        <v>0</v>
      </c>
      <c r="AF2750" s="26"/>
      <c r="AG2750" s="35"/>
      <c r="AH2750" s="35"/>
      <c r="AI2750" s="20"/>
    </row>
    <row r="2751" spans="1:35">
      <c r="A2751" s="64" t="s">
        <v>885</v>
      </c>
      <c r="B2751" s="64" t="s">
        <v>711</v>
      </c>
      <c r="C2751" s="64" t="s">
        <v>758</v>
      </c>
      <c r="D2751" s="70" t="s">
        <v>759</v>
      </c>
      <c r="E2751" s="64" t="s">
        <v>769</v>
      </c>
      <c r="F2751" s="20">
        <v>244100</v>
      </c>
      <c r="G2751" s="20" t="s">
        <v>1155</v>
      </c>
      <c r="H2751" s="26" t="s">
        <v>887</v>
      </c>
      <c r="I2751" s="26">
        <v>1</v>
      </c>
      <c r="J2751" s="26">
        <v>12</v>
      </c>
      <c r="K2751" s="63">
        <v>1.5731586</v>
      </c>
      <c r="L2751" s="26" t="s">
        <v>888</v>
      </c>
      <c r="M2751" s="136">
        <v>100</v>
      </c>
      <c r="N2751" s="136">
        <v>0</v>
      </c>
      <c r="O2751" s="20" t="s">
        <v>1156</v>
      </c>
      <c r="P2751" s="20"/>
      <c r="Q2751" s="20"/>
      <c r="R2751" s="26"/>
      <c r="S2751" s="26"/>
      <c r="T2751" s="26"/>
      <c r="U2751" s="63">
        <v>0</v>
      </c>
      <c r="V2751" s="26"/>
      <c r="W2751" s="136"/>
      <c r="X2751" s="136"/>
      <c r="Y2751" s="20"/>
      <c r="Z2751" s="20"/>
      <c r="AA2751" s="20"/>
      <c r="AB2751" s="26"/>
      <c r="AC2751" s="26"/>
      <c r="AD2751" s="26"/>
      <c r="AE2751" s="63">
        <v>0</v>
      </c>
      <c r="AF2751" s="26"/>
      <c r="AG2751" s="136"/>
      <c r="AH2751" s="136"/>
      <c r="AI2751" s="20"/>
    </row>
    <row r="2752" spans="1:35">
      <c r="A2752" s="64" t="s">
        <v>9433</v>
      </c>
      <c r="B2752" s="64" t="s">
        <v>711</v>
      </c>
      <c r="C2752" s="64" t="s">
        <v>758</v>
      </c>
      <c r="D2752" s="70" t="s">
        <v>759</v>
      </c>
      <c r="E2752" s="64" t="s">
        <v>769</v>
      </c>
      <c r="F2752" s="75" t="s">
        <v>9455</v>
      </c>
      <c r="G2752" s="20" t="s">
        <v>765</v>
      </c>
      <c r="H2752" s="26" t="s">
        <v>3137</v>
      </c>
      <c r="I2752" s="26">
        <v>3</v>
      </c>
      <c r="J2752" s="93">
        <v>1</v>
      </c>
      <c r="K2752" s="65">
        <v>7.1484000000000005</v>
      </c>
      <c r="L2752" s="102" t="s">
        <v>27</v>
      </c>
      <c r="M2752" s="35">
        <v>0</v>
      </c>
      <c r="N2752" s="35">
        <v>0</v>
      </c>
      <c r="O2752" s="20" t="s">
        <v>9982</v>
      </c>
      <c r="P2752" s="75" t="s">
        <v>9455</v>
      </c>
      <c r="Q2752" s="23" t="s">
        <v>765</v>
      </c>
      <c r="R2752" s="26" t="s">
        <v>765</v>
      </c>
      <c r="S2752" s="26" t="s">
        <v>3137</v>
      </c>
      <c r="T2752" s="26">
        <v>3</v>
      </c>
      <c r="U2752" s="65">
        <v>7.1484000000000005</v>
      </c>
      <c r="V2752" s="15" t="s">
        <v>27</v>
      </c>
      <c r="W2752" s="35">
        <v>0</v>
      </c>
      <c r="X2752" s="35">
        <v>0</v>
      </c>
      <c r="Y2752" s="20" t="s">
        <v>9982</v>
      </c>
      <c r="Z2752" s="20"/>
      <c r="AA2752" s="20"/>
      <c r="AB2752" s="26"/>
      <c r="AC2752" s="26"/>
      <c r="AD2752" s="6"/>
      <c r="AE2752" s="65">
        <v>0</v>
      </c>
      <c r="AF2752" s="65" t="s">
        <v>27</v>
      </c>
      <c r="AG2752" s="35"/>
      <c r="AH2752" s="35"/>
      <c r="AI2752" s="20"/>
    </row>
    <row r="2753" spans="1:35">
      <c r="A2753" s="64" t="s">
        <v>11883</v>
      </c>
      <c r="B2753" s="8" t="s">
        <v>711</v>
      </c>
      <c r="C2753" s="8" t="s">
        <v>758</v>
      </c>
      <c r="D2753" s="10" t="s">
        <v>759</v>
      </c>
      <c r="E2753" s="8" t="s">
        <v>772</v>
      </c>
      <c r="F2753" s="107" t="s">
        <v>12086</v>
      </c>
      <c r="G2753" s="107"/>
      <c r="H2753" s="6"/>
      <c r="I2753" s="6"/>
      <c r="J2753" s="6"/>
      <c r="K2753" s="118">
        <v>0</v>
      </c>
      <c r="L2753" s="6"/>
      <c r="M2753" s="6"/>
      <c r="N2753" s="6"/>
      <c r="O2753" s="107" t="s">
        <v>12087</v>
      </c>
      <c r="P2753" s="107" t="s">
        <v>12086</v>
      </c>
      <c r="Q2753" s="107"/>
      <c r="R2753" s="6"/>
      <c r="S2753" s="6"/>
      <c r="T2753" s="6"/>
      <c r="U2753" s="117">
        <v>0</v>
      </c>
      <c r="V2753" s="117"/>
      <c r="W2753" s="15"/>
      <c r="X2753" s="6"/>
      <c r="Y2753" s="108" t="s">
        <v>12087</v>
      </c>
      <c r="Z2753" s="107"/>
      <c r="AA2753" s="107"/>
      <c r="AB2753" s="6"/>
      <c r="AC2753" s="6"/>
      <c r="AD2753" s="6"/>
      <c r="AE2753" s="122">
        <v>0</v>
      </c>
      <c r="AF2753" s="122"/>
      <c r="AG2753" s="6"/>
      <c r="AH2753" s="6"/>
      <c r="AI2753" s="15"/>
    </row>
    <row r="2754" spans="1:35">
      <c r="A2754" s="64" t="s">
        <v>5996</v>
      </c>
      <c r="B2754" s="64" t="s">
        <v>711</v>
      </c>
      <c r="C2754" s="64" t="s">
        <v>758</v>
      </c>
      <c r="D2754" s="70" t="s">
        <v>759</v>
      </c>
      <c r="E2754" s="64" t="s">
        <v>772</v>
      </c>
      <c r="F2754" s="20"/>
      <c r="G2754" s="20"/>
      <c r="H2754" s="26"/>
      <c r="I2754" s="26"/>
      <c r="J2754" s="26"/>
      <c r="K2754" s="72">
        <v>0</v>
      </c>
      <c r="L2754" s="26"/>
      <c r="M2754" s="35"/>
      <c r="N2754" s="35"/>
      <c r="O2754" s="20"/>
      <c r="P2754" s="20" t="s">
        <v>6568</v>
      </c>
      <c r="Q2754" s="20" t="s">
        <v>1157</v>
      </c>
      <c r="R2754" s="26" t="s">
        <v>6033</v>
      </c>
      <c r="S2754" s="26">
        <v>40</v>
      </c>
      <c r="T2754" s="26">
        <v>96</v>
      </c>
      <c r="U2754" s="63">
        <v>1.5306833178000001</v>
      </c>
      <c r="V2754" s="26" t="s">
        <v>888</v>
      </c>
      <c r="W2754" s="35">
        <v>1</v>
      </c>
      <c r="X2754" s="35">
        <v>1</v>
      </c>
      <c r="Y2754" s="20" t="s">
        <v>6569</v>
      </c>
      <c r="Z2754" s="20"/>
      <c r="AA2754" s="20"/>
      <c r="AB2754" s="26"/>
      <c r="AC2754" s="26"/>
      <c r="AD2754" s="26"/>
      <c r="AE2754" s="63">
        <v>0</v>
      </c>
      <c r="AF2754" s="26"/>
      <c r="AG2754" s="35"/>
      <c r="AH2754" s="35"/>
      <c r="AI2754" s="20"/>
    </row>
    <row r="2755" spans="1:35">
      <c r="A2755" s="64" t="s">
        <v>19</v>
      </c>
      <c r="B2755" s="64" t="s">
        <v>711</v>
      </c>
      <c r="C2755" s="64" t="s">
        <v>758</v>
      </c>
      <c r="D2755" s="70" t="s">
        <v>759</v>
      </c>
      <c r="E2755" s="64" t="s">
        <v>772</v>
      </c>
      <c r="F2755" s="74"/>
      <c r="G2755" s="20"/>
      <c r="H2755" s="26"/>
      <c r="I2755" s="26"/>
      <c r="J2755" s="33"/>
      <c r="K2755" s="72">
        <v>0</v>
      </c>
      <c r="L2755" s="26"/>
      <c r="M2755" s="35"/>
      <c r="N2755" s="35"/>
      <c r="O2755" s="82"/>
      <c r="P2755" s="20" t="s">
        <v>773</v>
      </c>
      <c r="Q2755" s="20" t="s">
        <v>765</v>
      </c>
      <c r="R2755" s="26" t="s">
        <v>26</v>
      </c>
      <c r="S2755" s="26">
        <v>1</v>
      </c>
      <c r="T2755" s="26"/>
      <c r="U2755" s="71">
        <v>1.9341279082500007</v>
      </c>
      <c r="V2755" s="26" t="s">
        <v>27</v>
      </c>
      <c r="W2755" s="35"/>
      <c r="X2755" s="35">
        <v>1</v>
      </c>
      <c r="Y2755" s="20" t="s">
        <v>774</v>
      </c>
      <c r="Z2755" s="20"/>
      <c r="AA2755" s="20"/>
      <c r="AB2755" s="26"/>
      <c r="AC2755" s="26"/>
      <c r="AD2755" s="26"/>
      <c r="AE2755" s="63">
        <v>0</v>
      </c>
      <c r="AF2755" s="26"/>
      <c r="AG2755" s="35"/>
      <c r="AH2755" s="35"/>
      <c r="AI2755" s="20"/>
    </row>
    <row r="2756" spans="1:35">
      <c r="A2756" s="64" t="s">
        <v>8776</v>
      </c>
      <c r="B2756" s="64" t="s">
        <v>711</v>
      </c>
      <c r="C2756" s="64" t="s">
        <v>758</v>
      </c>
      <c r="D2756" s="70" t="s">
        <v>759</v>
      </c>
      <c r="E2756" s="64" t="s">
        <v>772</v>
      </c>
      <c r="F2756" s="20" t="s">
        <v>9364</v>
      </c>
      <c r="G2756" s="20" t="s">
        <v>765</v>
      </c>
      <c r="H2756" s="26" t="s">
        <v>1181</v>
      </c>
      <c r="I2756" s="26">
        <v>1</v>
      </c>
      <c r="J2756" s="26">
        <v>24</v>
      </c>
      <c r="K2756" s="65">
        <v>56.056884780000004</v>
      </c>
      <c r="L2756" s="26" t="s">
        <v>888</v>
      </c>
      <c r="M2756" s="35">
        <v>0.05</v>
      </c>
      <c r="N2756" s="35">
        <v>0</v>
      </c>
      <c r="O2756" s="20" t="s">
        <v>9365</v>
      </c>
      <c r="P2756" s="20" t="s">
        <v>9364</v>
      </c>
      <c r="Q2756" s="20" t="s">
        <v>765</v>
      </c>
      <c r="R2756" s="26" t="s">
        <v>1181</v>
      </c>
      <c r="S2756" s="26">
        <v>1</v>
      </c>
      <c r="T2756" s="26">
        <v>24</v>
      </c>
      <c r="U2756" s="80">
        <v>56.056884780000004</v>
      </c>
      <c r="V2756" s="26" t="s">
        <v>888</v>
      </c>
      <c r="W2756" s="35">
        <v>0.9</v>
      </c>
      <c r="X2756" s="35">
        <v>0</v>
      </c>
      <c r="Y2756" s="20" t="s">
        <v>9365</v>
      </c>
      <c r="Z2756" s="76" t="s">
        <v>9432</v>
      </c>
      <c r="AA2756" s="20"/>
      <c r="AB2756" s="26"/>
      <c r="AC2756" s="26"/>
      <c r="AD2756" s="26"/>
      <c r="AE2756" s="80">
        <v>0</v>
      </c>
      <c r="AF2756" s="26"/>
      <c r="AG2756" s="35"/>
      <c r="AH2756" s="35"/>
      <c r="AI2756" s="20"/>
    </row>
    <row r="2757" spans="1:35">
      <c r="A2757" s="64" t="s">
        <v>7936</v>
      </c>
      <c r="B2757" s="64" t="s">
        <v>711</v>
      </c>
      <c r="C2757" s="64" t="s">
        <v>758</v>
      </c>
      <c r="D2757" s="70" t="s">
        <v>759</v>
      </c>
      <c r="E2757" s="64" t="s">
        <v>772</v>
      </c>
      <c r="F2757" s="20">
        <v>170886</v>
      </c>
      <c r="G2757" s="20" t="s">
        <v>8215</v>
      </c>
      <c r="H2757" s="26" t="s">
        <v>3019</v>
      </c>
      <c r="I2757" s="26">
        <v>120</v>
      </c>
      <c r="J2757" s="26">
        <v>6</v>
      </c>
      <c r="K2757" s="72">
        <v>26.061994140000003</v>
      </c>
      <c r="L2757" s="26" t="s">
        <v>27</v>
      </c>
      <c r="M2757" s="35">
        <v>0</v>
      </c>
      <c r="N2757" s="35">
        <v>0</v>
      </c>
      <c r="O2757" s="20"/>
      <c r="P2757" s="20">
        <v>170886</v>
      </c>
      <c r="Q2757" s="20" t="s">
        <v>8215</v>
      </c>
      <c r="R2757" s="26" t="s">
        <v>3019</v>
      </c>
      <c r="S2757" s="26">
        <v>120</v>
      </c>
      <c r="T2757" s="26">
        <v>6</v>
      </c>
      <c r="U2757" s="63">
        <v>26.061994140000003</v>
      </c>
      <c r="V2757" s="26" t="s">
        <v>27</v>
      </c>
      <c r="W2757" s="35">
        <v>0</v>
      </c>
      <c r="X2757" s="35">
        <v>0</v>
      </c>
      <c r="Y2757" s="20"/>
      <c r="Z2757" s="20"/>
      <c r="AA2757" s="20"/>
      <c r="AB2757" s="26"/>
      <c r="AC2757" s="26"/>
      <c r="AD2757" s="26"/>
      <c r="AE2757" s="63">
        <v>0</v>
      </c>
      <c r="AF2757" s="26"/>
      <c r="AG2757" s="35"/>
      <c r="AH2757" s="35"/>
      <c r="AI2757" s="20"/>
    </row>
    <row r="2758" spans="1:35">
      <c r="A2758" s="64" t="s">
        <v>12314</v>
      </c>
      <c r="B2758" s="8" t="s">
        <v>711</v>
      </c>
      <c r="C2758" s="8" t="s">
        <v>758</v>
      </c>
      <c r="D2758" s="10" t="s">
        <v>759</v>
      </c>
      <c r="E2758" s="8" t="s">
        <v>772</v>
      </c>
      <c r="F2758" s="107" t="s">
        <v>12858</v>
      </c>
      <c r="G2758" s="107" t="s">
        <v>12307</v>
      </c>
      <c r="H2758" s="6" t="s">
        <v>1181</v>
      </c>
      <c r="I2758" s="6">
        <v>24</v>
      </c>
      <c r="J2758" s="6" t="s">
        <v>12293</v>
      </c>
      <c r="K2758" s="119">
        <v>50.917032000000006</v>
      </c>
      <c r="L2758" s="119"/>
      <c r="M2758" s="124">
        <v>0.25</v>
      </c>
      <c r="N2758" s="124">
        <v>0.6</v>
      </c>
      <c r="O2758" s="107" t="s">
        <v>12859</v>
      </c>
      <c r="P2758" s="107" t="s">
        <v>12858</v>
      </c>
      <c r="Q2758" s="107" t="s">
        <v>12307</v>
      </c>
      <c r="R2758" s="6" t="s">
        <v>1181</v>
      </c>
      <c r="S2758" s="6">
        <v>24</v>
      </c>
      <c r="T2758" s="6" t="s">
        <v>12293</v>
      </c>
      <c r="U2758" s="119">
        <v>50.917032000000006</v>
      </c>
      <c r="V2758" s="16"/>
      <c r="W2758" s="16">
        <v>0.25</v>
      </c>
      <c r="X2758" s="123">
        <v>0.6</v>
      </c>
      <c r="Y2758" s="108" t="s">
        <v>12859</v>
      </c>
      <c r="Z2758" s="107" t="s">
        <v>13892</v>
      </c>
      <c r="AA2758" s="107" t="s">
        <v>13893</v>
      </c>
      <c r="AB2758" s="6" t="s">
        <v>887</v>
      </c>
      <c r="AC2758" s="6">
        <v>1</v>
      </c>
      <c r="AD2758" s="6"/>
      <c r="AE2758" s="119">
        <v>4.4320080000000006</v>
      </c>
      <c r="AF2758" s="119"/>
      <c r="AG2758" s="123">
        <v>0.25</v>
      </c>
      <c r="AH2758" s="123">
        <v>0.6</v>
      </c>
      <c r="AI2758" s="7" t="s">
        <v>13894</v>
      </c>
    </row>
    <row r="2759" spans="1:35">
      <c r="A2759" s="64" t="s">
        <v>8243</v>
      </c>
      <c r="B2759" s="64" t="s">
        <v>711</v>
      </c>
      <c r="C2759" s="64" t="s">
        <v>758</v>
      </c>
      <c r="D2759" s="70" t="s">
        <v>759</v>
      </c>
      <c r="E2759" s="64" t="s">
        <v>772</v>
      </c>
      <c r="F2759" s="20" t="s">
        <v>8714</v>
      </c>
      <c r="G2759" s="20" t="s">
        <v>8496</v>
      </c>
      <c r="H2759" s="26">
        <v>1</v>
      </c>
      <c r="I2759" s="26">
        <v>1</v>
      </c>
      <c r="J2759" s="26">
        <v>150</v>
      </c>
      <c r="K2759" s="65">
        <v>0.30414399599999997</v>
      </c>
      <c r="L2759" s="26" t="s">
        <v>888</v>
      </c>
      <c r="M2759" s="35">
        <v>0</v>
      </c>
      <c r="N2759" s="35">
        <v>0.9</v>
      </c>
      <c r="O2759" s="99" t="s">
        <v>8715</v>
      </c>
      <c r="P2759" s="20"/>
      <c r="Q2759" s="20"/>
      <c r="R2759" s="26"/>
      <c r="S2759" s="26"/>
      <c r="T2759" s="26"/>
      <c r="U2759" s="65">
        <v>0</v>
      </c>
      <c r="V2759" s="26"/>
      <c r="W2759" s="35"/>
      <c r="X2759" s="35"/>
      <c r="Y2759" s="20"/>
      <c r="Z2759" s="20"/>
      <c r="AA2759" s="20"/>
      <c r="AB2759" s="26"/>
      <c r="AC2759" s="26"/>
      <c r="AD2759" s="26"/>
      <c r="AE2759" s="65">
        <v>0</v>
      </c>
      <c r="AF2759" s="26"/>
      <c r="AG2759" s="66"/>
      <c r="AH2759" s="66"/>
      <c r="AI2759" s="20"/>
    </row>
    <row r="2760" spans="1:35">
      <c r="A2760" s="64" t="s">
        <v>4400</v>
      </c>
      <c r="B2760" s="64" t="s">
        <v>711</v>
      </c>
      <c r="C2760" s="64" t="s">
        <v>758</v>
      </c>
      <c r="D2760" s="64" t="s">
        <v>759</v>
      </c>
      <c r="E2760" s="64" t="s">
        <v>772</v>
      </c>
      <c r="F2760" s="20"/>
      <c r="G2760" s="20"/>
      <c r="H2760" s="26"/>
      <c r="I2760" s="26"/>
      <c r="J2760" s="26"/>
      <c r="K2760" s="63">
        <v>0</v>
      </c>
      <c r="L2760" s="36"/>
      <c r="M2760" s="35"/>
      <c r="N2760" s="35"/>
      <c r="O2760" s="20"/>
      <c r="P2760" s="20" t="s">
        <v>5921</v>
      </c>
      <c r="Q2760" s="20" t="s">
        <v>1157</v>
      </c>
      <c r="R2760" s="26" t="s">
        <v>1181</v>
      </c>
      <c r="S2760" s="26"/>
      <c r="T2760" s="26">
        <v>96</v>
      </c>
      <c r="U2760" s="63">
        <v>141.626224896</v>
      </c>
      <c r="V2760" s="26" t="s">
        <v>888</v>
      </c>
      <c r="W2760" s="35">
        <v>0</v>
      </c>
      <c r="X2760" s="35">
        <v>1</v>
      </c>
      <c r="Y2760" s="20" t="s">
        <v>5922</v>
      </c>
      <c r="Z2760" s="20"/>
      <c r="AA2760" s="20"/>
      <c r="AB2760" s="26"/>
      <c r="AC2760" s="26"/>
      <c r="AD2760" s="26"/>
      <c r="AE2760" s="63">
        <v>0</v>
      </c>
      <c r="AF2760" s="26"/>
      <c r="AG2760" s="35"/>
      <c r="AH2760" s="35"/>
      <c r="AI2760" s="89"/>
    </row>
    <row r="2761" spans="1:35">
      <c r="A2761" s="8" t="s">
        <v>13906</v>
      </c>
      <c r="B2761" s="8" t="s">
        <v>711</v>
      </c>
      <c r="C2761" s="8" t="s">
        <v>758</v>
      </c>
      <c r="D2761" s="10" t="s">
        <v>759</v>
      </c>
      <c r="E2761" s="8" t="s">
        <v>772</v>
      </c>
      <c r="F2761" s="23" t="s">
        <v>13981</v>
      </c>
      <c r="G2761" s="107"/>
      <c r="H2761" s="6"/>
      <c r="I2761" s="6"/>
      <c r="J2761" s="6"/>
      <c r="K2761" s="119">
        <v>0</v>
      </c>
      <c r="L2761" s="6"/>
      <c r="M2761" s="123"/>
      <c r="N2761" s="123"/>
      <c r="O2761" s="107" t="s">
        <v>13982</v>
      </c>
      <c r="P2761" s="108"/>
      <c r="Q2761" s="107"/>
      <c r="R2761" s="6"/>
      <c r="S2761" s="6"/>
      <c r="T2761" s="107"/>
      <c r="U2761" s="119">
        <v>0</v>
      </c>
      <c r="V2761" s="6"/>
      <c r="X2761" s="123"/>
      <c r="Z2761" s="108"/>
      <c r="AA2761" s="107"/>
      <c r="AB2761" s="6"/>
      <c r="AC2761" s="6"/>
      <c r="AD2761" s="107"/>
      <c r="AE2761" s="134">
        <v>0</v>
      </c>
      <c r="AF2761" s="6"/>
      <c r="AG2761" s="123"/>
      <c r="AH2761" s="123"/>
      <c r="AI2761" s="7"/>
    </row>
    <row r="2762" spans="1:35">
      <c r="A2762" s="64" t="s">
        <v>3020</v>
      </c>
      <c r="B2762" s="64" t="s">
        <v>711</v>
      </c>
      <c r="C2762" s="64" t="s">
        <v>758</v>
      </c>
      <c r="D2762" s="70" t="s">
        <v>759</v>
      </c>
      <c r="E2762" s="64" t="s">
        <v>772</v>
      </c>
      <c r="F2762" s="20">
        <v>1004310</v>
      </c>
      <c r="G2762" s="76" t="s">
        <v>10286</v>
      </c>
      <c r="H2762" s="26" t="s">
        <v>887</v>
      </c>
      <c r="I2762" s="26">
        <v>1</v>
      </c>
      <c r="J2762" s="26" t="s">
        <v>931</v>
      </c>
      <c r="K2762" s="63">
        <v>5.1718742624639997</v>
      </c>
      <c r="L2762" s="26" t="s">
        <v>888</v>
      </c>
      <c r="M2762" s="35">
        <v>0.1</v>
      </c>
      <c r="N2762" s="35">
        <v>0</v>
      </c>
      <c r="O2762" s="20"/>
      <c r="P2762" s="20">
        <v>1004310</v>
      </c>
      <c r="Q2762" s="76" t="s">
        <v>10286</v>
      </c>
      <c r="R2762" s="26" t="s">
        <v>887</v>
      </c>
      <c r="S2762" s="26">
        <v>1</v>
      </c>
      <c r="T2762" s="26" t="s">
        <v>931</v>
      </c>
      <c r="U2762" s="63">
        <v>5.1718742624639997</v>
      </c>
      <c r="V2762" s="26" t="s">
        <v>888</v>
      </c>
      <c r="W2762" s="35">
        <v>10</v>
      </c>
      <c r="X2762" s="35">
        <v>0</v>
      </c>
      <c r="Y2762" s="20"/>
      <c r="Z2762" s="20"/>
      <c r="AA2762" s="20"/>
      <c r="AB2762" s="26"/>
      <c r="AC2762" s="26"/>
      <c r="AD2762" s="26"/>
      <c r="AE2762" s="63">
        <v>0</v>
      </c>
      <c r="AF2762" s="26"/>
      <c r="AG2762" s="35"/>
      <c r="AH2762" s="35"/>
      <c r="AI2762" s="20"/>
    </row>
    <row r="2763" spans="1:35">
      <c r="A2763" s="64" t="s">
        <v>885</v>
      </c>
      <c r="B2763" s="64" t="s">
        <v>711</v>
      </c>
      <c r="C2763" s="64" t="s">
        <v>758</v>
      </c>
      <c r="D2763" s="70" t="s">
        <v>759</v>
      </c>
      <c r="E2763" s="64" t="s">
        <v>772</v>
      </c>
      <c r="F2763" s="20">
        <v>980094</v>
      </c>
      <c r="G2763" s="20" t="s">
        <v>1157</v>
      </c>
      <c r="H2763" s="26" t="s">
        <v>887</v>
      </c>
      <c r="I2763" s="26">
        <v>1</v>
      </c>
      <c r="J2763" s="26">
        <v>12</v>
      </c>
      <c r="K2763" s="63">
        <v>1.8877903199999999</v>
      </c>
      <c r="L2763" s="26" t="s">
        <v>888</v>
      </c>
      <c r="M2763" s="136">
        <v>100</v>
      </c>
      <c r="N2763" s="136">
        <v>0</v>
      </c>
      <c r="O2763" s="20" t="s">
        <v>1158</v>
      </c>
      <c r="P2763" s="20"/>
      <c r="Q2763" s="20"/>
      <c r="R2763" s="26"/>
      <c r="S2763" s="26"/>
      <c r="T2763" s="26"/>
      <c r="U2763" s="63">
        <v>0</v>
      </c>
      <c r="V2763" s="26"/>
      <c r="W2763" s="136"/>
      <c r="X2763" s="136"/>
      <c r="Y2763" s="20"/>
      <c r="Z2763" s="20"/>
      <c r="AA2763" s="20"/>
      <c r="AB2763" s="26"/>
      <c r="AC2763" s="26"/>
      <c r="AD2763" s="26"/>
      <c r="AE2763" s="63">
        <v>0</v>
      </c>
      <c r="AF2763" s="26"/>
      <c r="AG2763" s="136"/>
      <c r="AH2763" s="136"/>
      <c r="AI2763" s="20"/>
    </row>
    <row r="2764" spans="1:35">
      <c r="A2764" s="64" t="s">
        <v>9433</v>
      </c>
      <c r="B2764" s="64" t="s">
        <v>711</v>
      </c>
      <c r="C2764" s="64" t="s">
        <v>758</v>
      </c>
      <c r="D2764" s="70" t="s">
        <v>759</v>
      </c>
      <c r="E2764" s="64" t="s">
        <v>772</v>
      </c>
      <c r="F2764" s="75" t="s">
        <v>9983</v>
      </c>
      <c r="G2764" s="20" t="s">
        <v>765</v>
      </c>
      <c r="H2764" s="26" t="s">
        <v>6217</v>
      </c>
      <c r="I2764" s="26">
        <v>1</v>
      </c>
      <c r="J2764" s="93">
        <v>1</v>
      </c>
      <c r="K2764" s="65">
        <v>2.0424000000000002</v>
      </c>
      <c r="L2764" s="102" t="s">
        <v>27</v>
      </c>
      <c r="M2764" s="35">
        <v>0</v>
      </c>
      <c r="N2764" s="35">
        <v>0</v>
      </c>
      <c r="O2764" s="20" t="s">
        <v>9984</v>
      </c>
      <c r="P2764" s="75" t="s">
        <v>9983</v>
      </c>
      <c r="Q2764" s="23" t="s">
        <v>765</v>
      </c>
      <c r="R2764" s="26" t="s">
        <v>765</v>
      </c>
      <c r="S2764" s="26" t="s">
        <v>6217</v>
      </c>
      <c r="T2764" s="26">
        <v>1</v>
      </c>
      <c r="U2764" s="65">
        <v>2.0424000000000002</v>
      </c>
      <c r="V2764" s="15" t="s">
        <v>27</v>
      </c>
      <c r="W2764" s="35">
        <v>0</v>
      </c>
      <c r="X2764" s="35">
        <v>0</v>
      </c>
      <c r="Y2764" s="20" t="s">
        <v>9984</v>
      </c>
      <c r="Z2764" s="20"/>
      <c r="AA2764" s="20"/>
      <c r="AB2764" s="26"/>
      <c r="AC2764" s="26"/>
      <c r="AD2764" s="6"/>
      <c r="AE2764" s="65">
        <v>0</v>
      </c>
      <c r="AF2764" s="65" t="s">
        <v>27</v>
      </c>
      <c r="AG2764" s="35"/>
      <c r="AH2764" s="35"/>
      <c r="AI2764" s="20"/>
    </row>
    <row r="2765" spans="1:35">
      <c r="A2765" s="64" t="s">
        <v>11883</v>
      </c>
      <c r="B2765" s="8" t="s">
        <v>711</v>
      </c>
      <c r="C2765" s="8" t="s">
        <v>758</v>
      </c>
      <c r="D2765" s="10" t="s">
        <v>759</v>
      </c>
      <c r="E2765" s="8" t="s">
        <v>775</v>
      </c>
      <c r="F2765" s="107" t="s">
        <v>12086</v>
      </c>
      <c r="G2765" s="107"/>
      <c r="H2765" s="6"/>
      <c r="I2765" s="6"/>
      <c r="J2765" s="6"/>
      <c r="K2765" s="118">
        <v>0</v>
      </c>
      <c r="L2765" s="6"/>
      <c r="M2765" s="6"/>
      <c r="N2765" s="6"/>
      <c r="O2765" s="107" t="s">
        <v>12087</v>
      </c>
      <c r="P2765" s="107" t="s">
        <v>12086</v>
      </c>
      <c r="Q2765" s="107"/>
      <c r="R2765" s="6"/>
      <c r="S2765" s="6"/>
      <c r="T2765" s="6"/>
      <c r="U2765" s="117">
        <v>0</v>
      </c>
      <c r="V2765" s="117"/>
      <c r="W2765" s="15"/>
      <c r="X2765" s="6"/>
      <c r="Y2765" s="108" t="s">
        <v>12087</v>
      </c>
      <c r="Z2765" s="107"/>
      <c r="AA2765" s="107"/>
      <c r="AB2765" s="6"/>
      <c r="AC2765" s="6"/>
      <c r="AD2765" s="6"/>
      <c r="AE2765" s="122">
        <v>0</v>
      </c>
      <c r="AF2765" s="122"/>
      <c r="AG2765" s="6"/>
      <c r="AH2765" s="6"/>
      <c r="AI2765" s="15"/>
    </row>
    <row r="2766" spans="1:35">
      <c r="A2766" s="64" t="s">
        <v>5996</v>
      </c>
      <c r="B2766" s="64" t="s">
        <v>711</v>
      </c>
      <c r="C2766" s="64" t="s">
        <v>758</v>
      </c>
      <c r="D2766" s="70" t="s">
        <v>759</v>
      </c>
      <c r="E2766" s="64" t="s">
        <v>775</v>
      </c>
      <c r="F2766" s="20"/>
      <c r="G2766" s="20"/>
      <c r="H2766" s="26"/>
      <c r="I2766" s="26"/>
      <c r="J2766" s="26"/>
      <c r="K2766" s="72">
        <v>0</v>
      </c>
      <c r="L2766" s="26"/>
      <c r="M2766" s="35"/>
      <c r="N2766" s="35"/>
      <c r="O2766" s="20"/>
      <c r="P2766" s="20" t="s">
        <v>6565</v>
      </c>
      <c r="Q2766" s="20" t="s">
        <v>1157</v>
      </c>
      <c r="R2766" s="26" t="s">
        <v>6033</v>
      </c>
      <c r="S2766" s="26">
        <v>80</v>
      </c>
      <c r="T2766" s="26">
        <v>12</v>
      </c>
      <c r="U2766" s="63">
        <v>1.0901989098000002</v>
      </c>
      <c r="V2766" s="26" t="s">
        <v>888</v>
      </c>
      <c r="W2766" s="35">
        <v>1</v>
      </c>
      <c r="X2766" s="35">
        <v>1</v>
      </c>
      <c r="Y2766" s="20" t="s">
        <v>6570</v>
      </c>
      <c r="Z2766" s="20"/>
      <c r="AA2766" s="20"/>
      <c r="AB2766" s="26"/>
      <c r="AC2766" s="26"/>
      <c r="AD2766" s="26"/>
      <c r="AE2766" s="63">
        <v>0</v>
      </c>
      <c r="AF2766" s="26"/>
      <c r="AG2766" s="35"/>
      <c r="AH2766" s="35"/>
      <c r="AI2766" s="20"/>
    </row>
    <row r="2767" spans="1:35">
      <c r="A2767" s="64" t="s">
        <v>19</v>
      </c>
      <c r="B2767" s="64" t="s">
        <v>711</v>
      </c>
      <c r="C2767" s="64" t="s">
        <v>758</v>
      </c>
      <c r="D2767" s="70" t="s">
        <v>759</v>
      </c>
      <c r="E2767" s="64" t="s">
        <v>775</v>
      </c>
      <c r="F2767" s="74"/>
      <c r="G2767" s="20"/>
      <c r="H2767" s="26"/>
      <c r="I2767" s="26"/>
      <c r="J2767" s="33"/>
      <c r="K2767" s="72">
        <v>0</v>
      </c>
      <c r="L2767" s="26"/>
      <c r="M2767" s="35"/>
      <c r="N2767" s="35"/>
      <c r="O2767" s="82"/>
      <c r="P2767" s="20" t="s">
        <v>766</v>
      </c>
      <c r="Q2767" s="20" t="s">
        <v>767</v>
      </c>
      <c r="R2767" s="26" t="s">
        <v>26</v>
      </c>
      <c r="S2767" s="26">
        <v>1</v>
      </c>
      <c r="T2767" s="26"/>
      <c r="U2767" s="71">
        <v>1.5429559717500005</v>
      </c>
      <c r="V2767" s="26" t="s">
        <v>27</v>
      </c>
      <c r="W2767" s="35"/>
      <c r="X2767" s="35">
        <v>1</v>
      </c>
      <c r="Y2767" s="20" t="s">
        <v>768</v>
      </c>
      <c r="Z2767" s="20"/>
      <c r="AA2767" s="20"/>
      <c r="AB2767" s="26"/>
      <c r="AC2767" s="26"/>
      <c r="AD2767" s="26"/>
      <c r="AE2767" s="63">
        <v>0</v>
      </c>
      <c r="AF2767" s="26"/>
      <c r="AG2767" s="35"/>
      <c r="AH2767" s="35"/>
      <c r="AI2767" s="20"/>
    </row>
    <row r="2768" spans="1:35">
      <c r="A2768" s="64" t="s">
        <v>8776</v>
      </c>
      <c r="B2768" s="64" t="s">
        <v>711</v>
      </c>
      <c r="C2768" s="64" t="s">
        <v>758</v>
      </c>
      <c r="D2768" s="70" t="s">
        <v>759</v>
      </c>
      <c r="E2768" s="64" t="s">
        <v>775</v>
      </c>
      <c r="F2768" s="20" t="s">
        <v>9362</v>
      </c>
      <c r="G2768" s="20" t="s">
        <v>765</v>
      </c>
      <c r="H2768" s="26" t="s">
        <v>1181</v>
      </c>
      <c r="I2768" s="26">
        <v>12</v>
      </c>
      <c r="J2768" s="26">
        <v>12</v>
      </c>
      <c r="K2768" s="65">
        <v>60.042219900000006</v>
      </c>
      <c r="L2768" s="26" t="s">
        <v>888</v>
      </c>
      <c r="M2768" s="35">
        <v>0.05</v>
      </c>
      <c r="N2768" s="35">
        <v>1</v>
      </c>
      <c r="O2768" s="20" t="s">
        <v>9363</v>
      </c>
      <c r="P2768" s="20" t="s">
        <v>9362</v>
      </c>
      <c r="Q2768" s="20" t="s">
        <v>765</v>
      </c>
      <c r="R2768" s="26" t="s">
        <v>1181</v>
      </c>
      <c r="S2768" s="26">
        <v>12</v>
      </c>
      <c r="T2768" s="26">
        <v>12</v>
      </c>
      <c r="U2768" s="80">
        <v>60.042219900000006</v>
      </c>
      <c r="V2768" s="26" t="s">
        <v>888</v>
      </c>
      <c r="W2768" s="35">
        <v>0.95</v>
      </c>
      <c r="X2768" s="35">
        <v>1</v>
      </c>
      <c r="Y2768" s="20" t="s">
        <v>9363</v>
      </c>
      <c r="Z2768" s="76" t="s">
        <v>9432</v>
      </c>
      <c r="AA2768" s="20"/>
      <c r="AB2768" s="26"/>
      <c r="AC2768" s="26"/>
      <c r="AD2768" s="26"/>
      <c r="AE2768" s="80">
        <v>0</v>
      </c>
      <c r="AF2768" s="26"/>
      <c r="AG2768" s="35"/>
      <c r="AH2768" s="35"/>
      <c r="AI2768" s="20"/>
    </row>
    <row r="2769" spans="1:35">
      <c r="A2769" s="64" t="s">
        <v>7936</v>
      </c>
      <c r="B2769" s="64" t="s">
        <v>711</v>
      </c>
      <c r="C2769" s="64" t="s">
        <v>758</v>
      </c>
      <c r="D2769" s="70" t="s">
        <v>759</v>
      </c>
      <c r="E2769" s="64" t="s">
        <v>775</v>
      </c>
      <c r="F2769" s="20">
        <v>170886</v>
      </c>
      <c r="G2769" s="20" t="s">
        <v>8215</v>
      </c>
      <c r="H2769" s="26" t="s">
        <v>3019</v>
      </c>
      <c r="I2769" s="26">
        <v>120</v>
      </c>
      <c r="J2769" s="26">
        <v>6</v>
      </c>
      <c r="K2769" s="72">
        <v>26.061994140000003</v>
      </c>
      <c r="L2769" s="26" t="s">
        <v>27</v>
      </c>
      <c r="M2769" s="35">
        <v>0</v>
      </c>
      <c r="N2769" s="35">
        <v>0</v>
      </c>
      <c r="O2769" s="20"/>
      <c r="P2769" s="20">
        <v>170886</v>
      </c>
      <c r="Q2769" s="20" t="s">
        <v>8215</v>
      </c>
      <c r="R2769" s="26" t="s">
        <v>3019</v>
      </c>
      <c r="S2769" s="26">
        <v>120</v>
      </c>
      <c r="T2769" s="26">
        <v>6</v>
      </c>
      <c r="U2769" s="63">
        <v>26.061994140000003</v>
      </c>
      <c r="V2769" s="26" t="s">
        <v>27</v>
      </c>
      <c r="W2769" s="35">
        <v>0</v>
      </c>
      <c r="X2769" s="35">
        <v>0</v>
      </c>
      <c r="Y2769" s="20"/>
      <c r="Z2769" s="20"/>
      <c r="AA2769" s="20"/>
      <c r="AB2769" s="26"/>
      <c r="AC2769" s="26"/>
      <c r="AD2769" s="26"/>
      <c r="AE2769" s="63">
        <v>0</v>
      </c>
      <c r="AF2769" s="26"/>
      <c r="AG2769" s="35"/>
      <c r="AH2769" s="35"/>
      <c r="AI2769" s="20"/>
    </row>
    <row r="2770" spans="1:35">
      <c r="A2770" s="64" t="s">
        <v>12314</v>
      </c>
      <c r="B2770" s="8" t="s">
        <v>711</v>
      </c>
      <c r="C2770" s="8" t="s">
        <v>758</v>
      </c>
      <c r="D2770" s="10" t="s">
        <v>759</v>
      </c>
      <c r="E2770" s="8" t="s">
        <v>775</v>
      </c>
      <c r="F2770" s="107" t="s">
        <v>13766</v>
      </c>
      <c r="G2770" s="107" t="s">
        <v>1212</v>
      </c>
      <c r="H2770" s="6" t="s">
        <v>887</v>
      </c>
      <c r="I2770" s="6">
        <v>1</v>
      </c>
      <c r="J2770" s="6" t="s">
        <v>12336</v>
      </c>
      <c r="K2770" s="119">
        <v>1.6237080000000002</v>
      </c>
      <c r="L2770" s="119"/>
      <c r="M2770" s="124">
        <v>0.25</v>
      </c>
      <c r="N2770" s="124">
        <v>0.6</v>
      </c>
      <c r="O2770" s="107" t="s">
        <v>13767</v>
      </c>
      <c r="P2770" s="107" t="s">
        <v>13766</v>
      </c>
      <c r="Q2770" s="107" t="s">
        <v>1212</v>
      </c>
      <c r="R2770" s="6" t="s">
        <v>887</v>
      </c>
      <c r="S2770" s="6">
        <v>1</v>
      </c>
      <c r="T2770" s="6" t="s">
        <v>12336</v>
      </c>
      <c r="U2770" s="119">
        <v>1.6237080000000002</v>
      </c>
      <c r="V2770" s="16"/>
      <c r="W2770" s="16">
        <v>0.25</v>
      </c>
      <c r="X2770" s="123">
        <v>0.6</v>
      </c>
      <c r="Y2770" s="108" t="s">
        <v>13767</v>
      </c>
      <c r="Z2770" s="107" t="s">
        <v>13766</v>
      </c>
      <c r="AA2770" s="107" t="s">
        <v>13762</v>
      </c>
      <c r="AB2770" s="6" t="s">
        <v>887</v>
      </c>
      <c r="AC2770" s="6">
        <v>1</v>
      </c>
      <c r="AD2770" s="6" t="s">
        <v>12336</v>
      </c>
      <c r="AE2770" s="119">
        <v>1.6237080000000002</v>
      </c>
      <c r="AF2770" s="119"/>
      <c r="AG2770" s="123">
        <v>0.25</v>
      </c>
      <c r="AH2770" s="123">
        <v>0.6</v>
      </c>
      <c r="AI2770" s="7" t="s">
        <v>13767</v>
      </c>
    </row>
    <row r="2771" spans="1:35">
      <c r="A2771" s="64" t="s">
        <v>8243</v>
      </c>
      <c r="B2771" s="64" t="s">
        <v>711</v>
      </c>
      <c r="C2771" s="64" t="s">
        <v>758</v>
      </c>
      <c r="D2771" s="70" t="s">
        <v>759</v>
      </c>
      <c r="E2771" s="64" t="s">
        <v>775</v>
      </c>
      <c r="F2771" s="20" t="s">
        <v>8716</v>
      </c>
      <c r="G2771" s="20" t="s">
        <v>1157</v>
      </c>
      <c r="H2771" s="26">
        <v>1</v>
      </c>
      <c r="I2771" s="26">
        <v>1</v>
      </c>
      <c r="J2771" s="26">
        <v>12</v>
      </c>
      <c r="K2771" s="65">
        <v>2.3912010719999999</v>
      </c>
      <c r="L2771" s="26" t="s">
        <v>888</v>
      </c>
      <c r="M2771" s="35">
        <v>0</v>
      </c>
      <c r="N2771" s="35">
        <v>0.9</v>
      </c>
      <c r="O2771" s="20" t="s">
        <v>8713</v>
      </c>
      <c r="P2771" s="20"/>
      <c r="Q2771" s="20"/>
      <c r="R2771" s="26"/>
      <c r="S2771" s="26"/>
      <c r="T2771" s="26"/>
      <c r="U2771" s="65">
        <v>0</v>
      </c>
      <c r="V2771" s="26"/>
      <c r="W2771" s="69"/>
      <c r="X2771" s="35"/>
      <c r="Y2771" s="20"/>
      <c r="Z2771" s="20"/>
      <c r="AA2771" s="20"/>
      <c r="AB2771" s="26"/>
      <c r="AC2771" s="26"/>
      <c r="AD2771" s="26"/>
      <c r="AE2771" s="65">
        <v>0</v>
      </c>
      <c r="AF2771" s="26"/>
      <c r="AG2771" s="66"/>
      <c r="AH2771" s="66"/>
      <c r="AI2771" s="20"/>
    </row>
    <row r="2772" spans="1:35">
      <c r="A2772" s="64" t="s">
        <v>4400</v>
      </c>
      <c r="B2772" s="64" t="s">
        <v>711</v>
      </c>
      <c r="C2772" s="64" t="s">
        <v>758</v>
      </c>
      <c r="D2772" s="64" t="s">
        <v>759</v>
      </c>
      <c r="E2772" s="64" t="s">
        <v>775</v>
      </c>
      <c r="F2772" s="20" t="s">
        <v>5914</v>
      </c>
      <c r="G2772" s="20" t="s">
        <v>3272</v>
      </c>
      <c r="H2772" s="26" t="s">
        <v>1181</v>
      </c>
      <c r="I2772" s="26"/>
      <c r="J2772" s="26">
        <v>72</v>
      </c>
      <c r="K2772" s="63">
        <v>73.414068000000015</v>
      </c>
      <c r="L2772" s="36" t="s">
        <v>888</v>
      </c>
      <c r="M2772" s="35">
        <v>0</v>
      </c>
      <c r="N2772" s="35">
        <v>1</v>
      </c>
      <c r="O2772" s="20" t="s">
        <v>5915</v>
      </c>
      <c r="P2772" s="20" t="s">
        <v>5916</v>
      </c>
      <c r="Q2772" s="20" t="s">
        <v>1157</v>
      </c>
      <c r="R2772" s="26" t="s">
        <v>1181</v>
      </c>
      <c r="S2772" s="26"/>
      <c r="T2772" s="26">
        <v>72</v>
      </c>
      <c r="U2772" s="63">
        <v>143.77620831600001</v>
      </c>
      <c r="V2772" s="26" t="s">
        <v>888</v>
      </c>
      <c r="W2772" s="35">
        <v>0</v>
      </c>
      <c r="X2772" s="35">
        <v>1</v>
      </c>
      <c r="Y2772" s="20" t="s">
        <v>5917</v>
      </c>
      <c r="Z2772" s="20"/>
      <c r="AA2772" s="20"/>
      <c r="AB2772" s="26"/>
      <c r="AC2772" s="26"/>
      <c r="AD2772" s="26"/>
      <c r="AE2772" s="63">
        <v>0</v>
      </c>
      <c r="AF2772" s="26"/>
      <c r="AG2772" s="35"/>
      <c r="AH2772" s="35"/>
      <c r="AI2772" s="89"/>
    </row>
    <row r="2773" spans="1:35">
      <c r="A2773" s="8" t="s">
        <v>13906</v>
      </c>
      <c r="B2773" s="8" t="s">
        <v>711</v>
      </c>
      <c r="C2773" s="8" t="s">
        <v>758</v>
      </c>
      <c r="D2773" s="10" t="s">
        <v>759</v>
      </c>
      <c r="E2773" s="8" t="s">
        <v>775</v>
      </c>
      <c r="F2773" s="23" t="s">
        <v>13981</v>
      </c>
      <c r="G2773" s="107"/>
      <c r="H2773" s="6"/>
      <c r="I2773" s="6"/>
      <c r="J2773" s="6"/>
      <c r="K2773" s="119">
        <v>0</v>
      </c>
      <c r="L2773" s="6"/>
      <c r="M2773" s="123"/>
      <c r="N2773" s="123"/>
      <c r="O2773" s="107" t="s">
        <v>13982</v>
      </c>
      <c r="P2773" s="108"/>
      <c r="Q2773" s="107"/>
      <c r="R2773" s="6"/>
      <c r="S2773" s="6"/>
      <c r="T2773" s="107"/>
      <c r="U2773" s="119">
        <v>0</v>
      </c>
      <c r="V2773" s="6"/>
      <c r="X2773" s="123"/>
      <c r="Z2773" s="108"/>
      <c r="AA2773" s="107"/>
      <c r="AB2773" s="6"/>
      <c r="AC2773" s="6"/>
      <c r="AD2773" s="107"/>
      <c r="AE2773" s="134">
        <v>0</v>
      </c>
      <c r="AF2773" s="6"/>
      <c r="AG2773" s="123"/>
      <c r="AH2773" s="123"/>
      <c r="AI2773" s="7"/>
    </row>
    <row r="2774" spans="1:35">
      <c r="A2774" s="64" t="s">
        <v>3020</v>
      </c>
      <c r="B2774" s="64" t="s">
        <v>711</v>
      </c>
      <c r="C2774" s="64" t="s">
        <v>758</v>
      </c>
      <c r="D2774" s="70" t="s">
        <v>759</v>
      </c>
      <c r="E2774" s="64" t="s">
        <v>775</v>
      </c>
      <c r="F2774" s="20">
        <v>579857</v>
      </c>
      <c r="G2774" s="76" t="s">
        <v>10287</v>
      </c>
      <c r="H2774" s="26" t="s">
        <v>887</v>
      </c>
      <c r="I2774" s="26">
        <v>1</v>
      </c>
      <c r="J2774" s="26" t="s">
        <v>931</v>
      </c>
      <c r="K2774" s="63">
        <v>3.8571751327200001</v>
      </c>
      <c r="L2774" s="26" t="s">
        <v>888</v>
      </c>
      <c r="M2774" s="35">
        <v>0.1</v>
      </c>
      <c r="N2774" s="35">
        <v>0</v>
      </c>
      <c r="O2774" s="20"/>
      <c r="P2774" s="20">
        <v>579857</v>
      </c>
      <c r="Q2774" s="76" t="s">
        <v>10287</v>
      </c>
      <c r="R2774" s="26" t="s">
        <v>887</v>
      </c>
      <c r="S2774" s="26">
        <v>1</v>
      </c>
      <c r="T2774" s="26" t="s">
        <v>931</v>
      </c>
      <c r="U2774" s="63">
        <v>3.8571751327200001</v>
      </c>
      <c r="V2774" s="26" t="s">
        <v>888</v>
      </c>
      <c r="W2774" s="35">
        <v>10</v>
      </c>
      <c r="X2774" s="35">
        <v>0</v>
      </c>
      <c r="Y2774" s="20"/>
      <c r="Z2774" s="20"/>
      <c r="AA2774" s="20"/>
      <c r="AB2774" s="26"/>
      <c r="AC2774" s="26"/>
      <c r="AD2774" s="26"/>
      <c r="AE2774" s="63">
        <v>0</v>
      </c>
      <c r="AF2774" s="26"/>
      <c r="AG2774" s="35"/>
      <c r="AH2774" s="35"/>
      <c r="AI2774" s="20"/>
    </row>
    <row r="2775" spans="1:35">
      <c r="A2775" s="64" t="s">
        <v>885</v>
      </c>
      <c r="B2775" s="64" t="s">
        <v>711</v>
      </c>
      <c r="C2775" s="64" t="s">
        <v>758</v>
      </c>
      <c r="D2775" s="70" t="s">
        <v>759</v>
      </c>
      <c r="E2775" s="64" t="s">
        <v>775</v>
      </c>
      <c r="F2775" s="20">
        <v>244100</v>
      </c>
      <c r="G2775" s="20" t="s">
        <v>1155</v>
      </c>
      <c r="H2775" s="26" t="s">
        <v>887</v>
      </c>
      <c r="I2775" s="26">
        <v>1</v>
      </c>
      <c r="J2775" s="26">
        <v>12</v>
      </c>
      <c r="K2775" s="63">
        <v>1.5731586</v>
      </c>
      <c r="L2775" s="26" t="s">
        <v>888</v>
      </c>
      <c r="M2775" s="136">
        <v>100</v>
      </c>
      <c r="N2775" s="136">
        <v>0</v>
      </c>
      <c r="O2775" s="20" t="s">
        <v>1156</v>
      </c>
      <c r="P2775" s="20"/>
      <c r="Q2775" s="20"/>
      <c r="R2775" s="26"/>
      <c r="S2775" s="26"/>
      <c r="T2775" s="26"/>
      <c r="U2775" s="63">
        <v>0</v>
      </c>
      <c r="V2775" s="26"/>
      <c r="W2775" s="136"/>
      <c r="X2775" s="136"/>
      <c r="Y2775" s="20"/>
      <c r="Z2775" s="20"/>
      <c r="AA2775" s="20"/>
      <c r="AB2775" s="26"/>
      <c r="AC2775" s="26"/>
      <c r="AD2775" s="26"/>
      <c r="AE2775" s="63">
        <v>0</v>
      </c>
      <c r="AF2775" s="26"/>
      <c r="AG2775" s="136"/>
      <c r="AH2775" s="136"/>
      <c r="AI2775" s="20"/>
    </row>
    <row r="2776" spans="1:35">
      <c r="A2776" s="64" t="s">
        <v>9433</v>
      </c>
      <c r="B2776" s="64" t="s">
        <v>711</v>
      </c>
      <c r="C2776" s="64" t="s">
        <v>758</v>
      </c>
      <c r="D2776" s="70" t="s">
        <v>759</v>
      </c>
      <c r="E2776" s="64" t="s">
        <v>775</v>
      </c>
      <c r="F2776" s="75" t="s">
        <v>9981</v>
      </c>
      <c r="G2776" s="20" t="s">
        <v>765</v>
      </c>
      <c r="H2776" s="26" t="s">
        <v>6217</v>
      </c>
      <c r="I2776" s="26">
        <v>1</v>
      </c>
      <c r="J2776" s="93">
        <v>1</v>
      </c>
      <c r="K2776" s="65">
        <v>2.5530000000000004</v>
      </c>
      <c r="L2776" s="102" t="s">
        <v>27</v>
      </c>
      <c r="M2776" s="35">
        <v>0</v>
      </c>
      <c r="N2776" s="35">
        <v>0</v>
      </c>
      <c r="O2776" s="20" t="s">
        <v>9982</v>
      </c>
      <c r="P2776" s="75" t="s">
        <v>9981</v>
      </c>
      <c r="Q2776" s="23" t="s">
        <v>765</v>
      </c>
      <c r="R2776" s="26" t="s">
        <v>765</v>
      </c>
      <c r="S2776" s="26" t="s">
        <v>6217</v>
      </c>
      <c r="T2776" s="26">
        <v>1</v>
      </c>
      <c r="U2776" s="65">
        <v>2.5530000000000004</v>
      </c>
      <c r="V2776" s="15" t="s">
        <v>27</v>
      </c>
      <c r="W2776" s="35">
        <v>0</v>
      </c>
      <c r="X2776" s="35">
        <v>0</v>
      </c>
      <c r="Y2776" s="20" t="s">
        <v>9982</v>
      </c>
      <c r="Z2776" s="20"/>
      <c r="AA2776" s="20"/>
      <c r="AB2776" s="26"/>
      <c r="AC2776" s="26"/>
      <c r="AD2776" s="6"/>
      <c r="AE2776" s="65">
        <v>0</v>
      </c>
      <c r="AF2776" s="65" t="s">
        <v>27</v>
      </c>
      <c r="AG2776" s="35"/>
      <c r="AH2776" s="35"/>
      <c r="AI2776" s="20"/>
    </row>
    <row r="2777" spans="1:35">
      <c r="A2777" s="64" t="s">
        <v>11883</v>
      </c>
      <c r="B2777" s="8" t="s">
        <v>20</v>
      </c>
      <c r="C2777" s="8" t="s">
        <v>279</v>
      </c>
      <c r="D2777" s="10" t="s">
        <v>363</v>
      </c>
      <c r="E2777" s="8" t="s">
        <v>406</v>
      </c>
      <c r="F2777" s="107" t="s">
        <v>12264</v>
      </c>
      <c r="G2777" s="107" t="s">
        <v>374</v>
      </c>
      <c r="H2777" s="6" t="s">
        <v>8038</v>
      </c>
      <c r="I2777" s="6">
        <v>600</v>
      </c>
      <c r="J2777" s="6"/>
      <c r="K2777" s="118">
        <v>10.781380272</v>
      </c>
      <c r="L2777" s="6" t="s">
        <v>27</v>
      </c>
      <c r="M2777" s="6" t="s">
        <v>931</v>
      </c>
      <c r="N2777" s="6" t="s">
        <v>931</v>
      </c>
      <c r="O2777" s="107" t="s">
        <v>12265</v>
      </c>
      <c r="P2777" s="107" t="s">
        <v>12264</v>
      </c>
      <c r="Q2777" s="107" t="s">
        <v>374</v>
      </c>
      <c r="R2777" s="6" t="s">
        <v>8038</v>
      </c>
      <c r="S2777" s="6">
        <v>600</v>
      </c>
      <c r="T2777" s="6"/>
      <c r="U2777" s="117">
        <v>10.781380272</v>
      </c>
      <c r="V2777" s="117"/>
      <c r="W2777" s="15" t="s">
        <v>931</v>
      </c>
      <c r="X2777" s="6" t="s">
        <v>931</v>
      </c>
      <c r="Y2777" s="108" t="s">
        <v>12265</v>
      </c>
      <c r="Z2777" s="107"/>
      <c r="AA2777" s="107"/>
      <c r="AB2777" s="6"/>
      <c r="AC2777" s="6"/>
      <c r="AD2777" s="6"/>
      <c r="AE2777" s="122">
        <v>0</v>
      </c>
      <c r="AF2777" s="122"/>
      <c r="AG2777" s="6"/>
      <c r="AH2777" s="6"/>
      <c r="AI2777" s="15"/>
    </row>
    <row r="2778" spans="1:35">
      <c r="A2778" s="64" t="s">
        <v>5996</v>
      </c>
      <c r="B2778" s="64" t="s">
        <v>20</v>
      </c>
      <c r="C2778" s="64" t="s">
        <v>279</v>
      </c>
      <c r="D2778" s="70" t="s">
        <v>363</v>
      </c>
      <c r="E2778" s="64" t="s">
        <v>406</v>
      </c>
      <c r="F2778" s="20"/>
      <c r="G2778" s="20"/>
      <c r="H2778" s="26"/>
      <c r="I2778" s="26"/>
      <c r="J2778" s="26"/>
      <c r="K2778" s="72">
        <v>0</v>
      </c>
      <c r="L2778" s="26"/>
      <c r="M2778" s="35"/>
      <c r="N2778" s="35"/>
      <c r="O2778" s="20"/>
      <c r="P2778" s="20" t="s">
        <v>6264</v>
      </c>
      <c r="Q2778" s="20" t="s">
        <v>6265</v>
      </c>
      <c r="R2778" s="26" t="s">
        <v>896</v>
      </c>
      <c r="S2778" s="26">
        <v>75</v>
      </c>
      <c r="T2778" s="26">
        <v>8</v>
      </c>
      <c r="U2778" s="63">
        <v>6.9633243498000006</v>
      </c>
      <c r="V2778" s="26" t="s">
        <v>888</v>
      </c>
      <c r="W2778" s="35">
        <v>1</v>
      </c>
      <c r="X2778" s="35">
        <v>1</v>
      </c>
      <c r="Y2778" s="20" t="s">
        <v>6266</v>
      </c>
      <c r="Z2778" s="20"/>
      <c r="AA2778" s="20"/>
      <c r="AB2778" s="26"/>
      <c r="AC2778" s="26"/>
      <c r="AD2778" s="26"/>
      <c r="AE2778" s="63">
        <v>0</v>
      </c>
      <c r="AF2778" s="26"/>
      <c r="AG2778" s="35"/>
      <c r="AH2778" s="35"/>
      <c r="AI2778" s="20"/>
    </row>
    <row r="2779" spans="1:35" ht="30">
      <c r="A2779" s="64" t="s">
        <v>19</v>
      </c>
      <c r="B2779" s="64" t="s">
        <v>20</v>
      </c>
      <c r="C2779" s="64" t="s">
        <v>279</v>
      </c>
      <c r="D2779" s="70" t="s">
        <v>363</v>
      </c>
      <c r="E2779" s="64" t="s">
        <v>406</v>
      </c>
      <c r="F2779" s="74" t="s">
        <v>407</v>
      </c>
      <c r="G2779" s="20" t="s">
        <v>408</v>
      </c>
      <c r="H2779" s="26" t="s">
        <v>409</v>
      </c>
      <c r="I2779" s="26">
        <v>75</v>
      </c>
      <c r="J2779" s="26">
        <v>6</v>
      </c>
      <c r="K2779" s="72">
        <v>58.893108217500021</v>
      </c>
      <c r="L2779" s="26" t="s">
        <v>27</v>
      </c>
      <c r="M2779" s="35">
        <v>0</v>
      </c>
      <c r="N2779" s="35">
        <v>1</v>
      </c>
      <c r="O2779" s="82" t="s">
        <v>410</v>
      </c>
      <c r="P2779" s="20" t="s">
        <v>407</v>
      </c>
      <c r="Q2779" s="20" t="s">
        <v>408</v>
      </c>
      <c r="R2779" s="26" t="s">
        <v>409</v>
      </c>
      <c r="S2779" s="26">
        <v>75</v>
      </c>
      <c r="T2779" s="26">
        <v>6</v>
      </c>
      <c r="U2779" s="71">
        <v>58.893108217500021</v>
      </c>
      <c r="V2779" s="26" t="s">
        <v>27</v>
      </c>
      <c r="W2779" s="35"/>
      <c r="X2779" s="35"/>
      <c r="Y2779" s="20" t="s">
        <v>410</v>
      </c>
      <c r="Z2779" s="20"/>
      <c r="AA2779" s="20"/>
      <c r="AB2779" s="26"/>
      <c r="AC2779" s="26"/>
      <c r="AD2779" s="26"/>
      <c r="AE2779" s="63">
        <v>0</v>
      </c>
      <c r="AF2779" s="26"/>
      <c r="AG2779" s="35"/>
      <c r="AH2779" s="35"/>
      <c r="AI2779" s="20"/>
    </row>
    <row r="2780" spans="1:35">
      <c r="A2780" s="64" t="s">
        <v>8776</v>
      </c>
      <c r="B2780" s="64" t="s">
        <v>20</v>
      </c>
      <c r="C2780" s="64" t="s">
        <v>279</v>
      </c>
      <c r="D2780" s="70" t="s">
        <v>363</v>
      </c>
      <c r="E2780" s="64" t="s">
        <v>406</v>
      </c>
      <c r="F2780" s="20" t="s">
        <v>9046</v>
      </c>
      <c r="G2780" s="20" t="s">
        <v>5161</v>
      </c>
      <c r="H2780" s="26" t="s">
        <v>1181</v>
      </c>
      <c r="I2780" s="26">
        <v>100</v>
      </c>
      <c r="J2780" s="26">
        <v>1200</v>
      </c>
      <c r="K2780" s="65">
        <v>158.26227221376001</v>
      </c>
      <c r="L2780" s="26" t="s">
        <v>888</v>
      </c>
      <c r="M2780" s="35">
        <v>0</v>
      </c>
      <c r="N2780" s="35">
        <v>0.3</v>
      </c>
      <c r="O2780" s="20" t="s">
        <v>1010</v>
      </c>
      <c r="P2780" s="20" t="s">
        <v>9046</v>
      </c>
      <c r="Q2780" s="20" t="s">
        <v>5161</v>
      </c>
      <c r="R2780" s="26" t="s">
        <v>1181</v>
      </c>
      <c r="S2780" s="26">
        <v>100</v>
      </c>
      <c r="T2780" s="26">
        <v>1200</v>
      </c>
      <c r="U2780" s="65">
        <v>158.26227221376001</v>
      </c>
      <c r="V2780" s="26" t="s">
        <v>888</v>
      </c>
      <c r="W2780" s="35">
        <v>0</v>
      </c>
      <c r="X2780" s="35">
        <v>30</v>
      </c>
      <c r="Y2780" s="20" t="s">
        <v>1010</v>
      </c>
      <c r="Z2780" s="76" t="s">
        <v>9432</v>
      </c>
      <c r="AA2780" s="20"/>
      <c r="AB2780" s="26"/>
      <c r="AC2780" s="26"/>
      <c r="AD2780" s="26"/>
      <c r="AE2780" s="80">
        <v>0</v>
      </c>
      <c r="AF2780" s="26"/>
      <c r="AG2780" s="35"/>
      <c r="AH2780" s="35"/>
      <c r="AI2780" s="20"/>
    </row>
    <row r="2781" spans="1:35" ht="30">
      <c r="A2781" s="64" t="s">
        <v>7936</v>
      </c>
      <c r="B2781" s="64" t="s">
        <v>20</v>
      </c>
      <c r="C2781" s="64" t="s">
        <v>279</v>
      </c>
      <c r="D2781" s="70" t="s">
        <v>363</v>
      </c>
      <c r="E2781" s="64" t="s">
        <v>406</v>
      </c>
      <c r="F2781" s="20">
        <v>143637</v>
      </c>
      <c r="G2781" s="20" t="s">
        <v>8037</v>
      </c>
      <c r="H2781" s="26" t="s">
        <v>8038</v>
      </c>
      <c r="I2781" s="26">
        <v>20</v>
      </c>
      <c r="J2781" s="26">
        <v>10</v>
      </c>
      <c r="K2781" s="72">
        <v>5.75</v>
      </c>
      <c r="L2781" s="26" t="s">
        <v>27</v>
      </c>
      <c r="M2781" s="35">
        <v>0</v>
      </c>
      <c r="N2781" s="35">
        <v>0</v>
      </c>
      <c r="O2781" s="20"/>
      <c r="P2781" s="20">
        <v>742200</v>
      </c>
      <c r="Q2781" s="20" t="s">
        <v>8054</v>
      </c>
      <c r="R2781" s="26" t="s">
        <v>8038</v>
      </c>
      <c r="S2781" s="26">
        <v>100</v>
      </c>
      <c r="T2781" s="26">
        <v>8</v>
      </c>
      <c r="U2781" s="63">
        <v>117.42055790399999</v>
      </c>
      <c r="V2781" s="26" t="s">
        <v>27</v>
      </c>
      <c r="W2781" s="35">
        <v>1</v>
      </c>
      <c r="X2781" s="35">
        <v>1</v>
      </c>
      <c r="Y2781" s="84" t="s">
        <v>8053</v>
      </c>
      <c r="Z2781" s="20"/>
      <c r="AA2781" s="20"/>
      <c r="AB2781" s="26"/>
      <c r="AC2781" s="26"/>
      <c r="AD2781" s="26"/>
      <c r="AE2781" s="63">
        <v>0</v>
      </c>
      <c r="AF2781" s="26"/>
      <c r="AG2781" s="35"/>
      <c r="AH2781" s="35"/>
      <c r="AI2781" s="20"/>
    </row>
    <row r="2782" spans="1:35">
      <c r="A2782" s="64" t="s">
        <v>12314</v>
      </c>
      <c r="B2782" s="8" t="s">
        <v>20</v>
      </c>
      <c r="C2782" s="8" t="s">
        <v>279</v>
      </c>
      <c r="D2782" s="10" t="s">
        <v>363</v>
      </c>
      <c r="E2782" s="8" t="s">
        <v>406</v>
      </c>
      <c r="F2782" s="107" t="s">
        <v>9046</v>
      </c>
      <c r="G2782" s="107" t="s">
        <v>12642</v>
      </c>
      <c r="H2782" s="6" t="s">
        <v>8038</v>
      </c>
      <c r="I2782" s="6">
        <v>1</v>
      </c>
      <c r="J2782" s="6"/>
      <c r="K2782" s="119">
        <v>42.257256000000005</v>
      </c>
      <c r="L2782" s="119"/>
      <c r="M2782" s="124">
        <v>0.25</v>
      </c>
      <c r="N2782" s="124">
        <v>0.6</v>
      </c>
      <c r="O2782" s="107" t="s">
        <v>406</v>
      </c>
      <c r="P2782" s="107" t="s">
        <v>9046</v>
      </c>
      <c r="Q2782" s="107" t="s">
        <v>12642</v>
      </c>
      <c r="R2782" s="6" t="s">
        <v>8038</v>
      </c>
      <c r="S2782" s="6">
        <v>1</v>
      </c>
      <c r="T2782" s="6">
        <v>0</v>
      </c>
      <c r="U2782" s="119">
        <v>42.257256000000005</v>
      </c>
      <c r="V2782" s="16"/>
      <c r="W2782" s="16">
        <v>0.25</v>
      </c>
      <c r="X2782" s="123">
        <v>0.6</v>
      </c>
      <c r="Y2782" s="108" t="s">
        <v>406</v>
      </c>
      <c r="Z2782" s="107" t="s">
        <v>9046</v>
      </c>
      <c r="AA2782" s="107" t="s">
        <v>6467</v>
      </c>
      <c r="AB2782" s="6" t="s">
        <v>8038</v>
      </c>
      <c r="AC2782" s="6">
        <v>1</v>
      </c>
      <c r="AD2782" s="6"/>
      <c r="AE2782" s="119">
        <v>42.257256000000005</v>
      </c>
      <c r="AF2782" s="119"/>
      <c r="AG2782" s="123">
        <v>0.25</v>
      </c>
      <c r="AH2782" s="123">
        <v>0.6</v>
      </c>
      <c r="AI2782" s="7" t="s">
        <v>406</v>
      </c>
    </row>
    <row r="2783" spans="1:35" ht="30">
      <c r="A2783" s="64" t="s">
        <v>8243</v>
      </c>
      <c r="B2783" s="64" t="s">
        <v>20</v>
      </c>
      <c r="C2783" s="64" t="s">
        <v>279</v>
      </c>
      <c r="D2783" s="70" t="s">
        <v>363</v>
      </c>
      <c r="E2783" s="64" t="s">
        <v>406</v>
      </c>
      <c r="F2783" s="20" t="s">
        <v>8523</v>
      </c>
      <c r="G2783" s="20" t="s">
        <v>908</v>
      </c>
      <c r="H2783" s="26" t="s">
        <v>8078</v>
      </c>
      <c r="I2783" s="26" t="s">
        <v>5167</v>
      </c>
      <c r="J2783" s="26" t="s">
        <v>8524</v>
      </c>
      <c r="K2783" s="80">
        <v>117.34714383600001</v>
      </c>
      <c r="L2783" s="26" t="s">
        <v>888</v>
      </c>
      <c r="M2783" s="35">
        <v>0</v>
      </c>
      <c r="N2783" s="35">
        <v>1</v>
      </c>
      <c r="O2783" s="29" t="s">
        <v>8082</v>
      </c>
      <c r="P2783" s="20" t="s">
        <v>8523</v>
      </c>
      <c r="Q2783" s="20" t="s">
        <v>908</v>
      </c>
      <c r="R2783" s="26" t="s">
        <v>8078</v>
      </c>
      <c r="S2783" s="26" t="s">
        <v>5167</v>
      </c>
      <c r="T2783" s="26" t="s">
        <v>8524</v>
      </c>
      <c r="U2783" s="80">
        <v>117.34714383600001</v>
      </c>
      <c r="V2783" s="26" t="s">
        <v>888</v>
      </c>
      <c r="W2783" s="35">
        <v>0</v>
      </c>
      <c r="X2783" s="35">
        <v>1</v>
      </c>
      <c r="Y2783" s="20" t="s">
        <v>8082</v>
      </c>
      <c r="Z2783" s="20"/>
      <c r="AA2783" s="20"/>
      <c r="AB2783" s="26"/>
      <c r="AC2783" s="26"/>
      <c r="AD2783" s="26"/>
      <c r="AE2783" s="65">
        <v>0</v>
      </c>
      <c r="AF2783" s="26"/>
      <c r="AG2783" s="66"/>
      <c r="AH2783" s="66"/>
      <c r="AI2783" s="20"/>
    </row>
    <row r="2784" spans="1:35" ht="30">
      <c r="A2784" s="64" t="s">
        <v>4400</v>
      </c>
      <c r="B2784" s="64" t="s">
        <v>20</v>
      </c>
      <c r="C2784" s="64" t="s">
        <v>279</v>
      </c>
      <c r="D2784" s="64" t="s">
        <v>363</v>
      </c>
      <c r="E2784" s="64" t="s">
        <v>406</v>
      </c>
      <c r="F2784" s="20" t="s">
        <v>5153</v>
      </c>
      <c r="G2784" s="20" t="s">
        <v>5154</v>
      </c>
      <c r="H2784" s="26" t="s">
        <v>1181</v>
      </c>
      <c r="I2784" s="26">
        <v>75</v>
      </c>
      <c r="J2784" s="26">
        <v>450</v>
      </c>
      <c r="K2784" s="63">
        <v>50.508878784000004</v>
      </c>
      <c r="L2784" s="36" t="s">
        <v>888</v>
      </c>
      <c r="M2784" s="35">
        <v>0</v>
      </c>
      <c r="N2784" s="35">
        <v>1</v>
      </c>
      <c r="O2784" s="20" t="s">
        <v>5155</v>
      </c>
      <c r="P2784" s="20" t="s">
        <v>5156</v>
      </c>
      <c r="Q2784" s="20" t="s">
        <v>908</v>
      </c>
      <c r="R2784" s="26" t="s">
        <v>1181</v>
      </c>
      <c r="S2784" s="26">
        <v>100</v>
      </c>
      <c r="T2784" s="26">
        <v>1080</v>
      </c>
      <c r="U2784" s="63">
        <v>120.3466329</v>
      </c>
      <c r="V2784" s="26" t="s">
        <v>888</v>
      </c>
      <c r="W2784" s="35">
        <v>1</v>
      </c>
      <c r="X2784" s="35">
        <v>1</v>
      </c>
      <c r="Y2784" s="86" t="s">
        <v>5157</v>
      </c>
      <c r="Z2784" s="20" t="s">
        <v>5037</v>
      </c>
      <c r="AA2784" s="20" t="s">
        <v>1007</v>
      </c>
      <c r="AB2784" s="26" t="s">
        <v>1181</v>
      </c>
      <c r="AC2784" s="26">
        <v>100</v>
      </c>
      <c r="AD2784" s="26">
        <v>1200</v>
      </c>
      <c r="AE2784" s="63">
        <v>159.83291376</v>
      </c>
      <c r="AF2784" s="26" t="s">
        <v>888</v>
      </c>
      <c r="AG2784" s="35">
        <v>0</v>
      </c>
      <c r="AH2784" s="35">
        <v>0</v>
      </c>
      <c r="AI2784" s="89" t="s">
        <v>5038</v>
      </c>
    </row>
    <row r="2785" spans="1:35">
      <c r="A2785" s="64" t="s">
        <v>4400</v>
      </c>
      <c r="B2785" s="64" t="s">
        <v>20</v>
      </c>
      <c r="C2785" s="64" t="s">
        <v>279</v>
      </c>
      <c r="D2785" s="64" t="s">
        <v>363</v>
      </c>
      <c r="E2785" s="64" t="s">
        <v>406</v>
      </c>
      <c r="F2785" s="20" t="s">
        <v>5158</v>
      </c>
      <c r="G2785" s="20" t="s">
        <v>5159</v>
      </c>
      <c r="H2785" s="26" t="s">
        <v>1181</v>
      </c>
      <c r="I2785" s="26">
        <v>100</v>
      </c>
      <c r="J2785" s="26">
        <v>1000</v>
      </c>
      <c r="K2785" s="63">
        <v>69.428732879999998</v>
      </c>
      <c r="L2785" s="36" t="s">
        <v>888</v>
      </c>
      <c r="M2785" s="35">
        <v>0</v>
      </c>
      <c r="N2785" s="35">
        <v>1</v>
      </c>
      <c r="O2785" s="20" t="s">
        <v>5160</v>
      </c>
      <c r="P2785" s="20" t="s">
        <v>5031</v>
      </c>
      <c r="Q2785" s="20" t="s">
        <v>5161</v>
      </c>
      <c r="R2785" s="26" t="s">
        <v>1181</v>
      </c>
      <c r="S2785" s="26">
        <v>100</v>
      </c>
      <c r="T2785" s="26">
        <v>1200</v>
      </c>
      <c r="U2785" s="63">
        <v>125.0661087</v>
      </c>
      <c r="V2785" s="26" t="s">
        <v>888</v>
      </c>
      <c r="W2785" s="35">
        <v>0</v>
      </c>
      <c r="X2785" s="35">
        <v>0.3</v>
      </c>
      <c r="Y2785" s="20" t="s">
        <v>5162</v>
      </c>
      <c r="Z2785" s="20" t="s">
        <v>5156</v>
      </c>
      <c r="AA2785" s="20" t="s">
        <v>908</v>
      </c>
      <c r="AB2785" s="26" t="s">
        <v>1181</v>
      </c>
      <c r="AC2785" s="26">
        <v>100</v>
      </c>
      <c r="AD2785" s="26">
        <v>1080</v>
      </c>
      <c r="AE2785" s="63">
        <v>120.3466329</v>
      </c>
      <c r="AF2785" s="26" t="s">
        <v>888</v>
      </c>
      <c r="AG2785" s="35">
        <v>1</v>
      </c>
      <c r="AH2785" s="35">
        <v>1</v>
      </c>
      <c r="AI2785" s="89" t="s">
        <v>5163</v>
      </c>
    </row>
    <row r="2786" spans="1:35">
      <c r="A2786" s="8" t="s">
        <v>13906</v>
      </c>
      <c r="B2786" s="8" t="s">
        <v>20</v>
      </c>
      <c r="C2786" s="8" t="s">
        <v>279</v>
      </c>
      <c r="D2786" s="10" t="s">
        <v>363</v>
      </c>
      <c r="E2786" s="8" t="s">
        <v>406</v>
      </c>
      <c r="F2786" s="108" t="s">
        <v>9046</v>
      </c>
      <c r="G2786" s="107" t="s">
        <v>5032</v>
      </c>
      <c r="H2786" s="6" t="s">
        <v>5858</v>
      </c>
      <c r="I2786" s="6">
        <v>100</v>
      </c>
      <c r="J2786" s="6"/>
      <c r="K2786" s="119">
        <v>16.717432056</v>
      </c>
      <c r="L2786" s="6" t="s">
        <v>27</v>
      </c>
      <c r="M2786" s="123">
        <v>0.5</v>
      </c>
      <c r="N2786" s="123">
        <v>1</v>
      </c>
      <c r="O2786" s="107" t="s">
        <v>406</v>
      </c>
      <c r="P2786" s="108" t="s">
        <v>9046</v>
      </c>
      <c r="Q2786" s="107" t="s">
        <v>5032</v>
      </c>
      <c r="R2786" s="6" t="s">
        <v>5858</v>
      </c>
      <c r="S2786" s="6">
        <v>100</v>
      </c>
      <c r="T2786" s="107"/>
      <c r="U2786" s="119">
        <v>16.717432056</v>
      </c>
      <c r="V2786" s="6" t="s">
        <v>27</v>
      </c>
      <c r="W2786" s="16">
        <v>0.5</v>
      </c>
      <c r="X2786" s="123">
        <v>1</v>
      </c>
      <c r="Y2786" s="23" t="s">
        <v>406</v>
      </c>
      <c r="Z2786" s="108"/>
      <c r="AA2786" s="107"/>
      <c r="AB2786" s="6"/>
      <c r="AC2786" s="6"/>
      <c r="AD2786" s="107"/>
      <c r="AE2786" s="134">
        <v>0</v>
      </c>
      <c r="AF2786" s="6"/>
      <c r="AG2786" s="123"/>
      <c r="AH2786" s="123"/>
      <c r="AI2786" s="7"/>
    </row>
    <row r="2787" spans="1:35">
      <c r="A2787" s="64" t="s">
        <v>3020</v>
      </c>
      <c r="B2787" s="64" t="s">
        <v>20</v>
      </c>
      <c r="C2787" s="64" t="s">
        <v>279</v>
      </c>
      <c r="D2787" s="70" t="s">
        <v>363</v>
      </c>
      <c r="E2787" s="64" t="s">
        <v>406</v>
      </c>
      <c r="F2787" s="20" t="s">
        <v>3070</v>
      </c>
      <c r="G2787" s="20" t="s">
        <v>10288</v>
      </c>
      <c r="H2787" s="26" t="s">
        <v>896</v>
      </c>
      <c r="I2787" s="26">
        <v>160</v>
      </c>
      <c r="J2787" s="26" t="s">
        <v>931</v>
      </c>
      <c r="K2787" s="63">
        <v>14.34217232448</v>
      </c>
      <c r="L2787" s="26" t="s">
        <v>888</v>
      </c>
      <c r="M2787" s="35">
        <v>0</v>
      </c>
      <c r="N2787" s="35">
        <v>0.45</v>
      </c>
      <c r="O2787" s="20"/>
      <c r="P2787" s="20" t="s">
        <v>3070</v>
      </c>
      <c r="Q2787" s="20" t="s">
        <v>10288</v>
      </c>
      <c r="R2787" s="26" t="s">
        <v>896</v>
      </c>
      <c r="S2787" s="26">
        <v>160</v>
      </c>
      <c r="T2787" s="26" t="s">
        <v>931</v>
      </c>
      <c r="U2787" s="63">
        <v>14.34217232448</v>
      </c>
      <c r="V2787" s="26" t="s">
        <v>888</v>
      </c>
      <c r="W2787" s="35">
        <v>0</v>
      </c>
      <c r="X2787" s="35">
        <v>45</v>
      </c>
      <c r="Y2787" s="20"/>
      <c r="Z2787" s="20"/>
      <c r="AA2787" s="20"/>
      <c r="AB2787" s="26"/>
      <c r="AC2787" s="26"/>
      <c r="AD2787" s="26"/>
      <c r="AE2787" s="63">
        <v>0</v>
      </c>
      <c r="AF2787" s="26"/>
      <c r="AG2787" s="35"/>
      <c r="AH2787" s="35"/>
      <c r="AI2787" s="20"/>
    </row>
    <row r="2788" spans="1:35">
      <c r="A2788" s="64" t="s">
        <v>885</v>
      </c>
      <c r="B2788" s="64" t="s">
        <v>20</v>
      </c>
      <c r="C2788" s="64" t="s">
        <v>279</v>
      </c>
      <c r="D2788" s="70" t="s">
        <v>363</v>
      </c>
      <c r="E2788" s="64" t="s">
        <v>406</v>
      </c>
      <c r="F2788" s="20">
        <v>105269</v>
      </c>
      <c r="G2788" s="20" t="s">
        <v>1007</v>
      </c>
      <c r="H2788" s="26" t="s">
        <v>896</v>
      </c>
      <c r="I2788" s="26">
        <v>1</v>
      </c>
      <c r="J2788" s="26">
        <v>12</v>
      </c>
      <c r="K2788" s="63">
        <v>5.5794691680000001</v>
      </c>
      <c r="L2788" s="26" t="s">
        <v>888</v>
      </c>
      <c r="M2788" s="136">
        <v>100</v>
      </c>
      <c r="N2788" s="136">
        <v>30</v>
      </c>
      <c r="O2788" s="20" t="s">
        <v>1021</v>
      </c>
      <c r="P2788" s="20"/>
      <c r="Q2788" s="20"/>
      <c r="R2788" s="26"/>
      <c r="S2788" s="26"/>
      <c r="T2788" s="26"/>
      <c r="U2788" s="63">
        <v>0</v>
      </c>
      <c r="V2788" s="26"/>
      <c r="W2788" s="136"/>
      <c r="X2788" s="136"/>
      <c r="Y2788" s="20"/>
      <c r="Z2788" s="20">
        <v>105269</v>
      </c>
      <c r="AA2788" s="20" t="s">
        <v>1007</v>
      </c>
      <c r="AB2788" s="26" t="s">
        <v>896</v>
      </c>
      <c r="AC2788" s="26">
        <v>1</v>
      </c>
      <c r="AD2788" s="26">
        <v>12</v>
      </c>
      <c r="AE2788" s="63">
        <v>5.5794691680000001</v>
      </c>
      <c r="AF2788" s="26" t="s">
        <v>888</v>
      </c>
      <c r="AG2788" s="136">
        <v>50</v>
      </c>
      <c r="AH2788" s="136">
        <v>30</v>
      </c>
      <c r="AI2788" s="20" t="s">
        <v>1010</v>
      </c>
    </row>
    <row r="2789" spans="1:35" ht="30">
      <c r="A2789" s="64" t="s">
        <v>9433</v>
      </c>
      <c r="B2789" s="64" t="s">
        <v>20</v>
      </c>
      <c r="C2789" s="64" t="s">
        <v>279</v>
      </c>
      <c r="D2789" s="70" t="s">
        <v>363</v>
      </c>
      <c r="E2789" s="64" t="s">
        <v>406</v>
      </c>
      <c r="F2789" s="75" t="s">
        <v>9709</v>
      </c>
      <c r="G2789" s="20" t="s">
        <v>5154</v>
      </c>
      <c r="H2789" s="26" t="s">
        <v>1181</v>
      </c>
      <c r="I2789" s="26">
        <v>75</v>
      </c>
      <c r="J2789" s="93">
        <v>450</v>
      </c>
      <c r="K2789" s="65">
        <v>51.570600000000006</v>
      </c>
      <c r="L2789" s="102" t="s">
        <v>27</v>
      </c>
      <c r="M2789" s="35">
        <v>0.5</v>
      </c>
      <c r="N2789" s="35">
        <v>1</v>
      </c>
      <c r="O2789" s="20" t="s">
        <v>9710</v>
      </c>
      <c r="P2789" s="75" t="s">
        <v>9711</v>
      </c>
      <c r="Q2789" s="23" t="s">
        <v>5015</v>
      </c>
      <c r="R2789" s="26" t="s">
        <v>5015</v>
      </c>
      <c r="S2789" s="26" t="s">
        <v>1181</v>
      </c>
      <c r="T2789" s="26">
        <v>100</v>
      </c>
      <c r="U2789" s="65">
        <v>67.909800000000004</v>
      </c>
      <c r="V2789" s="15" t="s">
        <v>27</v>
      </c>
      <c r="W2789" s="35">
        <v>0</v>
      </c>
      <c r="X2789" s="35">
        <v>1</v>
      </c>
      <c r="Y2789" s="20" t="s">
        <v>5040</v>
      </c>
      <c r="Z2789" s="75"/>
      <c r="AA2789" s="20"/>
      <c r="AB2789" s="26"/>
      <c r="AC2789" s="26"/>
      <c r="AD2789" s="6"/>
      <c r="AE2789" s="65">
        <v>0</v>
      </c>
      <c r="AF2789" s="65" t="s">
        <v>27</v>
      </c>
      <c r="AG2789" s="35"/>
      <c r="AH2789" s="35"/>
      <c r="AI2789" s="20"/>
    </row>
    <row r="2790" spans="1:35" ht="30">
      <c r="A2790" s="64" t="s">
        <v>11883</v>
      </c>
      <c r="B2790" s="8" t="s">
        <v>711</v>
      </c>
      <c r="C2790" s="8" t="s">
        <v>712</v>
      </c>
      <c r="D2790" s="10" t="s">
        <v>713</v>
      </c>
      <c r="E2790" s="8" t="s">
        <v>727</v>
      </c>
      <c r="F2790" s="107" t="s">
        <v>12266</v>
      </c>
      <c r="G2790" s="107" t="s">
        <v>351</v>
      </c>
      <c r="H2790" s="6" t="s">
        <v>8038</v>
      </c>
      <c r="I2790" s="6">
        <v>100</v>
      </c>
      <c r="J2790" s="6"/>
      <c r="K2790" s="118">
        <v>13.091784000000002</v>
      </c>
      <c r="L2790" s="6" t="s">
        <v>27</v>
      </c>
      <c r="M2790" s="6" t="s">
        <v>10322</v>
      </c>
      <c r="N2790" s="6" t="s">
        <v>931</v>
      </c>
      <c r="O2790" s="107" t="s">
        <v>12267</v>
      </c>
      <c r="P2790" s="107" t="s">
        <v>12266</v>
      </c>
      <c r="Q2790" s="107" t="s">
        <v>351</v>
      </c>
      <c r="R2790" s="6" t="s">
        <v>8038</v>
      </c>
      <c r="S2790" s="6">
        <v>100</v>
      </c>
      <c r="T2790" s="6"/>
      <c r="U2790" s="117">
        <v>13.089927272727273</v>
      </c>
      <c r="V2790" s="117"/>
      <c r="W2790" s="15" t="s">
        <v>10322</v>
      </c>
      <c r="X2790" s="6" t="s">
        <v>931</v>
      </c>
      <c r="Y2790" s="108" t="s">
        <v>12267</v>
      </c>
      <c r="Z2790" s="107"/>
      <c r="AA2790" s="107"/>
      <c r="AB2790" s="6"/>
      <c r="AC2790" s="6"/>
      <c r="AD2790" s="6"/>
      <c r="AE2790" s="122">
        <v>0</v>
      </c>
      <c r="AF2790" s="122"/>
      <c r="AG2790" s="6"/>
      <c r="AH2790" s="6"/>
      <c r="AI2790" s="15"/>
    </row>
    <row r="2791" spans="1:35" ht="30">
      <c r="A2791" s="64" t="s">
        <v>5996</v>
      </c>
      <c r="B2791" s="64" t="s">
        <v>711</v>
      </c>
      <c r="C2791" s="64" t="s">
        <v>712</v>
      </c>
      <c r="D2791" s="70" t="s">
        <v>713</v>
      </c>
      <c r="E2791" s="64" t="s">
        <v>727</v>
      </c>
      <c r="F2791" s="20"/>
      <c r="G2791" s="20"/>
      <c r="H2791" s="26"/>
      <c r="I2791" s="26"/>
      <c r="J2791" s="26"/>
      <c r="K2791" s="72">
        <v>0</v>
      </c>
      <c r="L2791" s="26"/>
      <c r="M2791" s="35"/>
      <c r="N2791" s="35"/>
      <c r="O2791" s="20"/>
      <c r="P2791" s="20" t="s">
        <v>6540</v>
      </c>
      <c r="Q2791" s="20" t="s">
        <v>5996</v>
      </c>
      <c r="R2791" s="26" t="s">
        <v>235</v>
      </c>
      <c r="S2791" s="26">
        <v>100</v>
      </c>
      <c r="T2791" s="26">
        <v>10</v>
      </c>
      <c r="U2791" s="63">
        <v>12.965448795</v>
      </c>
      <c r="V2791" s="26" t="s">
        <v>888</v>
      </c>
      <c r="W2791" s="35">
        <v>1</v>
      </c>
      <c r="X2791" s="35">
        <v>1</v>
      </c>
      <c r="Y2791" s="20" t="s">
        <v>6541</v>
      </c>
      <c r="Z2791" s="20"/>
      <c r="AA2791" s="20"/>
      <c r="AB2791" s="26"/>
      <c r="AC2791" s="26"/>
      <c r="AD2791" s="26"/>
      <c r="AE2791" s="63">
        <v>0</v>
      </c>
      <c r="AF2791" s="26"/>
      <c r="AG2791" s="35"/>
      <c r="AH2791" s="35"/>
      <c r="AI2791" s="20"/>
    </row>
    <row r="2792" spans="1:35" ht="30">
      <c r="A2792" s="64" t="s">
        <v>19</v>
      </c>
      <c r="B2792" s="64" t="s">
        <v>711</v>
      </c>
      <c r="C2792" s="64" t="s">
        <v>712</v>
      </c>
      <c r="D2792" s="70" t="s">
        <v>713</v>
      </c>
      <c r="E2792" s="64" t="s">
        <v>727</v>
      </c>
      <c r="F2792" s="74"/>
      <c r="G2792" s="20"/>
      <c r="H2792" s="26"/>
      <c r="I2792" s="26"/>
      <c r="J2792" s="33"/>
      <c r="K2792" s="72">
        <v>0</v>
      </c>
      <c r="L2792" s="26"/>
      <c r="M2792" s="35"/>
      <c r="N2792" s="35"/>
      <c r="O2792" s="82"/>
      <c r="P2792" s="74" t="s">
        <v>728</v>
      </c>
      <c r="Q2792" s="20" t="s">
        <v>283</v>
      </c>
      <c r="R2792" s="26" t="s">
        <v>235</v>
      </c>
      <c r="S2792" s="26">
        <v>100</v>
      </c>
      <c r="T2792" s="26"/>
      <c r="U2792" s="71">
        <v>9.7684325253750028</v>
      </c>
      <c r="V2792" s="26" t="s">
        <v>27</v>
      </c>
      <c r="W2792" s="35"/>
      <c r="X2792" s="35"/>
      <c r="Y2792" s="20" t="s">
        <v>729</v>
      </c>
      <c r="Z2792" s="20"/>
      <c r="AA2792" s="20"/>
      <c r="AB2792" s="26"/>
      <c r="AC2792" s="26"/>
      <c r="AD2792" s="26"/>
      <c r="AE2792" s="63">
        <v>0</v>
      </c>
      <c r="AF2792" s="26"/>
      <c r="AG2792" s="35"/>
      <c r="AH2792" s="35"/>
      <c r="AI2792" s="20"/>
    </row>
    <row r="2793" spans="1:35" ht="180">
      <c r="A2793" s="64" t="s">
        <v>8776</v>
      </c>
      <c r="B2793" s="64" t="s">
        <v>711</v>
      </c>
      <c r="C2793" s="64" t="s">
        <v>712</v>
      </c>
      <c r="D2793" s="70" t="s">
        <v>713</v>
      </c>
      <c r="E2793" s="64" t="s">
        <v>727</v>
      </c>
      <c r="F2793" s="20" t="s">
        <v>9327</v>
      </c>
      <c r="G2793" s="20" t="s">
        <v>9304</v>
      </c>
      <c r="H2793" s="26" t="s">
        <v>896</v>
      </c>
      <c r="I2793" s="26">
        <v>100</v>
      </c>
      <c r="J2793" s="26">
        <v>1000</v>
      </c>
      <c r="K2793" s="65">
        <v>5.5060550999999993</v>
      </c>
      <c r="L2793" s="26" t="s">
        <v>888</v>
      </c>
      <c r="M2793" s="35">
        <v>0</v>
      </c>
      <c r="N2793" s="35">
        <v>1</v>
      </c>
      <c r="O2793" s="20" t="s">
        <v>9328</v>
      </c>
      <c r="P2793" s="20" t="s">
        <v>9329</v>
      </c>
      <c r="Q2793" s="20" t="s">
        <v>9304</v>
      </c>
      <c r="R2793" s="26" t="s">
        <v>896</v>
      </c>
      <c r="S2793" s="26">
        <v>100</v>
      </c>
      <c r="T2793" s="26">
        <v>1000</v>
      </c>
      <c r="U2793" s="80">
        <v>8.9145654000000007</v>
      </c>
      <c r="V2793" s="26" t="s">
        <v>888</v>
      </c>
      <c r="W2793" s="35">
        <v>0</v>
      </c>
      <c r="X2793" s="35">
        <v>1</v>
      </c>
      <c r="Y2793" s="20" t="s">
        <v>9330</v>
      </c>
      <c r="Z2793" s="76" t="s">
        <v>9432</v>
      </c>
      <c r="AA2793" s="20"/>
      <c r="AB2793" s="26"/>
      <c r="AC2793" s="26"/>
      <c r="AD2793" s="26"/>
      <c r="AE2793" s="80">
        <v>0</v>
      </c>
      <c r="AF2793" s="26"/>
      <c r="AG2793" s="35"/>
      <c r="AH2793" s="35"/>
      <c r="AI2793" s="20"/>
    </row>
    <row r="2794" spans="1:35" ht="30">
      <c r="A2794" s="64" t="s">
        <v>7936</v>
      </c>
      <c r="B2794" s="64" t="s">
        <v>711</v>
      </c>
      <c r="C2794" s="64" t="s">
        <v>712</v>
      </c>
      <c r="D2794" s="70" t="s">
        <v>713</v>
      </c>
      <c r="E2794" s="64" t="s">
        <v>727</v>
      </c>
      <c r="F2794" s="20">
        <v>210040</v>
      </c>
      <c r="G2794" s="20" t="s">
        <v>8201</v>
      </c>
      <c r="H2794" s="26" t="s">
        <v>8128</v>
      </c>
      <c r="I2794" s="26">
        <v>100</v>
      </c>
      <c r="J2794" s="26">
        <v>10</v>
      </c>
      <c r="K2794" s="72">
        <v>6</v>
      </c>
      <c r="L2794" s="26" t="s">
        <v>27</v>
      </c>
      <c r="M2794" s="35">
        <v>0</v>
      </c>
      <c r="N2794" s="35">
        <v>0</v>
      </c>
      <c r="O2794" s="20"/>
      <c r="P2794" s="20">
        <v>210040</v>
      </c>
      <c r="Q2794" s="20" t="s">
        <v>8201</v>
      </c>
      <c r="R2794" s="26" t="s">
        <v>8128</v>
      </c>
      <c r="S2794" s="26">
        <v>100</v>
      </c>
      <c r="T2794" s="26">
        <v>10</v>
      </c>
      <c r="U2794" s="63">
        <v>6</v>
      </c>
      <c r="V2794" s="26" t="s">
        <v>27</v>
      </c>
      <c r="W2794" s="35">
        <v>0</v>
      </c>
      <c r="X2794" s="35">
        <v>0</v>
      </c>
      <c r="Y2794" s="20"/>
      <c r="Z2794" s="20"/>
      <c r="AA2794" s="20"/>
      <c r="AB2794" s="26"/>
      <c r="AC2794" s="26"/>
      <c r="AD2794" s="26"/>
      <c r="AE2794" s="63">
        <v>0</v>
      </c>
      <c r="AF2794" s="26"/>
      <c r="AG2794" s="35"/>
      <c r="AH2794" s="35"/>
      <c r="AI2794" s="20"/>
    </row>
    <row r="2795" spans="1:35" ht="30">
      <c r="A2795" s="64" t="s">
        <v>12314</v>
      </c>
      <c r="B2795" s="8" t="s">
        <v>711</v>
      </c>
      <c r="C2795" s="8" t="s">
        <v>712</v>
      </c>
      <c r="D2795" s="10" t="s">
        <v>713</v>
      </c>
      <c r="E2795" s="8" t="s">
        <v>727</v>
      </c>
      <c r="F2795" s="107" t="s">
        <v>13730</v>
      </c>
      <c r="G2795" s="107" t="s">
        <v>13349</v>
      </c>
      <c r="H2795" s="6" t="s">
        <v>235</v>
      </c>
      <c r="I2795" s="6">
        <v>100</v>
      </c>
      <c r="J2795" s="6" t="s">
        <v>3661</v>
      </c>
      <c r="K2795" s="119">
        <v>9.9771239999999999</v>
      </c>
      <c r="L2795" s="119"/>
      <c r="M2795" s="124">
        <v>0.25</v>
      </c>
      <c r="N2795" s="124">
        <v>0.6</v>
      </c>
      <c r="O2795" s="107" t="s">
        <v>13738</v>
      </c>
      <c r="P2795" s="107" t="s">
        <v>13730</v>
      </c>
      <c r="Q2795" s="107" t="s">
        <v>13349</v>
      </c>
      <c r="R2795" s="6" t="s">
        <v>235</v>
      </c>
      <c r="S2795" s="6">
        <v>100</v>
      </c>
      <c r="T2795" s="6" t="s">
        <v>3661</v>
      </c>
      <c r="U2795" s="119">
        <v>9.9771239999999999</v>
      </c>
      <c r="V2795" s="16"/>
      <c r="W2795" s="16">
        <v>0.25</v>
      </c>
      <c r="X2795" s="123">
        <v>0.6</v>
      </c>
      <c r="Y2795" s="108" t="s">
        <v>13738</v>
      </c>
      <c r="Z2795" s="107" t="s">
        <v>13730</v>
      </c>
      <c r="AA2795" s="107" t="s">
        <v>12940</v>
      </c>
      <c r="AB2795" s="6" t="s">
        <v>235</v>
      </c>
      <c r="AC2795" s="6">
        <v>100</v>
      </c>
      <c r="AD2795" s="6" t="s">
        <v>3661</v>
      </c>
      <c r="AE2795" s="119">
        <v>9.9771239999999999</v>
      </c>
      <c r="AF2795" s="119"/>
      <c r="AG2795" s="123">
        <v>0.25</v>
      </c>
      <c r="AH2795" s="123">
        <v>0.6</v>
      </c>
      <c r="AI2795" s="7" t="s">
        <v>13738</v>
      </c>
    </row>
    <row r="2796" spans="1:35" ht="30">
      <c r="A2796" s="64" t="s">
        <v>8243</v>
      </c>
      <c r="B2796" s="64" t="s">
        <v>711</v>
      </c>
      <c r="C2796" s="64" t="s">
        <v>712</v>
      </c>
      <c r="D2796" s="70" t="s">
        <v>713</v>
      </c>
      <c r="E2796" s="64" t="s">
        <v>727</v>
      </c>
      <c r="F2796" s="20" t="s">
        <v>8692</v>
      </c>
      <c r="G2796" s="20" t="s">
        <v>8686</v>
      </c>
      <c r="H2796" s="26" t="s">
        <v>8510</v>
      </c>
      <c r="I2796" s="26">
        <v>1</v>
      </c>
      <c r="J2796" s="26">
        <v>10</v>
      </c>
      <c r="K2796" s="65">
        <v>4.7485800000000005</v>
      </c>
      <c r="L2796" s="26" t="s">
        <v>888</v>
      </c>
      <c r="M2796" s="35">
        <v>0</v>
      </c>
      <c r="N2796" s="35">
        <v>1</v>
      </c>
      <c r="O2796" s="20" t="s">
        <v>727</v>
      </c>
      <c r="P2796" s="20"/>
      <c r="Q2796" s="20"/>
      <c r="R2796" s="26"/>
      <c r="S2796" s="26"/>
      <c r="T2796" s="26"/>
      <c r="U2796" s="65">
        <v>0</v>
      </c>
      <c r="V2796" s="26"/>
      <c r="W2796" s="35"/>
      <c r="X2796" s="35"/>
      <c r="Y2796" s="20"/>
      <c r="Z2796" s="20"/>
      <c r="AA2796" s="20"/>
      <c r="AB2796" s="26"/>
      <c r="AC2796" s="26"/>
      <c r="AD2796" s="26"/>
      <c r="AE2796" s="65">
        <v>0</v>
      </c>
      <c r="AF2796" s="26"/>
      <c r="AG2796" s="66"/>
      <c r="AH2796" s="66"/>
      <c r="AI2796" s="20"/>
    </row>
    <row r="2797" spans="1:35" ht="30">
      <c r="A2797" s="64" t="s">
        <v>4400</v>
      </c>
      <c r="B2797" s="64" t="s">
        <v>711</v>
      </c>
      <c r="C2797" s="64" t="s">
        <v>712</v>
      </c>
      <c r="D2797" s="64" t="s">
        <v>713</v>
      </c>
      <c r="E2797" s="64" t="s">
        <v>727</v>
      </c>
      <c r="F2797" s="20"/>
      <c r="G2797" s="20"/>
      <c r="H2797" s="26"/>
      <c r="I2797" s="26"/>
      <c r="J2797" s="26"/>
      <c r="K2797" s="63">
        <v>0</v>
      </c>
      <c r="L2797" s="36"/>
      <c r="M2797" s="35"/>
      <c r="N2797" s="35"/>
      <c r="O2797" s="20"/>
      <c r="P2797" s="20" t="s">
        <v>5866</v>
      </c>
      <c r="Q2797" s="20" t="s">
        <v>5758</v>
      </c>
      <c r="R2797" s="26" t="s">
        <v>5858</v>
      </c>
      <c r="S2797" s="26">
        <v>100</v>
      </c>
      <c r="T2797" s="26"/>
      <c r="U2797" s="63">
        <v>5.0341075200000001</v>
      </c>
      <c r="V2797" s="26" t="s">
        <v>888</v>
      </c>
      <c r="W2797" s="35">
        <v>0</v>
      </c>
      <c r="X2797" s="35">
        <v>0</v>
      </c>
      <c r="Y2797" s="20" t="s">
        <v>5867</v>
      </c>
      <c r="Z2797" s="20"/>
      <c r="AA2797" s="20"/>
      <c r="AB2797" s="26"/>
      <c r="AC2797" s="26"/>
      <c r="AD2797" s="26"/>
      <c r="AE2797" s="63">
        <v>0</v>
      </c>
      <c r="AF2797" s="26"/>
      <c r="AG2797" s="35"/>
      <c r="AH2797" s="35"/>
      <c r="AI2797" s="89"/>
    </row>
    <row r="2798" spans="1:35" ht="30">
      <c r="A2798" s="8" t="s">
        <v>13906</v>
      </c>
      <c r="B2798" s="8" t="s">
        <v>711</v>
      </c>
      <c r="C2798" s="8" t="s">
        <v>712</v>
      </c>
      <c r="D2798" s="10" t="s">
        <v>713</v>
      </c>
      <c r="E2798" s="8" t="s">
        <v>727</v>
      </c>
      <c r="F2798" s="108" t="s">
        <v>15353</v>
      </c>
      <c r="G2798" s="107" t="s">
        <v>15342</v>
      </c>
      <c r="H2798" s="6" t="s">
        <v>15354</v>
      </c>
      <c r="I2798" s="6">
        <v>1000</v>
      </c>
      <c r="J2798" s="6"/>
      <c r="K2798" s="119">
        <v>44.751118308000002</v>
      </c>
      <c r="L2798" s="6" t="s">
        <v>27</v>
      </c>
      <c r="M2798" s="123">
        <v>0.5</v>
      </c>
      <c r="N2798" s="123">
        <v>1</v>
      </c>
      <c r="O2798" s="107" t="s">
        <v>15355</v>
      </c>
      <c r="P2798" s="108" t="s">
        <v>15353</v>
      </c>
      <c r="Q2798" s="107" t="s">
        <v>15342</v>
      </c>
      <c r="R2798" s="6" t="s">
        <v>15354</v>
      </c>
      <c r="S2798" s="6">
        <v>1000</v>
      </c>
      <c r="T2798" s="107"/>
      <c r="U2798" s="119">
        <v>44.751118308000002</v>
      </c>
      <c r="V2798" s="6" t="s">
        <v>27</v>
      </c>
      <c r="W2798" s="16">
        <v>0.5</v>
      </c>
      <c r="X2798" s="123">
        <v>1</v>
      </c>
      <c r="Y2798" s="23" t="s">
        <v>15355</v>
      </c>
      <c r="Z2798" s="108"/>
      <c r="AA2798" s="107"/>
      <c r="AB2798" s="6"/>
      <c r="AC2798" s="6"/>
      <c r="AD2798" s="107"/>
      <c r="AE2798" s="134">
        <v>0</v>
      </c>
      <c r="AF2798" s="6"/>
      <c r="AG2798" s="123"/>
      <c r="AH2798" s="123"/>
      <c r="AI2798" s="7"/>
    </row>
    <row r="2799" spans="1:35" ht="30">
      <c r="A2799" s="64" t="s">
        <v>3020</v>
      </c>
      <c r="B2799" s="64" t="s">
        <v>711</v>
      </c>
      <c r="C2799" s="64" t="s">
        <v>712</v>
      </c>
      <c r="D2799" s="70" t="s">
        <v>713</v>
      </c>
      <c r="E2799" s="64" t="s">
        <v>727</v>
      </c>
      <c r="F2799" s="20" t="s">
        <v>15426</v>
      </c>
      <c r="G2799" s="76" t="s">
        <v>10289</v>
      </c>
      <c r="H2799" s="26" t="s">
        <v>896</v>
      </c>
      <c r="I2799" s="26">
        <v>100</v>
      </c>
      <c r="J2799" s="26" t="s">
        <v>931</v>
      </c>
      <c r="K2799" s="63">
        <v>4.6938018516480007</v>
      </c>
      <c r="L2799" s="26" t="s">
        <v>888</v>
      </c>
      <c r="M2799" s="35">
        <v>0.8</v>
      </c>
      <c r="N2799" s="35">
        <v>0</v>
      </c>
      <c r="O2799" s="20"/>
      <c r="P2799" s="20" t="s">
        <v>15445</v>
      </c>
      <c r="Q2799" s="76" t="s">
        <v>10289</v>
      </c>
      <c r="R2799" s="26" t="s">
        <v>896</v>
      </c>
      <c r="S2799" s="26">
        <v>100</v>
      </c>
      <c r="T2799" s="26" t="s">
        <v>931</v>
      </c>
      <c r="U2799" s="63">
        <v>4.6938018516480007</v>
      </c>
      <c r="V2799" s="26" t="s">
        <v>888</v>
      </c>
      <c r="W2799" s="35">
        <v>80</v>
      </c>
      <c r="X2799" s="35">
        <v>0</v>
      </c>
      <c r="Y2799" s="20"/>
      <c r="Z2799" s="20"/>
      <c r="AA2799" s="20"/>
      <c r="AB2799" s="26"/>
      <c r="AC2799" s="26"/>
      <c r="AD2799" s="26"/>
      <c r="AE2799" s="63">
        <v>0</v>
      </c>
      <c r="AF2799" s="26"/>
      <c r="AG2799" s="35"/>
      <c r="AH2799" s="35"/>
      <c r="AI2799" s="20"/>
    </row>
    <row r="2800" spans="1:35" ht="30">
      <c r="A2800" s="64" t="s">
        <v>885</v>
      </c>
      <c r="B2800" s="64" t="s">
        <v>711</v>
      </c>
      <c r="C2800" s="64" t="s">
        <v>712</v>
      </c>
      <c r="D2800" s="70" t="s">
        <v>713</v>
      </c>
      <c r="E2800" s="64" t="s">
        <v>727</v>
      </c>
      <c r="F2800" s="20">
        <v>275386</v>
      </c>
      <c r="G2800" s="20" t="s">
        <v>1127</v>
      </c>
      <c r="H2800" s="26" t="s">
        <v>235</v>
      </c>
      <c r="I2800" s="26">
        <v>1</v>
      </c>
      <c r="J2800" s="26">
        <v>10</v>
      </c>
      <c r="K2800" s="63">
        <v>3.5658261599999999</v>
      </c>
      <c r="L2800" s="26" t="s">
        <v>888</v>
      </c>
      <c r="M2800" s="136">
        <v>0</v>
      </c>
      <c r="N2800" s="136">
        <v>100</v>
      </c>
      <c r="O2800" s="20" t="s">
        <v>1136</v>
      </c>
      <c r="P2800" s="20">
        <v>275349</v>
      </c>
      <c r="Q2800" s="20" t="s">
        <v>985</v>
      </c>
      <c r="R2800" s="26" t="s">
        <v>235</v>
      </c>
      <c r="S2800" s="26">
        <v>1</v>
      </c>
      <c r="T2800" s="26">
        <v>10</v>
      </c>
      <c r="U2800" s="63">
        <v>3.9328965000000005</v>
      </c>
      <c r="V2800" s="26" t="s">
        <v>888</v>
      </c>
      <c r="W2800" s="136">
        <v>0</v>
      </c>
      <c r="X2800" s="136">
        <v>100</v>
      </c>
      <c r="Y2800" s="20" t="s">
        <v>1137</v>
      </c>
      <c r="Z2800" s="20">
        <v>275573</v>
      </c>
      <c r="AA2800" s="20" t="s">
        <v>982</v>
      </c>
      <c r="AB2800" s="26" t="s">
        <v>1131</v>
      </c>
      <c r="AC2800" s="26">
        <v>1</v>
      </c>
      <c r="AD2800" s="26">
        <v>100</v>
      </c>
      <c r="AE2800" s="63">
        <v>10.466748552</v>
      </c>
      <c r="AF2800" s="26" t="s">
        <v>888</v>
      </c>
      <c r="AG2800" s="136">
        <v>0</v>
      </c>
      <c r="AH2800" s="136">
        <v>0</v>
      </c>
      <c r="AI2800" s="20" t="s">
        <v>1138</v>
      </c>
    </row>
    <row r="2801" spans="1:35" ht="30">
      <c r="A2801" s="64" t="s">
        <v>9433</v>
      </c>
      <c r="B2801" s="64" t="s">
        <v>711</v>
      </c>
      <c r="C2801" s="64" t="s">
        <v>712</v>
      </c>
      <c r="D2801" s="70" t="s">
        <v>713</v>
      </c>
      <c r="E2801" s="64" t="s">
        <v>727</v>
      </c>
      <c r="F2801" s="75" t="s">
        <v>9944</v>
      </c>
      <c r="G2801" s="20" t="s">
        <v>9945</v>
      </c>
      <c r="H2801" s="26" t="s">
        <v>3137</v>
      </c>
      <c r="I2801" s="26">
        <v>100</v>
      </c>
      <c r="J2801" s="93">
        <v>1000</v>
      </c>
      <c r="K2801" s="65">
        <v>14.286588000000002</v>
      </c>
      <c r="L2801" s="102" t="s">
        <v>27</v>
      </c>
      <c r="M2801" s="35">
        <v>0</v>
      </c>
      <c r="N2801" s="35">
        <v>1</v>
      </c>
      <c r="O2801" s="20" t="s">
        <v>9946</v>
      </c>
      <c r="P2801" s="75" t="s">
        <v>9944</v>
      </c>
      <c r="Q2801" s="23" t="s">
        <v>9945</v>
      </c>
      <c r="R2801" s="26" t="s">
        <v>9945</v>
      </c>
      <c r="S2801" s="26" t="s">
        <v>3137</v>
      </c>
      <c r="T2801" s="26">
        <v>100</v>
      </c>
      <c r="U2801" s="65">
        <v>14.286588000000002</v>
      </c>
      <c r="V2801" s="15" t="s">
        <v>27</v>
      </c>
      <c r="W2801" s="35"/>
      <c r="X2801" s="35"/>
      <c r="Y2801" s="20" t="s">
        <v>9946</v>
      </c>
      <c r="Z2801" s="20"/>
      <c r="AA2801" s="20"/>
      <c r="AB2801" s="26"/>
      <c r="AC2801" s="26"/>
      <c r="AD2801" s="6"/>
      <c r="AE2801" s="65">
        <v>0</v>
      </c>
      <c r="AF2801" s="65" t="s">
        <v>27</v>
      </c>
      <c r="AG2801" s="35"/>
      <c r="AH2801" s="35"/>
      <c r="AI2801" s="20"/>
    </row>
    <row r="2802" spans="1:35" ht="30">
      <c r="A2802" s="64" t="s">
        <v>11883</v>
      </c>
      <c r="B2802" s="8" t="s">
        <v>711</v>
      </c>
      <c r="C2802" s="8" t="s">
        <v>712</v>
      </c>
      <c r="D2802" s="10" t="s">
        <v>713</v>
      </c>
      <c r="E2802" s="8" t="s">
        <v>730</v>
      </c>
      <c r="F2802" s="107" t="s">
        <v>12268</v>
      </c>
      <c r="G2802" s="107" t="s">
        <v>6253</v>
      </c>
      <c r="H2802" s="6" t="s">
        <v>8038</v>
      </c>
      <c r="I2802" s="6">
        <v>100</v>
      </c>
      <c r="J2802" s="6"/>
      <c r="K2802" s="118">
        <v>9.522853392</v>
      </c>
      <c r="L2802" s="6" t="s">
        <v>27</v>
      </c>
      <c r="M2802" s="6" t="s">
        <v>10322</v>
      </c>
      <c r="N2802" s="6" t="s">
        <v>10318</v>
      </c>
      <c r="O2802" s="107" t="s">
        <v>12269</v>
      </c>
      <c r="P2802" s="107" t="s">
        <v>12268</v>
      </c>
      <c r="Q2802" s="107" t="s">
        <v>6253</v>
      </c>
      <c r="R2802" s="6" t="s">
        <v>8038</v>
      </c>
      <c r="S2802" s="6">
        <v>100</v>
      </c>
      <c r="T2802" s="6"/>
      <c r="U2802" s="117">
        <v>9.522853392</v>
      </c>
      <c r="V2802" s="117"/>
      <c r="W2802" s="15" t="s">
        <v>10322</v>
      </c>
      <c r="X2802" s="6" t="s">
        <v>10318</v>
      </c>
      <c r="Y2802" s="108" t="s">
        <v>12269</v>
      </c>
      <c r="Z2802" s="107"/>
      <c r="AA2802" s="107"/>
      <c r="AB2802" s="6"/>
      <c r="AC2802" s="6"/>
      <c r="AD2802" s="6"/>
      <c r="AE2802" s="122">
        <v>0</v>
      </c>
      <c r="AF2802" s="122"/>
      <c r="AG2802" s="6"/>
      <c r="AH2802" s="6"/>
      <c r="AI2802" s="15"/>
    </row>
    <row r="2803" spans="1:35" ht="30">
      <c r="A2803" s="64" t="s">
        <v>5996</v>
      </c>
      <c r="B2803" s="64" t="s">
        <v>711</v>
      </c>
      <c r="C2803" s="64" t="s">
        <v>712</v>
      </c>
      <c r="D2803" s="70" t="s">
        <v>713</v>
      </c>
      <c r="E2803" s="64" t="s">
        <v>730</v>
      </c>
      <c r="F2803" s="20"/>
      <c r="G2803" s="20"/>
      <c r="H2803" s="26"/>
      <c r="I2803" s="26"/>
      <c r="J2803" s="26"/>
      <c r="K2803" s="72">
        <v>0</v>
      </c>
      <c r="L2803" s="26"/>
      <c r="M2803" s="35"/>
      <c r="N2803" s="35"/>
      <c r="O2803" s="20"/>
      <c r="P2803" s="20" t="s">
        <v>6542</v>
      </c>
      <c r="Q2803" s="20" t="s">
        <v>5996</v>
      </c>
      <c r="R2803" s="26" t="s">
        <v>235</v>
      </c>
      <c r="S2803" s="26">
        <v>100</v>
      </c>
      <c r="T2803" s="26">
        <v>30</v>
      </c>
      <c r="U2803" s="63">
        <v>12.965448795</v>
      </c>
      <c r="V2803" s="26" t="s">
        <v>888</v>
      </c>
      <c r="W2803" s="35">
        <v>1</v>
      </c>
      <c r="X2803" s="35">
        <v>1</v>
      </c>
      <c r="Y2803" s="20" t="s">
        <v>6543</v>
      </c>
      <c r="Z2803" s="20"/>
      <c r="AA2803" s="20"/>
      <c r="AB2803" s="26"/>
      <c r="AC2803" s="26"/>
      <c r="AD2803" s="26"/>
      <c r="AE2803" s="63">
        <v>0</v>
      </c>
      <c r="AF2803" s="26"/>
      <c r="AG2803" s="35"/>
      <c r="AH2803" s="35"/>
      <c r="AI2803" s="20"/>
    </row>
    <row r="2804" spans="1:35" ht="30">
      <c r="A2804" s="64" t="s">
        <v>19</v>
      </c>
      <c r="B2804" s="64" t="s">
        <v>711</v>
      </c>
      <c r="C2804" s="64" t="s">
        <v>712</v>
      </c>
      <c r="D2804" s="70" t="s">
        <v>713</v>
      </c>
      <c r="E2804" s="64" t="s">
        <v>730</v>
      </c>
      <c r="F2804" s="74"/>
      <c r="G2804" s="20"/>
      <c r="H2804" s="26"/>
      <c r="I2804" s="26"/>
      <c r="J2804" s="33"/>
      <c r="K2804" s="72">
        <v>0</v>
      </c>
      <c r="L2804" s="26"/>
      <c r="M2804" s="35"/>
      <c r="N2804" s="35"/>
      <c r="O2804" s="82"/>
      <c r="P2804" s="74" t="s">
        <v>731</v>
      </c>
      <c r="Q2804" s="20" t="s">
        <v>283</v>
      </c>
      <c r="R2804" s="26" t="s">
        <v>235</v>
      </c>
      <c r="S2804" s="26">
        <v>100</v>
      </c>
      <c r="T2804" s="26"/>
      <c r="U2804" s="71">
        <v>14.769662522101891</v>
      </c>
      <c r="V2804" s="26" t="s">
        <v>27</v>
      </c>
      <c r="W2804" s="35"/>
      <c r="X2804" s="35"/>
      <c r="Y2804" s="20" t="s">
        <v>732</v>
      </c>
      <c r="Z2804" s="20"/>
      <c r="AA2804" s="20"/>
      <c r="AB2804" s="26"/>
      <c r="AC2804" s="26"/>
      <c r="AD2804" s="26"/>
      <c r="AE2804" s="63">
        <v>0</v>
      </c>
      <c r="AF2804" s="26"/>
      <c r="AG2804" s="35"/>
      <c r="AH2804" s="35"/>
      <c r="AI2804" s="20"/>
    </row>
    <row r="2805" spans="1:35" ht="180">
      <c r="A2805" s="64" t="s">
        <v>8776</v>
      </c>
      <c r="B2805" s="64" t="s">
        <v>711</v>
      </c>
      <c r="C2805" s="64" t="s">
        <v>712</v>
      </c>
      <c r="D2805" s="70" t="s">
        <v>713</v>
      </c>
      <c r="E2805" s="64" t="s">
        <v>730</v>
      </c>
      <c r="F2805" s="20" t="s">
        <v>9331</v>
      </c>
      <c r="G2805" s="20" t="s">
        <v>9304</v>
      </c>
      <c r="H2805" s="26" t="s">
        <v>896</v>
      </c>
      <c r="I2805" s="26">
        <v>100</v>
      </c>
      <c r="J2805" s="26">
        <v>1000</v>
      </c>
      <c r="K2805" s="65">
        <v>5.5060550999999993</v>
      </c>
      <c r="L2805" s="26" t="s">
        <v>888</v>
      </c>
      <c r="M2805" s="35">
        <v>0</v>
      </c>
      <c r="N2805" s="35">
        <v>1</v>
      </c>
      <c r="O2805" s="20" t="s">
        <v>9332</v>
      </c>
      <c r="P2805" s="20" t="s">
        <v>9333</v>
      </c>
      <c r="Q2805" s="20" t="s">
        <v>9304</v>
      </c>
      <c r="R2805" s="26" t="s">
        <v>896</v>
      </c>
      <c r="S2805" s="26">
        <v>100</v>
      </c>
      <c r="T2805" s="26">
        <v>1000</v>
      </c>
      <c r="U2805" s="80">
        <v>8.9145654000000007</v>
      </c>
      <c r="V2805" s="26" t="s">
        <v>888</v>
      </c>
      <c r="W2805" s="35">
        <v>0</v>
      </c>
      <c r="X2805" s="35">
        <v>1</v>
      </c>
      <c r="Y2805" s="20" t="s">
        <v>9334</v>
      </c>
      <c r="Z2805" s="76" t="s">
        <v>9432</v>
      </c>
      <c r="AA2805" s="20"/>
      <c r="AB2805" s="26"/>
      <c r="AC2805" s="26"/>
      <c r="AD2805" s="26"/>
      <c r="AE2805" s="80">
        <v>0</v>
      </c>
      <c r="AF2805" s="26"/>
      <c r="AG2805" s="35"/>
      <c r="AH2805" s="35"/>
      <c r="AI2805" s="20"/>
    </row>
    <row r="2806" spans="1:35" ht="30">
      <c r="A2806" s="64" t="s">
        <v>7936</v>
      </c>
      <c r="B2806" s="64" t="s">
        <v>711</v>
      </c>
      <c r="C2806" s="64" t="s">
        <v>712</v>
      </c>
      <c r="D2806" s="70" t="s">
        <v>713</v>
      </c>
      <c r="E2806" s="64" t="s">
        <v>730</v>
      </c>
      <c r="F2806" s="20">
        <v>210036</v>
      </c>
      <c r="G2806" s="20" t="s">
        <v>8202</v>
      </c>
      <c r="H2806" s="26" t="s">
        <v>8128</v>
      </c>
      <c r="I2806" s="26">
        <v>100</v>
      </c>
      <c r="J2806" s="26">
        <v>10</v>
      </c>
      <c r="K2806" s="72">
        <v>4.74</v>
      </c>
      <c r="L2806" s="26" t="s">
        <v>27</v>
      </c>
      <c r="M2806" s="35">
        <v>0</v>
      </c>
      <c r="N2806" s="35">
        <v>0</v>
      </c>
      <c r="O2806" s="20"/>
      <c r="P2806" s="20">
        <v>210036</v>
      </c>
      <c r="Q2806" s="20" t="s">
        <v>8202</v>
      </c>
      <c r="R2806" s="26" t="s">
        <v>8128</v>
      </c>
      <c r="S2806" s="26">
        <v>100</v>
      </c>
      <c r="T2806" s="26">
        <v>10</v>
      </c>
      <c r="U2806" s="63">
        <v>4.74</v>
      </c>
      <c r="V2806" s="26" t="s">
        <v>27</v>
      </c>
      <c r="W2806" s="35">
        <v>0</v>
      </c>
      <c r="X2806" s="35">
        <v>0</v>
      </c>
      <c r="Y2806" s="20"/>
      <c r="Z2806" s="20"/>
      <c r="AA2806" s="20"/>
      <c r="AB2806" s="26"/>
      <c r="AC2806" s="26"/>
      <c r="AD2806" s="26"/>
      <c r="AE2806" s="63">
        <v>0</v>
      </c>
      <c r="AF2806" s="26"/>
      <c r="AG2806" s="35"/>
      <c r="AH2806" s="35"/>
      <c r="AI2806" s="20"/>
    </row>
    <row r="2807" spans="1:35" ht="30">
      <c r="A2807" s="64" t="s">
        <v>12314</v>
      </c>
      <c r="B2807" s="8" t="s">
        <v>711</v>
      </c>
      <c r="C2807" s="8" t="s">
        <v>712</v>
      </c>
      <c r="D2807" s="10" t="s">
        <v>713</v>
      </c>
      <c r="E2807" s="8" t="s">
        <v>730</v>
      </c>
      <c r="F2807" s="107" t="s">
        <v>13739</v>
      </c>
      <c r="G2807" s="107" t="s">
        <v>12289</v>
      </c>
      <c r="H2807" s="6" t="s">
        <v>235</v>
      </c>
      <c r="I2807" s="6">
        <v>100</v>
      </c>
      <c r="J2807" s="6" t="s">
        <v>3661</v>
      </c>
      <c r="K2807" s="119">
        <v>9.2827080000000013</v>
      </c>
      <c r="L2807" s="119"/>
      <c r="M2807" s="124">
        <v>0.25</v>
      </c>
      <c r="N2807" s="124">
        <v>0.6</v>
      </c>
      <c r="O2807" s="107" t="s">
        <v>13740</v>
      </c>
      <c r="P2807" s="107" t="s">
        <v>13731</v>
      </c>
      <c r="Q2807" s="107" t="s">
        <v>12289</v>
      </c>
      <c r="R2807" s="6" t="s">
        <v>235</v>
      </c>
      <c r="S2807" s="6">
        <v>100</v>
      </c>
      <c r="T2807" s="6" t="s">
        <v>3661</v>
      </c>
      <c r="U2807" s="119">
        <v>6.2</v>
      </c>
      <c r="V2807" s="16"/>
      <c r="W2807" s="27">
        <v>0.25</v>
      </c>
      <c r="X2807" s="124">
        <v>0.6</v>
      </c>
      <c r="Y2807" s="108" t="s">
        <v>13732</v>
      </c>
      <c r="Z2807" s="107" t="s">
        <v>13739</v>
      </c>
      <c r="AA2807" s="107" t="s">
        <v>13349</v>
      </c>
      <c r="AB2807" s="6" t="s">
        <v>235</v>
      </c>
      <c r="AC2807" s="6">
        <v>100</v>
      </c>
      <c r="AD2807" s="6" t="s">
        <v>3661</v>
      </c>
      <c r="AE2807" s="119">
        <v>9.2827080000000013</v>
      </c>
      <c r="AF2807" s="119"/>
      <c r="AG2807" s="123">
        <v>0.25</v>
      </c>
      <c r="AH2807" s="123">
        <v>0.6</v>
      </c>
      <c r="AI2807" s="7" t="s">
        <v>13740</v>
      </c>
    </row>
    <row r="2808" spans="1:35" ht="30">
      <c r="A2808" s="64" t="s">
        <v>8243</v>
      </c>
      <c r="B2808" s="64" t="s">
        <v>711</v>
      </c>
      <c r="C2808" s="64" t="s">
        <v>712</v>
      </c>
      <c r="D2808" s="70" t="s">
        <v>713</v>
      </c>
      <c r="E2808" s="64" t="s">
        <v>730</v>
      </c>
      <c r="F2808" s="20" t="s">
        <v>8693</v>
      </c>
      <c r="G2808" s="20" t="s">
        <v>8686</v>
      </c>
      <c r="H2808" s="26" t="s">
        <v>8510</v>
      </c>
      <c r="I2808" s="26">
        <v>1</v>
      </c>
      <c r="J2808" s="26">
        <v>10</v>
      </c>
      <c r="K2808" s="65">
        <v>4.7485800000000005</v>
      </c>
      <c r="L2808" s="26" t="s">
        <v>888</v>
      </c>
      <c r="M2808" s="35">
        <v>0</v>
      </c>
      <c r="N2808" s="35">
        <v>1</v>
      </c>
      <c r="O2808" s="29" t="s">
        <v>730</v>
      </c>
      <c r="P2808" s="20"/>
      <c r="Q2808" s="20"/>
      <c r="R2808" s="26"/>
      <c r="S2808" s="26"/>
      <c r="T2808" s="26"/>
      <c r="U2808" s="65">
        <v>0</v>
      </c>
      <c r="V2808" s="26"/>
      <c r="W2808" s="35"/>
      <c r="X2808" s="35"/>
      <c r="Y2808" s="20"/>
      <c r="Z2808" s="20"/>
      <c r="AA2808" s="20"/>
      <c r="AB2808" s="26"/>
      <c r="AC2808" s="26"/>
      <c r="AD2808" s="26"/>
      <c r="AE2808" s="65">
        <v>0</v>
      </c>
      <c r="AF2808" s="26"/>
      <c r="AG2808" s="66"/>
      <c r="AH2808" s="66"/>
      <c r="AI2808" s="20"/>
    </row>
    <row r="2809" spans="1:35" ht="30">
      <c r="A2809" s="64" t="s">
        <v>4400</v>
      </c>
      <c r="B2809" s="64" t="s">
        <v>711</v>
      </c>
      <c r="C2809" s="64" t="s">
        <v>712</v>
      </c>
      <c r="D2809" s="64" t="s">
        <v>713</v>
      </c>
      <c r="E2809" s="64" t="s">
        <v>730</v>
      </c>
      <c r="F2809" s="20" t="s">
        <v>5868</v>
      </c>
      <c r="G2809" s="20" t="s">
        <v>685</v>
      </c>
      <c r="H2809" s="26" t="s">
        <v>1181</v>
      </c>
      <c r="I2809" s="26">
        <v>100</v>
      </c>
      <c r="J2809" s="26">
        <v>1000</v>
      </c>
      <c r="K2809" s="63">
        <v>76.937943263999998</v>
      </c>
      <c r="L2809" s="36" t="s">
        <v>888</v>
      </c>
      <c r="M2809" s="35">
        <v>0</v>
      </c>
      <c r="N2809" s="35">
        <v>0</v>
      </c>
      <c r="O2809" s="20" t="s">
        <v>5869</v>
      </c>
      <c r="P2809" s="20" t="s">
        <v>5870</v>
      </c>
      <c r="Q2809" s="20" t="s">
        <v>5758</v>
      </c>
      <c r="R2809" s="26" t="s">
        <v>5858</v>
      </c>
      <c r="S2809" s="26">
        <v>100</v>
      </c>
      <c r="T2809" s="26"/>
      <c r="U2809" s="63">
        <v>5.7682482000000004</v>
      </c>
      <c r="V2809" s="26" t="s">
        <v>888</v>
      </c>
      <c r="W2809" s="35">
        <v>0</v>
      </c>
      <c r="X2809" s="35">
        <v>0</v>
      </c>
      <c r="Y2809" s="20" t="s">
        <v>5871</v>
      </c>
      <c r="Z2809" s="20" t="s">
        <v>5872</v>
      </c>
      <c r="AA2809" s="20" t="s">
        <v>685</v>
      </c>
      <c r="AB2809" s="26" t="s">
        <v>1181</v>
      </c>
      <c r="AC2809" s="26">
        <v>100</v>
      </c>
      <c r="AD2809" s="26">
        <v>1000</v>
      </c>
      <c r="AE2809" s="63">
        <v>76.937943263999998</v>
      </c>
      <c r="AF2809" s="26" t="s">
        <v>888</v>
      </c>
      <c r="AG2809" s="35">
        <v>0</v>
      </c>
      <c r="AH2809" s="35">
        <v>0</v>
      </c>
      <c r="AI2809" s="89" t="s">
        <v>5744</v>
      </c>
    </row>
    <row r="2810" spans="1:35" ht="30">
      <c r="A2810" s="64" t="s">
        <v>4400</v>
      </c>
      <c r="B2810" s="64" t="s">
        <v>711</v>
      </c>
      <c r="C2810" s="64" t="s">
        <v>712</v>
      </c>
      <c r="D2810" s="64" t="s">
        <v>713</v>
      </c>
      <c r="E2810" s="64" t="s">
        <v>730</v>
      </c>
      <c r="F2810" s="20" t="s">
        <v>5873</v>
      </c>
      <c r="G2810" s="20" t="s">
        <v>685</v>
      </c>
      <c r="H2810" s="26" t="s">
        <v>1181</v>
      </c>
      <c r="I2810" s="26">
        <v>100</v>
      </c>
      <c r="J2810" s="26">
        <v>1000</v>
      </c>
      <c r="K2810" s="63">
        <v>73.938454199999995</v>
      </c>
      <c r="L2810" s="26" t="s">
        <v>888</v>
      </c>
      <c r="M2810" s="35">
        <v>0</v>
      </c>
      <c r="N2810" s="35">
        <v>0</v>
      </c>
      <c r="O2810" s="20" t="s">
        <v>5874</v>
      </c>
      <c r="P2810" s="20"/>
      <c r="Q2810" s="20"/>
      <c r="R2810" s="26"/>
      <c r="S2810" s="26"/>
      <c r="T2810" s="26"/>
      <c r="U2810" s="63">
        <v>0</v>
      </c>
      <c r="V2810" s="26"/>
      <c r="W2810" s="35"/>
      <c r="X2810" s="35"/>
      <c r="Y2810" s="20"/>
      <c r="Z2810" s="20" t="s">
        <v>5875</v>
      </c>
      <c r="AA2810" s="20" t="s">
        <v>685</v>
      </c>
      <c r="AB2810" s="26" t="s">
        <v>1181</v>
      </c>
      <c r="AC2810" s="26">
        <v>100</v>
      </c>
      <c r="AD2810" s="26">
        <v>1000</v>
      </c>
      <c r="AE2810" s="63">
        <v>73.938454199999995</v>
      </c>
      <c r="AF2810" s="26" t="s">
        <v>888</v>
      </c>
      <c r="AG2810" s="35">
        <v>0</v>
      </c>
      <c r="AH2810" s="35">
        <v>0</v>
      </c>
      <c r="AI2810" s="89" t="s">
        <v>5744</v>
      </c>
    </row>
    <row r="2811" spans="1:35" ht="30">
      <c r="A2811" s="64" t="s">
        <v>4400</v>
      </c>
      <c r="B2811" s="64" t="s">
        <v>711</v>
      </c>
      <c r="C2811" s="64" t="s">
        <v>712</v>
      </c>
      <c r="D2811" s="64" t="s">
        <v>713</v>
      </c>
      <c r="E2811" s="64" t="s">
        <v>730</v>
      </c>
      <c r="F2811" s="20" t="s">
        <v>5876</v>
      </c>
      <c r="G2811" s="20" t="s">
        <v>685</v>
      </c>
      <c r="H2811" s="26" t="s">
        <v>1181</v>
      </c>
      <c r="I2811" s="26">
        <v>100</v>
      </c>
      <c r="J2811" s="26">
        <v>1000</v>
      </c>
      <c r="K2811" s="63">
        <v>70.792136999999997</v>
      </c>
      <c r="L2811" s="26" t="s">
        <v>888</v>
      </c>
      <c r="M2811" s="35">
        <v>0</v>
      </c>
      <c r="N2811" s="35">
        <v>0</v>
      </c>
      <c r="O2811" s="20" t="s">
        <v>5877</v>
      </c>
      <c r="P2811" s="20"/>
      <c r="Q2811" s="20"/>
      <c r="R2811" s="26"/>
      <c r="S2811" s="26"/>
      <c r="T2811" s="26"/>
      <c r="U2811" s="63">
        <v>0</v>
      </c>
      <c r="V2811" s="26"/>
      <c r="W2811" s="35"/>
      <c r="X2811" s="35"/>
      <c r="Y2811" s="20"/>
      <c r="Z2811" s="20" t="s">
        <v>5878</v>
      </c>
      <c r="AA2811" s="20" t="s">
        <v>685</v>
      </c>
      <c r="AB2811" s="26" t="s">
        <v>1181</v>
      </c>
      <c r="AC2811" s="26">
        <v>100</v>
      </c>
      <c r="AD2811" s="26">
        <v>1000</v>
      </c>
      <c r="AE2811" s="63">
        <v>70.792136999999997</v>
      </c>
      <c r="AF2811" s="26" t="s">
        <v>888</v>
      </c>
      <c r="AG2811" s="35">
        <v>0</v>
      </c>
      <c r="AH2811" s="35">
        <v>0</v>
      </c>
      <c r="AI2811" s="89" t="s">
        <v>5744</v>
      </c>
    </row>
    <row r="2812" spans="1:35" ht="30">
      <c r="A2812" s="64" t="s">
        <v>4400</v>
      </c>
      <c r="B2812" s="64" t="s">
        <v>711</v>
      </c>
      <c r="C2812" s="64" t="s">
        <v>712</v>
      </c>
      <c r="D2812" s="64" t="s">
        <v>713</v>
      </c>
      <c r="E2812" s="64" t="s">
        <v>730</v>
      </c>
      <c r="F2812" s="20" t="s">
        <v>5879</v>
      </c>
      <c r="G2812" s="20" t="s">
        <v>685</v>
      </c>
      <c r="H2812" s="26" t="s">
        <v>1181</v>
      </c>
      <c r="I2812" s="26">
        <v>100</v>
      </c>
      <c r="J2812" s="26">
        <v>1000</v>
      </c>
      <c r="K2812" s="63">
        <v>80.828888867999993</v>
      </c>
      <c r="L2812" s="26" t="s">
        <v>888</v>
      </c>
      <c r="M2812" s="35">
        <v>0</v>
      </c>
      <c r="N2812" s="35">
        <v>0</v>
      </c>
      <c r="O2812" s="20" t="s">
        <v>5880</v>
      </c>
      <c r="P2812" s="20"/>
      <c r="Q2812" s="20"/>
      <c r="R2812" s="26"/>
      <c r="S2812" s="26"/>
      <c r="T2812" s="26"/>
      <c r="U2812" s="63">
        <v>0</v>
      </c>
      <c r="V2812" s="26"/>
      <c r="W2812" s="35"/>
      <c r="X2812" s="35"/>
      <c r="Y2812" s="20"/>
      <c r="Z2812" s="20" t="s">
        <v>5881</v>
      </c>
      <c r="AA2812" s="20" t="s">
        <v>685</v>
      </c>
      <c r="AB2812" s="26" t="s">
        <v>1181</v>
      </c>
      <c r="AC2812" s="26">
        <v>100</v>
      </c>
      <c r="AD2812" s="26">
        <v>1000</v>
      </c>
      <c r="AE2812" s="63">
        <v>80.828888867999993</v>
      </c>
      <c r="AF2812" s="26" t="s">
        <v>888</v>
      </c>
      <c r="AG2812" s="35">
        <v>0</v>
      </c>
      <c r="AH2812" s="35">
        <v>0</v>
      </c>
      <c r="AI2812" s="89" t="s">
        <v>5744</v>
      </c>
    </row>
    <row r="2813" spans="1:35" ht="30">
      <c r="A2813" s="8" t="s">
        <v>13906</v>
      </c>
      <c r="B2813" s="8" t="s">
        <v>711</v>
      </c>
      <c r="C2813" s="8" t="s">
        <v>712</v>
      </c>
      <c r="D2813" s="10" t="s">
        <v>713</v>
      </c>
      <c r="E2813" s="8" t="s">
        <v>730</v>
      </c>
      <c r="F2813" s="108" t="s">
        <v>15356</v>
      </c>
      <c r="G2813" s="107" t="s">
        <v>15342</v>
      </c>
      <c r="H2813" s="6" t="s">
        <v>14255</v>
      </c>
      <c r="I2813" s="6">
        <v>100</v>
      </c>
      <c r="J2813" s="6"/>
      <c r="K2813" s="119">
        <v>0</v>
      </c>
      <c r="L2813" s="6" t="s">
        <v>27</v>
      </c>
      <c r="M2813" s="123">
        <v>0.5</v>
      </c>
      <c r="N2813" s="123">
        <v>1</v>
      </c>
      <c r="O2813" s="107" t="s">
        <v>15220</v>
      </c>
      <c r="P2813" s="108" t="s">
        <v>15356</v>
      </c>
      <c r="Q2813" s="107" t="s">
        <v>15342</v>
      </c>
      <c r="R2813" s="6" t="s">
        <v>14255</v>
      </c>
      <c r="S2813" s="6">
        <v>100</v>
      </c>
      <c r="T2813" s="107"/>
      <c r="U2813" s="119">
        <v>0</v>
      </c>
      <c r="V2813" s="6" t="s">
        <v>27</v>
      </c>
      <c r="W2813" s="16">
        <v>0.5</v>
      </c>
      <c r="X2813" s="123">
        <v>1</v>
      </c>
      <c r="Y2813" s="23" t="s">
        <v>15220</v>
      </c>
      <c r="Z2813" s="108"/>
      <c r="AA2813" s="107"/>
      <c r="AB2813" s="6"/>
      <c r="AC2813" s="6"/>
      <c r="AD2813" s="107"/>
      <c r="AE2813" s="134">
        <v>0</v>
      </c>
      <c r="AF2813" s="6"/>
      <c r="AG2813" s="123"/>
      <c r="AH2813" s="123"/>
      <c r="AI2813" s="7"/>
    </row>
    <row r="2814" spans="1:35" ht="30">
      <c r="A2814" s="64" t="s">
        <v>3020</v>
      </c>
      <c r="B2814" s="64" t="s">
        <v>711</v>
      </c>
      <c r="C2814" s="64" t="s">
        <v>712</v>
      </c>
      <c r="D2814" s="70" t="s">
        <v>713</v>
      </c>
      <c r="E2814" s="64" t="s">
        <v>730</v>
      </c>
      <c r="F2814" s="20" t="s">
        <v>15427</v>
      </c>
      <c r="G2814" s="76" t="s">
        <v>10289</v>
      </c>
      <c r="H2814" s="26" t="s">
        <v>896</v>
      </c>
      <c r="I2814" s="26">
        <v>100</v>
      </c>
      <c r="J2814" s="26" t="s">
        <v>931</v>
      </c>
      <c r="K2814" s="63">
        <v>4.4330350821120001</v>
      </c>
      <c r="L2814" s="26" t="s">
        <v>888</v>
      </c>
      <c r="M2814" s="35">
        <v>0.8</v>
      </c>
      <c r="N2814" s="35">
        <v>0</v>
      </c>
      <c r="O2814" s="20"/>
      <c r="P2814" s="20" t="s">
        <v>15446</v>
      </c>
      <c r="Q2814" s="76" t="s">
        <v>10289</v>
      </c>
      <c r="R2814" s="26" t="s">
        <v>896</v>
      </c>
      <c r="S2814" s="26">
        <v>100</v>
      </c>
      <c r="T2814" s="26" t="s">
        <v>931</v>
      </c>
      <c r="U2814" s="63">
        <v>4.4330350821120001</v>
      </c>
      <c r="V2814" s="26" t="s">
        <v>888</v>
      </c>
      <c r="W2814" s="35">
        <v>80</v>
      </c>
      <c r="X2814" s="35">
        <v>0</v>
      </c>
      <c r="Y2814" s="20"/>
      <c r="Z2814" s="20"/>
      <c r="AA2814" s="20"/>
      <c r="AB2814" s="26"/>
      <c r="AC2814" s="26"/>
      <c r="AD2814" s="26"/>
      <c r="AE2814" s="63">
        <v>0</v>
      </c>
      <c r="AF2814" s="26"/>
      <c r="AG2814" s="35"/>
      <c r="AH2814" s="35"/>
      <c r="AI2814" s="20"/>
    </row>
    <row r="2815" spans="1:35" ht="30">
      <c r="A2815" s="64" t="s">
        <v>885</v>
      </c>
      <c r="B2815" s="64" t="s">
        <v>711</v>
      </c>
      <c r="C2815" s="64" t="s">
        <v>712</v>
      </c>
      <c r="D2815" s="70" t="s">
        <v>713</v>
      </c>
      <c r="E2815" s="64" t="s">
        <v>730</v>
      </c>
      <c r="F2815" s="20">
        <v>275386</v>
      </c>
      <c r="G2815" s="20" t="s">
        <v>1127</v>
      </c>
      <c r="H2815" s="26" t="s">
        <v>235</v>
      </c>
      <c r="I2815" s="26">
        <v>1</v>
      </c>
      <c r="J2815" s="26">
        <v>10</v>
      </c>
      <c r="K2815" s="63">
        <v>3.5658261599999999</v>
      </c>
      <c r="L2815" s="26" t="s">
        <v>888</v>
      </c>
      <c r="M2815" s="136">
        <v>0</v>
      </c>
      <c r="N2815" s="136">
        <v>100</v>
      </c>
      <c r="O2815" s="20" t="s">
        <v>1136</v>
      </c>
      <c r="P2815" s="20">
        <v>275348</v>
      </c>
      <c r="Q2815" s="20" t="s">
        <v>985</v>
      </c>
      <c r="R2815" s="26" t="s">
        <v>235</v>
      </c>
      <c r="S2815" s="26">
        <v>1</v>
      </c>
      <c r="T2815" s="26">
        <v>10</v>
      </c>
      <c r="U2815" s="63">
        <v>3.9328965000000005</v>
      </c>
      <c r="V2815" s="26" t="s">
        <v>888</v>
      </c>
      <c r="W2815" s="136">
        <v>0</v>
      </c>
      <c r="X2815" s="136">
        <v>100</v>
      </c>
      <c r="Y2815" s="20" t="s">
        <v>1139</v>
      </c>
      <c r="Z2815" s="20">
        <v>275573</v>
      </c>
      <c r="AA2815" s="20" t="s">
        <v>982</v>
      </c>
      <c r="AB2815" s="26" t="s">
        <v>1131</v>
      </c>
      <c r="AC2815" s="26">
        <v>1</v>
      </c>
      <c r="AD2815" s="26">
        <v>100</v>
      </c>
      <c r="AE2815" s="63">
        <v>10.466748552</v>
      </c>
      <c r="AF2815" s="26" t="s">
        <v>888</v>
      </c>
      <c r="AG2815" s="136">
        <v>0</v>
      </c>
      <c r="AH2815" s="136">
        <v>0</v>
      </c>
      <c r="AI2815" s="20" t="s">
        <v>1138</v>
      </c>
    </row>
    <row r="2816" spans="1:35" ht="30">
      <c r="A2816" s="64" t="s">
        <v>9433</v>
      </c>
      <c r="B2816" s="64" t="s">
        <v>711</v>
      </c>
      <c r="C2816" s="64" t="s">
        <v>712</v>
      </c>
      <c r="D2816" s="70" t="s">
        <v>713</v>
      </c>
      <c r="E2816" s="64" t="s">
        <v>730</v>
      </c>
      <c r="F2816" s="75" t="s">
        <v>9947</v>
      </c>
      <c r="G2816" s="20" t="s">
        <v>9929</v>
      </c>
      <c r="H2816" s="26" t="s">
        <v>3137</v>
      </c>
      <c r="I2816" s="26">
        <v>100</v>
      </c>
      <c r="J2816" s="93">
        <v>1000</v>
      </c>
      <c r="K2816" s="65">
        <v>12.203340000000001</v>
      </c>
      <c r="L2816" s="102" t="s">
        <v>27</v>
      </c>
      <c r="M2816" s="35">
        <v>0</v>
      </c>
      <c r="N2816" s="35">
        <v>1</v>
      </c>
      <c r="O2816" s="20" t="s">
        <v>9948</v>
      </c>
      <c r="P2816" s="75" t="s">
        <v>9949</v>
      </c>
      <c r="Q2816" s="23" t="s">
        <v>9932</v>
      </c>
      <c r="R2816" s="26" t="s">
        <v>9932</v>
      </c>
      <c r="S2816" s="26" t="s">
        <v>3137</v>
      </c>
      <c r="T2816" s="26">
        <v>100</v>
      </c>
      <c r="U2816" s="65">
        <v>20.37294</v>
      </c>
      <c r="V2816" s="15" t="s">
        <v>27</v>
      </c>
      <c r="W2816" s="35">
        <v>1</v>
      </c>
      <c r="X2816" s="35">
        <v>1</v>
      </c>
      <c r="Y2816" s="20" t="s">
        <v>9950</v>
      </c>
      <c r="Z2816" s="20"/>
      <c r="AA2816" s="20"/>
      <c r="AB2816" s="26"/>
      <c r="AC2816" s="26"/>
      <c r="AD2816" s="6"/>
      <c r="AE2816" s="65">
        <v>0</v>
      </c>
      <c r="AF2816" s="65" t="s">
        <v>27</v>
      </c>
      <c r="AG2816" s="35"/>
      <c r="AH2816" s="35"/>
      <c r="AI2816" s="20"/>
    </row>
    <row r="2817" spans="1:35" ht="30">
      <c r="A2817" s="64" t="s">
        <v>11883</v>
      </c>
      <c r="B2817" s="8" t="s">
        <v>711</v>
      </c>
      <c r="C2817" s="8" t="s">
        <v>712</v>
      </c>
      <c r="D2817" s="10" t="s">
        <v>713</v>
      </c>
      <c r="E2817" s="8" t="s">
        <v>733</v>
      </c>
      <c r="F2817" s="107" t="s">
        <v>931</v>
      </c>
      <c r="G2817" s="107"/>
      <c r="H2817" s="6"/>
      <c r="I2817" s="6"/>
      <c r="J2817" s="6"/>
      <c r="K2817" s="118">
        <v>0</v>
      </c>
      <c r="L2817" s="6"/>
      <c r="M2817" s="6"/>
      <c r="N2817" s="6"/>
      <c r="O2817" s="107" t="s">
        <v>10905</v>
      </c>
      <c r="P2817" s="107" t="s">
        <v>931</v>
      </c>
      <c r="Q2817" s="107"/>
      <c r="R2817" s="6"/>
      <c r="S2817" s="6"/>
      <c r="T2817" s="6"/>
      <c r="U2817" s="117">
        <v>0</v>
      </c>
      <c r="V2817" s="117"/>
      <c r="W2817" s="15"/>
      <c r="X2817" s="6"/>
      <c r="Y2817" s="108" t="s">
        <v>10905</v>
      </c>
      <c r="Z2817" s="107"/>
      <c r="AA2817" s="107"/>
      <c r="AB2817" s="6"/>
      <c r="AC2817" s="6"/>
      <c r="AD2817" s="6"/>
      <c r="AE2817" s="122">
        <v>0</v>
      </c>
      <c r="AF2817" s="122"/>
      <c r="AG2817" s="6"/>
      <c r="AH2817" s="6"/>
      <c r="AI2817" s="15"/>
    </row>
    <row r="2818" spans="1:35" ht="30">
      <c r="A2818" s="64" t="s">
        <v>5996</v>
      </c>
      <c r="B2818" s="64" t="s">
        <v>711</v>
      </c>
      <c r="C2818" s="64" t="s">
        <v>712</v>
      </c>
      <c r="D2818" s="70" t="s">
        <v>713</v>
      </c>
      <c r="E2818" s="64" t="s">
        <v>733</v>
      </c>
      <c r="F2818" s="20"/>
      <c r="G2818" s="20"/>
      <c r="H2818" s="26"/>
      <c r="I2818" s="26"/>
      <c r="J2818" s="26"/>
      <c r="K2818" s="72">
        <v>0</v>
      </c>
      <c r="L2818" s="26"/>
      <c r="M2818" s="35"/>
      <c r="N2818" s="35"/>
      <c r="O2818" s="20"/>
      <c r="P2818" s="20" t="s">
        <v>6544</v>
      </c>
      <c r="Q2818" s="20" t="s">
        <v>5996</v>
      </c>
      <c r="R2818" s="26" t="s">
        <v>235</v>
      </c>
      <c r="S2818" s="26">
        <v>100</v>
      </c>
      <c r="T2818" s="26">
        <v>30</v>
      </c>
      <c r="U2818" s="63">
        <v>12.965448795</v>
      </c>
      <c r="V2818" s="26" t="s">
        <v>888</v>
      </c>
      <c r="W2818" s="35">
        <v>1</v>
      </c>
      <c r="X2818" s="35">
        <v>1</v>
      </c>
      <c r="Y2818" s="20" t="s">
        <v>6545</v>
      </c>
      <c r="Z2818" s="20"/>
      <c r="AA2818" s="20"/>
      <c r="AB2818" s="26"/>
      <c r="AC2818" s="26"/>
      <c r="AD2818" s="26"/>
      <c r="AE2818" s="63">
        <v>0</v>
      </c>
      <c r="AF2818" s="26"/>
      <c r="AG2818" s="35"/>
      <c r="AH2818" s="35"/>
      <c r="AI2818" s="20"/>
    </row>
    <row r="2819" spans="1:35" ht="30">
      <c r="A2819" s="64" t="s">
        <v>19</v>
      </c>
      <c r="B2819" s="64" t="s">
        <v>711</v>
      </c>
      <c r="C2819" s="64" t="s">
        <v>712</v>
      </c>
      <c r="D2819" s="70" t="s">
        <v>713</v>
      </c>
      <c r="E2819" s="64" t="s">
        <v>733</v>
      </c>
      <c r="F2819" s="74"/>
      <c r="G2819" s="20"/>
      <c r="H2819" s="26"/>
      <c r="I2819" s="26"/>
      <c r="J2819" s="33"/>
      <c r="K2819" s="72">
        <v>0</v>
      </c>
      <c r="L2819" s="26"/>
      <c r="M2819" s="35"/>
      <c r="N2819" s="35"/>
      <c r="O2819" s="82"/>
      <c r="P2819" s="74" t="s">
        <v>734</v>
      </c>
      <c r="Q2819" s="20" t="s">
        <v>283</v>
      </c>
      <c r="R2819" s="26" t="s">
        <v>235</v>
      </c>
      <c r="S2819" s="26">
        <v>100</v>
      </c>
      <c r="T2819" s="26"/>
      <c r="U2819" s="71">
        <v>11.399673830015628</v>
      </c>
      <c r="V2819" s="26" t="s">
        <v>27</v>
      </c>
      <c r="W2819" s="35"/>
      <c r="X2819" s="35"/>
      <c r="Y2819" s="20" t="s">
        <v>735</v>
      </c>
      <c r="Z2819" s="20"/>
      <c r="AA2819" s="20"/>
      <c r="AB2819" s="26"/>
      <c r="AC2819" s="26"/>
      <c r="AD2819" s="26"/>
      <c r="AE2819" s="63">
        <v>0</v>
      </c>
      <c r="AF2819" s="26"/>
      <c r="AG2819" s="35"/>
      <c r="AH2819" s="35"/>
      <c r="AI2819" s="20"/>
    </row>
    <row r="2820" spans="1:35" ht="180">
      <c r="A2820" s="64" t="s">
        <v>8776</v>
      </c>
      <c r="B2820" s="64" t="s">
        <v>711</v>
      </c>
      <c r="C2820" s="64" t="s">
        <v>712</v>
      </c>
      <c r="D2820" s="70" t="s">
        <v>713</v>
      </c>
      <c r="E2820" s="64" t="s">
        <v>733</v>
      </c>
      <c r="F2820" s="20" t="s">
        <v>9331</v>
      </c>
      <c r="G2820" s="20" t="s">
        <v>9304</v>
      </c>
      <c r="H2820" s="26" t="s">
        <v>896</v>
      </c>
      <c r="I2820" s="26">
        <v>100</v>
      </c>
      <c r="J2820" s="26">
        <v>1000</v>
      </c>
      <c r="K2820" s="65">
        <v>5.5060550999999993</v>
      </c>
      <c r="L2820" s="26" t="s">
        <v>888</v>
      </c>
      <c r="M2820" s="35">
        <v>0</v>
      </c>
      <c r="N2820" s="35">
        <v>1</v>
      </c>
      <c r="O2820" s="20" t="s">
        <v>9335</v>
      </c>
      <c r="P2820" s="20" t="s">
        <v>9333</v>
      </c>
      <c r="Q2820" s="20" t="s">
        <v>9304</v>
      </c>
      <c r="R2820" s="26" t="s">
        <v>896</v>
      </c>
      <c r="S2820" s="26">
        <v>100</v>
      </c>
      <c r="T2820" s="26">
        <v>1000</v>
      </c>
      <c r="U2820" s="80">
        <v>8.9145654000000007</v>
      </c>
      <c r="V2820" s="26" t="s">
        <v>888</v>
      </c>
      <c r="W2820" s="35">
        <v>0</v>
      </c>
      <c r="X2820" s="35">
        <v>1</v>
      </c>
      <c r="Y2820" s="20" t="s">
        <v>9336</v>
      </c>
      <c r="Z2820" s="76" t="s">
        <v>9432</v>
      </c>
      <c r="AA2820" s="20"/>
      <c r="AB2820" s="26"/>
      <c r="AC2820" s="26"/>
      <c r="AD2820" s="26"/>
      <c r="AE2820" s="80">
        <v>0</v>
      </c>
      <c r="AF2820" s="26"/>
      <c r="AG2820" s="35"/>
      <c r="AH2820" s="35"/>
      <c r="AI2820" s="20"/>
    </row>
    <row r="2821" spans="1:35" ht="30">
      <c r="A2821" s="64" t="s">
        <v>7936</v>
      </c>
      <c r="B2821" s="64" t="s">
        <v>711</v>
      </c>
      <c r="C2821" s="64" t="s">
        <v>712</v>
      </c>
      <c r="D2821" s="70" t="s">
        <v>713</v>
      </c>
      <c r="E2821" s="64" t="s">
        <v>733</v>
      </c>
      <c r="F2821" s="20">
        <v>210033</v>
      </c>
      <c r="G2821" s="20" t="s">
        <v>8203</v>
      </c>
      <c r="H2821" s="26" t="s">
        <v>8128</v>
      </c>
      <c r="I2821" s="26">
        <v>100</v>
      </c>
      <c r="J2821" s="26">
        <v>10</v>
      </c>
      <c r="K2821" s="72">
        <v>6.2</v>
      </c>
      <c r="L2821" s="26" t="s">
        <v>27</v>
      </c>
      <c r="M2821" s="35">
        <v>0</v>
      </c>
      <c r="N2821" s="35">
        <v>0</v>
      </c>
      <c r="O2821" s="20"/>
      <c r="P2821" s="20">
        <v>210033</v>
      </c>
      <c r="Q2821" s="20" t="s">
        <v>8203</v>
      </c>
      <c r="R2821" s="26" t="s">
        <v>8128</v>
      </c>
      <c r="S2821" s="26">
        <v>100</v>
      </c>
      <c r="T2821" s="26">
        <v>10</v>
      </c>
      <c r="U2821" s="72">
        <v>6.2</v>
      </c>
      <c r="V2821" s="26" t="s">
        <v>27</v>
      </c>
      <c r="W2821" s="35">
        <v>0</v>
      </c>
      <c r="X2821" s="35">
        <v>0</v>
      </c>
      <c r="Y2821" s="20"/>
      <c r="Z2821" s="20"/>
      <c r="AA2821" s="20"/>
      <c r="AB2821" s="26"/>
      <c r="AC2821" s="26"/>
      <c r="AD2821" s="26"/>
      <c r="AE2821" s="63">
        <v>0</v>
      </c>
      <c r="AF2821" s="26"/>
      <c r="AG2821" s="35"/>
      <c r="AH2821" s="35"/>
      <c r="AI2821" s="20"/>
    </row>
    <row r="2822" spans="1:35" ht="30">
      <c r="A2822" s="64" t="s">
        <v>12314</v>
      </c>
      <c r="B2822" s="8" t="s">
        <v>711</v>
      </c>
      <c r="C2822" s="8" t="s">
        <v>712</v>
      </c>
      <c r="D2822" s="10" t="s">
        <v>713</v>
      </c>
      <c r="E2822" s="8" t="s">
        <v>733</v>
      </c>
      <c r="F2822" s="107" t="s">
        <v>13739</v>
      </c>
      <c r="G2822" s="107" t="s">
        <v>12289</v>
      </c>
      <c r="H2822" s="6" t="s">
        <v>235</v>
      </c>
      <c r="I2822" s="6">
        <v>100</v>
      </c>
      <c r="J2822" s="6" t="s">
        <v>3661</v>
      </c>
      <c r="K2822" s="119">
        <v>9.2827080000000013</v>
      </c>
      <c r="L2822" s="119"/>
      <c r="M2822" s="124">
        <v>0.25</v>
      </c>
      <c r="N2822" s="124">
        <v>0.6</v>
      </c>
      <c r="O2822" s="107" t="s">
        <v>13740</v>
      </c>
      <c r="P2822" s="107" t="s">
        <v>13731</v>
      </c>
      <c r="Q2822" s="107" t="s">
        <v>12289</v>
      </c>
      <c r="R2822" s="6" t="s">
        <v>235</v>
      </c>
      <c r="S2822" s="6">
        <v>100</v>
      </c>
      <c r="T2822" s="6" t="s">
        <v>3661</v>
      </c>
      <c r="U2822" s="119">
        <v>8.7006240000000012</v>
      </c>
      <c r="V2822" s="16"/>
      <c r="W2822" s="27">
        <v>0.25</v>
      </c>
      <c r="X2822" s="124">
        <v>0.6</v>
      </c>
      <c r="Y2822" s="108" t="s">
        <v>13732</v>
      </c>
      <c r="Z2822" s="107" t="s">
        <v>13739</v>
      </c>
      <c r="AA2822" s="107" t="s">
        <v>12289</v>
      </c>
      <c r="AB2822" s="6" t="s">
        <v>235</v>
      </c>
      <c r="AC2822" s="6">
        <v>100</v>
      </c>
      <c r="AD2822" s="6" t="s">
        <v>3661</v>
      </c>
      <c r="AE2822" s="119">
        <v>9.2827080000000013</v>
      </c>
      <c r="AF2822" s="119"/>
      <c r="AG2822" s="123">
        <v>0.25</v>
      </c>
      <c r="AH2822" s="123">
        <v>0.6</v>
      </c>
      <c r="AI2822" s="7" t="s">
        <v>13740</v>
      </c>
    </row>
    <row r="2823" spans="1:35" ht="30">
      <c r="A2823" s="64" t="s">
        <v>8243</v>
      </c>
      <c r="B2823" s="64" t="s">
        <v>711</v>
      </c>
      <c r="C2823" s="64" t="s">
        <v>712</v>
      </c>
      <c r="D2823" s="70" t="s">
        <v>713</v>
      </c>
      <c r="E2823" s="64" t="s">
        <v>733</v>
      </c>
      <c r="F2823" s="20" t="s">
        <v>8694</v>
      </c>
      <c r="G2823" s="20" t="s">
        <v>8686</v>
      </c>
      <c r="H2823" s="26" t="s">
        <v>8510</v>
      </c>
      <c r="I2823" s="26">
        <v>1</v>
      </c>
      <c r="J2823" s="26">
        <v>10</v>
      </c>
      <c r="K2823" s="65">
        <v>4.7485800000000005</v>
      </c>
      <c r="L2823" s="26" t="s">
        <v>888</v>
      </c>
      <c r="M2823" s="35">
        <v>0</v>
      </c>
      <c r="N2823" s="35">
        <v>1</v>
      </c>
      <c r="O2823" s="20" t="s">
        <v>733</v>
      </c>
      <c r="P2823" s="20"/>
      <c r="Q2823" s="20"/>
      <c r="R2823" s="26"/>
      <c r="S2823" s="26"/>
      <c r="T2823" s="26"/>
      <c r="U2823" s="65">
        <v>0</v>
      </c>
      <c r="V2823" s="26"/>
      <c r="W2823" s="35"/>
      <c r="X2823" s="35"/>
      <c r="Y2823" s="20"/>
      <c r="Z2823" s="20"/>
      <c r="AA2823" s="20"/>
      <c r="AB2823" s="26"/>
      <c r="AC2823" s="26"/>
      <c r="AD2823" s="26"/>
      <c r="AE2823" s="65">
        <v>0</v>
      </c>
      <c r="AF2823" s="26"/>
      <c r="AG2823" s="66"/>
      <c r="AH2823" s="66"/>
      <c r="AI2823" s="20"/>
    </row>
    <row r="2824" spans="1:35" ht="30">
      <c r="A2824" s="64" t="s">
        <v>4400</v>
      </c>
      <c r="B2824" s="64" t="s">
        <v>711</v>
      </c>
      <c r="C2824" s="64" t="s">
        <v>712</v>
      </c>
      <c r="D2824" s="64" t="s">
        <v>713</v>
      </c>
      <c r="E2824" s="64" t="s">
        <v>733</v>
      </c>
      <c r="F2824" s="20"/>
      <c r="G2824" s="20"/>
      <c r="H2824" s="26"/>
      <c r="I2824" s="26"/>
      <c r="J2824" s="26"/>
      <c r="K2824" s="63">
        <v>0</v>
      </c>
      <c r="L2824" s="36"/>
      <c r="M2824" s="35"/>
      <c r="N2824" s="35"/>
      <c r="O2824" s="20"/>
      <c r="P2824" s="20" t="s">
        <v>5882</v>
      </c>
      <c r="Q2824" s="20" t="s">
        <v>5758</v>
      </c>
      <c r="R2824" s="26" t="s">
        <v>5858</v>
      </c>
      <c r="S2824" s="26">
        <v>100</v>
      </c>
      <c r="T2824" s="26"/>
      <c r="U2824" s="63">
        <v>4.7824021439999997</v>
      </c>
      <c r="V2824" s="26" t="s">
        <v>888</v>
      </c>
      <c r="W2824" s="35">
        <v>0</v>
      </c>
      <c r="X2824" s="35">
        <v>0</v>
      </c>
      <c r="Y2824" s="20" t="s">
        <v>5883</v>
      </c>
      <c r="Z2824" s="20"/>
      <c r="AA2824" s="20"/>
      <c r="AB2824" s="26"/>
      <c r="AC2824" s="26"/>
      <c r="AD2824" s="26"/>
      <c r="AE2824" s="63">
        <v>0</v>
      </c>
      <c r="AF2824" s="26"/>
      <c r="AG2824" s="35"/>
      <c r="AH2824" s="35"/>
      <c r="AI2824" s="89"/>
    </row>
    <row r="2825" spans="1:35" ht="30">
      <c r="A2825" s="8" t="s">
        <v>13906</v>
      </c>
      <c r="B2825" s="8" t="s">
        <v>711</v>
      </c>
      <c r="C2825" s="8" t="s">
        <v>712</v>
      </c>
      <c r="D2825" s="10" t="s">
        <v>713</v>
      </c>
      <c r="E2825" s="8" t="s">
        <v>733</v>
      </c>
      <c r="F2825" s="108" t="s">
        <v>13981</v>
      </c>
      <c r="G2825" s="107"/>
      <c r="H2825" s="6"/>
      <c r="I2825" s="6"/>
      <c r="J2825" s="6"/>
      <c r="K2825" s="119">
        <v>0</v>
      </c>
      <c r="L2825" s="6"/>
      <c r="M2825" s="123"/>
      <c r="N2825" s="123"/>
      <c r="O2825" s="107" t="s">
        <v>14267</v>
      </c>
      <c r="P2825" s="108"/>
      <c r="Q2825" s="107"/>
      <c r="R2825" s="6"/>
      <c r="S2825" s="6"/>
      <c r="T2825" s="107"/>
      <c r="U2825" s="119">
        <v>0</v>
      </c>
      <c r="V2825" s="6"/>
      <c r="X2825" s="123"/>
      <c r="Z2825" s="108"/>
      <c r="AA2825" s="107"/>
      <c r="AB2825" s="6"/>
      <c r="AC2825" s="6"/>
      <c r="AD2825" s="107"/>
      <c r="AE2825" s="134">
        <v>0</v>
      </c>
      <c r="AF2825" s="6"/>
      <c r="AG2825" s="123"/>
      <c r="AH2825" s="123"/>
      <c r="AI2825" s="7"/>
    </row>
    <row r="2826" spans="1:35" ht="30">
      <c r="A2826" s="64" t="s">
        <v>3020</v>
      </c>
      <c r="B2826" s="64" t="s">
        <v>711</v>
      </c>
      <c r="C2826" s="64" t="s">
        <v>712</v>
      </c>
      <c r="D2826" s="70" t="s">
        <v>713</v>
      </c>
      <c r="E2826" s="64" t="s">
        <v>733</v>
      </c>
      <c r="F2826" s="20" t="s">
        <v>15428</v>
      </c>
      <c r="G2826" s="76" t="s">
        <v>10289</v>
      </c>
      <c r="H2826" s="26" t="s">
        <v>896</v>
      </c>
      <c r="I2826" s="26">
        <v>100</v>
      </c>
      <c r="J2826" s="26" t="s">
        <v>931</v>
      </c>
      <c r="K2826" s="63">
        <v>4.3678433897279998</v>
      </c>
      <c r="L2826" s="26" t="s">
        <v>888</v>
      </c>
      <c r="M2826" s="35">
        <v>0.8</v>
      </c>
      <c r="N2826" s="35">
        <v>0</v>
      </c>
      <c r="O2826" s="20"/>
      <c r="P2826" s="20" t="s">
        <v>15447</v>
      </c>
      <c r="Q2826" s="76" t="s">
        <v>10289</v>
      </c>
      <c r="R2826" s="26" t="s">
        <v>896</v>
      </c>
      <c r="S2826" s="26">
        <v>100</v>
      </c>
      <c r="T2826" s="26" t="s">
        <v>931</v>
      </c>
      <c r="U2826" s="63">
        <v>4.3678433897279998</v>
      </c>
      <c r="V2826" s="26" t="s">
        <v>888</v>
      </c>
      <c r="W2826" s="35">
        <v>80</v>
      </c>
      <c r="X2826" s="35">
        <v>0</v>
      </c>
      <c r="Y2826" s="20"/>
      <c r="Z2826" s="20"/>
      <c r="AA2826" s="20"/>
      <c r="AB2826" s="26"/>
      <c r="AC2826" s="26"/>
      <c r="AD2826" s="26"/>
      <c r="AE2826" s="63">
        <v>0</v>
      </c>
      <c r="AF2826" s="26"/>
      <c r="AG2826" s="35"/>
      <c r="AH2826" s="35"/>
      <c r="AI2826" s="20"/>
    </row>
    <row r="2827" spans="1:35" ht="30">
      <c r="A2827" s="64" t="s">
        <v>885</v>
      </c>
      <c r="B2827" s="64" t="s">
        <v>711</v>
      </c>
      <c r="C2827" s="64" t="s">
        <v>712</v>
      </c>
      <c r="D2827" s="70" t="s">
        <v>713</v>
      </c>
      <c r="E2827" s="64" t="s">
        <v>733</v>
      </c>
      <c r="F2827" s="20">
        <v>275386</v>
      </c>
      <c r="G2827" s="20" t="s">
        <v>1127</v>
      </c>
      <c r="H2827" s="26" t="s">
        <v>235</v>
      </c>
      <c r="I2827" s="26">
        <v>1</v>
      </c>
      <c r="J2827" s="26">
        <v>10</v>
      </c>
      <c r="K2827" s="63">
        <v>3.5658261599999999</v>
      </c>
      <c r="L2827" s="26" t="s">
        <v>888</v>
      </c>
      <c r="M2827" s="136">
        <v>0</v>
      </c>
      <c r="N2827" s="136">
        <v>100</v>
      </c>
      <c r="O2827" s="20" t="s">
        <v>1136</v>
      </c>
      <c r="P2827" s="20">
        <v>275349</v>
      </c>
      <c r="Q2827" s="20" t="s">
        <v>985</v>
      </c>
      <c r="R2827" s="26" t="s">
        <v>235</v>
      </c>
      <c r="S2827" s="26">
        <v>1</v>
      </c>
      <c r="T2827" s="26">
        <v>10</v>
      </c>
      <c r="U2827" s="63">
        <v>3.9328965000000005</v>
      </c>
      <c r="V2827" s="26" t="s">
        <v>888</v>
      </c>
      <c r="W2827" s="136">
        <v>0</v>
      </c>
      <c r="X2827" s="136">
        <v>100</v>
      </c>
      <c r="Y2827" s="20" t="s">
        <v>1137</v>
      </c>
      <c r="Z2827" s="20">
        <v>275573</v>
      </c>
      <c r="AA2827" s="20" t="s">
        <v>982</v>
      </c>
      <c r="AB2827" s="26" t="s">
        <v>1131</v>
      </c>
      <c r="AC2827" s="26">
        <v>1</v>
      </c>
      <c r="AD2827" s="26">
        <v>100</v>
      </c>
      <c r="AE2827" s="63">
        <v>10.466748552</v>
      </c>
      <c r="AF2827" s="26" t="s">
        <v>888</v>
      </c>
      <c r="AG2827" s="136">
        <v>0</v>
      </c>
      <c r="AH2827" s="136">
        <v>0</v>
      </c>
      <c r="AI2827" s="20" t="s">
        <v>1138</v>
      </c>
    </row>
    <row r="2828" spans="1:35" ht="30">
      <c r="A2828" s="64" t="s">
        <v>9433</v>
      </c>
      <c r="B2828" s="64" t="s">
        <v>711</v>
      </c>
      <c r="C2828" s="64" t="s">
        <v>712</v>
      </c>
      <c r="D2828" s="70" t="s">
        <v>713</v>
      </c>
      <c r="E2828" s="64" t="s">
        <v>733</v>
      </c>
      <c r="F2828" s="75" t="s">
        <v>9951</v>
      </c>
      <c r="G2828" s="20" t="s">
        <v>9945</v>
      </c>
      <c r="H2828" s="26" t="s">
        <v>3137</v>
      </c>
      <c r="I2828" s="26">
        <v>100</v>
      </c>
      <c r="J2828" s="93">
        <v>1000</v>
      </c>
      <c r="K2828" s="65">
        <v>14.286588000000002</v>
      </c>
      <c r="L2828" s="102" t="s">
        <v>27</v>
      </c>
      <c r="M2828" s="35">
        <v>0</v>
      </c>
      <c r="N2828" s="35">
        <v>1</v>
      </c>
      <c r="O2828" s="20" t="s">
        <v>9952</v>
      </c>
      <c r="P2828" s="75" t="s">
        <v>9951</v>
      </c>
      <c r="Q2828" s="23" t="s">
        <v>9945</v>
      </c>
      <c r="R2828" s="26" t="s">
        <v>9945</v>
      </c>
      <c r="S2828" s="26" t="s">
        <v>3137</v>
      </c>
      <c r="T2828" s="26">
        <v>100</v>
      </c>
      <c r="U2828" s="65">
        <v>14.286588000000002</v>
      </c>
      <c r="V2828" s="15" t="s">
        <v>27</v>
      </c>
      <c r="W2828" s="35"/>
      <c r="X2828" s="35"/>
      <c r="Y2828" s="20" t="s">
        <v>9952</v>
      </c>
      <c r="Z2828" s="20"/>
      <c r="AA2828" s="20"/>
      <c r="AB2828" s="26"/>
      <c r="AC2828" s="26"/>
      <c r="AD2828" s="6"/>
      <c r="AE2828" s="65">
        <v>0</v>
      </c>
      <c r="AF2828" s="65" t="s">
        <v>27</v>
      </c>
      <c r="AG2828" s="35"/>
      <c r="AH2828" s="35"/>
      <c r="AI2828" s="20"/>
    </row>
    <row r="2829" spans="1:35">
      <c r="A2829" s="64" t="s">
        <v>11883</v>
      </c>
      <c r="B2829" s="8" t="s">
        <v>20</v>
      </c>
      <c r="C2829" s="8" t="s">
        <v>279</v>
      </c>
      <c r="D2829" s="10" t="s">
        <v>363</v>
      </c>
      <c r="E2829" s="8" t="s">
        <v>411</v>
      </c>
      <c r="F2829" s="107" t="s">
        <v>12238</v>
      </c>
      <c r="G2829" s="107" t="s">
        <v>351</v>
      </c>
      <c r="H2829" s="6" t="s">
        <v>8038</v>
      </c>
      <c r="I2829" s="6">
        <v>3</v>
      </c>
      <c r="J2829" s="6"/>
      <c r="K2829" s="118">
        <v>0.88844400000000012</v>
      </c>
      <c r="L2829" s="6" t="s">
        <v>27</v>
      </c>
      <c r="M2829" s="6" t="s">
        <v>10322</v>
      </c>
      <c r="N2829" s="6" t="s">
        <v>931</v>
      </c>
      <c r="O2829" s="107" t="s">
        <v>12239</v>
      </c>
      <c r="P2829" s="107" t="s">
        <v>12238</v>
      </c>
      <c r="Q2829" s="107" t="s">
        <v>351</v>
      </c>
      <c r="R2829" s="6" t="s">
        <v>8038</v>
      </c>
      <c r="S2829" s="6">
        <v>3</v>
      </c>
      <c r="T2829" s="6"/>
      <c r="U2829" s="117">
        <v>0.88844400000000012</v>
      </c>
      <c r="V2829" s="117"/>
      <c r="W2829" s="15" t="s">
        <v>10322</v>
      </c>
      <c r="X2829" s="6" t="s">
        <v>931</v>
      </c>
      <c r="Y2829" s="108" t="s">
        <v>12239</v>
      </c>
      <c r="Z2829" s="107"/>
      <c r="AA2829" s="107"/>
      <c r="AB2829" s="6"/>
      <c r="AC2829" s="6"/>
      <c r="AD2829" s="6"/>
      <c r="AE2829" s="122">
        <v>0</v>
      </c>
      <c r="AF2829" s="122"/>
      <c r="AG2829" s="6"/>
      <c r="AH2829" s="6"/>
      <c r="AI2829" s="15"/>
    </row>
    <row r="2830" spans="1:35">
      <c r="A2830" s="64" t="s">
        <v>5996</v>
      </c>
      <c r="B2830" s="64" t="s">
        <v>20</v>
      </c>
      <c r="C2830" s="64" t="s">
        <v>279</v>
      </c>
      <c r="D2830" s="70" t="s">
        <v>363</v>
      </c>
      <c r="E2830" s="64" t="s">
        <v>411</v>
      </c>
      <c r="F2830" s="20"/>
      <c r="G2830" s="20"/>
      <c r="H2830" s="26"/>
      <c r="I2830" s="26"/>
      <c r="J2830" s="26"/>
      <c r="K2830" s="72">
        <v>0</v>
      </c>
      <c r="L2830" s="26"/>
      <c r="M2830" s="35"/>
      <c r="N2830" s="35"/>
      <c r="O2830" s="20"/>
      <c r="P2830" s="20" t="s">
        <v>6267</v>
      </c>
      <c r="Q2830" s="20" t="s">
        <v>6234</v>
      </c>
      <c r="R2830" s="26" t="s">
        <v>235</v>
      </c>
      <c r="S2830" s="26">
        <v>160</v>
      </c>
      <c r="T2830" s="26">
        <v>8</v>
      </c>
      <c r="U2830" s="63">
        <v>20.598152129099997</v>
      </c>
      <c r="V2830" s="26" t="s">
        <v>888</v>
      </c>
      <c r="W2830" s="35">
        <v>0</v>
      </c>
      <c r="X2830" s="35">
        <v>1</v>
      </c>
      <c r="Y2830" s="20" t="s">
        <v>6268</v>
      </c>
      <c r="Z2830" s="20"/>
      <c r="AA2830" s="20"/>
      <c r="AB2830" s="26"/>
      <c r="AC2830" s="26"/>
      <c r="AD2830" s="26"/>
      <c r="AE2830" s="63">
        <v>0</v>
      </c>
      <c r="AF2830" s="26"/>
      <c r="AG2830" s="35"/>
      <c r="AH2830" s="35"/>
      <c r="AI2830" s="20"/>
    </row>
    <row r="2831" spans="1:35">
      <c r="A2831" s="64" t="s">
        <v>19</v>
      </c>
      <c r="B2831" s="64" t="s">
        <v>20</v>
      </c>
      <c r="C2831" s="64" t="s">
        <v>279</v>
      </c>
      <c r="D2831" s="70" t="s">
        <v>363</v>
      </c>
      <c r="E2831" s="64" t="s">
        <v>411</v>
      </c>
      <c r="F2831" s="74" t="s">
        <v>412</v>
      </c>
      <c r="G2831" s="20" t="s">
        <v>413</v>
      </c>
      <c r="H2831" s="26" t="s">
        <v>53</v>
      </c>
      <c r="I2831" s="26">
        <v>1080</v>
      </c>
      <c r="J2831" s="26">
        <v>8</v>
      </c>
      <c r="K2831" s="72">
        <v>152.12241975000003</v>
      </c>
      <c r="L2831" s="26" t="s">
        <v>27</v>
      </c>
      <c r="M2831" s="35">
        <v>0</v>
      </c>
      <c r="N2831" s="35">
        <v>1</v>
      </c>
      <c r="O2831" s="82" t="s">
        <v>414</v>
      </c>
      <c r="P2831" s="74" t="s">
        <v>412</v>
      </c>
      <c r="Q2831" s="20" t="s">
        <v>413</v>
      </c>
      <c r="R2831" s="26" t="s">
        <v>53</v>
      </c>
      <c r="S2831" s="26">
        <v>1080</v>
      </c>
      <c r="T2831" s="26">
        <v>8</v>
      </c>
      <c r="U2831" s="71">
        <v>152.12241975000003</v>
      </c>
      <c r="V2831" s="26" t="s">
        <v>27</v>
      </c>
      <c r="W2831" s="35"/>
      <c r="X2831" s="35"/>
      <c r="Y2831" s="20" t="s">
        <v>414</v>
      </c>
      <c r="Z2831" s="20"/>
      <c r="AA2831" s="20"/>
      <c r="AB2831" s="26"/>
      <c r="AC2831" s="26"/>
      <c r="AD2831" s="26"/>
      <c r="AE2831" s="63">
        <v>0</v>
      </c>
      <c r="AF2831" s="26"/>
      <c r="AG2831" s="35"/>
      <c r="AH2831" s="35"/>
      <c r="AI2831" s="20"/>
    </row>
    <row r="2832" spans="1:35">
      <c r="A2832" s="64" t="s">
        <v>8776</v>
      </c>
      <c r="B2832" s="64" t="s">
        <v>20</v>
      </c>
      <c r="C2832" s="64" t="s">
        <v>279</v>
      </c>
      <c r="D2832" s="70" t="s">
        <v>363</v>
      </c>
      <c r="E2832" s="64" t="s">
        <v>411</v>
      </c>
      <c r="F2832" s="20" t="s">
        <v>9047</v>
      </c>
      <c r="G2832" s="20" t="s">
        <v>5170</v>
      </c>
      <c r="H2832" s="26" t="s">
        <v>1181</v>
      </c>
      <c r="I2832" s="26">
        <v>250</v>
      </c>
      <c r="J2832" s="26">
        <v>500</v>
      </c>
      <c r="K2832" s="65">
        <v>97.430211331596013</v>
      </c>
      <c r="L2832" s="26" t="s">
        <v>888</v>
      </c>
      <c r="M2832" s="35">
        <v>0</v>
      </c>
      <c r="N2832" s="35">
        <v>0.3</v>
      </c>
      <c r="O2832" s="20" t="s">
        <v>1010</v>
      </c>
      <c r="P2832" s="20" t="s">
        <v>9047</v>
      </c>
      <c r="Q2832" s="20" t="s">
        <v>5170</v>
      </c>
      <c r="R2832" s="26" t="s">
        <v>1181</v>
      </c>
      <c r="S2832" s="26">
        <v>250</v>
      </c>
      <c r="T2832" s="26" t="s">
        <v>931</v>
      </c>
      <c r="U2832" s="65">
        <v>97.430211331596013</v>
      </c>
      <c r="V2832" s="26" t="s">
        <v>888</v>
      </c>
      <c r="W2832" s="35">
        <v>0</v>
      </c>
      <c r="X2832" s="35">
        <v>30</v>
      </c>
      <c r="Y2832" s="20" t="s">
        <v>1010</v>
      </c>
      <c r="Z2832" s="76" t="s">
        <v>9432</v>
      </c>
      <c r="AA2832" s="20"/>
      <c r="AB2832" s="26"/>
      <c r="AC2832" s="26"/>
      <c r="AD2832" s="26"/>
      <c r="AE2832" s="80">
        <v>0</v>
      </c>
      <c r="AF2832" s="26"/>
      <c r="AG2832" s="35"/>
      <c r="AH2832" s="35"/>
      <c r="AI2832" s="20"/>
    </row>
    <row r="2833" spans="1:35" ht="30">
      <c r="A2833" s="64" t="s">
        <v>7936</v>
      </c>
      <c r="B2833" s="64" t="s">
        <v>20</v>
      </c>
      <c r="C2833" s="64" t="s">
        <v>279</v>
      </c>
      <c r="D2833" s="70" t="s">
        <v>363</v>
      </c>
      <c r="E2833" s="64" t="s">
        <v>411</v>
      </c>
      <c r="F2833" s="20">
        <v>144197</v>
      </c>
      <c r="G2833" s="20" t="s">
        <v>8055</v>
      </c>
      <c r="H2833" s="26" t="s">
        <v>8038</v>
      </c>
      <c r="I2833" s="26">
        <v>50</v>
      </c>
      <c r="J2833" s="26">
        <v>4</v>
      </c>
      <c r="K2833" s="72">
        <v>29.6</v>
      </c>
      <c r="L2833" s="26" t="s">
        <v>27</v>
      </c>
      <c r="M2833" s="35">
        <v>0</v>
      </c>
      <c r="N2833" s="35">
        <v>0</v>
      </c>
      <c r="O2833" s="20"/>
      <c r="P2833" s="20">
        <v>742200</v>
      </c>
      <c r="Q2833" s="20" t="s">
        <v>8056</v>
      </c>
      <c r="R2833" s="26" t="s">
        <v>8038</v>
      </c>
      <c r="S2833" s="26">
        <v>100</v>
      </c>
      <c r="T2833" s="26">
        <v>8</v>
      </c>
      <c r="U2833" s="63">
        <v>117.42055790399999</v>
      </c>
      <c r="V2833" s="26" t="s">
        <v>27</v>
      </c>
      <c r="W2833" s="35">
        <v>1</v>
      </c>
      <c r="X2833" s="35">
        <v>1</v>
      </c>
      <c r="Y2833" s="84" t="s">
        <v>8053</v>
      </c>
      <c r="Z2833" s="20"/>
      <c r="AA2833" s="20"/>
      <c r="AB2833" s="26"/>
      <c r="AC2833" s="26"/>
      <c r="AD2833" s="26"/>
      <c r="AE2833" s="63">
        <v>0</v>
      </c>
      <c r="AF2833" s="26"/>
      <c r="AG2833" s="35"/>
      <c r="AH2833" s="35"/>
      <c r="AI2833" s="20"/>
    </row>
    <row r="2834" spans="1:35">
      <c r="A2834" s="64" t="s">
        <v>12314</v>
      </c>
      <c r="B2834" s="8" t="s">
        <v>20</v>
      </c>
      <c r="C2834" s="8" t="s">
        <v>279</v>
      </c>
      <c r="D2834" s="10" t="s">
        <v>363</v>
      </c>
      <c r="E2834" s="8" t="s">
        <v>411</v>
      </c>
      <c r="F2834" s="107" t="s">
        <v>13587</v>
      </c>
      <c r="G2834" s="107" t="s">
        <v>12245</v>
      </c>
      <c r="H2834" s="6" t="s">
        <v>887</v>
      </c>
      <c r="I2834" s="6">
        <v>1</v>
      </c>
      <c r="J2834" s="6" t="s">
        <v>12293</v>
      </c>
      <c r="K2834" s="119">
        <v>12.693516000000001</v>
      </c>
      <c r="L2834" s="119"/>
      <c r="M2834" s="124">
        <v>0.25</v>
      </c>
      <c r="N2834" s="124">
        <v>0.6</v>
      </c>
      <c r="O2834" s="107" t="s">
        <v>13588</v>
      </c>
      <c r="P2834" s="107" t="s">
        <v>13587</v>
      </c>
      <c r="Q2834" s="107" t="s">
        <v>12245</v>
      </c>
      <c r="R2834" s="6" t="s">
        <v>887</v>
      </c>
      <c r="S2834" s="6">
        <v>1</v>
      </c>
      <c r="T2834" s="6" t="s">
        <v>12293</v>
      </c>
      <c r="U2834" s="119">
        <v>12.693516000000001</v>
      </c>
      <c r="V2834" s="16"/>
      <c r="W2834" s="16">
        <v>0.25</v>
      </c>
      <c r="X2834" s="123">
        <v>0.6</v>
      </c>
      <c r="Y2834" s="108" t="s">
        <v>13588</v>
      </c>
      <c r="Z2834" s="107" t="s">
        <v>13847</v>
      </c>
      <c r="AA2834" s="107" t="s">
        <v>1212</v>
      </c>
      <c r="AB2834" s="6" t="s">
        <v>1181</v>
      </c>
      <c r="AC2834" s="6">
        <v>240</v>
      </c>
      <c r="AD2834" s="6" t="s">
        <v>12835</v>
      </c>
      <c r="AE2834" s="119">
        <v>192.32259600000003</v>
      </c>
      <c r="AF2834" s="119"/>
      <c r="AG2834" s="123">
        <v>0.25</v>
      </c>
      <c r="AH2834" s="123">
        <v>0.6</v>
      </c>
      <c r="AI2834" s="7" t="s">
        <v>13588</v>
      </c>
    </row>
    <row r="2835" spans="1:35" ht="30">
      <c r="A2835" s="64" t="s">
        <v>8243</v>
      </c>
      <c r="B2835" s="64" t="s">
        <v>20</v>
      </c>
      <c r="C2835" s="64" t="s">
        <v>279</v>
      </c>
      <c r="D2835" s="70" t="s">
        <v>363</v>
      </c>
      <c r="E2835" s="64" t="s">
        <v>411</v>
      </c>
      <c r="F2835" s="20" t="s">
        <v>8523</v>
      </c>
      <c r="G2835" s="20" t="s">
        <v>908</v>
      </c>
      <c r="H2835" s="26" t="s">
        <v>8078</v>
      </c>
      <c r="I2835" s="26" t="s">
        <v>5167</v>
      </c>
      <c r="J2835" s="26" t="s">
        <v>8524</v>
      </c>
      <c r="K2835" s="80">
        <v>117.34714383600001</v>
      </c>
      <c r="L2835" s="26" t="s">
        <v>888</v>
      </c>
      <c r="M2835" s="35">
        <v>0</v>
      </c>
      <c r="N2835" s="35">
        <v>1</v>
      </c>
      <c r="O2835" s="29" t="s">
        <v>8082</v>
      </c>
      <c r="P2835" s="20" t="s">
        <v>8523</v>
      </c>
      <c r="Q2835" s="20" t="s">
        <v>908</v>
      </c>
      <c r="R2835" s="26" t="s">
        <v>8078</v>
      </c>
      <c r="S2835" s="26" t="s">
        <v>5167</v>
      </c>
      <c r="T2835" s="26" t="s">
        <v>8524</v>
      </c>
      <c r="U2835" s="80">
        <v>117.34714383600001</v>
      </c>
      <c r="V2835" s="26" t="s">
        <v>888</v>
      </c>
      <c r="W2835" s="35">
        <v>0</v>
      </c>
      <c r="X2835" s="35">
        <v>1</v>
      </c>
      <c r="Y2835" s="20" t="s">
        <v>8082</v>
      </c>
      <c r="Z2835" s="20"/>
      <c r="AA2835" s="20"/>
      <c r="AB2835" s="26"/>
      <c r="AC2835" s="26"/>
      <c r="AD2835" s="65"/>
      <c r="AE2835" s="65">
        <v>0</v>
      </c>
      <c r="AF2835" s="26"/>
      <c r="AG2835" s="66"/>
      <c r="AH2835" s="35"/>
      <c r="AI2835" s="20"/>
    </row>
    <row r="2836" spans="1:35" ht="30">
      <c r="A2836" s="64" t="s">
        <v>4400</v>
      </c>
      <c r="B2836" s="64" t="s">
        <v>20</v>
      </c>
      <c r="C2836" s="64" t="s">
        <v>279</v>
      </c>
      <c r="D2836" s="64" t="s">
        <v>363</v>
      </c>
      <c r="E2836" s="64" t="s">
        <v>411</v>
      </c>
      <c r="F2836" s="20" t="s">
        <v>5039</v>
      </c>
      <c r="G2836" s="20" t="s">
        <v>5015</v>
      </c>
      <c r="H2836" s="26" t="s">
        <v>1181</v>
      </c>
      <c r="I2836" s="26">
        <v>100</v>
      </c>
      <c r="J2836" s="26">
        <v>800</v>
      </c>
      <c r="K2836" s="63">
        <v>66.250952508000012</v>
      </c>
      <c r="L2836" s="36" t="s">
        <v>888</v>
      </c>
      <c r="M2836" s="35">
        <v>0.5</v>
      </c>
      <c r="N2836" s="35">
        <v>1</v>
      </c>
      <c r="O2836" s="20" t="s">
        <v>5040</v>
      </c>
      <c r="P2836" s="20" t="s">
        <v>5164</v>
      </c>
      <c r="Q2836" s="20" t="s">
        <v>5015</v>
      </c>
      <c r="R2836" s="26" t="s">
        <v>1181</v>
      </c>
      <c r="S2836" s="26">
        <v>160</v>
      </c>
      <c r="T2836" s="26">
        <v>640</v>
      </c>
      <c r="U2836" s="63">
        <v>98.783872356000003</v>
      </c>
      <c r="V2836" s="36" t="s">
        <v>888</v>
      </c>
      <c r="W2836" s="35">
        <v>0</v>
      </c>
      <c r="X2836" s="35" t="s">
        <v>584</v>
      </c>
      <c r="Y2836" s="20" t="s">
        <v>5165</v>
      </c>
      <c r="Z2836" s="20" t="s">
        <v>5166</v>
      </c>
      <c r="AA2836" s="20" t="s">
        <v>1007</v>
      </c>
      <c r="AB2836" s="26" t="s">
        <v>1181</v>
      </c>
      <c r="AC2836" s="26">
        <v>250</v>
      </c>
      <c r="AD2836" s="26">
        <v>500</v>
      </c>
      <c r="AE2836" s="63">
        <v>84.163985100000005</v>
      </c>
      <c r="AF2836" s="26" t="s">
        <v>888</v>
      </c>
      <c r="AG2836" s="35">
        <v>0</v>
      </c>
      <c r="AH2836" s="35">
        <v>0</v>
      </c>
      <c r="AI2836" s="89" t="s">
        <v>5038</v>
      </c>
    </row>
    <row r="2837" spans="1:35" ht="30">
      <c r="A2837" s="64" t="s">
        <v>4400</v>
      </c>
      <c r="B2837" s="64" t="s">
        <v>20</v>
      </c>
      <c r="C2837" s="64" t="s">
        <v>279</v>
      </c>
      <c r="D2837" s="64" t="s">
        <v>363</v>
      </c>
      <c r="E2837" s="64" t="s">
        <v>411</v>
      </c>
      <c r="F2837" s="20" t="s">
        <v>5158</v>
      </c>
      <c r="G2837" s="20" t="s">
        <v>5159</v>
      </c>
      <c r="H2837" s="26" t="s">
        <v>1181</v>
      </c>
      <c r="I2837" s="26">
        <v>100</v>
      </c>
      <c r="J2837" s="26">
        <v>1000</v>
      </c>
      <c r="K2837" s="63">
        <v>69.428732879999998</v>
      </c>
      <c r="L2837" s="36" t="s">
        <v>888</v>
      </c>
      <c r="M2837" s="35">
        <v>0</v>
      </c>
      <c r="N2837" s="35">
        <v>1</v>
      </c>
      <c r="O2837" s="20" t="s">
        <v>5160</v>
      </c>
      <c r="P2837" s="20" t="s">
        <v>5156</v>
      </c>
      <c r="Q2837" s="20" t="s">
        <v>908</v>
      </c>
      <c r="R2837" s="26" t="s">
        <v>1181</v>
      </c>
      <c r="S2837" s="26" t="s">
        <v>5167</v>
      </c>
      <c r="T2837" s="26">
        <v>1080</v>
      </c>
      <c r="U2837" s="63">
        <v>120.3466329</v>
      </c>
      <c r="V2837" s="26" t="s">
        <v>888</v>
      </c>
      <c r="W2837" s="35">
        <v>1</v>
      </c>
      <c r="X2837" s="35">
        <v>1</v>
      </c>
      <c r="Y2837" s="20" t="s">
        <v>5168</v>
      </c>
      <c r="Z2837" s="20" t="s">
        <v>5156</v>
      </c>
      <c r="AA2837" s="20" t="s">
        <v>908</v>
      </c>
      <c r="AB2837" s="26" t="s">
        <v>1181</v>
      </c>
      <c r="AC2837" s="26">
        <v>100</v>
      </c>
      <c r="AD2837" s="26">
        <v>1080</v>
      </c>
      <c r="AE2837" s="63">
        <v>120.3466329</v>
      </c>
      <c r="AF2837" s="26" t="s">
        <v>888</v>
      </c>
      <c r="AG2837" s="35">
        <v>1</v>
      </c>
      <c r="AH2837" s="35">
        <v>1</v>
      </c>
      <c r="AI2837" s="89" t="s">
        <v>5163</v>
      </c>
    </row>
    <row r="2838" spans="1:35">
      <c r="A2838" s="64" t="s">
        <v>4400</v>
      </c>
      <c r="B2838" s="64" t="s">
        <v>20</v>
      </c>
      <c r="C2838" s="64" t="s">
        <v>279</v>
      </c>
      <c r="D2838" s="64" t="s">
        <v>363</v>
      </c>
      <c r="E2838" s="64" t="s">
        <v>411</v>
      </c>
      <c r="F2838" s="20" t="s">
        <v>5169</v>
      </c>
      <c r="G2838" s="20" t="s">
        <v>5170</v>
      </c>
      <c r="H2838" s="26" t="s">
        <v>1181</v>
      </c>
      <c r="I2838" s="26">
        <v>250</v>
      </c>
      <c r="J2838" s="26">
        <v>500</v>
      </c>
      <c r="K2838" s="63">
        <v>74.924300255999995</v>
      </c>
      <c r="L2838" s="36" t="s">
        <v>888</v>
      </c>
      <c r="M2838" s="35">
        <v>0</v>
      </c>
      <c r="N2838" s="35">
        <v>0.3</v>
      </c>
      <c r="O2838" s="20" t="s">
        <v>5171</v>
      </c>
      <c r="P2838" s="20"/>
      <c r="Q2838" s="20"/>
      <c r="R2838" s="26"/>
      <c r="S2838" s="26"/>
      <c r="T2838" s="26"/>
      <c r="U2838" s="63">
        <v>0</v>
      </c>
      <c r="V2838" s="36"/>
      <c r="W2838" s="35"/>
      <c r="X2838" s="35"/>
      <c r="Y2838" s="20"/>
      <c r="Z2838" s="20"/>
      <c r="AA2838" s="20"/>
      <c r="AB2838" s="26"/>
      <c r="AC2838" s="26"/>
      <c r="AD2838" s="26"/>
      <c r="AE2838" s="63">
        <v>0</v>
      </c>
      <c r="AF2838" s="26"/>
      <c r="AG2838" s="35"/>
      <c r="AH2838" s="35"/>
      <c r="AI2838" s="89"/>
    </row>
    <row r="2839" spans="1:35">
      <c r="A2839" s="8" t="s">
        <v>13906</v>
      </c>
      <c r="B2839" s="8" t="s">
        <v>20</v>
      </c>
      <c r="C2839" s="8" t="s">
        <v>279</v>
      </c>
      <c r="D2839" s="10" t="s">
        <v>363</v>
      </c>
      <c r="E2839" s="8" t="s">
        <v>411</v>
      </c>
      <c r="F2839" s="108" t="s">
        <v>13981</v>
      </c>
      <c r="G2839" s="107"/>
      <c r="H2839" s="6"/>
      <c r="I2839" s="6"/>
      <c r="J2839" s="6"/>
      <c r="K2839" s="119">
        <v>0</v>
      </c>
      <c r="L2839" s="6"/>
      <c r="M2839" s="123"/>
      <c r="N2839" s="123"/>
      <c r="O2839" s="107" t="s">
        <v>13982</v>
      </c>
      <c r="P2839" s="108"/>
      <c r="Q2839" s="107"/>
      <c r="R2839" s="6"/>
      <c r="S2839" s="6"/>
      <c r="T2839" s="107"/>
      <c r="U2839" s="119">
        <v>0</v>
      </c>
      <c r="V2839" s="6"/>
      <c r="X2839" s="123"/>
      <c r="Z2839" s="108"/>
      <c r="AA2839" s="107"/>
      <c r="AB2839" s="6"/>
      <c r="AC2839" s="6"/>
      <c r="AD2839" s="107"/>
      <c r="AE2839" s="134">
        <v>0</v>
      </c>
      <c r="AF2839" s="6"/>
      <c r="AG2839" s="123"/>
      <c r="AH2839" s="123"/>
      <c r="AI2839" s="7"/>
    </row>
    <row r="2840" spans="1:35" ht="30">
      <c r="A2840" s="64" t="s">
        <v>3020</v>
      </c>
      <c r="B2840" s="64" t="s">
        <v>20</v>
      </c>
      <c r="C2840" s="64" t="s">
        <v>279</v>
      </c>
      <c r="D2840" s="70" t="s">
        <v>363</v>
      </c>
      <c r="E2840" s="64" t="s">
        <v>411</v>
      </c>
      <c r="F2840" s="20">
        <v>2711</v>
      </c>
      <c r="G2840" s="20" t="s">
        <v>10290</v>
      </c>
      <c r="H2840" s="26" t="s">
        <v>1181</v>
      </c>
      <c r="I2840" s="26">
        <v>20</v>
      </c>
      <c r="J2840" s="26">
        <v>600</v>
      </c>
      <c r="K2840" s="63">
        <v>3.3899680039680002</v>
      </c>
      <c r="L2840" s="26" t="s">
        <v>888</v>
      </c>
      <c r="M2840" s="35">
        <v>0.1</v>
      </c>
      <c r="N2840" s="35">
        <v>1</v>
      </c>
      <c r="O2840" s="20"/>
      <c r="P2840" s="20">
        <v>2711</v>
      </c>
      <c r="Q2840" s="20" t="s">
        <v>10290</v>
      </c>
      <c r="R2840" s="26" t="s">
        <v>1181</v>
      </c>
      <c r="S2840" s="26">
        <v>20</v>
      </c>
      <c r="T2840" s="26">
        <v>600</v>
      </c>
      <c r="U2840" s="63">
        <v>3.3899680039680002</v>
      </c>
      <c r="V2840" s="26" t="s">
        <v>888</v>
      </c>
      <c r="W2840" s="35">
        <v>10</v>
      </c>
      <c r="X2840" s="35">
        <v>100</v>
      </c>
      <c r="Y2840" s="20"/>
      <c r="Z2840" s="20"/>
      <c r="AA2840" s="20"/>
      <c r="AB2840" s="26"/>
      <c r="AC2840" s="26"/>
      <c r="AD2840" s="26"/>
      <c r="AE2840" s="63">
        <v>0</v>
      </c>
      <c r="AF2840" s="26"/>
      <c r="AG2840" s="35"/>
      <c r="AH2840" s="35"/>
      <c r="AI2840" s="20"/>
    </row>
    <row r="2841" spans="1:35">
      <c r="A2841" s="64" t="s">
        <v>885</v>
      </c>
      <c r="B2841" s="64" t="s">
        <v>20</v>
      </c>
      <c r="C2841" s="64" t="s">
        <v>279</v>
      </c>
      <c r="D2841" s="70" t="s">
        <v>363</v>
      </c>
      <c r="E2841" s="64" t="s">
        <v>411</v>
      </c>
      <c r="F2841" s="20">
        <v>105262</v>
      </c>
      <c r="G2841" s="20" t="s">
        <v>1007</v>
      </c>
      <c r="H2841" s="26" t="s">
        <v>896</v>
      </c>
      <c r="I2841" s="26">
        <v>1</v>
      </c>
      <c r="J2841" s="26">
        <v>2</v>
      </c>
      <c r="K2841" s="63">
        <v>15.238662971999998</v>
      </c>
      <c r="L2841" s="26" t="s">
        <v>888</v>
      </c>
      <c r="M2841" s="136">
        <v>100</v>
      </c>
      <c r="N2841" s="136">
        <v>30</v>
      </c>
      <c r="O2841" s="20" t="s">
        <v>1022</v>
      </c>
      <c r="P2841" s="20"/>
      <c r="Q2841" s="20"/>
      <c r="R2841" s="26"/>
      <c r="S2841" s="26"/>
      <c r="T2841" s="26"/>
      <c r="U2841" s="63">
        <v>0</v>
      </c>
      <c r="V2841" s="26"/>
      <c r="W2841" s="136"/>
      <c r="X2841" s="136"/>
      <c r="Y2841" s="20"/>
      <c r="Z2841" s="20">
        <v>105262</v>
      </c>
      <c r="AA2841" s="20" t="s">
        <v>1007</v>
      </c>
      <c r="AB2841" s="26" t="s">
        <v>896</v>
      </c>
      <c r="AC2841" s="26">
        <v>1</v>
      </c>
      <c r="AD2841" s="26">
        <v>2</v>
      </c>
      <c r="AE2841" s="63">
        <v>15.238662971999998</v>
      </c>
      <c r="AF2841" s="26" t="s">
        <v>888</v>
      </c>
      <c r="AG2841" s="136">
        <v>50</v>
      </c>
      <c r="AH2841" s="136">
        <v>30</v>
      </c>
      <c r="AI2841" s="20" t="s">
        <v>1010</v>
      </c>
    </row>
    <row r="2842" spans="1:35" ht="30">
      <c r="A2842" s="64" t="s">
        <v>9433</v>
      </c>
      <c r="B2842" s="64" t="s">
        <v>20</v>
      </c>
      <c r="C2842" s="64" t="s">
        <v>279</v>
      </c>
      <c r="D2842" s="70" t="s">
        <v>363</v>
      </c>
      <c r="E2842" s="64" t="s">
        <v>411</v>
      </c>
      <c r="F2842" s="75" t="s">
        <v>9709</v>
      </c>
      <c r="G2842" s="20" t="s">
        <v>5154</v>
      </c>
      <c r="H2842" s="26" t="s">
        <v>1181</v>
      </c>
      <c r="I2842" s="26">
        <v>75</v>
      </c>
      <c r="J2842" s="93">
        <v>450</v>
      </c>
      <c r="K2842" s="65">
        <v>51.570600000000006</v>
      </c>
      <c r="L2842" s="102" t="s">
        <v>27</v>
      </c>
      <c r="M2842" s="35">
        <v>0.5</v>
      </c>
      <c r="N2842" s="35">
        <v>1</v>
      </c>
      <c r="O2842" s="20" t="s">
        <v>9710</v>
      </c>
      <c r="P2842" s="75" t="s">
        <v>9711</v>
      </c>
      <c r="Q2842" s="23" t="s">
        <v>5015</v>
      </c>
      <c r="R2842" s="26" t="s">
        <v>5015</v>
      </c>
      <c r="S2842" s="26" t="s">
        <v>1181</v>
      </c>
      <c r="T2842" s="26">
        <v>100</v>
      </c>
      <c r="U2842" s="65">
        <v>67.909800000000004</v>
      </c>
      <c r="V2842" s="15" t="s">
        <v>27</v>
      </c>
      <c r="W2842" s="35">
        <v>0</v>
      </c>
      <c r="X2842" s="35">
        <v>1</v>
      </c>
      <c r="Y2842" s="20" t="s">
        <v>5040</v>
      </c>
      <c r="Z2842" s="75"/>
      <c r="AA2842" s="20"/>
      <c r="AB2842" s="26"/>
      <c r="AC2842" s="26"/>
      <c r="AD2842" s="6"/>
      <c r="AE2842" s="65">
        <v>0</v>
      </c>
      <c r="AF2842" s="65" t="s">
        <v>27</v>
      </c>
      <c r="AG2842" s="35"/>
      <c r="AH2842" s="35"/>
      <c r="AI2842" s="20"/>
    </row>
    <row r="2843" spans="1:35" ht="30">
      <c r="A2843" s="64" t="s">
        <v>9433</v>
      </c>
      <c r="B2843" s="64" t="s">
        <v>20</v>
      </c>
      <c r="C2843" s="64" t="s">
        <v>279</v>
      </c>
      <c r="D2843" s="70" t="s">
        <v>363</v>
      </c>
      <c r="E2843" s="64" t="s">
        <v>411</v>
      </c>
      <c r="F2843" s="75" t="s">
        <v>9709</v>
      </c>
      <c r="G2843" s="20" t="s">
        <v>5154</v>
      </c>
      <c r="H2843" s="26" t="s">
        <v>1181</v>
      </c>
      <c r="I2843" s="26">
        <v>75</v>
      </c>
      <c r="J2843" s="93">
        <v>450</v>
      </c>
      <c r="K2843" s="65">
        <v>51.570600000000006</v>
      </c>
      <c r="L2843" s="102" t="s">
        <v>27</v>
      </c>
      <c r="M2843" s="35">
        <v>0.5</v>
      </c>
      <c r="N2843" s="35">
        <v>1</v>
      </c>
      <c r="O2843" s="20" t="s">
        <v>9710</v>
      </c>
      <c r="P2843" s="75" t="s">
        <v>9711</v>
      </c>
      <c r="Q2843" s="23" t="s">
        <v>5015</v>
      </c>
      <c r="R2843" s="26" t="s">
        <v>5015</v>
      </c>
      <c r="S2843" s="26" t="s">
        <v>1181</v>
      </c>
      <c r="T2843" s="26">
        <v>100</v>
      </c>
      <c r="U2843" s="65">
        <v>67.909800000000004</v>
      </c>
      <c r="V2843" s="15" t="s">
        <v>27</v>
      </c>
      <c r="W2843" s="35">
        <v>0</v>
      </c>
      <c r="X2843" s="35">
        <v>1</v>
      </c>
      <c r="Y2843" s="20" t="s">
        <v>5040</v>
      </c>
      <c r="Z2843" s="75"/>
      <c r="AA2843" s="20"/>
      <c r="AB2843" s="26"/>
      <c r="AC2843" s="26"/>
      <c r="AD2843" s="6"/>
      <c r="AE2843" s="65">
        <v>0</v>
      </c>
      <c r="AF2843" s="65" t="s">
        <v>27</v>
      </c>
      <c r="AG2843" s="35"/>
      <c r="AH2843" s="35"/>
      <c r="AI2843" s="20"/>
    </row>
    <row r="2844" spans="1:35">
      <c r="A2844" s="64" t="s">
        <v>11883</v>
      </c>
      <c r="B2844" s="8" t="s">
        <v>20</v>
      </c>
      <c r="C2844" s="8" t="s">
        <v>21</v>
      </c>
      <c r="D2844" s="10" t="s">
        <v>246</v>
      </c>
      <c r="E2844" s="8" t="s">
        <v>277</v>
      </c>
      <c r="F2844" s="107" t="s">
        <v>12270</v>
      </c>
      <c r="G2844" s="107" t="s">
        <v>10472</v>
      </c>
      <c r="H2844" s="6" t="s">
        <v>6217</v>
      </c>
      <c r="I2844" s="6">
        <v>1</v>
      </c>
      <c r="J2844" s="6"/>
      <c r="K2844" s="118">
        <v>4.4422199999999998</v>
      </c>
      <c r="L2844" s="6" t="s">
        <v>27</v>
      </c>
      <c r="M2844" s="6" t="s">
        <v>10322</v>
      </c>
      <c r="N2844" s="6" t="s">
        <v>931</v>
      </c>
      <c r="O2844" s="107" t="s">
        <v>12271</v>
      </c>
      <c r="P2844" s="107" t="s">
        <v>12270</v>
      </c>
      <c r="Q2844" s="107" t="s">
        <v>10472</v>
      </c>
      <c r="R2844" s="6" t="s">
        <v>6217</v>
      </c>
      <c r="S2844" s="6">
        <v>1</v>
      </c>
      <c r="T2844" s="6"/>
      <c r="U2844" s="117">
        <v>4.4422199999999998</v>
      </c>
      <c r="V2844" s="117"/>
      <c r="W2844" s="15" t="s">
        <v>10322</v>
      </c>
      <c r="X2844" s="6" t="s">
        <v>931</v>
      </c>
      <c r="Y2844" s="108" t="s">
        <v>12271</v>
      </c>
      <c r="Z2844" s="107" t="s">
        <v>12270</v>
      </c>
      <c r="AA2844" s="107" t="s">
        <v>10472</v>
      </c>
      <c r="AB2844" s="6" t="s">
        <v>6217</v>
      </c>
      <c r="AC2844" s="6">
        <v>1</v>
      </c>
      <c r="AD2844" s="6"/>
      <c r="AE2844" s="122">
        <v>4.4422199999999998</v>
      </c>
      <c r="AF2844" s="122"/>
      <c r="AG2844" s="6" t="s">
        <v>10322</v>
      </c>
      <c r="AH2844" s="6" t="s">
        <v>10318</v>
      </c>
      <c r="AI2844" s="15" t="s">
        <v>12272</v>
      </c>
    </row>
    <row r="2845" spans="1:35">
      <c r="A2845" s="64" t="s">
        <v>5996</v>
      </c>
      <c r="B2845" s="64" t="s">
        <v>20</v>
      </c>
      <c r="C2845" s="64" t="s">
        <v>21</v>
      </c>
      <c r="D2845" s="70" t="s">
        <v>246</v>
      </c>
      <c r="E2845" s="64" t="s">
        <v>277</v>
      </c>
      <c r="F2845" s="20" t="s">
        <v>6007</v>
      </c>
      <c r="G2845" s="20" t="s">
        <v>998</v>
      </c>
      <c r="H2845" s="26" t="s">
        <v>6026</v>
      </c>
      <c r="I2845" s="26">
        <v>1</v>
      </c>
      <c r="J2845" s="26">
        <v>12</v>
      </c>
      <c r="K2845" s="72">
        <v>11.8133723136</v>
      </c>
      <c r="L2845" s="26" t="s">
        <v>888</v>
      </c>
      <c r="M2845" s="35">
        <v>0</v>
      </c>
      <c r="N2845" s="35">
        <v>0</v>
      </c>
      <c r="O2845" s="20" t="s">
        <v>6159</v>
      </c>
      <c r="P2845" s="20" t="s">
        <v>6160</v>
      </c>
      <c r="Q2845" s="20" t="s">
        <v>6161</v>
      </c>
      <c r="R2845" s="26" t="s">
        <v>6000</v>
      </c>
      <c r="S2845" s="26">
        <v>1250</v>
      </c>
      <c r="T2845" s="26">
        <v>6</v>
      </c>
      <c r="U2845" s="63">
        <v>7.1578716300000007</v>
      </c>
      <c r="V2845" s="26" t="s">
        <v>888</v>
      </c>
      <c r="W2845" s="35">
        <v>0</v>
      </c>
      <c r="X2845" s="35">
        <v>0</v>
      </c>
      <c r="Y2845" s="20" t="s">
        <v>6162</v>
      </c>
      <c r="Z2845" s="20" t="s">
        <v>6147</v>
      </c>
      <c r="AA2845" s="20" t="s">
        <v>906</v>
      </c>
      <c r="AB2845" s="26" t="s">
        <v>6026</v>
      </c>
      <c r="AC2845" s="26">
        <v>1</v>
      </c>
      <c r="AD2845" s="26">
        <v>3</v>
      </c>
      <c r="AE2845" s="63">
        <v>6.5032278979199996</v>
      </c>
      <c r="AF2845" s="26" t="s">
        <v>888</v>
      </c>
      <c r="AG2845" s="35">
        <v>1</v>
      </c>
      <c r="AH2845" s="35">
        <v>0</v>
      </c>
      <c r="AI2845" s="20" t="s">
        <v>6024</v>
      </c>
    </row>
    <row r="2846" spans="1:35">
      <c r="A2846" s="64" t="s">
        <v>19</v>
      </c>
      <c r="B2846" s="64" t="s">
        <v>20</v>
      </c>
      <c r="C2846" s="64" t="s">
        <v>21</v>
      </c>
      <c r="D2846" s="70" t="s">
        <v>246</v>
      </c>
      <c r="E2846" s="64" t="s">
        <v>277</v>
      </c>
      <c r="F2846" s="74" t="s">
        <v>248</v>
      </c>
      <c r="G2846" s="20" t="s">
        <v>249</v>
      </c>
      <c r="H2846" s="26" t="s">
        <v>26</v>
      </c>
      <c r="I2846" s="26">
        <v>1</v>
      </c>
      <c r="J2846" s="26"/>
      <c r="K2846" s="72">
        <v>6.5629958235000014</v>
      </c>
      <c r="L2846" s="26" t="s">
        <v>27</v>
      </c>
      <c r="M2846" s="35">
        <v>0</v>
      </c>
      <c r="N2846" s="35">
        <v>1</v>
      </c>
      <c r="O2846" s="82" t="s">
        <v>250</v>
      </c>
      <c r="P2846" s="74" t="s">
        <v>251</v>
      </c>
      <c r="Q2846" s="20" t="s">
        <v>252</v>
      </c>
      <c r="R2846" s="26" t="s">
        <v>26</v>
      </c>
      <c r="S2846" s="26">
        <v>1</v>
      </c>
      <c r="T2846" s="26"/>
      <c r="U2846" s="71">
        <v>6.1878367732894759</v>
      </c>
      <c r="V2846" s="26" t="s">
        <v>27</v>
      </c>
      <c r="W2846" s="35">
        <v>0.6</v>
      </c>
      <c r="X2846" s="35">
        <v>1</v>
      </c>
      <c r="Y2846" s="20" t="s">
        <v>253</v>
      </c>
      <c r="Z2846" s="20"/>
      <c r="AA2846" s="20"/>
      <c r="AB2846" s="26"/>
      <c r="AC2846" s="26"/>
      <c r="AD2846" s="26"/>
      <c r="AE2846" s="63">
        <v>0</v>
      </c>
      <c r="AF2846" s="26"/>
      <c r="AG2846" s="35"/>
      <c r="AH2846" s="35"/>
      <c r="AI2846" s="20"/>
    </row>
    <row r="2847" spans="1:35">
      <c r="A2847" s="64" t="s">
        <v>8776</v>
      </c>
      <c r="B2847" s="64" t="s">
        <v>20</v>
      </c>
      <c r="C2847" s="64" t="s">
        <v>21</v>
      </c>
      <c r="D2847" s="70" t="s">
        <v>246</v>
      </c>
      <c r="E2847" s="64" t="s">
        <v>277</v>
      </c>
      <c r="F2847" s="20" t="s">
        <v>8943</v>
      </c>
      <c r="G2847" s="20" t="s">
        <v>8778</v>
      </c>
      <c r="H2847" s="26" t="s">
        <v>26</v>
      </c>
      <c r="I2847" s="26">
        <v>1</v>
      </c>
      <c r="J2847" s="26">
        <v>8</v>
      </c>
      <c r="K2847" s="65">
        <v>10.225530900000001</v>
      </c>
      <c r="L2847" s="26" t="s">
        <v>888</v>
      </c>
      <c r="M2847" s="35">
        <v>0.02</v>
      </c>
      <c r="N2847" s="35">
        <v>0</v>
      </c>
      <c r="O2847" s="20" t="s">
        <v>8944</v>
      </c>
      <c r="P2847" s="74" t="s">
        <v>8945</v>
      </c>
      <c r="Q2847" s="74" t="s">
        <v>93</v>
      </c>
      <c r="R2847" s="34" t="s">
        <v>6217</v>
      </c>
      <c r="S2847" s="26">
        <v>1</v>
      </c>
      <c r="T2847" s="26">
        <v>6</v>
      </c>
      <c r="U2847" s="80">
        <v>13.476725340000002</v>
      </c>
      <c r="V2847" s="34" t="s">
        <v>888</v>
      </c>
      <c r="W2847" s="35">
        <v>0</v>
      </c>
      <c r="X2847" s="35">
        <v>0</v>
      </c>
      <c r="Y2847" s="74" t="s">
        <v>4895</v>
      </c>
      <c r="Z2847" s="74" t="s">
        <v>8946</v>
      </c>
      <c r="AA2847" s="74" t="s">
        <v>93</v>
      </c>
      <c r="AB2847" s="34" t="s">
        <v>8372</v>
      </c>
      <c r="AC2847" s="26">
        <v>1</v>
      </c>
      <c r="AD2847" s="26">
        <v>12</v>
      </c>
      <c r="AE2847" s="80">
        <v>14.577936360000001</v>
      </c>
      <c r="AF2847" s="34" t="s">
        <v>888</v>
      </c>
      <c r="AG2847" s="35">
        <v>0</v>
      </c>
      <c r="AH2847" s="35">
        <v>0</v>
      </c>
      <c r="AI2847" s="74" t="s">
        <v>4897</v>
      </c>
    </row>
    <row r="2848" spans="1:35" ht="60">
      <c r="A2848" s="64" t="s">
        <v>7936</v>
      </c>
      <c r="B2848" s="64" t="s">
        <v>20</v>
      </c>
      <c r="C2848" s="64" t="s">
        <v>21</v>
      </c>
      <c r="D2848" s="70" t="s">
        <v>246</v>
      </c>
      <c r="E2848" s="64" t="s">
        <v>277</v>
      </c>
      <c r="F2848" s="20">
        <v>160417</v>
      </c>
      <c r="G2848" s="20" t="s">
        <v>7986</v>
      </c>
      <c r="H2848" s="26" t="s">
        <v>7938</v>
      </c>
      <c r="I2848" s="26">
        <v>1</v>
      </c>
      <c r="J2848" s="26">
        <v>12</v>
      </c>
      <c r="K2848" s="72">
        <v>42.54</v>
      </c>
      <c r="L2848" s="26" t="s">
        <v>27</v>
      </c>
      <c r="M2848" s="35">
        <v>0</v>
      </c>
      <c r="N2848" s="35">
        <v>0</v>
      </c>
      <c r="O2848" s="20"/>
      <c r="P2848" s="20">
        <v>160103</v>
      </c>
      <c r="Q2848" s="20" t="s">
        <v>8010</v>
      </c>
      <c r="R2848" s="26" t="s">
        <v>6000</v>
      </c>
      <c r="S2848" s="26">
        <v>750</v>
      </c>
      <c r="T2848" s="26">
        <v>12</v>
      </c>
      <c r="U2848" s="63">
        <v>6.94</v>
      </c>
      <c r="V2848" s="26" t="s">
        <v>27</v>
      </c>
      <c r="W2848" s="35">
        <v>0</v>
      </c>
      <c r="X2848" s="35">
        <v>0</v>
      </c>
      <c r="Y2848" s="20"/>
      <c r="Z2848" s="20">
        <v>160417</v>
      </c>
      <c r="AA2848" s="20" t="s">
        <v>7986</v>
      </c>
      <c r="AB2848" s="26" t="s">
        <v>7938</v>
      </c>
      <c r="AC2848" s="26">
        <v>1</v>
      </c>
      <c r="AD2848" s="26">
        <v>12</v>
      </c>
      <c r="AE2848" s="72">
        <v>42.54</v>
      </c>
      <c r="AF2848" s="26" t="s">
        <v>27</v>
      </c>
      <c r="AG2848" s="35">
        <v>0</v>
      </c>
      <c r="AH2848" s="35">
        <v>0</v>
      </c>
      <c r="AI2848" s="20" t="s">
        <v>7939</v>
      </c>
    </row>
    <row r="2849" spans="1:35">
      <c r="A2849" s="64" t="s">
        <v>12314</v>
      </c>
      <c r="B2849" s="8" t="s">
        <v>20</v>
      </c>
      <c r="C2849" s="8" t="s">
        <v>21</v>
      </c>
      <c r="D2849" s="10" t="s">
        <v>246</v>
      </c>
      <c r="E2849" s="8" t="s">
        <v>277</v>
      </c>
      <c r="F2849" s="107" t="s">
        <v>13534</v>
      </c>
      <c r="G2849" s="107" t="s">
        <v>2945</v>
      </c>
      <c r="H2849" s="6" t="s">
        <v>887</v>
      </c>
      <c r="I2849" s="6">
        <v>1</v>
      </c>
      <c r="J2849" s="6" t="s">
        <v>3396</v>
      </c>
      <c r="K2849" s="119">
        <v>5.1774840000000006</v>
      </c>
      <c r="L2849" s="119"/>
      <c r="M2849" s="124">
        <v>0.25</v>
      </c>
      <c r="N2849" s="124">
        <v>0.6</v>
      </c>
      <c r="O2849" s="107" t="s">
        <v>13535</v>
      </c>
      <c r="P2849" s="107" t="s">
        <v>13534</v>
      </c>
      <c r="Q2849" s="107" t="s">
        <v>2945</v>
      </c>
      <c r="R2849" s="6" t="s">
        <v>887</v>
      </c>
      <c r="S2849" s="6">
        <v>1</v>
      </c>
      <c r="T2849" s="6" t="s">
        <v>3396</v>
      </c>
      <c r="U2849" s="119">
        <v>5.1774840000000006</v>
      </c>
      <c r="V2849" s="16"/>
      <c r="W2849" s="16">
        <v>0.25</v>
      </c>
      <c r="X2849" s="123">
        <v>0.6</v>
      </c>
      <c r="Y2849" s="108" t="s">
        <v>13535</v>
      </c>
      <c r="Z2849" s="107" t="s">
        <v>13828</v>
      </c>
      <c r="AA2849" s="107" t="s">
        <v>13829</v>
      </c>
      <c r="AB2849" s="6" t="s">
        <v>887</v>
      </c>
      <c r="AC2849" s="6">
        <v>1</v>
      </c>
      <c r="AD2849" s="6" t="s">
        <v>3339</v>
      </c>
      <c r="AE2849" s="119">
        <v>3.5435640000000004</v>
      </c>
      <c r="AF2849" s="119"/>
      <c r="AG2849" s="123">
        <v>0.25</v>
      </c>
      <c r="AH2849" s="123">
        <v>0.6</v>
      </c>
      <c r="AI2849" s="7" t="s">
        <v>13830</v>
      </c>
    </row>
    <row r="2850" spans="1:35">
      <c r="A2850" s="64" t="s">
        <v>8243</v>
      </c>
      <c r="B2850" s="64" t="s">
        <v>20</v>
      </c>
      <c r="C2850" s="64" t="s">
        <v>21</v>
      </c>
      <c r="D2850" s="70" t="s">
        <v>246</v>
      </c>
      <c r="E2850" s="64" t="s">
        <v>277</v>
      </c>
      <c r="F2850" s="20" t="s">
        <v>8424</v>
      </c>
      <c r="G2850" s="20" t="s">
        <v>8292</v>
      </c>
      <c r="H2850" s="26">
        <v>1</v>
      </c>
      <c r="I2850" s="26">
        <v>1</v>
      </c>
      <c r="J2850" s="26">
        <v>3</v>
      </c>
      <c r="K2850" s="65">
        <v>3.0636000000000001</v>
      </c>
      <c r="L2850" s="26" t="s">
        <v>888</v>
      </c>
      <c r="M2850" s="35">
        <v>0</v>
      </c>
      <c r="N2850" s="35" t="s">
        <v>5403</v>
      </c>
      <c r="O2850" s="20" t="s">
        <v>8349</v>
      </c>
      <c r="P2850" s="20" t="s">
        <v>8425</v>
      </c>
      <c r="Q2850" s="20" t="s">
        <v>8246</v>
      </c>
      <c r="R2850" s="26" t="s">
        <v>8372</v>
      </c>
      <c r="S2850" s="26">
        <v>1</v>
      </c>
      <c r="T2850" s="26">
        <v>12</v>
      </c>
      <c r="U2850" s="65">
        <v>9.3865129800000009</v>
      </c>
      <c r="V2850" s="26" t="s">
        <v>888</v>
      </c>
      <c r="W2850" s="35">
        <v>0</v>
      </c>
      <c r="X2850" s="35" t="s">
        <v>5403</v>
      </c>
      <c r="Y2850" s="20" t="s">
        <v>8426</v>
      </c>
      <c r="Z2850" s="20" t="s">
        <v>8425</v>
      </c>
      <c r="AA2850" s="20" t="s">
        <v>8246</v>
      </c>
      <c r="AB2850" s="26" t="s">
        <v>8372</v>
      </c>
      <c r="AC2850" s="26">
        <v>1</v>
      </c>
      <c r="AD2850" s="26">
        <v>12</v>
      </c>
      <c r="AE2850" s="65">
        <v>9.3865129800000009</v>
      </c>
      <c r="AF2850" s="26" t="s">
        <v>888</v>
      </c>
      <c r="AG2850" s="66">
        <v>0</v>
      </c>
      <c r="AH2850" s="66">
        <v>1</v>
      </c>
      <c r="AI2850" s="20" t="s">
        <v>8427</v>
      </c>
    </row>
    <row r="2851" spans="1:35" ht="30">
      <c r="A2851" s="64" t="s">
        <v>4400</v>
      </c>
      <c r="B2851" s="64" t="s">
        <v>20</v>
      </c>
      <c r="C2851" s="64" t="s">
        <v>21</v>
      </c>
      <c r="D2851" s="70" t="s">
        <v>246</v>
      </c>
      <c r="E2851" s="64" t="s">
        <v>277</v>
      </c>
      <c r="F2851" s="20" t="s">
        <v>4933</v>
      </c>
      <c r="G2851" s="20" t="s">
        <v>4467</v>
      </c>
      <c r="H2851" s="26" t="s">
        <v>26</v>
      </c>
      <c r="I2851" s="26"/>
      <c r="J2851" s="26">
        <v>1</v>
      </c>
      <c r="K2851" s="63">
        <v>11.777714052</v>
      </c>
      <c r="L2851" s="36" t="s">
        <v>888</v>
      </c>
      <c r="M2851" s="35">
        <v>0</v>
      </c>
      <c r="N2851" s="35">
        <v>0</v>
      </c>
      <c r="O2851" s="20" t="s">
        <v>4934</v>
      </c>
      <c r="P2851" s="20" t="s">
        <v>4889</v>
      </c>
      <c r="Q2851" s="20" t="s">
        <v>891</v>
      </c>
      <c r="R2851" s="26" t="s">
        <v>1181</v>
      </c>
      <c r="S2851" s="26"/>
      <c r="T2851" s="26">
        <v>12</v>
      </c>
      <c r="U2851" s="63">
        <v>75.259907424000005</v>
      </c>
      <c r="V2851" s="26" t="s">
        <v>888</v>
      </c>
      <c r="W2851" s="35">
        <v>0</v>
      </c>
      <c r="X2851" s="35">
        <v>0</v>
      </c>
      <c r="Y2851" s="20" t="s">
        <v>4890</v>
      </c>
      <c r="Z2851" s="20" t="s">
        <v>4891</v>
      </c>
      <c r="AA2851" s="20" t="s">
        <v>4479</v>
      </c>
      <c r="AB2851" s="26" t="s">
        <v>1181</v>
      </c>
      <c r="AC2851" s="26"/>
      <c r="AD2851" s="26">
        <v>3</v>
      </c>
      <c r="AE2851" s="63">
        <v>62.171227872000003</v>
      </c>
      <c r="AF2851" s="26" t="s">
        <v>888</v>
      </c>
      <c r="AG2851" s="35">
        <v>0</v>
      </c>
      <c r="AH2851" s="35">
        <v>0</v>
      </c>
      <c r="AI2851" s="89" t="s">
        <v>4480</v>
      </c>
    </row>
    <row r="2852" spans="1:35">
      <c r="A2852" s="64" t="s">
        <v>4400</v>
      </c>
      <c r="B2852" s="64" t="s">
        <v>20</v>
      </c>
      <c r="C2852" s="64" t="s">
        <v>21</v>
      </c>
      <c r="D2852" s="70" t="s">
        <v>246</v>
      </c>
      <c r="E2852" s="64" t="s">
        <v>277</v>
      </c>
      <c r="F2852" s="20" t="s">
        <v>4887</v>
      </c>
      <c r="G2852" s="20" t="s">
        <v>906</v>
      </c>
      <c r="H2852" s="26" t="s">
        <v>1181</v>
      </c>
      <c r="I2852" s="26"/>
      <c r="J2852" s="26">
        <v>12</v>
      </c>
      <c r="K2852" s="63">
        <v>49.281815076000008</v>
      </c>
      <c r="L2852" s="36" t="s">
        <v>888</v>
      </c>
      <c r="M2852" s="35">
        <v>0</v>
      </c>
      <c r="N2852" s="35">
        <v>0</v>
      </c>
      <c r="O2852" s="20" t="s">
        <v>4935</v>
      </c>
      <c r="P2852" s="20"/>
      <c r="Q2852" s="20"/>
      <c r="R2852" s="26"/>
      <c r="S2852" s="26"/>
      <c r="T2852" s="26"/>
      <c r="U2852" s="63">
        <v>0</v>
      </c>
      <c r="V2852" s="26"/>
      <c r="W2852" s="35"/>
      <c r="X2852" s="35"/>
      <c r="Y2852" s="20"/>
      <c r="Z2852" s="20" t="s">
        <v>4896</v>
      </c>
      <c r="AA2852" s="74" t="s">
        <v>93</v>
      </c>
      <c r="AB2852" s="26" t="s">
        <v>1181</v>
      </c>
      <c r="AC2852" s="34"/>
      <c r="AD2852" s="26">
        <v>12</v>
      </c>
      <c r="AE2852" s="63">
        <v>148.52714728800001</v>
      </c>
      <c r="AF2852" s="26" t="s">
        <v>888</v>
      </c>
      <c r="AG2852" s="35">
        <v>0</v>
      </c>
      <c r="AH2852" s="35">
        <v>0</v>
      </c>
      <c r="AI2852" s="90" t="s">
        <v>4673</v>
      </c>
    </row>
    <row r="2853" spans="1:35">
      <c r="A2853" s="64" t="s">
        <v>4400</v>
      </c>
      <c r="B2853" s="64" t="s">
        <v>20</v>
      </c>
      <c r="C2853" s="64" t="s">
        <v>21</v>
      </c>
      <c r="D2853" s="70" t="s">
        <v>246</v>
      </c>
      <c r="E2853" s="64" t="s">
        <v>277</v>
      </c>
      <c r="F2853" s="74" t="s">
        <v>4894</v>
      </c>
      <c r="G2853" s="74" t="s">
        <v>93</v>
      </c>
      <c r="H2853" s="26" t="s">
        <v>26</v>
      </c>
      <c r="I2853" s="34"/>
      <c r="J2853" s="26">
        <v>6</v>
      </c>
      <c r="K2853" s="63">
        <v>68.21215689600001</v>
      </c>
      <c r="L2853" s="26" t="s">
        <v>888</v>
      </c>
      <c r="M2853" s="35">
        <v>0</v>
      </c>
      <c r="N2853" s="35">
        <v>0</v>
      </c>
      <c r="O2853" s="74" t="s">
        <v>4895</v>
      </c>
      <c r="P2853" s="20" t="s">
        <v>4918</v>
      </c>
      <c r="Q2853" s="20" t="s">
        <v>4415</v>
      </c>
      <c r="R2853" s="26" t="s">
        <v>1181</v>
      </c>
      <c r="S2853" s="26"/>
      <c r="T2853" s="26">
        <v>2</v>
      </c>
      <c r="U2853" s="63">
        <v>109.70159303999999</v>
      </c>
      <c r="V2853" s="26" t="s">
        <v>888</v>
      </c>
      <c r="W2853" s="35">
        <v>0</v>
      </c>
      <c r="X2853" s="35">
        <v>0.8</v>
      </c>
      <c r="Y2853" s="20" t="s">
        <v>4919</v>
      </c>
      <c r="Z2853" s="20" t="s">
        <v>4933</v>
      </c>
      <c r="AA2853" s="20" t="s">
        <v>4467</v>
      </c>
      <c r="AB2853" s="26" t="s">
        <v>26</v>
      </c>
      <c r="AC2853" s="26">
        <v>1</v>
      </c>
      <c r="AD2853" s="26" t="s">
        <v>4408</v>
      </c>
      <c r="AE2853" s="63">
        <v>11.777714052</v>
      </c>
      <c r="AF2853" s="26" t="s">
        <v>888</v>
      </c>
      <c r="AG2853" s="35">
        <v>0</v>
      </c>
      <c r="AH2853" s="35">
        <v>0</v>
      </c>
      <c r="AI2853" s="89" t="s">
        <v>4798</v>
      </c>
    </row>
    <row r="2854" spans="1:35">
      <c r="A2854" s="8" t="s">
        <v>13906</v>
      </c>
      <c r="B2854" s="8" t="s">
        <v>20</v>
      </c>
      <c r="C2854" s="8" t="s">
        <v>21</v>
      </c>
      <c r="D2854" s="10" t="s">
        <v>246</v>
      </c>
      <c r="E2854" s="8" t="s">
        <v>277</v>
      </c>
      <c r="F2854" s="108" t="s">
        <v>8943</v>
      </c>
      <c r="G2854" s="107" t="s">
        <v>8787</v>
      </c>
      <c r="H2854" s="6" t="s">
        <v>887</v>
      </c>
      <c r="I2854" s="6">
        <v>1</v>
      </c>
      <c r="J2854" s="6"/>
      <c r="K2854" s="119">
        <v>9.0194426399999994</v>
      </c>
      <c r="L2854" s="6" t="s">
        <v>27</v>
      </c>
      <c r="M2854" s="123">
        <v>0.02</v>
      </c>
      <c r="N2854" s="123">
        <v>0</v>
      </c>
      <c r="O2854" s="107" t="s">
        <v>15117</v>
      </c>
      <c r="P2854" s="108" t="s">
        <v>15133</v>
      </c>
      <c r="Q2854" s="107" t="s">
        <v>8787</v>
      </c>
      <c r="R2854" s="6" t="s">
        <v>26</v>
      </c>
      <c r="S2854" s="6">
        <v>1</v>
      </c>
      <c r="T2854" s="107"/>
      <c r="U2854" s="119">
        <v>10.90723296</v>
      </c>
      <c r="V2854" s="6" t="s">
        <v>27</v>
      </c>
      <c r="W2854" s="16">
        <v>0.02</v>
      </c>
      <c r="X2854" s="123">
        <v>0</v>
      </c>
      <c r="Y2854" s="23" t="s">
        <v>15134</v>
      </c>
      <c r="Z2854" s="108" t="s">
        <v>15118</v>
      </c>
      <c r="AA2854" s="107" t="s">
        <v>8787</v>
      </c>
      <c r="AB2854" s="6" t="s">
        <v>26</v>
      </c>
      <c r="AC2854" s="6">
        <v>1</v>
      </c>
      <c r="AD2854" s="107"/>
      <c r="AE2854" s="119">
        <v>13.812332508000001</v>
      </c>
      <c r="AF2854" s="6" t="s">
        <v>27</v>
      </c>
      <c r="AG2854" s="123">
        <v>0.02</v>
      </c>
      <c r="AH2854" s="123">
        <v>0</v>
      </c>
      <c r="AI2854" s="7" t="s">
        <v>890</v>
      </c>
    </row>
    <row r="2855" spans="1:35" ht="30">
      <c r="A2855" s="64" t="s">
        <v>3020</v>
      </c>
      <c r="B2855" s="64" t="s">
        <v>20</v>
      </c>
      <c r="C2855" s="64" t="s">
        <v>21</v>
      </c>
      <c r="D2855" s="70" t="s">
        <v>246</v>
      </c>
      <c r="E2855" s="64" t="s">
        <v>277</v>
      </c>
      <c r="F2855" s="20">
        <v>3000170</v>
      </c>
      <c r="G2855" s="20" t="s">
        <v>10291</v>
      </c>
      <c r="H2855" s="26" t="s">
        <v>887</v>
      </c>
      <c r="I2855" s="26">
        <v>1</v>
      </c>
      <c r="J2855" s="26" t="s">
        <v>931</v>
      </c>
      <c r="K2855" s="63">
        <v>4.5090920565600001</v>
      </c>
      <c r="L2855" s="26" t="s">
        <v>888</v>
      </c>
      <c r="M2855" s="35">
        <v>0</v>
      </c>
      <c r="N2855" s="35">
        <v>0</v>
      </c>
      <c r="O2855" s="20"/>
      <c r="P2855" s="20">
        <v>739310</v>
      </c>
      <c r="Q2855" s="20" t="s">
        <v>10115</v>
      </c>
      <c r="R2855" s="26" t="s">
        <v>887</v>
      </c>
      <c r="S2855" s="26">
        <v>1</v>
      </c>
      <c r="T2855" s="26" t="s">
        <v>931</v>
      </c>
      <c r="U2855" s="63">
        <v>6.9755110850879998</v>
      </c>
      <c r="V2855" s="26" t="s">
        <v>888</v>
      </c>
      <c r="W2855" s="35">
        <v>0</v>
      </c>
      <c r="X2855" s="35">
        <v>0</v>
      </c>
      <c r="Y2855" s="20"/>
      <c r="Z2855" s="20"/>
      <c r="AA2855" s="20"/>
      <c r="AB2855" s="26"/>
      <c r="AC2855" s="26"/>
      <c r="AD2855" s="26"/>
      <c r="AE2855" s="63">
        <v>0</v>
      </c>
      <c r="AF2855" s="26"/>
      <c r="AG2855" s="35"/>
      <c r="AH2855" s="35"/>
      <c r="AI2855" s="20"/>
    </row>
    <row r="2856" spans="1:35">
      <c r="A2856" s="64" t="s">
        <v>885</v>
      </c>
      <c r="B2856" s="64" t="s">
        <v>20</v>
      </c>
      <c r="C2856" s="64" t="s">
        <v>21</v>
      </c>
      <c r="D2856" s="70" t="s">
        <v>246</v>
      </c>
      <c r="E2856" s="64" t="s">
        <v>277</v>
      </c>
      <c r="F2856" s="20">
        <v>153802</v>
      </c>
      <c r="G2856" s="20" t="s">
        <v>886</v>
      </c>
      <c r="H2856" s="26" t="s">
        <v>887</v>
      </c>
      <c r="I2856" s="26">
        <v>1</v>
      </c>
      <c r="J2856" s="26">
        <v>8</v>
      </c>
      <c r="K2856" s="63">
        <v>3.3350962320000002</v>
      </c>
      <c r="L2856" s="26" t="s">
        <v>888</v>
      </c>
      <c r="M2856" s="136">
        <v>5</v>
      </c>
      <c r="N2856" s="136">
        <v>0</v>
      </c>
      <c r="O2856" s="20" t="s">
        <v>972</v>
      </c>
      <c r="P2856" s="20">
        <v>156034</v>
      </c>
      <c r="Q2856" s="20" t="s">
        <v>895</v>
      </c>
      <c r="R2856" s="26" t="s">
        <v>887</v>
      </c>
      <c r="S2856" s="26">
        <v>1</v>
      </c>
      <c r="T2856" s="26">
        <v>12</v>
      </c>
      <c r="U2856" s="63">
        <v>4.8138653160000002</v>
      </c>
      <c r="V2856" s="26" t="s">
        <v>888</v>
      </c>
      <c r="W2856" s="136">
        <v>5</v>
      </c>
      <c r="X2856" s="136">
        <v>0</v>
      </c>
      <c r="Y2856" s="20" t="s">
        <v>973</v>
      </c>
      <c r="Z2856" s="20">
        <v>153817</v>
      </c>
      <c r="AA2856" s="20" t="s">
        <v>886</v>
      </c>
      <c r="AB2856" s="26" t="s">
        <v>887</v>
      </c>
      <c r="AC2856" s="26">
        <v>1</v>
      </c>
      <c r="AD2856" s="26">
        <v>8</v>
      </c>
      <c r="AE2856" s="63">
        <v>5.9780026800000003</v>
      </c>
      <c r="AF2856" s="26" t="s">
        <v>888</v>
      </c>
      <c r="AG2856" s="136">
        <v>2</v>
      </c>
      <c r="AH2856" s="136">
        <v>0</v>
      </c>
      <c r="AI2856" s="20" t="s">
        <v>902</v>
      </c>
    </row>
    <row r="2857" spans="1:35">
      <c r="A2857" s="64" t="s">
        <v>9433</v>
      </c>
      <c r="B2857" s="64" t="s">
        <v>20</v>
      </c>
      <c r="C2857" s="64" t="s">
        <v>21</v>
      </c>
      <c r="D2857" s="70" t="s">
        <v>246</v>
      </c>
      <c r="E2857" s="64" t="s">
        <v>277</v>
      </c>
      <c r="F2857" s="75" t="s">
        <v>9525</v>
      </c>
      <c r="G2857" s="20" t="s">
        <v>9514</v>
      </c>
      <c r="H2857" s="26" t="s">
        <v>887</v>
      </c>
      <c r="I2857" s="26">
        <v>1</v>
      </c>
      <c r="J2857" s="93">
        <v>12</v>
      </c>
      <c r="K2857" s="65">
        <v>6.0761400000000005</v>
      </c>
      <c r="L2857" s="102" t="s">
        <v>27</v>
      </c>
      <c r="M2857" s="35">
        <v>0</v>
      </c>
      <c r="N2857" s="35">
        <v>0</v>
      </c>
      <c r="O2857" s="20" t="s">
        <v>9526</v>
      </c>
      <c r="P2857" s="75" t="s">
        <v>9528</v>
      </c>
      <c r="Q2857" s="23" t="s">
        <v>36</v>
      </c>
      <c r="R2857" s="26" t="s">
        <v>36</v>
      </c>
      <c r="S2857" s="26" t="s">
        <v>887</v>
      </c>
      <c r="T2857" s="26">
        <v>1</v>
      </c>
      <c r="U2857" s="65">
        <v>8.1593880000000016</v>
      </c>
      <c r="V2857" s="15" t="s">
        <v>27</v>
      </c>
      <c r="W2857" s="35">
        <v>1</v>
      </c>
      <c r="X2857" s="35">
        <v>0</v>
      </c>
      <c r="Y2857" s="20" t="s">
        <v>9529</v>
      </c>
      <c r="Z2857" s="75"/>
      <c r="AA2857" s="20"/>
      <c r="AB2857" s="26"/>
      <c r="AC2857" s="26"/>
      <c r="AD2857" s="6"/>
      <c r="AE2857" s="65">
        <v>0</v>
      </c>
      <c r="AF2857" s="65" t="s">
        <v>27</v>
      </c>
      <c r="AG2857" s="35"/>
      <c r="AH2857" s="35"/>
      <c r="AI2857" s="20"/>
    </row>
    <row r="2858" spans="1:35">
      <c r="A2858" s="64" t="s">
        <v>11883</v>
      </c>
      <c r="B2858" s="8" t="s">
        <v>20</v>
      </c>
      <c r="C2858" s="8" t="s">
        <v>21</v>
      </c>
      <c r="D2858" s="10" t="s">
        <v>246</v>
      </c>
      <c r="E2858" s="8" t="s">
        <v>278</v>
      </c>
      <c r="F2858" s="107" t="s">
        <v>12056</v>
      </c>
      <c r="G2858" s="107" t="s">
        <v>10472</v>
      </c>
      <c r="H2858" s="6" t="s">
        <v>6217</v>
      </c>
      <c r="I2858" s="6">
        <v>1</v>
      </c>
      <c r="J2858" s="6"/>
      <c r="K2858" s="118">
        <v>10.508148</v>
      </c>
      <c r="L2858" s="6" t="s">
        <v>27</v>
      </c>
      <c r="M2858" s="6" t="s">
        <v>10322</v>
      </c>
      <c r="N2858" s="6" t="s">
        <v>931</v>
      </c>
      <c r="O2858" s="107" t="s">
        <v>12057</v>
      </c>
      <c r="P2858" s="107" t="s">
        <v>12056</v>
      </c>
      <c r="Q2858" s="107" t="s">
        <v>10472</v>
      </c>
      <c r="R2858" s="6" t="s">
        <v>6217</v>
      </c>
      <c r="S2858" s="6">
        <v>1</v>
      </c>
      <c r="T2858" s="6"/>
      <c r="U2858" s="117">
        <v>10.508148</v>
      </c>
      <c r="V2858" s="117"/>
      <c r="W2858" s="15" t="s">
        <v>10322</v>
      </c>
      <c r="X2858" s="6" t="s">
        <v>931</v>
      </c>
      <c r="Y2858" s="108" t="s">
        <v>12057</v>
      </c>
      <c r="Z2858" s="107" t="s">
        <v>12056</v>
      </c>
      <c r="AA2858" s="107" t="s">
        <v>10472</v>
      </c>
      <c r="AB2858" s="6" t="s">
        <v>6217</v>
      </c>
      <c r="AC2858" s="6">
        <v>1</v>
      </c>
      <c r="AD2858" s="6"/>
      <c r="AE2858" s="122">
        <v>10.508148</v>
      </c>
      <c r="AF2858" s="122"/>
      <c r="AG2858" s="6" t="s">
        <v>10322</v>
      </c>
      <c r="AH2858" s="6" t="s">
        <v>10318</v>
      </c>
      <c r="AI2858" s="15" t="s">
        <v>12273</v>
      </c>
    </row>
    <row r="2859" spans="1:35">
      <c r="A2859" s="64" t="s">
        <v>5996</v>
      </c>
      <c r="B2859" s="64" t="s">
        <v>20</v>
      </c>
      <c r="C2859" s="64" t="s">
        <v>21</v>
      </c>
      <c r="D2859" s="70" t="s">
        <v>246</v>
      </c>
      <c r="E2859" s="64" t="s">
        <v>278</v>
      </c>
      <c r="F2859" s="20" t="s">
        <v>6007</v>
      </c>
      <c r="G2859" s="20" t="s">
        <v>998</v>
      </c>
      <c r="H2859" s="26" t="s">
        <v>6026</v>
      </c>
      <c r="I2859" s="26">
        <v>5</v>
      </c>
      <c r="J2859" s="26">
        <v>3</v>
      </c>
      <c r="K2859" s="72">
        <v>22.484631483600001</v>
      </c>
      <c r="L2859" s="26" t="s">
        <v>888</v>
      </c>
      <c r="M2859" s="35">
        <v>0</v>
      </c>
      <c r="N2859" s="35">
        <v>0</v>
      </c>
      <c r="O2859" s="20" t="s">
        <v>6088</v>
      </c>
      <c r="P2859" s="20" t="s">
        <v>6163</v>
      </c>
      <c r="Q2859" s="20" t="s">
        <v>6161</v>
      </c>
      <c r="R2859" s="26" t="s">
        <v>6026</v>
      </c>
      <c r="S2859" s="26">
        <v>5</v>
      </c>
      <c r="T2859" s="26">
        <v>2</v>
      </c>
      <c r="U2859" s="63">
        <v>30.129133507200002</v>
      </c>
      <c r="V2859" s="26" t="s">
        <v>888</v>
      </c>
      <c r="W2859" s="35">
        <v>0</v>
      </c>
      <c r="X2859" s="35">
        <v>0</v>
      </c>
      <c r="Y2859" s="20" t="s">
        <v>6164</v>
      </c>
      <c r="Z2859" s="20" t="s">
        <v>6147</v>
      </c>
      <c r="AA2859" s="20" t="s">
        <v>906</v>
      </c>
      <c r="AB2859" s="26" t="s">
        <v>6026</v>
      </c>
      <c r="AC2859" s="26">
        <v>5</v>
      </c>
      <c r="AD2859" s="26">
        <v>3</v>
      </c>
      <c r="AE2859" s="63">
        <v>32.5161394896</v>
      </c>
      <c r="AF2859" s="26" t="s">
        <v>888</v>
      </c>
      <c r="AG2859" s="35">
        <v>1</v>
      </c>
      <c r="AH2859" s="35">
        <v>0</v>
      </c>
      <c r="AI2859" s="20" t="s">
        <v>6024</v>
      </c>
    </row>
    <row r="2860" spans="1:35">
      <c r="A2860" s="64" t="s">
        <v>19</v>
      </c>
      <c r="B2860" s="64" t="s">
        <v>20</v>
      </c>
      <c r="C2860" s="64" t="s">
        <v>21</v>
      </c>
      <c r="D2860" s="70" t="s">
        <v>246</v>
      </c>
      <c r="E2860" s="64" t="s">
        <v>278</v>
      </c>
      <c r="F2860" s="74" t="s">
        <v>262</v>
      </c>
      <c r="G2860" s="20" t="s">
        <v>32</v>
      </c>
      <c r="H2860" s="26" t="s">
        <v>33</v>
      </c>
      <c r="I2860" s="26">
        <v>1</v>
      </c>
      <c r="J2860" s="26"/>
      <c r="K2860" s="72">
        <v>13.423927261717747</v>
      </c>
      <c r="L2860" s="26" t="s">
        <v>27</v>
      </c>
      <c r="M2860" s="35">
        <v>0.6</v>
      </c>
      <c r="N2860" s="35">
        <v>1</v>
      </c>
      <c r="O2860" s="82" t="s">
        <v>263</v>
      </c>
      <c r="P2860" s="74" t="s">
        <v>264</v>
      </c>
      <c r="Q2860" s="20" t="s">
        <v>36</v>
      </c>
      <c r="R2860" s="26" t="s">
        <v>26</v>
      </c>
      <c r="S2860" s="26">
        <v>1</v>
      </c>
      <c r="T2860" s="26"/>
      <c r="U2860" s="71">
        <v>18.211414164381466</v>
      </c>
      <c r="V2860" s="26" t="s">
        <v>27</v>
      </c>
      <c r="W2860" s="35">
        <v>0.6</v>
      </c>
      <c r="X2860" s="35">
        <v>1</v>
      </c>
      <c r="Y2860" s="20" t="s">
        <v>265</v>
      </c>
      <c r="Z2860" s="20"/>
      <c r="AA2860" s="20"/>
      <c r="AB2860" s="26"/>
      <c r="AC2860" s="26"/>
      <c r="AD2860" s="26"/>
      <c r="AE2860" s="63">
        <v>0</v>
      </c>
      <c r="AF2860" s="26"/>
      <c r="AG2860" s="35"/>
      <c r="AH2860" s="35"/>
      <c r="AI2860" s="20"/>
    </row>
    <row r="2861" spans="1:35">
      <c r="A2861" s="64" t="s">
        <v>8776</v>
      </c>
      <c r="B2861" s="64" t="s">
        <v>20</v>
      </c>
      <c r="C2861" s="64" t="s">
        <v>21</v>
      </c>
      <c r="D2861" s="70" t="s">
        <v>246</v>
      </c>
      <c r="E2861" s="64" t="s">
        <v>278</v>
      </c>
      <c r="F2861" s="20" t="s">
        <v>8916</v>
      </c>
      <c r="G2861" s="20" t="s">
        <v>93</v>
      </c>
      <c r="H2861" s="26" t="s">
        <v>8372</v>
      </c>
      <c r="I2861" s="26">
        <v>1</v>
      </c>
      <c r="J2861" s="26">
        <v>6</v>
      </c>
      <c r="K2861" s="65">
        <v>9.1767585000000018</v>
      </c>
      <c r="L2861" s="26" t="s">
        <v>888</v>
      </c>
      <c r="M2861" s="35">
        <v>0.02</v>
      </c>
      <c r="N2861" s="35">
        <v>0</v>
      </c>
      <c r="O2861" s="20" t="s">
        <v>8917</v>
      </c>
      <c r="P2861" s="74" t="s">
        <v>8887</v>
      </c>
      <c r="Q2861" s="74" t="s">
        <v>93</v>
      </c>
      <c r="R2861" s="34" t="s">
        <v>8295</v>
      </c>
      <c r="S2861" s="26">
        <v>1</v>
      </c>
      <c r="T2861" s="26">
        <v>2</v>
      </c>
      <c r="U2861" s="80">
        <v>22.601045220000003</v>
      </c>
      <c r="V2861" s="34" t="s">
        <v>888</v>
      </c>
      <c r="W2861" s="35">
        <v>0</v>
      </c>
      <c r="X2861" s="35">
        <v>0</v>
      </c>
      <c r="Y2861" s="74" t="s">
        <v>4772</v>
      </c>
      <c r="Z2861" s="74" t="s">
        <v>8888</v>
      </c>
      <c r="AA2861" s="74" t="s">
        <v>93</v>
      </c>
      <c r="AB2861" s="34" t="s">
        <v>8295</v>
      </c>
      <c r="AC2861" s="26">
        <v>1</v>
      </c>
      <c r="AD2861" s="26">
        <v>2</v>
      </c>
      <c r="AE2861" s="80">
        <v>39.853351199999999</v>
      </c>
      <c r="AF2861" s="34" t="s">
        <v>888</v>
      </c>
      <c r="AG2861" s="35">
        <v>0</v>
      </c>
      <c r="AH2861" s="35">
        <v>0</v>
      </c>
      <c r="AI2861" s="74" t="s">
        <v>4774</v>
      </c>
    </row>
    <row r="2862" spans="1:35" ht="60">
      <c r="A2862" s="64" t="s">
        <v>7936</v>
      </c>
      <c r="B2862" s="64" t="s">
        <v>20</v>
      </c>
      <c r="C2862" s="64" t="s">
        <v>21</v>
      </c>
      <c r="D2862" s="70" t="s">
        <v>246</v>
      </c>
      <c r="E2862" s="64" t="s">
        <v>278</v>
      </c>
      <c r="F2862" s="20">
        <v>160540</v>
      </c>
      <c r="G2862" s="20" t="s">
        <v>8011</v>
      </c>
      <c r="H2862" s="26" t="s">
        <v>7938</v>
      </c>
      <c r="I2862" s="26">
        <v>2.5</v>
      </c>
      <c r="J2862" s="26">
        <v>6</v>
      </c>
      <c r="K2862" s="201">
        <v>104.84643</v>
      </c>
      <c r="L2862" s="26" t="s">
        <v>27</v>
      </c>
      <c r="M2862" s="35">
        <v>0</v>
      </c>
      <c r="N2862" s="35">
        <v>0</v>
      </c>
      <c r="O2862" s="20"/>
      <c r="P2862" s="20">
        <v>160102</v>
      </c>
      <c r="Q2862" s="20" t="s">
        <v>8013</v>
      </c>
      <c r="R2862" s="26" t="s">
        <v>7938</v>
      </c>
      <c r="S2862" s="26">
        <v>5</v>
      </c>
      <c r="T2862" s="26">
        <v>2</v>
      </c>
      <c r="U2862" s="63">
        <v>18.447906516</v>
      </c>
      <c r="V2862" s="26" t="s">
        <v>27</v>
      </c>
      <c r="W2862" s="35">
        <v>0</v>
      </c>
      <c r="X2862" s="35">
        <v>0</v>
      </c>
      <c r="Y2862" s="20"/>
      <c r="Z2862" s="20">
        <v>160540</v>
      </c>
      <c r="AA2862" s="20" t="s">
        <v>8011</v>
      </c>
      <c r="AB2862" s="26" t="s">
        <v>7938</v>
      </c>
      <c r="AC2862" s="26">
        <v>2.5</v>
      </c>
      <c r="AD2862" s="26">
        <v>6</v>
      </c>
      <c r="AE2862" s="201">
        <v>104.84643</v>
      </c>
      <c r="AF2862" s="26" t="s">
        <v>27</v>
      </c>
      <c r="AG2862" s="35">
        <v>0</v>
      </c>
      <c r="AH2862" s="35">
        <v>0</v>
      </c>
      <c r="AI2862" s="20" t="s">
        <v>7939</v>
      </c>
    </row>
    <row r="2863" spans="1:35">
      <c r="A2863" s="64" t="s">
        <v>12314</v>
      </c>
      <c r="B2863" s="8" t="s">
        <v>20</v>
      </c>
      <c r="C2863" s="8" t="s">
        <v>21</v>
      </c>
      <c r="D2863" s="10" t="s">
        <v>246</v>
      </c>
      <c r="E2863" s="8" t="s">
        <v>278</v>
      </c>
      <c r="F2863" s="107" t="s">
        <v>13491</v>
      </c>
      <c r="G2863" s="107" t="s">
        <v>10851</v>
      </c>
      <c r="H2863" s="6" t="s">
        <v>887</v>
      </c>
      <c r="I2863" s="6">
        <v>1</v>
      </c>
      <c r="J2863" s="6">
        <v>3</v>
      </c>
      <c r="K2863" s="119">
        <v>16.390260000000001</v>
      </c>
      <c r="L2863" s="119"/>
      <c r="M2863" s="124">
        <v>0.25</v>
      </c>
      <c r="N2863" s="124">
        <v>0.6</v>
      </c>
      <c r="O2863" s="107" t="s">
        <v>13492</v>
      </c>
      <c r="P2863" s="107" t="s">
        <v>13491</v>
      </c>
      <c r="Q2863" s="107" t="s">
        <v>10851</v>
      </c>
      <c r="R2863" s="6" t="s">
        <v>887</v>
      </c>
      <c r="S2863" s="6">
        <v>1</v>
      </c>
      <c r="T2863" s="6">
        <v>3</v>
      </c>
      <c r="U2863" s="119">
        <v>16.390260000000001</v>
      </c>
      <c r="V2863" s="16"/>
      <c r="W2863" s="16">
        <v>0.25</v>
      </c>
      <c r="X2863" s="123">
        <v>0.6</v>
      </c>
      <c r="Y2863" s="108" t="s">
        <v>13492</v>
      </c>
      <c r="Z2863" s="107" t="s">
        <v>13491</v>
      </c>
      <c r="AA2863" s="107" t="s">
        <v>12310</v>
      </c>
      <c r="AB2863" s="6" t="s">
        <v>887</v>
      </c>
      <c r="AC2863" s="6">
        <v>1</v>
      </c>
      <c r="AD2863" s="6">
        <v>3</v>
      </c>
      <c r="AE2863" s="119">
        <v>16.390260000000001</v>
      </c>
      <c r="AF2863" s="119"/>
      <c r="AG2863" s="123">
        <v>0.25</v>
      </c>
      <c r="AH2863" s="123">
        <v>0.6</v>
      </c>
      <c r="AI2863" s="7" t="s">
        <v>13492</v>
      </c>
    </row>
    <row r="2864" spans="1:35">
      <c r="A2864" s="64" t="s">
        <v>8243</v>
      </c>
      <c r="B2864" s="64" t="s">
        <v>20</v>
      </c>
      <c r="C2864" s="64" t="s">
        <v>21</v>
      </c>
      <c r="D2864" s="70" t="s">
        <v>246</v>
      </c>
      <c r="E2864" s="64" t="s">
        <v>278</v>
      </c>
      <c r="F2864" s="20" t="s">
        <v>8348</v>
      </c>
      <c r="G2864" s="20" t="s">
        <v>8292</v>
      </c>
      <c r="H2864" s="26" t="s">
        <v>8295</v>
      </c>
      <c r="I2864" s="26">
        <v>1</v>
      </c>
      <c r="J2864" s="26">
        <v>3</v>
      </c>
      <c r="K2864" s="65">
        <v>11.488500000000002</v>
      </c>
      <c r="L2864" s="26" t="s">
        <v>888</v>
      </c>
      <c r="M2864" s="35">
        <v>0</v>
      </c>
      <c r="N2864" s="35" t="s">
        <v>5403</v>
      </c>
      <c r="O2864" s="20" t="s">
        <v>8349</v>
      </c>
      <c r="P2864" s="20" t="s">
        <v>8350</v>
      </c>
      <c r="Q2864" s="20" t="s">
        <v>8246</v>
      </c>
      <c r="R2864" s="26" t="s">
        <v>8295</v>
      </c>
      <c r="S2864" s="26">
        <v>1</v>
      </c>
      <c r="T2864" s="26">
        <v>3</v>
      </c>
      <c r="U2864" s="65">
        <v>29.501967612000001</v>
      </c>
      <c r="V2864" s="26" t="s">
        <v>888</v>
      </c>
      <c r="W2864" s="35">
        <v>0</v>
      </c>
      <c r="X2864" s="35" t="s">
        <v>5403</v>
      </c>
      <c r="Y2864" s="20" t="s">
        <v>8441</v>
      </c>
      <c r="Z2864" s="20" t="s">
        <v>8350</v>
      </c>
      <c r="AA2864" s="20" t="s">
        <v>8246</v>
      </c>
      <c r="AB2864" s="26" t="s">
        <v>8295</v>
      </c>
      <c r="AC2864" s="26">
        <v>1</v>
      </c>
      <c r="AD2864" s="26">
        <v>3</v>
      </c>
      <c r="AE2864" s="65">
        <v>29.501967612000001</v>
      </c>
      <c r="AF2864" s="26" t="s">
        <v>888</v>
      </c>
      <c r="AG2864" s="35" t="s">
        <v>888</v>
      </c>
      <c r="AH2864" s="66">
        <v>0.5</v>
      </c>
      <c r="AI2864" s="20" t="s">
        <v>8427</v>
      </c>
    </row>
    <row r="2865" spans="1:35" ht="45">
      <c r="A2865" s="64" t="s">
        <v>4400</v>
      </c>
      <c r="B2865" s="64" t="s">
        <v>20</v>
      </c>
      <c r="C2865" s="64" t="s">
        <v>21</v>
      </c>
      <c r="D2865" s="70" t="s">
        <v>246</v>
      </c>
      <c r="E2865" s="64" t="s">
        <v>278</v>
      </c>
      <c r="F2865" s="20" t="s">
        <v>4762</v>
      </c>
      <c r="G2865" s="20" t="s">
        <v>4456</v>
      </c>
      <c r="H2865" s="26" t="s">
        <v>26</v>
      </c>
      <c r="I2865" s="26"/>
      <c r="J2865" s="26">
        <v>1</v>
      </c>
      <c r="K2865" s="63">
        <v>24.929319948</v>
      </c>
      <c r="L2865" s="36" t="s">
        <v>888</v>
      </c>
      <c r="M2865" s="35">
        <v>0</v>
      </c>
      <c r="N2865" s="35">
        <v>0</v>
      </c>
      <c r="O2865" s="20" t="s">
        <v>4763</v>
      </c>
      <c r="P2865" s="20"/>
      <c r="Q2865" s="20"/>
      <c r="R2865" s="26"/>
      <c r="S2865" s="26"/>
      <c r="T2865" s="26"/>
      <c r="U2865" s="63">
        <v>0</v>
      </c>
      <c r="V2865" s="26"/>
      <c r="W2865" s="35"/>
      <c r="X2865" s="35"/>
      <c r="Y2865" s="20"/>
      <c r="Z2865" s="20"/>
      <c r="AA2865" s="20"/>
      <c r="AB2865" s="26"/>
      <c r="AC2865" s="26"/>
      <c r="AD2865" s="26"/>
      <c r="AE2865" s="63">
        <v>0</v>
      </c>
      <c r="AF2865" s="68"/>
      <c r="AG2865" s="35"/>
      <c r="AH2865" s="35"/>
      <c r="AI2865" s="89"/>
    </row>
    <row r="2866" spans="1:35">
      <c r="A2866" s="64" t="s">
        <v>4400</v>
      </c>
      <c r="B2866" s="64" t="s">
        <v>20</v>
      </c>
      <c r="C2866" s="64" t="s">
        <v>21</v>
      </c>
      <c r="D2866" s="70" t="s">
        <v>246</v>
      </c>
      <c r="E2866" s="64" t="s">
        <v>278</v>
      </c>
      <c r="F2866" s="20" t="s">
        <v>4766</v>
      </c>
      <c r="G2866" s="20" t="s">
        <v>4488</v>
      </c>
      <c r="H2866" s="26" t="s">
        <v>1181</v>
      </c>
      <c r="I2866" s="26" t="s">
        <v>4502</v>
      </c>
      <c r="J2866" s="26">
        <v>3</v>
      </c>
      <c r="K2866" s="63">
        <v>44.048440799999995</v>
      </c>
      <c r="L2866" s="36" t="s">
        <v>888</v>
      </c>
      <c r="M2866" s="35">
        <v>0</v>
      </c>
      <c r="N2866" s="35">
        <v>1</v>
      </c>
      <c r="O2866" s="20" t="s">
        <v>4767</v>
      </c>
      <c r="P2866" s="20" t="s">
        <v>4907</v>
      </c>
      <c r="Q2866" s="20" t="s">
        <v>891</v>
      </c>
      <c r="R2866" s="26" t="s">
        <v>1181</v>
      </c>
      <c r="S2866" s="26"/>
      <c r="T2866" s="26">
        <v>2</v>
      </c>
      <c r="U2866" s="63">
        <v>34.127053896</v>
      </c>
      <c r="V2866" s="26" t="s">
        <v>888</v>
      </c>
      <c r="W2866" s="35">
        <v>0</v>
      </c>
      <c r="X2866" s="35">
        <v>0</v>
      </c>
      <c r="Y2866" s="20" t="s">
        <v>4908</v>
      </c>
      <c r="Z2866" s="20" t="s">
        <v>4891</v>
      </c>
      <c r="AA2866" s="20" t="s">
        <v>4479</v>
      </c>
      <c r="AB2866" s="26" t="s">
        <v>1181</v>
      </c>
      <c r="AC2866" s="26"/>
      <c r="AD2866" s="26">
        <v>3</v>
      </c>
      <c r="AE2866" s="63">
        <v>62.171227872000003</v>
      </c>
      <c r="AF2866" s="26" t="s">
        <v>888</v>
      </c>
      <c r="AG2866" s="35">
        <v>0</v>
      </c>
      <c r="AH2866" s="35">
        <v>0</v>
      </c>
      <c r="AI2866" s="89" t="s">
        <v>4480</v>
      </c>
    </row>
    <row r="2867" spans="1:35">
      <c r="A2867" s="64" t="s">
        <v>4400</v>
      </c>
      <c r="B2867" s="64" t="s">
        <v>20</v>
      </c>
      <c r="C2867" s="64" t="s">
        <v>21</v>
      </c>
      <c r="D2867" s="70" t="s">
        <v>246</v>
      </c>
      <c r="E2867" s="64" t="s">
        <v>278</v>
      </c>
      <c r="F2867" s="74" t="s">
        <v>4773</v>
      </c>
      <c r="G2867" s="74" t="s">
        <v>93</v>
      </c>
      <c r="H2867" s="26" t="s">
        <v>1181</v>
      </c>
      <c r="I2867" s="34"/>
      <c r="J2867" s="26">
        <v>2</v>
      </c>
      <c r="K2867" s="63">
        <v>67.761184763999992</v>
      </c>
      <c r="L2867" s="26" t="s">
        <v>888</v>
      </c>
      <c r="M2867" s="35">
        <v>0</v>
      </c>
      <c r="N2867" s="35">
        <v>0</v>
      </c>
      <c r="O2867" s="74" t="s">
        <v>4774</v>
      </c>
      <c r="P2867" s="20" t="s">
        <v>4771</v>
      </c>
      <c r="Q2867" s="74" t="s">
        <v>93</v>
      </c>
      <c r="R2867" s="26" t="s">
        <v>1181</v>
      </c>
      <c r="S2867" s="34"/>
      <c r="T2867" s="26">
        <v>2</v>
      </c>
      <c r="U2867" s="63">
        <v>59.098324740000002</v>
      </c>
      <c r="V2867" s="26" t="s">
        <v>888</v>
      </c>
      <c r="W2867" s="35">
        <v>0</v>
      </c>
      <c r="X2867" s="35">
        <v>0</v>
      </c>
      <c r="Y2867" s="74" t="s">
        <v>4772</v>
      </c>
      <c r="Z2867" s="74" t="s">
        <v>4773</v>
      </c>
      <c r="AA2867" s="74" t="s">
        <v>93</v>
      </c>
      <c r="AB2867" s="26" t="s">
        <v>1181</v>
      </c>
      <c r="AC2867" s="34"/>
      <c r="AD2867" s="26">
        <v>2</v>
      </c>
      <c r="AE2867" s="63">
        <v>67.761184763999992</v>
      </c>
      <c r="AF2867" s="26" t="s">
        <v>888</v>
      </c>
      <c r="AG2867" s="35">
        <v>0</v>
      </c>
      <c r="AH2867" s="35">
        <v>0</v>
      </c>
      <c r="AI2867" s="90" t="s">
        <v>4673</v>
      </c>
    </row>
    <row r="2868" spans="1:35" ht="30">
      <c r="A2868" s="64" t="s">
        <v>4400</v>
      </c>
      <c r="B2868" s="64" t="s">
        <v>20</v>
      </c>
      <c r="C2868" s="64" t="s">
        <v>21</v>
      </c>
      <c r="D2868" s="70" t="s">
        <v>246</v>
      </c>
      <c r="E2868" s="64" t="s">
        <v>278</v>
      </c>
      <c r="F2868" s="20" t="s">
        <v>4920</v>
      </c>
      <c r="G2868" s="20" t="s">
        <v>4467</v>
      </c>
      <c r="H2868" s="26" t="s">
        <v>26</v>
      </c>
      <c r="I2868" s="26"/>
      <c r="J2868" s="26">
        <v>1</v>
      </c>
      <c r="K2868" s="63">
        <v>42.947229780000008</v>
      </c>
      <c r="L2868" s="26" t="s">
        <v>888</v>
      </c>
      <c r="M2868" s="35">
        <v>0</v>
      </c>
      <c r="N2868" s="35">
        <v>0</v>
      </c>
      <c r="O2868" s="20" t="s">
        <v>4921</v>
      </c>
      <c r="P2868" s="20" t="s">
        <v>4918</v>
      </c>
      <c r="Q2868" s="20" t="s">
        <v>4415</v>
      </c>
      <c r="R2868" s="26" t="s">
        <v>1181</v>
      </c>
      <c r="S2868" s="26"/>
      <c r="T2868" s="26">
        <v>2</v>
      </c>
      <c r="U2868" s="63">
        <v>109.70159303999999</v>
      </c>
      <c r="V2868" s="26" t="s">
        <v>888</v>
      </c>
      <c r="W2868" s="35">
        <v>0</v>
      </c>
      <c r="X2868" s="35">
        <v>0.8</v>
      </c>
      <c r="Y2868" s="20" t="s">
        <v>4919</v>
      </c>
      <c r="Z2868" s="20" t="s">
        <v>4920</v>
      </c>
      <c r="AA2868" s="20" t="s">
        <v>4467</v>
      </c>
      <c r="AB2868" s="26" t="s">
        <v>26</v>
      </c>
      <c r="AC2868" s="26"/>
      <c r="AD2868" s="26">
        <v>1</v>
      </c>
      <c r="AE2868" s="63">
        <v>42.947229780000008</v>
      </c>
      <c r="AF2868" s="26" t="s">
        <v>888</v>
      </c>
      <c r="AG2868" s="35">
        <v>0</v>
      </c>
      <c r="AH2868" s="35">
        <v>0</v>
      </c>
      <c r="AI2868" s="89" t="s">
        <v>4480</v>
      </c>
    </row>
    <row r="2869" spans="1:35">
      <c r="A2869" s="8" t="s">
        <v>13906</v>
      </c>
      <c r="B2869" s="8" t="s">
        <v>20</v>
      </c>
      <c r="C2869" s="8" t="s">
        <v>21</v>
      </c>
      <c r="D2869" s="10" t="s">
        <v>246</v>
      </c>
      <c r="E2869" s="8" t="s">
        <v>278</v>
      </c>
      <c r="F2869" s="108" t="s">
        <v>15135</v>
      </c>
      <c r="G2869" s="107" t="s">
        <v>8787</v>
      </c>
      <c r="H2869" s="6" t="s">
        <v>887</v>
      </c>
      <c r="I2869" s="6">
        <v>1</v>
      </c>
      <c r="J2869" s="6"/>
      <c r="K2869" s="119">
        <v>18.059860728</v>
      </c>
      <c r="L2869" s="6" t="s">
        <v>27</v>
      </c>
      <c r="M2869" s="123">
        <v>0.02</v>
      </c>
      <c r="N2869" s="123">
        <v>0</v>
      </c>
      <c r="O2869" s="107" t="s">
        <v>15136</v>
      </c>
      <c r="P2869" s="108" t="s">
        <v>15070</v>
      </c>
      <c r="Q2869" s="107" t="s">
        <v>8787</v>
      </c>
      <c r="R2869" s="6" t="s">
        <v>26</v>
      </c>
      <c r="S2869" s="6">
        <v>1</v>
      </c>
      <c r="T2869" s="107"/>
      <c r="U2869" s="119">
        <v>29.952939743999998</v>
      </c>
      <c r="V2869" s="6" t="s">
        <v>27</v>
      </c>
      <c r="W2869" s="16">
        <v>0.02</v>
      </c>
      <c r="X2869" s="123">
        <v>0</v>
      </c>
      <c r="Y2869" s="23" t="s">
        <v>15119</v>
      </c>
      <c r="Z2869" s="108" t="s">
        <v>15135</v>
      </c>
      <c r="AA2869" s="107" t="s">
        <v>8787</v>
      </c>
      <c r="AB2869" s="6" t="s">
        <v>26</v>
      </c>
      <c r="AC2869" s="6">
        <v>1</v>
      </c>
      <c r="AD2869" s="107"/>
      <c r="AE2869" s="119">
        <v>18.059860728</v>
      </c>
      <c r="AF2869" s="6" t="s">
        <v>27</v>
      </c>
      <c r="AG2869" s="123">
        <v>0.02</v>
      </c>
      <c r="AH2869" s="123">
        <v>0</v>
      </c>
      <c r="AI2869" s="7" t="s">
        <v>890</v>
      </c>
    </row>
    <row r="2870" spans="1:35" ht="30">
      <c r="A2870" s="64" t="s">
        <v>3020</v>
      </c>
      <c r="B2870" s="64" t="s">
        <v>20</v>
      </c>
      <c r="C2870" s="64" t="s">
        <v>21</v>
      </c>
      <c r="D2870" s="70" t="s">
        <v>246</v>
      </c>
      <c r="E2870" s="64" t="s">
        <v>278</v>
      </c>
      <c r="F2870" s="20" t="s">
        <v>3037</v>
      </c>
      <c r="G2870" s="20" t="s">
        <v>10117</v>
      </c>
      <c r="H2870" s="26" t="s">
        <v>887</v>
      </c>
      <c r="I2870" s="26">
        <v>1</v>
      </c>
      <c r="J2870" s="26" t="s">
        <v>931</v>
      </c>
      <c r="K2870" s="63">
        <v>17.417047148592001</v>
      </c>
      <c r="L2870" s="26" t="s">
        <v>888</v>
      </c>
      <c r="M2870" s="35">
        <v>0</v>
      </c>
      <c r="N2870" s="35">
        <v>0</v>
      </c>
      <c r="O2870" s="20"/>
      <c r="P2870" s="20">
        <v>5687462</v>
      </c>
      <c r="Q2870" s="20" t="s">
        <v>10118</v>
      </c>
      <c r="R2870" s="26" t="s">
        <v>887</v>
      </c>
      <c r="S2870" s="26">
        <v>1</v>
      </c>
      <c r="T2870" s="26" t="s">
        <v>931</v>
      </c>
      <c r="U2870" s="63">
        <v>18.275404431647999</v>
      </c>
      <c r="V2870" s="26" t="s">
        <v>888</v>
      </c>
      <c r="W2870" s="35">
        <v>0</v>
      </c>
      <c r="X2870" s="35">
        <v>0</v>
      </c>
      <c r="Y2870" s="20"/>
      <c r="Z2870" s="20">
        <v>2021653</v>
      </c>
      <c r="AA2870" s="76" t="s">
        <v>10119</v>
      </c>
      <c r="AB2870" s="26" t="s">
        <v>887</v>
      </c>
      <c r="AC2870" s="26">
        <v>1</v>
      </c>
      <c r="AD2870" s="26" t="s">
        <v>931</v>
      </c>
      <c r="AE2870" s="63">
        <v>23.849294130479997</v>
      </c>
      <c r="AF2870" s="26" t="s">
        <v>888</v>
      </c>
      <c r="AG2870" s="35">
        <v>0</v>
      </c>
      <c r="AH2870" s="35">
        <v>0</v>
      </c>
      <c r="AI2870" s="20" t="s">
        <v>3022</v>
      </c>
    </row>
    <row r="2871" spans="1:35">
      <c r="A2871" s="64" t="s">
        <v>885</v>
      </c>
      <c r="B2871" s="64" t="s">
        <v>20</v>
      </c>
      <c r="C2871" s="64" t="s">
        <v>21</v>
      </c>
      <c r="D2871" s="70" t="s">
        <v>246</v>
      </c>
      <c r="E2871" s="64" t="s">
        <v>278</v>
      </c>
      <c r="F2871" s="20">
        <v>153793</v>
      </c>
      <c r="G2871" s="20" t="s">
        <v>893</v>
      </c>
      <c r="H2871" s="26" t="s">
        <v>887</v>
      </c>
      <c r="I2871" s="26">
        <v>1</v>
      </c>
      <c r="J2871" s="26">
        <v>3</v>
      </c>
      <c r="K2871" s="63">
        <v>9.3340743600000007</v>
      </c>
      <c r="L2871" s="26" t="s">
        <v>888</v>
      </c>
      <c r="M2871" s="136">
        <v>0</v>
      </c>
      <c r="N2871" s="136">
        <v>0</v>
      </c>
      <c r="O2871" s="20" t="s">
        <v>947</v>
      </c>
      <c r="P2871" s="20">
        <v>155016</v>
      </c>
      <c r="Q2871" s="20" t="s">
        <v>974</v>
      </c>
      <c r="R2871" s="26" t="s">
        <v>887</v>
      </c>
      <c r="S2871" s="26">
        <v>1</v>
      </c>
      <c r="T2871" s="26">
        <v>2</v>
      </c>
      <c r="U2871" s="63">
        <v>25.055172636000002</v>
      </c>
      <c r="V2871" s="26" t="s">
        <v>888</v>
      </c>
      <c r="W2871" s="136">
        <v>5</v>
      </c>
      <c r="X2871" s="136">
        <v>0</v>
      </c>
      <c r="Y2871" s="20" t="s">
        <v>975</v>
      </c>
      <c r="Z2871" s="20">
        <v>154258</v>
      </c>
      <c r="AA2871" s="20" t="s">
        <v>906</v>
      </c>
      <c r="AB2871" s="26" t="s">
        <v>887</v>
      </c>
      <c r="AC2871" s="26">
        <v>1</v>
      </c>
      <c r="AD2871" s="26">
        <v>3</v>
      </c>
      <c r="AE2871" s="63">
        <v>15.312077039999998</v>
      </c>
      <c r="AF2871" s="26" t="s">
        <v>888</v>
      </c>
      <c r="AG2871" s="136">
        <v>2</v>
      </c>
      <c r="AH2871" s="136">
        <v>0</v>
      </c>
      <c r="AI2871" s="20" t="s">
        <v>907</v>
      </c>
    </row>
    <row r="2872" spans="1:35">
      <c r="A2872" s="64" t="s">
        <v>9433</v>
      </c>
      <c r="B2872" s="64" t="s">
        <v>20</v>
      </c>
      <c r="C2872" s="64" t="s">
        <v>21</v>
      </c>
      <c r="D2872" s="70" t="s">
        <v>246</v>
      </c>
      <c r="E2872" s="64" t="s">
        <v>278</v>
      </c>
      <c r="F2872" s="75" t="s">
        <v>9440</v>
      </c>
      <c r="G2872" s="20" t="s">
        <v>9441</v>
      </c>
      <c r="H2872" s="26" t="s">
        <v>887</v>
      </c>
      <c r="I2872" s="26">
        <v>1</v>
      </c>
      <c r="J2872" s="93">
        <v>1</v>
      </c>
      <c r="K2872" s="65">
        <v>23.436540000000001</v>
      </c>
      <c r="L2872" s="102" t="s">
        <v>27</v>
      </c>
      <c r="M2872" s="35">
        <v>1</v>
      </c>
      <c r="N2872" s="35">
        <v>0</v>
      </c>
      <c r="O2872" s="20" t="s">
        <v>9442</v>
      </c>
      <c r="P2872" s="75" t="s">
        <v>9446</v>
      </c>
      <c r="Q2872" s="23" t="s">
        <v>36</v>
      </c>
      <c r="R2872" s="26" t="s">
        <v>36</v>
      </c>
      <c r="S2872" s="26" t="s">
        <v>887</v>
      </c>
      <c r="T2872" s="26">
        <v>1</v>
      </c>
      <c r="U2872" s="65">
        <v>25.478940000000001</v>
      </c>
      <c r="V2872" s="15" t="s">
        <v>27</v>
      </c>
      <c r="W2872" s="35">
        <v>1</v>
      </c>
      <c r="X2872" s="35">
        <v>0</v>
      </c>
      <c r="Y2872" s="20" t="s">
        <v>9447</v>
      </c>
      <c r="Z2872" s="75"/>
      <c r="AA2872" s="20"/>
      <c r="AB2872" s="26"/>
      <c r="AC2872" s="26"/>
      <c r="AD2872" s="6"/>
      <c r="AE2872" s="65">
        <v>0</v>
      </c>
      <c r="AF2872" s="65" t="s">
        <v>27</v>
      </c>
      <c r="AG2872" s="35"/>
      <c r="AH2872" s="35"/>
      <c r="AI2872" s="20"/>
    </row>
    <row r="2873" spans="1:35">
      <c r="A2873" s="64" t="s">
        <v>11883</v>
      </c>
      <c r="B2873" s="8" t="s">
        <v>20</v>
      </c>
      <c r="C2873" s="8" t="s">
        <v>279</v>
      </c>
      <c r="D2873" s="10" t="s">
        <v>458</v>
      </c>
      <c r="E2873" s="8" t="s">
        <v>508</v>
      </c>
      <c r="F2873" s="107" t="s">
        <v>931</v>
      </c>
      <c r="G2873" s="107"/>
      <c r="H2873" s="6"/>
      <c r="I2873" s="6"/>
      <c r="J2873" s="6"/>
      <c r="K2873" s="118">
        <v>0</v>
      </c>
      <c r="L2873" s="6"/>
      <c r="M2873" s="6"/>
      <c r="N2873" s="6"/>
      <c r="O2873" s="107" t="s">
        <v>10905</v>
      </c>
      <c r="P2873" s="107" t="s">
        <v>931</v>
      </c>
      <c r="Q2873" s="107"/>
      <c r="R2873" s="6"/>
      <c r="S2873" s="6"/>
      <c r="T2873" s="6"/>
      <c r="U2873" s="117">
        <v>0</v>
      </c>
      <c r="V2873" s="117"/>
      <c r="W2873" s="15"/>
      <c r="X2873" s="6"/>
      <c r="Y2873" s="108" t="s">
        <v>10905</v>
      </c>
      <c r="Z2873" s="107"/>
      <c r="AA2873" s="107"/>
      <c r="AB2873" s="6"/>
      <c r="AC2873" s="6"/>
      <c r="AD2873" s="6"/>
      <c r="AE2873" s="122">
        <v>0</v>
      </c>
      <c r="AF2873" s="122"/>
      <c r="AG2873" s="6"/>
      <c r="AH2873" s="6"/>
      <c r="AI2873" s="15"/>
    </row>
    <row r="2874" spans="1:35">
      <c r="A2874" s="64" t="s">
        <v>5996</v>
      </c>
      <c r="B2874" s="64" t="s">
        <v>20</v>
      </c>
      <c r="C2874" s="64" t="s">
        <v>279</v>
      </c>
      <c r="D2874" s="70" t="s">
        <v>458</v>
      </c>
      <c r="E2874" s="64" t="s">
        <v>508</v>
      </c>
      <c r="F2874" s="20"/>
      <c r="G2874" s="20"/>
      <c r="H2874" s="26"/>
      <c r="I2874" s="26"/>
      <c r="J2874" s="26"/>
      <c r="K2874" s="72">
        <v>0</v>
      </c>
      <c r="L2874" s="26"/>
      <c r="M2874" s="35"/>
      <c r="N2874" s="35"/>
      <c r="O2874" s="20"/>
      <c r="P2874" s="20" t="s">
        <v>6337</v>
      </c>
      <c r="Q2874" s="20" t="s">
        <v>6338</v>
      </c>
      <c r="R2874" s="26" t="s">
        <v>6026</v>
      </c>
      <c r="S2874" s="26">
        <v>4</v>
      </c>
      <c r="T2874" s="26">
        <v>2</v>
      </c>
      <c r="U2874" s="63">
        <v>2.3253381652800003</v>
      </c>
      <c r="V2874" s="26" t="s">
        <v>888</v>
      </c>
      <c r="W2874" s="35">
        <v>1</v>
      </c>
      <c r="X2874" s="35">
        <v>1</v>
      </c>
      <c r="Y2874" s="20" t="s">
        <v>6339</v>
      </c>
      <c r="Z2874" s="20"/>
      <c r="AA2874" s="20"/>
      <c r="AB2874" s="26"/>
      <c r="AC2874" s="26"/>
      <c r="AD2874" s="26"/>
      <c r="AE2874" s="63">
        <v>0</v>
      </c>
      <c r="AF2874" s="26"/>
      <c r="AG2874" s="35"/>
      <c r="AH2874" s="35"/>
      <c r="AI2874" s="20"/>
    </row>
    <row r="2875" spans="1:35">
      <c r="A2875" s="64" t="s">
        <v>19</v>
      </c>
      <c r="B2875" s="64" t="s">
        <v>20</v>
      </c>
      <c r="C2875" s="64" t="s">
        <v>279</v>
      </c>
      <c r="D2875" s="70" t="s">
        <v>458</v>
      </c>
      <c r="E2875" s="64" t="s">
        <v>508</v>
      </c>
      <c r="F2875" s="74" t="s">
        <v>509</v>
      </c>
      <c r="G2875" s="20" t="s">
        <v>510</v>
      </c>
      <c r="H2875" s="26" t="s">
        <v>33</v>
      </c>
      <c r="I2875" s="26">
        <v>1</v>
      </c>
      <c r="J2875" s="26"/>
      <c r="K2875" s="72">
        <v>22.394593364625003</v>
      </c>
      <c r="L2875" s="26" t="s">
        <v>27</v>
      </c>
      <c r="M2875" s="35">
        <v>0.8</v>
      </c>
      <c r="N2875" s="35">
        <v>1</v>
      </c>
      <c r="O2875" s="82" t="s">
        <v>511</v>
      </c>
      <c r="P2875" s="74" t="s">
        <v>509</v>
      </c>
      <c r="Q2875" s="20" t="s">
        <v>510</v>
      </c>
      <c r="R2875" s="26" t="s">
        <v>33</v>
      </c>
      <c r="S2875" s="26">
        <v>1</v>
      </c>
      <c r="T2875" s="26"/>
      <c r="U2875" s="71">
        <v>22.394593364625003</v>
      </c>
      <c r="V2875" s="26" t="s">
        <v>27</v>
      </c>
      <c r="W2875" s="35"/>
      <c r="X2875" s="35"/>
      <c r="Y2875" s="20" t="s">
        <v>511</v>
      </c>
      <c r="Z2875" s="20"/>
      <c r="AA2875" s="20"/>
      <c r="AB2875" s="26"/>
      <c r="AC2875" s="26"/>
      <c r="AD2875" s="26"/>
      <c r="AE2875" s="63">
        <v>0</v>
      </c>
      <c r="AF2875" s="26"/>
      <c r="AG2875" s="35"/>
      <c r="AH2875" s="35"/>
      <c r="AI2875" s="20"/>
    </row>
    <row r="2876" spans="1:35">
      <c r="A2876" s="64" t="s">
        <v>8776</v>
      </c>
      <c r="B2876" s="64" t="s">
        <v>20</v>
      </c>
      <c r="C2876" s="64" t="s">
        <v>279</v>
      </c>
      <c r="D2876" s="70" t="s">
        <v>458</v>
      </c>
      <c r="E2876" s="64" t="s">
        <v>508</v>
      </c>
      <c r="F2876" s="20" t="s">
        <v>9097</v>
      </c>
      <c r="G2876" s="20" t="s">
        <v>8778</v>
      </c>
      <c r="H2876" s="26" t="s">
        <v>8295</v>
      </c>
      <c r="I2876" s="26">
        <v>1</v>
      </c>
      <c r="J2876" s="26">
        <v>4</v>
      </c>
      <c r="K2876" s="65">
        <v>10.487724</v>
      </c>
      <c r="L2876" s="26" t="s">
        <v>27</v>
      </c>
      <c r="M2876" s="35">
        <v>0.02</v>
      </c>
      <c r="N2876" s="35">
        <v>0</v>
      </c>
      <c r="O2876" s="20" t="s">
        <v>9098</v>
      </c>
      <c r="P2876" s="20" t="s">
        <v>9097</v>
      </c>
      <c r="Q2876" s="20" t="s">
        <v>8787</v>
      </c>
      <c r="R2876" s="26" t="s">
        <v>8295</v>
      </c>
      <c r="S2876" s="26">
        <v>1</v>
      </c>
      <c r="T2876" s="26">
        <v>4</v>
      </c>
      <c r="U2876" s="65">
        <v>10.487724</v>
      </c>
      <c r="V2876" s="26" t="s">
        <v>888</v>
      </c>
      <c r="W2876" s="35">
        <v>0.02</v>
      </c>
      <c r="X2876" s="35">
        <v>0</v>
      </c>
      <c r="Y2876" s="20" t="s">
        <v>9098</v>
      </c>
      <c r="Z2876" s="20" t="s">
        <v>9097</v>
      </c>
      <c r="AA2876" s="20" t="s">
        <v>8787</v>
      </c>
      <c r="AB2876" s="26" t="s">
        <v>8295</v>
      </c>
      <c r="AC2876" s="26">
        <v>1</v>
      </c>
      <c r="AD2876" s="26">
        <v>4</v>
      </c>
      <c r="AE2876" s="80">
        <v>10.487724</v>
      </c>
      <c r="AF2876" s="26" t="s">
        <v>888</v>
      </c>
      <c r="AG2876" s="35">
        <v>0.02</v>
      </c>
      <c r="AH2876" s="35">
        <v>0</v>
      </c>
      <c r="AI2876" s="20" t="s">
        <v>9099</v>
      </c>
    </row>
    <row r="2877" spans="1:35">
      <c r="A2877" s="64" t="s">
        <v>7936</v>
      </c>
      <c r="B2877" s="64" t="s">
        <v>20</v>
      </c>
      <c r="C2877" s="64" t="s">
        <v>279</v>
      </c>
      <c r="D2877" s="70" t="s">
        <v>458</v>
      </c>
      <c r="E2877" s="64" t="s">
        <v>508</v>
      </c>
      <c r="F2877" s="20">
        <v>170127</v>
      </c>
      <c r="G2877" s="20" t="s">
        <v>8099</v>
      </c>
      <c r="H2877" s="26" t="s">
        <v>7938</v>
      </c>
      <c r="I2877" s="26">
        <v>5</v>
      </c>
      <c r="J2877" s="26">
        <v>3</v>
      </c>
      <c r="K2877" s="72">
        <v>17.100000000000001</v>
      </c>
      <c r="L2877" s="26" t="s">
        <v>27</v>
      </c>
      <c r="M2877" s="35">
        <v>0</v>
      </c>
      <c r="N2877" s="35">
        <v>0</v>
      </c>
      <c r="O2877" s="20"/>
      <c r="P2877" s="20">
        <v>170127</v>
      </c>
      <c r="Q2877" s="20" t="s">
        <v>8099</v>
      </c>
      <c r="R2877" s="26" t="s">
        <v>7938</v>
      </c>
      <c r="S2877" s="26">
        <v>5</v>
      </c>
      <c r="T2877" s="26">
        <v>3</v>
      </c>
      <c r="U2877" s="72">
        <v>17.100000000000001</v>
      </c>
      <c r="V2877" s="26" t="s">
        <v>27</v>
      </c>
      <c r="W2877" s="35">
        <v>0</v>
      </c>
      <c r="X2877" s="35">
        <v>0</v>
      </c>
      <c r="Y2877" s="20"/>
      <c r="Z2877" s="20"/>
      <c r="AA2877" s="20"/>
      <c r="AB2877" s="26"/>
      <c r="AC2877" s="26"/>
      <c r="AD2877" s="26"/>
      <c r="AE2877" s="63">
        <v>0</v>
      </c>
      <c r="AF2877" s="26"/>
      <c r="AG2877" s="35"/>
      <c r="AH2877" s="35"/>
      <c r="AI2877" s="20"/>
    </row>
    <row r="2878" spans="1:35">
      <c r="A2878" s="64" t="s">
        <v>12314</v>
      </c>
      <c r="B2878" s="8" t="s">
        <v>20</v>
      </c>
      <c r="C2878" s="8" t="s">
        <v>279</v>
      </c>
      <c r="D2878" s="10" t="s">
        <v>458</v>
      </c>
      <c r="E2878" s="8" t="s">
        <v>508</v>
      </c>
      <c r="F2878" s="107" t="s">
        <v>13638</v>
      </c>
      <c r="G2878" s="107" t="s">
        <v>13639</v>
      </c>
      <c r="H2878" s="6" t="s">
        <v>887</v>
      </c>
      <c r="I2878" s="6">
        <v>1</v>
      </c>
      <c r="J2878" s="6" t="s">
        <v>13235</v>
      </c>
      <c r="K2878" s="119">
        <v>4.1562840000000003</v>
      </c>
      <c r="L2878" s="119"/>
      <c r="M2878" s="124">
        <v>0.25</v>
      </c>
      <c r="N2878" s="124">
        <v>0.6</v>
      </c>
      <c r="O2878" s="107" t="s">
        <v>13640</v>
      </c>
      <c r="P2878" s="107" t="s">
        <v>13638</v>
      </c>
      <c r="Q2878" s="107" t="s">
        <v>13639</v>
      </c>
      <c r="R2878" s="6" t="s">
        <v>887</v>
      </c>
      <c r="S2878" s="6">
        <v>1</v>
      </c>
      <c r="T2878" s="6" t="s">
        <v>13235</v>
      </c>
      <c r="U2878" s="119">
        <v>4.1562840000000003</v>
      </c>
      <c r="V2878" s="16"/>
      <c r="W2878" s="16">
        <v>0.25</v>
      </c>
      <c r="X2878" s="123">
        <v>0.6</v>
      </c>
      <c r="Y2878" s="108" t="s">
        <v>13640</v>
      </c>
      <c r="Z2878" s="107" t="s">
        <v>13638</v>
      </c>
      <c r="AA2878" s="107" t="s">
        <v>1212</v>
      </c>
      <c r="AB2878" s="6" t="s">
        <v>887</v>
      </c>
      <c r="AC2878" s="6">
        <v>1</v>
      </c>
      <c r="AD2878" s="6" t="s">
        <v>13235</v>
      </c>
      <c r="AE2878" s="119">
        <v>4.1562840000000003</v>
      </c>
      <c r="AF2878" s="119"/>
      <c r="AG2878" s="123">
        <v>0.25</v>
      </c>
      <c r="AH2878" s="123">
        <v>0.6</v>
      </c>
      <c r="AI2878" s="7" t="s">
        <v>13640</v>
      </c>
    </row>
    <row r="2879" spans="1:35">
      <c r="A2879" s="64" t="s">
        <v>8243</v>
      </c>
      <c r="B2879" s="64" t="s">
        <v>20</v>
      </c>
      <c r="C2879" s="64" t="s">
        <v>279</v>
      </c>
      <c r="D2879" s="70" t="s">
        <v>458</v>
      </c>
      <c r="E2879" s="64" t="s">
        <v>508</v>
      </c>
      <c r="F2879" s="20" t="s">
        <v>8573</v>
      </c>
      <c r="G2879" s="20" t="s">
        <v>8292</v>
      </c>
      <c r="H2879" s="26" t="s">
        <v>887</v>
      </c>
      <c r="I2879" s="26">
        <v>1</v>
      </c>
      <c r="J2879" s="26">
        <v>3</v>
      </c>
      <c r="K2879" s="65">
        <v>7.2679927319999997</v>
      </c>
      <c r="L2879" s="26" t="s">
        <v>888</v>
      </c>
      <c r="M2879" s="35">
        <v>0.05</v>
      </c>
      <c r="N2879" s="35">
        <v>1</v>
      </c>
      <c r="O2879" s="20" t="s">
        <v>8574</v>
      </c>
      <c r="P2879" s="20" t="s">
        <v>8573</v>
      </c>
      <c r="Q2879" s="20" t="s">
        <v>8292</v>
      </c>
      <c r="R2879" s="26" t="s">
        <v>887</v>
      </c>
      <c r="S2879" s="26">
        <v>1</v>
      </c>
      <c r="T2879" s="26">
        <v>3</v>
      </c>
      <c r="U2879" s="65">
        <v>7.2679927319999997</v>
      </c>
      <c r="V2879" s="26" t="s">
        <v>888</v>
      </c>
      <c r="W2879" s="35">
        <v>0.05</v>
      </c>
      <c r="X2879" s="35">
        <v>1</v>
      </c>
      <c r="Y2879" s="20" t="s">
        <v>8574</v>
      </c>
      <c r="Z2879" s="20" t="s">
        <v>8573</v>
      </c>
      <c r="AA2879" s="20" t="s">
        <v>8292</v>
      </c>
      <c r="AB2879" s="26" t="s">
        <v>887</v>
      </c>
      <c r="AC2879" s="26">
        <v>1</v>
      </c>
      <c r="AD2879" s="26">
        <v>3</v>
      </c>
      <c r="AE2879" s="65">
        <v>7.2679927319999997</v>
      </c>
      <c r="AF2879" s="26" t="s">
        <v>888</v>
      </c>
      <c r="AG2879" s="35">
        <v>0</v>
      </c>
      <c r="AH2879" s="66">
        <v>1</v>
      </c>
      <c r="AI2879" s="20" t="s">
        <v>8574</v>
      </c>
    </row>
    <row r="2880" spans="1:35">
      <c r="A2880" s="64" t="s">
        <v>4400</v>
      </c>
      <c r="B2880" s="64" t="s">
        <v>20</v>
      </c>
      <c r="C2880" s="64" t="s">
        <v>279</v>
      </c>
      <c r="D2880" s="64" t="s">
        <v>458</v>
      </c>
      <c r="E2880" s="64" t="s">
        <v>508</v>
      </c>
      <c r="F2880" s="20" t="s">
        <v>5341</v>
      </c>
      <c r="G2880" s="20" t="s">
        <v>4648</v>
      </c>
      <c r="H2880" s="26" t="s">
        <v>4476</v>
      </c>
      <c r="I2880" s="26" t="s">
        <v>5342</v>
      </c>
      <c r="J2880" s="26">
        <v>1</v>
      </c>
      <c r="K2880" s="63">
        <v>4.0482614640000003</v>
      </c>
      <c r="L2880" s="36" t="s">
        <v>888</v>
      </c>
      <c r="M2880" s="35">
        <v>0</v>
      </c>
      <c r="N2880" s="35">
        <v>0</v>
      </c>
      <c r="O2880" s="20" t="s">
        <v>5343</v>
      </c>
      <c r="P2880" s="20"/>
      <c r="Q2880" s="20"/>
      <c r="R2880" s="26"/>
      <c r="S2880" s="26"/>
      <c r="T2880" s="26"/>
      <c r="U2880" s="63">
        <v>0</v>
      </c>
      <c r="V2880" s="26"/>
      <c r="W2880" s="35"/>
      <c r="X2880" s="35"/>
      <c r="Y2880" s="20"/>
      <c r="Z2880" s="20"/>
      <c r="AA2880" s="20"/>
      <c r="AB2880" s="26"/>
      <c r="AC2880" s="26"/>
      <c r="AD2880" s="26"/>
      <c r="AE2880" s="63">
        <v>0</v>
      </c>
      <c r="AF2880" s="26"/>
      <c r="AG2880" s="35"/>
      <c r="AH2880" s="35"/>
      <c r="AI2880" s="89"/>
    </row>
    <row r="2881" spans="1:35">
      <c r="A2881" s="8" t="s">
        <v>13906</v>
      </c>
      <c r="B2881" s="8" t="s">
        <v>20</v>
      </c>
      <c r="C2881" s="8" t="s">
        <v>279</v>
      </c>
      <c r="D2881" s="10" t="s">
        <v>458</v>
      </c>
      <c r="E2881" s="8" t="s">
        <v>508</v>
      </c>
      <c r="F2881" s="108" t="s">
        <v>9097</v>
      </c>
      <c r="G2881" s="107" t="s">
        <v>8787</v>
      </c>
      <c r="H2881" s="6" t="s">
        <v>887</v>
      </c>
      <c r="I2881" s="6">
        <v>1</v>
      </c>
      <c r="J2881" s="6"/>
      <c r="K2881" s="119">
        <v>9.2711480159999997</v>
      </c>
      <c r="L2881" s="6" t="s">
        <v>27</v>
      </c>
      <c r="M2881" s="123">
        <v>0.02</v>
      </c>
      <c r="N2881" s="123">
        <v>0</v>
      </c>
      <c r="O2881" s="107" t="s">
        <v>15241</v>
      </c>
      <c r="P2881" s="108" t="s">
        <v>9097</v>
      </c>
      <c r="Q2881" s="107" t="s">
        <v>8787</v>
      </c>
      <c r="R2881" s="6" t="s">
        <v>26</v>
      </c>
      <c r="S2881" s="6">
        <v>1</v>
      </c>
      <c r="T2881" s="107"/>
      <c r="U2881" s="119">
        <v>9.2711480159999997</v>
      </c>
      <c r="V2881" s="6" t="s">
        <v>27</v>
      </c>
      <c r="W2881" s="16">
        <v>0.02</v>
      </c>
      <c r="X2881" s="123">
        <v>0</v>
      </c>
      <c r="Y2881" s="23" t="s">
        <v>15241</v>
      </c>
      <c r="Z2881" s="108" t="s">
        <v>9097</v>
      </c>
      <c r="AA2881" s="107" t="s">
        <v>8787</v>
      </c>
      <c r="AB2881" s="6" t="s">
        <v>26</v>
      </c>
      <c r="AC2881" s="6">
        <v>1</v>
      </c>
      <c r="AD2881" s="107"/>
      <c r="AE2881" s="134">
        <v>9.2711480159999997</v>
      </c>
      <c r="AF2881" s="6" t="s">
        <v>27</v>
      </c>
      <c r="AG2881" s="123">
        <v>0.02</v>
      </c>
      <c r="AH2881" s="123">
        <v>0</v>
      </c>
      <c r="AI2881" s="7" t="s">
        <v>890</v>
      </c>
    </row>
    <row r="2882" spans="1:35">
      <c r="A2882" s="64" t="s">
        <v>3020</v>
      </c>
      <c r="B2882" s="64" t="s">
        <v>20</v>
      </c>
      <c r="C2882" s="64" t="s">
        <v>279</v>
      </c>
      <c r="D2882" s="70" t="s">
        <v>458</v>
      </c>
      <c r="E2882" s="64" t="s">
        <v>508</v>
      </c>
      <c r="F2882" s="20" t="s">
        <v>3083</v>
      </c>
      <c r="G2882" s="76" t="s">
        <v>10292</v>
      </c>
      <c r="H2882" s="26" t="s">
        <v>887</v>
      </c>
      <c r="I2882" s="26">
        <v>1</v>
      </c>
      <c r="J2882" s="26" t="s">
        <v>931</v>
      </c>
      <c r="K2882" s="63">
        <v>8.6487645229440009</v>
      </c>
      <c r="L2882" s="26" t="s">
        <v>888</v>
      </c>
      <c r="M2882" s="35">
        <v>0</v>
      </c>
      <c r="N2882" s="35">
        <v>0</v>
      </c>
      <c r="O2882" s="20"/>
      <c r="P2882" s="20" t="s">
        <v>3083</v>
      </c>
      <c r="Q2882" s="76" t="s">
        <v>10293</v>
      </c>
      <c r="R2882" s="26" t="s">
        <v>887</v>
      </c>
      <c r="S2882" s="26">
        <v>1</v>
      </c>
      <c r="T2882" s="26" t="s">
        <v>931</v>
      </c>
      <c r="U2882" s="63">
        <v>8.6487645229440009</v>
      </c>
      <c r="V2882" s="26" t="s">
        <v>888</v>
      </c>
      <c r="W2882" s="35">
        <v>0</v>
      </c>
      <c r="X2882" s="35">
        <v>0</v>
      </c>
      <c r="Y2882" s="20"/>
      <c r="Z2882" s="20"/>
      <c r="AA2882" s="20"/>
      <c r="AB2882" s="26"/>
      <c r="AC2882" s="26"/>
      <c r="AD2882" s="26"/>
      <c r="AE2882" s="63">
        <v>0</v>
      </c>
      <c r="AF2882" s="26"/>
      <c r="AG2882" s="35"/>
      <c r="AH2882" s="35"/>
      <c r="AI2882" s="20"/>
    </row>
    <row r="2883" spans="1:35">
      <c r="A2883" s="64" t="s">
        <v>885</v>
      </c>
      <c r="B2883" s="64" t="s">
        <v>20</v>
      </c>
      <c r="C2883" s="64" t="s">
        <v>279</v>
      </c>
      <c r="D2883" s="70" t="s">
        <v>458</v>
      </c>
      <c r="E2883" s="64" t="s">
        <v>508</v>
      </c>
      <c r="F2883" s="20">
        <v>156757</v>
      </c>
      <c r="G2883" s="20" t="s">
        <v>1052</v>
      </c>
      <c r="H2883" s="26" t="s">
        <v>887</v>
      </c>
      <c r="I2883" s="26">
        <v>1</v>
      </c>
      <c r="J2883" s="26">
        <v>3</v>
      </c>
      <c r="K2883" s="63">
        <v>0.94389515999999996</v>
      </c>
      <c r="L2883" s="26" t="s">
        <v>888</v>
      </c>
      <c r="M2883" s="136">
        <v>100</v>
      </c>
      <c r="N2883" s="136">
        <v>0</v>
      </c>
      <c r="O2883" s="20" t="s">
        <v>1053</v>
      </c>
      <c r="P2883" s="20"/>
      <c r="Q2883" s="20"/>
      <c r="R2883" s="26"/>
      <c r="S2883" s="26"/>
      <c r="T2883" s="26"/>
      <c r="U2883" s="63">
        <v>0</v>
      </c>
      <c r="V2883" s="26"/>
      <c r="W2883" s="136"/>
      <c r="X2883" s="136"/>
      <c r="Y2883" s="20"/>
      <c r="Z2883" s="20">
        <v>156757</v>
      </c>
      <c r="AA2883" s="20" t="s">
        <v>1052</v>
      </c>
      <c r="AB2883" s="26" t="s">
        <v>887</v>
      </c>
      <c r="AC2883" s="26">
        <v>1</v>
      </c>
      <c r="AD2883" s="26">
        <v>3</v>
      </c>
      <c r="AE2883" s="63">
        <v>0.94389515999999996</v>
      </c>
      <c r="AF2883" s="26" t="s">
        <v>888</v>
      </c>
      <c r="AG2883" s="136">
        <v>2</v>
      </c>
      <c r="AH2883" s="136">
        <v>0</v>
      </c>
      <c r="AI2883" s="20" t="s">
        <v>1054</v>
      </c>
    </row>
    <row r="2884" spans="1:35">
      <c r="A2884" s="64" t="s">
        <v>9433</v>
      </c>
      <c r="B2884" s="64" t="s">
        <v>20</v>
      </c>
      <c r="C2884" s="64" t="s">
        <v>279</v>
      </c>
      <c r="D2884" s="70" t="s">
        <v>458</v>
      </c>
      <c r="E2884" s="64" t="s">
        <v>508</v>
      </c>
      <c r="F2884" s="75" t="s">
        <v>9799</v>
      </c>
      <c r="G2884" s="20" t="s">
        <v>9800</v>
      </c>
      <c r="H2884" s="26" t="s">
        <v>887</v>
      </c>
      <c r="I2884" s="26">
        <v>1</v>
      </c>
      <c r="J2884" s="93">
        <v>1</v>
      </c>
      <c r="K2884" s="65">
        <v>4.0337400000000008</v>
      </c>
      <c r="L2884" s="15" t="s">
        <v>27</v>
      </c>
      <c r="M2884" s="35">
        <v>1</v>
      </c>
      <c r="N2884" s="35">
        <v>0</v>
      </c>
      <c r="O2884" s="138" t="s">
        <v>9801</v>
      </c>
      <c r="P2884" s="75" t="s">
        <v>9799</v>
      </c>
      <c r="Q2884" s="23" t="s">
        <v>9800</v>
      </c>
      <c r="R2884" s="26" t="s">
        <v>9800</v>
      </c>
      <c r="S2884" s="26" t="s">
        <v>887</v>
      </c>
      <c r="T2884" s="26">
        <v>1</v>
      </c>
      <c r="U2884" s="80">
        <v>4.0337400000000008</v>
      </c>
      <c r="V2884" s="15" t="s">
        <v>27</v>
      </c>
      <c r="W2884" s="35">
        <v>1</v>
      </c>
      <c r="X2884" s="35">
        <v>0</v>
      </c>
      <c r="Y2884" s="138" t="s">
        <v>9801</v>
      </c>
      <c r="Z2884" s="75" t="s">
        <v>9799</v>
      </c>
      <c r="AA2884" s="20" t="s">
        <v>9800</v>
      </c>
      <c r="AB2884" s="26" t="s">
        <v>887</v>
      </c>
      <c r="AC2884" s="26">
        <v>1</v>
      </c>
      <c r="AD2884" s="6">
        <v>1</v>
      </c>
      <c r="AE2884" s="65">
        <v>4.0337400000000008</v>
      </c>
      <c r="AF2884" s="65" t="s">
        <v>27</v>
      </c>
      <c r="AG2884" s="35">
        <v>1</v>
      </c>
      <c r="AH2884" s="35">
        <v>0</v>
      </c>
      <c r="AI2884" s="138" t="s">
        <v>9801</v>
      </c>
    </row>
    <row r="2885" spans="1:35" ht="30">
      <c r="A2885" s="64" t="s">
        <v>11883</v>
      </c>
      <c r="B2885" s="8" t="s">
        <v>20</v>
      </c>
      <c r="C2885" s="8" t="s">
        <v>279</v>
      </c>
      <c r="D2885" s="10" t="s">
        <v>363</v>
      </c>
      <c r="E2885" s="8" t="s">
        <v>415</v>
      </c>
      <c r="F2885" s="107" t="s">
        <v>12274</v>
      </c>
      <c r="G2885" s="107" t="s">
        <v>413</v>
      </c>
      <c r="H2885" s="6" t="s">
        <v>8038</v>
      </c>
      <c r="I2885" s="6">
        <v>6</v>
      </c>
      <c r="J2885" s="6"/>
      <c r="K2885" s="118">
        <v>2.6551199999999997</v>
      </c>
      <c r="L2885" s="6" t="s">
        <v>27</v>
      </c>
      <c r="M2885" s="6" t="s">
        <v>10317</v>
      </c>
      <c r="N2885" s="6" t="s">
        <v>931</v>
      </c>
      <c r="O2885" s="107" t="s">
        <v>12275</v>
      </c>
      <c r="P2885" s="107" t="s">
        <v>12274</v>
      </c>
      <c r="Q2885" s="107" t="s">
        <v>413</v>
      </c>
      <c r="R2885" s="6" t="s">
        <v>8038</v>
      </c>
      <c r="S2885" s="6">
        <v>6</v>
      </c>
      <c r="T2885" s="6"/>
      <c r="U2885" s="117">
        <v>2.6551199999999997</v>
      </c>
      <c r="V2885" s="117"/>
      <c r="W2885" s="15" t="s">
        <v>10317</v>
      </c>
      <c r="X2885" s="6" t="s">
        <v>931</v>
      </c>
      <c r="Y2885" s="108" t="s">
        <v>12275</v>
      </c>
      <c r="Z2885" s="107" t="s">
        <v>12274</v>
      </c>
      <c r="AA2885" s="107" t="s">
        <v>413</v>
      </c>
      <c r="AB2885" s="6" t="s">
        <v>8038</v>
      </c>
      <c r="AC2885" s="6">
        <v>6</v>
      </c>
      <c r="AD2885" s="6"/>
      <c r="AE2885" s="122">
        <v>2.6551200000000006</v>
      </c>
      <c r="AF2885" s="122"/>
      <c r="AG2885" s="6" t="s">
        <v>10317</v>
      </c>
      <c r="AH2885" s="6" t="s">
        <v>11297</v>
      </c>
      <c r="AI2885" s="15" t="s">
        <v>12276</v>
      </c>
    </row>
    <row r="2886" spans="1:35">
      <c r="A2886" s="64" t="s">
        <v>5996</v>
      </c>
      <c r="B2886" s="64" t="s">
        <v>20</v>
      </c>
      <c r="C2886" s="64" t="s">
        <v>279</v>
      </c>
      <c r="D2886" s="70" t="s">
        <v>363</v>
      </c>
      <c r="E2886" s="64" t="s">
        <v>415</v>
      </c>
      <c r="F2886" s="20"/>
      <c r="G2886" s="20"/>
      <c r="H2886" s="26"/>
      <c r="I2886" s="26"/>
      <c r="J2886" s="26"/>
      <c r="K2886" s="72">
        <v>0</v>
      </c>
      <c r="L2886" s="26"/>
      <c r="M2886" s="35"/>
      <c r="N2886" s="35"/>
      <c r="O2886" s="20"/>
      <c r="P2886" s="20" t="s">
        <v>6269</v>
      </c>
      <c r="Q2886" s="20" t="s">
        <v>6234</v>
      </c>
      <c r="R2886" s="26" t="s">
        <v>1181</v>
      </c>
      <c r="S2886" s="26">
        <v>4</v>
      </c>
      <c r="T2886" s="26">
        <v>4</v>
      </c>
      <c r="U2886" s="63">
        <v>50.512549487400001</v>
      </c>
      <c r="V2886" s="26" t="s">
        <v>888</v>
      </c>
      <c r="W2886" s="35">
        <v>0</v>
      </c>
      <c r="X2886" s="35">
        <v>1</v>
      </c>
      <c r="Y2886" s="20" t="s">
        <v>6270</v>
      </c>
      <c r="Z2886" s="20"/>
      <c r="AA2886" s="20"/>
      <c r="AB2886" s="26"/>
      <c r="AC2886" s="26"/>
      <c r="AD2886" s="26"/>
      <c r="AE2886" s="63">
        <v>0</v>
      </c>
      <c r="AF2886" s="26"/>
      <c r="AG2886" s="35"/>
      <c r="AH2886" s="35"/>
      <c r="AI2886" s="20"/>
    </row>
    <row r="2887" spans="1:35">
      <c r="A2887" s="64" t="s">
        <v>19</v>
      </c>
      <c r="B2887" s="64" t="s">
        <v>20</v>
      </c>
      <c r="C2887" s="64" t="s">
        <v>279</v>
      </c>
      <c r="D2887" s="70" t="s">
        <v>363</v>
      </c>
      <c r="E2887" s="64" t="s">
        <v>415</v>
      </c>
      <c r="F2887" s="74" t="s">
        <v>416</v>
      </c>
      <c r="G2887" s="20" t="s">
        <v>374</v>
      </c>
      <c r="H2887" s="26" t="s">
        <v>53</v>
      </c>
      <c r="I2887" s="26">
        <v>70</v>
      </c>
      <c r="J2887" s="26">
        <v>4</v>
      </c>
      <c r="K2887" s="72">
        <v>52.465078149868432</v>
      </c>
      <c r="L2887" s="26" t="s">
        <v>27</v>
      </c>
      <c r="M2887" s="35">
        <v>0</v>
      </c>
      <c r="N2887" s="35">
        <v>1</v>
      </c>
      <c r="O2887" s="82" t="s">
        <v>417</v>
      </c>
      <c r="P2887" s="74" t="s">
        <v>416</v>
      </c>
      <c r="Q2887" s="20" t="s">
        <v>374</v>
      </c>
      <c r="R2887" s="26" t="s">
        <v>53</v>
      </c>
      <c r="S2887" s="26">
        <v>70</v>
      </c>
      <c r="T2887" s="26">
        <v>4</v>
      </c>
      <c r="U2887" s="71">
        <v>52.465078149868432</v>
      </c>
      <c r="V2887" s="26" t="s">
        <v>27</v>
      </c>
      <c r="W2887" s="35"/>
      <c r="X2887" s="35"/>
      <c r="Y2887" s="20" t="s">
        <v>417</v>
      </c>
      <c r="Z2887" s="20"/>
      <c r="AA2887" s="20"/>
      <c r="AB2887" s="26"/>
      <c r="AC2887" s="26"/>
      <c r="AD2887" s="26"/>
      <c r="AE2887" s="63">
        <v>0</v>
      </c>
      <c r="AF2887" s="26"/>
      <c r="AG2887" s="35"/>
      <c r="AH2887" s="35"/>
      <c r="AI2887" s="20"/>
    </row>
    <row r="2888" spans="1:35">
      <c r="A2888" s="64" t="s">
        <v>8776</v>
      </c>
      <c r="B2888" s="64" t="s">
        <v>20</v>
      </c>
      <c r="C2888" s="64" t="s">
        <v>279</v>
      </c>
      <c r="D2888" s="70" t="s">
        <v>363</v>
      </c>
      <c r="E2888" s="64" t="s">
        <v>415</v>
      </c>
      <c r="F2888" s="20" t="s">
        <v>9048</v>
      </c>
      <c r="G2888" s="20" t="s">
        <v>9031</v>
      </c>
      <c r="H2888" s="26" t="s">
        <v>1181</v>
      </c>
      <c r="I2888" s="26">
        <v>1</v>
      </c>
      <c r="J2888" s="26">
        <v>4</v>
      </c>
      <c r="K2888" s="65">
        <v>144.31108223999999</v>
      </c>
      <c r="L2888" s="26" t="s">
        <v>888</v>
      </c>
      <c r="M2888" s="35">
        <v>0</v>
      </c>
      <c r="N2888" s="35">
        <v>0</v>
      </c>
      <c r="O2888" s="20" t="s">
        <v>9049</v>
      </c>
      <c r="P2888" s="20" t="s">
        <v>9048</v>
      </c>
      <c r="Q2888" s="20" t="s">
        <v>9031</v>
      </c>
      <c r="R2888" s="26" t="s">
        <v>8966</v>
      </c>
      <c r="S2888" s="26">
        <v>1</v>
      </c>
      <c r="T2888" s="26">
        <v>4</v>
      </c>
      <c r="U2888" s="65">
        <v>144.31108223999999</v>
      </c>
      <c r="V2888" s="26" t="s">
        <v>888</v>
      </c>
      <c r="W2888" s="35">
        <v>0</v>
      </c>
      <c r="X2888" s="35">
        <v>0</v>
      </c>
      <c r="Y2888" s="20" t="s">
        <v>9049</v>
      </c>
      <c r="Z2888" s="20" t="s">
        <v>9048</v>
      </c>
      <c r="AA2888" s="20" t="s">
        <v>9031</v>
      </c>
      <c r="AB2888" s="26" t="s">
        <v>8966</v>
      </c>
      <c r="AC2888" s="26">
        <v>1</v>
      </c>
      <c r="AD2888" s="26">
        <v>4</v>
      </c>
      <c r="AE2888" s="80">
        <v>144.31108223999999</v>
      </c>
      <c r="AF2888" s="26" t="s">
        <v>888</v>
      </c>
      <c r="AG2888" s="35">
        <v>0</v>
      </c>
      <c r="AH2888" s="35">
        <v>0</v>
      </c>
      <c r="AI2888" s="20" t="s">
        <v>9050</v>
      </c>
    </row>
    <row r="2889" spans="1:35" ht="45">
      <c r="A2889" s="64" t="s">
        <v>7936</v>
      </c>
      <c r="B2889" s="64" t="s">
        <v>20</v>
      </c>
      <c r="C2889" s="64" t="s">
        <v>279</v>
      </c>
      <c r="D2889" s="70" t="s">
        <v>363</v>
      </c>
      <c r="E2889" s="64" t="s">
        <v>415</v>
      </c>
      <c r="F2889" s="20">
        <v>100183</v>
      </c>
      <c r="G2889" s="20" t="s">
        <v>8057</v>
      </c>
      <c r="H2889" s="26" t="s">
        <v>4394</v>
      </c>
      <c r="I2889" s="26">
        <v>3</v>
      </c>
      <c r="J2889" s="26" t="s">
        <v>931</v>
      </c>
      <c r="K2889" s="201">
        <v>85.343699999999984</v>
      </c>
      <c r="L2889" s="26" t="s">
        <v>27</v>
      </c>
      <c r="M2889" s="35">
        <v>0</v>
      </c>
      <c r="N2889" s="35">
        <v>0</v>
      </c>
      <c r="O2889" s="20"/>
      <c r="P2889" s="20">
        <v>2340770</v>
      </c>
      <c r="Q2889" s="20" t="s">
        <v>8058</v>
      </c>
      <c r="R2889" s="26" t="s">
        <v>4394</v>
      </c>
      <c r="S2889" s="26">
        <v>200</v>
      </c>
      <c r="T2889" s="26">
        <v>4</v>
      </c>
      <c r="U2889" s="63">
        <v>69.460196052000001</v>
      </c>
      <c r="V2889" s="26" t="s">
        <v>27</v>
      </c>
      <c r="W2889" s="35">
        <v>0.5</v>
      </c>
      <c r="X2889" s="35">
        <v>1</v>
      </c>
      <c r="Y2889" s="84" t="s">
        <v>8059</v>
      </c>
      <c r="Z2889" s="20"/>
      <c r="AA2889" s="20"/>
      <c r="AB2889" s="26"/>
      <c r="AC2889" s="26"/>
      <c r="AD2889" s="26"/>
      <c r="AE2889" s="63">
        <v>0</v>
      </c>
      <c r="AF2889" s="26"/>
      <c r="AG2889" s="35"/>
      <c r="AH2889" s="35"/>
      <c r="AI2889" s="20"/>
    </row>
    <row r="2890" spans="1:35">
      <c r="A2890" s="64" t="s">
        <v>12314</v>
      </c>
      <c r="B2890" s="8" t="s">
        <v>20</v>
      </c>
      <c r="C2890" s="8" t="s">
        <v>279</v>
      </c>
      <c r="D2890" s="10" t="s">
        <v>363</v>
      </c>
      <c r="E2890" s="8" t="s">
        <v>415</v>
      </c>
      <c r="F2890" s="107" t="s">
        <v>13589</v>
      </c>
      <c r="G2890" s="107" t="s">
        <v>1212</v>
      </c>
      <c r="H2890" s="6" t="s">
        <v>1181</v>
      </c>
      <c r="I2890" s="6">
        <v>4</v>
      </c>
      <c r="J2890" s="6" t="s">
        <v>12293</v>
      </c>
      <c r="K2890" s="119">
        <v>64.958532000000005</v>
      </c>
      <c r="L2890" s="119"/>
      <c r="M2890" s="124">
        <v>0.25</v>
      </c>
      <c r="N2890" s="124">
        <v>0.6</v>
      </c>
      <c r="O2890" s="107" t="s">
        <v>13590</v>
      </c>
      <c r="P2890" s="107" t="s">
        <v>13589</v>
      </c>
      <c r="Q2890" s="107" t="s">
        <v>1212</v>
      </c>
      <c r="R2890" s="6" t="s">
        <v>1181</v>
      </c>
      <c r="S2890" s="6">
        <v>4</v>
      </c>
      <c r="T2890" s="6" t="s">
        <v>12293</v>
      </c>
      <c r="U2890" s="119">
        <v>64.958532000000005</v>
      </c>
      <c r="V2890" s="16"/>
      <c r="W2890" s="16">
        <v>0.25</v>
      </c>
      <c r="X2890" s="123">
        <v>0.6</v>
      </c>
      <c r="Y2890" s="108" t="s">
        <v>13590</v>
      </c>
      <c r="Z2890" s="107" t="s">
        <v>13589</v>
      </c>
      <c r="AA2890" s="107" t="s">
        <v>13846</v>
      </c>
      <c r="AB2890" s="6" t="s">
        <v>1181</v>
      </c>
      <c r="AC2890" s="6">
        <v>4</v>
      </c>
      <c r="AD2890" s="6" t="s">
        <v>12293</v>
      </c>
      <c r="AE2890" s="119">
        <v>64.958532000000005</v>
      </c>
      <c r="AF2890" s="119"/>
      <c r="AG2890" s="123">
        <v>0.25</v>
      </c>
      <c r="AH2890" s="123">
        <v>0.6</v>
      </c>
      <c r="AI2890" s="7" t="s">
        <v>13590</v>
      </c>
    </row>
    <row r="2891" spans="1:35" ht="45">
      <c r="A2891" s="64" t="s">
        <v>8243</v>
      </c>
      <c r="B2891" s="64" t="s">
        <v>20</v>
      </c>
      <c r="C2891" s="64" t="s">
        <v>279</v>
      </c>
      <c r="D2891" s="70" t="s">
        <v>363</v>
      </c>
      <c r="E2891" s="64" t="s">
        <v>415</v>
      </c>
      <c r="F2891" s="146">
        <v>2340770</v>
      </c>
      <c r="G2891" s="20" t="s">
        <v>908</v>
      </c>
      <c r="H2891" s="26" t="s">
        <v>4394</v>
      </c>
      <c r="I2891" s="26" t="s">
        <v>8507</v>
      </c>
      <c r="J2891" s="26" t="s">
        <v>8508</v>
      </c>
      <c r="K2891" s="80">
        <v>74.085282336000006</v>
      </c>
      <c r="L2891" s="26" t="s">
        <v>888</v>
      </c>
      <c r="M2891" s="35">
        <v>0</v>
      </c>
      <c r="N2891" s="35">
        <v>1</v>
      </c>
      <c r="O2891" s="29" t="s">
        <v>8525</v>
      </c>
      <c r="P2891" s="146">
        <v>2340770</v>
      </c>
      <c r="Q2891" s="20" t="s">
        <v>908</v>
      </c>
      <c r="R2891" s="26" t="s">
        <v>4394</v>
      </c>
      <c r="S2891" s="26" t="s">
        <v>8507</v>
      </c>
      <c r="T2891" s="26" t="s">
        <v>8508</v>
      </c>
      <c r="U2891" s="80">
        <v>74.085282336000006</v>
      </c>
      <c r="V2891" s="26" t="s">
        <v>888</v>
      </c>
      <c r="W2891" s="35">
        <v>0</v>
      </c>
      <c r="X2891" s="35">
        <v>1</v>
      </c>
      <c r="Y2891" s="20" t="s">
        <v>8525</v>
      </c>
      <c r="Z2891" s="20"/>
      <c r="AA2891" s="20"/>
      <c r="AB2891" s="26"/>
      <c r="AC2891" s="26"/>
      <c r="AD2891" s="65"/>
      <c r="AE2891" s="65">
        <v>0</v>
      </c>
      <c r="AF2891" s="26"/>
      <c r="AG2891" s="66"/>
      <c r="AH2891" s="35"/>
      <c r="AI2891" s="20"/>
    </row>
    <row r="2892" spans="1:35" ht="45">
      <c r="A2892" s="64" t="s">
        <v>4400</v>
      </c>
      <c r="B2892" s="64" t="s">
        <v>20</v>
      </c>
      <c r="C2892" s="64" t="s">
        <v>279</v>
      </c>
      <c r="D2892" s="64" t="s">
        <v>363</v>
      </c>
      <c r="E2892" s="64" t="s">
        <v>415</v>
      </c>
      <c r="F2892" s="20" t="s">
        <v>5172</v>
      </c>
      <c r="G2892" s="20" t="s">
        <v>5140</v>
      </c>
      <c r="H2892" s="26" t="s">
        <v>1181</v>
      </c>
      <c r="I2892" s="26">
        <v>110</v>
      </c>
      <c r="J2892" s="26">
        <v>880</v>
      </c>
      <c r="K2892" s="63">
        <v>54.976649207999998</v>
      </c>
      <c r="L2892" s="36" t="s">
        <v>888</v>
      </c>
      <c r="M2892" s="35">
        <v>0</v>
      </c>
      <c r="N2892" s="35">
        <v>1</v>
      </c>
      <c r="O2892" s="20" t="s">
        <v>5173</v>
      </c>
      <c r="P2892" s="20" t="s">
        <v>5174</v>
      </c>
      <c r="Q2892" s="20" t="s">
        <v>5015</v>
      </c>
      <c r="R2892" s="26" t="s">
        <v>1181</v>
      </c>
      <c r="S2892" s="26">
        <v>70</v>
      </c>
      <c r="T2892" s="26">
        <v>280</v>
      </c>
      <c r="U2892" s="63">
        <v>61.070016852000002</v>
      </c>
      <c r="V2892" s="26" t="s">
        <v>888</v>
      </c>
      <c r="W2892" s="35">
        <v>0</v>
      </c>
      <c r="X2892" s="35" t="s">
        <v>584</v>
      </c>
      <c r="Y2892" s="20" t="s">
        <v>5175</v>
      </c>
      <c r="Z2892" s="20" t="s">
        <v>5176</v>
      </c>
      <c r="AA2892" s="20" t="s">
        <v>1007</v>
      </c>
      <c r="AB2892" s="26" t="s">
        <v>1181</v>
      </c>
      <c r="AC2892" s="26">
        <v>4</v>
      </c>
      <c r="AD2892" s="26" t="s">
        <v>5082</v>
      </c>
      <c r="AE2892" s="63">
        <v>68.411423651999996</v>
      </c>
      <c r="AF2892" s="26" t="s">
        <v>888</v>
      </c>
      <c r="AG2892" s="35">
        <v>0</v>
      </c>
      <c r="AH2892" s="35">
        <v>0</v>
      </c>
      <c r="AI2892" s="89" t="s">
        <v>5038</v>
      </c>
    </row>
    <row r="2893" spans="1:35" ht="30">
      <c r="A2893" s="64" t="s">
        <v>4400</v>
      </c>
      <c r="B2893" s="64" t="s">
        <v>20</v>
      </c>
      <c r="C2893" s="64" t="s">
        <v>279</v>
      </c>
      <c r="D2893" s="64" t="s">
        <v>363</v>
      </c>
      <c r="E2893" s="64" t="s">
        <v>415</v>
      </c>
      <c r="F2893" s="20"/>
      <c r="G2893" s="20"/>
      <c r="H2893" s="26"/>
      <c r="I2893" s="26"/>
      <c r="J2893" s="26"/>
      <c r="K2893" s="63">
        <v>0</v>
      </c>
      <c r="L2893" s="26"/>
      <c r="M2893" s="35"/>
      <c r="N2893" s="35"/>
      <c r="O2893" s="20"/>
      <c r="P2893" s="20" t="s">
        <v>5176</v>
      </c>
      <c r="Q2893" s="20" t="s">
        <v>5078</v>
      </c>
      <c r="R2893" s="26" t="s">
        <v>1181</v>
      </c>
      <c r="S2893" s="26">
        <v>4</v>
      </c>
      <c r="T2893" s="26" t="s">
        <v>5082</v>
      </c>
      <c r="U2893" s="63">
        <v>68.411423651999996</v>
      </c>
      <c r="V2893" s="36" t="s">
        <v>888</v>
      </c>
      <c r="W2893" s="35">
        <v>0</v>
      </c>
      <c r="X2893" s="35">
        <v>0</v>
      </c>
      <c r="Y2893" s="20" t="s">
        <v>5177</v>
      </c>
      <c r="Z2893" s="20"/>
      <c r="AA2893" s="20"/>
      <c r="AB2893" s="26"/>
      <c r="AC2893" s="26"/>
      <c r="AD2893" s="26"/>
      <c r="AE2893" s="63">
        <v>0</v>
      </c>
      <c r="AF2893" s="68"/>
      <c r="AG2893" s="35"/>
      <c r="AH2893" s="35"/>
      <c r="AI2893" s="89"/>
    </row>
    <row r="2894" spans="1:35">
      <c r="A2894" s="8" t="s">
        <v>13906</v>
      </c>
      <c r="B2894" s="8" t="s">
        <v>20</v>
      </c>
      <c r="C2894" s="8" t="s">
        <v>279</v>
      </c>
      <c r="D2894" s="10" t="s">
        <v>363</v>
      </c>
      <c r="E2894" s="8" t="s">
        <v>415</v>
      </c>
      <c r="F2894" s="126" t="s">
        <v>15204</v>
      </c>
      <c r="G2894" s="107" t="s">
        <v>15189</v>
      </c>
      <c r="H2894" s="6" t="s">
        <v>5858</v>
      </c>
      <c r="I2894" s="6">
        <v>4</v>
      </c>
      <c r="J2894" s="6"/>
      <c r="K2894" s="119">
        <v>77.735010288000012</v>
      </c>
      <c r="L2894" s="6" t="s">
        <v>27</v>
      </c>
      <c r="M2894" s="123">
        <v>0</v>
      </c>
      <c r="N2894" s="123">
        <v>1</v>
      </c>
      <c r="O2894" s="107" t="s">
        <v>15205</v>
      </c>
      <c r="P2894" s="126" t="s">
        <v>15204</v>
      </c>
      <c r="Q2894" s="107" t="s">
        <v>15189</v>
      </c>
      <c r="R2894" s="6" t="s">
        <v>5858</v>
      </c>
      <c r="S2894" s="6">
        <v>4</v>
      </c>
      <c r="T2894" s="107"/>
      <c r="U2894" s="119">
        <v>77.735010288000012</v>
      </c>
      <c r="V2894" s="6" t="s">
        <v>27</v>
      </c>
      <c r="W2894" s="16">
        <v>0</v>
      </c>
      <c r="X2894" s="123">
        <v>1</v>
      </c>
      <c r="Y2894" s="23" t="s">
        <v>15205</v>
      </c>
      <c r="Z2894" s="108"/>
      <c r="AA2894" s="107"/>
      <c r="AB2894" s="6"/>
      <c r="AC2894" s="6"/>
      <c r="AD2894" s="107"/>
      <c r="AE2894" s="134">
        <v>0</v>
      </c>
      <c r="AF2894" s="6"/>
      <c r="AG2894" s="123"/>
      <c r="AH2894" s="123"/>
      <c r="AI2894" s="7"/>
    </row>
    <row r="2895" spans="1:35">
      <c r="A2895" s="64" t="s">
        <v>3020</v>
      </c>
      <c r="B2895" s="64" t="s">
        <v>20</v>
      </c>
      <c r="C2895" s="64" t="s">
        <v>279</v>
      </c>
      <c r="D2895" s="70" t="s">
        <v>363</v>
      </c>
      <c r="E2895" s="64" t="s">
        <v>415</v>
      </c>
      <c r="F2895" s="20" t="s">
        <v>15429</v>
      </c>
      <c r="G2895" s="20" t="s">
        <v>10294</v>
      </c>
      <c r="H2895" s="26" t="s">
        <v>1181</v>
      </c>
      <c r="I2895" s="26">
        <v>1</v>
      </c>
      <c r="J2895" s="26">
        <v>4</v>
      </c>
      <c r="K2895" s="63">
        <v>59.780781916128007</v>
      </c>
      <c r="L2895" s="26" t="s">
        <v>888</v>
      </c>
      <c r="M2895" s="35">
        <v>0</v>
      </c>
      <c r="N2895" s="35">
        <v>1</v>
      </c>
      <c r="O2895" s="20"/>
      <c r="P2895" s="20" t="s">
        <v>15429</v>
      </c>
      <c r="Q2895" s="20" t="s">
        <v>10294</v>
      </c>
      <c r="R2895" s="26" t="s">
        <v>1181</v>
      </c>
      <c r="S2895" s="26">
        <v>1</v>
      </c>
      <c r="T2895" s="26">
        <v>4</v>
      </c>
      <c r="U2895" s="63">
        <v>59.780781916128007</v>
      </c>
      <c r="V2895" s="26" t="s">
        <v>888</v>
      </c>
      <c r="W2895" s="35">
        <v>0</v>
      </c>
      <c r="X2895" s="35">
        <v>100</v>
      </c>
      <c r="Y2895" s="20"/>
      <c r="Z2895" s="20"/>
      <c r="AA2895" s="20"/>
      <c r="AB2895" s="26"/>
      <c r="AC2895" s="26"/>
      <c r="AD2895" s="26"/>
      <c r="AE2895" s="63">
        <v>0</v>
      </c>
      <c r="AF2895" s="26"/>
      <c r="AG2895" s="35"/>
      <c r="AH2895" s="35"/>
      <c r="AI2895" s="20"/>
    </row>
    <row r="2896" spans="1:35">
      <c r="A2896" s="64" t="s">
        <v>885</v>
      </c>
      <c r="B2896" s="64" t="s">
        <v>20</v>
      </c>
      <c r="C2896" s="64" t="s">
        <v>279</v>
      </c>
      <c r="D2896" s="70" t="s">
        <v>363</v>
      </c>
      <c r="E2896" s="64" t="s">
        <v>415</v>
      </c>
      <c r="F2896" s="20">
        <v>105618</v>
      </c>
      <c r="G2896" s="20" t="s">
        <v>998</v>
      </c>
      <c r="H2896" s="26" t="s">
        <v>980</v>
      </c>
      <c r="I2896" s="26">
        <v>1</v>
      </c>
      <c r="J2896" s="26">
        <v>6</v>
      </c>
      <c r="K2896" s="63">
        <v>4.6670371800000003</v>
      </c>
      <c r="L2896" s="26" t="s">
        <v>888</v>
      </c>
      <c r="M2896" s="136">
        <v>100</v>
      </c>
      <c r="N2896" s="136">
        <v>100</v>
      </c>
      <c r="O2896" s="20" t="s">
        <v>1004</v>
      </c>
      <c r="P2896" s="20">
        <v>105778</v>
      </c>
      <c r="Q2896" s="20" t="s">
        <v>1000</v>
      </c>
      <c r="R2896" s="26" t="s">
        <v>980</v>
      </c>
      <c r="S2896" s="26">
        <v>1</v>
      </c>
      <c r="T2896" s="26">
        <v>6</v>
      </c>
      <c r="U2896" s="63">
        <v>7.2260418360000003</v>
      </c>
      <c r="V2896" s="26" t="s">
        <v>888</v>
      </c>
      <c r="W2896" s="136">
        <v>100</v>
      </c>
      <c r="X2896" s="136">
        <v>100</v>
      </c>
      <c r="Y2896" s="20" t="s">
        <v>1005</v>
      </c>
      <c r="Z2896" s="20">
        <v>105267</v>
      </c>
      <c r="AA2896" s="20" t="s">
        <v>1007</v>
      </c>
      <c r="AB2896" s="26" t="s">
        <v>980</v>
      </c>
      <c r="AC2896" s="26">
        <v>1</v>
      </c>
      <c r="AD2896" s="26">
        <v>4</v>
      </c>
      <c r="AE2896" s="63">
        <v>14.598911808</v>
      </c>
      <c r="AF2896" s="26" t="s">
        <v>888</v>
      </c>
      <c r="AG2896" s="136">
        <v>50</v>
      </c>
      <c r="AH2896" s="136">
        <v>100</v>
      </c>
      <c r="AI2896" s="20" t="s">
        <v>1023</v>
      </c>
    </row>
    <row r="2897" spans="1:35" ht="30">
      <c r="A2897" s="64" t="s">
        <v>9433</v>
      </c>
      <c r="B2897" s="64" t="s">
        <v>20</v>
      </c>
      <c r="C2897" s="64" t="s">
        <v>279</v>
      </c>
      <c r="D2897" s="70" t="s">
        <v>363</v>
      </c>
      <c r="E2897" s="64" t="s">
        <v>415</v>
      </c>
      <c r="F2897" s="75" t="s">
        <v>9741</v>
      </c>
      <c r="G2897" s="20" t="s">
        <v>5015</v>
      </c>
      <c r="H2897" s="26" t="s">
        <v>1181</v>
      </c>
      <c r="I2897" s="26">
        <v>70</v>
      </c>
      <c r="J2897" s="94">
        <v>4</v>
      </c>
      <c r="K2897" s="65">
        <v>62.80380000000001</v>
      </c>
      <c r="L2897" s="102" t="s">
        <v>27</v>
      </c>
      <c r="M2897" s="35">
        <v>0</v>
      </c>
      <c r="N2897" s="35">
        <v>1</v>
      </c>
      <c r="O2897" s="20" t="s">
        <v>5175</v>
      </c>
      <c r="P2897" s="75" t="s">
        <v>9741</v>
      </c>
      <c r="Q2897" s="23" t="s">
        <v>5015</v>
      </c>
      <c r="R2897" s="26" t="s">
        <v>5015</v>
      </c>
      <c r="S2897" s="26" t="s">
        <v>1181</v>
      </c>
      <c r="T2897" s="26">
        <v>70</v>
      </c>
      <c r="U2897" s="65">
        <v>62.80380000000001</v>
      </c>
      <c r="V2897" s="15" t="s">
        <v>27</v>
      </c>
      <c r="W2897" s="35">
        <v>0</v>
      </c>
      <c r="X2897" s="35">
        <v>1</v>
      </c>
      <c r="Y2897" s="20" t="s">
        <v>5175</v>
      </c>
      <c r="Z2897" s="75"/>
      <c r="AA2897" s="20"/>
      <c r="AB2897" s="26"/>
      <c r="AC2897" s="26"/>
      <c r="AD2897" s="6"/>
      <c r="AE2897" s="65">
        <v>0</v>
      </c>
      <c r="AF2897" s="65" t="s">
        <v>27</v>
      </c>
      <c r="AG2897" s="35"/>
      <c r="AH2897" s="35"/>
      <c r="AI2897" s="20"/>
    </row>
    <row r="2898" spans="1:35">
      <c r="A2898" s="64" t="s">
        <v>11883</v>
      </c>
      <c r="B2898" s="8" t="s">
        <v>20</v>
      </c>
      <c r="C2898" s="8" t="s">
        <v>279</v>
      </c>
      <c r="D2898" s="10" t="s">
        <v>363</v>
      </c>
      <c r="E2898" s="8" t="s">
        <v>418</v>
      </c>
      <c r="F2898" s="107" t="s">
        <v>11866</v>
      </c>
      <c r="G2898" s="107" t="s">
        <v>374</v>
      </c>
      <c r="H2898" s="6" t="s">
        <v>8038</v>
      </c>
      <c r="I2898" s="6">
        <v>4</v>
      </c>
      <c r="J2898" s="6"/>
      <c r="K2898" s="118">
        <v>414.68460696</v>
      </c>
      <c r="L2898" s="6" t="s">
        <v>27</v>
      </c>
      <c r="M2898" s="6" t="s">
        <v>10322</v>
      </c>
      <c r="N2898" s="6" t="s">
        <v>931</v>
      </c>
      <c r="O2898" s="107" t="s">
        <v>11867</v>
      </c>
      <c r="P2898" s="107" t="s">
        <v>11866</v>
      </c>
      <c r="Q2898" s="107" t="s">
        <v>374</v>
      </c>
      <c r="R2898" s="6" t="s">
        <v>8038</v>
      </c>
      <c r="S2898" s="6">
        <v>4</v>
      </c>
      <c r="T2898" s="6"/>
      <c r="U2898" s="117">
        <v>414.68460696</v>
      </c>
      <c r="V2898" s="117"/>
      <c r="W2898" s="15" t="s">
        <v>10322</v>
      </c>
      <c r="X2898" s="6" t="s">
        <v>931</v>
      </c>
      <c r="Y2898" s="108" t="s">
        <v>11867</v>
      </c>
      <c r="Z2898" s="107"/>
      <c r="AA2898" s="107"/>
      <c r="AB2898" s="6"/>
      <c r="AC2898" s="6"/>
      <c r="AD2898" s="6"/>
      <c r="AE2898" s="122">
        <v>0</v>
      </c>
      <c r="AF2898" s="122"/>
      <c r="AG2898" s="6"/>
      <c r="AH2898" s="6"/>
      <c r="AI2898" s="15"/>
    </row>
    <row r="2899" spans="1:35">
      <c r="A2899" s="64" t="s">
        <v>5996</v>
      </c>
      <c r="B2899" s="64" t="s">
        <v>20</v>
      </c>
      <c r="C2899" s="64" t="s">
        <v>279</v>
      </c>
      <c r="D2899" s="70" t="s">
        <v>363</v>
      </c>
      <c r="E2899" s="64" t="s">
        <v>418</v>
      </c>
      <c r="F2899" s="20"/>
      <c r="G2899" s="20"/>
      <c r="H2899" s="26"/>
      <c r="I2899" s="26"/>
      <c r="J2899" s="26"/>
      <c r="K2899" s="72">
        <v>0</v>
      </c>
      <c r="L2899" s="26"/>
      <c r="M2899" s="35"/>
      <c r="N2899" s="35"/>
      <c r="O2899" s="20"/>
      <c r="P2899" s="20" t="s">
        <v>6271</v>
      </c>
      <c r="Q2899" s="20" t="s">
        <v>6234</v>
      </c>
      <c r="R2899" s="26" t="s">
        <v>1181</v>
      </c>
      <c r="S2899" s="26">
        <v>3</v>
      </c>
      <c r="T2899" s="26">
        <v>3</v>
      </c>
      <c r="U2899" s="63">
        <v>71.226328773600017</v>
      </c>
      <c r="V2899" s="26" t="s">
        <v>888</v>
      </c>
      <c r="W2899" s="35">
        <v>0</v>
      </c>
      <c r="X2899" s="35">
        <v>1</v>
      </c>
      <c r="Y2899" s="20" t="s">
        <v>6272</v>
      </c>
      <c r="Z2899" s="20"/>
      <c r="AA2899" s="20"/>
      <c r="AB2899" s="26"/>
      <c r="AC2899" s="26"/>
      <c r="AD2899" s="26"/>
      <c r="AE2899" s="63">
        <v>0</v>
      </c>
      <c r="AF2899" s="26"/>
      <c r="AG2899" s="35"/>
      <c r="AH2899" s="35"/>
      <c r="AI2899" s="20"/>
    </row>
    <row r="2900" spans="1:35">
      <c r="A2900" s="64" t="s">
        <v>19</v>
      </c>
      <c r="B2900" s="64" t="s">
        <v>20</v>
      </c>
      <c r="C2900" s="64" t="s">
        <v>279</v>
      </c>
      <c r="D2900" s="70" t="s">
        <v>363</v>
      </c>
      <c r="E2900" s="64" t="s">
        <v>418</v>
      </c>
      <c r="F2900" s="74" t="s">
        <v>419</v>
      </c>
      <c r="G2900" s="20" t="s">
        <v>374</v>
      </c>
      <c r="H2900" s="26" t="s">
        <v>53</v>
      </c>
      <c r="I2900" s="26">
        <v>70</v>
      </c>
      <c r="J2900" s="26">
        <v>3</v>
      </c>
      <c r="K2900" s="72">
        <v>90.793681141557727</v>
      </c>
      <c r="L2900" s="26" t="s">
        <v>27</v>
      </c>
      <c r="M2900" s="35">
        <v>0</v>
      </c>
      <c r="N2900" s="35">
        <v>1</v>
      </c>
      <c r="O2900" s="82" t="s">
        <v>420</v>
      </c>
      <c r="P2900" s="20" t="s">
        <v>419</v>
      </c>
      <c r="Q2900" s="20" t="s">
        <v>374</v>
      </c>
      <c r="R2900" s="26" t="s">
        <v>53</v>
      </c>
      <c r="S2900" s="26">
        <v>70</v>
      </c>
      <c r="T2900" s="26">
        <v>3</v>
      </c>
      <c r="U2900" s="71">
        <v>90.793681141557727</v>
      </c>
      <c r="V2900" s="26" t="s">
        <v>27</v>
      </c>
      <c r="W2900" s="35"/>
      <c r="X2900" s="35"/>
      <c r="Y2900" s="20" t="s">
        <v>420</v>
      </c>
      <c r="Z2900" s="20"/>
      <c r="AA2900" s="20"/>
      <c r="AB2900" s="26"/>
      <c r="AC2900" s="26"/>
      <c r="AD2900" s="26"/>
      <c r="AE2900" s="63">
        <v>0</v>
      </c>
      <c r="AF2900" s="26"/>
      <c r="AG2900" s="35"/>
      <c r="AH2900" s="35"/>
      <c r="AI2900" s="20"/>
    </row>
    <row r="2901" spans="1:35">
      <c r="A2901" s="64" t="s">
        <v>8776</v>
      </c>
      <c r="B2901" s="64" t="s">
        <v>20</v>
      </c>
      <c r="C2901" s="64" t="s">
        <v>279</v>
      </c>
      <c r="D2901" s="70" t="s">
        <v>363</v>
      </c>
      <c r="E2901" s="64" t="s">
        <v>418</v>
      </c>
      <c r="F2901" s="20" t="s">
        <v>9030</v>
      </c>
      <c r="G2901" s="20" t="s">
        <v>9031</v>
      </c>
      <c r="H2901" s="26" t="s">
        <v>1181</v>
      </c>
      <c r="I2901" s="26">
        <v>1</v>
      </c>
      <c r="J2901" s="26">
        <v>3</v>
      </c>
      <c r="K2901" s="65">
        <v>162.55972199999999</v>
      </c>
      <c r="L2901" s="26" t="s">
        <v>888</v>
      </c>
      <c r="M2901" s="35">
        <v>0</v>
      </c>
      <c r="N2901" s="35">
        <v>0</v>
      </c>
      <c r="O2901" s="20" t="s">
        <v>9032</v>
      </c>
      <c r="P2901" s="20" t="s">
        <v>9030</v>
      </c>
      <c r="Q2901" s="20" t="s">
        <v>9031</v>
      </c>
      <c r="R2901" s="26" t="s">
        <v>8966</v>
      </c>
      <c r="S2901" s="26">
        <v>1</v>
      </c>
      <c r="T2901" s="26">
        <v>3</v>
      </c>
      <c r="U2901" s="65">
        <v>162.55972199999999</v>
      </c>
      <c r="V2901" s="26" t="s">
        <v>888</v>
      </c>
      <c r="W2901" s="35">
        <v>0.01</v>
      </c>
      <c r="X2901" s="35">
        <v>0.5</v>
      </c>
      <c r="Y2901" s="20" t="s">
        <v>9032</v>
      </c>
      <c r="Z2901" s="20" t="s">
        <v>9030</v>
      </c>
      <c r="AA2901" s="20" t="s">
        <v>9031</v>
      </c>
      <c r="AB2901" s="26" t="s">
        <v>8966</v>
      </c>
      <c r="AC2901" s="26">
        <v>1</v>
      </c>
      <c r="AD2901" s="26">
        <v>3</v>
      </c>
      <c r="AE2901" s="80">
        <v>162.55972199999999</v>
      </c>
      <c r="AF2901" s="26" t="s">
        <v>888</v>
      </c>
      <c r="AG2901" s="35">
        <v>0.01</v>
      </c>
      <c r="AH2901" s="35">
        <v>0.5</v>
      </c>
      <c r="AI2901" s="20" t="s">
        <v>9033</v>
      </c>
    </row>
    <row r="2902" spans="1:35" ht="60">
      <c r="A2902" s="64" t="s">
        <v>7936</v>
      </c>
      <c r="B2902" s="64" t="s">
        <v>20</v>
      </c>
      <c r="C2902" s="64" t="s">
        <v>279</v>
      </c>
      <c r="D2902" s="70" t="s">
        <v>363</v>
      </c>
      <c r="E2902" s="64" t="s">
        <v>418</v>
      </c>
      <c r="F2902" s="20">
        <v>100183</v>
      </c>
      <c r="G2902" s="20" t="s">
        <v>8057</v>
      </c>
      <c r="H2902" s="26" t="s">
        <v>4394</v>
      </c>
      <c r="I2902" s="26">
        <v>3</v>
      </c>
      <c r="J2902" s="26" t="s">
        <v>931</v>
      </c>
      <c r="K2902" s="201">
        <v>85.343699999999984</v>
      </c>
      <c r="L2902" s="26" t="s">
        <v>27</v>
      </c>
      <c r="M2902" s="35">
        <v>0</v>
      </c>
      <c r="N2902" s="35">
        <v>0</v>
      </c>
      <c r="O2902" s="20"/>
      <c r="P2902" s="20">
        <v>2327157</v>
      </c>
      <c r="Q2902" s="20" t="s">
        <v>8060</v>
      </c>
      <c r="R2902" s="26" t="s">
        <v>4394</v>
      </c>
      <c r="S2902" s="26">
        <v>200</v>
      </c>
      <c r="T2902" s="26">
        <v>3</v>
      </c>
      <c r="U2902" s="63">
        <v>93.015624156000001</v>
      </c>
      <c r="V2902" s="26" t="s">
        <v>27</v>
      </c>
      <c r="W2902" s="35">
        <v>0.5</v>
      </c>
      <c r="X2902" s="35">
        <v>1</v>
      </c>
      <c r="Y2902" s="84" t="s">
        <v>8045</v>
      </c>
      <c r="Z2902" s="20"/>
      <c r="AA2902" s="20"/>
      <c r="AB2902" s="26"/>
      <c r="AC2902" s="26"/>
      <c r="AD2902" s="26"/>
      <c r="AE2902" s="63">
        <v>0</v>
      </c>
      <c r="AF2902" s="26"/>
      <c r="AG2902" s="35"/>
      <c r="AH2902" s="35"/>
      <c r="AI2902" s="20"/>
    </row>
    <row r="2903" spans="1:35">
      <c r="A2903" s="64" t="s">
        <v>12314</v>
      </c>
      <c r="B2903" s="8" t="s">
        <v>20</v>
      </c>
      <c r="C2903" s="8" t="s">
        <v>279</v>
      </c>
      <c r="D2903" s="10" t="s">
        <v>363</v>
      </c>
      <c r="E2903" s="8" t="s">
        <v>418</v>
      </c>
      <c r="F2903" s="107" t="s">
        <v>13182</v>
      </c>
      <c r="G2903" s="107" t="s">
        <v>7411</v>
      </c>
      <c r="H2903" s="6" t="s">
        <v>1181</v>
      </c>
      <c r="I2903" s="6">
        <v>4</v>
      </c>
      <c r="J2903" s="6" t="s">
        <v>12293</v>
      </c>
      <c r="K2903" s="119">
        <v>133.78741200000002</v>
      </c>
      <c r="L2903" s="119"/>
      <c r="M2903" s="124">
        <v>0.25</v>
      </c>
      <c r="N2903" s="124">
        <v>0.6</v>
      </c>
      <c r="O2903" s="107" t="s">
        <v>13183</v>
      </c>
      <c r="P2903" s="107" t="s">
        <v>13182</v>
      </c>
      <c r="Q2903" s="107" t="s">
        <v>7411</v>
      </c>
      <c r="R2903" s="6" t="s">
        <v>1181</v>
      </c>
      <c r="S2903" s="6">
        <v>4</v>
      </c>
      <c r="T2903" s="6" t="s">
        <v>12293</v>
      </c>
      <c r="U2903" s="119">
        <v>133.78741200000002</v>
      </c>
      <c r="V2903" s="16"/>
      <c r="W2903" s="16">
        <v>0.25</v>
      </c>
      <c r="X2903" s="123">
        <v>0.6</v>
      </c>
      <c r="Y2903" s="108" t="s">
        <v>13183</v>
      </c>
      <c r="Z2903" s="107" t="s">
        <v>13848</v>
      </c>
      <c r="AA2903" s="107" t="s">
        <v>2123</v>
      </c>
      <c r="AB2903" s="6" t="s">
        <v>887</v>
      </c>
      <c r="AC2903" s="6">
        <v>3</v>
      </c>
      <c r="AD2903" s="6" t="s">
        <v>12293</v>
      </c>
      <c r="AE2903" s="119">
        <v>61.792812000000005</v>
      </c>
      <c r="AF2903" s="119"/>
      <c r="AG2903" s="123">
        <v>0.25</v>
      </c>
      <c r="AH2903" s="123">
        <v>0.6</v>
      </c>
      <c r="AI2903" s="7" t="s">
        <v>13849</v>
      </c>
    </row>
    <row r="2904" spans="1:35" ht="45">
      <c r="A2904" s="64" t="s">
        <v>8243</v>
      </c>
      <c r="B2904" s="64" t="s">
        <v>20</v>
      </c>
      <c r="C2904" s="64" t="s">
        <v>279</v>
      </c>
      <c r="D2904" s="70" t="s">
        <v>363</v>
      </c>
      <c r="E2904" s="64" t="s">
        <v>418</v>
      </c>
      <c r="F2904" s="20">
        <v>2327157</v>
      </c>
      <c r="G2904" s="20" t="s">
        <v>908</v>
      </c>
      <c r="H2904" s="26" t="s">
        <v>8526</v>
      </c>
      <c r="I2904" s="26" t="s">
        <v>8527</v>
      </c>
      <c r="J2904" s="26" t="s">
        <v>8528</v>
      </c>
      <c r="K2904" s="80">
        <v>99.213869040000006</v>
      </c>
      <c r="L2904" s="26" t="s">
        <v>888</v>
      </c>
      <c r="M2904" s="35">
        <v>0</v>
      </c>
      <c r="N2904" s="35">
        <v>1</v>
      </c>
      <c r="O2904" s="29" t="s">
        <v>8525</v>
      </c>
      <c r="P2904" s="20">
        <v>2327157</v>
      </c>
      <c r="Q2904" s="20" t="s">
        <v>908</v>
      </c>
      <c r="R2904" s="26" t="s">
        <v>8526</v>
      </c>
      <c r="S2904" s="26" t="s">
        <v>8527</v>
      </c>
      <c r="T2904" s="26" t="s">
        <v>8528</v>
      </c>
      <c r="U2904" s="80">
        <v>99.213869040000006</v>
      </c>
      <c r="V2904" s="26" t="s">
        <v>888</v>
      </c>
      <c r="W2904" s="35">
        <v>0</v>
      </c>
      <c r="X2904" s="35">
        <v>1</v>
      </c>
      <c r="Y2904" s="20" t="s">
        <v>8525</v>
      </c>
      <c r="Z2904" s="20"/>
      <c r="AA2904" s="20"/>
      <c r="AB2904" s="26"/>
      <c r="AC2904" s="26"/>
      <c r="AD2904" s="65"/>
      <c r="AE2904" s="65">
        <v>0</v>
      </c>
      <c r="AF2904" s="26"/>
      <c r="AG2904" s="66"/>
      <c r="AH2904" s="35"/>
      <c r="AI2904" s="20"/>
    </row>
    <row r="2905" spans="1:35" ht="30">
      <c r="A2905" s="64" t="s">
        <v>4400</v>
      </c>
      <c r="B2905" s="64" t="s">
        <v>20</v>
      </c>
      <c r="C2905" s="64" t="s">
        <v>279</v>
      </c>
      <c r="D2905" s="64" t="s">
        <v>363</v>
      </c>
      <c r="E2905" s="64" t="s">
        <v>418</v>
      </c>
      <c r="F2905" s="20" t="s">
        <v>5178</v>
      </c>
      <c r="G2905" s="20" t="s">
        <v>5078</v>
      </c>
      <c r="H2905" s="26" t="s">
        <v>1181</v>
      </c>
      <c r="I2905" s="26">
        <v>3</v>
      </c>
      <c r="J2905" s="26" t="s">
        <v>5082</v>
      </c>
      <c r="K2905" s="63">
        <v>89.722478820000006</v>
      </c>
      <c r="L2905" s="36" t="s">
        <v>888</v>
      </c>
      <c r="M2905" s="35">
        <v>0</v>
      </c>
      <c r="N2905" s="35">
        <v>0</v>
      </c>
      <c r="O2905" s="20" t="s">
        <v>5179</v>
      </c>
      <c r="P2905" s="20" t="s">
        <v>5180</v>
      </c>
      <c r="Q2905" s="20" t="s">
        <v>5015</v>
      </c>
      <c r="R2905" s="26" t="s">
        <v>1181</v>
      </c>
      <c r="S2905" s="26">
        <v>70</v>
      </c>
      <c r="T2905" s="26">
        <v>210</v>
      </c>
      <c r="U2905" s="63">
        <v>87.20542506000001</v>
      </c>
      <c r="V2905" s="26" t="s">
        <v>888</v>
      </c>
      <c r="W2905" s="35">
        <v>0</v>
      </c>
      <c r="X2905" s="35" t="s">
        <v>584</v>
      </c>
      <c r="Y2905" s="20" t="s">
        <v>5181</v>
      </c>
      <c r="Z2905" s="20" t="s">
        <v>5178</v>
      </c>
      <c r="AA2905" s="20" t="s">
        <v>1007</v>
      </c>
      <c r="AB2905" s="26" t="s">
        <v>1181</v>
      </c>
      <c r="AC2905" s="26">
        <v>3</v>
      </c>
      <c r="AD2905" s="26" t="s">
        <v>5082</v>
      </c>
      <c r="AE2905" s="63">
        <v>89.722478820000006</v>
      </c>
      <c r="AF2905" s="26" t="s">
        <v>888</v>
      </c>
      <c r="AG2905" s="35">
        <v>0</v>
      </c>
      <c r="AH2905" s="35">
        <v>0</v>
      </c>
      <c r="AI2905" s="89" t="s">
        <v>5038</v>
      </c>
    </row>
    <row r="2906" spans="1:35">
      <c r="A2906" s="8" t="s">
        <v>13906</v>
      </c>
      <c r="B2906" s="8" t="s">
        <v>20</v>
      </c>
      <c r="C2906" s="8" t="s">
        <v>279</v>
      </c>
      <c r="D2906" s="10" t="s">
        <v>363</v>
      </c>
      <c r="E2906" s="8" t="s">
        <v>418</v>
      </c>
      <c r="F2906" s="126" t="s">
        <v>15188</v>
      </c>
      <c r="G2906" s="107" t="s">
        <v>15189</v>
      </c>
      <c r="H2906" s="6" t="s">
        <v>5858</v>
      </c>
      <c r="I2906" s="6">
        <v>4</v>
      </c>
      <c r="J2906" s="6"/>
      <c r="K2906" s="119">
        <v>106.282595016</v>
      </c>
      <c r="L2906" s="6" t="s">
        <v>27</v>
      </c>
      <c r="M2906" s="123">
        <v>0.5</v>
      </c>
      <c r="N2906" s="123">
        <v>1</v>
      </c>
      <c r="O2906" s="107" t="s">
        <v>15206</v>
      </c>
      <c r="P2906" s="126" t="s">
        <v>15188</v>
      </c>
      <c r="Q2906" s="107" t="s">
        <v>15189</v>
      </c>
      <c r="R2906" s="6" t="s">
        <v>5858</v>
      </c>
      <c r="S2906" s="6">
        <v>3</v>
      </c>
      <c r="T2906" s="107"/>
      <c r="U2906" s="119">
        <v>106.282595016</v>
      </c>
      <c r="V2906" s="6" t="s">
        <v>27</v>
      </c>
      <c r="W2906" s="16">
        <v>0.5</v>
      </c>
      <c r="X2906" s="123">
        <v>1</v>
      </c>
      <c r="Y2906" s="23" t="s">
        <v>15206</v>
      </c>
      <c r="Z2906" s="108"/>
      <c r="AA2906" s="107"/>
      <c r="AB2906" s="6"/>
      <c r="AC2906" s="6"/>
      <c r="AD2906" s="107"/>
      <c r="AE2906" s="134">
        <v>0</v>
      </c>
      <c r="AF2906" s="6"/>
      <c r="AG2906" s="123"/>
      <c r="AH2906" s="123"/>
      <c r="AI2906" s="7"/>
    </row>
    <row r="2907" spans="1:35">
      <c r="A2907" s="64" t="s">
        <v>3020</v>
      </c>
      <c r="B2907" s="64" t="s">
        <v>20</v>
      </c>
      <c r="C2907" s="64" t="s">
        <v>279</v>
      </c>
      <c r="D2907" s="70" t="s">
        <v>363</v>
      </c>
      <c r="E2907" s="64" t="s">
        <v>418</v>
      </c>
      <c r="F2907" s="20" t="s">
        <v>15430</v>
      </c>
      <c r="G2907" s="20" t="s">
        <v>10122</v>
      </c>
      <c r="H2907" s="26" t="s">
        <v>1181</v>
      </c>
      <c r="I2907" s="26">
        <v>1</v>
      </c>
      <c r="J2907" s="26">
        <v>3</v>
      </c>
      <c r="K2907" s="63">
        <v>84.271127688383999</v>
      </c>
      <c r="L2907" s="26" t="s">
        <v>888</v>
      </c>
      <c r="M2907" s="35">
        <v>0</v>
      </c>
      <c r="N2907" s="35">
        <v>1</v>
      </c>
      <c r="O2907" s="20"/>
      <c r="P2907" s="20" t="s">
        <v>15430</v>
      </c>
      <c r="Q2907" s="20" t="s">
        <v>10122</v>
      </c>
      <c r="R2907" s="26" t="s">
        <v>1181</v>
      </c>
      <c r="S2907" s="26">
        <v>1</v>
      </c>
      <c r="T2907" s="26">
        <v>3</v>
      </c>
      <c r="U2907" s="63">
        <v>84.271127688383999</v>
      </c>
      <c r="V2907" s="26" t="s">
        <v>888</v>
      </c>
      <c r="W2907" s="35">
        <v>0</v>
      </c>
      <c r="X2907" s="35">
        <v>100</v>
      </c>
      <c r="Y2907" s="20"/>
      <c r="Z2907" s="20"/>
      <c r="AA2907" s="20"/>
      <c r="AB2907" s="26"/>
      <c r="AC2907" s="26"/>
      <c r="AD2907" s="26"/>
      <c r="AE2907" s="63">
        <v>0</v>
      </c>
      <c r="AF2907" s="26"/>
      <c r="AG2907" s="35"/>
      <c r="AH2907" s="35"/>
      <c r="AI2907" s="20"/>
    </row>
    <row r="2908" spans="1:35">
      <c r="A2908" s="64" t="s">
        <v>885</v>
      </c>
      <c r="B2908" s="64" t="s">
        <v>20</v>
      </c>
      <c r="C2908" s="64" t="s">
        <v>279</v>
      </c>
      <c r="D2908" s="70" t="s">
        <v>363</v>
      </c>
      <c r="E2908" s="64" t="s">
        <v>418</v>
      </c>
      <c r="F2908" s="20">
        <v>105618</v>
      </c>
      <c r="G2908" s="20" t="s">
        <v>998</v>
      </c>
      <c r="H2908" s="26" t="s">
        <v>980</v>
      </c>
      <c r="I2908" s="26">
        <v>1</v>
      </c>
      <c r="J2908" s="26">
        <v>6</v>
      </c>
      <c r="K2908" s="63">
        <v>4.6670371800000003</v>
      </c>
      <c r="L2908" s="26" t="s">
        <v>888</v>
      </c>
      <c r="M2908" s="136">
        <v>100</v>
      </c>
      <c r="N2908" s="136">
        <v>100</v>
      </c>
      <c r="O2908" s="20" t="s">
        <v>1004</v>
      </c>
      <c r="P2908" s="20">
        <v>105778</v>
      </c>
      <c r="Q2908" s="20" t="s">
        <v>1000</v>
      </c>
      <c r="R2908" s="26" t="s">
        <v>980</v>
      </c>
      <c r="S2908" s="26">
        <v>1</v>
      </c>
      <c r="T2908" s="26">
        <v>6</v>
      </c>
      <c r="U2908" s="63">
        <v>7.2260418360000003</v>
      </c>
      <c r="V2908" s="26" t="s">
        <v>888</v>
      </c>
      <c r="W2908" s="136">
        <v>100</v>
      </c>
      <c r="X2908" s="136">
        <v>100</v>
      </c>
      <c r="Y2908" s="20" t="s">
        <v>1005</v>
      </c>
      <c r="Z2908" s="20">
        <v>105267</v>
      </c>
      <c r="AA2908" s="20" t="s">
        <v>1007</v>
      </c>
      <c r="AB2908" s="26" t="s">
        <v>980</v>
      </c>
      <c r="AC2908" s="26">
        <v>1</v>
      </c>
      <c r="AD2908" s="26">
        <v>4</v>
      </c>
      <c r="AE2908" s="63">
        <v>14.598911808</v>
      </c>
      <c r="AF2908" s="26" t="s">
        <v>888</v>
      </c>
      <c r="AG2908" s="136">
        <v>50</v>
      </c>
      <c r="AH2908" s="136">
        <v>100</v>
      </c>
      <c r="AI2908" s="20" t="s">
        <v>1023</v>
      </c>
    </row>
    <row r="2909" spans="1:35" ht="30">
      <c r="A2909" s="64" t="s">
        <v>9433</v>
      </c>
      <c r="B2909" s="64" t="s">
        <v>20</v>
      </c>
      <c r="C2909" s="64" t="s">
        <v>279</v>
      </c>
      <c r="D2909" s="70" t="s">
        <v>363</v>
      </c>
      <c r="E2909" s="64" t="s">
        <v>418</v>
      </c>
      <c r="F2909" s="75" t="s">
        <v>9742</v>
      </c>
      <c r="G2909" s="20" t="s">
        <v>5015</v>
      </c>
      <c r="H2909" s="26" t="s">
        <v>1181</v>
      </c>
      <c r="I2909" s="26">
        <v>70</v>
      </c>
      <c r="J2909" s="94">
        <v>3</v>
      </c>
      <c r="K2909" s="65">
        <v>88.333800000000011</v>
      </c>
      <c r="L2909" s="102" t="s">
        <v>27</v>
      </c>
      <c r="M2909" s="35">
        <v>0</v>
      </c>
      <c r="N2909" s="35">
        <v>1</v>
      </c>
      <c r="O2909" s="20" t="s">
        <v>5181</v>
      </c>
      <c r="P2909" s="75" t="s">
        <v>9742</v>
      </c>
      <c r="Q2909" s="23" t="s">
        <v>5015</v>
      </c>
      <c r="R2909" s="26" t="s">
        <v>5015</v>
      </c>
      <c r="S2909" s="26" t="s">
        <v>1181</v>
      </c>
      <c r="T2909" s="26">
        <v>70</v>
      </c>
      <c r="U2909" s="65">
        <v>88.333800000000011</v>
      </c>
      <c r="V2909" s="15" t="s">
        <v>27</v>
      </c>
      <c r="W2909" s="35">
        <v>0</v>
      </c>
      <c r="X2909" s="35">
        <v>1</v>
      </c>
      <c r="Y2909" s="20" t="s">
        <v>5181</v>
      </c>
      <c r="Z2909" s="75"/>
      <c r="AA2909" s="20"/>
      <c r="AB2909" s="26"/>
      <c r="AC2909" s="26"/>
      <c r="AD2909" s="6"/>
      <c r="AE2909" s="65">
        <v>0</v>
      </c>
      <c r="AF2909" s="65" t="s">
        <v>27</v>
      </c>
      <c r="AG2909" s="35"/>
      <c r="AH2909" s="35"/>
      <c r="AI2909" s="20"/>
    </row>
    <row r="2910" spans="1:35">
      <c r="A2910" s="64" t="s">
        <v>11883</v>
      </c>
      <c r="B2910" s="8" t="s">
        <v>20</v>
      </c>
      <c r="C2910" s="8" t="s">
        <v>279</v>
      </c>
      <c r="D2910" s="10" t="s">
        <v>363</v>
      </c>
      <c r="E2910" s="8" t="s">
        <v>421</v>
      </c>
      <c r="F2910" s="107" t="s">
        <v>12229</v>
      </c>
      <c r="G2910" s="107" t="s">
        <v>374</v>
      </c>
      <c r="H2910" s="6" t="s">
        <v>8038</v>
      </c>
      <c r="I2910" s="6">
        <v>8</v>
      </c>
      <c r="J2910" s="6"/>
      <c r="K2910" s="118">
        <v>60.052707623999993</v>
      </c>
      <c r="L2910" s="6" t="s">
        <v>27</v>
      </c>
      <c r="M2910" s="6" t="s">
        <v>931</v>
      </c>
      <c r="N2910" s="6" t="s">
        <v>931</v>
      </c>
      <c r="O2910" s="107" t="s">
        <v>12230</v>
      </c>
      <c r="P2910" s="107" t="s">
        <v>12229</v>
      </c>
      <c r="Q2910" s="107" t="s">
        <v>374</v>
      </c>
      <c r="R2910" s="6" t="s">
        <v>8038</v>
      </c>
      <c r="S2910" s="6">
        <v>8</v>
      </c>
      <c r="T2910" s="6"/>
      <c r="U2910" s="117">
        <v>60.052707623999993</v>
      </c>
      <c r="V2910" s="117"/>
      <c r="W2910" s="15" t="s">
        <v>931</v>
      </c>
      <c r="X2910" s="6" t="s">
        <v>931</v>
      </c>
      <c r="Y2910" s="108" t="s">
        <v>12230</v>
      </c>
      <c r="Z2910" s="107"/>
      <c r="AA2910" s="107"/>
      <c r="AB2910" s="6"/>
      <c r="AC2910" s="6"/>
      <c r="AD2910" s="6"/>
      <c r="AE2910" s="122">
        <v>0</v>
      </c>
      <c r="AF2910" s="122"/>
      <c r="AG2910" s="6"/>
      <c r="AH2910" s="6"/>
      <c r="AI2910" s="15"/>
    </row>
    <row r="2911" spans="1:35">
      <c r="A2911" s="64" t="s">
        <v>5996</v>
      </c>
      <c r="B2911" s="64" t="s">
        <v>20</v>
      </c>
      <c r="C2911" s="64" t="s">
        <v>279</v>
      </c>
      <c r="D2911" s="70" t="s">
        <v>363</v>
      </c>
      <c r="E2911" s="64" t="s">
        <v>421</v>
      </c>
      <c r="F2911" s="20"/>
      <c r="G2911" s="20"/>
      <c r="H2911" s="26"/>
      <c r="I2911" s="26"/>
      <c r="J2911" s="26"/>
      <c r="K2911" s="72">
        <v>0</v>
      </c>
      <c r="L2911" s="26"/>
      <c r="M2911" s="35"/>
      <c r="N2911" s="35"/>
      <c r="O2911" s="20"/>
      <c r="P2911" s="20" t="s">
        <v>6273</v>
      </c>
      <c r="Q2911" s="20" t="s">
        <v>6234</v>
      </c>
      <c r="R2911" s="26" t="s">
        <v>896</v>
      </c>
      <c r="S2911" s="26">
        <v>130</v>
      </c>
      <c r="T2911" s="26">
        <v>10</v>
      </c>
      <c r="U2911" s="63">
        <v>9.7391102608799986</v>
      </c>
      <c r="V2911" s="26" t="s">
        <v>888</v>
      </c>
      <c r="W2911" s="35">
        <v>0</v>
      </c>
      <c r="X2911" s="35">
        <v>1</v>
      </c>
      <c r="Y2911" s="20" t="s">
        <v>6274</v>
      </c>
      <c r="Z2911" s="20"/>
      <c r="AA2911" s="20"/>
      <c r="AB2911" s="26"/>
      <c r="AC2911" s="26"/>
      <c r="AD2911" s="26"/>
      <c r="AE2911" s="63">
        <v>0</v>
      </c>
      <c r="AF2911" s="26"/>
      <c r="AG2911" s="35"/>
      <c r="AH2911" s="35"/>
      <c r="AI2911" s="20"/>
    </row>
    <row r="2912" spans="1:35">
      <c r="A2912" s="64" t="s">
        <v>19</v>
      </c>
      <c r="B2912" s="64" t="s">
        <v>20</v>
      </c>
      <c r="C2912" s="64" t="s">
        <v>279</v>
      </c>
      <c r="D2912" s="70" t="s">
        <v>363</v>
      </c>
      <c r="E2912" s="64" t="s">
        <v>421</v>
      </c>
      <c r="F2912" s="74" t="s">
        <v>422</v>
      </c>
      <c r="G2912" s="20" t="s">
        <v>374</v>
      </c>
      <c r="H2912" s="26" t="s">
        <v>53</v>
      </c>
      <c r="I2912" s="26">
        <v>130</v>
      </c>
      <c r="J2912" s="26">
        <v>10</v>
      </c>
      <c r="K2912" s="72">
        <v>101.1556902457895</v>
      </c>
      <c r="L2912" s="26" t="s">
        <v>27</v>
      </c>
      <c r="M2912" s="35">
        <v>0</v>
      </c>
      <c r="N2912" s="35">
        <v>1</v>
      </c>
      <c r="O2912" s="82" t="s">
        <v>423</v>
      </c>
      <c r="P2912" s="74" t="s">
        <v>422</v>
      </c>
      <c r="Q2912" s="20" t="s">
        <v>374</v>
      </c>
      <c r="R2912" s="26" t="s">
        <v>53</v>
      </c>
      <c r="S2912" s="26">
        <v>130</v>
      </c>
      <c r="T2912" s="26">
        <v>10</v>
      </c>
      <c r="U2912" s="71">
        <v>101.1556902457895</v>
      </c>
      <c r="V2912" s="26" t="s">
        <v>27</v>
      </c>
      <c r="W2912" s="35">
        <v>0</v>
      </c>
      <c r="X2912" s="35">
        <v>0</v>
      </c>
      <c r="Y2912" s="20" t="s">
        <v>423</v>
      </c>
      <c r="Z2912" s="20"/>
      <c r="AA2912" s="20"/>
      <c r="AB2912" s="26"/>
      <c r="AC2912" s="26"/>
      <c r="AD2912" s="26"/>
      <c r="AE2912" s="63">
        <v>0</v>
      </c>
      <c r="AF2912" s="26"/>
      <c r="AG2912" s="35"/>
      <c r="AH2912" s="35"/>
      <c r="AI2912" s="20"/>
    </row>
    <row r="2913" spans="1:35">
      <c r="A2913" s="64" t="s">
        <v>8776</v>
      </c>
      <c r="B2913" s="64" t="s">
        <v>20</v>
      </c>
      <c r="C2913" s="64" t="s">
        <v>279</v>
      </c>
      <c r="D2913" s="70" t="s">
        <v>363</v>
      </c>
      <c r="E2913" s="64" t="s">
        <v>421</v>
      </c>
      <c r="F2913" s="20" t="s">
        <v>9051</v>
      </c>
      <c r="G2913" s="20" t="s">
        <v>9044</v>
      </c>
      <c r="H2913" s="26" t="s">
        <v>1181</v>
      </c>
      <c r="I2913" s="26">
        <v>130</v>
      </c>
      <c r="J2913" s="26">
        <v>1300</v>
      </c>
      <c r="K2913" s="65">
        <v>185.58349591126799</v>
      </c>
      <c r="L2913" s="26" t="s">
        <v>888</v>
      </c>
      <c r="M2913" s="35">
        <v>0</v>
      </c>
      <c r="N2913" s="35">
        <v>0.25</v>
      </c>
      <c r="O2913" s="20" t="s">
        <v>1020</v>
      </c>
      <c r="P2913" s="20" t="s">
        <v>9051</v>
      </c>
      <c r="Q2913" s="20" t="s">
        <v>9044</v>
      </c>
      <c r="R2913" s="26" t="s">
        <v>1181</v>
      </c>
      <c r="S2913" s="26">
        <v>130</v>
      </c>
      <c r="T2913" s="26">
        <v>1300</v>
      </c>
      <c r="U2913" s="65">
        <v>185.52783756000002</v>
      </c>
      <c r="V2913" s="26" t="s">
        <v>888</v>
      </c>
      <c r="W2913" s="35">
        <v>1</v>
      </c>
      <c r="X2913" s="35">
        <v>0.25</v>
      </c>
      <c r="Y2913" s="20" t="s">
        <v>1020</v>
      </c>
      <c r="Z2913" s="76" t="s">
        <v>9432</v>
      </c>
      <c r="AA2913" s="20"/>
      <c r="AB2913" s="26"/>
      <c r="AC2913" s="26"/>
      <c r="AD2913" s="26"/>
      <c r="AE2913" s="80">
        <v>0</v>
      </c>
      <c r="AF2913" s="26"/>
      <c r="AG2913" s="35"/>
      <c r="AH2913" s="35"/>
      <c r="AI2913" s="20"/>
    </row>
    <row r="2914" spans="1:35">
      <c r="A2914" s="64" t="s">
        <v>7936</v>
      </c>
      <c r="B2914" s="64" t="s">
        <v>20</v>
      </c>
      <c r="C2914" s="64" t="s">
        <v>279</v>
      </c>
      <c r="D2914" s="70" t="s">
        <v>363</v>
      </c>
      <c r="E2914" s="64" t="s">
        <v>421</v>
      </c>
      <c r="F2914" s="20">
        <v>100063</v>
      </c>
      <c r="G2914" s="20" t="s">
        <v>8061</v>
      </c>
      <c r="H2914" s="26" t="s">
        <v>4394</v>
      </c>
      <c r="I2914" s="26">
        <v>250</v>
      </c>
      <c r="J2914" s="26" t="s">
        <v>931</v>
      </c>
      <c r="K2914" s="72">
        <v>33.630000000000003</v>
      </c>
      <c r="L2914" s="26" t="s">
        <v>27</v>
      </c>
      <c r="M2914" s="35">
        <v>0</v>
      </c>
      <c r="N2914" s="35">
        <v>0</v>
      </c>
      <c r="O2914" s="20"/>
      <c r="P2914" s="20">
        <v>100063</v>
      </c>
      <c r="Q2914" s="20" t="s">
        <v>8061</v>
      </c>
      <c r="R2914" s="26" t="s">
        <v>4394</v>
      </c>
      <c r="S2914" s="26">
        <v>250</v>
      </c>
      <c r="T2914" s="26" t="s">
        <v>931</v>
      </c>
      <c r="U2914" s="72">
        <v>33.630000000000003</v>
      </c>
      <c r="V2914" s="26" t="s">
        <v>27</v>
      </c>
      <c r="W2914" s="35">
        <v>0</v>
      </c>
      <c r="X2914" s="35">
        <v>0</v>
      </c>
      <c r="Y2914" s="20"/>
      <c r="Z2914" s="20"/>
      <c r="AA2914" s="20"/>
      <c r="AB2914" s="26"/>
      <c r="AC2914" s="26"/>
      <c r="AD2914" s="26"/>
      <c r="AE2914" s="63">
        <v>0</v>
      </c>
      <c r="AF2914" s="26"/>
      <c r="AG2914" s="35"/>
      <c r="AH2914" s="35"/>
      <c r="AI2914" s="20"/>
    </row>
    <row r="2915" spans="1:35">
      <c r="A2915" s="64" t="s">
        <v>12314</v>
      </c>
      <c r="B2915" s="8" t="s">
        <v>20</v>
      </c>
      <c r="C2915" s="8" t="s">
        <v>279</v>
      </c>
      <c r="D2915" s="10" t="s">
        <v>363</v>
      </c>
      <c r="E2915" s="8" t="s">
        <v>421</v>
      </c>
      <c r="F2915" s="107" t="s">
        <v>13591</v>
      </c>
      <c r="G2915" s="107" t="s">
        <v>1437</v>
      </c>
      <c r="H2915" s="6" t="s">
        <v>1181</v>
      </c>
      <c r="I2915" s="6">
        <v>10</v>
      </c>
      <c r="J2915" s="6" t="s">
        <v>12293</v>
      </c>
      <c r="K2915" s="119">
        <v>124.33110000000001</v>
      </c>
      <c r="L2915" s="119"/>
      <c r="M2915" s="124">
        <v>0.25</v>
      </c>
      <c r="N2915" s="124">
        <v>0.6</v>
      </c>
      <c r="O2915" s="107" t="s">
        <v>13592</v>
      </c>
      <c r="P2915" s="107" t="s">
        <v>13591</v>
      </c>
      <c r="Q2915" s="107" t="s">
        <v>1437</v>
      </c>
      <c r="R2915" s="6" t="s">
        <v>1181</v>
      </c>
      <c r="S2915" s="6">
        <v>10</v>
      </c>
      <c r="T2915" s="6" t="s">
        <v>12293</v>
      </c>
      <c r="U2915" s="119">
        <v>124.33110000000001</v>
      </c>
      <c r="V2915" s="16"/>
      <c r="W2915" s="16">
        <v>0.25</v>
      </c>
      <c r="X2915" s="123">
        <v>0.6</v>
      </c>
      <c r="Y2915" s="108" t="s">
        <v>13592</v>
      </c>
      <c r="Z2915" s="107" t="s">
        <v>13850</v>
      </c>
      <c r="AA2915" s="107" t="s">
        <v>12307</v>
      </c>
      <c r="AB2915" s="6" t="s">
        <v>887</v>
      </c>
      <c r="AC2915" s="6">
        <v>1</v>
      </c>
      <c r="AD2915" s="6" t="s">
        <v>13851</v>
      </c>
      <c r="AE2915" s="119">
        <v>54.542292000000003</v>
      </c>
      <c r="AF2915" s="119"/>
      <c r="AG2915" s="123">
        <v>0.25</v>
      </c>
      <c r="AH2915" s="123">
        <v>0.6</v>
      </c>
      <c r="AI2915" s="7" t="s">
        <v>13852</v>
      </c>
    </row>
    <row r="2916" spans="1:35" ht="45">
      <c r="A2916" s="64" t="s">
        <v>8243</v>
      </c>
      <c r="B2916" s="64" t="s">
        <v>20</v>
      </c>
      <c r="C2916" s="64" t="s">
        <v>279</v>
      </c>
      <c r="D2916" s="70" t="s">
        <v>363</v>
      </c>
      <c r="E2916" s="64" t="s">
        <v>421</v>
      </c>
      <c r="F2916" s="20">
        <v>510150</v>
      </c>
      <c r="G2916" s="20" t="s">
        <v>908</v>
      </c>
      <c r="H2916" s="26" t="s">
        <v>8078</v>
      </c>
      <c r="I2916" s="26" t="s">
        <v>8529</v>
      </c>
      <c r="J2916" s="26" t="s">
        <v>8530</v>
      </c>
      <c r="K2916" s="80">
        <v>59.643686387999999</v>
      </c>
      <c r="L2916" s="26" t="s">
        <v>888</v>
      </c>
      <c r="M2916" s="35">
        <v>0</v>
      </c>
      <c r="N2916" s="35">
        <v>1</v>
      </c>
      <c r="O2916" s="29" t="s">
        <v>8063</v>
      </c>
      <c r="P2916" s="20">
        <v>510150</v>
      </c>
      <c r="Q2916" s="20" t="s">
        <v>908</v>
      </c>
      <c r="R2916" s="26" t="s">
        <v>8078</v>
      </c>
      <c r="S2916" s="26" t="s">
        <v>8529</v>
      </c>
      <c r="T2916" s="26" t="s">
        <v>8530</v>
      </c>
      <c r="U2916" s="80">
        <v>59.643686387999999</v>
      </c>
      <c r="V2916" s="26" t="s">
        <v>888</v>
      </c>
      <c r="W2916" s="35">
        <v>0</v>
      </c>
      <c r="X2916" s="35">
        <v>1</v>
      </c>
      <c r="Y2916" s="20" t="s">
        <v>8063</v>
      </c>
      <c r="Z2916" s="20"/>
      <c r="AA2916" s="20"/>
      <c r="AB2916" s="26"/>
      <c r="AC2916" s="26"/>
      <c r="AD2916" s="26"/>
      <c r="AE2916" s="65">
        <v>0</v>
      </c>
      <c r="AF2916" s="26"/>
      <c r="AG2916" s="66"/>
      <c r="AH2916" s="66"/>
      <c r="AI2916" s="20"/>
    </row>
    <row r="2917" spans="1:35" ht="45">
      <c r="A2917" s="64" t="s">
        <v>4400</v>
      </c>
      <c r="B2917" s="64" t="s">
        <v>20</v>
      </c>
      <c r="C2917" s="64" t="s">
        <v>279</v>
      </c>
      <c r="D2917" s="64" t="s">
        <v>363</v>
      </c>
      <c r="E2917" s="64" t="s">
        <v>421</v>
      </c>
      <c r="F2917" s="20" t="s">
        <v>5139</v>
      </c>
      <c r="G2917" s="20" t="s">
        <v>5140</v>
      </c>
      <c r="H2917" s="26" t="s">
        <v>1181</v>
      </c>
      <c r="I2917" s="26">
        <v>100</v>
      </c>
      <c r="J2917" s="26">
        <v>800</v>
      </c>
      <c r="K2917" s="63">
        <v>58.311745440000003</v>
      </c>
      <c r="L2917" s="36" t="s">
        <v>888</v>
      </c>
      <c r="M2917" s="35">
        <v>0</v>
      </c>
      <c r="N2917" s="35">
        <v>1</v>
      </c>
      <c r="O2917" s="20" t="s">
        <v>5141</v>
      </c>
      <c r="P2917" s="20" t="s">
        <v>5182</v>
      </c>
      <c r="Q2917" s="20" t="s">
        <v>5015</v>
      </c>
      <c r="R2917" s="26" t="s">
        <v>1181</v>
      </c>
      <c r="S2917" s="26">
        <v>130</v>
      </c>
      <c r="T2917" s="26">
        <v>1300</v>
      </c>
      <c r="U2917" s="63">
        <v>117.23177887200001</v>
      </c>
      <c r="V2917" s="26" t="s">
        <v>888</v>
      </c>
      <c r="W2917" s="35">
        <v>0</v>
      </c>
      <c r="X2917" s="35" t="s">
        <v>584</v>
      </c>
      <c r="Y2917" s="20" t="s">
        <v>5183</v>
      </c>
      <c r="Z2917" s="20"/>
      <c r="AA2917" s="20"/>
      <c r="AB2917" s="26"/>
      <c r="AC2917" s="26"/>
      <c r="AD2917" s="26"/>
      <c r="AE2917" s="63">
        <v>0</v>
      </c>
      <c r="AF2917" s="26"/>
      <c r="AG2917" s="35"/>
      <c r="AH2917" s="35"/>
      <c r="AI2917" s="89"/>
    </row>
    <row r="2918" spans="1:35">
      <c r="A2918" s="8" t="s">
        <v>13906</v>
      </c>
      <c r="B2918" s="8" t="s">
        <v>20</v>
      </c>
      <c r="C2918" s="8" t="s">
        <v>279</v>
      </c>
      <c r="D2918" s="10" t="s">
        <v>363</v>
      </c>
      <c r="E2918" s="8" t="s">
        <v>421</v>
      </c>
      <c r="F2918" s="108">
        <v>94222</v>
      </c>
      <c r="G2918" s="107" t="s">
        <v>374</v>
      </c>
      <c r="H2918" s="6" t="s">
        <v>5858</v>
      </c>
      <c r="I2918" s="6">
        <v>10</v>
      </c>
      <c r="J2918" s="6"/>
      <c r="K2918" s="119">
        <v>126.14634427200001</v>
      </c>
      <c r="L2918" s="6" t="s">
        <v>27</v>
      </c>
      <c r="M2918" s="123">
        <v>0</v>
      </c>
      <c r="N2918" s="123">
        <v>1</v>
      </c>
      <c r="O2918" s="107" t="s">
        <v>15207</v>
      </c>
      <c r="P2918" s="108">
        <v>94222</v>
      </c>
      <c r="Q2918" s="107" t="s">
        <v>374</v>
      </c>
      <c r="R2918" s="6" t="s">
        <v>5858</v>
      </c>
      <c r="S2918" s="6">
        <v>10</v>
      </c>
      <c r="T2918" s="107"/>
      <c r="U2918" s="119">
        <v>126.14634427200001</v>
      </c>
      <c r="V2918" s="6" t="s">
        <v>27</v>
      </c>
      <c r="W2918" s="16">
        <v>0</v>
      </c>
      <c r="X2918" s="123">
        <v>1</v>
      </c>
      <c r="Y2918" s="23" t="s">
        <v>15207</v>
      </c>
      <c r="Z2918" s="108"/>
      <c r="AA2918" s="107"/>
      <c r="AB2918" s="6"/>
      <c r="AC2918" s="6"/>
      <c r="AD2918" s="107"/>
      <c r="AE2918" s="134">
        <v>0</v>
      </c>
      <c r="AF2918" s="6"/>
      <c r="AG2918" s="123"/>
      <c r="AH2918" s="123"/>
      <c r="AI2918" s="7"/>
    </row>
    <row r="2919" spans="1:35" ht="30">
      <c r="A2919" s="64" t="s">
        <v>3020</v>
      </c>
      <c r="B2919" s="64" t="s">
        <v>20</v>
      </c>
      <c r="C2919" s="64" t="s">
        <v>279</v>
      </c>
      <c r="D2919" s="70" t="s">
        <v>363</v>
      </c>
      <c r="E2919" s="64" t="s">
        <v>421</v>
      </c>
      <c r="F2919" s="20" t="s">
        <v>15431</v>
      </c>
      <c r="G2919" s="20" t="s">
        <v>10295</v>
      </c>
      <c r="H2919" s="26" t="s">
        <v>1181</v>
      </c>
      <c r="I2919" s="26">
        <v>130</v>
      </c>
      <c r="J2919" s="26">
        <v>1300</v>
      </c>
      <c r="K2919" s="63">
        <v>115.313238545232</v>
      </c>
      <c r="L2919" s="26" t="s">
        <v>888</v>
      </c>
      <c r="M2919" s="35">
        <v>0</v>
      </c>
      <c r="N2919" s="35">
        <v>1</v>
      </c>
      <c r="O2919" s="20"/>
      <c r="P2919" s="20" t="s">
        <v>15431</v>
      </c>
      <c r="Q2919" s="20" t="s">
        <v>10295</v>
      </c>
      <c r="R2919" s="26" t="s">
        <v>1181</v>
      </c>
      <c r="S2919" s="26">
        <v>130</v>
      </c>
      <c r="T2919" s="26">
        <v>1300</v>
      </c>
      <c r="U2919" s="63">
        <v>115.313238545232</v>
      </c>
      <c r="V2919" s="26" t="s">
        <v>888</v>
      </c>
      <c r="W2919" s="35">
        <v>0</v>
      </c>
      <c r="X2919" s="35">
        <v>100</v>
      </c>
      <c r="Y2919" s="20"/>
      <c r="Z2919" s="20"/>
      <c r="AA2919" s="20"/>
      <c r="AB2919" s="26"/>
      <c r="AC2919" s="26"/>
      <c r="AD2919" s="26"/>
      <c r="AE2919" s="63">
        <v>0</v>
      </c>
      <c r="AF2919" s="26"/>
      <c r="AG2919" s="35"/>
      <c r="AH2919" s="35"/>
      <c r="AI2919" s="20"/>
    </row>
    <row r="2920" spans="1:35">
      <c r="A2920" s="64" t="s">
        <v>885</v>
      </c>
      <c r="B2920" s="64" t="s">
        <v>20</v>
      </c>
      <c r="C2920" s="64" t="s">
        <v>279</v>
      </c>
      <c r="D2920" s="70" t="s">
        <v>363</v>
      </c>
      <c r="E2920" s="64" t="s">
        <v>421</v>
      </c>
      <c r="F2920" s="20">
        <v>105263</v>
      </c>
      <c r="G2920" s="20" t="s">
        <v>1007</v>
      </c>
      <c r="H2920" s="26" t="s">
        <v>235</v>
      </c>
      <c r="I2920" s="26">
        <v>1</v>
      </c>
      <c r="J2920" s="26">
        <v>10</v>
      </c>
      <c r="K2920" s="63">
        <v>9.2816357400000005</v>
      </c>
      <c r="L2920" s="26" t="s">
        <v>888</v>
      </c>
      <c r="M2920" s="136">
        <v>100</v>
      </c>
      <c r="N2920" s="136">
        <v>40</v>
      </c>
      <c r="O2920" s="20" t="s">
        <v>1024</v>
      </c>
      <c r="P2920" s="20"/>
      <c r="Q2920" s="20"/>
      <c r="R2920" s="26"/>
      <c r="S2920" s="26"/>
      <c r="T2920" s="26"/>
      <c r="U2920" s="63">
        <v>0</v>
      </c>
      <c r="V2920" s="26"/>
      <c r="W2920" s="136"/>
      <c r="X2920" s="136"/>
      <c r="Y2920" s="20"/>
      <c r="Z2920" s="20">
        <v>105263</v>
      </c>
      <c r="AA2920" s="20" t="s">
        <v>1007</v>
      </c>
      <c r="AB2920" s="26" t="s">
        <v>235</v>
      </c>
      <c r="AC2920" s="26">
        <v>1</v>
      </c>
      <c r="AD2920" s="26">
        <v>10</v>
      </c>
      <c r="AE2920" s="63">
        <v>9.2816357400000005</v>
      </c>
      <c r="AF2920" s="26" t="s">
        <v>888</v>
      </c>
      <c r="AG2920" s="136">
        <v>50</v>
      </c>
      <c r="AH2920" s="136">
        <v>25</v>
      </c>
      <c r="AI2920" s="20" t="s">
        <v>1020</v>
      </c>
    </row>
    <row r="2921" spans="1:35" ht="30">
      <c r="A2921" s="64" t="s">
        <v>9433</v>
      </c>
      <c r="B2921" s="64" t="s">
        <v>20</v>
      </c>
      <c r="C2921" s="64" t="s">
        <v>279</v>
      </c>
      <c r="D2921" s="70" t="s">
        <v>363</v>
      </c>
      <c r="E2921" s="64" t="s">
        <v>421</v>
      </c>
      <c r="F2921" s="75" t="s">
        <v>9743</v>
      </c>
      <c r="G2921" s="20" t="s">
        <v>5015</v>
      </c>
      <c r="H2921" s="26" t="s">
        <v>1181</v>
      </c>
      <c r="I2921" s="26">
        <v>130</v>
      </c>
      <c r="J2921" s="94">
        <v>10</v>
      </c>
      <c r="K2921" s="65">
        <v>120.45054000000002</v>
      </c>
      <c r="L2921" s="102" t="s">
        <v>27</v>
      </c>
      <c r="M2921" s="35">
        <v>0</v>
      </c>
      <c r="N2921" s="35">
        <v>1</v>
      </c>
      <c r="O2921" s="20" t="s">
        <v>5183</v>
      </c>
      <c r="P2921" s="75" t="s">
        <v>9743</v>
      </c>
      <c r="Q2921" s="23" t="s">
        <v>5015</v>
      </c>
      <c r="R2921" s="26" t="s">
        <v>5015</v>
      </c>
      <c r="S2921" s="26" t="s">
        <v>1181</v>
      </c>
      <c r="T2921" s="26">
        <v>130</v>
      </c>
      <c r="U2921" s="65">
        <v>120.491388</v>
      </c>
      <c r="V2921" s="15" t="s">
        <v>27</v>
      </c>
      <c r="W2921" s="35">
        <v>0</v>
      </c>
      <c r="X2921" s="35">
        <v>1</v>
      </c>
      <c r="Y2921" s="20" t="s">
        <v>5183</v>
      </c>
      <c r="Z2921" s="75"/>
      <c r="AA2921" s="20"/>
      <c r="AB2921" s="26"/>
      <c r="AC2921" s="26"/>
      <c r="AD2921" s="6"/>
      <c r="AE2921" s="65">
        <v>0</v>
      </c>
      <c r="AF2921" s="65" t="s">
        <v>27</v>
      </c>
      <c r="AG2921" s="35"/>
      <c r="AH2921" s="35"/>
      <c r="AI2921" s="20"/>
    </row>
    <row r="2922" spans="1:35">
      <c r="A2922" s="64" t="s">
        <v>11883</v>
      </c>
      <c r="B2922" s="8" t="s">
        <v>20</v>
      </c>
      <c r="C2922" s="8" t="s">
        <v>279</v>
      </c>
      <c r="D2922" s="10" t="s">
        <v>363</v>
      </c>
      <c r="E2922" s="8" t="s">
        <v>424</v>
      </c>
      <c r="F2922" s="107" t="s">
        <v>12264</v>
      </c>
      <c r="G2922" s="107" t="s">
        <v>374</v>
      </c>
      <c r="H2922" s="6" t="s">
        <v>8038</v>
      </c>
      <c r="I2922" s="6">
        <v>600</v>
      </c>
      <c r="J2922" s="6"/>
      <c r="K2922" s="118">
        <v>10.781380272</v>
      </c>
      <c r="L2922" s="6" t="s">
        <v>27</v>
      </c>
      <c r="M2922" s="6" t="s">
        <v>931</v>
      </c>
      <c r="N2922" s="6" t="s">
        <v>931</v>
      </c>
      <c r="O2922" s="107" t="s">
        <v>12265</v>
      </c>
      <c r="P2922" s="107" t="s">
        <v>12264</v>
      </c>
      <c r="Q2922" s="107" t="s">
        <v>374</v>
      </c>
      <c r="R2922" s="6" t="s">
        <v>8038</v>
      </c>
      <c r="S2922" s="6">
        <v>600</v>
      </c>
      <c r="T2922" s="6"/>
      <c r="U2922" s="117">
        <v>10.781380272</v>
      </c>
      <c r="V2922" s="117"/>
      <c r="W2922" s="15" t="s">
        <v>931</v>
      </c>
      <c r="X2922" s="6" t="s">
        <v>931</v>
      </c>
      <c r="Y2922" s="108" t="s">
        <v>12265</v>
      </c>
      <c r="Z2922" s="107"/>
      <c r="AA2922" s="107"/>
      <c r="AB2922" s="6"/>
      <c r="AC2922" s="6"/>
      <c r="AD2922" s="6"/>
      <c r="AE2922" s="122">
        <v>0</v>
      </c>
      <c r="AF2922" s="122"/>
      <c r="AG2922" s="6"/>
      <c r="AH2922" s="6"/>
      <c r="AI2922" s="15"/>
    </row>
    <row r="2923" spans="1:35">
      <c r="A2923" s="64" t="s">
        <v>5996</v>
      </c>
      <c r="B2923" s="64" t="s">
        <v>20</v>
      </c>
      <c r="C2923" s="64" t="s">
        <v>279</v>
      </c>
      <c r="D2923" s="70" t="s">
        <v>363</v>
      </c>
      <c r="E2923" s="64" t="s">
        <v>424</v>
      </c>
      <c r="F2923" s="20"/>
      <c r="G2923" s="20"/>
      <c r="H2923" s="26"/>
      <c r="I2923" s="26"/>
      <c r="J2923" s="26"/>
      <c r="K2923" s="72">
        <v>0</v>
      </c>
      <c r="L2923" s="26"/>
      <c r="M2923" s="35"/>
      <c r="N2923" s="35"/>
      <c r="O2923" s="20"/>
      <c r="P2923" s="20" t="s">
        <v>6233</v>
      </c>
      <c r="Q2923" s="20" t="s">
        <v>6234</v>
      </c>
      <c r="R2923" s="26" t="s">
        <v>1181</v>
      </c>
      <c r="S2923" s="26">
        <v>6</v>
      </c>
      <c r="T2923" s="26">
        <v>6</v>
      </c>
      <c r="U2923" s="63">
        <v>59.046934892400003</v>
      </c>
      <c r="V2923" s="26" t="s">
        <v>888</v>
      </c>
      <c r="W2923" s="35">
        <v>0</v>
      </c>
      <c r="X2923" s="35">
        <v>1</v>
      </c>
      <c r="Y2923" s="20" t="s">
        <v>6235</v>
      </c>
      <c r="Z2923" s="20"/>
      <c r="AA2923" s="20"/>
      <c r="AB2923" s="26"/>
      <c r="AC2923" s="26"/>
      <c r="AD2923" s="26"/>
      <c r="AE2923" s="63">
        <v>0</v>
      </c>
      <c r="AF2923" s="26"/>
      <c r="AG2923" s="35"/>
      <c r="AH2923" s="35"/>
      <c r="AI2923" s="20"/>
    </row>
    <row r="2924" spans="1:35">
      <c r="A2924" s="64" t="s">
        <v>19</v>
      </c>
      <c r="B2924" s="64" t="s">
        <v>20</v>
      </c>
      <c r="C2924" s="64" t="s">
        <v>279</v>
      </c>
      <c r="D2924" s="70" t="s">
        <v>363</v>
      </c>
      <c r="E2924" s="64" t="s">
        <v>424</v>
      </c>
      <c r="F2924" s="74" t="s">
        <v>425</v>
      </c>
      <c r="G2924" s="20" t="s">
        <v>381</v>
      </c>
      <c r="H2924" s="26" t="s">
        <v>53</v>
      </c>
      <c r="I2924" s="26">
        <v>100</v>
      </c>
      <c r="J2924" s="26">
        <v>6</v>
      </c>
      <c r="K2924" s="72">
        <v>83.232695377499994</v>
      </c>
      <c r="L2924" s="26" t="s">
        <v>27</v>
      </c>
      <c r="M2924" s="35">
        <v>0</v>
      </c>
      <c r="N2924" s="35">
        <v>1</v>
      </c>
      <c r="O2924" s="82" t="s">
        <v>426</v>
      </c>
      <c r="P2924" s="74" t="s">
        <v>376</v>
      </c>
      <c r="Q2924" s="20" t="s">
        <v>369</v>
      </c>
      <c r="R2924" s="26" t="s">
        <v>53</v>
      </c>
      <c r="S2924" s="26">
        <v>100</v>
      </c>
      <c r="T2924" s="26">
        <v>250</v>
      </c>
      <c r="U2924" s="71">
        <v>136.10610212775006</v>
      </c>
      <c r="V2924" s="26" t="s">
        <v>27</v>
      </c>
      <c r="W2924" s="35">
        <v>0.6</v>
      </c>
      <c r="X2924" s="35">
        <v>1</v>
      </c>
      <c r="Y2924" s="20" t="s">
        <v>377</v>
      </c>
      <c r="Z2924" s="20"/>
      <c r="AA2924" s="20"/>
      <c r="AB2924" s="26"/>
      <c r="AC2924" s="26"/>
      <c r="AD2924" s="26"/>
      <c r="AE2924" s="63">
        <v>0</v>
      </c>
      <c r="AF2924" s="26"/>
      <c r="AG2924" s="35"/>
      <c r="AH2924" s="35"/>
      <c r="AI2924" s="20"/>
    </row>
    <row r="2925" spans="1:35">
      <c r="A2925" s="64" t="s">
        <v>8776</v>
      </c>
      <c r="B2925" s="64" t="s">
        <v>20</v>
      </c>
      <c r="C2925" s="64" t="s">
        <v>279</v>
      </c>
      <c r="D2925" s="70" t="s">
        <v>363</v>
      </c>
      <c r="E2925" s="64" t="s">
        <v>424</v>
      </c>
      <c r="F2925" s="20" t="s">
        <v>9046</v>
      </c>
      <c r="G2925" s="20" t="s">
        <v>5032</v>
      </c>
      <c r="H2925" s="26" t="s">
        <v>1181</v>
      </c>
      <c r="I2925" s="26">
        <v>100</v>
      </c>
      <c r="J2925" s="26">
        <v>1200</v>
      </c>
      <c r="K2925" s="65">
        <v>158.26227221376001</v>
      </c>
      <c r="L2925" s="26" t="s">
        <v>888</v>
      </c>
      <c r="M2925" s="35">
        <v>0</v>
      </c>
      <c r="N2925" s="35">
        <v>0.3</v>
      </c>
      <c r="O2925" s="20" t="s">
        <v>1010</v>
      </c>
      <c r="P2925" s="20" t="s">
        <v>9046</v>
      </c>
      <c r="Q2925" s="20" t="s">
        <v>5032</v>
      </c>
      <c r="R2925" s="26" t="s">
        <v>1181</v>
      </c>
      <c r="S2925" s="26">
        <v>100</v>
      </c>
      <c r="T2925" s="26">
        <v>1200</v>
      </c>
      <c r="U2925" s="65">
        <v>158.21480777142858</v>
      </c>
      <c r="V2925" s="26" t="s">
        <v>888</v>
      </c>
      <c r="W2925" s="35">
        <v>1</v>
      </c>
      <c r="X2925" s="35">
        <v>0.3</v>
      </c>
      <c r="Y2925" s="20" t="s">
        <v>1010</v>
      </c>
      <c r="Z2925" s="76" t="s">
        <v>9432</v>
      </c>
      <c r="AA2925" s="20"/>
      <c r="AB2925" s="26"/>
      <c r="AC2925" s="26"/>
      <c r="AD2925" s="26"/>
      <c r="AE2925" s="80">
        <v>0</v>
      </c>
      <c r="AF2925" s="26"/>
      <c r="AG2925" s="35"/>
      <c r="AH2925" s="35"/>
      <c r="AI2925" s="20"/>
    </row>
    <row r="2926" spans="1:35" ht="45">
      <c r="A2926" s="64" t="s">
        <v>7936</v>
      </c>
      <c r="B2926" s="64" t="s">
        <v>20</v>
      </c>
      <c r="C2926" s="64" t="s">
        <v>279</v>
      </c>
      <c r="D2926" s="70" t="s">
        <v>363</v>
      </c>
      <c r="E2926" s="64" t="s">
        <v>424</v>
      </c>
      <c r="F2926" s="20">
        <v>510150</v>
      </c>
      <c r="G2926" s="20" t="s">
        <v>8062</v>
      </c>
      <c r="H2926" s="26" t="s">
        <v>4394</v>
      </c>
      <c r="I2926" s="26">
        <v>55</v>
      </c>
      <c r="J2926" s="26">
        <v>8</v>
      </c>
      <c r="K2926" s="72">
        <v>55.910056644000008</v>
      </c>
      <c r="L2926" s="26" t="s">
        <v>27</v>
      </c>
      <c r="M2926" s="35">
        <v>0.5</v>
      </c>
      <c r="N2926" s="35">
        <v>1</v>
      </c>
      <c r="O2926" s="84" t="s">
        <v>8050</v>
      </c>
      <c r="P2926" s="20">
        <v>510150</v>
      </c>
      <c r="Q2926" s="20" t="s">
        <v>8062</v>
      </c>
      <c r="R2926" s="26" t="s">
        <v>4394</v>
      </c>
      <c r="S2926" s="26">
        <v>55</v>
      </c>
      <c r="T2926" s="26">
        <v>8</v>
      </c>
      <c r="U2926" s="63">
        <v>55.910056644000008</v>
      </c>
      <c r="V2926" s="26" t="s">
        <v>27</v>
      </c>
      <c r="W2926" s="35">
        <v>0.5</v>
      </c>
      <c r="X2926" s="35">
        <v>1</v>
      </c>
      <c r="Y2926" s="20" t="s">
        <v>8063</v>
      </c>
      <c r="Z2926" s="20"/>
      <c r="AA2926" s="20"/>
      <c r="AB2926" s="26"/>
      <c r="AC2926" s="26"/>
      <c r="AD2926" s="26"/>
      <c r="AE2926" s="63">
        <v>0</v>
      </c>
      <c r="AF2926" s="26"/>
      <c r="AG2926" s="35"/>
      <c r="AH2926" s="35"/>
      <c r="AI2926" s="20"/>
    </row>
    <row r="2927" spans="1:35">
      <c r="A2927" s="64" t="s">
        <v>12314</v>
      </c>
      <c r="B2927" s="8" t="s">
        <v>20</v>
      </c>
      <c r="C2927" s="8" t="s">
        <v>279</v>
      </c>
      <c r="D2927" s="10" t="s">
        <v>363</v>
      </c>
      <c r="E2927" s="8" t="s">
        <v>424</v>
      </c>
      <c r="F2927" s="107" t="s">
        <v>13593</v>
      </c>
      <c r="G2927" s="107" t="s">
        <v>13594</v>
      </c>
      <c r="H2927" s="6" t="s">
        <v>1181</v>
      </c>
      <c r="I2927" s="6">
        <v>1</v>
      </c>
      <c r="J2927" s="6" t="s">
        <v>12293</v>
      </c>
      <c r="K2927" s="119">
        <v>59.188752000000008</v>
      </c>
      <c r="L2927" s="119"/>
      <c r="M2927" s="124">
        <v>0.25</v>
      </c>
      <c r="N2927" s="124">
        <v>0.6</v>
      </c>
      <c r="O2927" s="107" t="s">
        <v>13595</v>
      </c>
      <c r="P2927" s="107" t="s">
        <v>13593</v>
      </c>
      <c r="Q2927" s="107" t="s">
        <v>13594</v>
      </c>
      <c r="R2927" s="6" t="s">
        <v>1181</v>
      </c>
      <c r="S2927" s="6">
        <v>1</v>
      </c>
      <c r="T2927" s="6" t="s">
        <v>12293</v>
      </c>
      <c r="U2927" s="119">
        <v>59.188752000000008</v>
      </c>
      <c r="V2927" s="16"/>
      <c r="W2927" s="16">
        <v>0.25</v>
      </c>
      <c r="X2927" s="123">
        <v>0.6</v>
      </c>
      <c r="Y2927" s="108" t="s">
        <v>13595</v>
      </c>
      <c r="Z2927" s="107" t="s">
        <v>13593</v>
      </c>
      <c r="AA2927" s="107" t="s">
        <v>13846</v>
      </c>
      <c r="AB2927" s="6" t="s">
        <v>1181</v>
      </c>
      <c r="AC2927" s="6">
        <v>1</v>
      </c>
      <c r="AD2927" s="6" t="s">
        <v>12293</v>
      </c>
      <c r="AE2927" s="119">
        <v>59.188752000000008</v>
      </c>
      <c r="AF2927" s="119"/>
      <c r="AG2927" s="123">
        <v>0.25</v>
      </c>
      <c r="AH2927" s="123">
        <v>0.6</v>
      </c>
      <c r="AI2927" s="7" t="s">
        <v>13595</v>
      </c>
    </row>
    <row r="2928" spans="1:35" ht="45">
      <c r="A2928" s="64" t="s">
        <v>8243</v>
      </c>
      <c r="B2928" s="64" t="s">
        <v>20</v>
      </c>
      <c r="C2928" s="64" t="s">
        <v>279</v>
      </c>
      <c r="D2928" s="70" t="s">
        <v>363</v>
      </c>
      <c r="E2928" s="64" t="s">
        <v>424</v>
      </c>
      <c r="F2928" s="20">
        <v>510150</v>
      </c>
      <c r="G2928" s="20" t="s">
        <v>908</v>
      </c>
      <c r="H2928" s="26" t="s">
        <v>8078</v>
      </c>
      <c r="I2928" s="26" t="s">
        <v>8529</v>
      </c>
      <c r="J2928" s="26" t="s">
        <v>8530</v>
      </c>
      <c r="K2928" s="80">
        <v>59.643686387999999</v>
      </c>
      <c r="L2928" s="26" t="s">
        <v>888</v>
      </c>
      <c r="M2928" s="35">
        <v>0</v>
      </c>
      <c r="N2928" s="35">
        <v>1</v>
      </c>
      <c r="O2928" s="29" t="s">
        <v>8063</v>
      </c>
      <c r="P2928" s="20">
        <v>510150</v>
      </c>
      <c r="Q2928" s="20" t="s">
        <v>908</v>
      </c>
      <c r="R2928" s="26" t="s">
        <v>8078</v>
      </c>
      <c r="S2928" s="26" t="s">
        <v>8529</v>
      </c>
      <c r="T2928" s="26" t="s">
        <v>8530</v>
      </c>
      <c r="U2928" s="80">
        <v>59.643686387999999</v>
      </c>
      <c r="V2928" s="26" t="s">
        <v>888</v>
      </c>
      <c r="W2928" s="35">
        <v>0</v>
      </c>
      <c r="X2928" s="35">
        <v>1</v>
      </c>
      <c r="Y2928" s="20" t="s">
        <v>8063</v>
      </c>
      <c r="Z2928" s="20"/>
      <c r="AA2928" s="20"/>
      <c r="AB2928" s="26"/>
      <c r="AC2928" s="26"/>
      <c r="AD2928" s="65"/>
      <c r="AE2928" s="65">
        <v>0</v>
      </c>
      <c r="AF2928" s="26"/>
      <c r="AG2928" s="66"/>
      <c r="AH2928" s="35"/>
      <c r="AI2928" s="20"/>
    </row>
    <row r="2929" spans="1:35" ht="30">
      <c r="A2929" s="64" t="s">
        <v>4400</v>
      </c>
      <c r="B2929" s="64" t="s">
        <v>20</v>
      </c>
      <c r="C2929" s="64" t="s">
        <v>279</v>
      </c>
      <c r="D2929" s="64" t="s">
        <v>363</v>
      </c>
      <c r="E2929" s="64" t="s">
        <v>424</v>
      </c>
      <c r="F2929" s="20" t="s">
        <v>5031</v>
      </c>
      <c r="G2929" s="20" t="s">
        <v>5032</v>
      </c>
      <c r="H2929" s="26" t="s">
        <v>1181</v>
      </c>
      <c r="I2929" s="26">
        <v>100</v>
      </c>
      <c r="J2929" s="26">
        <v>1200</v>
      </c>
      <c r="K2929" s="63">
        <v>125.0661087</v>
      </c>
      <c r="L2929" s="36" t="s">
        <v>888</v>
      </c>
      <c r="M2929" s="35">
        <v>0</v>
      </c>
      <c r="N2929" s="35">
        <v>0.3</v>
      </c>
      <c r="O2929" s="20" t="s">
        <v>5033</v>
      </c>
      <c r="P2929" s="20" t="s">
        <v>5184</v>
      </c>
      <c r="Q2929" s="20" t="s">
        <v>5015</v>
      </c>
      <c r="R2929" s="26" t="s">
        <v>1181</v>
      </c>
      <c r="S2929" s="26">
        <v>100</v>
      </c>
      <c r="T2929" s="26">
        <v>600</v>
      </c>
      <c r="U2929" s="63">
        <v>71.379449544000011</v>
      </c>
      <c r="V2929" s="26" t="s">
        <v>888</v>
      </c>
      <c r="W2929" s="35">
        <v>0</v>
      </c>
      <c r="X2929" s="35" t="s">
        <v>584</v>
      </c>
      <c r="Y2929" s="20" t="s">
        <v>5185</v>
      </c>
      <c r="Z2929" s="20" t="s">
        <v>5037</v>
      </c>
      <c r="AA2929" s="20" t="s">
        <v>1007</v>
      </c>
      <c r="AB2929" s="26" t="s">
        <v>1181</v>
      </c>
      <c r="AC2929" s="26">
        <v>100</v>
      </c>
      <c r="AD2929" s="26">
        <v>1200</v>
      </c>
      <c r="AE2929" s="63">
        <v>159.83291376</v>
      </c>
      <c r="AF2929" s="26" t="s">
        <v>888</v>
      </c>
      <c r="AG2929" s="35">
        <v>0</v>
      </c>
      <c r="AH2929" s="35">
        <v>0</v>
      </c>
      <c r="AI2929" s="89" t="s">
        <v>5038</v>
      </c>
    </row>
    <row r="2930" spans="1:35" ht="45">
      <c r="A2930" s="64" t="s">
        <v>4400</v>
      </c>
      <c r="B2930" s="64" t="s">
        <v>20</v>
      </c>
      <c r="C2930" s="64" t="s">
        <v>279</v>
      </c>
      <c r="D2930" s="64" t="s">
        <v>363</v>
      </c>
      <c r="E2930" s="64" t="s">
        <v>424</v>
      </c>
      <c r="F2930" s="20" t="s">
        <v>5139</v>
      </c>
      <c r="G2930" s="20" t="s">
        <v>5140</v>
      </c>
      <c r="H2930" s="26" t="s">
        <v>1181</v>
      </c>
      <c r="I2930" s="26">
        <v>100</v>
      </c>
      <c r="J2930" s="26">
        <v>800</v>
      </c>
      <c r="K2930" s="63">
        <v>58.311745440000003</v>
      </c>
      <c r="L2930" s="26" t="s">
        <v>888</v>
      </c>
      <c r="M2930" s="35">
        <v>0</v>
      </c>
      <c r="N2930" s="35">
        <v>1</v>
      </c>
      <c r="O2930" s="20" t="s">
        <v>5141</v>
      </c>
      <c r="P2930" s="20"/>
      <c r="Q2930" s="20"/>
      <c r="R2930" s="26"/>
      <c r="S2930" s="26"/>
      <c r="T2930" s="26"/>
      <c r="U2930" s="63">
        <v>0</v>
      </c>
      <c r="V2930" s="26"/>
      <c r="W2930" s="35"/>
      <c r="X2930" s="35"/>
      <c r="Y2930" s="20"/>
      <c r="Z2930" s="20"/>
      <c r="AA2930" s="20"/>
      <c r="AB2930" s="26"/>
      <c r="AC2930" s="26"/>
      <c r="AD2930" s="26"/>
      <c r="AE2930" s="63">
        <v>0</v>
      </c>
      <c r="AF2930" s="68"/>
      <c r="AG2930" s="35"/>
      <c r="AH2930" s="35"/>
      <c r="AI2930" s="89"/>
    </row>
    <row r="2931" spans="1:35">
      <c r="A2931" s="8" t="s">
        <v>13906</v>
      </c>
      <c r="B2931" s="8" t="s">
        <v>20</v>
      </c>
      <c r="C2931" s="8" t="s">
        <v>279</v>
      </c>
      <c r="D2931" s="10" t="s">
        <v>363</v>
      </c>
      <c r="E2931" s="8" t="s">
        <v>424</v>
      </c>
      <c r="F2931" s="108">
        <v>94145</v>
      </c>
      <c r="G2931" s="107" t="s">
        <v>374</v>
      </c>
      <c r="H2931" s="6" t="s">
        <v>5858</v>
      </c>
      <c r="I2931" s="6">
        <v>6</v>
      </c>
      <c r="J2931" s="6"/>
      <c r="K2931" s="119">
        <v>76.476483408000007</v>
      </c>
      <c r="L2931" s="6" t="s">
        <v>27</v>
      </c>
      <c r="M2931" s="123">
        <v>0</v>
      </c>
      <c r="N2931" s="123">
        <v>1</v>
      </c>
      <c r="O2931" s="107" t="s">
        <v>15208</v>
      </c>
      <c r="P2931" s="108">
        <v>94145</v>
      </c>
      <c r="Q2931" s="107" t="s">
        <v>374</v>
      </c>
      <c r="R2931" s="6" t="s">
        <v>5858</v>
      </c>
      <c r="S2931" s="6">
        <v>6</v>
      </c>
      <c r="T2931" s="107"/>
      <c r="U2931" s="119">
        <v>76.476483408000007</v>
      </c>
      <c r="V2931" s="6" t="s">
        <v>27</v>
      </c>
      <c r="W2931" s="16">
        <v>0</v>
      </c>
      <c r="X2931" s="123">
        <v>1</v>
      </c>
      <c r="Y2931" s="23" t="s">
        <v>15208</v>
      </c>
      <c r="Z2931" s="108"/>
      <c r="AA2931" s="107"/>
      <c r="AB2931" s="6"/>
      <c r="AC2931" s="6"/>
      <c r="AD2931" s="107"/>
      <c r="AE2931" s="134">
        <v>0</v>
      </c>
      <c r="AF2931" s="6"/>
      <c r="AG2931" s="123"/>
      <c r="AH2931" s="123"/>
      <c r="AI2931" s="7"/>
    </row>
    <row r="2932" spans="1:35">
      <c r="A2932" s="64" t="s">
        <v>3020</v>
      </c>
      <c r="B2932" s="64" t="s">
        <v>20</v>
      </c>
      <c r="C2932" s="64" t="s">
        <v>279</v>
      </c>
      <c r="D2932" s="70" t="s">
        <v>363</v>
      </c>
      <c r="E2932" s="64" t="s">
        <v>424</v>
      </c>
      <c r="F2932" s="20" t="s">
        <v>15432</v>
      </c>
      <c r="G2932" s="20" t="s">
        <v>10296</v>
      </c>
      <c r="H2932" s="26" t="s">
        <v>1181</v>
      </c>
      <c r="I2932" s="26">
        <v>100</v>
      </c>
      <c r="J2932" s="26">
        <v>600</v>
      </c>
      <c r="K2932" s="63">
        <v>69.907224799776003</v>
      </c>
      <c r="L2932" s="26" t="s">
        <v>888</v>
      </c>
      <c r="M2932" s="35">
        <v>0</v>
      </c>
      <c r="N2932" s="35">
        <v>1</v>
      </c>
      <c r="O2932" s="20"/>
      <c r="P2932" s="20" t="s">
        <v>15432</v>
      </c>
      <c r="Q2932" s="20" t="s">
        <v>10296</v>
      </c>
      <c r="R2932" s="26" t="s">
        <v>1181</v>
      </c>
      <c r="S2932" s="26">
        <v>100</v>
      </c>
      <c r="T2932" s="26">
        <v>600</v>
      </c>
      <c r="U2932" s="63">
        <v>69.907224799776003</v>
      </c>
      <c r="V2932" s="26" t="s">
        <v>888</v>
      </c>
      <c r="W2932" s="35">
        <v>0</v>
      </c>
      <c r="X2932" s="35">
        <v>100</v>
      </c>
      <c r="Y2932" s="20"/>
      <c r="Z2932" s="20"/>
      <c r="AA2932" s="20"/>
      <c r="AB2932" s="26"/>
      <c r="AC2932" s="26"/>
      <c r="AD2932" s="26"/>
      <c r="AE2932" s="63">
        <v>0</v>
      </c>
      <c r="AF2932" s="26"/>
      <c r="AG2932" s="35"/>
      <c r="AH2932" s="35"/>
      <c r="AI2932" s="20"/>
    </row>
    <row r="2933" spans="1:35">
      <c r="A2933" s="64" t="s">
        <v>885</v>
      </c>
      <c r="B2933" s="64" t="s">
        <v>20</v>
      </c>
      <c r="C2933" s="64" t="s">
        <v>279</v>
      </c>
      <c r="D2933" s="70" t="s">
        <v>363</v>
      </c>
      <c r="E2933" s="64" t="s">
        <v>424</v>
      </c>
      <c r="F2933" s="20">
        <v>105269</v>
      </c>
      <c r="G2933" s="20" t="s">
        <v>1007</v>
      </c>
      <c r="H2933" s="26" t="s">
        <v>896</v>
      </c>
      <c r="I2933" s="26">
        <v>1</v>
      </c>
      <c r="J2933" s="26">
        <v>12</v>
      </c>
      <c r="K2933" s="63">
        <v>5.5794691680000001</v>
      </c>
      <c r="L2933" s="26" t="s">
        <v>888</v>
      </c>
      <c r="M2933" s="136">
        <v>100</v>
      </c>
      <c r="N2933" s="136">
        <v>30</v>
      </c>
      <c r="O2933" s="20" t="s">
        <v>1021</v>
      </c>
      <c r="P2933" s="20"/>
      <c r="Q2933" s="20"/>
      <c r="R2933" s="26"/>
      <c r="S2933" s="26"/>
      <c r="T2933" s="26"/>
      <c r="U2933" s="63">
        <v>0</v>
      </c>
      <c r="V2933" s="26"/>
      <c r="W2933" s="136"/>
      <c r="X2933" s="136"/>
      <c r="Y2933" s="20"/>
      <c r="Z2933" s="20">
        <v>105269</v>
      </c>
      <c r="AA2933" s="20" t="s">
        <v>1007</v>
      </c>
      <c r="AB2933" s="26" t="s">
        <v>896</v>
      </c>
      <c r="AC2933" s="26">
        <v>1</v>
      </c>
      <c r="AD2933" s="26">
        <v>12</v>
      </c>
      <c r="AE2933" s="63">
        <v>5.5794691680000001</v>
      </c>
      <c r="AF2933" s="26" t="s">
        <v>888</v>
      </c>
      <c r="AG2933" s="136">
        <v>50</v>
      </c>
      <c r="AH2933" s="136">
        <v>30</v>
      </c>
      <c r="AI2933" s="20" t="s">
        <v>1010</v>
      </c>
    </row>
    <row r="2934" spans="1:35" ht="30">
      <c r="A2934" s="64" t="s">
        <v>9433</v>
      </c>
      <c r="B2934" s="64" t="s">
        <v>20</v>
      </c>
      <c r="C2934" s="64" t="s">
        <v>279</v>
      </c>
      <c r="D2934" s="70" t="s">
        <v>363</v>
      </c>
      <c r="E2934" s="64" t="s">
        <v>424</v>
      </c>
      <c r="F2934" s="75" t="s">
        <v>9744</v>
      </c>
      <c r="G2934" s="20" t="s">
        <v>5015</v>
      </c>
      <c r="H2934" s="26" t="s">
        <v>1181</v>
      </c>
      <c r="I2934" s="26">
        <v>100</v>
      </c>
      <c r="J2934" s="94">
        <v>6</v>
      </c>
      <c r="K2934" s="65">
        <v>73.015800000000013</v>
      </c>
      <c r="L2934" s="102" t="s">
        <v>27</v>
      </c>
      <c r="M2934" s="35">
        <v>0</v>
      </c>
      <c r="N2934" s="35">
        <v>1</v>
      </c>
      <c r="O2934" s="20" t="s">
        <v>5185</v>
      </c>
      <c r="P2934" s="75" t="s">
        <v>9744</v>
      </c>
      <c r="Q2934" s="23" t="s">
        <v>5015</v>
      </c>
      <c r="R2934" s="26" t="s">
        <v>5015</v>
      </c>
      <c r="S2934" s="26" t="s">
        <v>1181</v>
      </c>
      <c r="T2934" s="26">
        <v>100</v>
      </c>
      <c r="U2934" s="65">
        <v>73.015800000000013</v>
      </c>
      <c r="V2934" s="15" t="s">
        <v>27</v>
      </c>
      <c r="W2934" s="35">
        <v>0</v>
      </c>
      <c r="X2934" s="35">
        <v>1</v>
      </c>
      <c r="Y2934" s="20" t="s">
        <v>5185</v>
      </c>
      <c r="Z2934" s="75"/>
      <c r="AA2934" s="20"/>
      <c r="AB2934" s="26"/>
      <c r="AC2934" s="26"/>
      <c r="AD2934" s="6"/>
      <c r="AE2934" s="65">
        <v>0</v>
      </c>
      <c r="AF2934" s="65" t="s">
        <v>27</v>
      </c>
      <c r="AG2934" s="35"/>
      <c r="AH2934" s="35"/>
      <c r="AI2934" s="20"/>
    </row>
    <row r="2935" spans="1:35" ht="30">
      <c r="A2935" s="64" t="s">
        <v>11883</v>
      </c>
      <c r="B2935" s="8" t="s">
        <v>20</v>
      </c>
      <c r="C2935" s="8" t="s">
        <v>279</v>
      </c>
      <c r="D2935" s="10" t="s">
        <v>363</v>
      </c>
      <c r="E2935" s="8" t="s">
        <v>427</v>
      </c>
      <c r="F2935" s="107" t="s">
        <v>12277</v>
      </c>
      <c r="G2935" s="107" t="s">
        <v>374</v>
      </c>
      <c r="H2935" s="6" t="s">
        <v>8038</v>
      </c>
      <c r="I2935" s="6">
        <v>240</v>
      </c>
      <c r="J2935" s="6"/>
      <c r="K2935" s="118">
        <v>4.5936231119999995</v>
      </c>
      <c r="L2935" s="6" t="s">
        <v>27</v>
      </c>
      <c r="M2935" s="6" t="s">
        <v>931</v>
      </c>
      <c r="N2935" s="6" t="s">
        <v>931</v>
      </c>
      <c r="O2935" s="107" t="s">
        <v>12278</v>
      </c>
      <c r="P2935" s="107" t="s">
        <v>12277</v>
      </c>
      <c r="Q2935" s="107" t="s">
        <v>374</v>
      </c>
      <c r="R2935" s="6" t="s">
        <v>8038</v>
      </c>
      <c r="S2935" s="6">
        <v>240</v>
      </c>
      <c r="T2935" s="6"/>
      <c r="U2935" s="117">
        <v>4.5936231119999995</v>
      </c>
      <c r="V2935" s="117"/>
      <c r="W2935" s="15" t="s">
        <v>931</v>
      </c>
      <c r="X2935" s="6" t="s">
        <v>931</v>
      </c>
      <c r="Y2935" s="108" t="s">
        <v>12278</v>
      </c>
      <c r="Z2935" s="107"/>
      <c r="AA2935" s="107"/>
      <c r="AB2935" s="6"/>
      <c r="AC2935" s="6"/>
      <c r="AD2935" s="6"/>
      <c r="AE2935" s="122">
        <v>0</v>
      </c>
      <c r="AF2935" s="122"/>
      <c r="AG2935" s="6"/>
      <c r="AH2935" s="6"/>
      <c r="AI2935" s="15"/>
    </row>
    <row r="2936" spans="1:35" ht="30">
      <c r="A2936" s="64" t="s">
        <v>5996</v>
      </c>
      <c r="B2936" s="64" t="s">
        <v>20</v>
      </c>
      <c r="C2936" s="64" t="s">
        <v>279</v>
      </c>
      <c r="D2936" s="70" t="s">
        <v>363</v>
      </c>
      <c r="E2936" s="64" t="s">
        <v>427</v>
      </c>
      <c r="F2936" s="20"/>
      <c r="G2936" s="20"/>
      <c r="H2936" s="26"/>
      <c r="I2936" s="26"/>
      <c r="J2936" s="26"/>
      <c r="K2936" s="72">
        <v>0</v>
      </c>
      <c r="L2936" s="26"/>
      <c r="M2936" s="35"/>
      <c r="N2936" s="35"/>
      <c r="O2936" s="20"/>
      <c r="P2936" s="20" t="s">
        <v>6238</v>
      </c>
      <c r="Q2936" s="20" t="s">
        <v>6239</v>
      </c>
      <c r="R2936" s="26" t="s">
        <v>896</v>
      </c>
      <c r="S2936" s="26">
        <v>20</v>
      </c>
      <c r="T2936" s="26">
        <v>24</v>
      </c>
      <c r="U2936" s="63">
        <v>7.1815738862399998</v>
      </c>
      <c r="V2936" s="26" t="s">
        <v>888</v>
      </c>
      <c r="W2936" s="35">
        <v>1</v>
      </c>
      <c r="X2936" s="35">
        <v>0</v>
      </c>
      <c r="Y2936" s="20" t="s">
        <v>6275</v>
      </c>
      <c r="Z2936" s="20"/>
      <c r="AA2936" s="20"/>
      <c r="AB2936" s="26"/>
      <c r="AC2936" s="26"/>
      <c r="AD2936" s="26"/>
      <c r="AE2936" s="63">
        <v>0</v>
      </c>
      <c r="AF2936" s="26"/>
      <c r="AG2936" s="35"/>
      <c r="AH2936" s="35"/>
      <c r="AI2936" s="20"/>
    </row>
    <row r="2937" spans="1:35" ht="30">
      <c r="A2937" s="64" t="s">
        <v>19</v>
      </c>
      <c r="B2937" s="64" t="s">
        <v>20</v>
      </c>
      <c r="C2937" s="64" t="s">
        <v>279</v>
      </c>
      <c r="D2937" s="70" t="s">
        <v>363</v>
      </c>
      <c r="E2937" s="64" t="s">
        <v>427</v>
      </c>
      <c r="F2937" s="74" t="s">
        <v>428</v>
      </c>
      <c r="G2937" s="20" t="s">
        <v>374</v>
      </c>
      <c r="H2937" s="26" t="s">
        <v>53</v>
      </c>
      <c r="I2937" s="26">
        <v>20</v>
      </c>
      <c r="J2937" s="26">
        <v>12</v>
      </c>
      <c r="K2937" s="72">
        <v>70.89701423999999</v>
      </c>
      <c r="L2937" s="26" t="s">
        <v>27</v>
      </c>
      <c r="M2937" s="35">
        <v>0.2</v>
      </c>
      <c r="N2937" s="35">
        <v>1</v>
      </c>
      <c r="O2937" s="82" t="s">
        <v>429</v>
      </c>
      <c r="P2937" s="74" t="s">
        <v>428</v>
      </c>
      <c r="Q2937" s="20" t="s">
        <v>374</v>
      </c>
      <c r="R2937" s="26" t="s">
        <v>53</v>
      </c>
      <c r="S2937" s="26">
        <v>20</v>
      </c>
      <c r="T2937" s="26">
        <v>12</v>
      </c>
      <c r="U2937" s="71">
        <v>70.89701423999999</v>
      </c>
      <c r="V2937" s="26" t="s">
        <v>27</v>
      </c>
      <c r="W2937" s="35"/>
      <c r="X2937" s="35"/>
      <c r="Y2937" s="20" t="s">
        <v>429</v>
      </c>
      <c r="Z2937" s="20"/>
      <c r="AA2937" s="20"/>
      <c r="AB2937" s="26"/>
      <c r="AC2937" s="26"/>
      <c r="AD2937" s="26"/>
      <c r="AE2937" s="63">
        <v>0</v>
      </c>
      <c r="AF2937" s="26"/>
      <c r="AG2937" s="35"/>
      <c r="AH2937" s="35"/>
      <c r="AI2937" s="20"/>
    </row>
    <row r="2938" spans="1:35" ht="30">
      <c r="A2938" s="64" t="s">
        <v>8776</v>
      </c>
      <c r="B2938" s="64" t="s">
        <v>20</v>
      </c>
      <c r="C2938" s="64" t="s">
        <v>279</v>
      </c>
      <c r="D2938" s="70" t="s">
        <v>363</v>
      </c>
      <c r="E2938" s="64" t="s">
        <v>427</v>
      </c>
      <c r="F2938" s="20" t="s">
        <v>9052</v>
      </c>
      <c r="G2938" s="20" t="s">
        <v>1000</v>
      </c>
      <c r="H2938" s="26" t="s">
        <v>896</v>
      </c>
      <c r="I2938" s="26">
        <v>10</v>
      </c>
      <c r="J2938" s="26">
        <v>10</v>
      </c>
      <c r="K2938" s="65">
        <v>8.2278397202040008</v>
      </c>
      <c r="L2938" s="26" t="s">
        <v>888</v>
      </c>
      <c r="M2938" s="35">
        <v>0.05</v>
      </c>
      <c r="N2938" s="35">
        <v>0.5</v>
      </c>
      <c r="O2938" s="20" t="s">
        <v>9019</v>
      </c>
      <c r="P2938" s="20" t="s">
        <v>9025</v>
      </c>
      <c r="Q2938" s="20" t="s">
        <v>6239</v>
      </c>
      <c r="R2938" s="26" t="s">
        <v>896</v>
      </c>
      <c r="S2938" s="26">
        <v>20</v>
      </c>
      <c r="T2938" s="26">
        <v>240</v>
      </c>
      <c r="U2938" s="65">
        <v>5.0790549085714281</v>
      </c>
      <c r="V2938" s="26" t="s">
        <v>888</v>
      </c>
      <c r="W2938" s="35">
        <v>0</v>
      </c>
      <c r="X2938" s="35">
        <v>1</v>
      </c>
      <c r="Y2938" s="20" t="s">
        <v>9026</v>
      </c>
      <c r="Z2938" s="76" t="s">
        <v>9432</v>
      </c>
      <c r="AA2938" s="20"/>
      <c r="AB2938" s="26"/>
      <c r="AC2938" s="26"/>
      <c r="AD2938" s="26"/>
      <c r="AE2938" s="80">
        <v>0</v>
      </c>
      <c r="AF2938" s="26"/>
      <c r="AG2938" s="35"/>
      <c r="AH2938" s="35"/>
      <c r="AI2938" s="20"/>
    </row>
    <row r="2939" spans="1:35" ht="45">
      <c r="A2939" s="64" t="s">
        <v>7936</v>
      </c>
      <c r="B2939" s="64" t="s">
        <v>20</v>
      </c>
      <c r="C2939" s="64" t="s">
        <v>279</v>
      </c>
      <c r="D2939" s="70" t="s">
        <v>363</v>
      </c>
      <c r="E2939" s="64" t="s">
        <v>427</v>
      </c>
      <c r="F2939" s="20">
        <v>2198859</v>
      </c>
      <c r="G2939" s="20" t="s">
        <v>8064</v>
      </c>
      <c r="H2939" s="26" t="s">
        <v>4394</v>
      </c>
      <c r="I2939" s="26">
        <v>700</v>
      </c>
      <c r="J2939" s="26">
        <v>6</v>
      </c>
      <c r="K2939" s="72">
        <v>47.666705580000006</v>
      </c>
      <c r="L2939" s="26" t="s">
        <v>27</v>
      </c>
      <c r="M2939" s="35">
        <v>1</v>
      </c>
      <c r="N2939" s="35">
        <v>1</v>
      </c>
      <c r="O2939" s="84" t="s">
        <v>8065</v>
      </c>
      <c r="P2939" s="20">
        <v>2198859</v>
      </c>
      <c r="Q2939" s="20" t="s">
        <v>8064</v>
      </c>
      <c r="R2939" s="26" t="s">
        <v>4394</v>
      </c>
      <c r="S2939" s="26">
        <v>700</v>
      </c>
      <c r="T2939" s="26">
        <v>6</v>
      </c>
      <c r="U2939" s="63">
        <v>47.666705580000006</v>
      </c>
      <c r="V2939" s="26" t="s">
        <v>27</v>
      </c>
      <c r="W2939" s="35">
        <v>1</v>
      </c>
      <c r="X2939" s="35">
        <v>1</v>
      </c>
      <c r="Y2939" s="84" t="s">
        <v>8065</v>
      </c>
      <c r="Z2939" s="20"/>
      <c r="AA2939" s="20"/>
      <c r="AB2939" s="26"/>
      <c r="AC2939" s="26"/>
      <c r="AD2939" s="26"/>
      <c r="AE2939" s="63">
        <v>0</v>
      </c>
      <c r="AF2939" s="26"/>
      <c r="AG2939" s="35"/>
      <c r="AH2939" s="35"/>
      <c r="AI2939" s="20"/>
    </row>
    <row r="2940" spans="1:35" ht="30">
      <c r="A2940" s="64" t="s">
        <v>12314</v>
      </c>
      <c r="B2940" s="8" t="s">
        <v>20</v>
      </c>
      <c r="C2940" s="8" t="s">
        <v>279</v>
      </c>
      <c r="D2940" s="10" t="s">
        <v>363</v>
      </c>
      <c r="E2940" s="8" t="s">
        <v>427</v>
      </c>
      <c r="F2940" s="107" t="s">
        <v>13571</v>
      </c>
      <c r="G2940" s="107" t="s">
        <v>1212</v>
      </c>
      <c r="H2940" s="6" t="s">
        <v>1181</v>
      </c>
      <c r="I2940" s="6">
        <v>100</v>
      </c>
      <c r="J2940" s="6" t="s">
        <v>12293</v>
      </c>
      <c r="K2940" s="119">
        <v>58.729212000000004</v>
      </c>
      <c r="L2940" s="119"/>
      <c r="M2940" s="124">
        <v>0.25</v>
      </c>
      <c r="N2940" s="124">
        <v>0.6</v>
      </c>
      <c r="O2940" s="107" t="s">
        <v>13572</v>
      </c>
      <c r="P2940" s="107" t="s">
        <v>13571</v>
      </c>
      <c r="Q2940" s="107" t="s">
        <v>1212</v>
      </c>
      <c r="R2940" s="6" t="s">
        <v>1181</v>
      </c>
      <c r="S2940" s="6">
        <v>100</v>
      </c>
      <c r="T2940" s="6" t="s">
        <v>12293</v>
      </c>
      <c r="U2940" s="119">
        <v>58.729212000000004</v>
      </c>
      <c r="V2940" s="16"/>
      <c r="W2940" s="16">
        <v>0.25</v>
      </c>
      <c r="X2940" s="123">
        <v>0.6</v>
      </c>
      <c r="Y2940" s="108" t="s">
        <v>13572</v>
      </c>
      <c r="Z2940" s="107" t="s">
        <v>13840</v>
      </c>
      <c r="AA2940" s="107" t="s">
        <v>1212</v>
      </c>
      <c r="AB2940" s="6" t="s">
        <v>1181</v>
      </c>
      <c r="AC2940" s="6">
        <v>350</v>
      </c>
      <c r="AD2940" s="6" t="s">
        <v>12293</v>
      </c>
      <c r="AE2940" s="119">
        <v>132.26582400000004</v>
      </c>
      <c r="AF2940" s="119"/>
      <c r="AG2940" s="123">
        <v>0.25</v>
      </c>
      <c r="AH2940" s="123">
        <v>0.6</v>
      </c>
      <c r="AI2940" s="7" t="s">
        <v>13841</v>
      </c>
    </row>
    <row r="2941" spans="1:35" ht="45">
      <c r="A2941" s="64" t="s">
        <v>8243</v>
      </c>
      <c r="B2941" s="64" t="s">
        <v>20</v>
      </c>
      <c r="C2941" s="64" t="s">
        <v>279</v>
      </c>
      <c r="D2941" s="70" t="s">
        <v>363</v>
      </c>
      <c r="E2941" s="64" t="s">
        <v>427</v>
      </c>
      <c r="F2941" s="20">
        <v>2198859</v>
      </c>
      <c r="G2941" s="20" t="s">
        <v>908</v>
      </c>
      <c r="H2941" s="26" t="s">
        <v>8531</v>
      </c>
      <c r="I2941" s="26" t="s">
        <v>5188</v>
      </c>
      <c r="J2941" s="26" t="s">
        <v>5190</v>
      </c>
      <c r="K2941" s="80">
        <v>47.666705580000006</v>
      </c>
      <c r="L2941" s="26" t="s">
        <v>888</v>
      </c>
      <c r="M2941" s="35">
        <v>0</v>
      </c>
      <c r="N2941" s="35">
        <v>1</v>
      </c>
      <c r="O2941" s="29" t="s">
        <v>8065</v>
      </c>
      <c r="P2941" s="20">
        <v>2198859</v>
      </c>
      <c r="Q2941" s="20" t="s">
        <v>908</v>
      </c>
      <c r="R2941" s="26" t="s">
        <v>8531</v>
      </c>
      <c r="S2941" s="26" t="s">
        <v>5188</v>
      </c>
      <c r="T2941" s="26" t="s">
        <v>5190</v>
      </c>
      <c r="U2941" s="80">
        <v>47.666705580000006</v>
      </c>
      <c r="V2941" s="26" t="s">
        <v>888</v>
      </c>
      <c r="W2941" s="35">
        <v>0</v>
      </c>
      <c r="X2941" s="35">
        <v>1</v>
      </c>
      <c r="Y2941" s="20" t="s">
        <v>8065</v>
      </c>
      <c r="Z2941" s="20"/>
      <c r="AA2941" s="20"/>
      <c r="AB2941" s="26"/>
      <c r="AC2941" s="26"/>
      <c r="AD2941" s="65"/>
      <c r="AE2941" s="65">
        <v>0</v>
      </c>
      <c r="AF2941" s="26"/>
      <c r="AG2941" s="66"/>
      <c r="AH2941" s="35"/>
      <c r="AI2941" s="20"/>
    </row>
    <row r="2942" spans="1:35" ht="45">
      <c r="A2942" s="64" t="s">
        <v>4400</v>
      </c>
      <c r="B2942" s="64" t="s">
        <v>20</v>
      </c>
      <c r="C2942" s="64" t="s">
        <v>279</v>
      </c>
      <c r="D2942" s="64" t="s">
        <v>363</v>
      </c>
      <c r="E2942" s="64" t="s">
        <v>427</v>
      </c>
      <c r="F2942" s="20" t="s">
        <v>5051</v>
      </c>
      <c r="G2942" s="20" t="s">
        <v>5015</v>
      </c>
      <c r="H2942" s="26" t="s">
        <v>1181</v>
      </c>
      <c r="I2942" s="26">
        <v>20</v>
      </c>
      <c r="J2942" s="26">
        <v>240</v>
      </c>
      <c r="K2942" s="63">
        <v>60.807823751999997</v>
      </c>
      <c r="L2942" s="36" t="s">
        <v>888</v>
      </c>
      <c r="M2942" s="35">
        <v>0.5</v>
      </c>
      <c r="N2942" s="35">
        <v>1</v>
      </c>
      <c r="O2942" s="20" t="s">
        <v>5052</v>
      </c>
      <c r="P2942" s="20" t="s">
        <v>5061</v>
      </c>
      <c r="Q2942" s="20" t="s">
        <v>4488</v>
      </c>
      <c r="R2942" s="26" t="s">
        <v>1181</v>
      </c>
      <c r="S2942" s="26">
        <v>25</v>
      </c>
      <c r="T2942" s="26">
        <v>250</v>
      </c>
      <c r="U2942" s="63">
        <v>31.557561516000003</v>
      </c>
      <c r="V2942" s="26" t="s">
        <v>888</v>
      </c>
      <c r="W2942" s="35">
        <v>0</v>
      </c>
      <c r="X2942" s="35">
        <v>1</v>
      </c>
      <c r="Y2942" s="20" t="s">
        <v>5186</v>
      </c>
      <c r="Z2942" s="20" t="s">
        <v>5187</v>
      </c>
      <c r="AA2942" s="20" t="s">
        <v>908</v>
      </c>
      <c r="AB2942" s="26" t="s">
        <v>1181</v>
      </c>
      <c r="AC2942" s="26" t="s">
        <v>5188</v>
      </c>
      <c r="AD2942" s="26">
        <v>6</v>
      </c>
      <c r="AE2942" s="63">
        <v>47.666705580000006</v>
      </c>
      <c r="AF2942" s="26" t="s">
        <v>888</v>
      </c>
      <c r="AG2942" s="35">
        <v>1</v>
      </c>
      <c r="AH2942" s="35">
        <v>1</v>
      </c>
      <c r="AI2942" s="89" t="s">
        <v>5189</v>
      </c>
    </row>
    <row r="2943" spans="1:35" ht="60">
      <c r="A2943" s="64" t="s">
        <v>4400</v>
      </c>
      <c r="B2943" s="64" t="s">
        <v>20</v>
      </c>
      <c r="C2943" s="64" t="s">
        <v>279</v>
      </c>
      <c r="D2943" s="64" t="s">
        <v>363</v>
      </c>
      <c r="E2943" s="64" t="s">
        <v>427</v>
      </c>
      <c r="F2943" s="20" t="s">
        <v>5055</v>
      </c>
      <c r="G2943" s="20" t="s">
        <v>5015</v>
      </c>
      <c r="H2943" s="26" t="s">
        <v>1181</v>
      </c>
      <c r="I2943" s="26">
        <v>20</v>
      </c>
      <c r="J2943" s="26">
        <v>240</v>
      </c>
      <c r="K2943" s="63">
        <v>60.807823751999997</v>
      </c>
      <c r="L2943" s="36" t="s">
        <v>888</v>
      </c>
      <c r="M2943" s="35">
        <v>0.5</v>
      </c>
      <c r="N2943" s="35">
        <v>1</v>
      </c>
      <c r="O2943" s="20" t="s">
        <v>5056</v>
      </c>
      <c r="P2943" s="20" t="s">
        <v>5187</v>
      </c>
      <c r="Q2943" s="20" t="s">
        <v>908</v>
      </c>
      <c r="R2943" s="26" t="s">
        <v>1181</v>
      </c>
      <c r="S2943" s="26" t="s">
        <v>5188</v>
      </c>
      <c r="T2943" s="26" t="s">
        <v>5190</v>
      </c>
      <c r="U2943" s="63">
        <v>47.666705580000006</v>
      </c>
      <c r="V2943" s="26" t="s">
        <v>888</v>
      </c>
      <c r="W2943" s="35">
        <v>1</v>
      </c>
      <c r="X2943" s="35">
        <v>1</v>
      </c>
      <c r="Y2943" s="86" t="s">
        <v>5191</v>
      </c>
      <c r="Z2943" s="20"/>
      <c r="AA2943" s="20"/>
      <c r="AB2943" s="26"/>
      <c r="AC2943" s="26"/>
      <c r="AD2943" s="26"/>
      <c r="AE2943" s="63">
        <v>0</v>
      </c>
      <c r="AF2943" s="68"/>
      <c r="AG2943" s="35"/>
      <c r="AH2943" s="35"/>
      <c r="AI2943" s="89"/>
    </row>
    <row r="2944" spans="1:35" ht="30">
      <c r="A2944" s="64" t="s">
        <v>4400</v>
      </c>
      <c r="B2944" s="64" t="s">
        <v>20</v>
      </c>
      <c r="C2944" s="64" t="s">
        <v>279</v>
      </c>
      <c r="D2944" s="64" t="s">
        <v>363</v>
      </c>
      <c r="E2944" s="64" t="s">
        <v>427</v>
      </c>
      <c r="F2944" s="20" t="s">
        <v>5059</v>
      </c>
      <c r="G2944" s="20" t="s">
        <v>5015</v>
      </c>
      <c r="H2944" s="26" t="s">
        <v>1181</v>
      </c>
      <c r="I2944" s="26">
        <v>20</v>
      </c>
      <c r="J2944" s="26">
        <v>240</v>
      </c>
      <c r="K2944" s="63">
        <v>60.807823751999997</v>
      </c>
      <c r="L2944" s="36" t="s">
        <v>888</v>
      </c>
      <c r="M2944" s="35">
        <v>0.5</v>
      </c>
      <c r="N2944" s="35">
        <v>1</v>
      </c>
      <c r="O2944" s="20" t="s">
        <v>5060</v>
      </c>
      <c r="P2944" s="20"/>
      <c r="Q2944" s="20"/>
      <c r="R2944" s="26"/>
      <c r="S2944" s="26"/>
      <c r="T2944" s="26"/>
      <c r="U2944" s="63">
        <v>0</v>
      </c>
      <c r="V2944" s="68"/>
      <c r="W2944" s="35"/>
      <c r="X2944" s="35"/>
      <c r="Y2944" s="20"/>
      <c r="Z2944" s="20"/>
      <c r="AA2944" s="20"/>
      <c r="AB2944" s="26"/>
      <c r="AC2944" s="26"/>
      <c r="AD2944" s="26"/>
      <c r="AE2944" s="63">
        <v>0</v>
      </c>
      <c r="AF2944" s="26"/>
      <c r="AG2944" s="35"/>
      <c r="AH2944" s="35"/>
      <c r="AI2944" s="89"/>
    </row>
    <row r="2945" spans="1:35" ht="30">
      <c r="A2945" s="64" t="s">
        <v>4400</v>
      </c>
      <c r="B2945" s="64" t="s">
        <v>20</v>
      </c>
      <c r="C2945" s="64" t="s">
        <v>279</v>
      </c>
      <c r="D2945" s="64" t="s">
        <v>363</v>
      </c>
      <c r="E2945" s="64" t="s">
        <v>427</v>
      </c>
      <c r="F2945" s="20" t="s">
        <v>5063</v>
      </c>
      <c r="G2945" s="20" t="s">
        <v>5015</v>
      </c>
      <c r="H2945" s="26" t="s">
        <v>1181</v>
      </c>
      <c r="I2945" s="26">
        <v>20</v>
      </c>
      <c r="J2945" s="26">
        <v>240</v>
      </c>
      <c r="K2945" s="63">
        <v>60.807823751999997</v>
      </c>
      <c r="L2945" s="36" t="s">
        <v>888</v>
      </c>
      <c r="M2945" s="35">
        <v>0.5</v>
      </c>
      <c r="N2945" s="35">
        <v>1</v>
      </c>
      <c r="O2945" s="20" t="s">
        <v>5064</v>
      </c>
      <c r="P2945" s="20"/>
      <c r="Q2945" s="20"/>
      <c r="R2945" s="26"/>
      <c r="S2945" s="26"/>
      <c r="T2945" s="26"/>
      <c r="U2945" s="63">
        <v>0</v>
      </c>
      <c r="V2945" s="26"/>
      <c r="W2945" s="35"/>
      <c r="X2945" s="35"/>
      <c r="Y2945" s="20"/>
      <c r="Z2945" s="20"/>
      <c r="AA2945" s="20"/>
      <c r="AB2945" s="26"/>
      <c r="AC2945" s="26"/>
      <c r="AD2945" s="26"/>
      <c r="AE2945" s="63">
        <v>0</v>
      </c>
      <c r="AF2945" s="68"/>
      <c r="AG2945" s="35"/>
      <c r="AH2945" s="35"/>
      <c r="AI2945" s="89"/>
    </row>
    <row r="2946" spans="1:35" ht="30">
      <c r="A2946" s="64" t="s">
        <v>4400</v>
      </c>
      <c r="B2946" s="64" t="s">
        <v>20</v>
      </c>
      <c r="C2946" s="64" t="s">
        <v>279</v>
      </c>
      <c r="D2946" s="64" t="s">
        <v>363</v>
      </c>
      <c r="E2946" s="64" t="s">
        <v>427</v>
      </c>
      <c r="F2946" s="20" t="s">
        <v>5067</v>
      </c>
      <c r="G2946" s="20" t="s">
        <v>5015</v>
      </c>
      <c r="H2946" s="26" t="s">
        <v>1181</v>
      </c>
      <c r="I2946" s="26">
        <v>20</v>
      </c>
      <c r="J2946" s="26">
        <v>240</v>
      </c>
      <c r="K2946" s="63">
        <v>60.807823751999997</v>
      </c>
      <c r="L2946" s="36" t="s">
        <v>888</v>
      </c>
      <c r="M2946" s="35">
        <v>0.5</v>
      </c>
      <c r="N2946" s="35">
        <v>1</v>
      </c>
      <c r="O2946" s="20" t="s">
        <v>5068</v>
      </c>
      <c r="P2946" s="20"/>
      <c r="Q2946" s="20"/>
      <c r="R2946" s="26"/>
      <c r="S2946" s="26"/>
      <c r="T2946" s="26"/>
      <c r="U2946" s="63">
        <v>0</v>
      </c>
      <c r="V2946" s="26"/>
      <c r="W2946" s="35"/>
      <c r="X2946" s="35"/>
      <c r="Y2946" s="20"/>
      <c r="Z2946" s="20"/>
      <c r="AA2946" s="20"/>
      <c r="AB2946" s="26"/>
      <c r="AC2946" s="26"/>
      <c r="AD2946" s="26"/>
      <c r="AE2946" s="63">
        <v>0</v>
      </c>
      <c r="AF2946" s="68"/>
      <c r="AG2946" s="35"/>
      <c r="AH2946" s="35"/>
      <c r="AI2946" s="89"/>
    </row>
    <row r="2947" spans="1:35" ht="30">
      <c r="A2947" s="8" t="s">
        <v>13906</v>
      </c>
      <c r="B2947" s="8" t="s">
        <v>20</v>
      </c>
      <c r="C2947" s="8" t="s">
        <v>279</v>
      </c>
      <c r="D2947" s="10" t="s">
        <v>363</v>
      </c>
      <c r="E2947" s="8" t="s">
        <v>427</v>
      </c>
      <c r="F2947" s="108">
        <v>94143</v>
      </c>
      <c r="G2947" s="107" t="s">
        <v>374</v>
      </c>
      <c r="H2947" s="6" t="s">
        <v>5858</v>
      </c>
      <c r="I2947" s="6">
        <v>12</v>
      </c>
      <c r="J2947" s="6"/>
      <c r="K2947" s="119">
        <v>65.139253764000003</v>
      </c>
      <c r="L2947" s="6" t="s">
        <v>27</v>
      </c>
      <c r="M2947" s="123">
        <v>0</v>
      </c>
      <c r="N2947" s="123">
        <v>1</v>
      </c>
      <c r="O2947" s="107" t="s">
        <v>15209</v>
      </c>
      <c r="P2947" s="108">
        <v>94143</v>
      </c>
      <c r="Q2947" s="107" t="s">
        <v>374</v>
      </c>
      <c r="R2947" s="6" t="s">
        <v>5858</v>
      </c>
      <c r="S2947" s="6">
        <v>12</v>
      </c>
      <c r="T2947" s="107"/>
      <c r="U2947" s="119">
        <v>65.139253764000003</v>
      </c>
      <c r="V2947" s="6" t="s">
        <v>27</v>
      </c>
      <c r="W2947" s="16">
        <v>0</v>
      </c>
      <c r="X2947" s="123">
        <v>1</v>
      </c>
      <c r="Y2947" s="23" t="s">
        <v>15209</v>
      </c>
      <c r="Z2947" s="108"/>
      <c r="AA2947" s="107"/>
      <c r="AB2947" s="6"/>
      <c r="AC2947" s="6"/>
      <c r="AD2947" s="107"/>
      <c r="AE2947" s="134">
        <v>0</v>
      </c>
      <c r="AF2947" s="6"/>
      <c r="AG2947" s="123"/>
      <c r="AH2947" s="123"/>
      <c r="AI2947" s="7"/>
    </row>
    <row r="2948" spans="1:35" ht="30">
      <c r="A2948" s="64" t="s">
        <v>3020</v>
      </c>
      <c r="B2948" s="64" t="s">
        <v>20</v>
      </c>
      <c r="C2948" s="64" t="s">
        <v>279</v>
      </c>
      <c r="D2948" s="70" t="s">
        <v>363</v>
      </c>
      <c r="E2948" s="64" t="s">
        <v>427</v>
      </c>
      <c r="F2948" s="20">
        <v>56110</v>
      </c>
      <c r="G2948" s="20" t="s">
        <v>10297</v>
      </c>
      <c r="H2948" s="26" t="s">
        <v>896</v>
      </c>
      <c r="I2948" s="26">
        <v>20</v>
      </c>
      <c r="J2948" s="26" t="s">
        <v>931</v>
      </c>
      <c r="K2948" s="63">
        <v>5.4761021602560005</v>
      </c>
      <c r="L2948" s="26" t="s">
        <v>888</v>
      </c>
      <c r="M2948" s="35">
        <v>0.05</v>
      </c>
      <c r="N2948" s="35">
        <v>0.5</v>
      </c>
      <c r="O2948" s="20"/>
      <c r="P2948" s="20">
        <v>56110</v>
      </c>
      <c r="Q2948" s="20" t="s">
        <v>10297</v>
      </c>
      <c r="R2948" s="26" t="s">
        <v>896</v>
      </c>
      <c r="S2948" s="26">
        <v>20</v>
      </c>
      <c r="T2948" s="26" t="s">
        <v>931</v>
      </c>
      <c r="U2948" s="63">
        <v>5.4761021602560005</v>
      </c>
      <c r="V2948" s="26" t="s">
        <v>888</v>
      </c>
      <c r="W2948" s="35">
        <v>5</v>
      </c>
      <c r="X2948" s="35">
        <v>50</v>
      </c>
      <c r="Y2948" s="20"/>
      <c r="Z2948" s="20"/>
      <c r="AA2948" s="20"/>
      <c r="AB2948" s="26"/>
      <c r="AC2948" s="26"/>
      <c r="AD2948" s="26"/>
      <c r="AE2948" s="63">
        <v>0</v>
      </c>
      <c r="AF2948" s="26"/>
      <c r="AG2948" s="35"/>
      <c r="AH2948" s="35"/>
      <c r="AI2948" s="20"/>
    </row>
    <row r="2949" spans="1:35" ht="30">
      <c r="A2949" s="64" t="s">
        <v>885</v>
      </c>
      <c r="B2949" s="64" t="s">
        <v>20</v>
      </c>
      <c r="C2949" s="64" t="s">
        <v>279</v>
      </c>
      <c r="D2949" s="70" t="s">
        <v>363</v>
      </c>
      <c r="E2949" s="64" t="s">
        <v>427</v>
      </c>
      <c r="F2949" s="20">
        <v>105270</v>
      </c>
      <c r="G2949" s="20" t="s">
        <v>1007</v>
      </c>
      <c r="H2949" s="26" t="s">
        <v>896</v>
      </c>
      <c r="I2949" s="26">
        <v>1</v>
      </c>
      <c r="J2949" s="26">
        <v>5</v>
      </c>
      <c r="K2949" s="63">
        <v>3.0938785800000002</v>
      </c>
      <c r="L2949" s="26" t="s">
        <v>888</v>
      </c>
      <c r="M2949" s="136">
        <v>100</v>
      </c>
      <c r="N2949" s="136">
        <v>30</v>
      </c>
      <c r="O2949" s="20" t="s">
        <v>1008</v>
      </c>
      <c r="P2949" s="20">
        <v>205582</v>
      </c>
      <c r="Q2949" s="20" t="s">
        <v>1000</v>
      </c>
      <c r="R2949" s="26" t="s">
        <v>896</v>
      </c>
      <c r="S2949" s="26">
        <v>1</v>
      </c>
      <c r="T2949" s="26">
        <v>10</v>
      </c>
      <c r="U2949" s="63">
        <v>2.3072992800000001</v>
      </c>
      <c r="V2949" s="26" t="s">
        <v>888</v>
      </c>
      <c r="W2949" s="136">
        <v>100</v>
      </c>
      <c r="X2949" s="136">
        <v>100</v>
      </c>
      <c r="Y2949" s="20" t="s">
        <v>1009</v>
      </c>
      <c r="Z2949" s="20">
        <v>105270</v>
      </c>
      <c r="AA2949" s="20" t="s">
        <v>1007</v>
      </c>
      <c r="AB2949" s="26" t="s">
        <v>896</v>
      </c>
      <c r="AC2949" s="26">
        <v>1</v>
      </c>
      <c r="AD2949" s="26">
        <v>5</v>
      </c>
      <c r="AE2949" s="63">
        <v>3.0938785800000002</v>
      </c>
      <c r="AF2949" s="26" t="s">
        <v>888</v>
      </c>
      <c r="AG2949" s="136">
        <v>50</v>
      </c>
      <c r="AH2949" s="136">
        <v>30</v>
      </c>
      <c r="AI2949" s="20" t="s">
        <v>1010</v>
      </c>
    </row>
    <row r="2950" spans="1:35" ht="30">
      <c r="A2950" s="64" t="s">
        <v>9433</v>
      </c>
      <c r="B2950" s="64" t="s">
        <v>20</v>
      </c>
      <c r="C2950" s="64" t="s">
        <v>279</v>
      </c>
      <c r="D2950" s="70" t="s">
        <v>363</v>
      </c>
      <c r="E2950" s="64" t="s">
        <v>427</v>
      </c>
      <c r="F2950" s="75" t="s">
        <v>9712</v>
      </c>
      <c r="G2950" s="20" t="s">
        <v>5015</v>
      </c>
      <c r="H2950" s="26" t="s">
        <v>1181</v>
      </c>
      <c r="I2950" s="26">
        <v>20</v>
      </c>
      <c r="J2950" s="94">
        <v>12</v>
      </c>
      <c r="K2950" s="65">
        <v>62.28298800000001</v>
      </c>
      <c r="L2950" s="102" t="s">
        <v>27</v>
      </c>
      <c r="M2950" s="35">
        <v>0</v>
      </c>
      <c r="N2950" s="35">
        <v>1</v>
      </c>
      <c r="O2950" s="20" t="s">
        <v>5052</v>
      </c>
      <c r="P2950" s="75" t="s">
        <v>9712</v>
      </c>
      <c r="Q2950" s="23" t="s">
        <v>5015</v>
      </c>
      <c r="R2950" s="26" t="s">
        <v>5015</v>
      </c>
      <c r="S2950" s="26" t="s">
        <v>1181</v>
      </c>
      <c r="T2950" s="26">
        <v>20</v>
      </c>
      <c r="U2950" s="65">
        <v>61.985818800000004</v>
      </c>
      <c r="V2950" s="15" t="s">
        <v>27</v>
      </c>
      <c r="W2950" s="35">
        <v>0</v>
      </c>
      <c r="X2950" s="35">
        <v>1</v>
      </c>
      <c r="Y2950" s="20" t="s">
        <v>5052</v>
      </c>
      <c r="Z2950" s="75"/>
      <c r="AA2950" s="20"/>
      <c r="AB2950" s="26"/>
      <c r="AC2950" s="26"/>
      <c r="AD2950" s="6"/>
      <c r="AE2950" s="65">
        <v>0</v>
      </c>
      <c r="AF2950" s="65" t="s">
        <v>27</v>
      </c>
      <c r="AG2950" s="35"/>
      <c r="AH2950" s="35"/>
      <c r="AI2950" s="20"/>
    </row>
    <row r="2951" spans="1:35" ht="30">
      <c r="A2951" s="64" t="s">
        <v>9433</v>
      </c>
      <c r="B2951" s="64" t="s">
        <v>20</v>
      </c>
      <c r="C2951" s="64" t="s">
        <v>279</v>
      </c>
      <c r="D2951" s="70" t="s">
        <v>363</v>
      </c>
      <c r="E2951" s="64" t="s">
        <v>427</v>
      </c>
      <c r="F2951" s="75" t="s">
        <v>9715</v>
      </c>
      <c r="G2951" s="20" t="s">
        <v>5015</v>
      </c>
      <c r="H2951" s="26" t="s">
        <v>1181</v>
      </c>
      <c r="I2951" s="26">
        <v>20</v>
      </c>
      <c r="J2951" s="94">
        <v>12</v>
      </c>
      <c r="K2951" s="65">
        <v>62.28298800000001</v>
      </c>
      <c r="L2951" s="102" t="s">
        <v>27</v>
      </c>
      <c r="M2951" s="35">
        <v>0</v>
      </c>
      <c r="N2951" s="35">
        <v>1</v>
      </c>
      <c r="O2951" s="20" t="s">
        <v>5056</v>
      </c>
      <c r="P2951" s="75" t="s">
        <v>9715</v>
      </c>
      <c r="Q2951" s="23" t="s">
        <v>5015</v>
      </c>
      <c r="R2951" s="26" t="s">
        <v>5015</v>
      </c>
      <c r="S2951" s="26" t="s">
        <v>1181</v>
      </c>
      <c r="T2951" s="26">
        <v>20</v>
      </c>
      <c r="U2951" s="65">
        <v>62.28298800000001</v>
      </c>
      <c r="V2951" s="15" t="s">
        <v>27</v>
      </c>
      <c r="W2951" s="35">
        <v>0</v>
      </c>
      <c r="X2951" s="35">
        <v>1</v>
      </c>
      <c r="Y2951" s="20" t="s">
        <v>5056</v>
      </c>
      <c r="Z2951" s="75"/>
      <c r="AA2951" s="20"/>
      <c r="AB2951" s="26"/>
      <c r="AC2951" s="26"/>
      <c r="AD2951" s="6"/>
      <c r="AE2951" s="65">
        <v>0</v>
      </c>
      <c r="AF2951" s="65" t="s">
        <v>27</v>
      </c>
      <c r="AG2951" s="35"/>
      <c r="AH2951" s="35"/>
      <c r="AI2951" s="20"/>
    </row>
    <row r="2952" spans="1:35" ht="30">
      <c r="A2952" s="64" t="s">
        <v>9433</v>
      </c>
      <c r="B2952" s="64" t="s">
        <v>20</v>
      </c>
      <c r="C2952" s="64" t="s">
        <v>279</v>
      </c>
      <c r="D2952" s="70" t="s">
        <v>363</v>
      </c>
      <c r="E2952" s="64" t="s">
        <v>427</v>
      </c>
      <c r="F2952" s="75" t="s">
        <v>9718</v>
      </c>
      <c r="G2952" s="20" t="s">
        <v>5015</v>
      </c>
      <c r="H2952" s="26" t="s">
        <v>1181</v>
      </c>
      <c r="I2952" s="26">
        <v>20</v>
      </c>
      <c r="J2952" s="94">
        <v>12</v>
      </c>
      <c r="K2952" s="65">
        <v>62.28298800000001</v>
      </c>
      <c r="L2952" s="102" t="s">
        <v>27</v>
      </c>
      <c r="M2952" s="35">
        <v>0</v>
      </c>
      <c r="N2952" s="35">
        <v>1</v>
      </c>
      <c r="O2952" s="20" t="s">
        <v>5060</v>
      </c>
      <c r="P2952" s="75" t="s">
        <v>9718</v>
      </c>
      <c r="Q2952" s="23" t="s">
        <v>5015</v>
      </c>
      <c r="R2952" s="26" t="s">
        <v>5015</v>
      </c>
      <c r="S2952" s="26" t="s">
        <v>1181</v>
      </c>
      <c r="T2952" s="26">
        <v>20</v>
      </c>
      <c r="U2952" s="65">
        <v>62.28298800000001</v>
      </c>
      <c r="V2952" s="15" t="s">
        <v>27</v>
      </c>
      <c r="W2952" s="35">
        <v>0</v>
      </c>
      <c r="X2952" s="35">
        <v>1</v>
      </c>
      <c r="Y2952" s="20" t="s">
        <v>5060</v>
      </c>
      <c r="Z2952" s="75"/>
      <c r="AA2952" s="20"/>
      <c r="AB2952" s="26"/>
      <c r="AC2952" s="26"/>
      <c r="AD2952" s="6"/>
      <c r="AE2952" s="65">
        <v>0</v>
      </c>
      <c r="AF2952" s="65" t="s">
        <v>27</v>
      </c>
      <c r="AG2952" s="35"/>
      <c r="AH2952" s="35"/>
      <c r="AI2952" s="20"/>
    </row>
    <row r="2953" spans="1:35" ht="30">
      <c r="A2953" s="64" t="s">
        <v>9433</v>
      </c>
      <c r="B2953" s="64" t="s">
        <v>20</v>
      </c>
      <c r="C2953" s="64" t="s">
        <v>279</v>
      </c>
      <c r="D2953" s="70" t="s">
        <v>363</v>
      </c>
      <c r="E2953" s="64" t="s">
        <v>427</v>
      </c>
      <c r="F2953" s="75" t="s">
        <v>9721</v>
      </c>
      <c r="G2953" s="20" t="s">
        <v>5015</v>
      </c>
      <c r="H2953" s="26" t="s">
        <v>1181</v>
      </c>
      <c r="I2953" s="26">
        <v>20</v>
      </c>
      <c r="J2953" s="94">
        <v>12</v>
      </c>
      <c r="K2953" s="65">
        <v>62.28298800000001</v>
      </c>
      <c r="L2953" s="102" t="s">
        <v>27</v>
      </c>
      <c r="M2953" s="35">
        <v>0</v>
      </c>
      <c r="N2953" s="35">
        <v>1</v>
      </c>
      <c r="O2953" s="20" t="s">
        <v>5064</v>
      </c>
      <c r="P2953" s="75" t="s">
        <v>9721</v>
      </c>
      <c r="Q2953" s="23" t="s">
        <v>5015</v>
      </c>
      <c r="R2953" s="26" t="s">
        <v>5015</v>
      </c>
      <c r="S2953" s="26" t="s">
        <v>1181</v>
      </c>
      <c r="T2953" s="26">
        <v>20</v>
      </c>
      <c r="U2953" s="65">
        <v>62.28298800000001</v>
      </c>
      <c r="V2953" s="15" t="s">
        <v>27</v>
      </c>
      <c r="W2953" s="35">
        <v>0</v>
      </c>
      <c r="X2953" s="35">
        <v>1</v>
      </c>
      <c r="Y2953" s="20" t="s">
        <v>5064</v>
      </c>
      <c r="Z2953" s="75"/>
      <c r="AA2953" s="20"/>
      <c r="AB2953" s="26"/>
      <c r="AC2953" s="26"/>
      <c r="AD2953" s="6"/>
      <c r="AE2953" s="65">
        <v>0</v>
      </c>
      <c r="AF2953" s="65" t="s">
        <v>27</v>
      </c>
      <c r="AG2953" s="35"/>
      <c r="AH2953" s="35"/>
      <c r="AI2953" s="20"/>
    </row>
    <row r="2954" spans="1:35" ht="30">
      <c r="A2954" s="64" t="s">
        <v>9433</v>
      </c>
      <c r="B2954" s="64" t="s">
        <v>20</v>
      </c>
      <c r="C2954" s="64" t="s">
        <v>279</v>
      </c>
      <c r="D2954" s="70" t="s">
        <v>363</v>
      </c>
      <c r="E2954" s="64" t="s">
        <v>427</v>
      </c>
      <c r="F2954" s="75" t="s">
        <v>9722</v>
      </c>
      <c r="G2954" s="20" t="s">
        <v>5015</v>
      </c>
      <c r="H2954" s="26" t="s">
        <v>1181</v>
      </c>
      <c r="I2954" s="26">
        <v>20</v>
      </c>
      <c r="J2954" s="94">
        <v>12</v>
      </c>
      <c r="K2954" s="65">
        <v>62.28298800000001</v>
      </c>
      <c r="L2954" s="102" t="s">
        <v>27</v>
      </c>
      <c r="M2954" s="35">
        <v>0</v>
      </c>
      <c r="N2954" s="35">
        <v>1</v>
      </c>
      <c r="O2954" s="20" t="s">
        <v>5068</v>
      </c>
      <c r="P2954" s="75" t="s">
        <v>9722</v>
      </c>
      <c r="Q2954" s="23" t="s">
        <v>5015</v>
      </c>
      <c r="R2954" s="26" t="s">
        <v>5015</v>
      </c>
      <c r="S2954" s="26" t="s">
        <v>1181</v>
      </c>
      <c r="T2954" s="26">
        <v>20</v>
      </c>
      <c r="U2954" s="65">
        <v>62.28298800000001</v>
      </c>
      <c r="V2954" s="15" t="s">
        <v>27</v>
      </c>
      <c r="W2954" s="35">
        <v>0</v>
      </c>
      <c r="X2954" s="35">
        <v>1</v>
      </c>
      <c r="Y2954" s="20" t="s">
        <v>5068</v>
      </c>
      <c r="Z2954" s="75"/>
      <c r="AA2954" s="20"/>
      <c r="AB2954" s="26"/>
      <c r="AC2954" s="26"/>
      <c r="AD2954" s="6"/>
      <c r="AE2954" s="65">
        <v>0</v>
      </c>
      <c r="AF2954" s="65" t="s">
        <v>27</v>
      </c>
      <c r="AG2954" s="35"/>
      <c r="AH2954" s="35"/>
      <c r="AI2954" s="20"/>
    </row>
    <row r="2955" spans="1:35">
      <c r="A2955" s="64" t="s">
        <v>11883</v>
      </c>
      <c r="B2955" s="8" t="s">
        <v>20</v>
      </c>
      <c r="C2955" s="8" t="s">
        <v>279</v>
      </c>
      <c r="D2955" s="10" t="s">
        <v>363</v>
      </c>
      <c r="E2955" s="8" t="s">
        <v>430</v>
      </c>
      <c r="F2955" s="107" t="s">
        <v>12264</v>
      </c>
      <c r="G2955" s="107" t="s">
        <v>374</v>
      </c>
      <c r="H2955" s="6" t="s">
        <v>8038</v>
      </c>
      <c r="I2955" s="6">
        <v>600</v>
      </c>
      <c r="J2955" s="6"/>
      <c r="K2955" s="118">
        <v>9.7011447000000004</v>
      </c>
      <c r="L2955" s="6" t="s">
        <v>27</v>
      </c>
      <c r="M2955" s="6" t="s">
        <v>931</v>
      </c>
      <c r="N2955" s="6" t="s">
        <v>931</v>
      </c>
      <c r="O2955" s="107" t="s">
        <v>12265</v>
      </c>
      <c r="P2955" s="107" t="s">
        <v>12264</v>
      </c>
      <c r="Q2955" s="107" t="s">
        <v>374</v>
      </c>
      <c r="R2955" s="6" t="s">
        <v>8038</v>
      </c>
      <c r="S2955" s="6">
        <v>600</v>
      </c>
      <c r="T2955" s="6"/>
      <c r="U2955" s="117">
        <v>9.7011447000000004</v>
      </c>
      <c r="V2955" s="117"/>
      <c r="W2955" s="15" t="s">
        <v>931</v>
      </c>
      <c r="X2955" s="6" t="s">
        <v>931</v>
      </c>
      <c r="Y2955" s="108" t="s">
        <v>12265</v>
      </c>
      <c r="Z2955" s="107"/>
      <c r="AA2955" s="107"/>
      <c r="AB2955" s="6"/>
      <c r="AC2955" s="6"/>
      <c r="AD2955" s="6"/>
      <c r="AE2955" s="122">
        <v>0</v>
      </c>
      <c r="AF2955" s="122"/>
      <c r="AG2955" s="6"/>
      <c r="AH2955" s="6"/>
      <c r="AI2955" s="15"/>
    </row>
    <row r="2956" spans="1:35">
      <c r="A2956" s="64" t="s">
        <v>5996</v>
      </c>
      <c r="B2956" s="64" t="s">
        <v>20</v>
      </c>
      <c r="C2956" s="64" t="s">
        <v>279</v>
      </c>
      <c r="D2956" s="70" t="s">
        <v>363</v>
      </c>
      <c r="E2956" s="64" t="s">
        <v>430</v>
      </c>
      <c r="F2956" s="20" t="s">
        <v>6276</v>
      </c>
      <c r="G2956" s="20" t="s">
        <v>998</v>
      </c>
      <c r="H2956" s="26" t="s">
        <v>980</v>
      </c>
      <c r="I2956" s="26">
        <v>1</v>
      </c>
      <c r="J2956" s="26">
        <v>4</v>
      </c>
      <c r="K2956" s="72">
        <v>16.650310622399999</v>
      </c>
      <c r="L2956" s="26" t="s">
        <v>888</v>
      </c>
      <c r="M2956" s="35">
        <v>1</v>
      </c>
      <c r="N2956" s="35">
        <v>0</v>
      </c>
      <c r="O2956" s="20" t="s">
        <v>6277</v>
      </c>
      <c r="P2956" s="20" t="s">
        <v>6278</v>
      </c>
      <c r="Q2956" s="20" t="s">
        <v>6234</v>
      </c>
      <c r="R2956" s="26" t="s">
        <v>980</v>
      </c>
      <c r="S2956" s="26">
        <v>1</v>
      </c>
      <c r="T2956" s="26">
        <v>6</v>
      </c>
      <c r="U2956" s="63">
        <v>13.919307292800003</v>
      </c>
      <c r="V2956" s="26" t="s">
        <v>888</v>
      </c>
      <c r="W2956" s="35">
        <v>0</v>
      </c>
      <c r="X2956" s="35">
        <v>1</v>
      </c>
      <c r="Y2956" s="20" t="s">
        <v>6279</v>
      </c>
      <c r="Z2956" s="20"/>
      <c r="AA2956" s="20"/>
      <c r="AB2956" s="26"/>
      <c r="AC2956" s="26"/>
      <c r="AD2956" s="26"/>
      <c r="AE2956" s="63">
        <v>0</v>
      </c>
      <c r="AF2956" s="26"/>
      <c r="AG2956" s="35"/>
      <c r="AH2956" s="35"/>
      <c r="AI2956" s="20"/>
    </row>
    <row r="2957" spans="1:35">
      <c r="A2957" s="64" t="s">
        <v>19</v>
      </c>
      <c r="B2957" s="64" t="s">
        <v>20</v>
      </c>
      <c r="C2957" s="64" t="s">
        <v>279</v>
      </c>
      <c r="D2957" s="70" t="s">
        <v>363</v>
      </c>
      <c r="E2957" s="64" t="s">
        <v>430</v>
      </c>
      <c r="F2957" s="74" t="s">
        <v>365</v>
      </c>
      <c r="G2957" s="20" t="s">
        <v>366</v>
      </c>
      <c r="H2957" s="26" t="s">
        <v>53</v>
      </c>
      <c r="I2957" s="26">
        <v>6</v>
      </c>
      <c r="J2957" s="26">
        <v>6</v>
      </c>
      <c r="K2957" s="72">
        <v>117.72412565142861</v>
      </c>
      <c r="L2957" s="26" t="s">
        <v>27</v>
      </c>
      <c r="M2957" s="35">
        <v>0</v>
      </c>
      <c r="N2957" s="35">
        <v>1</v>
      </c>
      <c r="O2957" s="82" t="s">
        <v>367</v>
      </c>
      <c r="P2957" s="74" t="s">
        <v>431</v>
      </c>
      <c r="Q2957" s="20" t="s">
        <v>369</v>
      </c>
      <c r="R2957" s="26" t="s">
        <v>370</v>
      </c>
      <c r="S2957" s="26">
        <v>6</v>
      </c>
      <c r="T2957" s="26"/>
      <c r="U2957" s="71">
        <v>31.832031061203725</v>
      </c>
      <c r="V2957" s="26" t="s">
        <v>27</v>
      </c>
      <c r="W2957" s="35">
        <v>0.2</v>
      </c>
      <c r="X2957" s="35">
        <v>1</v>
      </c>
      <c r="Y2957" s="20" t="s">
        <v>432</v>
      </c>
      <c r="Z2957" s="20"/>
      <c r="AA2957" s="20"/>
      <c r="AB2957" s="26"/>
      <c r="AC2957" s="26"/>
      <c r="AD2957" s="26"/>
      <c r="AE2957" s="63">
        <v>0</v>
      </c>
      <c r="AF2957" s="26"/>
      <c r="AG2957" s="35"/>
      <c r="AH2957" s="35"/>
      <c r="AI2957" s="20"/>
    </row>
    <row r="2958" spans="1:35" ht="30">
      <c r="A2958" s="64" t="s">
        <v>8776</v>
      </c>
      <c r="B2958" s="64" t="s">
        <v>20</v>
      </c>
      <c r="C2958" s="64" t="s">
        <v>279</v>
      </c>
      <c r="D2958" s="70" t="s">
        <v>363</v>
      </c>
      <c r="E2958" s="64" t="s">
        <v>430</v>
      </c>
      <c r="F2958" s="20" t="s">
        <v>9012</v>
      </c>
      <c r="G2958" s="20" t="s">
        <v>1000</v>
      </c>
      <c r="H2958" s="26" t="s">
        <v>980</v>
      </c>
      <c r="I2958" s="26">
        <v>1</v>
      </c>
      <c r="J2958" s="26">
        <v>6</v>
      </c>
      <c r="K2958" s="65">
        <v>11.914631648506981</v>
      </c>
      <c r="L2958" s="26" t="s">
        <v>888</v>
      </c>
      <c r="M2958" s="35">
        <v>0.01</v>
      </c>
      <c r="N2958" s="35">
        <v>0.5</v>
      </c>
      <c r="O2958" s="20" t="s">
        <v>9014</v>
      </c>
      <c r="P2958" s="20" t="s">
        <v>9015</v>
      </c>
      <c r="Q2958" s="20" t="s">
        <v>369</v>
      </c>
      <c r="R2958" s="26" t="s">
        <v>4394</v>
      </c>
      <c r="S2958" s="26">
        <v>1</v>
      </c>
      <c r="T2958" s="26">
        <v>4</v>
      </c>
      <c r="U2958" s="65">
        <v>24.496326771428578</v>
      </c>
      <c r="V2958" s="26" t="s">
        <v>888</v>
      </c>
      <c r="W2958" s="35">
        <v>0.5</v>
      </c>
      <c r="X2958" s="35">
        <v>0.9</v>
      </c>
      <c r="Y2958" s="20" t="s">
        <v>9016</v>
      </c>
      <c r="Z2958" s="20" t="s">
        <v>9015</v>
      </c>
      <c r="AA2958" s="20" t="s">
        <v>6239</v>
      </c>
      <c r="AB2958" s="26" t="s">
        <v>4394</v>
      </c>
      <c r="AC2958" s="26">
        <v>1</v>
      </c>
      <c r="AD2958" s="26">
        <v>4</v>
      </c>
      <c r="AE2958" s="80">
        <v>24.496326771428578</v>
      </c>
      <c r="AF2958" s="26" t="s">
        <v>888</v>
      </c>
      <c r="AG2958" s="35">
        <v>0.5</v>
      </c>
      <c r="AH2958" s="35">
        <v>0.9</v>
      </c>
      <c r="AI2958" s="20" t="s">
        <v>9017</v>
      </c>
    </row>
    <row r="2959" spans="1:35" ht="45">
      <c r="A2959" s="64" t="s">
        <v>7936</v>
      </c>
      <c r="B2959" s="64" t="s">
        <v>20</v>
      </c>
      <c r="C2959" s="64" t="s">
        <v>279</v>
      </c>
      <c r="D2959" s="70" t="s">
        <v>363</v>
      </c>
      <c r="E2959" s="64" t="s">
        <v>430</v>
      </c>
      <c r="F2959" s="20">
        <v>120155</v>
      </c>
      <c r="G2959" s="20" t="s">
        <v>8066</v>
      </c>
      <c r="H2959" s="26" t="s">
        <v>4394</v>
      </c>
      <c r="I2959" s="26">
        <v>750</v>
      </c>
      <c r="J2959" s="26">
        <v>6</v>
      </c>
      <c r="K2959" s="72">
        <v>45.778915259999998</v>
      </c>
      <c r="L2959" s="26" t="s">
        <v>27</v>
      </c>
      <c r="M2959" s="35">
        <v>1</v>
      </c>
      <c r="N2959" s="35">
        <v>1</v>
      </c>
      <c r="O2959" s="84" t="s">
        <v>8067</v>
      </c>
      <c r="P2959" s="20">
        <v>120155</v>
      </c>
      <c r="Q2959" s="20" t="s">
        <v>8066</v>
      </c>
      <c r="R2959" s="26" t="s">
        <v>4394</v>
      </c>
      <c r="S2959" s="26">
        <v>750</v>
      </c>
      <c r="T2959" s="26">
        <v>6</v>
      </c>
      <c r="U2959" s="63">
        <v>45.778915259999998</v>
      </c>
      <c r="V2959" s="26" t="s">
        <v>27</v>
      </c>
      <c r="W2959" s="35">
        <v>1</v>
      </c>
      <c r="X2959" s="35">
        <v>1</v>
      </c>
      <c r="Y2959" s="84" t="s">
        <v>8067</v>
      </c>
      <c r="Z2959" s="20"/>
      <c r="AA2959" s="20"/>
      <c r="AB2959" s="26"/>
      <c r="AC2959" s="26"/>
      <c r="AD2959" s="26"/>
      <c r="AE2959" s="63">
        <v>0</v>
      </c>
      <c r="AF2959" s="26"/>
      <c r="AG2959" s="35"/>
      <c r="AH2959" s="35"/>
      <c r="AI2959" s="20"/>
    </row>
    <row r="2960" spans="1:35">
      <c r="A2960" s="64" t="s">
        <v>12314</v>
      </c>
      <c r="B2960" s="8" t="s">
        <v>20</v>
      </c>
      <c r="C2960" s="8" t="s">
        <v>279</v>
      </c>
      <c r="D2960" s="10" t="s">
        <v>363</v>
      </c>
      <c r="E2960" s="8" t="s">
        <v>430</v>
      </c>
      <c r="F2960" s="107" t="s">
        <v>13596</v>
      </c>
      <c r="G2960" s="107" t="s">
        <v>1212</v>
      </c>
      <c r="H2960" s="6" t="s">
        <v>1181</v>
      </c>
      <c r="I2960" s="6">
        <v>115</v>
      </c>
      <c r="J2960" s="6" t="s">
        <v>12293</v>
      </c>
      <c r="K2960" s="119">
        <v>129.059256</v>
      </c>
      <c r="L2960" s="119"/>
      <c r="M2960" s="124">
        <v>0.25</v>
      </c>
      <c r="N2960" s="124">
        <v>0.6</v>
      </c>
      <c r="O2960" s="107" t="s">
        <v>13597</v>
      </c>
      <c r="P2960" s="107" t="s">
        <v>13596</v>
      </c>
      <c r="Q2960" s="107" t="s">
        <v>1212</v>
      </c>
      <c r="R2960" s="6" t="s">
        <v>1181</v>
      </c>
      <c r="S2960" s="6">
        <v>115</v>
      </c>
      <c r="T2960" s="6" t="s">
        <v>12293</v>
      </c>
      <c r="U2960" s="119">
        <v>129.059256</v>
      </c>
      <c r="V2960" s="16"/>
      <c r="W2960" s="16">
        <v>0.25</v>
      </c>
      <c r="X2960" s="123">
        <v>0.6</v>
      </c>
      <c r="Y2960" s="108" t="s">
        <v>13597</v>
      </c>
      <c r="Z2960" s="107" t="s">
        <v>13596</v>
      </c>
      <c r="AA2960" s="107" t="s">
        <v>13846</v>
      </c>
      <c r="AB2960" s="6" t="s">
        <v>1181</v>
      </c>
      <c r="AC2960" s="6">
        <v>115</v>
      </c>
      <c r="AD2960" s="6" t="s">
        <v>12293</v>
      </c>
      <c r="AE2960" s="119">
        <v>129.059256</v>
      </c>
      <c r="AF2960" s="119"/>
      <c r="AG2960" s="123">
        <v>0.25</v>
      </c>
      <c r="AH2960" s="123">
        <v>0.6</v>
      </c>
      <c r="AI2960" s="7" t="s">
        <v>13597</v>
      </c>
    </row>
    <row r="2961" spans="1:35" ht="45">
      <c r="A2961" s="64" t="s">
        <v>8243</v>
      </c>
      <c r="B2961" s="64" t="s">
        <v>20</v>
      </c>
      <c r="C2961" s="64" t="s">
        <v>279</v>
      </c>
      <c r="D2961" s="70" t="s">
        <v>363</v>
      </c>
      <c r="E2961" s="64" t="s">
        <v>430</v>
      </c>
      <c r="F2961" s="20">
        <v>120155</v>
      </c>
      <c r="G2961" s="20" t="s">
        <v>908</v>
      </c>
      <c r="H2961" s="26" t="s">
        <v>8531</v>
      </c>
      <c r="I2961" s="26" t="s">
        <v>5193</v>
      </c>
      <c r="J2961" s="26" t="s">
        <v>5190</v>
      </c>
      <c r="K2961" s="80">
        <v>45.778915259999998</v>
      </c>
      <c r="L2961" s="26" t="s">
        <v>888</v>
      </c>
      <c r="M2961" s="35">
        <v>0</v>
      </c>
      <c r="N2961" s="35">
        <v>1</v>
      </c>
      <c r="O2961" s="29" t="s">
        <v>8067</v>
      </c>
      <c r="P2961" s="20">
        <v>120155</v>
      </c>
      <c r="Q2961" s="20" t="s">
        <v>908</v>
      </c>
      <c r="R2961" s="26" t="s">
        <v>8531</v>
      </c>
      <c r="S2961" s="26" t="s">
        <v>5193</v>
      </c>
      <c r="T2961" s="26" t="s">
        <v>5190</v>
      </c>
      <c r="U2961" s="80">
        <v>45.778915259999998</v>
      </c>
      <c r="V2961" s="26" t="s">
        <v>888</v>
      </c>
      <c r="W2961" s="35">
        <v>0</v>
      </c>
      <c r="X2961" s="35">
        <v>1</v>
      </c>
      <c r="Y2961" s="20" t="s">
        <v>8067</v>
      </c>
      <c r="Z2961" s="20"/>
      <c r="AA2961" s="20"/>
      <c r="AB2961" s="26"/>
      <c r="AC2961" s="26"/>
      <c r="AD2961" s="65"/>
      <c r="AE2961" s="65">
        <v>0</v>
      </c>
      <c r="AF2961" s="26"/>
      <c r="AG2961" s="66"/>
      <c r="AH2961" s="35"/>
      <c r="AI2961" s="20"/>
    </row>
    <row r="2962" spans="1:35" ht="45">
      <c r="A2962" s="64" t="s">
        <v>4400</v>
      </c>
      <c r="B2962" s="64" t="s">
        <v>20</v>
      </c>
      <c r="C2962" s="64" t="s">
        <v>279</v>
      </c>
      <c r="D2962" s="64" t="s">
        <v>363</v>
      </c>
      <c r="E2962" s="64" t="s">
        <v>430</v>
      </c>
      <c r="F2962" s="20" t="s">
        <v>5014</v>
      </c>
      <c r="G2962" s="20" t="s">
        <v>5015</v>
      </c>
      <c r="H2962" s="26" t="s">
        <v>1181</v>
      </c>
      <c r="I2962" s="26">
        <v>106</v>
      </c>
      <c r="J2962" s="26">
        <v>636</v>
      </c>
      <c r="K2962" s="63">
        <v>100.975806672</v>
      </c>
      <c r="L2962" s="36" t="s">
        <v>888</v>
      </c>
      <c r="M2962" s="35">
        <v>0.5</v>
      </c>
      <c r="N2962" s="35">
        <v>1</v>
      </c>
      <c r="O2962" s="20" t="s">
        <v>5016</v>
      </c>
      <c r="P2962" s="20" t="s">
        <v>5192</v>
      </c>
      <c r="Q2962" s="20" t="s">
        <v>908</v>
      </c>
      <c r="R2962" s="26" t="s">
        <v>1181</v>
      </c>
      <c r="S2962" s="26" t="s">
        <v>5193</v>
      </c>
      <c r="T2962" s="26" t="s">
        <v>5190</v>
      </c>
      <c r="U2962" s="63">
        <v>45.778915259999998</v>
      </c>
      <c r="V2962" s="26" t="s">
        <v>888</v>
      </c>
      <c r="W2962" s="35">
        <v>1</v>
      </c>
      <c r="X2962" s="35">
        <v>1</v>
      </c>
      <c r="Y2962" s="20" t="s">
        <v>5194</v>
      </c>
      <c r="Z2962" s="20" t="s">
        <v>5192</v>
      </c>
      <c r="AA2962" s="20" t="s">
        <v>908</v>
      </c>
      <c r="AB2962" s="26" t="s">
        <v>1181</v>
      </c>
      <c r="AC2962" s="26" t="s">
        <v>5193</v>
      </c>
      <c r="AD2962" s="26">
        <v>6</v>
      </c>
      <c r="AE2962" s="63">
        <v>45.778915259999998</v>
      </c>
      <c r="AF2962" s="26" t="s">
        <v>888</v>
      </c>
      <c r="AG2962" s="35">
        <v>1</v>
      </c>
      <c r="AH2962" s="35">
        <v>1</v>
      </c>
      <c r="AI2962" s="89" t="s">
        <v>5195</v>
      </c>
    </row>
    <row r="2963" spans="1:35">
      <c r="A2963" s="8" t="s">
        <v>13906</v>
      </c>
      <c r="B2963" s="8" t="s">
        <v>20</v>
      </c>
      <c r="C2963" s="8" t="s">
        <v>279</v>
      </c>
      <c r="D2963" s="10" t="s">
        <v>363</v>
      </c>
      <c r="E2963" s="8" t="s">
        <v>430</v>
      </c>
      <c r="F2963" s="108" t="s">
        <v>15210</v>
      </c>
      <c r="G2963" s="107" t="s">
        <v>374</v>
      </c>
      <c r="H2963" s="6" t="s">
        <v>5858</v>
      </c>
      <c r="I2963" s="6">
        <v>6</v>
      </c>
      <c r="J2963" s="6"/>
      <c r="K2963" s="119">
        <v>161.73119180400002</v>
      </c>
      <c r="L2963" s="6" t="s">
        <v>27</v>
      </c>
      <c r="M2963" s="123">
        <v>0</v>
      </c>
      <c r="N2963" s="123">
        <v>1</v>
      </c>
      <c r="O2963" s="107" t="s">
        <v>15211</v>
      </c>
      <c r="P2963" s="108" t="s">
        <v>15210</v>
      </c>
      <c r="Q2963" s="107" t="s">
        <v>374</v>
      </c>
      <c r="R2963" s="6" t="s">
        <v>14572</v>
      </c>
      <c r="S2963" s="6">
        <v>6</v>
      </c>
      <c r="T2963" s="107"/>
      <c r="U2963" s="119">
        <v>161.73119180400002</v>
      </c>
      <c r="V2963" s="6" t="s">
        <v>27</v>
      </c>
      <c r="W2963" s="16">
        <v>0</v>
      </c>
      <c r="X2963" s="123">
        <v>1</v>
      </c>
      <c r="Y2963" s="23" t="s">
        <v>15211</v>
      </c>
      <c r="Z2963" s="108"/>
      <c r="AA2963" s="107"/>
      <c r="AB2963" s="6"/>
      <c r="AC2963" s="6"/>
      <c r="AD2963" s="107"/>
      <c r="AE2963" s="134">
        <v>0</v>
      </c>
      <c r="AF2963" s="6"/>
      <c r="AG2963" s="123"/>
      <c r="AH2963" s="123"/>
      <c r="AI2963" s="7"/>
    </row>
    <row r="2964" spans="1:35">
      <c r="A2964" s="64" t="s">
        <v>3020</v>
      </c>
      <c r="B2964" s="64" t="s">
        <v>20</v>
      </c>
      <c r="C2964" s="64" t="s">
        <v>279</v>
      </c>
      <c r="D2964" s="70" t="s">
        <v>363</v>
      </c>
      <c r="E2964" s="64" t="s">
        <v>430</v>
      </c>
      <c r="F2964" s="20" t="s">
        <v>15433</v>
      </c>
      <c r="G2964" s="20" t="s">
        <v>10298</v>
      </c>
      <c r="H2964" s="26" t="s">
        <v>1181</v>
      </c>
      <c r="I2964" s="26">
        <v>106</v>
      </c>
      <c r="J2964" s="26">
        <v>636</v>
      </c>
      <c r="K2964" s="63">
        <v>98.591569448735996</v>
      </c>
      <c r="L2964" s="26" t="s">
        <v>888</v>
      </c>
      <c r="M2964" s="35">
        <v>0</v>
      </c>
      <c r="N2964" s="35">
        <v>1</v>
      </c>
      <c r="O2964" s="20"/>
      <c r="P2964" s="20" t="s">
        <v>15433</v>
      </c>
      <c r="Q2964" s="20" t="s">
        <v>10298</v>
      </c>
      <c r="R2964" s="26" t="s">
        <v>1181</v>
      </c>
      <c r="S2964" s="26">
        <v>106</v>
      </c>
      <c r="T2964" s="26">
        <v>636</v>
      </c>
      <c r="U2964" s="63">
        <v>98.591569448735996</v>
      </c>
      <c r="V2964" s="26" t="s">
        <v>888</v>
      </c>
      <c r="W2964" s="35">
        <v>0</v>
      </c>
      <c r="X2964" s="35">
        <v>100</v>
      </c>
      <c r="Y2964" s="20"/>
      <c r="Z2964" s="20"/>
      <c r="AA2964" s="20"/>
      <c r="AB2964" s="26"/>
      <c r="AC2964" s="26"/>
      <c r="AD2964" s="26"/>
      <c r="AE2964" s="63">
        <v>0</v>
      </c>
      <c r="AF2964" s="26"/>
      <c r="AG2964" s="35"/>
      <c r="AH2964" s="35"/>
      <c r="AI2964" s="20"/>
    </row>
    <row r="2965" spans="1:35">
      <c r="A2965" s="64" t="s">
        <v>885</v>
      </c>
      <c r="B2965" s="64" t="s">
        <v>20</v>
      </c>
      <c r="C2965" s="64" t="s">
        <v>279</v>
      </c>
      <c r="D2965" s="70" t="s">
        <v>363</v>
      </c>
      <c r="E2965" s="64" t="s">
        <v>430</v>
      </c>
      <c r="F2965" s="20">
        <v>105618</v>
      </c>
      <c r="G2965" s="20" t="s">
        <v>998</v>
      </c>
      <c r="H2965" s="26" t="s">
        <v>980</v>
      </c>
      <c r="I2965" s="26">
        <v>1</v>
      </c>
      <c r="J2965" s="26">
        <v>6</v>
      </c>
      <c r="K2965" s="63">
        <v>4.6670371800000003</v>
      </c>
      <c r="L2965" s="26" t="s">
        <v>888</v>
      </c>
      <c r="M2965" s="136">
        <v>100</v>
      </c>
      <c r="N2965" s="136">
        <v>100</v>
      </c>
      <c r="O2965" s="20" t="s">
        <v>1004</v>
      </c>
      <c r="P2965" s="20">
        <v>105778</v>
      </c>
      <c r="Q2965" s="20" t="s">
        <v>1000</v>
      </c>
      <c r="R2965" s="26" t="s">
        <v>980</v>
      </c>
      <c r="S2965" s="26">
        <v>1</v>
      </c>
      <c r="T2965" s="26">
        <v>6</v>
      </c>
      <c r="U2965" s="63">
        <v>7.2260418360000003</v>
      </c>
      <c r="V2965" s="26" t="s">
        <v>888</v>
      </c>
      <c r="W2965" s="136">
        <v>100</v>
      </c>
      <c r="X2965" s="136">
        <v>100</v>
      </c>
      <c r="Y2965" s="20" t="s">
        <v>1005</v>
      </c>
      <c r="Z2965" s="20">
        <v>105782</v>
      </c>
      <c r="AA2965" s="20" t="s">
        <v>1000</v>
      </c>
      <c r="AB2965" s="26" t="s">
        <v>980</v>
      </c>
      <c r="AC2965" s="26">
        <v>1</v>
      </c>
      <c r="AD2965" s="26">
        <v>6</v>
      </c>
      <c r="AE2965" s="63">
        <v>14.577936360000001</v>
      </c>
      <c r="AF2965" s="26" t="s">
        <v>888</v>
      </c>
      <c r="AG2965" s="136">
        <v>50</v>
      </c>
      <c r="AH2965" s="136">
        <v>100</v>
      </c>
      <c r="AI2965" s="20" t="s">
        <v>1006</v>
      </c>
    </row>
    <row r="2966" spans="1:35" ht="30">
      <c r="A2966" s="64" t="s">
        <v>9433</v>
      </c>
      <c r="B2966" s="64" t="s">
        <v>20</v>
      </c>
      <c r="C2966" s="64" t="s">
        <v>279</v>
      </c>
      <c r="D2966" s="70" t="s">
        <v>363</v>
      </c>
      <c r="E2966" s="64" t="s">
        <v>430</v>
      </c>
      <c r="F2966" s="75" t="s">
        <v>9702</v>
      </c>
      <c r="G2966" s="20" t="s">
        <v>5015</v>
      </c>
      <c r="H2966" s="26" t="s">
        <v>1181</v>
      </c>
      <c r="I2966" s="26">
        <v>106</v>
      </c>
      <c r="J2966" s="94">
        <v>6</v>
      </c>
      <c r="K2966" s="65">
        <v>103.65180000000001</v>
      </c>
      <c r="L2966" s="102" t="s">
        <v>27</v>
      </c>
      <c r="M2966" s="35">
        <v>0</v>
      </c>
      <c r="N2966" s="35">
        <v>1</v>
      </c>
      <c r="O2966" s="20" t="s">
        <v>5016</v>
      </c>
      <c r="P2966" s="75" t="s">
        <v>9702</v>
      </c>
      <c r="Q2966" s="23" t="s">
        <v>5015</v>
      </c>
      <c r="R2966" s="26" t="s">
        <v>5015</v>
      </c>
      <c r="S2966" s="26" t="s">
        <v>1181</v>
      </c>
      <c r="T2966" s="26">
        <v>106</v>
      </c>
      <c r="U2966" s="65">
        <v>103.65180000000001</v>
      </c>
      <c r="V2966" s="15" t="s">
        <v>27</v>
      </c>
      <c r="W2966" s="35">
        <v>0</v>
      </c>
      <c r="X2966" s="35">
        <v>1</v>
      </c>
      <c r="Y2966" s="20" t="s">
        <v>5016</v>
      </c>
      <c r="Z2966" s="75"/>
      <c r="AA2966" s="20"/>
      <c r="AB2966" s="26"/>
      <c r="AC2966" s="26"/>
      <c r="AD2966" s="6"/>
      <c r="AE2966" s="65">
        <v>0</v>
      </c>
      <c r="AF2966" s="65" t="s">
        <v>27</v>
      </c>
      <c r="AG2966" s="35"/>
      <c r="AH2966" s="35"/>
      <c r="AI2966" s="20"/>
    </row>
    <row r="2967" spans="1:35" ht="30">
      <c r="A2967" s="64" t="s">
        <v>11883</v>
      </c>
      <c r="B2967" s="8" t="s">
        <v>20</v>
      </c>
      <c r="C2967" s="8" t="s">
        <v>279</v>
      </c>
      <c r="D2967" s="10" t="s">
        <v>363</v>
      </c>
      <c r="E2967" s="8" t="s">
        <v>433</v>
      </c>
      <c r="F2967" s="107" t="s">
        <v>12274</v>
      </c>
      <c r="G2967" s="107" t="s">
        <v>413</v>
      </c>
      <c r="H2967" s="6" t="s">
        <v>8038</v>
      </c>
      <c r="I2967" s="6">
        <v>6</v>
      </c>
      <c r="J2967" s="6"/>
      <c r="K2967" s="118">
        <v>0.66378000000000015</v>
      </c>
      <c r="L2967" s="6" t="s">
        <v>27</v>
      </c>
      <c r="M2967" s="6" t="s">
        <v>10317</v>
      </c>
      <c r="N2967" s="6" t="s">
        <v>931</v>
      </c>
      <c r="O2967" s="107" t="s">
        <v>12275</v>
      </c>
      <c r="P2967" s="107" t="s">
        <v>12274</v>
      </c>
      <c r="Q2967" s="107" t="s">
        <v>413</v>
      </c>
      <c r="R2967" s="6" t="s">
        <v>8038</v>
      </c>
      <c r="S2967" s="6">
        <v>6</v>
      </c>
      <c r="T2967" s="6"/>
      <c r="U2967" s="117">
        <v>0.66378000000000015</v>
      </c>
      <c r="V2967" s="117"/>
      <c r="W2967" s="15" t="s">
        <v>10317</v>
      </c>
      <c r="X2967" s="6" t="s">
        <v>931</v>
      </c>
      <c r="Y2967" s="108" t="s">
        <v>12275</v>
      </c>
      <c r="Z2967" s="107" t="s">
        <v>12274</v>
      </c>
      <c r="AA2967" s="107" t="s">
        <v>413</v>
      </c>
      <c r="AB2967" s="6" t="s">
        <v>8038</v>
      </c>
      <c r="AC2967" s="6">
        <v>6</v>
      </c>
      <c r="AD2967" s="6"/>
      <c r="AE2967" s="122">
        <v>0.66378000000000015</v>
      </c>
      <c r="AF2967" s="122"/>
      <c r="AG2967" s="6" t="s">
        <v>10317</v>
      </c>
      <c r="AH2967" s="6" t="s">
        <v>11297</v>
      </c>
      <c r="AI2967" s="15" t="s">
        <v>12276</v>
      </c>
    </row>
    <row r="2968" spans="1:35">
      <c r="A2968" s="64" t="s">
        <v>5996</v>
      </c>
      <c r="B2968" s="64" t="s">
        <v>20</v>
      </c>
      <c r="C2968" s="64" t="s">
        <v>279</v>
      </c>
      <c r="D2968" s="70" t="s">
        <v>363</v>
      </c>
      <c r="E2968" s="64" t="s">
        <v>433</v>
      </c>
      <c r="F2968" s="20"/>
      <c r="G2968" s="20"/>
      <c r="H2968" s="26"/>
      <c r="I2968" s="26"/>
      <c r="J2968" s="26"/>
      <c r="K2968" s="72">
        <v>0</v>
      </c>
      <c r="L2968" s="26"/>
      <c r="M2968" s="35"/>
      <c r="N2968" s="35"/>
      <c r="O2968" s="20"/>
      <c r="P2968" s="20" t="s">
        <v>6269</v>
      </c>
      <c r="Q2968" s="20" t="s">
        <v>6234</v>
      </c>
      <c r="R2968" s="26" t="s">
        <v>980</v>
      </c>
      <c r="S2968" s="26">
        <v>1</v>
      </c>
      <c r="T2968" s="26">
        <v>4</v>
      </c>
      <c r="U2968" s="63">
        <v>12.62813737185</v>
      </c>
      <c r="V2968" s="26" t="s">
        <v>888</v>
      </c>
      <c r="W2968" s="35">
        <v>0</v>
      </c>
      <c r="X2968" s="35">
        <v>1</v>
      </c>
      <c r="Y2968" s="20" t="s">
        <v>6280</v>
      </c>
      <c r="Z2968" s="20"/>
      <c r="AA2968" s="20"/>
      <c r="AB2968" s="26"/>
      <c r="AC2968" s="26"/>
      <c r="AD2968" s="26"/>
      <c r="AE2968" s="63">
        <v>0</v>
      </c>
      <c r="AF2968" s="26"/>
      <c r="AG2968" s="35"/>
      <c r="AH2968" s="35"/>
      <c r="AI2968" s="20"/>
    </row>
    <row r="2969" spans="1:35">
      <c r="A2969" s="64" t="s">
        <v>19</v>
      </c>
      <c r="B2969" s="64" t="s">
        <v>20</v>
      </c>
      <c r="C2969" s="64" t="s">
        <v>279</v>
      </c>
      <c r="D2969" s="70" t="s">
        <v>363</v>
      </c>
      <c r="E2969" s="64" t="s">
        <v>433</v>
      </c>
      <c r="F2969" s="74" t="s">
        <v>434</v>
      </c>
      <c r="G2969" s="20" t="s">
        <v>374</v>
      </c>
      <c r="H2969" s="26" t="s">
        <v>53</v>
      </c>
      <c r="I2969" s="26">
        <v>70</v>
      </c>
      <c r="J2969" s="26">
        <v>4</v>
      </c>
      <c r="K2969" s="72">
        <v>85.056448748111862</v>
      </c>
      <c r="L2969" s="26" t="s">
        <v>27</v>
      </c>
      <c r="M2969" s="35">
        <v>0</v>
      </c>
      <c r="N2969" s="35">
        <v>1</v>
      </c>
      <c r="O2969" s="82" t="s">
        <v>435</v>
      </c>
      <c r="P2969" s="74" t="s">
        <v>434</v>
      </c>
      <c r="Q2969" s="20" t="s">
        <v>374</v>
      </c>
      <c r="R2969" s="26" t="s">
        <v>53</v>
      </c>
      <c r="S2969" s="26">
        <v>70</v>
      </c>
      <c r="T2969" s="26">
        <v>4</v>
      </c>
      <c r="U2969" s="71">
        <v>85.056448748111862</v>
      </c>
      <c r="V2969" s="26" t="s">
        <v>27</v>
      </c>
      <c r="W2969" s="35"/>
      <c r="X2969" s="35"/>
      <c r="Y2969" s="20" t="s">
        <v>435</v>
      </c>
      <c r="Z2969" s="20"/>
      <c r="AA2969" s="20"/>
      <c r="AB2969" s="26"/>
      <c r="AC2969" s="26"/>
      <c r="AD2969" s="26"/>
      <c r="AE2969" s="63">
        <v>0</v>
      </c>
      <c r="AF2969" s="26"/>
      <c r="AG2969" s="35"/>
      <c r="AH2969" s="35"/>
      <c r="AI2969" s="20"/>
    </row>
    <row r="2970" spans="1:35">
      <c r="A2970" s="64" t="s">
        <v>8776</v>
      </c>
      <c r="B2970" s="64" t="s">
        <v>20</v>
      </c>
      <c r="C2970" s="64" t="s">
        <v>279</v>
      </c>
      <c r="D2970" s="70" t="s">
        <v>363</v>
      </c>
      <c r="E2970" s="64" t="s">
        <v>433</v>
      </c>
      <c r="F2970" s="20" t="s">
        <v>9048</v>
      </c>
      <c r="G2970" s="20" t="s">
        <v>9031</v>
      </c>
      <c r="H2970" s="26" t="s">
        <v>1181</v>
      </c>
      <c r="I2970" s="26">
        <v>1</v>
      </c>
      <c r="J2970" s="26">
        <v>4</v>
      </c>
      <c r="K2970" s="65">
        <v>144.31108223999999</v>
      </c>
      <c r="L2970" s="26" t="s">
        <v>888</v>
      </c>
      <c r="M2970" s="35">
        <v>0</v>
      </c>
      <c r="N2970" s="35">
        <v>0.5</v>
      </c>
      <c r="O2970" s="20" t="s">
        <v>9049</v>
      </c>
      <c r="P2970" s="20" t="s">
        <v>9048</v>
      </c>
      <c r="Q2970" s="20" t="s">
        <v>9031</v>
      </c>
      <c r="R2970" s="26" t="s">
        <v>8966</v>
      </c>
      <c r="S2970" s="26">
        <v>1</v>
      </c>
      <c r="T2970" s="26">
        <v>4</v>
      </c>
      <c r="U2970" s="80">
        <v>144.31108223999999</v>
      </c>
      <c r="V2970" s="26" t="s">
        <v>888</v>
      </c>
      <c r="W2970" s="35">
        <v>1</v>
      </c>
      <c r="X2970" s="35">
        <v>0</v>
      </c>
      <c r="Y2970" s="20" t="s">
        <v>9049</v>
      </c>
      <c r="Z2970" s="20" t="s">
        <v>9048</v>
      </c>
      <c r="AA2970" s="20" t="s">
        <v>9031</v>
      </c>
      <c r="AB2970" s="26" t="s">
        <v>8966</v>
      </c>
      <c r="AC2970" s="26">
        <v>1</v>
      </c>
      <c r="AD2970" s="26">
        <v>4</v>
      </c>
      <c r="AE2970" s="80">
        <v>144.31108223999999</v>
      </c>
      <c r="AF2970" s="26" t="s">
        <v>888</v>
      </c>
      <c r="AG2970" s="35">
        <v>0</v>
      </c>
      <c r="AH2970" s="35">
        <v>0</v>
      </c>
      <c r="AI2970" s="20" t="s">
        <v>9050</v>
      </c>
    </row>
    <row r="2971" spans="1:35" ht="45">
      <c r="A2971" s="64" t="s">
        <v>7936</v>
      </c>
      <c r="B2971" s="64" t="s">
        <v>20</v>
      </c>
      <c r="C2971" s="64" t="s">
        <v>279</v>
      </c>
      <c r="D2971" s="70" t="s">
        <v>363</v>
      </c>
      <c r="E2971" s="64" t="s">
        <v>433</v>
      </c>
      <c r="F2971" s="20">
        <v>100134</v>
      </c>
      <c r="G2971" s="20" t="s">
        <v>8068</v>
      </c>
      <c r="H2971" s="26" t="s">
        <v>8069</v>
      </c>
      <c r="I2971" s="26">
        <v>6</v>
      </c>
      <c r="J2971" s="26" t="s">
        <v>931</v>
      </c>
      <c r="K2971" s="72">
        <v>48.65</v>
      </c>
      <c r="L2971" s="26" t="s">
        <v>27</v>
      </c>
      <c r="M2971" s="35">
        <v>0.5</v>
      </c>
      <c r="N2971" s="35">
        <v>1</v>
      </c>
      <c r="O2971" s="84" t="s">
        <v>8070</v>
      </c>
      <c r="P2971" s="20">
        <v>100134</v>
      </c>
      <c r="Q2971" s="20" t="s">
        <v>8068</v>
      </c>
      <c r="R2971" s="26" t="s">
        <v>8069</v>
      </c>
      <c r="S2971" s="26">
        <v>6</v>
      </c>
      <c r="T2971" s="26" t="s">
        <v>931</v>
      </c>
      <c r="U2971" s="72">
        <v>48.65</v>
      </c>
      <c r="V2971" s="26" t="s">
        <v>27</v>
      </c>
      <c r="W2971" s="35">
        <v>0.5</v>
      </c>
      <c r="X2971" s="35">
        <v>1</v>
      </c>
      <c r="Y2971" s="84" t="s">
        <v>8070</v>
      </c>
      <c r="Z2971" s="20"/>
      <c r="AA2971" s="20"/>
      <c r="AB2971" s="26"/>
      <c r="AC2971" s="26"/>
      <c r="AD2971" s="26"/>
      <c r="AE2971" s="63">
        <v>0</v>
      </c>
      <c r="AF2971" s="26"/>
      <c r="AG2971" s="35"/>
      <c r="AH2971" s="35"/>
      <c r="AI2971" s="20"/>
    </row>
    <row r="2972" spans="1:35">
      <c r="A2972" s="64" t="s">
        <v>12314</v>
      </c>
      <c r="B2972" s="8" t="s">
        <v>20</v>
      </c>
      <c r="C2972" s="8" t="s">
        <v>279</v>
      </c>
      <c r="D2972" s="10" t="s">
        <v>363</v>
      </c>
      <c r="E2972" s="8" t="s">
        <v>433</v>
      </c>
      <c r="F2972" s="107" t="s">
        <v>13589</v>
      </c>
      <c r="G2972" s="107" t="s">
        <v>1212</v>
      </c>
      <c r="H2972" s="6" t="s">
        <v>1181</v>
      </c>
      <c r="I2972" s="6">
        <v>4</v>
      </c>
      <c r="J2972" s="6" t="s">
        <v>12293</v>
      </c>
      <c r="K2972" s="119">
        <v>64.958532000000005</v>
      </c>
      <c r="L2972" s="119"/>
      <c r="M2972" s="124">
        <v>0.25</v>
      </c>
      <c r="N2972" s="124">
        <v>0.6</v>
      </c>
      <c r="O2972" s="107" t="s">
        <v>13590</v>
      </c>
      <c r="P2972" s="107" t="s">
        <v>13589</v>
      </c>
      <c r="Q2972" s="107" t="s">
        <v>1212</v>
      </c>
      <c r="R2972" s="6" t="s">
        <v>1181</v>
      </c>
      <c r="S2972" s="6">
        <v>4</v>
      </c>
      <c r="T2972" s="6" t="s">
        <v>12293</v>
      </c>
      <c r="U2972" s="119">
        <v>64.958532000000005</v>
      </c>
      <c r="V2972" s="16"/>
      <c r="W2972" s="16">
        <v>0.25</v>
      </c>
      <c r="X2972" s="123">
        <v>0.6</v>
      </c>
      <c r="Y2972" s="108" t="s">
        <v>13590</v>
      </c>
      <c r="Z2972" s="107" t="s">
        <v>13589</v>
      </c>
      <c r="AA2972" s="107" t="s">
        <v>1212</v>
      </c>
      <c r="AB2972" s="6" t="s">
        <v>1181</v>
      </c>
      <c r="AC2972" s="6">
        <v>4</v>
      </c>
      <c r="AD2972" s="6" t="s">
        <v>12293</v>
      </c>
      <c r="AE2972" s="119">
        <v>64.958532000000005</v>
      </c>
      <c r="AF2972" s="119"/>
      <c r="AG2972" s="123">
        <v>0.25</v>
      </c>
      <c r="AH2972" s="123">
        <v>0.6</v>
      </c>
      <c r="AI2972" s="7" t="s">
        <v>13590</v>
      </c>
    </row>
    <row r="2973" spans="1:35" ht="45">
      <c r="A2973" s="64" t="s">
        <v>8243</v>
      </c>
      <c r="B2973" s="64" t="s">
        <v>20</v>
      </c>
      <c r="C2973" s="64" t="s">
        <v>279</v>
      </c>
      <c r="D2973" s="70" t="s">
        <v>363</v>
      </c>
      <c r="E2973" s="64" t="s">
        <v>433</v>
      </c>
      <c r="F2973" s="146">
        <v>100134</v>
      </c>
      <c r="G2973" s="20" t="s">
        <v>908</v>
      </c>
      <c r="H2973" s="26" t="s">
        <v>8532</v>
      </c>
      <c r="I2973" s="26" t="s">
        <v>5200</v>
      </c>
      <c r="J2973" s="26" t="s">
        <v>5190</v>
      </c>
      <c r="K2973" s="80">
        <v>81.709857683999999</v>
      </c>
      <c r="L2973" s="26" t="s">
        <v>888</v>
      </c>
      <c r="M2973" s="35">
        <v>0</v>
      </c>
      <c r="N2973" s="35">
        <v>1</v>
      </c>
      <c r="O2973" s="29" t="s">
        <v>8533</v>
      </c>
      <c r="P2973" s="146">
        <v>100134</v>
      </c>
      <c r="Q2973" s="20" t="s">
        <v>908</v>
      </c>
      <c r="R2973" s="26" t="s">
        <v>8532</v>
      </c>
      <c r="S2973" s="26" t="s">
        <v>5200</v>
      </c>
      <c r="T2973" s="26" t="s">
        <v>5190</v>
      </c>
      <c r="U2973" s="80">
        <v>81.709857683999999</v>
      </c>
      <c r="V2973" s="26" t="s">
        <v>888</v>
      </c>
      <c r="W2973" s="35">
        <v>0</v>
      </c>
      <c r="X2973" s="35">
        <v>1</v>
      </c>
      <c r="Y2973" s="20" t="s">
        <v>8533</v>
      </c>
      <c r="Z2973" s="20"/>
      <c r="AA2973" s="20"/>
      <c r="AB2973" s="26"/>
      <c r="AC2973" s="26"/>
      <c r="AD2973" s="65"/>
      <c r="AE2973" s="65">
        <v>0</v>
      </c>
      <c r="AF2973" s="26"/>
      <c r="AG2973" s="66"/>
      <c r="AH2973" s="35"/>
      <c r="AI2973" s="20"/>
    </row>
    <row r="2974" spans="1:35" ht="45">
      <c r="A2974" s="64" t="s">
        <v>4400</v>
      </c>
      <c r="B2974" s="64" t="s">
        <v>20</v>
      </c>
      <c r="C2974" s="64" t="s">
        <v>279</v>
      </c>
      <c r="D2974" s="64" t="s">
        <v>363</v>
      </c>
      <c r="E2974" s="64" t="s">
        <v>433</v>
      </c>
      <c r="F2974" s="20" t="s">
        <v>5196</v>
      </c>
      <c r="G2974" s="20" t="s">
        <v>5015</v>
      </c>
      <c r="H2974" s="26" t="s">
        <v>1181</v>
      </c>
      <c r="I2974" s="26">
        <v>70</v>
      </c>
      <c r="J2974" s="26">
        <v>280</v>
      </c>
      <c r="K2974" s="63">
        <v>67.310212632000002</v>
      </c>
      <c r="L2974" s="36" t="s">
        <v>888</v>
      </c>
      <c r="M2974" s="35">
        <v>0</v>
      </c>
      <c r="N2974" s="35">
        <v>1</v>
      </c>
      <c r="O2974" s="20" t="s">
        <v>5197</v>
      </c>
      <c r="P2974" s="20" t="s">
        <v>5172</v>
      </c>
      <c r="Q2974" s="20" t="s">
        <v>5140</v>
      </c>
      <c r="R2974" s="26" t="s">
        <v>1181</v>
      </c>
      <c r="S2974" s="26">
        <v>110</v>
      </c>
      <c r="T2974" s="26">
        <v>880</v>
      </c>
      <c r="U2974" s="63">
        <v>54.976649207999998</v>
      </c>
      <c r="V2974" s="26" t="s">
        <v>888</v>
      </c>
      <c r="W2974" s="35">
        <v>0</v>
      </c>
      <c r="X2974" s="35">
        <v>1</v>
      </c>
      <c r="Y2974" s="20" t="s">
        <v>5173</v>
      </c>
      <c r="Z2974" s="20" t="s">
        <v>5198</v>
      </c>
      <c r="AA2974" s="20" t="s">
        <v>908</v>
      </c>
      <c r="AB2974" s="26" t="s">
        <v>1181</v>
      </c>
      <c r="AC2974" s="26"/>
      <c r="AD2974" s="26">
        <v>6</v>
      </c>
      <c r="AE2974" s="63">
        <v>76.906480091999995</v>
      </c>
      <c r="AF2974" s="26" t="s">
        <v>888</v>
      </c>
      <c r="AG2974" s="35">
        <v>0.5</v>
      </c>
      <c r="AH2974" s="35">
        <v>1</v>
      </c>
      <c r="AI2974" s="89" t="s">
        <v>5116</v>
      </c>
    </row>
    <row r="2975" spans="1:35" ht="60">
      <c r="A2975" s="64" t="s">
        <v>4400</v>
      </c>
      <c r="B2975" s="64" t="s">
        <v>20</v>
      </c>
      <c r="C2975" s="64" t="s">
        <v>279</v>
      </c>
      <c r="D2975" s="64" t="s">
        <v>363</v>
      </c>
      <c r="E2975" s="64" t="s">
        <v>433</v>
      </c>
      <c r="F2975" s="20" t="s">
        <v>5176</v>
      </c>
      <c r="G2975" s="20" t="s">
        <v>5078</v>
      </c>
      <c r="H2975" s="26" t="s">
        <v>1181</v>
      </c>
      <c r="I2975" s="26">
        <v>4</v>
      </c>
      <c r="J2975" s="26" t="s">
        <v>5082</v>
      </c>
      <c r="K2975" s="63">
        <v>68.411423651999996</v>
      </c>
      <c r="L2975" s="36" t="s">
        <v>888</v>
      </c>
      <c r="M2975" s="35">
        <v>0</v>
      </c>
      <c r="N2975" s="35">
        <v>0</v>
      </c>
      <c r="O2975" s="20" t="s">
        <v>5177</v>
      </c>
      <c r="P2975" s="20" t="s">
        <v>5198</v>
      </c>
      <c r="Q2975" s="20" t="s">
        <v>908</v>
      </c>
      <c r="R2975" s="26" t="s">
        <v>1181</v>
      </c>
      <c r="S2975" s="26" t="s">
        <v>5200</v>
      </c>
      <c r="T2975" s="26" t="s">
        <v>5190</v>
      </c>
      <c r="U2975" s="63">
        <v>76.906480091999995</v>
      </c>
      <c r="V2975" s="26" t="s">
        <v>888</v>
      </c>
      <c r="W2975" s="35">
        <v>0.5</v>
      </c>
      <c r="X2975" s="35">
        <v>1</v>
      </c>
      <c r="Y2975" s="20" t="s">
        <v>5199</v>
      </c>
      <c r="Z2975" s="20" t="s">
        <v>5176</v>
      </c>
      <c r="AA2975" s="20" t="s">
        <v>1007</v>
      </c>
      <c r="AB2975" s="26" t="s">
        <v>1181</v>
      </c>
      <c r="AC2975" s="26">
        <v>4</v>
      </c>
      <c r="AD2975" s="26" t="s">
        <v>5082</v>
      </c>
      <c r="AE2975" s="63">
        <v>68.411423651999996</v>
      </c>
      <c r="AF2975" s="26" t="s">
        <v>888</v>
      </c>
      <c r="AG2975" s="35">
        <v>0</v>
      </c>
      <c r="AH2975" s="35">
        <v>0</v>
      </c>
      <c r="AI2975" s="89" t="s">
        <v>5038</v>
      </c>
    </row>
    <row r="2976" spans="1:35">
      <c r="A2976" s="8" t="s">
        <v>13906</v>
      </c>
      <c r="B2976" s="8" t="s">
        <v>20</v>
      </c>
      <c r="C2976" s="8" t="s">
        <v>279</v>
      </c>
      <c r="D2976" s="10" t="s">
        <v>363</v>
      </c>
      <c r="E2976" s="8" t="s">
        <v>433</v>
      </c>
      <c r="F2976" s="108">
        <v>4194</v>
      </c>
      <c r="G2976" s="107" t="s">
        <v>374</v>
      </c>
      <c r="H2976" s="6" t="s">
        <v>5858</v>
      </c>
      <c r="I2976" s="6">
        <v>4</v>
      </c>
      <c r="J2976" s="6"/>
      <c r="K2976" s="119">
        <v>65.422422311999995</v>
      </c>
      <c r="L2976" s="6" t="s">
        <v>27</v>
      </c>
      <c r="M2976" s="123">
        <v>0</v>
      </c>
      <c r="N2976" s="123">
        <v>1</v>
      </c>
      <c r="O2976" s="107" t="s">
        <v>15212</v>
      </c>
      <c r="P2976" s="108">
        <v>4194</v>
      </c>
      <c r="Q2976" s="107" t="s">
        <v>374</v>
      </c>
      <c r="R2976" s="6" t="s">
        <v>5858</v>
      </c>
      <c r="S2976" s="6">
        <v>4</v>
      </c>
      <c r="T2976" s="107"/>
      <c r="U2976" s="119">
        <v>65.422422311999995</v>
      </c>
      <c r="V2976" s="6" t="s">
        <v>27</v>
      </c>
      <c r="W2976" s="16">
        <v>0</v>
      </c>
      <c r="X2976" s="123">
        <v>1</v>
      </c>
      <c r="Y2976" s="23" t="s">
        <v>15213</v>
      </c>
      <c r="Z2976" s="108"/>
      <c r="AA2976" s="107"/>
      <c r="AB2976" s="6"/>
      <c r="AC2976" s="6"/>
      <c r="AD2976" s="107"/>
      <c r="AE2976" s="134">
        <v>0</v>
      </c>
      <c r="AF2976" s="6"/>
      <c r="AG2976" s="123"/>
      <c r="AH2976" s="123"/>
      <c r="AI2976" s="7"/>
    </row>
    <row r="2977" spans="1:35">
      <c r="A2977" s="64" t="s">
        <v>3020</v>
      </c>
      <c r="B2977" s="64" t="s">
        <v>20</v>
      </c>
      <c r="C2977" s="64" t="s">
        <v>279</v>
      </c>
      <c r="D2977" s="70" t="s">
        <v>363</v>
      </c>
      <c r="E2977" s="64" t="s">
        <v>433</v>
      </c>
      <c r="F2977" s="20" t="s">
        <v>15429</v>
      </c>
      <c r="G2977" s="76" t="s">
        <v>10299</v>
      </c>
      <c r="H2977" s="26" t="s">
        <v>1181</v>
      </c>
      <c r="I2977" s="26">
        <v>1</v>
      </c>
      <c r="J2977" s="26">
        <v>4</v>
      </c>
      <c r="K2977" s="63">
        <v>59.780781916128007</v>
      </c>
      <c r="L2977" s="26" t="s">
        <v>888</v>
      </c>
      <c r="M2977" s="35">
        <v>0</v>
      </c>
      <c r="N2977" s="35">
        <v>1</v>
      </c>
      <c r="O2977" s="20"/>
      <c r="P2977" s="20" t="s">
        <v>15429</v>
      </c>
      <c r="Q2977" s="76" t="s">
        <v>10299</v>
      </c>
      <c r="R2977" s="26" t="s">
        <v>1181</v>
      </c>
      <c r="S2977" s="26">
        <v>1</v>
      </c>
      <c r="T2977" s="26">
        <v>4</v>
      </c>
      <c r="U2977" s="63">
        <v>59.780781916128007</v>
      </c>
      <c r="V2977" s="26" t="s">
        <v>888</v>
      </c>
      <c r="W2977" s="35">
        <v>0</v>
      </c>
      <c r="X2977" s="35">
        <v>100</v>
      </c>
      <c r="Y2977" s="20"/>
      <c r="Z2977" s="20"/>
      <c r="AA2977" s="20"/>
      <c r="AB2977" s="26"/>
      <c r="AC2977" s="26"/>
      <c r="AD2977" s="26"/>
      <c r="AE2977" s="63">
        <v>0</v>
      </c>
      <c r="AF2977" s="26"/>
      <c r="AG2977" s="35"/>
      <c r="AH2977" s="35"/>
      <c r="AI2977" s="20"/>
    </row>
    <row r="2978" spans="1:35">
      <c r="A2978" s="64" t="s">
        <v>885</v>
      </c>
      <c r="B2978" s="64" t="s">
        <v>20</v>
      </c>
      <c r="C2978" s="64" t="s">
        <v>279</v>
      </c>
      <c r="D2978" s="70" t="s">
        <v>363</v>
      </c>
      <c r="E2978" s="64" t="s">
        <v>433</v>
      </c>
      <c r="F2978" s="20">
        <v>105264</v>
      </c>
      <c r="G2978" s="20" t="s">
        <v>908</v>
      </c>
      <c r="H2978" s="26" t="s">
        <v>980</v>
      </c>
      <c r="I2978" s="26">
        <v>1</v>
      </c>
      <c r="J2978" s="26">
        <v>6</v>
      </c>
      <c r="K2978" s="63">
        <v>10.886257512</v>
      </c>
      <c r="L2978" s="26" t="s">
        <v>888</v>
      </c>
      <c r="M2978" s="136">
        <v>100</v>
      </c>
      <c r="N2978" s="136">
        <v>100</v>
      </c>
      <c r="O2978" s="20" t="s">
        <v>1025</v>
      </c>
      <c r="P2978" s="20"/>
      <c r="Q2978" s="20"/>
      <c r="R2978" s="26"/>
      <c r="S2978" s="26"/>
      <c r="T2978" s="26"/>
      <c r="U2978" s="63">
        <v>0</v>
      </c>
      <c r="V2978" s="26"/>
      <c r="W2978" s="136"/>
      <c r="X2978" s="136"/>
      <c r="Y2978" s="20"/>
      <c r="Z2978" s="20">
        <v>105264</v>
      </c>
      <c r="AA2978" s="20" t="s">
        <v>908</v>
      </c>
      <c r="AB2978" s="26" t="s">
        <v>980</v>
      </c>
      <c r="AC2978" s="26">
        <v>1</v>
      </c>
      <c r="AD2978" s="26">
        <v>6</v>
      </c>
      <c r="AE2978" s="63">
        <v>10.886257512</v>
      </c>
      <c r="AF2978" s="26" t="s">
        <v>888</v>
      </c>
      <c r="AG2978" s="136">
        <v>50</v>
      </c>
      <c r="AH2978" s="136">
        <v>100</v>
      </c>
      <c r="AI2978" s="20" t="s">
        <v>1026</v>
      </c>
    </row>
    <row r="2979" spans="1:35" ht="30">
      <c r="A2979" s="64" t="s">
        <v>9433</v>
      </c>
      <c r="B2979" s="64" t="s">
        <v>20</v>
      </c>
      <c r="C2979" s="64" t="s">
        <v>279</v>
      </c>
      <c r="D2979" s="70" t="s">
        <v>363</v>
      </c>
      <c r="E2979" s="64" t="s">
        <v>433</v>
      </c>
      <c r="F2979" s="75" t="s">
        <v>9745</v>
      </c>
      <c r="G2979" s="20" t="s">
        <v>5015</v>
      </c>
      <c r="H2979" s="26" t="s">
        <v>1181</v>
      </c>
      <c r="I2979" s="26">
        <v>70</v>
      </c>
      <c r="J2979" s="94">
        <v>4</v>
      </c>
      <c r="K2979" s="65">
        <v>62.80380000000001</v>
      </c>
      <c r="L2979" s="102" t="s">
        <v>27</v>
      </c>
      <c r="M2979" s="35">
        <v>0</v>
      </c>
      <c r="N2979" s="35">
        <v>1</v>
      </c>
      <c r="O2979" s="20" t="s">
        <v>5197</v>
      </c>
      <c r="P2979" s="75" t="s">
        <v>9745</v>
      </c>
      <c r="Q2979" s="23" t="s">
        <v>5015</v>
      </c>
      <c r="R2979" s="26" t="s">
        <v>5015</v>
      </c>
      <c r="S2979" s="26" t="s">
        <v>1181</v>
      </c>
      <c r="T2979" s="26">
        <v>70</v>
      </c>
      <c r="U2979" s="65">
        <v>62.80380000000001</v>
      </c>
      <c r="V2979" s="15" t="s">
        <v>27</v>
      </c>
      <c r="W2979" s="35">
        <v>0</v>
      </c>
      <c r="X2979" s="35">
        <v>1</v>
      </c>
      <c r="Y2979" s="20" t="s">
        <v>5197</v>
      </c>
      <c r="Z2979" s="75"/>
      <c r="AA2979" s="20"/>
      <c r="AB2979" s="26"/>
      <c r="AC2979" s="26"/>
      <c r="AD2979" s="6"/>
      <c r="AE2979" s="65">
        <v>0</v>
      </c>
      <c r="AF2979" s="65" t="s">
        <v>27</v>
      </c>
      <c r="AG2979" s="35"/>
      <c r="AH2979" s="35"/>
      <c r="AI2979" s="20"/>
    </row>
    <row r="2980" spans="1:35" ht="30">
      <c r="A2980" s="64" t="s">
        <v>11883</v>
      </c>
      <c r="B2980" s="8" t="s">
        <v>20</v>
      </c>
      <c r="C2980" s="8" t="s">
        <v>279</v>
      </c>
      <c r="D2980" s="10" t="s">
        <v>363</v>
      </c>
      <c r="E2980" s="8" t="s">
        <v>436</v>
      </c>
      <c r="F2980" s="107" t="s">
        <v>12279</v>
      </c>
      <c r="G2980" s="107" t="s">
        <v>374</v>
      </c>
      <c r="H2980" s="6" t="s">
        <v>8038</v>
      </c>
      <c r="I2980" s="6">
        <v>6</v>
      </c>
      <c r="J2980" s="6"/>
      <c r="K2980" s="118">
        <v>237.0225624</v>
      </c>
      <c r="L2980" s="6" t="s">
        <v>27</v>
      </c>
      <c r="M2980" s="6" t="s">
        <v>10317</v>
      </c>
      <c r="N2980" s="6" t="s">
        <v>931</v>
      </c>
      <c r="O2980" s="107" t="s">
        <v>12280</v>
      </c>
      <c r="P2980" s="107" t="s">
        <v>12279</v>
      </c>
      <c r="Q2980" s="107" t="s">
        <v>374</v>
      </c>
      <c r="R2980" s="6" t="s">
        <v>8038</v>
      </c>
      <c r="S2980" s="6">
        <v>6</v>
      </c>
      <c r="T2980" s="6"/>
      <c r="U2980" s="117">
        <v>237.0225624</v>
      </c>
      <c r="V2980" s="117"/>
      <c r="W2980" s="15" t="s">
        <v>10317</v>
      </c>
      <c r="X2980" s="6" t="s">
        <v>931</v>
      </c>
      <c r="Y2980" s="108" t="s">
        <v>12280</v>
      </c>
      <c r="Z2980" s="107"/>
      <c r="AA2980" s="107"/>
      <c r="AB2980" s="6"/>
      <c r="AC2980" s="6"/>
      <c r="AD2980" s="6"/>
      <c r="AE2980" s="122">
        <v>0</v>
      </c>
      <c r="AF2980" s="122"/>
      <c r="AG2980" s="6"/>
      <c r="AH2980" s="6"/>
      <c r="AI2980" s="15"/>
    </row>
    <row r="2981" spans="1:35">
      <c r="A2981" s="64" t="s">
        <v>5996</v>
      </c>
      <c r="B2981" s="64" t="s">
        <v>20</v>
      </c>
      <c r="C2981" s="64" t="s">
        <v>279</v>
      </c>
      <c r="D2981" s="70" t="s">
        <v>363</v>
      </c>
      <c r="E2981" s="64" t="s">
        <v>436</v>
      </c>
      <c r="F2981" s="20"/>
      <c r="G2981" s="20"/>
      <c r="H2981" s="26"/>
      <c r="I2981" s="26"/>
      <c r="J2981" s="26"/>
      <c r="K2981" s="72">
        <v>0</v>
      </c>
      <c r="L2981" s="26"/>
      <c r="M2981" s="35"/>
      <c r="N2981" s="35"/>
      <c r="O2981" s="20"/>
      <c r="P2981" s="20" t="s">
        <v>6271</v>
      </c>
      <c r="Q2981" s="20" t="s">
        <v>6234</v>
      </c>
      <c r="R2981" s="26" t="s">
        <v>980</v>
      </c>
      <c r="S2981" s="26">
        <v>1</v>
      </c>
      <c r="T2981" s="26">
        <v>3</v>
      </c>
      <c r="U2981" s="63">
        <v>23.742109591200002</v>
      </c>
      <c r="V2981" s="26" t="s">
        <v>888</v>
      </c>
      <c r="W2981" s="35">
        <v>0</v>
      </c>
      <c r="X2981" s="35">
        <v>1</v>
      </c>
      <c r="Y2981" s="20" t="s">
        <v>6281</v>
      </c>
      <c r="Z2981" s="20"/>
      <c r="AA2981" s="20"/>
      <c r="AB2981" s="26"/>
      <c r="AC2981" s="26"/>
      <c r="AD2981" s="26"/>
      <c r="AE2981" s="63">
        <v>0</v>
      </c>
      <c r="AF2981" s="26"/>
      <c r="AG2981" s="35"/>
      <c r="AH2981" s="35"/>
      <c r="AI2981" s="20"/>
    </row>
    <row r="2982" spans="1:35">
      <c r="A2982" s="64" t="s">
        <v>19</v>
      </c>
      <c r="B2982" s="64" t="s">
        <v>20</v>
      </c>
      <c r="C2982" s="64" t="s">
        <v>279</v>
      </c>
      <c r="D2982" s="70" t="s">
        <v>363</v>
      </c>
      <c r="E2982" s="64" t="s">
        <v>436</v>
      </c>
      <c r="F2982" s="74" t="s">
        <v>419</v>
      </c>
      <c r="G2982" s="20" t="s">
        <v>374</v>
      </c>
      <c r="H2982" s="26" t="s">
        <v>53</v>
      </c>
      <c r="I2982" s="26">
        <v>70</v>
      </c>
      <c r="J2982" s="26">
        <v>3</v>
      </c>
      <c r="K2982" s="72">
        <v>90.793681141557727</v>
      </c>
      <c r="L2982" s="26" t="s">
        <v>27</v>
      </c>
      <c r="M2982" s="35">
        <v>0</v>
      </c>
      <c r="N2982" s="35">
        <v>1</v>
      </c>
      <c r="O2982" s="82" t="s">
        <v>420</v>
      </c>
      <c r="P2982" s="74" t="s">
        <v>419</v>
      </c>
      <c r="Q2982" s="20" t="s">
        <v>374</v>
      </c>
      <c r="R2982" s="26" t="s">
        <v>53</v>
      </c>
      <c r="S2982" s="26">
        <v>70</v>
      </c>
      <c r="T2982" s="26">
        <v>3</v>
      </c>
      <c r="U2982" s="71">
        <v>90.793681141557727</v>
      </c>
      <c r="V2982" s="26" t="s">
        <v>27</v>
      </c>
      <c r="W2982" s="35"/>
      <c r="X2982" s="35"/>
      <c r="Y2982" s="20" t="s">
        <v>420</v>
      </c>
      <c r="Z2982" s="20"/>
      <c r="AA2982" s="20"/>
      <c r="AB2982" s="26"/>
      <c r="AC2982" s="26"/>
      <c r="AD2982" s="26"/>
      <c r="AE2982" s="63">
        <v>0</v>
      </c>
      <c r="AF2982" s="26"/>
      <c r="AG2982" s="35"/>
      <c r="AH2982" s="35"/>
      <c r="AI2982" s="20"/>
    </row>
    <row r="2983" spans="1:35">
      <c r="A2983" s="64" t="s">
        <v>8776</v>
      </c>
      <c r="B2983" s="64" t="s">
        <v>20</v>
      </c>
      <c r="C2983" s="64" t="s">
        <v>279</v>
      </c>
      <c r="D2983" s="70" t="s">
        <v>363</v>
      </c>
      <c r="E2983" s="64" t="s">
        <v>436</v>
      </c>
      <c r="F2983" s="20" t="s">
        <v>9030</v>
      </c>
      <c r="G2983" s="20" t="s">
        <v>9031</v>
      </c>
      <c r="H2983" s="26" t="s">
        <v>1181</v>
      </c>
      <c r="I2983" s="26">
        <v>1</v>
      </c>
      <c r="J2983" s="26">
        <v>3</v>
      </c>
      <c r="K2983" s="65">
        <v>162.55972199999999</v>
      </c>
      <c r="L2983" s="26" t="s">
        <v>888</v>
      </c>
      <c r="M2983" s="35">
        <v>0</v>
      </c>
      <c r="N2983" s="35">
        <v>0.5</v>
      </c>
      <c r="O2983" s="20" t="s">
        <v>9032</v>
      </c>
      <c r="P2983" s="20" t="s">
        <v>9030</v>
      </c>
      <c r="Q2983" s="20" t="s">
        <v>9031</v>
      </c>
      <c r="R2983" s="26" t="s">
        <v>8966</v>
      </c>
      <c r="S2983" s="26">
        <v>1</v>
      </c>
      <c r="T2983" s="26">
        <v>3</v>
      </c>
      <c r="U2983" s="65">
        <v>162.55972199999999</v>
      </c>
      <c r="V2983" s="26" t="s">
        <v>888</v>
      </c>
      <c r="W2983" s="35">
        <v>0.01</v>
      </c>
      <c r="X2983" s="35">
        <v>0.5</v>
      </c>
      <c r="Y2983" s="20" t="s">
        <v>9032</v>
      </c>
      <c r="Z2983" s="20" t="s">
        <v>9030</v>
      </c>
      <c r="AA2983" s="20" t="s">
        <v>9031</v>
      </c>
      <c r="AB2983" s="26" t="s">
        <v>8966</v>
      </c>
      <c r="AC2983" s="26">
        <v>1</v>
      </c>
      <c r="AD2983" s="26">
        <v>3</v>
      </c>
      <c r="AE2983" s="80">
        <v>162.55972199999999</v>
      </c>
      <c r="AF2983" s="26" t="s">
        <v>888</v>
      </c>
      <c r="AG2983" s="35">
        <v>0.01</v>
      </c>
      <c r="AH2983" s="35">
        <v>0.5</v>
      </c>
      <c r="AI2983" s="20" t="s">
        <v>9033</v>
      </c>
    </row>
    <row r="2984" spans="1:35" ht="45">
      <c r="A2984" s="64" t="s">
        <v>7936</v>
      </c>
      <c r="B2984" s="64" t="s">
        <v>20</v>
      </c>
      <c r="C2984" s="64" t="s">
        <v>279</v>
      </c>
      <c r="D2984" s="70" t="s">
        <v>363</v>
      </c>
      <c r="E2984" s="64" t="s">
        <v>436</v>
      </c>
      <c r="F2984" s="20">
        <v>101250</v>
      </c>
      <c r="G2984" s="20" t="s">
        <v>8071</v>
      </c>
      <c r="H2984" s="26" t="s">
        <v>4394</v>
      </c>
      <c r="I2984" s="26">
        <v>6</v>
      </c>
      <c r="J2984" s="26" t="s">
        <v>931</v>
      </c>
      <c r="K2984" s="72">
        <v>89.145653999999993</v>
      </c>
      <c r="L2984" s="26" t="s">
        <v>27</v>
      </c>
      <c r="M2984" s="35">
        <v>0.5</v>
      </c>
      <c r="N2984" s="35">
        <v>1</v>
      </c>
      <c r="O2984" s="84" t="s">
        <v>8070</v>
      </c>
      <c r="P2984" s="20">
        <v>101250</v>
      </c>
      <c r="Q2984" s="20" t="s">
        <v>8071</v>
      </c>
      <c r="R2984" s="26" t="s">
        <v>4394</v>
      </c>
      <c r="S2984" s="26">
        <v>6</v>
      </c>
      <c r="T2984" s="26" t="s">
        <v>931</v>
      </c>
      <c r="U2984" s="63">
        <v>89.145653999999993</v>
      </c>
      <c r="V2984" s="26" t="s">
        <v>27</v>
      </c>
      <c r="W2984" s="35">
        <v>0.5</v>
      </c>
      <c r="X2984" s="35">
        <v>1</v>
      </c>
      <c r="Y2984" s="84" t="s">
        <v>8070</v>
      </c>
      <c r="Z2984" s="20"/>
      <c r="AA2984" s="20"/>
      <c r="AB2984" s="26"/>
      <c r="AC2984" s="26"/>
      <c r="AD2984" s="26"/>
      <c r="AE2984" s="63">
        <v>0</v>
      </c>
      <c r="AF2984" s="26"/>
      <c r="AG2984" s="35"/>
      <c r="AH2984" s="35"/>
      <c r="AI2984" s="20"/>
    </row>
    <row r="2985" spans="1:35">
      <c r="A2985" s="64" t="s">
        <v>12314</v>
      </c>
      <c r="B2985" s="8" t="s">
        <v>20</v>
      </c>
      <c r="C2985" s="8" t="s">
        <v>279</v>
      </c>
      <c r="D2985" s="10" t="s">
        <v>363</v>
      </c>
      <c r="E2985" s="8" t="s">
        <v>436</v>
      </c>
      <c r="F2985" s="107" t="s">
        <v>13573</v>
      </c>
      <c r="G2985" s="107" t="s">
        <v>12787</v>
      </c>
      <c r="H2985" s="6" t="s">
        <v>887</v>
      </c>
      <c r="I2985" s="6">
        <v>1</v>
      </c>
      <c r="J2985" s="6" t="s">
        <v>3695</v>
      </c>
      <c r="K2985" s="119">
        <v>28.389360000000003</v>
      </c>
      <c r="L2985" s="119"/>
      <c r="M2985" s="124">
        <v>0.25</v>
      </c>
      <c r="N2985" s="124">
        <v>0.6</v>
      </c>
      <c r="O2985" s="107" t="s">
        <v>13574</v>
      </c>
      <c r="P2985" s="107" t="s">
        <v>13573</v>
      </c>
      <c r="Q2985" s="107" t="s">
        <v>12787</v>
      </c>
      <c r="R2985" s="6" t="s">
        <v>887</v>
      </c>
      <c r="S2985" s="6">
        <v>1</v>
      </c>
      <c r="T2985" s="6" t="s">
        <v>3695</v>
      </c>
      <c r="U2985" s="119">
        <v>28.389360000000003</v>
      </c>
      <c r="V2985" s="16"/>
      <c r="W2985" s="16">
        <v>0.25</v>
      </c>
      <c r="X2985" s="123">
        <v>0.6</v>
      </c>
      <c r="Y2985" s="108" t="s">
        <v>13574</v>
      </c>
      <c r="Z2985" s="107" t="s">
        <v>13573</v>
      </c>
      <c r="AA2985" s="107" t="s">
        <v>1212</v>
      </c>
      <c r="AB2985" s="6" t="s">
        <v>887</v>
      </c>
      <c r="AC2985" s="6">
        <v>1</v>
      </c>
      <c r="AD2985" s="6" t="s">
        <v>3695</v>
      </c>
      <c r="AE2985" s="119">
        <v>28.389360000000003</v>
      </c>
      <c r="AF2985" s="119"/>
      <c r="AG2985" s="123">
        <v>0.25</v>
      </c>
      <c r="AH2985" s="123">
        <v>0.6</v>
      </c>
      <c r="AI2985" s="7" t="s">
        <v>13574</v>
      </c>
    </row>
    <row r="2986" spans="1:35" ht="45">
      <c r="A2986" s="64" t="s">
        <v>8243</v>
      </c>
      <c r="B2986" s="64" t="s">
        <v>20</v>
      </c>
      <c r="C2986" s="64" t="s">
        <v>279</v>
      </c>
      <c r="D2986" s="70" t="s">
        <v>363</v>
      </c>
      <c r="E2986" s="64" t="s">
        <v>436</v>
      </c>
      <c r="F2986" s="20">
        <v>101250</v>
      </c>
      <c r="G2986" s="20" t="s">
        <v>908</v>
      </c>
      <c r="H2986" s="26" t="s">
        <v>8534</v>
      </c>
      <c r="I2986" s="26" t="s">
        <v>5204</v>
      </c>
      <c r="J2986" s="26" t="s">
        <v>5190</v>
      </c>
      <c r="K2986" s="80">
        <v>89.145653999999993</v>
      </c>
      <c r="L2986" s="26" t="s">
        <v>888</v>
      </c>
      <c r="M2986" s="35">
        <v>0</v>
      </c>
      <c r="N2986" s="35">
        <v>1</v>
      </c>
      <c r="O2986" s="29" t="s">
        <v>8533</v>
      </c>
      <c r="P2986" s="20">
        <v>101250</v>
      </c>
      <c r="Q2986" s="20" t="s">
        <v>908</v>
      </c>
      <c r="R2986" s="26" t="s">
        <v>8534</v>
      </c>
      <c r="S2986" s="26" t="s">
        <v>5204</v>
      </c>
      <c r="T2986" s="26" t="s">
        <v>5190</v>
      </c>
      <c r="U2986" s="80">
        <v>89.145653999999993</v>
      </c>
      <c r="V2986" s="26" t="s">
        <v>888</v>
      </c>
      <c r="W2986" s="35">
        <v>0</v>
      </c>
      <c r="X2986" s="35">
        <v>1</v>
      </c>
      <c r="Y2986" s="20" t="s">
        <v>8533</v>
      </c>
      <c r="Z2986" s="20"/>
      <c r="AA2986" s="20"/>
      <c r="AB2986" s="26"/>
      <c r="AC2986" s="26"/>
      <c r="AD2986" s="65"/>
      <c r="AE2986" s="65">
        <v>0</v>
      </c>
      <c r="AF2986" s="26"/>
      <c r="AG2986" s="66"/>
      <c r="AH2986" s="35"/>
      <c r="AI2986" s="20"/>
    </row>
    <row r="2987" spans="1:35" ht="45">
      <c r="A2987" s="64" t="s">
        <v>4400</v>
      </c>
      <c r="B2987" s="64" t="s">
        <v>20</v>
      </c>
      <c r="C2987" s="64" t="s">
        <v>279</v>
      </c>
      <c r="D2987" s="64" t="s">
        <v>363</v>
      </c>
      <c r="E2987" s="64" t="s">
        <v>436</v>
      </c>
      <c r="F2987" s="20" t="s">
        <v>5080</v>
      </c>
      <c r="G2987" s="20" t="s">
        <v>5015</v>
      </c>
      <c r="H2987" s="26" t="s">
        <v>1181</v>
      </c>
      <c r="I2987" s="26">
        <v>70</v>
      </c>
      <c r="J2987" s="26">
        <v>210</v>
      </c>
      <c r="K2987" s="63">
        <v>86.114701764000003</v>
      </c>
      <c r="L2987" s="36" t="s">
        <v>888</v>
      </c>
      <c r="M2987" s="35">
        <v>0</v>
      </c>
      <c r="N2987" s="35">
        <v>1</v>
      </c>
      <c r="O2987" s="20" t="s">
        <v>5081</v>
      </c>
      <c r="P2987" s="20" t="s">
        <v>5201</v>
      </c>
      <c r="Q2987" s="20" t="s">
        <v>5140</v>
      </c>
      <c r="R2987" s="26" t="s">
        <v>1181</v>
      </c>
      <c r="S2987" s="26">
        <v>80</v>
      </c>
      <c r="T2987" s="26">
        <v>480</v>
      </c>
      <c r="U2987" s="63">
        <v>53.099346611999998</v>
      </c>
      <c r="V2987" s="26" t="s">
        <v>888</v>
      </c>
      <c r="W2987" s="35">
        <v>0</v>
      </c>
      <c r="X2987" s="35">
        <v>1</v>
      </c>
      <c r="Y2987" s="20" t="s">
        <v>5202</v>
      </c>
      <c r="Z2987" s="20" t="s">
        <v>5203</v>
      </c>
      <c r="AA2987" s="20" t="s">
        <v>908</v>
      </c>
      <c r="AB2987" s="26" t="s">
        <v>1181</v>
      </c>
      <c r="AC2987" s="26" t="s">
        <v>5204</v>
      </c>
      <c r="AD2987" s="26">
        <v>6</v>
      </c>
      <c r="AE2987" s="63">
        <v>89.145653999999993</v>
      </c>
      <c r="AF2987" s="26" t="s">
        <v>888</v>
      </c>
      <c r="AG2987" s="35">
        <v>0.5</v>
      </c>
      <c r="AH2987" s="35">
        <v>1</v>
      </c>
      <c r="AI2987" s="89" t="s">
        <v>5116</v>
      </c>
    </row>
    <row r="2988" spans="1:35" ht="60">
      <c r="A2988" s="64" t="s">
        <v>4400</v>
      </c>
      <c r="B2988" s="64" t="s">
        <v>20</v>
      </c>
      <c r="C2988" s="64" t="s">
        <v>279</v>
      </c>
      <c r="D2988" s="64" t="s">
        <v>363</v>
      </c>
      <c r="E2988" s="64" t="s">
        <v>436</v>
      </c>
      <c r="F2988" s="20" t="s">
        <v>5180</v>
      </c>
      <c r="G2988" s="20" t="s">
        <v>5015</v>
      </c>
      <c r="H2988" s="26" t="s">
        <v>1181</v>
      </c>
      <c r="I2988" s="26">
        <v>70</v>
      </c>
      <c r="J2988" s="26">
        <v>210</v>
      </c>
      <c r="K2988" s="63">
        <v>87.20542506000001</v>
      </c>
      <c r="L2988" s="36" t="s">
        <v>888</v>
      </c>
      <c r="M2988" s="35">
        <v>0</v>
      </c>
      <c r="N2988" s="35">
        <v>1</v>
      </c>
      <c r="O2988" s="20" t="s">
        <v>5181</v>
      </c>
      <c r="P2988" s="20" t="s">
        <v>5203</v>
      </c>
      <c r="Q2988" s="20" t="s">
        <v>908</v>
      </c>
      <c r="R2988" s="26" t="s">
        <v>1181</v>
      </c>
      <c r="S2988" s="26" t="s">
        <v>5204</v>
      </c>
      <c r="T2988" s="26" t="s">
        <v>5190</v>
      </c>
      <c r="U2988" s="63">
        <v>89.145653999999993</v>
      </c>
      <c r="V2988" s="26" t="s">
        <v>888</v>
      </c>
      <c r="W2988" s="35">
        <v>0.5</v>
      </c>
      <c r="X2988" s="35">
        <v>1</v>
      </c>
      <c r="Y2988" s="20" t="s">
        <v>5205</v>
      </c>
      <c r="Z2988" s="20" t="s">
        <v>5178</v>
      </c>
      <c r="AA2988" s="20" t="s">
        <v>1007</v>
      </c>
      <c r="AB2988" s="26" t="s">
        <v>1181</v>
      </c>
      <c r="AC2988" s="26">
        <v>3</v>
      </c>
      <c r="AD2988" s="26" t="s">
        <v>5082</v>
      </c>
      <c r="AE2988" s="63">
        <v>89.722478820000006</v>
      </c>
      <c r="AF2988" s="26" t="s">
        <v>888</v>
      </c>
      <c r="AG2988" s="35">
        <v>0</v>
      </c>
      <c r="AH2988" s="35">
        <v>0</v>
      </c>
      <c r="AI2988" s="89" t="s">
        <v>5038</v>
      </c>
    </row>
    <row r="2989" spans="1:35" ht="30">
      <c r="A2989" s="64" t="s">
        <v>4400</v>
      </c>
      <c r="B2989" s="64" t="s">
        <v>20</v>
      </c>
      <c r="C2989" s="64" t="s">
        <v>279</v>
      </c>
      <c r="D2989" s="64" t="s">
        <v>363</v>
      </c>
      <c r="E2989" s="64" t="s">
        <v>436</v>
      </c>
      <c r="F2989" s="20" t="s">
        <v>5178</v>
      </c>
      <c r="G2989" s="20" t="s">
        <v>5078</v>
      </c>
      <c r="H2989" s="26" t="s">
        <v>1181</v>
      </c>
      <c r="I2989" s="26">
        <v>3</v>
      </c>
      <c r="J2989" s="26" t="s">
        <v>5082</v>
      </c>
      <c r="K2989" s="63">
        <v>89.722478820000006</v>
      </c>
      <c r="L2989" s="36" t="s">
        <v>888</v>
      </c>
      <c r="M2989" s="35">
        <v>0</v>
      </c>
      <c r="N2989" s="35">
        <v>0</v>
      </c>
      <c r="O2989" s="20" t="s">
        <v>5179</v>
      </c>
      <c r="P2989" s="20"/>
      <c r="Q2989" s="20"/>
      <c r="R2989" s="26"/>
      <c r="S2989" s="26"/>
      <c r="T2989" s="26"/>
      <c r="U2989" s="63">
        <v>0</v>
      </c>
      <c r="V2989" s="68"/>
      <c r="W2989" s="35"/>
      <c r="X2989" s="35"/>
      <c r="Y2989" s="20"/>
      <c r="Z2989" s="20"/>
      <c r="AA2989" s="20"/>
      <c r="AB2989" s="26"/>
      <c r="AC2989" s="26"/>
      <c r="AD2989" s="26"/>
      <c r="AE2989" s="63">
        <v>0</v>
      </c>
      <c r="AF2989" s="68"/>
      <c r="AG2989" s="35"/>
      <c r="AH2989" s="35"/>
      <c r="AI2989" s="89"/>
    </row>
    <row r="2990" spans="1:35">
      <c r="A2990" s="8" t="s">
        <v>13906</v>
      </c>
      <c r="B2990" s="8" t="s">
        <v>20</v>
      </c>
      <c r="C2990" s="8" t="s">
        <v>279</v>
      </c>
      <c r="D2990" s="10" t="s">
        <v>363</v>
      </c>
      <c r="E2990" s="8" t="s">
        <v>436</v>
      </c>
      <c r="F2990" s="108">
        <v>4197</v>
      </c>
      <c r="G2990" s="107" t="s">
        <v>374</v>
      </c>
      <c r="H2990" s="6" t="s">
        <v>5858</v>
      </c>
      <c r="I2990" s="6">
        <v>3</v>
      </c>
      <c r="J2990" s="6"/>
      <c r="K2990" s="119">
        <v>92.250020303999989</v>
      </c>
      <c r="L2990" s="6" t="s">
        <v>27</v>
      </c>
      <c r="M2990" s="123">
        <v>0</v>
      </c>
      <c r="N2990" s="123">
        <v>1</v>
      </c>
      <c r="O2990" s="107" t="s">
        <v>15214</v>
      </c>
      <c r="P2990" s="108">
        <v>4197</v>
      </c>
      <c r="Q2990" s="107" t="s">
        <v>374</v>
      </c>
      <c r="R2990" s="6" t="s">
        <v>5858</v>
      </c>
      <c r="S2990" s="6">
        <v>3</v>
      </c>
      <c r="T2990" s="107"/>
      <c r="U2990" s="119">
        <v>92.250020303999989</v>
      </c>
      <c r="V2990" s="6" t="s">
        <v>27</v>
      </c>
      <c r="W2990" s="16">
        <v>0</v>
      </c>
      <c r="X2990" s="123">
        <v>1</v>
      </c>
      <c r="Y2990" s="23" t="s">
        <v>15214</v>
      </c>
      <c r="Z2990" s="108"/>
      <c r="AA2990" s="107"/>
      <c r="AB2990" s="6"/>
      <c r="AC2990" s="6"/>
      <c r="AD2990" s="107"/>
      <c r="AE2990" s="134">
        <v>0</v>
      </c>
      <c r="AF2990" s="6"/>
      <c r="AG2990" s="123"/>
      <c r="AH2990" s="123"/>
      <c r="AI2990" s="7"/>
    </row>
    <row r="2991" spans="1:35">
      <c r="A2991" s="64" t="s">
        <v>3020</v>
      </c>
      <c r="B2991" s="64" t="s">
        <v>20</v>
      </c>
      <c r="C2991" s="64" t="s">
        <v>279</v>
      </c>
      <c r="D2991" s="70" t="s">
        <v>363</v>
      </c>
      <c r="E2991" s="64" t="s">
        <v>436</v>
      </c>
      <c r="F2991" s="20" t="s">
        <v>15430</v>
      </c>
      <c r="G2991" s="76" t="s">
        <v>10300</v>
      </c>
      <c r="H2991" s="26" t="s">
        <v>1181</v>
      </c>
      <c r="I2991" s="26">
        <v>1</v>
      </c>
      <c r="J2991" s="26">
        <v>3</v>
      </c>
      <c r="K2991" s="63">
        <v>84.271127688383999</v>
      </c>
      <c r="L2991" s="26" t="s">
        <v>888</v>
      </c>
      <c r="M2991" s="35">
        <v>0</v>
      </c>
      <c r="N2991" s="35">
        <v>1</v>
      </c>
      <c r="O2991" s="20"/>
      <c r="P2991" s="20" t="s">
        <v>15430</v>
      </c>
      <c r="Q2991" s="76" t="s">
        <v>10300</v>
      </c>
      <c r="R2991" s="26" t="s">
        <v>1181</v>
      </c>
      <c r="S2991" s="26">
        <v>1</v>
      </c>
      <c r="T2991" s="26">
        <v>3</v>
      </c>
      <c r="U2991" s="63">
        <v>84.271127688383999</v>
      </c>
      <c r="V2991" s="26" t="s">
        <v>888</v>
      </c>
      <c r="W2991" s="35">
        <v>0</v>
      </c>
      <c r="X2991" s="35">
        <v>100</v>
      </c>
      <c r="Y2991" s="20"/>
      <c r="Z2991" s="20"/>
      <c r="AA2991" s="20"/>
      <c r="AB2991" s="26"/>
      <c r="AC2991" s="26"/>
      <c r="AD2991" s="26"/>
      <c r="AE2991" s="63">
        <v>0</v>
      </c>
      <c r="AF2991" s="26"/>
      <c r="AG2991" s="35"/>
      <c r="AH2991" s="35"/>
      <c r="AI2991" s="20"/>
    </row>
    <row r="2992" spans="1:35">
      <c r="A2992" s="64" t="s">
        <v>885</v>
      </c>
      <c r="B2992" s="64" t="s">
        <v>20</v>
      </c>
      <c r="C2992" s="64" t="s">
        <v>279</v>
      </c>
      <c r="D2992" s="70" t="s">
        <v>363</v>
      </c>
      <c r="E2992" s="64" t="s">
        <v>436</v>
      </c>
      <c r="F2992" s="20">
        <v>105264</v>
      </c>
      <c r="G2992" s="20" t="s">
        <v>908</v>
      </c>
      <c r="H2992" s="26" t="s">
        <v>980</v>
      </c>
      <c r="I2992" s="26">
        <v>1</v>
      </c>
      <c r="J2992" s="26">
        <v>6</v>
      </c>
      <c r="K2992" s="63">
        <v>10.886257512</v>
      </c>
      <c r="L2992" s="26" t="s">
        <v>888</v>
      </c>
      <c r="M2992" s="136">
        <v>100</v>
      </c>
      <c r="N2992" s="136">
        <v>100</v>
      </c>
      <c r="O2992" s="20" t="s">
        <v>1025</v>
      </c>
      <c r="P2992" s="20"/>
      <c r="Q2992" s="20"/>
      <c r="R2992" s="26"/>
      <c r="S2992" s="26"/>
      <c r="T2992" s="26"/>
      <c r="U2992" s="63">
        <v>0</v>
      </c>
      <c r="V2992" s="26"/>
      <c r="W2992" s="136"/>
      <c r="X2992" s="136"/>
      <c r="Y2992" s="20"/>
      <c r="Z2992" s="20">
        <v>105264</v>
      </c>
      <c r="AA2992" s="20" t="s">
        <v>908</v>
      </c>
      <c r="AB2992" s="26" t="s">
        <v>980</v>
      </c>
      <c r="AC2992" s="26">
        <v>1</v>
      </c>
      <c r="AD2992" s="26">
        <v>6</v>
      </c>
      <c r="AE2992" s="63">
        <v>10.886257512</v>
      </c>
      <c r="AF2992" s="26" t="s">
        <v>888</v>
      </c>
      <c r="AG2992" s="136">
        <v>50</v>
      </c>
      <c r="AH2992" s="136">
        <v>100</v>
      </c>
      <c r="AI2992" s="20" t="s">
        <v>1026</v>
      </c>
    </row>
    <row r="2993" spans="1:35" ht="30">
      <c r="A2993" s="64" t="s">
        <v>9433</v>
      </c>
      <c r="B2993" s="64" t="s">
        <v>20</v>
      </c>
      <c r="C2993" s="64" t="s">
        <v>279</v>
      </c>
      <c r="D2993" s="70" t="s">
        <v>363</v>
      </c>
      <c r="E2993" s="64" t="s">
        <v>436</v>
      </c>
      <c r="F2993" s="75" t="s">
        <v>9742</v>
      </c>
      <c r="G2993" s="20" t="s">
        <v>5015</v>
      </c>
      <c r="H2993" s="26" t="s">
        <v>1181</v>
      </c>
      <c r="I2993" s="26">
        <v>70</v>
      </c>
      <c r="J2993" s="94">
        <v>3</v>
      </c>
      <c r="K2993" s="65">
        <v>88.333800000000011</v>
      </c>
      <c r="L2993" s="102" t="s">
        <v>27</v>
      </c>
      <c r="M2993" s="35">
        <v>0</v>
      </c>
      <c r="N2993" s="35">
        <v>1</v>
      </c>
      <c r="O2993" s="20" t="s">
        <v>5181</v>
      </c>
      <c r="P2993" s="75" t="s">
        <v>9742</v>
      </c>
      <c r="Q2993" s="23" t="s">
        <v>5015</v>
      </c>
      <c r="R2993" s="26" t="s">
        <v>5015</v>
      </c>
      <c r="S2993" s="26" t="s">
        <v>1181</v>
      </c>
      <c r="T2993" s="26">
        <v>70</v>
      </c>
      <c r="U2993" s="65">
        <v>88.333800000000011</v>
      </c>
      <c r="V2993" s="15" t="s">
        <v>27</v>
      </c>
      <c r="W2993" s="35">
        <v>0</v>
      </c>
      <c r="X2993" s="35">
        <v>1</v>
      </c>
      <c r="Y2993" s="20" t="s">
        <v>5181</v>
      </c>
      <c r="Z2993" s="75"/>
      <c r="AA2993" s="20"/>
      <c r="AB2993" s="26"/>
      <c r="AC2993" s="26"/>
      <c r="AD2993" s="6"/>
      <c r="AE2993" s="65">
        <v>0</v>
      </c>
      <c r="AF2993" s="65" t="s">
        <v>27</v>
      </c>
      <c r="AG2993" s="35"/>
      <c r="AH2993" s="35"/>
      <c r="AI2993" s="20"/>
    </row>
    <row r="2994" spans="1:35" ht="30">
      <c r="A2994" s="64" t="s">
        <v>9433</v>
      </c>
      <c r="B2994" s="64" t="s">
        <v>20</v>
      </c>
      <c r="C2994" s="64" t="s">
        <v>279</v>
      </c>
      <c r="D2994" s="70" t="s">
        <v>363</v>
      </c>
      <c r="E2994" s="64" t="s">
        <v>436</v>
      </c>
      <c r="F2994" s="75" t="s">
        <v>9723</v>
      </c>
      <c r="G2994" s="20" t="s">
        <v>5015</v>
      </c>
      <c r="H2994" s="26" t="s">
        <v>1181</v>
      </c>
      <c r="I2994" s="26">
        <v>70</v>
      </c>
      <c r="J2994" s="94">
        <v>3</v>
      </c>
      <c r="K2994" s="65">
        <v>88.333800000000011</v>
      </c>
      <c r="L2994" s="102" t="s">
        <v>27</v>
      </c>
      <c r="M2994" s="35">
        <v>0</v>
      </c>
      <c r="N2994" s="35">
        <v>1</v>
      </c>
      <c r="O2994" s="20" t="s">
        <v>5081</v>
      </c>
      <c r="P2994" s="75" t="s">
        <v>9723</v>
      </c>
      <c r="Q2994" s="23" t="s">
        <v>5015</v>
      </c>
      <c r="R2994" s="26" t="s">
        <v>5015</v>
      </c>
      <c r="S2994" s="26" t="s">
        <v>1181</v>
      </c>
      <c r="T2994" s="26">
        <v>70</v>
      </c>
      <c r="U2994" s="65">
        <v>88.333800000000011</v>
      </c>
      <c r="V2994" s="15" t="s">
        <v>27</v>
      </c>
      <c r="W2994" s="35">
        <v>0</v>
      </c>
      <c r="X2994" s="35">
        <v>1</v>
      </c>
      <c r="Y2994" s="20" t="s">
        <v>5081</v>
      </c>
      <c r="Z2994" s="75"/>
      <c r="AA2994" s="20"/>
      <c r="AB2994" s="26"/>
      <c r="AC2994" s="26"/>
      <c r="AD2994" s="6"/>
      <c r="AE2994" s="65">
        <v>0</v>
      </c>
      <c r="AF2994" s="65" t="s">
        <v>27</v>
      </c>
      <c r="AG2994" s="35"/>
      <c r="AH2994" s="35"/>
      <c r="AI2994" s="20"/>
    </row>
    <row r="2995" spans="1:35">
      <c r="A2995" s="64" t="s">
        <v>11883</v>
      </c>
      <c r="B2995" s="8" t="s">
        <v>20</v>
      </c>
      <c r="C2995" s="8" t="s">
        <v>279</v>
      </c>
      <c r="D2995" s="10" t="s">
        <v>363</v>
      </c>
      <c r="E2995" s="8" t="s">
        <v>437</v>
      </c>
      <c r="F2995" s="107" t="s">
        <v>12281</v>
      </c>
      <c r="G2995" s="107" t="s">
        <v>374</v>
      </c>
      <c r="H2995" s="6" t="s">
        <v>8038</v>
      </c>
      <c r="I2995" s="6">
        <v>600</v>
      </c>
      <c r="J2995" s="6"/>
      <c r="K2995" s="118">
        <v>7.7399403120000008</v>
      </c>
      <c r="L2995" s="6" t="s">
        <v>27</v>
      </c>
      <c r="M2995" s="6" t="s">
        <v>931</v>
      </c>
      <c r="N2995" s="6" t="s">
        <v>931</v>
      </c>
      <c r="O2995" s="107" t="s">
        <v>12282</v>
      </c>
      <c r="P2995" s="107" t="s">
        <v>12281</v>
      </c>
      <c r="Q2995" s="107" t="s">
        <v>374</v>
      </c>
      <c r="R2995" s="6" t="s">
        <v>8038</v>
      </c>
      <c r="S2995" s="6">
        <v>600</v>
      </c>
      <c r="T2995" s="6"/>
      <c r="U2995" s="117">
        <v>7.7399403120000008</v>
      </c>
      <c r="V2995" s="117"/>
      <c r="W2995" s="15" t="s">
        <v>931</v>
      </c>
      <c r="X2995" s="6" t="s">
        <v>931</v>
      </c>
      <c r="Y2995" s="108" t="s">
        <v>12282</v>
      </c>
      <c r="Z2995" s="107"/>
      <c r="AA2995" s="107"/>
      <c r="AB2995" s="6"/>
      <c r="AC2995" s="6"/>
      <c r="AD2995" s="6"/>
      <c r="AE2995" s="122">
        <v>0</v>
      </c>
      <c r="AF2995" s="122"/>
      <c r="AG2995" s="6"/>
      <c r="AH2995" s="6"/>
      <c r="AI2995" s="15"/>
    </row>
    <row r="2996" spans="1:35">
      <c r="A2996" s="64" t="s">
        <v>5996</v>
      </c>
      <c r="B2996" s="64" t="s">
        <v>20</v>
      </c>
      <c r="C2996" s="64" t="s">
        <v>279</v>
      </c>
      <c r="D2996" s="70" t="s">
        <v>363</v>
      </c>
      <c r="E2996" s="64" t="s">
        <v>437</v>
      </c>
      <c r="F2996" s="20"/>
      <c r="G2996" s="20"/>
      <c r="H2996" s="26"/>
      <c r="I2996" s="26"/>
      <c r="J2996" s="26"/>
      <c r="K2996" s="72">
        <v>0</v>
      </c>
      <c r="L2996" s="26"/>
      <c r="M2996" s="35"/>
      <c r="N2996" s="35"/>
      <c r="O2996" s="20"/>
      <c r="P2996" s="20" t="s">
        <v>6282</v>
      </c>
      <c r="Q2996" s="20" t="s">
        <v>6234</v>
      </c>
      <c r="R2996" s="26" t="s">
        <v>1181</v>
      </c>
      <c r="S2996" s="26">
        <v>600</v>
      </c>
      <c r="T2996" s="26">
        <v>1</v>
      </c>
      <c r="U2996" s="63">
        <v>56.492125326</v>
      </c>
      <c r="V2996" s="26" t="s">
        <v>888</v>
      </c>
      <c r="W2996" s="35">
        <v>0</v>
      </c>
      <c r="X2996" s="35">
        <v>1</v>
      </c>
      <c r="Y2996" s="20" t="s">
        <v>6283</v>
      </c>
      <c r="Z2996" s="20"/>
      <c r="AA2996" s="20"/>
      <c r="AB2996" s="26"/>
      <c r="AC2996" s="26"/>
      <c r="AD2996" s="26"/>
      <c r="AE2996" s="63">
        <v>0</v>
      </c>
      <c r="AF2996" s="26"/>
      <c r="AG2996" s="35"/>
      <c r="AH2996" s="35"/>
      <c r="AI2996" s="20"/>
    </row>
    <row r="2997" spans="1:35">
      <c r="A2997" s="64" t="s">
        <v>19</v>
      </c>
      <c r="B2997" s="64" t="s">
        <v>20</v>
      </c>
      <c r="C2997" s="64" t="s">
        <v>279</v>
      </c>
      <c r="D2997" s="70" t="s">
        <v>363</v>
      </c>
      <c r="E2997" s="64" t="s">
        <v>437</v>
      </c>
      <c r="F2997" s="74" t="s">
        <v>438</v>
      </c>
      <c r="G2997" s="20" t="s">
        <v>381</v>
      </c>
      <c r="H2997" s="26" t="s">
        <v>53</v>
      </c>
      <c r="I2997" s="26">
        <v>75</v>
      </c>
      <c r="J2997" s="26"/>
      <c r="K2997" s="72">
        <v>77.310786894375028</v>
      </c>
      <c r="L2997" s="26" t="s">
        <v>27</v>
      </c>
      <c r="M2997" s="35">
        <v>0</v>
      </c>
      <c r="N2997" s="35">
        <v>1</v>
      </c>
      <c r="O2997" s="82" t="s">
        <v>439</v>
      </c>
      <c r="P2997" s="74" t="s">
        <v>383</v>
      </c>
      <c r="Q2997" s="20" t="s">
        <v>369</v>
      </c>
      <c r="R2997" s="26" t="s">
        <v>44</v>
      </c>
      <c r="S2997" s="26">
        <v>75</v>
      </c>
      <c r="T2997" s="26">
        <v>240</v>
      </c>
      <c r="U2997" s="71">
        <v>6.4575508061883822</v>
      </c>
      <c r="V2997" s="26" t="s">
        <v>27</v>
      </c>
      <c r="W2997" s="35">
        <v>0.6</v>
      </c>
      <c r="X2997" s="35">
        <v>1</v>
      </c>
      <c r="Y2997" s="20" t="s">
        <v>384</v>
      </c>
      <c r="Z2997" s="20"/>
      <c r="AA2997" s="20"/>
      <c r="AB2997" s="26"/>
      <c r="AC2997" s="26"/>
      <c r="AD2997" s="26"/>
      <c r="AE2997" s="63">
        <v>0</v>
      </c>
      <c r="AF2997" s="26"/>
      <c r="AG2997" s="35"/>
      <c r="AH2997" s="35"/>
      <c r="AI2997" s="20"/>
    </row>
    <row r="2998" spans="1:35">
      <c r="A2998" s="64" t="s">
        <v>8776</v>
      </c>
      <c r="B2998" s="64" t="s">
        <v>20</v>
      </c>
      <c r="C2998" s="64" t="s">
        <v>279</v>
      </c>
      <c r="D2998" s="70" t="s">
        <v>363</v>
      </c>
      <c r="E2998" s="64" t="s">
        <v>437</v>
      </c>
      <c r="F2998" s="20" t="s">
        <v>9053</v>
      </c>
      <c r="G2998" s="20" t="s">
        <v>5078</v>
      </c>
      <c r="H2998" s="26" t="s">
        <v>1181</v>
      </c>
      <c r="I2998" s="26">
        <v>160</v>
      </c>
      <c r="J2998" s="26">
        <v>640</v>
      </c>
      <c r="K2998" s="65">
        <v>83.612236428084003</v>
      </c>
      <c r="L2998" s="26" t="s">
        <v>888</v>
      </c>
      <c r="M2998" s="35">
        <v>0</v>
      </c>
      <c r="N2998" s="35">
        <v>0</v>
      </c>
      <c r="O2998" s="20" t="s">
        <v>9054</v>
      </c>
      <c r="P2998" s="20" t="s">
        <v>9025</v>
      </c>
      <c r="Q2998" s="20" t="s">
        <v>6239</v>
      </c>
      <c r="R2998" s="26" t="s">
        <v>896</v>
      </c>
      <c r="S2998" s="26">
        <v>20</v>
      </c>
      <c r="T2998" s="26">
        <v>240</v>
      </c>
      <c r="U2998" s="65">
        <v>5.0790549085714281</v>
      </c>
      <c r="V2998" s="26" t="s">
        <v>888</v>
      </c>
      <c r="W2998" s="35">
        <v>0</v>
      </c>
      <c r="X2998" s="35">
        <v>1</v>
      </c>
      <c r="Y2998" s="20" t="s">
        <v>9026</v>
      </c>
      <c r="Z2998" s="76" t="s">
        <v>9432</v>
      </c>
      <c r="AA2998" s="20"/>
      <c r="AB2998" s="26"/>
      <c r="AC2998" s="26"/>
      <c r="AD2998" s="26"/>
      <c r="AE2998" s="80">
        <v>0</v>
      </c>
      <c r="AF2998" s="26"/>
      <c r="AG2998" s="35"/>
      <c r="AH2998" s="35"/>
      <c r="AI2998" s="20"/>
    </row>
    <row r="2999" spans="1:35" ht="60">
      <c r="A2999" s="64" t="s">
        <v>7936</v>
      </c>
      <c r="B2999" s="64" t="s">
        <v>20</v>
      </c>
      <c r="C2999" s="64" t="s">
        <v>279</v>
      </c>
      <c r="D2999" s="70" t="s">
        <v>363</v>
      </c>
      <c r="E2999" s="64" t="s">
        <v>437</v>
      </c>
      <c r="F2999" s="20">
        <v>530150</v>
      </c>
      <c r="G2999" s="20" t="s">
        <v>8072</v>
      </c>
      <c r="H2999" s="26" t="s">
        <v>8038</v>
      </c>
      <c r="I2999" s="26">
        <v>45</v>
      </c>
      <c r="J2999" s="26">
        <v>8</v>
      </c>
      <c r="K2999" s="72">
        <v>65.338520519999989</v>
      </c>
      <c r="L2999" s="26" t="s">
        <v>27</v>
      </c>
      <c r="M2999" s="35">
        <v>0.5</v>
      </c>
      <c r="N2999" s="35">
        <v>1</v>
      </c>
      <c r="O2999" s="84" t="s">
        <v>8073</v>
      </c>
      <c r="P2999" s="20">
        <v>530150</v>
      </c>
      <c r="Q2999" s="20" t="s">
        <v>8072</v>
      </c>
      <c r="R2999" s="26" t="s">
        <v>8038</v>
      </c>
      <c r="S2999" s="26">
        <v>45</v>
      </c>
      <c r="T2999" s="26">
        <v>8</v>
      </c>
      <c r="U2999" s="63">
        <v>65.338520519999989</v>
      </c>
      <c r="V2999" s="26" t="s">
        <v>27</v>
      </c>
      <c r="W2999" s="35">
        <v>0.5</v>
      </c>
      <c r="X2999" s="35">
        <v>1</v>
      </c>
      <c r="Y2999" s="84" t="s">
        <v>8073</v>
      </c>
      <c r="Z2999" s="20"/>
      <c r="AA2999" s="20"/>
      <c r="AB2999" s="26"/>
      <c r="AC2999" s="26"/>
      <c r="AD2999" s="26"/>
      <c r="AE2999" s="63">
        <v>0</v>
      </c>
      <c r="AF2999" s="26"/>
      <c r="AG2999" s="35"/>
      <c r="AH2999" s="35"/>
      <c r="AI2999" s="20"/>
    </row>
    <row r="3000" spans="1:35">
      <c r="A3000" s="64" t="s">
        <v>12314</v>
      </c>
      <c r="B3000" s="8" t="s">
        <v>20</v>
      </c>
      <c r="C3000" s="8" t="s">
        <v>279</v>
      </c>
      <c r="D3000" s="10" t="s">
        <v>363</v>
      </c>
      <c r="E3000" s="8" t="s">
        <v>437</v>
      </c>
      <c r="F3000" s="107" t="s">
        <v>13583</v>
      </c>
      <c r="G3000" s="107" t="s">
        <v>1212</v>
      </c>
      <c r="H3000" s="6" t="s">
        <v>1181</v>
      </c>
      <c r="I3000" s="6">
        <v>75</v>
      </c>
      <c r="J3000" s="6" t="s">
        <v>12293</v>
      </c>
      <c r="K3000" s="119">
        <v>84.85150800000001</v>
      </c>
      <c r="L3000" s="119"/>
      <c r="M3000" s="124">
        <v>0.25</v>
      </c>
      <c r="N3000" s="124">
        <v>0.6</v>
      </c>
      <c r="O3000" s="107" t="s">
        <v>13584</v>
      </c>
      <c r="P3000" s="107" t="s">
        <v>13583</v>
      </c>
      <c r="Q3000" s="107" t="s">
        <v>1212</v>
      </c>
      <c r="R3000" s="6" t="s">
        <v>1181</v>
      </c>
      <c r="S3000" s="6">
        <v>75</v>
      </c>
      <c r="T3000" s="6" t="s">
        <v>12293</v>
      </c>
      <c r="U3000" s="119">
        <v>84.85150800000001</v>
      </c>
      <c r="V3000" s="16"/>
      <c r="W3000" s="16">
        <v>0.25</v>
      </c>
      <c r="X3000" s="123">
        <v>0.6</v>
      </c>
      <c r="Y3000" s="108" t="s">
        <v>13584</v>
      </c>
      <c r="Z3000" s="107" t="s">
        <v>13583</v>
      </c>
      <c r="AA3000" s="107" t="s">
        <v>12787</v>
      </c>
      <c r="AB3000" s="6" t="s">
        <v>1181</v>
      </c>
      <c r="AC3000" s="6">
        <v>75</v>
      </c>
      <c r="AD3000" s="6" t="s">
        <v>12293</v>
      </c>
      <c r="AE3000" s="119">
        <v>84.85150800000001</v>
      </c>
      <c r="AF3000" s="119"/>
      <c r="AG3000" s="123">
        <v>0.25</v>
      </c>
      <c r="AH3000" s="123">
        <v>0.6</v>
      </c>
      <c r="AI3000" s="7" t="s">
        <v>13584</v>
      </c>
    </row>
    <row r="3001" spans="1:35" ht="60">
      <c r="A3001" s="64" t="s">
        <v>8243</v>
      </c>
      <c r="B3001" s="64" t="s">
        <v>20</v>
      </c>
      <c r="C3001" s="64" t="s">
        <v>279</v>
      </c>
      <c r="D3001" s="70" t="s">
        <v>363</v>
      </c>
      <c r="E3001" s="64" t="s">
        <v>437</v>
      </c>
      <c r="F3001" s="20">
        <v>530150</v>
      </c>
      <c r="G3001" s="20" t="s">
        <v>908</v>
      </c>
      <c r="H3001" s="26" t="s">
        <v>8078</v>
      </c>
      <c r="I3001" s="26" t="s">
        <v>5212</v>
      </c>
      <c r="J3001" s="26" t="s">
        <v>8530</v>
      </c>
      <c r="K3001" s="80">
        <v>65.338520519999989</v>
      </c>
      <c r="L3001" s="26" t="s">
        <v>888</v>
      </c>
      <c r="M3001" s="35">
        <v>0</v>
      </c>
      <c r="N3001" s="35">
        <v>1</v>
      </c>
      <c r="O3001" s="29" t="s">
        <v>8073</v>
      </c>
      <c r="P3001" s="20">
        <v>530150</v>
      </c>
      <c r="Q3001" s="20" t="s">
        <v>908</v>
      </c>
      <c r="R3001" s="26" t="s">
        <v>8078</v>
      </c>
      <c r="S3001" s="26" t="s">
        <v>5212</v>
      </c>
      <c r="T3001" s="26" t="s">
        <v>8530</v>
      </c>
      <c r="U3001" s="80">
        <v>65.338520519999989</v>
      </c>
      <c r="V3001" s="26" t="s">
        <v>888</v>
      </c>
      <c r="W3001" s="35">
        <v>0</v>
      </c>
      <c r="X3001" s="35">
        <v>1</v>
      </c>
      <c r="Y3001" s="20" t="s">
        <v>8073</v>
      </c>
      <c r="Z3001" s="20"/>
      <c r="AA3001" s="20"/>
      <c r="AB3001" s="26"/>
      <c r="AC3001" s="26"/>
      <c r="AD3001" s="65"/>
      <c r="AE3001" s="65">
        <v>0</v>
      </c>
      <c r="AF3001" s="26"/>
      <c r="AG3001" s="66"/>
      <c r="AH3001" s="35"/>
      <c r="AI3001" s="20"/>
    </row>
    <row r="3002" spans="1:35" ht="45">
      <c r="A3002" s="64" t="s">
        <v>4400</v>
      </c>
      <c r="B3002" s="64" t="s">
        <v>20</v>
      </c>
      <c r="C3002" s="64" t="s">
        <v>279</v>
      </c>
      <c r="D3002" s="64" t="s">
        <v>363</v>
      </c>
      <c r="E3002" s="64" t="s">
        <v>437</v>
      </c>
      <c r="F3002" s="20" t="s">
        <v>5206</v>
      </c>
      <c r="G3002" s="20" t="s">
        <v>5015</v>
      </c>
      <c r="H3002" s="26" t="s">
        <v>1181</v>
      </c>
      <c r="I3002" s="26">
        <v>400</v>
      </c>
      <c r="J3002" s="26">
        <v>400</v>
      </c>
      <c r="K3002" s="63">
        <v>73.886015580000006</v>
      </c>
      <c r="L3002" s="36" t="s">
        <v>888</v>
      </c>
      <c r="M3002" s="35">
        <v>0</v>
      </c>
      <c r="N3002" s="35">
        <v>1</v>
      </c>
      <c r="O3002" s="20" t="s">
        <v>5207</v>
      </c>
      <c r="P3002" s="20" t="s">
        <v>5139</v>
      </c>
      <c r="Q3002" s="20" t="s">
        <v>5140</v>
      </c>
      <c r="R3002" s="26" t="s">
        <v>1181</v>
      </c>
      <c r="S3002" s="26">
        <v>100</v>
      </c>
      <c r="T3002" s="26">
        <v>800</v>
      </c>
      <c r="U3002" s="63">
        <v>58.311745440000003</v>
      </c>
      <c r="V3002" s="26" t="s">
        <v>888</v>
      </c>
      <c r="W3002" s="35">
        <v>0</v>
      </c>
      <c r="X3002" s="35">
        <v>1</v>
      </c>
      <c r="Y3002" s="20" t="s">
        <v>5141</v>
      </c>
      <c r="Z3002" s="20" t="s">
        <v>5208</v>
      </c>
      <c r="AA3002" s="20" t="s">
        <v>908</v>
      </c>
      <c r="AB3002" s="26" t="s">
        <v>1181</v>
      </c>
      <c r="AC3002" s="26">
        <v>45</v>
      </c>
      <c r="AD3002" s="26">
        <v>360</v>
      </c>
      <c r="AE3002" s="63">
        <v>69.690925980000003</v>
      </c>
      <c r="AF3002" s="26" t="s">
        <v>888</v>
      </c>
      <c r="AG3002" s="35">
        <v>0.5</v>
      </c>
      <c r="AH3002" s="35">
        <v>1</v>
      </c>
      <c r="AI3002" s="89" t="s">
        <v>5142</v>
      </c>
    </row>
    <row r="3003" spans="1:35" ht="75">
      <c r="A3003" s="64" t="s">
        <v>4400</v>
      </c>
      <c r="B3003" s="64" t="s">
        <v>20</v>
      </c>
      <c r="C3003" s="64" t="s">
        <v>279</v>
      </c>
      <c r="D3003" s="64" t="s">
        <v>363</v>
      </c>
      <c r="E3003" s="64" t="s">
        <v>437</v>
      </c>
      <c r="F3003" s="20" t="s">
        <v>5210</v>
      </c>
      <c r="G3003" s="20" t="s">
        <v>5015</v>
      </c>
      <c r="H3003" s="26" t="s">
        <v>1181</v>
      </c>
      <c r="I3003" s="26">
        <v>250</v>
      </c>
      <c r="J3003" s="26">
        <v>250</v>
      </c>
      <c r="K3003" s="63">
        <v>24.321031955999999</v>
      </c>
      <c r="L3003" s="36" t="s">
        <v>888</v>
      </c>
      <c r="M3003" s="35">
        <v>0</v>
      </c>
      <c r="N3003" s="35">
        <v>1</v>
      </c>
      <c r="O3003" s="20" t="s">
        <v>5211</v>
      </c>
      <c r="P3003" s="20" t="s">
        <v>5208</v>
      </c>
      <c r="Q3003" s="20" t="s">
        <v>908</v>
      </c>
      <c r="R3003" s="26" t="s">
        <v>1181</v>
      </c>
      <c r="S3003" s="26" t="s">
        <v>5212</v>
      </c>
      <c r="T3003" s="26">
        <v>360</v>
      </c>
      <c r="U3003" s="63">
        <v>69.690925980000003</v>
      </c>
      <c r="V3003" s="26" t="s">
        <v>888</v>
      </c>
      <c r="W3003" s="35">
        <v>0.5</v>
      </c>
      <c r="X3003" s="35">
        <v>1</v>
      </c>
      <c r="Y3003" s="86" t="s">
        <v>5209</v>
      </c>
      <c r="Z3003" s="20"/>
      <c r="AA3003" s="20"/>
      <c r="AB3003" s="26"/>
      <c r="AC3003" s="26"/>
      <c r="AD3003" s="26"/>
      <c r="AE3003" s="63">
        <v>0</v>
      </c>
      <c r="AF3003" s="68"/>
      <c r="AG3003" s="35"/>
      <c r="AH3003" s="35"/>
      <c r="AI3003" s="89"/>
    </row>
    <row r="3004" spans="1:35" ht="30">
      <c r="A3004" s="64" t="s">
        <v>4400</v>
      </c>
      <c r="B3004" s="64" t="s">
        <v>20</v>
      </c>
      <c r="C3004" s="64" t="s">
        <v>279</v>
      </c>
      <c r="D3004" s="64" t="s">
        <v>363</v>
      </c>
      <c r="E3004" s="64" t="s">
        <v>437</v>
      </c>
      <c r="F3004" s="20" t="s">
        <v>5213</v>
      </c>
      <c r="G3004" s="20" t="s">
        <v>5015</v>
      </c>
      <c r="H3004" s="26" t="s">
        <v>1181</v>
      </c>
      <c r="I3004" s="26">
        <v>75</v>
      </c>
      <c r="J3004" s="26">
        <v>600</v>
      </c>
      <c r="K3004" s="63">
        <v>72.585537803999998</v>
      </c>
      <c r="L3004" s="36" t="s">
        <v>888</v>
      </c>
      <c r="M3004" s="35">
        <v>0.5</v>
      </c>
      <c r="N3004" s="35">
        <v>1</v>
      </c>
      <c r="O3004" s="20" t="s">
        <v>5214</v>
      </c>
      <c r="P3004" s="20"/>
      <c r="Q3004" s="20"/>
      <c r="R3004" s="26"/>
      <c r="S3004" s="26"/>
      <c r="T3004" s="26"/>
      <c r="U3004" s="63">
        <v>0</v>
      </c>
      <c r="V3004" s="68"/>
      <c r="W3004" s="35"/>
      <c r="X3004" s="35"/>
      <c r="Y3004" s="20"/>
      <c r="Z3004" s="20"/>
      <c r="AA3004" s="20"/>
      <c r="AB3004" s="26"/>
      <c r="AC3004" s="26"/>
      <c r="AD3004" s="26"/>
      <c r="AE3004" s="63">
        <v>0</v>
      </c>
      <c r="AF3004" s="68"/>
      <c r="AG3004" s="35"/>
      <c r="AH3004" s="35"/>
      <c r="AI3004" s="89"/>
    </row>
    <row r="3005" spans="1:35" ht="30">
      <c r="A3005" s="64" t="s">
        <v>4400</v>
      </c>
      <c r="B3005" s="64" t="s">
        <v>20</v>
      </c>
      <c r="C3005" s="64" t="s">
        <v>279</v>
      </c>
      <c r="D3005" s="64" t="s">
        <v>363</v>
      </c>
      <c r="E3005" s="64" t="s">
        <v>437</v>
      </c>
      <c r="F3005" s="20" t="s">
        <v>5215</v>
      </c>
      <c r="G3005" s="20" t="s">
        <v>5015</v>
      </c>
      <c r="H3005" s="26" t="s">
        <v>1181</v>
      </c>
      <c r="I3005" s="26">
        <v>75</v>
      </c>
      <c r="J3005" s="26">
        <v>600</v>
      </c>
      <c r="K3005" s="63">
        <v>65.611201343999994</v>
      </c>
      <c r="L3005" s="36" t="s">
        <v>888</v>
      </c>
      <c r="M3005" s="35">
        <v>0.5</v>
      </c>
      <c r="N3005" s="35">
        <v>1</v>
      </c>
      <c r="O3005" s="20" t="s">
        <v>5216</v>
      </c>
      <c r="P3005" s="20"/>
      <c r="Q3005" s="20"/>
      <c r="R3005" s="26"/>
      <c r="S3005" s="26"/>
      <c r="T3005" s="26"/>
      <c r="U3005" s="63">
        <v>0</v>
      </c>
      <c r="V3005" s="26"/>
      <c r="W3005" s="35"/>
      <c r="X3005" s="35"/>
      <c r="Y3005" s="20"/>
      <c r="Z3005" s="20"/>
      <c r="AA3005" s="20"/>
      <c r="AB3005" s="26"/>
      <c r="AC3005" s="26"/>
      <c r="AD3005" s="26"/>
      <c r="AE3005" s="63">
        <v>0</v>
      </c>
      <c r="AF3005" s="68"/>
      <c r="AG3005" s="35"/>
      <c r="AH3005" s="35"/>
      <c r="AI3005" s="89"/>
    </row>
    <row r="3006" spans="1:35" ht="30">
      <c r="A3006" s="64" t="s">
        <v>4400</v>
      </c>
      <c r="B3006" s="64" t="s">
        <v>20</v>
      </c>
      <c r="C3006" s="64" t="s">
        <v>279</v>
      </c>
      <c r="D3006" s="64" t="s">
        <v>363</v>
      </c>
      <c r="E3006" s="64" t="s">
        <v>437</v>
      </c>
      <c r="F3006" s="20" t="s">
        <v>5217</v>
      </c>
      <c r="G3006" s="20" t="s">
        <v>578</v>
      </c>
      <c r="H3006" s="26" t="s">
        <v>1181</v>
      </c>
      <c r="I3006" s="26">
        <v>75</v>
      </c>
      <c r="J3006" s="26">
        <v>450</v>
      </c>
      <c r="K3006" s="63">
        <v>51.022777259999998</v>
      </c>
      <c r="L3006" s="36" t="s">
        <v>888</v>
      </c>
      <c r="M3006" s="35">
        <v>0</v>
      </c>
      <c r="N3006" s="35">
        <v>1</v>
      </c>
      <c r="O3006" s="20" t="s">
        <v>5218</v>
      </c>
      <c r="P3006" s="20"/>
      <c r="Q3006" s="20"/>
      <c r="R3006" s="26"/>
      <c r="S3006" s="26"/>
      <c r="T3006" s="26"/>
      <c r="U3006" s="63">
        <v>0</v>
      </c>
      <c r="V3006" s="26"/>
      <c r="W3006" s="35"/>
      <c r="X3006" s="35"/>
      <c r="Y3006" s="20"/>
      <c r="Z3006" s="20"/>
      <c r="AA3006" s="20"/>
      <c r="AB3006" s="26"/>
      <c r="AC3006" s="26"/>
      <c r="AD3006" s="26"/>
      <c r="AE3006" s="63">
        <v>0</v>
      </c>
      <c r="AF3006" s="68"/>
      <c r="AG3006" s="35"/>
      <c r="AH3006" s="35"/>
      <c r="AI3006" s="89"/>
    </row>
    <row r="3007" spans="1:35">
      <c r="A3007" s="8" t="s">
        <v>13906</v>
      </c>
      <c r="B3007" s="8" t="s">
        <v>20</v>
      </c>
      <c r="C3007" s="8" t="s">
        <v>279</v>
      </c>
      <c r="D3007" s="10" t="s">
        <v>363</v>
      </c>
      <c r="E3007" s="8" t="s">
        <v>437</v>
      </c>
      <c r="F3007" s="108">
        <v>4208</v>
      </c>
      <c r="G3007" s="107" t="s">
        <v>374</v>
      </c>
      <c r="H3007" s="6" t="s">
        <v>5858</v>
      </c>
      <c r="I3007" s="6">
        <v>8</v>
      </c>
      <c r="J3007" s="6"/>
      <c r="K3007" s="119">
        <v>73.172850347999997</v>
      </c>
      <c r="L3007" s="6" t="s">
        <v>27</v>
      </c>
      <c r="M3007" s="123">
        <v>0</v>
      </c>
      <c r="N3007" s="123">
        <v>1</v>
      </c>
      <c r="O3007" s="107" t="s">
        <v>15215</v>
      </c>
      <c r="P3007" s="108">
        <v>4208</v>
      </c>
      <c r="Q3007" s="107" t="s">
        <v>374</v>
      </c>
      <c r="R3007" s="6" t="s">
        <v>5858</v>
      </c>
      <c r="S3007" s="6">
        <v>8</v>
      </c>
      <c r="T3007" s="107"/>
      <c r="U3007" s="119">
        <v>73.172850347999997</v>
      </c>
      <c r="V3007" s="6" t="s">
        <v>27</v>
      </c>
      <c r="W3007" s="16">
        <v>0</v>
      </c>
      <c r="X3007" s="123">
        <v>1</v>
      </c>
      <c r="Y3007" s="23" t="s">
        <v>15215</v>
      </c>
      <c r="Z3007" s="108"/>
      <c r="AA3007" s="107"/>
      <c r="AB3007" s="6"/>
      <c r="AC3007" s="6"/>
      <c r="AD3007" s="107"/>
      <c r="AE3007" s="134">
        <v>0</v>
      </c>
      <c r="AF3007" s="6"/>
      <c r="AG3007" s="123"/>
      <c r="AH3007" s="123"/>
      <c r="AI3007" s="7"/>
    </row>
    <row r="3008" spans="1:35">
      <c r="A3008" s="64" t="s">
        <v>3020</v>
      </c>
      <c r="B3008" s="64" t="s">
        <v>20</v>
      </c>
      <c r="C3008" s="64" t="s">
        <v>279</v>
      </c>
      <c r="D3008" s="70" t="s">
        <v>363</v>
      </c>
      <c r="E3008" s="64" t="s">
        <v>437</v>
      </c>
      <c r="F3008" s="20" t="s">
        <v>15434</v>
      </c>
      <c r="G3008" s="76" t="s">
        <v>10301</v>
      </c>
      <c r="H3008" s="26" t="s">
        <v>1181</v>
      </c>
      <c r="I3008" s="26">
        <v>1</v>
      </c>
      <c r="J3008" s="26">
        <v>250</v>
      </c>
      <c r="K3008" s="63">
        <v>22.415076898032002</v>
      </c>
      <c r="L3008" s="26" t="s">
        <v>888</v>
      </c>
      <c r="M3008" s="35">
        <v>0</v>
      </c>
      <c r="N3008" s="35">
        <v>1</v>
      </c>
      <c r="O3008" s="20"/>
      <c r="P3008" s="20" t="s">
        <v>15434</v>
      </c>
      <c r="Q3008" s="76" t="s">
        <v>10301</v>
      </c>
      <c r="R3008" s="26" t="s">
        <v>1181</v>
      </c>
      <c r="S3008" s="26">
        <v>1</v>
      </c>
      <c r="T3008" s="26">
        <v>250</v>
      </c>
      <c r="U3008" s="63">
        <v>22.415076898032002</v>
      </c>
      <c r="V3008" s="26" t="s">
        <v>888</v>
      </c>
      <c r="W3008" s="35">
        <v>0</v>
      </c>
      <c r="X3008" s="35">
        <v>100</v>
      </c>
      <c r="Y3008" s="20"/>
      <c r="Z3008" s="20"/>
      <c r="AA3008" s="20"/>
      <c r="AB3008" s="26"/>
      <c r="AC3008" s="26"/>
      <c r="AD3008" s="26"/>
      <c r="AE3008" s="63">
        <v>0</v>
      </c>
      <c r="AF3008" s="26"/>
      <c r="AG3008" s="35"/>
      <c r="AH3008" s="35"/>
      <c r="AI3008" s="20"/>
    </row>
    <row r="3009" spans="1:35">
      <c r="A3009" s="64" t="s">
        <v>885</v>
      </c>
      <c r="B3009" s="64" t="s">
        <v>20</v>
      </c>
      <c r="C3009" s="64" t="s">
        <v>279</v>
      </c>
      <c r="D3009" s="70" t="s">
        <v>363</v>
      </c>
      <c r="E3009" s="64" t="s">
        <v>437</v>
      </c>
      <c r="F3009" s="20">
        <v>105269</v>
      </c>
      <c r="G3009" s="20" t="s">
        <v>1007</v>
      </c>
      <c r="H3009" s="26" t="s">
        <v>896</v>
      </c>
      <c r="I3009" s="26">
        <v>1</v>
      </c>
      <c r="J3009" s="26">
        <v>12</v>
      </c>
      <c r="K3009" s="63">
        <v>5.5794691680000001</v>
      </c>
      <c r="L3009" s="26" t="s">
        <v>888</v>
      </c>
      <c r="M3009" s="136">
        <v>100</v>
      </c>
      <c r="N3009" s="136">
        <v>30</v>
      </c>
      <c r="O3009" s="20" t="s">
        <v>1021</v>
      </c>
      <c r="P3009" s="20"/>
      <c r="Q3009" s="20"/>
      <c r="R3009" s="26"/>
      <c r="S3009" s="26"/>
      <c r="T3009" s="26"/>
      <c r="U3009" s="63">
        <v>0</v>
      </c>
      <c r="V3009" s="26"/>
      <c r="W3009" s="136"/>
      <c r="X3009" s="136"/>
      <c r="Y3009" s="20"/>
      <c r="Z3009" s="20">
        <v>105269</v>
      </c>
      <c r="AA3009" s="20" t="s">
        <v>1007</v>
      </c>
      <c r="AB3009" s="26" t="s">
        <v>896</v>
      </c>
      <c r="AC3009" s="26">
        <v>1</v>
      </c>
      <c r="AD3009" s="26">
        <v>12</v>
      </c>
      <c r="AE3009" s="63">
        <v>5.5794691680000001</v>
      </c>
      <c r="AF3009" s="26" t="s">
        <v>888</v>
      </c>
      <c r="AG3009" s="136">
        <v>50</v>
      </c>
      <c r="AH3009" s="136">
        <v>30</v>
      </c>
      <c r="AI3009" s="20" t="s">
        <v>1010</v>
      </c>
    </row>
    <row r="3010" spans="1:35" ht="30">
      <c r="A3010" s="64" t="s">
        <v>9433</v>
      </c>
      <c r="B3010" s="64" t="s">
        <v>20</v>
      </c>
      <c r="C3010" s="64" t="s">
        <v>279</v>
      </c>
      <c r="D3010" s="70" t="s">
        <v>363</v>
      </c>
      <c r="E3010" s="64" t="s">
        <v>437</v>
      </c>
      <c r="F3010" s="75" t="s">
        <v>9746</v>
      </c>
      <c r="G3010" s="20" t="s">
        <v>5015</v>
      </c>
      <c r="H3010" s="26" t="s">
        <v>1181</v>
      </c>
      <c r="I3010" s="26">
        <v>75</v>
      </c>
      <c r="J3010" s="94">
        <v>8</v>
      </c>
      <c r="K3010" s="65">
        <v>69.952200000000005</v>
      </c>
      <c r="L3010" s="102" t="s">
        <v>27</v>
      </c>
      <c r="M3010" s="35">
        <v>0</v>
      </c>
      <c r="N3010" s="35">
        <v>1</v>
      </c>
      <c r="O3010" s="20" t="s">
        <v>5214</v>
      </c>
      <c r="P3010" s="75" t="s">
        <v>9746</v>
      </c>
      <c r="Q3010" s="23" t="s">
        <v>5015</v>
      </c>
      <c r="R3010" s="26" t="s">
        <v>5015</v>
      </c>
      <c r="S3010" s="26" t="s">
        <v>1181</v>
      </c>
      <c r="T3010" s="26">
        <v>75</v>
      </c>
      <c r="U3010" s="65">
        <v>69.952200000000005</v>
      </c>
      <c r="V3010" s="15" t="s">
        <v>27</v>
      </c>
      <c r="W3010" s="35">
        <v>0</v>
      </c>
      <c r="X3010" s="35">
        <v>1</v>
      </c>
      <c r="Y3010" s="20" t="s">
        <v>5214</v>
      </c>
      <c r="Z3010" s="75"/>
      <c r="AA3010" s="20"/>
      <c r="AB3010" s="26"/>
      <c r="AC3010" s="26"/>
      <c r="AD3010" s="6"/>
      <c r="AE3010" s="65">
        <v>0</v>
      </c>
      <c r="AF3010" s="65" t="s">
        <v>27</v>
      </c>
      <c r="AG3010" s="35"/>
      <c r="AH3010" s="35"/>
      <c r="AI3010" s="20"/>
    </row>
    <row r="3011" spans="1:35" ht="30">
      <c r="A3011" s="64" t="s">
        <v>9433</v>
      </c>
      <c r="B3011" s="64" t="s">
        <v>20</v>
      </c>
      <c r="C3011" s="64" t="s">
        <v>279</v>
      </c>
      <c r="D3011" s="70" t="s">
        <v>363</v>
      </c>
      <c r="E3011" s="64" t="s">
        <v>437</v>
      </c>
      <c r="F3011" s="75" t="s">
        <v>9747</v>
      </c>
      <c r="G3011" s="20" t="s">
        <v>5015</v>
      </c>
      <c r="H3011" s="26" t="s">
        <v>1181</v>
      </c>
      <c r="I3011" s="26">
        <v>400</v>
      </c>
      <c r="J3011" s="94">
        <v>1</v>
      </c>
      <c r="K3011" s="65">
        <v>70.973400000000012</v>
      </c>
      <c r="L3011" s="102" t="s">
        <v>27</v>
      </c>
      <c r="M3011" s="35">
        <v>0</v>
      </c>
      <c r="N3011" s="35">
        <v>1</v>
      </c>
      <c r="O3011" s="20" t="s">
        <v>5207</v>
      </c>
      <c r="P3011" s="75" t="s">
        <v>9747</v>
      </c>
      <c r="Q3011" s="23" t="s">
        <v>5015</v>
      </c>
      <c r="R3011" s="26" t="s">
        <v>5015</v>
      </c>
      <c r="S3011" s="26" t="s">
        <v>1181</v>
      </c>
      <c r="T3011" s="26">
        <v>400</v>
      </c>
      <c r="U3011" s="65">
        <v>74.537388000000007</v>
      </c>
      <c r="V3011" s="15" t="s">
        <v>27</v>
      </c>
      <c r="W3011" s="35">
        <v>0</v>
      </c>
      <c r="X3011" s="35">
        <v>1</v>
      </c>
      <c r="Y3011" s="20" t="s">
        <v>5207</v>
      </c>
      <c r="Z3011" s="75"/>
      <c r="AA3011" s="20"/>
      <c r="AB3011" s="26"/>
      <c r="AC3011" s="26"/>
      <c r="AD3011" s="6"/>
      <c r="AE3011" s="65">
        <v>0</v>
      </c>
      <c r="AF3011" s="65" t="s">
        <v>27</v>
      </c>
      <c r="AG3011" s="35"/>
      <c r="AH3011" s="35"/>
      <c r="AI3011" s="20"/>
    </row>
    <row r="3012" spans="1:35" ht="30">
      <c r="A3012" s="64" t="s">
        <v>9433</v>
      </c>
      <c r="B3012" s="64" t="s">
        <v>20</v>
      </c>
      <c r="C3012" s="64" t="s">
        <v>279</v>
      </c>
      <c r="D3012" s="70" t="s">
        <v>363</v>
      </c>
      <c r="E3012" s="64" t="s">
        <v>437</v>
      </c>
      <c r="F3012" s="75" t="s">
        <v>9748</v>
      </c>
      <c r="G3012" s="20" t="s">
        <v>5015</v>
      </c>
      <c r="H3012" s="26" t="s">
        <v>1181</v>
      </c>
      <c r="I3012" s="26">
        <v>250</v>
      </c>
      <c r="J3012" s="94">
        <v>1</v>
      </c>
      <c r="K3012" s="65">
        <v>23.436540000000001</v>
      </c>
      <c r="L3012" s="102" t="s">
        <v>27</v>
      </c>
      <c r="M3012" s="35">
        <v>0</v>
      </c>
      <c r="N3012" s="35">
        <v>1</v>
      </c>
      <c r="O3012" s="20" t="s">
        <v>5211</v>
      </c>
      <c r="P3012" s="75" t="s">
        <v>9748</v>
      </c>
      <c r="Q3012" s="23" t="s">
        <v>5015</v>
      </c>
      <c r="R3012" s="26" t="s">
        <v>5015</v>
      </c>
      <c r="S3012" s="26" t="s">
        <v>1181</v>
      </c>
      <c r="T3012" s="26">
        <v>250</v>
      </c>
      <c r="U3012" s="65">
        <v>23.477388000000001</v>
      </c>
      <c r="V3012" s="15" t="s">
        <v>27</v>
      </c>
      <c r="W3012" s="35">
        <v>0</v>
      </c>
      <c r="X3012" s="35">
        <v>1</v>
      </c>
      <c r="Y3012" s="20" t="s">
        <v>5211</v>
      </c>
      <c r="Z3012" s="75"/>
      <c r="AA3012" s="20"/>
      <c r="AB3012" s="26"/>
      <c r="AC3012" s="26"/>
      <c r="AD3012" s="6"/>
      <c r="AE3012" s="65">
        <v>0</v>
      </c>
      <c r="AF3012" s="65" t="s">
        <v>27</v>
      </c>
      <c r="AG3012" s="35"/>
      <c r="AH3012" s="35"/>
      <c r="AI3012" s="20"/>
    </row>
    <row r="3013" spans="1:35" ht="30">
      <c r="A3013" s="64" t="s">
        <v>9433</v>
      </c>
      <c r="B3013" s="64" t="s">
        <v>20</v>
      </c>
      <c r="C3013" s="64" t="s">
        <v>279</v>
      </c>
      <c r="D3013" s="70" t="s">
        <v>363</v>
      </c>
      <c r="E3013" s="64" t="s">
        <v>437</v>
      </c>
      <c r="F3013" s="75" t="s">
        <v>9749</v>
      </c>
      <c r="G3013" s="20" t="s">
        <v>5015</v>
      </c>
      <c r="H3013" s="26" t="s">
        <v>1181</v>
      </c>
      <c r="I3013" s="26">
        <v>75</v>
      </c>
      <c r="J3013" s="94">
        <v>8</v>
      </c>
      <c r="K3013" s="65">
        <v>68.369340000000008</v>
      </c>
      <c r="L3013" s="102" t="s">
        <v>27</v>
      </c>
      <c r="M3013" s="35">
        <v>0</v>
      </c>
      <c r="N3013" s="35">
        <v>1</v>
      </c>
      <c r="O3013" s="20" t="s">
        <v>5216</v>
      </c>
      <c r="P3013" s="75" t="s">
        <v>9749</v>
      </c>
      <c r="Q3013" s="23" t="s">
        <v>5015</v>
      </c>
      <c r="R3013" s="26" t="s">
        <v>5015</v>
      </c>
      <c r="S3013" s="26" t="s">
        <v>1181</v>
      </c>
      <c r="T3013" s="26">
        <v>75</v>
      </c>
      <c r="U3013" s="65">
        <v>68.410188000000005</v>
      </c>
      <c r="V3013" s="15" t="s">
        <v>27</v>
      </c>
      <c r="W3013" s="35">
        <v>0</v>
      </c>
      <c r="X3013" s="35">
        <v>1</v>
      </c>
      <c r="Y3013" s="20" t="s">
        <v>5216</v>
      </c>
      <c r="Z3013" s="75"/>
      <c r="AA3013" s="20"/>
      <c r="AB3013" s="26"/>
      <c r="AC3013" s="26"/>
      <c r="AD3013" s="6"/>
      <c r="AE3013" s="65">
        <v>0</v>
      </c>
      <c r="AF3013" s="65" t="s">
        <v>27</v>
      </c>
      <c r="AG3013" s="35"/>
      <c r="AH3013" s="35"/>
      <c r="AI3013" s="20"/>
    </row>
    <row r="3014" spans="1:35" ht="30">
      <c r="A3014" s="64" t="s">
        <v>9433</v>
      </c>
      <c r="B3014" s="64" t="s">
        <v>20</v>
      </c>
      <c r="C3014" s="64" t="s">
        <v>279</v>
      </c>
      <c r="D3014" s="70" t="s">
        <v>363</v>
      </c>
      <c r="E3014" s="64" t="s">
        <v>437</v>
      </c>
      <c r="F3014" s="75" t="s">
        <v>9750</v>
      </c>
      <c r="G3014" s="20" t="s">
        <v>578</v>
      </c>
      <c r="H3014" s="26" t="s">
        <v>1181</v>
      </c>
      <c r="I3014" s="26">
        <v>75</v>
      </c>
      <c r="J3014" s="94">
        <v>6</v>
      </c>
      <c r="K3014" s="65">
        <v>52.070988000000007</v>
      </c>
      <c r="L3014" s="102" t="s">
        <v>27</v>
      </c>
      <c r="M3014" s="35">
        <v>0</v>
      </c>
      <c r="N3014" s="35">
        <v>1</v>
      </c>
      <c r="O3014" s="20" t="s">
        <v>5218</v>
      </c>
      <c r="P3014" s="75" t="s">
        <v>9750</v>
      </c>
      <c r="Q3014" s="23" t="s">
        <v>578</v>
      </c>
      <c r="R3014" s="26" t="s">
        <v>578</v>
      </c>
      <c r="S3014" s="26" t="s">
        <v>1181</v>
      </c>
      <c r="T3014" s="26">
        <v>75</v>
      </c>
      <c r="U3014" s="65">
        <v>52.591800000000006</v>
      </c>
      <c r="V3014" s="15" t="s">
        <v>27</v>
      </c>
      <c r="W3014" s="35">
        <v>0</v>
      </c>
      <c r="X3014" s="35">
        <v>1</v>
      </c>
      <c r="Y3014" s="20" t="s">
        <v>5218</v>
      </c>
      <c r="Z3014" s="75"/>
      <c r="AA3014" s="20"/>
      <c r="AB3014" s="26"/>
      <c r="AC3014" s="26"/>
      <c r="AD3014" s="6"/>
      <c r="AE3014" s="65">
        <v>0</v>
      </c>
      <c r="AF3014" s="65" t="s">
        <v>27</v>
      </c>
      <c r="AG3014" s="35"/>
      <c r="AH3014" s="35"/>
      <c r="AI3014" s="20"/>
    </row>
    <row r="3015" spans="1:35">
      <c r="A3015" s="64" t="s">
        <v>11883</v>
      </c>
      <c r="B3015" s="8" t="s">
        <v>20</v>
      </c>
      <c r="C3015" s="8" t="s">
        <v>279</v>
      </c>
      <c r="D3015" s="10" t="s">
        <v>363</v>
      </c>
      <c r="E3015" s="8" t="s">
        <v>833</v>
      </c>
      <c r="F3015" s="107" t="s">
        <v>11858</v>
      </c>
      <c r="G3015" s="107" t="s">
        <v>11859</v>
      </c>
      <c r="H3015" s="6" t="s">
        <v>8038</v>
      </c>
      <c r="I3015" s="6">
        <v>15</v>
      </c>
      <c r="J3015" s="6"/>
      <c r="K3015" s="118">
        <v>3.1463171999999999</v>
      </c>
      <c r="L3015" s="6" t="s">
        <v>27</v>
      </c>
      <c r="M3015" s="6" t="s">
        <v>10317</v>
      </c>
      <c r="N3015" s="6" t="s">
        <v>931</v>
      </c>
      <c r="O3015" s="107" t="s">
        <v>11873</v>
      </c>
      <c r="P3015" s="107" t="s">
        <v>11861</v>
      </c>
      <c r="Q3015" s="107" t="s">
        <v>11862</v>
      </c>
      <c r="R3015" s="6" t="s">
        <v>8038</v>
      </c>
      <c r="S3015" s="6">
        <v>100</v>
      </c>
      <c r="T3015" s="6"/>
      <c r="U3015" s="117">
        <v>5.4429960000000008</v>
      </c>
      <c r="V3015" s="117"/>
      <c r="W3015" s="15" t="s">
        <v>10322</v>
      </c>
      <c r="X3015" s="6" t="s">
        <v>10318</v>
      </c>
      <c r="Y3015" s="108" t="s">
        <v>11863</v>
      </c>
      <c r="Z3015" s="107"/>
      <c r="AA3015" s="107"/>
      <c r="AB3015" s="6"/>
      <c r="AC3015" s="6"/>
      <c r="AD3015" s="6"/>
      <c r="AE3015" s="122">
        <v>0</v>
      </c>
      <c r="AF3015" s="122"/>
      <c r="AG3015" s="6"/>
      <c r="AH3015" s="6"/>
      <c r="AI3015" s="15"/>
    </row>
    <row r="3016" spans="1:35">
      <c r="A3016" s="64" t="s">
        <v>5996</v>
      </c>
      <c r="B3016" s="64" t="s">
        <v>20</v>
      </c>
      <c r="C3016" s="64" t="s">
        <v>279</v>
      </c>
      <c r="D3016" s="70" t="s">
        <v>363</v>
      </c>
      <c r="E3016" s="64" t="s">
        <v>833</v>
      </c>
      <c r="F3016" s="20" t="s">
        <v>6596</v>
      </c>
      <c r="G3016" s="20" t="s">
        <v>5999</v>
      </c>
      <c r="H3016" s="26" t="s">
        <v>898</v>
      </c>
      <c r="I3016" s="26">
        <v>100</v>
      </c>
      <c r="J3016" s="26">
        <v>12</v>
      </c>
      <c r="K3016" s="72">
        <v>6.0806949774999994</v>
      </c>
      <c r="L3016" s="26" t="s">
        <v>888</v>
      </c>
      <c r="M3016" s="35">
        <v>1</v>
      </c>
      <c r="N3016" s="35">
        <v>0</v>
      </c>
      <c r="O3016" s="20" t="s">
        <v>6597</v>
      </c>
      <c r="P3016" s="20"/>
      <c r="Q3016" s="20"/>
      <c r="R3016" s="26"/>
      <c r="S3016" s="26"/>
      <c r="T3016" s="26"/>
      <c r="U3016" s="63">
        <v>0</v>
      </c>
      <c r="V3016" s="26"/>
      <c r="W3016" s="35"/>
      <c r="X3016" s="35"/>
      <c r="Y3016" s="20"/>
      <c r="Z3016" s="20"/>
      <c r="AA3016" s="20"/>
      <c r="AB3016" s="26"/>
      <c r="AC3016" s="26"/>
      <c r="AD3016" s="26"/>
      <c r="AE3016" s="63">
        <v>0</v>
      </c>
      <c r="AF3016" s="26"/>
      <c r="AG3016" s="35"/>
      <c r="AH3016" s="35"/>
      <c r="AI3016" s="20"/>
    </row>
    <row r="3017" spans="1:35">
      <c r="A3017" s="64" t="s">
        <v>19</v>
      </c>
      <c r="B3017" s="64" t="s">
        <v>20</v>
      </c>
      <c r="C3017" s="64" t="s">
        <v>279</v>
      </c>
      <c r="D3017" s="70" t="s">
        <v>363</v>
      </c>
      <c r="E3017" s="64" t="s">
        <v>833</v>
      </c>
      <c r="F3017" s="74" t="s">
        <v>834</v>
      </c>
      <c r="G3017" s="20" t="s">
        <v>835</v>
      </c>
      <c r="H3017" s="26" t="s">
        <v>836</v>
      </c>
      <c r="I3017" s="26">
        <v>120</v>
      </c>
      <c r="J3017" s="33"/>
      <c r="K3017" s="72">
        <v>6.7445361389612071</v>
      </c>
      <c r="L3017" s="26" t="s">
        <v>27</v>
      </c>
      <c r="M3017" s="35">
        <v>0</v>
      </c>
      <c r="N3017" s="35">
        <v>1</v>
      </c>
      <c r="O3017" s="82" t="s">
        <v>837</v>
      </c>
      <c r="P3017" s="74" t="s">
        <v>838</v>
      </c>
      <c r="Q3017" s="20" t="s">
        <v>839</v>
      </c>
      <c r="R3017" s="26" t="s">
        <v>53</v>
      </c>
      <c r="S3017" s="26">
        <v>12</v>
      </c>
      <c r="T3017" s="26"/>
      <c r="U3017" s="71">
        <v>155.15400225787505</v>
      </c>
      <c r="V3017" s="26" t="s">
        <v>27</v>
      </c>
      <c r="W3017" s="35"/>
      <c r="X3017" s="35"/>
      <c r="Y3017" s="20" t="s">
        <v>840</v>
      </c>
      <c r="Z3017" s="20"/>
      <c r="AA3017" s="20"/>
      <c r="AB3017" s="26"/>
      <c r="AC3017" s="26"/>
      <c r="AD3017" s="26"/>
      <c r="AE3017" s="63">
        <v>0</v>
      </c>
      <c r="AF3017" s="26"/>
      <c r="AG3017" s="35"/>
      <c r="AH3017" s="35"/>
      <c r="AI3017" s="20"/>
    </row>
    <row r="3018" spans="1:35" ht="30">
      <c r="A3018" s="64" t="s">
        <v>8776</v>
      </c>
      <c r="B3018" s="64" t="s">
        <v>20</v>
      </c>
      <c r="C3018" s="64" t="s">
        <v>279</v>
      </c>
      <c r="D3018" s="70" t="s">
        <v>363</v>
      </c>
      <c r="E3018" s="64" t="s">
        <v>833</v>
      </c>
      <c r="F3018" s="20" t="s">
        <v>9069</v>
      </c>
      <c r="G3018" s="20" t="s">
        <v>1014</v>
      </c>
      <c r="H3018" s="26" t="s">
        <v>26</v>
      </c>
      <c r="I3018" s="26">
        <v>100</v>
      </c>
      <c r="J3018" s="26">
        <v>800</v>
      </c>
      <c r="K3018" s="65">
        <v>12.229357398336001</v>
      </c>
      <c r="L3018" s="26" t="s">
        <v>888</v>
      </c>
      <c r="M3018" s="35">
        <v>1</v>
      </c>
      <c r="N3018" s="35">
        <v>0</v>
      </c>
      <c r="O3018" s="20" t="s">
        <v>9070</v>
      </c>
      <c r="P3018" s="20" t="s">
        <v>9041</v>
      </c>
      <c r="Q3018" s="20" t="s">
        <v>275</v>
      </c>
      <c r="R3018" s="26" t="s">
        <v>26</v>
      </c>
      <c r="S3018" s="26">
        <v>75</v>
      </c>
      <c r="T3018" s="26" t="s">
        <v>9413</v>
      </c>
      <c r="U3018" s="65">
        <v>10.85479434</v>
      </c>
      <c r="V3018" s="26" t="s">
        <v>888</v>
      </c>
      <c r="W3018" s="35">
        <v>0</v>
      </c>
      <c r="X3018" s="35">
        <v>1</v>
      </c>
      <c r="Y3018" s="20" t="s">
        <v>9042</v>
      </c>
      <c r="Z3018" s="76" t="s">
        <v>9432</v>
      </c>
      <c r="AA3018" s="20"/>
      <c r="AB3018" s="26"/>
      <c r="AC3018" s="26"/>
      <c r="AD3018" s="26"/>
      <c r="AE3018" s="80">
        <v>0</v>
      </c>
      <c r="AF3018" s="26"/>
      <c r="AG3018" s="35"/>
      <c r="AH3018" s="35"/>
      <c r="AI3018" s="20"/>
    </row>
    <row r="3019" spans="1:35" ht="30">
      <c r="A3019" s="64" t="s">
        <v>7936</v>
      </c>
      <c r="B3019" s="64" t="s">
        <v>20</v>
      </c>
      <c r="C3019" s="64" t="s">
        <v>279</v>
      </c>
      <c r="D3019" s="70" t="s">
        <v>363</v>
      </c>
      <c r="E3019" s="64" t="s">
        <v>833</v>
      </c>
      <c r="F3019" s="20">
        <v>171436</v>
      </c>
      <c r="G3019" s="20" t="s">
        <v>8230</v>
      </c>
      <c r="H3019" s="26" t="s">
        <v>8229</v>
      </c>
      <c r="I3019" s="26">
        <v>75</v>
      </c>
      <c r="J3019" s="26">
        <v>12</v>
      </c>
      <c r="K3019" s="72">
        <v>4.7404512479999994</v>
      </c>
      <c r="L3019" s="26" t="s">
        <v>27</v>
      </c>
      <c r="M3019" s="35">
        <v>0</v>
      </c>
      <c r="N3019" s="35">
        <v>0</v>
      </c>
      <c r="O3019" s="20"/>
      <c r="P3019" s="20">
        <v>144351</v>
      </c>
      <c r="Q3019" s="20" t="s">
        <v>8084</v>
      </c>
      <c r="R3019" s="26" t="s">
        <v>8038</v>
      </c>
      <c r="S3019" s="26">
        <v>4</v>
      </c>
      <c r="T3019" s="26" t="s">
        <v>931</v>
      </c>
      <c r="U3019" s="201">
        <v>80.260049999999993</v>
      </c>
      <c r="V3019" s="26" t="s">
        <v>27</v>
      </c>
      <c r="W3019" s="35">
        <v>0</v>
      </c>
      <c r="X3019" s="35">
        <v>0</v>
      </c>
      <c r="Y3019" s="20"/>
      <c r="Z3019" s="20"/>
      <c r="AA3019" s="20"/>
      <c r="AB3019" s="26"/>
      <c r="AC3019" s="26"/>
      <c r="AD3019" s="26"/>
      <c r="AE3019" s="63">
        <v>0</v>
      </c>
      <c r="AF3019" s="26"/>
      <c r="AG3019" s="35"/>
      <c r="AH3019" s="35"/>
      <c r="AI3019" s="20"/>
    </row>
    <row r="3020" spans="1:35">
      <c r="A3020" s="64" t="s">
        <v>12314</v>
      </c>
      <c r="B3020" s="8" t="s">
        <v>20</v>
      </c>
      <c r="C3020" s="8" t="s">
        <v>279</v>
      </c>
      <c r="D3020" s="10" t="s">
        <v>363</v>
      </c>
      <c r="E3020" s="8" t="s">
        <v>833</v>
      </c>
      <c r="F3020" s="107" t="s">
        <v>13793</v>
      </c>
      <c r="G3020" s="107" t="s">
        <v>12289</v>
      </c>
      <c r="H3020" s="6" t="s">
        <v>887</v>
      </c>
      <c r="I3020" s="6">
        <v>150</v>
      </c>
      <c r="J3020" s="6" t="s">
        <v>3396</v>
      </c>
      <c r="K3020" s="119">
        <v>8.5474440000000005</v>
      </c>
      <c r="L3020" s="119"/>
      <c r="M3020" s="124">
        <v>0.25</v>
      </c>
      <c r="N3020" s="124">
        <v>0.6</v>
      </c>
      <c r="O3020" s="107" t="s">
        <v>13794</v>
      </c>
      <c r="P3020" s="107" t="s">
        <v>13793</v>
      </c>
      <c r="Q3020" s="107" t="s">
        <v>12289</v>
      </c>
      <c r="R3020" s="6" t="s">
        <v>887</v>
      </c>
      <c r="S3020" s="6">
        <v>150</v>
      </c>
      <c r="T3020" s="6" t="s">
        <v>3396</v>
      </c>
      <c r="U3020" s="119">
        <v>8.5474440000000005</v>
      </c>
      <c r="V3020" s="16"/>
      <c r="W3020" s="16">
        <v>0.25</v>
      </c>
      <c r="X3020" s="123">
        <v>0.6</v>
      </c>
      <c r="Y3020" s="108" t="s">
        <v>13794</v>
      </c>
      <c r="Z3020" s="107" t="s">
        <v>13793</v>
      </c>
      <c r="AA3020" s="107" t="s">
        <v>12289</v>
      </c>
      <c r="AB3020" s="6" t="s">
        <v>887</v>
      </c>
      <c r="AC3020" s="6">
        <v>150</v>
      </c>
      <c r="AD3020" s="6" t="s">
        <v>3396</v>
      </c>
      <c r="AE3020" s="119">
        <v>8.5474440000000005</v>
      </c>
      <c r="AF3020" s="119"/>
      <c r="AG3020" s="123">
        <v>0.25</v>
      </c>
      <c r="AH3020" s="123">
        <v>0.6</v>
      </c>
      <c r="AI3020" s="7" t="s">
        <v>13794</v>
      </c>
    </row>
    <row r="3021" spans="1:35">
      <c r="A3021" s="64" t="s">
        <v>8243</v>
      </c>
      <c r="B3021" s="64" t="s">
        <v>20</v>
      </c>
      <c r="C3021" s="64" t="s">
        <v>279</v>
      </c>
      <c r="D3021" s="70" t="s">
        <v>363</v>
      </c>
      <c r="E3021" s="64" t="s">
        <v>833</v>
      </c>
      <c r="F3021" s="20" t="s">
        <v>8514</v>
      </c>
      <c r="G3021" s="20" t="s">
        <v>8515</v>
      </c>
      <c r="H3021" s="26" t="s">
        <v>8745</v>
      </c>
      <c r="I3021" s="26">
        <v>1</v>
      </c>
      <c r="J3021" s="26">
        <v>25</v>
      </c>
      <c r="K3021" s="65">
        <v>8.1489615479999991</v>
      </c>
      <c r="L3021" s="26" t="s">
        <v>888</v>
      </c>
      <c r="M3021" s="35">
        <v>0.5</v>
      </c>
      <c r="N3021" s="35">
        <v>1</v>
      </c>
      <c r="O3021" s="20" t="s">
        <v>8516</v>
      </c>
      <c r="P3021" s="20"/>
      <c r="Q3021" s="20"/>
      <c r="R3021" s="26"/>
      <c r="S3021" s="26"/>
      <c r="T3021" s="26"/>
      <c r="U3021" s="65">
        <v>0</v>
      </c>
      <c r="V3021" s="26"/>
      <c r="W3021" s="35"/>
      <c r="X3021" s="35"/>
      <c r="Y3021" s="20"/>
      <c r="Z3021" s="20"/>
      <c r="AA3021" s="20"/>
      <c r="AB3021" s="26"/>
      <c r="AC3021" s="26"/>
      <c r="AD3021" s="26"/>
      <c r="AE3021" s="65">
        <v>0</v>
      </c>
      <c r="AF3021" s="26"/>
      <c r="AG3021" s="66"/>
      <c r="AH3021" s="66"/>
      <c r="AI3021" s="20"/>
    </row>
    <row r="3022" spans="1:35" ht="45">
      <c r="A3022" s="64" t="s">
        <v>4400</v>
      </c>
      <c r="B3022" s="64" t="s">
        <v>20</v>
      </c>
      <c r="C3022" s="64" t="s">
        <v>279</v>
      </c>
      <c r="D3022" s="64" t="s">
        <v>363</v>
      </c>
      <c r="E3022" s="64" t="s">
        <v>833</v>
      </c>
      <c r="F3022" s="20" t="s">
        <v>5219</v>
      </c>
      <c r="G3022" s="20" t="s">
        <v>5133</v>
      </c>
      <c r="H3022" s="26" t="s">
        <v>1181</v>
      </c>
      <c r="I3022" s="26">
        <v>75</v>
      </c>
      <c r="J3022" s="26">
        <v>12</v>
      </c>
      <c r="K3022" s="63">
        <v>89.984671919999997</v>
      </c>
      <c r="L3022" s="26" t="s">
        <v>888</v>
      </c>
      <c r="M3022" s="35">
        <v>0</v>
      </c>
      <c r="N3022" s="35">
        <v>1</v>
      </c>
      <c r="O3022" s="20" t="s">
        <v>5220</v>
      </c>
      <c r="P3022" s="20" t="s">
        <v>5114</v>
      </c>
      <c r="Q3022" s="20" t="s">
        <v>4806</v>
      </c>
      <c r="R3022" s="26" t="s">
        <v>1181</v>
      </c>
      <c r="S3022" s="26"/>
      <c r="T3022" s="26">
        <v>4</v>
      </c>
      <c r="U3022" s="63">
        <v>75.805269072000016</v>
      </c>
      <c r="V3022" s="26" t="s">
        <v>888</v>
      </c>
      <c r="W3022" s="35">
        <v>0</v>
      </c>
      <c r="X3022" s="35">
        <v>0</v>
      </c>
      <c r="Y3022" s="20" t="s">
        <v>5115</v>
      </c>
      <c r="Z3022" s="20"/>
      <c r="AA3022" s="20"/>
      <c r="AB3022" s="26"/>
      <c r="AC3022" s="26"/>
      <c r="AD3022" s="26"/>
      <c r="AE3022" s="63">
        <v>0</v>
      </c>
      <c r="AF3022" s="68"/>
      <c r="AG3022" s="35"/>
      <c r="AH3022" s="35"/>
      <c r="AI3022" s="89"/>
    </row>
    <row r="3023" spans="1:35" ht="45">
      <c r="A3023" s="64" t="s">
        <v>4400</v>
      </c>
      <c r="B3023" s="64" t="s">
        <v>20</v>
      </c>
      <c r="C3023" s="64" t="s">
        <v>279</v>
      </c>
      <c r="D3023" s="64" t="s">
        <v>363</v>
      </c>
      <c r="E3023" s="64" t="s">
        <v>833</v>
      </c>
      <c r="F3023" s="20" t="s">
        <v>5219</v>
      </c>
      <c r="G3023" s="20" t="s">
        <v>5133</v>
      </c>
      <c r="H3023" s="26" t="s">
        <v>1181</v>
      </c>
      <c r="I3023" s="26">
        <v>75</v>
      </c>
      <c r="J3023" s="26">
        <v>12</v>
      </c>
      <c r="K3023" s="63">
        <v>89.984671919999997</v>
      </c>
      <c r="L3023" s="26" t="s">
        <v>888</v>
      </c>
      <c r="M3023" s="35">
        <v>0</v>
      </c>
      <c r="N3023" s="35">
        <v>1</v>
      </c>
      <c r="O3023" s="20" t="s">
        <v>5220</v>
      </c>
      <c r="P3023" s="20"/>
      <c r="Q3023" s="20"/>
      <c r="R3023" s="26"/>
      <c r="S3023" s="26"/>
      <c r="T3023" s="26"/>
      <c r="U3023" s="63">
        <v>0</v>
      </c>
      <c r="V3023" s="26"/>
      <c r="W3023" s="35"/>
      <c r="X3023" s="35"/>
      <c r="Y3023" s="20"/>
      <c r="Z3023" s="20"/>
      <c r="AA3023" s="20"/>
      <c r="AB3023" s="26"/>
      <c r="AC3023" s="26"/>
      <c r="AD3023" s="26"/>
      <c r="AE3023" s="63">
        <v>0</v>
      </c>
      <c r="AF3023" s="68"/>
      <c r="AG3023" s="35"/>
      <c r="AH3023" s="35"/>
      <c r="AI3023" s="89"/>
    </row>
    <row r="3024" spans="1:35" ht="45">
      <c r="A3024" s="64" t="s">
        <v>4400</v>
      </c>
      <c r="B3024" s="64" t="s">
        <v>20</v>
      </c>
      <c r="C3024" s="64" t="s">
        <v>279</v>
      </c>
      <c r="D3024" s="64" t="s">
        <v>363</v>
      </c>
      <c r="E3024" s="64" t="s">
        <v>833</v>
      </c>
      <c r="F3024" s="20" t="s">
        <v>5221</v>
      </c>
      <c r="G3024" s="20" t="s">
        <v>5098</v>
      </c>
      <c r="H3024" s="26" t="s">
        <v>1181</v>
      </c>
      <c r="I3024" s="26">
        <v>75</v>
      </c>
      <c r="J3024" s="26">
        <v>900</v>
      </c>
      <c r="K3024" s="63">
        <v>64.824622043999995</v>
      </c>
      <c r="L3024" s="36" t="s">
        <v>888</v>
      </c>
      <c r="M3024" s="35">
        <v>0</v>
      </c>
      <c r="N3024" s="35">
        <v>1</v>
      </c>
      <c r="O3024" s="20" t="s">
        <v>5222</v>
      </c>
      <c r="P3024" s="20" t="s">
        <v>5223</v>
      </c>
      <c r="Q3024" s="20" t="s">
        <v>5224</v>
      </c>
      <c r="R3024" s="26" t="s">
        <v>1181</v>
      </c>
      <c r="S3024" s="26">
        <v>12</v>
      </c>
      <c r="T3024" s="26">
        <v>75</v>
      </c>
      <c r="U3024" s="63">
        <v>71.096280996000004</v>
      </c>
      <c r="V3024" s="26" t="s">
        <v>27</v>
      </c>
      <c r="W3024" s="35">
        <v>0.1</v>
      </c>
      <c r="X3024" s="35">
        <v>1</v>
      </c>
      <c r="Y3024" s="20" t="s">
        <v>5225</v>
      </c>
      <c r="Z3024" s="20" t="s">
        <v>5226</v>
      </c>
      <c r="AA3024" s="20" t="s">
        <v>4623</v>
      </c>
      <c r="AB3024" s="26" t="s">
        <v>1181</v>
      </c>
      <c r="AC3024" s="26">
        <v>75</v>
      </c>
      <c r="AD3024" s="26">
        <v>12</v>
      </c>
      <c r="AE3024" s="63">
        <v>99.801181583999991</v>
      </c>
      <c r="AF3024" s="26" t="s">
        <v>888</v>
      </c>
      <c r="AG3024" s="35">
        <v>1</v>
      </c>
      <c r="AH3024" s="35">
        <v>1</v>
      </c>
      <c r="AI3024" s="90" t="s">
        <v>5138</v>
      </c>
    </row>
    <row r="3025" spans="1:35">
      <c r="A3025" s="64" t="s">
        <v>4400</v>
      </c>
      <c r="B3025" s="64" t="s">
        <v>20</v>
      </c>
      <c r="C3025" s="64" t="s">
        <v>279</v>
      </c>
      <c r="D3025" s="64" t="s">
        <v>363</v>
      </c>
      <c r="E3025" s="64" t="s">
        <v>833</v>
      </c>
      <c r="F3025" s="20"/>
      <c r="G3025" s="20"/>
      <c r="H3025" s="26"/>
      <c r="I3025" s="26"/>
      <c r="J3025" s="26"/>
      <c r="K3025" s="63">
        <v>0</v>
      </c>
      <c r="L3025" s="26"/>
      <c r="M3025" s="35"/>
      <c r="N3025" s="35"/>
      <c r="O3025" s="20"/>
      <c r="P3025" s="20" t="s">
        <v>5100</v>
      </c>
      <c r="Q3025" s="20" t="s">
        <v>4415</v>
      </c>
      <c r="R3025" s="26" t="s">
        <v>1181</v>
      </c>
      <c r="S3025" s="26"/>
      <c r="T3025" s="26">
        <v>12</v>
      </c>
      <c r="U3025" s="63">
        <v>83.933255172000003</v>
      </c>
      <c r="V3025" s="26" t="s">
        <v>888</v>
      </c>
      <c r="W3025" s="35">
        <v>0</v>
      </c>
      <c r="X3025" s="35">
        <v>0.75</v>
      </c>
      <c r="Y3025" s="20" t="s">
        <v>5101</v>
      </c>
      <c r="Z3025" s="20"/>
      <c r="AA3025" s="20"/>
      <c r="AB3025" s="26"/>
      <c r="AC3025" s="26"/>
      <c r="AD3025" s="26"/>
      <c r="AE3025" s="63">
        <v>0</v>
      </c>
      <c r="AF3025" s="68"/>
      <c r="AG3025" s="35"/>
      <c r="AH3025" s="35"/>
      <c r="AI3025" s="89"/>
    </row>
    <row r="3026" spans="1:35" ht="45">
      <c r="A3026" s="64" t="s">
        <v>4400</v>
      </c>
      <c r="B3026" s="64" t="s">
        <v>20</v>
      </c>
      <c r="C3026" s="64" t="s">
        <v>279</v>
      </c>
      <c r="D3026" s="64" t="s">
        <v>363</v>
      </c>
      <c r="E3026" s="64" t="s">
        <v>833</v>
      </c>
      <c r="F3026" s="20"/>
      <c r="G3026" s="20"/>
      <c r="H3026" s="26"/>
      <c r="I3026" s="26"/>
      <c r="J3026" s="26"/>
      <c r="K3026" s="63">
        <v>0</v>
      </c>
      <c r="L3026" s="26"/>
      <c r="M3026" s="35"/>
      <c r="N3026" s="35"/>
      <c r="O3026" s="20"/>
      <c r="P3026" s="20" t="s">
        <v>5122</v>
      </c>
      <c r="Q3026" s="20" t="s">
        <v>5123</v>
      </c>
      <c r="R3026" s="26" t="s">
        <v>1181</v>
      </c>
      <c r="S3026" s="26">
        <v>120</v>
      </c>
      <c r="T3026" s="26" t="s">
        <v>5124</v>
      </c>
      <c r="U3026" s="63">
        <v>83.817890208000009</v>
      </c>
      <c r="V3026" s="26" t="s">
        <v>888</v>
      </c>
      <c r="W3026" s="35">
        <v>0.7</v>
      </c>
      <c r="X3026" s="35">
        <v>0</v>
      </c>
      <c r="Y3026" s="20" t="s">
        <v>5227</v>
      </c>
      <c r="Z3026" s="20"/>
      <c r="AA3026" s="20"/>
      <c r="AB3026" s="26"/>
      <c r="AC3026" s="26"/>
      <c r="AD3026" s="26"/>
      <c r="AE3026" s="63">
        <v>0</v>
      </c>
      <c r="AF3026" s="68"/>
      <c r="AG3026" s="35"/>
      <c r="AH3026" s="35"/>
      <c r="AI3026" s="89"/>
    </row>
    <row r="3027" spans="1:35">
      <c r="A3027" s="8" t="s">
        <v>13906</v>
      </c>
      <c r="B3027" s="8" t="s">
        <v>20</v>
      </c>
      <c r="C3027" s="8" t="s">
        <v>279</v>
      </c>
      <c r="D3027" s="10" t="s">
        <v>363</v>
      </c>
      <c r="E3027" s="8" t="s">
        <v>833</v>
      </c>
      <c r="F3027" s="108" t="s">
        <v>14772</v>
      </c>
      <c r="G3027" s="107" t="s">
        <v>14058</v>
      </c>
      <c r="H3027" s="6" t="s">
        <v>887</v>
      </c>
      <c r="I3027" s="6">
        <v>100</v>
      </c>
      <c r="J3027" s="6"/>
      <c r="K3027" s="119">
        <v>8.8831022280000003</v>
      </c>
      <c r="L3027" s="6" t="s">
        <v>27</v>
      </c>
      <c r="M3027" s="123">
        <v>1</v>
      </c>
      <c r="N3027" s="123">
        <v>1</v>
      </c>
      <c r="O3027" s="107" t="s">
        <v>14773</v>
      </c>
      <c r="P3027" s="108" t="s">
        <v>14772</v>
      </c>
      <c r="Q3027" s="107" t="s">
        <v>14058</v>
      </c>
      <c r="R3027" s="6" t="s">
        <v>26</v>
      </c>
      <c r="S3027" s="6">
        <v>100</v>
      </c>
      <c r="T3027" s="107"/>
      <c r="U3027" s="119">
        <v>8.8831022280000003</v>
      </c>
      <c r="V3027" s="6" t="s">
        <v>27</v>
      </c>
      <c r="W3027" s="16">
        <v>1</v>
      </c>
      <c r="X3027" s="123">
        <v>1</v>
      </c>
      <c r="Y3027" s="23" t="s">
        <v>14773</v>
      </c>
      <c r="Z3027" s="108"/>
      <c r="AA3027" s="107"/>
      <c r="AB3027" s="6"/>
      <c r="AC3027" s="6"/>
      <c r="AD3027" s="107"/>
      <c r="AE3027" s="134">
        <v>0</v>
      </c>
      <c r="AF3027" s="6"/>
      <c r="AG3027" s="123"/>
      <c r="AH3027" s="123"/>
      <c r="AI3027" s="7"/>
    </row>
    <row r="3028" spans="1:35">
      <c r="A3028" s="64" t="s">
        <v>3020</v>
      </c>
      <c r="B3028" s="64" t="s">
        <v>20</v>
      </c>
      <c r="C3028" s="64" t="s">
        <v>279</v>
      </c>
      <c r="D3028" s="70" t="s">
        <v>363</v>
      </c>
      <c r="E3028" s="64" t="s">
        <v>833</v>
      </c>
      <c r="F3028" s="20">
        <v>6835</v>
      </c>
      <c r="G3028" s="76" t="s">
        <v>10302</v>
      </c>
      <c r="H3028" s="26" t="s">
        <v>887</v>
      </c>
      <c r="I3028" s="26">
        <v>1</v>
      </c>
      <c r="J3028" s="26" t="s">
        <v>931</v>
      </c>
      <c r="K3028" s="63">
        <v>5.9976356993279998</v>
      </c>
      <c r="L3028" s="26" t="s">
        <v>888</v>
      </c>
      <c r="M3028" s="35">
        <v>0.1</v>
      </c>
      <c r="N3028" s="35">
        <v>1</v>
      </c>
      <c r="O3028" s="20"/>
      <c r="P3028" s="20">
        <v>6835</v>
      </c>
      <c r="Q3028" s="76" t="s">
        <v>10302</v>
      </c>
      <c r="R3028" s="26" t="s">
        <v>887</v>
      </c>
      <c r="S3028" s="26">
        <v>1</v>
      </c>
      <c r="T3028" s="26" t="s">
        <v>931</v>
      </c>
      <c r="U3028" s="63">
        <v>5.9976356993279998</v>
      </c>
      <c r="V3028" s="26" t="s">
        <v>888</v>
      </c>
      <c r="W3028" s="35">
        <v>10</v>
      </c>
      <c r="X3028" s="35">
        <v>100</v>
      </c>
      <c r="Y3028" s="20"/>
      <c r="Z3028" s="20"/>
      <c r="AA3028" s="20"/>
      <c r="AB3028" s="26"/>
      <c r="AC3028" s="26"/>
      <c r="AD3028" s="26"/>
      <c r="AE3028" s="63">
        <v>0</v>
      </c>
      <c r="AF3028" s="26"/>
      <c r="AG3028" s="35"/>
      <c r="AH3028" s="35"/>
      <c r="AI3028" s="20"/>
    </row>
    <row r="3029" spans="1:35">
      <c r="A3029" s="64" t="s">
        <v>885</v>
      </c>
      <c r="B3029" s="64" t="s">
        <v>20</v>
      </c>
      <c r="C3029" s="64" t="s">
        <v>279</v>
      </c>
      <c r="D3029" s="70" t="s">
        <v>363</v>
      </c>
      <c r="E3029" s="64" t="s">
        <v>833</v>
      </c>
      <c r="F3029" s="20">
        <v>105598</v>
      </c>
      <c r="G3029" s="20" t="s">
        <v>1030</v>
      </c>
      <c r="H3029" s="26" t="s">
        <v>896</v>
      </c>
      <c r="I3029" s="26">
        <v>1</v>
      </c>
      <c r="J3029" s="26">
        <v>20</v>
      </c>
      <c r="K3029" s="63">
        <v>3.0938785800000002</v>
      </c>
      <c r="L3029" s="26" t="s">
        <v>888</v>
      </c>
      <c r="M3029" s="136">
        <v>100</v>
      </c>
      <c r="N3029" s="136">
        <v>100</v>
      </c>
      <c r="O3029" s="20" t="s">
        <v>1031</v>
      </c>
      <c r="P3029" s="20"/>
      <c r="Q3029" s="20"/>
      <c r="R3029" s="26"/>
      <c r="S3029" s="26"/>
      <c r="T3029" s="26"/>
      <c r="U3029" s="63">
        <v>0</v>
      </c>
      <c r="V3029" s="26"/>
      <c r="W3029" s="136"/>
      <c r="X3029" s="136"/>
      <c r="Y3029" s="20"/>
      <c r="Z3029" s="20">
        <v>105272</v>
      </c>
      <c r="AA3029" s="20" t="s">
        <v>895</v>
      </c>
      <c r="AB3029" s="26" t="s">
        <v>896</v>
      </c>
      <c r="AC3029" s="26">
        <v>1</v>
      </c>
      <c r="AD3029" s="26">
        <v>12</v>
      </c>
      <c r="AE3029" s="63">
        <v>5.0131320720000003</v>
      </c>
      <c r="AF3029" s="26" t="s">
        <v>888</v>
      </c>
      <c r="AG3029" s="136">
        <v>10</v>
      </c>
      <c r="AH3029" s="136">
        <v>5</v>
      </c>
      <c r="AI3029" s="20" t="s">
        <v>1006</v>
      </c>
    </row>
    <row r="3030" spans="1:35" ht="60">
      <c r="A3030" s="64" t="s">
        <v>9433</v>
      </c>
      <c r="B3030" s="64" t="s">
        <v>20</v>
      </c>
      <c r="C3030" s="64" t="s">
        <v>279</v>
      </c>
      <c r="D3030" s="70" t="s">
        <v>363</v>
      </c>
      <c r="E3030" s="64" t="s">
        <v>833</v>
      </c>
      <c r="F3030" s="75" t="s">
        <v>9724</v>
      </c>
      <c r="G3030" s="20" t="s">
        <v>784</v>
      </c>
      <c r="H3030" s="26" t="s">
        <v>8038</v>
      </c>
      <c r="I3030" s="26">
        <v>100</v>
      </c>
      <c r="J3030" s="93">
        <v>24</v>
      </c>
      <c r="K3030" s="65">
        <v>11.18214</v>
      </c>
      <c r="L3030" s="15" t="s">
        <v>27</v>
      </c>
      <c r="M3030" s="35">
        <v>0</v>
      </c>
      <c r="N3030" s="35">
        <v>1</v>
      </c>
      <c r="O3030" s="20" t="s">
        <v>9725</v>
      </c>
      <c r="P3030" s="75" t="s">
        <v>9726</v>
      </c>
      <c r="Q3030" s="23" t="s">
        <v>8047</v>
      </c>
      <c r="R3030" s="26" t="s">
        <v>8047</v>
      </c>
      <c r="S3030" s="26" t="s">
        <v>8038</v>
      </c>
      <c r="T3030" s="26">
        <v>100</v>
      </c>
      <c r="U3030" s="65">
        <v>9.180588000000002</v>
      </c>
      <c r="V3030" s="15" t="s">
        <v>27</v>
      </c>
      <c r="W3030" s="35">
        <v>0</v>
      </c>
      <c r="X3030" s="35">
        <v>0</v>
      </c>
      <c r="Y3030" s="20" t="s">
        <v>9727</v>
      </c>
      <c r="Z3030" s="75" t="s">
        <v>9728</v>
      </c>
      <c r="AA3030" s="20" t="s">
        <v>9729</v>
      </c>
      <c r="AB3030" s="26" t="s">
        <v>3137</v>
      </c>
      <c r="AC3030" s="26" t="s">
        <v>9730</v>
      </c>
      <c r="AD3030" s="6">
        <v>12</v>
      </c>
      <c r="AE3030" s="65">
        <v>7.1347840000000016</v>
      </c>
      <c r="AF3030" s="65" t="s">
        <v>27</v>
      </c>
      <c r="AG3030" s="35">
        <v>1</v>
      </c>
      <c r="AH3030" s="35">
        <v>0</v>
      </c>
      <c r="AI3030" s="20" t="s">
        <v>9731</v>
      </c>
    </row>
    <row r="3031" spans="1:35" ht="30">
      <c r="A3031" s="64" t="s">
        <v>11883</v>
      </c>
      <c r="B3031" s="8" t="s">
        <v>20</v>
      </c>
      <c r="C3031" s="8" t="s">
        <v>279</v>
      </c>
      <c r="D3031" s="10" t="s">
        <v>363</v>
      </c>
      <c r="E3031" s="8" t="s">
        <v>841</v>
      </c>
      <c r="F3031" s="107" t="s">
        <v>11861</v>
      </c>
      <c r="G3031" s="107" t="s">
        <v>11862</v>
      </c>
      <c r="H3031" s="6" t="s">
        <v>8038</v>
      </c>
      <c r="I3031" s="6">
        <v>100</v>
      </c>
      <c r="J3031" s="6"/>
      <c r="K3031" s="118">
        <v>5.4429960000000008</v>
      </c>
      <c r="L3031" s="6" t="s">
        <v>27</v>
      </c>
      <c r="M3031" s="6" t="s">
        <v>10322</v>
      </c>
      <c r="N3031" s="6" t="s">
        <v>10318</v>
      </c>
      <c r="O3031" s="107" t="s">
        <v>11863</v>
      </c>
      <c r="P3031" s="107" t="s">
        <v>11861</v>
      </c>
      <c r="Q3031" s="107" t="s">
        <v>11862</v>
      </c>
      <c r="R3031" s="6" t="s">
        <v>8038</v>
      </c>
      <c r="S3031" s="6">
        <v>100</v>
      </c>
      <c r="T3031" s="6"/>
      <c r="U3031" s="117">
        <v>5.4429960000000008</v>
      </c>
      <c r="V3031" s="117"/>
      <c r="W3031" s="15" t="s">
        <v>10322</v>
      </c>
      <c r="X3031" s="6" t="s">
        <v>10318</v>
      </c>
      <c r="Y3031" s="108" t="s">
        <v>11863</v>
      </c>
      <c r="Z3031" s="107"/>
      <c r="AA3031" s="107"/>
      <c r="AB3031" s="6"/>
      <c r="AC3031" s="6"/>
      <c r="AD3031" s="6"/>
      <c r="AE3031" s="122">
        <v>0</v>
      </c>
      <c r="AF3031" s="122"/>
      <c r="AG3031" s="6"/>
      <c r="AH3031" s="6"/>
      <c r="AI3031" s="15"/>
    </row>
    <row r="3032" spans="1:35" ht="30">
      <c r="A3032" s="64" t="s">
        <v>5996</v>
      </c>
      <c r="B3032" s="64" t="s">
        <v>20</v>
      </c>
      <c r="C3032" s="64" t="s">
        <v>279</v>
      </c>
      <c r="D3032" s="70" t="s">
        <v>363</v>
      </c>
      <c r="E3032" s="64" t="s">
        <v>841</v>
      </c>
      <c r="F3032" s="20" t="s">
        <v>6250</v>
      </c>
      <c r="G3032" s="20" t="s">
        <v>5999</v>
      </c>
      <c r="H3032" s="26" t="s">
        <v>896</v>
      </c>
      <c r="I3032" s="26">
        <v>100</v>
      </c>
      <c r="J3032" s="26">
        <v>24</v>
      </c>
      <c r="K3032" s="72">
        <v>5.3487392399999996</v>
      </c>
      <c r="L3032" s="26" t="s">
        <v>888</v>
      </c>
      <c r="M3032" s="35">
        <v>0</v>
      </c>
      <c r="N3032" s="35">
        <v>0</v>
      </c>
      <c r="O3032" s="20" t="s">
        <v>6598</v>
      </c>
      <c r="P3032" s="20"/>
      <c r="Q3032" s="20"/>
      <c r="R3032" s="26"/>
      <c r="S3032" s="26"/>
      <c r="T3032" s="26"/>
      <c r="U3032" s="63">
        <v>0</v>
      </c>
      <c r="V3032" s="26"/>
      <c r="W3032" s="35"/>
      <c r="X3032" s="35"/>
      <c r="Y3032" s="20"/>
      <c r="Z3032" s="20"/>
      <c r="AA3032" s="20"/>
      <c r="AB3032" s="26"/>
      <c r="AC3032" s="26"/>
      <c r="AD3032" s="26"/>
      <c r="AE3032" s="63">
        <v>0</v>
      </c>
      <c r="AF3032" s="26"/>
      <c r="AG3032" s="35"/>
      <c r="AH3032" s="35"/>
      <c r="AI3032" s="20"/>
    </row>
    <row r="3033" spans="1:35" ht="30">
      <c r="A3033" s="64" t="s">
        <v>19</v>
      </c>
      <c r="B3033" s="64" t="s">
        <v>20</v>
      </c>
      <c r="C3033" s="64" t="s">
        <v>279</v>
      </c>
      <c r="D3033" s="70" t="s">
        <v>363</v>
      </c>
      <c r="E3033" s="64" t="s">
        <v>841</v>
      </c>
      <c r="F3033" s="74" t="s">
        <v>834</v>
      </c>
      <c r="G3033" s="20" t="s">
        <v>835</v>
      </c>
      <c r="H3033" s="26" t="s">
        <v>836</v>
      </c>
      <c r="I3033" s="26">
        <v>120</v>
      </c>
      <c r="J3033" s="33"/>
      <c r="K3033" s="72">
        <v>6.7445361389612071</v>
      </c>
      <c r="L3033" s="26" t="s">
        <v>27</v>
      </c>
      <c r="M3033" s="35">
        <v>0</v>
      </c>
      <c r="N3033" s="35">
        <v>1</v>
      </c>
      <c r="O3033" s="82" t="s">
        <v>837</v>
      </c>
      <c r="P3033" s="74" t="s">
        <v>393</v>
      </c>
      <c r="Q3033" s="20" t="s">
        <v>394</v>
      </c>
      <c r="R3033" s="26" t="s">
        <v>44</v>
      </c>
      <c r="S3033" s="26">
        <v>120</v>
      </c>
      <c r="T3033" s="26"/>
      <c r="U3033" s="71">
        <v>10.398653978625003</v>
      </c>
      <c r="V3033" s="26" t="s">
        <v>27</v>
      </c>
      <c r="W3033" s="35"/>
      <c r="X3033" s="35"/>
      <c r="Y3033" s="20" t="s">
        <v>395</v>
      </c>
      <c r="Z3033" s="20"/>
      <c r="AA3033" s="20"/>
      <c r="AB3033" s="26"/>
      <c r="AC3033" s="26"/>
      <c r="AD3033" s="26"/>
      <c r="AE3033" s="63">
        <v>0</v>
      </c>
      <c r="AF3033" s="26"/>
      <c r="AG3033" s="35"/>
      <c r="AH3033" s="35"/>
      <c r="AI3033" s="20"/>
    </row>
    <row r="3034" spans="1:35" ht="30">
      <c r="A3034" s="64" t="s">
        <v>8776</v>
      </c>
      <c r="B3034" s="64" t="s">
        <v>20</v>
      </c>
      <c r="C3034" s="64" t="s">
        <v>279</v>
      </c>
      <c r="D3034" s="70" t="s">
        <v>363</v>
      </c>
      <c r="E3034" s="64" t="s">
        <v>841</v>
      </c>
      <c r="F3034" s="20" t="s">
        <v>9069</v>
      </c>
      <c r="G3034" s="20" t="s">
        <v>1014</v>
      </c>
      <c r="H3034" s="26" t="s">
        <v>26</v>
      </c>
      <c r="I3034" s="26">
        <v>100</v>
      </c>
      <c r="J3034" s="26">
        <v>800</v>
      </c>
      <c r="K3034" s="65">
        <v>12.229357398336001</v>
      </c>
      <c r="L3034" s="26" t="s">
        <v>888</v>
      </c>
      <c r="M3034" s="35">
        <v>1</v>
      </c>
      <c r="N3034" s="35">
        <v>0</v>
      </c>
      <c r="O3034" s="20" t="s">
        <v>9070</v>
      </c>
      <c r="P3034" s="20" t="s">
        <v>9041</v>
      </c>
      <c r="Q3034" s="20" t="s">
        <v>275</v>
      </c>
      <c r="R3034" s="26" t="s">
        <v>26</v>
      </c>
      <c r="S3034" s="26">
        <v>75</v>
      </c>
      <c r="T3034" s="26" t="s">
        <v>9413</v>
      </c>
      <c r="U3034" s="65">
        <v>10.85479434</v>
      </c>
      <c r="V3034" s="26" t="s">
        <v>888</v>
      </c>
      <c r="W3034" s="35">
        <v>0</v>
      </c>
      <c r="X3034" s="35">
        <v>1</v>
      </c>
      <c r="Y3034" s="20" t="s">
        <v>9042</v>
      </c>
      <c r="Z3034" s="76" t="s">
        <v>9432</v>
      </c>
      <c r="AA3034" s="20"/>
      <c r="AB3034" s="26"/>
      <c r="AC3034" s="26"/>
      <c r="AD3034" s="26"/>
      <c r="AE3034" s="80">
        <v>0</v>
      </c>
      <c r="AF3034" s="26"/>
      <c r="AG3034" s="35"/>
      <c r="AH3034" s="35"/>
      <c r="AI3034" s="20"/>
    </row>
    <row r="3035" spans="1:35" ht="30">
      <c r="A3035" s="64" t="s">
        <v>7936</v>
      </c>
      <c r="B3035" s="64" t="s">
        <v>20</v>
      </c>
      <c r="C3035" s="64" t="s">
        <v>279</v>
      </c>
      <c r="D3035" s="70" t="s">
        <v>363</v>
      </c>
      <c r="E3035" s="64" t="s">
        <v>841</v>
      </c>
      <c r="F3035" s="20">
        <v>120330</v>
      </c>
      <c r="G3035" s="20" t="s">
        <v>8047</v>
      </c>
      <c r="H3035" s="26" t="s">
        <v>8038</v>
      </c>
      <c r="I3035" s="26">
        <v>100</v>
      </c>
      <c r="J3035" s="26">
        <v>24</v>
      </c>
      <c r="K3035" s="72">
        <v>207.66</v>
      </c>
      <c r="L3035" s="26" t="s">
        <v>27</v>
      </c>
      <c r="M3035" s="35">
        <v>0</v>
      </c>
      <c r="N3035" s="35">
        <v>0</v>
      </c>
      <c r="O3035" s="20"/>
      <c r="P3035" s="20">
        <v>190492</v>
      </c>
      <c r="Q3035" s="20" t="s">
        <v>8231</v>
      </c>
      <c r="R3035" s="26" t="s">
        <v>8229</v>
      </c>
      <c r="S3035" s="26">
        <v>200</v>
      </c>
      <c r="T3035" s="26">
        <v>4</v>
      </c>
      <c r="U3035" s="63">
        <v>116.004715164</v>
      </c>
      <c r="V3035" s="26" t="s">
        <v>27</v>
      </c>
      <c r="W3035" s="35">
        <v>0.5</v>
      </c>
      <c r="X3035" s="35">
        <v>1</v>
      </c>
      <c r="Y3035" s="84" t="s">
        <v>8082</v>
      </c>
      <c r="Z3035" s="20"/>
      <c r="AA3035" s="20"/>
      <c r="AB3035" s="26"/>
      <c r="AC3035" s="26"/>
      <c r="AD3035" s="26"/>
      <c r="AE3035" s="63">
        <v>0</v>
      </c>
      <c r="AF3035" s="26"/>
      <c r="AG3035" s="35"/>
      <c r="AH3035" s="35"/>
      <c r="AI3035" s="20"/>
    </row>
    <row r="3036" spans="1:35" ht="30">
      <c r="A3036" s="64" t="s">
        <v>12314</v>
      </c>
      <c r="B3036" s="8" t="s">
        <v>20</v>
      </c>
      <c r="C3036" s="8" t="s">
        <v>279</v>
      </c>
      <c r="D3036" s="10" t="s">
        <v>363</v>
      </c>
      <c r="E3036" s="8" t="s">
        <v>841</v>
      </c>
      <c r="F3036" s="107" t="s">
        <v>13795</v>
      </c>
      <c r="G3036" s="107" t="s">
        <v>2834</v>
      </c>
      <c r="H3036" s="6" t="s">
        <v>887</v>
      </c>
      <c r="I3036" s="6">
        <v>100</v>
      </c>
      <c r="J3036" s="6" t="s">
        <v>3339</v>
      </c>
      <c r="K3036" s="119">
        <v>13.673868000000002</v>
      </c>
      <c r="L3036" s="119"/>
      <c r="M3036" s="124">
        <v>0.25</v>
      </c>
      <c r="N3036" s="124">
        <v>0.6</v>
      </c>
      <c r="O3036" s="107" t="s">
        <v>13796</v>
      </c>
      <c r="P3036" s="107" t="s">
        <v>13797</v>
      </c>
      <c r="Q3036" s="107" t="s">
        <v>1475</v>
      </c>
      <c r="R3036" s="6" t="s">
        <v>887</v>
      </c>
      <c r="S3036" s="6">
        <v>75</v>
      </c>
      <c r="T3036" s="6" t="s">
        <v>3396</v>
      </c>
      <c r="U3036" s="119">
        <v>7.3117920000000005</v>
      </c>
      <c r="V3036" s="16"/>
      <c r="W3036" s="27">
        <v>0.25</v>
      </c>
      <c r="X3036" s="124">
        <v>0.6</v>
      </c>
      <c r="Y3036" s="108" t="s">
        <v>13903</v>
      </c>
      <c r="Z3036" s="107" t="s">
        <v>13795</v>
      </c>
      <c r="AA3036" s="107" t="s">
        <v>12289</v>
      </c>
      <c r="AB3036" s="6" t="s">
        <v>887</v>
      </c>
      <c r="AC3036" s="6">
        <v>100</v>
      </c>
      <c r="AD3036" s="6" t="s">
        <v>3339</v>
      </c>
      <c r="AE3036" s="119">
        <v>13.673868000000002</v>
      </c>
      <c r="AF3036" s="119"/>
      <c r="AG3036" s="123">
        <v>0.25</v>
      </c>
      <c r="AH3036" s="123">
        <v>0.6</v>
      </c>
      <c r="AI3036" s="7" t="s">
        <v>13796</v>
      </c>
    </row>
    <row r="3037" spans="1:35" ht="30">
      <c r="A3037" s="64" t="s">
        <v>8243</v>
      </c>
      <c r="B3037" s="64" t="s">
        <v>20</v>
      </c>
      <c r="C3037" s="64" t="s">
        <v>279</v>
      </c>
      <c r="D3037" s="70" t="s">
        <v>363</v>
      </c>
      <c r="E3037" s="64" t="s">
        <v>841</v>
      </c>
      <c r="F3037" s="20" t="s">
        <v>8517</v>
      </c>
      <c r="G3037" s="20" t="s">
        <v>8747</v>
      </c>
      <c r="H3037" s="26" t="s">
        <v>8748</v>
      </c>
      <c r="I3037" s="26">
        <v>1</v>
      </c>
      <c r="J3037" s="26">
        <v>6</v>
      </c>
      <c r="K3037" s="65">
        <v>11.882591292000001</v>
      </c>
      <c r="L3037" s="26" t="s">
        <v>888</v>
      </c>
      <c r="M3037" s="35">
        <v>0.5</v>
      </c>
      <c r="N3037" s="35">
        <v>1</v>
      </c>
      <c r="O3037" s="20" t="s">
        <v>8749</v>
      </c>
      <c r="P3037" s="20">
        <v>167043</v>
      </c>
      <c r="Q3037" s="20" t="s">
        <v>4456</v>
      </c>
      <c r="R3037" s="26" t="s">
        <v>8750</v>
      </c>
      <c r="S3037" s="26">
        <v>100</v>
      </c>
      <c r="T3037" s="26">
        <v>800</v>
      </c>
      <c r="U3037" s="80">
        <v>0.115364964</v>
      </c>
      <c r="V3037" s="26" t="s">
        <v>888</v>
      </c>
      <c r="W3037" s="35">
        <v>0.5</v>
      </c>
      <c r="X3037" s="35" t="s">
        <v>5403</v>
      </c>
      <c r="Y3037" s="20" t="s">
        <v>8751</v>
      </c>
      <c r="Z3037" s="20"/>
      <c r="AA3037" s="20"/>
      <c r="AB3037" s="26"/>
      <c r="AC3037" s="26"/>
      <c r="AD3037" s="26"/>
      <c r="AE3037" s="65">
        <v>0</v>
      </c>
      <c r="AF3037" s="26"/>
      <c r="AG3037" s="66"/>
      <c r="AH3037" s="66"/>
      <c r="AI3037" s="20"/>
    </row>
    <row r="3038" spans="1:35" ht="45">
      <c r="A3038" s="64" t="s">
        <v>4400</v>
      </c>
      <c r="B3038" s="64" t="s">
        <v>20</v>
      </c>
      <c r="C3038" s="64" t="s">
        <v>279</v>
      </c>
      <c r="D3038" s="64" t="s">
        <v>363</v>
      </c>
      <c r="E3038" s="64" t="s">
        <v>841</v>
      </c>
      <c r="F3038" s="20" t="s">
        <v>5100</v>
      </c>
      <c r="G3038" s="20" t="s">
        <v>4415</v>
      </c>
      <c r="H3038" s="26" t="s">
        <v>1181</v>
      </c>
      <c r="I3038" s="26"/>
      <c r="J3038" s="26">
        <v>12</v>
      </c>
      <c r="K3038" s="63">
        <v>83.933255172000003</v>
      </c>
      <c r="L3038" s="26" t="s">
        <v>888</v>
      </c>
      <c r="M3038" s="35">
        <v>0</v>
      </c>
      <c r="N3038" s="35">
        <v>0.75</v>
      </c>
      <c r="O3038" s="20" t="s">
        <v>5101</v>
      </c>
      <c r="P3038" s="20" t="s">
        <v>5223</v>
      </c>
      <c r="Q3038" s="20" t="s">
        <v>5224</v>
      </c>
      <c r="R3038" s="26" t="s">
        <v>1181</v>
      </c>
      <c r="S3038" s="26">
        <v>12</v>
      </c>
      <c r="T3038" s="26">
        <v>75</v>
      </c>
      <c r="U3038" s="63">
        <v>71.096280996000004</v>
      </c>
      <c r="V3038" s="26" t="s">
        <v>27</v>
      </c>
      <c r="W3038" s="35">
        <v>0.1</v>
      </c>
      <c r="X3038" s="35">
        <v>1</v>
      </c>
      <c r="Y3038" s="20" t="s">
        <v>5225</v>
      </c>
      <c r="Z3038" s="20"/>
      <c r="AA3038" s="20"/>
      <c r="AB3038" s="26"/>
      <c r="AC3038" s="26"/>
      <c r="AD3038" s="26"/>
      <c r="AE3038" s="63">
        <v>0</v>
      </c>
      <c r="AF3038" s="68"/>
      <c r="AG3038" s="35"/>
      <c r="AH3038" s="35"/>
      <c r="AI3038" s="89"/>
    </row>
    <row r="3039" spans="1:35" ht="45">
      <c r="A3039" s="64" t="s">
        <v>4400</v>
      </c>
      <c r="B3039" s="64" t="s">
        <v>20</v>
      </c>
      <c r="C3039" s="64" t="s">
        <v>279</v>
      </c>
      <c r="D3039" s="64" t="s">
        <v>363</v>
      </c>
      <c r="E3039" s="64" t="s">
        <v>841</v>
      </c>
      <c r="F3039" s="20" t="s">
        <v>5228</v>
      </c>
      <c r="G3039" s="20" t="s">
        <v>5229</v>
      </c>
      <c r="H3039" s="26" t="s">
        <v>1181</v>
      </c>
      <c r="I3039" s="26">
        <v>100</v>
      </c>
      <c r="J3039" s="26">
        <v>1200</v>
      </c>
      <c r="K3039" s="63">
        <v>90.509058119999992</v>
      </c>
      <c r="L3039" s="36" t="s">
        <v>888</v>
      </c>
      <c r="M3039" s="35">
        <v>0.1</v>
      </c>
      <c r="N3039" s="35">
        <v>1</v>
      </c>
      <c r="O3039" s="20" t="s">
        <v>5230</v>
      </c>
      <c r="P3039" s="20" t="s">
        <v>5094</v>
      </c>
      <c r="Q3039" s="20" t="s">
        <v>891</v>
      </c>
      <c r="R3039" s="26" t="s">
        <v>1181</v>
      </c>
      <c r="S3039" s="26">
        <v>100</v>
      </c>
      <c r="T3039" s="26">
        <v>2400</v>
      </c>
      <c r="U3039" s="63">
        <v>140.5355016</v>
      </c>
      <c r="V3039" s="26" t="s">
        <v>888</v>
      </c>
      <c r="W3039" s="35">
        <v>0</v>
      </c>
      <c r="X3039" s="35">
        <v>0</v>
      </c>
      <c r="Y3039" s="20" t="s">
        <v>5095</v>
      </c>
      <c r="Z3039" s="20" t="s">
        <v>5231</v>
      </c>
      <c r="AA3039" s="20" t="s">
        <v>908</v>
      </c>
      <c r="AB3039" s="26" t="s">
        <v>1181</v>
      </c>
      <c r="AC3039" s="26" t="s">
        <v>5232</v>
      </c>
      <c r="AD3039" s="26">
        <v>4</v>
      </c>
      <c r="AE3039" s="63">
        <v>116.004715164</v>
      </c>
      <c r="AF3039" s="26" t="s">
        <v>888</v>
      </c>
      <c r="AG3039" s="35">
        <v>0.5</v>
      </c>
      <c r="AH3039" s="35">
        <v>1</v>
      </c>
      <c r="AI3039" s="89" t="s">
        <v>1080</v>
      </c>
    </row>
    <row r="3040" spans="1:35" ht="30">
      <c r="A3040" s="64" t="s">
        <v>4400</v>
      </c>
      <c r="B3040" s="64" t="s">
        <v>20</v>
      </c>
      <c r="C3040" s="64" t="s">
        <v>279</v>
      </c>
      <c r="D3040" s="64" t="s">
        <v>363</v>
      </c>
      <c r="E3040" s="64" t="s">
        <v>841</v>
      </c>
      <c r="F3040" s="20"/>
      <c r="G3040" s="20"/>
      <c r="H3040" s="26"/>
      <c r="I3040" s="26"/>
      <c r="J3040" s="26"/>
      <c r="K3040" s="63">
        <v>0</v>
      </c>
      <c r="L3040" s="26"/>
      <c r="M3040" s="35"/>
      <c r="N3040" s="35"/>
      <c r="O3040" s="20"/>
      <c r="P3040" s="20" t="s">
        <v>5231</v>
      </c>
      <c r="Q3040" s="20" t="s">
        <v>908</v>
      </c>
      <c r="R3040" s="26" t="s">
        <v>1181</v>
      </c>
      <c r="S3040" s="26" t="s">
        <v>5232</v>
      </c>
      <c r="T3040" s="26" t="s">
        <v>5234</v>
      </c>
      <c r="U3040" s="63">
        <v>116.004715164</v>
      </c>
      <c r="V3040" s="26" t="s">
        <v>888</v>
      </c>
      <c r="W3040" s="35">
        <v>0.5</v>
      </c>
      <c r="X3040" s="35">
        <v>1</v>
      </c>
      <c r="Y3040" s="20" t="s">
        <v>5233</v>
      </c>
      <c r="Z3040" s="20"/>
      <c r="AA3040" s="20"/>
      <c r="AB3040" s="26"/>
      <c r="AC3040" s="26"/>
      <c r="AD3040" s="26"/>
      <c r="AE3040" s="63">
        <v>0</v>
      </c>
      <c r="AF3040" s="68"/>
      <c r="AG3040" s="35"/>
      <c r="AH3040" s="35"/>
      <c r="AI3040" s="89"/>
    </row>
    <row r="3041" spans="1:35" ht="30">
      <c r="A3041" s="64" t="s">
        <v>4400</v>
      </c>
      <c r="B3041" s="64" t="s">
        <v>20</v>
      </c>
      <c r="C3041" s="64" t="s">
        <v>279</v>
      </c>
      <c r="D3041" s="64" t="s">
        <v>363</v>
      </c>
      <c r="E3041" s="64" t="s">
        <v>841</v>
      </c>
      <c r="F3041" s="20"/>
      <c r="G3041" s="20"/>
      <c r="H3041" s="26"/>
      <c r="I3041" s="26"/>
      <c r="J3041" s="26"/>
      <c r="K3041" s="63">
        <v>0</v>
      </c>
      <c r="L3041" s="36"/>
      <c r="M3041" s="35"/>
      <c r="N3041" s="35"/>
      <c r="O3041" s="20"/>
      <c r="P3041" s="20"/>
      <c r="Q3041" s="20"/>
      <c r="R3041" s="26"/>
      <c r="S3041" s="26"/>
      <c r="T3041" s="26"/>
      <c r="U3041" s="63">
        <v>0</v>
      </c>
      <c r="V3041" s="68"/>
      <c r="W3041" s="35"/>
      <c r="X3041" s="35"/>
      <c r="Y3041" s="20"/>
      <c r="Z3041" s="20"/>
      <c r="AA3041" s="20"/>
      <c r="AB3041" s="26"/>
      <c r="AC3041" s="26"/>
      <c r="AD3041" s="26"/>
      <c r="AE3041" s="63">
        <v>0</v>
      </c>
      <c r="AF3041" s="68"/>
      <c r="AG3041" s="35"/>
      <c r="AH3041" s="35"/>
      <c r="AI3041" s="89"/>
    </row>
    <row r="3042" spans="1:35" ht="30">
      <c r="A3042" s="8" t="s">
        <v>13906</v>
      </c>
      <c r="B3042" s="8" t="s">
        <v>20</v>
      </c>
      <c r="C3042" s="8" t="s">
        <v>279</v>
      </c>
      <c r="D3042" s="10" t="s">
        <v>363</v>
      </c>
      <c r="E3042" s="8" t="s">
        <v>841</v>
      </c>
      <c r="F3042" s="108" t="s">
        <v>14774</v>
      </c>
      <c r="G3042" s="107" t="s">
        <v>14058</v>
      </c>
      <c r="H3042" s="6" t="s">
        <v>4453</v>
      </c>
      <c r="I3042" s="6">
        <v>100</v>
      </c>
      <c r="J3042" s="6"/>
      <c r="K3042" s="119">
        <v>5.4116655840000005</v>
      </c>
      <c r="L3042" s="6" t="s">
        <v>27</v>
      </c>
      <c r="M3042" s="123">
        <v>0.5</v>
      </c>
      <c r="N3042" s="123">
        <v>1</v>
      </c>
      <c r="O3042" s="107" t="s">
        <v>14775</v>
      </c>
      <c r="P3042" s="108" t="s">
        <v>14774</v>
      </c>
      <c r="Q3042" s="107" t="s">
        <v>14058</v>
      </c>
      <c r="R3042" s="6" t="s">
        <v>4453</v>
      </c>
      <c r="S3042" s="6">
        <v>100</v>
      </c>
      <c r="T3042" s="107"/>
      <c r="U3042" s="119">
        <v>5.4116655840000005</v>
      </c>
      <c r="V3042" s="6" t="s">
        <v>27</v>
      </c>
      <c r="W3042" s="16">
        <v>0.5</v>
      </c>
      <c r="X3042" s="123">
        <v>1</v>
      </c>
      <c r="Y3042" s="23" t="s">
        <v>14775</v>
      </c>
      <c r="Z3042" s="108"/>
      <c r="AA3042" s="107"/>
      <c r="AB3042" s="6"/>
      <c r="AC3042" s="6"/>
      <c r="AD3042" s="107"/>
      <c r="AE3042" s="134">
        <v>0</v>
      </c>
      <c r="AF3042" s="6"/>
      <c r="AG3042" s="123"/>
      <c r="AH3042" s="123"/>
      <c r="AI3042" s="7"/>
    </row>
    <row r="3043" spans="1:35" ht="30">
      <c r="A3043" s="64" t="s">
        <v>3020</v>
      </c>
      <c r="B3043" s="64" t="s">
        <v>20</v>
      </c>
      <c r="C3043" s="64" t="s">
        <v>279</v>
      </c>
      <c r="D3043" s="70" t="s">
        <v>363</v>
      </c>
      <c r="E3043" s="64" t="s">
        <v>841</v>
      </c>
      <c r="F3043" s="20">
        <v>6835</v>
      </c>
      <c r="G3043" s="76" t="s">
        <v>10302</v>
      </c>
      <c r="H3043" s="26" t="s">
        <v>887</v>
      </c>
      <c r="I3043" s="26">
        <v>1</v>
      </c>
      <c r="J3043" s="26" t="s">
        <v>931</v>
      </c>
      <c r="K3043" s="63">
        <v>5.9976356993279998</v>
      </c>
      <c r="L3043" s="26" t="s">
        <v>888</v>
      </c>
      <c r="M3043" s="35">
        <v>0.1</v>
      </c>
      <c r="N3043" s="35">
        <v>1</v>
      </c>
      <c r="O3043" s="20"/>
      <c r="P3043" s="20">
        <v>6835</v>
      </c>
      <c r="Q3043" s="76" t="s">
        <v>10302</v>
      </c>
      <c r="R3043" s="26" t="s">
        <v>887</v>
      </c>
      <c r="S3043" s="26">
        <v>1</v>
      </c>
      <c r="T3043" s="26" t="s">
        <v>931</v>
      </c>
      <c r="U3043" s="63">
        <v>5.9976356993279998</v>
      </c>
      <c r="V3043" s="26" t="s">
        <v>888</v>
      </c>
      <c r="W3043" s="35">
        <v>10</v>
      </c>
      <c r="X3043" s="35">
        <v>100</v>
      </c>
      <c r="Y3043" s="20"/>
      <c r="Z3043" s="20"/>
      <c r="AA3043" s="20"/>
      <c r="AB3043" s="26"/>
      <c r="AC3043" s="26"/>
      <c r="AD3043" s="26"/>
      <c r="AE3043" s="63">
        <v>0</v>
      </c>
      <c r="AF3043" s="26"/>
      <c r="AG3043" s="35"/>
      <c r="AH3043" s="35"/>
      <c r="AI3043" s="20"/>
    </row>
    <row r="3044" spans="1:35" ht="30">
      <c r="A3044" s="64" t="s">
        <v>885</v>
      </c>
      <c r="B3044" s="64" t="s">
        <v>20</v>
      </c>
      <c r="C3044" s="64" t="s">
        <v>279</v>
      </c>
      <c r="D3044" s="70" t="s">
        <v>363</v>
      </c>
      <c r="E3044" s="64" t="s">
        <v>841</v>
      </c>
      <c r="F3044" s="20">
        <v>980096</v>
      </c>
      <c r="G3044" s="20" t="s">
        <v>1012</v>
      </c>
      <c r="H3044" s="26" t="s">
        <v>896</v>
      </c>
      <c r="I3044" s="26">
        <v>1</v>
      </c>
      <c r="J3044" s="26">
        <v>12</v>
      </c>
      <c r="K3044" s="63">
        <v>2.3072992800000001</v>
      </c>
      <c r="L3044" s="26" t="s">
        <v>888</v>
      </c>
      <c r="M3044" s="136">
        <v>100</v>
      </c>
      <c r="N3044" s="136">
        <v>100</v>
      </c>
      <c r="O3044" s="20" t="s">
        <v>1013</v>
      </c>
      <c r="P3044" s="20">
        <v>105266</v>
      </c>
      <c r="Q3044" s="20" t="s">
        <v>1014</v>
      </c>
      <c r="R3044" s="26" t="s">
        <v>898</v>
      </c>
      <c r="S3044" s="26">
        <v>1</v>
      </c>
      <c r="T3044" s="26">
        <v>8</v>
      </c>
      <c r="U3044" s="63">
        <v>5.5060550999999993</v>
      </c>
      <c r="V3044" s="26" t="s">
        <v>888</v>
      </c>
      <c r="W3044" s="136">
        <v>40</v>
      </c>
      <c r="X3044" s="136">
        <v>100</v>
      </c>
      <c r="Y3044" s="20" t="s">
        <v>1015</v>
      </c>
      <c r="Z3044" s="20">
        <v>105272</v>
      </c>
      <c r="AA3044" s="20" t="s">
        <v>895</v>
      </c>
      <c r="AB3044" s="26" t="s">
        <v>896</v>
      </c>
      <c r="AC3044" s="26">
        <v>1</v>
      </c>
      <c r="AD3044" s="26">
        <v>12</v>
      </c>
      <c r="AE3044" s="63">
        <v>5.0131320720000003</v>
      </c>
      <c r="AF3044" s="26" t="s">
        <v>888</v>
      </c>
      <c r="AG3044" s="136">
        <v>10</v>
      </c>
      <c r="AH3044" s="136">
        <v>5</v>
      </c>
      <c r="AI3044" s="20" t="s">
        <v>1006</v>
      </c>
    </row>
    <row r="3045" spans="1:35" ht="60">
      <c r="A3045" s="64" t="s">
        <v>9433</v>
      </c>
      <c r="B3045" s="64" t="s">
        <v>20</v>
      </c>
      <c r="C3045" s="64" t="s">
        <v>279</v>
      </c>
      <c r="D3045" s="70" t="s">
        <v>363</v>
      </c>
      <c r="E3045" s="64" t="s">
        <v>841</v>
      </c>
      <c r="F3045" s="75" t="s">
        <v>9724</v>
      </c>
      <c r="G3045" s="20" t="s">
        <v>784</v>
      </c>
      <c r="H3045" s="26" t="s">
        <v>8038</v>
      </c>
      <c r="I3045" s="26">
        <v>100</v>
      </c>
      <c r="J3045" s="93">
        <v>24</v>
      </c>
      <c r="K3045" s="65">
        <v>11.18214</v>
      </c>
      <c r="L3045" s="15" t="s">
        <v>27</v>
      </c>
      <c r="M3045" s="35">
        <v>0</v>
      </c>
      <c r="N3045" s="35">
        <v>1</v>
      </c>
      <c r="O3045" s="20" t="s">
        <v>9725</v>
      </c>
      <c r="P3045" s="75" t="s">
        <v>9726</v>
      </c>
      <c r="Q3045" s="23" t="s">
        <v>8047</v>
      </c>
      <c r="R3045" s="26" t="s">
        <v>8047</v>
      </c>
      <c r="S3045" s="26" t="s">
        <v>8038</v>
      </c>
      <c r="T3045" s="26">
        <v>100</v>
      </c>
      <c r="U3045" s="65">
        <v>9.180588000000002</v>
      </c>
      <c r="V3045" s="15" t="s">
        <v>27</v>
      </c>
      <c r="W3045" s="35">
        <v>0</v>
      </c>
      <c r="X3045" s="35">
        <v>0</v>
      </c>
      <c r="Y3045" s="20" t="s">
        <v>9727</v>
      </c>
      <c r="Z3045" s="75" t="s">
        <v>9728</v>
      </c>
      <c r="AA3045" s="20" t="s">
        <v>9729</v>
      </c>
      <c r="AB3045" s="26" t="s">
        <v>3137</v>
      </c>
      <c r="AC3045" s="26" t="s">
        <v>9730</v>
      </c>
      <c r="AD3045" s="6">
        <v>12</v>
      </c>
      <c r="AE3045" s="65">
        <v>7.1347840000000016</v>
      </c>
      <c r="AF3045" s="65" t="s">
        <v>27</v>
      </c>
      <c r="AG3045" s="35">
        <v>1</v>
      </c>
      <c r="AH3045" s="35">
        <v>0</v>
      </c>
      <c r="AI3045" s="20" t="s">
        <v>9731</v>
      </c>
    </row>
    <row r="3046" spans="1:35" ht="45">
      <c r="A3046" s="64" t="s">
        <v>11883</v>
      </c>
      <c r="B3046" s="8" t="s">
        <v>20</v>
      </c>
      <c r="C3046" s="8" t="s">
        <v>279</v>
      </c>
      <c r="D3046" s="10" t="s">
        <v>363</v>
      </c>
      <c r="E3046" s="8" t="s">
        <v>845</v>
      </c>
      <c r="F3046" s="107" t="s">
        <v>11864</v>
      </c>
      <c r="G3046" s="107" t="s">
        <v>10472</v>
      </c>
      <c r="H3046" s="6" t="s">
        <v>8038</v>
      </c>
      <c r="I3046" s="6">
        <v>90</v>
      </c>
      <c r="J3046" s="6"/>
      <c r="K3046" s="118">
        <v>18.984108000000003</v>
      </c>
      <c r="L3046" s="6" t="s">
        <v>27</v>
      </c>
      <c r="M3046" s="6" t="s">
        <v>10322</v>
      </c>
      <c r="N3046" s="6" t="s">
        <v>931</v>
      </c>
      <c r="O3046" s="107" t="s">
        <v>12283</v>
      </c>
      <c r="P3046" s="107" t="s">
        <v>11866</v>
      </c>
      <c r="Q3046" s="107" t="s">
        <v>374</v>
      </c>
      <c r="R3046" s="6" t="s">
        <v>8038</v>
      </c>
      <c r="S3046" s="6">
        <v>4</v>
      </c>
      <c r="T3046" s="6"/>
      <c r="U3046" s="117">
        <v>55.291280927999999</v>
      </c>
      <c r="V3046" s="117"/>
      <c r="W3046" s="15" t="s">
        <v>10322</v>
      </c>
      <c r="X3046" s="6" t="s">
        <v>931</v>
      </c>
      <c r="Y3046" s="108" t="s">
        <v>11867</v>
      </c>
      <c r="Z3046" s="107"/>
      <c r="AA3046" s="107"/>
      <c r="AB3046" s="6"/>
      <c r="AC3046" s="6"/>
      <c r="AD3046" s="6"/>
      <c r="AE3046" s="122">
        <v>0</v>
      </c>
      <c r="AF3046" s="122"/>
      <c r="AG3046" s="6"/>
      <c r="AH3046" s="6"/>
      <c r="AI3046" s="15"/>
    </row>
    <row r="3047" spans="1:35" ht="45">
      <c r="A3047" s="64" t="s">
        <v>5996</v>
      </c>
      <c r="B3047" s="64" t="s">
        <v>20</v>
      </c>
      <c r="C3047" s="64" t="s">
        <v>279</v>
      </c>
      <c r="D3047" s="70" t="s">
        <v>363</v>
      </c>
      <c r="E3047" s="64" t="s">
        <v>845</v>
      </c>
      <c r="F3047" s="20"/>
      <c r="G3047" s="20"/>
      <c r="H3047" s="26"/>
      <c r="I3047" s="26"/>
      <c r="J3047" s="26"/>
      <c r="K3047" s="72">
        <v>0</v>
      </c>
      <c r="L3047" s="26"/>
      <c r="M3047" s="35"/>
      <c r="N3047" s="35"/>
      <c r="O3047" s="20"/>
      <c r="P3047" s="20" t="s">
        <v>6243</v>
      </c>
      <c r="Q3047" s="20" t="s">
        <v>6234</v>
      </c>
      <c r="R3047" s="26" t="s">
        <v>980</v>
      </c>
      <c r="S3047" s="26">
        <v>1</v>
      </c>
      <c r="T3047" s="26">
        <v>3</v>
      </c>
      <c r="U3047" s="63">
        <v>23.742109591200002</v>
      </c>
      <c r="V3047" s="26" t="s">
        <v>888</v>
      </c>
      <c r="W3047" s="35">
        <v>0</v>
      </c>
      <c r="X3047" s="35">
        <v>1</v>
      </c>
      <c r="Y3047" s="20" t="s">
        <v>6599</v>
      </c>
      <c r="Z3047" s="20"/>
      <c r="AA3047" s="20"/>
      <c r="AB3047" s="26"/>
      <c r="AC3047" s="26"/>
      <c r="AD3047" s="26"/>
      <c r="AE3047" s="63">
        <v>0</v>
      </c>
      <c r="AF3047" s="26"/>
      <c r="AG3047" s="35"/>
      <c r="AH3047" s="35"/>
      <c r="AI3047" s="20"/>
    </row>
    <row r="3048" spans="1:35" ht="45">
      <c r="A3048" s="64" t="s">
        <v>19</v>
      </c>
      <c r="B3048" s="64" t="s">
        <v>20</v>
      </c>
      <c r="C3048" s="64" t="s">
        <v>279</v>
      </c>
      <c r="D3048" s="70" t="s">
        <v>363</v>
      </c>
      <c r="E3048" s="64" t="s">
        <v>845</v>
      </c>
      <c r="F3048" s="74" t="s">
        <v>390</v>
      </c>
      <c r="G3048" s="20" t="s">
        <v>374</v>
      </c>
      <c r="H3048" s="26" t="s">
        <v>53</v>
      </c>
      <c r="I3048" s="26">
        <v>3</v>
      </c>
      <c r="J3048" s="33"/>
      <c r="K3048" s="72">
        <v>157.67271489345003</v>
      </c>
      <c r="L3048" s="26" t="s">
        <v>27</v>
      </c>
      <c r="M3048" s="35">
        <v>0.2</v>
      </c>
      <c r="N3048" s="35">
        <v>1</v>
      </c>
      <c r="O3048" s="82" t="s">
        <v>391</v>
      </c>
      <c r="P3048" s="74" t="s">
        <v>390</v>
      </c>
      <c r="Q3048" s="20" t="s">
        <v>374</v>
      </c>
      <c r="R3048" s="26" t="s">
        <v>53</v>
      </c>
      <c r="S3048" s="26">
        <v>3</v>
      </c>
      <c r="T3048" s="26"/>
      <c r="U3048" s="71">
        <v>157.67271489345003</v>
      </c>
      <c r="V3048" s="26" t="s">
        <v>27</v>
      </c>
      <c r="W3048" s="35"/>
      <c r="X3048" s="35"/>
      <c r="Y3048" s="20" t="s">
        <v>391</v>
      </c>
      <c r="Z3048" s="20"/>
      <c r="AA3048" s="20"/>
      <c r="AB3048" s="26"/>
      <c r="AC3048" s="26"/>
      <c r="AD3048" s="26"/>
      <c r="AE3048" s="63">
        <v>0</v>
      </c>
      <c r="AF3048" s="26"/>
      <c r="AG3048" s="35"/>
      <c r="AH3048" s="35"/>
      <c r="AI3048" s="20"/>
    </row>
    <row r="3049" spans="1:35" ht="45">
      <c r="A3049" s="64" t="s">
        <v>8776</v>
      </c>
      <c r="B3049" s="64" t="s">
        <v>20</v>
      </c>
      <c r="C3049" s="64" t="s">
        <v>279</v>
      </c>
      <c r="D3049" s="70" t="s">
        <v>363</v>
      </c>
      <c r="E3049" s="64" t="s">
        <v>845</v>
      </c>
      <c r="F3049" s="20" t="s">
        <v>9030</v>
      </c>
      <c r="G3049" s="20" t="s">
        <v>9031</v>
      </c>
      <c r="H3049" s="26" t="s">
        <v>1181</v>
      </c>
      <c r="I3049" s="26">
        <v>1</v>
      </c>
      <c r="J3049" s="26">
        <v>3</v>
      </c>
      <c r="K3049" s="65">
        <v>162.55972199999999</v>
      </c>
      <c r="L3049" s="26" t="s">
        <v>888</v>
      </c>
      <c r="M3049" s="35">
        <v>0</v>
      </c>
      <c r="N3049" s="35">
        <v>0.5</v>
      </c>
      <c r="O3049" s="20" t="s">
        <v>9032</v>
      </c>
      <c r="P3049" s="20" t="s">
        <v>9030</v>
      </c>
      <c r="Q3049" s="20" t="s">
        <v>9031</v>
      </c>
      <c r="R3049" s="26" t="s">
        <v>8966</v>
      </c>
      <c r="S3049" s="26">
        <v>1</v>
      </c>
      <c r="T3049" s="26">
        <v>3</v>
      </c>
      <c r="U3049" s="65">
        <v>162.55972199999999</v>
      </c>
      <c r="V3049" s="26" t="s">
        <v>888</v>
      </c>
      <c r="W3049" s="35">
        <v>0.01</v>
      </c>
      <c r="X3049" s="35">
        <v>0.5</v>
      </c>
      <c r="Y3049" s="20" t="s">
        <v>9032</v>
      </c>
      <c r="Z3049" s="20" t="s">
        <v>9030</v>
      </c>
      <c r="AA3049" s="20" t="s">
        <v>9031</v>
      </c>
      <c r="AB3049" s="26" t="s">
        <v>8966</v>
      </c>
      <c r="AC3049" s="26">
        <v>1</v>
      </c>
      <c r="AD3049" s="26">
        <v>3</v>
      </c>
      <c r="AE3049" s="80">
        <v>162.55972199999999</v>
      </c>
      <c r="AF3049" s="26" t="s">
        <v>888</v>
      </c>
      <c r="AG3049" s="35">
        <v>0.01</v>
      </c>
      <c r="AH3049" s="35">
        <v>0.5</v>
      </c>
      <c r="AI3049" s="20" t="s">
        <v>9033</v>
      </c>
    </row>
    <row r="3050" spans="1:35" ht="45">
      <c r="A3050" s="64" t="s">
        <v>7936</v>
      </c>
      <c r="B3050" s="64" t="s">
        <v>20</v>
      </c>
      <c r="C3050" s="64" t="s">
        <v>279</v>
      </c>
      <c r="D3050" s="70" t="s">
        <v>363</v>
      </c>
      <c r="E3050" s="64" t="s">
        <v>845</v>
      </c>
      <c r="F3050" s="20">
        <v>2340770</v>
      </c>
      <c r="G3050" s="20" t="s">
        <v>8232</v>
      </c>
      <c r="H3050" s="26" t="s">
        <v>4394</v>
      </c>
      <c r="I3050" s="26">
        <v>200</v>
      </c>
      <c r="J3050" s="26">
        <v>3</v>
      </c>
      <c r="K3050" s="72">
        <v>69.460196052000001</v>
      </c>
      <c r="L3050" s="26" t="s">
        <v>27</v>
      </c>
      <c r="M3050" s="35">
        <v>0.5</v>
      </c>
      <c r="N3050" s="35">
        <v>1</v>
      </c>
      <c r="O3050" s="84" t="s">
        <v>8059</v>
      </c>
      <c r="P3050" s="20">
        <v>2340770</v>
      </c>
      <c r="Q3050" s="20" t="s">
        <v>8232</v>
      </c>
      <c r="R3050" s="26" t="s">
        <v>4394</v>
      </c>
      <c r="S3050" s="26">
        <v>200</v>
      </c>
      <c r="T3050" s="26">
        <v>3</v>
      </c>
      <c r="U3050" s="63">
        <v>69.460196052000001</v>
      </c>
      <c r="V3050" s="26" t="s">
        <v>27</v>
      </c>
      <c r="W3050" s="35">
        <v>0.5</v>
      </c>
      <c r="X3050" s="35">
        <v>1</v>
      </c>
      <c r="Y3050" s="84" t="s">
        <v>8059</v>
      </c>
      <c r="Z3050" s="20"/>
      <c r="AA3050" s="20"/>
      <c r="AB3050" s="26"/>
      <c r="AC3050" s="26"/>
      <c r="AD3050" s="26"/>
      <c r="AE3050" s="63">
        <v>0</v>
      </c>
      <c r="AF3050" s="26"/>
      <c r="AG3050" s="35"/>
      <c r="AH3050" s="35"/>
      <c r="AI3050" s="20"/>
    </row>
    <row r="3051" spans="1:35" ht="45">
      <c r="A3051" s="64" t="s">
        <v>12314</v>
      </c>
      <c r="B3051" s="8" t="s">
        <v>20</v>
      </c>
      <c r="C3051" s="8" t="s">
        <v>279</v>
      </c>
      <c r="D3051" s="10" t="s">
        <v>363</v>
      </c>
      <c r="E3051" s="8" t="s">
        <v>845</v>
      </c>
      <c r="F3051" s="107" t="s">
        <v>13182</v>
      </c>
      <c r="G3051" s="107" t="s">
        <v>7411</v>
      </c>
      <c r="H3051" s="6" t="s">
        <v>1181</v>
      </c>
      <c r="I3051" s="6">
        <v>4</v>
      </c>
      <c r="J3051" s="6" t="s">
        <v>12293</v>
      </c>
      <c r="K3051" s="119">
        <v>133.78741200000002</v>
      </c>
      <c r="L3051" s="119"/>
      <c r="M3051" s="124">
        <v>0.25</v>
      </c>
      <c r="N3051" s="124">
        <v>0.6</v>
      </c>
      <c r="O3051" s="107" t="s">
        <v>13183</v>
      </c>
      <c r="P3051" s="107" t="s">
        <v>13575</v>
      </c>
      <c r="Q3051" s="107" t="s">
        <v>1212</v>
      </c>
      <c r="R3051" s="6" t="s">
        <v>1181</v>
      </c>
      <c r="S3051" s="6">
        <v>3</v>
      </c>
      <c r="T3051" s="6" t="s">
        <v>12293</v>
      </c>
      <c r="U3051" s="119">
        <v>88.936308000000011</v>
      </c>
      <c r="V3051" s="16"/>
      <c r="W3051" s="27">
        <v>0.25</v>
      </c>
      <c r="X3051" s="124">
        <v>0.6</v>
      </c>
      <c r="Y3051" s="108" t="s">
        <v>13576</v>
      </c>
      <c r="Z3051" s="107" t="s">
        <v>13182</v>
      </c>
      <c r="AA3051" s="107" t="s">
        <v>13178</v>
      </c>
      <c r="AB3051" s="6" t="s">
        <v>1181</v>
      </c>
      <c r="AC3051" s="6">
        <v>4</v>
      </c>
      <c r="AD3051" s="6" t="s">
        <v>12293</v>
      </c>
      <c r="AE3051" s="119">
        <v>133.78741200000002</v>
      </c>
      <c r="AF3051" s="119"/>
      <c r="AG3051" s="123">
        <v>0.25</v>
      </c>
      <c r="AH3051" s="123">
        <v>0.6</v>
      </c>
      <c r="AI3051" s="7" t="s">
        <v>13183</v>
      </c>
    </row>
    <row r="3052" spans="1:35" ht="45">
      <c r="A3052" s="64" t="s">
        <v>8243</v>
      </c>
      <c r="B3052" s="64" t="s">
        <v>20</v>
      </c>
      <c r="C3052" s="64" t="s">
        <v>279</v>
      </c>
      <c r="D3052" s="70" t="s">
        <v>363</v>
      </c>
      <c r="E3052" s="64" t="s">
        <v>845</v>
      </c>
      <c r="F3052" s="146">
        <v>2340770</v>
      </c>
      <c r="G3052" s="20" t="s">
        <v>413</v>
      </c>
      <c r="H3052" s="26" t="s">
        <v>4394</v>
      </c>
      <c r="I3052" s="26" t="s">
        <v>8507</v>
      </c>
      <c r="J3052" s="26" t="s">
        <v>8752</v>
      </c>
      <c r="K3052" s="80">
        <v>74.085282336000006</v>
      </c>
      <c r="L3052" s="26" t="s">
        <v>888</v>
      </c>
      <c r="M3052" s="35">
        <v>0.5</v>
      </c>
      <c r="N3052" s="35">
        <v>1</v>
      </c>
      <c r="O3052" s="29" t="s">
        <v>8753</v>
      </c>
      <c r="P3052" s="20">
        <v>2340770</v>
      </c>
      <c r="Q3052" s="20" t="s">
        <v>908</v>
      </c>
      <c r="R3052" s="26" t="s">
        <v>4394</v>
      </c>
      <c r="S3052" s="26" t="s">
        <v>8507</v>
      </c>
      <c r="T3052" s="26" t="s">
        <v>8752</v>
      </c>
      <c r="U3052" s="80">
        <v>74.085282336000006</v>
      </c>
      <c r="V3052" s="26" t="s">
        <v>888</v>
      </c>
      <c r="W3052" s="35">
        <v>0.5</v>
      </c>
      <c r="X3052" s="35">
        <v>1</v>
      </c>
      <c r="Y3052" s="29" t="s">
        <v>8754</v>
      </c>
      <c r="Z3052" s="20">
        <v>2340770</v>
      </c>
      <c r="AA3052" s="20" t="s">
        <v>908</v>
      </c>
      <c r="AB3052" s="26" t="s">
        <v>4394</v>
      </c>
      <c r="AC3052" s="26" t="s">
        <v>8507</v>
      </c>
      <c r="AD3052" s="26" t="s">
        <v>8752</v>
      </c>
      <c r="AE3052" s="80">
        <v>74.085282336000006</v>
      </c>
      <c r="AF3052" s="26" t="s">
        <v>888</v>
      </c>
      <c r="AG3052" s="35">
        <v>0.5</v>
      </c>
      <c r="AH3052" s="35">
        <v>1</v>
      </c>
      <c r="AI3052" s="20" t="s">
        <v>8754</v>
      </c>
    </row>
    <row r="3053" spans="1:35" ht="45">
      <c r="A3053" s="64" t="s">
        <v>4400</v>
      </c>
      <c r="B3053" s="64" t="s">
        <v>20</v>
      </c>
      <c r="C3053" s="64" t="s">
        <v>279</v>
      </c>
      <c r="D3053" s="64" t="s">
        <v>363</v>
      </c>
      <c r="E3053" s="64" t="s">
        <v>845</v>
      </c>
      <c r="F3053" s="20" t="s">
        <v>5178</v>
      </c>
      <c r="G3053" s="20" t="s">
        <v>5078</v>
      </c>
      <c r="H3053" s="26" t="s">
        <v>1181</v>
      </c>
      <c r="I3053" s="26" t="s">
        <v>5235</v>
      </c>
      <c r="J3053" s="26">
        <v>3</v>
      </c>
      <c r="K3053" s="63">
        <v>89.722478820000006</v>
      </c>
      <c r="L3053" s="36" t="s">
        <v>888</v>
      </c>
      <c r="M3053" s="35">
        <v>0</v>
      </c>
      <c r="N3053" s="35">
        <v>0</v>
      </c>
      <c r="O3053" s="20" t="s">
        <v>5179</v>
      </c>
      <c r="P3053" s="20" t="s">
        <v>5080</v>
      </c>
      <c r="Q3053" s="20" t="s">
        <v>5015</v>
      </c>
      <c r="R3053" s="26" t="s">
        <v>1181</v>
      </c>
      <c r="S3053" s="26">
        <v>70</v>
      </c>
      <c r="T3053" s="26">
        <v>210</v>
      </c>
      <c r="U3053" s="63">
        <v>86.114701764000003</v>
      </c>
      <c r="V3053" s="26" t="s">
        <v>888</v>
      </c>
      <c r="W3053" s="35">
        <v>0</v>
      </c>
      <c r="X3053" s="35" t="s">
        <v>584</v>
      </c>
      <c r="Y3053" s="20" t="s">
        <v>5081</v>
      </c>
      <c r="Z3053" s="20" t="s">
        <v>5178</v>
      </c>
      <c r="AA3053" s="20" t="s">
        <v>1007</v>
      </c>
      <c r="AB3053" s="26" t="s">
        <v>1181</v>
      </c>
      <c r="AC3053" s="26">
        <v>3</v>
      </c>
      <c r="AD3053" s="26" t="s">
        <v>5082</v>
      </c>
      <c r="AE3053" s="63">
        <v>89.722478820000006</v>
      </c>
      <c r="AF3053" s="26" t="s">
        <v>888</v>
      </c>
      <c r="AG3053" s="35">
        <v>0</v>
      </c>
      <c r="AH3053" s="35">
        <v>0</v>
      </c>
      <c r="AI3053" s="89" t="s">
        <v>5038</v>
      </c>
    </row>
    <row r="3054" spans="1:35" ht="45">
      <c r="A3054" s="8" t="s">
        <v>13906</v>
      </c>
      <c r="B3054" s="8" t="s">
        <v>20</v>
      </c>
      <c r="C3054" s="8" t="s">
        <v>279</v>
      </c>
      <c r="D3054" s="10" t="s">
        <v>363</v>
      </c>
      <c r="E3054" s="8" t="s">
        <v>845</v>
      </c>
      <c r="F3054" s="108">
        <v>4193</v>
      </c>
      <c r="G3054" s="107" t="s">
        <v>15394</v>
      </c>
      <c r="H3054" s="6" t="s">
        <v>5858</v>
      </c>
      <c r="I3054" s="6">
        <v>3</v>
      </c>
      <c r="J3054" s="6"/>
      <c r="K3054" s="119">
        <v>92.250020303999989</v>
      </c>
      <c r="L3054" s="6" t="s">
        <v>27</v>
      </c>
      <c r="M3054" s="123">
        <v>0</v>
      </c>
      <c r="N3054" s="123">
        <v>1</v>
      </c>
      <c r="O3054" s="107" t="s">
        <v>15395</v>
      </c>
      <c r="P3054" s="108">
        <v>4193</v>
      </c>
      <c r="Q3054" s="107" t="s">
        <v>15394</v>
      </c>
      <c r="R3054" s="6" t="s">
        <v>5858</v>
      </c>
      <c r="S3054" s="6">
        <v>3</v>
      </c>
      <c r="T3054" s="107"/>
      <c r="U3054" s="119">
        <v>92.250020303999989</v>
      </c>
      <c r="V3054" s="6" t="s">
        <v>27</v>
      </c>
      <c r="W3054" s="16">
        <v>0</v>
      </c>
      <c r="X3054" s="123">
        <v>1</v>
      </c>
      <c r="Y3054" s="23" t="s">
        <v>15395</v>
      </c>
      <c r="Z3054" s="108"/>
      <c r="AA3054" s="107"/>
      <c r="AB3054" s="6"/>
      <c r="AC3054" s="6"/>
      <c r="AD3054" s="107"/>
      <c r="AE3054" s="134">
        <v>0</v>
      </c>
      <c r="AF3054" s="6"/>
      <c r="AG3054" s="123"/>
      <c r="AH3054" s="123"/>
      <c r="AI3054" s="7"/>
    </row>
    <row r="3055" spans="1:35" ht="45">
      <c r="A3055" s="64" t="s">
        <v>3020</v>
      </c>
      <c r="B3055" s="64" t="s">
        <v>20</v>
      </c>
      <c r="C3055" s="64" t="s">
        <v>279</v>
      </c>
      <c r="D3055" s="70" t="s">
        <v>363</v>
      </c>
      <c r="E3055" s="64" t="s">
        <v>845</v>
      </c>
      <c r="F3055" s="20" t="s">
        <v>15435</v>
      </c>
      <c r="G3055" s="20" t="s">
        <v>10303</v>
      </c>
      <c r="H3055" s="26" t="s">
        <v>887</v>
      </c>
      <c r="I3055" s="26">
        <v>1</v>
      </c>
      <c r="J3055" s="26" t="s">
        <v>931</v>
      </c>
      <c r="K3055" s="63">
        <v>28.108484699568002</v>
      </c>
      <c r="L3055" s="26" t="s">
        <v>888</v>
      </c>
      <c r="M3055" s="35">
        <v>0.05</v>
      </c>
      <c r="N3055" s="35">
        <v>1</v>
      </c>
      <c r="O3055" s="20"/>
      <c r="P3055" s="20" t="s">
        <v>15435</v>
      </c>
      <c r="Q3055" s="20" t="s">
        <v>10304</v>
      </c>
      <c r="R3055" s="26" t="s">
        <v>887</v>
      </c>
      <c r="S3055" s="26">
        <v>1</v>
      </c>
      <c r="T3055" s="26" t="s">
        <v>931</v>
      </c>
      <c r="U3055" s="63">
        <v>28.108484699568002</v>
      </c>
      <c r="V3055" s="26" t="s">
        <v>888</v>
      </c>
      <c r="W3055" s="35">
        <v>5</v>
      </c>
      <c r="X3055" s="35">
        <v>100</v>
      </c>
      <c r="Y3055" s="20"/>
      <c r="Z3055" s="20"/>
      <c r="AA3055" s="20"/>
      <c r="AB3055" s="26"/>
      <c r="AC3055" s="26"/>
      <c r="AD3055" s="26"/>
      <c r="AE3055" s="63">
        <v>0</v>
      </c>
      <c r="AF3055" s="26"/>
      <c r="AG3055" s="35"/>
      <c r="AH3055" s="35"/>
      <c r="AI3055" s="20"/>
    </row>
    <row r="3056" spans="1:35" ht="45">
      <c r="A3056" s="64" t="s">
        <v>885</v>
      </c>
      <c r="B3056" s="64" t="s">
        <v>20</v>
      </c>
      <c r="C3056" s="64" t="s">
        <v>279</v>
      </c>
      <c r="D3056" s="70" t="s">
        <v>363</v>
      </c>
      <c r="E3056" s="64" t="s">
        <v>845</v>
      </c>
      <c r="F3056" s="20">
        <v>105265</v>
      </c>
      <c r="G3056" s="20" t="s">
        <v>908</v>
      </c>
      <c r="H3056" s="26" t="s">
        <v>980</v>
      </c>
      <c r="I3056" s="26">
        <v>1</v>
      </c>
      <c r="J3056" s="26">
        <v>3</v>
      </c>
      <c r="K3056" s="63">
        <v>18.521320584000001</v>
      </c>
      <c r="L3056" s="26" t="s">
        <v>888</v>
      </c>
      <c r="M3056" s="136">
        <v>0</v>
      </c>
      <c r="N3056" s="136">
        <v>100</v>
      </c>
      <c r="O3056" s="20" t="s">
        <v>1177</v>
      </c>
      <c r="P3056" s="20"/>
      <c r="Q3056" s="20"/>
      <c r="R3056" s="26"/>
      <c r="S3056" s="26"/>
      <c r="T3056" s="26"/>
      <c r="U3056" s="63">
        <v>0</v>
      </c>
      <c r="V3056" s="26"/>
      <c r="W3056" s="136"/>
      <c r="X3056" s="136"/>
      <c r="Y3056" s="20"/>
      <c r="Z3056" s="20">
        <v>105265</v>
      </c>
      <c r="AA3056" s="20" t="s">
        <v>908</v>
      </c>
      <c r="AB3056" s="26" t="s">
        <v>980</v>
      </c>
      <c r="AC3056" s="26">
        <v>1</v>
      </c>
      <c r="AD3056" s="26">
        <v>4</v>
      </c>
      <c r="AE3056" s="63">
        <v>18.521320584000001</v>
      </c>
      <c r="AF3056" s="26" t="s">
        <v>888</v>
      </c>
      <c r="AG3056" s="136">
        <v>0</v>
      </c>
      <c r="AH3056" s="136">
        <v>100</v>
      </c>
      <c r="AI3056" s="20" t="s">
        <v>1026</v>
      </c>
    </row>
    <row r="3057" spans="1:35" ht="45">
      <c r="A3057" s="64" t="s">
        <v>9433</v>
      </c>
      <c r="B3057" s="64" t="s">
        <v>20</v>
      </c>
      <c r="C3057" s="64" t="s">
        <v>279</v>
      </c>
      <c r="D3057" s="70" t="s">
        <v>363</v>
      </c>
      <c r="E3057" s="64" t="s">
        <v>845</v>
      </c>
      <c r="F3057" s="75" t="s">
        <v>9723</v>
      </c>
      <c r="G3057" s="20" t="s">
        <v>5015</v>
      </c>
      <c r="H3057" s="26" t="s">
        <v>1181</v>
      </c>
      <c r="I3057" s="26">
        <v>70</v>
      </c>
      <c r="J3057" s="94">
        <v>3</v>
      </c>
      <c r="K3057" s="65">
        <v>88.333800000000011</v>
      </c>
      <c r="L3057" s="102" t="s">
        <v>27</v>
      </c>
      <c r="M3057" s="35">
        <v>0</v>
      </c>
      <c r="N3057" s="35">
        <v>1</v>
      </c>
      <c r="O3057" s="20" t="s">
        <v>5081</v>
      </c>
      <c r="P3057" s="75" t="s">
        <v>9723</v>
      </c>
      <c r="Q3057" s="23" t="s">
        <v>5015</v>
      </c>
      <c r="R3057" s="26" t="s">
        <v>5015</v>
      </c>
      <c r="S3057" s="26" t="s">
        <v>1181</v>
      </c>
      <c r="T3057" s="26">
        <v>70</v>
      </c>
      <c r="U3057" s="65">
        <v>88.333800000000011</v>
      </c>
      <c r="V3057" s="15" t="s">
        <v>27</v>
      </c>
      <c r="W3057" s="35">
        <v>0</v>
      </c>
      <c r="X3057" s="35">
        <v>1</v>
      </c>
      <c r="Y3057" s="20" t="s">
        <v>5081</v>
      </c>
      <c r="Z3057" s="20"/>
      <c r="AA3057" s="20"/>
      <c r="AB3057" s="26"/>
      <c r="AC3057" s="26"/>
      <c r="AD3057" s="6"/>
      <c r="AE3057" s="65">
        <v>0</v>
      </c>
      <c r="AF3057" s="65" t="s">
        <v>27</v>
      </c>
      <c r="AG3057" s="35"/>
      <c r="AH3057" s="35"/>
      <c r="AI3057" s="20"/>
    </row>
    <row r="3058" spans="1:35" ht="30">
      <c r="A3058" s="64" t="s">
        <v>11883</v>
      </c>
      <c r="B3058" s="8" t="s">
        <v>20</v>
      </c>
      <c r="C3058" s="8" t="s">
        <v>279</v>
      </c>
      <c r="D3058" s="10" t="s">
        <v>363</v>
      </c>
      <c r="E3058" s="8" t="s">
        <v>842</v>
      </c>
      <c r="F3058" s="107" t="s">
        <v>11869</v>
      </c>
      <c r="G3058" s="107" t="s">
        <v>351</v>
      </c>
      <c r="H3058" s="6" t="s">
        <v>8038</v>
      </c>
      <c r="I3058" s="6">
        <v>200</v>
      </c>
      <c r="J3058" s="6"/>
      <c r="K3058" s="118">
        <v>29.226744000000004</v>
      </c>
      <c r="L3058" s="6" t="s">
        <v>27</v>
      </c>
      <c r="M3058" s="6" t="s">
        <v>10317</v>
      </c>
      <c r="N3058" s="6" t="s">
        <v>931</v>
      </c>
      <c r="O3058" s="107" t="s">
        <v>11870</v>
      </c>
      <c r="P3058" s="107" t="s">
        <v>11871</v>
      </c>
      <c r="Q3058" s="107" t="s">
        <v>369</v>
      </c>
      <c r="R3058" s="6" t="s">
        <v>8038</v>
      </c>
      <c r="S3058" s="6">
        <v>80</v>
      </c>
      <c r="T3058" s="6"/>
      <c r="U3058" s="117">
        <v>36.078996000000004</v>
      </c>
      <c r="V3058" s="117"/>
      <c r="W3058" s="15" t="s">
        <v>10317</v>
      </c>
      <c r="X3058" s="6" t="s">
        <v>931</v>
      </c>
      <c r="Y3058" s="108" t="s">
        <v>11872</v>
      </c>
      <c r="Z3058" s="107"/>
      <c r="AA3058" s="107"/>
      <c r="AB3058" s="6"/>
      <c r="AC3058" s="6"/>
      <c r="AD3058" s="6"/>
      <c r="AE3058" s="122">
        <v>0</v>
      </c>
      <c r="AF3058" s="122"/>
      <c r="AG3058" s="6"/>
      <c r="AH3058" s="6"/>
      <c r="AI3058" s="15"/>
    </row>
    <row r="3059" spans="1:35" ht="30">
      <c r="A3059" s="64" t="s">
        <v>5996</v>
      </c>
      <c r="B3059" s="64" t="s">
        <v>20</v>
      </c>
      <c r="C3059" s="64" t="s">
        <v>279</v>
      </c>
      <c r="D3059" s="70" t="s">
        <v>363</v>
      </c>
      <c r="E3059" s="64" t="s">
        <v>842</v>
      </c>
      <c r="F3059" s="20" t="s">
        <v>6229</v>
      </c>
      <c r="G3059" s="20" t="s">
        <v>5996</v>
      </c>
      <c r="H3059" s="26" t="s">
        <v>980</v>
      </c>
      <c r="I3059" s="26">
        <v>1</v>
      </c>
      <c r="J3059" s="26">
        <v>6</v>
      </c>
      <c r="K3059" s="72">
        <v>5.4032754048000005</v>
      </c>
      <c r="L3059" s="26" t="s">
        <v>888</v>
      </c>
      <c r="M3059" s="35">
        <v>0</v>
      </c>
      <c r="N3059" s="35">
        <v>0</v>
      </c>
      <c r="O3059" s="20" t="s">
        <v>6288</v>
      </c>
      <c r="P3059" s="20" t="s">
        <v>6289</v>
      </c>
      <c r="Q3059" s="20" t="s">
        <v>998</v>
      </c>
      <c r="R3059" s="26" t="s">
        <v>980</v>
      </c>
      <c r="S3059" s="26">
        <v>1</v>
      </c>
      <c r="T3059" s="26">
        <v>4</v>
      </c>
      <c r="U3059" s="63">
        <v>16.650310622399999</v>
      </c>
      <c r="V3059" s="26" t="s">
        <v>888</v>
      </c>
      <c r="W3059" s="35">
        <v>1</v>
      </c>
      <c r="X3059" s="35">
        <v>0</v>
      </c>
      <c r="Y3059" s="20" t="s">
        <v>6290</v>
      </c>
      <c r="Z3059" s="20"/>
      <c r="AA3059" s="20"/>
      <c r="AB3059" s="26"/>
      <c r="AC3059" s="26"/>
      <c r="AD3059" s="26"/>
      <c r="AE3059" s="63">
        <v>0</v>
      </c>
      <c r="AF3059" s="26"/>
      <c r="AG3059" s="35"/>
      <c r="AH3059" s="35"/>
      <c r="AI3059" s="20"/>
    </row>
    <row r="3060" spans="1:35" ht="30">
      <c r="A3060" s="64" t="s">
        <v>19</v>
      </c>
      <c r="B3060" s="64" t="s">
        <v>20</v>
      </c>
      <c r="C3060" s="64" t="s">
        <v>279</v>
      </c>
      <c r="D3060" s="70" t="s">
        <v>363</v>
      </c>
      <c r="E3060" s="64" t="s">
        <v>842</v>
      </c>
      <c r="F3060" s="74" t="s">
        <v>843</v>
      </c>
      <c r="G3060" s="20" t="s">
        <v>374</v>
      </c>
      <c r="H3060" s="26" t="s">
        <v>53</v>
      </c>
      <c r="I3060" s="26">
        <v>4</v>
      </c>
      <c r="J3060" s="33"/>
      <c r="K3060" s="72">
        <v>115.08526734964289</v>
      </c>
      <c r="L3060" s="26" t="s">
        <v>27</v>
      </c>
      <c r="M3060" s="35">
        <v>0.2</v>
      </c>
      <c r="N3060" s="35">
        <v>1</v>
      </c>
      <c r="O3060" s="82" t="s">
        <v>844</v>
      </c>
      <c r="P3060" s="74" t="s">
        <v>431</v>
      </c>
      <c r="Q3060" s="20" t="s">
        <v>369</v>
      </c>
      <c r="R3060" s="26" t="s">
        <v>370</v>
      </c>
      <c r="S3060" s="26">
        <v>1</v>
      </c>
      <c r="T3060" s="26"/>
      <c r="U3060" s="71">
        <v>31.832031061203725</v>
      </c>
      <c r="V3060" s="26" t="s">
        <v>27</v>
      </c>
      <c r="W3060" s="35">
        <v>0.6</v>
      </c>
      <c r="X3060" s="35">
        <v>1</v>
      </c>
      <c r="Y3060" s="20" t="s">
        <v>432</v>
      </c>
      <c r="Z3060" s="20"/>
      <c r="AA3060" s="20"/>
      <c r="AB3060" s="26"/>
      <c r="AC3060" s="26"/>
      <c r="AD3060" s="26"/>
      <c r="AE3060" s="63">
        <v>0</v>
      </c>
      <c r="AF3060" s="26"/>
      <c r="AG3060" s="35"/>
      <c r="AH3060" s="35"/>
      <c r="AI3060" s="20"/>
    </row>
    <row r="3061" spans="1:35" ht="30">
      <c r="A3061" s="64" t="s">
        <v>8776</v>
      </c>
      <c r="B3061" s="64" t="s">
        <v>20</v>
      </c>
      <c r="C3061" s="64" t="s">
        <v>279</v>
      </c>
      <c r="D3061" s="70" t="s">
        <v>363</v>
      </c>
      <c r="E3061" s="64" t="s">
        <v>842</v>
      </c>
      <c r="F3061" s="20" t="s">
        <v>9414</v>
      </c>
      <c r="G3061" s="20" t="s">
        <v>5032</v>
      </c>
      <c r="H3061" s="26" t="s">
        <v>1181</v>
      </c>
      <c r="I3061" s="26">
        <v>100</v>
      </c>
      <c r="J3061" s="26">
        <v>600</v>
      </c>
      <c r="K3061" s="65">
        <v>76.178705460468009</v>
      </c>
      <c r="L3061" s="26" t="s">
        <v>888</v>
      </c>
      <c r="M3061" s="35">
        <v>0</v>
      </c>
      <c r="N3061" s="35">
        <v>0.45</v>
      </c>
      <c r="O3061" s="20" t="s">
        <v>9415</v>
      </c>
      <c r="P3061" s="20" t="s">
        <v>9060</v>
      </c>
      <c r="Q3061" s="20" t="s">
        <v>369</v>
      </c>
      <c r="R3061" s="26" t="s">
        <v>980</v>
      </c>
      <c r="S3061" s="26">
        <v>1</v>
      </c>
      <c r="T3061" s="26">
        <v>6</v>
      </c>
      <c r="U3061" s="65">
        <v>25.949625668571429</v>
      </c>
      <c r="V3061" s="26" t="s">
        <v>888</v>
      </c>
      <c r="W3061" s="35">
        <v>0.5</v>
      </c>
      <c r="X3061" s="35">
        <v>0.9</v>
      </c>
      <c r="Y3061" s="20" t="s">
        <v>9061</v>
      </c>
      <c r="Z3061" s="20" t="s">
        <v>9060</v>
      </c>
      <c r="AA3061" s="20" t="s">
        <v>369</v>
      </c>
      <c r="AB3061" s="26" t="s">
        <v>980</v>
      </c>
      <c r="AC3061" s="26">
        <v>1</v>
      </c>
      <c r="AD3061" s="26">
        <v>6</v>
      </c>
      <c r="AE3061" s="80">
        <v>25.946629175999998</v>
      </c>
      <c r="AF3061" s="26" t="s">
        <v>888</v>
      </c>
      <c r="AG3061" s="35">
        <v>0.95</v>
      </c>
      <c r="AH3061" s="35">
        <v>0.5</v>
      </c>
      <c r="AI3061" s="20" t="s">
        <v>9062</v>
      </c>
    </row>
    <row r="3062" spans="1:35" ht="60">
      <c r="A3062" s="64" t="s">
        <v>7936</v>
      </c>
      <c r="B3062" s="64" t="s">
        <v>20</v>
      </c>
      <c r="C3062" s="64" t="s">
        <v>279</v>
      </c>
      <c r="D3062" s="70" t="s">
        <v>363</v>
      </c>
      <c r="E3062" s="64" t="s">
        <v>842</v>
      </c>
      <c r="F3062" s="20">
        <v>530137</v>
      </c>
      <c r="G3062" s="20" t="s">
        <v>4265</v>
      </c>
      <c r="H3062" s="26" t="s">
        <v>4394</v>
      </c>
      <c r="I3062" s="26">
        <v>280</v>
      </c>
      <c r="J3062" s="26">
        <v>1</v>
      </c>
      <c r="K3062" s="72">
        <v>54.169094459999997</v>
      </c>
      <c r="L3062" s="26" t="s">
        <v>27</v>
      </c>
      <c r="M3062" s="35">
        <v>0.5</v>
      </c>
      <c r="N3062" s="35">
        <v>1</v>
      </c>
      <c r="O3062" s="84" t="s">
        <v>8073</v>
      </c>
      <c r="P3062" s="20">
        <v>530137</v>
      </c>
      <c r="Q3062" s="20" t="s">
        <v>4265</v>
      </c>
      <c r="R3062" s="26" t="s">
        <v>4394</v>
      </c>
      <c r="S3062" s="26">
        <v>280</v>
      </c>
      <c r="T3062" s="26">
        <v>1</v>
      </c>
      <c r="U3062" s="63">
        <v>54.169094459999997</v>
      </c>
      <c r="V3062" s="26" t="s">
        <v>27</v>
      </c>
      <c r="W3062" s="35">
        <v>0.5</v>
      </c>
      <c r="X3062" s="35">
        <v>1</v>
      </c>
      <c r="Y3062" s="84" t="s">
        <v>8073</v>
      </c>
      <c r="Z3062" s="20"/>
      <c r="AA3062" s="20"/>
      <c r="AB3062" s="26"/>
      <c r="AC3062" s="26"/>
      <c r="AD3062" s="26"/>
      <c r="AE3062" s="63">
        <v>0</v>
      </c>
      <c r="AF3062" s="26"/>
      <c r="AG3062" s="35"/>
      <c r="AH3062" s="35"/>
      <c r="AI3062" s="20"/>
    </row>
    <row r="3063" spans="1:35" ht="30">
      <c r="A3063" s="64" t="s">
        <v>12314</v>
      </c>
      <c r="B3063" s="8" t="s">
        <v>20</v>
      </c>
      <c r="C3063" s="8" t="s">
        <v>279</v>
      </c>
      <c r="D3063" s="10" t="s">
        <v>363</v>
      </c>
      <c r="E3063" s="8" t="s">
        <v>842</v>
      </c>
      <c r="F3063" s="107" t="s">
        <v>13177</v>
      </c>
      <c r="G3063" s="107" t="s">
        <v>13178</v>
      </c>
      <c r="H3063" s="6" t="s">
        <v>980</v>
      </c>
      <c r="I3063" s="6">
        <v>1</v>
      </c>
      <c r="J3063" s="6" t="s">
        <v>3339</v>
      </c>
      <c r="K3063" s="119">
        <v>17.431884000000004</v>
      </c>
      <c r="L3063" s="119"/>
      <c r="M3063" s="124">
        <v>0.25</v>
      </c>
      <c r="N3063" s="124">
        <v>0.6</v>
      </c>
      <c r="O3063" s="107" t="s">
        <v>13179</v>
      </c>
      <c r="P3063" s="107" t="s">
        <v>13180</v>
      </c>
      <c r="Q3063" s="107" t="s">
        <v>2935</v>
      </c>
      <c r="R3063" s="6" t="s">
        <v>980</v>
      </c>
      <c r="S3063" s="6">
        <v>1</v>
      </c>
      <c r="T3063" s="6" t="s">
        <v>3339</v>
      </c>
      <c r="U3063" s="119">
        <v>18.963684000000001</v>
      </c>
      <c r="V3063" s="16"/>
      <c r="W3063" s="27">
        <v>0.25</v>
      </c>
      <c r="X3063" s="124">
        <v>0.6</v>
      </c>
      <c r="Y3063" s="108" t="s">
        <v>13181</v>
      </c>
      <c r="Z3063" s="107" t="s">
        <v>13177</v>
      </c>
      <c r="AA3063" s="107" t="s">
        <v>2834</v>
      </c>
      <c r="AB3063" s="6" t="s">
        <v>980</v>
      </c>
      <c r="AC3063" s="6">
        <v>1</v>
      </c>
      <c r="AD3063" s="6" t="s">
        <v>3339</v>
      </c>
      <c r="AE3063" s="119">
        <v>17.431884000000004</v>
      </c>
      <c r="AF3063" s="119"/>
      <c r="AG3063" s="123">
        <v>0.25</v>
      </c>
      <c r="AH3063" s="123">
        <v>0.6</v>
      </c>
      <c r="AI3063" s="7" t="s">
        <v>13179</v>
      </c>
    </row>
    <row r="3064" spans="1:35" ht="30">
      <c r="A3064" s="64" t="s">
        <v>8243</v>
      </c>
      <c r="B3064" s="64" t="s">
        <v>20</v>
      </c>
      <c r="C3064" s="64" t="s">
        <v>279</v>
      </c>
      <c r="D3064" s="70" t="s">
        <v>363</v>
      </c>
      <c r="E3064" s="64" t="s">
        <v>842</v>
      </c>
      <c r="F3064" s="20" t="s">
        <v>8495</v>
      </c>
      <c r="G3064" s="20" t="s">
        <v>8496</v>
      </c>
      <c r="H3064" s="26" t="s">
        <v>887</v>
      </c>
      <c r="I3064" s="26">
        <v>1</v>
      </c>
      <c r="J3064" s="26">
        <v>4</v>
      </c>
      <c r="K3064" s="65">
        <v>10.466748552</v>
      </c>
      <c r="L3064" s="26" t="s">
        <v>888</v>
      </c>
      <c r="M3064" s="35">
        <v>0.5</v>
      </c>
      <c r="N3064" s="35">
        <v>1</v>
      </c>
      <c r="O3064" s="20" t="s">
        <v>8497</v>
      </c>
      <c r="P3064" s="20"/>
      <c r="Q3064" s="20"/>
      <c r="R3064" s="26"/>
      <c r="S3064" s="26"/>
      <c r="T3064" s="26"/>
      <c r="U3064" s="65">
        <v>0</v>
      </c>
      <c r="V3064" s="26"/>
      <c r="W3064" s="35"/>
      <c r="X3064" s="35"/>
      <c r="Y3064" s="20"/>
      <c r="Z3064" s="20"/>
      <c r="AA3064" s="20"/>
      <c r="AB3064" s="26"/>
      <c r="AC3064" s="26"/>
      <c r="AD3064" s="26"/>
      <c r="AE3064" s="65">
        <v>0</v>
      </c>
      <c r="AF3064" s="26"/>
      <c r="AG3064" s="66"/>
      <c r="AH3064" s="66"/>
      <c r="AI3064" s="20"/>
    </row>
    <row r="3065" spans="1:35" ht="60">
      <c r="A3065" s="64" t="s">
        <v>4400</v>
      </c>
      <c r="B3065" s="64" t="s">
        <v>20</v>
      </c>
      <c r="C3065" s="64" t="s">
        <v>279</v>
      </c>
      <c r="D3065" s="64" t="s">
        <v>363</v>
      </c>
      <c r="E3065" s="64" t="s">
        <v>842</v>
      </c>
      <c r="F3065" s="20" t="s">
        <v>5236</v>
      </c>
      <c r="G3065" s="20" t="s">
        <v>908</v>
      </c>
      <c r="H3065" s="26" t="s">
        <v>1181</v>
      </c>
      <c r="I3065" s="26" t="s">
        <v>5237</v>
      </c>
      <c r="J3065" s="26" t="s">
        <v>5238</v>
      </c>
      <c r="K3065" s="63">
        <v>54.169094459999997</v>
      </c>
      <c r="L3065" s="36" t="s">
        <v>888</v>
      </c>
      <c r="M3065" s="35">
        <v>0.5</v>
      </c>
      <c r="N3065" s="35">
        <v>1</v>
      </c>
      <c r="O3065" s="20" t="s">
        <v>5239</v>
      </c>
      <c r="P3065" s="20" t="s">
        <v>5003</v>
      </c>
      <c r="Q3065" s="20" t="s">
        <v>4488</v>
      </c>
      <c r="R3065" s="26" t="s">
        <v>1181</v>
      </c>
      <c r="S3065" s="26" t="s">
        <v>4408</v>
      </c>
      <c r="T3065" s="26">
        <v>6</v>
      </c>
      <c r="U3065" s="63">
        <v>64.635843012000009</v>
      </c>
      <c r="V3065" s="26" t="s">
        <v>888</v>
      </c>
      <c r="W3065" s="35">
        <v>0</v>
      </c>
      <c r="X3065" s="35">
        <v>1</v>
      </c>
      <c r="Y3065" s="20" t="s">
        <v>5004</v>
      </c>
      <c r="Z3065" s="20" t="s">
        <v>5236</v>
      </c>
      <c r="AA3065" s="20" t="s">
        <v>908</v>
      </c>
      <c r="AB3065" s="26" t="s">
        <v>1181</v>
      </c>
      <c r="AC3065" s="26" t="s">
        <v>5237</v>
      </c>
      <c r="AD3065" s="26">
        <v>1</v>
      </c>
      <c r="AE3065" s="63">
        <v>54.169094459999997</v>
      </c>
      <c r="AF3065" s="26" t="s">
        <v>888</v>
      </c>
      <c r="AG3065" s="35">
        <v>0.5</v>
      </c>
      <c r="AH3065" s="35">
        <v>1</v>
      </c>
      <c r="AI3065" s="89" t="s">
        <v>5142</v>
      </c>
    </row>
    <row r="3066" spans="1:35" ht="30">
      <c r="A3066" s="64" t="s">
        <v>4400</v>
      </c>
      <c r="B3066" s="64" t="s">
        <v>20</v>
      </c>
      <c r="C3066" s="64" t="s">
        <v>279</v>
      </c>
      <c r="D3066" s="64" t="s">
        <v>363</v>
      </c>
      <c r="E3066" s="64" t="s">
        <v>842</v>
      </c>
      <c r="F3066" s="20" t="s">
        <v>5240</v>
      </c>
      <c r="G3066" s="20" t="s">
        <v>369</v>
      </c>
      <c r="H3066" s="26" t="s">
        <v>5241</v>
      </c>
      <c r="I3066" s="26" t="s">
        <v>5242</v>
      </c>
      <c r="J3066" s="26" t="s">
        <v>4408</v>
      </c>
      <c r="K3066" s="63">
        <v>24.090302028</v>
      </c>
      <c r="L3066" s="36" t="s">
        <v>888</v>
      </c>
      <c r="M3066" s="35">
        <v>0.5</v>
      </c>
      <c r="N3066" s="35">
        <v>0.9</v>
      </c>
      <c r="O3066" s="20" t="s">
        <v>5243</v>
      </c>
      <c r="P3066" s="20" t="s">
        <v>5244</v>
      </c>
      <c r="Q3066" s="20" t="s">
        <v>5015</v>
      </c>
      <c r="R3066" s="26" t="s">
        <v>1181</v>
      </c>
      <c r="S3066" s="26">
        <v>107</v>
      </c>
      <c r="T3066" s="26">
        <v>428</v>
      </c>
      <c r="U3066" s="63">
        <v>98.699970563999997</v>
      </c>
      <c r="V3066" s="36" t="s">
        <v>888</v>
      </c>
      <c r="W3066" s="35">
        <v>0.5</v>
      </c>
      <c r="X3066" s="35" t="s">
        <v>584</v>
      </c>
      <c r="Y3066" s="20" t="s">
        <v>5245</v>
      </c>
      <c r="Z3066" s="20" t="s">
        <v>5236</v>
      </c>
      <c r="AA3066" s="20" t="s">
        <v>908</v>
      </c>
      <c r="AB3066" s="26" t="s">
        <v>1181</v>
      </c>
      <c r="AC3066" s="26" t="s">
        <v>5237</v>
      </c>
      <c r="AD3066" s="26">
        <v>1</v>
      </c>
      <c r="AE3066" s="63">
        <v>54.169094459999997</v>
      </c>
      <c r="AF3066" s="26" t="s">
        <v>888</v>
      </c>
      <c r="AG3066" s="35">
        <v>0.5</v>
      </c>
      <c r="AH3066" s="35">
        <v>1</v>
      </c>
      <c r="AI3066" s="89" t="s">
        <v>5142</v>
      </c>
    </row>
    <row r="3067" spans="1:35" ht="30">
      <c r="A3067" s="64" t="s">
        <v>4400</v>
      </c>
      <c r="B3067" s="64" t="s">
        <v>20</v>
      </c>
      <c r="C3067" s="64" t="s">
        <v>279</v>
      </c>
      <c r="D3067" s="64" t="s">
        <v>363</v>
      </c>
      <c r="E3067" s="64" t="s">
        <v>842</v>
      </c>
      <c r="F3067" s="20"/>
      <c r="G3067" s="20"/>
      <c r="H3067" s="26"/>
      <c r="I3067" s="26"/>
      <c r="J3067" s="26"/>
      <c r="K3067" s="63">
        <v>0</v>
      </c>
      <c r="L3067" s="26"/>
      <c r="M3067" s="35"/>
      <c r="N3067" s="35"/>
      <c r="O3067" s="86"/>
      <c r="P3067" s="20" t="s">
        <v>5246</v>
      </c>
      <c r="Q3067" s="20" t="s">
        <v>5015</v>
      </c>
      <c r="R3067" s="26" t="s">
        <v>1181</v>
      </c>
      <c r="S3067" s="26">
        <v>107</v>
      </c>
      <c r="T3067" s="26">
        <v>428</v>
      </c>
      <c r="U3067" s="63">
        <v>98.699970563999997</v>
      </c>
      <c r="V3067" s="36" t="s">
        <v>888</v>
      </c>
      <c r="W3067" s="35">
        <v>0.5</v>
      </c>
      <c r="X3067" s="35" t="s">
        <v>584</v>
      </c>
      <c r="Y3067" s="20" t="s">
        <v>5247</v>
      </c>
      <c r="Z3067" s="20"/>
      <c r="AA3067" s="20"/>
      <c r="AB3067" s="26"/>
      <c r="AC3067" s="26"/>
      <c r="AD3067" s="26"/>
      <c r="AE3067" s="63">
        <v>0</v>
      </c>
      <c r="AF3067" s="68"/>
      <c r="AG3067" s="35"/>
      <c r="AH3067" s="35"/>
      <c r="AI3067" s="89"/>
    </row>
    <row r="3068" spans="1:35" ht="30">
      <c r="A3068" s="8" t="s">
        <v>13906</v>
      </c>
      <c r="B3068" s="8" t="s">
        <v>20</v>
      </c>
      <c r="C3068" s="8" t="s">
        <v>279</v>
      </c>
      <c r="D3068" s="10" t="s">
        <v>363</v>
      </c>
      <c r="E3068" s="8" t="s">
        <v>842</v>
      </c>
      <c r="F3068" s="108" t="s">
        <v>14776</v>
      </c>
      <c r="G3068" s="107" t="s">
        <v>10472</v>
      </c>
      <c r="H3068" s="6" t="s">
        <v>887</v>
      </c>
      <c r="I3068" s="6">
        <v>1</v>
      </c>
      <c r="J3068" s="6"/>
      <c r="K3068" s="119">
        <v>19.223998091999999</v>
      </c>
      <c r="L3068" s="6" t="s">
        <v>27</v>
      </c>
      <c r="M3068" s="123">
        <v>0.5</v>
      </c>
      <c r="N3068" s="123">
        <v>1</v>
      </c>
      <c r="O3068" s="107" t="s">
        <v>14777</v>
      </c>
      <c r="P3068" s="108" t="s">
        <v>15392</v>
      </c>
      <c r="Q3068" s="107" t="s">
        <v>351</v>
      </c>
      <c r="R3068" s="6" t="s">
        <v>980</v>
      </c>
      <c r="S3068" s="6">
        <v>1</v>
      </c>
      <c r="T3068" s="107"/>
      <c r="U3068" s="119">
        <v>18.426931068000002</v>
      </c>
      <c r="V3068" s="6" t="s">
        <v>27</v>
      </c>
      <c r="W3068" s="16">
        <v>0.5</v>
      </c>
      <c r="X3068" s="123">
        <v>1</v>
      </c>
      <c r="Y3068" s="23" t="s">
        <v>15393</v>
      </c>
      <c r="Z3068" s="108"/>
      <c r="AA3068" s="107"/>
      <c r="AB3068" s="6"/>
      <c r="AC3068" s="6"/>
      <c r="AD3068" s="107"/>
      <c r="AE3068" s="134">
        <v>0</v>
      </c>
      <c r="AF3068" s="6"/>
      <c r="AG3068" s="123"/>
      <c r="AH3068" s="123"/>
      <c r="AI3068" s="7"/>
    </row>
    <row r="3069" spans="1:35" ht="30">
      <c r="A3069" s="64" t="s">
        <v>3020</v>
      </c>
      <c r="B3069" s="64" t="s">
        <v>20</v>
      </c>
      <c r="C3069" s="64" t="s">
        <v>279</v>
      </c>
      <c r="D3069" s="70" t="s">
        <v>363</v>
      </c>
      <c r="E3069" s="64" t="s">
        <v>842</v>
      </c>
      <c r="F3069" s="20">
        <v>56100</v>
      </c>
      <c r="G3069" s="76" t="s">
        <v>10305</v>
      </c>
      <c r="H3069" s="26" t="s">
        <v>887</v>
      </c>
      <c r="I3069" s="26">
        <v>1</v>
      </c>
      <c r="J3069" s="26" t="s">
        <v>931</v>
      </c>
      <c r="K3069" s="63">
        <v>17.840793149088</v>
      </c>
      <c r="L3069" s="26" t="s">
        <v>888</v>
      </c>
      <c r="M3069" s="35">
        <v>0.05</v>
      </c>
      <c r="N3069" s="35">
        <v>0.05</v>
      </c>
      <c r="O3069" s="20"/>
      <c r="P3069" s="20">
        <v>56100</v>
      </c>
      <c r="Q3069" s="76" t="s">
        <v>10305</v>
      </c>
      <c r="R3069" s="26" t="s">
        <v>887</v>
      </c>
      <c r="S3069" s="26">
        <v>1</v>
      </c>
      <c r="T3069" s="26" t="s">
        <v>931</v>
      </c>
      <c r="U3069" s="63">
        <v>17.840793149088</v>
      </c>
      <c r="V3069" s="26" t="s">
        <v>888</v>
      </c>
      <c r="W3069" s="35">
        <v>5</v>
      </c>
      <c r="X3069" s="35">
        <v>5</v>
      </c>
      <c r="Y3069" s="20"/>
      <c r="Z3069" s="20">
        <v>56120</v>
      </c>
      <c r="AA3069" s="76" t="s">
        <v>10101</v>
      </c>
      <c r="AB3069" s="26" t="s">
        <v>887</v>
      </c>
      <c r="AC3069" s="26">
        <v>1</v>
      </c>
      <c r="AD3069" s="26" t="s">
        <v>931</v>
      </c>
      <c r="AE3069" s="63">
        <v>18.275404431647999</v>
      </c>
      <c r="AF3069" s="26" t="s">
        <v>888</v>
      </c>
      <c r="AG3069" s="35">
        <v>0</v>
      </c>
      <c r="AH3069" s="35">
        <v>0</v>
      </c>
      <c r="AI3069" s="20" t="s">
        <v>3068</v>
      </c>
    </row>
    <row r="3070" spans="1:35" ht="30">
      <c r="A3070" s="64" t="s">
        <v>885</v>
      </c>
      <c r="B3070" s="64" t="s">
        <v>20</v>
      </c>
      <c r="C3070" s="64" t="s">
        <v>279</v>
      </c>
      <c r="D3070" s="70" t="s">
        <v>363</v>
      </c>
      <c r="E3070" s="64" t="s">
        <v>842</v>
      </c>
      <c r="F3070" s="20">
        <v>105618</v>
      </c>
      <c r="G3070" s="20" t="s">
        <v>998</v>
      </c>
      <c r="H3070" s="26" t="s">
        <v>980</v>
      </c>
      <c r="I3070" s="26">
        <v>1</v>
      </c>
      <c r="J3070" s="26">
        <v>6</v>
      </c>
      <c r="K3070" s="63">
        <v>4.6670371800000003</v>
      </c>
      <c r="L3070" s="26" t="s">
        <v>888</v>
      </c>
      <c r="M3070" s="136">
        <v>100</v>
      </c>
      <c r="N3070" s="136">
        <v>100</v>
      </c>
      <c r="O3070" s="20" t="s">
        <v>1004</v>
      </c>
      <c r="P3070" s="20">
        <v>105778</v>
      </c>
      <c r="Q3070" s="20" t="s">
        <v>1000</v>
      </c>
      <c r="R3070" s="26" t="s">
        <v>980</v>
      </c>
      <c r="S3070" s="26">
        <v>1</v>
      </c>
      <c r="T3070" s="26">
        <v>6</v>
      </c>
      <c r="U3070" s="63">
        <v>7.2260418360000003</v>
      </c>
      <c r="V3070" s="26" t="s">
        <v>888</v>
      </c>
      <c r="W3070" s="136">
        <v>5</v>
      </c>
      <c r="X3070" s="136">
        <v>100</v>
      </c>
      <c r="Y3070" s="20" t="s">
        <v>1005</v>
      </c>
      <c r="Z3070" s="20">
        <v>105267</v>
      </c>
      <c r="AA3070" s="20" t="s">
        <v>1007</v>
      </c>
      <c r="AB3070" s="26" t="s">
        <v>980</v>
      </c>
      <c r="AC3070" s="26">
        <v>1</v>
      </c>
      <c r="AD3070" s="26">
        <v>4</v>
      </c>
      <c r="AE3070" s="63">
        <v>14.598911808</v>
      </c>
      <c r="AF3070" s="26" t="s">
        <v>888</v>
      </c>
      <c r="AG3070" s="136">
        <v>50</v>
      </c>
      <c r="AH3070" s="136">
        <v>100</v>
      </c>
      <c r="AI3070" s="20" t="s">
        <v>1023</v>
      </c>
    </row>
    <row r="3071" spans="1:35" ht="30">
      <c r="A3071" s="64" t="s">
        <v>9433</v>
      </c>
      <c r="B3071" s="64" t="s">
        <v>20</v>
      </c>
      <c r="C3071" s="64" t="s">
        <v>279</v>
      </c>
      <c r="D3071" s="70" t="s">
        <v>363</v>
      </c>
      <c r="E3071" s="64" t="s">
        <v>842</v>
      </c>
      <c r="F3071" s="75" t="s">
        <v>9697</v>
      </c>
      <c r="G3071" s="20" t="s">
        <v>342</v>
      </c>
      <c r="H3071" s="26" t="s">
        <v>4394</v>
      </c>
      <c r="I3071" s="26">
        <v>1</v>
      </c>
      <c r="J3071" s="93">
        <v>4</v>
      </c>
      <c r="K3071" s="65">
        <v>12.765000000000001</v>
      </c>
      <c r="L3071" s="102" t="s">
        <v>27</v>
      </c>
      <c r="M3071" s="35">
        <v>0.5</v>
      </c>
      <c r="N3071" s="35">
        <v>1</v>
      </c>
      <c r="O3071" s="20" t="s">
        <v>9698</v>
      </c>
      <c r="P3071" s="75" t="s">
        <v>9699</v>
      </c>
      <c r="Q3071" s="23" t="s">
        <v>5015</v>
      </c>
      <c r="R3071" s="26" t="s">
        <v>5015</v>
      </c>
      <c r="S3071" s="26" t="s">
        <v>4394</v>
      </c>
      <c r="T3071" s="26">
        <v>106</v>
      </c>
      <c r="U3071" s="65">
        <v>17.309340000000002</v>
      </c>
      <c r="V3071" s="15" t="s">
        <v>27</v>
      </c>
      <c r="W3071" s="35"/>
      <c r="X3071" s="35">
        <v>1</v>
      </c>
      <c r="Y3071" s="20" t="s">
        <v>5026</v>
      </c>
      <c r="Z3071" s="20"/>
      <c r="AA3071" s="20"/>
      <c r="AB3071" s="26"/>
      <c r="AC3071" s="26"/>
      <c r="AD3071" s="6"/>
      <c r="AE3071" s="65">
        <v>0</v>
      </c>
      <c r="AF3071" s="65" t="s">
        <v>27</v>
      </c>
      <c r="AG3071" s="35"/>
      <c r="AH3071" s="35"/>
      <c r="AI3071" s="20"/>
    </row>
    <row r="3072" spans="1:35" ht="30">
      <c r="A3072" s="64" t="s">
        <v>9433</v>
      </c>
      <c r="B3072" s="64" t="s">
        <v>20</v>
      </c>
      <c r="C3072" s="64" t="s">
        <v>279</v>
      </c>
      <c r="D3072" s="70" t="s">
        <v>363</v>
      </c>
      <c r="E3072" s="64" t="s">
        <v>842</v>
      </c>
      <c r="F3072" s="75" t="s">
        <v>9700</v>
      </c>
      <c r="G3072" s="20" t="s">
        <v>342</v>
      </c>
      <c r="H3072" s="26" t="s">
        <v>4394</v>
      </c>
      <c r="I3072" s="26">
        <v>1</v>
      </c>
      <c r="J3072" s="93">
        <v>4</v>
      </c>
      <c r="K3072" s="65">
        <v>12.765000000000001</v>
      </c>
      <c r="L3072" s="102" t="s">
        <v>27</v>
      </c>
      <c r="M3072" s="35">
        <v>0.5</v>
      </c>
      <c r="N3072" s="35">
        <v>1</v>
      </c>
      <c r="O3072" s="20" t="s">
        <v>9701</v>
      </c>
      <c r="P3072" s="75" t="s">
        <v>9702</v>
      </c>
      <c r="Q3072" s="23" t="s">
        <v>5015</v>
      </c>
      <c r="R3072" s="26" t="s">
        <v>5015</v>
      </c>
      <c r="S3072" s="26" t="s">
        <v>4394</v>
      </c>
      <c r="T3072" s="26">
        <v>106</v>
      </c>
      <c r="U3072" s="65">
        <v>17.309340000000002</v>
      </c>
      <c r="V3072" s="15" t="s">
        <v>27</v>
      </c>
      <c r="W3072" s="35">
        <v>0</v>
      </c>
      <c r="X3072" s="35">
        <v>1</v>
      </c>
      <c r="Y3072" s="20" t="s">
        <v>5016</v>
      </c>
      <c r="Z3072" s="20"/>
      <c r="AA3072" s="20"/>
      <c r="AB3072" s="26"/>
      <c r="AC3072" s="26"/>
      <c r="AD3072" s="6"/>
      <c r="AE3072" s="65">
        <v>0</v>
      </c>
      <c r="AF3072" s="65" t="s">
        <v>27</v>
      </c>
      <c r="AG3072" s="35"/>
      <c r="AH3072" s="35"/>
      <c r="AI3072" s="20"/>
    </row>
    <row r="3073" spans="1:35" ht="30">
      <c r="A3073" s="64" t="s">
        <v>11883</v>
      </c>
      <c r="B3073" s="8" t="s">
        <v>20</v>
      </c>
      <c r="C3073" s="8" t="s">
        <v>279</v>
      </c>
      <c r="D3073" s="10" t="s">
        <v>363</v>
      </c>
      <c r="E3073" s="8" t="s">
        <v>829</v>
      </c>
      <c r="F3073" s="107" t="s">
        <v>11858</v>
      </c>
      <c r="G3073" s="107" t="s">
        <v>11859</v>
      </c>
      <c r="H3073" s="6" t="s">
        <v>8038</v>
      </c>
      <c r="I3073" s="6">
        <v>15</v>
      </c>
      <c r="J3073" s="6"/>
      <c r="K3073" s="118">
        <v>1.279502328</v>
      </c>
      <c r="L3073" s="6" t="s">
        <v>27</v>
      </c>
      <c r="M3073" s="6" t="s">
        <v>10317</v>
      </c>
      <c r="N3073" s="6" t="s">
        <v>931</v>
      </c>
      <c r="O3073" s="107" t="s">
        <v>12172</v>
      </c>
      <c r="P3073" s="107" t="s">
        <v>11874</v>
      </c>
      <c r="Q3073" s="107" t="s">
        <v>11875</v>
      </c>
      <c r="R3073" s="6" t="s">
        <v>8038</v>
      </c>
      <c r="S3073" s="6">
        <v>120</v>
      </c>
      <c r="T3073" s="6"/>
      <c r="U3073" s="117">
        <v>3.2167800000000004</v>
      </c>
      <c r="V3073" s="117"/>
      <c r="W3073" s="15" t="s">
        <v>10317</v>
      </c>
      <c r="X3073" s="6" t="s">
        <v>931</v>
      </c>
      <c r="Y3073" s="108" t="s">
        <v>11876</v>
      </c>
      <c r="Z3073" s="107"/>
      <c r="AA3073" s="107"/>
      <c r="AB3073" s="6"/>
      <c r="AC3073" s="6"/>
      <c r="AD3073" s="6"/>
      <c r="AE3073" s="122">
        <v>0</v>
      </c>
      <c r="AF3073" s="122"/>
      <c r="AG3073" s="6"/>
      <c r="AH3073" s="6"/>
      <c r="AI3073" s="15"/>
    </row>
    <row r="3074" spans="1:35" ht="30">
      <c r="A3074" s="64" t="s">
        <v>5996</v>
      </c>
      <c r="B3074" s="64" t="s">
        <v>20</v>
      </c>
      <c r="C3074" s="64" t="s">
        <v>279</v>
      </c>
      <c r="D3074" s="70" t="s">
        <v>363</v>
      </c>
      <c r="E3074" s="64" t="s">
        <v>829</v>
      </c>
      <c r="F3074" s="20" t="s">
        <v>6594</v>
      </c>
      <c r="G3074" s="20" t="s">
        <v>5999</v>
      </c>
      <c r="H3074" s="26" t="s">
        <v>896</v>
      </c>
      <c r="I3074" s="26">
        <v>40</v>
      </c>
      <c r="J3074" s="26">
        <v>24</v>
      </c>
      <c r="K3074" s="72">
        <v>3.1261807699199999</v>
      </c>
      <c r="L3074" s="26" t="s">
        <v>888</v>
      </c>
      <c r="M3074" s="35">
        <v>1</v>
      </c>
      <c r="N3074" s="35">
        <v>1</v>
      </c>
      <c r="O3074" s="20" t="s">
        <v>6595</v>
      </c>
      <c r="P3074" s="20"/>
      <c r="Q3074" s="20"/>
      <c r="R3074" s="26"/>
      <c r="S3074" s="26"/>
      <c r="T3074" s="26"/>
      <c r="U3074" s="63">
        <v>0</v>
      </c>
      <c r="V3074" s="26"/>
      <c r="W3074" s="35"/>
      <c r="X3074" s="35"/>
      <c r="Y3074" s="20"/>
      <c r="Z3074" s="20"/>
      <c r="AA3074" s="20"/>
      <c r="AB3074" s="26"/>
      <c r="AC3074" s="26"/>
      <c r="AD3074" s="26"/>
      <c r="AE3074" s="63">
        <v>0</v>
      </c>
      <c r="AF3074" s="26"/>
      <c r="AG3074" s="35"/>
      <c r="AH3074" s="35"/>
      <c r="AI3074" s="20"/>
    </row>
    <row r="3075" spans="1:35" ht="30">
      <c r="A3075" s="64" t="s">
        <v>19</v>
      </c>
      <c r="B3075" s="64" t="s">
        <v>20</v>
      </c>
      <c r="C3075" s="64" t="s">
        <v>279</v>
      </c>
      <c r="D3075" s="70" t="s">
        <v>363</v>
      </c>
      <c r="E3075" s="64" t="s">
        <v>829</v>
      </c>
      <c r="F3075" s="74" t="s">
        <v>830</v>
      </c>
      <c r="G3075" s="20" t="s">
        <v>831</v>
      </c>
      <c r="H3075" s="26" t="s">
        <v>44</v>
      </c>
      <c r="I3075" s="26">
        <v>50</v>
      </c>
      <c r="J3075" s="33"/>
      <c r="K3075" s="72">
        <v>4.4915455831357773</v>
      </c>
      <c r="L3075" s="26" t="s">
        <v>27</v>
      </c>
      <c r="M3075" s="35">
        <v>0.25</v>
      </c>
      <c r="N3075" s="35">
        <v>1</v>
      </c>
      <c r="O3075" s="82" t="s">
        <v>832</v>
      </c>
      <c r="P3075" s="74" t="s">
        <v>830</v>
      </c>
      <c r="Q3075" s="20">
        <v>0</v>
      </c>
      <c r="R3075" s="26" t="s">
        <v>44</v>
      </c>
      <c r="S3075" s="26">
        <v>50</v>
      </c>
      <c r="T3075" s="26"/>
      <c r="U3075" s="71">
        <v>4.4915455831357773</v>
      </c>
      <c r="V3075" s="26" t="s">
        <v>27</v>
      </c>
      <c r="W3075" s="35"/>
      <c r="X3075" s="35"/>
      <c r="Y3075" s="20" t="s">
        <v>832</v>
      </c>
      <c r="Z3075" s="20"/>
      <c r="AA3075" s="20"/>
      <c r="AB3075" s="26"/>
      <c r="AC3075" s="26"/>
      <c r="AD3075" s="26"/>
      <c r="AE3075" s="63">
        <v>0</v>
      </c>
      <c r="AF3075" s="26"/>
      <c r="AG3075" s="35"/>
      <c r="AH3075" s="35"/>
      <c r="AI3075" s="20"/>
    </row>
    <row r="3076" spans="1:35" ht="30">
      <c r="A3076" s="64" t="s">
        <v>8776</v>
      </c>
      <c r="B3076" s="64" t="s">
        <v>20</v>
      </c>
      <c r="C3076" s="64" t="s">
        <v>279</v>
      </c>
      <c r="D3076" s="70" t="s">
        <v>363</v>
      </c>
      <c r="E3076" s="64" t="s">
        <v>829</v>
      </c>
      <c r="F3076" s="20" t="s">
        <v>9041</v>
      </c>
      <c r="G3076" s="20" t="s">
        <v>275</v>
      </c>
      <c r="H3076" s="26" t="s">
        <v>26</v>
      </c>
      <c r="I3076" s="26">
        <v>75</v>
      </c>
      <c r="J3076" s="26">
        <v>900</v>
      </c>
      <c r="K3076" s="65">
        <v>10.85479434</v>
      </c>
      <c r="L3076" s="26" t="s">
        <v>888</v>
      </c>
      <c r="M3076" s="35">
        <v>0</v>
      </c>
      <c r="N3076" s="35">
        <v>1</v>
      </c>
      <c r="O3076" s="20" t="s">
        <v>9412</v>
      </c>
      <c r="P3076" s="20" t="s">
        <v>9039</v>
      </c>
      <c r="Q3076" s="20" t="s">
        <v>8819</v>
      </c>
      <c r="R3076" s="26" t="s">
        <v>26</v>
      </c>
      <c r="S3076" s="26">
        <v>85</v>
      </c>
      <c r="T3076" s="26">
        <v>6</v>
      </c>
      <c r="U3076" s="65">
        <v>17.304744599999999</v>
      </c>
      <c r="V3076" s="26" t="s">
        <v>888</v>
      </c>
      <c r="W3076" s="35">
        <v>1</v>
      </c>
      <c r="X3076" s="35">
        <v>0</v>
      </c>
      <c r="Y3076" s="20" t="s">
        <v>9040</v>
      </c>
      <c r="Z3076" s="76" t="s">
        <v>9432</v>
      </c>
      <c r="AA3076" s="20"/>
      <c r="AB3076" s="26"/>
      <c r="AC3076" s="26"/>
      <c r="AD3076" s="26"/>
      <c r="AE3076" s="80">
        <v>0</v>
      </c>
      <c r="AF3076" s="26"/>
      <c r="AG3076" s="35"/>
      <c r="AH3076" s="35"/>
      <c r="AI3076" s="20"/>
    </row>
    <row r="3077" spans="1:35" ht="30">
      <c r="A3077" s="64" t="s">
        <v>7936</v>
      </c>
      <c r="B3077" s="64" t="s">
        <v>20</v>
      </c>
      <c r="C3077" s="64" t="s">
        <v>279</v>
      </c>
      <c r="D3077" s="70" t="s">
        <v>363</v>
      </c>
      <c r="E3077" s="64" t="s">
        <v>829</v>
      </c>
      <c r="F3077" s="20">
        <v>144351</v>
      </c>
      <c r="G3077" s="20" t="s">
        <v>8084</v>
      </c>
      <c r="H3077" s="26" t="s">
        <v>8038</v>
      </c>
      <c r="I3077" s="26">
        <v>4</v>
      </c>
      <c r="J3077" s="26" t="s">
        <v>931</v>
      </c>
      <c r="K3077" s="72">
        <v>80.260000000000005</v>
      </c>
      <c r="L3077" s="26" t="s">
        <v>27</v>
      </c>
      <c r="M3077" s="35">
        <v>0</v>
      </c>
      <c r="N3077" s="35">
        <v>0</v>
      </c>
      <c r="O3077" s="20"/>
      <c r="P3077" s="20">
        <v>190491</v>
      </c>
      <c r="Q3077" s="20" t="s">
        <v>4260</v>
      </c>
      <c r="R3077" s="26" t="s">
        <v>4394</v>
      </c>
      <c r="S3077" s="26">
        <v>200</v>
      </c>
      <c r="T3077" s="26">
        <v>4</v>
      </c>
      <c r="U3077" s="63">
        <v>107.75087637599999</v>
      </c>
      <c r="V3077" s="26" t="s">
        <v>27</v>
      </c>
      <c r="W3077" s="35">
        <v>0</v>
      </c>
      <c r="X3077" s="35">
        <v>0</v>
      </c>
      <c r="Y3077" s="20"/>
      <c r="Z3077" s="20"/>
      <c r="AA3077" s="20"/>
      <c r="AB3077" s="26"/>
      <c r="AC3077" s="26"/>
      <c r="AD3077" s="26"/>
      <c r="AE3077" s="63">
        <v>0</v>
      </c>
      <c r="AF3077" s="26"/>
      <c r="AG3077" s="35"/>
      <c r="AH3077" s="35"/>
      <c r="AI3077" s="20"/>
    </row>
    <row r="3078" spans="1:35" ht="30">
      <c r="A3078" s="64" t="s">
        <v>12314</v>
      </c>
      <c r="B3078" s="8" t="s">
        <v>20</v>
      </c>
      <c r="C3078" s="8" t="s">
        <v>279</v>
      </c>
      <c r="D3078" s="10" t="s">
        <v>363</v>
      </c>
      <c r="E3078" s="8" t="s">
        <v>829</v>
      </c>
      <c r="F3078" s="107" t="s">
        <v>13790</v>
      </c>
      <c r="G3078" s="107" t="s">
        <v>12289</v>
      </c>
      <c r="H3078" s="6" t="s">
        <v>3137</v>
      </c>
      <c r="I3078" s="6">
        <v>25</v>
      </c>
      <c r="J3078" s="6" t="s">
        <v>12293</v>
      </c>
      <c r="K3078" s="119">
        <v>8.8946520000000024</v>
      </c>
      <c r="L3078" s="119"/>
      <c r="M3078" s="124">
        <v>0.25</v>
      </c>
      <c r="N3078" s="124">
        <v>0.6</v>
      </c>
      <c r="O3078" s="107" t="s">
        <v>13791</v>
      </c>
      <c r="P3078" s="107" t="s">
        <v>13792</v>
      </c>
      <c r="Q3078" s="107" t="s">
        <v>12289</v>
      </c>
      <c r="R3078" s="6" t="s">
        <v>3137</v>
      </c>
      <c r="S3078" s="6">
        <v>50</v>
      </c>
      <c r="T3078" s="6" t="s">
        <v>12293</v>
      </c>
      <c r="U3078" s="119">
        <v>9.5788560000000018</v>
      </c>
      <c r="V3078" s="16"/>
      <c r="W3078" s="27">
        <v>0.25</v>
      </c>
      <c r="X3078" s="124">
        <v>0.6</v>
      </c>
      <c r="Y3078" s="108" t="s">
        <v>13902</v>
      </c>
      <c r="Z3078" s="107" t="s">
        <v>13790</v>
      </c>
      <c r="AA3078" s="107" t="s">
        <v>12289</v>
      </c>
      <c r="AB3078" s="6" t="s">
        <v>3137</v>
      </c>
      <c r="AC3078" s="6">
        <v>25</v>
      </c>
      <c r="AD3078" s="6" t="s">
        <v>12293</v>
      </c>
      <c r="AE3078" s="119">
        <v>8.8946520000000024</v>
      </c>
      <c r="AF3078" s="119"/>
      <c r="AG3078" s="123">
        <v>0.25</v>
      </c>
      <c r="AH3078" s="123">
        <v>0.6</v>
      </c>
      <c r="AI3078" s="7" t="s">
        <v>13791</v>
      </c>
    </row>
    <row r="3079" spans="1:35" ht="30">
      <c r="A3079" s="64" t="s">
        <v>8243</v>
      </c>
      <c r="B3079" s="64" t="s">
        <v>20</v>
      </c>
      <c r="C3079" s="64" t="s">
        <v>279</v>
      </c>
      <c r="D3079" s="70" t="s">
        <v>363</v>
      </c>
      <c r="E3079" s="64" t="s">
        <v>829</v>
      </c>
      <c r="F3079" s="20" t="s">
        <v>8509</v>
      </c>
      <c r="G3079" s="20" t="s">
        <v>8496</v>
      </c>
      <c r="H3079" s="26" t="s">
        <v>8746</v>
      </c>
      <c r="I3079" s="26">
        <v>1</v>
      </c>
      <c r="J3079" s="26">
        <v>25</v>
      </c>
      <c r="K3079" s="65">
        <v>2.93656272</v>
      </c>
      <c r="L3079" s="26" t="s">
        <v>888</v>
      </c>
      <c r="M3079" s="35">
        <v>0.5</v>
      </c>
      <c r="N3079" s="35">
        <v>1</v>
      </c>
      <c r="O3079" s="20" t="s">
        <v>8511</v>
      </c>
      <c r="P3079" s="20"/>
      <c r="Q3079" s="20"/>
      <c r="R3079" s="26"/>
      <c r="S3079" s="26"/>
      <c r="T3079" s="26"/>
      <c r="U3079" s="65">
        <v>0</v>
      </c>
      <c r="V3079" s="26"/>
      <c r="W3079" s="35"/>
      <c r="X3079" s="35"/>
      <c r="Y3079" s="20"/>
      <c r="Z3079" s="20"/>
      <c r="AA3079" s="20"/>
      <c r="AB3079" s="26"/>
      <c r="AC3079" s="26"/>
      <c r="AD3079" s="26"/>
      <c r="AE3079" s="65">
        <v>0</v>
      </c>
      <c r="AF3079" s="26"/>
      <c r="AG3079" s="66"/>
      <c r="AH3079" s="66"/>
      <c r="AI3079" s="20"/>
    </row>
    <row r="3080" spans="1:35" ht="30">
      <c r="A3080" s="64" t="s">
        <v>4400</v>
      </c>
      <c r="B3080" s="64" t="s">
        <v>20</v>
      </c>
      <c r="C3080" s="64" t="s">
        <v>279</v>
      </c>
      <c r="D3080" s="64" t="s">
        <v>363</v>
      </c>
      <c r="E3080" s="64" t="s">
        <v>829</v>
      </c>
      <c r="F3080" s="20" t="s">
        <v>5143</v>
      </c>
      <c r="G3080" s="20" t="s">
        <v>275</v>
      </c>
      <c r="H3080" s="26" t="s">
        <v>1181</v>
      </c>
      <c r="I3080" s="26">
        <v>75</v>
      </c>
      <c r="J3080" s="26">
        <v>12</v>
      </c>
      <c r="K3080" s="63">
        <v>101.31141384</v>
      </c>
      <c r="L3080" s="36" t="s">
        <v>888</v>
      </c>
      <c r="M3080" s="35">
        <v>0</v>
      </c>
      <c r="N3080" s="35">
        <v>1</v>
      </c>
      <c r="O3080" s="20" t="s">
        <v>5144</v>
      </c>
      <c r="P3080" s="20" t="s">
        <v>5114</v>
      </c>
      <c r="Q3080" s="20" t="s">
        <v>4806</v>
      </c>
      <c r="R3080" s="26" t="s">
        <v>1181</v>
      </c>
      <c r="S3080" s="26"/>
      <c r="T3080" s="26">
        <v>4</v>
      </c>
      <c r="U3080" s="63">
        <v>75.805269072000016</v>
      </c>
      <c r="V3080" s="26" t="s">
        <v>888</v>
      </c>
      <c r="W3080" s="35">
        <v>0</v>
      </c>
      <c r="X3080" s="35">
        <v>0</v>
      </c>
      <c r="Y3080" s="20" t="s">
        <v>5115</v>
      </c>
      <c r="Z3080" s="20" t="s">
        <v>5248</v>
      </c>
      <c r="AA3080" s="20" t="s">
        <v>908</v>
      </c>
      <c r="AB3080" s="26" t="s">
        <v>1181</v>
      </c>
      <c r="AC3080" s="26" t="s">
        <v>5249</v>
      </c>
      <c r="AD3080" s="26">
        <v>4</v>
      </c>
      <c r="AE3080" s="63">
        <v>107.75087637599999</v>
      </c>
      <c r="AF3080" s="26" t="s">
        <v>888</v>
      </c>
      <c r="AG3080" s="35">
        <v>0.5</v>
      </c>
      <c r="AH3080" s="35">
        <v>1</v>
      </c>
      <c r="AI3080" s="89" t="s">
        <v>1080</v>
      </c>
    </row>
    <row r="3081" spans="1:35" ht="180">
      <c r="A3081" s="64" t="s">
        <v>4400</v>
      </c>
      <c r="B3081" s="64" t="s">
        <v>20</v>
      </c>
      <c r="C3081" s="64" t="s">
        <v>279</v>
      </c>
      <c r="D3081" s="64" t="s">
        <v>363</v>
      </c>
      <c r="E3081" s="64" t="s">
        <v>829</v>
      </c>
      <c r="F3081" s="20" t="s">
        <v>5117</v>
      </c>
      <c r="G3081" s="20" t="s">
        <v>4626</v>
      </c>
      <c r="H3081" s="26" t="s">
        <v>1181</v>
      </c>
      <c r="I3081" s="26">
        <v>75</v>
      </c>
      <c r="J3081" s="26">
        <v>12</v>
      </c>
      <c r="K3081" s="63">
        <v>86.20909128000001</v>
      </c>
      <c r="L3081" s="26" t="s">
        <v>888</v>
      </c>
      <c r="M3081" s="35">
        <v>0</v>
      </c>
      <c r="N3081" s="35">
        <v>1</v>
      </c>
      <c r="O3081" s="20" t="s">
        <v>5251</v>
      </c>
      <c r="P3081" s="20" t="s">
        <v>5100</v>
      </c>
      <c r="Q3081" s="20" t="s">
        <v>4415</v>
      </c>
      <c r="R3081" s="26" t="s">
        <v>1181</v>
      </c>
      <c r="S3081" s="26"/>
      <c r="T3081" s="26">
        <v>12</v>
      </c>
      <c r="U3081" s="63">
        <v>83.933255172000003</v>
      </c>
      <c r="V3081" s="26" t="s">
        <v>888</v>
      </c>
      <c r="W3081" s="35">
        <v>0</v>
      </c>
      <c r="X3081" s="35">
        <v>0.75</v>
      </c>
      <c r="Y3081" s="20" t="s">
        <v>5101</v>
      </c>
      <c r="Z3081" s="20" t="s">
        <v>5151</v>
      </c>
      <c r="AA3081" s="20" t="s">
        <v>4623</v>
      </c>
      <c r="AB3081" s="26" t="s">
        <v>1181</v>
      </c>
      <c r="AC3081" s="26">
        <v>40</v>
      </c>
      <c r="AD3081" s="26">
        <v>12</v>
      </c>
      <c r="AE3081" s="63">
        <v>70.855063344000001</v>
      </c>
      <c r="AF3081" s="26" t="s">
        <v>888</v>
      </c>
      <c r="AG3081" s="35">
        <v>0.9</v>
      </c>
      <c r="AH3081" s="35">
        <v>1</v>
      </c>
      <c r="AI3081" s="90" t="s">
        <v>5138</v>
      </c>
    </row>
    <row r="3082" spans="1:35" ht="45">
      <c r="A3082" s="64" t="s">
        <v>4400</v>
      </c>
      <c r="B3082" s="64" t="s">
        <v>20</v>
      </c>
      <c r="C3082" s="64" t="s">
        <v>279</v>
      </c>
      <c r="D3082" s="64" t="s">
        <v>363</v>
      </c>
      <c r="E3082" s="64" t="s">
        <v>829</v>
      </c>
      <c r="F3082" s="20"/>
      <c r="G3082" s="20"/>
      <c r="H3082" s="26"/>
      <c r="I3082" s="26"/>
      <c r="J3082" s="26"/>
      <c r="K3082" s="63">
        <v>0</v>
      </c>
      <c r="L3082" s="26"/>
      <c r="M3082" s="35"/>
      <c r="N3082" s="35"/>
      <c r="O3082" s="20"/>
      <c r="P3082" s="20" t="s">
        <v>5248</v>
      </c>
      <c r="Q3082" s="20" t="s">
        <v>908</v>
      </c>
      <c r="R3082" s="26" t="s">
        <v>1181</v>
      </c>
      <c r="S3082" s="26" t="s">
        <v>5249</v>
      </c>
      <c r="T3082" s="26" t="s">
        <v>5234</v>
      </c>
      <c r="U3082" s="63">
        <v>107.75087637599999</v>
      </c>
      <c r="V3082" s="26" t="s">
        <v>888</v>
      </c>
      <c r="W3082" s="35">
        <v>0.5</v>
      </c>
      <c r="X3082" s="35">
        <v>1</v>
      </c>
      <c r="Y3082" s="20" t="s">
        <v>5250</v>
      </c>
      <c r="Z3082" s="20"/>
      <c r="AA3082" s="20"/>
      <c r="AB3082" s="26"/>
      <c r="AC3082" s="26"/>
      <c r="AD3082" s="26"/>
      <c r="AE3082" s="63">
        <v>0</v>
      </c>
      <c r="AF3082" s="68"/>
      <c r="AG3082" s="35"/>
      <c r="AH3082" s="35"/>
      <c r="AI3082" s="89"/>
    </row>
    <row r="3083" spans="1:35" ht="30">
      <c r="A3083" s="8" t="s">
        <v>13906</v>
      </c>
      <c r="B3083" s="8" t="s">
        <v>20</v>
      </c>
      <c r="C3083" s="8" t="s">
        <v>279</v>
      </c>
      <c r="D3083" s="10" t="s">
        <v>363</v>
      </c>
      <c r="E3083" s="8" t="s">
        <v>829</v>
      </c>
      <c r="F3083" s="108" t="s">
        <v>14768</v>
      </c>
      <c r="G3083" s="107" t="s">
        <v>14769</v>
      </c>
      <c r="H3083" s="6" t="s">
        <v>887</v>
      </c>
      <c r="I3083" s="6">
        <v>45</v>
      </c>
      <c r="J3083" s="6"/>
      <c r="K3083" s="119">
        <v>6.6911679120000001</v>
      </c>
      <c r="L3083" s="6" t="s">
        <v>27</v>
      </c>
      <c r="M3083" s="123">
        <v>1</v>
      </c>
      <c r="N3083" s="123">
        <v>1</v>
      </c>
      <c r="O3083" s="107" t="s">
        <v>14771</v>
      </c>
      <c r="P3083" s="108" t="s">
        <v>14768</v>
      </c>
      <c r="Q3083" s="107" t="s">
        <v>14769</v>
      </c>
      <c r="R3083" s="6" t="s">
        <v>26</v>
      </c>
      <c r="S3083" s="6">
        <v>45</v>
      </c>
      <c r="T3083" s="107"/>
      <c r="U3083" s="119">
        <v>6.6911679120000001</v>
      </c>
      <c r="V3083" s="6" t="s">
        <v>27</v>
      </c>
      <c r="W3083" s="16">
        <v>1</v>
      </c>
      <c r="X3083" s="123">
        <v>1</v>
      </c>
      <c r="Y3083" s="23" t="s">
        <v>14771</v>
      </c>
      <c r="Z3083" s="108"/>
      <c r="AA3083" s="107"/>
      <c r="AB3083" s="6"/>
      <c r="AC3083" s="6"/>
      <c r="AD3083" s="107"/>
      <c r="AE3083" s="134">
        <v>0</v>
      </c>
      <c r="AF3083" s="6"/>
      <c r="AG3083" s="123"/>
      <c r="AH3083" s="123"/>
      <c r="AI3083" s="7"/>
    </row>
    <row r="3084" spans="1:35" ht="30">
      <c r="A3084" s="64" t="s">
        <v>3020</v>
      </c>
      <c r="B3084" s="64" t="s">
        <v>20</v>
      </c>
      <c r="C3084" s="64" t="s">
        <v>279</v>
      </c>
      <c r="D3084" s="70" t="s">
        <v>363</v>
      </c>
      <c r="E3084" s="64" t="s">
        <v>829</v>
      </c>
      <c r="F3084" s="20" t="s">
        <v>3128</v>
      </c>
      <c r="G3084" s="76" t="s">
        <v>10306</v>
      </c>
      <c r="H3084" s="26" t="s">
        <v>896</v>
      </c>
      <c r="I3084" s="26">
        <v>50</v>
      </c>
      <c r="J3084" s="26" t="s">
        <v>931</v>
      </c>
      <c r="K3084" s="63">
        <v>3.8028487223999998</v>
      </c>
      <c r="L3084" s="26" t="s">
        <v>888</v>
      </c>
      <c r="M3084" s="35">
        <v>0.25</v>
      </c>
      <c r="N3084" s="35">
        <v>0</v>
      </c>
      <c r="O3084" s="20"/>
      <c r="P3084" s="20" t="s">
        <v>3128</v>
      </c>
      <c r="Q3084" s="76" t="s">
        <v>10306</v>
      </c>
      <c r="R3084" s="26" t="s">
        <v>896</v>
      </c>
      <c r="S3084" s="26">
        <v>50</v>
      </c>
      <c r="T3084" s="26" t="s">
        <v>931</v>
      </c>
      <c r="U3084" s="63">
        <v>3.8028487223999998</v>
      </c>
      <c r="V3084" s="26" t="s">
        <v>888</v>
      </c>
      <c r="W3084" s="35">
        <v>25</v>
      </c>
      <c r="X3084" s="35">
        <v>0</v>
      </c>
      <c r="Y3084" s="20"/>
      <c r="Z3084" s="20"/>
      <c r="AA3084" s="20"/>
      <c r="AB3084" s="26"/>
      <c r="AC3084" s="26"/>
      <c r="AD3084" s="26"/>
      <c r="AE3084" s="63">
        <v>0</v>
      </c>
      <c r="AF3084" s="26"/>
      <c r="AG3084" s="35"/>
      <c r="AH3084" s="35"/>
      <c r="AI3084" s="20"/>
    </row>
    <row r="3085" spans="1:35" ht="30">
      <c r="A3085" s="64" t="s">
        <v>885</v>
      </c>
      <c r="B3085" s="64" t="s">
        <v>20</v>
      </c>
      <c r="C3085" s="64" t="s">
        <v>279</v>
      </c>
      <c r="D3085" s="70" t="s">
        <v>363</v>
      </c>
      <c r="E3085" s="64" t="s">
        <v>829</v>
      </c>
      <c r="F3085" s="20">
        <v>980096</v>
      </c>
      <c r="G3085" s="20" t="s">
        <v>1012</v>
      </c>
      <c r="H3085" s="26" t="s">
        <v>896</v>
      </c>
      <c r="I3085" s="26">
        <v>1</v>
      </c>
      <c r="J3085" s="26">
        <v>12</v>
      </c>
      <c r="K3085" s="63">
        <v>2.3072992800000001</v>
      </c>
      <c r="L3085" s="26" t="s">
        <v>888</v>
      </c>
      <c r="M3085" s="136">
        <v>100</v>
      </c>
      <c r="N3085" s="136">
        <v>100</v>
      </c>
      <c r="O3085" s="20" t="s">
        <v>1013</v>
      </c>
      <c r="P3085" s="20">
        <v>105266</v>
      </c>
      <c r="Q3085" s="20" t="s">
        <v>1014</v>
      </c>
      <c r="R3085" s="26" t="s">
        <v>898</v>
      </c>
      <c r="S3085" s="26">
        <v>1</v>
      </c>
      <c r="T3085" s="26">
        <v>8</v>
      </c>
      <c r="U3085" s="63">
        <v>5.5060550999999993</v>
      </c>
      <c r="V3085" s="26" t="s">
        <v>888</v>
      </c>
      <c r="W3085" s="136">
        <v>40</v>
      </c>
      <c r="X3085" s="136">
        <v>100</v>
      </c>
      <c r="Y3085" s="20" t="s">
        <v>1015</v>
      </c>
      <c r="Z3085" s="20">
        <v>105272</v>
      </c>
      <c r="AA3085" s="20" t="s">
        <v>895</v>
      </c>
      <c r="AB3085" s="26" t="s">
        <v>896</v>
      </c>
      <c r="AC3085" s="26">
        <v>1</v>
      </c>
      <c r="AD3085" s="26">
        <v>12</v>
      </c>
      <c r="AE3085" s="63">
        <v>5.0131320720000003</v>
      </c>
      <c r="AF3085" s="26" t="s">
        <v>888</v>
      </c>
      <c r="AG3085" s="136">
        <v>10</v>
      </c>
      <c r="AH3085" s="136">
        <v>5</v>
      </c>
      <c r="AI3085" s="20" t="s">
        <v>1006</v>
      </c>
    </row>
    <row r="3086" spans="1:35" ht="60">
      <c r="A3086" s="64" t="s">
        <v>9433</v>
      </c>
      <c r="B3086" s="64" t="s">
        <v>20</v>
      </c>
      <c r="C3086" s="64" t="s">
        <v>279</v>
      </c>
      <c r="D3086" s="70" t="s">
        <v>363</v>
      </c>
      <c r="E3086" s="64" t="s">
        <v>829</v>
      </c>
      <c r="F3086" s="75" t="s">
        <v>9724</v>
      </c>
      <c r="G3086" s="20" t="s">
        <v>784</v>
      </c>
      <c r="H3086" s="26" t="s">
        <v>8038</v>
      </c>
      <c r="I3086" s="26">
        <v>100</v>
      </c>
      <c r="J3086" s="93">
        <v>24</v>
      </c>
      <c r="K3086" s="65">
        <v>11.18214</v>
      </c>
      <c r="L3086" s="15" t="s">
        <v>27</v>
      </c>
      <c r="M3086" s="35">
        <v>0</v>
      </c>
      <c r="N3086" s="35">
        <v>1</v>
      </c>
      <c r="O3086" s="20" t="s">
        <v>9725</v>
      </c>
      <c r="P3086" s="75" t="s">
        <v>9726</v>
      </c>
      <c r="Q3086" s="23" t="s">
        <v>8047</v>
      </c>
      <c r="R3086" s="26" t="s">
        <v>8047</v>
      </c>
      <c r="S3086" s="26" t="s">
        <v>8038</v>
      </c>
      <c r="T3086" s="26">
        <v>100</v>
      </c>
      <c r="U3086" s="65">
        <v>9.180588000000002</v>
      </c>
      <c r="V3086" s="15" t="s">
        <v>27</v>
      </c>
      <c r="W3086" s="35">
        <v>0</v>
      </c>
      <c r="X3086" s="35">
        <v>0</v>
      </c>
      <c r="Y3086" s="20" t="s">
        <v>9727</v>
      </c>
      <c r="Z3086" s="75" t="s">
        <v>9728</v>
      </c>
      <c r="AA3086" s="20" t="s">
        <v>9729</v>
      </c>
      <c r="AB3086" s="26" t="s">
        <v>3137</v>
      </c>
      <c r="AC3086" s="26" t="s">
        <v>9730</v>
      </c>
      <c r="AD3086" s="6">
        <v>12</v>
      </c>
      <c r="AE3086" s="65">
        <v>7.1347840000000016</v>
      </c>
      <c r="AF3086" s="65" t="s">
        <v>27</v>
      </c>
      <c r="AG3086" s="35">
        <v>1</v>
      </c>
      <c r="AH3086" s="35">
        <v>0</v>
      </c>
      <c r="AI3086" s="20" t="s">
        <v>9731</v>
      </c>
    </row>
    <row r="3087" spans="1:35" ht="30">
      <c r="A3087" s="64" t="s">
        <v>11883</v>
      </c>
      <c r="B3087" s="8" t="s">
        <v>20</v>
      </c>
      <c r="C3087" s="8" t="s">
        <v>279</v>
      </c>
      <c r="D3087" s="10" t="s">
        <v>363</v>
      </c>
      <c r="E3087" s="8" t="s">
        <v>826</v>
      </c>
      <c r="F3087" s="107" t="s">
        <v>11858</v>
      </c>
      <c r="G3087" s="107" t="s">
        <v>11859</v>
      </c>
      <c r="H3087" s="6" t="s">
        <v>8038</v>
      </c>
      <c r="I3087" s="6">
        <v>15</v>
      </c>
      <c r="J3087" s="6"/>
      <c r="K3087" s="118">
        <v>1.279502328</v>
      </c>
      <c r="L3087" s="6" t="s">
        <v>27</v>
      </c>
      <c r="M3087" s="6" t="s">
        <v>10317</v>
      </c>
      <c r="N3087" s="6" t="s">
        <v>931</v>
      </c>
      <c r="O3087" s="107" t="s">
        <v>12172</v>
      </c>
      <c r="P3087" s="107" t="s">
        <v>11874</v>
      </c>
      <c r="Q3087" s="107" t="s">
        <v>11875</v>
      </c>
      <c r="R3087" s="6" t="s">
        <v>8038</v>
      </c>
      <c r="S3087" s="6">
        <v>120</v>
      </c>
      <c r="T3087" s="6"/>
      <c r="U3087" s="117">
        <v>3.2167800000000004</v>
      </c>
      <c r="V3087" s="117"/>
      <c r="W3087" s="15" t="s">
        <v>10317</v>
      </c>
      <c r="X3087" s="6" t="s">
        <v>931</v>
      </c>
      <c r="Y3087" s="108" t="s">
        <v>11876</v>
      </c>
      <c r="Z3087" s="107"/>
      <c r="AA3087" s="107"/>
      <c r="AB3087" s="6"/>
      <c r="AC3087" s="6"/>
      <c r="AD3087" s="6"/>
      <c r="AE3087" s="122">
        <v>0</v>
      </c>
      <c r="AF3087" s="122"/>
      <c r="AG3087" s="6"/>
      <c r="AH3087" s="6"/>
      <c r="AI3087" s="15"/>
    </row>
    <row r="3088" spans="1:35">
      <c r="A3088" s="64" t="s">
        <v>5996</v>
      </c>
      <c r="B3088" s="64" t="s">
        <v>20</v>
      </c>
      <c r="C3088" s="64" t="s">
        <v>279</v>
      </c>
      <c r="D3088" s="70" t="s">
        <v>363</v>
      </c>
      <c r="E3088" s="64" t="s">
        <v>826</v>
      </c>
      <c r="F3088" s="20" t="s">
        <v>6594</v>
      </c>
      <c r="G3088" s="20" t="s">
        <v>5999</v>
      </c>
      <c r="H3088" s="26" t="s">
        <v>896</v>
      </c>
      <c r="I3088" s="26">
        <v>40</v>
      </c>
      <c r="J3088" s="26">
        <v>24</v>
      </c>
      <c r="K3088" s="72">
        <v>3.1261807699199999</v>
      </c>
      <c r="L3088" s="26" t="s">
        <v>888</v>
      </c>
      <c r="M3088" s="35">
        <v>1</v>
      </c>
      <c r="N3088" s="35">
        <v>1</v>
      </c>
      <c r="O3088" s="20" t="s">
        <v>6595</v>
      </c>
      <c r="P3088" s="20"/>
      <c r="Q3088" s="20"/>
      <c r="R3088" s="26"/>
      <c r="S3088" s="26"/>
      <c r="T3088" s="26"/>
      <c r="U3088" s="63">
        <v>0</v>
      </c>
      <c r="V3088" s="26"/>
      <c r="W3088" s="35"/>
      <c r="X3088" s="35"/>
      <c r="Y3088" s="20"/>
      <c r="Z3088" s="20"/>
      <c r="AA3088" s="20"/>
      <c r="AB3088" s="26"/>
      <c r="AC3088" s="26"/>
      <c r="AD3088" s="26"/>
      <c r="AE3088" s="63">
        <v>0</v>
      </c>
      <c r="AF3088" s="26"/>
      <c r="AG3088" s="35"/>
      <c r="AH3088" s="35"/>
      <c r="AI3088" s="20"/>
    </row>
    <row r="3089" spans="1:35">
      <c r="A3089" s="64" t="s">
        <v>19</v>
      </c>
      <c r="B3089" s="64" t="s">
        <v>20</v>
      </c>
      <c r="C3089" s="64" t="s">
        <v>279</v>
      </c>
      <c r="D3089" s="70" t="s">
        <v>363</v>
      </c>
      <c r="E3089" s="64" t="s">
        <v>826</v>
      </c>
      <c r="F3089" s="74" t="s">
        <v>397</v>
      </c>
      <c r="G3089" s="20" t="s">
        <v>398</v>
      </c>
      <c r="H3089" s="26" t="s">
        <v>44</v>
      </c>
      <c r="I3089" s="26">
        <v>100</v>
      </c>
      <c r="J3089" s="33"/>
      <c r="K3089" s="72">
        <v>9.5099273803064239</v>
      </c>
      <c r="L3089" s="26" t="s">
        <v>27</v>
      </c>
      <c r="M3089" s="35">
        <v>0</v>
      </c>
      <c r="N3089" s="35">
        <v>1</v>
      </c>
      <c r="O3089" s="82" t="s">
        <v>399</v>
      </c>
      <c r="P3089" s="74" t="s">
        <v>827</v>
      </c>
      <c r="Q3089" s="20" t="s">
        <v>394</v>
      </c>
      <c r="R3089" s="26" t="s">
        <v>44</v>
      </c>
      <c r="S3089" s="26">
        <v>45</v>
      </c>
      <c r="T3089" s="26"/>
      <c r="U3089" s="71">
        <v>6.8560795072031278</v>
      </c>
      <c r="V3089" s="26" t="s">
        <v>27</v>
      </c>
      <c r="W3089" s="35"/>
      <c r="X3089" s="35"/>
      <c r="Y3089" s="20" t="s">
        <v>828</v>
      </c>
      <c r="Z3089" s="20"/>
      <c r="AA3089" s="20"/>
      <c r="AB3089" s="26"/>
      <c r="AC3089" s="26"/>
      <c r="AD3089" s="26"/>
      <c r="AE3089" s="63">
        <v>0</v>
      </c>
      <c r="AF3089" s="26"/>
      <c r="AG3089" s="35"/>
      <c r="AH3089" s="35"/>
      <c r="AI3089" s="20"/>
    </row>
    <row r="3090" spans="1:35" ht="30">
      <c r="A3090" s="64" t="s">
        <v>8776</v>
      </c>
      <c r="B3090" s="64" t="s">
        <v>20</v>
      </c>
      <c r="C3090" s="64" t="s">
        <v>279</v>
      </c>
      <c r="D3090" s="70" t="s">
        <v>363</v>
      </c>
      <c r="E3090" s="64" t="s">
        <v>826</v>
      </c>
      <c r="F3090" s="20" t="s">
        <v>9041</v>
      </c>
      <c r="G3090" s="20" t="s">
        <v>275</v>
      </c>
      <c r="H3090" s="26" t="s">
        <v>26</v>
      </c>
      <c r="I3090" s="26">
        <v>75</v>
      </c>
      <c r="J3090" s="26">
        <v>900</v>
      </c>
      <c r="K3090" s="65">
        <v>10.85479434</v>
      </c>
      <c r="L3090" s="26" t="s">
        <v>888</v>
      </c>
      <c r="M3090" s="35">
        <v>0</v>
      </c>
      <c r="N3090" s="35">
        <v>1</v>
      </c>
      <c r="O3090" s="20" t="s">
        <v>9042</v>
      </c>
      <c r="P3090" s="20" t="s">
        <v>9039</v>
      </c>
      <c r="Q3090" s="20" t="s">
        <v>8819</v>
      </c>
      <c r="R3090" s="26" t="s">
        <v>26</v>
      </c>
      <c r="S3090" s="26">
        <v>85</v>
      </c>
      <c r="T3090" s="26">
        <v>6</v>
      </c>
      <c r="U3090" s="65">
        <v>17.304744599999999</v>
      </c>
      <c r="V3090" s="26" t="s">
        <v>888</v>
      </c>
      <c r="W3090" s="35">
        <v>1</v>
      </c>
      <c r="X3090" s="35">
        <v>0</v>
      </c>
      <c r="Y3090" s="20" t="s">
        <v>9040</v>
      </c>
      <c r="Z3090" s="76" t="s">
        <v>9432</v>
      </c>
      <c r="AA3090" s="20"/>
      <c r="AB3090" s="26"/>
      <c r="AC3090" s="26"/>
      <c r="AD3090" s="26"/>
      <c r="AE3090" s="80">
        <v>0</v>
      </c>
      <c r="AF3090" s="26"/>
      <c r="AG3090" s="35"/>
      <c r="AH3090" s="35"/>
      <c r="AI3090" s="20"/>
    </row>
    <row r="3091" spans="1:35" ht="30">
      <c r="A3091" s="64" t="s">
        <v>7936</v>
      </c>
      <c r="B3091" s="64" t="s">
        <v>20</v>
      </c>
      <c r="C3091" s="64" t="s">
        <v>279</v>
      </c>
      <c r="D3091" s="70" t="s">
        <v>363</v>
      </c>
      <c r="E3091" s="64" t="s">
        <v>826</v>
      </c>
      <c r="F3091" s="20">
        <v>144351</v>
      </c>
      <c r="G3091" s="20" t="s">
        <v>8084</v>
      </c>
      <c r="H3091" s="26" t="s">
        <v>8038</v>
      </c>
      <c r="I3091" s="26">
        <v>4</v>
      </c>
      <c r="J3091" s="26" t="s">
        <v>931</v>
      </c>
      <c r="K3091" s="72">
        <v>80.260000000000005</v>
      </c>
      <c r="L3091" s="26" t="s">
        <v>27</v>
      </c>
      <c r="M3091" s="35">
        <v>0</v>
      </c>
      <c r="N3091" s="35">
        <v>0</v>
      </c>
      <c r="O3091" s="20"/>
      <c r="P3091" s="20">
        <v>2316793</v>
      </c>
      <c r="Q3091" s="20" t="s">
        <v>4249</v>
      </c>
      <c r="R3091" s="26" t="s">
        <v>8229</v>
      </c>
      <c r="S3091" s="26">
        <v>72</v>
      </c>
      <c r="T3091" s="26">
        <v>4</v>
      </c>
      <c r="U3091" s="63">
        <v>71.222133683999999</v>
      </c>
      <c r="V3091" s="26" t="s">
        <v>27</v>
      </c>
      <c r="W3091" s="35">
        <v>0</v>
      </c>
      <c r="X3091" s="35">
        <v>0</v>
      </c>
      <c r="Y3091" s="20"/>
      <c r="Z3091" s="20"/>
      <c r="AA3091" s="20"/>
      <c r="AB3091" s="26"/>
      <c r="AC3091" s="26"/>
      <c r="AD3091" s="26"/>
      <c r="AE3091" s="63">
        <v>0</v>
      </c>
      <c r="AF3091" s="26"/>
      <c r="AG3091" s="35"/>
      <c r="AH3091" s="35"/>
      <c r="AI3091" s="20"/>
    </row>
    <row r="3092" spans="1:35">
      <c r="A3092" s="64" t="s">
        <v>12314</v>
      </c>
      <c r="B3092" s="8" t="s">
        <v>20</v>
      </c>
      <c r="C3092" s="8" t="s">
        <v>279</v>
      </c>
      <c r="D3092" s="10" t="s">
        <v>363</v>
      </c>
      <c r="E3092" s="8" t="s">
        <v>826</v>
      </c>
      <c r="F3092" s="107" t="s">
        <v>13790</v>
      </c>
      <c r="G3092" s="107" t="s">
        <v>12289</v>
      </c>
      <c r="H3092" s="6" t="s">
        <v>3137</v>
      </c>
      <c r="I3092" s="6">
        <v>25</v>
      </c>
      <c r="J3092" s="6" t="s">
        <v>12293</v>
      </c>
      <c r="K3092" s="119">
        <v>8.8946520000000024</v>
      </c>
      <c r="L3092" s="119"/>
      <c r="M3092" s="124">
        <v>0.25</v>
      </c>
      <c r="N3092" s="124">
        <v>0.6</v>
      </c>
      <c r="O3092" s="107" t="s">
        <v>13791</v>
      </c>
      <c r="P3092" s="107" t="s">
        <v>13792</v>
      </c>
      <c r="Q3092" s="107" t="s">
        <v>12289</v>
      </c>
      <c r="R3092" s="6" t="s">
        <v>3137</v>
      </c>
      <c r="S3092" s="6">
        <v>50</v>
      </c>
      <c r="T3092" s="6" t="s">
        <v>12293</v>
      </c>
      <c r="U3092" s="119">
        <v>9.5788560000000018</v>
      </c>
      <c r="V3092" s="16"/>
      <c r="W3092" s="27">
        <v>0.25</v>
      </c>
      <c r="X3092" s="124">
        <v>0.6</v>
      </c>
      <c r="Y3092" s="108" t="s">
        <v>13902</v>
      </c>
      <c r="Z3092" s="107" t="s">
        <v>13790</v>
      </c>
      <c r="AA3092" s="107" t="s">
        <v>12917</v>
      </c>
      <c r="AB3092" s="6" t="s">
        <v>3137</v>
      </c>
      <c r="AC3092" s="6">
        <v>25</v>
      </c>
      <c r="AD3092" s="6" t="s">
        <v>12293</v>
      </c>
      <c r="AE3092" s="119">
        <v>8.8946520000000024</v>
      </c>
      <c r="AF3092" s="119"/>
      <c r="AG3092" s="123">
        <v>0.25</v>
      </c>
      <c r="AH3092" s="123">
        <v>0.6</v>
      </c>
      <c r="AI3092" s="7" t="s">
        <v>13791</v>
      </c>
    </row>
    <row r="3093" spans="1:35">
      <c r="A3093" s="64" t="s">
        <v>8243</v>
      </c>
      <c r="B3093" s="64" t="s">
        <v>20</v>
      </c>
      <c r="C3093" s="64" t="s">
        <v>279</v>
      </c>
      <c r="D3093" s="70" t="s">
        <v>363</v>
      </c>
      <c r="E3093" s="64" t="s">
        <v>826</v>
      </c>
      <c r="F3093" s="20" t="s">
        <v>8514</v>
      </c>
      <c r="G3093" s="20" t="s">
        <v>8515</v>
      </c>
      <c r="H3093" s="26" t="s">
        <v>8745</v>
      </c>
      <c r="I3093" s="26">
        <v>1</v>
      </c>
      <c r="J3093" s="26">
        <v>25</v>
      </c>
      <c r="K3093" s="65">
        <v>8.1489615479999991</v>
      </c>
      <c r="L3093" s="26" t="s">
        <v>888</v>
      </c>
      <c r="M3093" s="35">
        <v>0.5</v>
      </c>
      <c r="N3093" s="35">
        <v>1</v>
      </c>
      <c r="O3093" s="20" t="s">
        <v>8516</v>
      </c>
      <c r="P3093" s="20"/>
      <c r="Q3093" s="20"/>
      <c r="R3093" s="26"/>
      <c r="S3093" s="26"/>
      <c r="T3093" s="26"/>
      <c r="U3093" s="65">
        <v>0</v>
      </c>
      <c r="V3093" s="26"/>
      <c r="W3093" s="35"/>
      <c r="X3093" s="35"/>
      <c r="Y3093" s="20"/>
      <c r="Z3093" s="20"/>
      <c r="AA3093" s="20"/>
      <c r="AB3093" s="26"/>
      <c r="AC3093" s="26"/>
      <c r="AD3093" s="26"/>
      <c r="AE3093" s="65">
        <v>0</v>
      </c>
      <c r="AF3093" s="26"/>
      <c r="AG3093" s="66"/>
      <c r="AH3093" s="66"/>
      <c r="AI3093" s="20"/>
    </row>
    <row r="3094" spans="1:35">
      <c r="A3094" s="64" t="s">
        <v>4400</v>
      </c>
      <c r="B3094" s="64" t="s">
        <v>20</v>
      </c>
      <c r="C3094" s="64" t="s">
        <v>279</v>
      </c>
      <c r="D3094" s="64" t="s">
        <v>363</v>
      </c>
      <c r="E3094" s="64" t="s">
        <v>826</v>
      </c>
      <c r="F3094" s="20" t="s">
        <v>5143</v>
      </c>
      <c r="G3094" s="20" t="s">
        <v>275</v>
      </c>
      <c r="H3094" s="26" t="s">
        <v>1181</v>
      </c>
      <c r="I3094" s="26">
        <v>75</v>
      </c>
      <c r="J3094" s="26">
        <v>12</v>
      </c>
      <c r="K3094" s="63">
        <v>101.31141384</v>
      </c>
      <c r="L3094" s="36" t="s">
        <v>888</v>
      </c>
      <c r="M3094" s="35">
        <v>0</v>
      </c>
      <c r="N3094" s="35">
        <v>1</v>
      </c>
      <c r="O3094" s="20" t="s">
        <v>5144</v>
      </c>
      <c r="P3094" s="20" t="s">
        <v>5114</v>
      </c>
      <c r="Q3094" s="20" t="s">
        <v>4806</v>
      </c>
      <c r="R3094" s="26" t="s">
        <v>1181</v>
      </c>
      <c r="S3094" s="26"/>
      <c r="T3094" s="26">
        <v>4</v>
      </c>
      <c r="U3094" s="63">
        <v>75.805269072000016</v>
      </c>
      <c r="V3094" s="26" t="s">
        <v>888</v>
      </c>
      <c r="W3094" s="35">
        <v>0</v>
      </c>
      <c r="X3094" s="35">
        <v>0</v>
      </c>
      <c r="Y3094" s="20" t="s">
        <v>5115</v>
      </c>
      <c r="Z3094" s="20"/>
      <c r="AA3094" s="20"/>
      <c r="AB3094" s="26"/>
      <c r="AC3094" s="26"/>
      <c r="AD3094" s="26"/>
      <c r="AE3094" s="63">
        <v>0</v>
      </c>
      <c r="AF3094" s="26"/>
      <c r="AG3094" s="35"/>
      <c r="AH3094" s="35"/>
      <c r="AI3094" s="89"/>
    </row>
    <row r="3095" spans="1:35" ht="75">
      <c r="A3095" s="64" t="s">
        <v>4400</v>
      </c>
      <c r="B3095" s="64" t="s">
        <v>20</v>
      </c>
      <c r="C3095" s="64" t="s">
        <v>279</v>
      </c>
      <c r="D3095" s="64" t="s">
        <v>363</v>
      </c>
      <c r="E3095" s="64" t="s">
        <v>826</v>
      </c>
      <c r="F3095" s="20" t="s">
        <v>5252</v>
      </c>
      <c r="G3095" s="20" t="s">
        <v>4626</v>
      </c>
      <c r="H3095" s="26" t="s">
        <v>1181</v>
      </c>
      <c r="I3095" s="26">
        <v>40</v>
      </c>
      <c r="J3095" s="26">
        <v>12</v>
      </c>
      <c r="K3095" s="63">
        <v>56.885414976</v>
      </c>
      <c r="L3095" s="26" t="s">
        <v>888</v>
      </c>
      <c r="M3095" s="35">
        <v>0</v>
      </c>
      <c r="N3095" s="35">
        <v>1</v>
      </c>
      <c r="O3095" s="20" t="s">
        <v>5253</v>
      </c>
      <c r="P3095" s="20" t="s">
        <v>5100</v>
      </c>
      <c r="Q3095" s="20" t="s">
        <v>4415</v>
      </c>
      <c r="R3095" s="26" t="s">
        <v>1181</v>
      </c>
      <c r="S3095" s="26"/>
      <c r="T3095" s="26">
        <v>12</v>
      </c>
      <c r="U3095" s="63">
        <v>83.933255172000003</v>
      </c>
      <c r="V3095" s="26" t="s">
        <v>888</v>
      </c>
      <c r="W3095" s="35">
        <v>0</v>
      </c>
      <c r="X3095" s="35">
        <v>0.75</v>
      </c>
      <c r="Y3095" s="20" t="s">
        <v>5101</v>
      </c>
      <c r="Z3095" s="20"/>
      <c r="AA3095" s="20"/>
      <c r="AB3095" s="26"/>
      <c r="AC3095" s="26"/>
      <c r="AD3095" s="26"/>
      <c r="AE3095" s="63">
        <v>0</v>
      </c>
      <c r="AF3095" s="68"/>
      <c r="AG3095" s="35"/>
      <c r="AH3095" s="35"/>
      <c r="AI3095" s="89"/>
    </row>
    <row r="3096" spans="1:35" ht="75">
      <c r="A3096" s="64" t="s">
        <v>4400</v>
      </c>
      <c r="B3096" s="64" t="s">
        <v>20</v>
      </c>
      <c r="C3096" s="64" t="s">
        <v>279</v>
      </c>
      <c r="D3096" s="64" t="s">
        <v>363</v>
      </c>
      <c r="E3096" s="64" t="s">
        <v>826</v>
      </c>
      <c r="F3096" s="20"/>
      <c r="G3096" s="20"/>
      <c r="H3096" s="26"/>
      <c r="I3096" s="26"/>
      <c r="J3096" s="26"/>
      <c r="K3096" s="63">
        <v>0</v>
      </c>
      <c r="L3096" s="26"/>
      <c r="M3096" s="35"/>
      <c r="N3096" s="35"/>
      <c r="O3096" s="20"/>
      <c r="P3096" s="20" t="s">
        <v>5252</v>
      </c>
      <c r="Q3096" s="74" t="s">
        <v>4623</v>
      </c>
      <c r="R3096" s="26" t="s">
        <v>1181</v>
      </c>
      <c r="S3096" s="26">
        <v>40</v>
      </c>
      <c r="T3096" s="26">
        <v>12</v>
      </c>
      <c r="U3096" s="63">
        <v>56.885414976</v>
      </c>
      <c r="V3096" s="26" t="s">
        <v>888</v>
      </c>
      <c r="W3096" s="35">
        <v>0</v>
      </c>
      <c r="X3096" s="35">
        <v>1</v>
      </c>
      <c r="Y3096" s="20" t="s">
        <v>5253</v>
      </c>
      <c r="Z3096" s="20"/>
      <c r="AA3096" s="20"/>
      <c r="AB3096" s="26"/>
      <c r="AC3096" s="26"/>
      <c r="AD3096" s="26"/>
      <c r="AE3096" s="63">
        <v>0</v>
      </c>
      <c r="AF3096" s="68"/>
      <c r="AG3096" s="35"/>
      <c r="AH3096" s="35"/>
      <c r="AI3096" s="89"/>
    </row>
    <row r="3097" spans="1:35">
      <c r="A3097" s="64" t="s">
        <v>4400</v>
      </c>
      <c r="B3097" s="64" t="s">
        <v>20</v>
      </c>
      <c r="C3097" s="64" t="s">
        <v>279</v>
      </c>
      <c r="D3097" s="64" t="s">
        <v>363</v>
      </c>
      <c r="E3097" s="64" t="s">
        <v>826</v>
      </c>
      <c r="F3097" s="20"/>
      <c r="G3097" s="20"/>
      <c r="H3097" s="26"/>
      <c r="I3097" s="26"/>
      <c r="J3097" s="26"/>
      <c r="K3097" s="63">
        <v>0</v>
      </c>
      <c r="L3097" s="26"/>
      <c r="M3097" s="35"/>
      <c r="N3097" s="35"/>
      <c r="O3097" s="20"/>
      <c r="P3097" s="20"/>
      <c r="Q3097" s="20"/>
      <c r="R3097" s="26"/>
      <c r="S3097" s="26"/>
      <c r="T3097" s="26"/>
      <c r="U3097" s="63">
        <v>0</v>
      </c>
      <c r="V3097" s="26"/>
      <c r="W3097" s="35"/>
      <c r="X3097" s="35"/>
      <c r="Y3097" s="20"/>
      <c r="Z3097" s="20" t="s">
        <v>5252</v>
      </c>
      <c r="AA3097" s="20" t="s">
        <v>4623</v>
      </c>
      <c r="AB3097" s="26" t="s">
        <v>1181</v>
      </c>
      <c r="AC3097" s="26">
        <v>40</v>
      </c>
      <c r="AD3097" s="26">
        <v>12</v>
      </c>
      <c r="AE3097" s="63">
        <v>56.885414976</v>
      </c>
      <c r="AF3097" s="26" t="s">
        <v>888</v>
      </c>
      <c r="AG3097" s="35">
        <v>0.9</v>
      </c>
      <c r="AH3097" s="35">
        <v>1</v>
      </c>
      <c r="AI3097" s="90" t="s">
        <v>5138</v>
      </c>
    </row>
    <row r="3098" spans="1:35">
      <c r="A3098" s="8" t="s">
        <v>13906</v>
      </c>
      <c r="B3098" s="8" t="s">
        <v>20</v>
      </c>
      <c r="C3098" s="8" t="s">
        <v>279</v>
      </c>
      <c r="D3098" s="10" t="s">
        <v>363</v>
      </c>
      <c r="E3098" s="8" t="s">
        <v>826</v>
      </c>
      <c r="F3098" s="108" t="s">
        <v>14765</v>
      </c>
      <c r="G3098" s="107" t="s">
        <v>14766</v>
      </c>
      <c r="H3098" s="6" t="s">
        <v>896</v>
      </c>
      <c r="I3098" s="6">
        <v>50</v>
      </c>
      <c r="J3098" s="6"/>
      <c r="K3098" s="119">
        <v>5.7367850279999999</v>
      </c>
      <c r="L3098" s="6" t="s">
        <v>27</v>
      </c>
      <c r="M3098" s="123">
        <v>0.5</v>
      </c>
      <c r="N3098" s="123">
        <v>1</v>
      </c>
      <c r="O3098" s="107" t="s">
        <v>14767</v>
      </c>
      <c r="P3098" s="108" t="s">
        <v>14768</v>
      </c>
      <c r="Q3098" s="107" t="s">
        <v>14769</v>
      </c>
      <c r="R3098" s="6" t="s">
        <v>26</v>
      </c>
      <c r="S3098" s="6">
        <v>45</v>
      </c>
      <c r="T3098" s="107"/>
      <c r="U3098" s="119">
        <v>6.6911679120000001</v>
      </c>
      <c r="V3098" s="6" t="s">
        <v>27</v>
      </c>
      <c r="W3098" s="16">
        <v>0.5</v>
      </c>
      <c r="X3098" s="123">
        <v>1</v>
      </c>
      <c r="Y3098" s="23" t="s">
        <v>14771</v>
      </c>
      <c r="Z3098" s="108"/>
      <c r="AA3098" s="107"/>
      <c r="AB3098" s="6"/>
      <c r="AC3098" s="6"/>
      <c r="AD3098" s="107"/>
      <c r="AE3098" s="134">
        <v>0</v>
      </c>
      <c r="AF3098" s="6"/>
      <c r="AG3098" s="123"/>
      <c r="AH3098" s="123"/>
      <c r="AI3098" s="7"/>
    </row>
    <row r="3099" spans="1:35">
      <c r="A3099" s="64" t="s">
        <v>3020</v>
      </c>
      <c r="B3099" s="64" t="s">
        <v>20</v>
      </c>
      <c r="C3099" s="64" t="s">
        <v>279</v>
      </c>
      <c r="D3099" s="70" t="s">
        <v>363</v>
      </c>
      <c r="E3099" s="64" t="s">
        <v>826</v>
      </c>
      <c r="F3099" s="20" t="s">
        <v>3128</v>
      </c>
      <c r="G3099" s="76" t="s">
        <v>10306</v>
      </c>
      <c r="H3099" s="26" t="s">
        <v>896</v>
      </c>
      <c r="I3099" s="26">
        <v>50</v>
      </c>
      <c r="J3099" s="26" t="s">
        <v>931</v>
      </c>
      <c r="K3099" s="63">
        <v>3.8028487223999998</v>
      </c>
      <c r="L3099" s="26" t="s">
        <v>888</v>
      </c>
      <c r="M3099" s="35">
        <v>0.25</v>
      </c>
      <c r="N3099" s="35">
        <v>0</v>
      </c>
      <c r="O3099" s="20"/>
      <c r="P3099" s="20" t="s">
        <v>3128</v>
      </c>
      <c r="Q3099" s="76" t="s">
        <v>10306</v>
      </c>
      <c r="R3099" s="26" t="s">
        <v>896</v>
      </c>
      <c r="S3099" s="26">
        <v>50</v>
      </c>
      <c r="T3099" s="26" t="s">
        <v>931</v>
      </c>
      <c r="U3099" s="63">
        <v>3.8028487223999998</v>
      </c>
      <c r="V3099" s="26" t="s">
        <v>888</v>
      </c>
      <c r="W3099" s="35">
        <v>25</v>
      </c>
      <c r="X3099" s="35">
        <v>0</v>
      </c>
      <c r="Y3099" s="20"/>
      <c r="Z3099" s="20"/>
      <c r="AA3099" s="20"/>
      <c r="AB3099" s="26"/>
      <c r="AC3099" s="26"/>
      <c r="AD3099" s="26"/>
      <c r="AE3099" s="63">
        <v>0</v>
      </c>
      <c r="AF3099" s="26"/>
      <c r="AG3099" s="35"/>
      <c r="AH3099" s="35"/>
      <c r="AI3099" s="20"/>
    </row>
    <row r="3100" spans="1:35">
      <c r="A3100" s="64" t="s">
        <v>885</v>
      </c>
      <c r="B3100" s="64" t="s">
        <v>20</v>
      </c>
      <c r="C3100" s="64" t="s">
        <v>279</v>
      </c>
      <c r="D3100" s="70" t="s">
        <v>363</v>
      </c>
      <c r="E3100" s="64" t="s">
        <v>826</v>
      </c>
      <c r="F3100" s="20">
        <v>980096</v>
      </c>
      <c r="G3100" s="20" t="s">
        <v>1012</v>
      </c>
      <c r="H3100" s="26" t="s">
        <v>896</v>
      </c>
      <c r="I3100" s="26">
        <v>1</v>
      </c>
      <c r="J3100" s="26">
        <v>12</v>
      </c>
      <c r="K3100" s="63">
        <v>2.3072992800000001</v>
      </c>
      <c r="L3100" s="26" t="s">
        <v>888</v>
      </c>
      <c r="M3100" s="136">
        <v>100</v>
      </c>
      <c r="N3100" s="136">
        <v>100</v>
      </c>
      <c r="O3100" s="20" t="s">
        <v>1013</v>
      </c>
      <c r="P3100" s="20">
        <v>105266</v>
      </c>
      <c r="Q3100" s="20" t="s">
        <v>1014</v>
      </c>
      <c r="R3100" s="26" t="s">
        <v>898</v>
      </c>
      <c r="S3100" s="26">
        <v>1</v>
      </c>
      <c r="T3100" s="26">
        <v>8</v>
      </c>
      <c r="U3100" s="63">
        <v>5.5060550999999993</v>
      </c>
      <c r="V3100" s="26" t="s">
        <v>888</v>
      </c>
      <c r="W3100" s="136">
        <v>40</v>
      </c>
      <c r="X3100" s="136">
        <v>100</v>
      </c>
      <c r="Y3100" s="20" t="s">
        <v>1015</v>
      </c>
      <c r="Z3100" s="20">
        <v>105272</v>
      </c>
      <c r="AA3100" s="20" t="s">
        <v>895</v>
      </c>
      <c r="AB3100" s="26" t="s">
        <v>896</v>
      </c>
      <c r="AC3100" s="26">
        <v>1</v>
      </c>
      <c r="AD3100" s="26">
        <v>12</v>
      </c>
      <c r="AE3100" s="63">
        <v>5.0131320720000003</v>
      </c>
      <c r="AF3100" s="26" t="s">
        <v>888</v>
      </c>
      <c r="AG3100" s="136">
        <v>10</v>
      </c>
      <c r="AH3100" s="136">
        <v>5</v>
      </c>
      <c r="AI3100" s="20" t="s">
        <v>1006</v>
      </c>
    </row>
    <row r="3101" spans="1:35" ht="60">
      <c r="A3101" s="64" t="s">
        <v>9433</v>
      </c>
      <c r="B3101" s="64" t="s">
        <v>20</v>
      </c>
      <c r="C3101" s="64" t="s">
        <v>279</v>
      </c>
      <c r="D3101" s="70" t="s">
        <v>363</v>
      </c>
      <c r="E3101" s="64" t="s">
        <v>826</v>
      </c>
      <c r="F3101" s="75" t="s">
        <v>9724</v>
      </c>
      <c r="G3101" s="20" t="s">
        <v>784</v>
      </c>
      <c r="H3101" s="26" t="s">
        <v>8038</v>
      </c>
      <c r="I3101" s="26">
        <v>100</v>
      </c>
      <c r="J3101" s="93">
        <v>24</v>
      </c>
      <c r="K3101" s="65">
        <v>11.18214</v>
      </c>
      <c r="L3101" s="15" t="s">
        <v>27</v>
      </c>
      <c r="M3101" s="35">
        <v>0</v>
      </c>
      <c r="N3101" s="35">
        <v>1</v>
      </c>
      <c r="O3101" s="20" t="s">
        <v>9725</v>
      </c>
      <c r="P3101" s="75" t="s">
        <v>9726</v>
      </c>
      <c r="Q3101" s="23" t="s">
        <v>8047</v>
      </c>
      <c r="R3101" s="26" t="s">
        <v>8047</v>
      </c>
      <c r="S3101" s="26" t="s">
        <v>8038</v>
      </c>
      <c r="T3101" s="26">
        <v>100</v>
      </c>
      <c r="U3101" s="65">
        <v>9.180588000000002</v>
      </c>
      <c r="V3101" s="15" t="s">
        <v>27</v>
      </c>
      <c r="W3101" s="35">
        <v>0</v>
      </c>
      <c r="X3101" s="35">
        <v>0</v>
      </c>
      <c r="Y3101" s="20" t="s">
        <v>9727</v>
      </c>
      <c r="Z3101" s="75" t="s">
        <v>9728</v>
      </c>
      <c r="AA3101" s="20" t="s">
        <v>9729</v>
      </c>
      <c r="AB3101" s="26" t="s">
        <v>3137</v>
      </c>
      <c r="AC3101" s="26" t="s">
        <v>9730</v>
      </c>
      <c r="AD3101" s="6">
        <v>12</v>
      </c>
      <c r="AE3101" s="65">
        <v>7.1347840000000016</v>
      </c>
      <c r="AF3101" s="65" t="s">
        <v>27</v>
      </c>
      <c r="AG3101" s="35">
        <v>1</v>
      </c>
      <c r="AH3101" s="35">
        <v>0</v>
      </c>
      <c r="AI3101" s="20" t="s">
        <v>9731</v>
      </c>
    </row>
    <row r="3102" spans="1:35" ht="30">
      <c r="A3102" s="64" t="s">
        <v>11883</v>
      </c>
      <c r="B3102" s="8" t="s">
        <v>20</v>
      </c>
      <c r="C3102" s="8" t="s">
        <v>279</v>
      </c>
      <c r="D3102" s="10" t="s">
        <v>363</v>
      </c>
      <c r="E3102" s="8" t="s">
        <v>440</v>
      </c>
      <c r="F3102" s="107" t="s">
        <v>12023</v>
      </c>
      <c r="G3102" s="107" t="s">
        <v>351</v>
      </c>
      <c r="H3102" s="6" t="s">
        <v>8038</v>
      </c>
      <c r="I3102" s="6">
        <v>90</v>
      </c>
      <c r="J3102" s="6"/>
      <c r="K3102" s="118">
        <v>19.913400000000003</v>
      </c>
      <c r="L3102" s="6" t="s">
        <v>27</v>
      </c>
      <c r="M3102" s="6" t="s">
        <v>10317</v>
      </c>
      <c r="N3102" s="6" t="s">
        <v>931</v>
      </c>
      <c r="O3102" s="107" t="s">
        <v>12024</v>
      </c>
      <c r="P3102" s="107" t="s">
        <v>11871</v>
      </c>
      <c r="Q3102" s="107" t="s">
        <v>369</v>
      </c>
      <c r="R3102" s="6" t="s">
        <v>8038</v>
      </c>
      <c r="S3102" s="6">
        <v>80</v>
      </c>
      <c r="T3102" s="6"/>
      <c r="U3102" s="117">
        <v>36.078996000000004</v>
      </c>
      <c r="V3102" s="117"/>
      <c r="W3102" s="15" t="s">
        <v>10317</v>
      </c>
      <c r="X3102" s="6" t="s">
        <v>931</v>
      </c>
      <c r="Y3102" s="108" t="s">
        <v>11872</v>
      </c>
      <c r="Z3102" s="107"/>
      <c r="AA3102" s="107"/>
      <c r="AB3102" s="6"/>
      <c r="AC3102" s="6"/>
      <c r="AD3102" s="6"/>
      <c r="AE3102" s="122">
        <v>0</v>
      </c>
      <c r="AF3102" s="122"/>
      <c r="AG3102" s="6"/>
      <c r="AH3102" s="6"/>
      <c r="AI3102" s="15"/>
    </row>
    <row r="3103" spans="1:35" ht="30">
      <c r="A3103" s="64" t="s">
        <v>5996</v>
      </c>
      <c r="B3103" s="64" t="s">
        <v>20</v>
      </c>
      <c r="C3103" s="64" t="s">
        <v>279</v>
      </c>
      <c r="D3103" s="70" t="s">
        <v>363</v>
      </c>
      <c r="E3103" s="64" t="s">
        <v>440</v>
      </c>
      <c r="F3103" s="20" t="s">
        <v>6284</v>
      </c>
      <c r="G3103" s="20" t="s">
        <v>5996</v>
      </c>
      <c r="H3103" s="26" t="s">
        <v>896</v>
      </c>
      <c r="I3103" s="26">
        <v>10</v>
      </c>
      <c r="J3103" s="26">
        <v>40</v>
      </c>
      <c r="K3103" s="72">
        <v>1.0191445796999998</v>
      </c>
      <c r="L3103" s="26" t="s">
        <v>888</v>
      </c>
      <c r="M3103" s="35">
        <v>0</v>
      </c>
      <c r="N3103" s="35">
        <v>0</v>
      </c>
      <c r="O3103" s="20" t="s">
        <v>6285</v>
      </c>
      <c r="P3103" s="20" t="s">
        <v>6286</v>
      </c>
      <c r="Q3103" s="20" t="s">
        <v>998</v>
      </c>
      <c r="R3103" s="26" t="s">
        <v>887</v>
      </c>
      <c r="S3103" s="26">
        <v>1</v>
      </c>
      <c r="T3103" s="26">
        <v>10</v>
      </c>
      <c r="U3103" s="63">
        <v>0.61998180425999994</v>
      </c>
      <c r="V3103" s="26" t="s">
        <v>888</v>
      </c>
      <c r="W3103" s="35">
        <v>0</v>
      </c>
      <c r="X3103" s="35">
        <v>0</v>
      </c>
      <c r="Y3103" s="20" t="s">
        <v>6287</v>
      </c>
      <c r="Z3103" s="20"/>
      <c r="AA3103" s="20"/>
      <c r="AB3103" s="26"/>
      <c r="AC3103" s="26"/>
      <c r="AD3103" s="26"/>
      <c r="AE3103" s="63">
        <v>0</v>
      </c>
      <c r="AF3103" s="26"/>
      <c r="AG3103" s="35"/>
      <c r="AH3103" s="35"/>
      <c r="AI3103" s="20"/>
    </row>
    <row r="3104" spans="1:35" ht="30">
      <c r="A3104" s="64" t="s">
        <v>19</v>
      </c>
      <c r="B3104" s="64" t="s">
        <v>20</v>
      </c>
      <c r="C3104" s="64" t="s">
        <v>279</v>
      </c>
      <c r="D3104" s="70" t="s">
        <v>363</v>
      </c>
      <c r="E3104" s="64" t="s">
        <v>440</v>
      </c>
      <c r="F3104" s="74" t="s">
        <v>441</v>
      </c>
      <c r="G3104" s="20" t="s">
        <v>374</v>
      </c>
      <c r="H3104" s="26" t="s">
        <v>53</v>
      </c>
      <c r="I3104" s="26">
        <v>20</v>
      </c>
      <c r="J3104" s="26">
        <v>12</v>
      </c>
      <c r="K3104" s="72">
        <v>78.527766252375017</v>
      </c>
      <c r="L3104" s="26" t="s">
        <v>27</v>
      </c>
      <c r="M3104" s="35">
        <v>0</v>
      </c>
      <c r="N3104" s="35">
        <v>1</v>
      </c>
      <c r="O3104" s="82" t="s">
        <v>442</v>
      </c>
      <c r="P3104" s="74" t="s">
        <v>443</v>
      </c>
      <c r="Q3104" s="20" t="s">
        <v>369</v>
      </c>
      <c r="R3104" s="26" t="s">
        <v>53</v>
      </c>
      <c r="S3104" s="26">
        <v>20</v>
      </c>
      <c r="T3104" s="26">
        <v>350</v>
      </c>
      <c r="U3104" s="71">
        <v>111.15241708894357</v>
      </c>
      <c r="V3104" s="26" t="s">
        <v>27</v>
      </c>
      <c r="W3104" s="35">
        <v>0.6</v>
      </c>
      <c r="X3104" s="35">
        <v>1</v>
      </c>
      <c r="Y3104" s="20" t="s">
        <v>444</v>
      </c>
      <c r="Z3104" s="20"/>
      <c r="AA3104" s="20"/>
      <c r="AB3104" s="26"/>
      <c r="AC3104" s="26"/>
      <c r="AD3104" s="26"/>
      <c r="AE3104" s="63">
        <v>0</v>
      </c>
      <c r="AF3104" s="26"/>
      <c r="AG3104" s="35"/>
      <c r="AH3104" s="35"/>
      <c r="AI3104" s="20"/>
    </row>
    <row r="3105" spans="1:35" ht="30">
      <c r="A3105" s="64" t="s">
        <v>8776</v>
      </c>
      <c r="B3105" s="64" t="s">
        <v>20</v>
      </c>
      <c r="C3105" s="64" t="s">
        <v>279</v>
      </c>
      <c r="D3105" s="70" t="s">
        <v>363</v>
      </c>
      <c r="E3105" s="64" t="s">
        <v>440</v>
      </c>
      <c r="F3105" s="20" t="s">
        <v>9055</v>
      </c>
      <c r="G3105" s="20" t="s">
        <v>9056</v>
      </c>
      <c r="H3105" s="26" t="s">
        <v>896</v>
      </c>
      <c r="I3105" s="26">
        <v>10</v>
      </c>
      <c r="J3105" s="26">
        <v>10</v>
      </c>
      <c r="K3105" s="65">
        <v>5.5751482257120015</v>
      </c>
      <c r="L3105" s="26" t="s">
        <v>888</v>
      </c>
      <c r="M3105" s="35">
        <v>0.05</v>
      </c>
      <c r="N3105" s="35">
        <v>0.05</v>
      </c>
      <c r="O3105" s="20" t="s">
        <v>9057</v>
      </c>
      <c r="P3105" s="20" t="s">
        <v>9058</v>
      </c>
      <c r="Q3105" s="20" t="s">
        <v>6239</v>
      </c>
      <c r="R3105" s="26" t="s">
        <v>1181</v>
      </c>
      <c r="S3105" s="26">
        <v>350</v>
      </c>
      <c r="T3105" s="26">
        <v>1</v>
      </c>
      <c r="U3105" s="65">
        <v>111.42457626857144</v>
      </c>
      <c r="V3105" s="26" t="s">
        <v>888</v>
      </c>
      <c r="W3105" s="35">
        <v>0</v>
      </c>
      <c r="X3105" s="35">
        <v>1</v>
      </c>
      <c r="Y3105" s="20" t="s">
        <v>9059</v>
      </c>
      <c r="Z3105" s="76" t="s">
        <v>9432</v>
      </c>
      <c r="AA3105" s="20"/>
      <c r="AB3105" s="26"/>
      <c r="AC3105" s="26"/>
      <c r="AD3105" s="26"/>
      <c r="AE3105" s="80">
        <v>0</v>
      </c>
      <c r="AF3105" s="26"/>
      <c r="AG3105" s="35"/>
      <c r="AH3105" s="35"/>
      <c r="AI3105" s="20"/>
    </row>
    <row r="3106" spans="1:35" ht="45">
      <c r="A3106" s="64" t="s">
        <v>7936</v>
      </c>
      <c r="B3106" s="64" t="s">
        <v>20</v>
      </c>
      <c r="C3106" s="64" t="s">
        <v>279</v>
      </c>
      <c r="D3106" s="70" t="s">
        <v>363</v>
      </c>
      <c r="E3106" s="64" t="s">
        <v>440</v>
      </c>
      <c r="F3106" s="20">
        <v>143637</v>
      </c>
      <c r="G3106" s="20" t="s">
        <v>8037</v>
      </c>
      <c r="H3106" s="26" t="s">
        <v>8038</v>
      </c>
      <c r="I3106" s="26">
        <v>20</v>
      </c>
      <c r="J3106" s="26">
        <v>10</v>
      </c>
      <c r="K3106" s="72">
        <v>5.75</v>
      </c>
      <c r="L3106" s="26" t="s">
        <v>27</v>
      </c>
      <c r="M3106" s="35">
        <v>0</v>
      </c>
      <c r="N3106" s="35">
        <v>0</v>
      </c>
      <c r="O3106" s="20"/>
      <c r="P3106" s="20">
        <v>520679</v>
      </c>
      <c r="Q3106" s="20" t="s">
        <v>8074</v>
      </c>
      <c r="R3106" s="26" t="s">
        <v>8038</v>
      </c>
      <c r="S3106" s="26">
        <v>120</v>
      </c>
      <c r="T3106" s="26">
        <v>4</v>
      </c>
      <c r="U3106" s="63">
        <v>85.569340116000006</v>
      </c>
      <c r="V3106" s="26" t="s">
        <v>27</v>
      </c>
      <c r="W3106" s="35">
        <v>0.5</v>
      </c>
      <c r="X3106" s="35">
        <v>1</v>
      </c>
      <c r="Y3106" s="84" t="s">
        <v>8075</v>
      </c>
      <c r="Z3106" s="20"/>
      <c r="AA3106" s="20"/>
      <c r="AB3106" s="26"/>
      <c r="AC3106" s="26"/>
      <c r="AD3106" s="26"/>
      <c r="AE3106" s="63">
        <v>0</v>
      </c>
      <c r="AF3106" s="26"/>
      <c r="AG3106" s="35"/>
      <c r="AH3106" s="35"/>
      <c r="AI3106" s="20"/>
    </row>
    <row r="3107" spans="1:35" ht="30">
      <c r="A3107" s="64" t="s">
        <v>12314</v>
      </c>
      <c r="B3107" s="8" t="s">
        <v>20</v>
      </c>
      <c r="C3107" s="8" t="s">
        <v>279</v>
      </c>
      <c r="D3107" s="10" t="s">
        <v>363</v>
      </c>
      <c r="E3107" s="8" t="s">
        <v>440</v>
      </c>
      <c r="F3107" s="107" t="s">
        <v>13598</v>
      </c>
      <c r="G3107" s="107" t="s">
        <v>9289</v>
      </c>
      <c r="H3107" s="6" t="s">
        <v>235</v>
      </c>
      <c r="I3107" s="6">
        <v>50</v>
      </c>
      <c r="J3107" s="6" t="s">
        <v>12293</v>
      </c>
      <c r="K3107" s="119">
        <v>17.023404000000003</v>
      </c>
      <c r="L3107" s="119"/>
      <c r="M3107" s="124">
        <v>0.25</v>
      </c>
      <c r="N3107" s="124">
        <v>0.6</v>
      </c>
      <c r="O3107" s="107" t="s">
        <v>13599</v>
      </c>
      <c r="P3107" s="107" t="s">
        <v>13598</v>
      </c>
      <c r="Q3107" s="107" t="s">
        <v>9289</v>
      </c>
      <c r="R3107" s="6" t="s">
        <v>235</v>
      </c>
      <c r="S3107" s="6">
        <v>50</v>
      </c>
      <c r="T3107" s="6" t="s">
        <v>12293</v>
      </c>
      <c r="U3107" s="119">
        <v>17.023404000000003</v>
      </c>
      <c r="V3107" s="16"/>
      <c r="W3107" s="16">
        <v>0.25</v>
      </c>
      <c r="X3107" s="123">
        <v>0.6</v>
      </c>
      <c r="Y3107" s="108" t="s">
        <v>13599</v>
      </c>
      <c r="Z3107" s="107" t="s">
        <v>13853</v>
      </c>
      <c r="AA3107" s="107" t="s">
        <v>1212</v>
      </c>
      <c r="AB3107" s="6" t="s">
        <v>887</v>
      </c>
      <c r="AC3107" s="6">
        <v>640</v>
      </c>
      <c r="AD3107" s="6" t="s">
        <v>12293</v>
      </c>
      <c r="AE3107" s="119">
        <v>128.03805600000001</v>
      </c>
      <c r="AF3107" s="119"/>
      <c r="AG3107" s="123">
        <v>0.25</v>
      </c>
      <c r="AH3107" s="123">
        <v>0.6</v>
      </c>
      <c r="AI3107" s="7" t="s">
        <v>13854</v>
      </c>
    </row>
    <row r="3108" spans="1:35" ht="45">
      <c r="A3108" s="64" t="s">
        <v>8243</v>
      </c>
      <c r="B3108" s="64" t="s">
        <v>20</v>
      </c>
      <c r="C3108" s="64" t="s">
        <v>279</v>
      </c>
      <c r="D3108" s="70" t="s">
        <v>363</v>
      </c>
      <c r="E3108" s="64" t="s">
        <v>440</v>
      </c>
      <c r="F3108" s="20">
        <v>520679</v>
      </c>
      <c r="G3108" s="20" t="s">
        <v>908</v>
      </c>
      <c r="H3108" s="26" t="s">
        <v>8038</v>
      </c>
      <c r="I3108" s="26" t="s">
        <v>8535</v>
      </c>
      <c r="J3108" s="26" t="s">
        <v>8521</v>
      </c>
      <c r="K3108" s="80">
        <v>85.569340116000006</v>
      </c>
      <c r="L3108" s="26" t="s">
        <v>888</v>
      </c>
      <c r="M3108" s="35">
        <v>0</v>
      </c>
      <c r="N3108" s="35">
        <v>1</v>
      </c>
      <c r="O3108" s="29" t="s">
        <v>8536</v>
      </c>
      <c r="P3108" s="20">
        <v>520679</v>
      </c>
      <c r="Q3108" s="20" t="s">
        <v>908</v>
      </c>
      <c r="R3108" s="26" t="s">
        <v>8038</v>
      </c>
      <c r="S3108" s="26" t="s">
        <v>8535</v>
      </c>
      <c r="T3108" s="26" t="s">
        <v>8521</v>
      </c>
      <c r="U3108" s="80">
        <v>85.569340116000006</v>
      </c>
      <c r="V3108" s="26" t="s">
        <v>888</v>
      </c>
      <c r="W3108" s="35">
        <v>0</v>
      </c>
      <c r="X3108" s="35">
        <v>1</v>
      </c>
      <c r="Y3108" s="20" t="s">
        <v>8536</v>
      </c>
      <c r="Z3108" s="20"/>
      <c r="AA3108" s="20"/>
      <c r="AB3108" s="26"/>
      <c r="AC3108" s="26"/>
      <c r="AD3108" s="65"/>
      <c r="AE3108" s="65">
        <v>0</v>
      </c>
      <c r="AF3108" s="26"/>
      <c r="AG3108" s="66"/>
      <c r="AH3108" s="35"/>
      <c r="AI3108" s="20"/>
    </row>
    <row r="3109" spans="1:35" ht="30">
      <c r="A3109" s="64" t="s">
        <v>4400</v>
      </c>
      <c r="B3109" s="64" t="s">
        <v>20</v>
      </c>
      <c r="C3109" s="64" t="s">
        <v>279</v>
      </c>
      <c r="D3109" s="64" t="s">
        <v>363</v>
      </c>
      <c r="E3109" s="64" t="s">
        <v>440</v>
      </c>
      <c r="F3109" s="20" t="s">
        <v>5063</v>
      </c>
      <c r="G3109" s="20" t="s">
        <v>5015</v>
      </c>
      <c r="H3109" s="26" t="s">
        <v>1181</v>
      </c>
      <c r="I3109" s="26">
        <v>20</v>
      </c>
      <c r="J3109" s="26">
        <v>240</v>
      </c>
      <c r="K3109" s="63">
        <v>60.807823751999997</v>
      </c>
      <c r="L3109" s="36" t="s">
        <v>888</v>
      </c>
      <c r="M3109" s="35">
        <v>0.5</v>
      </c>
      <c r="N3109" s="35">
        <v>1</v>
      </c>
      <c r="O3109" s="20" t="s">
        <v>5254</v>
      </c>
      <c r="P3109" s="20" t="s">
        <v>5255</v>
      </c>
      <c r="Q3109" s="20" t="s">
        <v>4488</v>
      </c>
      <c r="R3109" s="26" t="s">
        <v>1181</v>
      </c>
      <c r="S3109" s="26">
        <v>25</v>
      </c>
      <c r="T3109" s="26">
        <v>100</v>
      </c>
      <c r="U3109" s="63">
        <v>54.462750731999996</v>
      </c>
      <c r="V3109" s="26" t="s">
        <v>888</v>
      </c>
      <c r="W3109" s="35">
        <v>0</v>
      </c>
      <c r="X3109" s="35">
        <v>1</v>
      </c>
      <c r="Y3109" s="20" t="s">
        <v>5256</v>
      </c>
      <c r="Z3109" s="20"/>
      <c r="AA3109" s="20"/>
      <c r="AB3109" s="26"/>
      <c r="AC3109" s="26"/>
      <c r="AD3109" s="26"/>
      <c r="AE3109" s="63">
        <v>0</v>
      </c>
      <c r="AF3109" s="26"/>
      <c r="AG3109" s="35"/>
      <c r="AH3109" s="35"/>
      <c r="AI3109" s="89"/>
    </row>
    <row r="3110" spans="1:35" ht="30">
      <c r="A3110" s="64" t="s">
        <v>4400</v>
      </c>
      <c r="B3110" s="64" t="s">
        <v>20</v>
      </c>
      <c r="C3110" s="64" t="s">
        <v>279</v>
      </c>
      <c r="D3110" s="64" t="s">
        <v>363</v>
      </c>
      <c r="E3110" s="64" t="s">
        <v>440</v>
      </c>
      <c r="F3110" s="20"/>
      <c r="G3110" s="20"/>
      <c r="H3110" s="26"/>
      <c r="I3110" s="26"/>
      <c r="J3110" s="26"/>
      <c r="K3110" s="63">
        <v>0</v>
      </c>
      <c r="L3110" s="26"/>
      <c r="M3110" s="35"/>
      <c r="N3110" s="35"/>
      <c r="O3110" s="20"/>
      <c r="P3110" s="20" t="s">
        <v>5257</v>
      </c>
      <c r="Q3110" s="20" t="s">
        <v>4488</v>
      </c>
      <c r="R3110" s="26" t="s">
        <v>1181</v>
      </c>
      <c r="S3110" s="26">
        <v>25</v>
      </c>
      <c r="T3110" s="26">
        <v>100</v>
      </c>
      <c r="U3110" s="63">
        <v>55.385670444000006</v>
      </c>
      <c r="V3110" s="26" t="s">
        <v>888</v>
      </c>
      <c r="W3110" s="35">
        <v>0</v>
      </c>
      <c r="X3110" s="35">
        <v>1</v>
      </c>
      <c r="Y3110" s="20" t="s">
        <v>5258</v>
      </c>
      <c r="Z3110" s="20"/>
      <c r="AA3110" s="20"/>
      <c r="AB3110" s="26"/>
      <c r="AC3110" s="26"/>
      <c r="AD3110" s="26"/>
      <c r="AE3110" s="63">
        <v>0</v>
      </c>
      <c r="AF3110" s="68"/>
      <c r="AG3110" s="35"/>
      <c r="AH3110" s="35"/>
      <c r="AI3110" s="89"/>
    </row>
    <row r="3111" spans="1:35" ht="30">
      <c r="A3111" s="64" t="s">
        <v>4400</v>
      </c>
      <c r="B3111" s="64" t="s">
        <v>20</v>
      </c>
      <c r="C3111" s="64" t="s">
        <v>279</v>
      </c>
      <c r="D3111" s="64" t="s">
        <v>363</v>
      </c>
      <c r="E3111" s="64" t="s">
        <v>440</v>
      </c>
      <c r="F3111" s="20" t="s">
        <v>5067</v>
      </c>
      <c r="G3111" s="20" t="s">
        <v>5015</v>
      </c>
      <c r="H3111" s="26" t="s">
        <v>1181</v>
      </c>
      <c r="I3111" s="26">
        <v>20</v>
      </c>
      <c r="J3111" s="26">
        <v>240</v>
      </c>
      <c r="K3111" s="63">
        <v>60.807823751999997</v>
      </c>
      <c r="L3111" s="36" t="s">
        <v>888</v>
      </c>
      <c r="M3111" s="35">
        <v>0.5</v>
      </c>
      <c r="N3111" s="35">
        <v>1</v>
      </c>
      <c r="O3111" s="20" t="s">
        <v>5259</v>
      </c>
      <c r="P3111" s="20" t="s">
        <v>5260</v>
      </c>
      <c r="Q3111" s="20" t="s">
        <v>4488</v>
      </c>
      <c r="R3111" s="26" t="s">
        <v>1181</v>
      </c>
      <c r="S3111" s="26">
        <v>25</v>
      </c>
      <c r="T3111" s="26">
        <v>100</v>
      </c>
      <c r="U3111" s="63">
        <v>54.462750731999996</v>
      </c>
      <c r="V3111" s="26" t="s">
        <v>888</v>
      </c>
      <c r="W3111" s="35">
        <v>0</v>
      </c>
      <c r="X3111" s="35">
        <v>1</v>
      </c>
      <c r="Y3111" s="20" t="s">
        <v>5261</v>
      </c>
      <c r="Z3111" s="20"/>
      <c r="AA3111" s="20"/>
      <c r="AB3111" s="26"/>
      <c r="AC3111" s="26"/>
      <c r="AD3111" s="26"/>
      <c r="AE3111" s="63">
        <v>0</v>
      </c>
      <c r="AF3111" s="68"/>
      <c r="AG3111" s="35"/>
      <c r="AH3111" s="35"/>
      <c r="AI3111" s="89"/>
    </row>
    <row r="3112" spans="1:35" ht="30">
      <c r="A3112" s="64" t="s">
        <v>4400</v>
      </c>
      <c r="B3112" s="64" t="s">
        <v>20</v>
      </c>
      <c r="C3112" s="64" t="s">
        <v>279</v>
      </c>
      <c r="D3112" s="64" t="s">
        <v>363</v>
      </c>
      <c r="E3112" s="64" t="s">
        <v>440</v>
      </c>
      <c r="F3112" s="20"/>
      <c r="G3112" s="20"/>
      <c r="H3112" s="26"/>
      <c r="I3112" s="26"/>
      <c r="J3112" s="26"/>
      <c r="K3112" s="63">
        <v>0</v>
      </c>
      <c r="L3112" s="26"/>
      <c r="M3112" s="35"/>
      <c r="N3112" s="35"/>
      <c r="O3112" s="20"/>
      <c r="P3112" s="20" t="s">
        <v>5262</v>
      </c>
      <c r="Q3112" s="20" t="s">
        <v>4488</v>
      </c>
      <c r="R3112" s="26" t="s">
        <v>1181</v>
      </c>
      <c r="S3112" s="26">
        <v>25</v>
      </c>
      <c r="T3112" s="26">
        <v>100</v>
      </c>
      <c r="U3112" s="63">
        <v>54.462750731999996</v>
      </c>
      <c r="V3112" s="26" t="s">
        <v>888</v>
      </c>
      <c r="W3112" s="35">
        <v>0</v>
      </c>
      <c r="X3112" s="35">
        <v>1</v>
      </c>
      <c r="Y3112" s="20" t="s">
        <v>5263</v>
      </c>
      <c r="Z3112" s="20"/>
      <c r="AA3112" s="20"/>
      <c r="AB3112" s="26"/>
      <c r="AC3112" s="26"/>
      <c r="AD3112" s="26"/>
      <c r="AE3112" s="63">
        <v>0</v>
      </c>
      <c r="AF3112" s="68"/>
      <c r="AG3112" s="35"/>
      <c r="AH3112" s="35"/>
      <c r="AI3112" s="89"/>
    </row>
    <row r="3113" spans="1:35" ht="30">
      <c r="A3113" s="8" t="s">
        <v>13906</v>
      </c>
      <c r="B3113" s="8" t="s">
        <v>20</v>
      </c>
      <c r="C3113" s="8" t="s">
        <v>279</v>
      </c>
      <c r="D3113" s="10" t="s">
        <v>363</v>
      </c>
      <c r="E3113" s="8" t="s">
        <v>440</v>
      </c>
      <c r="F3113" s="108" t="s">
        <v>13981</v>
      </c>
      <c r="G3113" s="107"/>
      <c r="H3113" s="6"/>
      <c r="I3113" s="6"/>
      <c r="J3113" s="6"/>
      <c r="K3113" s="119">
        <v>0</v>
      </c>
      <c r="L3113" s="6"/>
      <c r="M3113" s="123"/>
      <c r="N3113" s="123"/>
      <c r="O3113" s="107" t="s">
        <v>13982</v>
      </c>
      <c r="P3113" s="108"/>
      <c r="Q3113" s="107"/>
      <c r="R3113" s="6"/>
      <c r="S3113" s="6"/>
      <c r="T3113" s="107"/>
      <c r="U3113" s="119">
        <v>0</v>
      </c>
      <c r="V3113" s="6"/>
      <c r="X3113" s="123"/>
      <c r="Z3113" s="108"/>
      <c r="AA3113" s="107"/>
      <c r="AB3113" s="6"/>
      <c r="AC3113" s="6"/>
      <c r="AD3113" s="107"/>
      <c r="AE3113" s="134">
        <v>0</v>
      </c>
      <c r="AF3113" s="6"/>
      <c r="AG3113" s="123"/>
      <c r="AH3113" s="123"/>
      <c r="AI3113" s="7"/>
    </row>
    <row r="3114" spans="1:35" ht="30">
      <c r="A3114" s="64" t="s">
        <v>3020</v>
      </c>
      <c r="B3114" s="64" t="s">
        <v>20</v>
      </c>
      <c r="C3114" s="64" t="s">
        <v>279</v>
      </c>
      <c r="D3114" s="70" t="s">
        <v>363</v>
      </c>
      <c r="E3114" s="64" t="s">
        <v>440</v>
      </c>
      <c r="F3114" s="20">
        <v>56110</v>
      </c>
      <c r="G3114" s="76" t="s">
        <v>10307</v>
      </c>
      <c r="H3114" s="26" t="s">
        <v>896</v>
      </c>
      <c r="I3114" s="26">
        <v>20</v>
      </c>
      <c r="J3114" s="26" t="s">
        <v>931</v>
      </c>
      <c r="K3114" s="63">
        <v>5.4869674423200001</v>
      </c>
      <c r="L3114" s="26" t="s">
        <v>888</v>
      </c>
      <c r="M3114" s="35">
        <v>0.05</v>
      </c>
      <c r="N3114" s="35">
        <v>0.5</v>
      </c>
      <c r="O3114" s="20"/>
      <c r="P3114" s="20">
        <v>56110</v>
      </c>
      <c r="Q3114" s="76" t="s">
        <v>10307</v>
      </c>
      <c r="R3114" s="26" t="s">
        <v>896</v>
      </c>
      <c r="S3114" s="26">
        <v>20</v>
      </c>
      <c r="T3114" s="26" t="s">
        <v>931</v>
      </c>
      <c r="U3114" s="63">
        <v>5.4869674423200001</v>
      </c>
      <c r="V3114" s="26" t="s">
        <v>888</v>
      </c>
      <c r="W3114" s="35">
        <v>5</v>
      </c>
      <c r="X3114" s="35">
        <v>50</v>
      </c>
      <c r="Y3114" s="20"/>
      <c r="Z3114" s="20"/>
      <c r="AA3114" s="20"/>
      <c r="AB3114" s="26"/>
      <c r="AC3114" s="26"/>
      <c r="AD3114" s="26"/>
      <c r="AE3114" s="63">
        <v>0</v>
      </c>
      <c r="AF3114" s="26"/>
      <c r="AG3114" s="35"/>
      <c r="AH3114" s="35"/>
      <c r="AI3114" s="20"/>
    </row>
    <row r="3115" spans="1:35" ht="30">
      <c r="A3115" s="64" t="s">
        <v>885</v>
      </c>
      <c r="B3115" s="64" t="s">
        <v>20</v>
      </c>
      <c r="C3115" s="64" t="s">
        <v>279</v>
      </c>
      <c r="D3115" s="70" t="s">
        <v>363</v>
      </c>
      <c r="E3115" s="64" t="s">
        <v>440</v>
      </c>
      <c r="F3115" s="20">
        <v>105270</v>
      </c>
      <c r="G3115" s="20" t="s">
        <v>1007</v>
      </c>
      <c r="H3115" s="26" t="s">
        <v>896</v>
      </c>
      <c r="I3115" s="26">
        <v>1</v>
      </c>
      <c r="J3115" s="26">
        <v>5</v>
      </c>
      <c r="K3115" s="63">
        <v>3.0938785800000002</v>
      </c>
      <c r="L3115" s="26" t="s">
        <v>888</v>
      </c>
      <c r="M3115" s="136">
        <v>100</v>
      </c>
      <c r="N3115" s="136">
        <v>30</v>
      </c>
      <c r="O3115" s="20" t="s">
        <v>1008</v>
      </c>
      <c r="P3115" s="20">
        <v>105504</v>
      </c>
      <c r="Q3115" s="20" t="s">
        <v>1000</v>
      </c>
      <c r="R3115" s="26" t="s">
        <v>896</v>
      </c>
      <c r="S3115" s="26">
        <v>1</v>
      </c>
      <c r="T3115" s="26">
        <v>10</v>
      </c>
      <c r="U3115" s="63">
        <v>5.1389847600000005</v>
      </c>
      <c r="V3115" s="26" t="s">
        <v>888</v>
      </c>
      <c r="W3115" s="136">
        <v>100</v>
      </c>
      <c r="X3115" s="136">
        <v>100</v>
      </c>
      <c r="Y3115" s="20" t="s">
        <v>1011</v>
      </c>
      <c r="Z3115" s="20">
        <v>105270</v>
      </c>
      <c r="AA3115" s="20" t="s">
        <v>1007</v>
      </c>
      <c r="AB3115" s="26" t="s">
        <v>896</v>
      </c>
      <c r="AC3115" s="26">
        <v>1</v>
      </c>
      <c r="AD3115" s="26">
        <v>5</v>
      </c>
      <c r="AE3115" s="63">
        <v>3.0938785800000002</v>
      </c>
      <c r="AF3115" s="26" t="s">
        <v>888</v>
      </c>
      <c r="AG3115" s="136">
        <v>50</v>
      </c>
      <c r="AH3115" s="136">
        <v>30</v>
      </c>
      <c r="AI3115" s="20" t="s">
        <v>1010</v>
      </c>
    </row>
    <row r="3116" spans="1:35" ht="30">
      <c r="A3116" s="64" t="s">
        <v>9433</v>
      </c>
      <c r="B3116" s="64" t="s">
        <v>20</v>
      </c>
      <c r="C3116" s="64" t="s">
        <v>279</v>
      </c>
      <c r="D3116" s="70" t="s">
        <v>363</v>
      </c>
      <c r="E3116" s="64" t="s">
        <v>440</v>
      </c>
      <c r="F3116" s="75" t="s">
        <v>9721</v>
      </c>
      <c r="G3116" s="20" t="s">
        <v>5015</v>
      </c>
      <c r="H3116" s="26" t="s">
        <v>1181</v>
      </c>
      <c r="I3116" s="26">
        <v>20</v>
      </c>
      <c r="J3116" s="94">
        <v>12</v>
      </c>
      <c r="K3116" s="65">
        <v>62.28298800000001</v>
      </c>
      <c r="L3116" s="102" t="s">
        <v>27</v>
      </c>
      <c r="M3116" s="35">
        <v>0</v>
      </c>
      <c r="N3116" s="35">
        <v>1</v>
      </c>
      <c r="O3116" s="20" t="s">
        <v>5064</v>
      </c>
      <c r="P3116" s="75" t="s">
        <v>9721</v>
      </c>
      <c r="Q3116" s="23" t="s">
        <v>5015</v>
      </c>
      <c r="R3116" s="26" t="s">
        <v>5015</v>
      </c>
      <c r="S3116" s="26" t="s">
        <v>1181</v>
      </c>
      <c r="T3116" s="26">
        <v>20</v>
      </c>
      <c r="U3116" s="65">
        <v>62.28298800000001</v>
      </c>
      <c r="V3116" s="15" t="s">
        <v>27</v>
      </c>
      <c r="W3116" s="35">
        <v>0</v>
      </c>
      <c r="X3116" s="35">
        <v>1</v>
      </c>
      <c r="Y3116" s="20" t="s">
        <v>5064</v>
      </c>
      <c r="Z3116" s="75"/>
      <c r="AA3116" s="20"/>
      <c r="AB3116" s="26"/>
      <c r="AC3116" s="26"/>
      <c r="AD3116" s="6"/>
      <c r="AE3116" s="65">
        <v>0</v>
      </c>
      <c r="AF3116" s="65" t="s">
        <v>27</v>
      </c>
      <c r="AG3116" s="35"/>
      <c r="AH3116" s="35"/>
      <c r="AI3116" s="20"/>
    </row>
    <row r="3117" spans="1:35" ht="30">
      <c r="A3117" s="64" t="s">
        <v>9433</v>
      </c>
      <c r="B3117" s="64" t="s">
        <v>20</v>
      </c>
      <c r="C3117" s="64" t="s">
        <v>279</v>
      </c>
      <c r="D3117" s="70" t="s">
        <v>363</v>
      </c>
      <c r="E3117" s="64" t="s">
        <v>440</v>
      </c>
      <c r="F3117" s="75" t="s">
        <v>9722</v>
      </c>
      <c r="G3117" s="20" t="s">
        <v>5015</v>
      </c>
      <c r="H3117" s="26" t="s">
        <v>1181</v>
      </c>
      <c r="I3117" s="26">
        <v>20</v>
      </c>
      <c r="J3117" s="94">
        <v>12</v>
      </c>
      <c r="K3117" s="65">
        <v>62.28298800000001</v>
      </c>
      <c r="L3117" s="102" t="s">
        <v>27</v>
      </c>
      <c r="M3117" s="35">
        <v>0</v>
      </c>
      <c r="N3117" s="35">
        <v>1</v>
      </c>
      <c r="O3117" s="20" t="s">
        <v>5068</v>
      </c>
      <c r="P3117" s="75" t="s">
        <v>9722</v>
      </c>
      <c r="Q3117" s="23" t="s">
        <v>5015</v>
      </c>
      <c r="R3117" s="26" t="s">
        <v>5015</v>
      </c>
      <c r="S3117" s="26" t="s">
        <v>1181</v>
      </c>
      <c r="T3117" s="26">
        <v>20</v>
      </c>
      <c r="U3117" s="65">
        <v>62.28298800000001</v>
      </c>
      <c r="V3117" s="15" t="s">
        <v>27</v>
      </c>
      <c r="W3117" s="35">
        <v>0</v>
      </c>
      <c r="X3117" s="35">
        <v>1</v>
      </c>
      <c r="Y3117" s="20" t="s">
        <v>5068</v>
      </c>
      <c r="Z3117" s="75"/>
      <c r="AA3117" s="20"/>
      <c r="AB3117" s="26"/>
      <c r="AC3117" s="26"/>
      <c r="AD3117" s="6"/>
      <c r="AE3117" s="65">
        <v>0</v>
      </c>
      <c r="AF3117" s="65" t="s">
        <v>27</v>
      </c>
      <c r="AG3117" s="35"/>
      <c r="AH3117" s="35"/>
      <c r="AI3117" s="20"/>
    </row>
    <row r="3118" spans="1:35" ht="30">
      <c r="A3118" s="64" t="s">
        <v>11883</v>
      </c>
      <c r="B3118" s="8" t="s">
        <v>20</v>
      </c>
      <c r="C3118" s="8" t="s">
        <v>279</v>
      </c>
      <c r="D3118" s="10" t="s">
        <v>363</v>
      </c>
      <c r="E3118" s="8" t="s">
        <v>445</v>
      </c>
      <c r="F3118" s="107" t="s">
        <v>12284</v>
      </c>
      <c r="G3118" s="107" t="s">
        <v>351</v>
      </c>
      <c r="H3118" s="6" t="s">
        <v>8038</v>
      </c>
      <c r="I3118" s="6">
        <v>100</v>
      </c>
      <c r="J3118" s="6"/>
      <c r="K3118" s="118">
        <v>15.042276000000003</v>
      </c>
      <c r="L3118" s="6" t="s">
        <v>27</v>
      </c>
      <c r="M3118" s="6" t="s">
        <v>10317</v>
      </c>
      <c r="N3118" s="6" t="s">
        <v>931</v>
      </c>
      <c r="O3118" s="107" t="s">
        <v>12285</v>
      </c>
      <c r="P3118" s="107" t="s">
        <v>11871</v>
      </c>
      <c r="Q3118" s="107" t="s">
        <v>369</v>
      </c>
      <c r="R3118" s="6" t="s">
        <v>8038</v>
      </c>
      <c r="S3118" s="6">
        <v>80</v>
      </c>
      <c r="T3118" s="6"/>
      <c r="U3118" s="117">
        <v>36.078996000000004</v>
      </c>
      <c r="V3118" s="117"/>
      <c r="W3118" s="15" t="s">
        <v>10317</v>
      </c>
      <c r="X3118" s="6" t="s">
        <v>931</v>
      </c>
      <c r="Y3118" s="108" t="s">
        <v>11872</v>
      </c>
      <c r="Z3118" s="107"/>
      <c r="AA3118" s="107"/>
      <c r="AB3118" s="6"/>
      <c r="AC3118" s="6"/>
      <c r="AD3118" s="6"/>
      <c r="AE3118" s="122">
        <v>0</v>
      </c>
      <c r="AF3118" s="122"/>
      <c r="AG3118" s="6"/>
      <c r="AH3118" s="6"/>
      <c r="AI3118" s="15"/>
    </row>
    <row r="3119" spans="1:35" ht="30">
      <c r="A3119" s="64" t="s">
        <v>5996</v>
      </c>
      <c r="B3119" s="64" t="s">
        <v>20</v>
      </c>
      <c r="C3119" s="64" t="s">
        <v>279</v>
      </c>
      <c r="D3119" s="70" t="s">
        <v>363</v>
      </c>
      <c r="E3119" s="64" t="s">
        <v>445</v>
      </c>
      <c r="F3119" s="20" t="s">
        <v>6229</v>
      </c>
      <c r="G3119" s="20" t="s">
        <v>5996</v>
      </c>
      <c r="H3119" s="26" t="s">
        <v>980</v>
      </c>
      <c r="I3119" s="26">
        <v>1</v>
      </c>
      <c r="J3119" s="26">
        <v>6</v>
      </c>
      <c r="K3119" s="72">
        <v>5.4032754048000005</v>
      </c>
      <c r="L3119" s="26" t="s">
        <v>888</v>
      </c>
      <c r="M3119" s="35">
        <v>0</v>
      </c>
      <c r="N3119" s="35">
        <v>0</v>
      </c>
      <c r="O3119" s="20" t="s">
        <v>6288</v>
      </c>
      <c r="P3119" s="20" t="s">
        <v>6289</v>
      </c>
      <c r="Q3119" s="20" t="s">
        <v>998</v>
      </c>
      <c r="R3119" s="26" t="s">
        <v>980</v>
      </c>
      <c r="S3119" s="26">
        <v>1</v>
      </c>
      <c r="T3119" s="26">
        <v>4</v>
      </c>
      <c r="U3119" s="63">
        <v>16.650310622399999</v>
      </c>
      <c r="V3119" s="26" t="s">
        <v>888</v>
      </c>
      <c r="W3119" s="35">
        <v>1</v>
      </c>
      <c r="X3119" s="35">
        <v>0</v>
      </c>
      <c r="Y3119" s="20" t="s">
        <v>6290</v>
      </c>
      <c r="Z3119" s="20"/>
      <c r="AA3119" s="20"/>
      <c r="AB3119" s="26"/>
      <c r="AC3119" s="26"/>
      <c r="AD3119" s="26"/>
      <c r="AE3119" s="63">
        <v>0</v>
      </c>
      <c r="AF3119" s="26"/>
      <c r="AG3119" s="35"/>
      <c r="AH3119" s="35"/>
      <c r="AI3119" s="20"/>
    </row>
    <row r="3120" spans="1:35" ht="30">
      <c r="A3120" s="64" t="s">
        <v>19</v>
      </c>
      <c r="B3120" s="64" t="s">
        <v>20</v>
      </c>
      <c r="C3120" s="64" t="s">
        <v>279</v>
      </c>
      <c r="D3120" s="70" t="s">
        <v>363</v>
      </c>
      <c r="E3120" s="64" t="s">
        <v>445</v>
      </c>
      <c r="F3120" s="74" t="s">
        <v>365</v>
      </c>
      <c r="G3120" s="20" t="s">
        <v>366</v>
      </c>
      <c r="H3120" s="26" t="s">
        <v>53</v>
      </c>
      <c r="I3120" s="26">
        <v>6</v>
      </c>
      <c r="J3120" s="26">
        <v>6</v>
      </c>
      <c r="K3120" s="72">
        <v>117.72412565142861</v>
      </c>
      <c r="L3120" s="26" t="s">
        <v>27</v>
      </c>
      <c r="M3120" s="35">
        <v>0</v>
      </c>
      <c r="N3120" s="35">
        <v>1</v>
      </c>
      <c r="O3120" s="82" t="s">
        <v>367</v>
      </c>
      <c r="P3120" s="74" t="s">
        <v>431</v>
      </c>
      <c r="Q3120" s="20" t="s">
        <v>369</v>
      </c>
      <c r="R3120" s="26" t="s">
        <v>370</v>
      </c>
      <c r="S3120" s="26">
        <v>1</v>
      </c>
      <c r="T3120" s="26"/>
      <c r="U3120" s="71">
        <v>31.832031061203725</v>
      </c>
      <c r="V3120" s="26" t="s">
        <v>27</v>
      </c>
      <c r="W3120" s="35">
        <v>0.2</v>
      </c>
      <c r="X3120" s="35">
        <v>1</v>
      </c>
      <c r="Y3120" s="20" t="s">
        <v>432</v>
      </c>
      <c r="Z3120" s="20"/>
      <c r="AA3120" s="20"/>
      <c r="AB3120" s="26"/>
      <c r="AC3120" s="26"/>
      <c r="AD3120" s="26"/>
      <c r="AE3120" s="63">
        <v>0</v>
      </c>
      <c r="AF3120" s="26"/>
      <c r="AG3120" s="35"/>
      <c r="AH3120" s="35"/>
      <c r="AI3120" s="20"/>
    </row>
    <row r="3121" spans="1:35" ht="30">
      <c r="A3121" s="64" t="s">
        <v>8776</v>
      </c>
      <c r="B3121" s="64" t="s">
        <v>20</v>
      </c>
      <c r="C3121" s="64" t="s">
        <v>279</v>
      </c>
      <c r="D3121" s="70" t="s">
        <v>363</v>
      </c>
      <c r="E3121" s="64" t="s">
        <v>445</v>
      </c>
      <c r="F3121" s="20" t="s">
        <v>9055</v>
      </c>
      <c r="G3121" s="20" t="s">
        <v>9056</v>
      </c>
      <c r="H3121" s="26" t="s">
        <v>896</v>
      </c>
      <c r="I3121" s="26">
        <v>10</v>
      </c>
      <c r="J3121" s="26">
        <v>10</v>
      </c>
      <c r="K3121" s="65">
        <v>5.5751482257120015</v>
      </c>
      <c r="L3121" s="26" t="s">
        <v>888</v>
      </c>
      <c r="M3121" s="35">
        <v>0.05</v>
      </c>
      <c r="N3121" s="35">
        <v>0.05</v>
      </c>
      <c r="O3121" s="20" t="s">
        <v>9057</v>
      </c>
      <c r="P3121" s="20" t="s">
        <v>9060</v>
      </c>
      <c r="Q3121" s="20" t="s">
        <v>369</v>
      </c>
      <c r="R3121" s="26" t="s">
        <v>980</v>
      </c>
      <c r="S3121" s="26">
        <v>1</v>
      </c>
      <c r="T3121" s="26">
        <v>6</v>
      </c>
      <c r="U3121" s="65">
        <v>25.949625668571429</v>
      </c>
      <c r="V3121" s="26" t="s">
        <v>888</v>
      </c>
      <c r="W3121" s="35">
        <v>0.5</v>
      </c>
      <c r="X3121" s="35">
        <v>0.9</v>
      </c>
      <c r="Y3121" s="20" t="s">
        <v>9061</v>
      </c>
      <c r="Z3121" s="20" t="s">
        <v>9060</v>
      </c>
      <c r="AA3121" s="20" t="s">
        <v>369</v>
      </c>
      <c r="AB3121" s="26" t="s">
        <v>980</v>
      </c>
      <c r="AC3121" s="26" t="s">
        <v>5242</v>
      </c>
      <c r="AD3121" s="26">
        <v>6</v>
      </c>
      <c r="AE3121" s="80">
        <v>25.946629175999998</v>
      </c>
      <c r="AF3121" s="26" t="s">
        <v>888</v>
      </c>
      <c r="AG3121" s="35">
        <v>0.95</v>
      </c>
      <c r="AH3121" s="35">
        <v>0.5</v>
      </c>
      <c r="AI3121" s="20" t="s">
        <v>9062</v>
      </c>
    </row>
    <row r="3122" spans="1:35" ht="60">
      <c r="A3122" s="64" t="s">
        <v>7936</v>
      </c>
      <c r="B3122" s="64" t="s">
        <v>20</v>
      </c>
      <c r="C3122" s="64" t="s">
        <v>279</v>
      </c>
      <c r="D3122" s="70" t="s">
        <v>363</v>
      </c>
      <c r="E3122" s="64" t="s">
        <v>445</v>
      </c>
      <c r="F3122" s="20">
        <v>140266</v>
      </c>
      <c r="G3122" s="20" t="s">
        <v>8034</v>
      </c>
      <c r="H3122" s="26" t="s">
        <v>4394</v>
      </c>
      <c r="I3122" s="26">
        <v>30</v>
      </c>
      <c r="J3122" s="26">
        <v>6</v>
      </c>
      <c r="K3122" s="72">
        <v>9.42</v>
      </c>
      <c r="L3122" s="26" t="s">
        <v>27</v>
      </c>
      <c r="M3122" s="35">
        <v>0</v>
      </c>
      <c r="N3122" s="35">
        <v>0</v>
      </c>
      <c r="O3122" s="20"/>
      <c r="P3122" s="20">
        <v>530137</v>
      </c>
      <c r="Q3122" s="20" t="s">
        <v>8076</v>
      </c>
      <c r="R3122" s="26" t="s">
        <v>4394</v>
      </c>
      <c r="S3122" s="26">
        <v>280</v>
      </c>
      <c r="T3122" s="26" t="s">
        <v>931</v>
      </c>
      <c r="U3122" s="63">
        <v>54.169094459999997</v>
      </c>
      <c r="V3122" s="26" t="s">
        <v>27</v>
      </c>
      <c r="W3122" s="35">
        <v>0.5</v>
      </c>
      <c r="X3122" s="35">
        <v>1</v>
      </c>
      <c r="Y3122" s="84" t="s">
        <v>8073</v>
      </c>
      <c r="Z3122" s="20"/>
      <c r="AA3122" s="20"/>
      <c r="AB3122" s="26"/>
      <c r="AC3122" s="26"/>
      <c r="AD3122" s="26"/>
      <c r="AE3122" s="63">
        <v>0</v>
      </c>
      <c r="AF3122" s="26"/>
      <c r="AG3122" s="35"/>
      <c r="AH3122" s="35"/>
      <c r="AI3122" s="20"/>
    </row>
    <row r="3123" spans="1:35" ht="30">
      <c r="A3123" s="64" t="s">
        <v>12314</v>
      </c>
      <c r="B3123" s="8" t="s">
        <v>20</v>
      </c>
      <c r="C3123" s="8" t="s">
        <v>279</v>
      </c>
      <c r="D3123" s="10" t="s">
        <v>363</v>
      </c>
      <c r="E3123" s="8" t="s">
        <v>445</v>
      </c>
      <c r="F3123" s="107" t="s">
        <v>13567</v>
      </c>
      <c r="G3123" s="107" t="s">
        <v>1212</v>
      </c>
      <c r="H3123" s="6" t="s">
        <v>1181</v>
      </c>
      <c r="I3123" s="6">
        <v>6</v>
      </c>
      <c r="J3123" s="6" t="s">
        <v>12293</v>
      </c>
      <c r="K3123" s="119">
        <v>227.44166400000003</v>
      </c>
      <c r="L3123" s="119"/>
      <c r="M3123" s="124">
        <v>0.25</v>
      </c>
      <c r="N3123" s="124">
        <v>0.6</v>
      </c>
      <c r="O3123" s="107" t="s">
        <v>13600</v>
      </c>
      <c r="P3123" s="107" t="s">
        <v>13567</v>
      </c>
      <c r="Q3123" s="107" t="s">
        <v>1212</v>
      </c>
      <c r="R3123" s="6" t="s">
        <v>1181</v>
      </c>
      <c r="S3123" s="6">
        <v>6</v>
      </c>
      <c r="T3123" s="6" t="s">
        <v>12293</v>
      </c>
      <c r="U3123" s="119">
        <v>227.44166400000003</v>
      </c>
      <c r="V3123" s="16"/>
      <c r="W3123" s="16">
        <v>0.25</v>
      </c>
      <c r="X3123" s="123">
        <v>0.6</v>
      </c>
      <c r="Y3123" s="108" t="s">
        <v>13600</v>
      </c>
      <c r="Z3123" s="107" t="s">
        <v>13177</v>
      </c>
      <c r="AA3123" s="107" t="s">
        <v>13178</v>
      </c>
      <c r="AB3123" s="6" t="s">
        <v>980</v>
      </c>
      <c r="AC3123" s="6">
        <v>1</v>
      </c>
      <c r="AD3123" s="6" t="s">
        <v>3339</v>
      </c>
      <c r="AE3123" s="119">
        <v>17.830152000000002</v>
      </c>
      <c r="AF3123" s="119"/>
      <c r="AG3123" s="123">
        <v>0.25</v>
      </c>
      <c r="AH3123" s="123">
        <v>0.6</v>
      </c>
      <c r="AI3123" s="7" t="s">
        <v>13179</v>
      </c>
    </row>
    <row r="3124" spans="1:35" ht="60">
      <c r="A3124" s="64" t="s">
        <v>8243</v>
      </c>
      <c r="B3124" s="64" t="s">
        <v>20</v>
      </c>
      <c r="C3124" s="64" t="s">
        <v>279</v>
      </c>
      <c r="D3124" s="70" t="s">
        <v>363</v>
      </c>
      <c r="E3124" s="64" t="s">
        <v>445</v>
      </c>
      <c r="F3124" s="20">
        <v>530137</v>
      </c>
      <c r="G3124" s="20" t="s">
        <v>908</v>
      </c>
      <c r="H3124" s="26" t="s">
        <v>8078</v>
      </c>
      <c r="I3124" s="26" t="s">
        <v>8537</v>
      </c>
      <c r="J3124" s="26" t="s">
        <v>8538</v>
      </c>
      <c r="K3124" s="80">
        <v>54.169094459999997</v>
      </c>
      <c r="L3124" s="26" t="s">
        <v>888</v>
      </c>
      <c r="M3124" s="35">
        <v>0</v>
      </c>
      <c r="N3124" s="35">
        <v>1</v>
      </c>
      <c r="O3124" s="29" t="s">
        <v>8073</v>
      </c>
      <c r="P3124" s="20">
        <v>530137</v>
      </c>
      <c r="Q3124" s="20" t="s">
        <v>908</v>
      </c>
      <c r="R3124" s="26" t="s">
        <v>8078</v>
      </c>
      <c r="S3124" s="26" t="s">
        <v>8537</v>
      </c>
      <c r="T3124" s="26" t="s">
        <v>8538</v>
      </c>
      <c r="U3124" s="80">
        <v>54.169094459999997</v>
      </c>
      <c r="V3124" s="26" t="s">
        <v>888</v>
      </c>
      <c r="W3124" s="35">
        <v>0</v>
      </c>
      <c r="X3124" s="35">
        <v>1</v>
      </c>
      <c r="Y3124" s="20" t="s">
        <v>8073</v>
      </c>
      <c r="Z3124" s="20"/>
      <c r="AA3124" s="20"/>
      <c r="AB3124" s="26"/>
      <c r="AC3124" s="26"/>
      <c r="AD3124" s="65"/>
      <c r="AE3124" s="65">
        <v>0</v>
      </c>
      <c r="AF3124" s="26"/>
      <c r="AG3124" s="66"/>
      <c r="AH3124" s="35"/>
      <c r="AI3124" s="20"/>
    </row>
    <row r="3125" spans="1:35" ht="45">
      <c r="A3125" s="64" t="s">
        <v>4400</v>
      </c>
      <c r="B3125" s="64" t="s">
        <v>20</v>
      </c>
      <c r="C3125" s="64" t="s">
        <v>279</v>
      </c>
      <c r="D3125" s="64" t="s">
        <v>363</v>
      </c>
      <c r="E3125" s="64" t="s">
        <v>445</v>
      </c>
      <c r="F3125" s="20" t="s">
        <v>5014</v>
      </c>
      <c r="G3125" s="20" t="s">
        <v>5015</v>
      </c>
      <c r="H3125" s="26" t="s">
        <v>1181</v>
      </c>
      <c r="I3125" s="26">
        <v>106</v>
      </c>
      <c r="J3125" s="26">
        <v>636</v>
      </c>
      <c r="K3125" s="63">
        <v>100.975806672</v>
      </c>
      <c r="L3125" s="36" t="s">
        <v>888</v>
      </c>
      <c r="M3125" s="35">
        <v>0.5</v>
      </c>
      <c r="N3125" s="35">
        <v>1</v>
      </c>
      <c r="O3125" s="20" t="s">
        <v>5016</v>
      </c>
      <c r="P3125" s="20" t="s">
        <v>5008</v>
      </c>
      <c r="Q3125" s="20" t="s">
        <v>4488</v>
      </c>
      <c r="R3125" s="26" t="s">
        <v>1181</v>
      </c>
      <c r="S3125" s="26">
        <v>90</v>
      </c>
      <c r="T3125" s="26">
        <v>540</v>
      </c>
      <c r="U3125" s="63">
        <v>67.110945876000017</v>
      </c>
      <c r="V3125" s="26" t="s">
        <v>888</v>
      </c>
      <c r="W3125" s="35">
        <v>0</v>
      </c>
      <c r="X3125" s="35">
        <v>1</v>
      </c>
      <c r="Y3125" s="20" t="s">
        <v>5264</v>
      </c>
      <c r="Z3125" s="20"/>
      <c r="AA3125" s="20"/>
      <c r="AB3125" s="26"/>
      <c r="AC3125" s="26"/>
      <c r="AD3125" s="26"/>
      <c r="AE3125" s="63">
        <v>0</v>
      </c>
      <c r="AF3125" s="26"/>
      <c r="AG3125" s="35"/>
      <c r="AH3125" s="35"/>
      <c r="AI3125" s="89"/>
    </row>
    <row r="3126" spans="1:35" ht="30">
      <c r="A3126" s="64" t="s">
        <v>4400</v>
      </c>
      <c r="B3126" s="64" t="s">
        <v>20</v>
      </c>
      <c r="C3126" s="64" t="s">
        <v>279</v>
      </c>
      <c r="D3126" s="64" t="s">
        <v>363</v>
      </c>
      <c r="E3126" s="64" t="s">
        <v>445</v>
      </c>
      <c r="F3126" s="20" t="s">
        <v>5019</v>
      </c>
      <c r="G3126" s="20" t="s">
        <v>5015</v>
      </c>
      <c r="H3126" s="26" t="s">
        <v>1181</v>
      </c>
      <c r="I3126" s="26">
        <v>106</v>
      </c>
      <c r="J3126" s="26">
        <v>636</v>
      </c>
      <c r="K3126" s="63">
        <v>100.975806672</v>
      </c>
      <c r="L3126" s="36" t="s">
        <v>888</v>
      </c>
      <c r="M3126" s="35">
        <v>0.5</v>
      </c>
      <c r="N3126" s="35">
        <v>1</v>
      </c>
      <c r="O3126" s="20" t="s">
        <v>5020</v>
      </c>
      <c r="P3126" s="20" t="s">
        <v>5240</v>
      </c>
      <c r="Q3126" s="20" t="s">
        <v>369</v>
      </c>
      <c r="R3126" s="26" t="s">
        <v>5241</v>
      </c>
      <c r="S3126" s="26" t="s">
        <v>5242</v>
      </c>
      <c r="T3126" s="26" t="s">
        <v>4408</v>
      </c>
      <c r="U3126" s="63">
        <v>24.090302028</v>
      </c>
      <c r="V3126" s="36" t="s">
        <v>888</v>
      </c>
      <c r="W3126" s="35">
        <v>0.5</v>
      </c>
      <c r="X3126" s="35">
        <v>0.9</v>
      </c>
      <c r="Y3126" s="20" t="s">
        <v>5243</v>
      </c>
      <c r="Z3126" s="20"/>
      <c r="AA3126" s="20"/>
      <c r="AB3126" s="26"/>
      <c r="AC3126" s="26"/>
      <c r="AD3126" s="26"/>
      <c r="AE3126" s="63">
        <v>0</v>
      </c>
      <c r="AF3126" s="68"/>
      <c r="AG3126" s="35"/>
      <c r="AH3126" s="35"/>
      <c r="AI3126" s="89"/>
    </row>
    <row r="3127" spans="1:35" ht="30">
      <c r="A3127" s="64" t="s">
        <v>4400</v>
      </c>
      <c r="B3127" s="64" t="s">
        <v>20</v>
      </c>
      <c r="C3127" s="64" t="s">
        <v>279</v>
      </c>
      <c r="D3127" s="64" t="s">
        <v>363</v>
      </c>
      <c r="E3127" s="64" t="s">
        <v>445</v>
      </c>
      <c r="F3127" s="20" t="s">
        <v>5025</v>
      </c>
      <c r="G3127" s="20" t="s">
        <v>5015</v>
      </c>
      <c r="H3127" s="26" t="s">
        <v>1181</v>
      </c>
      <c r="I3127" s="26">
        <v>106</v>
      </c>
      <c r="J3127" s="26">
        <v>636</v>
      </c>
      <c r="K3127" s="63">
        <v>100.975806672</v>
      </c>
      <c r="L3127" s="36" t="s">
        <v>888</v>
      </c>
      <c r="M3127" s="35">
        <v>0.5</v>
      </c>
      <c r="N3127" s="35">
        <v>1</v>
      </c>
      <c r="O3127" s="20" t="s">
        <v>5026</v>
      </c>
      <c r="P3127" s="20"/>
      <c r="Q3127" s="20"/>
      <c r="R3127" s="26"/>
      <c r="S3127" s="26"/>
      <c r="T3127" s="26"/>
      <c r="U3127" s="63">
        <v>0</v>
      </c>
      <c r="V3127" s="26"/>
      <c r="W3127" s="35"/>
      <c r="X3127" s="35"/>
      <c r="Y3127" s="20"/>
      <c r="Z3127" s="20"/>
      <c r="AA3127" s="20"/>
      <c r="AB3127" s="26"/>
      <c r="AC3127" s="26"/>
      <c r="AD3127" s="26"/>
      <c r="AE3127" s="63">
        <v>0</v>
      </c>
      <c r="AF3127" s="68"/>
      <c r="AG3127" s="35"/>
      <c r="AH3127" s="35"/>
      <c r="AI3127" s="89"/>
    </row>
    <row r="3128" spans="1:35" ht="30">
      <c r="A3128" s="64" t="s">
        <v>4400</v>
      </c>
      <c r="B3128" s="64" t="s">
        <v>20</v>
      </c>
      <c r="C3128" s="64" t="s">
        <v>279</v>
      </c>
      <c r="D3128" s="64" t="s">
        <v>363</v>
      </c>
      <c r="E3128" s="64" t="s">
        <v>445</v>
      </c>
      <c r="F3128" s="20" t="s">
        <v>5025</v>
      </c>
      <c r="G3128" s="20" t="s">
        <v>5015</v>
      </c>
      <c r="H3128" s="26" t="s">
        <v>1181</v>
      </c>
      <c r="I3128" s="26">
        <v>106</v>
      </c>
      <c r="J3128" s="26">
        <v>636</v>
      </c>
      <c r="K3128" s="63">
        <v>100.975806672</v>
      </c>
      <c r="L3128" s="36" t="s">
        <v>888</v>
      </c>
      <c r="M3128" s="35">
        <v>0.5</v>
      </c>
      <c r="N3128" s="35">
        <v>1</v>
      </c>
      <c r="O3128" s="20" t="s">
        <v>5026</v>
      </c>
      <c r="P3128" s="20"/>
      <c r="Q3128" s="20"/>
      <c r="R3128" s="26"/>
      <c r="S3128" s="26"/>
      <c r="T3128" s="26"/>
      <c r="U3128" s="63">
        <v>0</v>
      </c>
      <c r="V3128" s="26"/>
      <c r="W3128" s="35"/>
      <c r="X3128" s="35"/>
      <c r="Y3128" s="20"/>
      <c r="Z3128" s="20"/>
      <c r="AA3128" s="20"/>
      <c r="AB3128" s="26"/>
      <c r="AC3128" s="26"/>
      <c r="AD3128" s="26"/>
      <c r="AE3128" s="63">
        <v>0</v>
      </c>
      <c r="AF3128" s="68"/>
      <c r="AG3128" s="35"/>
      <c r="AH3128" s="35"/>
      <c r="AI3128" s="89"/>
    </row>
    <row r="3129" spans="1:35" ht="30">
      <c r="A3129" s="64" t="s">
        <v>4400</v>
      </c>
      <c r="B3129" s="64" t="s">
        <v>20</v>
      </c>
      <c r="C3129" s="64" t="s">
        <v>279</v>
      </c>
      <c r="D3129" s="64" t="s">
        <v>363</v>
      </c>
      <c r="E3129" s="64" t="s">
        <v>445</v>
      </c>
      <c r="F3129" s="20" t="s">
        <v>5029</v>
      </c>
      <c r="G3129" s="20" t="s">
        <v>5015</v>
      </c>
      <c r="H3129" s="26" t="s">
        <v>1181</v>
      </c>
      <c r="I3129" s="26">
        <v>106</v>
      </c>
      <c r="J3129" s="26">
        <v>636</v>
      </c>
      <c r="K3129" s="63">
        <v>100.975806672</v>
      </c>
      <c r="L3129" s="36" t="s">
        <v>888</v>
      </c>
      <c r="M3129" s="35">
        <v>0.5</v>
      </c>
      <c r="N3129" s="35">
        <v>1</v>
      </c>
      <c r="O3129" s="20" t="s">
        <v>5030</v>
      </c>
      <c r="P3129" s="20"/>
      <c r="Q3129" s="20"/>
      <c r="R3129" s="26"/>
      <c r="S3129" s="26"/>
      <c r="T3129" s="26"/>
      <c r="U3129" s="63">
        <v>0</v>
      </c>
      <c r="V3129" s="26"/>
      <c r="W3129" s="35"/>
      <c r="X3129" s="35"/>
      <c r="Y3129" s="20"/>
      <c r="Z3129" s="20"/>
      <c r="AA3129" s="20"/>
      <c r="AB3129" s="26"/>
      <c r="AC3129" s="26"/>
      <c r="AD3129" s="26"/>
      <c r="AE3129" s="63">
        <v>0</v>
      </c>
      <c r="AF3129" s="68"/>
      <c r="AG3129" s="35"/>
      <c r="AH3129" s="35"/>
      <c r="AI3129" s="89"/>
    </row>
    <row r="3130" spans="1:35" ht="30">
      <c r="A3130" s="64" t="s">
        <v>4400</v>
      </c>
      <c r="B3130" s="64" t="s">
        <v>20</v>
      </c>
      <c r="C3130" s="64" t="s">
        <v>279</v>
      </c>
      <c r="D3130" s="64" t="s">
        <v>363</v>
      </c>
      <c r="E3130" s="64" t="s">
        <v>445</v>
      </c>
      <c r="F3130" s="20" t="s">
        <v>5029</v>
      </c>
      <c r="G3130" s="20" t="s">
        <v>5015</v>
      </c>
      <c r="H3130" s="26" t="s">
        <v>1181</v>
      </c>
      <c r="I3130" s="26">
        <v>106</v>
      </c>
      <c r="J3130" s="26">
        <v>636</v>
      </c>
      <c r="K3130" s="63">
        <v>100.975806672</v>
      </c>
      <c r="L3130" s="36" t="s">
        <v>888</v>
      </c>
      <c r="M3130" s="35">
        <v>0.5</v>
      </c>
      <c r="N3130" s="35">
        <v>1</v>
      </c>
      <c r="O3130" s="20" t="s">
        <v>5030</v>
      </c>
      <c r="P3130" s="20"/>
      <c r="Q3130" s="20"/>
      <c r="R3130" s="26"/>
      <c r="S3130" s="26"/>
      <c r="T3130" s="26"/>
      <c r="U3130" s="63">
        <v>0</v>
      </c>
      <c r="V3130" s="26"/>
      <c r="W3130" s="35"/>
      <c r="X3130" s="35"/>
      <c r="Y3130" s="20"/>
      <c r="Z3130" s="20"/>
      <c r="AA3130" s="20"/>
      <c r="AB3130" s="26"/>
      <c r="AC3130" s="26"/>
      <c r="AD3130" s="26"/>
      <c r="AE3130" s="63">
        <v>0</v>
      </c>
      <c r="AF3130" s="68"/>
      <c r="AG3130" s="35"/>
      <c r="AH3130" s="35"/>
      <c r="AI3130" s="89"/>
    </row>
    <row r="3131" spans="1:35" ht="30">
      <c r="A3131" s="8" t="s">
        <v>13906</v>
      </c>
      <c r="B3131" s="8" t="s">
        <v>20</v>
      </c>
      <c r="C3131" s="8" t="s">
        <v>279</v>
      </c>
      <c r="D3131" s="10" t="s">
        <v>363</v>
      </c>
      <c r="E3131" s="8" t="s">
        <v>445</v>
      </c>
      <c r="F3131" s="108">
        <v>94142</v>
      </c>
      <c r="G3131" s="107" t="s">
        <v>374</v>
      </c>
      <c r="H3131" s="6" t="s">
        <v>5858</v>
      </c>
      <c r="I3131" s="6">
        <v>6</v>
      </c>
      <c r="J3131" s="6"/>
      <c r="K3131" s="119">
        <v>108.17038533600001</v>
      </c>
      <c r="L3131" s="6" t="s">
        <v>27</v>
      </c>
      <c r="M3131" s="123">
        <v>0</v>
      </c>
      <c r="N3131" s="123">
        <v>1</v>
      </c>
      <c r="O3131" s="107" t="s">
        <v>15216</v>
      </c>
      <c r="P3131" s="108">
        <v>94142</v>
      </c>
      <c r="Q3131" s="107" t="s">
        <v>374</v>
      </c>
      <c r="R3131" s="6" t="s">
        <v>5858</v>
      </c>
      <c r="S3131" s="6">
        <v>6</v>
      </c>
      <c r="T3131" s="107"/>
      <c r="U3131" s="119">
        <v>108.17038533600001</v>
      </c>
      <c r="V3131" s="6" t="s">
        <v>27</v>
      </c>
      <c r="W3131" s="16">
        <v>0</v>
      </c>
      <c r="X3131" s="123">
        <v>1</v>
      </c>
      <c r="Y3131" s="23" t="s">
        <v>15216</v>
      </c>
      <c r="Z3131" s="108"/>
      <c r="AA3131" s="107"/>
      <c r="AB3131" s="6"/>
      <c r="AC3131" s="6"/>
      <c r="AD3131" s="107"/>
      <c r="AE3131" s="134">
        <v>0</v>
      </c>
      <c r="AF3131" s="6"/>
      <c r="AG3131" s="123"/>
      <c r="AH3131" s="123"/>
      <c r="AI3131" s="7"/>
    </row>
    <row r="3132" spans="1:35" ht="30">
      <c r="A3132" s="64" t="s">
        <v>3020</v>
      </c>
      <c r="B3132" s="64" t="s">
        <v>20</v>
      </c>
      <c r="C3132" s="64" t="s">
        <v>279</v>
      </c>
      <c r="D3132" s="70" t="s">
        <v>363</v>
      </c>
      <c r="E3132" s="64" t="s">
        <v>445</v>
      </c>
      <c r="F3132" s="20">
        <v>56300</v>
      </c>
      <c r="G3132" s="76" t="s">
        <v>10308</v>
      </c>
      <c r="H3132" s="26" t="s">
        <v>887</v>
      </c>
      <c r="I3132" s="26">
        <v>1</v>
      </c>
      <c r="J3132" s="26" t="s">
        <v>931</v>
      </c>
      <c r="K3132" s="63">
        <v>10.365479089055997</v>
      </c>
      <c r="L3132" s="26" t="s">
        <v>888</v>
      </c>
      <c r="M3132" s="35">
        <v>0.05</v>
      </c>
      <c r="N3132" s="35">
        <v>0.5</v>
      </c>
      <c r="O3132" s="20"/>
      <c r="P3132" s="20">
        <v>56300</v>
      </c>
      <c r="Q3132" s="76" t="s">
        <v>10308</v>
      </c>
      <c r="R3132" s="26" t="s">
        <v>887</v>
      </c>
      <c r="S3132" s="26">
        <v>1</v>
      </c>
      <c r="T3132" s="26" t="s">
        <v>931</v>
      </c>
      <c r="U3132" s="63">
        <v>10.365479089055997</v>
      </c>
      <c r="V3132" s="26" t="s">
        <v>888</v>
      </c>
      <c r="W3132" s="35">
        <v>5</v>
      </c>
      <c r="X3132" s="35">
        <v>50</v>
      </c>
      <c r="Y3132" s="20"/>
      <c r="Z3132" s="20">
        <v>56120</v>
      </c>
      <c r="AA3132" s="76" t="s">
        <v>10101</v>
      </c>
      <c r="AB3132" s="26" t="s">
        <v>887</v>
      </c>
      <c r="AC3132" s="26">
        <v>1</v>
      </c>
      <c r="AD3132" s="26" t="s">
        <v>931</v>
      </c>
      <c r="AE3132" s="63">
        <v>18.275404431647999</v>
      </c>
      <c r="AF3132" s="26" t="s">
        <v>888</v>
      </c>
      <c r="AG3132" s="35">
        <v>0</v>
      </c>
      <c r="AH3132" s="35">
        <v>0</v>
      </c>
      <c r="AI3132" s="20" t="s">
        <v>3068</v>
      </c>
    </row>
    <row r="3133" spans="1:35" ht="30">
      <c r="A3133" s="64" t="s">
        <v>885</v>
      </c>
      <c r="B3133" s="64" t="s">
        <v>20</v>
      </c>
      <c r="C3133" s="64" t="s">
        <v>279</v>
      </c>
      <c r="D3133" s="70" t="s">
        <v>363</v>
      </c>
      <c r="E3133" s="64" t="s">
        <v>445</v>
      </c>
      <c r="F3133" s="20">
        <v>105618</v>
      </c>
      <c r="G3133" s="20" t="s">
        <v>998</v>
      </c>
      <c r="H3133" s="26" t="s">
        <v>980</v>
      </c>
      <c r="I3133" s="26">
        <v>1</v>
      </c>
      <c r="J3133" s="26">
        <v>6</v>
      </c>
      <c r="K3133" s="63">
        <v>4.6670371800000003</v>
      </c>
      <c r="L3133" s="26" t="s">
        <v>888</v>
      </c>
      <c r="M3133" s="136">
        <v>100</v>
      </c>
      <c r="N3133" s="136">
        <v>100</v>
      </c>
      <c r="O3133" s="20" t="s">
        <v>1004</v>
      </c>
      <c r="P3133" s="20">
        <v>105778</v>
      </c>
      <c r="Q3133" s="20" t="s">
        <v>1000</v>
      </c>
      <c r="R3133" s="26" t="s">
        <v>980</v>
      </c>
      <c r="S3133" s="26">
        <v>1</v>
      </c>
      <c r="T3133" s="26">
        <v>6</v>
      </c>
      <c r="U3133" s="63">
        <v>7.2260418360000003</v>
      </c>
      <c r="V3133" s="26" t="s">
        <v>888</v>
      </c>
      <c r="W3133" s="136">
        <v>100</v>
      </c>
      <c r="X3133" s="136">
        <v>100</v>
      </c>
      <c r="Y3133" s="20" t="s">
        <v>1005</v>
      </c>
      <c r="Z3133" s="20">
        <v>105782</v>
      </c>
      <c r="AA3133" s="20" t="s">
        <v>1000</v>
      </c>
      <c r="AB3133" s="26" t="s">
        <v>980</v>
      </c>
      <c r="AC3133" s="26">
        <v>1</v>
      </c>
      <c r="AD3133" s="26">
        <v>6</v>
      </c>
      <c r="AE3133" s="63">
        <v>14.577936360000001</v>
      </c>
      <c r="AF3133" s="26" t="s">
        <v>888</v>
      </c>
      <c r="AG3133" s="136">
        <v>50</v>
      </c>
      <c r="AH3133" s="136">
        <v>100</v>
      </c>
      <c r="AI3133" s="20" t="s">
        <v>1006</v>
      </c>
    </row>
    <row r="3134" spans="1:35" ht="30">
      <c r="A3134" s="64" t="s">
        <v>9433</v>
      </c>
      <c r="B3134" s="64" t="s">
        <v>20</v>
      </c>
      <c r="C3134" s="64" t="s">
        <v>279</v>
      </c>
      <c r="D3134" s="70" t="s">
        <v>363</v>
      </c>
      <c r="E3134" s="64" t="s">
        <v>445</v>
      </c>
      <c r="F3134" s="75" t="s">
        <v>9751</v>
      </c>
      <c r="G3134" s="20" t="s">
        <v>784</v>
      </c>
      <c r="H3134" s="26" t="s">
        <v>980</v>
      </c>
      <c r="I3134" s="26">
        <v>90</v>
      </c>
      <c r="J3134" s="93">
        <v>4</v>
      </c>
      <c r="K3134" s="65">
        <v>11.743800000000002</v>
      </c>
      <c r="L3134" s="102" t="s">
        <v>27</v>
      </c>
      <c r="M3134" s="35">
        <v>0</v>
      </c>
      <c r="N3134" s="35">
        <v>1</v>
      </c>
      <c r="O3134" s="20" t="s">
        <v>9752</v>
      </c>
      <c r="P3134" s="75" t="s">
        <v>9699</v>
      </c>
      <c r="Q3134" s="23" t="s">
        <v>5015</v>
      </c>
      <c r="R3134" s="26" t="s">
        <v>5015</v>
      </c>
      <c r="S3134" s="26" t="s">
        <v>4394</v>
      </c>
      <c r="T3134" s="26">
        <v>106</v>
      </c>
      <c r="U3134" s="65">
        <v>17.309340000000002</v>
      </c>
      <c r="V3134" s="15" t="s">
        <v>27</v>
      </c>
      <c r="W3134" s="35">
        <v>0</v>
      </c>
      <c r="X3134" s="35">
        <v>1</v>
      </c>
      <c r="Y3134" s="20" t="s">
        <v>5026</v>
      </c>
      <c r="Z3134" s="75"/>
      <c r="AA3134" s="20"/>
      <c r="AB3134" s="26"/>
      <c r="AC3134" s="26"/>
      <c r="AD3134" s="6"/>
      <c r="AE3134" s="65">
        <v>0</v>
      </c>
      <c r="AF3134" s="65" t="s">
        <v>27</v>
      </c>
      <c r="AG3134" s="35"/>
      <c r="AH3134" s="35"/>
      <c r="AI3134" s="20"/>
    </row>
    <row r="3135" spans="1:35" ht="30">
      <c r="A3135" s="64" t="s">
        <v>9433</v>
      </c>
      <c r="B3135" s="64" t="s">
        <v>20</v>
      </c>
      <c r="C3135" s="64" t="s">
        <v>279</v>
      </c>
      <c r="D3135" s="70" t="s">
        <v>363</v>
      </c>
      <c r="E3135" s="64" t="s">
        <v>445</v>
      </c>
      <c r="F3135" s="75" t="s">
        <v>9753</v>
      </c>
      <c r="G3135" s="20" t="s">
        <v>784</v>
      </c>
      <c r="H3135" s="26" t="s">
        <v>980</v>
      </c>
      <c r="I3135" s="26">
        <v>90</v>
      </c>
      <c r="J3135" s="93">
        <v>4</v>
      </c>
      <c r="K3135" s="65">
        <v>11.743800000000002</v>
      </c>
      <c r="L3135" s="102" t="s">
        <v>27</v>
      </c>
      <c r="M3135" s="35">
        <v>0</v>
      </c>
      <c r="N3135" s="35">
        <v>1</v>
      </c>
      <c r="O3135" s="20" t="s">
        <v>9754</v>
      </c>
      <c r="P3135" s="75" t="s">
        <v>9705</v>
      </c>
      <c r="Q3135" s="23" t="s">
        <v>5015</v>
      </c>
      <c r="R3135" s="26" t="s">
        <v>5015</v>
      </c>
      <c r="S3135" s="26" t="s">
        <v>4394</v>
      </c>
      <c r="T3135" s="26">
        <v>106</v>
      </c>
      <c r="U3135" s="65">
        <v>17.309340000000002</v>
      </c>
      <c r="V3135" s="15" t="s">
        <v>27</v>
      </c>
      <c r="W3135" s="35">
        <v>0</v>
      </c>
      <c r="X3135" s="35">
        <v>1</v>
      </c>
      <c r="Y3135" s="20" t="s">
        <v>5030</v>
      </c>
      <c r="Z3135" s="75"/>
      <c r="AA3135" s="20"/>
      <c r="AB3135" s="26"/>
      <c r="AC3135" s="26"/>
      <c r="AD3135" s="6"/>
      <c r="AE3135" s="65">
        <v>0</v>
      </c>
      <c r="AF3135" s="65" t="s">
        <v>27</v>
      </c>
      <c r="AG3135" s="35"/>
      <c r="AH3135" s="35"/>
      <c r="AI3135" s="20"/>
    </row>
    <row r="3136" spans="1:35" ht="30">
      <c r="A3136" s="64" t="s">
        <v>9433</v>
      </c>
      <c r="B3136" s="64" t="s">
        <v>20</v>
      </c>
      <c r="C3136" s="64" t="s">
        <v>279</v>
      </c>
      <c r="D3136" s="70" t="s">
        <v>363</v>
      </c>
      <c r="E3136" s="64" t="s">
        <v>445</v>
      </c>
      <c r="F3136" s="75" t="s">
        <v>9755</v>
      </c>
      <c r="G3136" s="20" t="s">
        <v>784</v>
      </c>
      <c r="H3136" s="26" t="s">
        <v>980</v>
      </c>
      <c r="I3136" s="26">
        <v>90</v>
      </c>
      <c r="J3136" s="93">
        <v>4</v>
      </c>
      <c r="K3136" s="65">
        <v>11.743800000000002</v>
      </c>
      <c r="L3136" s="102" t="s">
        <v>27</v>
      </c>
      <c r="M3136" s="35">
        <v>0</v>
      </c>
      <c r="N3136" s="35">
        <v>1</v>
      </c>
      <c r="O3136" s="20" t="s">
        <v>9756</v>
      </c>
      <c r="P3136" s="75" t="s">
        <v>9708</v>
      </c>
      <c r="Q3136" s="23" t="s">
        <v>5015</v>
      </c>
      <c r="R3136" s="26" t="s">
        <v>5015</v>
      </c>
      <c r="S3136" s="26" t="s">
        <v>4394</v>
      </c>
      <c r="T3136" s="26">
        <v>106</v>
      </c>
      <c r="U3136" s="65">
        <v>17.309340000000002</v>
      </c>
      <c r="V3136" s="15" t="s">
        <v>27</v>
      </c>
      <c r="W3136" s="35">
        <v>0</v>
      </c>
      <c r="X3136" s="35">
        <v>1</v>
      </c>
      <c r="Y3136" s="20" t="s">
        <v>5020</v>
      </c>
      <c r="Z3136" s="75"/>
      <c r="AA3136" s="20"/>
      <c r="AB3136" s="26"/>
      <c r="AC3136" s="26"/>
      <c r="AD3136" s="6"/>
      <c r="AE3136" s="65">
        <v>0</v>
      </c>
      <c r="AF3136" s="65" t="s">
        <v>27</v>
      </c>
      <c r="AG3136" s="35"/>
      <c r="AH3136" s="35"/>
      <c r="AI3136" s="20"/>
    </row>
    <row r="3137" spans="1:35" ht="30">
      <c r="A3137" s="64" t="s">
        <v>9433</v>
      </c>
      <c r="B3137" s="64" t="s">
        <v>20</v>
      </c>
      <c r="C3137" s="64" t="s">
        <v>279</v>
      </c>
      <c r="D3137" s="70" t="s">
        <v>363</v>
      </c>
      <c r="E3137" s="64" t="s">
        <v>445</v>
      </c>
      <c r="F3137" s="75" t="s">
        <v>9757</v>
      </c>
      <c r="G3137" s="20" t="s">
        <v>784</v>
      </c>
      <c r="H3137" s="26" t="s">
        <v>980</v>
      </c>
      <c r="I3137" s="26">
        <v>90</v>
      </c>
      <c r="J3137" s="93">
        <v>4</v>
      </c>
      <c r="K3137" s="65">
        <v>11.743800000000002</v>
      </c>
      <c r="L3137" s="102" t="s">
        <v>27</v>
      </c>
      <c r="M3137" s="35">
        <v>0</v>
      </c>
      <c r="N3137" s="35">
        <v>1</v>
      </c>
      <c r="O3137" s="20" t="s">
        <v>9758</v>
      </c>
      <c r="P3137" s="75" t="s">
        <v>9702</v>
      </c>
      <c r="Q3137" s="23" t="s">
        <v>5015</v>
      </c>
      <c r="R3137" s="26" t="s">
        <v>5015</v>
      </c>
      <c r="S3137" s="26" t="s">
        <v>4394</v>
      </c>
      <c r="T3137" s="26">
        <v>106</v>
      </c>
      <c r="U3137" s="65">
        <v>17.309340000000002</v>
      </c>
      <c r="V3137" s="15" t="s">
        <v>27</v>
      </c>
      <c r="W3137" s="35">
        <v>0</v>
      </c>
      <c r="X3137" s="35">
        <v>1</v>
      </c>
      <c r="Y3137" s="20" t="s">
        <v>5016</v>
      </c>
      <c r="Z3137" s="75"/>
      <c r="AA3137" s="20"/>
      <c r="AB3137" s="26"/>
      <c r="AC3137" s="26"/>
      <c r="AD3137" s="6"/>
      <c r="AE3137" s="65">
        <v>0</v>
      </c>
      <c r="AF3137" s="65" t="s">
        <v>27</v>
      </c>
      <c r="AG3137" s="35"/>
      <c r="AH3137" s="35"/>
      <c r="AI3137" s="20"/>
    </row>
    <row r="3138" spans="1:35" ht="30">
      <c r="A3138" s="64" t="s">
        <v>9433</v>
      </c>
      <c r="B3138" s="64" t="s">
        <v>20</v>
      </c>
      <c r="C3138" s="64" t="s">
        <v>279</v>
      </c>
      <c r="D3138" s="70" t="s">
        <v>363</v>
      </c>
      <c r="E3138" s="64" t="s">
        <v>445</v>
      </c>
      <c r="F3138" s="75" t="s">
        <v>9751</v>
      </c>
      <c r="G3138" s="20" t="s">
        <v>784</v>
      </c>
      <c r="H3138" s="26" t="s">
        <v>980</v>
      </c>
      <c r="I3138" s="26">
        <v>90</v>
      </c>
      <c r="J3138" s="93">
        <v>4</v>
      </c>
      <c r="K3138" s="65">
        <v>11.743800000000002</v>
      </c>
      <c r="L3138" s="102" t="s">
        <v>27</v>
      </c>
      <c r="M3138" s="35">
        <v>0</v>
      </c>
      <c r="N3138" s="35">
        <v>1</v>
      </c>
      <c r="O3138" s="20" t="s">
        <v>9752</v>
      </c>
      <c r="P3138" s="75" t="s">
        <v>9699</v>
      </c>
      <c r="Q3138" s="23" t="s">
        <v>5015</v>
      </c>
      <c r="R3138" s="26" t="s">
        <v>5015</v>
      </c>
      <c r="S3138" s="26" t="s">
        <v>4394</v>
      </c>
      <c r="T3138" s="26">
        <v>106</v>
      </c>
      <c r="U3138" s="65">
        <v>17.309340000000002</v>
      </c>
      <c r="V3138" s="15" t="s">
        <v>27</v>
      </c>
      <c r="W3138" s="35">
        <v>0</v>
      </c>
      <c r="X3138" s="35">
        <v>1</v>
      </c>
      <c r="Y3138" s="20" t="s">
        <v>5026</v>
      </c>
      <c r="Z3138" s="75"/>
      <c r="AA3138" s="20"/>
      <c r="AB3138" s="26"/>
      <c r="AC3138" s="26"/>
      <c r="AD3138" s="6"/>
      <c r="AE3138" s="65">
        <v>0</v>
      </c>
      <c r="AF3138" s="65" t="s">
        <v>27</v>
      </c>
      <c r="AG3138" s="35"/>
      <c r="AH3138" s="35"/>
      <c r="AI3138" s="20"/>
    </row>
    <row r="3139" spans="1:35" ht="30">
      <c r="A3139" s="64" t="s">
        <v>11883</v>
      </c>
      <c r="B3139" s="8" t="s">
        <v>20</v>
      </c>
      <c r="C3139" s="8" t="s">
        <v>279</v>
      </c>
      <c r="D3139" s="10" t="s">
        <v>363</v>
      </c>
      <c r="E3139" s="8" t="s">
        <v>446</v>
      </c>
      <c r="F3139" s="107" t="s">
        <v>12284</v>
      </c>
      <c r="G3139" s="107" t="s">
        <v>351</v>
      </c>
      <c r="H3139" s="6" t="s">
        <v>8038</v>
      </c>
      <c r="I3139" s="6">
        <v>100</v>
      </c>
      <c r="J3139" s="6"/>
      <c r="K3139" s="118">
        <v>15.042276000000003</v>
      </c>
      <c r="L3139" s="6" t="s">
        <v>27</v>
      </c>
      <c r="M3139" s="6" t="s">
        <v>10317</v>
      </c>
      <c r="N3139" s="6" t="s">
        <v>931</v>
      </c>
      <c r="O3139" s="107" t="s">
        <v>12285</v>
      </c>
      <c r="P3139" s="107" t="s">
        <v>11871</v>
      </c>
      <c r="Q3139" s="107" t="s">
        <v>369</v>
      </c>
      <c r="R3139" s="6" t="s">
        <v>8038</v>
      </c>
      <c r="S3139" s="6">
        <v>80</v>
      </c>
      <c r="T3139" s="6"/>
      <c r="U3139" s="117">
        <v>36.078996000000004</v>
      </c>
      <c r="V3139" s="117"/>
      <c r="W3139" s="15" t="s">
        <v>10317</v>
      </c>
      <c r="X3139" s="6" t="s">
        <v>931</v>
      </c>
      <c r="Y3139" s="108" t="s">
        <v>11872</v>
      </c>
      <c r="Z3139" s="107"/>
      <c r="AA3139" s="107"/>
      <c r="AB3139" s="6"/>
      <c r="AC3139" s="6"/>
      <c r="AD3139" s="6"/>
      <c r="AE3139" s="122">
        <v>0</v>
      </c>
      <c r="AF3139" s="122"/>
      <c r="AG3139" s="6"/>
      <c r="AH3139" s="6"/>
      <c r="AI3139" s="15"/>
    </row>
    <row r="3140" spans="1:35" ht="30">
      <c r="A3140" s="64" t="s">
        <v>5996</v>
      </c>
      <c r="B3140" s="64" t="s">
        <v>20</v>
      </c>
      <c r="C3140" s="64" t="s">
        <v>279</v>
      </c>
      <c r="D3140" s="70" t="s">
        <v>363</v>
      </c>
      <c r="E3140" s="64" t="s">
        <v>446</v>
      </c>
      <c r="F3140" s="20" t="s">
        <v>6229</v>
      </c>
      <c r="G3140" s="20" t="s">
        <v>5996</v>
      </c>
      <c r="H3140" s="26" t="s">
        <v>980</v>
      </c>
      <c r="I3140" s="26">
        <v>1</v>
      </c>
      <c r="J3140" s="26">
        <v>6</v>
      </c>
      <c r="K3140" s="72">
        <v>5.4032754048000005</v>
      </c>
      <c r="L3140" s="26" t="s">
        <v>888</v>
      </c>
      <c r="M3140" s="35">
        <v>0</v>
      </c>
      <c r="N3140" s="35">
        <v>0</v>
      </c>
      <c r="O3140" s="20" t="s">
        <v>6288</v>
      </c>
      <c r="P3140" s="20" t="s">
        <v>6289</v>
      </c>
      <c r="Q3140" s="20" t="s">
        <v>998</v>
      </c>
      <c r="R3140" s="26" t="s">
        <v>980</v>
      </c>
      <c r="S3140" s="26">
        <v>1</v>
      </c>
      <c r="T3140" s="26">
        <v>4</v>
      </c>
      <c r="U3140" s="63">
        <v>16.650310622399999</v>
      </c>
      <c r="V3140" s="26" t="s">
        <v>888</v>
      </c>
      <c r="W3140" s="35">
        <v>1</v>
      </c>
      <c r="X3140" s="35">
        <v>0</v>
      </c>
      <c r="Y3140" s="20" t="s">
        <v>6290</v>
      </c>
      <c r="Z3140" s="20"/>
      <c r="AA3140" s="20"/>
      <c r="AB3140" s="26"/>
      <c r="AC3140" s="26"/>
      <c r="AD3140" s="26"/>
      <c r="AE3140" s="63">
        <v>0</v>
      </c>
      <c r="AF3140" s="26"/>
      <c r="AG3140" s="35"/>
      <c r="AH3140" s="35"/>
      <c r="AI3140" s="20"/>
    </row>
    <row r="3141" spans="1:35" ht="30">
      <c r="A3141" s="64" t="s">
        <v>19</v>
      </c>
      <c r="B3141" s="64" t="s">
        <v>20</v>
      </c>
      <c r="C3141" s="64" t="s">
        <v>279</v>
      </c>
      <c r="D3141" s="70" t="s">
        <v>363</v>
      </c>
      <c r="E3141" s="64" t="s">
        <v>446</v>
      </c>
      <c r="F3141" s="74" t="s">
        <v>428</v>
      </c>
      <c r="G3141" s="20" t="s">
        <v>374</v>
      </c>
      <c r="H3141" s="26" t="s">
        <v>53</v>
      </c>
      <c r="I3141" s="26">
        <v>20</v>
      </c>
      <c r="J3141" s="26">
        <v>12</v>
      </c>
      <c r="K3141" s="72">
        <v>70.892152142678583</v>
      </c>
      <c r="L3141" s="26" t="s">
        <v>27</v>
      </c>
      <c r="M3141" s="35">
        <v>0.2</v>
      </c>
      <c r="N3141" s="35">
        <v>1</v>
      </c>
      <c r="O3141" s="82" t="s">
        <v>429</v>
      </c>
      <c r="P3141" s="74" t="s">
        <v>447</v>
      </c>
      <c r="Q3141" s="20" t="s">
        <v>369</v>
      </c>
      <c r="R3141" s="26" t="s">
        <v>53</v>
      </c>
      <c r="S3141" s="26">
        <v>20</v>
      </c>
      <c r="T3141" s="26">
        <v>100</v>
      </c>
      <c r="U3141" s="71">
        <v>86.218776983039064</v>
      </c>
      <c r="V3141" s="26" t="s">
        <v>27</v>
      </c>
      <c r="W3141" s="35">
        <v>0.6</v>
      </c>
      <c r="X3141" s="35">
        <v>1</v>
      </c>
      <c r="Y3141" s="20" t="s">
        <v>448</v>
      </c>
      <c r="Z3141" s="20"/>
      <c r="AA3141" s="20"/>
      <c r="AB3141" s="26"/>
      <c r="AC3141" s="26"/>
      <c r="AD3141" s="26"/>
      <c r="AE3141" s="63">
        <v>0</v>
      </c>
      <c r="AF3141" s="26"/>
      <c r="AG3141" s="35"/>
      <c r="AH3141" s="35"/>
      <c r="AI3141" s="20"/>
    </row>
    <row r="3142" spans="1:35" ht="60">
      <c r="A3142" s="64" t="s">
        <v>8776</v>
      </c>
      <c r="B3142" s="64" t="s">
        <v>20</v>
      </c>
      <c r="C3142" s="64" t="s">
        <v>279</v>
      </c>
      <c r="D3142" s="70" t="s">
        <v>363</v>
      </c>
      <c r="E3142" s="64" t="s">
        <v>446</v>
      </c>
      <c r="F3142" s="20" t="s">
        <v>9055</v>
      </c>
      <c r="G3142" s="20" t="s">
        <v>9056</v>
      </c>
      <c r="H3142" s="26" t="s">
        <v>896</v>
      </c>
      <c r="I3142" s="26">
        <v>10</v>
      </c>
      <c r="J3142" s="26">
        <v>10</v>
      </c>
      <c r="K3142" s="65">
        <v>5.5751482257120015</v>
      </c>
      <c r="L3142" s="26" t="s">
        <v>888</v>
      </c>
      <c r="M3142" s="35">
        <v>0.05</v>
      </c>
      <c r="N3142" s="35">
        <v>0.05</v>
      </c>
      <c r="O3142" s="20" t="s">
        <v>9057</v>
      </c>
      <c r="P3142" s="20" t="s">
        <v>9063</v>
      </c>
      <c r="Q3142" s="20" t="s">
        <v>6239</v>
      </c>
      <c r="R3142" s="26" t="s">
        <v>1181</v>
      </c>
      <c r="S3142" s="26">
        <v>100</v>
      </c>
      <c r="T3142" s="26">
        <v>1</v>
      </c>
      <c r="U3142" s="65">
        <v>64.035046251428568</v>
      </c>
      <c r="V3142" s="26" t="s">
        <v>888</v>
      </c>
      <c r="W3142" s="35">
        <v>0</v>
      </c>
      <c r="X3142" s="35">
        <v>1</v>
      </c>
      <c r="Y3142" s="20" t="s">
        <v>9064</v>
      </c>
      <c r="Z3142" s="20" t="s">
        <v>9065</v>
      </c>
      <c r="AA3142" s="20" t="s">
        <v>342</v>
      </c>
      <c r="AB3142" s="26" t="s">
        <v>26</v>
      </c>
      <c r="AC3142" s="26">
        <v>5</v>
      </c>
      <c r="AD3142" s="26">
        <v>100</v>
      </c>
      <c r="AE3142" s="80">
        <v>1.122186468</v>
      </c>
      <c r="AF3142" s="26" t="s">
        <v>888</v>
      </c>
      <c r="AG3142" s="35">
        <v>0.1</v>
      </c>
      <c r="AH3142" s="35">
        <v>1</v>
      </c>
      <c r="AI3142" s="20" t="s">
        <v>9066</v>
      </c>
    </row>
    <row r="3143" spans="1:35" ht="60">
      <c r="A3143" s="64" t="s">
        <v>7936</v>
      </c>
      <c r="B3143" s="64" t="s">
        <v>20</v>
      </c>
      <c r="C3143" s="64" t="s">
        <v>279</v>
      </c>
      <c r="D3143" s="70" t="s">
        <v>363</v>
      </c>
      <c r="E3143" s="64" t="s">
        <v>446</v>
      </c>
      <c r="F3143" s="20">
        <v>143637</v>
      </c>
      <c r="G3143" s="20" t="s">
        <v>8037</v>
      </c>
      <c r="H3143" s="26" t="s">
        <v>8038</v>
      </c>
      <c r="I3143" s="26">
        <v>20</v>
      </c>
      <c r="J3143" s="26">
        <v>10</v>
      </c>
      <c r="K3143" s="72">
        <v>5.75</v>
      </c>
      <c r="L3143" s="26" t="s">
        <v>27</v>
      </c>
      <c r="M3143" s="35">
        <v>0</v>
      </c>
      <c r="N3143" s="35">
        <v>0</v>
      </c>
      <c r="O3143" s="20"/>
      <c r="P3143" s="20">
        <v>530180</v>
      </c>
      <c r="Q3143" s="20" t="s">
        <v>8077</v>
      </c>
      <c r="R3143" s="26" t="s">
        <v>8078</v>
      </c>
      <c r="S3143" s="26">
        <v>70</v>
      </c>
      <c r="T3143" s="26">
        <v>4</v>
      </c>
      <c r="U3143" s="63">
        <v>68.736543096000005</v>
      </c>
      <c r="V3143" s="26" t="s">
        <v>27</v>
      </c>
      <c r="W3143" s="35">
        <v>0.5</v>
      </c>
      <c r="X3143" s="35">
        <v>1</v>
      </c>
      <c r="Y3143" s="84" t="s">
        <v>8073</v>
      </c>
      <c r="Z3143" s="20"/>
      <c r="AA3143" s="20"/>
      <c r="AB3143" s="26"/>
      <c r="AC3143" s="26"/>
      <c r="AD3143" s="26"/>
      <c r="AE3143" s="63">
        <v>0</v>
      </c>
      <c r="AF3143" s="26"/>
      <c r="AG3143" s="35"/>
      <c r="AH3143" s="35"/>
      <c r="AI3143" s="20"/>
    </row>
    <row r="3144" spans="1:35" ht="30">
      <c r="A3144" s="64" t="s">
        <v>12314</v>
      </c>
      <c r="B3144" s="8" t="s">
        <v>20</v>
      </c>
      <c r="C3144" s="8" t="s">
        <v>279</v>
      </c>
      <c r="D3144" s="10" t="s">
        <v>363</v>
      </c>
      <c r="E3144" s="8" t="s">
        <v>446</v>
      </c>
      <c r="F3144" s="107" t="s">
        <v>13601</v>
      </c>
      <c r="G3144" s="107" t="s">
        <v>408</v>
      </c>
      <c r="H3144" s="6" t="s">
        <v>3137</v>
      </c>
      <c r="I3144" s="6">
        <v>20</v>
      </c>
      <c r="J3144" s="6" t="s">
        <v>3396</v>
      </c>
      <c r="K3144" s="119">
        <v>7.3730640000000003</v>
      </c>
      <c r="L3144" s="119"/>
      <c r="M3144" s="124">
        <v>0.25</v>
      </c>
      <c r="N3144" s="124">
        <v>0.6</v>
      </c>
      <c r="O3144" s="107" t="s">
        <v>13602</v>
      </c>
      <c r="P3144" s="107" t="s">
        <v>13601</v>
      </c>
      <c r="Q3144" s="107" t="s">
        <v>408</v>
      </c>
      <c r="R3144" s="6" t="s">
        <v>3137</v>
      </c>
      <c r="S3144" s="6">
        <v>20</v>
      </c>
      <c r="T3144" s="6" t="s">
        <v>3396</v>
      </c>
      <c r="U3144" s="119">
        <v>7.3730640000000003</v>
      </c>
      <c r="V3144" s="16"/>
      <c r="W3144" s="16">
        <v>0.25</v>
      </c>
      <c r="X3144" s="123">
        <v>0.6</v>
      </c>
      <c r="Y3144" s="108" t="s">
        <v>13602</v>
      </c>
      <c r="Z3144" s="107" t="s">
        <v>13855</v>
      </c>
      <c r="AA3144" s="107" t="s">
        <v>2123</v>
      </c>
      <c r="AB3144" s="6" t="s">
        <v>1181</v>
      </c>
      <c r="AC3144" s="6">
        <v>12</v>
      </c>
      <c r="AD3144" s="6" t="s">
        <v>12293</v>
      </c>
      <c r="AE3144" s="119">
        <v>83.003136000000012</v>
      </c>
      <c r="AF3144" s="119"/>
      <c r="AG3144" s="123">
        <v>0.25</v>
      </c>
      <c r="AH3144" s="123">
        <v>0.6</v>
      </c>
      <c r="AI3144" s="7" t="s">
        <v>13856</v>
      </c>
    </row>
    <row r="3145" spans="1:35" ht="60">
      <c r="A3145" s="64" t="s">
        <v>8243</v>
      </c>
      <c r="B3145" s="64" t="s">
        <v>20</v>
      </c>
      <c r="C3145" s="64" t="s">
        <v>279</v>
      </c>
      <c r="D3145" s="70" t="s">
        <v>363</v>
      </c>
      <c r="E3145" s="64" t="s">
        <v>446</v>
      </c>
      <c r="F3145" s="20">
        <v>530180</v>
      </c>
      <c r="G3145" s="20" t="s">
        <v>908</v>
      </c>
      <c r="H3145" s="26" t="s">
        <v>8078</v>
      </c>
      <c r="I3145" s="26" t="s">
        <v>5268</v>
      </c>
      <c r="J3145" s="26" t="s">
        <v>8521</v>
      </c>
      <c r="K3145" s="80">
        <v>68.736543096000005</v>
      </c>
      <c r="L3145" s="26" t="s">
        <v>888</v>
      </c>
      <c r="M3145" s="35">
        <v>0</v>
      </c>
      <c r="N3145" s="35">
        <v>1</v>
      </c>
      <c r="O3145" s="29" t="s">
        <v>8073</v>
      </c>
      <c r="P3145" s="20">
        <v>530180</v>
      </c>
      <c r="Q3145" s="20" t="s">
        <v>908</v>
      </c>
      <c r="R3145" s="26" t="s">
        <v>8078</v>
      </c>
      <c r="S3145" s="26" t="s">
        <v>5268</v>
      </c>
      <c r="T3145" s="26" t="s">
        <v>8521</v>
      </c>
      <c r="U3145" s="80">
        <v>68.736543096000005</v>
      </c>
      <c r="V3145" s="26" t="s">
        <v>888</v>
      </c>
      <c r="W3145" s="35">
        <v>0</v>
      </c>
      <c r="X3145" s="35">
        <v>1</v>
      </c>
      <c r="Y3145" s="20" t="s">
        <v>8073</v>
      </c>
      <c r="Z3145" s="20"/>
      <c r="AA3145" s="20"/>
      <c r="AB3145" s="26"/>
      <c r="AC3145" s="26"/>
      <c r="AD3145" s="65"/>
      <c r="AE3145" s="65">
        <v>0</v>
      </c>
      <c r="AF3145" s="26"/>
      <c r="AG3145" s="66"/>
      <c r="AH3145" s="35"/>
      <c r="AI3145" s="20"/>
    </row>
    <row r="3146" spans="1:35" ht="45">
      <c r="A3146" s="64" t="s">
        <v>4400</v>
      </c>
      <c r="B3146" s="64" t="s">
        <v>20</v>
      </c>
      <c r="C3146" s="64" t="s">
        <v>279</v>
      </c>
      <c r="D3146" s="64" t="s">
        <v>363</v>
      </c>
      <c r="E3146" s="64" t="s">
        <v>446</v>
      </c>
      <c r="F3146" s="20" t="s">
        <v>5051</v>
      </c>
      <c r="G3146" s="20" t="s">
        <v>5015</v>
      </c>
      <c r="H3146" s="26" t="s">
        <v>1181</v>
      </c>
      <c r="I3146" s="26">
        <v>20</v>
      </c>
      <c r="J3146" s="26">
        <v>240</v>
      </c>
      <c r="K3146" s="63">
        <v>60.807823751999997</v>
      </c>
      <c r="L3146" s="36" t="s">
        <v>888</v>
      </c>
      <c r="M3146" s="35">
        <v>0.5</v>
      </c>
      <c r="N3146" s="35">
        <v>1</v>
      </c>
      <c r="O3146" s="20" t="s">
        <v>5052</v>
      </c>
      <c r="P3146" s="20" t="s">
        <v>5075</v>
      </c>
      <c r="Q3146" s="20" t="s">
        <v>4488</v>
      </c>
      <c r="R3146" s="26" t="s">
        <v>1181</v>
      </c>
      <c r="S3146" s="26">
        <v>25</v>
      </c>
      <c r="T3146" s="26">
        <v>250</v>
      </c>
      <c r="U3146" s="63">
        <v>53.351051988000002</v>
      </c>
      <c r="V3146" s="26" t="s">
        <v>888</v>
      </c>
      <c r="W3146" s="35">
        <v>0</v>
      </c>
      <c r="X3146" s="35">
        <v>1</v>
      </c>
      <c r="Y3146" s="20" t="s">
        <v>5265</v>
      </c>
      <c r="Z3146" s="20" t="s">
        <v>5266</v>
      </c>
      <c r="AA3146" s="20" t="s">
        <v>908</v>
      </c>
      <c r="AB3146" s="26" t="s">
        <v>1181</v>
      </c>
      <c r="AC3146" s="26">
        <v>70</v>
      </c>
      <c r="AD3146" s="26">
        <v>280</v>
      </c>
      <c r="AE3146" s="63">
        <v>70.498480728000004</v>
      </c>
      <c r="AF3146" s="26" t="s">
        <v>888</v>
      </c>
      <c r="AG3146" s="35">
        <v>0.5</v>
      </c>
      <c r="AH3146" s="35">
        <v>1</v>
      </c>
      <c r="AI3146" s="89" t="s">
        <v>5142</v>
      </c>
    </row>
    <row r="3147" spans="1:35" ht="75">
      <c r="A3147" s="64" t="s">
        <v>4400</v>
      </c>
      <c r="B3147" s="64" t="s">
        <v>20</v>
      </c>
      <c r="C3147" s="64" t="s">
        <v>279</v>
      </c>
      <c r="D3147" s="64" t="s">
        <v>363</v>
      </c>
      <c r="E3147" s="64" t="s">
        <v>446</v>
      </c>
      <c r="F3147" s="20" t="s">
        <v>5055</v>
      </c>
      <c r="G3147" s="20" t="s">
        <v>5015</v>
      </c>
      <c r="H3147" s="26" t="s">
        <v>1181</v>
      </c>
      <c r="I3147" s="26">
        <v>20</v>
      </c>
      <c r="J3147" s="26">
        <v>240</v>
      </c>
      <c r="K3147" s="63">
        <v>60.807823751999997</v>
      </c>
      <c r="L3147" s="36" t="s">
        <v>888</v>
      </c>
      <c r="M3147" s="35">
        <v>0.5</v>
      </c>
      <c r="N3147" s="35">
        <v>1</v>
      </c>
      <c r="O3147" s="20" t="s">
        <v>5056</v>
      </c>
      <c r="P3147" s="20" t="s">
        <v>5266</v>
      </c>
      <c r="Q3147" s="20" t="s">
        <v>908</v>
      </c>
      <c r="R3147" s="26" t="s">
        <v>1181</v>
      </c>
      <c r="S3147" s="26" t="s">
        <v>5268</v>
      </c>
      <c r="T3147" s="26">
        <v>280</v>
      </c>
      <c r="U3147" s="63">
        <v>70.498480728000004</v>
      </c>
      <c r="V3147" s="26" t="s">
        <v>888</v>
      </c>
      <c r="W3147" s="35">
        <v>0.5</v>
      </c>
      <c r="X3147" s="35">
        <v>1</v>
      </c>
      <c r="Y3147" s="86" t="s">
        <v>5267</v>
      </c>
      <c r="Z3147" s="20"/>
      <c r="AA3147" s="20"/>
      <c r="AB3147" s="26"/>
      <c r="AC3147" s="26"/>
      <c r="AD3147" s="26"/>
      <c r="AE3147" s="63">
        <v>0</v>
      </c>
      <c r="AF3147" s="68"/>
      <c r="AG3147" s="35"/>
      <c r="AH3147" s="35"/>
      <c r="AI3147" s="89"/>
    </row>
    <row r="3148" spans="1:35" ht="30">
      <c r="A3148" s="64" t="s">
        <v>4400</v>
      </c>
      <c r="B3148" s="64" t="s">
        <v>20</v>
      </c>
      <c r="C3148" s="64" t="s">
        <v>279</v>
      </c>
      <c r="D3148" s="64" t="s">
        <v>363</v>
      </c>
      <c r="E3148" s="64" t="s">
        <v>446</v>
      </c>
      <c r="F3148" s="20" t="s">
        <v>5059</v>
      </c>
      <c r="G3148" s="20" t="s">
        <v>5015</v>
      </c>
      <c r="H3148" s="26" t="s">
        <v>1181</v>
      </c>
      <c r="I3148" s="26">
        <v>20</v>
      </c>
      <c r="J3148" s="26">
        <v>240</v>
      </c>
      <c r="K3148" s="63">
        <v>60.807823751999997</v>
      </c>
      <c r="L3148" s="36" t="s">
        <v>888</v>
      </c>
      <c r="M3148" s="35">
        <v>0.5</v>
      </c>
      <c r="N3148" s="35">
        <v>1</v>
      </c>
      <c r="O3148" s="20" t="s">
        <v>5060</v>
      </c>
      <c r="P3148" s="20" t="s">
        <v>5269</v>
      </c>
      <c r="Q3148" s="20" t="s">
        <v>369</v>
      </c>
      <c r="R3148" s="26" t="s">
        <v>1181</v>
      </c>
      <c r="S3148" s="26" t="s">
        <v>4408</v>
      </c>
      <c r="T3148" s="26">
        <v>100</v>
      </c>
      <c r="U3148" s="63">
        <v>61.195869540000004</v>
      </c>
      <c r="V3148" s="36" t="s">
        <v>888</v>
      </c>
      <c r="W3148" s="35">
        <v>0</v>
      </c>
      <c r="X3148" s="35">
        <v>1</v>
      </c>
      <c r="Y3148" s="20" t="s">
        <v>5270</v>
      </c>
      <c r="Z3148" s="20"/>
      <c r="AA3148" s="20"/>
      <c r="AB3148" s="26"/>
      <c r="AC3148" s="26"/>
      <c r="AD3148" s="26"/>
      <c r="AE3148" s="63">
        <v>0</v>
      </c>
      <c r="AF3148" s="68"/>
      <c r="AG3148" s="35"/>
      <c r="AH3148" s="35"/>
      <c r="AI3148" s="89"/>
    </row>
    <row r="3149" spans="1:35" ht="30">
      <c r="A3149" s="64" t="s">
        <v>4400</v>
      </c>
      <c r="B3149" s="64" t="s">
        <v>20</v>
      </c>
      <c r="C3149" s="64" t="s">
        <v>279</v>
      </c>
      <c r="D3149" s="64" t="s">
        <v>363</v>
      </c>
      <c r="E3149" s="64" t="s">
        <v>446</v>
      </c>
      <c r="F3149" s="20" t="s">
        <v>5063</v>
      </c>
      <c r="G3149" s="20" t="s">
        <v>5015</v>
      </c>
      <c r="H3149" s="26" t="s">
        <v>1181</v>
      </c>
      <c r="I3149" s="26">
        <v>20</v>
      </c>
      <c r="J3149" s="26">
        <v>240</v>
      </c>
      <c r="K3149" s="63">
        <v>60.807823751999997</v>
      </c>
      <c r="L3149" s="36" t="s">
        <v>888</v>
      </c>
      <c r="M3149" s="35">
        <v>0.5</v>
      </c>
      <c r="N3149" s="35">
        <v>1</v>
      </c>
      <c r="O3149" s="20" t="s">
        <v>5064</v>
      </c>
      <c r="P3149" s="20"/>
      <c r="Q3149" s="20"/>
      <c r="R3149" s="26"/>
      <c r="S3149" s="26"/>
      <c r="T3149" s="26"/>
      <c r="U3149" s="63">
        <v>0</v>
      </c>
      <c r="V3149" s="68"/>
      <c r="W3149" s="35"/>
      <c r="X3149" s="35"/>
      <c r="Y3149" s="20"/>
      <c r="Z3149" s="20"/>
      <c r="AA3149" s="20"/>
      <c r="AB3149" s="26"/>
      <c r="AC3149" s="26"/>
      <c r="AD3149" s="26"/>
      <c r="AE3149" s="63">
        <v>0</v>
      </c>
      <c r="AF3149" s="68"/>
      <c r="AG3149" s="35"/>
      <c r="AH3149" s="35"/>
      <c r="AI3149" s="89"/>
    </row>
    <row r="3150" spans="1:35" ht="30">
      <c r="A3150" s="64" t="s">
        <v>4400</v>
      </c>
      <c r="B3150" s="64" t="s">
        <v>20</v>
      </c>
      <c r="C3150" s="64" t="s">
        <v>279</v>
      </c>
      <c r="D3150" s="64" t="s">
        <v>363</v>
      </c>
      <c r="E3150" s="64" t="s">
        <v>446</v>
      </c>
      <c r="F3150" s="20" t="s">
        <v>5067</v>
      </c>
      <c r="G3150" s="20" t="s">
        <v>5015</v>
      </c>
      <c r="H3150" s="26" t="s">
        <v>1181</v>
      </c>
      <c r="I3150" s="26">
        <v>20</v>
      </c>
      <c r="J3150" s="26">
        <v>240</v>
      </c>
      <c r="K3150" s="63">
        <v>60.807823751999997</v>
      </c>
      <c r="L3150" s="36" t="s">
        <v>888</v>
      </c>
      <c r="M3150" s="35">
        <v>0.5</v>
      </c>
      <c r="N3150" s="35">
        <v>1</v>
      </c>
      <c r="O3150" s="20" t="s">
        <v>5068</v>
      </c>
      <c r="P3150" s="20"/>
      <c r="Q3150" s="20"/>
      <c r="R3150" s="26"/>
      <c r="S3150" s="26"/>
      <c r="T3150" s="26"/>
      <c r="U3150" s="63">
        <v>0</v>
      </c>
      <c r="V3150" s="26"/>
      <c r="W3150" s="35"/>
      <c r="X3150" s="35"/>
      <c r="Y3150" s="20"/>
      <c r="Z3150" s="20"/>
      <c r="AA3150" s="20"/>
      <c r="AB3150" s="26"/>
      <c r="AC3150" s="26"/>
      <c r="AD3150" s="26"/>
      <c r="AE3150" s="63">
        <v>0</v>
      </c>
      <c r="AF3150" s="68"/>
      <c r="AG3150" s="35"/>
      <c r="AH3150" s="35"/>
      <c r="AI3150" s="89"/>
    </row>
    <row r="3151" spans="1:35" ht="30">
      <c r="A3151" s="8" t="s">
        <v>13906</v>
      </c>
      <c r="B3151" s="8" t="s">
        <v>20</v>
      </c>
      <c r="C3151" s="8" t="s">
        <v>279</v>
      </c>
      <c r="D3151" s="10" t="s">
        <v>363</v>
      </c>
      <c r="E3151" s="8" t="s">
        <v>446</v>
      </c>
      <c r="F3151" s="108" t="s">
        <v>13981</v>
      </c>
      <c r="G3151" s="107"/>
      <c r="H3151" s="6"/>
      <c r="I3151" s="6"/>
      <c r="J3151" s="6"/>
      <c r="K3151" s="119">
        <v>0</v>
      </c>
      <c r="L3151" s="6"/>
      <c r="M3151" s="123"/>
      <c r="N3151" s="123"/>
      <c r="O3151" s="107" t="s">
        <v>13982</v>
      </c>
      <c r="P3151" s="108"/>
      <c r="Q3151" s="107"/>
      <c r="R3151" s="6"/>
      <c r="S3151" s="6"/>
      <c r="T3151" s="107"/>
      <c r="U3151" s="119">
        <v>0</v>
      </c>
      <c r="V3151" s="6"/>
      <c r="X3151" s="123"/>
      <c r="Z3151" s="108"/>
      <c r="AA3151" s="107"/>
      <c r="AB3151" s="6"/>
      <c r="AC3151" s="6"/>
      <c r="AD3151" s="107"/>
      <c r="AE3151" s="134">
        <v>0</v>
      </c>
      <c r="AF3151" s="6"/>
      <c r="AG3151" s="123"/>
      <c r="AH3151" s="123"/>
      <c r="AI3151" s="7"/>
    </row>
    <row r="3152" spans="1:35" ht="30">
      <c r="A3152" s="64" t="s">
        <v>3020</v>
      </c>
      <c r="B3152" s="64" t="s">
        <v>20</v>
      </c>
      <c r="C3152" s="64" t="s">
        <v>279</v>
      </c>
      <c r="D3152" s="70" t="s">
        <v>363</v>
      </c>
      <c r="E3152" s="64" t="s">
        <v>446</v>
      </c>
      <c r="F3152" s="20">
        <v>56110</v>
      </c>
      <c r="G3152" s="76" t="s">
        <v>10307</v>
      </c>
      <c r="H3152" s="26" t="s">
        <v>896</v>
      </c>
      <c r="I3152" s="26">
        <v>20</v>
      </c>
      <c r="J3152" s="26" t="s">
        <v>931</v>
      </c>
      <c r="K3152" s="63">
        <v>5.4761021602560005</v>
      </c>
      <c r="L3152" s="26" t="s">
        <v>888</v>
      </c>
      <c r="M3152" s="35">
        <v>0.05</v>
      </c>
      <c r="N3152" s="35">
        <v>0.5</v>
      </c>
      <c r="O3152" s="20"/>
      <c r="P3152" s="20">
        <v>56110</v>
      </c>
      <c r="Q3152" s="76" t="s">
        <v>10307</v>
      </c>
      <c r="R3152" s="26" t="s">
        <v>896</v>
      </c>
      <c r="S3152" s="26">
        <v>20</v>
      </c>
      <c r="T3152" s="26" t="s">
        <v>931</v>
      </c>
      <c r="U3152" s="63">
        <v>5.4761021602560005</v>
      </c>
      <c r="V3152" s="26" t="s">
        <v>888</v>
      </c>
      <c r="W3152" s="35">
        <v>5</v>
      </c>
      <c r="X3152" s="35">
        <v>50</v>
      </c>
      <c r="Y3152" s="20"/>
      <c r="Z3152" s="20">
        <v>56120</v>
      </c>
      <c r="AA3152" s="76" t="s">
        <v>10101</v>
      </c>
      <c r="AB3152" s="26" t="s">
        <v>887</v>
      </c>
      <c r="AC3152" s="26">
        <v>1</v>
      </c>
      <c r="AD3152" s="26" t="s">
        <v>931</v>
      </c>
      <c r="AE3152" s="63">
        <v>18.275404431647999</v>
      </c>
      <c r="AF3152" s="26" t="s">
        <v>888</v>
      </c>
      <c r="AG3152" s="35">
        <v>0</v>
      </c>
      <c r="AH3152" s="35">
        <v>0</v>
      </c>
      <c r="AI3152" s="20" t="s">
        <v>3068</v>
      </c>
    </row>
    <row r="3153" spans="1:35" ht="30">
      <c r="A3153" s="64" t="s">
        <v>885</v>
      </c>
      <c r="B3153" s="64" t="s">
        <v>20</v>
      </c>
      <c r="C3153" s="64" t="s">
        <v>279</v>
      </c>
      <c r="D3153" s="70" t="s">
        <v>363</v>
      </c>
      <c r="E3153" s="64" t="s">
        <v>446</v>
      </c>
      <c r="F3153" s="20">
        <v>105270</v>
      </c>
      <c r="G3153" s="20" t="s">
        <v>1007</v>
      </c>
      <c r="H3153" s="26" t="s">
        <v>896</v>
      </c>
      <c r="I3153" s="26">
        <v>1</v>
      </c>
      <c r="J3153" s="26">
        <v>5</v>
      </c>
      <c r="K3153" s="63">
        <v>3.0938785800000002</v>
      </c>
      <c r="L3153" s="26" t="s">
        <v>888</v>
      </c>
      <c r="M3153" s="136">
        <v>100</v>
      </c>
      <c r="N3153" s="136">
        <v>30</v>
      </c>
      <c r="O3153" s="20" t="s">
        <v>1008</v>
      </c>
      <c r="P3153" s="20">
        <v>105504</v>
      </c>
      <c r="Q3153" s="20" t="s">
        <v>1000</v>
      </c>
      <c r="R3153" s="26" t="s">
        <v>896</v>
      </c>
      <c r="S3153" s="26">
        <v>1</v>
      </c>
      <c r="T3153" s="26">
        <v>10</v>
      </c>
      <c r="U3153" s="63">
        <v>5.1389847600000005</v>
      </c>
      <c r="V3153" s="26" t="s">
        <v>888</v>
      </c>
      <c r="W3153" s="136">
        <v>100</v>
      </c>
      <c r="X3153" s="136">
        <v>100</v>
      </c>
      <c r="Y3153" s="20" t="s">
        <v>1011</v>
      </c>
      <c r="Z3153" s="20">
        <v>105270</v>
      </c>
      <c r="AA3153" s="20" t="s">
        <v>1007</v>
      </c>
      <c r="AB3153" s="26" t="s">
        <v>896</v>
      </c>
      <c r="AC3153" s="26">
        <v>1</v>
      </c>
      <c r="AD3153" s="26">
        <v>5</v>
      </c>
      <c r="AE3153" s="63">
        <v>3.0938785800000002</v>
      </c>
      <c r="AF3153" s="26" t="s">
        <v>888</v>
      </c>
      <c r="AG3153" s="136">
        <v>50</v>
      </c>
      <c r="AH3153" s="136">
        <v>30</v>
      </c>
      <c r="AI3153" s="20" t="s">
        <v>1010</v>
      </c>
    </row>
    <row r="3154" spans="1:35" ht="30">
      <c r="A3154" s="64" t="s">
        <v>9433</v>
      </c>
      <c r="B3154" s="64" t="s">
        <v>20</v>
      </c>
      <c r="C3154" s="64" t="s">
        <v>279</v>
      </c>
      <c r="D3154" s="70" t="s">
        <v>363</v>
      </c>
      <c r="E3154" s="64" t="s">
        <v>446</v>
      </c>
      <c r="F3154" s="75" t="s">
        <v>9751</v>
      </c>
      <c r="G3154" s="20" t="s">
        <v>784</v>
      </c>
      <c r="H3154" s="26" t="s">
        <v>980</v>
      </c>
      <c r="I3154" s="26">
        <v>90</v>
      </c>
      <c r="J3154" s="93">
        <v>4</v>
      </c>
      <c r="K3154" s="65">
        <v>11.743800000000002</v>
      </c>
      <c r="L3154" s="102" t="s">
        <v>27</v>
      </c>
      <c r="M3154" s="35">
        <v>0</v>
      </c>
      <c r="N3154" s="35">
        <v>1</v>
      </c>
      <c r="O3154" s="20" t="s">
        <v>9752</v>
      </c>
      <c r="P3154" s="75" t="s">
        <v>9699</v>
      </c>
      <c r="Q3154" s="23" t="s">
        <v>5015</v>
      </c>
      <c r="R3154" s="26" t="s">
        <v>5015</v>
      </c>
      <c r="S3154" s="26" t="s">
        <v>4394</v>
      </c>
      <c r="T3154" s="26">
        <v>106</v>
      </c>
      <c r="U3154" s="65">
        <v>17.309340000000002</v>
      </c>
      <c r="V3154" s="15" t="s">
        <v>27</v>
      </c>
      <c r="W3154" s="35">
        <v>0</v>
      </c>
      <c r="X3154" s="35">
        <v>1</v>
      </c>
      <c r="Y3154" s="20" t="s">
        <v>5026</v>
      </c>
      <c r="Z3154" s="75"/>
      <c r="AA3154" s="20"/>
      <c r="AB3154" s="26"/>
      <c r="AC3154" s="26"/>
      <c r="AD3154" s="6"/>
      <c r="AE3154" s="65">
        <v>0</v>
      </c>
      <c r="AF3154" s="65" t="s">
        <v>27</v>
      </c>
      <c r="AG3154" s="35"/>
      <c r="AH3154" s="35"/>
      <c r="AI3154" s="20"/>
    </row>
    <row r="3155" spans="1:35" ht="30">
      <c r="A3155" s="64" t="s">
        <v>9433</v>
      </c>
      <c r="B3155" s="64" t="s">
        <v>20</v>
      </c>
      <c r="C3155" s="64" t="s">
        <v>279</v>
      </c>
      <c r="D3155" s="70" t="s">
        <v>363</v>
      </c>
      <c r="E3155" s="64" t="s">
        <v>446</v>
      </c>
      <c r="F3155" s="75" t="s">
        <v>9753</v>
      </c>
      <c r="G3155" s="20" t="s">
        <v>784</v>
      </c>
      <c r="H3155" s="26" t="s">
        <v>980</v>
      </c>
      <c r="I3155" s="26">
        <v>90</v>
      </c>
      <c r="J3155" s="93">
        <v>4</v>
      </c>
      <c r="K3155" s="65">
        <v>11.743800000000002</v>
      </c>
      <c r="L3155" s="102" t="s">
        <v>27</v>
      </c>
      <c r="M3155" s="35">
        <v>0</v>
      </c>
      <c r="N3155" s="35">
        <v>1</v>
      </c>
      <c r="O3155" s="20" t="s">
        <v>9754</v>
      </c>
      <c r="P3155" s="75" t="s">
        <v>9705</v>
      </c>
      <c r="Q3155" s="23" t="s">
        <v>5015</v>
      </c>
      <c r="R3155" s="26" t="s">
        <v>5015</v>
      </c>
      <c r="S3155" s="26" t="s">
        <v>4394</v>
      </c>
      <c r="T3155" s="26">
        <v>106</v>
      </c>
      <c r="U3155" s="65">
        <v>17.309340000000002</v>
      </c>
      <c r="V3155" s="15" t="s">
        <v>27</v>
      </c>
      <c r="W3155" s="35">
        <v>0</v>
      </c>
      <c r="X3155" s="35">
        <v>1</v>
      </c>
      <c r="Y3155" s="20" t="s">
        <v>5030</v>
      </c>
      <c r="Z3155" s="75"/>
      <c r="AA3155" s="20"/>
      <c r="AB3155" s="26"/>
      <c r="AC3155" s="26"/>
      <c r="AD3155" s="6"/>
      <c r="AE3155" s="65">
        <v>0</v>
      </c>
      <c r="AF3155" s="65" t="s">
        <v>27</v>
      </c>
      <c r="AG3155" s="35"/>
      <c r="AH3155" s="35"/>
      <c r="AI3155" s="20"/>
    </row>
    <row r="3156" spans="1:35" ht="30">
      <c r="A3156" s="64" t="s">
        <v>9433</v>
      </c>
      <c r="B3156" s="64" t="s">
        <v>20</v>
      </c>
      <c r="C3156" s="64" t="s">
        <v>279</v>
      </c>
      <c r="D3156" s="70" t="s">
        <v>363</v>
      </c>
      <c r="E3156" s="64" t="s">
        <v>446</v>
      </c>
      <c r="F3156" s="75" t="s">
        <v>9755</v>
      </c>
      <c r="G3156" s="20" t="s">
        <v>784</v>
      </c>
      <c r="H3156" s="26" t="s">
        <v>980</v>
      </c>
      <c r="I3156" s="26">
        <v>90</v>
      </c>
      <c r="J3156" s="93">
        <v>4</v>
      </c>
      <c r="K3156" s="65">
        <v>11.743800000000002</v>
      </c>
      <c r="L3156" s="102" t="s">
        <v>27</v>
      </c>
      <c r="M3156" s="35">
        <v>0</v>
      </c>
      <c r="N3156" s="35">
        <v>1</v>
      </c>
      <c r="O3156" s="20" t="s">
        <v>9756</v>
      </c>
      <c r="P3156" s="75" t="s">
        <v>9708</v>
      </c>
      <c r="Q3156" s="23" t="s">
        <v>5015</v>
      </c>
      <c r="R3156" s="26" t="s">
        <v>5015</v>
      </c>
      <c r="S3156" s="26" t="s">
        <v>4394</v>
      </c>
      <c r="T3156" s="26">
        <v>106</v>
      </c>
      <c r="U3156" s="65">
        <v>17.309340000000002</v>
      </c>
      <c r="V3156" s="15" t="s">
        <v>27</v>
      </c>
      <c r="W3156" s="35">
        <v>0</v>
      </c>
      <c r="X3156" s="35">
        <v>1</v>
      </c>
      <c r="Y3156" s="20" t="s">
        <v>5020</v>
      </c>
      <c r="Z3156" s="75"/>
      <c r="AA3156" s="20"/>
      <c r="AB3156" s="26"/>
      <c r="AC3156" s="26"/>
      <c r="AD3156" s="6"/>
      <c r="AE3156" s="65">
        <v>0</v>
      </c>
      <c r="AF3156" s="65" t="s">
        <v>27</v>
      </c>
      <c r="AG3156" s="35"/>
      <c r="AH3156" s="35"/>
      <c r="AI3156" s="20"/>
    </row>
    <row r="3157" spans="1:35" ht="30">
      <c r="A3157" s="64" t="s">
        <v>9433</v>
      </c>
      <c r="B3157" s="64" t="s">
        <v>20</v>
      </c>
      <c r="C3157" s="64" t="s">
        <v>279</v>
      </c>
      <c r="D3157" s="70" t="s">
        <v>363</v>
      </c>
      <c r="E3157" s="64" t="s">
        <v>446</v>
      </c>
      <c r="F3157" s="75" t="s">
        <v>9757</v>
      </c>
      <c r="G3157" s="20" t="s">
        <v>784</v>
      </c>
      <c r="H3157" s="26" t="s">
        <v>980</v>
      </c>
      <c r="I3157" s="26">
        <v>90</v>
      </c>
      <c r="J3157" s="93">
        <v>4</v>
      </c>
      <c r="K3157" s="65">
        <v>11.743800000000002</v>
      </c>
      <c r="L3157" s="102" t="s">
        <v>27</v>
      </c>
      <c r="M3157" s="35">
        <v>0</v>
      </c>
      <c r="N3157" s="35">
        <v>1</v>
      </c>
      <c r="O3157" s="20" t="s">
        <v>9758</v>
      </c>
      <c r="P3157" s="75" t="s">
        <v>9702</v>
      </c>
      <c r="Q3157" s="23" t="s">
        <v>5015</v>
      </c>
      <c r="R3157" s="26" t="s">
        <v>5015</v>
      </c>
      <c r="S3157" s="26" t="s">
        <v>4394</v>
      </c>
      <c r="T3157" s="26">
        <v>106</v>
      </c>
      <c r="U3157" s="65">
        <v>17.309340000000002</v>
      </c>
      <c r="V3157" s="15" t="s">
        <v>27</v>
      </c>
      <c r="W3157" s="35">
        <v>0</v>
      </c>
      <c r="X3157" s="35">
        <v>1</v>
      </c>
      <c r="Y3157" s="20" t="s">
        <v>5016</v>
      </c>
      <c r="Z3157" s="75"/>
      <c r="AA3157" s="20"/>
      <c r="AB3157" s="26"/>
      <c r="AC3157" s="26"/>
      <c r="AD3157" s="6"/>
      <c r="AE3157" s="65">
        <v>0</v>
      </c>
      <c r="AF3157" s="65" t="s">
        <v>27</v>
      </c>
      <c r="AG3157" s="35"/>
      <c r="AH3157" s="35"/>
      <c r="AI3157" s="20"/>
    </row>
    <row r="3158" spans="1:35" ht="30">
      <c r="A3158" s="64" t="s">
        <v>9433</v>
      </c>
      <c r="B3158" s="64" t="s">
        <v>20</v>
      </c>
      <c r="C3158" s="64" t="s">
        <v>279</v>
      </c>
      <c r="D3158" s="70" t="s">
        <v>363</v>
      </c>
      <c r="E3158" s="64" t="s">
        <v>446</v>
      </c>
      <c r="F3158" s="75" t="s">
        <v>9751</v>
      </c>
      <c r="G3158" s="20" t="s">
        <v>784</v>
      </c>
      <c r="H3158" s="26" t="s">
        <v>980</v>
      </c>
      <c r="I3158" s="26">
        <v>90</v>
      </c>
      <c r="J3158" s="93">
        <v>4</v>
      </c>
      <c r="K3158" s="65">
        <v>11.743800000000002</v>
      </c>
      <c r="L3158" s="102" t="s">
        <v>27</v>
      </c>
      <c r="M3158" s="35">
        <v>0</v>
      </c>
      <c r="N3158" s="35">
        <v>1</v>
      </c>
      <c r="O3158" s="20" t="s">
        <v>9752</v>
      </c>
      <c r="P3158" s="75" t="s">
        <v>9699</v>
      </c>
      <c r="Q3158" s="23" t="s">
        <v>5015</v>
      </c>
      <c r="R3158" s="26" t="s">
        <v>5015</v>
      </c>
      <c r="S3158" s="26" t="s">
        <v>4394</v>
      </c>
      <c r="T3158" s="26">
        <v>106</v>
      </c>
      <c r="U3158" s="65">
        <v>17.309340000000002</v>
      </c>
      <c r="V3158" s="15" t="s">
        <v>27</v>
      </c>
      <c r="W3158" s="35">
        <v>0</v>
      </c>
      <c r="X3158" s="35">
        <v>1</v>
      </c>
      <c r="Y3158" s="20" t="s">
        <v>5026</v>
      </c>
      <c r="Z3158" s="75"/>
      <c r="AA3158" s="20"/>
      <c r="AB3158" s="26"/>
      <c r="AC3158" s="26"/>
      <c r="AD3158" s="6"/>
      <c r="AE3158" s="65">
        <v>0</v>
      </c>
      <c r="AF3158" s="65" t="s">
        <v>27</v>
      </c>
      <c r="AG3158" s="35"/>
      <c r="AH3158" s="35"/>
      <c r="AI3158" s="20"/>
    </row>
    <row r="3159" spans="1:35" ht="30">
      <c r="A3159" s="64" t="s">
        <v>11883</v>
      </c>
      <c r="B3159" s="8" t="s">
        <v>20</v>
      </c>
      <c r="C3159" s="8" t="s">
        <v>279</v>
      </c>
      <c r="D3159" s="10" t="s">
        <v>363</v>
      </c>
      <c r="E3159" s="8" t="s">
        <v>449</v>
      </c>
      <c r="F3159" s="107" t="s">
        <v>12286</v>
      </c>
      <c r="G3159" s="107" t="s">
        <v>374</v>
      </c>
      <c r="H3159" s="6" t="s">
        <v>8038</v>
      </c>
      <c r="I3159" s="6">
        <v>24</v>
      </c>
      <c r="J3159" s="6"/>
      <c r="K3159" s="118">
        <v>2.5799801040000001</v>
      </c>
      <c r="L3159" s="6" t="s">
        <v>27</v>
      </c>
      <c r="M3159" s="6" t="s">
        <v>931</v>
      </c>
      <c r="N3159" s="6" t="s">
        <v>931</v>
      </c>
      <c r="O3159" s="107" t="s">
        <v>12287</v>
      </c>
      <c r="P3159" s="107" t="s">
        <v>12286</v>
      </c>
      <c r="Q3159" s="107" t="s">
        <v>374</v>
      </c>
      <c r="R3159" s="6" t="s">
        <v>8038</v>
      </c>
      <c r="S3159" s="6">
        <v>24</v>
      </c>
      <c r="T3159" s="6"/>
      <c r="U3159" s="117">
        <v>2.5799801040000001</v>
      </c>
      <c r="V3159" s="117"/>
      <c r="W3159" s="15" t="s">
        <v>931</v>
      </c>
      <c r="X3159" s="6" t="s">
        <v>931</v>
      </c>
      <c r="Y3159" s="108" t="s">
        <v>12287</v>
      </c>
      <c r="Z3159" s="107"/>
      <c r="AA3159" s="107"/>
      <c r="AB3159" s="6"/>
      <c r="AC3159" s="6"/>
      <c r="AD3159" s="6"/>
      <c r="AE3159" s="122">
        <v>0</v>
      </c>
      <c r="AF3159" s="122"/>
      <c r="AG3159" s="6"/>
      <c r="AH3159" s="6"/>
      <c r="AI3159" s="15"/>
    </row>
    <row r="3160" spans="1:35" ht="30">
      <c r="A3160" s="64" t="s">
        <v>5996</v>
      </c>
      <c r="B3160" s="64" t="s">
        <v>20</v>
      </c>
      <c r="C3160" s="64" t="s">
        <v>279</v>
      </c>
      <c r="D3160" s="70" t="s">
        <v>363</v>
      </c>
      <c r="E3160" s="64" t="s">
        <v>449</v>
      </c>
      <c r="F3160" s="20" t="s">
        <v>6291</v>
      </c>
      <c r="G3160" s="20" t="s">
        <v>998</v>
      </c>
      <c r="H3160" s="26" t="s">
        <v>887</v>
      </c>
      <c r="I3160" s="26">
        <v>1</v>
      </c>
      <c r="J3160" s="26">
        <v>4</v>
      </c>
      <c r="K3160" s="72">
        <v>0.82921189806000006</v>
      </c>
      <c r="L3160" s="26" t="s">
        <v>888</v>
      </c>
      <c r="M3160" s="35">
        <v>0.05</v>
      </c>
      <c r="N3160" s="35">
        <v>0</v>
      </c>
      <c r="O3160" s="20" t="s">
        <v>6292</v>
      </c>
      <c r="P3160" s="20" t="s">
        <v>6293</v>
      </c>
      <c r="Q3160" s="20" t="s">
        <v>6234</v>
      </c>
      <c r="R3160" s="26" t="s">
        <v>887</v>
      </c>
      <c r="S3160" s="26">
        <v>1</v>
      </c>
      <c r="T3160" s="26">
        <v>4</v>
      </c>
      <c r="U3160" s="63">
        <v>2.3497090139250005</v>
      </c>
      <c r="V3160" s="26" t="s">
        <v>888</v>
      </c>
      <c r="W3160" s="35">
        <v>0</v>
      </c>
      <c r="X3160" s="35">
        <v>1</v>
      </c>
      <c r="Y3160" s="20" t="s">
        <v>6294</v>
      </c>
      <c r="Z3160" s="20"/>
      <c r="AA3160" s="20"/>
      <c r="AB3160" s="26"/>
      <c r="AC3160" s="26"/>
      <c r="AD3160" s="26"/>
      <c r="AE3160" s="63">
        <v>0</v>
      </c>
      <c r="AF3160" s="26"/>
      <c r="AG3160" s="35"/>
      <c r="AH3160" s="35"/>
      <c r="AI3160" s="20"/>
    </row>
    <row r="3161" spans="1:35" ht="30">
      <c r="A3161" s="64" t="s">
        <v>19</v>
      </c>
      <c r="B3161" s="64" t="s">
        <v>20</v>
      </c>
      <c r="C3161" s="64" t="s">
        <v>279</v>
      </c>
      <c r="D3161" s="70" t="s">
        <v>363</v>
      </c>
      <c r="E3161" s="64" t="s">
        <v>449</v>
      </c>
      <c r="F3161" s="74" t="s">
        <v>450</v>
      </c>
      <c r="G3161" s="20" t="s">
        <v>374</v>
      </c>
      <c r="H3161" s="26" t="s">
        <v>44</v>
      </c>
      <c r="I3161" s="26">
        <v>6</v>
      </c>
      <c r="J3161" s="26">
        <v>4</v>
      </c>
      <c r="K3161" s="72">
        <v>19.779019106678575</v>
      </c>
      <c r="L3161" s="26" t="s">
        <v>27</v>
      </c>
      <c r="M3161" s="35">
        <v>0</v>
      </c>
      <c r="N3161" s="35">
        <v>1</v>
      </c>
      <c r="O3161" s="82" t="s">
        <v>451</v>
      </c>
      <c r="P3161" s="74" t="s">
        <v>450</v>
      </c>
      <c r="Q3161" s="20" t="s">
        <v>374</v>
      </c>
      <c r="R3161" s="26" t="s">
        <v>44</v>
      </c>
      <c r="S3161" s="26">
        <v>6</v>
      </c>
      <c r="T3161" s="26"/>
      <c r="U3161" s="71">
        <v>19.779019106678575</v>
      </c>
      <c r="V3161" s="26" t="s">
        <v>27</v>
      </c>
      <c r="W3161" s="35"/>
      <c r="X3161" s="35"/>
      <c r="Y3161" s="20" t="s">
        <v>451</v>
      </c>
      <c r="Z3161" s="20"/>
      <c r="AA3161" s="20"/>
      <c r="AB3161" s="26"/>
      <c r="AC3161" s="26"/>
      <c r="AD3161" s="26"/>
      <c r="AE3161" s="63">
        <v>0</v>
      </c>
      <c r="AF3161" s="26"/>
      <c r="AG3161" s="35"/>
      <c r="AH3161" s="35"/>
      <c r="AI3161" s="20"/>
    </row>
    <row r="3162" spans="1:35" ht="30">
      <c r="A3162" s="64" t="s">
        <v>8776</v>
      </c>
      <c r="B3162" s="64" t="s">
        <v>20</v>
      </c>
      <c r="C3162" s="64" t="s">
        <v>279</v>
      </c>
      <c r="D3162" s="70" t="s">
        <v>363</v>
      </c>
      <c r="E3162" s="64" t="s">
        <v>449</v>
      </c>
      <c r="F3162" s="20" t="s">
        <v>9067</v>
      </c>
      <c r="G3162" s="20" t="s">
        <v>9056</v>
      </c>
      <c r="H3162" s="26" t="s">
        <v>896</v>
      </c>
      <c r="I3162" s="26">
        <v>10</v>
      </c>
      <c r="J3162" s="26">
        <v>5</v>
      </c>
      <c r="K3162" s="65">
        <v>1.094047754638424</v>
      </c>
      <c r="L3162" s="26" t="s">
        <v>888</v>
      </c>
      <c r="M3162" s="35">
        <v>0.95</v>
      </c>
      <c r="N3162" s="35">
        <v>0.05</v>
      </c>
      <c r="O3162" s="20" t="s">
        <v>9068</v>
      </c>
      <c r="P3162" s="20" t="s">
        <v>9067</v>
      </c>
      <c r="Q3162" s="20" t="s">
        <v>9056</v>
      </c>
      <c r="R3162" s="26" t="s">
        <v>896</v>
      </c>
      <c r="S3162" s="26">
        <v>10</v>
      </c>
      <c r="T3162" s="26">
        <v>5</v>
      </c>
      <c r="U3162" s="65">
        <v>1.094047754638424</v>
      </c>
      <c r="V3162" s="26" t="s">
        <v>888</v>
      </c>
      <c r="W3162" s="35">
        <v>0.95</v>
      </c>
      <c r="X3162" s="35">
        <v>0.05</v>
      </c>
      <c r="Y3162" s="20" t="s">
        <v>9068</v>
      </c>
      <c r="Z3162" s="76" t="s">
        <v>9432</v>
      </c>
      <c r="AA3162" s="20"/>
      <c r="AB3162" s="26"/>
      <c r="AC3162" s="26"/>
      <c r="AD3162" s="26"/>
      <c r="AE3162" s="80">
        <v>0</v>
      </c>
      <c r="AF3162" s="26"/>
      <c r="AG3162" s="35"/>
      <c r="AH3162" s="35"/>
      <c r="AI3162" s="20"/>
    </row>
    <row r="3163" spans="1:35" ht="30">
      <c r="A3163" s="64" t="s">
        <v>7936</v>
      </c>
      <c r="B3163" s="64" t="s">
        <v>20</v>
      </c>
      <c r="C3163" s="64" t="s">
        <v>279</v>
      </c>
      <c r="D3163" s="70" t="s">
        <v>363</v>
      </c>
      <c r="E3163" s="64" t="s">
        <v>449</v>
      </c>
      <c r="F3163" s="20">
        <v>140339</v>
      </c>
      <c r="G3163" s="20" t="s">
        <v>8079</v>
      </c>
      <c r="H3163" s="26" t="s">
        <v>8080</v>
      </c>
      <c r="I3163" s="26">
        <v>1</v>
      </c>
      <c r="J3163" s="26">
        <v>50</v>
      </c>
      <c r="K3163" s="72">
        <v>1.54</v>
      </c>
      <c r="L3163" s="26" t="s">
        <v>27</v>
      </c>
      <c r="M3163" s="35">
        <v>0</v>
      </c>
      <c r="N3163" s="35">
        <v>0</v>
      </c>
      <c r="O3163" s="20"/>
      <c r="P3163" s="20">
        <v>190492</v>
      </c>
      <c r="Q3163" s="20" t="s">
        <v>8081</v>
      </c>
      <c r="R3163" s="26" t="s">
        <v>8078</v>
      </c>
      <c r="S3163" s="26">
        <v>200</v>
      </c>
      <c r="T3163" s="26">
        <v>4</v>
      </c>
      <c r="U3163" s="63">
        <v>116.004715164</v>
      </c>
      <c r="V3163" s="26" t="s">
        <v>27</v>
      </c>
      <c r="W3163" s="35">
        <v>0.5</v>
      </c>
      <c r="X3163" s="35">
        <v>1</v>
      </c>
      <c r="Y3163" s="84" t="s">
        <v>8082</v>
      </c>
      <c r="Z3163" s="20"/>
      <c r="AA3163" s="20"/>
      <c r="AB3163" s="26"/>
      <c r="AC3163" s="26"/>
      <c r="AD3163" s="26"/>
      <c r="AE3163" s="63">
        <v>0</v>
      </c>
      <c r="AF3163" s="26"/>
      <c r="AG3163" s="35"/>
      <c r="AH3163" s="35"/>
      <c r="AI3163" s="20"/>
    </row>
    <row r="3164" spans="1:35" ht="30">
      <c r="A3164" s="64" t="s">
        <v>12314</v>
      </c>
      <c r="B3164" s="8" t="s">
        <v>20</v>
      </c>
      <c r="C3164" s="8" t="s">
        <v>279</v>
      </c>
      <c r="D3164" s="10" t="s">
        <v>363</v>
      </c>
      <c r="E3164" s="8" t="s">
        <v>449</v>
      </c>
      <c r="F3164" s="107" t="s">
        <v>13568</v>
      </c>
      <c r="G3164" s="107" t="s">
        <v>12804</v>
      </c>
      <c r="H3164" s="6" t="s">
        <v>3137</v>
      </c>
      <c r="I3164" s="6">
        <v>10</v>
      </c>
      <c r="J3164" s="6" t="s">
        <v>3297</v>
      </c>
      <c r="K3164" s="119">
        <v>17.666760000000004</v>
      </c>
      <c r="L3164" s="119"/>
      <c r="M3164" s="124">
        <v>0.25</v>
      </c>
      <c r="N3164" s="124">
        <v>0.6</v>
      </c>
      <c r="O3164" s="107" t="s">
        <v>13569</v>
      </c>
      <c r="P3164" s="107" t="s">
        <v>13568</v>
      </c>
      <c r="Q3164" s="107" t="s">
        <v>12804</v>
      </c>
      <c r="R3164" s="6" t="s">
        <v>3137</v>
      </c>
      <c r="S3164" s="6">
        <v>10</v>
      </c>
      <c r="T3164" s="6" t="s">
        <v>3297</v>
      </c>
      <c r="U3164" s="119">
        <v>17.666760000000004</v>
      </c>
      <c r="V3164" s="16"/>
      <c r="W3164" s="16">
        <v>0.25</v>
      </c>
      <c r="X3164" s="123">
        <v>0.6</v>
      </c>
      <c r="Y3164" s="108" t="s">
        <v>13569</v>
      </c>
      <c r="Z3164" s="107" t="s">
        <v>13568</v>
      </c>
      <c r="AA3164" s="107" t="s">
        <v>12804</v>
      </c>
      <c r="AB3164" s="6" t="s">
        <v>3137</v>
      </c>
      <c r="AC3164" s="6">
        <v>10</v>
      </c>
      <c r="AD3164" s="6" t="s">
        <v>3297</v>
      </c>
      <c r="AE3164" s="119">
        <v>17.666760000000004</v>
      </c>
      <c r="AF3164" s="119"/>
      <c r="AG3164" s="123">
        <v>0.25</v>
      </c>
      <c r="AH3164" s="123">
        <v>0.6</v>
      </c>
      <c r="AI3164" s="7" t="s">
        <v>13569</v>
      </c>
    </row>
    <row r="3165" spans="1:35" ht="45">
      <c r="A3165" s="64" t="s">
        <v>8243</v>
      </c>
      <c r="B3165" s="64" t="s">
        <v>20</v>
      </c>
      <c r="C3165" s="64" t="s">
        <v>279</v>
      </c>
      <c r="D3165" s="70" t="s">
        <v>363</v>
      </c>
      <c r="E3165" s="64" t="s">
        <v>449</v>
      </c>
      <c r="F3165" s="29" t="s">
        <v>8539</v>
      </c>
      <c r="G3165" s="20" t="s">
        <v>998</v>
      </c>
      <c r="H3165" s="26" t="s">
        <v>887</v>
      </c>
      <c r="I3165" s="26">
        <v>10</v>
      </c>
      <c r="J3165" s="26">
        <v>40</v>
      </c>
      <c r="K3165" s="80">
        <v>1.038284676</v>
      </c>
      <c r="L3165" s="26" t="s">
        <v>888</v>
      </c>
      <c r="M3165" s="35">
        <v>0</v>
      </c>
      <c r="N3165" s="35">
        <v>5</v>
      </c>
      <c r="O3165" s="20" t="s">
        <v>5272</v>
      </c>
      <c r="P3165" s="20" t="s">
        <v>8540</v>
      </c>
      <c r="Q3165" s="20" t="s">
        <v>342</v>
      </c>
      <c r="R3165" s="26" t="s">
        <v>8487</v>
      </c>
      <c r="S3165" s="26"/>
      <c r="T3165" s="26">
        <v>60</v>
      </c>
      <c r="U3165" s="80">
        <v>1.7514499079999999</v>
      </c>
      <c r="V3165" s="26" t="s">
        <v>888</v>
      </c>
      <c r="W3165" s="35">
        <v>0</v>
      </c>
      <c r="X3165" s="35">
        <v>5</v>
      </c>
      <c r="Y3165" s="20" t="s">
        <v>5292</v>
      </c>
      <c r="Z3165" s="20"/>
      <c r="AA3165" s="20"/>
      <c r="AB3165" s="26"/>
      <c r="AC3165" s="26"/>
      <c r="AD3165" s="26"/>
      <c r="AE3165" s="80">
        <v>0</v>
      </c>
      <c r="AF3165" s="26"/>
      <c r="AG3165" s="35"/>
      <c r="AH3165" s="35"/>
      <c r="AI3165" s="20"/>
    </row>
    <row r="3166" spans="1:35" ht="30">
      <c r="A3166" s="64" t="s">
        <v>4400</v>
      </c>
      <c r="B3166" s="64" t="s">
        <v>20</v>
      </c>
      <c r="C3166" s="64" t="s">
        <v>279</v>
      </c>
      <c r="D3166" s="64" t="s">
        <v>363</v>
      </c>
      <c r="E3166" s="64" t="s">
        <v>449</v>
      </c>
      <c r="F3166" s="20" t="s">
        <v>5271</v>
      </c>
      <c r="G3166" s="20" t="s">
        <v>342</v>
      </c>
      <c r="H3166" s="26" t="s">
        <v>4453</v>
      </c>
      <c r="I3166" s="26">
        <v>10</v>
      </c>
      <c r="J3166" s="26">
        <v>1</v>
      </c>
      <c r="K3166" s="63">
        <v>17.399134116000003</v>
      </c>
      <c r="L3166" s="36" t="s">
        <v>888</v>
      </c>
      <c r="M3166" s="35">
        <v>0</v>
      </c>
      <c r="N3166" s="35">
        <v>0.05</v>
      </c>
      <c r="O3166" s="20" t="s">
        <v>5272</v>
      </c>
      <c r="P3166" s="20"/>
      <c r="Q3166" s="20"/>
      <c r="R3166" s="26"/>
      <c r="S3166" s="26"/>
      <c r="T3166" s="26"/>
      <c r="U3166" s="63">
        <v>0</v>
      </c>
      <c r="V3166" s="68"/>
      <c r="W3166" s="35"/>
      <c r="X3166" s="35"/>
      <c r="Y3166" s="20"/>
      <c r="Z3166" s="20"/>
      <c r="AA3166" s="20"/>
      <c r="AB3166" s="26"/>
      <c r="AC3166" s="26"/>
      <c r="AD3166" s="26"/>
      <c r="AE3166" s="63">
        <v>0</v>
      </c>
      <c r="AF3166" s="68"/>
      <c r="AG3166" s="35"/>
      <c r="AH3166" s="35"/>
      <c r="AI3166" s="89"/>
    </row>
    <row r="3167" spans="1:35" ht="60">
      <c r="A3167" s="64" t="s">
        <v>4400</v>
      </c>
      <c r="B3167" s="64" t="s">
        <v>20</v>
      </c>
      <c r="C3167" s="64" t="s">
        <v>279</v>
      </c>
      <c r="D3167" s="64" t="s">
        <v>363</v>
      </c>
      <c r="E3167" s="64" t="s">
        <v>449</v>
      </c>
      <c r="F3167" s="20" t="s">
        <v>5273</v>
      </c>
      <c r="G3167" s="20" t="s">
        <v>5015</v>
      </c>
      <c r="H3167" s="26" t="s">
        <v>1181</v>
      </c>
      <c r="I3167" s="26">
        <v>6</v>
      </c>
      <c r="J3167" s="26">
        <v>24</v>
      </c>
      <c r="K3167" s="63">
        <v>68.170206000000007</v>
      </c>
      <c r="L3167" s="36" t="s">
        <v>888</v>
      </c>
      <c r="M3167" s="35">
        <v>0.5</v>
      </c>
      <c r="N3167" s="35">
        <v>1</v>
      </c>
      <c r="O3167" s="20" t="s">
        <v>5274</v>
      </c>
      <c r="P3167" s="20" t="s">
        <v>5275</v>
      </c>
      <c r="Q3167" s="20" t="s">
        <v>4407</v>
      </c>
      <c r="R3167" s="26" t="s">
        <v>26</v>
      </c>
      <c r="S3167" s="26" t="s">
        <v>4408</v>
      </c>
      <c r="T3167" s="26" t="s">
        <v>4408</v>
      </c>
      <c r="U3167" s="63">
        <v>3.3036330600000001</v>
      </c>
      <c r="V3167" s="26" t="s">
        <v>888</v>
      </c>
      <c r="W3167" s="35">
        <v>0</v>
      </c>
      <c r="X3167" s="35">
        <v>1</v>
      </c>
      <c r="Y3167" s="20" t="s">
        <v>5276</v>
      </c>
      <c r="Z3167" s="20" t="s">
        <v>5277</v>
      </c>
      <c r="AA3167" s="20" t="s">
        <v>342</v>
      </c>
      <c r="AB3167" s="26" t="s">
        <v>4453</v>
      </c>
      <c r="AC3167" s="26">
        <v>5</v>
      </c>
      <c r="AD3167" s="26" t="s">
        <v>4408</v>
      </c>
      <c r="AE3167" s="63">
        <v>6.6701924640000003</v>
      </c>
      <c r="AF3167" s="26" t="s">
        <v>888</v>
      </c>
      <c r="AG3167" s="35">
        <v>0.1</v>
      </c>
      <c r="AH3167" s="35">
        <v>1</v>
      </c>
      <c r="AI3167" s="89" t="s">
        <v>5278</v>
      </c>
    </row>
    <row r="3168" spans="1:35" ht="30">
      <c r="A3168" s="64" t="s">
        <v>4400</v>
      </c>
      <c r="B3168" s="64" t="s">
        <v>20</v>
      </c>
      <c r="C3168" s="64" t="s">
        <v>279</v>
      </c>
      <c r="D3168" s="64" t="s">
        <v>363</v>
      </c>
      <c r="E3168" s="64" t="s">
        <v>449</v>
      </c>
      <c r="F3168" s="20" t="s">
        <v>5279</v>
      </c>
      <c r="G3168" s="20" t="s">
        <v>5015</v>
      </c>
      <c r="H3168" s="26" t="s">
        <v>1181</v>
      </c>
      <c r="I3168" s="26">
        <v>6</v>
      </c>
      <c r="J3168" s="26">
        <v>24</v>
      </c>
      <c r="K3168" s="63">
        <v>68.170206000000007</v>
      </c>
      <c r="L3168" s="36" t="s">
        <v>888</v>
      </c>
      <c r="M3168" s="35">
        <v>0.5</v>
      </c>
      <c r="N3168" s="35">
        <v>1</v>
      </c>
      <c r="O3168" s="20" t="s">
        <v>5280</v>
      </c>
      <c r="P3168" s="20" t="s">
        <v>5281</v>
      </c>
      <c r="Q3168" s="20" t="s">
        <v>4442</v>
      </c>
      <c r="R3168" s="26" t="s">
        <v>4453</v>
      </c>
      <c r="S3168" s="26">
        <v>10</v>
      </c>
      <c r="T3168" s="26">
        <v>0</v>
      </c>
      <c r="U3168" s="63">
        <v>65.904857616000015</v>
      </c>
      <c r="V3168" s="26" t="s">
        <v>888</v>
      </c>
      <c r="W3168" s="35">
        <v>1</v>
      </c>
      <c r="X3168" s="35">
        <v>0</v>
      </c>
      <c r="Y3168" s="20" t="s">
        <v>5282</v>
      </c>
      <c r="Z3168" s="20"/>
      <c r="AA3168" s="20"/>
      <c r="AB3168" s="26"/>
      <c r="AC3168" s="26"/>
      <c r="AD3168" s="26"/>
      <c r="AE3168" s="63">
        <v>0</v>
      </c>
      <c r="AF3168" s="68"/>
      <c r="AG3168" s="35"/>
      <c r="AH3168" s="35"/>
      <c r="AI3168" s="89"/>
    </row>
    <row r="3169" spans="1:35" ht="30">
      <c r="A3169" s="64" t="s">
        <v>4400</v>
      </c>
      <c r="B3169" s="64" t="s">
        <v>20</v>
      </c>
      <c r="C3169" s="64" t="s">
        <v>279</v>
      </c>
      <c r="D3169" s="64" t="s">
        <v>363</v>
      </c>
      <c r="E3169" s="64" t="s">
        <v>449</v>
      </c>
      <c r="F3169" s="20" t="s">
        <v>5283</v>
      </c>
      <c r="G3169" s="20" t="s">
        <v>5015</v>
      </c>
      <c r="H3169" s="26" t="s">
        <v>1181</v>
      </c>
      <c r="I3169" s="26">
        <v>6</v>
      </c>
      <c r="J3169" s="26">
        <v>24</v>
      </c>
      <c r="K3169" s="63">
        <v>68.170206000000007</v>
      </c>
      <c r="L3169" s="36" t="s">
        <v>888</v>
      </c>
      <c r="M3169" s="35">
        <v>0.5</v>
      </c>
      <c r="N3169" s="35">
        <v>1</v>
      </c>
      <c r="O3169" s="20" t="s">
        <v>5284</v>
      </c>
      <c r="P3169" s="20"/>
      <c r="Q3169" s="20"/>
      <c r="R3169" s="26"/>
      <c r="S3169" s="26"/>
      <c r="T3169" s="26"/>
      <c r="U3169" s="63">
        <v>0</v>
      </c>
      <c r="V3169" s="26"/>
      <c r="W3169" s="35"/>
      <c r="X3169" s="35"/>
      <c r="Y3169" s="20"/>
      <c r="Z3169" s="20"/>
      <c r="AA3169" s="20"/>
      <c r="AB3169" s="26"/>
      <c r="AC3169" s="26"/>
      <c r="AD3169" s="26"/>
      <c r="AE3169" s="63">
        <v>0</v>
      </c>
      <c r="AF3169" s="68"/>
      <c r="AG3169" s="35"/>
      <c r="AH3169" s="35"/>
      <c r="AI3169" s="89"/>
    </row>
    <row r="3170" spans="1:35" ht="45">
      <c r="A3170" s="64" t="s">
        <v>4400</v>
      </c>
      <c r="B3170" s="64" t="s">
        <v>20</v>
      </c>
      <c r="C3170" s="64" t="s">
        <v>279</v>
      </c>
      <c r="D3170" s="64" t="s">
        <v>363</v>
      </c>
      <c r="E3170" s="64" t="s">
        <v>449</v>
      </c>
      <c r="F3170" s="20" t="s">
        <v>5285</v>
      </c>
      <c r="G3170" s="20" t="s">
        <v>4407</v>
      </c>
      <c r="H3170" s="26" t="s">
        <v>4453</v>
      </c>
      <c r="I3170" s="26">
        <v>24</v>
      </c>
      <c r="J3170" s="26" t="s">
        <v>4408</v>
      </c>
      <c r="K3170" s="63">
        <v>31.924631856000001</v>
      </c>
      <c r="L3170" s="36" t="s">
        <v>888</v>
      </c>
      <c r="M3170" s="35">
        <v>0</v>
      </c>
      <c r="N3170" s="35">
        <v>1</v>
      </c>
      <c r="O3170" s="20" t="s">
        <v>5286</v>
      </c>
      <c r="P3170" s="20"/>
      <c r="Q3170" s="20"/>
      <c r="R3170" s="26"/>
      <c r="S3170" s="26"/>
      <c r="T3170" s="26"/>
      <c r="U3170" s="63">
        <v>0</v>
      </c>
      <c r="V3170" s="26"/>
      <c r="W3170" s="35"/>
      <c r="X3170" s="35"/>
      <c r="Y3170" s="20"/>
      <c r="Z3170" s="20"/>
      <c r="AA3170" s="20"/>
      <c r="AB3170" s="26"/>
      <c r="AC3170" s="26"/>
      <c r="AD3170" s="26"/>
      <c r="AE3170" s="63">
        <v>0</v>
      </c>
      <c r="AF3170" s="68"/>
      <c r="AG3170" s="35"/>
      <c r="AH3170" s="35"/>
      <c r="AI3170" s="89"/>
    </row>
    <row r="3171" spans="1:35" ht="90">
      <c r="A3171" s="64" t="s">
        <v>4400</v>
      </c>
      <c r="B3171" s="64" t="s">
        <v>20</v>
      </c>
      <c r="C3171" s="64" t="s">
        <v>279</v>
      </c>
      <c r="D3171" s="64" t="s">
        <v>363</v>
      </c>
      <c r="E3171" s="64" t="s">
        <v>449</v>
      </c>
      <c r="F3171" s="20" t="s">
        <v>5287</v>
      </c>
      <c r="G3171" s="20" t="s">
        <v>4407</v>
      </c>
      <c r="H3171" s="26" t="s">
        <v>1181</v>
      </c>
      <c r="I3171" s="26">
        <v>40</v>
      </c>
      <c r="J3171" s="26">
        <v>640</v>
      </c>
      <c r="K3171" s="63">
        <v>124.824891048</v>
      </c>
      <c r="L3171" s="36" t="s">
        <v>888</v>
      </c>
      <c r="M3171" s="35">
        <v>0.1</v>
      </c>
      <c r="N3171" s="35">
        <v>1</v>
      </c>
      <c r="O3171" s="20" t="s">
        <v>5288</v>
      </c>
      <c r="P3171" s="20"/>
      <c r="Q3171" s="20"/>
      <c r="R3171" s="26"/>
      <c r="S3171" s="26"/>
      <c r="T3171" s="26"/>
      <c r="U3171" s="63">
        <v>0</v>
      </c>
      <c r="V3171" s="68"/>
      <c r="W3171" s="35"/>
      <c r="X3171" s="35"/>
      <c r="Y3171" s="20"/>
      <c r="Z3171" s="20"/>
      <c r="AA3171" s="20"/>
      <c r="AB3171" s="26"/>
      <c r="AC3171" s="26"/>
      <c r="AD3171" s="26"/>
      <c r="AE3171" s="63">
        <v>0</v>
      </c>
      <c r="AF3171" s="68"/>
      <c r="AG3171" s="35"/>
      <c r="AH3171" s="35"/>
      <c r="AI3171" s="89"/>
    </row>
    <row r="3172" spans="1:35" ht="45">
      <c r="A3172" s="64" t="s">
        <v>4400</v>
      </c>
      <c r="B3172" s="64" t="s">
        <v>20</v>
      </c>
      <c r="C3172" s="64" t="s">
        <v>279</v>
      </c>
      <c r="D3172" s="64" t="s">
        <v>363</v>
      </c>
      <c r="E3172" s="64" t="s">
        <v>449</v>
      </c>
      <c r="F3172" s="20" t="s">
        <v>5289</v>
      </c>
      <c r="G3172" s="20" t="s">
        <v>5015</v>
      </c>
      <c r="H3172" s="26" t="s">
        <v>1181</v>
      </c>
      <c r="I3172" s="26">
        <v>6</v>
      </c>
      <c r="J3172" s="26">
        <v>24</v>
      </c>
      <c r="K3172" s="63">
        <v>68.170206000000007</v>
      </c>
      <c r="L3172" s="36" t="s">
        <v>888</v>
      </c>
      <c r="M3172" s="35">
        <v>0.5</v>
      </c>
      <c r="N3172" s="35">
        <v>1</v>
      </c>
      <c r="O3172" s="20" t="s">
        <v>5290</v>
      </c>
      <c r="P3172" s="20" t="s">
        <v>5291</v>
      </c>
      <c r="Q3172" s="20" t="s">
        <v>342</v>
      </c>
      <c r="R3172" s="26" t="s">
        <v>1181</v>
      </c>
      <c r="S3172" s="26"/>
      <c r="T3172" s="26">
        <v>60</v>
      </c>
      <c r="U3172" s="63">
        <v>93.65537531999999</v>
      </c>
      <c r="V3172" s="26" t="s">
        <v>888</v>
      </c>
      <c r="W3172" s="35">
        <v>0</v>
      </c>
      <c r="X3172" s="35">
        <v>1</v>
      </c>
      <c r="Y3172" s="20" t="s">
        <v>5292</v>
      </c>
      <c r="Z3172" s="20" t="s">
        <v>5287</v>
      </c>
      <c r="AA3172" s="20" t="s">
        <v>4407</v>
      </c>
      <c r="AB3172" s="26" t="s">
        <v>1181</v>
      </c>
      <c r="AC3172" s="26">
        <v>40</v>
      </c>
      <c r="AD3172" s="26">
        <v>640</v>
      </c>
      <c r="AE3172" s="63">
        <v>124.824891048</v>
      </c>
      <c r="AF3172" s="26" t="s">
        <v>888</v>
      </c>
      <c r="AG3172" s="35">
        <v>0.1</v>
      </c>
      <c r="AH3172" s="35">
        <v>1</v>
      </c>
      <c r="AI3172" s="89" t="s">
        <v>5293</v>
      </c>
    </row>
    <row r="3173" spans="1:35" ht="30">
      <c r="A3173" s="8" t="s">
        <v>13906</v>
      </c>
      <c r="B3173" s="8" t="s">
        <v>20</v>
      </c>
      <c r="C3173" s="8" t="s">
        <v>279</v>
      </c>
      <c r="D3173" s="10" t="s">
        <v>363</v>
      </c>
      <c r="E3173" s="8" t="s">
        <v>449</v>
      </c>
      <c r="F3173" s="126" t="s">
        <v>15217</v>
      </c>
      <c r="G3173" s="107" t="s">
        <v>374</v>
      </c>
      <c r="H3173" s="6" t="s">
        <v>5858</v>
      </c>
      <c r="I3173" s="6">
        <v>4</v>
      </c>
      <c r="J3173" s="6"/>
      <c r="K3173" s="119">
        <v>73.046997660000017</v>
      </c>
      <c r="L3173" s="6" t="s">
        <v>27</v>
      </c>
      <c r="M3173" s="123">
        <v>0</v>
      </c>
      <c r="N3173" s="123">
        <v>1</v>
      </c>
      <c r="O3173" s="107" t="s">
        <v>15218</v>
      </c>
      <c r="P3173" s="108">
        <v>83610</v>
      </c>
      <c r="Q3173" s="107" t="s">
        <v>374</v>
      </c>
      <c r="R3173" s="6" t="s">
        <v>5858</v>
      </c>
      <c r="S3173" s="6">
        <v>4</v>
      </c>
      <c r="T3173" s="107"/>
      <c r="U3173" s="119">
        <v>73.046997660000017</v>
      </c>
      <c r="V3173" s="6" t="s">
        <v>27</v>
      </c>
      <c r="W3173" s="16">
        <v>0</v>
      </c>
      <c r="X3173" s="123">
        <v>1</v>
      </c>
      <c r="Y3173" s="23" t="s">
        <v>15218</v>
      </c>
      <c r="Z3173" s="108"/>
      <c r="AA3173" s="107"/>
      <c r="AB3173" s="6"/>
      <c r="AC3173" s="6"/>
      <c r="AD3173" s="107"/>
      <c r="AE3173" s="134">
        <v>0</v>
      </c>
      <c r="AF3173" s="6"/>
      <c r="AG3173" s="123"/>
      <c r="AH3173" s="123"/>
      <c r="AI3173" s="7"/>
    </row>
    <row r="3174" spans="1:35" ht="30">
      <c r="A3174" s="64" t="s">
        <v>3020</v>
      </c>
      <c r="B3174" s="64" t="s">
        <v>20</v>
      </c>
      <c r="C3174" s="64" t="s">
        <v>279</v>
      </c>
      <c r="D3174" s="70" t="s">
        <v>363</v>
      </c>
      <c r="E3174" s="64" t="s">
        <v>449</v>
      </c>
      <c r="F3174" s="20" t="s">
        <v>3071</v>
      </c>
      <c r="G3174" s="76" t="s">
        <v>10309</v>
      </c>
      <c r="H3174" s="26" t="s">
        <v>896</v>
      </c>
      <c r="I3174" s="26">
        <v>8</v>
      </c>
      <c r="J3174" s="26" t="s">
        <v>931</v>
      </c>
      <c r="K3174" s="63">
        <v>6.0628273917120001</v>
      </c>
      <c r="L3174" s="26" t="s">
        <v>888</v>
      </c>
      <c r="M3174" s="35">
        <v>0.5</v>
      </c>
      <c r="N3174" s="35">
        <v>1</v>
      </c>
      <c r="O3174" s="20"/>
      <c r="P3174" s="20" t="s">
        <v>3071</v>
      </c>
      <c r="Q3174" s="76" t="s">
        <v>10310</v>
      </c>
      <c r="R3174" s="26" t="s">
        <v>896</v>
      </c>
      <c r="S3174" s="26">
        <v>8</v>
      </c>
      <c r="T3174" s="26" t="s">
        <v>931</v>
      </c>
      <c r="U3174" s="63">
        <v>6.0659280000000013</v>
      </c>
      <c r="V3174" s="26" t="s">
        <v>888</v>
      </c>
      <c r="W3174" s="35">
        <v>50</v>
      </c>
      <c r="X3174" s="35">
        <v>100</v>
      </c>
      <c r="Y3174" s="20"/>
      <c r="Z3174" s="20" t="s">
        <v>3072</v>
      </c>
      <c r="AA3174" s="20" t="s">
        <v>10311</v>
      </c>
      <c r="AB3174" s="26" t="s">
        <v>887</v>
      </c>
      <c r="AC3174" s="26">
        <v>1</v>
      </c>
      <c r="AD3174" s="26" t="s">
        <v>931</v>
      </c>
      <c r="AE3174" s="63">
        <v>3.8028487223999998</v>
      </c>
      <c r="AF3174" s="26" t="s">
        <v>888</v>
      </c>
      <c r="AG3174" s="35">
        <v>0</v>
      </c>
      <c r="AH3174" s="35">
        <v>0</v>
      </c>
      <c r="AI3174" s="20" t="s">
        <v>3022</v>
      </c>
    </row>
    <row r="3175" spans="1:35" ht="45">
      <c r="A3175" s="64" t="s">
        <v>885</v>
      </c>
      <c r="B3175" s="64" t="s">
        <v>20</v>
      </c>
      <c r="C3175" s="64" t="s">
        <v>279</v>
      </c>
      <c r="D3175" s="70" t="s">
        <v>363</v>
      </c>
      <c r="E3175" s="64" t="s">
        <v>449</v>
      </c>
      <c r="F3175" s="20">
        <v>105522</v>
      </c>
      <c r="G3175" s="20" t="s">
        <v>930</v>
      </c>
      <c r="H3175" s="26" t="s">
        <v>896</v>
      </c>
      <c r="I3175" s="26">
        <v>1</v>
      </c>
      <c r="J3175" s="26">
        <v>50</v>
      </c>
      <c r="K3175" s="63">
        <v>0.89145653999999996</v>
      </c>
      <c r="L3175" s="26" t="s">
        <v>888</v>
      </c>
      <c r="M3175" s="136">
        <v>2</v>
      </c>
      <c r="N3175" s="136">
        <v>100</v>
      </c>
      <c r="O3175" s="20" t="s">
        <v>1027</v>
      </c>
      <c r="P3175" s="20">
        <v>980095</v>
      </c>
      <c r="Q3175" s="20" t="s">
        <v>998</v>
      </c>
      <c r="R3175" s="26" t="s">
        <v>887</v>
      </c>
      <c r="S3175" s="26">
        <v>1</v>
      </c>
      <c r="T3175" s="26">
        <v>10</v>
      </c>
      <c r="U3175" s="63">
        <v>1.0487724</v>
      </c>
      <c r="V3175" s="26" t="s">
        <v>888</v>
      </c>
      <c r="W3175" s="136">
        <v>100</v>
      </c>
      <c r="X3175" s="136">
        <v>100</v>
      </c>
      <c r="Y3175" s="20" t="s">
        <v>1028</v>
      </c>
      <c r="Z3175" s="20">
        <v>105271</v>
      </c>
      <c r="AA3175" s="20" t="s">
        <v>998</v>
      </c>
      <c r="AB3175" s="26" t="s">
        <v>887</v>
      </c>
      <c r="AC3175" s="26">
        <v>5</v>
      </c>
      <c r="AD3175" s="26">
        <v>100</v>
      </c>
      <c r="AE3175" s="63">
        <v>1.1116987440000001</v>
      </c>
      <c r="AF3175" s="26" t="s">
        <v>888</v>
      </c>
      <c r="AG3175" s="136">
        <v>10</v>
      </c>
      <c r="AH3175" s="136">
        <v>100</v>
      </c>
      <c r="AI3175" s="20" t="s">
        <v>1029</v>
      </c>
    </row>
    <row r="3176" spans="1:35" ht="51">
      <c r="A3176" s="64" t="s">
        <v>9433</v>
      </c>
      <c r="B3176" s="64" t="s">
        <v>20</v>
      </c>
      <c r="C3176" s="64" t="s">
        <v>279</v>
      </c>
      <c r="D3176" s="70" t="s">
        <v>363</v>
      </c>
      <c r="E3176" s="64" t="s">
        <v>449</v>
      </c>
      <c r="F3176" s="75" t="s">
        <v>9759</v>
      </c>
      <c r="G3176" s="20" t="s">
        <v>342</v>
      </c>
      <c r="H3176" s="26" t="s">
        <v>3137</v>
      </c>
      <c r="I3176" s="26">
        <v>10</v>
      </c>
      <c r="J3176" s="93">
        <v>4</v>
      </c>
      <c r="K3176" s="65">
        <v>11.222988000000001</v>
      </c>
      <c r="L3176" s="15" t="s">
        <v>27</v>
      </c>
      <c r="M3176" s="35">
        <v>0</v>
      </c>
      <c r="N3176" s="35">
        <v>0.5</v>
      </c>
      <c r="O3176" s="20" t="s">
        <v>9760</v>
      </c>
      <c r="P3176" s="75" t="s">
        <v>9761</v>
      </c>
      <c r="Q3176" s="23" t="s">
        <v>5015</v>
      </c>
      <c r="R3176" s="26" t="s">
        <v>5015</v>
      </c>
      <c r="S3176" s="26" t="s">
        <v>1181</v>
      </c>
      <c r="T3176" s="26">
        <v>4</v>
      </c>
      <c r="U3176" s="65">
        <v>69.952200000000005</v>
      </c>
      <c r="V3176" s="15" t="s">
        <v>27</v>
      </c>
      <c r="W3176" s="35">
        <v>0</v>
      </c>
      <c r="X3176" s="35">
        <v>1</v>
      </c>
      <c r="Y3176" s="20" t="s">
        <v>5290</v>
      </c>
      <c r="Z3176" s="75" t="s">
        <v>9762</v>
      </c>
      <c r="AA3176" s="20" t="s">
        <v>342</v>
      </c>
      <c r="AB3176" s="26" t="s">
        <v>3137</v>
      </c>
      <c r="AC3176" s="26">
        <v>5</v>
      </c>
      <c r="AD3176" s="6">
        <v>20</v>
      </c>
      <c r="AE3176" s="65">
        <v>7.6590000000000007</v>
      </c>
      <c r="AF3176" s="65" t="s">
        <v>27</v>
      </c>
      <c r="AG3176" s="35">
        <v>1</v>
      </c>
      <c r="AH3176" s="35">
        <v>0</v>
      </c>
      <c r="AI3176" s="147" t="s">
        <v>9763</v>
      </c>
    </row>
    <row r="3177" spans="1:35" ht="51">
      <c r="A3177" s="64" t="s">
        <v>9433</v>
      </c>
      <c r="B3177" s="64" t="s">
        <v>20</v>
      </c>
      <c r="C3177" s="64" t="s">
        <v>279</v>
      </c>
      <c r="D3177" s="70" t="s">
        <v>363</v>
      </c>
      <c r="E3177" s="64" t="s">
        <v>449</v>
      </c>
      <c r="F3177" s="75" t="s">
        <v>9764</v>
      </c>
      <c r="G3177" s="20" t="s">
        <v>342</v>
      </c>
      <c r="H3177" s="26" t="s">
        <v>3137</v>
      </c>
      <c r="I3177" s="26">
        <v>10</v>
      </c>
      <c r="J3177" s="93">
        <v>4</v>
      </c>
      <c r="K3177" s="65">
        <v>11.222988000000001</v>
      </c>
      <c r="L3177" s="15" t="s">
        <v>27</v>
      </c>
      <c r="M3177" s="35">
        <v>0</v>
      </c>
      <c r="N3177" s="35">
        <v>0.5</v>
      </c>
      <c r="O3177" s="20" t="s">
        <v>9765</v>
      </c>
      <c r="P3177" s="75" t="s">
        <v>9766</v>
      </c>
      <c r="Q3177" s="23" t="s">
        <v>5015</v>
      </c>
      <c r="R3177" s="26" t="s">
        <v>5015</v>
      </c>
      <c r="S3177" s="26" t="s">
        <v>1181</v>
      </c>
      <c r="T3177" s="26">
        <v>4</v>
      </c>
      <c r="U3177" s="65">
        <v>69.952200000000005</v>
      </c>
      <c r="V3177" s="15" t="s">
        <v>27</v>
      </c>
      <c r="W3177" s="35">
        <v>0</v>
      </c>
      <c r="X3177" s="35">
        <v>1</v>
      </c>
      <c r="Y3177" s="20" t="s">
        <v>5284</v>
      </c>
      <c r="Z3177" s="75" t="s">
        <v>9767</v>
      </c>
      <c r="AA3177" s="20" t="s">
        <v>342</v>
      </c>
      <c r="AB3177" s="26" t="s">
        <v>3137</v>
      </c>
      <c r="AC3177" s="26">
        <v>5</v>
      </c>
      <c r="AD3177" s="6">
        <v>20</v>
      </c>
      <c r="AE3177" s="65">
        <v>7.6590000000000007</v>
      </c>
      <c r="AF3177" s="65" t="s">
        <v>27</v>
      </c>
      <c r="AG3177" s="35">
        <v>1</v>
      </c>
      <c r="AH3177" s="35">
        <v>0</v>
      </c>
      <c r="AI3177" s="147" t="s">
        <v>9768</v>
      </c>
    </row>
    <row r="3178" spans="1:35" ht="51">
      <c r="A3178" s="64" t="s">
        <v>9433</v>
      </c>
      <c r="B3178" s="64" t="s">
        <v>20</v>
      </c>
      <c r="C3178" s="64" t="s">
        <v>279</v>
      </c>
      <c r="D3178" s="70" t="s">
        <v>363</v>
      </c>
      <c r="E3178" s="64" t="s">
        <v>449</v>
      </c>
      <c r="F3178" s="75" t="s">
        <v>9769</v>
      </c>
      <c r="G3178" s="20" t="s">
        <v>342</v>
      </c>
      <c r="H3178" s="26" t="s">
        <v>3137</v>
      </c>
      <c r="I3178" s="26">
        <v>10</v>
      </c>
      <c r="J3178" s="93">
        <v>4</v>
      </c>
      <c r="K3178" s="65">
        <v>11.222988000000001</v>
      </c>
      <c r="L3178" s="15" t="s">
        <v>27</v>
      </c>
      <c r="M3178" s="35">
        <v>0</v>
      </c>
      <c r="N3178" s="35">
        <v>0.5</v>
      </c>
      <c r="O3178" s="20" t="s">
        <v>9770</v>
      </c>
      <c r="P3178" s="75" t="s">
        <v>9771</v>
      </c>
      <c r="Q3178" s="23" t="s">
        <v>5015</v>
      </c>
      <c r="R3178" s="26" t="s">
        <v>5015</v>
      </c>
      <c r="S3178" s="26" t="s">
        <v>1181</v>
      </c>
      <c r="T3178" s="26">
        <v>4</v>
      </c>
      <c r="U3178" s="65">
        <v>69.952200000000005</v>
      </c>
      <c r="V3178" s="15" t="s">
        <v>27</v>
      </c>
      <c r="W3178" s="35">
        <v>0</v>
      </c>
      <c r="X3178" s="35">
        <v>1</v>
      </c>
      <c r="Y3178" s="20" t="s">
        <v>5280</v>
      </c>
      <c r="Z3178" s="75" t="s">
        <v>9772</v>
      </c>
      <c r="AA3178" s="20" t="s">
        <v>342</v>
      </c>
      <c r="AB3178" s="26" t="s">
        <v>3137</v>
      </c>
      <c r="AC3178" s="26">
        <v>5</v>
      </c>
      <c r="AD3178" s="6">
        <v>20</v>
      </c>
      <c r="AE3178" s="65">
        <v>7.6590000000000007</v>
      </c>
      <c r="AF3178" s="65" t="s">
        <v>27</v>
      </c>
      <c r="AG3178" s="35">
        <v>1</v>
      </c>
      <c r="AH3178" s="35">
        <v>0</v>
      </c>
      <c r="AI3178" s="147" t="s">
        <v>9773</v>
      </c>
    </row>
    <row r="3179" spans="1:35" ht="51">
      <c r="A3179" s="64" t="s">
        <v>9433</v>
      </c>
      <c r="B3179" s="64" t="s">
        <v>20</v>
      </c>
      <c r="C3179" s="64" t="s">
        <v>279</v>
      </c>
      <c r="D3179" s="70" t="s">
        <v>363</v>
      </c>
      <c r="E3179" s="64" t="s">
        <v>449</v>
      </c>
      <c r="F3179" s="75" t="s">
        <v>9774</v>
      </c>
      <c r="G3179" s="20" t="s">
        <v>342</v>
      </c>
      <c r="H3179" s="26" t="s">
        <v>3137</v>
      </c>
      <c r="I3179" s="26">
        <v>10</v>
      </c>
      <c r="J3179" s="93">
        <v>4</v>
      </c>
      <c r="K3179" s="65">
        <v>11.222988000000001</v>
      </c>
      <c r="L3179" s="15" t="s">
        <v>27</v>
      </c>
      <c r="M3179" s="35">
        <v>0</v>
      </c>
      <c r="N3179" s="35">
        <v>0.5</v>
      </c>
      <c r="O3179" s="20" t="s">
        <v>9775</v>
      </c>
      <c r="P3179" s="75" t="s">
        <v>9776</v>
      </c>
      <c r="Q3179" s="23" t="s">
        <v>5015</v>
      </c>
      <c r="R3179" s="26" t="s">
        <v>5015</v>
      </c>
      <c r="S3179" s="26" t="s">
        <v>1181</v>
      </c>
      <c r="T3179" s="26">
        <v>4</v>
      </c>
      <c r="U3179" s="65">
        <v>69.952200000000005</v>
      </c>
      <c r="V3179" s="15" t="s">
        <v>27</v>
      </c>
      <c r="W3179" s="35">
        <v>0</v>
      </c>
      <c r="X3179" s="35">
        <v>1</v>
      </c>
      <c r="Y3179" s="20" t="s">
        <v>9777</v>
      </c>
      <c r="Z3179" s="75" t="s">
        <v>9778</v>
      </c>
      <c r="AA3179" s="20" t="s">
        <v>342</v>
      </c>
      <c r="AB3179" s="26" t="s">
        <v>3137</v>
      </c>
      <c r="AC3179" s="26">
        <v>5</v>
      </c>
      <c r="AD3179" s="6">
        <v>20</v>
      </c>
      <c r="AE3179" s="65">
        <v>7.6590000000000007</v>
      </c>
      <c r="AF3179" s="65" t="s">
        <v>27</v>
      </c>
      <c r="AG3179" s="35">
        <v>1</v>
      </c>
      <c r="AH3179" s="35">
        <v>0</v>
      </c>
      <c r="AI3179" s="147" t="s">
        <v>9779</v>
      </c>
    </row>
    <row r="3180" spans="1:35">
      <c r="A3180" s="64" t="s">
        <v>8243</v>
      </c>
      <c r="B3180" s="64" t="s">
        <v>20</v>
      </c>
      <c r="C3180" s="64" t="s">
        <v>279</v>
      </c>
      <c r="D3180" s="70" t="s">
        <v>363</v>
      </c>
      <c r="E3180" s="70"/>
      <c r="F3180" s="20">
        <v>297702</v>
      </c>
      <c r="G3180" s="20" t="s">
        <v>908</v>
      </c>
      <c r="H3180" s="26" t="s">
        <v>4394</v>
      </c>
      <c r="I3180" s="26" t="s">
        <v>5022</v>
      </c>
      <c r="J3180" s="26" t="s">
        <v>5023</v>
      </c>
      <c r="K3180" s="80">
        <v>71.075305547999989</v>
      </c>
      <c r="L3180" s="26" t="s">
        <v>888</v>
      </c>
      <c r="M3180" s="35">
        <v>0</v>
      </c>
      <c r="N3180" s="35">
        <v>1</v>
      </c>
      <c r="O3180" s="29" t="s">
        <v>8500</v>
      </c>
      <c r="P3180" s="20">
        <v>160102</v>
      </c>
      <c r="Q3180" s="20" t="s">
        <v>5035</v>
      </c>
      <c r="R3180" s="26" t="s">
        <v>8487</v>
      </c>
      <c r="S3180" s="26">
        <v>100</v>
      </c>
      <c r="T3180" s="26">
        <v>500</v>
      </c>
      <c r="U3180" s="80">
        <v>0.16780358400000001</v>
      </c>
      <c r="V3180" s="26" t="s">
        <v>888</v>
      </c>
      <c r="W3180" s="35">
        <v>0</v>
      </c>
      <c r="X3180" s="35">
        <v>1</v>
      </c>
      <c r="Y3180" s="20" t="s">
        <v>8501</v>
      </c>
      <c r="Z3180" s="20"/>
      <c r="AA3180" s="20"/>
      <c r="AB3180" s="26"/>
      <c r="AC3180" s="26"/>
      <c r="AD3180" s="26"/>
      <c r="AE3180" s="65">
        <v>0</v>
      </c>
      <c r="AF3180" s="26"/>
      <c r="AG3180" s="66"/>
      <c r="AH3180" s="66"/>
      <c r="AI3180" s="20"/>
    </row>
    <row r="3181" spans="1:35">
      <c r="K3181" s="17" t="s">
        <v>15456</v>
      </c>
      <c r="U3181" s="149" t="s">
        <v>15456</v>
      </c>
      <c r="AE3181" s="17" t="s">
        <v>15456</v>
      </c>
    </row>
  </sheetData>
  <autoFilter ref="A2:AI3181" xr:uid="{EF592205-84AD-4C3F-B0DD-780DF168E233}"/>
  <mergeCells count="3">
    <mergeCell ref="F1:O1"/>
    <mergeCell ref="P1:Y1"/>
    <mergeCell ref="Z1:AI1"/>
  </mergeCells>
  <conditionalFormatting sqref="F1897:F1898">
    <cfRule type="cellIs" dxfId="33" priority="113" operator="equal">
      <formula>"cleaning"</formula>
    </cfRule>
  </conditionalFormatting>
  <conditionalFormatting sqref="G1898:I1898">
    <cfRule type="cellIs" dxfId="32" priority="110" operator="equal">
      <formula>"cleaning"</formula>
    </cfRule>
  </conditionalFormatting>
  <conditionalFormatting sqref="G1907:I1907">
    <cfRule type="cellIs" dxfId="31" priority="111" operator="equal">
      <formula>"cleaning"</formula>
    </cfRule>
  </conditionalFormatting>
  <conditionalFormatting sqref="G1897:J1897">
    <cfRule type="cellIs" dxfId="30" priority="109" operator="equal">
      <formula>"cleaning"</formula>
    </cfRule>
  </conditionalFormatting>
  <conditionalFormatting sqref="O1837">
    <cfRule type="cellIs" dxfId="29" priority="88" operator="equal">
      <formula>"cleaning"</formula>
    </cfRule>
  </conditionalFormatting>
  <conditionalFormatting sqref="O1839">
    <cfRule type="cellIs" dxfId="28" priority="89" operator="equal">
      <formula>"cleaning"</formula>
    </cfRule>
  </conditionalFormatting>
  <conditionalFormatting sqref="O1841:O1842">
    <cfRule type="cellIs" dxfId="27" priority="90" operator="equal">
      <formula>"cleaning"</formula>
    </cfRule>
  </conditionalFormatting>
  <conditionalFormatting sqref="O1847">
    <cfRule type="cellIs" dxfId="26" priority="92" operator="equal">
      <formula>"cleaning"</formula>
    </cfRule>
  </conditionalFormatting>
  <conditionalFormatting sqref="O1849:O1862">
    <cfRule type="cellIs" dxfId="25" priority="93" operator="equal">
      <formula>"cleaning"</formula>
    </cfRule>
  </conditionalFormatting>
  <conditionalFormatting sqref="O1897:O1898">
    <cfRule type="cellIs" dxfId="24" priority="105" operator="equal">
      <formula>"cleaning"</formula>
    </cfRule>
  </conditionalFormatting>
  <conditionalFormatting sqref="O1907">
    <cfRule type="cellIs" dxfId="23" priority="107" operator="equal">
      <formula>"cleaning"</formula>
    </cfRule>
  </conditionalFormatting>
  <conditionalFormatting sqref="O1909">
    <cfRule type="cellIs" dxfId="22" priority="108" operator="equal">
      <formula>"cleaning"</formula>
    </cfRule>
  </conditionalFormatting>
  <conditionalFormatting sqref="O1970">
    <cfRule type="cellIs" dxfId="21" priority="8" operator="equal">
      <formula>"cleaning"</formula>
    </cfRule>
  </conditionalFormatting>
  <conditionalFormatting sqref="P1897:Q1897">
    <cfRule type="cellIs" dxfId="20" priority="74" operator="equal">
      <formula>"cleaning"</formula>
    </cfRule>
  </conditionalFormatting>
  <conditionalFormatting sqref="R1897:S1898">
    <cfRule type="cellIs" dxfId="19" priority="75" operator="equal">
      <formula>"cleaning"</formula>
    </cfRule>
  </conditionalFormatting>
  <conditionalFormatting sqref="R1906:S1907">
    <cfRule type="cellIs" dxfId="18" priority="84" operator="equal">
      <formula>"cleaning"</formula>
    </cfRule>
  </conditionalFormatting>
  <conditionalFormatting sqref="S1899:S1905">
    <cfRule type="cellIs" dxfId="17" priority="77" operator="equal">
      <formula>"cleaning"</formula>
    </cfRule>
  </conditionalFormatting>
  <conditionalFormatting sqref="S1908">
    <cfRule type="cellIs" dxfId="16" priority="85" operator="equal">
      <formula>"cleaning"</formula>
    </cfRule>
  </conditionalFormatting>
  <conditionalFormatting sqref="T1897:T1908">
    <cfRule type="cellIs" dxfId="15" priority="62" operator="equal">
      <formula>"cleaning"</formula>
    </cfRule>
  </conditionalFormatting>
  <conditionalFormatting sqref="Y1839">
    <cfRule type="cellIs" dxfId="14" priority="60" operator="equal">
      <formula>"cleaning"</formula>
    </cfRule>
  </conditionalFormatting>
  <conditionalFormatting sqref="Y1841:Y1842">
    <cfRule type="cellIs" dxfId="13" priority="59" operator="equal">
      <formula>"cleaning"</formula>
    </cfRule>
  </conditionalFormatting>
  <conditionalFormatting sqref="Y1847">
    <cfRule type="cellIs" dxfId="12" priority="58" operator="equal">
      <formula>"cleaning"</formula>
    </cfRule>
  </conditionalFormatting>
  <conditionalFormatting sqref="Y1849:Y1862">
    <cfRule type="cellIs" dxfId="11" priority="46" operator="equal">
      <formula>"cleaning"</formula>
    </cfRule>
  </conditionalFormatting>
  <conditionalFormatting sqref="Y1897:Y1907">
    <cfRule type="cellIs" dxfId="10" priority="34" operator="equal">
      <formula>"cleaning"</formula>
    </cfRule>
  </conditionalFormatting>
  <conditionalFormatting sqref="Y1909:Y1910">
    <cfRule type="cellIs" dxfId="9" priority="10" operator="equal">
      <formula>"cleaning"</formula>
    </cfRule>
  </conditionalFormatting>
  <conditionalFormatting sqref="Y1912:Y1913">
    <cfRule type="cellIs" dxfId="8" priority="7" operator="equal">
      <formula>"cleaning"</formula>
    </cfRule>
  </conditionalFormatting>
  <conditionalFormatting sqref="Y1970">
    <cfRule type="cellIs" dxfId="7" priority="6" operator="equal">
      <formula>"cleaning"</formula>
    </cfRule>
  </conditionalFormatting>
  <conditionalFormatting sqref="AB1906:AB1907">
    <cfRule type="cellIs" dxfId="6" priority="32" operator="equal">
      <formula>"cleaning"</formula>
    </cfRule>
  </conditionalFormatting>
  <conditionalFormatting sqref="AC1899:AD1908">
    <cfRule type="cellIs" dxfId="5" priority="22" operator="equal">
      <formula>"cleaning"</formula>
    </cfRule>
  </conditionalFormatting>
  <conditionalFormatting sqref="AH1847:AI1847">
    <cfRule type="cellIs" dxfId="4" priority="21" operator="equal">
      <formula>"cleaning"</formula>
    </cfRule>
  </conditionalFormatting>
  <conditionalFormatting sqref="AI1899:AI1907">
    <cfRule type="cellIs" dxfId="3" priority="11" operator="equal">
      <formula>"cleaning"</formula>
    </cfRule>
  </conditionalFormatting>
  <conditionalFormatting sqref="AI1909:AI1910">
    <cfRule type="cellIs" dxfId="2" priority="9" operator="equal">
      <formula>"cleaning"</formula>
    </cfRule>
  </conditionalFormatting>
  <conditionalFormatting sqref="AI1912:AI1913">
    <cfRule type="cellIs" dxfId="1" priority="4" operator="equal">
      <formula>"cleaning"</formula>
    </cfRule>
  </conditionalFormatting>
  <conditionalFormatting sqref="AI1970">
    <cfRule type="cellIs" dxfId="0" priority="5" operator="equal">
      <formula>"cleaning"</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 Office Stat &amp; Kitchen Prov</vt:lpstr>
      <vt:lpstr>A. Copy Paper - Pricing</vt:lpstr>
      <vt:lpstr>A. Copy Paper - Specifications</vt:lpstr>
      <vt:lpstr>B. Janitorial &amp; Personal Goods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Trichilo,David</dc:creator>
  <cp:lastModifiedBy>Mcneill, Kim</cp:lastModifiedBy>
  <dcterms:created xsi:type="dcterms:W3CDTF">2023-03-01T02:26:30Z</dcterms:created>
  <dcterms:modified xsi:type="dcterms:W3CDTF">2024-05-31T04:19:45Z</dcterms:modified>
</cp:coreProperties>
</file>